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
    </mc:Choice>
  </mc:AlternateContent>
  <bookViews>
    <workbookView xWindow="0" yWindow="0" windowWidth="20400" windowHeight="7650"/>
  </bookViews>
  <sheets>
    <sheet name="tabla_dinamica" sheetId="8" r:id="rId1"/>
    <sheet name="DatosMetasSectoriales" sheetId="1" r:id="rId2"/>
    <sheet name="DatosIndicadores" sheetId="3" r:id="rId3"/>
    <sheet name="DatosProyectosMetas" sheetId="4" r:id="rId4"/>
    <sheet name="DiccDatosMetasSectoriales" sheetId="5" r:id="rId5"/>
    <sheet name="DiccDatosIndicadores" sheetId="6" r:id="rId6"/>
    <sheet name="DiccDatosProyectosMetas" sheetId="7" r:id="rId7"/>
  </sheets>
  <definedNames>
    <definedName name="_xlnm._FilterDatabase" localSheetId="2" hidden="1">DatosIndicadores!$A$1:$AH$4005</definedName>
    <definedName name="_xlnm._FilterDatabase" localSheetId="1" hidden="1">DatosMetasSectoriales!$A$1:$AZ$646</definedName>
    <definedName name="_xlnm._FilterDatabase" localSheetId="3" hidden="1">DatosProyectosMetas!$A$1:$BY$1989</definedName>
  </definedNames>
  <calcPr calcId="162913"/>
  <pivotCaches>
    <pivotCache cacheId="15" r:id="rId8"/>
  </pivotCaches>
</workbook>
</file>

<file path=xl/calcChain.xml><?xml version="1.0" encoding="utf-8"?>
<calcChain xmlns="http://schemas.openxmlformats.org/spreadsheetml/2006/main">
  <c r="BV1989" i="4" l="1"/>
  <c r="BU1989" i="4"/>
  <c r="BT1989" i="4"/>
  <c r="BS1989" i="4"/>
  <c r="BR1989" i="4"/>
  <c r="BQ1989" i="4"/>
  <c r="BP1989" i="4"/>
  <c r="BO1989" i="4"/>
  <c r="BN1989" i="4"/>
  <c r="BX1989" i="4" s="1"/>
  <c r="BM1989" i="4"/>
  <c r="BV1988" i="4"/>
  <c r="BU1988" i="4"/>
  <c r="BT1988" i="4"/>
  <c r="BS1988" i="4"/>
  <c r="BR1988" i="4"/>
  <c r="BQ1988" i="4"/>
  <c r="BP1988" i="4"/>
  <c r="BO1988" i="4"/>
  <c r="BW1988" i="4" s="1"/>
  <c r="BN1988" i="4"/>
  <c r="BX1988" i="4" s="1"/>
  <c r="BM1988" i="4"/>
  <c r="BV1987" i="4"/>
  <c r="BU1987" i="4"/>
  <c r="BT1987" i="4"/>
  <c r="BS1987" i="4"/>
  <c r="BR1987" i="4"/>
  <c r="BQ1987" i="4"/>
  <c r="BP1987" i="4"/>
  <c r="BO1987" i="4"/>
  <c r="BN1987" i="4"/>
  <c r="BX1987" i="4" s="1"/>
  <c r="BM1987" i="4"/>
  <c r="BW1987" i="4" s="1"/>
  <c r="BV1986" i="4"/>
  <c r="BU1986" i="4"/>
  <c r="BT1986" i="4"/>
  <c r="BS1986" i="4"/>
  <c r="BR1986" i="4"/>
  <c r="BQ1986" i="4"/>
  <c r="BP1986" i="4"/>
  <c r="BO1986" i="4"/>
  <c r="BW1986" i="4" s="1"/>
  <c r="BN1986" i="4"/>
  <c r="BX1986" i="4" s="1"/>
  <c r="BM1986" i="4"/>
  <c r="BV1985" i="4"/>
  <c r="BU1985" i="4"/>
  <c r="BT1985" i="4"/>
  <c r="BS1985" i="4"/>
  <c r="BR1985" i="4"/>
  <c r="BQ1985" i="4"/>
  <c r="BP1985" i="4"/>
  <c r="BO1985" i="4"/>
  <c r="BN1985" i="4"/>
  <c r="BM1985" i="4"/>
  <c r="BV1984" i="4"/>
  <c r="BU1984" i="4"/>
  <c r="BT1984" i="4"/>
  <c r="BS1984" i="4"/>
  <c r="BR1984" i="4"/>
  <c r="BQ1984" i="4"/>
  <c r="BP1984" i="4"/>
  <c r="BO1984" i="4"/>
  <c r="BW1984" i="4" s="1"/>
  <c r="BN1984" i="4"/>
  <c r="BX1984" i="4" s="1"/>
  <c r="BM1984" i="4"/>
  <c r="BV1983" i="4"/>
  <c r="BU1983" i="4"/>
  <c r="BT1983" i="4"/>
  <c r="BS1983" i="4"/>
  <c r="BR1983" i="4"/>
  <c r="BQ1983" i="4"/>
  <c r="BP1983" i="4"/>
  <c r="BO1983" i="4"/>
  <c r="BN1983" i="4"/>
  <c r="BM1983" i="4"/>
  <c r="BW1983" i="4" s="1"/>
  <c r="BV1982" i="4"/>
  <c r="BU1982" i="4"/>
  <c r="BT1982" i="4"/>
  <c r="BS1982" i="4"/>
  <c r="BR1982" i="4"/>
  <c r="BQ1982" i="4"/>
  <c r="BP1982" i="4"/>
  <c r="BO1982" i="4"/>
  <c r="BW1982" i="4" s="1"/>
  <c r="BN1982" i="4"/>
  <c r="BX1982" i="4" s="1"/>
  <c r="BM1982" i="4"/>
  <c r="BV1981" i="4"/>
  <c r="BU1981" i="4"/>
  <c r="BT1981" i="4"/>
  <c r="BS1981" i="4"/>
  <c r="BR1981" i="4"/>
  <c r="BQ1981" i="4"/>
  <c r="BP1981" i="4"/>
  <c r="BO1981" i="4"/>
  <c r="BN1981" i="4"/>
  <c r="BM1981" i="4"/>
  <c r="BW1981" i="4" s="1"/>
  <c r="BV1980" i="4"/>
  <c r="BU1980" i="4"/>
  <c r="BT1980" i="4"/>
  <c r="BS1980" i="4"/>
  <c r="BR1980" i="4"/>
  <c r="BQ1980" i="4"/>
  <c r="BP1980" i="4"/>
  <c r="BO1980" i="4"/>
  <c r="BW1980" i="4" s="1"/>
  <c r="BN1980" i="4"/>
  <c r="BX1980" i="4" s="1"/>
  <c r="BM1980" i="4"/>
  <c r="BV1979" i="4"/>
  <c r="BU1979" i="4"/>
  <c r="BT1979" i="4"/>
  <c r="BS1979" i="4"/>
  <c r="BR1979" i="4"/>
  <c r="BQ1979" i="4"/>
  <c r="BP1979" i="4"/>
  <c r="BO1979" i="4"/>
  <c r="BN1979" i="4"/>
  <c r="BM1979" i="4"/>
  <c r="BV1978" i="4"/>
  <c r="BU1978" i="4"/>
  <c r="BT1978" i="4"/>
  <c r="BS1978" i="4"/>
  <c r="BR1978" i="4"/>
  <c r="BQ1978" i="4"/>
  <c r="BP1978" i="4"/>
  <c r="BO1978" i="4"/>
  <c r="BW1978" i="4" s="1"/>
  <c r="BN1978" i="4"/>
  <c r="BX1978" i="4" s="1"/>
  <c r="BM1978" i="4"/>
  <c r="BV1977" i="4"/>
  <c r="BU1977" i="4"/>
  <c r="BT1977" i="4"/>
  <c r="BS1977" i="4"/>
  <c r="BR1977" i="4"/>
  <c r="BQ1977" i="4"/>
  <c r="BP1977" i="4"/>
  <c r="BO1977" i="4"/>
  <c r="BW1977" i="4" s="1"/>
  <c r="BN1977" i="4"/>
  <c r="BX1977" i="4" s="1"/>
  <c r="BM1977" i="4"/>
  <c r="BV1976" i="4"/>
  <c r="BU1976" i="4"/>
  <c r="BT1976" i="4"/>
  <c r="BS1976" i="4"/>
  <c r="BR1976" i="4"/>
  <c r="BQ1976" i="4"/>
  <c r="BP1976" i="4"/>
  <c r="BO1976" i="4"/>
  <c r="BW1976" i="4" s="1"/>
  <c r="BN1976" i="4"/>
  <c r="BX1976" i="4" s="1"/>
  <c r="BM1976" i="4"/>
  <c r="BV1975" i="4"/>
  <c r="BU1975" i="4"/>
  <c r="BT1975" i="4"/>
  <c r="BS1975" i="4"/>
  <c r="BR1975" i="4"/>
  <c r="BQ1975" i="4"/>
  <c r="BP1975" i="4"/>
  <c r="BO1975" i="4"/>
  <c r="BN1975" i="4"/>
  <c r="BX1975" i="4" s="1"/>
  <c r="BM1975" i="4"/>
  <c r="BV1974" i="4"/>
  <c r="BU1974" i="4"/>
  <c r="BT1974" i="4"/>
  <c r="BS1974" i="4"/>
  <c r="BR1974" i="4"/>
  <c r="BQ1974" i="4"/>
  <c r="BP1974" i="4"/>
  <c r="BO1974" i="4"/>
  <c r="BW1974" i="4" s="1"/>
  <c r="BN1974" i="4"/>
  <c r="BX1974" i="4" s="1"/>
  <c r="BM1974" i="4"/>
  <c r="BV1973" i="4"/>
  <c r="BU1973" i="4"/>
  <c r="BT1973" i="4"/>
  <c r="BS1973" i="4"/>
  <c r="BR1973" i="4"/>
  <c r="BQ1973" i="4"/>
  <c r="BP1973" i="4"/>
  <c r="BO1973" i="4"/>
  <c r="BN1973" i="4"/>
  <c r="BX1973" i="4" s="1"/>
  <c r="BM1973" i="4"/>
  <c r="BV1972" i="4"/>
  <c r="BU1972" i="4"/>
  <c r="BT1972" i="4"/>
  <c r="BS1972" i="4"/>
  <c r="BR1972" i="4"/>
  <c r="BQ1972" i="4"/>
  <c r="BP1972" i="4"/>
  <c r="BO1972" i="4"/>
  <c r="BW1972" i="4" s="1"/>
  <c r="BN1972" i="4"/>
  <c r="BX1972" i="4" s="1"/>
  <c r="BM1972" i="4"/>
  <c r="BV1971" i="4"/>
  <c r="BU1971" i="4"/>
  <c r="BT1971" i="4"/>
  <c r="BS1971" i="4"/>
  <c r="BR1971" i="4"/>
  <c r="BQ1971" i="4"/>
  <c r="BP1971" i="4"/>
  <c r="BO1971" i="4"/>
  <c r="BN1971" i="4"/>
  <c r="BX1971" i="4" s="1"/>
  <c r="BM1971" i="4"/>
  <c r="BV1970" i="4"/>
  <c r="BU1970" i="4"/>
  <c r="BT1970" i="4"/>
  <c r="BS1970" i="4"/>
  <c r="BR1970" i="4"/>
  <c r="BQ1970" i="4"/>
  <c r="BP1970" i="4"/>
  <c r="BO1970" i="4"/>
  <c r="BW1970" i="4" s="1"/>
  <c r="BN1970" i="4"/>
  <c r="BX1970" i="4" s="1"/>
  <c r="BM1970" i="4"/>
  <c r="BV1969" i="4"/>
  <c r="BU1969" i="4"/>
  <c r="BT1969" i="4"/>
  <c r="BS1969" i="4"/>
  <c r="BR1969" i="4"/>
  <c r="BQ1969" i="4"/>
  <c r="BP1969" i="4"/>
  <c r="BO1969" i="4"/>
  <c r="BN1969" i="4"/>
  <c r="BM1969" i="4"/>
  <c r="BV1968" i="4"/>
  <c r="BU1968" i="4"/>
  <c r="BT1968" i="4"/>
  <c r="BS1968" i="4"/>
  <c r="BR1968" i="4"/>
  <c r="BQ1968" i="4"/>
  <c r="BP1968" i="4"/>
  <c r="BO1968" i="4"/>
  <c r="BW1968" i="4" s="1"/>
  <c r="BN1968" i="4"/>
  <c r="BX1968" i="4" s="1"/>
  <c r="BM1968" i="4"/>
  <c r="BV1967" i="4"/>
  <c r="BU1967" i="4"/>
  <c r="BT1967" i="4"/>
  <c r="BS1967" i="4"/>
  <c r="BR1967" i="4"/>
  <c r="BQ1967" i="4"/>
  <c r="BP1967" i="4"/>
  <c r="BO1967" i="4"/>
  <c r="BW1967" i="4" s="1"/>
  <c r="BN1967" i="4"/>
  <c r="BM1967" i="4"/>
  <c r="BV1966" i="4"/>
  <c r="BU1966" i="4"/>
  <c r="BT1966" i="4"/>
  <c r="BS1966" i="4"/>
  <c r="BR1966" i="4"/>
  <c r="BQ1966" i="4"/>
  <c r="BP1966" i="4"/>
  <c r="BO1966" i="4"/>
  <c r="BW1966" i="4" s="1"/>
  <c r="BN1966" i="4"/>
  <c r="BX1966" i="4" s="1"/>
  <c r="BM1966" i="4"/>
  <c r="BV1965" i="4"/>
  <c r="BU1965" i="4"/>
  <c r="BT1965" i="4"/>
  <c r="BS1965" i="4"/>
  <c r="BR1965" i="4"/>
  <c r="BQ1965" i="4"/>
  <c r="BP1965" i="4"/>
  <c r="BO1965" i="4"/>
  <c r="BW1965" i="4" s="1"/>
  <c r="BN1965" i="4"/>
  <c r="BM1965" i="4"/>
  <c r="BV1964" i="4"/>
  <c r="BU1964" i="4"/>
  <c r="BT1964" i="4"/>
  <c r="BS1964" i="4"/>
  <c r="BR1964" i="4"/>
  <c r="BQ1964" i="4"/>
  <c r="BP1964" i="4"/>
  <c r="BO1964" i="4"/>
  <c r="BW1964" i="4" s="1"/>
  <c r="BN1964" i="4"/>
  <c r="BX1964" i="4" s="1"/>
  <c r="BM1964" i="4"/>
  <c r="BV1963" i="4"/>
  <c r="BU1963" i="4"/>
  <c r="BT1963" i="4"/>
  <c r="BS1963" i="4"/>
  <c r="BR1963" i="4"/>
  <c r="BQ1963" i="4"/>
  <c r="BP1963" i="4"/>
  <c r="BO1963" i="4"/>
  <c r="BW1963" i="4" s="1"/>
  <c r="BN1963" i="4"/>
  <c r="BM1963" i="4"/>
  <c r="BV1962" i="4"/>
  <c r="BU1962" i="4"/>
  <c r="BT1962" i="4"/>
  <c r="BS1962" i="4"/>
  <c r="BR1962" i="4"/>
  <c r="BQ1962" i="4"/>
  <c r="BP1962" i="4"/>
  <c r="BO1962" i="4"/>
  <c r="BW1962" i="4" s="1"/>
  <c r="BN1962" i="4"/>
  <c r="BX1962" i="4" s="1"/>
  <c r="BM1962" i="4"/>
  <c r="BV1961" i="4"/>
  <c r="BU1961" i="4"/>
  <c r="BT1961" i="4"/>
  <c r="BS1961" i="4"/>
  <c r="BR1961" i="4"/>
  <c r="BQ1961" i="4"/>
  <c r="BP1961" i="4"/>
  <c r="BO1961" i="4"/>
  <c r="BW1961" i="4" s="1"/>
  <c r="BN1961" i="4"/>
  <c r="BX1961" i="4" s="1"/>
  <c r="BM1961" i="4"/>
  <c r="BV1960" i="4"/>
  <c r="BU1960" i="4"/>
  <c r="BT1960" i="4"/>
  <c r="BS1960" i="4"/>
  <c r="BR1960" i="4"/>
  <c r="BQ1960" i="4"/>
  <c r="BP1960" i="4"/>
  <c r="BO1960" i="4"/>
  <c r="BW1960" i="4" s="1"/>
  <c r="BN1960" i="4"/>
  <c r="BX1960" i="4" s="1"/>
  <c r="BM1960" i="4"/>
  <c r="BV1959" i="4"/>
  <c r="BU1959" i="4"/>
  <c r="BT1959" i="4"/>
  <c r="BS1959" i="4"/>
  <c r="BR1959" i="4"/>
  <c r="BQ1959" i="4"/>
  <c r="BP1959" i="4"/>
  <c r="BO1959" i="4"/>
  <c r="BN1959" i="4"/>
  <c r="BX1959" i="4" s="1"/>
  <c r="BM1959" i="4"/>
  <c r="BV1958" i="4"/>
  <c r="BU1958" i="4"/>
  <c r="BT1958" i="4"/>
  <c r="BS1958" i="4"/>
  <c r="BR1958" i="4"/>
  <c r="BQ1958" i="4"/>
  <c r="BP1958" i="4"/>
  <c r="BO1958" i="4"/>
  <c r="BW1958" i="4" s="1"/>
  <c r="BN1958" i="4"/>
  <c r="BX1958" i="4" s="1"/>
  <c r="BM1958" i="4"/>
  <c r="BV1957" i="4"/>
  <c r="BU1957" i="4"/>
  <c r="BT1957" i="4"/>
  <c r="BS1957" i="4"/>
  <c r="BR1957" i="4"/>
  <c r="BQ1957" i="4"/>
  <c r="BP1957" i="4"/>
  <c r="BO1957" i="4"/>
  <c r="BN1957" i="4"/>
  <c r="BX1957" i="4" s="1"/>
  <c r="BM1957" i="4"/>
  <c r="BV1956" i="4"/>
  <c r="BU1956" i="4"/>
  <c r="BT1956" i="4"/>
  <c r="BS1956" i="4"/>
  <c r="BR1956" i="4"/>
  <c r="BQ1956" i="4"/>
  <c r="BP1956" i="4"/>
  <c r="BO1956" i="4"/>
  <c r="BW1956" i="4" s="1"/>
  <c r="BN1956" i="4"/>
  <c r="BX1956" i="4" s="1"/>
  <c r="BM1956" i="4"/>
  <c r="BV1955" i="4"/>
  <c r="BU1955" i="4"/>
  <c r="BT1955" i="4"/>
  <c r="BS1955" i="4"/>
  <c r="BR1955" i="4"/>
  <c r="BQ1955" i="4"/>
  <c r="BP1955" i="4"/>
  <c r="BO1955" i="4"/>
  <c r="BN1955" i="4"/>
  <c r="BX1955" i="4" s="1"/>
  <c r="BM1955" i="4"/>
  <c r="BV1954" i="4"/>
  <c r="BU1954" i="4"/>
  <c r="BT1954" i="4"/>
  <c r="BS1954" i="4"/>
  <c r="BR1954" i="4"/>
  <c r="BQ1954" i="4"/>
  <c r="BP1954" i="4"/>
  <c r="BO1954" i="4"/>
  <c r="BW1954" i="4" s="1"/>
  <c r="BN1954" i="4"/>
  <c r="BX1954" i="4" s="1"/>
  <c r="BM1954" i="4"/>
  <c r="BV1953" i="4"/>
  <c r="BU1953" i="4"/>
  <c r="BT1953" i="4"/>
  <c r="BS1953" i="4"/>
  <c r="BR1953" i="4"/>
  <c r="BQ1953" i="4"/>
  <c r="BP1953" i="4"/>
  <c r="BO1953" i="4"/>
  <c r="BN1953" i="4"/>
  <c r="BM1953" i="4"/>
  <c r="BV1952" i="4"/>
  <c r="BU1952" i="4"/>
  <c r="BT1952" i="4"/>
  <c r="BS1952" i="4"/>
  <c r="BR1952" i="4"/>
  <c r="BQ1952" i="4"/>
  <c r="BP1952" i="4"/>
  <c r="BO1952" i="4"/>
  <c r="BW1952" i="4" s="1"/>
  <c r="BN1952" i="4"/>
  <c r="BX1952" i="4" s="1"/>
  <c r="BM1952" i="4"/>
  <c r="BV1951" i="4"/>
  <c r="BU1951" i="4"/>
  <c r="BT1951" i="4"/>
  <c r="BS1951" i="4"/>
  <c r="BR1951" i="4"/>
  <c r="BQ1951" i="4"/>
  <c r="BP1951" i="4"/>
  <c r="BO1951" i="4"/>
  <c r="BW1951" i="4" s="1"/>
  <c r="BN1951" i="4"/>
  <c r="BM1951" i="4"/>
  <c r="BV1950" i="4"/>
  <c r="BU1950" i="4"/>
  <c r="BT1950" i="4"/>
  <c r="BS1950" i="4"/>
  <c r="BR1950" i="4"/>
  <c r="BQ1950" i="4"/>
  <c r="BP1950" i="4"/>
  <c r="BO1950" i="4"/>
  <c r="BW1950" i="4" s="1"/>
  <c r="BN1950" i="4"/>
  <c r="BX1950" i="4" s="1"/>
  <c r="BM1950" i="4"/>
  <c r="BV1949" i="4"/>
  <c r="BU1949" i="4"/>
  <c r="BT1949" i="4"/>
  <c r="BS1949" i="4"/>
  <c r="BR1949" i="4"/>
  <c r="BQ1949" i="4"/>
  <c r="BP1949" i="4"/>
  <c r="BO1949" i="4"/>
  <c r="BW1949" i="4" s="1"/>
  <c r="BN1949" i="4"/>
  <c r="BM1949" i="4"/>
  <c r="BV1948" i="4"/>
  <c r="BU1948" i="4"/>
  <c r="BT1948" i="4"/>
  <c r="BS1948" i="4"/>
  <c r="BR1948" i="4"/>
  <c r="BQ1948" i="4"/>
  <c r="BP1948" i="4"/>
  <c r="BO1948" i="4"/>
  <c r="BW1948" i="4" s="1"/>
  <c r="BN1948" i="4"/>
  <c r="BX1948" i="4" s="1"/>
  <c r="BM1948" i="4"/>
  <c r="BV1947" i="4"/>
  <c r="BU1947" i="4"/>
  <c r="BT1947" i="4"/>
  <c r="BS1947" i="4"/>
  <c r="BR1947" i="4"/>
  <c r="BQ1947" i="4"/>
  <c r="BP1947" i="4"/>
  <c r="BO1947" i="4"/>
  <c r="BW1947" i="4" s="1"/>
  <c r="BN1947" i="4"/>
  <c r="BM1947" i="4"/>
  <c r="BV1946" i="4"/>
  <c r="BU1946" i="4"/>
  <c r="BT1946" i="4"/>
  <c r="BS1946" i="4"/>
  <c r="BR1946" i="4"/>
  <c r="BQ1946" i="4"/>
  <c r="BP1946" i="4"/>
  <c r="BO1946" i="4"/>
  <c r="BW1946" i="4" s="1"/>
  <c r="BN1946" i="4"/>
  <c r="BX1946" i="4" s="1"/>
  <c r="BM1946" i="4"/>
  <c r="BV1945" i="4"/>
  <c r="BU1945" i="4"/>
  <c r="BT1945" i="4"/>
  <c r="BS1945" i="4"/>
  <c r="BR1945" i="4"/>
  <c r="BQ1945" i="4"/>
  <c r="BP1945" i="4"/>
  <c r="BO1945" i="4"/>
  <c r="BW1945" i="4" s="1"/>
  <c r="BN1945" i="4"/>
  <c r="BX1945" i="4" s="1"/>
  <c r="BM1945" i="4"/>
  <c r="BV1944" i="4"/>
  <c r="BU1944" i="4"/>
  <c r="BT1944" i="4"/>
  <c r="BS1944" i="4"/>
  <c r="BR1944" i="4"/>
  <c r="BQ1944" i="4"/>
  <c r="BP1944" i="4"/>
  <c r="BO1944" i="4"/>
  <c r="BW1944" i="4" s="1"/>
  <c r="BN1944" i="4"/>
  <c r="BX1944" i="4" s="1"/>
  <c r="BM1944" i="4"/>
  <c r="BV1943" i="4"/>
  <c r="BU1943" i="4"/>
  <c r="BT1943" i="4"/>
  <c r="BS1943" i="4"/>
  <c r="BR1943" i="4"/>
  <c r="BQ1943" i="4"/>
  <c r="BP1943" i="4"/>
  <c r="BO1943" i="4"/>
  <c r="BN1943" i="4"/>
  <c r="BX1943" i="4" s="1"/>
  <c r="BM1943" i="4"/>
  <c r="BV1942" i="4"/>
  <c r="BU1942" i="4"/>
  <c r="BT1942" i="4"/>
  <c r="BS1942" i="4"/>
  <c r="BR1942" i="4"/>
  <c r="BQ1942" i="4"/>
  <c r="BP1942" i="4"/>
  <c r="BO1942" i="4"/>
  <c r="BW1942" i="4" s="1"/>
  <c r="BN1942" i="4"/>
  <c r="BX1942" i="4" s="1"/>
  <c r="BM1942" i="4"/>
  <c r="BV1941" i="4"/>
  <c r="BU1941" i="4"/>
  <c r="BT1941" i="4"/>
  <c r="BS1941" i="4"/>
  <c r="BR1941" i="4"/>
  <c r="BQ1941" i="4"/>
  <c r="BP1941" i="4"/>
  <c r="BO1941" i="4"/>
  <c r="BN1941" i="4"/>
  <c r="BX1941" i="4" s="1"/>
  <c r="BM1941" i="4"/>
  <c r="BV1940" i="4"/>
  <c r="BU1940" i="4"/>
  <c r="BT1940" i="4"/>
  <c r="BS1940" i="4"/>
  <c r="BR1940" i="4"/>
  <c r="BQ1940" i="4"/>
  <c r="BP1940" i="4"/>
  <c r="BO1940" i="4"/>
  <c r="BW1940" i="4" s="1"/>
  <c r="BN1940" i="4"/>
  <c r="BX1940" i="4" s="1"/>
  <c r="BM1940" i="4"/>
  <c r="BV1939" i="4"/>
  <c r="BU1939" i="4"/>
  <c r="BT1939" i="4"/>
  <c r="BS1939" i="4"/>
  <c r="BR1939" i="4"/>
  <c r="BQ1939" i="4"/>
  <c r="BP1939" i="4"/>
  <c r="BO1939" i="4"/>
  <c r="BN1939" i="4"/>
  <c r="BX1939" i="4" s="1"/>
  <c r="BM1939" i="4"/>
  <c r="BV1938" i="4"/>
  <c r="BU1938" i="4"/>
  <c r="BT1938" i="4"/>
  <c r="BS1938" i="4"/>
  <c r="BR1938" i="4"/>
  <c r="BQ1938" i="4"/>
  <c r="BP1938" i="4"/>
  <c r="BO1938" i="4"/>
  <c r="BW1938" i="4" s="1"/>
  <c r="BN1938" i="4"/>
  <c r="BX1938" i="4" s="1"/>
  <c r="BM1938" i="4"/>
  <c r="BV1937" i="4"/>
  <c r="BU1937" i="4"/>
  <c r="BT1937" i="4"/>
  <c r="BS1937" i="4"/>
  <c r="BR1937" i="4"/>
  <c r="BQ1937" i="4"/>
  <c r="BP1937" i="4"/>
  <c r="BO1937" i="4"/>
  <c r="BN1937" i="4"/>
  <c r="BM1937" i="4"/>
  <c r="BV1936" i="4"/>
  <c r="BU1936" i="4"/>
  <c r="BT1936" i="4"/>
  <c r="BS1936" i="4"/>
  <c r="BR1936" i="4"/>
  <c r="BQ1936" i="4"/>
  <c r="BP1936" i="4"/>
  <c r="BO1936" i="4"/>
  <c r="BW1936" i="4" s="1"/>
  <c r="BN1936" i="4"/>
  <c r="BX1936" i="4" s="1"/>
  <c r="BM1936" i="4"/>
  <c r="BV1935" i="4"/>
  <c r="BU1935" i="4"/>
  <c r="BT1935" i="4"/>
  <c r="BS1935" i="4"/>
  <c r="BR1935" i="4"/>
  <c r="BQ1935" i="4"/>
  <c r="BP1935" i="4"/>
  <c r="BO1935" i="4"/>
  <c r="BW1935" i="4" s="1"/>
  <c r="BN1935" i="4"/>
  <c r="BM1935" i="4"/>
  <c r="BV1934" i="4"/>
  <c r="BU1934" i="4"/>
  <c r="BT1934" i="4"/>
  <c r="BS1934" i="4"/>
  <c r="BR1934" i="4"/>
  <c r="BQ1934" i="4"/>
  <c r="BP1934" i="4"/>
  <c r="BO1934" i="4"/>
  <c r="BW1934" i="4" s="1"/>
  <c r="BN1934" i="4"/>
  <c r="BX1934" i="4" s="1"/>
  <c r="BM1934" i="4"/>
  <c r="BV1933" i="4"/>
  <c r="BU1933" i="4"/>
  <c r="BT1933" i="4"/>
  <c r="BS1933" i="4"/>
  <c r="BR1933" i="4"/>
  <c r="BQ1933" i="4"/>
  <c r="BP1933" i="4"/>
  <c r="BO1933" i="4"/>
  <c r="BW1933" i="4" s="1"/>
  <c r="BN1933" i="4"/>
  <c r="BM1933" i="4"/>
  <c r="BV1932" i="4"/>
  <c r="BU1932" i="4"/>
  <c r="BT1932" i="4"/>
  <c r="BS1932" i="4"/>
  <c r="BR1932" i="4"/>
  <c r="BQ1932" i="4"/>
  <c r="BP1932" i="4"/>
  <c r="BO1932" i="4"/>
  <c r="BW1932" i="4" s="1"/>
  <c r="BN1932" i="4"/>
  <c r="BX1932" i="4" s="1"/>
  <c r="BM1932" i="4"/>
  <c r="BV1931" i="4"/>
  <c r="BU1931" i="4"/>
  <c r="BT1931" i="4"/>
  <c r="BS1931" i="4"/>
  <c r="BR1931" i="4"/>
  <c r="BQ1931" i="4"/>
  <c r="BP1931" i="4"/>
  <c r="BO1931" i="4"/>
  <c r="BW1931" i="4" s="1"/>
  <c r="BN1931" i="4"/>
  <c r="BM1931" i="4"/>
  <c r="BV1930" i="4"/>
  <c r="BU1930" i="4"/>
  <c r="BT1930" i="4"/>
  <c r="BS1930" i="4"/>
  <c r="BR1930" i="4"/>
  <c r="BQ1930" i="4"/>
  <c r="BP1930" i="4"/>
  <c r="BO1930" i="4"/>
  <c r="BW1930" i="4" s="1"/>
  <c r="BN1930" i="4"/>
  <c r="BX1930" i="4" s="1"/>
  <c r="BM1930" i="4"/>
  <c r="BV1929" i="4"/>
  <c r="BU1929" i="4"/>
  <c r="BT1929" i="4"/>
  <c r="BS1929" i="4"/>
  <c r="BR1929" i="4"/>
  <c r="BQ1929" i="4"/>
  <c r="BP1929" i="4"/>
  <c r="BO1929" i="4"/>
  <c r="BW1929" i="4" s="1"/>
  <c r="BN1929" i="4"/>
  <c r="BX1929" i="4" s="1"/>
  <c r="BM1929" i="4"/>
  <c r="BV1928" i="4"/>
  <c r="BU1928" i="4"/>
  <c r="BT1928" i="4"/>
  <c r="BS1928" i="4"/>
  <c r="BR1928" i="4"/>
  <c r="BQ1928" i="4"/>
  <c r="BP1928" i="4"/>
  <c r="BO1928" i="4"/>
  <c r="BW1928" i="4" s="1"/>
  <c r="BN1928" i="4"/>
  <c r="BX1928" i="4" s="1"/>
  <c r="BM1928" i="4"/>
  <c r="BV1927" i="4"/>
  <c r="BU1927" i="4"/>
  <c r="BT1927" i="4"/>
  <c r="BS1927" i="4"/>
  <c r="BR1927" i="4"/>
  <c r="BQ1927" i="4"/>
  <c r="BP1927" i="4"/>
  <c r="BO1927" i="4"/>
  <c r="BN1927" i="4"/>
  <c r="BX1927" i="4" s="1"/>
  <c r="BM1927" i="4"/>
  <c r="BV1926" i="4"/>
  <c r="BU1926" i="4"/>
  <c r="BT1926" i="4"/>
  <c r="BS1926" i="4"/>
  <c r="BR1926" i="4"/>
  <c r="BQ1926" i="4"/>
  <c r="BP1926" i="4"/>
  <c r="BO1926" i="4"/>
  <c r="BW1926" i="4" s="1"/>
  <c r="BN1926" i="4"/>
  <c r="BX1926" i="4" s="1"/>
  <c r="BM1926" i="4"/>
  <c r="BV1925" i="4"/>
  <c r="BU1925" i="4"/>
  <c r="BT1925" i="4"/>
  <c r="BS1925" i="4"/>
  <c r="BR1925" i="4"/>
  <c r="BQ1925" i="4"/>
  <c r="BP1925" i="4"/>
  <c r="BO1925" i="4"/>
  <c r="BN1925" i="4"/>
  <c r="BX1925" i="4" s="1"/>
  <c r="BM1925" i="4"/>
  <c r="BV1924" i="4"/>
  <c r="BU1924" i="4"/>
  <c r="BT1924" i="4"/>
  <c r="BS1924" i="4"/>
  <c r="BR1924" i="4"/>
  <c r="BQ1924" i="4"/>
  <c r="BP1924" i="4"/>
  <c r="BO1924" i="4"/>
  <c r="BW1924" i="4" s="1"/>
  <c r="BN1924" i="4"/>
  <c r="BX1924" i="4" s="1"/>
  <c r="BM1924" i="4"/>
  <c r="BV1923" i="4"/>
  <c r="BU1923" i="4"/>
  <c r="BT1923" i="4"/>
  <c r="BS1923" i="4"/>
  <c r="BR1923" i="4"/>
  <c r="BQ1923" i="4"/>
  <c r="BP1923" i="4"/>
  <c r="BO1923" i="4"/>
  <c r="BN1923" i="4"/>
  <c r="BX1923" i="4" s="1"/>
  <c r="BM1923" i="4"/>
  <c r="BV1922" i="4"/>
  <c r="BU1922" i="4"/>
  <c r="BT1922" i="4"/>
  <c r="BS1922" i="4"/>
  <c r="BR1922" i="4"/>
  <c r="BQ1922" i="4"/>
  <c r="BP1922" i="4"/>
  <c r="BO1922" i="4"/>
  <c r="BW1922" i="4" s="1"/>
  <c r="BN1922" i="4"/>
  <c r="BX1922" i="4" s="1"/>
  <c r="BM1922" i="4"/>
  <c r="BV1921" i="4"/>
  <c r="BU1921" i="4"/>
  <c r="BT1921" i="4"/>
  <c r="BS1921" i="4"/>
  <c r="BR1921" i="4"/>
  <c r="BQ1921" i="4"/>
  <c r="BP1921" i="4"/>
  <c r="BO1921" i="4"/>
  <c r="BN1921" i="4"/>
  <c r="BM1921" i="4"/>
  <c r="BV1920" i="4"/>
  <c r="BU1920" i="4"/>
  <c r="BT1920" i="4"/>
  <c r="BS1920" i="4"/>
  <c r="BR1920" i="4"/>
  <c r="BQ1920" i="4"/>
  <c r="BP1920" i="4"/>
  <c r="BO1920" i="4"/>
  <c r="BW1920" i="4" s="1"/>
  <c r="BN1920" i="4"/>
  <c r="BX1920" i="4" s="1"/>
  <c r="BM1920" i="4"/>
  <c r="BV1919" i="4"/>
  <c r="BU1919" i="4"/>
  <c r="BT1919" i="4"/>
  <c r="BS1919" i="4"/>
  <c r="BR1919" i="4"/>
  <c r="BQ1919" i="4"/>
  <c r="BP1919" i="4"/>
  <c r="BO1919" i="4"/>
  <c r="BW1919" i="4" s="1"/>
  <c r="BN1919" i="4"/>
  <c r="BM1919" i="4"/>
  <c r="BV1918" i="4"/>
  <c r="BU1918" i="4"/>
  <c r="BT1918" i="4"/>
  <c r="BS1918" i="4"/>
  <c r="BR1918" i="4"/>
  <c r="BQ1918" i="4"/>
  <c r="BP1918" i="4"/>
  <c r="BO1918" i="4"/>
  <c r="BW1918" i="4" s="1"/>
  <c r="BN1918" i="4"/>
  <c r="BX1918" i="4" s="1"/>
  <c r="BM1918" i="4"/>
  <c r="BV1917" i="4"/>
  <c r="BU1917" i="4"/>
  <c r="BT1917" i="4"/>
  <c r="BS1917" i="4"/>
  <c r="BR1917" i="4"/>
  <c r="BQ1917" i="4"/>
  <c r="BP1917" i="4"/>
  <c r="BO1917" i="4"/>
  <c r="BW1917" i="4" s="1"/>
  <c r="BN1917" i="4"/>
  <c r="BM1917" i="4"/>
  <c r="BV1916" i="4"/>
  <c r="BU1916" i="4"/>
  <c r="BT1916" i="4"/>
  <c r="BS1916" i="4"/>
  <c r="BR1916" i="4"/>
  <c r="BQ1916" i="4"/>
  <c r="BP1916" i="4"/>
  <c r="BO1916" i="4"/>
  <c r="BW1916" i="4" s="1"/>
  <c r="BN1916" i="4"/>
  <c r="BX1916" i="4" s="1"/>
  <c r="BM1916" i="4"/>
  <c r="BV1915" i="4"/>
  <c r="BU1915" i="4"/>
  <c r="BT1915" i="4"/>
  <c r="BS1915" i="4"/>
  <c r="BR1915" i="4"/>
  <c r="BQ1915" i="4"/>
  <c r="BP1915" i="4"/>
  <c r="BO1915" i="4"/>
  <c r="BW1915" i="4" s="1"/>
  <c r="BN1915" i="4"/>
  <c r="BM1915" i="4"/>
  <c r="BV1914" i="4"/>
  <c r="BU1914" i="4"/>
  <c r="BT1914" i="4"/>
  <c r="BS1914" i="4"/>
  <c r="BR1914" i="4"/>
  <c r="BQ1914" i="4"/>
  <c r="BP1914" i="4"/>
  <c r="BO1914" i="4"/>
  <c r="BW1914" i="4" s="1"/>
  <c r="BN1914" i="4"/>
  <c r="BX1914" i="4" s="1"/>
  <c r="BM1914" i="4"/>
  <c r="BV1913" i="4"/>
  <c r="BU1913" i="4"/>
  <c r="BT1913" i="4"/>
  <c r="BS1913" i="4"/>
  <c r="BR1913" i="4"/>
  <c r="BQ1913" i="4"/>
  <c r="BP1913" i="4"/>
  <c r="BO1913" i="4"/>
  <c r="BW1913" i="4" s="1"/>
  <c r="BN1913" i="4"/>
  <c r="BX1913" i="4" s="1"/>
  <c r="BM1913" i="4"/>
  <c r="BV1912" i="4"/>
  <c r="BU1912" i="4"/>
  <c r="BT1912" i="4"/>
  <c r="BS1912" i="4"/>
  <c r="BR1912" i="4"/>
  <c r="BQ1912" i="4"/>
  <c r="BP1912" i="4"/>
  <c r="BO1912" i="4"/>
  <c r="BW1912" i="4" s="1"/>
  <c r="BN1912" i="4"/>
  <c r="BX1912" i="4" s="1"/>
  <c r="BM1912" i="4"/>
  <c r="BV1911" i="4"/>
  <c r="BU1911" i="4"/>
  <c r="BT1911" i="4"/>
  <c r="BS1911" i="4"/>
  <c r="BR1911" i="4"/>
  <c r="BQ1911" i="4"/>
  <c r="BP1911" i="4"/>
  <c r="BO1911" i="4"/>
  <c r="BN1911" i="4"/>
  <c r="BX1911" i="4" s="1"/>
  <c r="BM1911" i="4"/>
  <c r="BV1910" i="4"/>
  <c r="BU1910" i="4"/>
  <c r="BT1910" i="4"/>
  <c r="BS1910" i="4"/>
  <c r="BR1910" i="4"/>
  <c r="BQ1910" i="4"/>
  <c r="BP1910" i="4"/>
  <c r="BO1910" i="4"/>
  <c r="BW1910" i="4" s="1"/>
  <c r="BN1910" i="4"/>
  <c r="BX1910" i="4" s="1"/>
  <c r="BM1910" i="4"/>
  <c r="BV1909" i="4"/>
  <c r="BU1909" i="4"/>
  <c r="BT1909" i="4"/>
  <c r="BS1909" i="4"/>
  <c r="BR1909" i="4"/>
  <c r="BQ1909" i="4"/>
  <c r="BP1909" i="4"/>
  <c r="BO1909" i="4"/>
  <c r="BN1909" i="4"/>
  <c r="BX1909" i="4" s="1"/>
  <c r="BM1909" i="4"/>
  <c r="BV1908" i="4"/>
  <c r="BU1908" i="4"/>
  <c r="BT1908" i="4"/>
  <c r="BS1908" i="4"/>
  <c r="BR1908" i="4"/>
  <c r="BQ1908" i="4"/>
  <c r="BP1908" i="4"/>
  <c r="BO1908" i="4"/>
  <c r="BW1908" i="4" s="1"/>
  <c r="BN1908" i="4"/>
  <c r="BX1908" i="4" s="1"/>
  <c r="BM1908" i="4"/>
  <c r="BV1907" i="4"/>
  <c r="BU1907" i="4"/>
  <c r="BT1907" i="4"/>
  <c r="BS1907" i="4"/>
  <c r="BR1907" i="4"/>
  <c r="BQ1907" i="4"/>
  <c r="BP1907" i="4"/>
  <c r="BO1907" i="4"/>
  <c r="BN1907" i="4"/>
  <c r="BX1907" i="4" s="1"/>
  <c r="BM1907" i="4"/>
  <c r="BV1906" i="4"/>
  <c r="BU1906" i="4"/>
  <c r="BT1906" i="4"/>
  <c r="BS1906" i="4"/>
  <c r="BR1906" i="4"/>
  <c r="BQ1906" i="4"/>
  <c r="BP1906" i="4"/>
  <c r="BO1906" i="4"/>
  <c r="BW1906" i="4" s="1"/>
  <c r="BN1906" i="4"/>
  <c r="BX1906" i="4" s="1"/>
  <c r="BM1906" i="4"/>
  <c r="BV1905" i="4"/>
  <c r="BU1905" i="4"/>
  <c r="BT1905" i="4"/>
  <c r="BS1905" i="4"/>
  <c r="BR1905" i="4"/>
  <c r="BQ1905" i="4"/>
  <c r="BP1905" i="4"/>
  <c r="BO1905" i="4"/>
  <c r="BN1905" i="4"/>
  <c r="BM1905" i="4"/>
  <c r="BV1904" i="4"/>
  <c r="BU1904" i="4"/>
  <c r="BT1904" i="4"/>
  <c r="BS1904" i="4"/>
  <c r="BR1904" i="4"/>
  <c r="BQ1904" i="4"/>
  <c r="BP1904" i="4"/>
  <c r="BO1904" i="4"/>
  <c r="BW1904" i="4" s="1"/>
  <c r="BN1904" i="4"/>
  <c r="BX1904" i="4" s="1"/>
  <c r="BM1904" i="4"/>
  <c r="BV1903" i="4"/>
  <c r="BU1903" i="4"/>
  <c r="BT1903" i="4"/>
  <c r="BS1903" i="4"/>
  <c r="BR1903" i="4"/>
  <c r="BQ1903" i="4"/>
  <c r="BP1903" i="4"/>
  <c r="BO1903" i="4"/>
  <c r="BW1903" i="4" s="1"/>
  <c r="BN1903" i="4"/>
  <c r="BM1903" i="4"/>
  <c r="BV1902" i="4"/>
  <c r="BU1902" i="4"/>
  <c r="BT1902" i="4"/>
  <c r="BS1902" i="4"/>
  <c r="BR1902" i="4"/>
  <c r="BQ1902" i="4"/>
  <c r="BP1902" i="4"/>
  <c r="BO1902" i="4"/>
  <c r="BW1902" i="4" s="1"/>
  <c r="BN1902" i="4"/>
  <c r="BX1902" i="4" s="1"/>
  <c r="BM1902" i="4"/>
  <c r="BV1901" i="4"/>
  <c r="BU1901" i="4"/>
  <c r="BT1901" i="4"/>
  <c r="BS1901" i="4"/>
  <c r="BR1901" i="4"/>
  <c r="BQ1901" i="4"/>
  <c r="BP1901" i="4"/>
  <c r="BO1901" i="4"/>
  <c r="BW1901" i="4" s="1"/>
  <c r="BN1901" i="4"/>
  <c r="BM1901" i="4"/>
  <c r="BV1900" i="4"/>
  <c r="BU1900" i="4"/>
  <c r="BT1900" i="4"/>
  <c r="BS1900" i="4"/>
  <c r="BR1900" i="4"/>
  <c r="BQ1900" i="4"/>
  <c r="BP1900" i="4"/>
  <c r="BO1900" i="4"/>
  <c r="BW1900" i="4" s="1"/>
  <c r="BN1900" i="4"/>
  <c r="BX1900" i="4" s="1"/>
  <c r="BM1900" i="4"/>
  <c r="BV1899" i="4"/>
  <c r="BU1899" i="4"/>
  <c r="BT1899" i="4"/>
  <c r="BS1899" i="4"/>
  <c r="BR1899" i="4"/>
  <c r="BQ1899" i="4"/>
  <c r="BP1899" i="4"/>
  <c r="BO1899" i="4"/>
  <c r="BW1899" i="4" s="1"/>
  <c r="BN1899" i="4"/>
  <c r="BM1899" i="4"/>
  <c r="BV1898" i="4"/>
  <c r="BU1898" i="4"/>
  <c r="BT1898" i="4"/>
  <c r="BS1898" i="4"/>
  <c r="BR1898" i="4"/>
  <c r="BQ1898" i="4"/>
  <c r="BP1898" i="4"/>
  <c r="BO1898" i="4"/>
  <c r="BW1898" i="4" s="1"/>
  <c r="BN1898" i="4"/>
  <c r="BX1898" i="4" s="1"/>
  <c r="BM1898" i="4"/>
  <c r="BV1897" i="4"/>
  <c r="BU1897" i="4"/>
  <c r="BT1897" i="4"/>
  <c r="BS1897" i="4"/>
  <c r="BR1897" i="4"/>
  <c r="BQ1897" i="4"/>
  <c r="BP1897" i="4"/>
  <c r="BO1897" i="4"/>
  <c r="BW1897" i="4" s="1"/>
  <c r="BN1897" i="4"/>
  <c r="BX1897" i="4" s="1"/>
  <c r="BM1897" i="4"/>
  <c r="BV1896" i="4"/>
  <c r="BU1896" i="4"/>
  <c r="BT1896" i="4"/>
  <c r="BS1896" i="4"/>
  <c r="BR1896" i="4"/>
  <c r="BQ1896" i="4"/>
  <c r="BP1896" i="4"/>
  <c r="BO1896" i="4"/>
  <c r="BW1896" i="4" s="1"/>
  <c r="BN1896" i="4"/>
  <c r="BX1896" i="4" s="1"/>
  <c r="BM1896" i="4"/>
  <c r="BV1895" i="4"/>
  <c r="BU1895" i="4"/>
  <c r="BT1895" i="4"/>
  <c r="BS1895" i="4"/>
  <c r="BR1895" i="4"/>
  <c r="BQ1895" i="4"/>
  <c r="BP1895" i="4"/>
  <c r="BO1895" i="4"/>
  <c r="BN1895" i="4"/>
  <c r="BX1895" i="4" s="1"/>
  <c r="BM1895" i="4"/>
  <c r="BV1894" i="4"/>
  <c r="BU1894" i="4"/>
  <c r="BT1894" i="4"/>
  <c r="BS1894" i="4"/>
  <c r="BR1894" i="4"/>
  <c r="BQ1894" i="4"/>
  <c r="BP1894" i="4"/>
  <c r="BO1894" i="4"/>
  <c r="BW1894" i="4" s="1"/>
  <c r="BN1894" i="4"/>
  <c r="BX1894" i="4" s="1"/>
  <c r="BM1894" i="4"/>
  <c r="BV1893" i="4"/>
  <c r="BU1893" i="4"/>
  <c r="BT1893" i="4"/>
  <c r="BS1893" i="4"/>
  <c r="BR1893" i="4"/>
  <c r="BQ1893" i="4"/>
  <c r="BP1893" i="4"/>
  <c r="BO1893" i="4"/>
  <c r="BN1893" i="4"/>
  <c r="BX1893" i="4" s="1"/>
  <c r="BM1893" i="4"/>
  <c r="BV1892" i="4"/>
  <c r="BU1892" i="4"/>
  <c r="BT1892" i="4"/>
  <c r="BS1892" i="4"/>
  <c r="BR1892" i="4"/>
  <c r="BQ1892" i="4"/>
  <c r="BP1892" i="4"/>
  <c r="BO1892" i="4"/>
  <c r="BW1892" i="4" s="1"/>
  <c r="BN1892" i="4"/>
  <c r="BX1892" i="4" s="1"/>
  <c r="BM1892" i="4"/>
  <c r="BV1891" i="4"/>
  <c r="BU1891" i="4"/>
  <c r="BT1891" i="4"/>
  <c r="BS1891" i="4"/>
  <c r="BR1891" i="4"/>
  <c r="BQ1891" i="4"/>
  <c r="BP1891" i="4"/>
  <c r="BO1891" i="4"/>
  <c r="BN1891" i="4"/>
  <c r="BX1891" i="4" s="1"/>
  <c r="BM1891" i="4"/>
  <c r="BV1890" i="4"/>
  <c r="BU1890" i="4"/>
  <c r="BT1890" i="4"/>
  <c r="BS1890" i="4"/>
  <c r="BR1890" i="4"/>
  <c r="BQ1890" i="4"/>
  <c r="BP1890" i="4"/>
  <c r="BO1890" i="4"/>
  <c r="BW1890" i="4" s="1"/>
  <c r="BN1890" i="4"/>
  <c r="BX1890" i="4" s="1"/>
  <c r="BM1890" i="4"/>
  <c r="BV1889" i="4"/>
  <c r="BU1889" i="4"/>
  <c r="BT1889" i="4"/>
  <c r="BS1889" i="4"/>
  <c r="BR1889" i="4"/>
  <c r="BQ1889" i="4"/>
  <c r="BP1889" i="4"/>
  <c r="BO1889" i="4"/>
  <c r="BN1889" i="4"/>
  <c r="BM1889" i="4"/>
  <c r="BV1888" i="4"/>
  <c r="BU1888" i="4"/>
  <c r="BT1888" i="4"/>
  <c r="BS1888" i="4"/>
  <c r="BR1888" i="4"/>
  <c r="BQ1888" i="4"/>
  <c r="BP1888" i="4"/>
  <c r="BO1888" i="4"/>
  <c r="BW1888" i="4" s="1"/>
  <c r="BN1888" i="4"/>
  <c r="BX1888" i="4" s="1"/>
  <c r="BM1888" i="4"/>
  <c r="BV1887" i="4"/>
  <c r="BU1887" i="4"/>
  <c r="BT1887" i="4"/>
  <c r="BS1887" i="4"/>
  <c r="BR1887" i="4"/>
  <c r="BQ1887" i="4"/>
  <c r="BP1887" i="4"/>
  <c r="BO1887" i="4"/>
  <c r="BW1887" i="4" s="1"/>
  <c r="BN1887" i="4"/>
  <c r="BM1887" i="4"/>
  <c r="BV1886" i="4"/>
  <c r="BU1886" i="4"/>
  <c r="BT1886" i="4"/>
  <c r="BS1886" i="4"/>
  <c r="BR1886" i="4"/>
  <c r="BQ1886" i="4"/>
  <c r="BP1886" i="4"/>
  <c r="BO1886" i="4"/>
  <c r="BW1886" i="4" s="1"/>
  <c r="BN1886" i="4"/>
  <c r="BX1886" i="4" s="1"/>
  <c r="BM1886" i="4"/>
  <c r="BV1885" i="4"/>
  <c r="BU1885" i="4"/>
  <c r="BT1885" i="4"/>
  <c r="BS1885" i="4"/>
  <c r="BR1885" i="4"/>
  <c r="BQ1885" i="4"/>
  <c r="BP1885" i="4"/>
  <c r="BO1885" i="4"/>
  <c r="BW1885" i="4" s="1"/>
  <c r="BN1885" i="4"/>
  <c r="BM1885" i="4"/>
  <c r="BV1884" i="4"/>
  <c r="BU1884" i="4"/>
  <c r="BT1884" i="4"/>
  <c r="BS1884" i="4"/>
  <c r="BR1884" i="4"/>
  <c r="BQ1884" i="4"/>
  <c r="BP1884" i="4"/>
  <c r="BO1884" i="4"/>
  <c r="BW1884" i="4" s="1"/>
  <c r="BN1884" i="4"/>
  <c r="BX1884" i="4" s="1"/>
  <c r="BM1884" i="4"/>
  <c r="BV1883" i="4"/>
  <c r="BU1883" i="4"/>
  <c r="BT1883" i="4"/>
  <c r="BS1883" i="4"/>
  <c r="BR1883" i="4"/>
  <c r="BQ1883" i="4"/>
  <c r="BP1883" i="4"/>
  <c r="BO1883" i="4"/>
  <c r="BW1883" i="4" s="1"/>
  <c r="BN1883" i="4"/>
  <c r="BM1883" i="4"/>
  <c r="BV1882" i="4"/>
  <c r="BU1882" i="4"/>
  <c r="BT1882" i="4"/>
  <c r="BS1882" i="4"/>
  <c r="BR1882" i="4"/>
  <c r="BQ1882" i="4"/>
  <c r="BP1882" i="4"/>
  <c r="BO1882" i="4"/>
  <c r="BW1882" i="4" s="1"/>
  <c r="BN1882" i="4"/>
  <c r="BX1882" i="4" s="1"/>
  <c r="BM1882" i="4"/>
  <c r="BV1881" i="4"/>
  <c r="BU1881" i="4"/>
  <c r="BT1881" i="4"/>
  <c r="BS1881" i="4"/>
  <c r="BR1881" i="4"/>
  <c r="BQ1881" i="4"/>
  <c r="BP1881" i="4"/>
  <c r="BO1881" i="4"/>
  <c r="BW1881" i="4" s="1"/>
  <c r="BN1881" i="4"/>
  <c r="BX1881" i="4" s="1"/>
  <c r="BM1881" i="4"/>
  <c r="BV1880" i="4"/>
  <c r="BU1880" i="4"/>
  <c r="BT1880" i="4"/>
  <c r="BS1880" i="4"/>
  <c r="BR1880" i="4"/>
  <c r="BQ1880" i="4"/>
  <c r="BP1880" i="4"/>
  <c r="BO1880" i="4"/>
  <c r="BW1880" i="4" s="1"/>
  <c r="BN1880" i="4"/>
  <c r="BX1880" i="4" s="1"/>
  <c r="BM1880" i="4"/>
  <c r="BV1879" i="4"/>
  <c r="BU1879" i="4"/>
  <c r="BT1879" i="4"/>
  <c r="BS1879" i="4"/>
  <c r="BR1879" i="4"/>
  <c r="BQ1879" i="4"/>
  <c r="BP1879" i="4"/>
  <c r="BO1879" i="4"/>
  <c r="BN1879" i="4"/>
  <c r="BX1879" i="4" s="1"/>
  <c r="BM1879" i="4"/>
  <c r="BV1878" i="4"/>
  <c r="BU1878" i="4"/>
  <c r="BT1878" i="4"/>
  <c r="BS1878" i="4"/>
  <c r="BR1878" i="4"/>
  <c r="BQ1878" i="4"/>
  <c r="BP1878" i="4"/>
  <c r="BO1878" i="4"/>
  <c r="BW1878" i="4" s="1"/>
  <c r="BN1878" i="4"/>
  <c r="BX1878" i="4" s="1"/>
  <c r="BM1878" i="4"/>
  <c r="BV1877" i="4"/>
  <c r="BU1877" i="4"/>
  <c r="BT1877" i="4"/>
  <c r="BS1877" i="4"/>
  <c r="BR1877" i="4"/>
  <c r="BQ1877" i="4"/>
  <c r="BP1877" i="4"/>
  <c r="BO1877" i="4"/>
  <c r="BN1877" i="4"/>
  <c r="BX1877" i="4" s="1"/>
  <c r="BM1877" i="4"/>
  <c r="BV1876" i="4"/>
  <c r="BU1876" i="4"/>
  <c r="BT1876" i="4"/>
  <c r="BS1876" i="4"/>
  <c r="BR1876" i="4"/>
  <c r="BQ1876" i="4"/>
  <c r="BP1876" i="4"/>
  <c r="BO1876" i="4"/>
  <c r="BW1876" i="4" s="1"/>
  <c r="BN1876" i="4"/>
  <c r="BX1876" i="4" s="1"/>
  <c r="BM1876" i="4"/>
  <c r="BV1875" i="4"/>
  <c r="BU1875" i="4"/>
  <c r="BT1875" i="4"/>
  <c r="BS1875" i="4"/>
  <c r="BR1875" i="4"/>
  <c r="BQ1875" i="4"/>
  <c r="BP1875" i="4"/>
  <c r="BO1875" i="4"/>
  <c r="BN1875" i="4"/>
  <c r="BX1875" i="4" s="1"/>
  <c r="BM1875" i="4"/>
  <c r="BV1874" i="4"/>
  <c r="BU1874" i="4"/>
  <c r="BT1874" i="4"/>
  <c r="BS1874" i="4"/>
  <c r="BR1874" i="4"/>
  <c r="BQ1874" i="4"/>
  <c r="BP1874" i="4"/>
  <c r="BO1874" i="4"/>
  <c r="BW1874" i="4" s="1"/>
  <c r="BN1874" i="4"/>
  <c r="BX1874" i="4" s="1"/>
  <c r="BM1874" i="4"/>
  <c r="BV1873" i="4"/>
  <c r="BU1873" i="4"/>
  <c r="BT1873" i="4"/>
  <c r="BS1873" i="4"/>
  <c r="BR1873" i="4"/>
  <c r="BQ1873" i="4"/>
  <c r="BP1873" i="4"/>
  <c r="BO1873" i="4"/>
  <c r="BN1873" i="4"/>
  <c r="BM1873" i="4"/>
  <c r="BV1872" i="4"/>
  <c r="BU1872" i="4"/>
  <c r="BT1872" i="4"/>
  <c r="BS1872" i="4"/>
  <c r="BR1872" i="4"/>
  <c r="BQ1872" i="4"/>
  <c r="BP1872" i="4"/>
  <c r="BO1872" i="4"/>
  <c r="BW1872" i="4" s="1"/>
  <c r="BN1872" i="4"/>
  <c r="BX1872" i="4" s="1"/>
  <c r="BM1872" i="4"/>
  <c r="BV1871" i="4"/>
  <c r="BU1871" i="4"/>
  <c r="BT1871" i="4"/>
  <c r="BS1871" i="4"/>
  <c r="BR1871" i="4"/>
  <c r="BQ1871" i="4"/>
  <c r="BP1871" i="4"/>
  <c r="BO1871" i="4"/>
  <c r="BW1871" i="4" s="1"/>
  <c r="BN1871" i="4"/>
  <c r="BM1871" i="4"/>
  <c r="BV1870" i="4"/>
  <c r="BU1870" i="4"/>
  <c r="BT1870" i="4"/>
  <c r="BS1870" i="4"/>
  <c r="BR1870" i="4"/>
  <c r="BQ1870" i="4"/>
  <c r="BP1870" i="4"/>
  <c r="BO1870" i="4"/>
  <c r="BW1870" i="4" s="1"/>
  <c r="BN1870" i="4"/>
  <c r="BX1870" i="4" s="1"/>
  <c r="BM1870" i="4"/>
  <c r="BV1869" i="4"/>
  <c r="BU1869" i="4"/>
  <c r="BT1869" i="4"/>
  <c r="BS1869" i="4"/>
  <c r="BR1869" i="4"/>
  <c r="BQ1869" i="4"/>
  <c r="BP1869" i="4"/>
  <c r="BO1869" i="4"/>
  <c r="BW1869" i="4" s="1"/>
  <c r="BN1869" i="4"/>
  <c r="BM1869" i="4"/>
  <c r="BV1868" i="4"/>
  <c r="BU1868" i="4"/>
  <c r="BT1868" i="4"/>
  <c r="BS1868" i="4"/>
  <c r="BR1868" i="4"/>
  <c r="BQ1868" i="4"/>
  <c r="BP1868" i="4"/>
  <c r="BO1868" i="4"/>
  <c r="BW1868" i="4" s="1"/>
  <c r="BN1868" i="4"/>
  <c r="BX1868" i="4" s="1"/>
  <c r="BM1868" i="4"/>
  <c r="BV1867" i="4"/>
  <c r="BU1867" i="4"/>
  <c r="BT1867" i="4"/>
  <c r="BS1867" i="4"/>
  <c r="BR1867" i="4"/>
  <c r="BQ1867" i="4"/>
  <c r="BP1867" i="4"/>
  <c r="BO1867" i="4"/>
  <c r="BW1867" i="4" s="1"/>
  <c r="BN1867" i="4"/>
  <c r="BM1867" i="4"/>
  <c r="BV1866" i="4"/>
  <c r="BU1866" i="4"/>
  <c r="BT1866" i="4"/>
  <c r="BS1866" i="4"/>
  <c r="BR1866" i="4"/>
  <c r="BQ1866" i="4"/>
  <c r="BP1866" i="4"/>
  <c r="BO1866" i="4"/>
  <c r="BW1866" i="4" s="1"/>
  <c r="BN1866" i="4"/>
  <c r="BX1866" i="4" s="1"/>
  <c r="BM1866" i="4"/>
  <c r="BV1865" i="4"/>
  <c r="BU1865" i="4"/>
  <c r="BT1865" i="4"/>
  <c r="BS1865" i="4"/>
  <c r="BR1865" i="4"/>
  <c r="BQ1865" i="4"/>
  <c r="BP1865" i="4"/>
  <c r="BO1865" i="4"/>
  <c r="BW1865" i="4" s="1"/>
  <c r="BN1865" i="4"/>
  <c r="BX1865" i="4" s="1"/>
  <c r="BM1865" i="4"/>
  <c r="BV1864" i="4"/>
  <c r="BU1864" i="4"/>
  <c r="BT1864" i="4"/>
  <c r="BS1864" i="4"/>
  <c r="BR1864" i="4"/>
  <c r="BQ1864" i="4"/>
  <c r="BP1864" i="4"/>
  <c r="BO1864" i="4"/>
  <c r="BW1864" i="4" s="1"/>
  <c r="BN1864" i="4"/>
  <c r="BX1864" i="4" s="1"/>
  <c r="BM1864" i="4"/>
  <c r="BV1863" i="4"/>
  <c r="BU1863" i="4"/>
  <c r="BT1863" i="4"/>
  <c r="BS1863" i="4"/>
  <c r="BR1863" i="4"/>
  <c r="BQ1863" i="4"/>
  <c r="BP1863" i="4"/>
  <c r="BO1863" i="4"/>
  <c r="BN1863" i="4"/>
  <c r="BX1863" i="4" s="1"/>
  <c r="BM1863" i="4"/>
  <c r="BV1862" i="4"/>
  <c r="BU1862" i="4"/>
  <c r="BT1862" i="4"/>
  <c r="BS1862" i="4"/>
  <c r="BR1862" i="4"/>
  <c r="BQ1862" i="4"/>
  <c r="BP1862" i="4"/>
  <c r="BO1862" i="4"/>
  <c r="BW1862" i="4" s="1"/>
  <c r="BN1862" i="4"/>
  <c r="BX1862" i="4" s="1"/>
  <c r="BM1862" i="4"/>
  <c r="BV1861" i="4"/>
  <c r="BU1861" i="4"/>
  <c r="BT1861" i="4"/>
  <c r="BS1861" i="4"/>
  <c r="BR1861" i="4"/>
  <c r="BQ1861" i="4"/>
  <c r="BP1861" i="4"/>
  <c r="BO1861" i="4"/>
  <c r="BN1861" i="4"/>
  <c r="BX1861" i="4" s="1"/>
  <c r="BM1861" i="4"/>
  <c r="BV1860" i="4"/>
  <c r="BU1860" i="4"/>
  <c r="BT1860" i="4"/>
  <c r="BS1860" i="4"/>
  <c r="BR1860" i="4"/>
  <c r="BQ1860" i="4"/>
  <c r="BP1860" i="4"/>
  <c r="BO1860" i="4"/>
  <c r="BW1860" i="4" s="1"/>
  <c r="BN1860" i="4"/>
  <c r="BX1860" i="4" s="1"/>
  <c r="BM1860" i="4"/>
  <c r="BV1859" i="4"/>
  <c r="BU1859" i="4"/>
  <c r="BT1859" i="4"/>
  <c r="BS1859" i="4"/>
  <c r="BR1859" i="4"/>
  <c r="BQ1859" i="4"/>
  <c r="BP1859" i="4"/>
  <c r="BO1859" i="4"/>
  <c r="BN1859" i="4"/>
  <c r="BX1859" i="4" s="1"/>
  <c r="BM1859" i="4"/>
  <c r="BW1859" i="4" s="1"/>
  <c r="BV1858" i="4"/>
  <c r="BU1858" i="4"/>
  <c r="BT1858" i="4"/>
  <c r="BS1858" i="4"/>
  <c r="BR1858" i="4"/>
  <c r="BQ1858" i="4"/>
  <c r="BP1858" i="4"/>
  <c r="BO1858" i="4"/>
  <c r="BW1858" i="4" s="1"/>
  <c r="BN1858" i="4"/>
  <c r="BX1858" i="4" s="1"/>
  <c r="BM1858" i="4"/>
  <c r="BV1857" i="4"/>
  <c r="BU1857" i="4"/>
  <c r="BT1857" i="4"/>
  <c r="BS1857" i="4"/>
  <c r="BR1857" i="4"/>
  <c r="BQ1857" i="4"/>
  <c r="BP1857" i="4"/>
  <c r="BO1857" i="4"/>
  <c r="BN1857" i="4"/>
  <c r="BM1857" i="4"/>
  <c r="BV1856" i="4"/>
  <c r="BU1856" i="4"/>
  <c r="BT1856" i="4"/>
  <c r="BS1856" i="4"/>
  <c r="BR1856" i="4"/>
  <c r="BQ1856" i="4"/>
  <c r="BP1856" i="4"/>
  <c r="BO1856" i="4"/>
  <c r="BW1856" i="4" s="1"/>
  <c r="BN1856" i="4"/>
  <c r="BX1856" i="4" s="1"/>
  <c r="BM1856" i="4"/>
  <c r="BV1855" i="4"/>
  <c r="BU1855" i="4"/>
  <c r="BT1855" i="4"/>
  <c r="BS1855" i="4"/>
  <c r="BR1855" i="4"/>
  <c r="BQ1855" i="4"/>
  <c r="BP1855" i="4"/>
  <c r="BO1855" i="4"/>
  <c r="BN1855" i="4"/>
  <c r="BM1855" i="4"/>
  <c r="BW1855" i="4" s="1"/>
  <c r="BV1854" i="4"/>
  <c r="BU1854" i="4"/>
  <c r="BT1854" i="4"/>
  <c r="BS1854" i="4"/>
  <c r="BR1854" i="4"/>
  <c r="BQ1854" i="4"/>
  <c r="BP1854" i="4"/>
  <c r="BO1854" i="4"/>
  <c r="BW1854" i="4" s="1"/>
  <c r="BN1854" i="4"/>
  <c r="BX1854" i="4" s="1"/>
  <c r="BM1854" i="4"/>
  <c r="BV1853" i="4"/>
  <c r="BU1853" i="4"/>
  <c r="BT1853" i="4"/>
  <c r="BS1853" i="4"/>
  <c r="BR1853" i="4"/>
  <c r="BQ1853" i="4"/>
  <c r="BP1853" i="4"/>
  <c r="BO1853" i="4"/>
  <c r="BN1853" i="4"/>
  <c r="BM1853" i="4"/>
  <c r="BW1853" i="4" s="1"/>
  <c r="BV1852" i="4"/>
  <c r="BU1852" i="4"/>
  <c r="BT1852" i="4"/>
  <c r="BS1852" i="4"/>
  <c r="BR1852" i="4"/>
  <c r="BQ1852" i="4"/>
  <c r="BP1852" i="4"/>
  <c r="BO1852" i="4"/>
  <c r="BW1852" i="4" s="1"/>
  <c r="BN1852" i="4"/>
  <c r="BX1852" i="4" s="1"/>
  <c r="BM1852" i="4"/>
  <c r="BV1851" i="4"/>
  <c r="BU1851" i="4"/>
  <c r="BT1851" i="4"/>
  <c r="BS1851" i="4"/>
  <c r="BR1851" i="4"/>
  <c r="BQ1851" i="4"/>
  <c r="BP1851" i="4"/>
  <c r="BO1851" i="4"/>
  <c r="BN1851" i="4"/>
  <c r="BM1851" i="4"/>
  <c r="BV1850" i="4"/>
  <c r="BU1850" i="4"/>
  <c r="BT1850" i="4"/>
  <c r="BS1850" i="4"/>
  <c r="BR1850" i="4"/>
  <c r="BQ1850" i="4"/>
  <c r="BP1850" i="4"/>
  <c r="BO1850" i="4"/>
  <c r="BW1850" i="4" s="1"/>
  <c r="BN1850" i="4"/>
  <c r="BX1850" i="4" s="1"/>
  <c r="BM1850" i="4"/>
  <c r="BV1849" i="4"/>
  <c r="BU1849" i="4"/>
  <c r="BT1849" i="4"/>
  <c r="BS1849" i="4"/>
  <c r="BR1849" i="4"/>
  <c r="BQ1849" i="4"/>
  <c r="BP1849" i="4"/>
  <c r="BO1849" i="4"/>
  <c r="BN1849" i="4"/>
  <c r="BX1849" i="4" s="1"/>
  <c r="BM1849" i="4"/>
  <c r="BW1849" i="4" s="1"/>
  <c r="BV1848" i="4"/>
  <c r="BU1848" i="4"/>
  <c r="BT1848" i="4"/>
  <c r="BS1848" i="4"/>
  <c r="BR1848" i="4"/>
  <c r="BQ1848" i="4"/>
  <c r="BP1848" i="4"/>
  <c r="BO1848" i="4"/>
  <c r="BW1848" i="4" s="1"/>
  <c r="BN1848" i="4"/>
  <c r="BX1848" i="4" s="1"/>
  <c r="BM1848" i="4"/>
  <c r="BV1847" i="4"/>
  <c r="BU1847" i="4"/>
  <c r="BT1847" i="4"/>
  <c r="BS1847" i="4"/>
  <c r="BR1847" i="4"/>
  <c r="BQ1847" i="4"/>
  <c r="BP1847" i="4"/>
  <c r="BO1847" i="4"/>
  <c r="BN1847" i="4"/>
  <c r="BX1847" i="4" s="1"/>
  <c r="BM1847" i="4"/>
  <c r="BV1846" i="4"/>
  <c r="BU1846" i="4"/>
  <c r="BT1846" i="4"/>
  <c r="BS1846" i="4"/>
  <c r="BR1846" i="4"/>
  <c r="BQ1846" i="4"/>
  <c r="BP1846" i="4"/>
  <c r="BO1846" i="4"/>
  <c r="BW1846" i="4" s="1"/>
  <c r="BN1846" i="4"/>
  <c r="BX1846" i="4" s="1"/>
  <c r="BM1846" i="4"/>
  <c r="BV1845" i="4"/>
  <c r="BU1845" i="4"/>
  <c r="BT1845" i="4"/>
  <c r="BS1845" i="4"/>
  <c r="BR1845" i="4"/>
  <c r="BQ1845" i="4"/>
  <c r="BP1845" i="4"/>
  <c r="BO1845" i="4"/>
  <c r="BN1845" i="4"/>
  <c r="BX1845" i="4" s="1"/>
  <c r="BM1845" i="4"/>
  <c r="BV1844" i="4"/>
  <c r="BU1844" i="4"/>
  <c r="BT1844" i="4"/>
  <c r="BS1844" i="4"/>
  <c r="BR1844" i="4"/>
  <c r="BQ1844" i="4"/>
  <c r="BP1844" i="4"/>
  <c r="BO1844" i="4"/>
  <c r="BW1844" i="4" s="1"/>
  <c r="BN1844" i="4"/>
  <c r="BX1844" i="4" s="1"/>
  <c r="BM1844" i="4"/>
  <c r="BV1843" i="4"/>
  <c r="BU1843" i="4"/>
  <c r="BT1843" i="4"/>
  <c r="BS1843" i="4"/>
  <c r="BR1843" i="4"/>
  <c r="BQ1843" i="4"/>
  <c r="BP1843" i="4"/>
  <c r="BO1843" i="4"/>
  <c r="BN1843" i="4"/>
  <c r="BX1843" i="4" s="1"/>
  <c r="BM1843" i="4"/>
  <c r="BW1843" i="4" s="1"/>
  <c r="BV1842" i="4"/>
  <c r="BU1842" i="4"/>
  <c r="BT1842" i="4"/>
  <c r="BS1842" i="4"/>
  <c r="BR1842" i="4"/>
  <c r="BQ1842" i="4"/>
  <c r="BP1842" i="4"/>
  <c r="BO1842" i="4"/>
  <c r="BW1842" i="4" s="1"/>
  <c r="BN1842" i="4"/>
  <c r="BX1842" i="4" s="1"/>
  <c r="BM1842" i="4"/>
  <c r="BV1841" i="4"/>
  <c r="BU1841" i="4"/>
  <c r="BT1841" i="4"/>
  <c r="BS1841" i="4"/>
  <c r="BR1841" i="4"/>
  <c r="BQ1841" i="4"/>
  <c r="BP1841" i="4"/>
  <c r="BO1841" i="4"/>
  <c r="BN1841" i="4"/>
  <c r="BM1841" i="4"/>
  <c r="BV1840" i="4"/>
  <c r="BU1840" i="4"/>
  <c r="BT1840" i="4"/>
  <c r="BS1840" i="4"/>
  <c r="BR1840" i="4"/>
  <c r="BQ1840" i="4"/>
  <c r="BP1840" i="4"/>
  <c r="BO1840" i="4"/>
  <c r="BW1840" i="4" s="1"/>
  <c r="BN1840" i="4"/>
  <c r="BX1840" i="4" s="1"/>
  <c r="BM1840" i="4"/>
  <c r="BV1839" i="4"/>
  <c r="BU1839" i="4"/>
  <c r="BT1839" i="4"/>
  <c r="BS1839" i="4"/>
  <c r="BR1839" i="4"/>
  <c r="BQ1839" i="4"/>
  <c r="BP1839" i="4"/>
  <c r="BO1839" i="4"/>
  <c r="BN1839" i="4"/>
  <c r="BM1839" i="4"/>
  <c r="BW1839" i="4" s="1"/>
  <c r="BV1838" i="4"/>
  <c r="BU1838" i="4"/>
  <c r="BT1838" i="4"/>
  <c r="BS1838" i="4"/>
  <c r="BR1838" i="4"/>
  <c r="BQ1838" i="4"/>
  <c r="BP1838" i="4"/>
  <c r="BO1838" i="4"/>
  <c r="BW1838" i="4" s="1"/>
  <c r="BN1838" i="4"/>
  <c r="BX1838" i="4" s="1"/>
  <c r="BM1838" i="4"/>
  <c r="BV1837" i="4"/>
  <c r="BU1837" i="4"/>
  <c r="BT1837" i="4"/>
  <c r="BS1837" i="4"/>
  <c r="BR1837" i="4"/>
  <c r="BQ1837" i="4"/>
  <c r="BP1837" i="4"/>
  <c r="BO1837" i="4"/>
  <c r="BN1837" i="4"/>
  <c r="BM1837" i="4"/>
  <c r="BW1837" i="4" s="1"/>
  <c r="BV1836" i="4"/>
  <c r="BU1836" i="4"/>
  <c r="BT1836" i="4"/>
  <c r="BS1836" i="4"/>
  <c r="BR1836" i="4"/>
  <c r="BQ1836" i="4"/>
  <c r="BP1836" i="4"/>
  <c r="BO1836" i="4"/>
  <c r="BW1836" i="4" s="1"/>
  <c r="BN1836" i="4"/>
  <c r="BX1836" i="4" s="1"/>
  <c r="BM1836" i="4"/>
  <c r="BV1835" i="4"/>
  <c r="BU1835" i="4"/>
  <c r="BT1835" i="4"/>
  <c r="BS1835" i="4"/>
  <c r="BR1835" i="4"/>
  <c r="BQ1835" i="4"/>
  <c r="BP1835" i="4"/>
  <c r="BO1835" i="4"/>
  <c r="BN1835" i="4"/>
  <c r="BM1835" i="4"/>
  <c r="BV1834" i="4"/>
  <c r="BU1834" i="4"/>
  <c r="BT1834" i="4"/>
  <c r="BS1834" i="4"/>
  <c r="BR1834" i="4"/>
  <c r="BQ1834" i="4"/>
  <c r="BP1834" i="4"/>
  <c r="BO1834" i="4"/>
  <c r="BW1834" i="4" s="1"/>
  <c r="BN1834" i="4"/>
  <c r="BX1834" i="4" s="1"/>
  <c r="BM1834" i="4"/>
  <c r="BV1833" i="4"/>
  <c r="BU1833" i="4"/>
  <c r="BT1833" i="4"/>
  <c r="BS1833" i="4"/>
  <c r="BR1833" i="4"/>
  <c r="BQ1833" i="4"/>
  <c r="BP1833" i="4"/>
  <c r="BO1833" i="4"/>
  <c r="BN1833" i="4"/>
  <c r="BX1833" i="4" s="1"/>
  <c r="BM1833" i="4"/>
  <c r="BW1833" i="4" s="1"/>
  <c r="BV1832" i="4"/>
  <c r="BU1832" i="4"/>
  <c r="BT1832" i="4"/>
  <c r="BS1832" i="4"/>
  <c r="BR1832" i="4"/>
  <c r="BQ1832" i="4"/>
  <c r="BP1832" i="4"/>
  <c r="BO1832" i="4"/>
  <c r="BW1832" i="4" s="1"/>
  <c r="BN1832" i="4"/>
  <c r="BX1832" i="4" s="1"/>
  <c r="BM1832" i="4"/>
  <c r="BV1831" i="4"/>
  <c r="BU1831" i="4"/>
  <c r="BT1831" i="4"/>
  <c r="BS1831" i="4"/>
  <c r="BR1831" i="4"/>
  <c r="BQ1831" i="4"/>
  <c r="BP1831" i="4"/>
  <c r="BO1831" i="4"/>
  <c r="BN1831" i="4"/>
  <c r="BM1831" i="4"/>
  <c r="BV1830" i="4"/>
  <c r="BU1830" i="4"/>
  <c r="BT1830" i="4"/>
  <c r="BS1830" i="4"/>
  <c r="BR1830" i="4"/>
  <c r="BQ1830" i="4"/>
  <c r="BP1830" i="4"/>
  <c r="BX1830" i="4" s="1"/>
  <c r="BO1830" i="4"/>
  <c r="BW1830" i="4" s="1"/>
  <c r="BN1830" i="4"/>
  <c r="BM1830" i="4"/>
  <c r="BV1829" i="4"/>
  <c r="BU1829" i="4"/>
  <c r="BT1829" i="4"/>
  <c r="BS1829" i="4"/>
  <c r="BR1829" i="4"/>
  <c r="BQ1829" i="4"/>
  <c r="BP1829" i="4"/>
  <c r="BO1829" i="4"/>
  <c r="BN1829" i="4"/>
  <c r="BM1829" i="4"/>
  <c r="BV1828" i="4"/>
  <c r="BU1828" i="4"/>
  <c r="BT1828" i="4"/>
  <c r="BS1828" i="4"/>
  <c r="BR1828" i="4"/>
  <c r="BQ1828" i="4"/>
  <c r="BP1828" i="4"/>
  <c r="BO1828" i="4"/>
  <c r="BW1828" i="4" s="1"/>
  <c r="BN1828" i="4"/>
  <c r="BX1828" i="4" s="1"/>
  <c r="BM1828" i="4"/>
  <c r="BV1827" i="4"/>
  <c r="BU1827" i="4"/>
  <c r="BT1827" i="4"/>
  <c r="BS1827" i="4"/>
  <c r="BR1827" i="4"/>
  <c r="BQ1827" i="4"/>
  <c r="BP1827" i="4"/>
  <c r="BO1827" i="4"/>
  <c r="BN1827" i="4"/>
  <c r="BM1827" i="4"/>
  <c r="BW1827" i="4" s="1"/>
  <c r="BV1826" i="4"/>
  <c r="BU1826" i="4"/>
  <c r="BT1826" i="4"/>
  <c r="BS1826" i="4"/>
  <c r="BR1826" i="4"/>
  <c r="BQ1826" i="4"/>
  <c r="BP1826" i="4"/>
  <c r="BO1826" i="4"/>
  <c r="BW1826" i="4" s="1"/>
  <c r="BN1826" i="4"/>
  <c r="BX1826" i="4" s="1"/>
  <c r="BM1826" i="4"/>
  <c r="BV1825" i="4"/>
  <c r="BU1825" i="4"/>
  <c r="BT1825" i="4"/>
  <c r="BS1825" i="4"/>
  <c r="BR1825" i="4"/>
  <c r="BQ1825" i="4"/>
  <c r="BP1825" i="4"/>
  <c r="BO1825" i="4"/>
  <c r="BN1825" i="4"/>
  <c r="BX1825" i="4" s="1"/>
  <c r="BM1825" i="4"/>
  <c r="BW1825" i="4" s="1"/>
  <c r="BV1824" i="4"/>
  <c r="BU1824" i="4"/>
  <c r="BT1824" i="4"/>
  <c r="BS1824" i="4"/>
  <c r="BR1824" i="4"/>
  <c r="BQ1824" i="4"/>
  <c r="BP1824" i="4"/>
  <c r="BO1824" i="4"/>
  <c r="BW1824" i="4" s="1"/>
  <c r="BN1824" i="4"/>
  <c r="BX1824" i="4" s="1"/>
  <c r="BM1824" i="4"/>
  <c r="BV1823" i="4"/>
  <c r="BU1823" i="4"/>
  <c r="BT1823" i="4"/>
  <c r="BS1823" i="4"/>
  <c r="BR1823" i="4"/>
  <c r="BQ1823" i="4"/>
  <c r="BP1823" i="4"/>
  <c r="BO1823" i="4"/>
  <c r="BN1823" i="4"/>
  <c r="BM1823" i="4"/>
  <c r="BV1822" i="4"/>
  <c r="BU1822" i="4"/>
  <c r="BT1822" i="4"/>
  <c r="BS1822" i="4"/>
  <c r="BR1822" i="4"/>
  <c r="BQ1822" i="4"/>
  <c r="BP1822" i="4"/>
  <c r="BX1822" i="4" s="1"/>
  <c r="BO1822" i="4"/>
  <c r="BW1822" i="4" s="1"/>
  <c r="BN1822" i="4"/>
  <c r="BM1822" i="4"/>
  <c r="BV1821" i="4"/>
  <c r="BU1821" i="4"/>
  <c r="BT1821" i="4"/>
  <c r="BS1821" i="4"/>
  <c r="BR1821" i="4"/>
  <c r="BQ1821" i="4"/>
  <c r="BP1821" i="4"/>
  <c r="BO1821" i="4"/>
  <c r="BN1821" i="4"/>
  <c r="BM1821" i="4"/>
  <c r="BV1820" i="4"/>
  <c r="BU1820" i="4"/>
  <c r="BT1820" i="4"/>
  <c r="BS1820" i="4"/>
  <c r="BR1820" i="4"/>
  <c r="BQ1820" i="4"/>
  <c r="BP1820" i="4"/>
  <c r="BO1820" i="4"/>
  <c r="BN1820" i="4"/>
  <c r="BX1820" i="4" s="1"/>
  <c r="BM1820" i="4"/>
  <c r="BW1820" i="4" s="1"/>
  <c r="BV1819" i="4"/>
  <c r="BU1819" i="4"/>
  <c r="BT1819" i="4"/>
  <c r="BS1819" i="4"/>
  <c r="BR1819" i="4"/>
  <c r="BQ1819" i="4"/>
  <c r="BP1819" i="4"/>
  <c r="BO1819" i="4"/>
  <c r="BW1819" i="4" s="1"/>
  <c r="BN1819" i="4"/>
  <c r="BM1819" i="4"/>
  <c r="BV1818" i="4"/>
  <c r="BU1818" i="4"/>
  <c r="BT1818" i="4"/>
  <c r="BS1818" i="4"/>
  <c r="BR1818" i="4"/>
  <c r="BQ1818" i="4"/>
  <c r="BP1818" i="4"/>
  <c r="BO1818" i="4"/>
  <c r="BN1818" i="4"/>
  <c r="BX1818" i="4" s="1"/>
  <c r="BM1818" i="4"/>
  <c r="BW1818" i="4" s="1"/>
  <c r="BV1817" i="4"/>
  <c r="BU1817" i="4"/>
  <c r="BT1817" i="4"/>
  <c r="BS1817" i="4"/>
  <c r="BR1817" i="4"/>
  <c r="BQ1817" i="4"/>
  <c r="BP1817" i="4"/>
  <c r="BO1817" i="4"/>
  <c r="BW1817" i="4" s="1"/>
  <c r="BN1817" i="4"/>
  <c r="BX1817" i="4" s="1"/>
  <c r="BM1817" i="4"/>
  <c r="BV1816" i="4"/>
  <c r="BU1816" i="4"/>
  <c r="BT1816" i="4"/>
  <c r="BS1816" i="4"/>
  <c r="BR1816" i="4"/>
  <c r="BQ1816" i="4"/>
  <c r="BP1816" i="4"/>
  <c r="BO1816" i="4"/>
  <c r="BN1816" i="4"/>
  <c r="BX1816" i="4" s="1"/>
  <c r="BM1816" i="4"/>
  <c r="BW1816" i="4" s="1"/>
  <c r="BV1815" i="4"/>
  <c r="BU1815" i="4"/>
  <c r="BT1815" i="4"/>
  <c r="BS1815" i="4"/>
  <c r="BR1815" i="4"/>
  <c r="BQ1815" i="4"/>
  <c r="BP1815" i="4"/>
  <c r="BO1815" i="4"/>
  <c r="BW1815" i="4" s="1"/>
  <c r="BN1815" i="4"/>
  <c r="BM1815" i="4"/>
  <c r="BV1814" i="4"/>
  <c r="BU1814" i="4"/>
  <c r="BT1814" i="4"/>
  <c r="BS1814" i="4"/>
  <c r="BR1814" i="4"/>
  <c r="BQ1814" i="4"/>
  <c r="BP1814" i="4"/>
  <c r="BO1814" i="4"/>
  <c r="BN1814" i="4"/>
  <c r="BX1814" i="4" s="1"/>
  <c r="BM1814" i="4"/>
  <c r="BW1814" i="4" s="1"/>
  <c r="BV1813" i="4"/>
  <c r="BU1813" i="4"/>
  <c r="BT1813" i="4"/>
  <c r="BS1813" i="4"/>
  <c r="BR1813" i="4"/>
  <c r="BQ1813" i="4"/>
  <c r="BP1813" i="4"/>
  <c r="BO1813" i="4"/>
  <c r="BW1813" i="4" s="1"/>
  <c r="BN1813" i="4"/>
  <c r="BX1813" i="4" s="1"/>
  <c r="BM1813" i="4"/>
  <c r="BV1812" i="4"/>
  <c r="BU1812" i="4"/>
  <c r="BT1812" i="4"/>
  <c r="BS1812" i="4"/>
  <c r="BR1812" i="4"/>
  <c r="BQ1812" i="4"/>
  <c r="BP1812" i="4"/>
  <c r="BO1812" i="4"/>
  <c r="BN1812" i="4"/>
  <c r="BX1812" i="4" s="1"/>
  <c r="BM1812" i="4"/>
  <c r="BW1812" i="4" s="1"/>
  <c r="BV1811" i="4"/>
  <c r="BU1811" i="4"/>
  <c r="BT1811" i="4"/>
  <c r="BS1811" i="4"/>
  <c r="BR1811" i="4"/>
  <c r="BQ1811" i="4"/>
  <c r="BP1811" i="4"/>
  <c r="BO1811" i="4"/>
  <c r="BW1811" i="4" s="1"/>
  <c r="BN1811" i="4"/>
  <c r="BM1811" i="4"/>
  <c r="BV1810" i="4"/>
  <c r="BU1810" i="4"/>
  <c r="BT1810" i="4"/>
  <c r="BS1810" i="4"/>
  <c r="BR1810" i="4"/>
  <c r="BQ1810" i="4"/>
  <c r="BP1810" i="4"/>
  <c r="BO1810" i="4"/>
  <c r="BN1810" i="4"/>
  <c r="BX1810" i="4" s="1"/>
  <c r="BM1810" i="4"/>
  <c r="BW1810" i="4" s="1"/>
  <c r="BV1809" i="4"/>
  <c r="BU1809" i="4"/>
  <c r="BT1809" i="4"/>
  <c r="BS1809" i="4"/>
  <c r="BR1809" i="4"/>
  <c r="BQ1809" i="4"/>
  <c r="BP1809" i="4"/>
  <c r="BO1809" i="4"/>
  <c r="BW1809" i="4" s="1"/>
  <c r="BN1809" i="4"/>
  <c r="BX1809" i="4" s="1"/>
  <c r="BM1809" i="4"/>
  <c r="BV1808" i="4"/>
  <c r="BU1808" i="4"/>
  <c r="BT1808" i="4"/>
  <c r="BS1808" i="4"/>
  <c r="BR1808" i="4"/>
  <c r="BQ1808" i="4"/>
  <c r="BP1808" i="4"/>
  <c r="BO1808" i="4"/>
  <c r="BN1808" i="4"/>
  <c r="BX1808" i="4" s="1"/>
  <c r="BM1808" i="4"/>
  <c r="BW1808" i="4" s="1"/>
  <c r="BV1807" i="4"/>
  <c r="BU1807" i="4"/>
  <c r="BT1807" i="4"/>
  <c r="BS1807" i="4"/>
  <c r="BR1807" i="4"/>
  <c r="BQ1807" i="4"/>
  <c r="BP1807" i="4"/>
  <c r="BO1807" i="4"/>
  <c r="BW1807" i="4" s="1"/>
  <c r="BN1807" i="4"/>
  <c r="BM1807" i="4"/>
  <c r="BV1806" i="4"/>
  <c r="BU1806" i="4"/>
  <c r="BT1806" i="4"/>
  <c r="BS1806" i="4"/>
  <c r="BR1806" i="4"/>
  <c r="BQ1806" i="4"/>
  <c r="BP1806" i="4"/>
  <c r="BO1806" i="4"/>
  <c r="BN1806" i="4"/>
  <c r="BX1806" i="4" s="1"/>
  <c r="BM1806" i="4"/>
  <c r="BW1806" i="4" s="1"/>
  <c r="BV1805" i="4"/>
  <c r="BU1805" i="4"/>
  <c r="BT1805" i="4"/>
  <c r="BS1805" i="4"/>
  <c r="BR1805" i="4"/>
  <c r="BQ1805" i="4"/>
  <c r="BP1805" i="4"/>
  <c r="BO1805" i="4"/>
  <c r="BW1805" i="4" s="1"/>
  <c r="BN1805" i="4"/>
  <c r="BX1805" i="4" s="1"/>
  <c r="BM1805" i="4"/>
  <c r="BV1804" i="4"/>
  <c r="BU1804" i="4"/>
  <c r="BT1804" i="4"/>
  <c r="BS1804" i="4"/>
  <c r="BR1804" i="4"/>
  <c r="BQ1804" i="4"/>
  <c r="BP1804" i="4"/>
  <c r="BO1804" i="4"/>
  <c r="BN1804" i="4"/>
  <c r="BX1804" i="4" s="1"/>
  <c r="BM1804" i="4"/>
  <c r="BW1804" i="4" s="1"/>
  <c r="BV1803" i="4"/>
  <c r="BU1803" i="4"/>
  <c r="BT1803" i="4"/>
  <c r="BS1803" i="4"/>
  <c r="BR1803" i="4"/>
  <c r="BQ1803" i="4"/>
  <c r="BP1803" i="4"/>
  <c r="BO1803" i="4"/>
  <c r="BW1803" i="4" s="1"/>
  <c r="BN1803" i="4"/>
  <c r="BM1803" i="4"/>
  <c r="BV1802" i="4"/>
  <c r="BU1802" i="4"/>
  <c r="BT1802" i="4"/>
  <c r="BS1802" i="4"/>
  <c r="BR1802" i="4"/>
  <c r="BQ1802" i="4"/>
  <c r="BP1802" i="4"/>
  <c r="BO1802" i="4"/>
  <c r="BN1802" i="4"/>
  <c r="BX1802" i="4" s="1"/>
  <c r="BM1802" i="4"/>
  <c r="BW1802" i="4" s="1"/>
  <c r="BV1801" i="4"/>
  <c r="BU1801" i="4"/>
  <c r="BT1801" i="4"/>
  <c r="BS1801" i="4"/>
  <c r="BR1801" i="4"/>
  <c r="BQ1801" i="4"/>
  <c r="BP1801" i="4"/>
  <c r="BO1801" i="4"/>
  <c r="BW1801" i="4" s="1"/>
  <c r="BN1801" i="4"/>
  <c r="BX1801" i="4" s="1"/>
  <c r="BM1801" i="4"/>
  <c r="BV1800" i="4"/>
  <c r="BU1800" i="4"/>
  <c r="BT1800" i="4"/>
  <c r="BS1800" i="4"/>
  <c r="BR1800" i="4"/>
  <c r="BQ1800" i="4"/>
  <c r="BP1800" i="4"/>
  <c r="BO1800" i="4"/>
  <c r="BN1800" i="4"/>
  <c r="BX1800" i="4" s="1"/>
  <c r="BM1800" i="4"/>
  <c r="BW1800" i="4" s="1"/>
  <c r="BV1799" i="4"/>
  <c r="BU1799" i="4"/>
  <c r="BT1799" i="4"/>
  <c r="BS1799" i="4"/>
  <c r="BR1799" i="4"/>
  <c r="BQ1799" i="4"/>
  <c r="BP1799" i="4"/>
  <c r="BO1799" i="4"/>
  <c r="BW1799" i="4" s="1"/>
  <c r="BN1799" i="4"/>
  <c r="BM1799" i="4"/>
  <c r="BV1798" i="4"/>
  <c r="BU1798" i="4"/>
  <c r="BT1798" i="4"/>
  <c r="BS1798" i="4"/>
  <c r="BR1798" i="4"/>
  <c r="BQ1798" i="4"/>
  <c r="BP1798" i="4"/>
  <c r="BO1798" i="4"/>
  <c r="BN1798" i="4"/>
  <c r="BX1798" i="4" s="1"/>
  <c r="BM1798" i="4"/>
  <c r="BW1798" i="4" s="1"/>
  <c r="BV1797" i="4"/>
  <c r="BU1797" i="4"/>
  <c r="BT1797" i="4"/>
  <c r="BS1797" i="4"/>
  <c r="BR1797" i="4"/>
  <c r="BQ1797" i="4"/>
  <c r="BP1797" i="4"/>
  <c r="BO1797" i="4"/>
  <c r="BW1797" i="4" s="1"/>
  <c r="BN1797" i="4"/>
  <c r="BX1797" i="4" s="1"/>
  <c r="BM1797" i="4"/>
  <c r="BV1796" i="4"/>
  <c r="BU1796" i="4"/>
  <c r="BT1796" i="4"/>
  <c r="BS1796" i="4"/>
  <c r="BR1796" i="4"/>
  <c r="BQ1796" i="4"/>
  <c r="BP1796" i="4"/>
  <c r="BO1796" i="4"/>
  <c r="BN1796" i="4"/>
  <c r="BX1796" i="4" s="1"/>
  <c r="BM1796" i="4"/>
  <c r="BW1796" i="4" s="1"/>
  <c r="BV1795" i="4"/>
  <c r="BU1795" i="4"/>
  <c r="BT1795" i="4"/>
  <c r="BS1795" i="4"/>
  <c r="BR1795" i="4"/>
  <c r="BQ1795" i="4"/>
  <c r="BP1795" i="4"/>
  <c r="BO1795" i="4"/>
  <c r="BW1795" i="4" s="1"/>
  <c r="BN1795" i="4"/>
  <c r="BM1795" i="4"/>
  <c r="BV1794" i="4"/>
  <c r="BU1794" i="4"/>
  <c r="BT1794" i="4"/>
  <c r="BS1794" i="4"/>
  <c r="BR1794" i="4"/>
  <c r="BQ1794" i="4"/>
  <c r="BP1794" i="4"/>
  <c r="BO1794" i="4"/>
  <c r="BN1794" i="4"/>
  <c r="BX1794" i="4" s="1"/>
  <c r="BM1794" i="4"/>
  <c r="BW1794" i="4" s="1"/>
  <c r="BV1793" i="4"/>
  <c r="BU1793" i="4"/>
  <c r="BT1793" i="4"/>
  <c r="BS1793" i="4"/>
  <c r="BR1793" i="4"/>
  <c r="BQ1793" i="4"/>
  <c r="BP1793" i="4"/>
  <c r="BO1793" i="4"/>
  <c r="BW1793" i="4" s="1"/>
  <c r="BN1793" i="4"/>
  <c r="BX1793" i="4" s="1"/>
  <c r="BM1793" i="4"/>
  <c r="BV1792" i="4"/>
  <c r="BU1792" i="4"/>
  <c r="BT1792" i="4"/>
  <c r="BS1792" i="4"/>
  <c r="BR1792" i="4"/>
  <c r="BQ1792" i="4"/>
  <c r="BP1792" i="4"/>
  <c r="BO1792" i="4"/>
  <c r="BN1792" i="4"/>
  <c r="BX1792" i="4" s="1"/>
  <c r="BM1792" i="4"/>
  <c r="BW1792" i="4" s="1"/>
  <c r="BV1791" i="4"/>
  <c r="BU1791" i="4"/>
  <c r="BT1791" i="4"/>
  <c r="BS1791" i="4"/>
  <c r="BR1791" i="4"/>
  <c r="BQ1791" i="4"/>
  <c r="BP1791" i="4"/>
  <c r="BO1791" i="4"/>
  <c r="BW1791" i="4" s="1"/>
  <c r="BN1791" i="4"/>
  <c r="BM1791" i="4"/>
  <c r="BV1790" i="4"/>
  <c r="BU1790" i="4"/>
  <c r="BT1790" i="4"/>
  <c r="BS1790" i="4"/>
  <c r="BR1790" i="4"/>
  <c r="BQ1790" i="4"/>
  <c r="BP1790" i="4"/>
  <c r="BO1790" i="4"/>
  <c r="BN1790" i="4"/>
  <c r="BX1790" i="4" s="1"/>
  <c r="BM1790" i="4"/>
  <c r="BW1790" i="4" s="1"/>
  <c r="BV1789" i="4"/>
  <c r="BU1789" i="4"/>
  <c r="BT1789" i="4"/>
  <c r="BS1789" i="4"/>
  <c r="BR1789" i="4"/>
  <c r="BQ1789" i="4"/>
  <c r="BP1789" i="4"/>
  <c r="BO1789" i="4"/>
  <c r="BW1789" i="4" s="1"/>
  <c r="BN1789" i="4"/>
  <c r="BX1789" i="4" s="1"/>
  <c r="BM1789" i="4"/>
  <c r="BV1788" i="4"/>
  <c r="BU1788" i="4"/>
  <c r="BT1788" i="4"/>
  <c r="BS1788" i="4"/>
  <c r="BR1788" i="4"/>
  <c r="BQ1788" i="4"/>
  <c r="BP1788" i="4"/>
  <c r="BO1788" i="4"/>
  <c r="BN1788" i="4"/>
  <c r="BX1788" i="4" s="1"/>
  <c r="BM1788" i="4"/>
  <c r="BW1788" i="4" s="1"/>
  <c r="BV1787" i="4"/>
  <c r="BU1787" i="4"/>
  <c r="BT1787" i="4"/>
  <c r="BS1787" i="4"/>
  <c r="BR1787" i="4"/>
  <c r="BQ1787" i="4"/>
  <c r="BP1787" i="4"/>
  <c r="BO1787" i="4"/>
  <c r="BW1787" i="4" s="1"/>
  <c r="BN1787" i="4"/>
  <c r="BM1787" i="4"/>
  <c r="BV1786" i="4"/>
  <c r="BU1786" i="4"/>
  <c r="BT1786" i="4"/>
  <c r="BS1786" i="4"/>
  <c r="BR1786" i="4"/>
  <c r="BQ1786" i="4"/>
  <c r="BP1786" i="4"/>
  <c r="BO1786" i="4"/>
  <c r="BN1786" i="4"/>
  <c r="BX1786" i="4" s="1"/>
  <c r="BM1786" i="4"/>
  <c r="BW1786" i="4" s="1"/>
  <c r="BV1785" i="4"/>
  <c r="BU1785" i="4"/>
  <c r="BT1785" i="4"/>
  <c r="BS1785" i="4"/>
  <c r="BR1785" i="4"/>
  <c r="BQ1785" i="4"/>
  <c r="BP1785" i="4"/>
  <c r="BO1785" i="4"/>
  <c r="BW1785" i="4" s="1"/>
  <c r="BN1785" i="4"/>
  <c r="BX1785" i="4" s="1"/>
  <c r="BM1785" i="4"/>
  <c r="BV1784" i="4"/>
  <c r="BU1784" i="4"/>
  <c r="BT1784" i="4"/>
  <c r="BS1784" i="4"/>
  <c r="BR1784" i="4"/>
  <c r="BQ1784" i="4"/>
  <c r="BP1784" i="4"/>
  <c r="BO1784" i="4"/>
  <c r="BN1784" i="4"/>
  <c r="BX1784" i="4" s="1"/>
  <c r="BM1784" i="4"/>
  <c r="BW1784" i="4" s="1"/>
  <c r="BV1783" i="4"/>
  <c r="BU1783" i="4"/>
  <c r="BT1783" i="4"/>
  <c r="BS1783" i="4"/>
  <c r="BR1783" i="4"/>
  <c r="BQ1783" i="4"/>
  <c r="BP1783" i="4"/>
  <c r="BO1783" i="4"/>
  <c r="BW1783" i="4" s="1"/>
  <c r="BN1783" i="4"/>
  <c r="BM1783" i="4"/>
  <c r="BV1782" i="4"/>
  <c r="BU1782" i="4"/>
  <c r="BT1782" i="4"/>
  <c r="BS1782" i="4"/>
  <c r="BR1782" i="4"/>
  <c r="BQ1782" i="4"/>
  <c r="BP1782" i="4"/>
  <c r="BO1782" i="4"/>
  <c r="BN1782" i="4"/>
  <c r="BX1782" i="4" s="1"/>
  <c r="BM1782" i="4"/>
  <c r="BW1782" i="4" s="1"/>
  <c r="BV1781" i="4"/>
  <c r="BU1781" i="4"/>
  <c r="BT1781" i="4"/>
  <c r="BS1781" i="4"/>
  <c r="BR1781" i="4"/>
  <c r="BQ1781" i="4"/>
  <c r="BP1781" i="4"/>
  <c r="BO1781" i="4"/>
  <c r="BW1781" i="4" s="1"/>
  <c r="BN1781" i="4"/>
  <c r="BX1781" i="4" s="1"/>
  <c r="BM1781" i="4"/>
  <c r="BV1780" i="4"/>
  <c r="BU1780" i="4"/>
  <c r="BT1780" i="4"/>
  <c r="BS1780" i="4"/>
  <c r="BR1780" i="4"/>
  <c r="BQ1780" i="4"/>
  <c r="BP1780" i="4"/>
  <c r="BO1780" i="4"/>
  <c r="BN1780" i="4"/>
  <c r="BX1780" i="4" s="1"/>
  <c r="BM1780" i="4"/>
  <c r="BW1780" i="4" s="1"/>
  <c r="BV1779" i="4"/>
  <c r="BU1779" i="4"/>
  <c r="BT1779" i="4"/>
  <c r="BS1779" i="4"/>
  <c r="BR1779" i="4"/>
  <c r="BQ1779" i="4"/>
  <c r="BP1779" i="4"/>
  <c r="BO1779" i="4"/>
  <c r="BW1779" i="4" s="1"/>
  <c r="BN1779" i="4"/>
  <c r="BM1779" i="4"/>
  <c r="BV1778" i="4"/>
  <c r="BU1778" i="4"/>
  <c r="BT1778" i="4"/>
  <c r="BS1778" i="4"/>
  <c r="BR1778" i="4"/>
  <c r="BQ1778" i="4"/>
  <c r="BP1778" i="4"/>
  <c r="BO1778" i="4"/>
  <c r="BN1778" i="4"/>
  <c r="BX1778" i="4" s="1"/>
  <c r="BM1778" i="4"/>
  <c r="BW1778" i="4" s="1"/>
  <c r="BV1777" i="4"/>
  <c r="BU1777" i="4"/>
  <c r="BT1777" i="4"/>
  <c r="BS1777" i="4"/>
  <c r="BR1777" i="4"/>
  <c r="BQ1777" i="4"/>
  <c r="BP1777" i="4"/>
  <c r="BO1777" i="4"/>
  <c r="BW1777" i="4" s="1"/>
  <c r="BN1777" i="4"/>
  <c r="BX1777" i="4" s="1"/>
  <c r="BM1777" i="4"/>
  <c r="BV1776" i="4"/>
  <c r="BU1776" i="4"/>
  <c r="BT1776" i="4"/>
  <c r="BS1776" i="4"/>
  <c r="BR1776" i="4"/>
  <c r="BQ1776" i="4"/>
  <c r="BP1776" i="4"/>
  <c r="BO1776" i="4"/>
  <c r="BN1776" i="4"/>
  <c r="BX1776" i="4" s="1"/>
  <c r="BM1776" i="4"/>
  <c r="BW1776" i="4" s="1"/>
  <c r="BV1775" i="4"/>
  <c r="BU1775" i="4"/>
  <c r="BT1775" i="4"/>
  <c r="BS1775" i="4"/>
  <c r="BR1775" i="4"/>
  <c r="BQ1775" i="4"/>
  <c r="BP1775" i="4"/>
  <c r="BO1775" i="4"/>
  <c r="BW1775" i="4" s="1"/>
  <c r="BN1775" i="4"/>
  <c r="BM1775" i="4"/>
  <c r="BV1774" i="4"/>
  <c r="BU1774" i="4"/>
  <c r="BT1774" i="4"/>
  <c r="BS1774" i="4"/>
  <c r="BR1774" i="4"/>
  <c r="BQ1774" i="4"/>
  <c r="BP1774" i="4"/>
  <c r="BO1774" i="4"/>
  <c r="BN1774" i="4"/>
  <c r="BX1774" i="4" s="1"/>
  <c r="BM1774" i="4"/>
  <c r="BW1774" i="4" s="1"/>
  <c r="BV1773" i="4"/>
  <c r="BU1773" i="4"/>
  <c r="BT1773" i="4"/>
  <c r="BS1773" i="4"/>
  <c r="BR1773" i="4"/>
  <c r="BQ1773" i="4"/>
  <c r="BP1773" i="4"/>
  <c r="BO1773" i="4"/>
  <c r="BW1773" i="4" s="1"/>
  <c r="BN1773" i="4"/>
  <c r="BX1773" i="4" s="1"/>
  <c r="BM1773" i="4"/>
  <c r="BV1772" i="4"/>
  <c r="BU1772" i="4"/>
  <c r="BT1772" i="4"/>
  <c r="BS1772" i="4"/>
  <c r="BR1772" i="4"/>
  <c r="BQ1772" i="4"/>
  <c r="BP1772" i="4"/>
  <c r="BO1772" i="4"/>
  <c r="BN1772" i="4"/>
  <c r="BX1772" i="4" s="1"/>
  <c r="BM1772" i="4"/>
  <c r="BW1772" i="4" s="1"/>
  <c r="BV1771" i="4"/>
  <c r="BU1771" i="4"/>
  <c r="BT1771" i="4"/>
  <c r="BS1771" i="4"/>
  <c r="BR1771" i="4"/>
  <c r="BQ1771" i="4"/>
  <c r="BP1771" i="4"/>
  <c r="BO1771" i="4"/>
  <c r="BW1771" i="4" s="1"/>
  <c r="BN1771" i="4"/>
  <c r="BM1771" i="4"/>
  <c r="BV1770" i="4"/>
  <c r="BU1770" i="4"/>
  <c r="BT1770" i="4"/>
  <c r="BS1770" i="4"/>
  <c r="BR1770" i="4"/>
  <c r="BQ1770" i="4"/>
  <c r="BP1770" i="4"/>
  <c r="BO1770" i="4"/>
  <c r="BN1770" i="4"/>
  <c r="BX1770" i="4" s="1"/>
  <c r="BM1770" i="4"/>
  <c r="BW1770" i="4" s="1"/>
  <c r="BV1769" i="4"/>
  <c r="BU1769" i="4"/>
  <c r="BT1769" i="4"/>
  <c r="BS1769" i="4"/>
  <c r="BR1769" i="4"/>
  <c r="BQ1769" i="4"/>
  <c r="BP1769" i="4"/>
  <c r="BO1769" i="4"/>
  <c r="BW1769" i="4" s="1"/>
  <c r="BN1769" i="4"/>
  <c r="BX1769" i="4" s="1"/>
  <c r="BM1769" i="4"/>
  <c r="BV1768" i="4"/>
  <c r="BU1768" i="4"/>
  <c r="BT1768" i="4"/>
  <c r="BS1768" i="4"/>
  <c r="BR1768" i="4"/>
  <c r="BQ1768" i="4"/>
  <c r="BP1768" i="4"/>
  <c r="BO1768" i="4"/>
  <c r="BN1768" i="4"/>
  <c r="BX1768" i="4" s="1"/>
  <c r="BM1768" i="4"/>
  <c r="BW1768" i="4" s="1"/>
  <c r="BV1767" i="4"/>
  <c r="BU1767" i="4"/>
  <c r="BT1767" i="4"/>
  <c r="BS1767" i="4"/>
  <c r="BR1767" i="4"/>
  <c r="BQ1767" i="4"/>
  <c r="BP1767" i="4"/>
  <c r="BO1767" i="4"/>
  <c r="BW1767" i="4" s="1"/>
  <c r="BN1767" i="4"/>
  <c r="BM1767" i="4"/>
  <c r="BV1766" i="4"/>
  <c r="BU1766" i="4"/>
  <c r="BT1766" i="4"/>
  <c r="BS1766" i="4"/>
  <c r="BR1766" i="4"/>
  <c r="BQ1766" i="4"/>
  <c r="BP1766" i="4"/>
  <c r="BO1766" i="4"/>
  <c r="BN1766" i="4"/>
  <c r="BX1766" i="4" s="1"/>
  <c r="BM1766" i="4"/>
  <c r="BW1766" i="4" s="1"/>
  <c r="BV1765" i="4"/>
  <c r="BU1765" i="4"/>
  <c r="BT1765" i="4"/>
  <c r="BS1765" i="4"/>
  <c r="BR1765" i="4"/>
  <c r="BQ1765" i="4"/>
  <c r="BP1765" i="4"/>
  <c r="BO1765" i="4"/>
  <c r="BW1765" i="4" s="1"/>
  <c r="BN1765" i="4"/>
  <c r="BX1765" i="4" s="1"/>
  <c r="BM1765" i="4"/>
  <c r="BV1764" i="4"/>
  <c r="BU1764" i="4"/>
  <c r="BT1764" i="4"/>
  <c r="BS1764" i="4"/>
  <c r="BR1764" i="4"/>
  <c r="BQ1764" i="4"/>
  <c r="BP1764" i="4"/>
  <c r="BO1764" i="4"/>
  <c r="BN1764" i="4"/>
  <c r="BX1764" i="4" s="1"/>
  <c r="BM1764" i="4"/>
  <c r="BW1764" i="4" s="1"/>
  <c r="BV1763" i="4"/>
  <c r="BU1763" i="4"/>
  <c r="BT1763" i="4"/>
  <c r="BS1763" i="4"/>
  <c r="BR1763" i="4"/>
  <c r="BQ1763" i="4"/>
  <c r="BP1763" i="4"/>
  <c r="BO1763" i="4"/>
  <c r="BW1763" i="4" s="1"/>
  <c r="BN1763" i="4"/>
  <c r="BM1763" i="4"/>
  <c r="BV1762" i="4"/>
  <c r="BU1762" i="4"/>
  <c r="BT1762" i="4"/>
  <c r="BS1762" i="4"/>
  <c r="BR1762" i="4"/>
  <c r="BQ1762" i="4"/>
  <c r="BP1762" i="4"/>
  <c r="BO1762" i="4"/>
  <c r="BN1762" i="4"/>
  <c r="BX1762" i="4" s="1"/>
  <c r="BM1762" i="4"/>
  <c r="BW1762" i="4" s="1"/>
  <c r="BV1761" i="4"/>
  <c r="BU1761" i="4"/>
  <c r="BT1761" i="4"/>
  <c r="BS1761" i="4"/>
  <c r="BR1761" i="4"/>
  <c r="BQ1761" i="4"/>
  <c r="BP1761" i="4"/>
  <c r="BO1761" i="4"/>
  <c r="BW1761" i="4" s="1"/>
  <c r="BN1761" i="4"/>
  <c r="BX1761" i="4" s="1"/>
  <c r="BM1761" i="4"/>
  <c r="BV1760" i="4"/>
  <c r="BU1760" i="4"/>
  <c r="BT1760" i="4"/>
  <c r="BS1760" i="4"/>
  <c r="BR1760" i="4"/>
  <c r="BQ1760" i="4"/>
  <c r="BP1760" i="4"/>
  <c r="BO1760" i="4"/>
  <c r="BN1760" i="4"/>
  <c r="BX1760" i="4" s="1"/>
  <c r="BM1760" i="4"/>
  <c r="BW1760" i="4" s="1"/>
  <c r="BV1759" i="4"/>
  <c r="BU1759" i="4"/>
  <c r="BT1759" i="4"/>
  <c r="BS1759" i="4"/>
  <c r="BR1759" i="4"/>
  <c r="BQ1759" i="4"/>
  <c r="BP1759" i="4"/>
  <c r="BO1759" i="4"/>
  <c r="BW1759" i="4" s="1"/>
  <c r="BN1759" i="4"/>
  <c r="BM1759" i="4"/>
  <c r="BV1758" i="4"/>
  <c r="BU1758" i="4"/>
  <c r="BT1758" i="4"/>
  <c r="BS1758" i="4"/>
  <c r="BR1758" i="4"/>
  <c r="BQ1758" i="4"/>
  <c r="BP1758" i="4"/>
  <c r="BO1758" i="4"/>
  <c r="BN1758" i="4"/>
  <c r="BX1758" i="4" s="1"/>
  <c r="BM1758" i="4"/>
  <c r="BW1758" i="4" s="1"/>
  <c r="BV1757" i="4"/>
  <c r="BU1757" i="4"/>
  <c r="BT1757" i="4"/>
  <c r="BS1757" i="4"/>
  <c r="BR1757" i="4"/>
  <c r="BQ1757" i="4"/>
  <c r="BP1757" i="4"/>
  <c r="BO1757" i="4"/>
  <c r="BW1757" i="4" s="1"/>
  <c r="BN1757" i="4"/>
  <c r="BX1757" i="4" s="1"/>
  <c r="BM1757" i="4"/>
  <c r="BV1756" i="4"/>
  <c r="BU1756" i="4"/>
  <c r="BT1756" i="4"/>
  <c r="BS1756" i="4"/>
  <c r="BR1756" i="4"/>
  <c r="BQ1756" i="4"/>
  <c r="BP1756" i="4"/>
  <c r="BO1756" i="4"/>
  <c r="BN1756" i="4"/>
  <c r="BX1756" i="4" s="1"/>
  <c r="BM1756" i="4"/>
  <c r="BW1756" i="4" s="1"/>
  <c r="BV1755" i="4"/>
  <c r="BU1755" i="4"/>
  <c r="BT1755" i="4"/>
  <c r="BS1755" i="4"/>
  <c r="BR1755" i="4"/>
  <c r="BQ1755" i="4"/>
  <c r="BP1755" i="4"/>
  <c r="BO1755" i="4"/>
  <c r="BW1755" i="4" s="1"/>
  <c r="BN1755" i="4"/>
  <c r="BM1755" i="4"/>
  <c r="BV1754" i="4"/>
  <c r="BU1754" i="4"/>
  <c r="BT1754" i="4"/>
  <c r="BS1754" i="4"/>
  <c r="BR1754" i="4"/>
  <c r="BQ1754" i="4"/>
  <c r="BP1754" i="4"/>
  <c r="BO1754" i="4"/>
  <c r="BN1754" i="4"/>
  <c r="BX1754" i="4" s="1"/>
  <c r="BM1754" i="4"/>
  <c r="BW1754" i="4" s="1"/>
  <c r="BV1753" i="4"/>
  <c r="BU1753" i="4"/>
  <c r="BT1753" i="4"/>
  <c r="BS1753" i="4"/>
  <c r="BR1753" i="4"/>
  <c r="BQ1753" i="4"/>
  <c r="BP1753" i="4"/>
  <c r="BO1753" i="4"/>
  <c r="BW1753" i="4" s="1"/>
  <c r="BN1753" i="4"/>
  <c r="BX1753" i="4" s="1"/>
  <c r="BM1753" i="4"/>
  <c r="BV1752" i="4"/>
  <c r="BU1752" i="4"/>
  <c r="BT1752" i="4"/>
  <c r="BS1752" i="4"/>
  <c r="BR1752" i="4"/>
  <c r="BQ1752" i="4"/>
  <c r="BP1752" i="4"/>
  <c r="BO1752" i="4"/>
  <c r="BN1752" i="4"/>
  <c r="BX1752" i="4" s="1"/>
  <c r="BM1752" i="4"/>
  <c r="BW1752" i="4" s="1"/>
  <c r="BV1751" i="4"/>
  <c r="BU1751" i="4"/>
  <c r="BT1751" i="4"/>
  <c r="BS1751" i="4"/>
  <c r="BR1751" i="4"/>
  <c r="BQ1751" i="4"/>
  <c r="BP1751" i="4"/>
  <c r="BO1751" i="4"/>
  <c r="BW1751" i="4" s="1"/>
  <c r="BN1751" i="4"/>
  <c r="BM1751" i="4"/>
  <c r="BV1750" i="4"/>
  <c r="BU1750" i="4"/>
  <c r="BT1750" i="4"/>
  <c r="BS1750" i="4"/>
  <c r="BR1750" i="4"/>
  <c r="BQ1750" i="4"/>
  <c r="BP1750" i="4"/>
  <c r="BO1750" i="4"/>
  <c r="BN1750" i="4"/>
  <c r="BX1750" i="4" s="1"/>
  <c r="BM1750" i="4"/>
  <c r="BW1750" i="4" s="1"/>
  <c r="BV1749" i="4"/>
  <c r="BU1749" i="4"/>
  <c r="BT1749" i="4"/>
  <c r="BS1749" i="4"/>
  <c r="BR1749" i="4"/>
  <c r="BQ1749" i="4"/>
  <c r="BP1749" i="4"/>
  <c r="BO1749" i="4"/>
  <c r="BW1749" i="4" s="1"/>
  <c r="BN1749" i="4"/>
  <c r="BX1749" i="4" s="1"/>
  <c r="BM1749" i="4"/>
  <c r="BV1748" i="4"/>
  <c r="BU1748" i="4"/>
  <c r="BT1748" i="4"/>
  <c r="BS1748" i="4"/>
  <c r="BR1748" i="4"/>
  <c r="BQ1748" i="4"/>
  <c r="BP1748" i="4"/>
  <c r="BO1748" i="4"/>
  <c r="BN1748" i="4"/>
  <c r="BX1748" i="4" s="1"/>
  <c r="BM1748" i="4"/>
  <c r="BW1748" i="4" s="1"/>
  <c r="BV1747" i="4"/>
  <c r="BU1747" i="4"/>
  <c r="BT1747" i="4"/>
  <c r="BS1747" i="4"/>
  <c r="BR1747" i="4"/>
  <c r="BQ1747" i="4"/>
  <c r="BP1747" i="4"/>
  <c r="BO1747" i="4"/>
  <c r="BW1747" i="4" s="1"/>
  <c r="BN1747" i="4"/>
  <c r="BM1747" i="4"/>
  <c r="BV1746" i="4"/>
  <c r="BU1746" i="4"/>
  <c r="BT1746" i="4"/>
  <c r="BS1746" i="4"/>
  <c r="BR1746" i="4"/>
  <c r="BQ1746" i="4"/>
  <c r="BP1746" i="4"/>
  <c r="BO1746" i="4"/>
  <c r="BN1746" i="4"/>
  <c r="BX1746" i="4" s="1"/>
  <c r="BM1746" i="4"/>
  <c r="BW1746" i="4" s="1"/>
  <c r="BV1745" i="4"/>
  <c r="BU1745" i="4"/>
  <c r="BT1745" i="4"/>
  <c r="BS1745" i="4"/>
  <c r="BR1745" i="4"/>
  <c r="BQ1745" i="4"/>
  <c r="BP1745" i="4"/>
  <c r="BO1745" i="4"/>
  <c r="BW1745" i="4" s="1"/>
  <c r="BN1745" i="4"/>
  <c r="BX1745" i="4" s="1"/>
  <c r="BM1745" i="4"/>
  <c r="BV1744" i="4"/>
  <c r="BU1744" i="4"/>
  <c r="BT1744" i="4"/>
  <c r="BS1744" i="4"/>
  <c r="BR1744" i="4"/>
  <c r="BQ1744" i="4"/>
  <c r="BP1744" i="4"/>
  <c r="BO1744" i="4"/>
  <c r="BN1744" i="4"/>
  <c r="BX1744" i="4" s="1"/>
  <c r="BM1744" i="4"/>
  <c r="BW1744" i="4" s="1"/>
  <c r="BV1743" i="4"/>
  <c r="BU1743" i="4"/>
  <c r="BT1743" i="4"/>
  <c r="BS1743" i="4"/>
  <c r="BR1743" i="4"/>
  <c r="BQ1743" i="4"/>
  <c r="BP1743" i="4"/>
  <c r="BO1743" i="4"/>
  <c r="BN1743" i="4"/>
  <c r="BM1743" i="4"/>
  <c r="BV1742" i="4"/>
  <c r="BU1742" i="4"/>
  <c r="BT1742" i="4"/>
  <c r="BS1742" i="4"/>
  <c r="BR1742" i="4"/>
  <c r="BQ1742" i="4"/>
  <c r="BP1742" i="4"/>
  <c r="BO1742" i="4"/>
  <c r="BW1742" i="4" s="1"/>
  <c r="BN1742" i="4"/>
  <c r="BX1742" i="4" s="1"/>
  <c r="BM1742" i="4"/>
  <c r="BV1741" i="4"/>
  <c r="BU1741" i="4"/>
  <c r="BT1741" i="4"/>
  <c r="BS1741" i="4"/>
  <c r="BR1741" i="4"/>
  <c r="BQ1741" i="4"/>
  <c r="BP1741" i="4"/>
  <c r="BO1741" i="4"/>
  <c r="BN1741" i="4"/>
  <c r="BX1741" i="4" s="1"/>
  <c r="BM1741" i="4"/>
  <c r="BV1740" i="4"/>
  <c r="BU1740" i="4"/>
  <c r="BT1740" i="4"/>
  <c r="BS1740" i="4"/>
  <c r="BR1740" i="4"/>
  <c r="BQ1740" i="4"/>
  <c r="BP1740" i="4"/>
  <c r="BO1740" i="4"/>
  <c r="BW1740" i="4" s="1"/>
  <c r="BN1740" i="4"/>
  <c r="BX1740" i="4" s="1"/>
  <c r="BM1740" i="4"/>
  <c r="BV1739" i="4"/>
  <c r="BU1739" i="4"/>
  <c r="BT1739" i="4"/>
  <c r="BS1739" i="4"/>
  <c r="BR1739" i="4"/>
  <c r="BQ1739" i="4"/>
  <c r="BP1739" i="4"/>
  <c r="BO1739" i="4"/>
  <c r="BN1739" i="4"/>
  <c r="BX1739" i="4" s="1"/>
  <c r="BM1739" i="4"/>
  <c r="BV1738" i="4"/>
  <c r="BU1738" i="4"/>
  <c r="BT1738" i="4"/>
  <c r="BS1738" i="4"/>
  <c r="BR1738" i="4"/>
  <c r="BQ1738" i="4"/>
  <c r="BP1738" i="4"/>
  <c r="BO1738" i="4"/>
  <c r="BN1738" i="4"/>
  <c r="BX1738" i="4" s="1"/>
  <c r="BM1738" i="4"/>
  <c r="BW1738" i="4" s="1"/>
  <c r="BV1737" i="4"/>
  <c r="BU1737" i="4"/>
  <c r="BT1737" i="4"/>
  <c r="BS1737" i="4"/>
  <c r="BR1737" i="4"/>
  <c r="BQ1737" i="4"/>
  <c r="BP1737" i="4"/>
  <c r="BO1737" i="4"/>
  <c r="BN1737" i="4"/>
  <c r="BM1737" i="4"/>
  <c r="BV1736" i="4"/>
  <c r="BU1736" i="4"/>
  <c r="BT1736" i="4"/>
  <c r="BS1736" i="4"/>
  <c r="BR1736" i="4"/>
  <c r="BQ1736" i="4"/>
  <c r="BP1736" i="4"/>
  <c r="BO1736" i="4"/>
  <c r="BN1736" i="4"/>
  <c r="BX1736" i="4" s="1"/>
  <c r="BM1736" i="4"/>
  <c r="BW1736" i="4" s="1"/>
  <c r="BV1735" i="4"/>
  <c r="BU1735" i="4"/>
  <c r="BT1735" i="4"/>
  <c r="BS1735" i="4"/>
  <c r="BR1735" i="4"/>
  <c r="BQ1735" i="4"/>
  <c r="BP1735" i="4"/>
  <c r="BO1735" i="4"/>
  <c r="BW1735" i="4" s="1"/>
  <c r="BN1735" i="4"/>
  <c r="BX1735" i="4" s="1"/>
  <c r="BM1735" i="4"/>
  <c r="BV1734" i="4"/>
  <c r="BU1734" i="4"/>
  <c r="BT1734" i="4"/>
  <c r="BS1734" i="4"/>
  <c r="BR1734" i="4"/>
  <c r="BQ1734" i="4"/>
  <c r="BP1734" i="4"/>
  <c r="BO1734" i="4"/>
  <c r="BW1734" i="4" s="1"/>
  <c r="BN1734" i="4"/>
  <c r="BX1734" i="4" s="1"/>
  <c r="BM1734" i="4"/>
  <c r="BV1733" i="4"/>
  <c r="BU1733" i="4"/>
  <c r="BT1733" i="4"/>
  <c r="BS1733" i="4"/>
  <c r="BR1733" i="4"/>
  <c r="BQ1733" i="4"/>
  <c r="BP1733" i="4"/>
  <c r="BO1733" i="4"/>
  <c r="BN1733" i="4"/>
  <c r="BM1733" i="4"/>
  <c r="BV1732" i="4"/>
  <c r="BU1732" i="4"/>
  <c r="BT1732" i="4"/>
  <c r="BS1732" i="4"/>
  <c r="BR1732" i="4"/>
  <c r="BQ1732" i="4"/>
  <c r="BP1732" i="4"/>
  <c r="BO1732" i="4"/>
  <c r="BW1732" i="4" s="1"/>
  <c r="BN1732" i="4"/>
  <c r="BX1732" i="4" s="1"/>
  <c r="BM1732" i="4"/>
  <c r="BV1731" i="4"/>
  <c r="BU1731" i="4"/>
  <c r="BT1731" i="4"/>
  <c r="BS1731" i="4"/>
  <c r="BR1731" i="4"/>
  <c r="BQ1731" i="4"/>
  <c r="BP1731" i="4"/>
  <c r="BO1731" i="4"/>
  <c r="BN1731" i="4"/>
  <c r="BM1731" i="4"/>
  <c r="BV1730" i="4"/>
  <c r="BU1730" i="4"/>
  <c r="BT1730" i="4"/>
  <c r="BS1730" i="4"/>
  <c r="BR1730" i="4"/>
  <c r="BQ1730" i="4"/>
  <c r="BP1730" i="4"/>
  <c r="BO1730" i="4"/>
  <c r="BN1730" i="4"/>
  <c r="BX1730" i="4" s="1"/>
  <c r="BM1730" i="4"/>
  <c r="BW1730" i="4" s="1"/>
  <c r="BV1729" i="4"/>
  <c r="BU1729" i="4"/>
  <c r="BT1729" i="4"/>
  <c r="BS1729" i="4"/>
  <c r="BR1729" i="4"/>
  <c r="BQ1729" i="4"/>
  <c r="BP1729" i="4"/>
  <c r="BO1729" i="4"/>
  <c r="BW1729" i="4" s="1"/>
  <c r="BN1729" i="4"/>
  <c r="BX1729" i="4" s="1"/>
  <c r="BM1729" i="4"/>
  <c r="BV1728" i="4"/>
  <c r="BU1728" i="4"/>
  <c r="BT1728" i="4"/>
  <c r="BS1728" i="4"/>
  <c r="BR1728" i="4"/>
  <c r="BQ1728" i="4"/>
  <c r="BP1728" i="4"/>
  <c r="BO1728" i="4"/>
  <c r="BN1728" i="4"/>
  <c r="BX1728" i="4" s="1"/>
  <c r="BM1728" i="4"/>
  <c r="BW1728" i="4" s="1"/>
  <c r="BV1727" i="4"/>
  <c r="BU1727" i="4"/>
  <c r="BT1727" i="4"/>
  <c r="BS1727" i="4"/>
  <c r="BR1727" i="4"/>
  <c r="BQ1727" i="4"/>
  <c r="BP1727" i="4"/>
  <c r="BO1727" i="4"/>
  <c r="BN1727" i="4"/>
  <c r="BM1727" i="4"/>
  <c r="BV1726" i="4"/>
  <c r="BU1726" i="4"/>
  <c r="BT1726" i="4"/>
  <c r="BS1726" i="4"/>
  <c r="BR1726" i="4"/>
  <c r="BQ1726" i="4"/>
  <c r="BP1726" i="4"/>
  <c r="BO1726" i="4"/>
  <c r="BW1726" i="4" s="1"/>
  <c r="BN1726" i="4"/>
  <c r="BX1726" i="4" s="1"/>
  <c r="BM1726" i="4"/>
  <c r="BV1725" i="4"/>
  <c r="BU1725" i="4"/>
  <c r="BT1725" i="4"/>
  <c r="BS1725" i="4"/>
  <c r="BR1725" i="4"/>
  <c r="BQ1725" i="4"/>
  <c r="BP1725" i="4"/>
  <c r="BO1725" i="4"/>
  <c r="BN1725" i="4"/>
  <c r="BX1725" i="4" s="1"/>
  <c r="BM1725" i="4"/>
  <c r="BV1724" i="4"/>
  <c r="BU1724" i="4"/>
  <c r="BT1724" i="4"/>
  <c r="BS1724" i="4"/>
  <c r="BR1724" i="4"/>
  <c r="BQ1724" i="4"/>
  <c r="BP1724" i="4"/>
  <c r="BO1724" i="4"/>
  <c r="BW1724" i="4" s="1"/>
  <c r="BN1724" i="4"/>
  <c r="BX1724" i="4" s="1"/>
  <c r="BM1724" i="4"/>
  <c r="BV1723" i="4"/>
  <c r="BU1723" i="4"/>
  <c r="BT1723" i="4"/>
  <c r="BS1723" i="4"/>
  <c r="BR1723" i="4"/>
  <c r="BQ1723" i="4"/>
  <c r="BP1723" i="4"/>
  <c r="BO1723" i="4"/>
  <c r="BN1723" i="4"/>
  <c r="BX1723" i="4" s="1"/>
  <c r="BM1723" i="4"/>
  <c r="BV1722" i="4"/>
  <c r="BU1722" i="4"/>
  <c r="BT1722" i="4"/>
  <c r="BS1722" i="4"/>
  <c r="BR1722" i="4"/>
  <c r="BQ1722" i="4"/>
  <c r="BP1722" i="4"/>
  <c r="BO1722" i="4"/>
  <c r="BN1722" i="4"/>
  <c r="BM1722" i="4"/>
  <c r="BW1722" i="4" s="1"/>
  <c r="BV1721" i="4"/>
  <c r="BU1721" i="4"/>
  <c r="BT1721" i="4"/>
  <c r="BS1721" i="4"/>
  <c r="BR1721" i="4"/>
  <c r="BQ1721" i="4"/>
  <c r="BP1721" i="4"/>
  <c r="BO1721" i="4"/>
  <c r="BW1721" i="4" s="1"/>
  <c r="BN1721" i="4"/>
  <c r="BM1721" i="4"/>
  <c r="BV1720" i="4"/>
  <c r="BU1720" i="4"/>
  <c r="BT1720" i="4"/>
  <c r="BS1720" i="4"/>
  <c r="BR1720" i="4"/>
  <c r="BQ1720" i="4"/>
  <c r="BP1720" i="4"/>
  <c r="BX1720" i="4" s="1"/>
  <c r="BO1720" i="4"/>
  <c r="BW1720" i="4" s="1"/>
  <c r="BN1720" i="4"/>
  <c r="BM1720" i="4"/>
  <c r="BV1719" i="4"/>
  <c r="BU1719" i="4"/>
  <c r="BT1719" i="4"/>
  <c r="BS1719" i="4"/>
  <c r="BR1719" i="4"/>
  <c r="BQ1719" i="4"/>
  <c r="BP1719" i="4"/>
  <c r="BO1719" i="4"/>
  <c r="BN1719" i="4"/>
  <c r="BM1719" i="4"/>
  <c r="BV1718" i="4"/>
  <c r="BU1718" i="4"/>
  <c r="BT1718" i="4"/>
  <c r="BS1718" i="4"/>
  <c r="BR1718" i="4"/>
  <c r="BQ1718" i="4"/>
  <c r="BP1718" i="4"/>
  <c r="BO1718" i="4"/>
  <c r="BW1718" i="4" s="1"/>
  <c r="BN1718" i="4"/>
  <c r="BX1718" i="4" s="1"/>
  <c r="BM1718" i="4"/>
  <c r="BV1717" i="4"/>
  <c r="BU1717" i="4"/>
  <c r="BT1717" i="4"/>
  <c r="BS1717" i="4"/>
  <c r="BR1717" i="4"/>
  <c r="BQ1717" i="4"/>
  <c r="BP1717" i="4"/>
  <c r="BO1717" i="4"/>
  <c r="BN1717" i="4"/>
  <c r="BM1717" i="4"/>
  <c r="BV1716" i="4"/>
  <c r="BU1716" i="4"/>
  <c r="BT1716" i="4"/>
  <c r="BS1716" i="4"/>
  <c r="BR1716" i="4"/>
  <c r="BQ1716" i="4"/>
  <c r="BP1716" i="4"/>
  <c r="BO1716" i="4"/>
  <c r="BN1716" i="4"/>
  <c r="BX1716" i="4" s="1"/>
  <c r="BM1716" i="4"/>
  <c r="BW1716" i="4" s="1"/>
  <c r="BV1715" i="4"/>
  <c r="BU1715" i="4"/>
  <c r="BT1715" i="4"/>
  <c r="BS1715" i="4"/>
  <c r="BR1715" i="4"/>
  <c r="BQ1715" i="4"/>
  <c r="BP1715" i="4"/>
  <c r="BO1715" i="4"/>
  <c r="BW1715" i="4" s="1"/>
  <c r="BN1715" i="4"/>
  <c r="BM1715" i="4"/>
  <c r="BV1714" i="4"/>
  <c r="BU1714" i="4"/>
  <c r="BT1714" i="4"/>
  <c r="BS1714" i="4"/>
  <c r="BR1714" i="4"/>
  <c r="BQ1714" i="4"/>
  <c r="BP1714" i="4"/>
  <c r="BX1714" i="4" s="1"/>
  <c r="BO1714" i="4"/>
  <c r="BN1714" i="4"/>
  <c r="BM1714" i="4"/>
  <c r="BW1714" i="4" s="1"/>
  <c r="BV1713" i="4"/>
  <c r="BU1713" i="4"/>
  <c r="BT1713" i="4"/>
  <c r="BS1713" i="4"/>
  <c r="BR1713" i="4"/>
  <c r="BQ1713" i="4"/>
  <c r="BP1713" i="4"/>
  <c r="BO1713" i="4"/>
  <c r="BW1713" i="4" s="1"/>
  <c r="BN1713" i="4"/>
  <c r="BM1713" i="4"/>
  <c r="BV1712" i="4"/>
  <c r="BU1712" i="4"/>
  <c r="BT1712" i="4"/>
  <c r="BS1712" i="4"/>
  <c r="BR1712" i="4"/>
  <c r="BQ1712" i="4"/>
  <c r="BP1712" i="4"/>
  <c r="BX1712" i="4" s="1"/>
  <c r="BO1712" i="4"/>
  <c r="BN1712" i="4"/>
  <c r="BM1712" i="4"/>
  <c r="BV1711" i="4"/>
  <c r="BU1711" i="4"/>
  <c r="BT1711" i="4"/>
  <c r="BS1711" i="4"/>
  <c r="BR1711" i="4"/>
  <c r="BQ1711" i="4"/>
  <c r="BP1711" i="4"/>
  <c r="BO1711" i="4"/>
  <c r="BW1711" i="4" s="1"/>
  <c r="BN1711" i="4"/>
  <c r="BX1711" i="4" s="1"/>
  <c r="BM1711" i="4"/>
  <c r="BV1710" i="4"/>
  <c r="BU1710" i="4"/>
  <c r="BT1710" i="4"/>
  <c r="BS1710" i="4"/>
  <c r="BR1710" i="4"/>
  <c r="BQ1710" i="4"/>
  <c r="BP1710" i="4"/>
  <c r="BO1710" i="4"/>
  <c r="BN1710" i="4"/>
  <c r="BM1710" i="4"/>
  <c r="BV1709" i="4"/>
  <c r="BU1709" i="4"/>
  <c r="BT1709" i="4"/>
  <c r="BS1709" i="4"/>
  <c r="BR1709" i="4"/>
  <c r="BQ1709" i="4"/>
  <c r="BP1709" i="4"/>
  <c r="BO1709" i="4"/>
  <c r="BN1709" i="4"/>
  <c r="BX1709" i="4" s="1"/>
  <c r="BM1709" i="4"/>
  <c r="BW1709" i="4" s="1"/>
  <c r="BV1708" i="4"/>
  <c r="BU1708" i="4"/>
  <c r="BT1708" i="4"/>
  <c r="BS1708" i="4"/>
  <c r="BR1708" i="4"/>
  <c r="BQ1708" i="4"/>
  <c r="BP1708" i="4"/>
  <c r="BO1708" i="4"/>
  <c r="BN1708" i="4"/>
  <c r="BX1708" i="4" s="1"/>
  <c r="BM1708" i="4"/>
  <c r="BV1707" i="4"/>
  <c r="BU1707" i="4"/>
  <c r="BT1707" i="4"/>
  <c r="BS1707" i="4"/>
  <c r="BR1707" i="4"/>
  <c r="BQ1707" i="4"/>
  <c r="BP1707" i="4"/>
  <c r="BO1707" i="4"/>
  <c r="BN1707" i="4"/>
  <c r="BX1707" i="4" s="1"/>
  <c r="BM1707" i="4"/>
  <c r="BW1707" i="4" s="1"/>
  <c r="BV1706" i="4"/>
  <c r="BU1706" i="4"/>
  <c r="BT1706" i="4"/>
  <c r="BS1706" i="4"/>
  <c r="BR1706" i="4"/>
  <c r="BQ1706" i="4"/>
  <c r="BP1706" i="4"/>
  <c r="BO1706" i="4"/>
  <c r="BN1706" i="4"/>
  <c r="BM1706" i="4"/>
  <c r="BW1706" i="4" s="1"/>
  <c r="BV1705" i="4"/>
  <c r="BU1705" i="4"/>
  <c r="BT1705" i="4"/>
  <c r="BS1705" i="4"/>
  <c r="BR1705" i="4"/>
  <c r="BQ1705" i="4"/>
  <c r="BP1705" i="4"/>
  <c r="BO1705" i="4"/>
  <c r="BN1705" i="4"/>
  <c r="BX1705" i="4" s="1"/>
  <c r="BM1705" i="4"/>
  <c r="BW1705" i="4" s="1"/>
  <c r="BV1704" i="4"/>
  <c r="BU1704" i="4"/>
  <c r="BT1704" i="4"/>
  <c r="BS1704" i="4"/>
  <c r="BR1704" i="4"/>
  <c r="BQ1704" i="4"/>
  <c r="BP1704" i="4"/>
  <c r="BO1704" i="4"/>
  <c r="BN1704" i="4"/>
  <c r="BX1704" i="4" s="1"/>
  <c r="BM1704" i="4"/>
  <c r="BV1703" i="4"/>
  <c r="BU1703" i="4"/>
  <c r="BT1703" i="4"/>
  <c r="BS1703" i="4"/>
  <c r="BR1703" i="4"/>
  <c r="BQ1703" i="4"/>
  <c r="BP1703" i="4"/>
  <c r="BO1703" i="4"/>
  <c r="BN1703" i="4"/>
  <c r="BX1703" i="4" s="1"/>
  <c r="BM1703" i="4"/>
  <c r="BW1703" i="4" s="1"/>
  <c r="BV1702" i="4"/>
  <c r="BU1702" i="4"/>
  <c r="BT1702" i="4"/>
  <c r="BS1702" i="4"/>
  <c r="BR1702" i="4"/>
  <c r="BQ1702" i="4"/>
  <c r="BP1702" i="4"/>
  <c r="BO1702" i="4"/>
  <c r="BN1702" i="4"/>
  <c r="BM1702" i="4"/>
  <c r="BW1702" i="4" s="1"/>
  <c r="BV1701" i="4"/>
  <c r="BU1701" i="4"/>
  <c r="BT1701" i="4"/>
  <c r="BS1701" i="4"/>
  <c r="BR1701" i="4"/>
  <c r="BQ1701" i="4"/>
  <c r="BP1701" i="4"/>
  <c r="BO1701" i="4"/>
  <c r="BN1701" i="4"/>
  <c r="BX1701" i="4" s="1"/>
  <c r="BM1701" i="4"/>
  <c r="BW1701" i="4" s="1"/>
  <c r="BV1700" i="4"/>
  <c r="BU1700" i="4"/>
  <c r="BT1700" i="4"/>
  <c r="BS1700" i="4"/>
  <c r="BR1700" i="4"/>
  <c r="BQ1700" i="4"/>
  <c r="BP1700" i="4"/>
  <c r="BO1700" i="4"/>
  <c r="BN1700" i="4"/>
  <c r="BX1700" i="4" s="1"/>
  <c r="BM1700" i="4"/>
  <c r="BV1699" i="4"/>
  <c r="BU1699" i="4"/>
  <c r="BT1699" i="4"/>
  <c r="BS1699" i="4"/>
  <c r="BR1699" i="4"/>
  <c r="BQ1699" i="4"/>
  <c r="BP1699" i="4"/>
  <c r="BO1699" i="4"/>
  <c r="BN1699" i="4"/>
  <c r="BX1699" i="4" s="1"/>
  <c r="BM1699" i="4"/>
  <c r="BW1699" i="4" s="1"/>
  <c r="BV1698" i="4"/>
  <c r="BU1698" i="4"/>
  <c r="BT1698" i="4"/>
  <c r="BS1698" i="4"/>
  <c r="BR1698" i="4"/>
  <c r="BQ1698" i="4"/>
  <c r="BP1698" i="4"/>
  <c r="BO1698" i="4"/>
  <c r="BN1698" i="4"/>
  <c r="BM1698" i="4"/>
  <c r="BW1698" i="4" s="1"/>
  <c r="BV1697" i="4"/>
  <c r="BU1697" i="4"/>
  <c r="BT1697" i="4"/>
  <c r="BS1697" i="4"/>
  <c r="BR1697" i="4"/>
  <c r="BQ1697" i="4"/>
  <c r="BP1697" i="4"/>
  <c r="BO1697" i="4"/>
  <c r="BN1697" i="4"/>
  <c r="BX1697" i="4" s="1"/>
  <c r="BM1697" i="4"/>
  <c r="BW1697" i="4" s="1"/>
  <c r="BV1696" i="4"/>
  <c r="BU1696" i="4"/>
  <c r="BT1696" i="4"/>
  <c r="BS1696" i="4"/>
  <c r="BR1696" i="4"/>
  <c r="BQ1696" i="4"/>
  <c r="BP1696" i="4"/>
  <c r="BO1696" i="4"/>
  <c r="BN1696" i="4"/>
  <c r="BX1696" i="4" s="1"/>
  <c r="BM1696" i="4"/>
  <c r="BV1695" i="4"/>
  <c r="BU1695" i="4"/>
  <c r="BT1695" i="4"/>
  <c r="BS1695" i="4"/>
  <c r="BR1695" i="4"/>
  <c r="BQ1695" i="4"/>
  <c r="BP1695" i="4"/>
  <c r="BO1695" i="4"/>
  <c r="BN1695" i="4"/>
  <c r="BX1695" i="4" s="1"/>
  <c r="BM1695" i="4"/>
  <c r="BW1695" i="4" s="1"/>
  <c r="BV1694" i="4"/>
  <c r="BU1694" i="4"/>
  <c r="BT1694" i="4"/>
  <c r="BS1694" i="4"/>
  <c r="BR1694" i="4"/>
  <c r="BQ1694" i="4"/>
  <c r="BP1694" i="4"/>
  <c r="BO1694" i="4"/>
  <c r="BN1694" i="4"/>
  <c r="BM1694" i="4"/>
  <c r="BW1694" i="4" s="1"/>
  <c r="BV1693" i="4"/>
  <c r="BU1693" i="4"/>
  <c r="BT1693" i="4"/>
  <c r="BS1693" i="4"/>
  <c r="BR1693" i="4"/>
  <c r="BQ1693" i="4"/>
  <c r="BP1693" i="4"/>
  <c r="BO1693" i="4"/>
  <c r="BN1693" i="4"/>
  <c r="BX1693" i="4" s="1"/>
  <c r="BM1693" i="4"/>
  <c r="BW1693" i="4" s="1"/>
  <c r="BV1692" i="4"/>
  <c r="BU1692" i="4"/>
  <c r="BT1692" i="4"/>
  <c r="BS1692" i="4"/>
  <c r="BR1692" i="4"/>
  <c r="BQ1692" i="4"/>
  <c r="BP1692" i="4"/>
  <c r="BO1692" i="4"/>
  <c r="BN1692" i="4"/>
  <c r="BX1692" i="4" s="1"/>
  <c r="BM1692" i="4"/>
  <c r="BV1691" i="4"/>
  <c r="BU1691" i="4"/>
  <c r="BT1691" i="4"/>
  <c r="BS1691" i="4"/>
  <c r="BR1691" i="4"/>
  <c r="BQ1691" i="4"/>
  <c r="BP1691" i="4"/>
  <c r="BO1691" i="4"/>
  <c r="BN1691" i="4"/>
  <c r="BX1691" i="4" s="1"/>
  <c r="BM1691" i="4"/>
  <c r="BW1691" i="4" s="1"/>
  <c r="BV1690" i="4"/>
  <c r="BU1690" i="4"/>
  <c r="BT1690" i="4"/>
  <c r="BS1690" i="4"/>
  <c r="BR1690" i="4"/>
  <c r="BQ1690" i="4"/>
  <c r="BP1690" i="4"/>
  <c r="BO1690" i="4"/>
  <c r="BN1690" i="4"/>
  <c r="BM1690" i="4"/>
  <c r="BW1690" i="4" s="1"/>
  <c r="BV1689" i="4"/>
  <c r="BU1689" i="4"/>
  <c r="BT1689" i="4"/>
  <c r="BS1689" i="4"/>
  <c r="BR1689" i="4"/>
  <c r="BQ1689" i="4"/>
  <c r="BP1689" i="4"/>
  <c r="BO1689" i="4"/>
  <c r="BN1689" i="4"/>
  <c r="BX1689" i="4" s="1"/>
  <c r="BM1689" i="4"/>
  <c r="BW1689" i="4" s="1"/>
  <c r="BV1688" i="4"/>
  <c r="BU1688" i="4"/>
  <c r="BT1688" i="4"/>
  <c r="BS1688" i="4"/>
  <c r="BR1688" i="4"/>
  <c r="BQ1688" i="4"/>
  <c r="BP1688" i="4"/>
  <c r="BO1688" i="4"/>
  <c r="BN1688" i="4"/>
  <c r="BX1688" i="4" s="1"/>
  <c r="BM1688" i="4"/>
  <c r="BV1687" i="4"/>
  <c r="BU1687" i="4"/>
  <c r="BT1687" i="4"/>
  <c r="BS1687" i="4"/>
  <c r="BR1687" i="4"/>
  <c r="BQ1687" i="4"/>
  <c r="BP1687" i="4"/>
  <c r="BO1687" i="4"/>
  <c r="BN1687" i="4"/>
  <c r="BX1687" i="4" s="1"/>
  <c r="BM1687" i="4"/>
  <c r="BW1687" i="4" s="1"/>
  <c r="BV1686" i="4"/>
  <c r="BU1686" i="4"/>
  <c r="BT1686" i="4"/>
  <c r="BS1686" i="4"/>
  <c r="BR1686" i="4"/>
  <c r="BQ1686" i="4"/>
  <c r="BP1686" i="4"/>
  <c r="BO1686" i="4"/>
  <c r="BN1686" i="4"/>
  <c r="BM1686" i="4"/>
  <c r="BW1686" i="4" s="1"/>
  <c r="BV1685" i="4"/>
  <c r="BU1685" i="4"/>
  <c r="BT1685" i="4"/>
  <c r="BS1685" i="4"/>
  <c r="BR1685" i="4"/>
  <c r="BQ1685" i="4"/>
  <c r="BP1685" i="4"/>
  <c r="BO1685" i="4"/>
  <c r="BN1685" i="4"/>
  <c r="BX1685" i="4" s="1"/>
  <c r="BM1685" i="4"/>
  <c r="BW1685" i="4" s="1"/>
  <c r="BV1684" i="4"/>
  <c r="BU1684" i="4"/>
  <c r="BT1684" i="4"/>
  <c r="BS1684" i="4"/>
  <c r="BR1684" i="4"/>
  <c r="BQ1684" i="4"/>
  <c r="BP1684" i="4"/>
  <c r="BO1684" i="4"/>
  <c r="BN1684" i="4"/>
  <c r="BX1684" i="4" s="1"/>
  <c r="BM1684" i="4"/>
  <c r="BV1683" i="4"/>
  <c r="BU1683" i="4"/>
  <c r="BT1683" i="4"/>
  <c r="BS1683" i="4"/>
  <c r="BR1683" i="4"/>
  <c r="BQ1683" i="4"/>
  <c r="BP1683" i="4"/>
  <c r="BO1683" i="4"/>
  <c r="BN1683" i="4"/>
  <c r="BX1683" i="4" s="1"/>
  <c r="BM1683" i="4"/>
  <c r="BW1683" i="4" s="1"/>
  <c r="BV1682" i="4"/>
  <c r="BU1682" i="4"/>
  <c r="BT1682" i="4"/>
  <c r="BS1682" i="4"/>
  <c r="BR1682" i="4"/>
  <c r="BQ1682" i="4"/>
  <c r="BP1682" i="4"/>
  <c r="BO1682" i="4"/>
  <c r="BN1682" i="4"/>
  <c r="BM1682" i="4"/>
  <c r="BW1682" i="4" s="1"/>
  <c r="BV1681" i="4"/>
  <c r="BU1681" i="4"/>
  <c r="BT1681" i="4"/>
  <c r="BS1681" i="4"/>
  <c r="BR1681" i="4"/>
  <c r="BQ1681" i="4"/>
  <c r="BP1681" i="4"/>
  <c r="BO1681" i="4"/>
  <c r="BN1681" i="4"/>
  <c r="BX1681" i="4" s="1"/>
  <c r="BM1681" i="4"/>
  <c r="BW1681" i="4" s="1"/>
  <c r="BV1680" i="4"/>
  <c r="BU1680" i="4"/>
  <c r="BT1680" i="4"/>
  <c r="BS1680" i="4"/>
  <c r="BR1680" i="4"/>
  <c r="BQ1680" i="4"/>
  <c r="BP1680" i="4"/>
  <c r="BO1680" i="4"/>
  <c r="BN1680" i="4"/>
  <c r="BX1680" i="4" s="1"/>
  <c r="BM1680" i="4"/>
  <c r="BV1679" i="4"/>
  <c r="BU1679" i="4"/>
  <c r="BT1679" i="4"/>
  <c r="BS1679" i="4"/>
  <c r="BR1679" i="4"/>
  <c r="BQ1679" i="4"/>
  <c r="BP1679" i="4"/>
  <c r="BO1679" i="4"/>
  <c r="BN1679" i="4"/>
  <c r="BX1679" i="4" s="1"/>
  <c r="BM1679" i="4"/>
  <c r="BW1679" i="4" s="1"/>
  <c r="BV1678" i="4"/>
  <c r="BU1678" i="4"/>
  <c r="BT1678" i="4"/>
  <c r="BS1678" i="4"/>
  <c r="BR1678" i="4"/>
  <c r="BQ1678" i="4"/>
  <c r="BP1678" i="4"/>
  <c r="BO1678" i="4"/>
  <c r="BN1678" i="4"/>
  <c r="BM1678" i="4"/>
  <c r="BW1678" i="4" s="1"/>
  <c r="BV1677" i="4"/>
  <c r="BU1677" i="4"/>
  <c r="BT1677" i="4"/>
  <c r="BS1677" i="4"/>
  <c r="BR1677" i="4"/>
  <c r="BQ1677" i="4"/>
  <c r="BP1677" i="4"/>
  <c r="BO1677" i="4"/>
  <c r="BN1677" i="4"/>
  <c r="BX1677" i="4" s="1"/>
  <c r="BM1677" i="4"/>
  <c r="BW1677" i="4" s="1"/>
  <c r="BV1676" i="4"/>
  <c r="BU1676" i="4"/>
  <c r="BT1676" i="4"/>
  <c r="BS1676" i="4"/>
  <c r="BR1676" i="4"/>
  <c r="BQ1676" i="4"/>
  <c r="BP1676" i="4"/>
  <c r="BO1676" i="4"/>
  <c r="BN1676" i="4"/>
  <c r="BX1676" i="4" s="1"/>
  <c r="BM1676" i="4"/>
  <c r="BV1675" i="4"/>
  <c r="BU1675" i="4"/>
  <c r="BT1675" i="4"/>
  <c r="BS1675" i="4"/>
  <c r="BR1675" i="4"/>
  <c r="BQ1675" i="4"/>
  <c r="BP1675" i="4"/>
  <c r="BO1675" i="4"/>
  <c r="BN1675" i="4"/>
  <c r="BX1675" i="4" s="1"/>
  <c r="BM1675" i="4"/>
  <c r="BW1675" i="4" s="1"/>
  <c r="BV1674" i="4"/>
  <c r="BU1674" i="4"/>
  <c r="BT1674" i="4"/>
  <c r="BS1674" i="4"/>
  <c r="BR1674" i="4"/>
  <c r="BQ1674" i="4"/>
  <c r="BP1674" i="4"/>
  <c r="BO1674" i="4"/>
  <c r="BN1674" i="4"/>
  <c r="BM1674" i="4"/>
  <c r="BW1674" i="4" s="1"/>
  <c r="BV1673" i="4"/>
  <c r="BU1673" i="4"/>
  <c r="BT1673" i="4"/>
  <c r="BS1673" i="4"/>
  <c r="BR1673" i="4"/>
  <c r="BQ1673" i="4"/>
  <c r="BP1673" i="4"/>
  <c r="BO1673" i="4"/>
  <c r="BN1673" i="4"/>
  <c r="BX1673" i="4" s="1"/>
  <c r="BM1673" i="4"/>
  <c r="BW1673" i="4" s="1"/>
  <c r="BV1672" i="4"/>
  <c r="BU1672" i="4"/>
  <c r="BT1672" i="4"/>
  <c r="BS1672" i="4"/>
  <c r="BR1672" i="4"/>
  <c r="BQ1672" i="4"/>
  <c r="BP1672" i="4"/>
  <c r="BO1672" i="4"/>
  <c r="BN1672" i="4"/>
  <c r="BX1672" i="4" s="1"/>
  <c r="BM1672" i="4"/>
  <c r="BV1671" i="4"/>
  <c r="BU1671" i="4"/>
  <c r="BT1671" i="4"/>
  <c r="BS1671" i="4"/>
  <c r="BR1671" i="4"/>
  <c r="BQ1671" i="4"/>
  <c r="BP1671" i="4"/>
  <c r="BO1671" i="4"/>
  <c r="BN1671" i="4"/>
  <c r="BX1671" i="4" s="1"/>
  <c r="BM1671" i="4"/>
  <c r="BW1671" i="4" s="1"/>
  <c r="BV1670" i="4"/>
  <c r="BU1670" i="4"/>
  <c r="BT1670" i="4"/>
  <c r="BS1670" i="4"/>
  <c r="BR1670" i="4"/>
  <c r="BQ1670" i="4"/>
  <c r="BP1670" i="4"/>
  <c r="BO1670" i="4"/>
  <c r="BN1670" i="4"/>
  <c r="BM1670" i="4"/>
  <c r="BW1670" i="4" s="1"/>
  <c r="BV1669" i="4"/>
  <c r="BU1669" i="4"/>
  <c r="BT1669" i="4"/>
  <c r="BS1669" i="4"/>
  <c r="BR1669" i="4"/>
  <c r="BQ1669" i="4"/>
  <c r="BP1669" i="4"/>
  <c r="BO1669" i="4"/>
  <c r="BN1669" i="4"/>
  <c r="BX1669" i="4" s="1"/>
  <c r="BM1669" i="4"/>
  <c r="BW1669" i="4" s="1"/>
  <c r="BV1668" i="4"/>
  <c r="BU1668" i="4"/>
  <c r="BT1668" i="4"/>
  <c r="BS1668" i="4"/>
  <c r="BR1668" i="4"/>
  <c r="BQ1668" i="4"/>
  <c r="BP1668" i="4"/>
  <c r="BO1668" i="4"/>
  <c r="BN1668" i="4"/>
  <c r="BX1668" i="4" s="1"/>
  <c r="BM1668" i="4"/>
  <c r="BV1667" i="4"/>
  <c r="BU1667" i="4"/>
  <c r="BT1667" i="4"/>
  <c r="BS1667" i="4"/>
  <c r="BR1667" i="4"/>
  <c r="BQ1667" i="4"/>
  <c r="BP1667" i="4"/>
  <c r="BO1667" i="4"/>
  <c r="BN1667" i="4"/>
  <c r="BX1667" i="4" s="1"/>
  <c r="BM1667" i="4"/>
  <c r="BW1667" i="4" s="1"/>
  <c r="BV1666" i="4"/>
  <c r="BU1666" i="4"/>
  <c r="BT1666" i="4"/>
  <c r="BS1666" i="4"/>
  <c r="BR1666" i="4"/>
  <c r="BQ1666" i="4"/>
  <c r="BP1666" i="4"/>
  <c r="BO1666" i="4"/>
  <c r="BN1666" i="4"/>
  <c r="BM1666" i="4"/>
  <c r="BW1666" i="4" s="1"/>
  <c r="BV1665" i="4"/>
  <c r="BU1665" i="4"/>
  <c r="BT1665" i="4"/>
  <c r="BS1665" i="4"/>
  <c r="BR1665" i="4"/>
  <c r="BQ1665" i="4"/>
  <c r="BP1665" i="4"/>
  <c r="BO1665" i="4"/>
  <c r="BN1665" i="4"/>
  <c r="BX1665" i="4" s="1"/>
  <c r="BM1665" i="4"/>
  <c r="BW1665" i="4" s="1"/>
  <c r="BV1664" i="4"/>
  <c r="BU1664" i="4"/>
  <c r="BT1664" i="4"/>
  <c r="BS1664" i="4"/>
  <c r="BR1664" i="4"/>
  <c r="BQ1664" i="4"/>
  <c r="BP1664" i="4"/>
  <c r="BO1664" i="4"/>
  <c r="BN1664" i="4"/>
  <c r="BX1664" i="4" s="1"/>
  <c r="BM1664" i="4"/>
  <c r="BV1663" i="4"/>
  <c r="BU1663" i="4"/>
  <c r="BT1663" i="4"/>
  <c r="BS1663" i="4"/>
  <c r="BR1663" i="4"/>
  <c r="BQ1663" i="4"/>
  <c r="BP1663" i="4"/>
  <c r="BO1663" i="4"/>
  <c r="BN1663" i="4"/>
  <c r="BX1663" i="4" s="1"/>
  <c r="BM1663" i="4"/>
  <c r="BW1663" i="4" s="1"/>
  <c r="BV1662" i="4"/>
  <c r="BU1662" i="4"/>
  <c r="BT1662" i="4"/>
  <c r="BS1662" i="4"/>
  <c r="BR1662" i="4"/>
  <c r="BQ1662" i="4"/>
  <c r="BP1662" i="4"/>
  <c r="BO1662" i="4"/>
  <c r="BN1662" i="4"/>
  <c r="BM1662" i="4"/>
  <c r="BW1662" i="4" s="1"/>
  <c r="BV1661" i="4"/>
  <c r="BU1661" i="4"/>
  <c r="BT1661" i="4"/>
  <c r="BS1661" i="4"/>
  <c r="BR1661" i="4"/>
  <c r="BQ1661" i="4"/>
  <c r="BP1661" i="4"/>
  <c r="BO1661" i="4"/>
  <c r="BN1661" i="4"/>
  <c r="BX1661" i="4" s="1"/>
  <c r="BM1661" i="4"/>
  <c r="BW1661" i="4" s="1"/>
  <c r="BV1660" i="4"/>
  <c r="BU1660" i="4"/>
  <c r="BT1660" i="4"/>
  <c r="BS1660" i="4"/>
  <c r="BR1660" i="4"/>
  <c r="BQ1660" i="4"/>
  <c r="BP1660" i="4"/>
  <c r="BO1660" i="4"/>
  <c r="BN1660" i="4"/>
  <c r="BX1660" i="4" s="1"/>
  <c r="BM1660" i="4"/>
  <c r="BV1659" i="4"/>
  <c r="BU1659" i="4"/>
  <c r="BT1659" i="4"/>
  <c r="BS1659" i="4"/>
  <c r="BR1659" i="4"/>
  <c r="BQ1659" i="4"/>
  <c r="BP1659" i="4"/>
  <c r="BO1659" i="4"/>
  <c r="BN1659" i="4"/>
  <c r="BX1659" i="4" s="1"/>
  <c r="BM1659" i="4"/>
  <c r="BW1659" i="4" s="1"/>
  <c r="BV1658" i="4"/>
  <c r="BU1658" i="4"/>
  <c r="BT1658" i="4"/>
  <c r="BS1658" i="4"/>
  <c r="BR1658" i="4"/>
  <c r="BQ1658" i="4"/>
  <c r="BP1658" i="4"/>
  <c r="BO1658" i="4"/>
  <c r="BN1658" i="4"/>
  <c r="BM1658" i="4"/>
  <c r="BW1658" i="4" s="1"/>
  <c r="BV1657" i="4"/>
  <c r="BU1657" i="4"/>
  <c r="BT1657" i="4"/>
  <c r="BS1657" i="4"/>
  <c r="BR1657" i="4"/>
  <c r="BQ1657" i="4"/>
  <c r="BP1657" i="4"/>
  <c r="BO1657" i="4"/>
  <c r="BN1657" i="4"/>
  <c r="BX1657" i="4" s="1"/>
  <c r="BM1657" i="4"/>
  <c r="BW1657" i="4" s="1"/>
  <c r="BV1656" i="4"/>
  <c r="BU1656" i="4"/>
  <c r="BT1656" i="4"/>
  <c r="BS1656" i="4"/>
  <c r="BR1656" i="4"/>
  <c r="BQ1656" i="4"/>
  <c r="BP1656" i="4"/>
  <c r="BO1656" i="4"/>
  <c r="BN1656" i="4"/>
  <c r="BX1656" i="4" s="1"/>
  <c r="BM1656" i="4"/>
  <c r="BV1655" i="4"/>
  <c r="BU1655" i="4"/>
  <c r="BT1655" i="4"/>
  <c r="BS1655" i="4"/>
  <c r="BR1655" i="4"/>
  <c r="BQ1655" i="4"/>
  <c r="BP1655" i="4"/>
  <c r="BO1655" i="4"/>
  <c r="BN1655" i="4"/>
  <c r="BX1655" i="4" s="1"/>
  <c r="BM1655" i="4"/>
  <c r="BW1655" i="4" s="1"/>
  <c r="BV1654" i="4"/>
  <c r="BU1654" i="4"/>
  <c r="BT1654" i="4"/>
  <c r="BS1654" i="4"/>
  <c r="BR1654" i="4"/>
  <c r="BQ1654" i="4"/>
  <c r="BP1654" i="4"/>
  <c r="BO1654" i="4"/>
  <c r="BN1654" i="4"/>
  <c r="BM1654" i="4"/>
  <c r="BW1654" i="4" s="1"/>
  <c r="BV1653" i="4"/>
  <c r="BU1653" i="4"/>
  <c r="BT1653" i="4"/>
  <c r="BS1653" i="4"/>
  <c r="BR1653" i="4"/>
  <c r="BQ1653" i="4"/>
  <c r="BP1653" i="4"/>
  <c r="BO1653" i="4"/>
  <c r="BN1653" i="4"/>
  <c r="BX1653" i="4" s="1"/>
  <c r="BM1653" i="4"/>
  <c r="BW1653" i="4" s="1"/>
  <c r="BV1652" i="4"/>
  <c r="BU1652" i="4"/>
  <c r="BT1652" i="4"/>
  <c r="BS1652" i="4"/>
  <c r="BR1652" i="4"/>
  <c r="BQ1652" i="4"/>
  <c r="BP1652" i="4"/>
  <c r="BO1652" i="4"/>
  <c r="BN1652" i="4"/>
  <c r="BX1652" i="4" s="1"/>
  <c r="BM1652" i="4"/>
  <c r="BV1651" i="4"/>
  <c r="BU1651" i="4"/>
  <c r="BT1651" i="4"/>
  <c r="BS1651" i="4"/>
  <c r="BR1651" i="4"/>
  <c r="BQ1651" i="4"/>
  <c r="BP1651" i="4"/>
  <c r="BO1651" i="4"/>
  <c r="BN1651" i="4"/>
  <c r="BX1651" i="4" s="1"/>
  <c r="BM1651" i="4"/>
  <c r="BW1651" i="4" s="1"/>
  <c r="BV1650" i="4"/>
  <c r="BU1650" i="4"/>
  <c r="BT1650" i="4"/>
  <c r="BS1650" i="4"/>
  <c r="BR1650" i="4"/>
  <c r="BQ1650" i="4"/>
  <c r="BP1650" i="4"/>
  <c r="BO1650" i="4"/>
  <c r="BN1650" i="4"/>
  <c r="BM1650" i="4"/>
  <c r="BW1650" i="4" s="1"/>
  <c r="BV1649" i="4"/>
  <c r="BU1649" i="4"/>
  <c r="BT1649" i="4"/>
  <c r="BS1649" i="4"/>
  <c r="BR1649" i="4"/>
  <c r="BQ1649" i="4"/>
  <c r="BP1649" i="4"/>
  <c r="BO1649" i="4"/>
  <c r="BN1649" i="4"/>
  <c r="BX1649" i="4" s="1"/>
  <c r="BM1649" i="4"/>
  <c r="BW1649" i="4" s="1"/>
  <c r="BV1648" i="4"/>
  <c r="BU1648" i="4"/>
  <c r="BT1648" i="4"/>
  <c r="BS1648" i="4"/>
  <c r="BR1648" i="4"/>
  <c r="BQ1648" i="4"/>
  <c r="BP1648" i="4"/>
  <c r="BO1648" i="4"/>
  <c r="BN1648" i="4"/>
  <c r="BX1648" i="4" s="1"/>
  <c r="BM1648" i="4"/>
  <c r="BV1647" i="4"/>
  <c r="BU1647" i="4"/>
  <c r="BT1647" i="4"/>
  <c r="BS1647" i="4"/>
  <c r="BR1647" i="4"/>
  <c r="BQ1647" i="4"/>
  <c r="BP1647" i="4"/>
  <c r="BO1647" i="4"/>
  <c r="BN1647" i="4"/>
  <c r="BX1647" i="4" s="1"/>
  <c r="BM1647" i="4"/>
  <c r="BV1646" i="4"/>
  <c r="BU1646" i="4"/>
  <c r="BT1646" i="4"/>
  <c r="BS1646" i="4"/>
  <c r="BR1646" i="4"/>
  <c r="BQ1646" i="4"/>
  <c r="BP1646" i="4"/>
  <c r="BO1646" i="4"/>
  <c r="BN1646" i="4"/>
  <c r="BM1646" i="4"/>
  <c r="BW1646" i="4" s="1"/>
  <c r="BV1645" i="4"/>
  <c r="BU1645" i="4"/>
  <c r="BT1645" i="4"/>
  <c r="BS1645" i="4"/>
  <c r="BR1645" i="4"/>
  <c r="BQ1645" i="4"/>
  <c r="BP1645" i="4"/>
  <c r="BO1645" i="4"/>
  <c r="BN1645" i="4"/>
  <c r="BX1645" i="4" s="1"/>
  <c r="BM1645" i="4"/>
  <c r="BW1645" i="4" s="1"/>
  <c r="BV1644" i="4"/>
  <c r="BU1644" i="4"/>
  <c r="BT1644" i="4"/>
  <c r="BS1644" i="4"/>
  <c r="BR1644" i="4"/>
  <c r="BQ1644" i="4"/>
  <c r="BP1644" i="4"/>
  <c r="BO1644" i="4"/>
  <c r="BN1644" i="4"/>
  <c r="BX1644" i="4" s="1"/>
  <c r="BM1644" i="4"/>
  <c r="BV1643" i="4"/>
  <c r="BU1643" i="4"/>
  <c r="BT1643" i="4"/>
  <c r="BS1643" i="4"/>
  <c r="BR1643" i="4"/>
  <c r="BQ1643" i="4"/>
  <c r="BP1643" i="4"/>
  <c r="BO1643" i="4"/>
  <c r="BN1643" i="4"/>
  <c r="BX1643" i="4" s="1"/>
  <c r="BM1643" i="4"/>
  <c r="BV1642" i="4"/>
  <c r="BU1642" i="4"/>
  <c r="BT1642" i="4"/>
  <c r="BS1642" i="4"/>
  <c r="BR1642" i="4"/>
  <c r="BQ1642" i="4"/>
  <c r="BP1642" i="4"/>
  <c r="BO1642" i="4"/>
  <c r="BN1642" i="4"/>
  <c r="BM1642" i="4"/>
  <c r="BW1642" i="4" s="1"/>
  <c r="BV1641" i="4"/>
  <c r="BU1641" i="4"/>
  <c r="BT1641" i="4"/>
  <c r="BS1641" i="4"/>
  <c r="BR1641" i="4"/>
  <c r="BQ1641" i="4"/>
  <c r="BP1641" i="4"/>
  <c r="BO1641" i="4"/>
  <c r="BN1641" i="4"/>
  <c r="BX1641" i="4" s="1"/>
  <c r="BM1641" i="4"/>
  <c r="BW1641" i="4" s="1"/>
  <c r="BV1640" i="4"/>
  <c r="BU1640" i="4"/>
  <c r="BT1640" i="4"/>
  <c r="BS1640" i="4"/>
  <c r="BR1640" i="4"/>
  <c r="BQ1640" i="4"/>
  <c r="BP1640" i="4"/>
  <c r="BO1640" i="4"/>
  <c r="BN1640" i="4"/>
  <c r="BX1640" i="4" s="1"/>
  <c r="BM1640" i="4"/>
  <c r="BV1639" i="4"/>
  <c r="BU1639" i="4"/>
  <c r="BT1639" i="4"/>
  <c r="BS1639" i="4"/>
  <c r="BR1639" i="4"/>
  <c r="BQ1639" i="4"/>
  <c r="BP1639" i="4"/>
  <c r="BO1639" i="4"/>
  <c r="BN1639" i="4"/>
  <c r="BX1639" i="4" s="1"/>
  <c r="BM1639" i="4"/>
  <c r="BV1638" i="4"/>
  <c r="BU1638" i="4"/>
  <c r="BT1638" i="4"/>
  <c r="BS1638" i="4"/>
  <c r="BR1638" i="4"/>
  <c r="BQ1638" i="4"/>
  <c r="BP1638" i="4"/>
  <c r="BO1638" i="4"/>
  <c r="BN1638" i="4"/>
  <c r="BM1638" i="4"/>
  <c r="BW1638" i="4" s="1"/>
  <c r="BV1637" i="4"/>
  <c r="BU1637" i="4"/>
  <c r="BT1637" i="4"/>
  <c r="BS1637" i="4"/>
  <c r="BR1637" i="4"/>
  <c r="BQ1637" i="4"/>
  <c r="BP1637" i="4"/>
  <c r="BO1637" i="4"/>
  <c r="BN1637" i="4"/>
  <c r="BX1637" i="4" s="1"/>
  <c r="BM1637" i="4"/>
  <c r="BW1637" i="4" s="1"/>
  <c r="BV1636" i="4"/>
  <c r="BU1636" i="4"/>
  <c r="BT1636" i="4"/>
  <c r="BS1636" i="4"/>
  <c r="BR1636" i="4"/>
  <c r="BQ1636" i="4"/>
  <c r="BP1636" i="4"/>
  <c r="BO1636" i="4"/>
  <c r="BN1636" i="4"/>
  <c r="BX1636" i="4" s="1"/>
  <c r="BM1636" i="4"/>
  <c r="BV1635" i="4"/>
  <c r="BU1635" i="4"/>
  <c r="BT1635" i="4"/>
  <c r="BS1635" i="4"/>
  <c r="BR1635" i="4"/>
  <c r="BQ1635" i="4"/>
  <c r="BP1635" i="4"/>
  <c r="BO1635" i="4"/>
  <c r="BN1635" i="4"/>
  <c r="BX1635" i="4" s="1"/>
  <c r="BM1635" i="4"/>
  <c r="BV1634" i="4"/>
  <c r="BU1634" i="4"/>
  <c r="BT1634" i="4"/>
  <c r="BS1634" i="4"/>
  <c r="BR1634" i="4"/>
  <c r="BQ1634" i="4"/>
  <c r="BP1634" i="4"/>
  <c r="BO1634" i="4"/>
  <c r="BN1634" i="4"/>
  <c r="BM1634" i="4"/>
  <c r="BW1634" i="4" s="1"/>
  <c r="BV1633" i="4"/>
  <c r="BU1633" i="4"/>
  <c r="BT1633" i="4"/>
  <c r="BS1633" i="4"/>
  <c r="BR1633" i="4"/>
  <c r="BQ1633" i="4"/>
  <c r="BP1633" i="4"/>
  <c r="BO1633" i="4"/>
  <c r="BN1633" i="4"/>
  <c r="BX1633" i="4" s="1"/>
  <c r="BM1633" i="4"/>
  <c r="BW1633" i="4" s="1"/>
  <c r="BV1632" i="4"/>
  <c r="BU1632" i="4"/>
  <c r="BT1632" i="4"/>
  <c r="BS1632" i="4"/>
  <c r="BR1632" i="4"/>
  <c r="BQ1632" i="4"/>
  <c r="BP1632" i="4"/>
  <c r="BO1632" i="4"/>
  <c r="BN1632" i="4"/>
  <c r="BX1632" i="4" s="1"/>
  <c r="BM1632" i="4"/>
  <c r="BV1631" i="4"/>
  <c r="BU1631" i="4"/>
  <c r="BT1631" i="4"/>
  <c r="BS1631" i="4"/>
  <c r="BR1631" i="4"/>
  <c r="BQ1631" i="4"/>
  <c r="BP1631" i="4"/>
  <c r="BO1631" i="4"/>
  <c r="BN1631" i="4"/>
  <c r="BX1631" i="4" s="1"/>
  <c r="BM1631" i="4"/>
  <c r="BV1630" i="4"/>
  <c r="BU1630" i="4"/>
  <c r="BT1630" i="4"/>
  <c r="BS1630" i="4"/>
  <c r="BR1630" i="4"/>
  <c r="BQ1630" i="4"/>
  <c r="BP1630" i="4"/>
  <c r="BO1630" i="4"/>
  <c r="BN1630" i="4"/>
  <c r="BM1630" i="4"/>
  <c r="BW1630" i="4" s="1"/>
  <c r="BV1629" i="4"/>
  <c r="BU1629" i="4"/>
  <c r="BT1629" i="4"/>
  <c r="BS1629" i="4"/>
  <c r="BR1629" i="4"/>
  <c r="BQ1629" i="4"/>
  <c r="BP1629" i="4"/>
  <c r="BO1629" i="4"/>
  <c r="BN1629" i="4"/>
  <c r="BX1629" i="4" s="1"/>
  <c r="BM1629" i="4"/>
  <c r="BW1629" i="4" s="1"/>
  <c r="BV1628" i="4"/>
  <c r="BU1628" i="4"/>
  <c r="BT1628" i="4"/>
  <c r="BS1628" i="4"/>
  <c r="BR1628" i="4"/>
  <c r="BQ1628" i="4"/>
  <c r="BP1628" i="4"/>
  <c r="BO1628" i="4"/>
  <c r="BN1628" i="4"/>
  <c r="BX1628" i="4" s="1"/>
  <c r="BM1628" i="4"/>
  <c r="BV1627" i="4"/>
  <c r="BU1627" i="4"/>
  <c r="BT1627" i="4"/>
  <c r="BS1627" i="4"/>
  <c r="BR1627" i="4"/>
  <c r="BQ1627" i="4"/>
  <c r="BP1627" i="4"/>
  <c r="BO1627" i="4"/>
  <c r="BN1627" i="4"/>
  <c r="BX1627" i="4" s="1"/>
  <c r="BM1627" i="4"/>
  <c r="BV1626" i="4"/>
  <c r="BU1626" i="4"/>
  <c r="BT1626" i="4"/>
  <c r="BS1626" i="4"/>
  <c r="BR1626" i="4"/>
  <c r="BQ1626" i="4"/>
  <c r="BP1626" i="4"/>
  <c r="BO1626" i="4"/>
  <c r="BN1626" i="4"/>
  <c r="BM1626" i="4"/>
  <c r="BW1626" i="4" s="1"/>
  <c r="BV1625" i="4"/>
  <c r="BU1625" i="4"/>
  <c r="BT1625" i="4"/>
  <c r="BS1625" i="4"/>
  <c r="BR1625" i="4"/>
  <c r="BQ1625" i="4"/>
  <c r="BP1625" i="4"/>
  <c r="BO1625" i="4"/>
  <c r="BN1625" i="4"/>
  <c r="BX1625" i="4" s="1"/>
  <c r="BM1625" i="4"/>
  <c r="BW1625" i="4" s="1"/>
  <c r="BV1624" i="4"/>
  <c r="BU1624" i="4"/>
  <c r="BT1624" i="4"/>
  <c r="BS1624" i="4"/>
  <c r="BR1624" i="4"/>
  <c r="BQ1624" i="4"/>
  <c r="BP1624" i="4"/>
  <c r="BO1624" i="4"/>
  <c r="BN1624" i="4"/>
  <c r="BM1624" i="4"/>
  <c r="BV1623" i="4"/>
  <c r="BU1623" i="4"/>
  <c r="BT1623" i="4"/>
  <c r="BS1623" i="4"/>
  <c r="BR1623" i="4"/>
  <c r="BQ1623" i="4"/>
  <c r="BP1623" i="4"/>
  <c r="BO1623" i="4"/>
  <c r="BN1623" i="4"/>
  <c r="BX1623" i="4" s="1"/>
  <c r="BM1623" i="4"/>
  <c r="BW1623" i="4" s="1"/>
  <c r="BV1622" i="4"/>
  <c r="BU1622" i="4"/>
  <c r="BT1622" i="4"/>
  <c r="BS1622" i="4"/>
  <c r="BR1622" i="4"/>
  <c r="BQ1622" i="4"/>
  <c r="BP1622" i="4"/>
  <c r="BO1622" i="4"/>
  <c r="BN1622" i="4"/>
  <c r="BM1622" i="4"/>
  <c r="BW1622" i="4" s="1"/>
  <c r="BV1621" i="4"/>
  <c r="BU1621" i="4"/>
  <c r="BT1621" i="4"/>
  <c r="BS1621" i="4"/>
  <c r="BR1621" i="4"/>
  <c r="BQ1621" i="4"/>
  <c r="BP1621" i="4"/>
  <c r="BO1621" i="4"/>
  <c r="BW1621" i="4" s="1"/>
  <c r="BN1621" i="4"/>
  <c r="BX1621" i="4" s="1"/>
  <c r="BM1621" i="4"/>
  <c r="BV1620" i="4"/>
  <c r="BU1620" i="4"/>
  <c r="BT1620" i="4"/>
  <c r="BS1620" i="4"/>
  <c r="BR1620" i="4"/>
  <c r="BQ1620" i="4"/>
  <c r="BP1620" i="4"/>
  <c r="BO1620" i="4"/>
  <c r="BN1620" i="4"/>
  <c r="BM1620" i="4"/>
  <c r="BV1619" i="4"/>
  <c r="BU1619" i="4"/>
  <c r="BT1619" i="4"/>
  <c r="BS1619" i="4"/>
  <c r="BR1619" i="4"/>
  <c r="BQ1619" i="4"/>
  <c r="BP1619" i="4"/>
  <c r="BO1619" i="4"/>
  <c r="BN1619" i="4"/>
  <c r="BX1619" i="4" s="1"/>
  <c r="BM1619" i="4"/>
  <c r="BW1619" i="4" s="1"/>
  <c r="BV1618" i="4"/>
  <c r="BU1618" i="4"/>
  <c r="BT1618" i="4"/>
  <c r="BS1618" i="4"/>
  <c r="BR1618" i="4"/>
  <c r="BQ1618" i="4"/>
  <c r="BP1618" i="4"/>
  <c r="BO1618" i="4"/>
  <c r="BN1618" i="4"/>
  <c r="BX1618" i="4" s="1"/>
  <c r="BM1618" i="4"/>
  <c r="BV1617" i="4"/>
  <c r="BU1617" i="4"/>
  <c r="BT1617" i="4"/>
  <c r="BS1617" i="4"/>
  <c r="BR1617" i="4"/>
  <c r="BQ1617" i="4"/>
  <c r="BP1617" i="4"/>
  <c r="BO1617" i="4"/>
  <c r="BN1617" i="4"/>
  <c r="BX1617" i="4" s="1"/>
  <c r="BM1617" i="4"/>
  <c r="BV1616" i="4"/>
  <c r="BU1616" i="4"/>
  <c r="BT1616" i="4"/>
  <c r="BS1616" i="4"/>
  <c r="BR1616" i="4"/>
  <c r="BQ1616" i="4"/>
  <c r="BP1616" i="4"/>
  <c r="BO1616" i="4"/>
  <c r="BN1616" i="4"/>
  <c r="BX1616" i="4" s="1"/>
  <c r="BM1616" i="4"/>
  <c r="BV1615" i="4"/>
  <c r="BU1615" i="4"/>
  <c r="BT1615" i="4"/>
  <c r="BS1615" i="4"/>
  <c r="BR1615" i="4"/>
  <c r="BQ1615" i="4"/>
  <c r="BP1615" i="4"/>
  <c r="BO1615" i="4"/>
  <c r="BW1615" i="4" s="1"/>
  <c r="BN1615" i="4"/>
  <c r="BX1615" i="4" s="1"/>
  <c r="BM1615" i="4"/>
  <c r="BV1614" i="4"/>
  <c r="BU1614" i="4"/>
  <c r="BT1614" i="4"/>
  <c r="BS1614" i="4"/>
  <c r="BR1614" i="4"/>
  <c r="BQ1614" i="4"/>
  <c r="BP1614" i="4"/>
  <c r="BO1614" i="4"/>
  <c r="BN1614" i="4"/>
  <c r="BM1614" i="4"/>
  <c r="BV1613" i="4"/>
  <c r="BU1613" i="4"/>
  <c r="BT1613" i="4"/>
  <c r="BS1613" i="4"/>
  <c r="BR1613" i="4"/>
  <c r="BQ1613" i="4"/>
  <c r="BP1613" i="4"/>
  <c r="BO1613" i="4"/>
  <c r="BN1613" i="4"/>
  <c r="BX1613" i="4" s="1"/>
  <c r="BM1613" i="4"/>
  <c r="BW1613" i="4" s="1"/>
  <c r="BV1612" i="4"/>
  <c r="BU1612" i="4"/>
  <c r="BT1612" i="4"/>
  <c r="BS1612" i="4"/>
  <c r="BR1612" i="4"/>
  <c r="BQ1612" i="4"/>
  <c r="BP1612" i="4"/>
  <c r="BO1612" i="4"/>
  <c r="BN1612" i="4"/>
  <c r="BX1612" i="4" s="1"/>
  <c r="BM1612" i="4"/>
  <c r="BW1612" i="4" s="1"/>
  <c r="BV1611" i="4"/>
  <c r="BU1611" i="4"/>
  <c r="BT1611" i="4"/>
  <c r="BS1611" i="4"/>
  <c r="BR1611" i="4"/>
  <c r="BQ1611" i="4"/>
  <c r="BP1611" i="4"/>
  <c r="BO1611" i="4"/>
  <c r="BN1611" i="4"/>
  <c r="BX1611" i="4" s="1"/>
  <c r="BM1611" i="4"/>
  <c r="BV1610" i="4"/>
  <c r="BU1610" i="4"/>
  <c r="BT1610" i="4"/>
  <c r="BS1610" i="4"/>
  <c r="BR1610" i="4"/>
  <c r="BQ1610" i="4"/>
  <c r="BP1610" i="4"/>
  <c r="BO1610" i="4"/>
  <c r="BN1610" i="4"/>
  <c r="BM1610" i="4"/>
  <c r="BV1609" i="4"/>
  <c r="BU1609" i="4"/>
  <c r="BT1609" i="4"/>
  <c r="BS1609" i="4"/>
  <c r="BR1609" i="4"/>
  <c r="BQ1609" i="4"/>
  <c r="BP1609" i="4"/>
  <c r="BO1609" i="4"/>
  <c r="BN1609" i="4"/>
  <c r="BX1609" i="4" s="1"/>
  <c r="BM1609" i="4"/>
  <c r="BW1609" i="4" s="1"/>
  <c r="BV1608" i="4"/>
  <c r="BU1608" i="4"/>
  <c r="BT1608" i="4"/>
  <c r="BS1608" i="4"/>
  <c r="BR1608" i="4"/>
  <c r="BQ1608" i="4"/>
  <c r="BP1608" i="4"/>
  <c r="BO1608" i="4"/>
  <c r="BN1608" i="4"/>
  <c r="BM1608" i="4"/>
  <c r="BV1607" i="4"/>
  <c r="BU1607" i="4"/>
  <c r="BT1607" i="4"/>
  <c r="BS1607" i="4"/>
  <c r="BR1607" i="4"/>
  <c r="BQ1607" i="4"/>
  <c r="BP1607" i="4"/>
  <c r="BO1607" i="4"/>
  <c r="BN1607" i="4"/>
  <c r="BX1607" i="4" s="1"/>
  <c r="BM1607" i="4"/>
  <c r="BW1607" i="4" s="1"/>
  <c r="BV1606" i="4"/>
  <c r="BU1606" i="4"/>
  <c r="BT1606" i="4"/>
  <c r="BS1606" i="4"/>
  <c r="BR1606" i="4"/>
  <c r="BQ1606" i="4"/>
  <c r="BP1606" i="4"/>
  <c r="BO1606" i="4"/>
  <c r="BN1606" i="4"/>
  <c r="BX1606" i="4" s="1"/>
  <c r="BM1606" i="4"/>
  <c r="BW1606" i="4" s="1"/>
  <c r="BV1605" i="4"/>
  <c r="BU1605" i="4"/>
  <c r="BT1605" i="4"/>
  <c r="BS1605" i="4"/>
  <c r="BR1605" i="4"/>
  <c r="BQ1605" i="4"/>
  <c r="BP1605" i="4"/>
  <c r="BO1605" i="4"/>
  <c r="BW1605" i="4" s="1"/>
  <c r="BN1605" i="4"/>
  <c r="BX1605" i="4" s="1"/>
  <c r="BM1605" i="4"/>
  <c r="BV1604" i="4"/>
  <c r="BU1604" i="4"/>
  <c r="BT1604" i="4"/>
  <c r="BS1604" i="4"/>
  <c r="BR1604" i="4"/>
  <c r="BQ1604" i="4"/>
  <c r="BP1604" i="4"/>
  <c r="BO1604" i="4"/>
  <c r="BN1604" i="4"/>
  <c r="BM1604" i="4"/>
  <c r="BV1603" i="4"/>
  <c r="BU1603" i="4"/>
  <c r="BT1603" i="4"/>
  <c r="BS1603" i="4"/>
  <c r="BR1603" i="4"/>
  <c r="BQ1603" i="4"/>
  <c r="BP1603" i="4"/>
  <c r="BO1603" i="4"/>
  <c r="BN1603" i="4"/>
  <c r="BX1603" i="4" s="1"/>
  <c r="BM1603" i="4"/>
  <c r="BW1603" i="4" s="1"/>
  <c r="BV1602" i="4"/>
  <c r="BU1602" i="4"/>
  <c r="BT1602" i="4"/>
  <c r="BS1602" i="4"/>
  <c r="BR1602" i="4"/>
  <c r="BQ1602" i="4"/>
  <c r="BP1602" i="4"/>
  <c r="BO1602" i="4"/>
  <c r="BN1602" i="4"/>
  <c r="BX1602" i="4" s="1"/>
  <c r="BM1602" i="4"/>
  <c r="BV1601" i="4"/>
  <c r="BU1601" i="4"/>
  <c r="BT1601" i="4"/>
  <c r="BS1601" i="4"/>
  <c r="BR1601" i="4"/>
  <c r="BQ1601" i="4"/>
  <c r="BP1601" i="4"/>
  <c r="BO1601" i="4"/>
  <c r="BN1601" i="4"/>
  <c r="BM1601" i="4"/>
  <c r="BV1600" i="4"/>
  <c r="BU1600" i="4"/>
  <c r="BT1600" i="4"/>
  <c r="BS1600" i="4"/>
  <c r="BR1600" i="4"/>
  <c r="BQ1600" i="4"/>
  <c r="BP1600" i="4"/>
  <c r="BO1600" i="4"/>
  <c r="BN1600" i="4"/>
  <c r="BX1600" i="4" s="1"/>
  <c r="BM1600" i="4"/>
  <c r="BW1600" i="4" s="1"/>
  <c r="BV1599" i="4"/>
  <c r="BU1599" i="4"/>
  <c r="BT1599" i="4"/>
  <c r="BS1599" i="4"/>
  <c r="BR1599" i="4"/>
  <c r="BQ1599" i="4"/>
  <c r="BP1599" i="4"/>
  <c r="BO1599" i="4"/>
  <c r="BW1599" i="4" s="1"/>
  <c r="BN1599" i="4"/>
  <c r="BM1599" i="4"/>
  <c r="BV1598" i="4"/>
  <c r="BU1598" i="4"/>
  <c r="BT1598" i="4"/>
  <c r="BS1598" i="4"/>
  <c r="BR1598" i="4"/>
  <c r="BQ1598" i="4"/>
  <c r="BP1598" i="4"/>
  <c r="BO1598" i="4"/>
  <c r="BN1598" i="4"/>
  <c r="BM1598" i="4"/>
  <c r="BW1598" i="4" s="1"/>
  <c r="BV1597" i="4"/>
  <c r="BU1597" i="4"/>
  <c r="BT1597" i="4"/>
  <c r="BS1597" i="4"/>
  <c r="BR1597" i="4"/>
  <c r="BQ1597" i="4"/>
  <c r="BP1597" i="4"/>
  <c r="BO1597" i="4"/>
  <c r="BN1597" i="4"/>
  <c r="BX1597" i="4" s="1"/>
  <c r="BM1597" i="4"/>
  <c r="BW1597" i="4" s="1"/>
  <c r="BV1596" i="4"/>
  <c r="BU1596" i="4"/>
  <c r="BT1596" i="4"/>
  <c r="BS1596" i="4"/>
  <c r="BR1596" i="4"/>
  <c r="BQ1596" i="4"/>
  <c r="BP1596" i="4"/>
  <c r="BO1596" i="4"/>
  <c r="BN1596" i="4"/>
  <c r="BX1596" i="4" s="1"/>
  <c r="BM1596" i="4"/>
  <c r="BV1595" i="4"/>
  <c r="BU1595" i="4"/>
  <c r="BT1595" i="4"/>
  <c r="BS1595" i="4"/>
  <c r="BR1595" i="4"/>
  <c r="BQ1595" i="4"/>
  <c r="BP1595" i="4"/>
  <c r="BO1595" i="4"/>
  <c r="BN1595" i="4"/>
  <c r="BX1595" i="4" s="1"/>
  <c r="BM1595" i="4"/>
  <c r="BW1595" i="4" s="1"/>
  <c r="BV1594" i="4"/>
  <c r="BU1594" i="4"/>
  <c r="BT1594" i="4"/>
  <c r="BS1594" i="4"/>
  <c r="BR1594" i="4"/>
  <c r="BQ1594" i="4"/>
  <c r="BP1594" i="4"/>
  <c r="BO1594" i="4"/>
  <c r="BW1594" i="4" s="1"/>
  <c r="BN1594" i="4"/>
  <c r="BM1594" i="4"/>
  <c r="BV1593" i="4"/>
  <c r="BU1593" i="4"/>
  <c r="BT1593" i="4"/>
  <c r="BS1593" i="4"/>
  <c r="BR1593" i="4"/>
  <c r="BQ1593" i="4"/>
  <c r="BP1593" i="4"/>
  <c r="BO1593" i="4"/>
  <c r="BN1593" i="4"/>
  <c r="BX1593" i="4" s="1"/>
  <c r="BM1593" i="4"/>
  <c r="BW1593" i="4" s="1"/>
  <c r="BV1592" i="4"/>
  <c r="BU1592" i="4"/>
  <c r="BT1592" i="4"/>
  <c r="BS1592" i="4"/>
  <c r="BR1592" i="4"/>
  <c r="BQ1592" i="4"/>
  <c r="BP1592" i="4"/>
  <c r="BO1592" i="4"/>
  <c r="BN1592" i="4"/>
  <c r="BX1592" i="4" s="1"/>
  <c r="BM1592" i="4"/>
  <c r="BV1591" i="4"/>
  <c r="BU1591" i="4"/>
  <c r="BT1591" i="4"/>
  <c r="BS1591" i="4"/>
  <c r="BR1591" i="4"/>
  <c r="BQ1591" i="4"/>
  <c r="BP1591" i="4"/>
  <c r="BO1591" i="4"/>
  <c r="BN1591" i="4"/>
  <c r="BX1591" i="4" s="1"/>
  <c r="BM1591" i="4"/>
  <c r="BW1591" i="4" s="1"/>
  <c r="BV1590" i="4"/>
  <c r="BU1590" i="4"/>
  <c r="BT1590" i="4"/>
  <c r="BS1590" i="4"/>
  <c r="BR1590" i="4"/>
  <c r="BQ1590" i="4"/>
  <c r="BP1590" i="4"/>
  <c r="BO1590" i="4"/>
  <c r="BW1590" i="4" s="1"/>
  <c r="BN1590" i="4"/>
  <c r="BM1590" i="4"/>
  <c r="BV1589" i="4"/>
  <c r="BU1589" i="4"/>
  <c r="BT1589" i="4"/>
  <c r="BS1589" i="4"/>
  <c r="BR1589" i="4"/>
  <c r="BQ1589" i="4"/>
  <c r="BP1589" i="4"/>
  <c r="BO1589" i="4"/>
  <c r="BN1589" i="4"/>
  <c r="BX1589" i="4" s="1"/>
  <c r="BM1589" i="4"/>
  <c r="BW1589" i="4" s="1"/>
  <c r="BV1588" i="4"/>
  <c r="BU1588" i="4"/>
  <c r="BT1588" i="4"/>
  <c r="BS1588" i="4"/>
  <c r="BR1588" i="4"/>
  <c r="BQ1588" i="4"/>
  <c r="BP1588" i="4"/>
  <c r="BO1588" i="4"/>
  <c r="BN1588" i="4"/>
  <c r="BX1588" i="4" s="1"/>
  <c r="BM1588" i="4"/>
  <c r="BV1587" i="4"/>
  <c r="BU1587" i="4"/>
  <c r="BT1587" i="4"/>
  <c r="BS1587" i="4"/>
  <c r="BR1587" i="4"/>
  <c r="BQ1587" i="4"/>
  <c r="BP1587" i="4"/>
  <c r="BO1587" i="4"/>
  <c r="BN1587" i="4"/>
  <c r="BX1587" i="4" s="1"/>
  <c r="BM1587" i="4"/>
  <c r="BW1587" i="4" s="1"/>
  <c r="BV1586" i="4"/>
  <c r="BU1586" i="4"/>
  <c r="BT1586" i="4"/>
  <c r="BS1586" i="4"/>
  <c r="BR1586" i="4"/>
  <c r="BQ1586" i="4"/>
  <c r="BP1586" i="4"/>
  <c r="BO1586" i="4"/>
  <c r="BW1586" i="4" s="1"/>
  <c r="BN1586" i="4"/>
  <c r="BM1586" i="4"/>
  <c r="BV1585" i="4"/>
  <c r="BU1585" i="4"/>
  <c r="BT1585" i="4"/>
  <c r="BS1585" i="4"/>
  <c r="BR1585" i="4"/>
  <c r="BQ1585" i="4"/>
  <c r="BP1585" i="4"/>
  <c r="BO1585" i="4"/>
  <c r="BN1585" i="4"/>
  <c r="BX1585" i="4" s="1"/>
  <c r="BM1585" i="4"/>
  <c r="BW1585" i="4" s="1"/>
  <c r="BV1584" i="4"/>
  <c r="BU1584" i="4"/>
  <c r="BT1584" i="4"/>
  <c r="BS1584" i="4"/>
  <c r="BR1584" i="4"/>
  <c r="BQ1584" i="4"/>
  <c r="BP1584" i="4"/>
  <c r="BO1584" i="4"/>
  <c r="BN1584" i="4"/>
  <c r="BX1584" i="4" s="1"/>
  <c r="BM1584" i="4"/>
  <c r="BV1583" i="4"/>
  <c r="BU1583" i="4"/>
  <c r="BT1583" i="4"/>
  <c r="BS1583" i="4"/>
  <c r="BR1583" i="4"/>
  <c r="BQ1583" i="4"/>
  <c r="BP1583" i="4"/>
  <c r="BO1583" i="4"/>
  <c r="BN1583" i="4"/>
  <c r="BX1583" i="4" s="1"/>
  <c r="BM1583" i="4"/>
  <c r="BW1583" i="4" s="1"/>
  <c r="BV1582" i="4"/>
  <c r="BU1582" i="4"/>
  <c r="BT1582" i="4"/>
  <c r="BS1582" i="4"/>
  <c r="BR1582" i="4"/>
  <c r="BQ1582" i="4"/>
  <c r="BP1582" i="4"/>
  <c r="BO1582" i="4"/>
  <c r="BW1582" i="4" s="1"/>
  <c r="BN1582" i="4"/>
  <c r="BM1582" i="4"/>
  <c r="BV1581" i="4"/>
  <c r="BU1581" i="4"/>
  <c r="BT1581" i="4"/>
  <c r="BS1581" i="4"/>
  <c r="BR1581" i="4"/>
  <c r="BQ1581" i="4"/>
  <c r="BP1581" i="4"/>
  <c r="BO1581" i="4"/>
  <c r="BN1581" i="4"/>
  <c r="BX1581" i="4" s="1"/>
  <c r="BM1581" i="4"/>
  <c r="BW1581" i="4" s="1"/>
  <c r="BV1580" i="4"/>
  <c r="BU1580" i="4"/>
  <c r="BT1580" i="4"/>
  <c r="BS1580" i="4"/>
  <c r="BR1580" i="4"/>
  <c r="BQ1580" i="4"/>
  <c r="BP1580" i="4"/>
  <c r="BO1580" i="4"/>
  <c r="BN1580" i="4"/>
  <c r="BX1580" i="4" s="1"/>
  <c r="BM1580" i="4"/>
  <c r="BV1579" i="4"/>
  <c r="BU1579" i="4"/>
  <c r="BT1579" i="4"/>
  <c r="BS1579" i="4"/>
  <c r="BR1579" i="4"/>
  <c r="BQ1579" i="4"/>
  <c r="BP1579" i="4"/>
  <c r="BO1579" i="4"/>
  <c r="BN1579" i="4"/>
  <c r="BX1579" i="4" s="1"/>
  <c r="BM1579" i="4"/>
  <c r="BW1579" i="4" s="1"/>
  <c r="BV1578" i="4"/>
  <c r="BU1578" i="4"/>
  <c r="BT1578" i="4"/>
  <c r="BS1578" i="4"/>
  <c r="BR1578" i="4"/>
  <c r="BQ1578" i="4"/>
  <c r="BP1578" i="4"/>
  <c r="BO1578" i="4"/>
  <c r="BW1578" i="4" s="1"/>
  <c r="BN1578" i="4"/>
  <c r="BM1578" i="4"/>
  <c r="BV1577" i="4"/>
  <c r="BU1577" i="4"/>
  <c r="BT1577" i="4"/>
  <c r="BS1577" i="4"/>
  <c r="BR1577" i="4"/>
  <c r="BQ1577" i="4"/>
  <c r="BP1577" i="4"/>
  <c r="BO1577" i="4"/>
  <c r="BN1577" i="4"/>
  <c r="BX1577" i="4" s="1"/>
  <c r="BM1577" i="4"/>
  <c r="BW1577" i="4" s="1"/>
  <c r="BV1576" i="4"/>
  <c r="BU1576" i="4"/>
  <c r="BT1576" i="4"/>
  <c r="BS1576" i="4"/>
  <c r="BR1576" i="4"/>
  <c r="BQ1576" i="4"/>
  <c r="BP1576" i="4"/>
  <c r="BO1576" i="4"/>
  <c r="BN1576" i="4"/>
  <c r="BX1576" i="4" s="1"/>
  <c r="BM1576" i="4"/>
  <c r="BV1575" i="4"/>
  <c r="BU1575" i="4"/>
  <c r="BT1575" i="4"/>
  <c r="BS1575" i="4"/>
  <c r="BR1575" i="4"/>
  <c r="BQ1575" i="4"/>
  <c r="BP1575" i="4"/>
  <c r="BO1575" i="4"/>
  <c r="BN1575" i="4"/>
  <c r="BX1575" i="4" s="1"/>
  <c r="BM1575" i="4"/>
  <c r="BW1575" i="4" s="1"/>
  <c r="BV1574" i="4"/>
  <c r="BU1574" i="4"/>
  <c r="BT1574" i="4"/>
  <c r="BS1574" i="4"/>
  <c r="BR1574" i="4"/>
  <c r="BQ1574" i="4"/>
  <c r="BP1574" i="4"/>
  <c r="BO1574" i="4"/>
  <c r="BW1574" i="4" s="1"/>
  <c r="BN1574" i="4"/>
  <c r="BM1574" i="4"/>
  <c r="BV1573" i="4"/>
  <c r="BU1573" i="4"/>
  <c r="BT1573" i="4"/>
  <c r="BS1573" i="4"/>
  <c r="BR1573" i="4"/>
  <c r="BQ1573" i="4"/>
  <c r="BP1573" i="4"/>
  <c r="BO1573" i="4"/>
  <c r="BN1573" i="4"/>
  <c r="BX1573" i="4" s="1"/>
  <c r="BM1573" i="4"/>
  <c r="BW1573" i="4" s="1"/>
  <c r="BV1572" i="4"/>
  <c r="BU1572" i="4"/>
  <c r="BT1572" i="4"/>
  <c r="BS1572" i="4"/>
  <c r="BR1572" i="4"/>
  <c r="BQ1572" i="4"/>
  <c r="BP1572" i="4"/>
  <c r="BO1572" i="4"/>
  <c r="BN1572" i="4"/>
  <c r="BX1572" i="4" s="1"/>
  <c r="BM1572" i="4"/>
  <c r="BV1571" i="4"/>
  <c r="BU1571" i="4"/>
  <c r="BT1571" i="4"/>
  <c r="BS1571" i="4"/>
  <c r="BR1571" i="4"/>
  <c r="BQ1571" i="4"/>
  <c r="BP1571" i="4"/>
  <c r="BO1571" i="4"/>
  <c r="BN1571" i="4"/>
  <c r="BX1571" i="4" s="1"/>
  <c r="BM1571" i="4"/>
  <c r="BW1571" i="4" s="1"/>
  <c r="BV1570" i="4"/>
  <c r="BU1570" i="4"/>
  <c r="BT1570" i="4"/>
  <c r="BS1570" i="4"/>
  <c r="BR1570" i="4"/>
  <c r="BQ1570" i="4"/>
  <c r="BP1570" i="4"/>
  <c r="BO1570" i="4"/>
  <c r="BW1570" i="4" s="1"/>
  <c r="BN1570" i="4"/>
  <c r="BM1570" i="4"/>
  <c r="BV1569" i="4"/>
  <c r="BU1569" i="4"/>
  <c r="BT1569" i="4"/>
  <c r="BS1569" i="4"/>
  <c r="BR1569" i="4"/>
  <c r="BQ1569" i="4"/>
  <c r="BP1569" i="4"/>
  <c r="BO1569" i="4"/>
  <c r="BN1569" i="4"/>
  <c r="BX1569" i="4" s="1"/>
  <c r="BM1569" i="4"/>
  <c r="BW1569" i="4" s="1"/>
  <c r="BV1568" i="4"/>
  <c r="BU1568" i="4"/>
  <c r="BT1568" i="4"/>
  <c r="BS1568" i="4"/>
  <c r="BR1568" i="4"/>
  <c r="BQ1568" i="4"/>
  <c r="BP1568" i="4"/>
  <c r="BO1568" i="4"/>
  <c r="BN1568" i="4"/>
  <c r="BX1568" i="4" s="1"/>
  <c r="BM1568" i="4"/>
  <c r="BV1567" i="4"/>
  <c r="BU1567" i="4"/>
  <c r="BT1567" i="4"/>
  <c r="BS1567" i="4"/>
  <c r="BR1567" i="4"/>
  <c r="BQ1567" i="4"/>
  <c r="BP1567" i="4"/>
  <c r="BO1567" i="4"/>
  <c r="BN1567" i="4"/>
  <c r="BX1567" i="4" s="1"/>
  <c r="BM1567" i="4"/>
  <c r="BW1567" i="4" s="1"/>
  <c r="BV1566" i="4"/>
  <c r="BU1566" i="4"/>
  <c r="BT1566" i="4"/>
  <c r="BS1566" i="4"/>
  <c r="BR1566" i="4"/>
  <c r="BQ1566" i="4"/>
  <c r="BP1566" i="4"/>
  <c r="BO1566" i="4"/>
  <c r="BW1566" i="4" s="1"/>
  <c r="BN1566" i="4"/>
  <c r="BM1566" i="4"/>
  <c r="BV1565" i="4"/>
  <c r="BU1565" i="4"/>
  <c r="BT1565" i="4"/>
  <c r="BS1565" i="4"/>
  <c r="BR1565" i="4"/>
  <c r="BQ1565" i="4"/>
  <c r="BP1565" i="4"/>
  <c r="BO1565" i="4"/>
  <c r="BN1565" i="4"/>
  <c r="BX1565" i="4" s="1"/>
  <c r="BM1565" i="4"/>
  <c r="BW1565" i="4" s="1"/>
  <c r="BV1564" i="4"/>
  <c r="BU1564" i="4"/>
  <c r="BT1564" i="4"/>
  <c r="BS1564" i="4"/>
  <c r="BR1564" i="4"/>
  <c r="BQ1564" i="4"/>
  <c r="BP1564" i="4"/>
  <c r="BO1564" i="4"/>
  <c r="BN1564" i="4"/>
  <c r="BX1564" i="4" s="1"/>
  <c r="BM1564" i="4"/>
  <c r="BV1563" i="4"/>
  <c r="BU1563" i="4"/>
  <c r="BT1563" i="4"/>
  <c r="BS1563" i="4"/>
  <c r="BR1563" i="4"/>
  <c r="BQ1563" i="4"/>
  <c r="BP1563" i="4"/>
  <c r="BO1563" i="4"/>
  <c r="BN1563" i="4"/>
  <c r="BX1563" i="4" s="1"/>
  <c r="BM1563" i="4"/>
  <c r="BW1563" i="4" s="1"/>
  <c r="BV1562" i="4"/>
  <c r="BU1562" i="4"/>
  <c r="BT1562" i="4"/>
  <c r="BS1562" i="4"/>
  <c r="BR1562" i="4"/>
  <c r="BQ1562" i="4"/>
  <c r="BP1562" i="4"/>
  <c r="BO1562" i="4"/>
  <c r="BN1562" i="4"/>
  <c r="BM1562" i="4"/>
  <c r="BW1562" i="4" s="1"/>
  <c r="BV1561" i="4"/>
  <c r="BU1561" i="4"/>
  <c r="BT1561" i="4"/>
  <c r="BS1561" i="4"/>
  <c r="BR1561" i="4"/>
  <c r="BQ1561" i="4"/>
  <c r="BP1561" i="4"/>
  <c r="BO1561" i="4"/>
  <c r="BN1561" i="4"/>
  <c r="BX1561" i="4" s="1"/>
  <c r="BM1561" i="4"/>
  <c r="BW1561" i="4" s="1"/>
  <c r="BV1560" i="4"/>
  <c r="BU1560" i="4"/>
  <c r="BT1560" i="4"/>
  <c r="BS1560" i="4"/>
  <c r="BR1560" i="4"/>
  <c r="BQ1560" i="4"/>
  <c r="BP1560" i="4"/>
  <c r="BO1560" i="4"/>
  <c r="BN1560" i="4"/>
  <c r="BX1560" i="4" s="1"/>
  <c r="BM1560" i="4"/>
  <c r="BV1559" i="4"/>
  <c r="BU1559" i="4"/>
  <c r="BT1559" i="4"/>
  <c r="BS1559" i="4"/>
  <c r="BR1559" i="4"/>
  <c r="BQ1559" i="4"/>
  <c r="BP1559" i="4"/>
  <c r="BO1559" i="4"/>
  <c r="BN1559" i="4"/>
  <c r="BX1559" i="4" s="1"/>
  <c r="BM1559" i="4"/>
  <c r="BW1559" i="4" s="1"/>
  <c r="BV1558" i="4"/>
  <c r="BU1558" i="4"/>
  <c r="BT1558" i="4"/>
  <c r="BS1558" i="4"/>
  <c r="BR1558" i="4"/>
  <c r="BQ1558" i="4"/>
  <c r="BP1558" i="4"/>
  <c r="BO1558" i="4"/>
  <c r="BN1558" i="4"/>
  <c r="BM1558" i="4"/>
  <c r="BW1558" i="4" s="1"/>
  <c r="BV1557" i="4"/>
  <c r="BU1557" i="4"/>
  <c r="BT1557" i="4"/>
  <c r="BS1557" i="4"/>
  <c r="BR1557" i="4"/>
  <c r="BQ1557" i="4"/>
  <c r="BP1557" i="4"/>
  <c r="BO1557" i="4"/>
  <c r="BN1557" i="4"/>
  <c r="BX1557" i="4" s="1"/>
  <c r="BM1557" i="4"/>
  <c r="BW1557" i="4" s="1"/>
  <c r="BV1556" i="4"/>
  <c r="BU1556" i="4"/>
  <c r="BT1556" i="4"/>
  <c r="BS1556" i="4"/>
  <c r="BR1556" i="4"/>
  <c r="BQ1556" i="4"/>
  <c r="BP1556" i="4"/>
  <c r="BO1556" i="4"/>
  <c r="BN1556" i="4"/>
  <c r="BX1556" i="4" s="1"/>
  <c r="BM1556" i="4"/>
  <c r="BV1555" i="4"/>
  <c r="BU1555" i="4"/>
  <c r="BT1555" i="4"/>
  <c r="BS1555" i="4"/>
  <c r="BR1555" i="4"/>
  <c r="BQ1555" i="4"/>
  <c r="BP1555" i="4"/>
  <c r="BO1555" i="4"/>
  <c r="BN1555" i="4"/>
  <c r="BX1555" i="4" s="1"/>
  <c r="BM1555" i="4"/>
  <c r="BW1555" i="4" s="1"/>
  <c r="BV1554" i="4"/>
  <c r="BU1554" i="4"/>
  <c r="BT1554" i="4"/>
  <c r="BS1554" i="4"/>
  <c r="BR1554" i="4"/>
  <c r="BQ1554" i="4"/>
  <c r="BP1554" i="4"/>
  <c r="BO1554" i="4"/>
  <c r="BN1554" i="4"/>
  <c r="BM1554" i="4"/>
  <c r="BW1554" i="4" s="1"/>
  <c r="BV1553" i="4"/>
  <c r="BU1553" i="4"/>
  <c r="BT1553" i="4"/>
  <c r="BS1553" i="4"/>
  <c r="BR1553" i="4"/>
  <c r="BQ1553" i="4"/>
  <c r="BP1553" i="4"/>
  <c r="BO1553" i="4"/>
  <c r="BN1553" i="4"/>
  <c r="BX1553" i="4" s="1"/>
  <c r="BM1553" i="4"/>
  <c r="BW1553" i="4" s="1"/>
  <c r="BV1552" i="4"/>
  <c r="BU1552" i="4"/>
  <c r="BT1552" i="4"/>
  <c r="BS1552" i="4"/>
  <c r="BR1552" i="4"/>
  <c r="BQ1552" i="4"/>
  <c r="BP1552" i="4"/>
  <c r="BO1552" i="4"/>
  <c r="BN1552" i="4"/>
  <c r="BX1552" i="4" s="1"/>
  <c r="BM1552" i="4"/>
  <c r="BV1551" i="4"/>
  <c r="BU1551" i="4"/>
  <c r="BT1551" i="4"/>
  <c r="BS1551" i="4"/>
  <c r="BR1551" i="4"/>
  <c r="BQ1551" i="4"/>
  <c r="BP1551" i="4"/>
  <c r="BO1551" i="4"/>
  <c r="BN1551" i="4"/>
  <c r="BX1551" i="4" s="1"/>
  <c r="BM1551" i="4"/>
  <c r="BW1551" i="4" s="1"/>
  <c r="BV1550" i="4"/>
  <c r="BU1550" i="4"/>
  <c r="BT1550" i="4"/>
  <c r="BS1550" i="4"/>
  <c r="BR1550" i="4"/>
  <c r="BQ1550" i="4"/>
  <c r="BP1550" i="4"/>
  <c r="BO1550" i="4"/>
  <c r="BN1550" i="4"/>
  <c r="BM1550" i="4"/>
  <c r="BW1550" i="4" s="1"/>
  <c r="BV1549" i="4"/>
  <c r="BU1549" i="4"/>
  <c r="BT1549" i="4"/>
  <c r="BS1549" i="4"/>
  <c r="BR1549" i="4"/>
  <c r="BQ1549" i="4"/>
  <c r="BP1549" i="4"/>
  <c r="BO1549" i="4"/>
  <c r="BN1549" i="4"/>
  <c r="BX1549" i="4" s="1"/>
  <c r="BM1549" i="4"/>
  <c r="BW1549" i="4" s="1"/>
  <c r="BV1548" i="4"/>
  <c r="BU1548" i="4"/>
  <c r="BT1548" i="4"/>
  <c r="BS1548" i="4"/>
  <c r="BR1548" i="4"/>
  <c r="BQ1548" i="4"/>
  <c r="BP1548" i="4"/>
  <c r="BO1548" i="4"/>
  <c r="BN1548" i="4"/>
  <c r="BX1548" i="4" s="1"/>
  <c r="BM1548" i="4"/>
  <c r="BV1547" i="4"/>
  <c r="BU1547" i="4"/>
  <c r="BT1547" i="4"/>
  <c r="BS1547" i="4"/>
  <c r="BR1547" i="4"/>
  <c r="BQ1547" i="4"/>
  <c r="BP1547" i="4"/>
  <c r="BO1547" i="4"/>
  <c r="BN1547" i="4"/>
  <c r="BX1547" i="4" s="1"/>
  <c r="BM1547" i="4"/>
  <c r="BW1547" i="4" s="1"/>
  <c r="BV1546" i="4"/>
  <c r="BU1546" i="4"/>
  <c r="BT1546" i="4"/>
  <c r="BS1546" i="4"/>
  <c r="BR1546" i="4"/>
  <c r="BQ1546" i="4"/>
  <c r="BP1546" i="4"/>
  <c r="BO1546" i="4"/>
  <c r="BN1546" i="4"/>
  <c r="BM1546" i="4"/>
  <c r="BW1546" i="4" s="1"/>
  <c r="BV1545" i="4"/>
  <c r="BU1545" i="4"/>
  <c r="BT1545" i="4"/>
  <c r="BS1545" i="4"/>
  <c r="BR1545" i="4"/>
  <c r="BQ1545" i="4"/>
  <c r="BP1545" i="4"/>
  <c r="BO1545" i="4"/>
  <c r="BN1545" i="4"/>
  <c r="BX1545" i="4" s="1"/>
  <c r="BM1545" i="4"/>
  <c r="BW1545" i="4" s="1"/>
  <c r="BV1544" i="4"/>
  <c r="BU1544" i="4"/>
  <c r="BT1544" i="4"/>
  <c r="BS1544" i="4"/>
  <c r="BR1544" i="4"/>
  <c r="BQ1544" i="4"/>
  <c r="BP1544" i="4"/>
  <c r="BO1544" i="4"/>
  <c r="BN1544" i="4"/>
  <c r="BX1544" i="4" s="1"/>
  <c r="BM1544" i="4"/>
  <c r="BV1543" i="4"/>
  <c r="BU1543" i="4"/>
  <c r="BT1543" i="4"/>
  <c r="BS1543" i="4"/>
  <c r="BR1543" i="4"/>
  <c r="BQ1543" i="4"/>
  <c r="BP1543" i="4"/>
  <c r="BO1543" i="4"/>
  <c r="BN1543" i="4"/>
  <c r="BX1543" i="4" s="1"/>
  <c r="BM1543" i="4"/>
  <c r="BW1543" i="4" s="1"/>
  <c r="BV1542" i="4"/>
  <c r="BU1542" i="4"/>
  <c r="BT1542" i="4"/>
  <c r="BS1542" i="4"/>
  <c r="BR1542" i="4"/>
  <c r="BQ1542" i="4"/>
  <c r="BP1542" i="4"/>
  <c r="BO1542" i="4"/>
  <c r="BN1542" i="4"/>
  <c r="BM1542" i="4"/>
  <c r="BW1542" i="4" s="1"/>
  <c r="BV1541" i="4"/>
  <c r="BU1541" i="4"/>
  <c r="BT1541" i="4"/>
  <c r="BS1541" i="4"/>
  <c r="BR1541" i="4"/>
  <c r="BQ1541" i="4"/>
  <c r="BP1541" i="4"/>
  <c r="BO1541" i="4"/>
  <c r="BN1541" i="4"/>
  <c r="BX1541" i="4" s="1"/>
  <c r="BM1541" i="4"/>
  <c r="BW1541" i="4" s="1"/>
  <c r="BV1540" i="4"/>
  <c r="BU1540" i="4"/>
  <c r="BT1540" i="4"/>
  <c r="BS1540" i="4"/>
  <c r="BR1540" i="4"/>
  <c r="BQ1540" i="4"/>
  <c r="BP1540" i="4"/>
  <c r="BO1540" i="4"/>
  <c r="BN1540" i="4"/>
  <c r="BX1540" i="4" s="1"/>
  <c r="BM1540" i="4"/>
  <c r="BV1539" i="4"/>
  <c r="BU1539" i="4"/>
  <c r="BT1539" i="4"/>
  <c r="BS1539" i="4"/>
  <c r="BR1539" i="4"/>
  <c r="BQ1539" i="4"/>
  <c r="BP1539" i="4"/>
  <c r="BO1539" i="4"/>
  <c r="BN1539" i="4"/>
  <c r="BX1539" i="4" s="1"/>
  <c r="BM1539" i="4"/>
  <c r="BW1539" i="4" s="1"/>
  <c r="BV1538" i="4"/>
  <c r="BU1538" i="4"/>
  <c r="BT1538" i="4"/>
  <c r="BS1538" i="4"/>
  <c r="BR1538" i="4"/>
  <c r="BQ1538" i="4"/>
  <c r="BP1538" i="4"/>
  <c r="BO1538" i="4"/>
  <c r="BN1538" i="4"/>
  <c r="BM1538" i="4"/>
  <c r="BW1538" i="4" s="1"/>
  <c r="BV1537" i="4"/>
  <c r="BU1537" i="4"/>
  <c r="BT1537" i="4"/>
  <c r="BS1537" i="4"/>
  <c r="BR1537" i="4"/>
  <c r="BQ1537" i="4"/>
  <c r="BP1537" i="4"/>
  <c r="BO1537" i="4"/>
  <c r="BN1537" i="4"/>
  <c r="BX1537" i="4" s="1"/>
  <c r="BM1537" i="4"/>
  <c r="BW1537" i="4" s="1"/>
  <c r="BV1536" i="4"/>
  <c r="BU1536" i="4"/>
  <c r="BT1536" i="4"/>
  <c r="BS1536" i="4"/>
  <c r="BR1536" i="4"/>
  <c r="BQ1536" i="4"/>
  <c r="BP1536" i="4"/>
  <c r="BO1536" i="4"/>
  <c r="BN1536" i="4"/>
  <c r="BX1536" i="4" s="1"/>
  <c r="BM1536" i="4"/>
  <c r="BV1535" i="4"/>
  <c r="BU1535" i="4"/>
  <c r="BT1535" i="4"/>
  <c r="BS1535" i="4"/>
  <c r="BR1535" i="4"/>
  <c r="BQ1535" i="4"/>
  <c r="BP1535" i="4"/>
  <c r="BO1535" i="4"/>
  <c r="BN1535" i="4"/>
  <c r="BX1535" i="4" s="1"/>
  <c r="BM1535" i="4"/>
  <c r="BW1535" i="4" s="1"/>
  <c r="BV1534" i="4"/>
  <c r="BU1534" i="4"/>
  <c r="BT1534" i="4"/>
  <c r="BS1534" i="4"/>
  <c r="BR1534" i="4"/>
  <c r="BQ1534" i="4"/>
  <c r="BP1534" i="4"/>
  <c r="BO1534" i="4"/>
  <c r="BN1534" i="4"/>
  <c r="BM1534" i="4"/>
  <c r="BW1534" i="4" s="1"/>
  <c r="BV1533" i="4"/>
  <c r="BU1533" i="4"/>
  <c r="BT1533" i="4"/>
  <c r="BS1533" i="4"/>
  <c r="BR1533" i="4"/>
  <c r="BQ1533" i="4"/>
  <c r="BP1533" i="4"/>
  <c r="BO1533" i="4"/>
  <c r="BN1533" i="4"/>
  <c r="BX1533" i="4" s="1"/>
  <c r="BM1533" i="4"/>
  <c r="BW1533" i="4" s="1"/>
  <c r="BV1532" i="4"/>
  <c r="BU1532" i="4"/>
  <c r="BT1532" i="4"/>
  <c r="BS1532" i="4"/>
  <c r="BR1532" i="4"/>
  <c r="BQ1532" i="4"/>
  <c r="BP1532" i="4"/>
  <c r="BO1532" i="4"/>
  <c r="BN1532" i="4"/>
  <c r="BX1532" i="4" s="1"/>
  <c r="BM1532" i="4"/>
  <c r="BV1531" i="4"/>
  <c r="BU1531" i="4"/>
  <c r="BT1531" i="4"/>
  <c r="BS1531" i="4"/>
  <c r="BR1531" i="4"/>
  <c r="BQ1531" i="4"/>
  <c r="BP1531" i="4"/>
  <c r="BO1531" i="4"/>
  <c r="BN1531" i="4"/>
  <c r="BX1531" i="4" s="1"/>
  <c r="BM1531" i="4"/>
  <c r="BW1531" i="4" s="1"/>
  <c r="BV1530" i="4"/>
  <c r="BU1530" i="4"/>
  <c r="BT1530" i="4"/>
  <c r="BS1530" i="4"/>
  <c r="BR1530" i="4"/>
  <c r="BQ1530" i="4"/>
  <c r="BP1530" i="4"/>
  <c r="BO1530" i="4"/>
  <c r="BN1530" i="4"/>
  <c r="BM1530" i="4"/>
  <c r="BW1530" i="4" s="1"/>
  <c r="BV1529" i="4"/>
  <c r="BU1529" i="4"/>
  <c r="BT1529" i="4"/>
  <c r="BS1529" i="4"/>
  <c r="BR1529" i="4"/>
  <c r="BQ1529" i="4"/>
  <c r="BP1529" i="4"/>
  <c r="BO1529" i="4"/>
  <c r="BN1529" i="4"/>
  <c r="BX1529" i="4" s="1"/>
  <c r="BM1529" i="4"/>
  <c r="BW1529" i="4" s="1"/>
  <c r="BV1528" i="4"/>
  <c r="BU1528" i="4"/>
  <c r="BT1528" i="4"/>
  <c r="BS1528" i="4"/>
  <c r="BR1528" i="4"/>
  <c r="BQ1528" i="4"/>
  <c r="BP1528" i="4"/>
  <c r="BO1528" i="4"/>
  <c r="BN1528" i="4"/>
  <c r="BX1528" i="4" s="1"/>
  <c r="BM1528" i="4"/>
  <c r="BV1527" i="4"/>
  <c r="BU1527" i="4"/>
  <c r="BT1527" i="4"/>
  <c r="BS1527" i="4"/>
  <c r="BR1527" i="4"/>
  <c r="BQ1527" i="4"/>
  <c r="BP1527" i="4"/>
  <c r="BO1527" i="4"/>
  <c r="BN1527" i="4"/>
  <c r="BX1527" i="4" s="1"/>
  <c r="BM1527" i="4"/>
  <c r="BW1527" i="4" s="1"/>
  <c r="BV1526" i="4"/>
  <c r="BU1526" i="4"/>
  <c r="BT1526" i="4"/>
  <c r="BS1526" i="4"/>
  <c r="BR1526" i="4"/>
  <c r="BQ1526" i="4"/>
  <c r="BP1526" i="4"/>
  <c r="BO1526" i="4"/>
  <c r="BN1526" i="4"/>
  <c r="BM1526" i="4"/>
  <c r="BW1526" i="4" s="1"/>
  <c r="BV1525" i="4"/>
  <c r="BU1525" i="4"/>
  <c r="BT1525" i="4"/>
  <c r="BS1525" i="4"/>
  <c r="BR1525" i="4"/>
  <c r="BQ1525" i="4"/>
  <c r="BP1525" i="4"/>
  <c r="BO1525" i="4"/>
  <c r="BN1525" i="4"/>
  <c r="BX1525" i="4" s="1"/>
  <c r="BM1525" i="4"/>
  <c r="BW1525" i="4" s="1"/>
  <c r="BV1524" i="4"/>
  <c r="BU1524" i="4"/>
  <c r="BT1524" i="4"/>
  <c r="BS1524" i="4"/>
  <c r="BR1524" i="4"/>
  <c r="BQ1524" i="4"/>
  <c r="BP1524" i="4"/>
  <c r="BO1524" i="4"/>
  <c r="BN1524" i="4"/>
  <c r="BX1524" i="4" s="1"/>
  <c r="BM1524" i="4"/>
  <c r="BV1523" i="4"/>
  <c r="BU1523" i="4"/>
  <c r="BT1523" i="4"/>
  <c r="BS1523" i="4"/>
  <c r="BR1523" i="4"/>
  <c r="BQ1523" i="4"/>
  <c r="BP1523" i="4"/>
  <c r="BO1523" i="4"/>
  <c r="BN1523" i="4"/>
  <c r="BX1523" i="4" s="1"/>
  <c r="BM1523" i="4"/>
  <c r="BW1523" i="4" s="1"/>
  <c r="BV1522" i="4"/>
  <c r="BU1522" i="4"/>
  <c r="BT1522" i="4"/>
  <c r="BS1522" i="4"/>
  <c r="BR1522" i="4"/>
  <c r="BQ1522" i="4"/>
  <c r="BP1522" i="4"/>
  <c r="BO1522" i="4"/>
  <c r="BN1522" i="4"/>
  <c r="BM1522" i="4"/>
  <c r="BW1522" i="4" s="1"/>
  <c r="BV1521" i="4"/>
  <c r="BU1521" i="4"/>
  <c r="BT1521" i="4"/>
  <c r="BS1521" i="4"/>
  <c r="BR1521" i="4"/>
  <c r="BQ1521" i="4"/>
  <c r="BP1521" i="4"/>
  <c r="BO1521" i="4"/>
  <c r="BN1521" i="4"/>
  <c r="BX1521" i="4" s="1"/>
  <c r="BM1521" i="4"/>
  <c r="BW1521" i="4" s="1"/>
  <c r="BV1520" i="4"/>
  <c r="BU1520" i="4"/>
  <c r="BT1520" i="4"/>
  <c r="BS1520" i="4"/>
  <c r="BR1520" i="4"/>
  <c r="BQ1520" i="4"/>
  <c r="BP1520" i="4"/>
  <c r="BO1520" i="4"/>
  <c r="BN1520" i="4"/>
  <c r="BX1520" i="4" s="1"/>
  <c r="BM1520" i="4"/>
  <c r="BV1519" i="4"/>
  <c r="BU1519" i="4"/>
  <c r="BT1519" i="4"/>
  <c r="BS1519" i="4"/>
  <c r="BR1519" i="4"/>
  <c r="BQ1519" i="4"/>
  <c r="BP1519" i="4"/>
  <c r="BO1519" i="4"/>
  <c r="BN1519" i="4"/>
  <c r="BX1519" i="4" s="1"/>
  <c r="BM1519" i="4"/>
  <c r="BW1519" i="4" s="1"/>
  <c r="BV1518" i="4"/>
  <c r="BU1518" i="4"/>
  <c r="BT1518" i="4"/>
  <c r="BS1518" i="4"/>
  <c r="BR1518" i="4"/>
  <c r="BQ1518" i="4"/>
  <c r="BP1518" i="4"/>
  <c r="BO1518" i="4"/>
  <c r="BN1518" i="4"/>
  <c r="BM1518" i="4"/>
  <c r="BW1518" i="4" s="1"/>
  <c r="BV1517" i="4"/>
  <c r="BU1517" i="4"/>
  <c r="BT1517" i="4"/>
  <c r="BS1517" i="4"/>
  <c r="BR1517" i="4"/>
  <c r="BQ1517" i="4"/>
  <c r="BP1517" i="4"/>
  <c r="BO1517" i="4"/>
  <c r="BN1517" i="4"/>
  <c r="BX1517" i="4" s="1"/>
  <c r="BM1517" i="4"/>
  <c r="BW1517" i="4" s="1"/>
  <c r="BV1516" i="4"/>
  <c r="BU1516" i="4"/>
  <c r="BT1516" i="4"/>
  <c r="BS1516" i="4"/>
  <c r="BR1516" i="4"/>
  <c r="BQ1516" i="4"/>
  <c r="BP1516" i="4"/>
  <c r="BO1516" i="4"/>
  <c r="BN1516" i="4"/>
  <c r="BX1516" i="4" s="1"/>
  <c r="BM1516" i="4"/>
  <c r="BV1515" i="4"/>
  <c r="BU1515" i="4"/>
  <c r="BT1515" i="4"/>
  <c r="BS1515" i="4"/>
  <c r="BR1515" i="4"/>
  <c r="BQ1515" i="4"/>
  <c r="BP1515" i="4"/>
  <c r="BO1515" i="4"/>
  <c r="BN1515" i="4"/>
  <c r="BX1515" i="4" s="1"/>
  <c r="BM1515" i="4"/>
  <c r="BW1515" i="4" s="1"/>
  <c r="BV1514" i="4"/>
  <c r="BU1514" i="4"/>
  <c r="BT1514" i="4"/>
  <c r="BS1514" i="4"/>
  <c r="BR1514" i="4"/>
  <c r="BQ1514" i="4"/>
  <c r="BP1514" i="4"/>
  <c r="BO1514" i="4"/>
  <c r="BN1514" i="4"/>
  <c r="BM1514" i="4"/>
  <c r="BW1514" i="4" s="1"/>
  <c r="BV1513" i="4"/>
  <c r="BU1513" i="4"/>
  <c r="BT1513" i="4"/>
  <c r="BS1513" i="4"/>
  <c r="BR1513" i="4"/>
  <c r="BQ1513" i="4"/>
  <c r="BP1513" i="4"/>
  <c r="BO1513" i="4"/>
  <c r="BN1513" i="4"/>
  <c r="BX1513" i="4" s="1"/>
  <c r="BM1513" i="4"/>
  <c r="BW1513" i="4" s="1"/>
  <c r="BV1512" i="4"/>
  <c r="BU1512" i="4"/>
  <c r="BT1512" i="4"/>
  <c r="BS1512" i="4"/>
  <c r="BR1512" i="4"/>
  <c r="BQ1512" i="4"/>
  <c r="BP1512" i="4"/>
  <c r="BO1512" i="4"/>
  <c r="BN1512" i="4"/>
  <c r="BX1512" i="4" s="1"/>
  <c r="BM1512" i="4"/>
  <c r="BV1511" i="4"/>
  <c r="BU1511" i="4"/>
  <c r="BT1511" i="4"/>
  <c r="BS1511" i="4"/>
  <c r="BR1511" i="4"/>
  <c r="BQ1511" i="4"/>
  <c r="BP1511" i="4"/>
  <c r="BO1511" i="4"/>
  <c r="BN1511" i="4"/>
  <c r="BX1511" i="4" s="1"/>
  <c r="BM1511" i="4"/>
  <c r="BW1511" i="4" s="1"/>
  <c r="BV1510" i="4"/>
  <c r="BU1510" i="4"/>
  <c r="BT1510" i="4"/>
  <c r="BS1510" i="4"/>
  <c r="BR1510" i="4"/>
  <c r="BQ1510" i="4"/>
  <c r="BP1510" i="4"/>
  <c r="BO1510" i="4"/>
  <c r="BN1510" i="4"/>
  <c r="BM1510" i="4"/>
  <c r="BW1510" i="4" s="1"/>
  <c r="BV1509" i="4"/>
  <c r="BU1509" i="4"/>
  <c r="BT1509" i="4"/>
  <c r="BS1509" i="4"/>
  <c r="BR1509" i="4"/>
  <c r="BQ1509" i="4"/>
  <c r="BP1509" i="4"/>
  <c r="BO1509" i="4"/>
  <c r="BN1509" i="4"/>
  <c r="BX1509" i="4" s="1"/>
  <c r="BM1509" i="4"/>
  <c r="BW1509" i="4" s="1"/>
  <c r="BV1508" i="4"/>
  <c r="BU1508" i="4"/>
  <c r="BT1508" i="4"/>
  <c r="BS1508" i="4"/>
  <c r="BR1508" i="4"/>
  <c r="BQ1508" i="4"/>
  <c r="BP1508" i="4"/>
  <c r="BO1508" i="4"/>
  <c r="BN1508" i="4"/>
  <c r="BX1508" i="4" s="1"/>
  <c r="BM1508" i="4"/>
  <c r="BV1507" i="4"/>
  <c r="BU1507" i="4"/>
  <c r="BT1507" i="4"/>
  <c r="BS1507" i="4"/>
  <c r="BR1507" i="4"/>
  <c r="BQ1507" i="4"/>
  <c r="BP1507" i="4"/>
  <c r="BO1507" i="4"/>
  <c r="BN1507" i="4"/>
  <c r="BX1507" i="4" s="1"/>
  <c r="BM1507" i="4"/>
  <c r="BW1507" i="4" s="1"/>
  <c r="BV1506" i="4"/>
  <c r="BU1506" i="4"/>
  <c r="BT1506" i="4"/>
  <c r="BS1506" i="4"/>
  <c r="BR1506" i="4"/>
  <c r="BQ1506" i="4"/>
  <c r="BP1506" i="4"/>
  <c r="BO1506" i="4"/>
  <c r="BN1506" i="4"/>
  <c r="BM1506" i="4"/>
  <c r="BW1506" i="4" s="1"/>
  <c r="BV1505" i="4"/>
  <c r="BU1505" i="4"/>
  <c r="BT1505" i="4"/>
  <c r="BS1505" i="4"/>
  <c r="BR1505" i="4"/>
  <c r="BQ1505" i="4"/>
  <c r="BP1505" i="4"/>
  <c r="BO1505" i="4"/>
  <c r="BN1505" i="4"/>
  <c r="BX1505" i="4" s="1"/>
  <c r="BM1505" i="4"/>
  <c r="BW1505" i="4" s="1"/>
  <c r="BV1504" i="4"/>
  <c r="BU1504" i="4"/>
  <c r="BT1504" i="4"/>
  <c r="BS1504" i="4"/>
  <c r="BR1504" i="4"/>
  <c r="BQ1504" i="4"/>
  <c r="BP1504" i="4"/>
  <c r="BO1504" i="4"/>
  <c r="BN1504" i="4"/>
  <c r="BX1504" i="4" s="1"/>
  <c r="BM1504" i="4"/>
  <c r="BV1503" i="4"/>
  <c r="BU1503" i="4"/>
  <c r="BT1503" i="4"/>
  <c r="BS1503" i="4"/>
  <c r="BR1503" i="4"/>
  <c r="BQ1503" i="4"/>
  <c r="BP1503" i="4"/>
  <c r="BO1503" i="4"/>
  <c r="BN1503" i="4"/>
  <c r="BX1503" i="4" s="1"/>
  <c r="BM1503" i="4"/>
  <c r="BW1503" i="4" s="1"/>
  <c r="BV1502" i="4"/>
  <c r="BU1502" i="4"/>
  <c r="BT1502" i="4"/>
  <c r="BS1502" i="4"/>
  <c r="BR1502" i="4"/>
  <c r="BQ1502" i="4"/>
  <c r="BP1502" i="4"/>
  <c r="BO1502" i="4"/>
  <c r="BN1502" i="4"/>
  <c r="BM1502" i="4"/>
  <c r="BW1502" i="4" s="1"/>
  <c r="BV1501" i="4"/>
  <c r="BU1501" i="4"/>
  <c r="BT1501" i="4"/>
  <c r="BS1501" i="4"/>
  <c r="BR1501" i="4"/>
  <c r="BQ1501" i="4"/>
  <c r="BP1501" i="4"/>
  <c r="BO1501" i="4"/>
  <c r="BN1501" i="4"/>
  <c r="BX1501" i="4" s="1"/>
  <c r="BM1501" i="4"/>
  <c r="BW1501" i="4" s="1"/>
  <c r="BV1500" i="4"/>
  <c r="BU1500" i="4"/>
  <c r="BT1500" i="4"/>
  <c r="BS1500" i="4"/>
  <c r="BR1500" i="4"/>
  <c r="BQ1500" i="4"/>
  <c r="BP1500" i="4"/>
  <c r="BO1500" i="4"/>
  <c r="BN1500" i="4"/>
  <c r="BX1500" i="4" s="1"/>
  <c r="BM1500" i="4"/>
  <c r="BV1499" i="4"/>
  <c r="BU1499" i="4"/>
  <c r="BT1499" i="4"/>
  <c r="BS1499" i="4"/>
  <c r="BR1499" i="4"/>
  <c r="BQ1499" i="4"/>
  <c r="BP1499" i="4"/>
  <c r="BO1499" i="4"/>
  <c r="BN1499" i="4"/>
  <c r="BX1499" i="4" s="1"/>
  <c r="BM1499" i="4"/>
  <c r="BW1499" i="4" s="1"/>
  <c r="BV1498" i="4"/>
  <c r="BU1498" i="4"/>
  <c r="BT1498" i="4"/>
  <c r="BS1498" i="4"/>
  <c r="BR1498" i="4"/>
  <c r="BQ1498" i="4"/>
  <c r="BP1498" i="4"/>
  <c r="BO1498" i="4"/>
  <c r="BN1498" i="4"/>
  <c r="BM1498" i="4"/>
  <c r="BW1498" i="4" s="1"/>
  <c r="BV1497" i="4"/>
  <c r="BU1497" i="4"/>
  <c r="BT1497" i="4"/>
  <c r="BS1497" i="4"/>
  <c r="BR1497" i="4"/>
  <c r="BQ1497" i="4"/>
  <c r="BP1497" i="4"/>
  <c r="BO1497" i="4"/>
  <c r="BN1497" i="4"/>
  <c r="BX1497" i="4" s="1"/>
  <c r="BM1497" i="4"/>
  <c r="BW1497" i="4" s="1"/>
  <c r="BV1496" i="4"/>
  <c r="BU1496" i="4"/>
  <c r="BT1496" i="4"/>
  <c r="BS1496" i="4"/>
  <c r="BR1496" i="4"/>
  <c r="BQ1496" i="4"/>
  <c r="BP1496" i="4"/>
  <c r="BO1496" i="4"/>
  <c r="BN1496" i="4"/>
  <c r="BX1496" i="4" s="1"/>
  <c r="BM1496" i="4"/>
  <c r="BV1495" i="4"/>
  <c r="BU1495" i="4"/>
  <c r="BT1495" i="4"/>
  <c r="BS1495" i="4"/>
  <c r="BR1495" i="4"/>
  <c r="BQ1495" i="4"/>
  <c r="BP1495" i="4"/>
  <c r="BO1495" i="4"/>
  <c r="BN1495" i="4"/>
  <c r="BX1495" i="4" s="1"/>
  <c r="BM1495" i="4"/>
  <c r="BW1495" i="4" s="1"/>
  <c r="BV1494" i="4"/>
  <c r="BU1494" i="4"/>
  <c r="BT1494" i="4"/>
  <c r="BS1494" i="4"/>
  <c r="BR1494" i="4"/>
  <c r="BQ1494" i="4"/>
  <c r="BP1494" i="4"/>
  <c r="BO1494" i="4"/>
  <c r="BN1494" i="4"/>
  <c r="BM1494" i="4"/>
  <c r="BW1494" i="4" s="1"/>
  <c r="BV1493" i="4"/>
  <c r="BU1493" i="4"/>
  <c r="BT1493" i="4"/>
  <c r="BS1493" i="4"/>
  <c r="BR1493" i="4"/>
  <c r="BQ1493" i="4"/>
  <c r="BP1493" i="4"/>
  <c r="BO1493" i="4"/>
  <c r="BN1493" i="4"/>
  <c r="BX1493" i="4" s="1"/>
  <c r="BM1493" i="4"/>
  <c r="BW1493" i="4" s="1"/>
  <c r="BV1492" i="4"/>
  <c r="BU1492" i="4"/>
  <c r="BT1492" i="4"/>
  <c r="BS1492" i="4"/>
  <c r="BR1492" i="4"/>
  <c r="BQ1492" i="4"/>
  <c r="BP1492" i="4"/>
  <c r="BO1492" i="4"/>
  <c r="BN1492" i="4"/>
  <c r="BX1492" i="4" s="1"/>
  <c r="BM1492" i="4"/>
  <c r="BV1491" i="4"/>
  <c r="BU1491" i="4"/>
  <c r="BT1491" i="4"/>
  <c r="BS1491" i="4"/>
  <c r="BR1491" i="4"/>
  <c r="BQ1491" i="4"/>
  <c r="BP1491" i="4"/>
  <c r="BO1491" i="4"/>
  <c r="BN1491" i="4"/>
  <c r="BX1491" i="4" s="1"/>
  <c r="BM1491" i="4"/>
  <c r="BW1491" i="4" s="1"/>
  <c r="BV1490" i="4"/>
  <c r="BU1490" i="4"/>
  <c r="BT1490" i="4"/>
  <c r="BS1490" i="4"/>
  <c r="BR1490" i="4"/>
  <c r="BQ1490" i="4"/>
  <c r="BP1490" i="4"/>
  <c r="BO1490" i="4"/>
  <c r="BN1490" i="4"/>
  <c r="BM1490" i="4"/>
  <c r="BW1490" i="4" s="1"/>
  <c r="BV1489" i="4"/>
  <c r="BU1489" i="4"/>
  <c r="BT1489" i="4"/>
  <c r="BS1489" i="4"/>
  <c r="BR1489" i="4"/>
  <c r="BQ1489" i="4"/>
  <c r="BP1489" i="4"/>
  <c r="BO1489" i="4"/>
  <c r="BN1489" i="4"/>
  <c r="BX1489" i="4" s="1"/>
  <c r="BM1489" i="4"/>
  <c r="BW1489" i="4" s="1"/>
  <c r="BV1488" i="4"/>
  <c r="BU1488" i="4"/>
  <c r="BT1488" i="4"/>
  <c r="BS1488" i="4"/>
  <c r="BR1488" i="4"/>
  <c r="BQ1488" i="4"/>
  <c r="BP1488" i="4"/>
  <c r="BO1488" i="4"/>
  <c r="BN1488" i="4"/>
  <c r="BX1488" i="4" s="1"/>
  <c r="BM1488" i="4"/>
  <c r="BV1487" i="4"/>
  <c r="BU1487" i="4"/>
  <c r="BT1487" i="4"/>
  <c r="BS1487" i="4"/>
  <c r="BR1487" i="4"/>
  <c r="BQ1487" i="4"/>
  <c r="BP1487" i="4"/>
  <c r="BO1487" i="4"/>
  <c r="BN1487" i="4"/>
  <c r="BX1487" i="4" s="1"/>
  <c r="BM1487" i="4"/>
  <c r="BW1487" i="4" s="1"/>
  <c r="BV1486" i="4"/>
  <c r="BU1486" i="4"/>
  <c r="BT1486" i="4"/>
  <c r="BS1486" i="4"/>
  <c r="BR1486" i="4"/>
  <c r="BQ1486" i="4"/>
  <c r="BP1486" i="4"/>
  <c r="BO1486" i="4"/>
  <c r="BN1486" i="4"/>
  <c r="BM1486" i="4"/>
  <c r="BW1486" i="4" s="1"/>
  <c r="BV1485" i="4"/>
  <c r="BU1485" i="4"/>
  <c r="BT1485" i="4"/>
  <c r="BS1485" i="4"/>
  <c r="BR1485" i="4"/>
  <c r="BQ1485" i="4"/>
  <c r="BP1485" i="4"/>
  <c r="BO1485" i="4"/>
  <c r="BN1485" i="4"/>
  <c r="BX1485" i="4" s="1"/>
  <c r="BM1485" i="4"/>
  <c r="BW1485" i="4" s="1"/>
  <c r="BV1484" i="4"/>
  <c r="BU1484" i="4"/>
  <c r="BT1484" i="4"/>
  <c r="BS1484" i="4"/>
  <c r="BR1484" i="4"/>
  <c r="BQ1484" i="4"/>
  <c r="BP1484" i="4"/>
  <c r="BO1484" i="4"/>
  <c r="BN1484" i="4"/>
  <c r="BX1484" i="4" s="1"/>
  <c r="BM1484" i="4"/>
  <c r="BV1483" i="4"/>
  <c r="BU1483" i="4"/>
  <c r="BT1483" i="4"/>
  <c r="BS1483" i="4"/>
  <c r="BR1483" i="4"/>
  <c r="BQ1483" i="4"/>
  <c r="BP1483" i="4"/>
  <c r="BO1483" i="4"/>
  <c r="BN1483" i="4"/>
  <c r="BX1483" i="4" s="1"/>
  <c r="BM1483" i="4"/>
  <c r="BW1483" i="4" s="1"/>
  <c r="BV1482" i="4"/>
  <c r="BU1482" i="4"/>
  <c r="BT1482" i="4"/>
  <c r="BS1482" i="4"/>
  <c r="BR1482" i="4"/>
  <c r="BQ1482" i="4"/>
  <c r="BP1482" i="4"/>
  <c r="BO1482" i="4"/>
  <c r="BN1482" i="4"/>
  <c r="BM1482" i="4"/>
  <c r="BW1482" i="4" s="1"/>
  <c r="BV1481" i="4"/>
  <c r="BU1481" i="4"/>
  <c r="BT1481" i="4"/>
  <c r="BS1481" i="4"/>
  <c r="BR1481" i="4"/>
  <c r="BQ1481" i="4"/>
  <c r="BP1481" i="4"/>
  <c r="BO1481" i="4"/>
  <c r="BN1481" i="4"/>
  <c r="BX1481" i="4" s="1"/>
  <c r="BM1481" i="4"/>
  <c r="BW1481" i="4" s="1"/>
  <c r="BV1480" i="4"/>
  <c r="BU1480" i="4"/>
  <c r="BT1480" i="4"/>
  <c r="BS1480" i="4"/>
  <c r="BR1480" i="4"/>
  <c r="BQ1480" i="4"/>
  <c r="BP1480" i="4"/>
  <c r="BO1480" i="4"/>
  <c r="BN1480" i="4"/>
  <c r="BX1480" i="4" s="1"/>
  <c r="BM1480" i="4"/>
  <c r="BV1479" i="4"/>
  <c r="BU1479" i="4"/>
  <c r="BT1479" i="4"/>
  <c r="BS1479" i="4"/>
  <c r="BR1479" i="4"/>
  <c r="BQ1479" i="4"/>
  <c r="BP1479" i="4"/>
  <c r="BO1479" i="4"/>
  <c r="BN1479" i="4"/>
  <c r="BX1479" i="4" s="1"/>
  <c r="BM1479" i="4"/>
  <c r="BW1479" i="4" s="1"/>
  <c r="BV1478" i="4"/>
  <c r="BU1478" i="4"/>
  <c r="BT1478" i="4"/>
  <c r="BS1478" i="4"/>
  <c r="BR1478" i="4"/>
  <c r="BQ1478" i="4"/>
  <c r="BP1478" i="4"/>
  <c r="BO1478" i="4"/>
  <c r="BN1478" i="4"/>
  <c r="BM1478" i="4"/>
  <c r="BW1478" i="4" s="1"/>
  <c r="BV1477" i="4"/>
  <c r="BU1477" i="4"/>
  <c r="BT1477" i="4"/>
  <c r="BS1477" i="4"/>
  <c r="BR1477" i="4"/>
  <c r="BQ1477" i="4"/>
  <c r="BP1477" i="4"/>
  <c r="BO1477" i="4"/>
  <c r="BN1477" i="4"/>
  <c r="BX1477" i="4" s="1"/>
  <c r="BM1477" i="4"/>
  <c r="BW1477" i="4" s="1"/>
  <c r="BV1476" i="4"/>
  <c r="BU1476" i="4"/>
  <c r="BT1476" i="4"/>
  <c r="BS1476" i="4"/>
  <c r="BR1476" i="4"/>
  <c r="BQ1476" i="4"/>
  <c r="BP1476" i="4"/>
  <c r="BO1476" i="4"/>
  <c r="BN1476" i="4"/>
  <c r="BX1476" i="4" s="1"/>
  <c r="BM1476" i="4"/>
  <c r="BV1475" i="4"/>
  <c r="BU1475" i="4"/>
  <c r="BT1475" i="4"/>
  <c r="BS1475" i="4"/>
  <c r="BR1475" i="4"/>
  <c r="BQ1475" i="4"/>
  <c r="BP1475" i="4"/>
  <c r="BO1475" i="4"/>
  <c r="BN1475" i="4"/>
  <c r="BX1475" i="4" s="1"/>
  <c r="BM1475" i="4"/>
  <c r="BW1475" i="4" s="1"/>
  <c r="BV1474" i="4"/>
  <c r="BU1474" i="4"/>
  <c r="BT1474" i="4"/>
  <c r="BS1474" i="4"/>
  <c r="BR1474" i="4"/>
  <c r="BQ1474" i="4"/>
  <c r="BP1474" i="4"/>
  <c r="BO1474" i="4"/>
  <c r="BN1474" i="4"/>
  <c r="BM1474" i="4"/>
  <c r="BW1474" i="4" s="1"/>
  <c r="BV1473" i="4"/>
  <c r="BU1473" i="4"/>
  <c r="BT1473" i="4"/>
  <c r="BS1473" i="4"/>
  <c r="BR1473" i="4"/>
  <c r="BQ1473" i="4"/>
  <c r="BP1473" i="4"/>
  <c r="BO1473" i="4"/>
  <c r="BN1473" i="4"/>
  <c r="BX1473" i="4" s="1"/>
  <c r="BM1473" i="4"/>
  <c r="BW1473" i="4" s="1"/>
  <c r="BV1472" i="4"/>
  <c r="BU1472" i="4"/>
  <c r="BT1472" i="4"/>
  <c r="BS1472" i="4"/>
  <c r="BR1472" i="4"/>
  <c r="BQ1472" i="4"/>
  <c r="BP1472" i="4"/>
  <c r="BO1472" i="4"/>
  <c r="BN1472" i="4"/>
  <c r="BX1472" i="4" s="1"/>
  <c r="BM1472" i="4"/>
  <c r="BV1471" i="4"/>
  <c r="BU1471" i="4"/>
  <c r="BT1471" i="4"/>
  <c r="BS1471" i="4"/>
  <c r="BR1471" i="4"/>
  <c r="BQ1471" i="4"/>
  <c r="BP1471" i="4"/>
  <c r="BO1471" i="4"/>
  <c r="BN1471" i="4"/>
  <c r="BX1471" i="4" s="1"/>
  <c r="BM1471" i="4"/>
  <c r="BW1471" i="4" s="1"/>
  <c r="BV1470" i="4"/>
  <c r="BU1470" i="4"/>
  <c r="BT1470" i="4"/>
  <c r="BS1470" i="4"/>
  <c r="BR1470" i="4"/>
  <c r="BQ1470" i="4"/>
  <c r="BP1470" i="4"/>
  <c r="BO1470" i="4"/>
  <c r="BN1470" i="4"/>
  <c r="BM1470" i="4"/>
  <c r="BW1470" i="4" s="1"/>
  <c r="BV1469" i="4"/>
  <c r="BU1469" i="4"/>
  <c r="BT1469" i="4"/>
  <c r="BS1469" i="4"/>
  <c r="BR1469" i="4"/>
  <c r="BQ1469" i="4"/>
  <c r="BP1469" i="4"/>
  <c r="BO1469" i="4"/>
  <c r="BN1469" i="4"/>
  <c r="BX1469" i="4" s="1"/>
  <c r="BM1469" i="4"/>
  <c r="BW1469" i="4" s="1"/>
  <c r="BV1468" i="4"/>
  <c r="BU1468" i="4"/>
  <c r="BT1468" i="4"/>
  <c r="BS1468" i="4"/>
  <c r="BR1468" i="4"/>
  <c r="BQ1468" i="4"/>
  <c r="BP1468" i="4"/>
  <c r="BO1468" i="4"/>
  <c r="BN1468" i="4"/>
  <c r="BX1468" i="4" s="1"/>
  <c r="BM1468" i="4"/>
  <c r="BV1467" i="4"/>
  <c r="BU1467" i="4"/>
  <c r="BT1467" i="4"/>
  <c r="BS1467" i="4"/>
  <c r="BR1467" i="4"/>
  <c r="BQ1467" i="4"/>
  <c r="BP1467" i="4"/>
  <c r="BO1467" i="4"/>
  <c r="BN1467" i="4"/>
  <c r="BX1467" i="4" s="1"/>
  <c r="BM1467" i="4"/>
  <c r="BW1467" i="4" s="1"/>
  <c r="BV1466" i="4"/>
  <c r="BU1466" i="4"/>
  <c r="BT1466" i="4"/>
  <c r="BS1466" i="4"/>
  <c r="BR1466" i="4"/>
  <c r="BQ1466" i="4"/>
  <c r="BP1466" i="4"/>
  <c r="BO1466" i="4"/>
  <c r="BN1466" i="4"/>
  <c r="BM1466" i="4"/>
  <c r="BW1466" i="4" s="1"/>
  <c r="BV1465" i="4"/>
  <c r="BU1465" i="4"/>
  <c r="BT1465" i="4"/>
  <c r="BS1465" i="4"/>
  <c r="BR1465" i="4"/>
  <c r="BQ1465" i="4"/>
  <c r="BP1465" i="4"/>
  <c r="BO1465" i="4"/>
  <c r="BN1465" i="4"/>
  <c r="BX1465" i="4" s="1"/>
  <c r="BM1465" i="4"/>
  <c r="BW1465" i="4" s="1"/>
  <c r="BV1464" i="4"/>
  <c r="BU1464" i="4"/>
  <c r="BT1464" i="4"/>
  <c r="BS1464" i="4"/>
  <c r="BR1464" i="4"/>
  <c r="BQ1464" i="4"/>
  <c r="BP1464" i="4"/>
  <c r="BO1464" i="4"/>
  <c r="BN1464" i="4"/>
  <c r="BX1464" i="4" s="1"/>
  <c r="BM1464" i="4"/>
  <c r="BV1463" i="4"/>
  <c r="BU1463" i="4"/>
  <c r="BT1463" i="4"/>
  <c r="BS1463" i="4"/>
  <c r="BR1463" i="4"/>
  <c r="BQ1463" i="4"/>
  <c r="BP1463" i="4"/>
  <c r="BO1463" i="4"/>
  <c r="BN1463" i="4"/>
  <c r="BX1463" i="4" s="1"/>
  <c r="BM1463" i="4"/>
  <c r="BW1463" i="4" s="1"/>
  <c r="BV1462" i="4"/>
  <c r="BU1462" i="4"/>
  <c r="BT1462" i="4"/>
  <c r="BS1462" i="4"/>
  <c r="BR1462" i="4"/>
  <c r="BQ1462" i="4"/>
  <c r="BP1462" i="4"/>
  <c r="BO1462" i="4"/>
  <c r="BN1462" i="4"/>
  <c r="BM1462" i="4"/>
  <c r="BW1462" i="4" s="1"/>
  <c r="BV1461" i="4"/>
  <c r="BU1461" i="4"/>
  <c r="BT1461" i="4"/>
  <c r="BS1461" i="4"/>
  <c r="BR1461" i="4"/>
  <c r="BQ1461" i="4"/>
  <c r="BP1461" i="4"/>
  <c r="BO1461" i="4"/>
  <c r="BN1461" i="4"/>
  <c r="BX1461" i="4" s="1"/>
  <c r="BM1461" i="4"/>
  <c r="BW1461" i="4" s="1"/>
  <c r="BV1460" i="4"/>
  <c r="BU1460" i="4"/>
  <c r="BT1460" i="4"/>
  <c r="BS1460" i="4"/>
  <c r="BR1460" i="4"/>
  <c r="BQ1460" i="4"/>
  <c r="BP1460" i="4"/>
  <c r="BO1460" i="4"/>
  <c r="BN1460" i="4"/>
  <c r="BX1460" i="4" s="1"/>
  <c r="BM1460" i="4"/>
  <c r="BV1459" i="4"/>
  <c r="BU1459" i="4"/>
  <c r="BT1459" i="4"/>
  <c r="BS1459" i="4"/>
  <c r="BR1459" i="4"/>
  <c r="BQ1459" i="4"/>
  <c r="BP1459" i="4"/>
  <c r="BO1459" i="4"/>
  <c r="BN1459" i="4"/>
  <c r="BX1459" i="4" s="1"/>
  <c r="BM1459" i="4"/>
  <c r="BW1459" i="4" s="1"/>
  <c r="BV1458" i="4"/>
  <c r="BU1458" i="4"/>
  <c r="BT1458" i="4"/>
  <c r="BS1458" i="4"/>
  <c r="BR1458" i="4"/>
  <c r="BQ1458" i="4"/>
  <c r="BP1458" i="4"/>
  <c r="BO1458" i="4"/>
  <c r="BN1458" i="4"/>
  <c r="BM1458" i="4"/>
  <c r="BW1458" i="4" s="1"/>
  <c r="BV1457" i="4"/>
  <c r="BU1457" i="4"/>
  <c r="BT1457" i="4"/>
  <c r="BS1457" i="4"/>
  <c r="BR1457" i="4"/>
  <c r="BQ1457" i="4"/>
  <c r="BP1457" i="4"/>
  <c r="BO1457" i="4"/>
  <c r="BN1457" i="4"/>
  <c r="BX1457" i="4" s="1"/>
  <c r="BM1457" i="4"/>
  <c r="BW1457" i="4" s="1"/>
  <c r="BV1456" i="4"/>
  <c r="BU1456" i="4"/>
  <c r="BT1456" i="4"/>
  <c r="BS1456" i="4"/>
  <c r="BR1456" i="4"/>
  <c r="BQ1456" i="4"/>
  <c r="BP1456" i="4"/>
  <c r="BO1456" i="4"/>
  <c r="BN1456" i="4"/>
  <c r="BX1456" i="4" s="1"/>
  <c r="BM1456" i="4"/>
  <c r="BV1455" i="4"/>
  <c r="BU1455" i="4"/>
  <c r="BT1455" i="4"/>
  <c r="BS1455" i="4"/>
  <c r="BR1455" i="4"/>
  <c r="BQ1455" i="4"/>
  <c r="BP1455" i="4"/>
  <c r="BO1455" i="4"/>
  <c r="BN1455" i="4"/>
  <c r="BX1455" i="4" s="1"/>
  <c r="BM1455" i="4"/>
  <c r="BW1455" i="4" s="1"/>
  <c r="BV1454" i="4"/>
  <c r="BU1454" i="4"/>
  <c r="BT1454" i="4"/>
  <c r="BS1454" i="4"/>
  <c r="BR1454" i="4"/>
  <c r="BQ1454" i="4"/>
  <c r="BP1454" i="4"/>
  <c r="BO1454" i="4"/>
  <c r="BN1454" i="4"/>
  <c r="BM1454" i="4"/>
  <c r="BW1454" i="4" s="1"/>
  <c r="BV1453" i="4"/>
  <c r="BU1453" i="4"/>
  <c r="BT1453" i="4"/>
  <c r="BS1453" i="4"/>
  <c r="BR1453" i="4"/>
  <c r="BQ1453" i="4"/>
  <c r="BP1453" i="4"/>
  <c r="BO1453" i="4"/>
  <c r="BN1453" i="4"/>
  <c r="BX1453" i="4" s="1"/>
  <c r="BM1453" i="4"/>
  <c r="BW1453" i="4" s="1"/>
  <c r="BV1452" i="4"/>
  <c r="BU1452" i="4"/>
  <c r="BT1452" i="4"/>
  <c r="BS1452" i="4"/>
  <c r="BR1452" i="4"/>
  <c r="BQ1452" i="4"/>
  <c r="BP1452" i="4"/>
  <c r="BO1452" i="4"/>
  <c r="BN1452" i="4"/>
  <c r="BX1452" i="4" s="1"/>
  <c r="BM1452" i="4"/>
  <c r="BV1451" i="4"/>
  <c r="BU1451" i="4"/>
  <c r="BT1451" i="4"/>
  <c r="BS1451" i="4"/>
  <c r="BR1451" i="4"/>
  <c r="BQ1451" i="4"/>
  <c r="BP1451" i="4"/>
  <c r="BO1451" i="4"/>
  <c r="BN1451" i="4"/>
  <c r="BX1451" i="4" s="1"/>
  <c r="BM1451" i="4"/>
  <c r="BW1451" i="4" s="1"/>
  <c r="BV1450" i="4"/>
  <c r="BU1450" i="4"/>
  <c r="BT1450" i="4"/>
  <c r="BS1450" i="4"/>
  <c r="BR1450" i="4"/>
  <c r="BQ1450" i="4"/>
  <c r="BP1450" i="4"/>
  <c r="BO1450" i="4"/>
  <c r="BN1450" i="4"/>
  <c r="BM1450" i="4"/>
  <c r="BW1450" i="4" s="1"/>
  <c r="BV1449" i="4"/>
  <c r="BU1449" i="4"/>
  <c r="BT1449" i="4"/>
  <c r="BS1449" i="4"/>
  <c r="BR1449" i="4"/>
  <c r="BQ1449" i="4"/>
  <c r="BP1449" i="4"/>
  <c r="BO1449" i="4"/>
  <c r="BN1449" i="4"/>
  <c r="BX1449" i="4" s="1"/>
  <c r="BM1449" i="4"/>
  <c r="BW1449" i="4" s="1"/>
  <c r="BV1448" i="4"/>
  <c r="BU1448" i="4"/>
  <c r="BT1448" i="4"/>
  <c r="BS1448" i="4"/>
  <c r="BR1448" i="4"/>
  <c r="BQ1448" i="4"/>
  <c r="BP1448" i="4"/>
  <c r="BO1448" i="4"/>
  <c r="BN1448" i="4"/>
  <c r="BX1448" i="4" s="1"/>
  <c r="BM1448" i="4"/>
  <c r="BV1447" i="4"/>
  <c r="BU1447" i="4"/>
  <c r="BT1447" i="4"/>
  <c r="BS1447" i="4"/>
  <c r="BR1447" i="4"/>
  <c r="BQ1447" i="4"/>
  <c r="BP1447" i="4"/>
  <c r="BO1447" i="4"/>
  <c r="BN1447" i="4"/>
  <c r="BX1447" i="4" s="1"/>
  <c r="BM1447" i="4"/>
  <c r="BW1447" i="4" s="1"/>
  <c r="BV1446" i="4"/>
  <c r="BU1446" i="4"/>
  <c r="BT1446" i="4"/>
  <c r="BS1446" i="4"/>
  <c r="BR1446" i="4"/>
  <c r="BQ1446" i="4"/>
  <c r="BP1446" i="4"/>
  <c r="BO1446" i="4"/>
  <c r="BN1446" i="4"/>
  <c r="BM1446" i="4"/>
  <c r="BW1446" i="4" s="1"/>
  <c r="BV1445" i="4"/>
  <c r="BU1445" i="4"/>
  <c r="BT1445" i="4"/>
  <c r="BS1445" i="4"/>
  <c r="BR1445" i="4"/>
  <c r="BQ1445" i="4"/>
  <c r="BP1445" i="4"/>
  <c r="BO1445" i="4"/>
  <c r="BN1445" i="4"/>
  <c r="BX1445" i="4" s="1"/>
  <c r="BM1445" i="4"/>
  <c r="BV1444" i="4"/>
  <c r="BU1444" i="4"/>
  <c r="BT1444" i="4"/>
  <c r="BS1444" i="4"/>
  <c r="BR1444" i="4"/>
  <c r="BQ1444" i="4"/>
  <c r="BP1444" i="4"/>
  <c r="BO1444" i="4"/>
  <c r="BN1444" i="4"/>
  <c r="BX1444" i="4" s="1"/>
  <c r="BM1444" i="4"/>
  <c r="BV1443" i="4"/>
  <c r="BU1443" i="4"/>
  <c r="BT1443" i="4"/>
  <c r="BS1443" i="4"/>
  <c r="BR1443" i="4"/>
  <c r="BQ1443" i="4"/>
  <c r="BP1443" i="4"/>
  <c r="BO1443" i="4"/>
  <c r="BW1443" i="4" s="1"/>
  <c r="BN1443" i="4"/>
  <c r="BX1443" i="4" s="1"/>
  <c r="BM1443" i="4"/>
  <c r="BV1442" i="4"/>
  <c r="BU1442" i="4"/>
  <c r="BT1442" i="4"/>
  <c r="BS1442" i="4"/>
  <c r="BR1442" i="4"/>
  <c r="BQ1442" i="4"/>
  <c r="BP1442" i="4"/>
  <c r="BO1442" i="4"/>
  <c r="BN1442" i="4"/>
  <c r="BX1442" i="4" s="1"/>
  <c r="BM1442" i="4"/>
  <c r="BV1441" i="4"/>
  <c r="BU1441" i="4"/>
  <c r="BT1441" i="4"/>
  <c r="BS1441" i="4"/>
  <c r="BR1441" i="4"/>
  <c r="BQ1441" i="4"/>
  <c r="BP1441" i="4"/>
  <c r="BO1441" i="4"/>
  <c r="BW1441" i="4" s="1"/>
  <c r="BN1441" i="4"/>
  <c r="BX1441" i="4" s="1"/>
  <c r="BM1441" i="4"/>
  <c r="BV1440" i="4"/>
  <c r="BU1440" i="4"/>
  <c r="BT1440" i="4"/>
  <c r="BS1440" i="4"/>
  <c r="BR1440" i="4"/>
  <c r="BQ1440" i="4"/>
  <c r="BP1440" i="4"/>
  <c r="BO1440" i="4"/>
  <c r="BN1440" i="4"/>
  <c r="BM1440" i="4"/>
  <c r="BW1440" i="4" s="1"/>
  <c r="BV1439" i="4"/>
  <c r="BU1439" i="4"/>
  <c r="BT1439" i="4"/>
  <c r="BS1439" i="4"/>
  <c r="BR1439" i="4"/>
  <c r="BQ1439" i="4"/>
  <c r="BP1439" i="4"/>
  <c r="BO1439" i="4"/>
  <c r="BN1439" i="4"/>
  <c r="BX1439" i="4" s="1"/>
  <c r="BM1439" i="4"/>
  <c r="BW1439" i="4" s="1"/>
  <c r="BV1438" i="4"/>
  <c r="BU1438" i="4"/>
  <c r="BT1438" i="4"/>
  <c r="BS1438" i="4"/>
  <c r="BR1438" i="4"/>
  <c r="BQ1438" i="4"/>
  <c r="BP1438" i="4"/>
  <c r="BO1438" i="4"/>
  <c r="BN1438" i="4"/>
  <c r="BM1438" i="4"/>
  <c r="BW1438" i="4" s="1"/>
  <c r="BV1437" i="4"/>
  <c r="BU1437" i="4"/>
  <c r="BT1437" i="4"/>
  <c r="BS1437" i="4"/>
  <c r="BR1437" i="4"/>
  <c r="BQ1437" i="4"/>
  <c r="BP1437" i="4"/>
  <c r="BO1437" i="4"/>
  <c r="BN1437" i="4"/>
  <c r="BX1437" i="4" s="1"/>
  <c r="BM1437" i="4"/>
  <c r="BW1437" i="4" s="1"/>
  <c r="BV1436" i="4"/>
  <c r="BU1436" i="4"/>
  <c r="BT1436" i="4"/>
  <c r="BS1436" i="4"/>
  <c r="BR1436" i="4"/>
  <c r="BQ1436" i="4"/>
  <c r="BP1436" i="4"/>
  <c r="BO1436" i="4"/>
  <c r="BN1436" i="4"/>
  <c r="BM1436" i="4"/>
  <c r="BW1436" i="4" s="1"/>
  <c r="BV1435" i="4"/>
  <c r="BU1435" i="4"/>
  <c r="BT1435" i="4"/>
  <c r="BS1435" i="4"/>
  <c r="BR1435" i="4"/>
  <c r="BQ1435" i="4"/>
  <c r="BP1435" i="4"/>
  <c r="BO1435" i="4"/>
  <c r="BN1435" i="4"/>
  <c r="BX1435" i="4" s="1"/>
  <c r="BM1435" i="4"/>
  <c r="BW1435" i="4" s="1"/>
  <c r="BV1434" i="4"/>
  <c r="BU1434" i="4"/>
  <c r="BT1434" i="4"/>
  <c r="BS1434" i="4"/>
  <c r="BR1434" i="4"/>
  <c r="BQ1434" i="4"/>
  <c r="BP1434" i="4"/>
  <c r="BO1434" i="4"/>
  <c r="BN1434" i="4"/>
  <c r="BM1434" i="4"/>
  <c r="BV1433" i="4"/>
  <c r="BU1433" i="4"/>
  <c r="BT1433" i="4"/>
  <c r="BS1433" i="4"/>
  <c r="BR1433" i="4"/>
  <c r="BQ1433" i="4"/>
  <c r="BP1433" i="4"/>
  <c r="BO1433" i="4"/>
  <c r="BW1433" i="4" s="1"/>
  <c r="BN1433" i="4"/>
  <c r="BX1433" i="4" s="1"/>
  <c r="BM1433" i="4"/>
  <c r="BV1432" i="4"/>
  <c r="BU1432" i="4"/>
  <c r="BT1432" i="4"/>
  <c r="BS1432" i="4"/>
  <c r="BR1432" i="4"/>
  <c r="BQ1432" i="4"/>
  <c r="BP1432" i="4"/>
  <c r="BO1432" i="4"/>
  <c r="BN1432" i="4"/>
  <c r="BX1432" i="4" s="1"/>
  <c r="BM1432" i="4"/>
  <c r="BV1431" i="4"/>
  <c r="BU1431" i="4"/>
  <c r="BT1431" i="4"/>
  <c r="BS1431" i="4"/>
  <c r="BR1431" i="4"/>
  <c r="BQ1431" i="4"/>
  <c r="BP1431" i="4"/>
  <c r="BO1431" i="4"/>
  <c r="BW1431" i="4" s="1"/>
  <c r="BN1431" i="4"/>
  <c r="BX1431" i="4" s="1"/>
  <c r="BM1431" i="4"/>
  <c r="BV1430" i="4"/>
  <c r="BU1430" i="4"/>
  <c r="BT1430" i="4"/>
  <c r="BS1430" i="4"/>
  <c r="BR1430" i="4"/>
  <c r="BQ1430" i="4"/>
  <c r="BP1430" i="4"/>
  <c r="BO1430" i="4"/>
  <c r="BN1430" i="4"/>
  <c r="BX1430" i="4" s="1"/>
  <c r="BM1430" i="4"/>
  <c r="BV1429" i="4"/>
  <c r="BU1429" i="4"/>
  <c r="BT1429" i="4"/>
  <c r="BS1429" i="4"/>
  <c r="BR1429" i="4"/>
  <c r="BQ1429" i="4"/>
  <c r="BP1429" i="4"/>
  <c r="BO1429" i="4"/>
  <c r="BW1429" i="4" s="1"/>
  <c r="BN1429" i="4"/>
  <c r="BX1429" i="4" s="1"/>
  <c r="BM1429" i="4"/>
  <c r="BV1428" i="4"/>
  <c r="BU1428" i="4"/>
  <c r="BT1428" i="4"/>
  <c r="BS1428" i="4"/>
  <c r="BR1428" i="4"/>
  <c r="BQ1428" i="4"/>
  <c r="BP1428" i="4"/>
  <c r="BO1428" i="4"/>
  <c r="BN1428" i="4"/>
  <c r="BX1428" i="4" s="1"/>
  <c r="BM1428" i="4"/>
  <c r="BV1427" i="4"/>
  <c r="BU1427" i="4"/>
  <c r="BT1427" i="4"/>
  <c r="BS1427" i="4"/>
  <c r="BR1427" i="4"/>
  <c r="BQ1427" i="4"/>
  <c r="BP1427" i="4"/>
  <c r="BO1427" i="4"/>
  <c r="BW1427" i="4" s="1"/>
  <c r="BN1427" i="4"/>
  <c r="BX1427" i="4" s="1"/>
  <c r="BM1427" i="4"/>
  <c r="BV1426" i="4"/>
  <c r="BU1426" i="4"/>
  <c r="BT1426" i="4"/>
  <c r="BS1426" i="4"/>
  <c r="BR1426" i="4"/>
  <c r="BQ1426" i="4"/>
  <c r="BP1426" i="4"/>
  <c r="BO1426" i="4"/>
  <c r="BN1426" i="4"/>
  <c r="BX1426" i="4" s="1"/>
  <c r="BM1426" i="4"/>
  <c r="BV1425" i="4"/>
  <c r="BU1425" i="4"/>
  <c r="BT1425" i="4"/>
  <c r="BS1425" i="4"/>
  <c r="BR1425" i="4"/>
  <c r="BQ1425" i="4"/>
  <c r="BP1425" i="4"/>
  <c r="BO1425" i="4"/>
  <c r="BW1425" i="4" s="1"/>
  <c r="BN1425" i="4"/>
  <c r="BX1425" i="4" s="1"/>
  <c r="BM1425" i="4"/>
  <c r="BV1424" i="4"/>
  <c r="BU1424" i="4"/>
  <c r="BT1424" i="4"/>
  <c r="BS1424" i="4"/>
  <c r="BR1424" i="4"/>
  <c r="BQ1424" i="4"/>
  <c r="BP1424" i="4"/>
  <c r="BO1424" i="4"/>
  <c r="BN1424" i="4"/>
  <c r="BM1424" i="4"/>
  <c r="BW1424" i="4" s="1"/>
  <c r="BV1423" i="4"/>
  <c r="BU1423" i="4"/>
  <c r="BT1423" i="4"/>
  <c r="BS1423" i="4"/>
  <c r="BR1423" i="4"/>
  <c r="BQ1423" i="4"/>
  <c r="BP1423" i="4"/>
  <c r="BO1423" i="4"/>
  <c r="BN1423" i="4"/>
  <c r="BX1423" i="4" s="1"/>
  <c r="BM1423" i="4"/>
  <c r="BW1423" i="4" s="1"/>
  <c r="BV1422" i="4"/>
  <c r="BU1422" i="4"/>
  <c r="BT1422" i="4"/>
  <c r="BS1422" i="4"/>
  <c r="BR1422" i="4"/>
  <c r="BQ1422" i="4"/>
  <c r="BP1422" i="4"/>
  <c r="BO1422" i="4"/>
  <c r="BN1422" i="4"/>
  <c r="BM1422" i="4"/>
  <c r="BW1422" i="4" s="1"/>
  <c r="BV1421" i="4"/>
  <c r="BU1421" i="4"/>
  <c r="BT1421" i="4"/>
  <c r="BS1421" i="4"/>
  <c r="BR1421" i="4"/>
  <c r="BQ1421" i="4"/>
  <c r="BP1421" i="4"/>
  <c r="BO1421" i="4"/>
  <c r="BN1421" i="4"/>
  <c r="BX1421" i="4" s="1"/>
  <c r="BM1421" i="4"/>
  <c r="BW1421" i="4" s="1"/>
  <c r="BV1420" i="4"/>
  <c r="BU1420" i="4"/>
  <c r="BT1420" i="4"/>
  <c r="BS1420" i="4"/>
  <c r="BR1420" i="4"/>
  <c r="BQ1420" i="4"/>
  <c r="BP1420" i="4"/>
  <c r="BO1420" i="4"/>
  <c r="BN1420" i="4"/>
  <c r="BM1420" i="4"/>
  <c r="BW1420" i="4" s="1"/>
  <c r="BV1419" i="4"/>
  <c r="BU1419" i="4"/>
  <c r="BT1419" i="4"/>
  <c r="BS1419" i="4"/>
  <c r="BR1419" i="4"/>
  <c r="BQ1419" i="4"/>
  <c r="BP1419" i="4"/>
  <c r="BO1419" i="4"/>
  <c r="BN1419" i="4"/>
  <c r="BX1419" i="4" s="1"/>
  <c r="BM1419" i="4"/>
  <c r="BW1419" i="4" s="1"/>
  <c r="BV1418" i="4"/>
  <c r="BU1418" i="4"/>
  <c r="BT1418" i="4"/>
  <c r="BS1418" i="4"/>
  <c r="BR1418" i="4"/>
  <c r="BQ1418" i="4"/>
  <c r="BP1418" i="4"/>
  <c r="BO1418" i="4"/>
  <c r="BN1418" i="4"/>
  <c r="BM1418" i="4"/>
  <c r="BV1417" i="4"/>
  <c r="BU1417" i="4"/>
  <c r="BT1417" i="4"/>
  <c r="BS1417" i="4"/>
  <c r="BR1417" i="4"/>
  <c r="BQ1417" i="4"/>
  <c r="BP1417" i="4"/>
  <c r="BO1417" i="4"/>
  <c r="BW1417" i="4" s="1"/>
  <c r="BN1417" i="4"/>
  <c r="BX1417" i="4" s="1"/>
  <c r="BM1417" i="4"/>
  <c r="BV1416" i="4"/>
  <c r="BU1416" i="4"/>
  <c r="BT1416" i="4"/>
  <c r="BS1416" i="4"/>
  <c r="BR1416" i="4"/>
  <c r="BQ1416" i="4"/>
  <c r="BP1416" i="4"/>
  <c r="BO1416" i="4"/>
  <c r="BN1416" i="4"/>
  <c r="BX1416" i="4" s="1"/>
  <c r="BM1416" i="4"/>
  <c r="BV1415" i="4"/>
  <c r="BU1415" i="4"/>
  <c r="BT1415" i="4"/>
  <c r="BS1415" i="4"/>
  <c r="BR1415" i="4"/>
  <c r="BQ1415" i="4"/>
  <c r="BP1415" i="4"/>
  <c r="BO1415" i="4"/>
  <c r="BW1415" i="4" s="1"/>
  <c r="BN1415" i="4"/>
  <c r="BX1415" i="4" s="1"/>
  <c r="BM1415" i="4"/>
  <c r="BV1414" i="4"/>
  <c r="BU1414" i="4"/>
  <c r="BT1414" i="4"/>
  <c r="BS1414" i="4"/>
  <c r="BR1414" i="4"/>
  <c r="BQ1414" i="4"/>
  <c r="BP1414" i="4"/>
  <c r="BO1414" i="4"/>
  <c r="BN1414" i="4"/>
  <c r="BX1414" i="4" s="1"/>
  <c r="BM1414" i="4"/>
  <c r="BV1413" i="4"/>
  <c r="BU1413" i="4"/>
  <c r="BT1413" i="4"/>
  <c r="BS1413" i="4"/>
  <c r="BR1413" i="4"/>
  <c r="BQ1413" i="4"/>
  <c r="BP1413" i="4"/>
  <c r="BO1413" i="4"/>
  <c r="BW1413" i="4" s="1"/>
  <c r="BN1413" i="4"/>
  <c r="BX1413" i="4" s="1"/>
  <c r="BM1413" i="4"/>
  <c r="BV1412" i="4"/>
  <c r="BU1412" i="4"/>
  <c r="BT1412" i="4"/>
  <c r="BS1412" i="4"/>
  <c r="BR1412" i="4"/>
  <c r="BQ1412" i="4"/>
  <c r="BP1412" i="4"/>
  <c r="BO1412" i="4"/>
  <c r="BN1412" i="4"/>
  <c r="BX1412" i="4" s="1"/>
  <c r="BM1412" i="4"/>
  <c r="BV1411" i="4"/>
  <c r="BU1411" i="4"/>
  <c r="BT1411" i="4"/>
  <c r="BS1411" i="4"/>
  <c r="BR1411" i="4"/>
  <c r="BQ1411" i="4"/>
  <c r="BP1411" i="4"/>
  <c r="BO1411" i="4"/>
  <c r="BN1411" i="4"/>
  <c r="BX1411" i="4" s="1"/>
  <c r="BM1411" i="4"/>
  <c r="BV1410" i="4"/>
  <c r="BU1410" i="4"/>
  <c r="BT1410" i="4"/>
  <c r="BS1410" i="4"/>
  <c r="BR1410" i="4"/>
  <c r="BQ1410" i="4"/>
  <c r="BP1410" i="4"/>
  <c r="BX1410" i="4" s="1"/>
  <c r="BO1410" i="4"/>
  <c r="BN1410" i="4"/>
  <c r="BM1410" i="4"/>
  <c r="BV1409" i="4"/>
  <c r="BU1409" i="4"/>
  <c r="BT1409" i="4"/>
  <c r="BS1409" i="4"/>
  <c r="BR1409" i="4"/>
  <c r="BQ1409" i="4"/>
  <c r="BP1409" i="4"/>
  <c r="BO1409" i="4"/>
  <c r="BW1409" i="4" s="1"/>
  <c r="BN1409" i="4"/>
  <c r="BX1409" i="4" s="1"/>
  <c r="BM1409" i="4"/>
  <c r="BV1408" i="4"/>
  <c r="BU1408" i="4"/>
  <c r="BT1408" i="4"/>
  <c r="BS1408" i="4"/>
  <c r="BR1408" i="4"/>
  <c r="BQ1408" i="4"/>
  <c r="BP1408" i="4"/>
  <c r="BO1408" i="4"/>
  <c r="BN1408" i="4"/>
  <c r="BM1408" i="4"/>
  <c r="BW1408" i="4" s="1"/>
  <c r="BV1407" i="4"/>
  <c r="BU1407" i="4"/>
  <c r="BT1407" i="4"/>
  <c r="BS1407" i="4"/>
  <c r="BR1407" i="4"/>
  <c r="BQ1407" i="4"/>
  <c r="BP1407" i="4"/>
  <c r="BO1407" i="4"/>
  <c r="BN1407" i="4"/>
  <c r="BX1407" i="4" s="1"/>
  <c r="BM1407" i="4"/>
  <c r="BW1407" i="4" s="1"/>
  <c r="BV1406" i="4"/>
  <c r="BU1406" i="4"/>
  <c r="BT1406" i="4"/>
  <c r="BS1406" i="4"/>
  <c r="BR1406" i="4"/>
  <c r="BQ1406" i="4"/>
  <c r="BP1406" i="4"/>
  <c r="BO1406" i="4"/>
  <c r="BN1406" i="4"/>
  <c r="BM1406" i="4"/>
  <c r="BW1406" i="4" s="1"/>
  <c r="BV1405" i="4"/>
  <c r="BU1405" i="4"/>
  <c r="BT1405" i="4"/>
  <c r="BS1405" i="4"/>
  <c r="BR1405" i="4"/>
  <c r="BQ1405" i="4"/>
  <c r="BP1405" i="4"/>
  <c r="BO1405" i="4"/>
  <c r="BN1405" i="4"/>
  <c r="BX1405" i="4" s="1"/>
  <c r="BM1405" i="4"/>
  <c r="BW1405" i="4" s="1"/>
  <c r="BV1404" i="4"/>
  <c r="BU1404" i="4"/>
  <c r="BT1404" i="4"/>
  <c r="BS1404" i="4"/>
  <c r="BR1404" i="4"/>
  <c r="BQ1404" i="4"/>
  <c r="BP1404" i="4"/>
  <c r="BO1404" i="4"/>
  <c r="BN1404" i="4"/>
  <c r="BM1404" i="4"/>
  <c r="BV1403" i="4"/>
  <c r="BU1403" i="4"/>
  <c r="BT1403" i="4"/>
  <c r="BS1403" i="4"/>
  <c r="BR1403" i="4"/>
  <c r="BQ1403" i="4"/>
  <c r="BP1403" i="4"/>
  <c r="BO1403" i="4"/>
  <c r="BW1403" i="4" s="1"/>
  <c r="BN1403" i="4"/>
  <c r="BX1403" i="4" s="1"/>
  <c r="BM1403" i="4"/>
  <c r="BV1402" i="4"/>
  <c r="BU1402" i="4"/>
  <c r="BT1402" i="4"/>
  <c r="BS1402" i="4"/>
  <c r="BR1402" i="4"/>
  <c r="BQ1402" i="4"/>
  <c r="BP1402" i="4"/>
  <c r="BO1402" i="4"/>
  <c r="BW1402" i="4" s="1"/>
  <c r="BN1402" i="4"/>
  <c r="BX1402" i="4" s="1"/>
  <c r="BM1402" i="4"/>
  <c r="BV1401" i="4"/>
  <c r="BU1401" i="4"/>
  <c r="BT1401" i="4"/>
  <c r="BS1401" i="4"/>
  <c r="BR1401" i="4"/>
  <c r="BQ1401" i="4"/>
  <c r="BP1401" i="4"/>
  <c r="BX1401" i="4" s="1"/>
  <c r="BO1401" i="4"/>
  <c r="BN1401" i="4"/>
  <c r="BM1401" i="4"/>
  <c r="BW1401" i="4" s="1"/>
  <c r="BV1400" i="4"/>
  <c r="BU1400" i="4"/>
  <c r="BT1400" i="4"/>
  <c r="BS1400" i="4"/>
  <c r="BR1400" i="4"/>
  <c r="BQ1400" i="4"/>
  <c r="BP1400" i="4"/>
  <c r="BO1400" i="4"/>
  <c r="BN1400" i="4"/>
  <c r="BX1400" i="4" s="1"/>
  <c r="BM1400" i="4"/>
  <c r="BV1399" i="4"/>
  <c r="BU1399" i="4"/>
  <c r="BT1399" i="4"/>
  <c r="BS1399" i="4"/>
  <c r="BR1399" i="4"/>
  <c r="BQ1399" i="4"/>
  <c r="BP1399" i="4"/>
  <c r="BX1399" i="4" s="1"/>
  <c r="BO1399" i="4"/>
  <c r="BN1399" i="4"/>
  <c r="BM1399" i="4"/>
  <c r="BW1399" i="4" s="1"/>
  <c r="BV1398" i="4"/>
  <c r="BU1398" i="4"/>
  <c r="BT1398" i="4"/>
  <c r="BS1398" i="4"/>
  <c r="BR1398" i="4"/>
  <c r="BQ1398" i="4"/>
  <c r="BP1398" i="4"/>
  <c r="BO1398" i="4"/>
  <c r="BW1398" i="4" s="1"/>
  <c r="BN1398" i="4"/>
  <c r="BX1398" i="4" s="1"/>
  <c r="BM1398" i="4"/>
  <c r="BV1397" i="4"/>
  <c r="BU1397" i="4"/>
  <c r="BT1397" i="4"/>
  <c r="BS1397" i="4"/>
  <c r="BR1397" i="4"/>
  <c r="BQ1397" i="4"/>
  <c r="BP1397" i="4"/>
  <c r="BX1397" i="4" s="1"/>
  <c r="BO1397" i="4"/>
  <c r="BN1397" i="4"/>
  <c r="BM1397" i="4"/>
  <c r="BW1397" i="4" s="1"/>
  <c r="BV1396" i="4"/>
  <c r="BU1396" i="4"/>
  <c r="BT1396" i="4"/>
  <c r="BS1396" i="4"/>
  <c r="BR1396" i="4"/>
  <c r="BQ1396" i="4"/>
  <c r="BP1396" i="4"/>
  <c r="BO1396" i="4"/>
  <c r="BW1396" i="4" s="1"/>
  <c r="BN1396" i="4"/>
  <c r="BX1396" i="4" s="1"/>
  <c r="BM1396" i="4"/>
  <c r="BV1395" i="4"/>
  <c r="BU1395" i="4"/>
  <c r="BT1395" i="4"/>
  <c r="BS1395" i="4"/>
  <c r="BR1395" i="4"/>
  <c r="BQ1395" i="4"/>
  <c r="BP1395" i="4"/>
  <c r="BX1395" i="4" s="1"/>
  <c r="BO1395" i="4"/>
  <c r="BN1395" i="4"/>
  <c r="BM1395" i="4"/>
  <c r="BW1395" i="4" s="1"/>
  <c r="BV1394" i="4"/>
  <c r="BU1394" i="4"/>
  <c r="BT1394" i="4"/>
  <c r="BS1394" i="4"/>
  <c r="BR1394" i="4"/>
  <c r="BQ1394" i="4"/>
  <c r="BP1394" i="4"/>
  <c r="BO1394" i="4"/>
  <c r="BW1394" i="4" s="1"/>
  <c r="BN1394" i="4"/>
  <c r="BX1394" i="4" s="1"/>
  <c r="BM1394" i="4"/>
  <c r="BV1393" i="4"/>
  <c r="BU1393" i="4"/>
  <c r="BT1393" i="4"/>
  <c r="BS1393" i="4"/>
  <c r="BR1393" i="4"/>
  <c r="BQ1393" i="4"/>
  <c r="BP1393" i="4"/>
  <c r="BX1393" i="4" s="1"/>
  <c r="BO1393" i="4"/>
  <c r="BN1393" i="4"/>
  <c r="BM1393" i="4"/>
  <c r="BW1393" i="4" s="1"/>
  <c r="BV1392" i="4"/>
  <c r="BU1392" i="4"/>
  <c r="BT1392" i="4"/>
  <c r="BS1392" i="4"/>
  <c r="BR1392" i="4"/>
  <c r="BQ1392" i="4"/>
  <c r="BP1392" i="4"/>
  <c r="BO1392" i="4"/>
  <c r="BW1392" i="4" s="1"/>
  <c r="BN1392" i="4"/>
  <c r="BX1392" i="4" s="1"/>
  <c r="BM1392" i="4"/>
  <c r="BV1391" i="4"/>
  <c r="BU1391" i="4"/>
  <c r="BT1391" i="4"/>
  <c r="BS1391" i="4"/>
  <c r="BR1391" i="4"/>
  <c r="BQ1391" i="4"/>
  <c r="BP1391" i="4"/>
  <c r="BX1391" i="4" s="1"/>
  <c r="BO1391" i="4"/>
  <c r="BN1391" i="4"/>
  <c r="BM1391" i="4"/>
  <c r="BW1391" i="4" s="1"/>
  <c r="BV1390" i="4"/>
  <c r="BU1390" i="4"/>
  <c r="BT1390" i="4"/>
  <c r="BS1390" i="4"/>
  <c r="BR1390" i="4"/>
  <c r="BQ1390" i="4"/>
  <c r="BP1390" i="4"/>
  <c r="BO1390" i="4"/>
  <c r="BW1390" i="4" s="1"/>
  <c r="BN1390" i="4"/>
  <c r="BX1390" i="4" s="1"/>
  <c r="BM1390" i="4"/>
  <c r="BV1389" i="4"/>
  <c r="BU1389" i="4"/>
  <c r="BT1389" i="4"/>
  <c r="BS1389" i="4"/>
  <c r="BR1389" i="4"/>
  <c r="BQ1389" i="4"/>
  <c r="BP1389" i="4"/>
  <c r="BX1389" i="4" s="1"/>
  <c r="BO1389" i="4"/>
  <c r="BN1389" i="4"/>
  <c r="BM1389" i="4"/>
  <c r="BW1389" i="4" s="1"/>
  <c r="BV1388" i="4"/>
  <c r="BU1388" i="4"/>
  <c r="BT1388" i="4"/>
  <c r="BS1388" i="4"/>
  <c r="BR1388" i="4"/>
  <c r="BQ1388" i="4"/>
  <c r="BP1388" i="4"/>
  <c r="BO1388" i="4"/>
  <c r="BW1388" i="4" s="1"/>
  <c r="BN1388" i="4"/>
  <c r="BX1388" i="4" s="1"/>
  <c r="BM1388" i="4"/>
  <c r="BV1387" i="4"/>
  <c r="BU1387" i="4"/>
  <c r="BT1387" i="4"/>
  <c r="BS1387" i="4"/>
  <c r="BR1387" i="4"/>
  <c r="BQ1387" i="4"/>
  <c r="BP1387" i="4"/>
  <c r="BX1387" i="4" s="1"/>
  <c r="BO1387" i="4"/>
  <c r="BN1387" i="4"/>
  <c r="BM1387" i="4"/>
  <c r="BW1387" i="4" s="1"/>
  <c r="BV1386" i="4"/>
  <c r="BU1386" i="4"/>
  <c r="BT1386" i="4"/>
  <c r="BS1386" i="4"/>
  <c r="BR1386" i="4"/>
  <c r="BQ1386" i="4"/>
  <c r="BP1386" i="4"/>
  <c r="BO1386" i="4"/>
  <c r="BW1386" i="4" s="1"/>
  <c r="BN1386" i="4"/>
  <c r="BX1386" i="4" s="1"/>
  <c r="BM1386" i="4"/>
  <c r="BV1385" i="4"/>
  <c r="BU1385" i="4"/>
  <c r="BT1385" i="4"/>
  <c r="BS1385" i="4"/>
  <c r="BR1385" i="4"/>
  <c r="BQ1385" i="4"/>
  <c r="BP1385" i="4"/>
  <c r="BX1385" i="4" s="1"/>
  <c r="BO1385" i="4"/>
  <c r="BN1385" i="4"/>
  <c r="BM1385" i="4"/>
  <c r="BW1385" i="4" s="1"/>
  <c r="BV1384" i="4"/>
  <c r="BU1384" i="4"/>
  <c r="BT1384" i="4"/>
  <c r="BS1384" i="4"/>
  <c r="BR1384" i="4"/>
  <c r="BQ1384" i="4"/>
  <c r="BP1384" i="4"/>
  <c r="BO1384" i="4"/>
  <c r="BW1384" i="4" s="1"/>
  <c r="BN1384" i="4"/>
  <c r="BX1384" i="4" s="1"/>
  <c r="BM1384" i="4"/>
  <c r="BV1383" i="4"/>
  <c r="BU1383" i="4"/>
  <c r="BT1383" i="4"/>
  <c r="BS1383" i="4"/>
  <c r="BR1383" i="4"/>
  <c r="BQ1383" i="4"/>
  <c r="BP1383" i="4"/>
  <c r="BX1383" i="4" s="1"/>
  <c r="BO1383" i="4"/>
  <c r="BN1383" i="4"/>
  <c r="BM1383" i="4"/>
  <c r="BW1383" i="4" s="1"/>
  <c r="BV1382" i="4"/>
  <c r="BU1382" i="4"/>
  <c r="BT1382" i="4"/>
  <c r="BS1382" i="4"/>
  <c r="BR1382" i="4"/>
  <c r="BQ1382" i="4"/>
  <c r="BP1382" i="4"/>
  <c r="BO1382" i="4"/>
  <c r="BW1382" i="4" s="1"/>
  <c r="BN1382" i="4"/>
  <c r="BX1382" i="4" s="1"/>
  <c r="BM1382" i="4"/>
  <c r="BV1381" i="4"/>
  <c r="BU1381" i="4"/>
  <c r="BT1381" i="4"/>
  <c r="BS1381" i="4"/>
  <c r="BR1381" i="4"/>
  <c r="BQ1381" i="4"/>
  <c r="BP1381" i="4"/>
  <c r="BX1381" i="4" s="1"/>
  <c r="BO1381" i="4"/>
  <c r="BN1381" i="4"/>
  <c r="BM1381" i="4"/>
  <c r="BW1381" i="4" s="1"/>
  <c r="BV1380" i="4"/>
  <c r="BU1380" i="4"/>
  <c r="BT1380" i="4"/>
  <c r="BS1380" i="4"/>
  <c r="BR1380" i="4"/>
  <c r="BQ1380" i="4"/>
  <c r="BP1380" i="4"/>
  <c r="BO1380" i="4"/>
  <c r="BW1380" i="4" s="1"/>
  <c r="BN1380" i="4"/>
  <c r="BX1380" i="4" s="1"/>
  <c r="BM1380" i="4"/>
  <c r="BV1379" i="4"/>
  <c r="BU1379" i="4"/>
  <c r="BT1379" i="4"/>
  <c r="BS1379" i="4"/>
  <c r="BR1379" i="4"/>
  <c r="BQ1379" i="4"/>
  <c r="BP1379" i="4"/>
  <c r="BX1379" i="4" s="1"/>
  <c r="BO1379" i="4"/>
  <c r="BN1379" i="4"/>
  <c r="BM1379" i="4"/>
  <c r="BW1379" i="4" s="1"/>
  <c r="BV1378" i="4"/>
  <c r="BU1378" i="4"/>
  <c r="BT1378" i="4"/>
  <c r="BS1378" i="4"/>
  <c r="BR1378" i="4"/>
  <c r="BQ1378" i="4"/>
  <c r="BP1378" i="4"/>
  <c r="BO1378" i="4"/>
  <c r="BW1378" i="4" s="1"/>
  <c r="BN1378" i="4"/>
  <c r="BX1378" i="4" s="1"/>
  <c r="BM1378" i="4"/>
  <c r="BV1377" i="4"/>
  <c r="BU1377" i="4"/>
  <c r="BT1377" i="4"/>
  <c r="BS1377" i="4"/>
  <c r="BR1377" i="4"/>
  <c r="BQ1377" i="4"/>
  <c r="BP1377" i="4"/>
  <c r="BX1377" i="4" s="1"/>
  <c r="BO1377" i="4"/>
  <c r="BN1377" i="4"/>
  <c r="BM1377" i="4"/>
  <c r="BW1377" i="4" s="1"/>
  <c r="BV1376" i="4"/>
  <c r="BU1376" i="4"/>
  <c r="BT1376" i="4"/>
  <c r="BS1376" i="4"/>
  <c r="BR1376" i="4"/>
  <c r="BQ1376" i="4"/>
  <c r="BP1376" i="4"/>
  <c r="BO1376" i="4"/>
  <c r="BW1376" i="4" s="1"/>
  <c r="BN1376" i="4"/>
  <c r="BX1376" i="4" s="1"/>
  <c r="BM1376" i="4"/>
  <c r="BV1375" i="4"/>
  <c r="BU1375" i="4"/>
  <c r="BT1375" i="4"/>
  <c r="BS1375" i="4"/>
  <c r="BR1375" i="4"/>
  <c r="BQ1375" i="4"/>
  <c r="BP1375" i="4"/>
  <c r="BX1375" i="4" s="1"/>
  <c r="BO1375" i="4"/>
  <c r="BN1375" i="4"/>
  <c r="BM1375" i="4"/>
  <c r="BW1375" i="4" s="1"/>
  <c r="BV1374" i="4"/>
  <c r="BU1374" i="4"/>
  <c r="BT1374" i="4"/>
  <c r="BS1374" i="4"/>
  <c r="BR1374" i="4"/>
  <c r="BQ1374" i="4"/>
  <c r="BP1374" i="4"/>
  <c r="BO1374" i="4"/>
  <c r="BW1374" i="4" s="1"/>
  <c r="BN1374" i="4"/>
  <c r="BX1374" i="4" s="1"/>
  <c r="BM1374" i="4"/>
  <c r="BV1373" i="4"/>
  <c r="BU1373" i="4"/>
  <c r="BT1373" i="4"/>
  <c r="BS1373" i="4"/>
  <c r="BR1373" i="4"/>
  <c r="BQ1373" i="4"/>
  <c r="BP1373" i="4"/>
  <c r="BX1373" i="4" s="1"/>
  <c r="BO1373" i="4"/>
  <c r="BN1373" i="4"/>
  <c r="BM1373" i="4"/>
  <c r="BW1373" i="4" s="1"/>
  <c r="BV1372" i="4"/>
  <c r="BU1372" i="4"/>
  <c r="BT1372" i="4"/>
  <c r="BS1372" i="4"/>
  <c r="BR1372" i="4"/>
  <c r="BQ1372" i="4"/>
  <c r="BP1372" i="4"/>
  <c r="BO1372" i="4"/>
  <c r="BW1372" i="4" s="1"/>
  <c r="BN1372" i="4"/>
  <c r="BX1372" i="4" s="1"/>
  <c r="BM1372" i="4"/>
  <c r="BV1371" i="4"/>
  <c r="BU1371" i="4"/>
  <c r="BT1371" i="4"/>
  <c r="BS1371" i="4"/>
  <c r="BR1371" i="4"/>
  <c r="BQ1371" i="4"/>
  <c r="BP1371" i="4"/>
  <c r="BX1371" i="4" s="1"/>
  <c r="BO1371" i="4"/>
  <c r="BN1371" i="4"/>
  <c r="BM1371" i="4"/>
  <c r="BW1371" i="4" s="1"/>
  <c r="BV1370" i="4"/>
  <c r="BU1370" i="4"/>
  <c r="BT1370" i="4"/>
  <c r="BS1370" i="4"/>
  <c r="BR1370" i="4"/>
  <c r="BQ1370" i="4"/>
  <c r="BP1370" i="4"/>
  <c r="BO1370" i="4"/>
  <c r="BW1370" i="4" s="1"/>
  <c r="BN1370" i="4"/>
  <c r="BX1370" i="4" s="1"/>
  <c r="BM1370" i="4"/>
  <c r="BV1369" i="4"/>
  <c r="BU1369" i="4"/>
  <c r="BT1369" i="4"/>
  <c r="BS1369" i="4"/>
  <c r="BR1369" i="4"/>
  <c r="BQ1369" i="4"/>
  <c r="BP1369" i="4"/>
  <c r="BX1369" i="4" s="1"/>
  <c r="BO1369" i="4"/>
  <c r="BN1369" i="4"/>
  <c r="BM1369" i="4"/>
  <c r="BW1369" i="4" s="1"/>
  <c r="BV1368" i="4"/>
  <c r="BU1368" i="4"/>
  <c r="BT1368" i="4"/>
  <c r="BS1368" i="4"/>
  <c r="BR1368" i="4"/>
  <c r="BQ1368" i="4"/>
  <c r="BP1368" i="4"/>
  <c r="BO1368" i="4"/>
  <c r="BW1368" i="4" s="1"/>
  <c r="BN1368" i="4"/>
  <c r="BX1368" i="4" s="1"/>
  <c r="BM1368" i="4"/>
  <c r="BV1367" i="4"/>
  <c r="BU1367" i="4"/>
  <c r="BT1367" i="4"/>
  <c r="BS1367" i="4"/>
  <c r="BR1367" i="4"/>
  <c r="BQ1367" i="4"/>
  <c r="BP1367" i="4"/>
  <c r="BX1367" i="4" s="1"/>
  <c r="BO1367" i="4"/>
  <c r="BN1367" i="4"/>
  <c r="BM1367" i="4"/>
  <c r="BW1367" i="4" s="1"/>
  <c r="BV1366" i="4"/>
  <c r="BU1366" i="4"/>
  <c r="BT1366" i="4"/>
  <c r="BS1366" i="4"/>
  <c r="BR1366" i="4"/>
  <c r="BQ1366" i="4"/>
  <c r="BP1366" i="4"/>
  <c r="BO1366" i="4"/>
  <c r="BW1366" i="4" s="1"/>
  <c r="BN1366" i="4"/>
  <c r="BX1366" i="4" s="1"/>
  <c r="BM1366" i="4"/>
  <c r="BV1365" i="4"/>
  <c r="BU1365" i="4"/>
  <c r="BT1365" i="4"/>
  <c r="BS1365" i="4"/>
  <c r="BR1365" i="4"/>
  <c r="BQ1365" i="4"/>
  <c r="BP1365" i="4"/>
  <c r="BX1365" i="4" s="1"/>
  <c r="BO1365" i="4"/>
  <c r="BN1365" i="4"/>
  <c r="BM1365" i="4"/>
  <c r="BW1365" i="4" s="1"/>
  <c r="BV1364" i="4"/>
  <c r="BU1364" i="4"/>
  <c r="BT1364" i="4"/>
  <c r="BS1364" i="4"/>
  <c r="BR1364" i="4"/>
  <c r="BQ1364" i="4"/>
  <c r="BP1364" i="4"/>
  <c r="BO1364" i="4"/>
  <c r="BW1364" i="4" s="1"/>
  <c r="BN1364" i="4"/>
  <c r="BX1364" i="4" s="1"/>
  <c r="BM1364" i="4"/>
  <c r="BV1363" i="4"/>
  <c r="BU1363" i="4"/>
  <c r="BT1363" i="4"/>
  <c r="BS1363" i="4"/>
  <c r="BR1363" i="4"/>
  <c r="BQ1363" i="4"/>
  <c r="BP1363" i="4"/>
  <c r="BX1363" i="4" s="1"/>
  <c r="BO1363" i="4"/>
  <c r="BN1363" i="4"/>
  <c r="BM1363" i="4"/>
  <c r="BW1363" i="4" s="1"/>
  <c r="BV1362" i="4"/>
  <c r="BU1362" i="4"/>
  <c r="BT1362" i="4"/>
  <c r="BS1362" i="4"/>
  <c r="BR1362" i="4"/>
  <c r="BQ1362" i="4"/>
  <c r="BP1362" i="4"/>
  <c r="BO1362" i="4"/>
  <c r="BW1362" i="4" s="1"/>
  <c r="BN1362" i="4"/>
  <c r="BX1362" i="4" s="1"/>
  <c r="BM1362" i="4"/>
  <c r="BV1361" i="4"/>
  <c r="BU1361" i="4"/>
  <c r="BT1361" i="4"/>
  <c r="BS1361" i="4"/>
  <c r="BR1361" i="4"/>
  <c r="BQ1361" i="4"/>
  <c r="BP1361" i="4"/>
  <c r="BX1361" i="4" s="1"/>
  <c r="BO1361" i="4"/>
  <c r="BN1361" i="4"/>
  <c r="BM1361" i="4"/>
  <c r="BW1361" i="4" s="1"/>
  <c r="BV1360" i="4"/>
  <c r="BU1360" i="4"/>
  <c r="BT1360" i="4"/>
  <c r="BS1360" i="4"/>
  <c r="BR1360" i="4"/>
  <c r="BQ1360" i="4"/>
  <c r="BP1360" i="4"/>
  <c r="BO1360" i="4"/>
  <c r="BW1360" i="4" s="1"/>
  <c r="BN1360" i="4"/>
  <c r="BX1360" i="4" s="1"/>
  <c r="BM1360" i="4"/>
  <c r="BV1359" i="4"/>
  <c r="BU1359" i="4"/>
  <c r="BT1359" i="4"/>
  <c r="BS1359" i="4"/>
  <c r="BR1359" i="4"/>
  <c r="BQ1359" i="4"/>
  <c r="BP1359" i="4"/>
  <c r="BX1359" i="4" s="1"/>
  <c r="BO1359" i="4"/>
  <c r="BN1359" i="4"/>
  <c r="BM1359" i="4"/>
  <c r="BW1359" i="4" s="1"/>
  <c r="BV1358" i="4"/>
  <c r="BU1358" i="4"/>
  <c r="BT1358" i="4"/>
  <c r="BS1358" i="4"/>
  <c r="BR1358" i="4"/>
  <c r="BQ1358" i="4"/>
  <c r="BP1358" i="4"/>
  <c r="BO1358" i="4"/>
  <c r="BW1358" i="4" s="1"/>
  <c r="BN1358" i="4"/>
  <c r="BX1358" i="4" s="1"/>
  <c r="BM1358" i="4"/>
  <c r="BV1357" i="4"/>
  <c r="BU1357" i="4"/>
  <c r="BT1357" i="4"/>
  <c r="BS1357" i="4"/>
  <c r="BR1357" i="4"/>
  <c r="BQ1357" i="4"/>
  <c r="BP1357" i="4"/>
  <c r="BX1357" i="4" s="1"/>
  <c r="BO1357" i="4"/>
  <c r="BN1357" i="4"/>
  <c r="BM1357" i="4"/>
  <c r="BW1357" i="4" s="1"/>
  <c r="BV1356" i="4"/>
  <c r="BU1356" i="4"/>
  <c r="BT1356" i="4"/>
  <c r="BS1356" i="4"/>
  <c r="BR1356" i="4"/>
  <c r="BQ1356" i="4"/>
  <c r="BP1356" i="4"/>
  <c r="BO1356" i="4"/>
  <c r="BW1356" i="4" s="1"/>
  <c r="BN1356" i="4"/>
  <c r="BX1356" i="4" s="1"/>
  <c r="BM1356" i="4"/>
  <c r="BV1355" i="4"/>
  <c r="BU1355" i="4"/>
  <c r="BT1355" i="4"/>
  <c r="BS1355" i="4"/>
  <c r="BR1355" i="4"/>
  <c r="BQ1355" i="4"/>
  <c r="BP1355" i="4"/>
  <c r="BX1355" i="4" s="1"/>
  <c r="BO1355" i="4"/>
  <c r="BN1355" i="4"/>
  <c r="BM1355" i="4"/>
  <c r="BW1355" i="4" s="1"/>
  <c r="BV1354" i="4"/>
  <c r="BU1354" i="4"/>
  <c r="BT1354" i="4"/>
  <c r="BS1354" i="4"/>
  <c r="BR1354" i="4"/>
  <c r="BQ1354" i="4"/>
  <c r="BP1354" i="4"/>
  <c r="BO1354" i="4"/>
  <c r="BW1354" i="4" s="1"/>
  <c r="BN1354" i="4"/>
  <c r="BX1354" i="4" s="1"/>
  <c r="BM1354" i="4"/>
  <c r="BV1353" i="4"/>
  <c r="BU1353" i="4"/>
  <c r="BT1353" i="4"/>
  <c r="BS1353" i="4"/>
  <c r="BR1353" i="4"/>
  <c r="BQ1353" i="4"/>
  <c r="BP1353" i="4"/>
  <c r="BX1353" i="4" s="1"/>
  <c r="BO1353" i="4"/>
  <c r="BN1353" i="4"/>
  <c r="BM1353" i="4"/>
  <c r="BW1353" i="4" s="1"/>
  <c r="BV1352" i="4"/>
  <c r="BU1352" i="4"/>
  <c r="BT1352" i="4"/>
  <c r="BS1352" i="4"/>
  <c r="BR1352" i="4"/>
  <c r="BQ1352" i="4"/>
  <c r="BP1352" i="4"/>
  <c r="BO1352" i="4"/>
  <c r="BW1352" i="4" s="1"/>
  <c r="BN1352" i="4"/>
  <c r="BX1352" i="4" s="1"/>
  <c r="BM1352" i="4"/>
  <c r="BV1351" i="4"/>
  <c r="BU1351" i="4"/>
  <c r="BT1351" i="4"/>
  <c r="BS1351" i="4"/>
  <c r="BR1351" i="4"/>
  <c r="BQ1351" i="4"/>
  <c r="BP1351" i="4"/>
  <c r="BX1351" i="4" s="1"/>
  <c r="BO1351" i="4"/>
  <c r="BN1351" i="4"/>
  <c r="BM1351" i="4"/>
  <c r="BW1351" i="4" s="1"/>
  <c r="BV1350" i="4"/>
  <c r="BU1350" i="4"/>
  <c r="BT1350" i="4"/>
  <c r="BS1350" i="4"/>
  <c r="BR1350" i="4"/>
  <c r="BQ1350" i="4"/>
  <c r="BP1350" i="4"/>
  <c r="BO1350" i="4"/>
  <c r="BW1350" i="4" s="1"/>
  <c r="BN1350" i="4"/>
  <c r="BX1350" i="4" s="1"/>
  <c r="BM1350" i="4"/>
  <c r="BV1349" i="4"/>
  <c r="BU1349" i="4"/>
  <c r="BT1349" i="4"/>
  <c r="BS1349" i="4"/>
  <c r="BR1349" i="4"/>
  <c r="BQ1349" i="4"/>
  <c r="BP1349" i="4"/>
  <c r="BX1349" i="4" s="1"/>
  <c r="BO1349" i="4"/>
  <c r="BN1349" i="4"/>
  <c r="BM1349" i="4"/>
  <c r="BW1349" i="4" s="1"/>
  <c r="BV1348" i="4"/>
  <c r="BU1348" i="4"/>
  <c r="BT1348" i="4"/>
  <c r="BS1348" i="4"/>
  <c r="BR1348" i="4"/>
  <c r="BQ1348" i="4"/>
  <c r="BP1348" i="4"/>
  <c r="BO1348" i="4"/>
  <c r="BW1348" i="4" s="1"/>
  <c r="BN1348" i="4"/>
  <c r="BX1348" i="4" s="1"/>
  <c r="BM1348" i="4"/>
  <c r="BV1347" i="4"/>
  <c r="BU1347" i="4"/>
  <c r="BT1347" i="4"/>
  <c r="BS1347" i="4"/>
  <c r="BR1347" i="4"/>
  <c r="BQ1347" i="4"/>
  <c r="BP1347" i="4"/>
  <c r="BX1347" i="4" s="1"/>
  <c r="BO1347" i="4"/>
  <c r="BN1347" i="4"/>
  <c r="BM1347" i="4"/>
  <c r="BW1347" i="4" s="1"/>
  <c r="BV1346" i="4"/>
  <c r="BU1346" i="4"/>
  <c r="BT1346" i="4"/>
  <c r="BS1346" i="4"/>
  <c r="BR1346" i="4"/>
  <c r="BQ1346" i="4"/>
  <c r="BP1346" i="4"/>
  <c r="BO1346" i="4"/>
  <c r="BW1346" i="4" s="1"/>
  <c r="BN1346" i="4"/>
  <c r="BX1346" i="4" s="1"/>
  <c r="BM1346" i="4"/>
  <c r="BV1345" i="4"/>
  <c r="BU1345" i="4"/>
  <c r="BT1345" i="4"/>
  <c r="BS1345" i="4"/>
  <c r="BR1345" i="4"/>
  <c r="BQ1345" i="4"/>
  <c r="BP1345" i="4"/>
  <c r="BX1345" i="4" s="1"/>
  <c r="BO1345" i="4"/>
  <c r="BN1345" i="4"/>
  <c r="BM1345" i="4"/>
  <c r="BW1345" i="4" s="1"/>
  <c r="BV1344" i="4"/>
  <c r="BU1344" i="4"/>
  <c r="BT1344" i="4"/>
  <c r="BS1344" i="4"/>
  <c r="BR1344" i="4"/>
  <c r="BQ1344" i="4"/>
  <c r="BP1344" i="4"/>
  <c r="BO1344" i="4"/>
  <c r="BW1344" i="4" s="1"/>
  <c r="BN1344" i="4"/>
  <c r="BX1344" i="4" s="1"/>
  <c r="BM1344" i="4"/>
  <c r="BV1343" i="4"/>
  <c r="BU1343" i="4"/>
  <c r="BT1343" i="4"/>
  <c r="BS1343" i="4"/>
  <c r="BR1343" i="4"/>
  <c r="BQ1343" i="4"/>
  <c r="BP1343" i="4"/>
  <c r="BX1343" i="4" s="1"/>
  <c r="BO1343" i="4"/>
  <c r="BN1343" i="4"/>
  <c r="BM1343" i="4"/>
  <c r="BW1343" i="4" s="1"/>
  <c r="BV1342" i="4"/>
  <c r="BU1342" i="4"/>
  <c r="BT1342" i="4"/>
  <c r="BS1342" i="4"/>
  <c r="BR1342" i="4"/>
  <c r="BQ1342" i="4"/>
  <c r="BP1342" i="4"/>
  <c r="BO1342" i="4"/>
  <c r="BW1342" i="4" s="1"/>
  <c r="BN1342" i="4"/>
  <c r="BX1342" i="4" s="1"/>
  <c r="BM1342" i="4"/>
  <c r="BV1341" i="4"/>
  <c r="BU1341" i="4"/>
  <c r="BT1341" i="4"/>
  <c r="BS1341" i="4"/>
  <c r="BR1341" i="4"/>
  <c r="BQ1341" i="4"/>
  <c r="BP1341" i="4"/>
  <c r="BX1341" i="4" s="1"/>
  <c r="BO1341" i="4"/>
  <c r="BN1341" i="4"/>
  <c r="BM1341" i="4"/>
  <c r="BW1341" i="4" s="1"/>
  <c r="BV1340" i="4"/>
  <c r="BU1340" i="4"/>
  <c r="BT1340" i="4"/>
  <c r="BS1340" i="4"/>
  <c r="BR1340" i="4"/>
  <c r="BQ1340" i="4"/>
  <c r="BP1340" i="4"/>
  <c r="BO1340" i="4"/>
  <c r="BW1340" i="4" s="1"/>
  <c r="BN1340" i="4"/>
  <c r="BX1340" i="4" s="1"/>
  <c r="BM1340" i="4"/>
  <c r="BV1339" i="4"/>
  <c r="BU1339" i="4"/>
  <c r="BT1339" i="4"/>
  <c r="BS1339" i="4"/>
  <c r="BR1339" i="4"/>
  <c r="BQ1339" i="4"/>
  <c r="BP1339" i="4"/>
  <c r="BX1339" i="4" s="1"/>
  <c r="BO1339" i="4"/>
  <c r="BN1339" i="4"/>
  <c r="BM1339" i="4"/>
  <c r="BW1339" i="4" s="1"/>
  <c r="BV1338" i="4"/>
  <c r="BU1338" i="4"/>
  <c r="BT1338" i="4"/>
  <c r="BS1338" i="4"/>
  <c r="BR1338" i="4"/>
  <c r="BQ1338" i="4"/>
  <c r="BP1338" i="4"/>
  <c r="BO1338" i="4"/>
  <c r="BW1338" i="4" s="1"/>
  <c r="BN1338" i="4"/>
  <c r="BX1338" i="4" s="1"/>
  <c r="BM1338" i="4"/>
  <c r="BV1337" i="4"/>
  <c r="BU1337" i="4"/>
  <c r="BT1337" i="4"/>
  <c r="BS1337" i="4"/>
  <c r="BR1337" i="4"/>
  <c r="BQ1337" i="4"/>
  <c r="BP1337" i="4"/>
  <c r="BX1337" i="4" s="1"/>
  <c r="BO1337" i="4"/>
  <c r="BN1337" i="4"/>
  <c r="BM1337" i="4"/>
  <c r="BW1337" i="4" s="1"/>
  <c r="BV1336" i="4"/>
  <c r="BU1336" i="4"/>
  <c r="BT1336" i="4"/>
  <c r="BS1336" i="4"/>
  <c r="BR1336" i="4"/>
  <c r="BQ1336" i="4"/>
  <c r="BP1336" i="4"/>
  <c r="BO1336" i="4"/>
  <c r="BW1336" i="4" s="1"/>
  <c r="BN1336" i="4"/>
  <c r="BX1336" i="4" s="1"/>
  <c r="BM1336" i="4"/>
  <c r="BV1335" i="4"/>
  <c r="BU1335" i="4"/>
  <c r="BT1335" i="4"/>
  <c r="BS1335" i="4"/>
  <c r="BR1335" i="4"/>
  <c r="BQ1335" i="4"/>
  <c r="BP1335" i="4"/>
  <c r="BX1335" i="4" s="1"/>
  <c r="BO1335" i="4"/>
  <c r="BN1335" i="4"/>
  <c r="BM1335" i="4"/>
  <c r="BW1335" i="4" s="1"/>
  <c r="BV1334" i="4"/>
  <c r="BU1334" i="4"/>
  <c r="BT1334" i="4"/>
  <c r="BS1334" i="4"/>
  <c r="BR1334" i="4"/>
  <c r="BQ1334" i="4"/>
  <c r="BP1334" i="4"/>
  <c r="BO1334" i="4"/>
  <c r="BW1334" i="4" s="1"/>
  <c r="BN1334" i="4"/>
  <c r="BX1334" i="4" s="1"/>
  <c r="BM1334" i="4"/>
  <c r="BV1333" i="4"/>
  <c r="BU1333" i="4"/>
  <c r="BT1333" i="4"/>
  <c r="BS1333" i="4"/>
  <c r="BR1333" i="4"/>
  <c r="BQ1333" i="4"/>
  <c r="BP1333" i="4"/>
  <c r="BX1333" i="4" s="1"/>
  <c r="BO1333" i="4"/>
  <c r="BN1333" i="4"/>
  <c r="BM1333" i="4"/>
  <c r="BW1333" i="4" s="1"/>
  <c r="BV1332" i="4"/>
  <c r="BU1332" i="4"/>
  <c r="BT1332" i="4"/>
  <c r="BS1332" i="4"/>
  <c r="BR1332" i="4"/>
  <c r="BQ1332" i="4"/>
  <c r="BP1332" i="4"/>
  <c r="BO1332" i="4"/>
  <c r="BW1332" i="4" s="1"/>
  <c r="BN1332" i="4"/>
  <c r="BX1332" i="4" s="1"/>
  <c r="BM1332" i="4"/>
  <c r="BV1331" i="4"/>
  <c r="BU1331" i="4"/>
  <c r="BT1331" i="4"/>
  <c r="BS1331" i="4"/>
  <c r="BR1331" i="4"/>
  <c r="BQ1331" i="4"/>
  <c r="BP1331" i="4"/>
  <c r="BX1331" i="4" s="1"/>
  <c r="BO1331" i="4"/>
  <c r="BN1331" i="4"/>
  <c r="BM1331" i="4"/>
  <c r="BW1331" i="4" s="1"/>
  <c r="BV1330" i="4"/>
  <c r="BU1330" i="4"/>
  <c r="BT1330" i="4"/>
  <c r="BS1330" i="4"/>
  <c r="BR1330" i="4"/>
  <c r="BQ1330" i="4"/>
  <c r="BP1330" i="4"/>
  <c r="BO1330" i="4"/>
  <c r="BW1330" i="4" s="1"/>
  <c r="BN1330" i="4"/>
  <c r="BX1330" i="4" s="1"/>
  <c r="BM1330" i="4"/>
  <c r="BV1329" i="4"/>
  <c r="BU1329" i="4"/>
  <c r="BT1329" i="4"/>
  <c r="BS1329" i="4"/>
  <c r="BR1329" i="4"/>
  <c r="BQ1329" i="4"/>
  <c r="BP1329" i="4"/>
  <c r="BX1329" i="4" s="1"/>
  <c r="BO1329" i="4"/>
  <c r="BN1329" i="4"/>
  <c r="BM1329" i="4"/>
  <c r="BW1329" i="4" s="1"/>
  <c r="BV1328" i="4"/>
  <c r="BU1328" i="4"/>
  <c r="BT1328" i="4"/>
  <c r="BS1328" i="4"/>
  <c r="BR1328" i="4"/>
  <c r="BQ1328" i="4"/>
  <c r="BP1328" i="4"/>
  <c r="BO1328" i="4"/>
  <c r="BW1328" i="4" s="1"/>
  <c r="BN1328" i="4"/>
  <c r="BX1328" i="4" s="1"/>
  <c r="BM1328" i="4"/>
  <c r="BV1327" i="4"/>
  <c r="BU1327" i="4"/>
  <c r="BT1327" i="4"/>
  <c r="BS1327" i="4"/>
  <c r="BR1327" i="4"/>
  <c r="BQ1327" i="4"/>
  <c r="BP1327" i="4"/>
  <c r="BX1327" i="4" s="1"/>
  <c r="BO1327" i="4"/>
  <c r="BN1327" i="4"/>
  <c r="BM1327" i="4"/>
  <c r="BW1327" i="4" s="1"/>
  <c r="BV1326" i="4"/>
  <c r="BU1326" i="4"/>
  <c r="BT1326" i="4"/>
  <c r="BS1326" i="4"/>
  <c r="BR1326" i="4"/>
  <c r="BQ1326" i="4"/>
  <c r="BP1326" i="4"/>
  <c r="BO1326" i="4"/>
  <c r="BW1326" i="4" s="1"/>
  <c r="BN1326" i="4"/>
  <c r="BX1326" i="4" s="1"/>
  <c r="BM1326" i="4"/>
  <c r="BV1325" i="4"/>
  <c r="BU1325" i="4"/>
  <c r="BT1325" i="4"/>
  <c r="BS1325" i="4"/>
  <c r="BR1325" i="4"/>
  <c r="BQ1325" i="4"/>
  <c r="BP1325" i="4"/>
  <c r="BX1325" i="4" s="1"/>
  <c r="BO1325" i="4"/>
  <c r="BN1325" i="4"/>
  <c r="BM1325" i="4"/>
  <c r="BW1325" i="4" s="1"/>
  <c r="BV1324" i="4"/>
  <c r="BU1324" i="4"/>
  <c r="BT1324" i="4"/>
  <c r="BS1324" i="4"/>
  <c r="BR1324" i="4"/>
  <c r="BQ1324" i="4"/>
  <c r="BP1324" i="4"/>
  <c r="BO1324" i="4"/>
  <c r="BW1324" i="4" s="1"/>
  <c r="BN1324" i="4"/>
  <c r="BX1324" i="4" s="1"/>
  <c r="BM1324" i="4"/>
  <c r="BV1323" i="4"/>
  <c r="BU1323" i="4"/>
  <c r="BT1323" i="4"/>
  <c r="BS1323" i="4"/>
  <c r="BR1323" i="4"/>
  <c r="BQ1323" i="4"/>
  <c r="BP1323" i="4"/>
  <c r="BX1323" i="4" s="1"/>
  <c r="BO1323" i="4"/>
  <c r="BN1323" i="4"/>
  <c r="BM1323" i="4"/>
  <c r="BW1323" i="4" s="1"/>
  <c r="BV1322" i="4"/>
  <c r="BU1322" i="4"/>
  <c r="BT1322" i="4"/>
  <c r="BS1322" i="4"/>
  <c r="BR1322" i="4"/>
  <c r="BQ1322" i="4"/>
  <c r="BP1322" i="4"/>
  <c r="BO1322" i="4"/>
  <c r="BW1322" i="4" s="1"/>
  <c r="BN1322" i="4"/>
  <c r="BX1322" i="4" s="1"/>
  <c r="BM1322" i="4"/>
  <c r="BV1321" i="4"/>
  <c r="BU1321" i="4"/>
  <c r="BT1321" i="4"/>
  <c r="BS1321" i="4"/>
  <c r="BR1321" i="4"/>
  <c r="BQ1321" i="4"/>
  <c r="BP1321" i="4"/>
  <c r="BX1321" i="4" s="1"/>
  <c r="BO1321" i="4"/>
  <c r="BN1321" i="4"/>
  <c r="BM1321" i="4"/>
  <c r="BW1321" i="4" s="1"/>
  <c r="BV1320" i="4"/>
  <c r="BU1320" i="4"/>
  <c r="BT1320" i="4"/>
  <c r="BS1320" i="4"/>
  <c r="BR1320" i="4"/>
  <c r="BQ1320" i="4"/>
  <c r="BP1320" i="4"/>
  <c r="BO1320" i="4"/>
  <c r="BW1320" i="4" s="1"/>
  <c r="BN1320" i="4"/>
  <c r="BX1320" i="4" s="1"/>
  <c r="BM1320" i="4"/>
  <c r="BV1319" i="4"/>
  <c r="BU1319" i="4"/>
  <c r="BT1319" i="4"/>
  <c r="BS1319" i="4"/>
  <c r="BR1319" i="4"/>
  <c r="BQ1319" i="4"/>
  <c r="BP1319" i="4"/>
  <c r="BX1319" i="4" s="1"/>
  <c r="BO1319" i="4"/>
  <c r="BN1319" i="4"/>
  <c r="BM1319" i="4"/>
  <c r="BW1319" i="4" s="1"/>
  <c r="BV1318" i="4"/>
  <c r="BU1318" i="4"/>
  <c r="BT1318" i="4"/>
  <c r="BS1318" i="4"/>
  <c r="BR1318" i="4"/>
  <c r="BQ1318" i="4"/>
  <c r="BP1318" i="4"/>
  <c r="BO1318" i="4"/>
  <c r="BW1318" i="4" s="1"/>
  <c r="BN1318" i="4"/>
  <c r="BX1318" i="4" s="1"/>
  <c r="BM1318" i="4"/>
  <c r="BV1317" i="4"/>
  <c r="BU1317" i="4"/>
  <c r="BT1317" i="4"/>
  <c r="BS1317" i="4"/>
  <c r="BR1317" i="4"/>
  <c r="BQ1317" i="4"/>
  <c r="BP1317" i="4"/>
  <c r="BX1317" i="4" s="1"/>
  <c r="BO1317" i="4"/>
  <c r="BN1317" i="4"/>
  <c r="BM1317" i="4"/>
  <c r="BW1317" i="4" s="1"/>
  <c r="BV1316" i="4"/>
  <c r="BU1316" i="4"/>
  <c r="BT1316" i="4"/>
  <c r="BS1316" i="4"/>
  <c r="BR1316" i="4"/>
  <c r="BQ1316" i="4"/>
  <c r="BP1316" i="4"/>
  <c r="BO1316" i="4"/>
  <c r="BW1316" i="4" s="1"/>
  <c r="BN1316" i="4"/>
  <c r="BX1316" i="4" s="1"/>
  <c r="BM1316" i="4"/>
  <c r="BV1315" i="4"/>
  <c r="BU1315" i="4"/>
  <c r="BT1315" i="4"/>
  <c r="BS1315" i="4"/>
  <c r="BR1315" i="4"/>
  <c r="BQ1315" i="4"/>
  <c r="BP1315" i="4"/>
  <c r="BX1315" i="4" s="1"/>
  <c r="BO1315" i="4"/>
  <c r="BN1315" i="4"/>
  <c r="BM1315" i="4"/>
  <c r="BW1315" i="4" s="1"/>
  <c r="BV1314" i="4"/>
  <c r="BU1314" i="4"/>
  <c r="BT1314" i="4"/>
  <c r="BS1314" i="4"/>
  <c r="BR1314" i="4"/>
  <c r="BQ1314" i="4"/>
  <c r="BP1314" i="4"/>
  <c r="BO1314" i="4"/>
  <c r="BW1314" i="4" s="1"/>
  <c r="BN1314" i="4"/>
  <c r="BX1314" i="4" s="1"/>
  <c r="BM1314" i="4"/>
  <c r="BV1313" i="4"/>
  <c r="BU1313" i="4"/>
  <c r="BT1313" i="4"/>
  <c r="BS1313" i="4"/>
  <c r="BR1313" i="4"/>
  <c r="BQ1313" i="4"/>
  <c r="BP1313" i="4"/>
  <c r="BX1313" i="4" s="1"/>
  <c r="BO1313" i="4"/>
  <c r="BN1313" i="4"/>
  <c r="BM1313" i="4"/>
  <c r="BW1313" i="4" s="1"/>
  <c r="BV1312" i="4"/>
  <c r="BU1312" i="4"/>
  <c r="BT1312" i="4"/>
  <c r="BS1312" i="4"/>
  <c r="BR1312" i="4"/>
  <c r="BQ1312" i="4"/>
  <c r="BP1312" i="4"/>
  <c r="BO1312" i="4"/>
  <c r="BW1312" i="4" s="1"/>
  <c r="BN1312" i="4"/>
  <c r="BX1312" i="4" s="1"/>
  <c r="BM1312" i="4"/>
  <c r="BV1311" i="4"/>
  <c r="BU1311" i="4"/>
  <c r="BT1311" i="4"/>
  <c r="BS1311" i="4"/>
  <c r="BR1311" i="4"/>
  <c r="BQ1311" i="4"/>
  <c r="BP1311" i="4"/>
  <c r="BX1311" i="4" s="1"/>
  <c r="BO1311" i="4"/>
  <c r="BN1311" i="4"/>
  <c r="BM1311" i="4"/>
  <c r="BW1311" i="4" s="1"/>
  <c r="BV1310" i="4"/>
  <c r="BU1310" i="4"/>
  <c r="BT1310" i="4"/>
  <c r="BS1310" i="4"/>
  <c r="BR1310" i="4"/>
  <c r="BQ1310" i="4"/>
  <c r="BP1310" i="4"/>
  <c r="BO1310" i="4"/>
  <c r="BW1310" i="4" s="1"/>
  <c r="BN1310" i="4"/>
  <c r="BX1310" i="4" s="1"/>
  <c r="BM1310" i="4"/>
  <c r="BV1309" i="4"/>
  <c r="BU1309" i="4"/>
  <c r="BT1309" i="4"/>
  <c r="BS1309" i="4"/>
  <c r="BR1309" i="4"/>
  <c r="BQ1309" i="4"/>
  <c r="BP1309" i="4"/>
  <c r="BX1309" i="4" s="1"/>
  <c r="BO1309" i="4"/>
  <c r="BN1309" i="4"/>
  <c r="BM1309" i="4"/>
  <c r="BW1309" i="4" s="1"/>
  <c r="BV1308" i="4"/>
  <c r="BU1308" i="4"/>
  <c r="BT1308" i="4"/>
  <c r="BS1308" i="4"/>
  <c r="BR1308" i="4"/>
  <c r="BQ1308" i="4"/>
  <c r="BP1308" i="4"/>
  <c r="BO1308" i="4"/>
  <c r="BW1308" i="4" s="1"/>
  <c r="BN1308" i="4"/>
  <c r="BX1308" i="4" s="1"/>
  <c r="BM1308" i="4"/>
  <c r="BV1307" i="4"/>
  <c r="BU1307" i="4"/>
  <c r="BT1307" i="4"/>
  <c r="BS1307" i="4"/>
  <c r="BR1307" i="4"/>
  <c r="BQ1307" i="4"/>
  <c r="BP1307" i="4"/>
  <c r="BX1307" i="4" s="1"/>
  <c r="BO1307" i="4"/>
  <c r="BN1307" i="4"/>
  <c r="BM1307" i="4"/>
  <c r="BW1307" i="4" s="1"/>
  <c r="BV1306" i="4"/>
  <c r="BU1306" i="4"/>
  <c r="BT1306" i="4"/>
  <c r="BS1306" i="4"/>
  <c r="BR1306" i="4"/>
  <c r="BQ1306" i="4"/>
  <c r="BP1306" i="4"/>
  <c r="BO1306" i="4"/>
  <c r="BW1306" i="4" s="1"/>
  <c r="BN1306" i="4"/>
  <c r="BX1306" i="4" s="1"/>
  <c r="BM1306" i="4"/>
  <c r="BV1305" i="4"/>
  <c r="BU1305" i="4"/>
  <c r="BT1305" i="4"/>
  <c r="BS1305" i="4"/>
  <c r="BR1305" i="4"/>
  <c r="BQ1305" i="4"/>
  <c r="BP1305" i="4"/>
  <c r="BX1305" i="4" s="1"/>
  <c r="BO1305" i="4"/>
  <c r="BN1305" i="4"/>
  <c r="BM1305" i="4"/>
  <c r="BW1305" i="4" s="1"/>
  <c r="BV1304" i="4"/>
  <c r="BU1304" i="4"/>
  <c r="BT1304" i="4"/>
  <c r="BS1304" i="4"/>
  <c r="BR1304" i="4"/>
  <c r="BQ1304" i="4"/>
  <c r="BP1304" i="4"/>
  <c r="BO1304" i="4"/>
  <c r="BW1304" i="4" s="1"/>
  <c r="BN1304" i="4"/>
  <c r="BX1304" i="4" s="1"/>
  <c r="BM1304" i="4"/>
  <c r="BV1303" i="4"/>
  <c r="BU1303" i="4"/>
  <c r="BT1303" i="4"/>
  <c r="BS1303" i="4"/>
  <c r="BR1303" i="4"/>
  <c r="BQ1303" i="4"/>
  <c r="BP1303" i="4"/>
  <c r="BX1303" i="4" s="1"/>
  <c r="BO1303" i="4"/>
  <c r="BN1303" i="4"/>
  <c r="BM1303" i="4"/>
  <c r="BW1303" i="4" s="1"/>
  <c r="BV1302" i="4"/>
  <c r="BU1302" i="4"/>
  <c r="BT1302" i="4"/>
  <c r="BS1302" i="4"/>
  <c r="BR1302" i="4"/>
  <c r="BQ1302" i="4"/>
  <c r="BP1302" i="4"/>
  <c r="BO1302" i="4"/>
  <c r="BW1302" i="4" s="1"/>
  <c r="BN1302" i="4"/>
  <c r="BX1302" i="4" s="1"/>
  <c r="BM1302" i="4"/>
  <c r="BV1301" i="4"/>
  <c r="BU1301" i="4"/>
  <c r="BT1301" i="4"/>
  <c r="BS1301" i="4"/>
  <c r="BR1301" i="4"/>
  <c r="BQ1301" i="4"/>
  <c r="BP1301" i="4"/>
  <c r="BX1301" i="4" s="1"/>
  <c r="BO1301" i="4"/>
  <c r="BN1301" i="4"/>
  <c r="BM1301" i="4"/>
  <c r="BW1301" i="4" s="1"/>
  <c r="BV1300" i="4"/>
  <c r="BU1300" i="4"/>
  <c r="BT1300" i="4"/>
  <c r="BS1300" i="4"/>
  <c r="BR1300" i="4"/>
  <c r="BQ1300" i="4"/>
  <c r="BP1300" i="4"/>
  <c r="BO1300" i="4"/>
  <c r="BW1300" i="4" s="1"/>
  <c r="BN1300" i="4"/>
  <c r="BX1300" i="4" s="1"/>
  <c r="BM1300" i="4"/>
  <c r="BV1299" i="4"/>
  <c r="BU1299" i="4"/>
  <c r="BT1299" i="4"/>
  <c r="BS1299" i="4"/>
  <c r="BR1299" i="4"/>
  <c r="BQ1299" i="4"/>
  <c r="BP1299" i="4"/>
  <c r="BX1299" i="4" s="1"/>
  <c r="BO1299" i="4"/>
  <c r="BN1299" i="4"/>
  <c r="BM1299" i="4"/>
  <c r="BW1299" i="4" s="1"/>
  <c r="BV1298" i="4"/>
  <c r="BU1298" i="4"/>
  <c r="BT1298" i="4"/>
  <c r="BS1298" i="4"/>
  <c r="BR1298" i="4"/>
  <c r="BQ1298" i="4"/>
  <c r="BP1298" i="4"/>
  <c r="BO1298" i="4"/>
  <c r="BW1298" i="4" s="1"/>
  <c r="BN1298" i="4"/>
  <c r="BX1298" i="4" s="1"/>
  <c r="BM1298" i="4"/>
  <c r="BV1297" i="4"/>
  <c r="BU1297" i="4"/>
  <c r="BT1297" i="4"/>
  <c r="BS1297" i="4"/>
  <c r="BR1297" i="4"/>
  <c r="BQ1297" i="4"/>
  <c r="BP1297" i="4"/>
  <c r="BX1297" i="4" s="1"/>
  <c r="BO1297" i="4"/>
  <c r="BN1297" i="4"/>
  <c r="BM1297" i="4"/>
  <c r="BW1297" i="4" s="1"/>
  <c r="BV1296" i="4"/>
  <c r="BU1296" i="4"/>
  <c r="BT1296" i="4"/>
  <c r="BS1296" i="4"/>
  <c r="BR1296" i="4"/>
  <c r="BQ1296" i="4"/>
  <c r="BP1296" i="4"/>
  <c r="BO1296" i="4"/>
  <c r="BW1296" i="4" s="1"/>
  <c r="BN1296" i="4"/>
  <c r="BX1296" i="4" s="1"/>
  <c r="BM1296" i="4"/>
  <c r="BV1295" i="4"/>
  <c r="BU1295" i="4"/>
  <c r="BT1295" i="4"/>
  <c r="BS1295" i="4"/>
  <c r="BR1295" i="4"/>
  <c r="BQ1295" i="4"/>
  <c r="BP1295" i="4"/>
  <c r="BX1295" i="4" s="1"/>
  <c r="BO1295" i="4"/>
  <c r="BN1295" i="4"/>
  <c r="BM1295" i="4"/>
  <c r="BW1295" i="4" s="1"/>
  <c r="BV1294" i="4"/>
  <c r="BU1294" i="4"/>
  <c r="BT1294" i="4"/>
  <c r="BS1294" i="4"/>
  <c r="BR1294" i="4"/>
  <c r="BQ1294" i="4"/>
  <c r="BP1294" i="4"/>
  <c r="BO1294" i="4"/>
  <c r="BW1294" i="4" s="1"/>
  <c r="BN1294" i="4"/>
  <c r="BX1294" i="4" s="1"/>
  <c r="BM1294" i="4"/>
  <c r="BV1293" i="4"/>
  <c r="BU1293" i="4"/>
  <c r="BT1293" i="4"/>
  <c r="BS1293" i="4"/>
  <c r="BR1293" i="4"/>
  <c r="BQ1293" i="4"/>
  <c r="BP1293" i="4"/>
  <c r="BX1293" i="4" s="1"/>
  <c r="BO1293" i="4"/>
  <c r="BN1293" i="4"/>
  <c r="BM1293" i="4"/>
  <c r="BW1293" i="4" s="1"/>
  <c r="BV1292" i="4"/>
  <c r="BU1292" i="4"/>
  <c r="BT1292" i="4"/>
  <c r="BS1292" i="4"/>
  <c r="BR1292" i="4"/>
  <c r="BQ1292" i="4"/>
  <c r="BP1292" i="4"/>
  <c r="BO1292" i="4"/>
  <c r="BW1292" i="4" s="1"/>
  <c r="BN1292" i="4"/>
  <c r="BX1292" i="4" s="1"/>
  <c r="BM1292" i="4"/>
  <c r="BV1291" i="4"/>
  <c r="BU1291" i="4"/>
  <c r="BT1291" i="4"/>
  <c r="BS1291" i="4"/>
  <c r="BR1291" i="4"/>
  <c r="BQ1291" i="4"/>
  <c r="BP1291" i="4"/>
  <c r="BX1291" i="4" s="1"/>
  <c r="BO1291" i="4"/>
  <c r="BN1291" i="4"/>
  <c r="BM1291" i="4"/>
  <c r="BW1291" i="4" s="1"/>
  <c r="BV1290" i="4"/>
  <c r="BU1290" i="4"/>
  <c r="BT1290" i="4"/>
  <c r="BS1290" i="4"/>
  <c r="BR1290" i="4"/>
  <c r="BQ1290" i="4"/>
  <c r="BP1290" i="4"/>
  <c r="BO1290" i="4"/>
  <c r="BW1290" i="4" s="1"/>
  <c r="BN1290" i="4"/>
  <c r="BX1290" i="4" s="1"/>
  <c r="BM1290" i="4"/>
  <c r="BV1289" i="4"/>
  <c r="BU1289" i="4"/>
  <c r="BT1289" i="4"/>
  <c r="BS1289" i="4"/>
  <c r="BR1289" i="4"/>
  <c r="BQ1289" i="4"/>
  <c r="BP1289" i="4"/>
  <c r="BX1289" i="4" s="1"/>
  <c r="BO1289" i="4"/>
  <c r="BN1289" i="4"/>
  <c r="BM1289" i="4"/>
  <c r="BW1289" i="4" s="1"/>
  <c r="BV1288" i="4"/>
  <c r="BU1288" i="4"/>
  <c r="BT1288" i="4"/>
  <c r="BS1288" i="4"/>
  <c r="BR1288" i="4"/>
  <c r="BQ1288" i="4"/>
  <c r="BP1288" i="4"/>
  <c r="BO1288" i="4"/>
  <c r="BW1288" i="4" s="1"/>
  <c r="BN1288" i="4"/>
  <c r="BX1288" i="4" s="1"/>
  <c r="BM1288" i="4"/>
  <c r="BV1287" i="4"/>
  <c r="BU1287" i="4"/>
  <c r="BT1287" i="4"/>
  <c r="BS1287" i="4"/>
  <c r="BR1287" i="4"/>
  <c r="BQ1287" i="4"/>
  <c r="BP1287" i="4"/>
  <c r="BX1287" i="4" s="1"/>
  <c r="BO1287" i="4"/>
  <c r="BN1287" i="4"/>
  <c r="BM1287" i="4"/>
  <c r="BW1287" i="4" s="1"/>
  <c r="BV1286" i="4"/>
  <c r="BU1286" i="4"/>
  <c r="BT1286" i="4"/>
  <c r="BS1286" i="4"/>
  <c r="BR1286" i="4"/>
  <c r="BQ1286" i="4"/>
  <c r="BP1286" i="4"/>
  <c r="BO1286" i="4"/>
  <c r="BW1286" i="4" s="1"/>
  <c r="BN1286" i="4"/>
  <c r="BX1286" i="4" s="1"/>
  <c r="BM1286" i="4"/>
  <c r="BV1285" i="4"/>
  <c r="BU1285" i="4"/>
  <c r="BT1285" i="4"/>
  <c r="BS1285" i="4"/>
  <c r="BR1285" i="4"/>
  <c r="BQ1285" i="4"/>
  <c r="BP1285" i="4"/>
  <c r="BX1285" i="4" s="1"/>
  <c r="BO1285" i="4"/>
  <c r="BN1285" i="4"/>
  <c r="BM1285" i="4"/>
  <c r="BW1285" i="4" s="1"/>
  <c r="BV1284" i="4"/>
  <c r="BU1284" i="4"/>
  <c r="BT1284" i="4"/>
  <c r="BS1284" i="4"/>
  <c r="BR1284" i="4"/>
  <c r="BQ1284" i="4"/>
  <c r="BP1284" i="4"/>
  <c r="BO1284" i="4"/>
  <c r="BW1284" i="4" s="1"/>
  <c r="BN1284" i="4"/>
  <c r="BX1284" i="4" s="1"/>
  <c r="BM1284" i="4"/>
  <c r="BV1283" i="4"/>
  <c r="BU1283" i="4"/>
  <c r="BT1283" i="4"/>
  <c r="BS1283" i="4"/>
  <c r="BR1283" i="4"/>
  <c r="BQ1283" i="4"/>
  <c r="BP1283" i="4"/>
  <c r="BX1283" i="4" s="1"/>
  <c r="BO1283" i="4"/>
  <c r="BN1283" i="4"/>
  <c r="BM1283" i="4"/>
  <c r="BW1283" i="4" s="1"/>
  <c r="BV1282" i="4"/>
  <c r="BU1282" i="4"/>
  <c r="BT1282" i="4"/>
  <c r="BS1282" i="4"/>
  <c r="BR1282" i="4"/>
  <c r="BQ1282" i="4"/>
  <c r="BP1282" i="4"/>
  <c r="BO1282" i="4"/>
  <c r="BW1282" i="4" s="1"/>
  <c r="BN1282" i="4"/>
  <c r="BX1282" i="4" s="1"/>
  <c r="BM1282" i="4"/>
  <c r="BV1281" i="4"/>
  <c r="BU1281" i="4"/>
  <c r="BT1281" i="4"/>
  <c r="BS1281" i="4"/>
  <c r="BR1281" i="4"/>
  <c r="BQ1281" i="4"/>
  <c r="BP1281" i="4"/>
  <c r="BX1281" i="4" s="1"/>
  <c r="BO1281" i="4"/>
  <c r="BN1281" i="4"/>
  <c r="BM1281" i="4"/>
  <c r="BW1281" i="4" s="1"/>
  <c r="BV1280" i="4"/>
  <c r="BU1280" i="4"/>
  <c r="BT1280" i="4"/>
  <c r="BS1280" i="4"/>
  <c r="BR1280" i="4"/>
  <c r="BQ1280" i="4"/>
  <c r="BP1280" i="4"/>
  <c r="BO1280" i="4"/>
  <c r="BW1280" i="4" s="1"/>
  <c r="BN1280" i="4"/>
  <c r="BX1280" i="4" s="1"/>
  <c r="BM1280" i="4"/>
  <c r="BV1279" i="4"/>
  <c r="BU1279" i="4"/>
  <c r="BT1279" i="4"/>
  <c r="BS1279" i="4"/>
  <c r="BR1279" i="4"/>
  <c r="BQ1279" i="4"/>
  <c r="BP1279" i="4"/>
  <c r="BX1279" i="4" s="1"/>
  <c r="BO1279" i="4"/>
  <c r="BN1279" i="4"/>
  <c r="BM1279" i="4"/>
  <c r="BW1279" i="4" s="1"/>
  <c r="BV1278" i="4"/>
  <c r="BU1278" i="4"/>
  <c r="BT1278" i="4"/>
  <c r="BS1278" i="4"/>
  <c r="BR1278" i="4"/>
  <c r="BQ1278" i="4"/>
  <c r="BP1278" i="4"/>
  <c r="BO1278" i="4"/>
  <c r="BW1278" i="4" s="1"/>
  <c r="BN1278" i="4"/>
  <c r="BX1278" i="4" s="1"/>
  <c r="BM1278" i="4"/>
  <c r="BV1277" i="4"/>
  <c r="BU1277" i="4"/>
  <c r="BT1277" i="4"/>
  <c r="BS1277" i="4"/>
  <c r="BR1277" i="4"/>
  <c r="BQ1277" i="4"/>
  <c r="BP1277" i="4"/>
  <c r="BX1277" i="4" s="1"/>
  <c r="BO1277" i="4"/>
  <c r="BN1277" i="4"/>
  <c r="BM1277" i="4"/>
  <c r="BW1277" i="4" s="1"/>
  <c r="BV1276" i="4"/>
  <c r="BU1276" i="4"/>
  <c r="BT1276" i="4"/>
  <c r="BS1276" i="4"/>
  <c r="BR1276" i="4"/>
  <c r="BQ1276" i="4"/>
  <c r="BP1276" i="4"/>
  <c r="BO1276" i="4"/>
  <c r="BW1276" i="4" s="1"/>
  <c r="BN1276" i="4"/>
  <c r="BX1276" i="4" s="1"/>
  <c r="BM1276" i="4"/>
  <c r="BV1275" i="4"/>
  <c r="BU1275" i="4"/>
  <c r="BT1275" i="4"/>
  <c r="BS1275" i="4"/>
  <c r="BR1275" i="4"/>
  <c r="BQ1275" i="4"/>
  <c r="BP1275" i="4"/>
  <c r="BX1275" i="4" s="1"/>
  <c r="BO1275" i="4"/>
  <c r="BN1275" i="4"/>
  <c r="BM1275" i="4"/>
  <c r="BW1275" i="4" s="1"/>
  <c r="BV1274" i="4"/>
  <c r="BU1274" i="4"/>
  <c r="BT1274" i="4"/>
  <c r="BS1274" i="4"/>
  <c r="BR1274" i="4"/>
  <c r="BQ1274" i="4"/>
  <c r="BP1274" i="4"/>
  <c r="BO1274" i="4"/>
  <c r="BW1274" i="4" s="1"/>
  <c r="BN1274" i="4"/>
  <c r="BX1274" i="4" s="1"/>
  <c r="BM1274" i="4"/>
  <c r="BV1273" i="4"/>
  <c r="BU1273" i="4"/>
  <c r="BT1273" i="4"/>
  <c r="BS1273" i="4"/>
  <c r="BR1273" i="4"/>
  <c r="BQ1273" i="4"/>
  <c r="BP1273" i="4"/>
  <c r="BX1273" i="4" s="1"/>
  <c r="BO1273" i="4"/>
  <c r="BN1273" i="4"/>
  <c r="BM1273" i="4"/>
  <c r="BW1273" i="4" s="1"/>
  <c r="BV1272" i="4"/>
  <c r="BU1272" i="4"/>
  <c r="BT1272" i="4"/>
  <c r="BS1272" i="4"/>
  <c r="BR1272" i="4"/>
  <c r="BQ1272" i="4"/>
  <c r="BP1272" i="4"/>
  <c r="BO1272" i="4"/>
  <c r="BW1272" i="4" s="1"/>
  <c r="BN1272" i="4"/>
  <c r="BX1272" i="4" s="1"/>
  <c r="BM1272" i="4"/>
  <c r="BV1271" i="4"/>
  <c r="BU1271" i="4"/>
  <c r="BT1271" i="4"/>
  <c r="BS1271" i="4"/>
  <c r="BR1271" i="4"/>
  <c r="BQ1271" i="4"/>
  <c r="BP1271" i="4"/>
  <c r="BX1271" i="4" s="1"/>
  <c r="BO1271" i="4"/>
  <c r="BN1271" i="4"/>
  <c r="BM1271" i="4"/>
  <c r="BW1271" i="4" s="1"/>
  <c r="BV1270" i="4"/>
  <c r="BU1270" i="4"/>
  <c r="BT1270" i="4"/>
  <c r="BS1270" i="4"/>
  <c r="BR1270" i="4"/>
  <c r="BQ1270" i="4"/>
  <c r="BP1270" i="4"/>
  <c r="BO1270" i="4"/>
  <c r="BW1270" i="4" s="1"/>
  <c r="BN1270" i="4"/>
  <c r="BX1270" i="4" s="1"/>
  <c r="BM1270" i="4"/>
  <c r="BV1269" i="4"/>
  <c r="BU1269" i="4"/>
  <c r="BT1269" i="4"/>
  <c r="BS1269" i="4"/>
  <c r="BR1269" i="4"/>
  <c r="BQ1269" i="4"/>
  <c r="BP1269" i="4"/>
  <c r="BX1269" i="4" s="1"/>
  <c r="BO1269" i="4"/>
  <c r="BN1269" i="4"/>
  <c r="BM1269" i="4"/>
  <c r="BW1269" i="4" s="1"/>
  <c r="BV1268" i="4"/>
  <c r="BU1268" i="4"/>
  <c r="BT1268" i="4"/>
  <c r="BS1268" i="4"/>
  <c r="BR1268" i="4"/>
  <c r="BQ1268" i="4"/>
  <c r="BP1268" i="4"/>
  <c r="BO1268" i="4"/>
  <c r="BW1268" i="4" s="1"/>
  <c r="BN1268" i="4"/>
  <c r="BX1268" i="4" s="1"/>
  <c r="BM1268" i="4"/>
  <c r="BV1267" i="4"/>
  <c r="BU1267" i="4"/>
  <c r="BT1267" i="4"/>
  <c r="BS1267" i="4"/>
  <c r="BR1267" i="4"/>
  <c r="BQ1267" i="4"/>
  <c r="BP1267" i="4"/>
  <c r="BX1267" i="4" s="1"/>
  <c r="BO1267" i="4"/>
  <c r="BN1267" i="4"/>
  <c r="BM1267" i="4"/>
  <c r="BW1267" i="4" s="1"/>
  <c r="BV1266" i="4"/>
  <c r="BU1266" i="4"/>
  <c r="BT1266" i="4"/>
  <c r="BS1266" i="4"/>
  <c r="BR1266" i="4"/>
  <c r="BQ1266" i="4"/>
  <c r="BP1266" i="4"/>
  <c r="BO1266" i="4"/>
  <c r="BW1266" i="4" s="1"/>
  <c r="BN1266" i="4"/>
  <c r="BX1266" i="4" s="1"/>
  <c r="BM1266" i="4"/>
  <c r="BV1265" i="4"/>
  <c r="BU1265" i="4"/>
  <c r="BT1265" i="4"/>
  <c r="BS1265" i="4"/>
  <c r="BR1265" i="4"/>
  <c r="BQ1265" i="4"/>
  <c r="BP1265" i="4"/>
  <c r="BX1265" i="4" s="1"/>
  <c r="BO1265" i="4"/>
  <c r="BN1265" i="4"/>
  <c r="BM1265" i="4"/>
  <c r="BW1265" i="4" s="1"/>
  <c r="BV1264" i="4"/>
  <c r="BU1264" i="4"/>
  <c r="BT1264" i="4"/>
  <c r="BS1264" i="4"/>
  <c r="BR1264" i="4"/>
  <c r="BQ1264" i="4"/>
  <c r="BP1264" i="4"/>
  <c r="BO1264" i="4"/>
  <c r="BW1264" i="4" s="1"/>
  <c r="BN1264" i="4"/>
  <c r="BX1264" i="4" s="1"/>
  <c r="BM1264" i="4"/>
  <c r="BV1263" i="4"/>
  <c r="BU1263" i="4"/>
  <c r="BT1263" i="4"/>
  <c r="BS1263" i="4"/>
  <c r="BR1263" i="4"/>
  <c r="BQ1263" i="4"/>
  <c r="BP1263" i="4"/>
  <c r="BX1263" i="4" s="1"/>
  <c r="BO1263" i="4"/>
  <c r="BN1263" i="4"/>
  <c r="BM1263" i="4"/>
  <c r="BW1263" i="4" s="1"/>
  <c r="BV1262" i="4"/>
  <c r="BU1262" i="4"/>
  <c r="BT1262" i="4"/>
  <c r="BS1262" i="4"/>
  <c r="BR1262" i="4"/>
  <c r="BQ1262" i="4"/>
  <c r="BP1262" i="4"/>
  <c r="BO1262" i="4"/>
  <c r="BW1262" i="4" s="1"/>
  <c r="BN1262" i="4"/>
  <c r="BX1262" i="4" s="1"/>
  <c r="BM1262" i="4"/>
  <c r="BV1261" i="4"/>
  <c r="BU1261" i="4"/>
  <c r="BT1261" i="4"/>
  <c r="BS1261" i="4"/>
  <c r="BR1261" i="4"/>
  <c r="BQ1261" i="4"/>
  <c r="BP1261" i="4"/>
  <c r="BX1261" i="4" s="1"/>
  <c r="BO1261" i="4"/>
  <c r="BN1261" i="4"/>
  <c r="BM1261" i="4"/>
  <c r="BW1261" i="4" s="1"/>
  <c r="BV1260" i="4"/>
  <c r="BU1260" i="4"/>
  <c r="BT1260" i="4"/>
  <c r="BS1260" i="4"/>
  <c r="BR1260" i="4"/>
  <c r="BQ1260" i="4"/>
  <c r="BP1260" i="4"/>
  <c r="BO1260" i="4"/>
  <c r="BW1260" i="4" s="1"/>
  <c r="BN1260" i="4"/>
  <c r="BX1260" i="4" s="1"/>
  <c r="BM1260" i="4"/>
  <c r="BV1259" i="4"/>
  <c r="BU1259" i="4"/>
  <c r="BT1259" i="4"/>
  <c r="BS1259" i="4"/>
  <c r="BR1259" i="4"/>
  <c r="BQ1259" i="4"/>
  <c r="BP1259" i="4"/>
  <c r="BX1259" i="4" s="1"/>
  <c r="BO1259" i="4"/>
  <c r="BN1259" i="4"/>
  <c r="BM1259" i="4"/>
  <c r="BW1259" i="4" s="1"/>
  <c r="BV1258" i="4"/>
  <c r="BU1258" i="4"/>
  <c r="BT1258" i="4"/>
  <c r="BS1258" i="4"/>
  <c r="BR1258" i="4"/>
  <c r="BQ1258" i="4"/>
  <c r="BP1258" i="4"/>
  <c r="BO1258" i="4"/>
  <c r="BW1258" i="4" s="1"/>
  <c r="BN1258" i="4"/>
  <c r="BX1258" i="4" s="1"/>
  <c r="BM1258" i="4"/>
  <c r="BV1257" i="4"/>
  <c r="BU1257" i="4"/>
  <c r="BT1257" i="4"/>
  <c r="BS1257" i="4"/>
  <c r="BR1257" i="4"/>
  <c r="BQ1257" i="4"/>
  <c r="BP1257" i="4"/>
  <c r="BX1257" i="4" s="1"/>
  <c r="BO1257" i="4"/>
  <c r="BN1257" i="4"/>
  <c r="BM1257" i="4"/>
  <c r="BW1257" i="4" s="1"/>
  <c r="BV1256" i="4"/>
  <c r="BU1256" i="4"/>
  <c r="BT1256" i="4"/>
  <c r="BS1256" i="4"/>
  <c r="BR1256" i="4"/>
  <c r="BQ1256" i="4"/>
  <c r="BP1256" i="4"/>
  <c r="BO1256" i="4"/>
  <c r="BW1256" i="4" s="1"/>
  <c r="BN1256" i="4"/>
  <c r="BX1256" i="4" s="1"/>
  <c r="BM1256" i="4"/>
  <c r="BV1255" i="4"/>
  <c r="BU1255" i="4"/>
  <c r="BT1255" i="4"/>
  <c r="BS1255" i="4"/>
  <c r="BR1255" i="4"/>
  <c r="BQ1255" i="4"/>
  <c r="BP1255" i="4"/>
  <c r="BX1255" i="4" s="1"/>
  <c r="BO1255" i="4"/>
  <c r="BN1255" i="4"/>
  <c r="BM1255" i="4"/>
  <c r="BW1255" i="4" s="1"/>
  <c r="BV1254" i="4"/>
  <c r="BU1254" i="4"/>
  <c r="BT1254" i="4"/>
  <c r="BS1254" i="4"/>
  <c r="BR1254" i="4"/>
  <c r="BQ1254" i="4"/>
  <c r="BP1254" i="4"/>
  <c r="BO1254" i="4"/>
  <c r="BW1254" i="4" s="1"/>
  <c r="BN1254" i="4"/>
  <c r="BX1254" i="4" s="1"/>
  <c r="BM1254" i="4"/>
  <c r="BV1253" i="4"/>
  <c r="BU1253" i="4"/>
  <c r="BT1253" i="4"/>
  <c r="BS1253" i="4"/>
  <c r="BR1253" i="4"/>
  <c r="BQ1253" i="4"/>
  <c r="BP1253" i="4"/>
  <c r="BX1253" i="4" s="1"/>
  <c r="BO1253" i="4"/>
  <c r="BN1253" i="4"/>
  <c r="BM1253" i="4"/>
  <c r="BW1253" i="4" s="1"/>
  <c r="BV1252" i="4"/>
  <c r="BU1252" i="4"/>
  <c r="BT1252" i="4"/>
  <c r="BS1252" i="4"/>
  <c r="BR1252" i="4"/>
  <c r="BQ1252" i="4"/>
  <c r="BP1252" i="4"/>
  <c r="BO1252" i="4"/>
  <c r="BW1252" i="4" s="1"/>
  <c r="BN1252" i="4"/>
  <c r="BX1252" i="4" s="1"/>
  <c r="BM1252" i="4"/>
  <c r="BV1251" i="4"/>
  <c r="BU1251" i="4"/>
  <c r="BT1251" i="4"/>
  <c r="BS1251" i="4"/>
  <c r="BR1251" i="4"/>
  <c r="BQ1251" i="4"/>
  <c r="BP1251" i="4"/>
  <c r="BX1251" i="4" s="1"/>
  <c r="BO1251" i="4"/>
  <c r="BN1251" i="4"/>
  <c r="BM1251" i="4"/>
  <c r="BW1251" i="4" s="1"/>
  <c r="BV1250" i="4"/>
  <c r="BU1250" i="4"/>
  <c r="BT1250" i="4"/>
  <c r="BS1250" i="4"/>
  <c r="BR1250" i="4"/>
  <c r="BQ1250" i="4"/>
  <c r="BP1250" i="4"/>
  <c r="BO1250" i="4"/>
  <c r="BW1250" i="4" s="1"/>
  <c r="BN1250" i="4"/>
  <c r="BX1250" i="4" s="1"/>
  <c r="BM1250" i="4"/>
  <c r="BV1249" i="4"/>
  <c r="BU1249" i="4"/>
  <c r="BT1249" i="4"/>
  <c r="BS1249" i="4"/>
  <c r="BR1249" i="4"/>
  <c r="BQ1249" i="4"/>
  <c r="BP1249" i="4"/>
  <c r="BX1249" i="4" s="1"/>
  <c r="BO1249" i="4"/>
  <c r="BN1249" i="4"/>
  <c r="BM1249" i="4"/>
  <c r="BW1249" i="4" s="1"/>
  <c r="BV1248" i="4"/>
  <c r="BU1248" i="4"/>
  <c r="BT1248" i="4"/>
  <c r="BS1248" i="4"/>
  <c r="BR1248" i="4"/>
  <c r="BQ1248" i="4"/>
  <c r="BP1248" i="4"/>
  <c r="BO1248" i="4"/>
  <c r="BW1248" i="4" s="1"/>
  <c r="BN1248" i="4"/>
  <c r="BX1248" i="4" s="1"/>
  <c r="BM1248" i="4"/>
  <c r="BV1247" i="4"/>
  <c r="BU1247" i="4"/>
  <c r="BT1247" i="4"/>
  <c r="BS1247" i="4"/>
  <c r="BR1247" i="4"/>
  <c r="BQ1247" i="4"/>
  <c r="BP1247" i="4"/>
  <c r="BX1247" i="4" s="1"/>
  <c r="BO1247" i="4"/>
  <c r="BW1247" i="4" s="1"/>
  <c r="BN1247" i="4"/>
  <c r="BM1247" i="4"/>
  <c r="BV1246" i="4"/>
  <c r="BU1246" i="4"/>
  <c r="BT1246" i="4"/>
  <c r="BS1246" i="4"/>
  <c r="BR1246" i="4"/>
  <c r="BQ1246" i="4"/>
  <c r="BP1246" i="4"/>
  <c r="BO1246" i="4"/>
  <c r="BN1246" i="4"/>
  <c r="BX1246" i="4" s="1"/>
  <c r="BM1246" i="4"/>
  <c r="BV1245" i="4"/>
  <c r="BU1245" i="4"/>
  <c r="BT1245" i="4"/>
  <c r="BS1245" i="4"/>
  <c r="BR1245" i="4"/>
  <c r="BQ1245" i="4"/>
  <c r="BP1245" i="4"/>
  <c r="BX1245" i="4" s="1"/>
  <c r="BO1245" i="4"/>
  <c r="BW1245" i="4" s="1"/>
  <c r="BN1245" i="4"/>
  <c r="BM1245" i="4"/>
  <c r="BV1244" i="4"/>
  <c r="BU1244" i="4"/>
  <c r="BT1244" i="4"/>
  <c r="BS1244" i="4"/>
  <c r="BR1244" i="4"/>
  <c r="BQ1244" i="4"/>
  <c r="BP1244" i="4"/>
  <c r="BO1244" i="4"/>
  <c r="BN1244" i="4"/>
  <c r="BX1244" i="4" s="1"/>
  <c r="BM1244" i="4"/>
  <c r="BV1243" i="4"/>
  <c r="BU1243" i="4"/>
  <c r="BT1243" i="4"/>
  <c r="BS1243" i="4"/>
  <c r="BR1243" i="4"/>
  <c r="BQ1243" i="4"/>
  <c r="BP1243" i="4"/>
  <c r="BX1243" i="4" s="1"/>
  <c r="BO1243" i="4"/>
  <c r="BN1243" i="4"/>
  <c r="BM1243" i="4"/>
  <c r="BW1243" i="4" s="1"/>
  <c r="BV1242" i="4"/>
  <c r="BU1242" i="4"/>
  <c r="BT1242" i="4"/>
  <c r="BS1242" i="4"/>
  <c r="BR1242" i="4"/>
  <c r="BQ1242" i="4"/>
  <c r="BP1242" i="4"/>
  <c r="BO1242" i="4"/>
  <c r="BN1242" i="4"/>
  <c r="BX1242" i="4" s="1"/>
  <c r="BM1242" i="4"/>
  <c r="BV1241" i="4"/>
  <c r="BU1241" i="4"/>
  <c r="BT1241" i="4"/>
  <c r="BS1241" i="4"/>
  <c r="BR1241" i="4"/>
  <c r="BQ1241" i="4"/>
  <c r="BP1241" i="4"/>
  <c r="BX1241" i="4" s="1"/>
  <c r="BO1241" i="4"/>
  <c r="BN1241" i="4"/>
  <c r="BM1241" i="4"/>
  <c r="BW1241" i="4" s="1"/>
  <c r="BV1240" i="4"/>
  <c r="BU1240" i="4"/>
  <c r="BT1240" i="4"/>
  <c r="BS1240" i="4"/>
  <c r="BR1240" i="4"/>
  <c r="BQ1240" i="4"/>
  <c r="BP1240" i="4"/>
  <c r="BO1240" i="4"/>
  <c r="BN1240" i="4"/>
  <c r="BX1240" i="4" s="1"/>
  <c r="BM1240" i="4"/>
  <c r="BV1239" i="4"/>
  <c r="BU1239" i="4"/>
  <c r="BT1239" i="4"/>
  <c r="BS1239" i="4"/>
  <c r="BR1239" i="4"/>
  <c r="BQ1239" i="4"/>
  <c r="BP1239" i="4"/>
  <c r="BO1239" i="4"/>
  <c r="BW1239" i="4" s="1"/>
  <c r="BN1239" i="4"/>
  <c r="BM1239" i="4"/>
  <c r="BV1238" i="4"/>
  <c r="BU1238" i="4"/>
  <c r="BT1238" i="4"/>
  <c r="BS1238" i="4"/>
  <c r="BR1238" i="4"/>
  <c r="BQ1238" i="4"/>
  <c r="BP1238" i="4"/>
  <c r="BO1238" i="4"/>
  <c r="BN1238" i="4"/>
  <c r="BX1238" i="4" s="1"/>
  <c r="BM1238" i="4"/>
  <c r="BV1237" i="4"/>
  <c r="BU1237" i="4"/>
  <c r="BT1237" i="4"/>
  <c r="BS1237" i="4"/>
  <c r="BR1237" i="4"/>
  <c r="BQ1237" i="4"/>
  <c r="BP1237" i="4"/>
  <c r="BX1237" i="4" s="1"/>
  <c r="BO1237" i="4"/>
  <c r="BW1237" i="4" s="1"/>
  <c r="BN1237" i="4"/>
  <c r="BM1237" i="4"/>
  <c r="BV1236" i="4"/>
  <c r="BU1236" i="4"/>
  <c r="BT1236" i="4"/>
  <c r="BS1236" i="4"/>
  <c r="BR1236" i="4"/>
  <c r="BQ1236" i="4"/>
  <c r="BP1236" i="4"/>
  <c r="BO1236" i="4"/>
  <c r="BN1236" i="4"/>
  <c r="BX1236" i="4" s="1"/>
  <c r="BM1236" i="4"/>
  <c r="BV1235" i="4"/>
  <c r="BU1235" i="4"/>
  <c r="BT1235" i="4"/>
  <c r="BS1235" i="4"/>
  <c r="BR1235" i="4"/>
  <c r="BQ1235" i="4"/>
  <c r="BP1235" i="4"/>
  <c r="BX1235" i="4" s="1"/>
  <c r="BO1235" i="4"/>
  <c r="BN1235" i="4"/>
  <c r="BM1235" i="4"/>
  <c r="BW1235" i="4" s="1"/>
  <c r="BV1234" i="4"/>
  <c r="BU1234" i="4"/>
  <c r="BT1234" i="4"/>
  <c r="BS1234" i="4"/>
  <c r="BR1234" i="4"/>
  <c r="BQ1234" i="4"/>
  <c r="BP1234" i="4"/>
  <c r="BO1234" i="4"/>
  <c r="BW1234" i="4" s="1"/>
  <c r="BN1234" i="4"/>
  <c r="BX1234" i="4" s="1"/>
  <c r="BM1234" i="4"/>
  <c r="BV1233" i="4"/>
  <c r="BU1233" i="4"/>
  <c r="BT1233" i="4"/>
  <c r="BS1233" i="4"/>
  <c r="BR1233" i="4"/>
  <c r="BQ1233" i="4"/>
  <c r="BP1233" i="4"/>
  <c r="BO1233" i="4"/>
  <c r="BN1233" i="4"/>
  <c r="BM1233" i="4"/>
  <c r="BW1233" i="4" s="1"/>
  <c r="BV1232" i="4"/>
  <c r="BU1232" i="4"/>
  <c r="BT1232" i="4"/>
  <c r="BS1232" i="4"/>
  <c r="BR1232" i="4"/>
  <c r="BQ1232" i="4"/>
  <c r="BP1232" i="4"/>
  <c r="BO1232" i="4"/>
  <c r="BN1232" i="4"/>
  <c r="BX1232" i="4" s="1"/>
  <c r="BM1232" i="4"/>
  <c r="BV1231" i="4"/>
  <c r="BU1231" i="4"/>
  <c r="BT1231" i="4"/>
  <c r="BS1231" i="4"/>
  <c r="BR1231" i="4"/>
  <c r="BQ1231" i="4"/>
  <c r="BP1231" i="4"/>
  <c r="BO1231" i="4"/>
  <c r="BW1231" i="4" s="1"/>
  <c r="BN1231" i="4"/>
  <c r="BM1231" i="4"/>
  <c r="BV1230" i="4"/>
  <c r="BU1230" i="4"/>
  <c r="BT1230" i="4"/>
  <c r="BS1230" i="4"/>
  <c r="BR1230" i="4"/>
  <c r="BQ1230" i="4"/>
  <c r="BP1230" i="4"/>
  <c r="BO1230" i="4"/>
  <c r="BN1230" i="4"/>
  <c r="BX1230" i="4" s="1"/>
  <c r="BM1230" i="4"/>
  <c r="BV1229" i="4"/>
  <c r="BU1229" i="4"/>
  <c r="BT1229" i="4"/>
  <c r="BS1229" i="4"/>
  <c r="BR1229" i="4"/>
  <c r="BQ1229" i="4"/>
  <c r="BP1229" i="4"/>
  <c r="BX1229" i="4" s="1"/>
  <c r="BO1229" i="4"/>
  <c r="BW1229" i="4" s="1"/>
  <c r="BN1229" i="4"/>
  <c r="BM1229" i="4"/>
  <c r="BV1228" i="4"/>
  <c r="BU1228" i="4"/>
  <c r="BT1228" i="4"/>
  <c r="BS1228" i="4"/>
  <c r="BR1228" i="4"/>
  <c r="BQ1228" i="4"/>
  <c r="BP1228" i="4"/>
  <c r="BO1228" i="4"/>
  <c r="BN1228" i="4"/>
  <c r="BX1228" i="4" s="1"/>
  <c r="BM1228" i="4"/>
  <c r="BV1227" i="4"/>
  <c r="BU1227" i="4"/>
  <c r="BT1227" i="4"/>
  <c r="BS1227" i="4"/>
  <c r="BR1227" i="4"/>
  <c r="BQ1227" i="4"/>
  <c r="BP1227" i="4"/>
  <c r="BX1227" i="4" s="1"/>
  <c r="BO1227" i="4"/>
  <c r="BN1227" i="4"/>
  <c r="BM1227" i="4"/>
  <c r="BW1227" i="4" s="1"/>
  <c r="BV1226" i="4"/>
  <c r="BU1226" i="4"/>
  <c r="BT1226" i="4"/>
  <c r="BS1226" i="4"/>
  <c r="BR1226" i="4"/>
  <c r="BQ1226" i="4"/>
  <c r="BP1226" i="4"/>
  <c r="BO1226" i="4"/>
  <c r="BN1226" i="4"/>
  <c r="BX1226" i="4" s="1"/>
  <c r="BM1226" i="4"/>
  <c r="BV1225" i="4"/>
  <c r="BU1225" i="4"/>
  <c r="BT1225" i="4"/>
  <c r="BS1225" i="4"/>
  <c r="BR1225" i="4"/>
  <c r="BQ1225" i="4"/>
  <c r="BP1225" i="4"/>
  <c r="BO1225" i="4"/>
  <c r="BN1225" i="4"/>
  <c r="BM1225" i="4"/>
  <c r="BW1225" i="4" s="1"/>
  <c r="BV1224" i="4"/>
  <c r="BU1224" i="4"/>
  <c r="BT1224" i="4"/>
  <c r="BS1224" i="4"/>
  <c r="BR1224" i="4"/>
  <c r="BQ1224" i="4"/>
  <c r="BP1224" i="4"/>
  <c r="BO1224" i="4"/>
  <c r="BN1224" i="4"/>
  <c r="BX1224" i="4" s="1"/>
  <c r="BM1224" i="4"/>
  <c r="BV1223" i="4"/>
  <c r="BU1223" i="4"/>
  <c r="BT1223" i="4"/>
  <c r="BS1223" i="4"/>
  <c r="BR1223" i="4"/>
  <c r="BQ1223" i="4"/>
  <c r="BP1223" i="4"/>
  <c r="BO1223" i="4"/>
  <c r="BW1223" i="4" s="1"/>
  <c r="BN1223" i="4"/>
  <c r="BM1223" i="4"/>
  <c r="BV1222" i="4"/>
  <c r="BU1222" i="4"/>
  <c r="BT1222" i="4"/>
  <c r="BS1222" i="4"/>
  <c r="BR1222" i="4"/>
  <c r="BQ1222" i="4"/>
  <c r="BP1222" i="4"/>
  <c r="BO1222" i="4"/>
  <c r="BN1222" i="4"/>
  <c r="BX1222" i="4" s="1"/>
  <c r="BM1222" i="4"/>
  <c r="BV1221" i="4"/>
  <c r="BU1221" i="4"/>
  <c r="BT1221" i="4"/>
  <c r="BS1221" i="4"/>
  <c r="BR1221" i="4"/>
  <c r="BQ1221" i="4"/>
  <c r="BP1221" i="4"/>
  <c r="BX1221" i="4" s="1"/>
  <c r="BO1221" i="4"/>
  <c r="BW1221" i="4" s="1"/>
  <c r="BN1221" i="4"/>
  <c r="BM1221" i="4"/>
  <c r="BV1220" i="4"/>
  <c r="BU1220" i="4"/>
  <c r="BT1220" i="4"/>
  <c r="BS1220" i="4"/>
  <c r="BR1220" i="4"/>
  <c r="BQ1220" i="4"/>
  <c r="BP1220" i="4"/>
  <c r="BO1220" i="4"/>
  <c r="BN1220" i="4"/>
  <c r="BX1220" i="4" s="1"/>
  <c r="BM1220" i="4"/>
  <c r="BV1219" i="4"/>
  <c r="BU1219" i="4"/>
  <c r="BT1219" i="4"/>
  <c r="BS1219" i="4"/>
  <c r="BR1219" i="4"/>
  <c r="BQ1219" i="4"/>
  <c r="BP1219" i="4"/>
  <c r="BX1219" i="4" s="1"/>
  <c r="BO1219" i="4"/>
  <c r="BN1219" i="4"/>
  <c r="BM1219" i="4"/>
  <c r="BW1219" i="4" s="1"/>
  <c r="BV1218" i="4"/>
  <c r="BU1218" i="4"/>
  <c r="BT1218" i="4"/>
  <c r="BS1218" i="4"/>
  <c r="BR1218" i="4"/>
  <c r="BQ1218" i="4"/>
  <c r="BP1218" i="4"/>
  <c r="BO1218" i="4"/>
  <c r="BW1218" i="4" s="1"/>
  <c r="BN1218" i="4"/>
  <c r="BX1218" i="4" s="1"/>
  <c r="BM1218" i="4"/>
  <c r="BV1217" i="4"/>
  <c r="BU1217" i="4"/>
  <c r="BT1217" i="4"/>
  <c r="BS1217" i="4"/>
  <c r="BR1217" i="4"/>
  <c r="BQ1217" i="4"/>
  <c r="BP1217" i="4"/>
  <c r="BO1217" i="4"/>
  <c r="BN1217" i="4"/>
  <c r="BM1217" i="4"/>
  <c r="BW1217" i="4" s="1"/>
  <c r="BV1216" i="4"/>
  <c r="BU1216" i="4"/>
  <c r="BT1216" i="4"/>
  <c r="BS1216" i="4"/>
  <c r="BR1216" i="4"/>
  <c r="BQ1216" i="4"/>
  <c r="BP1216" i="4"/>
  <c r="BO1216" i="4"/>
  <c r="BN1216" i="4"/>
  <c r="BX1216" i="4" s="1"/>
  <c r="BM1216" i="4"/>
  <c r="BV1215" i="4"/>
  <c r="BU1215" i="4"/>
  <c r="BT1215" i="4"/>
  <c r="BS1215" i="4"/>
  <c r="BR1215" i="4"/>
  <c r="BQ1215" i="4"/>
  <c r="BP1215" i="4"/>
  <c r="BO1215" i="4"/>
  <c r="BW1215" i="4" s="1"/>
  <c r="BN1215" i="4"/>
  <c r="BM1215" i="4"/>
  <c r="BV1214" i="4"/>
  <c r="BU1214" i="4"/>
  <c r="BT1214" i="4"/>
  <c r="BS1214" i="4"/>
  <c r="BR1214" i="4"/>
  <c r="BQ1214" i="4"/>
  <c r="BP1214" i="4"/>
  <c r="BO1214" i="4"/>
  <c r="BN1214" i="4"/>
  <c r="BX1214" i="4" s="1"/>
  <c r="BM1214" i="4"/>
  <c r="BV1213" i="4"/>
  <c r="BU1213" i="4"/>
  <c r="BT1213" i="4"/>
  <c r="BS1213" i="4"/>
  <c r="BR1213" i="4"/>
  <c r="BQ1213" i="4"/>
  <c r="BP1213" i="4"/>
  <c r="BX1213" i="4" s="1"/>
  <c r="BO1213" i="4"/>
  <c r="BW1213" i="4" s="1"/>
  <c r="BN1213" i="4"/>
  <c r="BM1213" i="4"/>
  <c r="BV1212" i="4"/>
  <c r="BU1212" i="4"/>
  <c r="BT1212" i="4"/>
  <c r="BS1212" i="4"/>
  <c r="BR1212" i="4"/>
  <c r="BQ1212" i="4"/>
  <c r="BP1212" i="4"/>
  <c r="BO1212" i="4"/>
  <c r="BN1212" i="4"/>
  <c r="BX1212" i="4" s="1"/>
  <c r="BM1212" i="4"/>
  <c r="BV1211" i="4"/>
  <c r="BU1211" i="4"/>
  <c r="BT1211" i="4"/>
  <c r="BS1211" i="4"/>
  <c r="BR1211" i="4"/>
  <c r="BQ1211" i="4"/>
  <c r="BP1211" i="4"/>
  <c r="BX1211" i="4" s="1"/>
  <c r="BO1211" i="4"/>
  <c r="BN1211" i="4"/>
  <c r="BM1211" i="4"/>
  <c r="BW1211" i="4" s="1"/>
  <c r="BV1210" i="4"/>
  <c r="BU1210" i="4"/>
  <c r="BT1210" i="4"/>
  <c r="BS1210" i="4"/>
  <c r="BR1210" i="4"/>
  <c r="BQ1210" i="4"/>
  <c r="BP1210" i="4"/>
  <c r="BO1210" i="4"/>
  <c r="BN1210" i="4"/>
  <c r="BX1210" i="4" s="1"/>
  <c r="BM1210" i="4"/>
  <c r="BV1209" i="4"/>
  <c r="BU1209" i="4"/>
  <c r="BT1209" i="4"/>
  <c r="BS1209" i="4"/>
  <c r="BR1209" i="4"/>
  <c r="BQ1209" i="4"/>
  <c r="BP1209" i="4"/>
  <c r="BO1209" i="4"/>
  <c r="BN1209" i="4"/>
  <c r="BM1209" i="4"/>
  <c r="BW1209" i="4" s="1"/>
  <c r="BV1208" i="4"/>
  <c r="BU1208" i="4"/>
  <c r="BT1208" i="4"/>
  <c r="BS1208" i="4"/>
  <c r="BR1208" i="4"/>
  <c r="BQ1208" i="4"/>
  <c r="BP1208" i="4"/>
  <c r="BO1208" i="4"/>
  <c r="BN1208" i="4"/>
  <c r="BX1208" i="4" s="1"/>
  <c r="BM1208" i="4"/>
  <c r="BV1207" i="4"/>
  <c r="BU1207" i="4"/>
  <c r="BT1207" i="4"/>
  <c r="BS1207" i="4"/>
  <c r="BR1207" i="4"/>
  <c r="BQ1207" i="4"/>
  <c r="BP1207" i="4"/>
  <c r="BO1207" i="4"/>
  <c r="BW1207" i="4" s="1"/>
  <c r="BN1207" i="4"/>
  <c r="BM1207" i="4"/>
  <c r="BV1206" i="4"/>
  <c r="BU1206" i="4"/>
  <c r="BT1206" i="4"/>
  <c r="BS1206" i="4"/>
  <c r="BR1206" i="4"/>
  <c r="BQ1206" i="4"/>
  <c r="BP1206" i="4"/>
  <c r="BO1206" i="4"/>
  <c r="BN1206" i="4"/>
  <c r="BX1206" i="4" s="1"/>
  <c r="BM1206" i="4"/>
  <c r="BV1205" i="4"/>
  <c r="BU1205" i="4"/>
  <c r="BT1205" i="4"/>
  <c r="BS1205" i="4"/>
  <c r="BR1205" i="4"/>
  <c r="BQ1205" i="4"/>
  <c r="BP1205" i="4"/>
  <c r="BX1205" i="4" s="1"/>
  <c r="BO1205" i="4"/>
  <c r="BW1205" i="4" s="1"/>
  <c r="BN1205" i="4"/>
  <c r="BM1205" i="4"/>
  <c r="BV1204" i="4"/>
  <c r="BU1204" i="4"/>
  <c r="BT1204" i="4"/>
  <c r="BS1204" i="4"/>
  <c r="BR1204" i="4"/>
  <c r="BQ1204" i="4"/>
  <c r="BP1204" i="4"/>
  <c r="BO1204" i="4"/>
  <c r="BN1204" i="4"/>
  <c r="BX1204" i="4" s="1"/>
  <c r="BM1204" i="4"/>
  <c r="BV1203" i="4"/>
  <c r="BU1203" i="4"/>
  <c r="BT1203" i="4"/>
  <c r="BS1203" i="4"/>
  <c r="BR1203" i="4"/>
  <c r="BQ1203" i="4"/>
  <c r="BP1203" i="4"/>
  <c r="BX1203" i="4" s="1"/>
  <c r="BO1203" i="4"/>
  <c r="BN1203" i="4"/>
  <c r="BM1203" i="4"/>
  <c r="BW1203" i="4" s="1"/>
  <c r="BV1202" i="4"/>
  <c r="BU1202" i="4"/>
  <c r="BT1202" i="4"/>
  <c r="BS1202" i="4"/>
  <c r="BR1202" i="4"/>
  <c r="BQ1202" i="4"/>
  <c r="BP1202" i="4"/>
  <c r="BO1202" i="4"/>
  <c r="BW1202" i="4" s="1"/>
  <c r="BN1202" i="4"/>
  <c r="BX1202" i="4" s="1"/>
  <c r="BM1202" i="4"/>
  <c r="BV1201" i="4"/>
  <c r="BU1201" i="4"/>
  <c r="BT1201" i="4"/>
  <c r="BS1201" i="4"/>
  <c r="BR1201" i="4"/>
  <c r="BQ1201" i="4"/>
  <c r="BP1201" i="4"/>
  <c r="BO1201" i="4"/>
  <c r="BN1201" i="4"/>
  <c r="BM1201" i="4"/>
  <c r="BW1201" i="4" s="1"/>
  <c r="BV1200" i="4"/>
  <c r="BU1200" i="4"/>
  <c r="BT1200" i="4"/>
  <c r="BS1200" i="4"/>
  <c r="BR1200" i="4"/>
  <c r="BQ1200" i="4"/>
  <c r="BP1200" i="4"/>
  <c r="BO1200" i="4"/>
  <c r="BN1200" i="4"/>
  <c r="BX1200" i="4" s="1"/>
  <c r="BM1200" i="4"/>
  <c r="BV1199" i="4"/>
  <c r="BU1199" i="4"/>
  <c r="BT1199" i="4"/>
  <c r="BS1199" i="4"/>
  <c r="BR1199" i="4"/>
  <c r="BQ1199" i="4"/>
  <c r="BP1199" i="4"/>
  <c r="BO1199" i="4"/>
  <c r="BW1199" i="4" s="1"/>
  <c r="BN1199" i="4"/>
  <c r="BM1199" i="4"/>
  <c r="BV1198" i="4"/>
  <c r="BU1198" i="4"/>
  <c r="BT1198" i="4"/>
  <c r="BS1198" i="4"/>
  <c r="BR1198" i="4"/>
  <c r="BQ1198" i="4"/>
  <c r="BP1198" i="4"/>
  <c r="BO1198" i="4"/>
  <c r="BN1198" i="4"/>
  <c r="BX1198" i="4" s="1"/>
  <c r="BM1198" i="4"/>
  <c r="BV1197" i="4"/>
  <c r="BU1197" i="4"/>
  <c r="BT1197" i="4"/>
  <c r="BS1197" i="4"/>
  <c r="BR1197" i="4"/>
  <c r="BQ1197" i="4"/>
  <c r="BP1197" i="4"/>
  <c r="BX1197" i="4" s="1"/>
  <c r="BO1197" i="4"/>
  <c r="BW1197" i="4" s="1"/>
  <c r="BN1197" i="4"/>
  <c r="BM1197" i="4"/>
  <c r="BV1196" i="4"/>
  <c r="BU1196" i="4"/>
  <c r="BT1196" i="4"/>
  <c r="BS1196" i="4"/>
  <c r="BR1196" i="4"/>
  <c r="BQ1196" i="4"/>
  <c r="BP1196" i="4"/>
  <c r="BO1196" i="4"/>
  <c r="BN1196" i="4"/>
  <c r="BX1196" i="4" s="1"/>
  <c r="BM1196" i="4"/>
  <c r="BV1195" i="4"/>
  <c r="BU1195" i="4"/>
  <c r="BT1195" i="4"/>
  <c r="BS1195" i="4"/>
  <c r="BR1195" i="4"/>
  <c r="BQ1195" i="4"/>
  <c r="BP1195" i="4"/>
  <c r="BX1195" i="4" s="1"/>
  <c r="BO1195" i="4"/>
  <c r="BN1195" i="4"/>
  <c r="BM1195" i="4"/>
  <c r="BW1195" i="4" s="1"/>
  <c r="BV1194" i="4"/>
  <c r="BU1194" i="4"/>
  <c r="BT1194" i="4"/>
  <c r="BS1194" i="4"/>
  <c r="BR1194" i="4"/>
  <c r="BQ1194" i="4"/>
  <c r="BP1194" i="4"/>
  <c r="BO1194" i="4"/>
  <c r="BW1194" i="4" s="1"/>
  <c r="BN1194" i="4"/>
  <c r="BM1194" i="4"/>
  <c r="BX1193" i="4"/>
  <c r="BV1193" i="4"/>
  <c r="BU1193" i="4"/>
  <c r="BT1193" i="4"/>
  <c r="BS1193" i="4"/>
  <c r="BR1193" i="4"/>
  <c r="BQ1193" i="4"/>
  <c r="BP1193" i="4"/>
  <c r="BO1193" i="4"/>
  <c r="BW1193" i="4" s="1"/>
  <c r="BN1193" i="4"/>
  <c r="BM1193" i="4"/>
  <c r="BV1192" i="4"/>
  <c r="BU1192" i="4"/>
  <c r="BT1192" i="4"/>
  <c r="BS1192" i="4"/>
  <c r="BR1192" i="4"/>
  <c r="BQ1192" i="4"/>
  <c r="BP1192" i="4"/>
  <c r="BO1192" i="4"/>
  <c r="BN1192" i="4"/>
  <c r="BX1192" i="4" s="1"/>
  <c r="BM1192" i="4"/>
  <c r="BV1191" i="4"/>
  <c r="BU1191" i="4"/>
  <c r="BT1191" i="4"/>
  <c r="BS1191" i="4"/>
  <c r="BR1191" i="4"/>
  <c r="BQ1191" i="4"/>
  <c r="BP1191" i="4"/>
  <c r="BX1191" i="4" s="1"/>
  <c r="BO1191" i="4"/>
  <c r="BN1191" i="4"/>
  <c r="BM1191" i="4"/>
  <c r="BW1191" i="4" s="1"/>
  <c r="BV1190" i="4"/>
  <c r="BU1190" i="4"/>
  <c r="BT1190" i="4"/>
  <c r="BS1190" i="4"/>
  <c r="BR1190" i="4"/>
  <c r="BQ1190" i="4"/>
  <c r="BP1190" i="4"/>
  <c r="BO1190" i="4"/>
  <c r="BW1190" i="4" s="1"/>
  <c r="BN1190" i="4"/>
  <c r="BM1190" i="4"/>
  <c r="BV1189" i="4"/>
  <c r="BU1189" i="4"/>
  <c r="BT1189" i="4"/>
  <c r="BS1189" i="4"/>
  <c r="BR1189" i="4"/>
  <c r="BQ1189" i="4"/>
  <c r="BP1189" i="4"/>
  <c r="BX1189" i="4" s="1"/>
  <c r="BO1189" i="4"/>
  <c r="BW1189" i="4" s="1"/>
  <c r="BN1189" i="4"/>
  <c r="BM1189" i="4"/>
  <c r="BV1188" i="4"/>
  <c r="BU1188" i="4"/>
  <c r="BT1188" i="4"/>
  <c r="BS1188" i="4"/>
  <c r="BR1188" i="4"/>
  <c r="BQ1188" i="4"/>
  <c r="BP1188" i="4"/>
  <c r="BO1188" i="4"/>
  <c r="BN1188" i="4"/>
  <c r="BX1188" i="4" s="1"/>
  <c r="BM1188" i="4"/>
  <c r="BV1187" i="4"/>
  <c r="BU1187" i="4"/>
  <c r="BT1187" i="4"/>
  <c r="BS1187" i="4"/>
  <c r="BR1187" i="4"/>
  <c r="BQ1187" i="4"/>
  <c r="BP1187" i="4"/>
  <c r="BO1187" i="4"/>
  <c r="BN1187" i="4"/>
  <c r="BM1187" i="4"/>
  <c r="BW1187" i="4" s="1"/>
  <c r="BV1186" i="4"/>
  <c r="BU1186" i="4"/>
  <c r="BT1186" i="4"/>
  <c r="BS1186" i="4"/>
  <c r="BR1186" i="4"/>
  <c r="BQ1186" i="4"/>
  <c r="BP1186" i="4"/>
  <c r="BO1186" i="4"/>
  <c r="BW1186" i="4" s="1"/>
  <c r="BN1186" i="4"/>
  <c r="BM1186" i="4"/>
  <c r="BX1185" i="4"/>
  <c r="BV1185" i="4"/>
  <c r="BU1185" i="4"/>
  <c r="BT1185" i="4"/>
  <c r="BS1185" i="4"/>
  <c r="BR1185" i="4"/>
  <c r="BQ1185" i="4"/>
  <c r="BP1185" i="4"/>
  <c r="BO1185" i="4"/>
  <c r="BW1185" i="4" s="1"/>
  <c r="BN1185" i="4"/>
  <c r="BM1185" i="4"/>
  <c r="BV1184" i="4"/>
  <c r="BU1184" i="4"/>
  <c r="BT1184" i="4"/>
  <c r="BS1184" i="4"/>
  <c r="BR1184" i="4"/>
  <c r="BQ1184" i="4"/>
  <c r="BP1184" i="4"/>
  <c r="BO1184" i="4"/>
  <c r="BN1184" i="4"/>
  <c r="BX1184" i="4" s="1"/>
  <c r="BM1184" i="4"/>
  <c r="BV1183" i="4"/>
  <c r="BU1183" i="4"/>
  <c r="BT1183" i="4"/>
  <c r="BS1183" i="4"/>
  <c r="BR1183" i="4"/>
  <c r="BQ1183" i="4"/>
  <c r="BP1183" i="4"/>
  <c r="BX1183" i="4" s="1"/>
  <c r="BO1183" i="4"/>
  <c r="BN1183" i="4"/>
  <c r="BM1183" i="4"/>
  <c r="BW1183" i="4" s="1"/>
  <c r="BV1182" i="4"/>
  <c r="BU1182" i="4"/>
  <c r="BT1182" i="4"/>
  <c r="BS1182" i="4"/>
  <c r="BR1182" i="4"/>
  <c r="BQ1182" i="4"/>
  <c r="BP1182" i="4"/>
  <c r="BO1182" i="4"/>
  <c r="BW1182" i="4" s="1"/>
  <c r="BN1182" i="4"/>
  <c r="BM1182" i="4"/>
  <c r="BV1181" i="4"/>
  <c r="BU1181" i="4"/>
  <c r="BT1181" i="4"/>
  <c r="BS1181" i="4"/>
  <c r="BR1181" i="4"/>
  <c r="BQ1181" i="4"/>
  <c r="BP1181" i="4"/>
  <c r="BX1181" i="4" s="1"/>
  <c r="BO1181" i="4"/>
  <c r="BW1181" i="4" s="1"/>
  <c r="BN1181" i="4"/>
  <c r="BM1181" i="4"/>
  <c r="BV1180" i="4"/>
  <c r="BU1180" i="4"/>
  <c r="BT1180" i="4"/>
  <c r="BS1180" i="4"/>
  <c r="BR1180" i="4"/>
  <c r="BQ1180" i="4"/>
  <c r="BP1180" i="4"/>
  <c r="BO1180" i="4"/>
  <c r="BN1180" i="4"/>
  <c r="BX1180" i="4" s="1"/>
  <c r="BM1180" i="4"/>
  <c r="BV1179" i="4"/>
  <c r="BU1179" i="4"/>
  <c r="BT1179" i="4"/>
  <c r="BS1179" i="4"/>
  <c r="BR1179" i="4"/>
  <c r="BQ1179" i="4"/>
  <c r="BP1179" i="4"/>
  <c r="BO1179" i="4"/>
  <c r="BN1179" i="4"/>
  <c r="BM1179" i="4"/>
  <c r="BW1179" i="4" s="1"/>
  <c r="BV1178" i="4"/>
  <c r="BU1178" i="4"/>
  <c r="BT1178" i="4"/>
  <c r="BS1178" i="4"/>
  <c r="BR1178" i="4"/>
  <c r="BQ1178" i="4"/>
  <c r="BP1178" i="4"/>
  <c r="BO1178" i="4"/>
  <c r="BW1178" i="4" s="1"/>
  <c r="BN1178" i="4"/>
  <c r="BM1178" i="4"/>
  <c r="BV1177" i="4"/>
  <c r="BU1177" i="4"/>
  <c r="BT1177" i="4"/>
  <c r="BS1177" i="4"/>
  <c r="BR1177" i="4"/>
  <c r="BQ1177" i="4"/>
  <c r="BP1177" i="4"/>
  <c r="BX1177" i="4" s="1"/>
  <c r="BO1177" i="4"/>
  <c r="BW1177" i="4" s="1"/>
  <c r="BN1177" i="4"/>
  <c r="BM1177" i="4"/>
  <c r="BV1176" i="4"/>
  <c r="BU1176" i="4"/>
  <c r="BT1176" i="4"/>
  <c r="BS1176" i="4"/>
  <c r="BR1176" i="4"/>
  <c r="BQ1176" i="4"/>
  <c r="BP1176" i="4"/>
  <c r="BO1176" i="4"/>
  <c r="BW1176" i="4" s="1"/>
  <c r="BN1176" i="4"/>
  <c r="BX1176" i="4" s="1"/>
  <c r="BM1176" i="4"/>
  <c r="BV1175" i="4"/>
  <c r="BU1175" i="4"/>
  <c r="BT1175" i="4"/>
  <c r="BS1175" i="4"/>
  <c r="BR1175" i="4"/>
  <c r="BQ1175" i="4"/>
  <c r="BP1175" i="4"/>
  <c r="BO1175" i="4"/>
  <c r="BW1175" i="4" s="1"/>
  <c r="BN1175" i="4"/>
  <c r="BX1175" i="4" s="1"/>
  <c r="BM1175" i="4"/>
  <c r="BV1174" i="4"/>
  <c r="BU1174" i="4"/>
  <c r="BT1174" i="4"/>
  <c r="BS1174" i="4"/>
  <c r="BR1174" i="4"/>
  <c r="BQ1174" i="4"/>
  <c r="BP1174" i="4"/>
  <c r="BO1174" i="4"/>
  <c r="BW1174" i="4" s="1"/>
  <c r="BN1174" i="4"/>
  <c r="BM1174" i="4"/>
  <c r="BV1173" i="4"/>
  <c r="BU1173" i="4"/>
  <c r="BT1173" i="4"/>
  <c r="BS1173" i="4"/>
  <c r="BR1173" i="4"/>
  <c r="BQ1173" i="4"/>
  <c r="BP1173" i="4"/>
  <c r="BO1173" i="4"/>
  <c r="BN1173" i="4"/>
  <c r="BX1173" i="4" s="1"/>
  <c r="BM1173" i="4"/>
  <c r="BW1173" i="4" s="1"/>
  <c r="BV1172" i="4"/>
  <c r="BU1172" i="4"/>
  <c r="BT1172" i="4"/>
  <c r="BS1172" i="4"/>
  <c r="BR1172" i="4"/>
  <c r="BQ1172" i="4"/>
  <c r="BP1172" i="4"/>
  <c r="BO1172" i="4"/>
  <c r="BN1172" i="4"/>
  <c r="BM1172" i="4"/>
  <c r="BV1171" i="4"/>
  <c r="BU1171" i="4"/>
  <c r="BT1171" i="4"/>
  <c r="BS1171" i="4"/>
  <c r="BR1171" i="4"/>
  <c r="BQ1171" i="4"/>
  <c r="BP1171" i="4"/>
  <c r="BX1171" i="4" s="1"/>
  <c r="BO1171" i="4"/>
  <c r="BN1171" i="4"/>
  <c r="BM1171" i="4"/>
  <c r="BW1171" i="4" s="1"/>
  <c r="BV1170" i="4"/>
  <c r="BU1170" i="4"/>
  <c r="BT1170" i="4"/>
  <c r="BS1170" i="4"/>
  <c r="BR1170" i="4"/>
  <c r="BQ1170" i="4"/>
  <c r="BP1170" i="4"/>
  <c r="BO1170" i="4"/>
  <c r="BW1170" i="4" s="1"/>
  <c r="BN1170" i="4"/>
  <c r="BM1170" i="4"/>
  <c r="BV1169" i="4"/>
  <c r="BU1169" i="4"/>
  <c r="BT1169" i="4"/>
  <c r="BS1169" i="4"/>
  <c r="BR1169" i="4"/>
  <c r="BQ1169" i="4"/>
  <c r="BP1169" i="4"/>
  <c r="BX1169" i="4" s="1"/>
  <c r="BO1169" i="4"/>
  <c r="BW1169" i="4" s="1"/>
  <c r="BN1169" i="4"/>
  <c r="BM1169" i="4"/>
  <c r="BV1168" i="4"/>
  <c r="BU1168" i="4"/>
  <c r="BT1168" i="4"/>
  <c r="BS1168" i="4"/>
  <c r="BR1168" i="4"/>
  <c r="BQ1168" i="4"/>
  <c r="BP1168" i="4"/>
  <c r="BO1168" i="4"/>
  <c r="BW1168" i="4" s="1"/>
  <c r="BN1168" i="4"/>
  <c r="BM1168" i="4"/>
  <c r="BV1167" i="4"/>
  <c r="BU1167" i="4"/>
  <c r="BT1167" i="4"/>
  <c r="BS1167" i="4"/>
  <c r="BR1167" i="4"/>
  <c r="BQ1167" i="4"/>
  <c r="BP1167" i="4"/>
  <c r="BO1167" i="4"/>
  <c r="BN1167" i="4"/>
  <c r="BX1167" i="4" s="1"/>
  <c r="BM1167" i="4"/>
  <c r="BV1166" i="4"/>
  <c r="BU1166" i="4"/>
  <c r="BT1166" i="4"/>
  <c r="BS1166" i="4"/>
  <c r="BR1166" i="4"/>
  <c r="BQ1166" i="4"/>
  <c r="BP1166" i="4"/>
  <c r="BO1166" i="4"/>
  <c r="BW1166" i="4" s="1"/>
  <c r="BN1166" i="4"/>
  <c r="BX1166" i="4" s="1"/>
  <c r="BM1166" i="4"/>
  <c r="BV1165" i="4"/>
  <c r="BU1165" i="4"/>
  <c r="BT1165" i="4"/>
  <c r="BS1165" i="4"/>
  <c r="BR1165" i="4"/>
  <c r="BQ1165" i="4"/>
  <c r="BP1165" i="4"/>
  <c r="BO1165" i="4"/>
  <c r="BN1165" i="4"/>
  <c r="BM1165" i="4"/>
  <c r="BW1165" i="4" s="1"/>
  <c r="BV1164" i="4"/>
  <c r="BU1164" i="4"/>
  <c r="BT1164" i="4"/>
  <c r="BS1164" i="4"/>
  <c r="BR1164" i="4"/>
  <c r="BQ1164" i="4"/>
  <c r="BP1164" i="4"/>
  <c r="BO1164" i="4"/>
  <c r="BW1164" i="4" s="1"/>
  <c r="BN1164" i="4"/>
  <c r="BM1164" i="4"/>
  <c r="BV1163" i="4"/>
  <c r="BU1163" i="4"/>
  <c r="BT1163" i="4"/>
  <c r="BS1163" i="4"/>
  <c r="BR1163" i="4"/>
  <c r="BQ1163" i="4"/>
  <c r="BP1163" i="4"/>
  <c r="BX1163" i="4" s="1"/>
  <c r="BO1163" i="4"/>
  <c r="BN1163" i="4"/>
  <c r="BM1163" i="4"/>
  <c r="BW1163" i="4" s="1"/>
  <c r="BV1162" i="4"/>
  <c r="BU1162" i="4"/>
  <c r="BT1162" i="4"/>
  <c r="BS1162" i="4"/>
  <c r="BR1162" i="4"/>
  <c r="BQ1162" i="4"/>
  <c r="BP1162" i="4"/>
  <c r="BO1162" i="4"/>
  <c r="BW1162" i="4" s="1"/>
  <c r="BN1162" i="4"/>
  <c r="BM1162" i="4"/>
  <c r="BV1161" i="4"/>
  <c r="BU1161" i="4"/>
  <c r="BT1161" i="4"/>
  <c r="BS1161" i="4"/>
  <c r="BR1161" i="4"/>
  <c r="BQ1161" i="4"/>
  <c r="BP1161" i="4"/>
  <c r="BX1161" i="4" s="1"/>
  <c r="BO1161" i="4"/>
  <c r="BW1161" i="4" s="1"/>
  <c r="BN1161" i="4"/>
  <c r="BM1161" i="4"/>
  <c r="BV1160" i="4"/>
  <c r="BU1160" i="4"/>
  <c r="BT1160" i="4"/>
  <c r="BS1160" i="4"/>
  <c r="BR1160" i="4"/>
  <c r="BQ1160" i="4"/>
  <c r="BP1160" i="4"/>
  <c r="BO1160" i="4"/>
  <c r="BN1160" i="4"/>
  <c r="BX1160" i="4" s="1"/>
  <c r="BM1160" i="4"/>
  <c r="BV1159" i="4"/>
  <c r="BU1159" i="4"/>
  <c r="BT1159" i="4"/>
  <c r="BS1159" i="4"/>
  <c r="BR1159" i="4"/>
  <c r="BQ1159" i="4"/>
  <c r="BP1159" i="4"/>
  <c r="BO1159" i="4"/>
  <c r="BW1159" i="4" s="1"/>
  <c r="BN1159" i="4"/>
  <c r="BX1159" i="4" s="1"/>
  <c r="BM1159" i="4"/>
  <c r="BV1158" i="4"/>
  <c r="BU1158" i="4"/>
  <c r="BT1158" i="4"/>
  <c r="BS1158" i="4"/>
  <c r="BR1158" i="4"/>
  <c r="BQ1158" i="4"/>
  <c r="BP1158" i="4"/>
  <c r="BO1158" i="4"/>
  <c r="BW1158" i="4" s="1"/>
  <c r="BN1158" i="4"/>
  <c r="BM1158" i="4"/>
  <c r="BV1157" i="4"/>
  <c r="BU1157" i="4"/>
  <c r="BT1157" i="4"/>
  <c r="BS1157" i="4"/>
  <c r="BR1157" i="4"/>
  <c r="BQ1157" i="4"/>
  <c r="BP1157" i="4"/>
  <c r="BO1157" i="4"/>
  <c r="BN1157" i="4"/>
  <c r="BX1157" i="4" s="1"/>
  <c r="BM1157" i="4"/>
  <c r="BW1157" i="4" s="1"/>
  <c r="BV1156" i="4"/>
  <c r="BU1156" i="4"/>
  <c r="BT1156" i="4"/>
  <c r="BS1156" i="4"/>
  <c r="BR1156" i="4"/>
  <c r="BQ1156" i="4"/>
  <c r="BP1156" i="4"/>
  <c r="BO1156" i="4"/>
  <c r="BN1156" i="4"/>
  <c r="BM1156" i="4"/>
  <c r="BV1155" i="4"/>
  <c r="BU1155" i="4"/>
  <c r="BT1155" i="4"/>
  <c r="BS1155" i="4"/>
  <c r="BR1155" i="4"/>
  <c r="BQ1155" i="4"/>
  <c r="BP1155" i="4"/>
  <c r="BX1155" i="4" s="1"/>
  <c r="BO1155" i="4"/>
  <c r="BN1155" i="4"/>
  <c r="BM1155" i="4"/>
  <c r="BW1155" i="4" s="1"/>
  <c r="BV1154" i="4"/>
  <c r="BU1154" i="4"/>
  <c r="BT1154" i="4"/>
  <c r="BS1154" i="4"/>
  <c r="BR1154" i="4"/>
  <c r="BQ1154" i="4"/>
  <c r="BP1154" i="4"/>
  <c r="BO1154" i="4"/>
  <c r="BW1154" i="4" s="1"/>
  <c r="BN1154" i="4"/>
  <c r="BM1154" i="4"/>
  <c r="BV1153" i="4"/>
  <c r="BU1153" i="4"/>
  <c r="BT1153" i="4"/>
  <c r="BS1153" i="4"/>
  <c r="BR1153" i="4"/>
  <c r="BQ1153" i="4"/>
  <c r="BP1153" i="4"/>
  <c r="BX1153" i="4" s="1"/>
  <c r="BO1153" i="4"/>
  <c r="BW1153" i="4" s="1"/>
  <c r="BN1153" i="4"/>
  <c r="BM1153" i="4"/>
  <c r="BV1152" i="4"/>
  <c r="BU1152" i="4"/>
  <c r="BT1152" i="4"/>
  <c r="BS1152" i="4"/>
  <c r="BR1152" i="4"/>
  <c r="BQ1152" i="4"/>
  <c r="BP1152" i="4"/>
  <c r="BO1152" i="4"/>
  <c r="BW1152" i="4" s="1"/>
  <c r="BN1152" i="4"/>
  <c r="BX1152" i="4" s="1"/>
  <c r="BM1152" i="4"/>
  <c r="BV1151" i="4"/>
  <c r="BU1151" i="4"/>
  <c r="BT1151" i="4"/>
  <c r="BS1151" i="4"/>
  <c r="BR1151" i="4"/>
  <c r="BQ1151" i="4"/>
  <c r="BP1151" i="4"/>
  <c r="BO1151" i="4"/>
  <c r="BN1151" i="4"/>
  <c r="BX1151" i="4" s="1"/>
  <c r="BM1151" i="4"/>
  <c r="BV1150" i="4"/>
  <c r="BU1150" i="4"/>
  <c r="BT1150" i="4"/>
  <c r="BS1150" i="4"/>
  <c r="BR1150" i="4"/>
  <c r="BQ1150" i="4"/>
  <c r="BP1150" i="4"/>
  <c r="BO1150" i="4"/>
  <c r="BW1150" i="4" s="1"/>
  <c r="BN1150" i="4"/>
  <c r="BX1150" i="4" s="1"/>
  <c r="BM1150" i="4"/>
  <c r="BV1149" i="4"/>
  <c r="BU1149" i="4"/>
  <c r="BT1149" i="4"/>
  <c r="BS1149" i="4"/>
  <c r="BR1149" i="4"/>
  <c r="BQ1149" i="4"/>
  <c r="BP1149" i="4"/>
  <c r="BO1149" i="4"/>
  <c r="BN1149" i="4"/>
  <c r="BM1149" i="4"/>
  <c r="BW1149" i="4" s="1"/>
  <c r="BV1148" i="4"/>
  <c r="BU1148" i="4"/>
  <c r="BT1148" i="4"/>
  <c r="BS1148" i="4"/>
  <c r="BR1148" i="4"/>
  <c r="BQ1148" i="4"/>
  <c r="BP1148" i="4"/>
  <c r="BO1148" i="4"/>
  <c r="BW1148" i="4" s="1"/>
  <c r="BN1148" i="4"/>
  <c r="BM1148" i="4"/>
  <c r="BV1147" i="4"/>
  <c r="BU1147" i="4"/>
  <c r="BT1147" i="4"/>
  <c r="BS1147" i="4"/>
  <c r="BR1147" i="4"/>
  <c r="BQ1147" i="4"/>
  <c r="BP1147" i="4"/>
  <c r="BX1147" i="4" s="1"/>
  <c r="BO1147" i="4"/>
  <c r="BN1147" i="4"/>
  <c r="BM1147" i="4"/>
  <c r="BW1147" i="4" s="1"/>
  <c r="BV1146" i="4"/>
  <c r="BU1146" i="4"/>
  <c r="BT1146" i="4"/>
  <c r="BS1146" i="4"/>
  <c r="BR1146" i="4"/>
  <c r="BQ1146" i="4"/>
  <c r="BP1146" i="4"/>
  <c r="BO1146" i="4"/>
  <c r="BW1146" i="4" s="1"/>
  <c r="BN1146" i="4"/>
  <c r="BM1146" i="4"/>
  <c r="BX1145" i="4"/>
  <c r="BV1145" i="4"/>
  <c r="BU1145" i="4"/>
  <c r="BT1145" i="4"/>
  <c r="BS1145" i="4"/>
  <c r="BR1145" i="4"/>
  <c r="BQ1145" i="4"/>
  <c r="BP1145" i="4"/>
  <c r="BO1145" i="4"/>
  <c r="BW1145" i="4" s="1"/>
  <c r="BN1145" i="4"/>
  <c r="BM1145" i="4"/>
  <c r="BV1144" i="4"/>
  <c r="BU1144" i="4"/>
  <c r="BT1144" i="4"/>
  <c r="BS1144" i="4"/>
  <c r="BR1144" i="4"/>
  <c r="BQ1144" i="4"/>
  <c r="BP1144" i="4"/>
  <c r="BO1144" i="4"/>
  <c r="BW1144" i="4" s="1"/>
  <c r="BN1144" i="4"/>
  <c r="BX1144" i="4" s="1"/>
  <c r="BM1144" i="4"/>
  <c r="BV1143" i="4"/>
  <c r="BU1143" i="4"/>
  <c r="BT1143" i="4"/>
  <c r="BS1143" i="4"/>
  <c r="BR1143" i="4"/>
  <c r="BQ1143" i="4"/>
  <c r="BP1143" i="4"/>
  <c r="BO1143" i="4"/>
  <c r="BW1143" i="4" s="1"/>
  <c r="BN1143" i="4"/>
  <c r="BX1143" i="4" s="1"/>
  <c r="BM1143" i="4"/>
  <c r="BV1142" i="4"/>
  <c r="BU1142" i="4"/>
  <c r="BT1142" i="4"/>
  <c r="BS1142" i="4"/>
  <c r="BR1142" i="4"/>
  <c r="BQ1142" i="4"/>
  <c r="BP1142" i="4"/>
  <c r="BO1142" i="4"/>
  <c r="BW1142" i="4" s="1"/>
  <c r="BN1142" i="4"/>
  <c r="BM1142" i="4"/>
  <c r="BV1141" i="4"/>
  <c r="BU1141" i="4"/>
  <c r="BT1141" i="4"/>
  <c r="BS1141" i="4"/>
  <c r="BR1141" i="4"/>
  <c r="BQ1141" i="4"/>
  <c r="BP1141" i="4"/>
  <c r="BO1141" i="4"/>
  <c r="BN1141" i="4"/>
  <c r="BX1141" i="4" s="1"/>
  <c r="BM1141" i="4"/>
  <c r="BW1141" i="4" s="1"/>
  <c r="BV1140" i="4"/>
  <c r="BU1140" i="4"/>
  <c r="BT1140" i="4"/>
  <c r="BS1140" i="4"/>
  <c r="BR1140" i="4"/>
  <c r="BQ1140" i="4"/>
  <c r="BP1140" i="4"/>
  <c r="BO1140" i="4"/>
  <c r="BN1140" i="4"/>
  <c r="BM1140" i="4"/>
  <c r="BV1139" i="4"/>
  <c r="BU1139" i="4"/>
  <c r="BT1139" i="4"/>
  <c r="BS1139" i="4"/>
  <c r="BR1139" i="4"/>
  <c r="BQ1139" i="4"/>
  <c r="BP1139" i="4"/>
  <c r="BX1139" i="4" s="1"/>
  <c r="BO1139" i="4"/>
  <c r="BN1139" i="4"/>
  <c r="BM1139" i="4"/>
  <c r="BW1139" i="4" s="1"/>
  <c r="BV1138" i="4"/>
  <c r="BU1138" i="4"/>
  <c r="BT1138" i="4"/>
  <c r="BS1138" i="4"/>
  <c r="BR1138" i="4"/>
  <c r="BQ1138" i="4"/>
  <c r="BP1138" i="4"/>
  <c r="BX1138" i="4" s="1"/>
  <c r="BO1138" i="4"/>
  <c r="BN1138" i="4"/>
  <c r="BM1138" i="4"/>
  <c r="BW1138" i="4" s="1"/>
  <c r="BV1137" i="4"/>
  <c r="BU1137" i="4"/>
  <c r="BT1137" i="4"/>
  <c r="BS1137" i="4"/>
  <c r="BR1137" i="4"/>
  <c r="BQ1137" i="4"/>
  <c r="BP1137" i="4"/>
  <c r="BX1137" i="4" s="1"/>
  <c r="BO1137" i="4"/>
  <c r="BN1137" i="4"/>
  <c r="BM1137" i="4"/>
  <c r="BW1137" i="4" s="1"/>
  <c r="BV1136" i="4"/>
  <c r="BU1136" i="4"/>
  <c r="BT1136" i="4"/>
  <c r="BS1136" i="4"/>
  <c r="BR1136" i="4"/>
  <c r="BQ1136" i="4"/>
  <c r="BP1136" i="4"/>
  <c r="BX1136" i="4" s="1"/>
  <c r="BO1136" i="4"/>
  <c r="BN1136" i="4"/>
  <c r="BM1136" i="4"/>
  <c r="BV1135" i="4"/>
  <c r="BU1135" i="4"/>
  <c r="BT1135" i="4"/>
  <c r="BS1135" i="4"/>
  <c r="BR1135" i="4"/>
  <c r="BQ1135" i="4"/>
  <c r="BP1135" i="4"/>
  <c r="BX1135" i="4" s="1"/>
  <c r="BO1135" i="4"/>
  <c r="BN1135" i="4"/>
  <c r="BM1135" i="4"/>
  <c r="BW1135" i="4" s="1"/>
  <c r="BV1134" i="4"/>
  <c r="BU1134" i="4"/>
  <c r="BT1134" i="4"/>
  <c r="BS1134" i="4"/>
  <c r="BR1134" i="4"/>
  <c r="BQ1134" i="4"/>
  <c r="BP1134" i="4"/>
  <c r="BX1134" i="4" s="1"/>
  <c r="BO1134" i="4"/>
  <c r="BN1134" i="4"/>
  <c r="BM1134" i="4"/>
  <c r="BW1134" i="4" s="1"/>
  <c r="BV1133" i="4"/>
  <c r="BU1133" i="4"/>
  <c r="BT1133" i="4"/>
  <c r="BS1133" i="4"/>
  <c r="BR1133" i="4"/>
  <c r="BQ1133" i="4"/>
  <c r="BP1133" i="4"/>
  <c r="BX1133" i="4" s="1"/>
  <c r="BO1133" i="4"/>
  <c r="BN1133" i="4"/>
  <c r="BM1133" i="4"/>
  <c r="BW1133" i="4" s="1"/>
  <c r="BV1132" i="4"/>
  <c r="BU1132" i="4"/>
  <c r="BT1132" i="4"/>
  <c r="BS1132" i="4"/>
  <c r="BR1132" i="4"/>
  <c r="BQ1132" i="4"/>
  <c r="BP1132" i="4"/>
  <c r="BX1132" i="4" s="1"/>
  <c r="BO1132" i="4"/>
  <c r="BN1132" i="4"/>
  <c r="BM1132" i="4"/>
  <c r="BV1131" i="4"/>
  <c r="BU1131" i="4"/>
  <c r="BT1131" i="4"/>
  <c r="BS1131" i="4"/>
  <c r="BR1131" i="4"/>
  <c r="BQ1131" i="4"/>
  <c r="BP1131" i="4"/>
  <c r="BX1131" i="4" s="1"/>
  <c r="BO1131" i="4"/>
  <c r="BN1131" i="4"/>
  <c r="BM1131" i="4"/>
  <c r="BW1131" i="4" s="1"/>
  <c r="BV1130" i="4"/>
  <c r="BU1130" i="4"/>
  <c r="BT1130" i="4"/>
  <c r="BS1130" i="4"/>
  <c r="BR1130" i="4"/>
  <c r="BQ1130" i="4"/>
  <c r="BP1130" i="4"/>
  <c r="BX1130" i="4" s="1"/>
  <c r="BO1130" i="4"/>
  <c r="BN1130" i="4"/>
  <c r="BM1130" i="4"/>
  <c r="BW1130" i="4" s="1"/>
  <c r="BV1129" i="4"/>
  <c r="BU1129" i="4"/>
  <c r="BT1129" i="4"/>
  <c r="BS1129" i="4"/>
  <c r="BR1129" i="4"/>
  <c r="BQ1129" i="4"/>
  <c r="BP1129" i="4"/>
  <c r="BX1129" i="4" s="1"/>
  <c r="BO1129" i="4"/>
  <c r="BN1129" i="4"/>
  <c r="BM1129" i="4"/>
  <c r="BW1129" i="4" s="1"/>
  <c r="BV1128" i="4"/>
  <c r="BU1128" i="4"/>
  <c r="BT1128" i="4"/>
  <c r="BS1128" i="4"/>
  <c r="BR1128" i="4"/>
  <c r="BQ1128" i="4"/>
  <c r="BP1128" i="4"/>
  <c r="BX1128" i="4" s="1"/>
  <c r="BO1128" i="4"/>
  <c r="BN1128" i="4"/>
  <c r="BM1128" i="4"/>
  <c r="BV1127" i="4"/>
  <c r="BU1127" i="4"/>
  <c r="BT1127" i="4"/>
  <c r="BS1127" i="4"/>
  <c r="BR1127" i="4"/>
  <c r="BQ1127" i="4"/>
  <c r="BP1127" i="4"/>
  <c r="BX1127" i="4" s="1"/>
  <c r="BO1127" i="4"/>
  <c r="BN1127" i="4"/>
  <c r="BM1127" i="4"/>
  <c r="BW1127" i="4" s="1"/>
  <c r="BV1126" i="4"/>
  <c r="BU1126" i="4"/>
  <c r="BT1126" i="4"/>
  <c r="BS1126" i="4"/>
  <c r="BR1126" i="4"/>
  <c r="BQ1126" i="4"/>
  <c r="BP1126" i="4"/>
  <c r="BX1126" i="4" s="1"/>
  <c r="BO1126" i="4"/>
  <c r="BN1126" i="4"/>
  <c r="BM1126" i="4"/>
  <c r="BW1126" i="4" s="1"/>
  <c r="BV1125" i="4"/>
  <c r="BU1125" i="4"/>
  <c r="BT1125" i="4"/>
  <c r="BS1125" i="4"/>
  <c r="BR1125" i="4"/>
  <c r="BQ1125" i="4"/>
  <c r="BP1125" i="4"/>
  <c r="BX1125" i="4" s="1"/>
  <c r="BO1125" i="4"/>
  <c r="BN1125" i="4"/>
  <c r="BM1125" i="4"/>
  <c r="BW1125" i="4" s="1"/>
  <c r="BV1124" i="4"/>
  <c r="BU1124" i="4"/>
  <c r="BT1124" i="4"/>
  <c r="BS1124" i="4"/>
  <c r="BR1124" i="4"/>
  <c r="BQ1124" i="4"/>
  <c r="BP1124" i="4"/>
  <c r="BX1124" i="4" s="1"/>
  <c r="BO1124" i="4"/>
  <c r="BN1124" i="4"/>
  <c r="BM1124" i="4"/>
  <c r="BV1123" i="4"/>
  <c r="BU1123" i="4"/>
  <c r="BT1123" i="4"/>
  <c r="BS1123" i="4"/>
  <c r="BR1123" i="4"/>
  <c r="BQ1123" i="4"/>
  <c r="BP1123" i="4"/>
  <c r="BX1123" i="4" s="1"/>
  <c r="BO1123" i="4"/>
  <c r="BN1123" i="4"/>
  <c r="BM1123" i="4"/>
  <c r="BW1123" i="4" s="1"/>
  <c r="BV1122" i="4"/>
  <c r="BU1122" i="4"/>
  <c r="BT1122" i="4"/>
  <c r="BS1122" i="4"/>
  <c r="BR1122" i="4"/>
  <c r="BQ1122" i="4"/>
  <c r="BP1122" i="4"/>
  <c r="BX1122" i="4" s="1"/>
  <c r="BO1122" i="4"/>
  <c r="BN1122" i="4"/>
  <c r="BM1122" i="4"/>
  <c r="BW1122" i="4" s="1"/>
  <c r="BV1121" i="4"/>
  <c r="BU1121" i="4"/>
  <c r="BT1121" i="4"/>
  <c r="BS1121" i="4"/>
  <c r="BR1121" i="4"/>
  <c r="BQ1121" i="4"/>
  <c r="BP1121" i="4"/>
  <c r="BX1121" i="4" s="1"/>
  <c r="BO1121" i="4"/>
  <c r="BN1121" i="4"/>
  <c r="BM1121" i="4"/>
  <c r="BW1121" i="4" s="1"/>
  <c r="BV1120" i="4"/>
  <c r="BU1120" i="4"/>
  <c r="BT1120" i="4"/>
  <c r="BS1120" i="4"/>
  <c r="BR1120" i="4"/>
  <c r="BQ1120" i="4"/>
  <c r="BP1120" i="4"/>
  <c r="BX1120" i="4" s="1"/>
  <c r="BO1120" i="4"/>
  <c r="BN1120" i="4"/>
  <c r="BM1120" i="4"/>
  <c r="BV1119" i="4"/>
  <c r="BU1119" i="4"/>
  <c r="BT1119" i="4"/>
  <c r="BS1119" i="4"/>
  <c r="BR1119" i="4"/>
  <c r="BQ1119" i="4"/>
  <c r="BP1119" i="4"/>
  <c r="BX1119" i="4" s="1"/>
  <c r="BO1119" i="4"/>
  <c r="BN1119" i="4"/>
  <c r="BM1119" i="4"/>
  <c r="BW1119" i="4" s="1"/>
  <c r="BV1118" i="4"/>
  <c r="BU1118" i="4"/>
  <c r="BT1118" i="4"/>
  <c r="BS1118" i="4"/>
  <c r="BR1118" i="4"/>
  <c r="BQ1118" i="4"/>
  <c r="BP1118" i="4"/>
  <c r="BX1118" i="4" s="1"/>
  <c r="BO1118" i="4"/>
  <c r="BN1118" i="4"/>
  <c r="BM1118" i="4"/>
  <c r="BW1118" i="4" s="1"/>
  <c r="BV1117" i="4"/>
  <c r="BU1117" i="4"/>
  <c r="BT1117" i="4"/>
  <c r="BS1117" i="4"/>
  <c r="BR1117" i="4"/>
  <c r="BQ1117" i="4"/>
  <c r="BP1117" i="4"/>
  <c r="BX1117" i="4" s="1"/>
  <c r="BO1117" i="4"/>
  <c r="BN1117" i="4"/>
  <c r="BM1117" i="4"/>
  <c r="BW1117" i="4" s="1"/>
  <c r="BV1116" i="4"/>
  <c r="BU1116" i="4"/>
  <c r="BT1116" i="4"/>
  <c r="BS1116" i="4"/>
  <c r="BR1116" i="4"/>
  <c r="BQ1116" i="4"/>
  <c r="BP1116" i="4"/>
  <c r="BX1116" i="4" s="1"/>
  <c r="BO1116" i="4"/>
  <c r="BN1116" i="4"/>
  <c r="BM1116" i="4"/>
  <c r="BV1115" i="4"/>
  <c r="BU1115" i="4"/>
  <c r="BT1115" i="4"/>
  <c r="BS1115" i="4"/>
  <c r="BR1115" i="4"/>
  <c r="BQ1115" i="4"/>
  <c r="BP1115" i="4"/>
  <c r="BX1115" i="4" s="1"/>
  <c r="BO1115" i="4"/>
  <c r="BN1115" i="4"/>
  <c r="BM1115" i="4"/>
  <c r="BW1115" i="4" s="1"/>
  <c r="BV1114" i="4"/>
  <c r="BU1114" i="4"/>
  <c r="BT1114" i="4"/>
  <c r="BS1114" i="4"/>
  <c r="BR1114" i="4"/>
  <c r="BQ1114" i="4"/>
  <c r="BP1114" i="4"/>
  <c r="BX1114" i="4" s="1"/>
  <c r="BO1114" i="4"/>
  <c r="BN1114" i="4"/>
  <c r="BM1114" i="4"/>
  <c r="BW1114" i="4" s="1"/>
  <c r="BV1113" i="4"/>
  <c r="BU1113" i="4"/>
  <c r="BT1113" i="4"/>
  <c r="BS1113" i="4"/>
  <c r="BR1113" i="4"/>
  <c r="BQ1113" i="4"/>
  <c r="BP1113" i="4"/>
  <c r="BX1113" i="4" s="1"/>
  <c r="BO1113" i="4"/>
  <c r="BN1113" i="4"/>
  <c r="BM1113" i="4"/>
  <c r="BW1113" i="4" s="1"/>
  <c r="BV1112" i="4"/>
  <c r="BU1112" i="4"/>
  <c r="BT1112" i="4"/>
  <c r="BS1112" i="4"/>
  <c r="BR1112" i="4"/>
  <c r="BQ1112" i="4"/>
  <c r="BP1112" i="4"/>
  <c r="BX1112" i="4" s="1"/>
  <c r="BO1112" i="4"/>
  <c r="BN1112" i="4"/>
  <c r="BM1112" i="4"/>
  <c r="BV1111" i="4"/>
  <c r="BU1111" i="4"/>
  <c r="BT1111" i="4"/>
  <c r="BS1111" i="4"/>
  <c r="BR1111" i="4"/>
  <c r="BQ1111" i="4"/>
  <c r="BP1111" i="4"/>
  <c r="BX1111" i="4" s="1"/>
  <c r="BO1111" i="4"/>
  <c r="BN1111" i="4"/>
  <c r="BM1111" i="4"/>
  <c r="BW1111" i="4" s="1"/>
  <c r="BV1110" i="4"/>
  <c r="BU1110" i="4"/>
  <c r="BT1110" i="4"/>
  <c r="BS1110" i="4"/>
  <c r="BR1110" i="4"/>
  <c r="BQ1110" i="4"/>
  <c r="BP1110" i="4"/>
  <c r="BX1110" i="4" s="1"/>
  <c r="BO1110" i="4"/>
  <c r="BN1110" i="4"/>
  <c r="BM1110" i="4"/>
  <c r="BW1110" i="4" s="1"/>
  <c r="BV1109" i="4"/>
  <c r="BU1109" i="4"/>
  <c r="BT1109" i="4"/>
  <c r="BS1109" i="4"/>
  <c r="BR1109" i="4"/>
  <c r="BQ1109" i="4"/>
  <c r="BP1109" i="4"/>
  <c r="BX1109" i="4" s="1"/>
  <c r="BO1109" i="4"/>
  <c r="BN1109" i="4"/>
  <c r="BM1109" i="4"/>
  <c r="BW1109" i="4" s="1"/>
  <c r="BV1108" i="4"/>
  <c r="BU1108" i="4"/>
  <c r="BT1108" i="4"/>
  <c r="BS1108" i="4"/>
  <c r="BR1108" i="4"/>
  <c r="BQ1108" i="4"/>
  <c r="BP1108" i="4"/>
  <c r="BX1108" i="4" s="1"/>
  <c r="BO1108" i="4"/>
  <c r="BN1108" i="4"/>
  <c r="BM1108" i="4"/>
  <c r="BV1107" i="4"/>
  <c r="BU1107" i="4"/>
  <c r="BT1107" i="4"/>
  <c r="BS1107" i="4"/>
  <c r="BR1107" i="4"/>
  <c r="BQ1107" i="4"/>
  <c r="BP1107" i="4"/>
  <c r="BX1107" i="4" s="1"/>
  <c r="BO1107" i="4"/>
  <c r="BN1107" i="4"/>
  <c r="BM1107" i="4"/>
  <c r="BW1107" i="4" s="1"/>
  <c r="BV1106" i="4"/>
  <c r="BU1106" i="4"/>
  <c r="BT1106" i="4"/>
  <c r="BS1106" i="4"/>
  <c r="BR1106" i="4"/>
  <c r="BQ1106" i="4"/>
  <c r="BP1106" i="4"/>
  <c r="BX1106" i="4" s="1"/>
  <c r="BO1106" i="4"/>
  <c r="BN1106" i="4"/>
  <c r="BM1106" i="4"/>
  <c r="BW1106" i="4" s="1"/>
  <c r="BV1105" i="4"/>
  <c r="BU1105" i="4"/>
  <c r="BT1105" i="4"/>
  <c r="BS1105" i="4"/>
  <c r="BR1105" i="4"/>
  <c r="BQ1105" i="4"/>
  <c r="BP1105" i="4"/>
  <c r="BX1105" i="4" s="1"/>
  <c r="BO1105" i="4"/>
  <c r="BN1105" i="4"/>
  <c r="BM1105" i="4"/>
  <c r="BW1105" i="4" s="1"/>
  <c r="BV1104" i="4"/>
  <c r="BU1104" i="4"/>
  <c r="BT1104" i="4"/>
  <c r="BS1104" i="4"/>
  <c r="BR1104" i="4"/>
  <c r="BQ1104" i="4"/>
  <c r="BP1104" i="4"/>
  <c r="BX1104" i="4" s="1"/>
  <c r="BO1104" i="4"/>
  <c r="BN1104" i="4"/>
  <c r="BM1104" i="4"/>
  <c r="BV1103" i="4"/>
  <c r="BU1103" i="4"/>
  <c r="BT1103" i="4"/>
  <c r="BS1103" i="4"/>
  <c r="BR1103" i="4"/>
  <c r="BQ1103" i="4"/>
  <c r="BP1103" i="4"/>
  <c r="BX1103" i="4" s="1"/>
  <c r="BO1103" i="4"/>
  <c r="BN1103" i="4"/>
  <c r="BM1103" i="4"/>
  <c r="BW1103" i="4" s="1"/>
  <c r="BV1102" i="4"/>
  <c r="BU1102" i="4"/>
  <c r="BT1102" i="4"/>
  <c r="BS1102" i="4"/>
  <c r="BR1102" i="4"/>
  <c r="BQ1102" i="4"/>
  <c r="BP1102" i="4"/>
  <c r="BX1102" i="4" s="1"/>
  <c r="BO1102" i="4"/>
  <c r="BN1102" i="4"/>
  <c r="BM1102" i="4"/>
  <c r="BW1102" i="4" s="1"/>
  <c r="BV1101" i="4"/>
  <c r="BU1101" i="4"/>
  <c r="BT1101" i="4"/>
  <c r="BS1101" i="4"/>
  <c r="BR1101" i="4"/>
  <c r="BQ1101" i="4"/>
  <c r="BP1101" i="4"/>
  <c r="BX1101" i="4" s="1"/>
  <c r="BO1101" i="4"/>
  <c r="BN1101" i="4"/>
  <c r="BM1101" i="4"/>
  <c r="BW1101" i="4" s="1"/>
  <c r="BV1100" i="4"/>
  <c r="BU1100" i="4"/>
  <c r="BT1100" i="4"/>
  <c r="BS1100" i="4"/>
  <c r="BR1100" i="4"/>
  <c r="BQ1100" i="4"/>
  <c r="BP1100" i="4"/>
  <c r="BX1100" i="4" s="1"/>
  <c r="BO1100" i="4"/>
  <c r="BN1100" i="4"/>
  <c r="BM1100" i="4"/>
  <c r="BV1099" i="4"/>
  <c r="BU1099" i="4"/>
  <c r="BT1099" i="4"/>
  <c r="BS1099" i="4"/>
  <c r="BR1099" i="4"/>
  <c r="BQ1099" i="4"/>
  <c r="BP1099" i="4"/>
  <c r="BX1099" i="4" s="1"/>
  <c r="BO1099" i="4"/>
  <c r="BN1099" i="4"/>
  <c r="BM1099" i="4"/>
  <c r="BW1099" i="4" s="1"/>
  <c r="BV1098" i="4"/>
  <c r="BU1098" i="4"/>
  <c r="BT1098" i="4"/>
  <c r="BS1098" i="4"/>
  <c r="BR1098" i="4"/>
  <c r="BQ1098" i="4"/>
  <c r="BP1098" i="4"/>
  <c r="BX1098" i="4" s="1"/>
  <c r="BO1098" i="4"/>
  <c r="BN1098" i="4"/>
  <c r="BM1098" i="4"/>
  <c r="BW1098" i="4" s="1"/>
  <c r="BV1097" i="4"/>
  <c r="BU1097" i="4"/>
  <c r="BT1097" i="4"/>
  <c r="BS1097" i="4"/>
  <c r="BR1097" i="4"/>
  <c r="BQ1097" i="4"/>
  <c r="BP1097" i="4"/>
  <c r="BX1097" i="4" s="1"/>
  <c r="BO1097" i="4"/>
  <c r="BN1097" i="4"/>
  <c r="BM1097" i="4"/>
  <c r="BW1097" i="4" s="1"/>
  <c r="BV1096" i="4"/>
  <c r="BU1096" i="4"/>
  <c r="BT1096" i="4"/>
  <c r="BS1096" i="4"/>
  <c r="BR1096" i="4"/>
  <c r="BQ1096" i="4"/>
  <c r="BP1096" i="4"/>
  <c r="BX1096" i="4" s="1"/>
  <c r="BO1096" i="4"/>
  <c r="BN1096" i="4"/>
  <c r="BM1096" i="4"/>
  <c r="BV1095" i="4"/>
  <c r="BU1095" i="4"/>
  <c r="BT1095" i="4"/>
  <c r="BS1095" i="4"/>
  <c r="BR1095" i="4"/>
  <c r="BQ1095" i="4"/>
  <c r="BP1095" i="4"/>
  <c r="BX1095" i="4" s="1"/>
  <c r="BO1095" i="4"/>
  <c r="BN1095" i="4"/>
  <c r="BM1095" i="4"/>
  <c r="BW1095" i="4" s="1"/>
  <c r="BV1094" i="4"/>
  <c r="BU1094" i="4"/>
  <c r="BT1094" i="4"/>
  <c r="BS1094" i="4"/>
  <c r="BR1094" i="4"/>
  <c r="BQ1094" i="4"/>
  <c r="BP1094" i="4"/>
  <c r="BX1094" i="4" s="1"/>
  <c r="BO1094" i="4"/>
  <c r="BN1094" i="4"/>
  <c r="BM1094" i="4"/>
  <c r="BW1094" i="4" s="1"/>
  <c r="BV1093" i="4"/>
  <c r="BU1093" i="4"/>
  <c r="BT1093" i="4"/>
  <c r="BS1093" i="4"/>
  <c r="BR1093" i="4"/>
  <c r="BQ1093" i="4"/>
  <c r="BP1093" i="4"/>
  <c r="BX1093" i="4" s="1"/>
  <c r="BO1093" i="4"/>
  <c r="BN1093" i="4"/>
  <c r="BM1093" i="4"/>
  <c r="BW1093" i="4" s="1"/>
  <c r="BV1092" i="4"/>
  <c r="BU1092" i="4"/>
  <c r="BT1092" i="4"/>
  <c r="BS1092" i="4"/>
  <c r="BR1092" i="4"/>
  <c r="BQ1092" i="4"/>
  <c r="BP1092" i="4"/>
  <c r="BX1092" i="4" s="1"/>
  <c r="BO1092" i="4"/>
  <c r="BN1092" i="4"/>
  <c r="BM1092" i="4"/>
  <c r="BV1091" i="4"/>
  <c r="BU1091" i="4"/>
  <c r="BT1091" i="4"/>
  <c r="BS1091" i="4"/>
  <c r="BR1091" i="4"/>
  <c r="BQ1091" i="4"/>
  <c r="BP1091" i="4"/>
  <c r="BX1091" i="4" s="1"/>
  <c r="BO1091" i="4"/>
  <c r="BN1091" i="4"/>
  <c r="BM1091" i="4"/>
  <c r="BV1090" i="4"/>
  <c r="BU1090" i="4"/>
  <c r="BT1090" i="4"/>
  <c r="BS1090" i="4"/>
  <c r="BR1090" i="4"/>
  <c r="BQ1090" i="4"/>
  <c r="BP1090" i="4"/>
  <c r="BX1090" i="4" s="1"/>
  <c r="BO1090" i="4"/>
  <c r="BN1090" i="4"/>
  <c r="BM1090" i="4"/>
  <c r="BW1090" i="4" s="1"/>
  <c r="BV1089" i="4"/>
  <c r="BU1089" i="4"/>
  <c r="BT1089" i="4"/>
  <c r="BS1089" i="4"/>
  <c r="BR1089" i="4"/>
  <c r="BQ1089" i="4"/>
  <c r="BP1089" i="4"/>
  <c r="BX1089" i="4" s="1"/>
  <c r="BO1089" i="4"/>
  <c r="BN1089" i="4"/>
  <c r="BM1089" i="4"/>
  <c r="BW1089" i="4" s="1"/>
  <c r="BV1088" i="4"/>
  <c r="BU1088" i="4"/>
  <c r="BT1088" i="4"/>
  <c r="BS1088" i="4"/>
  <c r="BR1088" i="4"/>
  <c r="BQ1088" i="4"/>
  <c r="BP1088" i="4"/>
  <c r="BX1088" i="4" s="1"/>
  <c r="BO1088" i="4"/>
  <c r="BN1088" i="4"/>
  <c r="BM1088" i="4"/>
  <c r="BV1087" i="4"/>
  <c r="BU1087" i="4"/>
  <c r="BT1087" i="4"/>
  <c r="BS1087" i="4"/>
  <c r="BR1087" i="4"/>
  <c r="BQ1087" i="4"/>
  <c r="BP1087" i="4"/>
  <c r="BX1087" i="4" s="1"/>
  <c r="BO1087" i="4"/>
  <c r="BN1087" i="4"/>
  <c r="BM1087" i="4"/>
  <c r="BV1086" i="4"/>
  <c r="BU1086" i="4"/>
  <c r="BT1086" i="4"/>
  <c r="BS1086" i="4"/>
  <c r="BR1086" i="4"/>
  <c r="BQ1086" i="4"/>
  <c r="BP1086" i="4"/>
  <c r="BX1086" i="4" s="1"/>
  <c r="BO1086" i="4"/>
  <c r="BN1086" i="4"/>
  <c r="BM1086" i="4"/>
  <c r="BW1086" i="4" s="1"/>
  <c r="BV1085" i="4"/>
  <c r="BU1085" i="4"/>
  <c r="BT1085" i="4"/>
  <c r="BS1085" i="4"/>
  <c r="BR1085" i="4"/>
  <c r="BQ1085" i="4"/>
  <c r="BP1085" i="4"/>
  <c r="BX1085" i="4" s="1"/>
  <c r="BO1085" i="4"/>
  <c r="BN1085" i="4"/>
  <c r="BM1085" i="4"/>
  <c r="BW1085" i="4" s="1"/>
  <c r="BV1084" i="4"/>
  <c r="BU1084" i="4"/>
  <c r="BT1084" i="4"/>
  <c r="BS1084" i="4"/>
  <c r="BR1084" i="4"/>
  <c r="BQ1084" i="4"/>
  <c r="BP1084" i="4"/>
  <c r="BX1084" i="4" s="1"/>
  <c r="BO1084" i="4"/>
  <c r="BN1084" i="4"/>
  <c r="BM1084" i="4"/>
  <c r="BV1083" i="4"/>
  <c r="BU1083" i="4"/>
  <c r="BT1083" i="4"/>
  <c r="BS1083" i="4"/>
  <c r="BR1083" i="4"/>
  <c r="BQ1083" i="4"/>
  <c r="BP1083" i="4"/>
  <c r="BX1083" i="4" s="1"/>
  <c r="BO1083" i="4"/>
  <c r="BN1083" i="4"/>
  <c r="BM1083" i="4"/>
  <c r="BV1082" i="4"/>
  <c r="BU1082" i="4"/>
  <c r="BT1082" i="4"/>
  <c r="BS1082" i="4"/>
  <c r="BR1082" i="4"/>
  <c r="BQ1082" i="4"/>
  <c r="BP1082" i="4"/>
  <c r="BX1082" i="4" s="1"/>
  <c r="BO1082" i="4"/>
  <c r="BN1082" i="4"/>
  <c r="BM1082" i="4"/>
  <c r="BW1082" i="4" s="1"/>
  <c r="BV1081" i="4"/>
  <c r="BU1081" i="4"/>
  <c r="BT1081" i="4"/>
  <c r="BS1081" i="4"/>
  <c r="BR1081" i="4"/>
  <c r="BQ1081" i="4"/>
  <c r="BP1081" i="4"/>
  <c r="BX1081" i="4" s="1"/>
  <c r="BO1081" i="4"/>
  <c r="BN1081" i="4"/>
  <c r="BM1081" i="4"/>
  <c r="BW1081" i="4" s="1"/>
  <c r="BV1080" i="4"/>
  <c r="BU1080" i="4"/>
  <c r="BT1080" i="4"/>
  <c r="BS1080" i="4"/>
  <c r="BR1080" i="4"/>
  <c r="BQ1080" i="4"/>
  <c r="BP1080" i="4"/>
  <c r="BX1080" i="4" s="1"/>
  <c r="BO1080" i="4"/>
  <c r="BN1080" i="4"/>
  <c r="BM1080" i="4"/>
  <c r="BV1079" i="4"/>
  <c r="BU1079" i="4"/>
  <c r="BT1079" i="4"/>
  <c r="BS1079" i="4"/>
  <c r="BR1079" i="4"/>
  <c r="BQ1079" i="4"/>
  <c r="BP1079" i="4"/>
  <c r="BX1079" i="4" s="1"/>
  <c r="BO1079" i="4"/>
  <c r="BN1079" i="4"/>
  <c r="BM1079" i="4"/>
  <c r="BV1078" i="4"/>
  <c r="BU1078" i="4"/>
  <c r="BT1078" i="4"/>
  <c r="BS1078" i="4"/>
  <c r="BR1078" i="4"/>
  <c r="BQ1078" i="4"/>
  <c r="BP1078" i="4"/>
  <c r="BX1078" i="4" s="1"/>
  <c r="BO1078" i="4"/>
  <c r="BN1078" i="4"/>
  <c r="BM1078" i="4"/>
  <c r="BW1078" i="4" s="1"/>
  <c r="BV1077" i="4"/>
  <c r="BU1077" i="4"/>
  <c r="BT1077" i="4"/>
  <c r="BS1077" i="4"/>
  <c r="BR1077" i="4"/>
  <c r="BQ1077" i="4"/>
  <c r="BP1077" i="4"/>
  <c r="BX1077" i="4" s="1"/>
  <c r="BO1077" i="4"/>
  <c r="BN1077" i="4"/>
  <c r="BM1077" i="4"/>
  <c r="BW1077" i="4" s="1"/>
  <c r="BV1076" i="4"/>
  <c r="BU1076" i="4"/>
  <c r="BT1076" i="4"/>
  <c r="BS1076" i="4"/>
  <c r="BR1076" i="4"/>
  <c r="BQ1076" i="4"/>
  <c r="BP1076" i="4"/>
  <c r="BX1076" i="4" s="1"/>
  <c r="BO1076" i="4"/>
  <c r="BN1076" i="4"/>
  <c r="BM1076" i="4"/>
  <c r="BV1075" i="4"/>
  <c r="BU1075" i="4"/>
  <c r="BT1075" i="4"/>
  <c r="BS1075" i="4"/>
  <c r="BR1075" i="4"/>
  <c r="BQ1075" i="4"/>
  <c r="BP1075" i="4"/>
  <c r="BX1075" i="4" s="1"/>
  <c r="BO1075" i="4"/>
  <c r="BN1075" i="4"/>
  <c r="BM1075" i="4"/>
  <c r="BV1074" i="4"/>
  <c r="BU1074" i="4"/>
  <c r="BT1074" i="4"/>
  <c r="BS1074" i="4"/>
  <c r="BR1074" i="4"/>
  <c r="BQ1074" i="4"/>
  <c r="BP1074" i="4"/>
  <c r="BX1074" i="4" s="1"/>
  <c r="BO1074" i="4"/>
  <c r="BN1074" i="4"/>
  <c r="BM1074" i="4"/>
  <c r="BW1074" i="4" s="1"/>
  <c r="BV1073" i="4"/>
  <c r="BU1073" i="4"/>
  <c r="BT1073" i="4"/>
  <c r="BS1073" i="4"/>
  <c r="BR1073" i="4"/>
  <c r="BQ1073" i="4"/>
  <c r="BP1073" i="4"/>
  <c r="BX1073" i="4" s="1"/>
  <c r="BO1073" i="4"/>
  <c r="BN1073" i="4"/>
  <c r="BM1073" i="4"/>
  <c r="BW1073" i="4" s="1"/>
  <c r="BV1072" i="4"/>
  <c r="BU1072" i="4"/>
  <c r="BT1072" i="4"/>
  <c r="BS1072" i="4"/>
  <c r="BR1072" i="4"/>
  <c r="BQ1072" i="4"/>
  <c r="BP1072" i="4"/>
  <c r="BX1072" i="4" s="1"/>
  <c r="BO1072" i="4"/>
  <c r="BN1072" i="4"/>
  <c r="BM1072" i="4"/>
  <c r="BV1071" i="4"/>
  <c r="BU1071" i="4"/>
  <c r="BT1071" i="4"/>
  <c r="BS1071" i="4"/>
  <c r="BR1071" i="4"/>
  <c r="BQ1071" i="4"/>
  <c r="BP1071" i="4"/>
  <c r="BX1071" i="4" s="1"/>
  <c r="BO1071" i="4"/>
  <c r="BN1071" i="4"/>
  <c r="BM1071" i="4"/>
  <c r="BV1070" i="4"/>
  <c r="BU1070" i="4"/>
  <c r="BT1070" i="4"/>
  <c r="BS1070" i="4"/>
  <c r="BR1070" i="4"/>
  <c r="BQ1070" i="4"/>
  <c r="BP1070" i="4"/>
  <c r="BX1070" i="4" s="1"/>
  <c r="BO1070" i="4"/>
  <c r="BN1070" i="4"/>
  <c r="BM1070" i="4"/>
  <c r="BW1070" i="4" s="1"/>
  <c r="BV1069" i="4"/>
  <c r="BU1069" i="4"/>
  <c r="BT1069" i="4"/>
  <c r="BS1069" i="4"/>
  <c r="BR1069" i="4"/>
  <c r="BQ1069" i="4"/>
  <c r="BP1069" i="4"/>
  <c r="BX1069" i="4" s="1"/>
  <c r="BO1069" i="4"/>
  <c r="BN1069" i="4"/>
  <c r="BM1069" i="4"/>
  <c r="BW1069" i="4" s="1"/>
  <c r="BV1068" i="4"/>
  <c r="BU1068" i="4"/>
  <c r="BT1068" i="4"/>
  <c r="BS1068" i="4"/>
  <c r="BR1068" i="4"/>
  <c r="BQ1068" i="4"/>
  <c r="BP1068" i="4"/>
  <c r="BX1068" i="4" s="1"/>
  <c r="BO1068" i="4"/>
  <c r="BN1068" i="4"/>
  <c r="BM1068" i="4"/>
  <c r="BV1067" i="4"/>
  <c r="BU1067" i="4"/>
  <c r="BT1067" i="4"/>
  <c r="BS1067" i="4"/>
  <c r="BR1067" i="4"/>
  <c r="BQ1067" i="4"/>
  <c r="BP1067" i="4"/>
  <c r="BX1067" i="4" s="1"/>
  <c r="BO1067" i="4"/>
  <c r="BN1067" i="4"/>
  <c r="BM1067" i="4"/>
  <c r="BV1066" i="4"/>
  <c r="BU1066" i="4"/>
  <c r="BT1066" i="4"/>
  <c r="BS1066" i="4"/>
  <c r="BR1066" i="4"/>
  <c r="BQ1066" i="4"/>
  <c r="BP1066" i="4"/>
  <c r="BX1066" i="4" s="1"/>
  <c r="BO1066" i="4"/>
  <c r="BN1066" i="4"/>
  <c r="BM1066" i="4"/>
  <c r="BW1066" i="4" s="1"/>
  <c r="BV1065" i="4"/>
  <c r="BU1065" i="4"/>
  <c r="BT1065" i="4"/>
  <c r="BS1065" i="4"/>
  <c r="BR1065" i="4"/>
  <c r="BQ1065" i="4"/>
  <c r="BP1065" i="4"/>
  <c r="BX1065" i="4" s="1"/>
  <c r="BO1065" i="4"/>
  <c r="BN1065" i="4"/>
  <c r="BM1065" i="4"/>
  <c r="BV1064" i="4"/>
  <c r="BU1064" i="4"/>
  <c r="BT1064" i="4"/>
  <c r="BS1064" i="4"/>
  <c r="BR1064" i="4"/>
  <c r="BQ1064" i="4"/>
  <c r="BP1064" i="4"/>
  <c r="BX1064" i="4" s="1"/>
  <c r="BO1064" i="4"/>
  <c r="BN1064" i="4"/>
  <c r="BM1064" i="4"/>
  <c r="BV1063" i="4"/>
  <c r="BU1063" i="4"/>
  <c r="BT1063" i="4"/>
  <c r="BS1063" i="4"/>
  <c r="BR1063" i="4"/>
  <c r="BQ1063" i="4"/>
  <c r="BP1063" i="4"/>
  <c r="BX1063" i="4" s="1"/>
  <c r="BO1063" i="4"/>
  <c r="BN1063" i="4"/>
  <c r="BM1063" i="4"/>
  <c r="BW1063" i="4" s="1"/>
  <c r="BV1062" i="4"/>
  <c r="BU1062" i="4"/>
  <c r="BT1062" i="4"/>
  <c r="BS1062" i="4"/>
  <c r="BR1062" i="4"/>
  <c r="BQ1062" i="4"/>
  <c r="BP1062" i="4"/>
  <c r="BX1062" i="4" s="1"/>
  <c r="BO1062" i="4"/>
  <c r="BN1062" i="4"/>
  <c r="BM1062" i="4"/>
  <c r="BW1062" i="4" s="1"/>
  <c r="BV1061" i="4"/>
  <c r="BU1061" i="4"/>
  <c r="BT1061" i="4"/>
  <c r="BS1061" i="4"/>
  <c r="BR1061" i="4"/>
  <c r="BQ1061" i="4"/>
  <c r="BP1061" i="4"/>
  <c r="BX1061" i="4" s="1"/>
  <c r="BO1061" i="4"/>
  <c r="BN1061" i="4"/>
  <c r="BM1061" i="4"/>
  <c r="BV1060" i="4"/>
  <c r="BU1060" i="4"/>
  <c r="BT1060" i="4"/>
  <c r="BS1060" i="4"/>
  <c r="BR1060" i="4"/>
  <c r="BQ1060" i="4"/>
  <c r="BP1060" i="4"/>
  <c r="BX1060" i="4" s="1"/>
  <c r="BO1060" i="4"/>
  <c r="BN1060" i="4"/>
  <c r="BM1060" i="4"/>
  <c r="BV1059" i="4"/>
  <c r="BU1059" i="4"/>
  <c r="BT1059" i="4"/>
  <c r="BS1059" i="4"/>
  <c r="BR1059" i="4"/>
  <c r="BQ1059" i="4"/>
  <c r="BP1059" i="4"/>
  <c r="BX1059" i="4" s="1"/>
  <c r="BO1059" i="4"/>
  <c r="BN1059" i="4"/>
  <c r="BM1059" i="4"/>
  <c r="BW1059" i="4" s="1"/>
  <c r="BV1058" i="4"/>
  <c r="BU1058" i="4"/>
  <c r="BT1058" i="4"/>
  <c r="BS1058" i="4"/>
  <c r="BR1058" i="4"/>
  <c r="BQ1058" i="4"/>
  <c r="BP1058" i="4"/>
  <c r="BX1058" i="4" s="1"/>
  <c r="BO1058" i="4"/>
  <c r="BN1058" i="4"/>
  <c r="BM1058" i="4"/>
  <c r="BV1057" i="4"/>
  <c r="BU1057" i="4"/>
  <c r="BT1057" i="4"/>
  <c r="BS1057" i="4"/>
  <c r="BR1057" i="4"/>
  <c r="BQ1057" i="4"/>
  <c r="BP1057" i="4"/>
  <c r="BX1057" i="4" s="1"/>
  <c r="BO1057" i="4"/>
  <c r="BN1057" i="4"/>
  <c r="BM1057" i="4"/>
  <c r="BW1057" i="4" s="1"/>
  <c r="BV1056" i="4"/>
  <c r="BU1056" i="4"/>
  <c r="BT1056" i="4"/>
  <c r="BS1056" i="4"/>
  <c r="BR1056" i="4"/>
  <c r="BQ1056" i="4"/>
  <c r="BP1056" i="4"/>
  <c r="BX1056" i="4" s="1"/>
  <c r="BO1056" i="4"/>
  <c r="BN1056" i="4"/>
  <c r="BM1056" i="4"/>
  <c r="BW1056" i="4" s="1"/>
  <c r="BV1055" i="4"/>
  <c r="BU1055" i="4"/>
  <c r="BT1055" i="4"/>
  <c r="BS1055" i="4"/>
  <c r="BR1055" i="4"/>
  <c r="BQ1055" i="4"/>
  <c r="BP1055" i="4"/>
  <c r="BX1055" i="4" s="1"/>
  <c r="BO1055" i="4"/>
  <c r="BW1055" i="4" s="1"/>
  <c r="BN1055" i="4"/>
  <c r="BM1055" i="4"/>
  <c r="BV1054" i="4"/>
  <c r="BU1054" i="4"/>
  <c r="BT1054" i="4"/>
  <c r="BS1054" i="4"/>
  <c r="BR1054" i="4"/>
  <c r="BQ1054" i="4"/>
  <c r="BP1054" i="4"/>
  <c r="BX1054" i="4" s="1"/>
  <c r="BO1054" i="4"/>
  <c r="BN1054" i="4"/>
  <c r="BM1054" i="4"/>
  <c r="BV1053" i="4"/>
  <c r="BU1053" i="4"/>
  <c r="BT1053" i="4"/>
  <c r="BS1053" i="4"/>
  <c r="BR1053" i="4"/>
  <c r="BQ1053" i="4"/>
  <c r="BP1053" i="4"/>
  <c r="BX1053" i="4" s="1"/>
  <c r="BO1053" i="4"/>
  <c r="BN1053" i="4"/>
  <c r="BM1053" i="4"/>
  <c r="BW1053" i="4" s="1"/>
  <c r="BV1052" i="4"/>
  <c r="BU1052" i="4"/>
  <c r="BT1052" i="4"/>
  <c r="BS1052" i="4"/>
  <c r="BR1052" i="4"/>
  <c r="BQ1052" i="4"/>
  <c r="BP1052" i="4"/>
  <c r="BX1052" i="4" s="1"/>
  <c r="BO1052" i="4"/>
  <c r="BN1052" i="4"/>
  <c r="BM1052" i="4"/>
  <c r="BW1052" i="4" s="1"/>
  <c r="BV1051" i="4"/>
  <c r="BU1051" i="4"/>
  <c r="BT1051" i="4"/>
  <c r="BS1051" i="4"/>
  <c r="BR1051" i="4"/>
  <c r="BQ1051" i="4"/>
  <c r="BP1051" i="4"/>
  <c r="BX1051" i="4" s="1"/>
  <c r="BO1051" i="4"/>
  <c r="BN1051" i="4"/>
  <c r="BM1051" i="4"/>
  <c r="BW1051" i="4" s="1"/>
  <c r="BV1050" i="4"/>
  <c r="BU1050" i="4"/>
  <c r="BT1050" i="4"/>
  <c r="BS1050" i="4"/>
  <c r="BR1050" i="4"/>
  <c r="BQ1050" i="4"/>
  <c r="BP1050" i="4"/>
  <c r="BX1050" i="4" s="1"/>
  <c r="BO1050" i="4"/>
  <c r="BN1050" i="4"/>
  <c r="BM1050" i="4"/>
  <c r="BV1049" i="4"/>
  <c r="BU1049" i="4"/>
  <c r="BT1049" i="4"/>
  <c r="BS1049" i="4"/>
  <c r="BR1049" i="4"/>
  <c r="BQ1049" i="4"/>
  <c r="BP1049" i="4"/>
  <c r="BX1049" i="4" s="1"/>
  <c r="BO1049" i="4"/>
  <c r="BW1049" i="4" s="1"/>
  <c r="BN1049" i="4"/>
  <c r="BM1049" i="4"/>
  <c r="BV1048" i="4"/>
  <c r="BU1048" i="4"/>
  <c r="BT1048" i="4"/>
  <c r="BS1048" i="4"/>
  <c r="BR1048" i="4"/>
  <c r="BQ1048" i="4"/>
  <c r="BP1048" i="4"/>
  <c r="BX1048" i="4" s="1"/>
  <c r="BO1048" i="4"/>
  <c r="BN1048" i="4"/>
  <c r="BM1048" i="4"/>
  <c r="BV1047" i="4"/>
  <c r="BU1047" i="4"/>
  <c r="BT1047" i="4"/>
  <c r="BS1047" i="4"/>
  <c r="BR1047" i="4"/>
  <c r="BQ1047" i="4"/>
  <c r="BP1047" i="4"/>
  <c r="BX1047" i="4" s="1"/>
  <c r="BO1047" i="4"/>
  <c r="BN1047" i="4"/>
  <c r="BM1047" i="4"/>
  <c r="BW1047" i="4" s="1"/>
  <c r="BV1046" i="4"/>
  <c r="BU1046" i="4"/>
  <c r="BT1046" i="4"/>
  <c r="BS1046" i="4"/>
  <c r="BR1046" i="4"/>
  <c r="BQ1046" i="4"/>
  <c r="BP1046" i="4"/>
  <c r="BX1046" i="4" s="1"/>
  <c r="BO1046" i="4"/>
  <c r="BN1046" i="4"/>
  <c r="BM1046" i="4"/>
  <c r="BW1046" i="4" s="1"/>
  <c r="BV1045" i="4"/>
  <c r="BU1045" i="4"/>
  <c r="BT1045" i="4"/>
  <c r="BS1045" i="4"/>
  <c r="BR1045" i="4"/>
  <c r="BQ1045" i="4"/>
  <c r="BP1045" i="4"/>
  <c r="BX1045" i="4" s="1"/>
  <c r="BO1045" i="4"/>
  <c r="BW1045" i="4" s="1"/>
  <c r="BN1045" i="4"/>
  <c r="BM1045" i="4"/>
  <c r="BV1044" i="4"/>
  <c r="BU1044" i="4"/>
  <c r="BT1044" i="4"/>
  <c r="BS1044" i="4"/>
  <c r="BR1044" i="4"/>
  <c r="BQ1044" i="4"/>
  <c r="BP1044" i="4"/>
  <c r="BX1044" i="4" s="1"/>
  <c r="BO1044" i="4"/>
  <c r="BN1044" i="4"/>
  <c r="BM1044" i="4"/>
  <c r="BV1043" i="4"/>
  <c r="BU1043" i="4"/>
  <c r="BT1043" i="4"/>
  <c r="BS1043" i="4"/>
  <c r="BR1043" i="4"/>
  <c r="BQ1043" i="4"/>
  <c r="BP1043" i="4"/>
  <c r="BX1043" i="4" s="1"/>
  <c r="BO1043" i="4"/>
  <c r="BN1043" i="4"/>
  <c r="BM1043" i="4"/>
  <c r="BW1043" i="4" s="1"/>
  <c r="BV1042" i="4"/>
  <c r="BU1042" i="4"/>
  <c r="BT1042" i="4"/>
  <c r="BS1042" i="4"/>
  <c r="BR1042" i="4"/>
  <c r="BQ1042" i="4"/>
  <c r="BP1042" i="4"/>
  <c r="BX1042" i="4" s="1"/>
  <c r="BO1042" i="4"/>
  <c r="BN1042" i="4"/>
  <c r="BM1042" i="4"/>
  <c r="BV1041" i="4"/>
  <c r="BU1041" i="4"/>
  <c r="BT1041" i="4"/>
  <c r="BS1041" i="4"/>
  <c r="BR1041" i="4"/>
  <c r="BQ1041" i="4"/>
  <c r="BP1041" i="4"/>
  <c r="BX1041" i="4" s="1"/>
  <c r="BO1041" i="4"/>
  <c r="BN1041" i="4"/>
  <c r="BM1041" i="4"/>
  <c r="BW1041" i="4" s="1"/>
  <c r="BV1040" i="4"/>
  <c r="BU1040" i="4"/>
  <c r="BT1040" i="4"/>
  <c r="BS1040" i="4"/>
  <c r="BR1040" i="4"/>
  <c r="BQ1040" i="4"/>
  <c r="BP1040" i="4"/>
  <c r="BX1040" i="4" s="1"/>
  <c r="BO1040" i="4"/>
  <c r="BN1040" i="4"/>
  <c r="BM1040" i="4"/>
  <c r="BW1040" i="4" s="1"/>
  <c r="BV1039" i="4"/>
  <c r="BU1039" i="4"/>
  <c r="BT1039" i="4"/>
  <c r="BS1039" i="4"/>
  <c r="BR1039" i="4"/>
  <c r="BQ1039" i="4"/>
  <c r="BP1039" i="4"/>
  <c r="BX1039" i="4" s="1"/>
  <c r="BO1039" i="4"/>
  <c r="BW1039" i="4" s="1"/>
  <c r="BN1039" i="4"/>
  <c r="BM1039" i="4"/>
  <c r="BV1038" i="4"/>
  <c r="BU1038" i="4"/>
  <c r="BT1038" i="4"/>
  <c r="BS1038" i="4"/>
  <c r="BR1038" i="4"/>
  <c r="BQ1038" i="4"/>
  <c r="BP1038" i="4"/>
  <c r="BX1038" i="4" s="1"/>
  <c r="BO1038" i="4"/>
  <c r="BN1038" i="4"/>
  <c r="BM1038" i="4"/>
  <c r="BV1037" i="4"/>
  <c r="BU1037" i="4"/>
  <c r="BT1037" i="4"/>
  <c r="BS1037" i="4"/>
  <c r="BR1037" i="4"/>
  <c r="BQ1037" i="4"/>
  <c r="BP1037" i="4"/>
  <c r="BX1037" i="4" s="1"/>
  <c r="BO1037" i="4"/>
  <c r="BN1037" i="4"/>
  <c r="BM1037" i="4"/>
  <c r="BW1037" i="4" s="1"/>
  <c r="BV1036" i="4"/>
  <c r="BU1036" i="4"/>
  <c r="BT1036" i="4"/>
  <c r="BS1036" i="4"/>
  <c r="BR1036" i="4"/>
  <c r="BQ1036" i="4"/>
  <c r="BP1036" i="4"/>
  <c r="BX1036" i="4" s="1"/>
  <c r="BO1036" i="4"/>
  <c r="BN1036" i="4"/>
  <c r="BM1036" i="4"/>
  <c r="BW1036" i="4" s="1"/>
  <c r="BV1035" i="4"/>
  <c r="BU1035" i="4"/>
  <c r="BT1035" i="4"/>
  <c r="BS1035" i="4"/>
  <c r="BR1035" i="4"/>
  <c r="BQ1035" i="4"/>
  <c r="BP1035" i="4"/>
  <c r="BX1035" i="4" s="1"/>
  <c r="BO1035" i="4"/>
  <c r="BN1035" i="4"/>
  <c r="BM1035" i="4"/>
  <c r="BW1035" i="4" s="1"/>
  <c r="BV1034" i="4"/>
  <c r="BU1034" i="4"/>
  <c r="BT1034" i="4"/>
  <c r="BS1034" i="4"/>
  <c r="BR1034" i="4"/>
  <c r="BQ1034" i="4"/>
  <c r="BP1034" i="4"/>
  <c r="BX1034" i="4" s="1"/>
  <c r="BO1034" i="4"/>
  <c r="BN1034" i="4"/>
  <c r="BM1034" i="4"/>
  <c r="BV1033" i="4"/>
  <c r="BU1033" i="4"/>
  <c r="BT1033" i="4"/>
  <c r="BS1033" i="4"/>
  <c r="BR1033" i="4"/>
  <c r="BQ1033" i="4"/>
  <c r="BP1033" i="4"/>
  <c r="BX1033" i="4" s="1"/>
  <c r="BO1033" i="4"/>
  <c r="BW1033" i="4" s="1"/>
  <c r="BN1033" i="4"/>
  <c r="BM1033" i="4"/>
  <c r="BV1032" i="4"/>
  <c r="BU1032" i="4"/>
  <c r="BT1032" i="4"/>
  <c r="BS1032" i="4"/>
  <c r="BR1032" i="4"/>
  <c r="BQ1032" i="4"/>
  <c r="BP1032" i="4"/>
  <c r="BX1032" i="4" s="1"/>
  <c r="BO1032" i="4"/>
  <c r="BN1032" i="4"/>
  <c r="BM1032" i="4"/>
  <c r="BV1031" i="4"/>
  <c r="BU1031" i="4"/>
  <c r="BT1031" i="4"/>
  <c r="BS1031" i="4"/>
  <c r="BR1031" i="4"/>
  <c r="BQ1031" i="4"/>
  <c r="BP1031" i="4"/>
  <c r="BX1031" i="4" s="1"/>
  <c r="BO1031" i="4"/>
  <c r="BN1031" i="4"/>
  <c r="BM1031" i="4"/>
  <c r="BW1031" i="4" s="1"/>
  <c r="BV1030" i="4"/>
  <c r="BU1030" i="4"/>
  <c r="BT1030" i="4"/>
  <c r="BS1030" i="4"/>
  <c r="BR1030" i="4"/>
  <c r="BQ1030" i="4"/>
  <c r="BP1030" i="4"/>
  <c r="BX1030" i="4" s="1"/>
  <c r="BO1030" i="4"/>
  <c r="BN1030" i="4"/>
  <c r="BM1030" i="4"/>
  <c r="BW1030" i="4" s="1"/>
  <c r="BV1029" i="4"/>
  <c r="BU1029" i="4"/>
  <c r="BT1029" i="4"/>
  <c r="BS1029" i="4"/>
  <c r="BR1029" i="4"/>
  <c r="BQ1029" i="4"/>
  <c r="BP1029" i="4"/>
  <c r="BX1029" i="4" s="1"/>
  <c r="BO1029" i="4"/>
  <c r="BN1029" i="4"/>
  <c r="BM1029" i="4"/>
  <c r="BV1028" i="4"/>
  <c r="BU1028" i="4"/>
  <c r="BT1028" i="4"/>
  <c r="BS1028" i="4"/>
  <c r="BR1028" i="4"/>
  <c r="BQ1028" i="4"/>
  <c r="BP1028" i="4"/>
  <c r="BX1028" i="4" s="1"/>
  <c r="BO1028" i="4"/>
  <c r="BN1028" i="4"/>
  <c r="BM1028" i="4"/>
  <c r="BV1027" i="4"/>
  <c r="BU1027" i="4"/>
  <c r="BT1027" i="4"/>
  <c r="BS1027" i="4"/>
  <c r="BR1027" i="4"/>
  <c r="BQ1027" i="4"/>
  <c r="BP1027" i="4"/>
  <c r="BX1027" i="4" s="1"/>
  <c r="BO1027" i="4"/>
  <c r="BN1027" i="4"/>
  <c r="BM1027" i="4"/>
  <c r="BW1027" i="4" s="1"/>
  <c r="BV1026" i="4"/>
  <c r="BU1026" i="4"/>
  <c r="BT1026" i="4"/>
  <c r="BS1026" i="4"/>
  <c r="BR1026" i="4"/>
  <c r="BQ1026" i="4"/>
  <c r="BP1026" i="4"/>
  <c r="BX1026" i="4" s="1"/>
  <c r="BO1026" i="4"/>
  <c r="BN1026" i="4"/>
  <c r="BM1026" i="4"/>
  <c r="BV1025" i="4"/>
  <c r="BU1025" i="4"/>
  <c r="BT1025" i="4"/>
  <c r="BS1025" i="4"/>
  <c r="BR1025" i="4"/>
  <c r="BQ1025" i="4"/>
  <c r="BP1025" i="4"/>
  <c r="BX1025" i="4" s="1"/>
  <c r="BO1025" i="4"/>
  <c r="BN1025" i="4"/>
  <c r="BM1025" i="4"/>
  <c r="BW1025" i="4" s="1"/>
  <c r="BV1024" i="4"/>
  <c r="BU1024" i="4"/>
  <c r="BT1024" i="4"/>
  <c r="BS1024" i="4"/>
  <c r="BR1024" i="4"/>
  <c r="BQ1024" i="4"/>
  <c r="BP1024" i="4"/>
  <c r="BX1024" i="4" s="1"/>
  <c r="BO1024" i="4"/>
  <c r="BN1024" i="4"/>
  <c r="BM1024" i="4"/>
  <c r="BW1024" i="4" s="1"/>
  <c r="BX1023" i="4"/>
  <c r="BV1023" i="4"/>
  <c r="BU1023" i="4"/>
  <c r="BT1023" i="4"/>
  <c r="BS1023" i="4"/>
  <c r="BR1023" i="4"/>
  <c r="BQ1023" i="4"/>
  <c r="BP1023" i="4"/>
  <c r="BO1023" i="4"/>
  <c r="BN1023" i="4"/>
  <c r="BM1023" i="4"/>
  <c r="BV1022" i="4"/>
  <c r="BU1022" i="4"/>
  <c r="BT1022" i="4"/>
  <c r="BX1022" i="4" s="1"/>
  <c r="BS1022" i="4"/>
  <c r="BR1022" i="4"/>
  <c r="BQ1022" i="4"/>
  <c r="BP1022" i="4"/>
  <c r="BO1022" i="4"/>
  <c r="BN1022" i="4"/>
  <c r="BM1022" i="4"/>
  <c r="BV1021" i="4"/>
  <c r="BU1021" i="4"/>
  <c r="BT1021" i="4"/>
  <c r="BS1021" i="4"/>
  <c r="BR1021" i="4"/>
  <c r="BQ1021" i="4"/>
  <c r="BP1021" i="4"/>
  <c r="BX1021" i="4" s="1"/>
  <c r="BO1021" i="4"/>
  <c r="BW1021" i="4" s="1"/>
  <c r="BN1021" i="4"/>
  <c r="BM1021" i="4"/>
  <c r="BV1020" i="4"/>
  <c r="BU1020" i="4"/>
  <c r="BT1020" i="4"/>
  <c r="BS1020" i="4"/>
  <c r="BR1020" i="4"/>
  <c r="BQ1020" i="4"/>
  <c r="BP1020" i="4"/>
  <c r="BX1020" i="4" s="1"/>
  <c r="BO1020" i="4"/>
  <c r="BN1020" i="4"/>
  <c r="BM1020" i="4"/>
  <c r="BV1019" i="4"/>
  <c r="BU1019" i="4"/>
  <c r="BT1019" i="4"/>
  <c r="BS1019" i="4"/>
  <c r="BR1019" i="4"/>
  <c r="BQ1019" i="4"/>
  <c r="BP1019" i="4"/>
  <c r="BX1019" i="4" s="1"/>
  <c r="BO1019" i="4"/>
  <c r="BW1019" i="4" s="1"/>
  <c r="BN1019" i="4"/>
  <c r="BM1019" i="4"/>
  <c r="BV1018" i="4"/>
  <c r="BU1018" i="4"/>
  <c r="BT1018" i="4"/>
  <c r="BS1018" i="4"/>
  <c r="BR1018" i="4"/>
  <c r="BQ1018" i="4"/>
  <c r="BP1018" i="4"/>
  <c r="BX1018" i="4" s="1"/>
  <c r="BO1018" i="4"/>
  <c r="BN1018" i="4"/>
  <c r="BM1018" i="4"/>
  <c r="BV1017" i="4"/>
  <c r="BU1017" i="4"/>
  <c r="BT1017" i="4"/>
  <c r="BS1017" i="4"/>
  <c r="BR1017" i="4"/>
  <c r="BQ1017" i="4"/>
  <c r="BP1017" i="4"/>
  <c r="BX1017" i="4" s="1"/>
  <c r="BO1017" i="4"/>
  <c r="BN1017" i="4"/>
  <c r="BM1017" i="4"/>
  <c r="BW1017" i="4" s="1"/>
  <c r="BV1016" i="4"/>
  <c r="BU1016" i="4"/>
  <c r="BT1016" i="4"/>
  <c r="BS1016" i="4"/>
  <c r="BR1016" i="4"/>
  <c r="BQ1016" i="4"/>
  <c r="BP1016" i="4"/>
  <c r="BX1016" i="4" s="1"/>
  <c r="BO1016" i="4"/>
  <c r="BN1016" i="4"/>
  <c r="BM1016" i="4"/>
  <c r="BW1016" i="4" s="1"/>
  <c r="BV1015" i="4"/>
  <c r="BU1015" i="4"/>
  <c r="BT1015" i="4"/>
  <c r="BS1015" i="4"/>
  <c r="BR1015" i="4"/>
  <c r="BQ1015" i="4"/>
  <c r="BP1015" i="4"/>
  <c r="BX1015" i="4" s="1"/>
  <c r="BO1015" i="4"/>
  <c r="BN1015" i="4"/>
  <c r="BM1015" i="4"/>
  <c r="BW1015" i="4" s="1"/>
  <c r="BV1014" i="4"/>
  <c r="BU1014" i="4"/>
  <c r="BT1014" i="4"/>
  <c r="BS1014" i="4"/>
  <c r="BR1014" i="4"/>
  <c r="BQ1014" i="4"/>
  <c r="BP1014" i="4"/>
  <c r="BX1014" i="4" s="1"/>
  <c r="BO1014" i="4"/>
  <c r="BN1014" i="4"/>
  <c r="BM1014" i="4"/>
  <c r="BV1013" i="4"/>
  <c r="BU1013" i="4"/>
  <c r="BT1013" i="4"/>
  <c r="BS1013" i="4"/>
  <c r="BR1013" i="4"/>
  <c r="BQ1013" i="4"/>
  <c r="BP1013" i="4"/>
  <c r="BX1013" i="4" s="1"/>
  <c r="BO1013" i="4"/>
  <c r="BN1013" i="4"/>
  <c r="BM1013" i="4"/>
  <c r="BW1013" i="4" s="1"/>
  <c r="BV1012" i="4"/>
  <c r="BU1012" i="4"/>
  <c r="BT1012" i="4"/>
  <c r="BS1012" i="4"/>
  <c r="BR1012" i="4"/>
  <c r="BQ1012" i="4"/>
  <c r="BP1012" i="4"/>
  <c r="BX1012" i="4" s="1"/>
  <c r="BO1012" i="4"/>
  <c r="BN1012" i="4"/>
  <c r="BM1012" i="4"/>
  <c r="BW1012" i="4" s="1"/>
  <c r="BV1011" i="4"/>
  <c r="BU1011" i="4"/>
  <c r="BT1011" i="4"/>
  <c r="BS1011" i="4"/>
  <c r="BR1011" i="4"/>
  <c r="BQ1011" i="4"/>
  <c r="BP1011" i="4"/>
  <c r="BX1011" i="4" s="1"/>
  <c r="BO1011" i="4"/>
  <c r="BN1011" i="4"/>
  <c r="BM1011" i="4"/>
  <c r="BW1011" i="4" s="1"/>
  <c r="BV1010" i="4"/>
  <c r="BU1010" i="4"/>
  <c r="BT1010" i="4"/>
  <c r="BS1010" i="4"/>
  <c r="BR1010" i="4"/>
  <c r="BQ1010" i="4"/>
  <c r="BP1010" i="4"/>
  <c r="BX1010" i="4" s="1"/>
  <c r="BO1010" i="4"/>
  <c r="BN1010" i="4"/>
  <c r="BM1010" i="4"/>
  <c r="BV1009" i="4"/>
  <c r="BU1009" i="4"/>
  <c r="BT1009" i="4"/>
  <c r="BS1009" i="4"/>
  <c r="BR1009" i="4"/>
  <c r="BQ1009" i="4"/>
  <c r="BP1009" i="4"/>
  <c r="BX1009" i="4" s="1"/>
  <c r="BO1009" i="4"/>
  <c r="BN1009" i="4"/>
  <c r="BM1009" i="4"/>
  <c r="BW1009" i="4" s="1"/>
  <c r="BV1008" i="4"/>
  <c r="BU1008" i="4"/>
  <c r="BT1008" i="4"/>
  <c r="BS1008" i="4"/>
  <c r="BR1008" i="4"/>
  <c r="BQ1008" i="4"/>
  <c r="BP1008" i="4"/>
  <c r="BX1008" i="4" s="1"/>
  <c r="BO1008" i="4"/>
  <c r="BN1008" i="4"/>
  <c r="BM1008" i="4"/>
  <c r="BW1008" i="4" s="1"/>
  <c r="BV1007" i="4"/>
  <c r="BU1007" i="4"/>
  <c r="BT1007" i="4"/>
  <c r="BS1007" i="4"/>
  <c r="BR1007" i="4"/>
  <c r="BQ1007" i="4"/>
  <c r="BP1007" i="4"/>
  <c r="BX1007" i="4" s="1"/>
  <c r="BO1007" i="4"/>
  <c r="BN1007" i="4"/>
  <c r="BM1007" i="4"/>
  <c r="BW1007" i="4" s="1"/>
  <c r="BV1006" i="4"/>
  <c r="BU1006" i="4"/>
  <c r="BT1006" i="4"/>
  <c r="BS1006" i="4"/>
  <c r="BR1006" i="4"/>
  <c r="BQ1006" i="4"/>
  <c r="BP1006" i="4"/>
  <c r="BX1006" i="4" s="1"/>
  <c r="BO1006" i="4"/>
  <c r="BN1006" i="4"/>
  <c r="BM1006" i="4"/>
  <c r="BV1005" i="4"/>
  <c r="BU1005" i="4"/>
  <c r="BT1005" i="4"/>
  <c r="BS1005" i="4"/>
  <c r="BR1005" i="4"/>
  <c r="BQ1005" i="4"/>
  <c r="BP1005" i="4"/>
  <c r="BX1005" i="4" s="1"/>
  <c r="BO1005" i="4"/>
  <c r="BN1005" i="4"/>
  <c r="BM1005" i="4"/>
  <c r="BW1005" i="4" s="1"/>
  <c r="BV1004" i="4"/>
  <c r="BU1004" i="4"/>
  <c r="BT1004" i="4"/>
  <c r="BS1004" i="4"/>
  <c r="BR1004" i="4"/>
  <c r="BQ1004" i="4"/>
  <c r="BP1004" i="4"/>
  <c r="BX1004" i="4" s="1"/>
  <c r="BO1004" i="4"/>
  <c r="BN1004" i="4"/>
  <c r="BM1004" i="4"/>
  <c r="BW1004" i="4" s="1"/>
  <c r="BV1003" i="4"/>
  <c r="BU1003" i="4"/>
  <c r="BT1003" i="4"/>
  <c r="BS1003" i="4"/>
  <c r="BR1003" i="4"/>
  <c r="BQ1003" i="4"/>
  <c r="BP1003" i="4"/>
  <c r="BX1003" i="4" s="1"/>
  <c r="BO1003" i="4"/>
  <c r="BN1003" i="4"/>
  <c r="BM1003" i="4"/>
  <c r="BW1003" i="4" s="1"/>
  <c r="BV1002" i="4"/>
  <c r="BU1002" i="4"/>
  <c r="BT1002" i="4"/>
  <c r="BS1002" i="4"/>
  <c r="BR1002" i="4"/>
  <c r="BQ1002" i="4"/>
  <c r="BP1002" i="4"/>
  <c r="BX1002" i="4" s="1"/>
  <c r="BO1002" i="4"/>
  <c r="BN1002" i="4"/>
  <c r="BM1002" i="4"/>
  <c r="BV1001" i="4"/>
  <c r="BU1001" i="4"/>
  <c r="BT1001" i="4"/>
  <c r="BS1001" i="4"/>
  <c r="BR1001" i="4"/>
  <c r="BQ1001" i="4"/>
  <c r="BP1001" i="4"/>
  <c r="BX1001" i="4" s="1"/>
  <c r="BO1001" i="4"/>
  <c r="BN1001" i="4"/>
  <c r="BM1001" i="4"/>
  <c r="BW1001" i="4" s="1"/>
  <c r="BV1000" i="4"/>
  <c r="BU1000" i="4"/>
  <c r="BT1000" i="4"/>
  <c r="BS1000" i="4"/>
  <c r="BR1000" i="4"/>
  <c r="BQ1000" i="4"/>
  <c r="BP1000" i="4"/>
  <c r="BX1000" i="4" s="1"/>
  <c r="BO1000" i="4"/>
  <c r="BN1000" i="4"/>
  <c r="BM1000" i="4"/>
  <c r="BW1000" i="4" s="1"/>
  <c r="BV999" i="4"/>
  <c r="BU999" i="4"/>
  <c r="BT999" i="4"/>
  <c r="BS999" i="4"/>
  <c r="BR999" i="4"/>
  <c r="BQ999" i="4"/>
  <c r="BP999" i="4"/>
  <c r="BX999" i="4" s="1"/>
  <c r="BO999" i="4"/>
  <c r="BN999" i="4"/>
  <c r="BM999" i="4"/>
  <c r="BW999" i="4" s="1"/>
  <c r="BV998" i="4"/>
  <c r="BU998" i="4"/>
  <c r="BT998" i="4"/>
  <c r="BS998" i="4"/>
  <c r="BR998" i="4"/>
  <c r="BQ998" i="4"/>
  <c r="BP998" i="4"/>
  <c r="BX998" i="4" s="1"/>
  <c r="BO998" i="4"/>
  <c r="BN998" i="4"/>
  <c r="BM998" i="4"/>
  <c r="BV997" i="4"/>
  <c r="BU997" i="4"/>
  <c r="BT997" i="4"/>
  <c r="BS997" i="4"/>
  <c r="BR997" i="4"/>
  <c r="BQ997" i="4"/>
  <c r="BP997" i="4"/>
  <c r="BX997" i="4" s="1"/>
  <c r="BO997" i="4"/>
  <c r="BN997" i="4"/>
  <c r="BM997" i="4"/>
  <c r="BW997" i="4" s="1"/>
  <c r="BV996" i="4"/>
  <c r="BU996" i="4"/>
  <c r="BT996" i="4"/>
  <c r="BS996" i="4"/>
  <c r="BR996" i="4"/>
  <c r="BQ996" i="4"/>
  <c r="BP996" i="4"/>
  <c r="BX996" i="4" s="1"/>
  <c r="BO996" i="4"/>
  <c r="BN996" i="4"/>
  <c r="BM996" i="4"/>
  <c r="BW996" i="4" s="1"/>
  <c r="BV995" i="4"/>
  <c r="BU995" i="4"/>
  <c r="BT995" i="4"/>
  <c r="BS995" i="4"/>
  <c r="BR995" i="4"/>
  <c r="BQ995" i="4"/>
  <c r="BP995" i="4"/>
  <c r="BX995" i="4" s="1"/>
  <c r="BO995" i="4"/>
  <c r="BN995" i="4"/>
  <c r="BM995" i="4"/>
  <c r="BW995" i="4" s="1"/>
  <c r="BV994" i="4"/>
  <c r="BU994" i="4"/>
  <c r="BT994" i="4"/>
  <c r="BS994" i="4"/>
  <c r="BR994" i="4"/>
  <c r="BQ994" i="4"/>
  <c r="BP994" i="4"/>
  <c r="BX994" i="4" s="1"/>
  <c r="BO994" i="4"/>
  <c r="BN994" i="4"/>
  <c r="BM994" i="4"/>
  <c r="BV993" i="4"/>
  <c r="BU993" i="4"/>
  <c r="BT993" i="4"/>
  <c r="BS993" i="4"/>
  <c r="BR993" i="4"/>
  <c r="BQ993" i="4"/>
  <c r="BP993" i="4"/>
  <c r="BX993" i="4" s="1"/>
  <c r="BO993" i="4"/>
  <c r="BN993" i="4"/>
  <c r="BM993" i="4"/>
  <c r="BW993" i="4" s="1"/>
  <c r="BV992" i="4"/>
  <c r="BU992" i="4"/>
  <c r="BT992" i="4"/>
  <c r="BS992" i="4"/>
  <c r="BR992" i="4"/>
  <c r="BQ992" i="4"/>
  <c r="BP992" i="4"/>
  <c r="BX992" i="4" s="1"/>
  <c r="BO992" i="4"/>
  <c r="BN992" i="4"/>
  <c r="BM992" i="4"/>
  <c r="BW992" i="4" s="1"/>
  <c r="BV991" i="4"/>
  <c r="BU991" i="4"/>
  <c r="BT991" i="4"/>
  <c r="BS991" i="4"/>
  <c r="BR991" i="4"/>
  <c r="BQ991" i="4"/>
  <c r="BP991" i="4"/>
  <c r="BX991" i="4" s="1"/>
  <c r="BO991" i="4"/>
  <c r="BN991" i="4"/>
  <c r="BM991" i="4"/>
  <c r="BW991" i="4" s="1"/>
  <c r="BV990" i="4"/>
  <c r="BU990" i="4"/>
  <c r="BT990" i="4"/>
  <c r="BS990" i="4"/>
  <c r="BR990" i="4"/>
  <c r="BQ990" i="4"/>
  <c r="BP990" i="4"/>
  <c r="BX990" i="4" s="1"/>
  <c r="BO990" i="4"/>
  <c r="BN990" i="4"/>
  <c r="BM990" i="4"/>
  <c r="BV989" i="4"/>
  <c r="BU989" i="4"/>
  <c r="BT989" i="4"/>
  <c r="BS989" i="4"/>
  <c r="BR989" i="4"/>
  <c r="BQ989" i="4"/>
  <c r="BP989" i="4"/>
  <c r="BX989" i="4" s="1"/>
  <c r="BO989" i="4"/>
  <c r="BN989" i="4"/>
  <c r="BM989" i="4"/>
  <c r="BW989" i="4" s="1"/>
  <c r="BV988" i="4"/>
  <c r="BU988" i="4"/>
  <c r="BT988" i="4"/>
  <c r="BS988" i="4"/>
  <c r="BR988" i="4"/>
  <c r="BQ988" i="4"/>
  <c r="BP988" i="4"/>
  <c r="BX988" i="4" s="1"/>
  <c r="BO988" i="4"/>
  <c r="BN988" i="4"/>
  <c r="BM988" i="4"/>
  <c r="BW988" i="4" s="1"/>
  <c r="BV987" i="4"/>
  <c r="BU987" i="4"/>
  <c r="BT987" i="4"/>
  <c r="BS987" i="4"/>
  <c r="BR987" i="4"/>
  <c r="BQ987" i="4"/>
  <c r="BP987" i="4"/>
  <c r="BX987" i="4" s="1"/>
  <c r="BO987" i="4"/>
  <c r="BN987" i="4"/>
  <c r="BM987" i="4"/>
  <c r="BW987" i="4" s="1"/>
  <c r="BV986" i="4"/>
  <c r="BU986" i="4"/>
  <c r="BT986" i="4"/>
  <c r="BS986" i="4"/>
  <c r="BR986" i="4"/>
  <c r="BQ986" i="4"/>
  <c r="BP986" i="4"/>
  <c r="BX986" i="4" s="1"/>
  <c r="BO986" i="4"/>
  <c r="BN986" i="4"/>
  <c r="BM986" i="4"/>
  <c r="BV985" i="4"/>
  <c r="BU985" i="4"/>
  <c r="BT985" i="4"/>
  <c r="BS985" i="4"/>
  <c r="BR985" i="4"/>
  <c r="BQ985" i="4"/>
  <c r="BP985" i="4"/>
  <c r="BX985" i="4" s="1"/>
  <c r="BO985" i="4"/>
  <c r="BN985" i="4"/>
  <c r="BM985" i="4"/>
  <c r="BW985" i="4" s="1"/>
  <c r="BV984" i="4"/>
  <c r="BU984" i="4"/>
  <c r="BT984" i="4"/>
  <c r="BS984" i="4"/>
  <c r="BR984" i="4"/>
  <c r="BQ984" i="4"/>
  <c r="BP984" i="4"/>
  <c r="BX984" i="4" s="1"/>
  <c r="BO984" i="4"/>
  <c r="BN984" i="4"/>
  <c r="BM984" i="4"/>
  <c r="BW984" i="4" s="1"/>
  <c r="BV983" i="4"/>
  <c r="BU983" i="4"/>
  <c r="BT983" i="4"/>
  <c r="BS983" i="4"/>
  <c r="BR983" i="4"/>
  <c r="BQ983" i="4"/>
  <c r="BP983" i="4"/>
  <c r="BX983" i="4" s="1"/>
  <c r="BO983" i="4"/>
  <c r="BN983" i="4"/>
  <c r="BM983" i="4"/>
  <c r="BW983" i="4" s="1"/>
  <c r="BV982" i="4"/>
  <c r="BU982" i="4"/>
  <c r="BT982" i="4"/>
  <c r="BS982" i="4"/>
  <c r="BR982" i="4"/>
  <c r="BQ982" i="4"/>
  <c r="BP982" i="4"/>
  <c r="BX982" i="4" s="1"/>
  <c r="BO982" i="4"/>
  <c r="BN982" i="4"/>
  <c r="BM982" i="4"/>
  <c r="BV981" i="4"/>
  <c r="BU981" i="4"/>
  <c r="BT981" i="4"/>
  <c r="BS981" i="4"/>
  <c r="BR981" i="4"/>
  <c r="BQ981" i="4"/>
  <c r="BP981" i="4"/>
  <c r="BX981" i="4" s="1"/>
  <c r="BO981" i="4"/>
  <c r="BN981" i="4"/>
  <c r="BM981" i="4"/>
  <c r="BW981" i="4" s="1"/>
  <c r="BV980" i="4"/>
  <c r="BU980" i="4"/>
  <c r="BT980" i="4"/>
  <c r="BS980" i="4"/>
  <c r="BR980" i="4"/>
  <c r="BQ980" i="4"/>
  <c r="BP980" i="4"/>
  <c r="BX980" i="4" s="1"/>
  <c r="BO980" i="4"/>
  <c r="BN980" i="4"/>
  <c r="BM980" i="4"/>
  <c r="BW980" i="4" s="1"/>
  <c r="BV979" i="4"/>
  <c r="BU979" i="4"/>
  <c r="BT979" i="4"/>
  <c r="BS979" i="4"/>
  <c r="BR979" i="4"/>
  <c r="BQ979" i="4"/>
  <c r="BP979" i="4"/>
  <c r="BX979" i="4" s="1"/>
  <c r="BO979" i="4"/>
  <c r="BN979" i="4"/>
  <c r="BM979" i="4"/>
  <c r="BW979" i="4" s="1"/>
  <c r="BV978" i="4"/>
  <c r="BU978" i="4"/>
  <c r="BT978" i="4"/>
  <c r="BS978" i="4"/>
  <c r="BR978" i="4"/>
  <c r="BQ978" i="4"/>
  <c r="BP978" i="4"/>
  <c r="BX978" i="4" s="1"/>
  <c r="BO978" i="4"/>
  <c r="BN978" i="4"/>
  <c r="BM978" i="4"/>
  <c r="BV977" i="4"/>
  <c r="BU977" i="4"/>
  <c r="BT977" i="4"/>
  <c r="BS977" i="4"/>
  <c r="BR977" i="4"/>
  <c r="BQ977" i="4"/>
  <c r="BP977" i="4"/>
  <c r="BX977" i="4" s="1"/>
  <c r="BO977" i="4"/>
  <c r="BN977" i="4"/>
  <c r="BM977" i="4"/>
  <c r="BW977" i="4" s="1"/>
  <c r="BV976" i="4"/>
  <c r="BU976" i="4"/>
  <c r="BT976" i="4"/>
  <c r="BS976" i="4"/>
  <c r="BR976" i="4"/>
  <c r="BQ976" i="4"/>
  <c r="BP976" i="4"/>
  <c r="BX976" i="4" s="1"/>
  <c r="BO976" i="4"/>
  <c r="BN976" i="4"/>
  <c r="BM976" i="4"/>
  <c r="BW976" i="4" s="1"/>
  <c r="BV975" i="4"/>
  <c r="BU975" i="4"/>
  <c r="BT975" i="4"/>
  <c r="BS975" i="4"/>
  <c r="BR975" i="4"/>
  <c r="BQ975" i="4"/>
  <c r="BP975" i="4"/>
  <c r="BX975" i="4" s="1"/>
  <c r="BO975" i="4"/>
  <c r="BN975" i="4"/>
  <c r="BM975" i="4"/>
  <c r="BW975" i="4" s="1"/>
  <c r="BV974" i="4"/>
  <c r="BU974" i="4"/>
  <c r="BT974" i="4"/>
  <c r="BS974" i="4"/>
  <c r="BR974" i="4"/>
  <c r="BQ974" i="4"/>
  <c r="BP974" i="4"/>
  <c r="BX974" i="4" s="1"/>
  <c r="BO974" i="4"/>
  <c r="BN974" i="4"/>
  <c r="BM974" i="4"/>
  <c r="BV973" i="4"/>
  <c r="BU973" i="4"/>
  <c r="BT973" i="4"/>
  <c r="BS973" i="4"/>
  <c r="BR973" i="4"/>
  <c r="BQ973" i="4"/>
  <c r="BP973" i="4"/>
  <c r="BX973" i="4" s="1"/>
  <c r="BO973" i="4"/>
  <c r="BN973" i="4"/>
  <c r="BM973" i="4"/>
  <c r="BW973" i="4" s="1"/>
  <c r="BV972" i="4"/>
  <c r="BU972" i="4"/>
  <c r="BT972" i="4"/>
  <c r="BS972" i="4"/>
  <c r="BR972" i="4"/>
  <c r="BQ972" i="4"/>
  <c r="BP972" i="4"/>
  <c r="BX972" i="4" s="1"/>
  <c r="BO972" i="4"/>
  <c r="BN972" i="4"/>
  <c r="BM972" i="4"/>
  <c r="BW972" i="4" s="1"/>
  <c r="BV971" i="4"/>
  <c r="BU971" i="4"/>
  <c r="BT971" i="4"/>
  <c r="BS971" i="4"/>
  <c r="BR971" i="4"/>
  <c r="BQ971" i="4"/>
  <c r="BP971" i="4"/>
  <c r="BX971" i="4" s="1"/>
  <c r="BO971" i="4"/>
  <c r="BN971" i="4"/>
  <c r="BM971" i="4"/>
  <c r="BW971" i="4" s="1"/>
  <c r="BV970" i="4"/>
  <c r="BU970" i="4"/>
  <c r="BT970" i="4"/>
  <c r="BS970" i="4"/>
  <c r="BR970" i="4"/>
  <c r="BQ970" i="4"/>
  <c r="BP970" i="4"/>
  <c r="BX970" i="4" s="1"/>
  <c r="BO970" i="4"/>
  <c r="BN970" i="4"/>
  <c r="BM970" i="4"/>
  <c r="BV969" i="4"/>
  <c r="BU969" i="4"/>
  <c r="BT969" i="4"/>
  <c r="BS969" i="4"/>
  <c r="BR969" i="4"/>
  <c r="BQ969" i="4"/>
  <c r="BP969" i="4"/>
  <c r="BX969" i="4" s="1"/>
  <c r="BO969" i="4"/>
  <c r="BN969" i="4"/>
  <c r="BM969" i="4"/>
  <c r="BW969" i="4" s="1"/>
  <c r="BV968" i="4"/>
  <c r="BU968" i="4"/>
  <c r="BT968" i="4"/>
  <c r="BS968" i="4"/>
  <c r="BR968" i="4"/>
  <c r="BQ968" i="4"/>
  <c r="BP968" i="4"/>
  <c r="BX968" i="4" s="1"/>
  <c r="BO968" i="4"/>
  <c r="BN968" i="4"/>
  <c r="BM968" i="4"/>
  <c r="BW968" i="4" s="1"/>
  <c r="BV967" i="4"/>
  <c r="BU967" i="4"/>
  <c r="BT967" i="4"/>
  <c r="BS967" i="4"/>
  <c r="BR967" i="4"/>
  <c r="BQ967" i="4"/>
  <c r="BP967" i="4"/>
  <c r="BX967" i="4" s="1"/>
  <c r="BO967" i="4"/>
  <c r="BN967" i="4"/>
  <c r="BM967" i="4"/>
  <c r="BW967" i="4" s="1"/>
  <c r="BV966" i="4"/>
  <c r="BU966" i="4"/>
  <c r="BT966" i="4"/>
  <c r="BS966" i="4"/>
  <c r="BR966" i="4"/>
  <c r="BQ966" i="4"/>
  <c r="BP966" i="4"/>
  <c r="BX966" i="4" s="1"/>
  <c r="BO966" i="4"/>
  <c r="BN966" i="4"/>
  <c r="BM966" i="4"/>
  <c r="BV965" i="4"/>
  <c r="BU965" i="4"/>
  <c r="BT965" i="4"/>
  <c r="BS965" i="4"/>
  <c r="BR965" i="4"/>
  <c r="BQ965" i="4"/>
  <c r="BP965" i="4"/>
  <c r="BX965" i="4" s="1"/>
  <c r="BO965" i="4"/>
  <c r="BN965" i="4"/>
  <c r="BM965" i="4"/>
  <c r="BW965" i="4" s="1"/>
  <c r="BV964" i="4"/>
  <c r="BU964" i="4"/>
  <c r="BT964" i="4"/>
  <c r="BS964" i="4"/>
  <c r="BR964" i="4"/>
  <c r="BQ964" i="4"/>
  <c r="BP964" i="4"/>
  <c r="BX964" i="4" s="1"/>
  <c r="BO964" i="4"/>
  <c r="BN964" i="4"/>
  <c r="BM964" i="4"/>
  <c r="BW964" i="4" s="1"/>
  <c r="BV963" i="4"/>
  <c r="BU963" i="4"/>
  <c r="BT963" i="4"/>
  <c r="BS963" i="4"/>
  <c r="BR963" i="4"/>
  <c r="BQ963" i="4"/>
  <c r="BP963" i="4"/>
  <c r="BX963" i="4" s="1"/>
  <c r="BO963" i="4"/>
  <c r="BN963" i="4"/>
  <c r="BM963" i="4"/>
  <c r="BW963" i="4" s="1"/>
  <c r="BV962" i="4"/>
  <c r="BU962" i="4"/>
  <c r="BT962" i="4"/>
  <c r="BS962" i="4"/>
  <c r="BR962" i="4"/>
  <c r="BQ962" i="4"/>
  <c r="BP962" i="4"/>
  <c r="BX962" i="4" s="1"/>
  <c r="BO962" i="4"/>
  <c r="BN962" i="4"/>
  <c r="BM962" i="4"/>
  <c r="BV961" i="4"/>
  <c r="BU961" i="4"/>
  <c r="BT961" i="4"/>
  <c r="BS961" i="4"/>
  <c r="BR961" i="4"/>
  <c r="BQ961" i="4"/>
  <c r="BP961" i="4"/>
  <c r="BX961" i="4" s="1"/>
  <c r="BO961" i="4"/>
  <c r="BN961" i="4"/>
  <c r="BM961" i="4"/>
  <c r="BW961" i="4" s="1"/>
  <c r="BV960" i="4"/>
  <c r="BU960" i="4"/>
  <c r="BT960" i="4"/>
  <c r="BS960" i="4"/>
  <c r="BR960" i="4"/>
  <c r="BQ960" i="4"/>
  <c r="BP960" i="4"/>
  <c r="BO960" i="4"/>
  <c r="BN960" i="4"/>
  <c r="BM960" i="4"/>
  <c r="BW960" i="4" s="1"/>
  <c r="BV959" i="4"/>
  <c r="BU959" i="4"/>
  <c r="BT959" i="4"/>
  <c r="BS959" i="4"/>
  <c r="BR959" i="4"/>
  <c r="BQ959" i="4"/>
  <c r="BP959" i="4"/>
  <c r="BO959" i="4"/>
  <c r="BN959" i="4"/>
  <c r="BX959" i="4" s="1"/>
  <c r="BM959" i="4"/>
  <c r="BW959" i="4" s="1"/>
  <c r="BV958" i="4"/>
  <c r="BU958" i="4"/>
  <c r="BT958" i="4"/>
  <c r="BS958" i="4"/>
  <c r="BR958" i="4"/>
  <c r="BQ958" i="4"/>
  <c r="BP958" i="4"/>
  <c r="BO958" i="4"/>
  <c r="BN958" i="4"/>
  <c r="BM958" i="4"/>
  <c r="BV957" i="4"/>
  <c r="BU957" i="4"/>
  <c r="BT957" i="4"/>
  <c r="BS957" i="4"/>
  <c r="BR957" i="4"/>
  <c r="BQ957" i="4"/>
  <c r="BP957" i="4"/>
  <c r="BO957" i="4"/>
  <c r="BN957" i="4"/>
  <c r="BX957" i="4" s="1"/>
  <c r="BM957" i="4"/>
  <c r="BW957" i="4" s="1"/>
  <c r="BV956" i="4"/>
  <c r="BU956" i="4"/>
  <c r="BT956" i="4"/>
  <c r="BS956" i="4"/>
  <c r="BR956" i="4"/>
  <c r="BQ956" i="4"/>
  <c r="BP956" i="4"/>
  <c r="BO956" i="4"/>
  <c r="BN956" i="4"/>
  <c r="BM956" i="4"/>
  <c r="BW956" i="4" s="1"/>
  <c r="BV955" i="4"/>
  <c r="BU955" i="4"/>
  <c r="BT955" i="4"/>
  <c r="BS955" i="4"/>
  <c r="BR955" i="4"/>
  <c r="BQ955" i="4"/>
  <c r="BP955" i="4"/>
  <c r="BO955" i="4"/>
  <c r="BN955" i="4"/>
  <c r="BX955" i="4" s="1"/>
  <c r="BM955" i="4"/>
  <c r="BW955" i="4" s="1"/>
  <c r="BV954" i="4"/>
  <c r="BU954" i="4"/>
  <c r="BT954" i="4"/>
  <c r="BS954" i="4"/>
  <c r="BR954" i="4"/>
  <c r="BQ954" i="4"/>
  <c r="BP954" i="4"/>
  <c r="BO954" i="4"/>
  <c r="BN954" i="4"/>
  <c r="BM954" i="4"/>
  <c r="BV953" i="4"/>
  <c r="BU953" i="4"/>
  <c r="BT953" i="4"/>
  <c r="BS953" i="4"/>
  <c r="BR953" i="4"/>
  <c r="BQ953" i="4"/>
  <c r="BP953" i="4"/>
  <c r="BO953" i="4"/>
  <c r="BN953" i="4"/>
  <c r="BX953" i="4" s="1"/>
  <c r="BM953" i="4"/>
  <c r="BW953" i="4" s="1"/>
  <c r="BV952" i="4"/>
  <c r="BU952" i="4"/>
  <c r="BT952" i="4"/>
  <c r="BS952" i="4"/>
  <c r="BR952" i="4"/>
  <c r="BQ952" i="4"/>
  <c r="BP952" i="4"/>
  <c r="BO952" i="4"/>
  <c r="BN952" i="4"/>
  <c r="BM952" i="4"/>
  <c r="BW952" i="4" s="1"/>
  <c r="BV951" i="4"/>
  <c r="BU951" i="4"/>
  <c r="BT951" i="4"/>
  <c r="BS951" i="4"/>
  <c r="BR951" i="4"/>
  <c r="BQ951" i="4"/>
  <c r="BP951" i="4"/>
  <c r="BO951" i="4"/>
  <c r="BN951" i="4"/>
  <c r="BX951" i="4" s="1"/>
  <c r="BM951" i="4"/>
  <c r="BW951" i="4" s="1"/>
  <c r="BV950" i="4"/>
  <c r="BU950" i="4"/>
  <c r="BT950" i="4"/>
  <c r="BS950" i="4"/>
  <c r="BR950" i="4"/>
  <c r="BQ950" i="4"/>
  <c r="BP950" i="4"/>
  <c r="BO950" i="4"/>
  <c r="BN950" i="4"/>
  <c r="BM950" i="4"/>
  <c r="BV949" i="4"/>
  <c r="BU949" i="4"/>
  <c r="BT949" i="4"/>
  <c r="BS949" i="4"/>
  <c r="BR949" i="4"/>
  <c r="BQ949" i="4"/>
  <c r="BP949" i="4"/>
  <c r="BO949" i="4"/>
  <c r="BN949" i="4"/>
  <c r="BX949" i="4" s="1"/>
  <c r="BM949" i="4"/>
  <c r="BW949" i="4" s="1"/>
  <c r="BV948" i="4"/>
  <c r="BU948" i="4"/>
  <c r="BT948" i="4"/>
  <c r="BS948" i="4"/>
  <c r="BR948" i="4"/>
  <c r="BQ948" i="4"/>
  <c r="BP948" i="4"/>
  <c r="BO948" i="4"/>
  <c r="BN948" i="4"/>
  <c r="BM948" i="4"/>
  <c r="BW948" i="4" s="1"/>
  <c r="BV947" i="4"/>
  <c r="BU947" i="4"/>
  <c r="BT947" i="4"/>
  <c r="BS947" i="4"/>
  <c r="BR947" i="4"/>
  <c r="BQ947" i="4"/>
  <c r="BP947" i="4"/>
  <c r="BO947" i="4"/>
  <c r="BN947" i="4"/>
  <c r="BX947" i="4" s="1"/>
  <c r="BM947" i="4"/>
  <c r="BW947" i="4" s="1"/>
  <c r="BV946" i="4"/>
  <c r="BU946" i="4"/>
  <c r="BT946" i="4"/>
  <c r="BS946" i="4"/>
  <c r="BR946" i="4"/>
  <c r="BQ946" i="4"/>
  <c r="BP946" i="4"/>
  <c r="BO946" i="4"/>
  <c r="BN946" i="4"/>
  <c r="BM946" i="4"/>
  <c r="BV945" i="4"/>
  <c r="BU945" i="4"/>
  <c r="BT945" i="4"/>
  <c r="BS945" i="4"/>
  <c r="BR945" i="4"/>
  <c r="BQ945" i="4"/>
  <c r="BP945" i="4"/>
  <c r="BO945" i="4"/>
  <c r="BN945" i="4"/>
  <c r="BX945" i="4" s="1"/>
  <c r="BM945" i="4"/>
  <c r="BW945" i="4" s="1"/>
  <c r="BV944" i="4"/>
  <c r="BU944" i="4"/>
  <c r="BT944" i="4"/>
  <c r="BS944" i="4"/>
  <c r="BR944" i="4"/>
  <c r="BQ944" i="4"/>
  <c r="BP944" i="4"/>
  <c r="BO944" i="4"/>
  <c r="BN944" i="4"/>
  <c r="BM944" i="4"/>
  <c r="BW944" i="4" s="1"/>
  <c r="BV943" i="4"/>
  <c r="BU943" i="4"/>
  <c r="BT943" i="4"/>
  <c r="BS943" i="4"/>
  <c r="BR943" i="4"/>
  <c r="BQ943" i="4"/>
  <c r="BP943" i="4"/>
  <c r="BO943" i="4"/>
  <c r="BN943" i="4"/>
  <c r="BX943" i="4" s="1"/>
  <c r="BM943" i="4"/>
  <c r="BW943" i="4" s="1"/>
  <c r="BV942" i="4"/>
  <c r="BU942" i="4"/>
  <c r="BT942" i="4"/>
  <c r="BS942" i="4"/>
  <c r="BR942" i="4"/>
  <c r="BQ942" i="4"/>
  <c r="BP942" i="4"/>
  <c r="BO942" i="4"/>
  <c r="BN942" i="4"/>
  <c r="BM942" i="4"/>
  <c r="BV941" i="4"/>
  <c r="BU941" i="4"/>
  <c r="BT941" i="4"/>
  <c r="BS941" i="4"/>
  <c r="BR941" i="4"/>
  <c r="BQ941" i="4"/>
  <c r="BP941" i="4"/>
  <c r="BO941" i="4"/>
  <c r="BN941" i="4"/>
  <c r="BX941" i="4" s="1"/>
  <c r="BM941" i="4"/>
  <c r="BW941" i="4" s="1"/>
  <c r="BV940" i="4"/>
  <c r="BU940" i="4"/>
  <c r="BT940" i="4"/>
  <c r="BS940" i="4"/>
  <c r="BR940" i="4"/>
  <c r="BQ940" i="4"/>
  <c r="BP940" i="4"/>
  <c r="BO940" i="4"/>
  <c r="BN940" i="4"/>
  <c r="BM940" i="4"/>
  <c r="BW940" i="4" s="1"/>
  <c r="BV939" i="4"/>
  <c r="BU939" i="4"/>
  <c r="BT939" i="4"/>
  <c r="BS939" i="4"/>
  <c r="BR939" i="4"/>
  <c r="BQ939" i="4"/>
  <c r="BP939" i="4"/>
  <c r="BO939" i="4"/>
  <c r="BN939" i="4"/>
  <c r="BX939" i="4" s="1"/>
  <c r="BM939" i="4"/>
  <c r="BW939" i="4" s="1"/>
  <c r="BV938" i="4"/>
  <c r="BU938" i="4"/>
  <c r="BT938" i="4"/>
  <c r="BS938" i="4"/>
  <c r="BR938" i="4"/>
  <c r="BQ938" i="4"/>
  <c r="BP938" i="4"/>
  <c r="BO938" i="4"/>
  <c r="BN938" i="4"/>
  <c r="BM938" i="4"/>
  <c r="BV937" i="4"/>
  <c r="BU937" i="4"/>
  <c r="BT937" i="4"/>
  <c r="BS937" i="4"/>
  <c r="BR937" i="4"/>
  <c r="BQ937" i="4"/>
  <c r="BP937" i="4"/>
  <c r="BO937" i="4"/>
  <c r="BN937" i="4"/>
  <c r="BX937" i="4" s="1"/>
  <c r="BM937" i="4"/>
  <c r="BW937" i="4" s="1"/>
  <c r="BV936" i="4"/>
  <c r="BU936" i="4"/>
  <c r="BT936" i="4"/>
  <c r="BS936" i="4"/>
  <c r="BR936" i="4"/>
  <c r="BQ936" i="4"/>
  <c r="BP936" i="4"/>
  <c r="BO936" i="4"/>
  <c r="BN936" i="4"/>
  <c r="BM936" i="4"/>
  <c r="BW936" i="4" s="1"/>
  <c r="BV935" i="4"/>
  <c r="BU935" i="4"/>
  <c r="BT935" i="4"/>
  <c r="BS935" i="4"/>
  <c r="BR935" i="4"/>
  <c r="BQ935" i="4"/>
  <c r="BP935" i="4"/>
  <c r="BO935" i="4"/>
  <c r="BN935" i="4"/>
  <c r="BX935" i="4" s="1"/>
  <c r="BM935" i="4"/>
  <c r="BW935" i="4" s="1"/>
  <c r="BV934" i="4"/>
  <c r="BU934" i="4"/>
  <c r="BT934" i="4"/>
  <c r="BS934" i="4"/>
  <c r="BR934" i="4"/>
  <c r="BQ934" i="4"/>
  <c r="BP934" i="4"/>
  <c r="BO934" i="4"/>
  <c r="BN934" i="4"/>
  <c r="BM934" i="4"/>
  <c r="BV933" i="4"/>
  <c r="BU933" i="4"/>
  <c r="BT933" i="4"/>
  <c r="BS933" i="4"/>
  <c r="BR933" i="4"/>
  <c r="BQ933" i="4"/>
  <c r="BP933" i="4"/>
  <c r="BO933" i="4"/>
  <c r="BN933" i="4"/>
  <c r="BX933" i="4" s="1"/>
  <c r="BM933" i="4"/>
  <c r="BW933" i="4" s="1"/>
  <c r="BV932" i="4"/>
  <c r="BU932" i="4"/>
  <c r="BT932" i="4"/>
  <c r="BS932" i="4"/>
  <c r="BR932" i="4"/>
  <c r="BQ932" i="4"/>
  <c r="BP932" i="4"/>
  <c r="BO932" i="4"/>
  <c r="BN932" i="4"/>
  <c r="BM932" i="4"/>
  <c r="BW932" i="4" s="1"/>
  <c r="BV931" i="4"/>
  <c r="BU931" i="4"/>
  <c r="BT931" i="4"/>
  <c r="BS931" i="4"/>
  <c r="BR931" i="4"/>
  <c r="BQ931" i="4"/>
  <c r="BP931" i="4"/>
  <c r="BO931" i="4"/>
  <c r="BN931" i="4"/>
  <c r="BX931" i="4" s="1"/>
  <c r="BM931" i="4"/>
  <c r="BW931" i="4" s="1"/>
  <c r="BV930" i="4"/>
  <c r="BU930" i="4"/>
  <c r="BT930" i="4"/>
  <c r="BS930" i="4"/>
  <c r="BR930" i="4"/>
  <c r="BQ930" i="4"/>
  <c r="BP930" i="4"/>
  <c r="BO930" i="4"/>
  <c r="BN930" i="4"/>
  <c r="BM930" i="4"/>
  <c r="BV929" i="4"/>
  <c r="BU929" i="4"/>
  <c r="BT929" i="4"/>
  <c r="BS929" i="4"/>
  <c r="BR929" i="4"/>
  <c r="BQ929" i="4"/>
  <c r="BP929" i="4"/>
  <c r="BO929" i="4"/>
  <c r="BN929" i="4"/>
  <c r="BX929" i="4" s="1"/>
  <c r="BM929" i="4"/>
  <c r="BW929" i="4" s="1"/>
  <c r="BV928" i="4"/>
  <c r="BU928" i="4"/>
  <c r="BT928" i="4"/>
  <c r="BS928" i="4"/>
  <c r="BR928" i="4"/>
  <c r="BQ928" i="4"/>
  <c r="BP928" i="4"/>
  <c r="BO928" i="4"/>
  <c r="BN928" i="4"/>
  <c r="BM928" i="4"/>
  <c r="BW928" i="4" s="1"/>
  <c r="BV927" i="4"/>
  <c r="BU927" i="4"/>
  <c r="BT927" i="4"/>
  <c r="BS927" i="4"/>
  <c r="BR927" i="4"/>
  <c r="BQ927" i="4"/>
  <c r="BP927" i="4"/>
  <c r="BO927" i="4"/>
  <c r="BN927" i="4"/>
  <c r="BX927" i="4" s="1"/>
  <c r="BM927" i="4"/>
  <c r="BW927" i="4" s="1"/>
  <c r="BV926" i="4"/>
  <c r="BU926" i="4"/>
  <c r="BT926" i="4"/>
  <c r="BS926" i="4"/>
  <c r="BR926" i="4"/>
  <c r="BQ926" i="4"/>
  <c r="BP926" i="4"/>
  <c r="BO926" i="4"/>
  <c r="BN926" i="4"/>
  <c r="BM926" i="4"/>
  <c r="BV925" i="4"/>
  <c r="BU925" i="4"/>
  <c r="BT925" i="4"/>
  <c r="BS925" i="4"/>
  <c r="BR925" i="4"/>
  <c r="BQ925" i="4"/>
  <c r="BP925" i="4"/>
  <c r="BO925" i="4"/>
  <c r="BN925" i="4"/>
  <c r="BX925" i="4" s="1"/>
  <c r="BM925" i="4"/>
  <c r="BW925" i="4" s="1"/>
  <c r="BV924" i="4"/>
  <c r="BU924" i="4"/>
  <c r="BT924" i="4"/>
  <c r="BS924" i="4"/>
  <c r="BR924" i="4"/>
  <c r="BQ924" i="4"/>
  <c r="BP924" i="4"/>
  <c r="BO924" i="4"/>
  <c r="BN924" i="4"/>
  <c r="BM924" i="4"/>
  <c r="BW924" i="4" s="1"/>
  <c r="BV923" i="4"/>
  <c r="BU923" i="4"/>
  <c r="BT923" i="4"/>
  <c r="BS923" i="4"/>
  <c r="BR923" i="4"/>
  <c r="BQ923" i="4"/>
  <c r="BP923" i="4"/>
  <c r="BO923" i="4"/>
  <c r="BN923" i="4"/>
  <c r="BX923" i="4" s="1"/>
  <c r="BM923" i="4"/>
  <c r="BW923" i="4" s="1"/>
  <c r="BV922" i="4"/>
  <c r="BU922" i="4"/>
  <c r="BT922" i="4"/>
  <c r="BS922" i="4"/>
  <c r="BR922" i="4"/>
  <c r="BQ922" i="4"/>
  <c r="BP922" i="4"/>
  <c r="BO922" i="4"/>
  <c r="BN922" i="4"/>
  <c r="BM922" i="4"/>
  <c r="BV921" i="4"/>
  <c r="BU921" i="4"/>
  <c r="BT921" i="4"/>
  <c r="BS921" i="4"/>
  <c r="BR921" i="4"/>
  <c r="BQ921" i="4"/>
  <c r="BP921" i="4"/>
  <c r="BO921" i="4"/>
  <c r="BN921" i="4"/>
  <c r="BX921" i="4" s="1"/>
  <c r="BM921" i="4"/>
  <c r="BW921" i="4" s="1"/>
  <c r="BV920" i="4"/>
  <c r="BU920" i="4"/>
  <c r="BT920" i="4"/>
  <c r="BS920" i="4"/>
  <c r="BR920" i="4"/>
  <c r="BQ920" i="4"/>
  <c r="BP920" i="4"/>
  <c r="BO920" i="4"/>
  <c r="BN920" i="4"/>
  <c r="BM920" i="4"/>
  <c r="BW920" i="4" s="1"/>
  <c r="BV919" i="4"/>
  <c r="BU919" i="4"/>
  <c r="BT919" i="4"/>
  <c r="BS919" i="4"/>
  <c r="BR919" i="4"/>
  <c r="BQ919" i="4"/>
  <c r="BP919" i="4"/>
  <c r="BO919" i="4"/>
  <c r="BN919" i="4"/>
  <c r="BX919" i="4" s="1"/>
  <c r="BM919" i="4"/>
  <c r="BW919" i="4" s="1"/>
  <c r="BV918" i="4"/>
  <c r="BU918" i="4"/>
  <c r="BT918" i="4"/>
  <c r="BS918" i="4"/>
  <c r="BR918" i="4"/>
  <c r="BQ918" i="4"/>
  <c r="BP918" i="4"/>
  <c r="BO918" i="4"/>
  <c r="BN918" i="4"/>
  <c r="BM918" i="4"/>
  <c r="BV917" i="4"/>
  <c r="BU917" i="4"/>
  <c r="BT917" i="4"/>
  <c r="BS917" i="4"/>
  <c r="BR917" i="4"/>
  <c r="BQ917" i="4"/>
  <c r="BP917" i="4"/>
  <c r="BO917" i="4"/>
  <c r="BN917" i="4"/>
  <c r="BX917" i="4" s="1"/>
  <c r="BM917" i="4"/>
  <c r="BW917" i="4" s="1"/>
  <c r="BV916" i="4"/>
  <c r="BU916" i="4"/>
  <c r="BT916" i="4"/>
  <c r="BS916" i="4"/>
  <c r="BR916" i="4"/>
  <c r="BQ916" i="4"/>
  <c r="BP916" i="4"/>
  <c r="BO916" i="4"/>
  <c r="BN916" i="4"/>
  <c r="BM916" i="4"/>
  <c r="BW916" i="4" s="1"/>
  <c r="BV915" i="4"/>
  <c r="BU915" i="4"/>
  <c r="BT915" i="4"/>
  <c r="BS915" i="4"/>
  <c r="BR915" i="4"/>
  <c r="BQ915" i="4"/>
  <c r="BP915" i="4"/>
  <c r="BO915" i="4"/>
  <c r="BN915" i="4"/>
  <c r="BX915" i="4" s="1"/>
  <c r="BM915" i="4"/>
  <c r="BW915" i="4" s="1"/>
  <c r="BV914" i="4"/>
  <c r="BU914" i="4"/>
  <c r="BT914" i="4"/>
  <c r="BS914" i="4"/>
  <c r="BR914" i="4"/>
  <c r="BQ914" i="4"/>
  <c r="BP914" i="4"/>
  <c r="BO914" i="4"/>
  <c r="BN914" i="4"/>
  <c r="BM914" i="4"/>
  <c r="BV913" i="4"/>
  <c r="BU913" i="4"/>
  <c r="BT913" i="4"/>
  <c r="BS913" i="4"/>
  <c r="BR913" i="4"/>
  <c r="BQ913" i="4"/>
  <c r="BP913" i="4"/>
  <c r="BO913" i="4"/>
  <c r="BN913" i="4"/>
  <c r="BX913" i="4" s="1"/>
  <c r="BM913" i="4"/>
  <c r="BW913" i="4" s="1"/>
  <c r="BV912" i="4"/>
  <c r="BU912" i="4"/>
  <c r="BT912" i="4"/>
  <c r="BS912" i="4"/>
  <c r="BR912" i="4"/>
  <c r="BQ912" i="4"/>
  <c r="BP912" i="4"/>
  <c r="BO912" i="4"/>
  <c r="BN912" i="4"/>
  <c r="BM912" i="4"/>
  <c r="BW912" i="4" s="1"/>
  <c r="BV911" i="4"/>
  <c r="BU911" i="4"/>
  <c r="BT911" i="4"/>
  <c r="BS911" i="4"/>
  <c r="BR911" i="4"/>
  <c r="BQ911" i="4"/>
  <c r="BP911" i="4"/>
  <c r="BO911" i="4"/>
  <c r="BN911" i="4"/>
  <c r="BX911" i="4" s="1"/>
  <c r="BM911" i="4"/>
  <c r="BW911" i="4" s="1"/>
  <c r="BV910" i="4"/>
  <c r="BU910" i="4"/>
  <c r="BT910" i="4"/>
  <c r="BS910" i="4"/>
  <c r="BR910" i="4"/>
  <c r="BQ910" i="4"/>
  <c r="BP910" i="4"/>
  <c r="BO910" i="4"/>
  <c r="BN910" i="4"/>
  <c r="BM910" i="4"/>
  <c r="BV909" i="4"/>
  <c r="BU909" i="4"/>
  <c r="BT909" i="4"/>
  <c r="BS909" i="4"/>
  <c r="BR909" i="4"/>
  <c r="BQ909" i="4"/>
  <c r="BP909" i="4"/>
  <c r="BO909" i="4"/>
  <c r="BN909" i="4"/>
  <c r="BX909" i="4" s="1"/>
  <c r="BM909" i="4"/>
  <c r="BW909" i="4" s="1"/>
  <c r="BV908" i="4"/>
  <c r="BU908" i="4"/>
  <c r="BT908" i="4"/>
  <c r="BS908" i="4"/>
  <c r="BR908" i="4"/>
  <c r="BQ908" i="4"/>
  <c r="BP908" i="4"/>
  <c r="BO908" i="4"/>
  <c r="BN908" i="4"/>
  <c r="BM908" i="4"/>
  <c r="BW908" i="4" s="1"/>
  <c r="BV907" i="4"/>
  <c r="BU907" i="4"/>
  <c r="BT907" i="4"/>
  <c r="BS907" i="4"/>
  <c r="BR907" i="4"/>
  <c r="BQ907" i="4"/>
  <c r="BP907" i="4"/>
  <c r="BO907" i="4"/>
  <c r="BN907" i="4"/>
  <c r="BX907" i="4" s="1"/>
  <c r="BM907" i="4"/>
  <c r="BW907" i="4" s="1"/>
  <c r="BV906" i="4"/>
  <c r="BU906" i="4"/>
  <c r="BT906" i="4"/>
  <c r="BS906" i="4"/>
  <c r="BR906" i="4"/>
  <c r="BQ906" i="4"/>
  <c r="BP906" i="4"/>
  <c r="BO906" i="4"/>
  <c r="BN906" i="4"/>
  <c r="BM906" i="4"/>
  <c r="BV905" i="4"/>
  <c r="BU905" i="4"/>
  <c r="BT905" i="4"/>
  <c r="BS905" i="4"/>
  <c r="BR905" i="4"/>
  <c r="BQ905" i="4"/>
  <c r="BP905" i="4"/>
  <c r="BO905" i="4"/>
  <c r="BN905" i="4"/>
  <c r="BX905" i="4" s="1"/>
  <c r="BM905" i="4"/>
  <c r="BW905" i="4" s="1"/>
  <c r="BV904" i="4"/>
  <c r="BU904" i="4"/>
  <c r="BT904" i="4"/>
  <c r="BS904" i="4"/>
  <c r="BR904" i="4"/>
  <c r="BQ904" i="4"/>
  <c r="BP904" i="4"/>
  <c r="BO904" i="4"/>
  <c r="BN904" i="4"/>
  <c r="BM904" i="4"/>
  <c r="BW904" i="4" s="1"/>
  <c r="BV903" i="4"/>
  <c r="BU903" i="4"/>
  <c r="BT903" i="4"/>
  <c r="BS903" i="4"/>
  <c r="BR903" i="4"/>
  <c r="BQ903" i="4"/>
  <c r="BP903" i="4"/>
  <c r="BO903" i="4"/>
  <c r="BN903" i="4"/>
  <c r="BX903" i="4" s="1"/>
  <c r="BM903" i="4"/>
  <c r="BW903" i="4" s="1"/>
  <c r="BV902" i="4"/>
  <c r="BU902" i="4"/>
  <c r="BT902" i="4"/>
  <c r="BS902" i="4"/>
  <c r="BR902" i="4"/>
  <c r="BQ902" i="4"/>
  <c r="BP902" i="4"/>
  <c r="BO902" i="4"/>
  <c r="BN902" i="4"/>
  <c r="BM902" i="4"/>
  <c r="BV901" i="4"/>
  <c r="BU901" i="4"/>
  <c r="BT901" i="4"/>
  <c r="BS901" i="4"/>
  <c r="BR901" i="4"/>
  <c r="BQ901" i="4"/>
  <c r="BP901" i="4"/>
  <c r="BO901" i="4"/>
  <c r="BN901" i="4"/>
  <c r="BX901" i="4" s="1"/>
  <c r="BM901" i="4"/>
  <c r="BW901" i="4" s="1"/>
  <c r="BV900" i="4"/>
  <c r="BU900" i="4"/>
  <c r="BT900" i="4"/>
  <c r="BS900" i="4"/>
  <c r="BR900" i="4"/>
  <c r="BQ900" i="4"/>
  <c r="BP900" i="4"/>
  <c r="BO900" i="4"/>
  <c r="BN900" i="4"/>
  <c r="BM900" i="4"/>
  <c r="BW900" i="4" s="1"/>
  <c r="BV899" i="4"/>
  <c r="BU899" i="4"/>
  <c r="BT899" i="4"/>
  <c r="BS899" i="4"/>
  <c r="BR899" i="4"/>
  <c r="BQ899" i="4"/>
  <c r="BP899" i="4"/>
  <c r="BO899" i="4"/>
  <c r="BN899" i="4"/>
  <c r="BX899" i="4" s="1"/>
  <c r="BM899" i="4"/>
  <c r="BW899" i="4" s="1"/>
  <c r="BV898" i="4"/>
  <c r="BU898" i="4"/>
  <c r="BT898" i="4"/>
  <c r="BS898" i="4"/>
  <c r="BR898" i="4"/>
  <c r="BQ898" i="4"/>
  <c r="BP898" i="4"/>
  <c r="BO898" i="4"/>
  <c r="BN898" i="4"/>
  <c r="BM898" i="4"/>
  <c r="BV897" i="4"/>
  <c r="BU897" i="4"/>
  <c r="BT897" i="4"/>
  <c r="BS897" i="4"/>
  <c r="BR897" i="4"/>
  <c r="BQ897" i="4"/>
  <c r="BP897" i="4"/>
  <c r="BO897" i="4"/>
  <c r="BN897" i="4"/>
  <c r="BX897" i="4" s="1"/>
  <c r="BM897" i="4"/>
  <c r="BW897" i="4" s="1"/>
  <c r="BV896" i="4"/>
  <c r="BU896" i="4"/>
  <c r="BT896" i="4"/>
  <c r="BS896" i="4"/>
  <c r="BR896" i="4"/>
  <c r="BQ896" i="4"/>
  <c r="BP896" i="4"/>
  <c r="BO896" i="4"/>
  <c r="BN896" i="4"/>
  <c r="BM896" i="4"/>
  <c r="BW896" i="4" s="1"/>
  <c r="BV895" i="4"/>
  <c r="BU895" i="4"/>
  <c r="BT895" i="4"/>
  <c r="BS895" i="4"/>
  <c r="BR895" i="4"/>
  <c r="BQ895" i="4"/>
  <c r="BP895" i="4"/>
  <c r="BO895" i="4"/>
  <c r="BN895" i="4"/>
  <c r="BX895" i="4" s="1"/>
  <c r="BM895" i="4"/>
  <c r="BW895" i="4" s="1"/>
  <c r="BV894" i="4"/>
  <c r="BU894" i="4"/>
  <c r="BT894" i="4"/>
  <c r="BS894" i="4"/>
  <c r="BR894" i="4"/>
  <c r="BQ894" i="4"/>
  <c r="BP894" i="4"/>
  <c r="BO894" i="4"/>
  <c r="BN894" i="4"/>
  <c r="BM894" i="4"/>
  <c r="BV893" i="4"/>
  <c r="BU893" i="4"/>
  <c r="BT893" i="4"/>
  <c r="BS893" i="4"/>
  <c r="BR893" i="4"/>
  <c r="BQ893" i="4"/>
  <c r="BP893" i="4"/>
  <c r="BO893" i="4"/>
  <c r="BN893" i="4"/>
  <c r="BX893" i="4" s="1"/>
  <c r="BM893" i="4"/>
  <c r="BW893" i="4" s="1"/>
  <c r="BV892" i="4"/>
  <c r="BU892" i="4"/>
  <c r="BT892" i="4"/>
  <c r="BS892" i="4"/>
  <c r="BR892" i="4"/>
  <c r="BQ892" i="4"/>
  <c r="BP892" i="4"/>
  <c r="BO892" i="4"/>
  <c r="BN892" i="4"/>
  <c r="BM892" i="4"/>
  <c r="BW892" i="4" s="1"/>
  <c r="BV891" i="4"/>
  <c r="BU891" i="4"/>
  <c r="BT891" i="4"/>
  <c r="BS891" i="4"/>
  <c r="BR891" i="4"/>
  <c r="BQ891" i="4"/>
  <c r="BP891" i="4"/>
  <c r="BO891" i="4"/>
  <c r="BN891" i="4"/>
  <c r="BX891" i="4" s="1"/>
  <c r="BM891" i="4"/>
  <c r="BW891" i="4" s="1"/>
  <c r="BV890" i="4"/>
  <c r="BU890" i="4"/>
  <c r="BT890" i="4"/>
  <c r="BS890" i="4"/>
  <c r="BR890" i="4"/>
  <c r="BQ890" i="4"/>
  <c r="BP890" i="4"/>
  <c r="BO890" i="4"/>
  <c r="BN890" i="4"/>
  <c r="BM890" i="4"/>
  <c r="BV889" i="4"/>
  <c r="BU889" i="4"/>
  <c r="BT889" i="4"/>
  <c r="BS889" i="4"/>
  <c r="BR889" i="4"/>
  <c r="BQ889" i="4"/>
  <c r="BP889" i="4"/>
  <c r="BO889" i="4"/>
  <c r="BN889" i="4"/>
  <c r="BX889" i="4" s="1"/>
  <c r="BM889" i="4"/>
  <c r="BW889" i="4" s="1"/>
  <c r="BV888" i="4"/>
  <c r="BU888" i="4"/>
  <c r="BT888" i="4"/>
  <c r="BS888" i="4"/>
  <c r="BR888" i="4"/>
  <c r="BQ888" i="4"/>
  <c r="BP888" i="4"/>
  <c r="BO888" i="4"/>
  <c r="BN888" i="4"/>
  <c r="BM888" i="4"/>
  <c r="BW888" i="4" s="1"/>
  <c r="BV887" i="4"/>
  <c r="BU887" i="4"/>
  <c r="BT887" i="4"/>
  <c r="BS887" i="4"/>
  <c r="BR887" i="4"/>
  <c r="BQ887" i="4"/>
  <c r="BP887" i="4"/>
  <c r="BO887" i="4"/>
  <c r="BN887" i="4"/>
  <c r="BX887" i="4" s="1"/>
  <c r="BM887" i="4"/>
  <c r="BW887" i="4" s="1"/>
  <c r="BV886" i="4"/>
  <c r="BU886" i="4"/>
  <c r="BT886" i="4"/>
  <c r="BS886" i="4"/>
  <c r="BR886" i="4"/>
  <c r="BQ886" i="4"/>
  <c r="BP886" i="4"/>
  <c r="BO886" i="4"/>
  <c r="BN886" i="4"/>
  <c r="BM886" i="4"/>
  <c r="BV885" i="4"/>
  <c r="BU885" i="4"/>
  <c r="BT885" i="4"/>
  <c r="BS885" i="4"/>
  <c r="BR885" i="4"/>
  <c r="BQ885" i="4"/>
  <c r="BP885" i="4"/>
  <c r="BO885" i="4"/>
  <c r="BN885" i="4"/>
  <c r="BX885" i="4" s="1"/>
  <c r="BM885" i="4"/>
  <c r="BW885" i="4" s="1"/>
  <c r="BV884" i="4"/>
  <c r="BU884" i="4"/>
  <c r="BT884" i="4"/>
  <c r="BS884" i="4"/>
  <c r="BR884" i="4"/>
  <c r="BQ884" i="4"/>
  <c r="BP884" i="4"/>
  <c r="BO884" i="4"/>
  <c r="BN884" i="4"/>
  <c r="BM884" i="4"/>
  <c r="BW884" i="4" s="1"/>
  <c r="BV883" i="4"/>
  <c r="BU883" i="4"/>
  <c r="BT883" i="4"/>
  <c r="BS883" i="4"/>
  <c r="BR883" i="4"/>
  <c r="BQ883" i="4"/>
  <c r="BP883" i="4"/>
  <c r="BO883" i="4"/>
  <c r="BN883" i="4"/>
  <c r="BX883" i="4" s="1"/>
  <c r="BM883" i="4"/>
  <c r="BW883" i="4" s="1"/>
  <c r="BV882" i="4"/>
  <c r="BU882" i="4"/>
  <c r="BT882" i="4"/>
  <c r="BS882" i="4"/>
  <c r="BR882" i="4"/>
  <c r="BQ882" i="4"/>
  <c r="BP882" i="4"/>
  <c r="BO882" i="4"/>
  <c r="BN882" i="4"/>
  <c r="BM882" i="4"/>
  <c r="BV881" i="4"/>
  <c r="BU881" i="4"/>
  <c r="BT881" i="4"/>
  <c r="BS881" i="4"/>
  <c r="BR881" i="4"/>
  <c r="BQ881" i="4"/>
  <c r="BP881" i="4"/>
  <c r="BO881" i="4"/>
  <c r="BN881" i="4"/>
  <c r="BX881" i="4" s="1"/>
  <c r="BM881" i="4"/>
  <c r="BW881" i="4" s="1"/>
  <c r="BV880" i="4"/>
  <c r="BU880" i="4"/>
  <c r="BT880" i="4"/>
  <c r="BS880" i="4"/>
  <c r="BR880" i="4"/>
  <c r="BQ880" i="4"/>
  <c r="BP880" i="4"/>
  <c r="BO880" i="4"/>
  <c r="BN880" i="4"/>
  <c r="BM880" i="4"/>
  <c r="BW880" i="4" s="1"/>
  <c r="BV879" i="4"/>
  <c r="BU879" i="4"/>
  <c r="BT879" i="4"/>
  <c r="BS879" i="4"/>
  <c r="BR879" i="4"/>
  <c r="BQ879" i="4"/>
  <c r="BP879" i="4"/>
  <c r="BO879" i="4"/>
  <c r="BN879" i="4"/>
  <c r="BX879" i="4" s="1"/>
  <c r="BM879" i="4"/>
  <c r="BW879" i="4" s="1"/>
  <c r="BV878" i="4"/>
  <c r="BU878" i="4"/>
  <c r="BT878" i="4"/>
  <c r="BS878" i="4"/>
  <c r="BR878" i="4"/>
  <c r="BQ878" i="4"/>
  <c r="BP878" i="4"/>
  <c r="BO878" i="4"/>
  <c r="BN878" i="4"/>
  <c r="BM878" i="4"/>
  <c r="BV877" i="4"/>
  <c r="BU877" i="4"/>
  <c r="BT877" i="4"/>
  <c r="BS877" i="4"/>
  <c r="BR877" i="4"/>
  <c r="BQ877" i="4"/>
  <c r="BP877" i="4"/>
  <c r="BO877" i="4"/>
  <c r="BN877" i="4"/>
  <c r="BX877" i="4" s="1"/>
  <c r="BM877" i="4"/>
  <c r="BW877" i="4" s="1"/>
  <c r="BV876" i="4"/>
  <c r="BU876" i="4"/>
  <c r="BT876" i="4"/>
  <c r="BS876" i="4"/>
  <c r="BR876" i="4"/>
  <c r="BQ876" i="4"/>
  <c r="BP876" i="4"/>
  <c r="BO876" i="4"/>
  <c r="BN876" i="4"/>
  <c r="BM876" i="4"/>
  <c r="BW876" i="4" s="1"/>
  <c r="BV875" i="4"/>
  <c r="BU875" i="4"/>
  <c r="BT875" i="4"/>
  <c r="BS875" i="4"/>
  <c r="BR875" i="4"/>
  <c r="BQ875" i="4"/>
  <c r="BP875" i="4"/>
  <c r="BO875" i="4"/>
  <c r="BN875" i="4"/>
  <c r="BX875" i="4" s="1"/>
  <c r="BM875" i="4"/>
  <c r="BW875" i="4" s="1"/>
  <c r="BV874" i="4"/>
  <c r="BU874" i="4"/>
  <c r="BT874" i="4"/>
  <c r="BS874" i="4"/>
  <c r="BR874" i="4"/>
  <c r="BQ874" i="4"/>
  <c r="BP874" i="4"/>
  <c r="BO874" i="4"/>
  <c r="BN874" i="4"/>
  <c r="BM874" i="4"/>
  <c r="BV873" i="4"/>
  <c r="BU873" i="4"/>
  <c r="BT873" i="4"/>
  <c r="BS873" i="4"/>
  <c r="BR873" i="4"/>
  <c r="BQ873" i="4"/>
  <c r="BP873" i="4"/>
  <c r="BO873" i="4"/>
  <c r="BN873" i="4"/>
  <c r="BX873" i="4" s="1"/>
  <c r="BM873" i="4"/>
  <c r="BW873" i="4" s="1"/>
  <c r="BV872" i="4"/>
  <c r="BU872" i="4"/>
  <c r="BT872" i="4"/>
  <c r="BS872" i="4"/>
  <c r="BR872" i="4"/>
  <c r="BQ872" i="4"/>
  <c r="BP872" i="4"/>
  <c r="BO872" i="4"/>
  <c r="BN872" i="4"/>
  <c r="BM872" i="4"/>
  <c r="BW872" i="4" s="1"/>
  <c r="BV871" i="4"/>
  <c r="BU871" i="4"/>
  <c r="BT871" i="4"/>
  <c r="BS871" i="4"/>
  <c r="BR871" i="4"/>
  <c r="BQ871" i="4"/>
  <c r="BP871" i="4"/>
  <c r="BO871" i="4"/>
  <c r="BN871" i="4"/>
  <c r="BX871" i="4" s="1"/>
  <c r="BM871" i="4"/>
  <c r="BW871" i="4" s="1"/>
  <c r="BV870" i="4"/>
  <c r="BU870" i="4"/>
  <c r="BT870" i="4"/>
  <c r="BS870" i="4"/>
  <c r="BR870" i="4"/>
  <c r="BQ870" i="4"/>
  <c r="BP870" i="4"/>
  <c r="BO870" i="4"/>
  <c r="BN870" i="4"/>
  <c r="BM870" i="4"/>
  <c r="BV869" i="4"/>
  <c r="BU869" i="4"/>
  <c r="BT869" i="4"/>
  <c r="BS869" i="4"/>
  <c r="BR869" i="4"/>
  <c r="BQ869" i="4"/>
  <c r="BP869" i="4"/>
  <c r="BO869" i="4"/>
  <c r="BN869" i="4"/>
  <c r="BX869" i="4" s="1"/>
  <c r="BM869" i="4"/>
  <c r="BW869" i="4" s="1"/>
  <c r="BV868" i="4"/>
  <c r="BU868" i="4"/>
  <c r="BT868" i="4"/>
  <c r="BS868" i="4"/>
  <c r="BR868" i="4"/>
  <c r="BQ868" i="4"/>
  <c r="BP868" i="4"/>
  <c r="BO868" i="4"/>
  <c r="BN868" i="4"/>
  <c r="BM868" i="4"/>
  <c r="BW868" i="4" s="1"/>
  <c r="BV867" i="4"/>
  <c r="BU867" i="4"/>
  <c r="BT867" i="4"/>
  <c r="BS867" i="4"/>
  <c r="BR867" i="4"/>
  <c r="BQ867" i="4"/>
  <c r="BP867" i="4"/>
  <c r="BO867" i="4"/>
  <c r="BN867" i="4"/>
  <c r="BX867" i="4" s="1"/>
  <c r="BM867" i="4"/>
  <c r="BW867" i="4" s="1"/>
  <c r="BV866" i="4"/>
  <c r="BU866" i="4"/>
  <c r="BT866" i="4"/>
  <c r="BS866" i="4"/>
  <c r="BR866" i="4"/>
  <c r="BQ866" i="4"/>
  <c r="BP866" i="4"/>
  <c r="BO866" i="4"/>
  <c r="BN866" i="4"/>
  <c r="BM866" i="4"/>
  <c r="BV865" i="4"/>
  <c r="BU865" i="4"/>
  <c r="BT865" i="4"/>
  <c r="BS865" i="4"/>
  <c r="BR865" i="4"/>
  <c r="BQ865" i="4"/>
  <c r="BP865" i="4"/>
  <c r="BO865" i="4"/>
  <c r="BN865" i="4"/>
  <c r="BX865" i="4" s="1"/>
  <c r="BM865" i="4"/>
  <c r="BW865" i="4" s="1"/>
  <c r="BV864" i="4"/>
  <c r="BU864" i="4"/>
  <c r="BT864" i="4"/>
  <c r="BS864" i="4"/>
  <c r="BR864" i="4"/>
  <c r="BQ864" i="4"/>
  <c r="BP864" i="4"/>
  <c r="BO864" i="4"/>
  <c r="BN864" i="4"/>
  <c r="BM864" i="4"/>
  <c r="BW864" i="4" s="1"/>
  <c r="BV863" i="4"/>
  <c r="BU863" i="4"/>
  <c r="BT863" i="4"/>
  <c r="BS863" i="4"/>
  <c r="BR863" i="4"/>
  <c r="BQ863" i="4"/>
  <c r="BP863" i="4"/>
  <c r="BO863" i="4"/>
  <c r="BN863" i="4"/>
  <c r="BX863" i="4" s="1"/>
  <c r="BM863" i="4"/>
  <c r="BW863" i="4" s="1"/>
  <c r="BV862" i="4"/>
  <c r="BU862" i="4"/>
  <c r="BT862" i="4"/>
  <c r="BS862" i="4"/>
  <c r="BR862" i="4"/>
  <c r="BQ862" i="4"/>
  <c r="BP862" i="4"/>
  <c r="BO862" i="4"/>
  <c r="BN862" i="4"/>
  <c r="BM862" i="4"/>
  <c r="BV861" i="4"/>
  <c r="BU861" i="4"/>
  <c r="BT861" i="4"/>
  <c r="BS861" i="4"/>
  <c r="BR861" i="4"/>
  <c r="BQ861" i="4"/>
  <c r="BP861" i="4"/>
  <c r="BO861" i="4"/>
  <c r="BN861" i="4"/>
  <c r="BX861" i="4" s="1"/>
  <c r="BM861" i="4"/>
  <c r="BW861" i="4" s="1"/>
  <c r="BV860" i="4"/>
  <c r="BU860" i="4"/>
  <c r="BT860" i="4"/>
  <c r="BS860" i="4"/>
  <c r="BR860" i="4"/>
  <c r="BQ860" i="4"/>
  <c r="BP860" i="4"/>
  <c r="BO860" i="4"/>
  <c r="BN860" i="4"/>
  <c r="BM860" i="4"/>
  <c r="BW860" i="4" s="1"/>
  <c r="BV859" i="4"/>
  <c r="BU859" i="4"/>
  <c r="BT859" i="4"/>
  <c r="BS859" i="4"/>
  <c r="BR859" i="4"/>
  <c r="BQ859" i="4"/>
  <c r="BP859" i="4"/>
  <c r="BO859" i="4"/>
  <c r="BN859" i="4"/>
  <c r="BX859" i="4" s="1"/>
  <c r="BM859" i="4"/>
  <c r="BW859" i="4" s="1"/>
  <c r="BV858" i="4"/>
  <c r="BU858" i="4"/>
  <c r="BT858" i="4"/>
  <c r="BS858" i="4"/>
  <c r="BR858" i="4"/>
  <c r="BQ858" i="4"/>
  <c r="BP858" i="4"/>
  <c r="BO858" i="4"/>
  <c r="BN858" i="4"/>
  <c r="BM858" i="4"/>
  <c r="BV857" i="4"/>
  <c r="BU857" i="4"/>
  <c r="BT857" i="4"/>
  <c r="BS857" i="4"/>
  <c r="BR857" i="4"/>
  <c r="BQ857" i="4"/>
  <c r="BP857" i="4"/>
  <c r="BO857" i="4"/>
  <c r="BN857" i="4"/>
  <c r="BX857" i="4" s="1"/>
  <c r="BM857" i="4"/>
  <c r="BW857" i="4" s="1"/>
  <c r="BV856" i="4"/>
  <c r="BU856" i="4"/>
  <c r="BT856" i="4"/>
  <c r="BS856" i="4"/>
  <c r="BR856" i="4"/>
  <c r="BQ856" i="4"/>
  <c r="BP856" i="4"/>
  <c r="BO856" i="4"/>
  <c r="BN856" i="4"/>
  <c r="BM856" i="4"/>
  <c r="BW856" i="4" s="1"/>
  <c r="BV855" i="4"/>
  <c r="BU855" i="4"/>
  <c r="BT855" i="4"/>
  <c r="BS855" i="4"/>
  <c r="BR855" i="4"/>
  <c r="BQ855" i="4"/>
  <c r="BP855" i="4"/>
  <c r="BO855" i="4"/>
  <c r="BN855" i="4"/>
  <c r="BX855" i="4" s="1"/>
  <c r="BM855" i="4"/>
  <c r="BW855" i="4" s="1"/>
  <c r="BV854" i="4"/>
  <c r="BU854" i="4"/>
  <c r="BT854" i="4"/>
  <c r="BS854" i="4"/>
  <c r="BR854" i="4"/>
  <c r="BQ854" i="4"/>
  <c r="BP854" i="4"/>
  <c r="BO854" i="4"/>
  <c r="BN854" i="4"/>
  <c r="BM854" i="4"/>
  <c r="BV853" i="4"/>
  <c r="BU853" i="4"/>
  <c r="BT853" i="4"/>
  <c r="BS853" i="4"/>
  <c r="BR853" i="4"/>
  <c r="BQ853" i="4"/>
  <c r="BP853" i="4"/>
  <c r="BO853" i="4"/>
  <c r="BN853" i="4"/>
  <c r="BX853" i="4" s="1"/>
  <c r="BM853" i="4"/>
  <c r="BW853" i="4" s="1"/>
  <c r="BV852" i="4"/>
  <c r="BU852" i="4"/>
  <c r="BT852" i="4"/>
  <c r="BS852" i="4"/>
  <c r="BR852" i="4"/>
  <c r="BQ852" i="4"/>
  <c r="BP852" i="4"/>
  <c r="BO852" i="4"/>
  <c r="BN852" i="4"/>
  <c r="BM852" i="4"/>
  <c r="BW852" i="4" s="1"/>
  <c r="BV851" i="4"/>
  <c r="BU851" i="4"/>
  <c r="BT851" i="4"/>
  <c r="BS851" i="4"/>
  <c r="BR851" i="4"/>
  <c r="BQ851" i="4"/>
  <c r="BP851" i="4"/>
  <c r="BO851" i="4"/>
  <c r="BN851" i="4"/>
  <c r="BX851" i="4" s="1"/>
  <c r="BM851" i="4"/>
  <c r="BW851" i="4" s="1"/>
  <c r="BV850" i="4"/>
  <c r="BU850" i="4"/>
  <c r="BT850" i="4"/>
  <c r="BS850" i="4"/>
  <c r="BR850" i="4"/>
  <c r="BQ850" i="4"/>
  <c r="BP850" i="4"/>
  <c r="BO850" i="4"/>
  <c r="BN850" i="4"/>
  <c r="BM850" i="4"/>
  <c r="BV849" i="4"/>
  <c r="BU849" i="4"/>
  <c r="BT849" i="4"/>
  <c r="BS849" i="4"/>
  <c r="BR849" i="4"/>
  <c r="BQ849" i="4"/>
  <c r="BP849" i="4"/>
  <c r="BO849" i="4"/>
  <c r="BN849" i="4"/>
  <c r="BX849" i="4" s="1"/>
  <c r="BM849" i="4"/>
  <c r="BW849" i="4" s="1"/>
  <c r="BV848" i="4"/>
  <c r="BU848" i="4"/>
  <c r="BT848" i="4"/>
  <c r="BS848" i="4"/>
  <c r="BR848" i="4"/>
  <c r="BQ848" i="4"/>
  <c r="BP848" i="4"/>
  <c r="BO848" i="4"/>
  <c r="BN848" i="4"/>
  <c r="BM848" i="4"/>
  <c r="BW848" i="4" s="1"/>
  <c r="BV847" i="4"/>
  <c r="BU847" i="4"/>
  <c r="BT847" i="4"/>
  <c r="BS847" i="4"/>
  <c r="BR847" i="4"/>
  <c r="BQ847" i="4"/>
  <c r="BP847" i="4"/>
  <c r="BO847" i="4"/>
  <c r="BN847" i="4"/>
  <c r="BX847" i="4" s="1"/>
  <c r="BM847" i="4"/>
  <c r="BW847" i="4" s="1"/>
  <c r="BV846" i="4"/>
  <c r="BU846" i="4"/>
  <c r="BT846" i="4"/>
  <c r="BS846" i="4"/>
  <c r="BR846" i="4"/>
  <c r="BQ846" i="4"/>
  <c r="BP846" i="4"/>
  <c r="BO846" i="4"/>
  <c r="BN846" i="4"/>
  <c r="BM846" i="4"/>
  <c r="BV845" i="4"/>
  <c r="BU845" i="4"/>
  <c r="BT845" i="4"/>
  <c r="BS845" i="4"/>
  <c r="BR845" i="4"/>
  <c r="BQ845" i="4"/>
  <c r="BP845" i="4"/>
  <c r="BO845" i="4"/>
  <c r="BN845" i="4"/>
  <c r="BX845" i="4" s="1"/>
  <c r="BM845" i="4"/>
  <c r="BW845" i="4" s="1"/>
  <c r="BV844" i="4"/>
  <c r="BU844" i="4"/>
  <c r="BT844" i="4"/>
  <c r="BS844" i="4"/>
  <c r="BR844" i="4"/>
  <c r="BQ844" i="4"/>
  <c r="BP844" i="4"/>
  <c r="BO844" i="4"/>
  <c r="BN844" i="4"/>
  <c r="BM844" i="4"/>
  <c r="BW844" i="4" s="1"/>
  <c r="BV843" i="4"/>
  <c r="BU843" i="4"/>
  <c r="BT843" i="4"/>
  <c r="BS843" i="4"/>
  <c r="BR843" i="4"/>
  <c r="BQ843" i="4"/>
  <c r="BP843" i="4"/>
  <c r="BO843" i="4"/>
  <c r="BN843" i="4"/>
  <c r="BX843" i="4" s="1"/>
  <c r="BM843" i="4"/>
  <c r="BW843" i="4" s="1"/>
  <c r="BV842" i="4"/>
  <c r="BU842" i="4"/>
  <c r="BT842" i="4"/>
  <c r="BS842" i="4"/>
  <c r="BR842" i="4"/>
  <c r="BQ842" i="4"/>
  <c r="BP842" i="4"/>
  <c r="BO842" i="4"/>
  <c r="BN842" i="4"/>
  <c r="BM842" i="4"/>
  <c r="BV841" i="4"/>
  <c r="BU841" i="4"/>
  <c r="BT841" i="4"/>
  <c r="BS841" i="4"/>
  <c r="BR841" i="4"/>
  <c r="BQ841" i="4"/>
  <c r="BP841" i="4"/>
  <c r="BO841" i="4"/>
  <c r="BN841" i="4"/>
  <c r="BX841" i="4" s="1"/>
  <c r="BM841" i="4"/>
  <c r="BW841" i="4" s="1"/>
  <c r="BV840" i="4"/>
  <c r="BU840" i="4"/>
  <c r="BT840" i="4"/>
  <c r="BS840" i="4"/>
  <c r="BR840" i="4"/>
  <c r="BQ840" i="4"/>
  <c r="BP840" i="4"/>
  <c r="BO840" i="4"/>
  <c r="BN840" i="4"/>
  <c r="BM840" i="4"/>
  <c r="BW840" i="4" s="1"/>
  <c r="BV839" i="4"/>
  <c r="BU839" i="4"/>
  <c r="BT839" i="4"/>
  <c r="BS839" i="4"/>
  <c r="BR839" i="4"/>
  <c r="BQ839" i="4"/>
  <c r="BP839" i="4"/>
  <c r="BO839" i="4"/>
  <c r="BN839" i="4"/>
  <c r="BX839" i="4" s="1"/>
  <c r="BM839" i="4"/>
  <c r="BW839" i="4" s="1"/>
  <c r="BV838" i="4"/>
  <c r="BU838" i="4"/>
  <c r="BT838" i="4"/>
  <c r="BS838" i="4"/>
  <c r="BR838" i="4"/>
  <c r="BQ838" i="4"/>
  <c r="BP838" i="4"/>
  <c r="BO838" i="4"/>
  <c r="BN838" i="4"/>
  <c r="BM838" i="4"/>
  <c r="BV837" i="4"/>
  <c r="BU837" i="4"/>
  <c r="BT837" i="4"/>
  <c r="BS837" i="4"/>
  <c r="BR837" i="4"/>
  <c r="BQ837" i="4"/>
  <c r="BP837" i="4"/>
  <c r="BO837" i="4"/>
  <c r="BN837" i="4"/>
  <c r="BX837" i="4" s="1"/>
  <c r="BM837" i="4"/>
  <c r="BW837" i="4" s="1"/>
  <c r="BV836" i="4"/>
  <c r="BU836" i="4"/>
  <c r="BT836" i="4"/>
  <c r="BS836" i="4"/>
  <c r="BR836" i="4"/>
  <c r="BQ836" i="4"/>
  <c r="BP836" i="4"/>
  <c r="BO836" i="4"/>
  <c r="BN836" i="4"/>
  <c r="BM836" i="4"/>
  <c r="BW836" i="4" s="1"/>
  <c r="BV835" i="4"/>
  <c r="BU835" i="4"/>
  <c r="BT835" i="4"/>
  <c r="BS835" i="4"/>
  <c r="BR835" i="4"/>
  <c r="BQ835" i="4"/>
  <c r="BP835" i="4"/>
  <c r="BO835" i="4"/>
  <c r="BN835" i="4"/>
  <c r="BX835" i="4" s="1"/>
  <c r="BM835" i="4"/>
  <c r="BW835" i="4" s="1"/>
  <c r="BV834" i="4"/>
  <c r="BU834" i="4"/>
  <c r="BT834" i="4"/>
  <c r="BS834" i="4"/>
  <c r="BR834" i="4"/>
  <c r="BQ834" i="4"/>
  <c r="BP834" i="4"/>
  <c r="BO834" i="4"/>
  <c r="BN834" i="4"/>
  <c r="BM834" i="4"/>
  <c r="BV833" i="4"/>
  <c r="BU833" i="4"/>
  <c r="BT833" i="4"/>
  <c r="BS833" i="4"/>
  <c r="BR833" i="4"/>
  <c r="BQ833" i="4"/>
  <c r="BP833" i="4"/>
  <c r="BO833" i="4"/>
  <c r="BN833" i="4"/>
  <c r="BX833" i="4" s="1"/>
  <c r="BM833" i="4"/>
  <c r="BW833" i="4" s="1"/>
  <c r="BV832" i="4"/>
  <c r="BU832" i="4"/>
  <c r="BT832" i="4"/>
  <c r="BS832" i="4"/>
  <c r="BR832" i="4"/>
  <c r="BQ832" i="4"/>
  <c r="BP832" i="4"/>
  <c r="BO832" i="4"/>
  <c r="BN832" i="4"/>
  <c r="BM832" i="4"/>
  <c r="BW832" i="4" s="1"/>
  <c r="BV831" i="4"/>
  <c r="BU831" i="4"/>
  <c r="BT831" i="4"/>
  <c r="BS831" i="4"/>
  <c r="BR831" i="4"/>
  <c r="BQ831" i="4"/>
  <c r="BP831" i="4"/>
  <c r="BO831" i="4"/>
  <c r="BN831" i="4"/>
  <c r="BX831" i="4" s="1"/>
  <c r="BM831" i="4"/>
  <c r="BW831" i="4" s="1"/>
  <c r="BV830" i="4"/>
  <c r="BU830" i="4"/>
  <c r="BT830" i="4"/>
  <c r="BS830" i="4"/>
  <c r="BR830" i="4"/>
  <c r="BQ830" i="4"/>
  <c r="BP830" i="4"/>
  <c r="BO830" i="4"/>
  <c r="BN830" i="4"/>
  <c r="BM830" i="4"/>
  <c r="BV829" i="4"/>
  <c r="BU829" i="4"/>
  <c r="BT829" i="4"/>
  <c r="BS829" i="4"/>
  <c r="BR829" i="4"/>
  <c r="BQ829" i="4"/>
  <c r="BP829" i="4"/>
  <c r="BO829" i="4"/>
  <c r="BN829" i="4"/>
  <c r="BX829" i="4" s="1"/>
  <c r="BM829" i="4"/>
  <c r="BW829" i="4" s="1"/>
  <c r="BV828" i="4"/>
  <c r="BU828" i="4"/>
  <c r="BT828" i="4"/>
  <c r="BS828" i="4"/>
  <c r="BR828" i="4"/>
  <c r="BQ828" i="4"/>
  <c r="BP828" i="4"/>
  <c r="BO828" i="4"/>
  <c r="BN828" i="4"/>
  <c r="BM828" i="4"/>
  <c r="BW828" i="4" s="1"/>
  <c r="BV827" i="4"/>
  <c r="BU827" i="4"/>
  <c r="BT827" i="4"/>
  <c r="BS827" i="4"/>
  <c r="BR827" i="4"/>
  <c r="BQ827" i="4"/>
  <c r="BP827" i="4"/>
  <c r="BO827" i="4"/>
  <c r="BN827" i="4"/>
  <c r="BX827" i="4" s="1"/>
  <c r="BM827" i="4"/>
  <c r="BW827" i="4" s="1"/>
  <c r="BV826" i="4"/>
  <c r="BU826" i="4"/>
  <c r="BT826" i="4"/>
  <c r="BS826" i="4"/>
  <c r="BR826" i="4"/>
  <c r="BQ826" i="4"/>
  <c r="BP826" i="4"/>
  <c r="BO826" i="4"/>
  <c r="BN826" i="4"/>
  <c r="BM826" i="4"/>
  <c r="BV825" i="4"/>
  <c r="BU825" i="4"/>
  <c r="BT825" i="4"/>
  <c r="BS825" i="4"/>
  <c r="BR825" i="4"/>
  <c r="BQ825" i="4"/>
  <c r="BP825" i="4"/>
  <c r="BO825" i="4"/>
  <c r="BN825" i="4"/>
  <c r="BX825" i="4" s="1"/>
  <c r="BM825" i="4"/>
  <c r="BW825" i="4" s="1"/>
  <c r="BV824" i="4"/>
  <c r="BU824" i="4"/>
  <c r="BT824" i="4"/>
  <c r="BS824" i="4"/>
  <c r="BR824" i="4"/>
  <c r="BQ824" i="4"/>
  <c r="BP824" i="4"/>
  <c r="BO824" i="4"/>
  <c r="BN824" i="4"/>
  <c r="BM824" i="4"/>
  <c r="BW824" i="4" s="1"/>
  <c r="BV823" i="4"/>
  <c r="BU823" i="4"/>
  <c r="BT823" i="4"/>
  <c r="BS823" i="4"/>
  <c r="BR823" i="4"/>
  <c r="BQ823" i="4"/>
  <c r="BP823" i="4"/>
  <c r="BO823" i="4"/>
  <c r="BN823" i="4"/>
  <c r="BX823" i="4" s="1"/>
  <c r="BM823" i="4"/>
  <c r="BW823" i="4" s="1"/>
  <c r="BV822" i="4"/>
  <c r="BU822" i="4"/>
  <c r="BT822" i="4"/>
  <c r="BS822" i="4"/>
  <c r="BR822" i="4"/>
  <c r="BQ822" i="4"/>
  <c r="BP822" i="4"/>
  <c r="BO822" i="4"/>
  <c r="BN822" i="4"/>
  <c r="BM822" i="4"/>
  <c r="BV821" i="4"/>
  <c r="BU821" i="4"/>
  <c r="BT821" i="4"/>
  <c r="BS821" i="4"/>
  <c r="BR821" i="4"/>
  <c r="BQ821" i="4"/>
  <c r="BP821" i="4"/>
  <c r="BO821" i="4"/>
  <c r="BN821" i="4"/>
  <c r="BX821" i="4" s="1"/>
  <c r="BM821" i="4"/>
  <c r="BW821" i="4" s="1"/>
  <c r="BV820" i="4"/>
  <c r="BU820" i="4"/>
  <c r="BT820" i="4"/>
  <c r="BS820" i="4"/>
  <c r="BR820" i="4"/>
  <c r="BQ820" i="4"/>
  <c r="BP820" i="4"/>
  <c r="BO820" i="4"/>
  <c r="BN820" i="4"/>
  <c r="BM820" i="4"/>
  <c r="BW820" i="4" s="1"/>
  <c r="BV819" i="4"/>
  <c r="BU819" i="4"/>
  <c r="BT819" i="4"/>
  <c r="BS819" i="4"/>
  <c r="BR819" i="4"/>
  <c r="BQ819" i="4"/>
  <c r="BP819" i="4"/>
  <c r="BO819" i="4"/>
  <c r="BN819" i="4"/>
  <c r="BX819" i="4" s="1"/>
  <c r="BM819" i="4"/>
  <c r="BW819" i="4" s="1"/>
  <c r="BV818" i="4"/>
  <c r="BU818" i="4"/>
  <c r="BT818" i="4"/>
  <c r="BS818" i="4"/>
  <c r="BR818" i="4"/>
  <c r="BQ818" i="4"/>
  <c r="BP818" i="4"/>
  <c r="BO818" i="4"/>
  <c r="BN818" i="4"/>
  <c r="BM818" i="4"/>
  <c r="BV817" i="4"/>
  <c r="BU817" i="4"/>
  <c r="BT817" i="4"/>
  <c r="BS817" i="4"/>
  <c r="BR817" i="4"/>
  <c r="BQ817" i="4"/>
  <c r="BP817" i="4"/>
  <c r="BO817" i="4"/>
  <c r="BN817" i="4"/>
  <c r="BX817" i="4" s="1"/>
  <c r="BM817" i="4"/>
  <c r="BW817" i="4" s="1"/>
  <c r="BV816" i="4"/>
  <c r="BU816" i="4"/>
  <c r="BT816" i="4"/>
  <c r="BS816" i="4"/>
  <c r="BR816" i="4"/>
  <c r="BQ816" i="4"/>
  <c r="BP816" i="4"/>
  <c r="BO816" i="4"/>
  <c r="BN816" i="4"/>
  <c r="BM816" i="4"/>
  <c r="BW816" i="4" s="1"/>
  <c r="BV815" i="4"/>
  <c r="BU815" i="4"/>
  <c r="BT815" i="4"/>
  <c r="BS815" i="4"/>
  <c r="BR815" i="4"/>
  <c r="BQ815" i="4"/>
  <c r="BP815" i="4"/>
  <c r="BO815" i="4"/>
  <c r="BN815" i="4"/>
  <c r="BX815" i="4" s="1"/>
  <c r="BM815" i="4"/>
  <c r="BW815" i="4" s="1"/>
  <c r="BV814" i="4"/>
  <c r="BU814" i="4"/>
  <c r="BT814" i="4"/>
  <c r="BS814" i="4"/>
  <c r="BR814" i="4"/>
  <c r="BQ814" i="4"/>
  <c r="BP814" i="4"/>
  <c r="BO814" i="4"/>
  <c r="BN814" i="4"/>
  <c r="BM814" i="4"/>
  <c r="BV813" i="4"/>
  <c r="BU813" i="4"/>
  <c r="BT813" i="4"/>
  <c r="BS813" i="4"/>
  <c r="BR813" i="4"/>
  <c r="BQ813" i="4"/>
  <c r="BP813" i="4"/>
  <c r="BO813" i="4"/>
  <c r="BN813" i="4"/>
  <c r="BX813" i="4" s="1"/>
  <c r="BM813" i="4"/>
  <c r="BW813" i="4" s="1"/>
  <c r="BV812" i="4"/>
  <c r="BU812" i="4"/>
  <c r="BT812" i="4"/>
  <c r="BS812" i="4"/>
  <c r="BR812" i="4"/>
  <c r="BQ812" i="4"/>
  <c r="BP812" i="4"/>
  <c r="BO812" i="4"/>
  <c r="BN812" i="4"/>
  <c r="BM812" i="4"/>
  <c r="BW812" i="4" s="1"/>
  <c r="BV811" i="4"/>
  <c r="BU811" i="4"/>
  <c r="BT811" i="4"/>
  <c r="BS811" i="4"/>
  <c r="BR811" i="4"/>
  <c r="BQ811" i="4"/>
  <c r="BP811" i="4"/>
  <c r="BO811" i="4"/>
  <c r="BN811" i="4"/>
  <c r="BX811" i="4" s="1"/>
  <c r="BM811" i="4"/>
  <c r="BW811" i="4" s="1"/>
  <c r="BV810" i="4"/>
  <c r="BU810" i="4"/>
  <c r="BT810" i="4"/>
  <c r="BS810" i="4"/>
  <c r="BR810" i="4"/>
  <c r="BQ810" i="4"/>
  <c r="BP810" i="4"/>
  <c r="BO810" i="4"/>
  <c r="BN810" i="4"/>
  <c r="BM810" i="4"/>
  <c r="BV809" i="4"/>
  <c r="BU809" i="4"/>
  <c r="BT809" i="4"/>
  <c r="BS809" i="4"/>
  <c r="BR809" i="4"/>
  <c r="BQ809" i="4"/>
  <c r="BP809" i="4"/>
  <c r="BO809" i="4"/>
  <c r="BN809" i="4"/>
  <c r="BX809" i="4" s="1"/>
  <c r="BM809" i="4"/>
  <c r="BW809" i="4" s="1"/>
  <c r="BV808" i="4"/>
  <c r="BU808" i="4"/>
  <c r="BT808" i="4"/>
  <c r="BS808" i="4"/>
  <c r="BR808" i="4"/>
  <c r="BQ808" i="4"/>
  <c r="BP808" i="4"/>
  <c r="BO808" i="4"/>
  <c r="BN808" i="4"/>
  <c r="BM808" i="4"/>
  <c r="BW808" i="4" s="1"/>
  <c r="BV807" i="4"/>
  <c r="BU807" i="4"/>
  <c r="BT807" i="4"/>
  <c r="BS807" i="4"/>
  <c r="BR807" i="4"/>
  <c r="BQ807" i="4"/>
  <c r="BP807" i="4"/>
  <c r="BO807" i="4"/>
  <c r="BN807" i="4"/>
  <c r="BX807" i="4" s="1"/>
  <c r="BM807" i="4"/>
  <c r="BW807" i="4" s="1"/>
  <c r="BV806" i="4"/>
  <c r="BU806" i="4"/>
  <c r="BT806" i="4"/>
  <c r="BS806" i="4"/>
  <c r="BR806" i="4"/>
  <c r="BQ806" i="4"/>
  <c r="BP806" i="4"/>
  <c r="BO806" i="4"/>
  <c r="BN806" i="4"/>
  <c r="BM806" i="4"/>
  <c r="BV805" i="4"/>
  <c r="BU805" i="4"/>
  <c r="BT805" i="4"/>
  <c r="BS805" i="4"/>
  <c r="BR805" i="4"/>
  <c r="BQ805" i="4"/>
  <c r="BP805" i="4"/>
  <c r="BO805" i="4"/>
  <c r="BN805" i="4"/>
  <c r="BX805" i="4" s="1"/>
  <c r="BM805" i="4"/>
  <c r="BW805" i="4" s="1"/>
  <c r="BV804" i="4"/>
  <c r="BU804" i="4"/>
  <c r="BT804" i="4"/>
  <c r="BS804" i="4"/>
  <c r="BR804" i="4"/>
  <c r="BQ804" i="4"/>
  <c r="BP804" i="4"/>
  <c r="BO804" i="4"/>
  <c r="BN804" i="4"/>
  <c r="BM804" i="4"/>
  <c r="BW804" i="4" s="1"/>
  <c r="BV803" i="4"/>
  <c r="BU803" i="4"/>
  <c r="BT803" i="4"/>
  <c r="BS803" i="4"/>
  <c r="BR803" i="4"/>
  <c r="BQ803" i="4"/>
  <c r="BP803" i="4"/>
  <c r="BO803" i="4"/>
  <c r="BN803" i="4"/>
  <c r="BX803" i="4" s="1"/>
  <c r="BM803" i="4"/>
  <c r="BW803" i="4" s="1"/>
  <c r="BV802" i="4"/>
  <c r="BU802" i="4"/>
  <c r="BT802" i="4"/>
  <c r="BS802" i="4"/>
  <c r="BR802" i="4"/>
  <c r="BQ802" i="4"/>
  <c r="BP802" i="4"/>
  <c r="BO802" i="4"/>
  <c r="BN802" i="4"/>
  <c r="BM802" i="4"/>
  <c r="BV801" i="4"/>
  <c r="BU801" i="4"/>
  <c r="BT801" i="4"/>
  <c r="BS801" i="4"/>
  <c r="BR801" i="4"/>
  <c r="BQ801" i="4"/>
  <c r="BP801" i="4"/>
  <c r="BO801" i="4"/>
  <c r="BN801" i="4"/>
  <c r="BX801" i="4" s="1"/>
  <c r="BM801" i="4"/>
  <c r="BW801" i="4" s="1"/>
  <c r="BV800" i="4"/>
  <c r="BU800" i="4"/>
  <c r="BT800" i="4"/>
  <c r="BS800" i="4"/>
  <c r="BR800" i="4"/>
  <c r="BQ800" i="4"/>
  <c r="BP800" i="4"/>
  <c r="BO800" i="4"/>
  <c r="BN800" i="4"/>
  <c r="BM800" i="4"/>
  <c r="BW800" i="4" s="1"/>
  <c r="BV799" i="4"/>
  <c r="BU799" i="4"/>
  <c r="BT799" i="4"/>
  <c r="BS799" i="4"/>
  <c r="BR799" i="4"/>
  <c r="BQ799" i="4"/>
  <c r="BP799" i="4"/>
  <c r="BO799" i="4"/>
  <c r="BN799" i="4"/>
  <c r="BX799" i="4" s="1"/>
  <c r="BM799" i="4"/>
  <c r="BW799" i="4" s="1"/>
  <c r="BV798" i="4"/>
  <c r="BU798" i="4"/>
  <c r="BT798" i="4"/>
  <c r="BS798" i="4"/>
  <c r="BR798" i="4"/>
  <c r="BQ798" i="4"/>
  <c r="BP798" i="4"/>
  <c r="BO798" i="4"/>
  <c r="BN798" i="4"/>
  <c r="BM798" i="4"/>
  <c r="BV797" i="4"/>
  <c r="BU797" i="4"/>
  <c r="BT797" i="4"/>
  <c r="BS797" i="4"/>
  <c r="BR797" i="4"/>
  <c r="BQ797" i="4"/>
  <c r="BP797" i="4"/>
  <c r="BO797" i="4"/>
  <c r="BN797" i="4"/>
  <c r="BX797" i="4" s="1"/>
  <c r="BM797" i="4"/>
  <c r="BW797" i="4" s="1"/>
  <c r="BV796" i="4"/>
  <c r="BU796" i="4"/>
  <c r="BT796" i="4"/>
  <c r="BS796" i="4"/>
  <c r="BR796" i="4"/>
  <c r="BQ796" i="4"/>
  <c r="BP796" i="4"/>
  <c r="BO796" i="4"/>
  <c r="BN796" i="4"/>
  <c r="BM796" i="4"/>
  <c r="BW796" i="4" s="1"/>
  <c r="BV795" i="4"/>
  <c r="BU795" i="4"/>
  <c r="BT795" i="4"/>
  <c r="BS795" i="4"/>
  <c r="BR795" i="4"/>
  <c r="BQ795" i="4"/>
  <c r="BP795" i="4"/>
  <c r="BO795" i="4"/>
  <c r="BN795" i="4"/>
  <c r="BX795" i="4" s="1"/>
  <c r="BM795" i="4"/>
  <c r="BW795" i="4" s="1"/>
  <c r="BV794" i="4"/>
  <c r="BU794" i="4"/>
  <c r="BT794" i="4"/>
  <c r="BS794" i="4"/>
  <c r="BR794" i="4"/>
  <c r="BQ794" i="4"/>
  <c r="BP794" i="4"/>
  <c r="BO794" i="4"/>
  <c r="BN794" i="4"/>
  <c r="BM794" i="4"/>
  <c r="BV793" i="4"/>
  <c r="BU793" i="4"/>
  <c r="BT793" i="4"/>
  <c r="BS793" i="4"/>
  <c r="BR793" i="4"/>
  <c r="BQ793" i="4"/>
  <c r="BP793" i="4"/>
  <c r="BO793" i="4"/>
  <c r="BN793" i="4"/>
  <c r="BX793" i="4" s="1"/>
  <c r="BM793" i="4"/>
  <c r="BW793" i="4" s="1"/>
  <c r="BV792" i="4"/>
  <c r="BU792" i="4"/>
  <c r="BT792" i="4"/>
  <c r="BS792" i="4"/>
  <c r="BR792" i="4"/>
  <c r="BQ792" i="4"/>
  <c r="BP792" i="4"/>
  <c r="BO792" i="4"/>
  <c r="BN792" i="4"/>
  <c r="BM792" i="4"/>
  <c r="BW792" i="4" s="1"/>
  <c r="BV791" i="4"/>
  <c r="BU791" i="4"/>
  <c r="BT791" i="4"/>
  <c r="BS791" i="4"/>
  <c r="BR791" i="4"/>
  <c r="BQ791" i="4"/>
  <c r="BP791" i="4"/>
  <c r="BO791" i="4"/>
  <c r="BN791" i="4"/>
  <c r="BX791" i="4" s="1"/>
  <c r="BM791" i="4"/>
  <c r="BW791" i="4" s="1"/>
  <c r="BV790" i="4"/>
  <c r="BU790" i="4"/>
  <c r="BT790" i="4"/>
  <c r="BS790" i="4"/>
  <c r="BR790" i="4"/>
  <c r="BQ790" i="4"/>
  <c r="BP790" i="4"/>
  <c r="BO790" i="4"/>
  <c r="BN790" i="4"/>
  <c r="BM790" i="4"/>
  <c r="BV789" i="4"/>
  <c r="BU789" i="4"/>
  <c r="BT789" i="4"/>
  <c r="BS789" i="4"/>
  <c r="BR789" i="4"/>
  <c r="BQ789" i="4"/>
  <c r="BP789" i="4"/>
  <c r="BO789" i="4"/>
  <c r="BN789" i="4"/>
  <c r="BX789" i="4" s="1"/>
  <c r="BM789" i="4"/>
  <c r="BW789" i="4" s="1"/>
  <c r="BV788" i="4"/>
  <c r="BU788" i="4"/>
  <c r="BT788" i="4"/>
  <c r="BS788" i="4"/>
  <c r="BR788" i="4"/>
  <c r="BQ788" i="4"/>
  <c r="BP788" i="4"/>
  <c r="BO788" i="4"/>
  <c r="BN788" i="4"/>
  <c r="BM788" i="4"/>
  <c r="BW788" i="4" s="1"/>
  <c r="BV787" i="4"/>
  <c r="BU787" i="4"/>
  <c r="BT787" i="4"/>
  <c r="BS787" i="4"/>
  <c r="BR787" i="4"/>
  <c r="BQ787" i="4"/>
  <c r="BP787" i="4"/>
  <c r="BO787" i="4"/>
  <c r="BN787" i="4"/>
  <c r="BX787" i="4" s="1"/>
  <c r="BM787" i="4"/>
  <c r="BW787" i="4" s="1"/>
  <c r="BV786" i="4"/>
  <c r="BU786" i="4"/>
  <c r="BT786" i="4"/>
  <c r="BS786" i="4"/>
  <c r="BR786" i="4"/>
  <c r="BQ786" i="4"/>
  <c r="BP786" i="4"/>
  <c r="BX786" i="4" s="1"/>
  <c r="BO786" i="4"/>
  <c r="BN786" i="4"/>
  <c r="BM786" i="4"/>
  <c r="BV785" i="4"/>
  <c r="BU785" i="4"/>
  <c r="BT785" i="4"/>
  <c r="BS785" i="4"/>
  <c r="BR785" i="4"/>
  <c r="BQ785" i="4"/>
  <c r="BP785" i="4"/>
  <c r="BO785" i="4"/>
  <c r="BN785" i="4"/>
  <c r="BX785" i="4" s="1"/>
  <c r="BM785" i="4"/>
  <c r="BW785" i="4" s="1"/>
  <c r="BV784" i="4"/>
  <c r="BU784" i="4"/>
  <c r="BT784" i="4"/>
  <c r="BS784" i="4"/>
  <c r="BR784" i="4"/>
  <c r="BQ784" i="4"/>
  <c r="BP784" i="4"/>
  <c r="BO784" i="4"/>
  <c r="BN784" i="4"/>
  <c r="BM784" i="4"/>
  <c r="BW784" i="4" s="1"/>
  <c r="BV783" i="4"/>
  <c r="BU783" i="4"/>
  <c r="BT783" i="4"/>
  <c r="BS783" i="4"/>
  <c r="BR783" i="4"/>
  <c r="BQ783" i="4"/>
  <c r="BP783" i="4"/>
  <c r="BO783" i="4"/>
  <c r="BN783" i="4"/>
  <c r="BX783" i="4" s="1"/>
  <c r="BM783" i="4"/>
  <c r="BW783" i="4" s="1"/>
  <c r="BV782" i="4"/>
  <c r="BU782" i="4"/>
  <c r="BT782" i="4"/>
  <c r="BS782" i="4"/>
  <c r="BR782" i="4"/>
  <c r="BQ782" i="4"/>
  <c r="BP782" i="4"/>
  <c r="BX782" i="4" s="1"/>
  <c r="BO782" i="4"/>
  <c r="BN782" i="4"/>
  <c r="BM782" i="4"/>
  <c r="BV781" i="4"/>
  <c r="BU781" i="4"/>
  <c r="BT781" i="4"/>
  <c r="BS781" i="4"/>
  <c r="BR781" i="4"/>
  <c r="BQ781" i="4"/>
  <c r="BP781" i="4"/>
  <c r="BO781" i="4"/>
  <c r="BN781" i="4"/>
  <c r="BX781" i="4" s="1"/>
  <c r="BM781" i="4"/>
  <c r="BW781" i="4" s="1"/>
  <c r="BV780" i="4"/>
  <c r="BU780" i="4"/>
  <c r="BT780" i="4"/>
  <c r="BS780" i="4"/>
  <c r="BR780" i="4"/>
  <c r="BQ780" i="4"/>
  <c r="BP780" i="4"/>
  <c r="BO780" i="4"/>
  <c r="BN780" i="4"/>
  <c r="BM780" i="4"/>
  <c r="BW780" i="4" s="1"/>
  <c r="BV779" i="4"/>
  <c r="BU779" i="4"/>
  <c r="BT779" i="4"/>
  <c r="BS779" i="4"/>
  <c r="BR779" i="4"/>
  <c r="BQ779" i="4"/>
  <c r="BP779" i="4"/>
  <c r="BO779" i="4"/>
  <c r="BN779" i="4"/>
  <c r="BX779" i="4" s="1"/>
  <c r="BM779" i="4"/>
  <c r="BW779" i="4" s="1"/>
  <c r="BV778" i="4"/>
  <c r="BU778" i="4"/>
  <c r="BT778" i="4"/>
  <c r="BS778" i="4"/>
  <c r="BR778" i="4"/>
  <c r="BQ778" i="4"/>
  <c r="BP778" i="4"/>
  <c r="BX778" i="4" s="1"/>
  <c r="BO778" i="4"/>
  <c r="BN778" i="4"/>
  <c r="BM778" i="4"/>
  <c r="BV777" i="4"/>
  <c r="BU777" i="4"/>
  <c r="BT777" i="4"/>
  <c r="BS777" i="4"/>
  <c r="BR777" i="4"/>
  <c r="BQ777" i="4"/>
  <c r="BP777" i="4"/>
  <c r="BO777" i="4"/>
  <c r="BN777" i="4"/>
  <c r="BX777" i="4" s="1"/>
  <c r="BM777" i="4"/>
  <c r="BW777" i="4" s="1"/>
  <c r="BV776" i="4"/>
  <c r="BU776" i="4"/>
  <c r="BT776" i="4"/>
  <c r="BS776" i="4"/>
  <c r="BR776" i="4"/>
  <c r="BQ776" i="4"/>
  <c r="BP776" i="4"/>
  <c r="BO776" i="4"/>
  <c r="BN776" i="4"/>
  <c r="BM776" i="4"/>
  <c r="BW776" i="4" s="1"/>
  <c r="BV775" i="4"/>
  <c r="BU775" i="4"/>
  <c r="BT775" i="4"/>
  <c r="BS775" i="4"/>
  <c r="BR775" i="4"/>
  <c r="BQ775" i="4"/>
  <c r="BP775" i="4"/>
  <c r="BO775" i="4"/>
  <c r="BN775" i="4"/>
  <c r="BX775" i="4" s="1"/>
  <c r="BM775" i="4"/>
  <c r="BW775" i="4" s="1"/>
  <c r="BV774" i="4"/>
  <c r="BU774" i="4"/>
  <c r="BT774" i="4"/>
  <c r="BS774" i="4"/>
  <c r="BR774" i="4"/>
  <c r="BQ774" i="4"/>
  <c r="BP774" i="4"/>
  <c r="BX774" i="4" s="1"/>
  <c r="BO774" i="4"/>
  <c r="BN774" i="4"/>
  <c r="BM774" i="4"/>
  <c r="BV773" i="4"/>
  <c r="BU773" i="4"/>
  <c r="BT773" i="4"/>
  <c r="BS773" i="4"/>
  <c r="BR773" i="4"/>
  <c r="BQ773" i="4"/>
  <c r="BP773" i="4"/>
  <c r="BO773" i="4"/>
  <c r="BN773" i="4"/>
  <c r="BX773" i="4" s="1"/>
  <c r="BM773" i="4"/>
  <c r="BW773" i="4" s="1"/>
  <c r="BV772" i="4"/>
  <c r="BU772" i="4"/>
  <c r="BT772" i="4"/>
  <c r="BS772" i="4"/>
  <c r="BR772" i="4"/>
  <c r="BQ772" i="4"/>
  <c r="BP772" i="4"/>
  <c r="BO772" i="4"/>
  <c r="BN772" i="4"/>
  <c r="BM772" i="4"/>
  <c r="BW772" i="4" s="1"/>
  <c r="BV771" i="4"/>
  <c r="BU771" i="4"/>
  <c r="BT771" i="4"/>
  <c r="BS771" i="4"/>
  <c r="BR771" i="4"/>
  <c r="BQ771" i="4"/>
  <c r="BP771" i="4"/>
  <c r="BO771" i="4"/>
  <c r="BN771" i="4"/>
  <c r="BX771" i="4" s="1"/>
  <c r="BM771" i="4"/>
  <c r="BW771" i="4" s="1"/>
  <c r="BV770" i="4"/>
  <c r="BU770" i="4"/>
  <c r="BT770" i="4"/>
  <c r="BS770" i="4"/>
  <c r="BR770" i="4"/>
  <c r="BQ770" i="4"/>
  <c r="BP770" i="4"/>
  <c r="BX770" i="4" s="1"/>
  <c r="BO770" i="4"/>
  <c r="BN770" i="4"/>
  <c r="BM770" i="4"/>
  <c r="BV769" i="4"/>
  <c r="BU769" i="4"/>
  <c r="BT769" i="4"/>
  <c r="BS769" i="4"/>
  <c r="BR769" i="4"/>
  <c r="BQ769" i="4"/>
  <c r="BP769" i="4"/>
  <c r="BO769" i="4"/>
  <c r="BN769" i="4"/>
  <c r="BX769" i="4" s="1"/>
  <c r="BM769" i="4"/>
  <c r="BW769" i="4" s="1"/>
  <c r="BV768" i="4"/>
  <c r="BU768" i="4"/>
  <c r="BT768" i="4"/>
  <c r="BS768" i="4"/>
  <c r="BR768" i="4"/>
  <c r="BQ768" i="4"/>
  <c r="BP768" i="4"/>
  <c r="BO768" i="4"/>
  <c r="BN768" i="4"/>
  <c r="BM768" i="4"/>
  <c r="BW768" i="4" s="1"/>
  <c r="BV767" i="4"/>
  <c r="BU767" i="4"/>
  <c r="BT767" i="4"/>
  <c r="BS767" i="4"/>
  <c r="BR767" i="4"/>
  <c r="BQ767" i="4"/>
  <c r="BP767" i="4"/>
  <c r="BO767" i="4"/>
  <c r="BN767" i="4"/>
  <c r="BX767" i="4" s="1"/>
  <c r="BM767" i="4"/>
  <c r="BW767" i="4" s="1"/>
  <c r="BV766" i="4"/>
  <c r="BU766" i="4"/>
  <c r="BT766" i="4"/>
  <c r="BS766" i="4"/>
  <c r="BR766" i="4"/>
  <c r="BQ766" i="4"/>
  <c r="BP766" i="4"/>
  <c r="BX766" i="4" s="1"/>
  <c r="BO766" i="4"/>
  <c r="BN766" i="4"/>
  <c r="BM766" i="4"/>
  <c r="BV765" i="4"/>
  <c r="BU765" i="4"/>
  <c r="BT765" i="4"/>
  <c r="BS765" i="4"/>
  <c r="BR765" i="4"/>
  <c r="BQ765" i="4"/>
  <c r="BP765" i="4"/>
  <c r="BO765" i="4"/>
  <c r="BN765" i="4"/>
  <c r="BX765" i="4" s="1"/>
  <c r="BM765" i="4"/>
  <c r="BW765" i="4" s="1"/>
  <c r="BV764" i="4"/>
  <c r="BU764" i="4"/>
  <c r="BT764" i="4"/>
  <c r="BS764" i="4"/>
  <c r="BR764" i="4"/>
  <c r="BQ764" i="4"/>
  <c r="BP764" i="4"/>
  <c r="BO764" i="4"/>
  <c r="BN764" i="4"/>
  <c r="BM764" i="4"/>
  <c r="BW764" i="4" s="1"/>
  <c r="BV763" i="4"/>
  <c r="BU763" i="4"/>
  <c r="BT763" i="4"/>
  <c r="BS763" i="4"/>
  <c r="BR763" i="4"/>
  <c r="BQ763" i="4"/>
  <c r="BP763" i="4"/>
  <c r="BO763" i="4"/>
  <c r="BN763" i="4"/>
  <c r="BX763" i="4" s="1"/>
  <c r="BM763" i="4"/>
  <c r="BW763" i="4" s="1"/>
  <c r="BV762" i="4"/>
  <c r="BU762" i="4"/>
  <c r="BT762" i="4"/>
  <c r="BS762" i="4"/>
  <c r="BR762" i="4"/>
  <c r="BQ762" i="4"/>
  <c r="BP762" i="4"/>
  <c r="BX762" i="4" s="1"/>
  <c r="BO762" i="4"/>
  <c r="BN762" i="4"/>
  <c r="BM762" i="4"/>
  <c r="BV761" i="4"/>
  <c r="BU761" i="4"/>
  <c r="BT761" i="4"/>
  <c r="BS761" i="4"/>
  <c r="BR761" i="4"/>
  <c r="BQ761" i="4"/>
  <c r="BP761" i="4"/>
  <c r="BO761" i="4"/>
  <c r="BN761" i="4"/>
  <c r="BX761" i="4" s="1"/>
  <c r="BM761" i="4"/>
  <c r="BW761" i="4" s="1"/>
  <c r="BV760" i="4"/>
  <c r="BU760" i="4"/>
  <c r="BT760" i="4"/>
  <c r="BS760" i="4"/>
  <c r="BR760" i="4"/>
  <c r="BQ760" i="4"/>
  <c r="BP760" i="4"/>
  <c r="BO760" i="4"/>
  <c r="BN760" i="4"/>
  <c r="BM760" i="4"/>
  <c r="BW760" i="4" s="1"/>
  <c r="BV759" i="4"/>
  <c r="BU759" i="4"/>
  <c r="BT759" i="4"/>
  <c r="BS759" i="4"/>
  <c r="BR759" i="4"/>
  <c r="BQ759" i="4"/>
  <c r="BP759" i="4"/>
  <c r="BO759" i="4"/>
  <c r="BN759" i="4"/>
  <c r="BX759" i="4" s="1"/>
  <c r="BM759" i="4"/>
  <c r="BW759" i="4" s="1"/>
  <c r="BV758" i="4"/>
  <c r="BU758" i="4"/>
  <c r="BT758" i="4"/>
  <c r="BS758" i="4"/>
  <c r="BR758" i="4"/>
  <c r="BQ758" i="4"/>
  <c r="BP758" i="4"/>
  <c r="BX758" i="4" s="1"/>
  <c r="BO758" i="4"/>
  <c r="BN758" i="4"/>
  <c r="BM758" i="4"/>
  <c r="BV757" i="4"/>
  <c r="BU757" i="4"/>
  <c r="BT757" i="4"/>
  <c r="BS757" i="4"/>
  <c r="BR757" i="4"/>
  <c r="BQ757" i="4"/>
  <c r="BP757" i="4"/>
  <c r="BO757" i="4"/>
  <c r="BN757" i="4"/>
  <c r="BX757" i="4" s="1"/>
  <c r="BM757" i="4"/>
  <c r="BW757" i="4" s="1"/>
  <c r="BV756" i="4"/>
  <c r="BU756" i="4"/>
  <c r="BT756" i="4"/>
  <c r="BS756" i="4"/>
  <c r="BR756" i="4"/>
  <c r="BQ756" i="4"/>
  <c r="BP756" i="4"/>
  <c r="BO756" i="4"/>
  <c r="BN756" i="4"/>
  <c r="BM756" i="4"/>
  <c r="BW756" i="4" s="1"/>
  <c r="BV755" i="4"/>
  <c r="BU755" i="4"/>
  <c r="BT755" i="4"/>
  <c r="BS755" i="4"/>
  <c r="BR755" i="4"/>
  <c r="BQ755" i="4"/>
  <c r="BP755" i="4"/>
  <c r="BO755" i="4"/>
  <c r="BN755" i="4"/>
  <c r="BX755" i="4" s="1"/>
  <c r="BM755" i="4"/>
  <c r="BW755" i="4" s="1"/>
  <c r="BV754" i="4"/>
  <c r="BU754" i="4"/>
  <c r="BT754" i="4"/>
  <c r="BS754" i="4"/>
  <c r="BR754" i="4"/>
  <c r="BQ754" i="4"/>
  <c r="BP754" i="4"/>
  <c r="BX754" i="4" s="1"/>
  <c r="BO754" i="4"/>
  <c r="BN754" i="4"/>
  <c r="BM754" i="4"/>
  <c r="BV753" i="4"/>
  <c r="BU753" i="4"/>
  <c r="BT753" i="4"/>
  <c r="BS753" i="4"/>
  <c r="BR753" i="4"/>
  <c r="BQ753" i="4"/>
  <c r="BP753" i="4"/>
  <c r="BO753" i="4"/>
  <c r="BN753" i="4"/>
  <c r="BX753" i="4" s="1"/>
  <c r="BM753" i="4"/>
  <c r="BW753" i="4" s="1"/>
  <c r="BV752" i="4"/>
  <c r="BU752" i="4"/>
  <c r="BT752" i="4"/>
  <c r="BS752" i="4"/>
  <c r="BR752" i="4"/>
  <c r="BQ752" i="4"/>
  <c r="BP752" i="4"/>
  <c r="BO752" i="4"/>
  <c r="BN752" i="4"/>
  <c r="BM752" i="4"/>
  <c r="BW752" i="4" s="1"/>
  <c r="BV751" i="4"/>
  <c r="BU751" i="4"/>
  <c r="BT751" i="4"/>
  <c r="BS751" i="4"/>
  <c r="BR751" i="4"/>
  <c r="BQ751" i="4"/>
  <c r="BP751" i="4"/>
  <c r="BO751" i="4"/>
  <c r="BN751" i="4"/>
  <c r="BX751" i="4" s="1"/>
  <c r="BM751" i="4"/>
  <c r="BW751" i="4" s="1"/>
  <c r="BV750" i="4"/>
  <c r="BU750" i="4"/>
  <c r="BT750" i="4"/>
  <c r="BS750" i="4"/>
  <c r="BR750" i="4"/>
  <c r="BQ750" i="4"/>
  <c r="BP750" i="4"/>
  <c r="BX750" i="4" s="1"/>
  <c r="BO750" i="4"/>
  <c r="BN750" i="4"/>
  <c r="BM750" i="4"/>
  <c r="BV749" i="4"/>
  <c r="BU749" i="4"/>
  <c r="BT749" i="4"/>
  <c r="BS749" i="4"/>
  <c r="BR749" i="4"/>
  <c r="BQ749" i="4"/>
  <c r="BP749" i="4"/>
  <c r="BO749" i="4"/>
  <c r="BW749" i="4" s="1"/>
  <c r="BN749" i="4"/>
  <c r="BX749" i="4" s="1"/>
  <c r="BM749" i="4"/>
  <c r="BV748" i="4"/>
  <c r="BU748" i="4"/>
  <c r="BT748" i="4"/>
  <c r="BS748" i="4"/>
  <c r="BR748" i="4"/>
  <c r="BQ748" i="4"/>
  <c r="BP748" i="4"/>
  <c r="BX748" i="4" s="1"/>
  <c r="BO748" i="4"/>
  <c r="BN748" i="4"/>
  <c r="BM748" i="4"/>
  <c r="BV747" i="4"/>
  <c r="BU747" i="4"/>
  <c r="BT747" i="4"/>
  <c r="BS747" i="4"/>
  <c r="BR747" i="4"/>
  <c r="BQ747" i="4"/>
  <c r="BP747" i="4"/>
  <c r="BO747" i="4"/>
  <c r="BW747" i="4" s="1"/>
  <c r="BN747" i="4"/>
  <c r="BX747" i="4" s="1"/>
  <c r="BM747" i="4"/>
  <c r="BV746" i="4"/>
  <c r="BU746" i="4"/>
  <c r="BT746" i="4"/>
  <c r="BS746" i="4"/>
  <c r="BR746" i="4"/>
  <c r="BQ746" i="4"/>
  <c r="BP746" i="4"/>
  <c r="BX746" i="4" s="1"/>
  <c r="BO746" i="4"/>
  <c r="BN746" i="4"/>
  <c r="BM746" i="4"/>
  <c r="BV745" i="4"/>
  <c r="BU745" i="4"/>
  <c r="BT745" i="4"/>
  <c r="BS745" i="4"/>
  <c r="BR745" i="4"/>
  <c r="BQ745" i="4"/>
  <c r="BP745" i="4"/>
  <c r="BO745" i="4"/>
  <c r="BN745" i="4"/>
  <c r="BX745" i="4" s="1"/>
  <c r="BM745" i="4"/>
  <c r="BW745" i="4" s="1"/>
  <c r="BV744" i="4"/>
  <c r="BU744" i="4"/>
  <c r="BT744" i="4"/>
  <c r="BS744" i="4"/>
  <c r="BR744" i="4"/>
  <c r="BQ744" i="4"/>
  <c r="BP744" i="4"/>
  <c r="BO744" i="4"/>
  <c r="BN744" i="4"/>
  <c r="BM744" i="4"/>
  <c r="BW744" i="4" s="1"/>
  <c r="BV743" i="4"/>
  <c r="BU743" i="4"/>
  <c r="BT743" i="4"/>
  <c r="BS743" i="4"/>
  <c r="BR743" i="4"/>
  <c r="BQ743" i="4"/>
  <c r="BP743" i="4"/>
  <c r="BO743" i="4"/>
  <c r="BN743" i="4"/>
  <c r="BX743" i="4" s="1"/>
  <c r="BM743" i="4"/>
  <c r="BW743" i="4" s="1"/>
  <c r="BV742" i="4"/>
  <c r="BU742" i="4"/>
  <c r="BT742" i="4"/>
  <c r="BS742" i="4"/>
  <c r="BR742" i="4"/>
  <c r="BQ742" i="4"/>
  <c r="BP742" i="4"/>
  <c r="BO742" i="4"/>
  <c r="BN742" i="4"/>
  <c r="BM742" i="4"/>
  <c r="BV741" i="4"/>
  <c r="BU741" i="4"/>
  <c r="BT741" i="4"/>
  <c r="BS741" i="4"/>
  <c r="BR741" i="4"/>
  <c r="BQ741" i="4"/>
  <c r="BP741" i="4"/>
  <c r="BO741" i="4"/>
  <c r="BN741" i="4"/>
  <c r="BX741" i="4" s="1"/>
  <c r="BM741" i="4"/>
  <c r="BW741" i="4" s="1"/>
  <c r="BV740" i="4"/>
  <c r="BU740" i="4"/>
  <c r="BT740" i="4"/>
  <c r="BS740" i="4"/>
  <c r="BR740" i="4"/>
  <c r="BQ740" i="4"/>
  <c r="BP740" i="4"/>
  <c r="BX740" i="4" s="1"/>
  <c r="BO740" i="4"/>
  <c r="BN740" i="4"/>
  <c r="BM740" i="4"/>
  <c r="BW740" i="4" s="1"/>
  <c r="BV739" i="4"/>
  <c r="BU739" i="4"/>
  <c r="BT739" i="4"/>
  <c r="BS739" i="4"/>
  <c r="BR739" i="4"/>
  <c r="BQ739" i="4"/>
  <c r="BP739" i="4"/>
  <c r="BO739" i="4"/>
  <c r="BW739" i="4" s="1"/>
  <c r="BN739" i="4"/>
  <c r="BX739" i="4" s="1"/>
  <c r="BM739" i="4"/>
  <c r="BV738" i="4"/>
  <c r="BU738" i="4"/>
  <c r="BT738" i="4"/>
  <c r="BS738" i="4"/>
  <c r="BR738" i="4"/>
  <c r="BQ738" i="4"/>
  <c r="BP738" i="4"/>
  <c r="BO738" i="4"/>
  <c r="BN738" i="4"/>
  <c r="BM738" i="4"/>
  <c r="BW738" i="4" s="1"/>
  <c r="BV737" i="4"/>
  <c r="BU737" i="4"/>
  <c r="BT737" i="4"/>
  <c r="BS737" i="4"/>
  <c r="BR737" i="4"/>
  <c r="BQ737" i="4"/>
  <c r="BP737" i="4"/>
  <c r="BO737" i="4"/>
  <c r="BW737" i="4" s="1"/>
  <c r="BN737" i="4"/>
  <c r="BX737" i="4" s="1"/>
  <c r="BM737" i="4"/>
  <c r="BV736" i="4"/>
  <c r="BU736" i="4"/>
  <c r="BT736" i="4"/>
  <c r="BS736" i="4"/>
  <c r="BR736" i="4"/>
  <c r="BQ736" i="4"/>
  <c r="BP736" i="4"/>
  <c r="BO736" i="4"/>
  <c r="BN736" i="4"/>
  <c r="BM736" i="4"/>
  <c r="BV735" i="4"/>
  <c r="BU735" i="4"/>
  <c r="BT735" i="4"/>
  <c r="BS735" i="4"/>
  <c r="BR735" i="4"/>
  <c r="BQ735" i="4"/>
  <c r="BP735" i="4"/>
  <c r="BO735" i="4"/>
  <c r="BN735" i="4"/>
  <c r="BX735" i="4" s="1"/>
  <c r="BM735" i="4"/>
  <c r="BW735" i="4" s="1"/>
  <c r="BV734" i="4"/>
  <c r="BU734" i="4"/>
  <c r="BT734" i="4"/>
  <c r="BS734" i="4"/>
  <c r="BR734" i="4"/>
  <c r="BQ734" i="4"/>
  <c r="BP734" i="4"/>
  <c r="BX734" i="4" s="1"/>
  <c r="BO734" i="4"/>
  <c r="BN734" i="4"/>
  <c r="BM734" i="4"/>
  <c r="BV733" i="4"/>
  <c r="BU733" i="4"/>
  <c r="BT733" i="4"/>
  <c r="BS733" i="4"/>
  <c r="BR733" i="4"/>
  <c r="BQ733" i="4"/>
  <c r="BP733" i="4"/>
  <c r="BO733" i="4"/>
  <c r="BW733" i="4" s="1"/>
  <c r="BN733" i="4"/>
  <c r="BX733" i="4" s="1"/>
  <c r="BM733" i="4"/>
  <c r="BV732" i="4"/>
  <c r="BU732" i="4"/>
  <c r="BT732" i="4"/>
  <c r="BS732" i="4"/>
  <c r="BR732" i="4"/>
  <c r="BQ732" i="4"/>
  <c r="BP732" i="4"/>
  <c r="BX732" i="4" s="1"/>
  <c r="BO732" i="4"/>
  <c r="BN732" i="4"/>
  <c r="BM732" i="4"/>
  <c r="BV731" i="4"/>
  <c r="BU731" i="4"/>
  <c r="BT731" i="4"/>
  <c r="BS731" i="4"/>
  <c r="BR731" i="4"/>
  <c r="BQ731" i="4"/>
  <c r="BP731" i="4"/>
  <c r="BO731" i="4"/>
  <c r="BW731" i="4" s="1"/>
  <c r="BN731" i="4"/>
  <c r="BX731" i="4" s="1"/>
  <c r="BM731" i="4"/>
  <c r="BV730" i="4"/>
  <c r="BU730" i="4"/>
  <c r="BT730" i="4"/>
  <c r="BS730" i="4"/>
  <c r="BR730" i="4"/>
  <c r="BQ730" i="4"/>
  <c r="BP730" i="4"/>
  <c r="BX730" i="4" s="1"/>
  <c r="BO730" i="4"/>
  <c r="BN730" i="4"/>
  <c r="BM730" i="4"/>
  <c r="BV729" i="4"/>
  <c r="BU729" i="4"/>
  <c r="BT729" i="4"/>
  <c r="BS729" i="4"/>
  <c r="BR729" i="4"/>
  <c r="BQ729" i="4"/>
  <c r="BP729" i="4"/>
  <c r="BO729" i="4"/>
  <c r="BN729" i="4"/>
  <c r="BX729" i="4" s="1"/>
  <c r="BM729" i="4"/>
  <c r="BW729" i="4" s="1"/>
  <c r="BV728" i="4"/>
  <c r="BU728" i="4"/>
  <c r="BT728" i="4"/>
  <c r="BS728" i="4"/>
  <c r="BR728" i="4"/>
  <c r="BQ728" i="4"/>
  <c r="BP728" i="4"/>
  <c r="BO728" i="4"/>
  <c r="BN728" i="4"/>
  <c r="BM728" i="4"/>
  <c r="BW728" i="4" s="1"/>
  <c r="BV727" i="4"/>
  <c r="BU727" i="4"/>
  <c r="BT727" i="4"/>
  <c r="BS727" i="4"/>
  <c r="BR727" i="4"/>
  <c r="BQ727" i="4"/>
  <c r="BP727" i="4"/>
  <c r="BO727" i="4"/>
  <c r="BN727" i="4"/>
  <c r="BX727" i="4" s="1"/>
  <c r="BM727" i="4"/>
  <c r="BW727" i="4" s="1"/>
  <c r="BV726" i="4"/>
  <c r="BU726" i="4"/>
  <c r="BT726" i="4"/>
  <c r="BS726" i="4"/>
  <c r="BR726" i="4"/>
  <c r="BQ726" i="4"/>
  <c r="BP726" i="4"/>
  <c r="BO726" i="4"/>
  <c r="BN726" i="4"/>
  <c r="BM726" i="4"/>
  <c r="BV725" i="4"/>
  <c r="BU725" i="4"/>
  <c r="BT725" i="4"/>
  <c r="BS725" i="4"/>
  <c r="BR725" i="4"/>
  <c r="BQ725" i="4"/>
  <c r="BP725" i="4"/>
  <c r="BO725" i="4"/>
  <c r="BN725" i="4"/>
  <c r="BX725" i="4" s="1"/>
  <c r="BM725" i="4"/>
  <c r="BW725" i="4" s="1"/>
  <c r="BV724" i="4"/>
  <c r="BU724" i="4"/>
  <c r="BT724" i="4"/>
  <c r="BS724" i="4"/>
  <c r="BR724" i="4"/>
  <c r="BQ724" i="4"/>
  <c r="BP724" i="4"/>
  <c r="BX724" i="4" s="1"/>
  <c r="BO724" i="4"/>
  <c r="BN724" i="4"/>
  <c r="BM724" i="4"/>
  <c r="BW724" i="4" s="1"/>
  <c r="BV723" i="4"/>
  <c r="BU723" i="4"/>
  <c r="BT723" i="4"/>
  <c r="BS723" i="4"/>
  <c r="BR723" i="4"/>
  <c r="BQ723" i="4"/>
  <c r="BP723" i="4"/>
  <c r="BO723" i="4"/>
  <c r="BW723" i="4" s="1"/>
  <c r="BN723" i="4"/>
  <c r="BX723" i="4" s="1"/>
  <c r="BM723" i="4"/>
  <c r="BV722" i="4"/>
  <c r="BU722" i="4"/>
  <c r="BT722" i="4"/>
  <c r="BS722" i="4"/>
  <c r="BR722" i="4"/>
  <c r="BQ722" i="4"/>
  <c r="BP722" i="4"/>
  <c r="BO722" i="4"/>
  <c r="BN722" i="4"/>
  <c r="BM722" i="4"/>
  <c r="BW722" i="4" s="1"/>
  <c r="BV721" i="4"/>
  <c r="BU721" i="4"/>
  <c r="BT721" i="4"/>
  <c r="BS721" i="4"/>
  <c r="BR721" i="4"/>
  <c r="BQ721" i="4"/>
  <c r="BP721" i="4"/>
  <c r="BO721" i="4"/>
  <c r="BW721" i="4" s="1"/>
  <c r="BN721" i="4"/>
  <c r="BX721" i="4" s="1"/>
  <c r="BM721" i="4"/>
  <c r="BV720" i="4"/>
  <c r="BU720" i="4"/>
  <c r="BT720" i="4"/>
  <c r="BS720" i="4"/>
  <c r="BR720" i="4"/>
  <c r="BQ720" i="4"/>
  <c r="BP720" i="4"/>
  <c r="BO720" i="4"/>
  <c r="BN720" i="4"/>
  <c r="BM720" i="4"/>
  <c r="BV719" i="4"/>
  <c r="BU719" i="4"/>
  <c r="BT719" i="4"/>
  <c r="BS719" i="4"/>
  <c r="BR719" i="4"/>
  <c r="BQ719" i="4"/>
  <c r="BP719" i="4"/>
  <c r="BO719" i="4"/>
  <c r="BN719" i="4"/>
  <c r="BX719" i="4" s="1"/>
  <c r="BM719" i="4"/>
  <c r="BW719" i="4" s="1"/>
  <c r="BV718" i="4"/>
  <c r="BU718" i="4"/>
  <c r="BT718" i="4"/>
  <c r="BS718" i="4"/>
  <c r="BR718" i="4"/>
  <c r="BQ718" i="4"/>
  <c r="BP718" i="4"/>
  <c r="BX718" i="4" s="1"/>
  <c r="BO718" i="4"/>
  <c r="BN718" i="4"/>
  <c r="BM718" i="4"/>
  <c r="BV717" i="4"/>
  <c r="BU717" i="4"/>
  <c r="BT717" i="4"/>
  <c r="BS717" i="4"/>
  <c r="BR717" i="4"/>
  <c r="BQ717" i="4"/>
  <c r="BP717" i="4"/>
  <c r="BO717" i="4"/>
  <c r="BW717" i="4" s="1"/>
  <c r="BN717" i="4"/>
  <c r="BX717" i="4" s="1"/>
  <c r="BM717" i="4"/>
  <c r="BV716" i="4"/>
  <c r="BU716" i="4"/>
  <c r="BT716" i="4"/>
  <c r="BS716" i="4"/>
  <c r="BR716" i="4"/>
  <c r="BQ716" i="4"/>
  <c r="BP716" i="4"/>
  <c r="BX716" i="4" s="1"/>
  <c r="BO716" i="4"/>
  <c r="BN716" i="4"/>
  <c r="BM716" i="4"/>
  <c r="BV715" i="4"/>
  <c r="BU715" i="4"/>
  <c r="BT715" i="4"/>
  <c r="BS715" i="4"/>
  <c r="BR715" i="4"/>
  <c r="BQ715" i="4"/>
  <c r="BP715" i="4"/>
  <c r="BO715" i="4"/>
  <c r="BW715" i="4" s="1"/>
  <c r="BN715" i="4"/>
  <c r="BX715" i="4" s="1"/>
  <c r="BM715" i="4"/>
  <c r="BV714" i="4"/>
  <c r="BU714" i="4"/>
  <c r="BT714" i="4"/>
  <c r="BS714" i="4"/>
  <c r="BR714" i="4"/>
  <c r="BQ714" i="4"/>
  <c r="BP714" i="4"/>
  <c r="BO714" i="4"/>
  <c r="BW714" i="4" s="1"/>
  <c r="BN714" i="4"/>
  <c r="BM714" i="4"/>
  <c r="BV713" i="4"/>
  <c r="BU713" i="4"/>
  <c r="BT713" i="4"/>
  <c r="BS713" i="4"/>
  <c r="BR713" i="4"/>
  <c r="BQ713" i="4"/>
  <c r="BP713" i="4"/>
  <c r="BO713" i="4"/>
  <c r="BN713" i="4"/>
  <c r="BX713" i="4" s="1"/>
  <c r="BM713" i="4"/>
  <c r="BW713" i="4" s="1"/>
  <c r="BV712" i="4"/>
  <c r="BU712" i="4"/>
  <c r="BT712" i="4"/>
  <c r="BS712" i="4"/>
  <c r="BR712" i="4"/>
  <c r="BQ712" i="4"/>
  <c r="BP712" i="4"/>
  <c r="BX712" i="4" s="1"/>
  <c r="BO712" i="4"/>
  <c r="BW712" i="4" s="1"/>
  <c r="BN712" i="4"/>
  <c r="BM712" i="4"/>
  <c r="BV711" i="4"/>
  <c r="BU711" i="4"/>
  <c r="BT711" i="4"/>
  <c r="BS711" i="4"/>
  <c r="BR711" i="4"/>
  <c r="BQ711" i="4"/>
  <c r="BP711" i="4"/>
  <c r="BO711" i="4"/>
  <c r="BN711" i="4"/>
  <c r="BX711" i="4" s="1"/>
  <c r="BM711" i="4"/>
  <c r="BV710" i="4"/>
  <c r="BU710" i="4"/>
  <c r="BT710" i="4"/>
  <c r="BS710" i="4"/>
  <c r="BR710" i="4"/>
  <c r="BQ710" i="4"/>
  <c r="BP710" i="4"/>
  <c r="BO710" i="4"/>
  <c r="BW710" i="4" s="1"/>
  <c r="BN710" i="4"/>
  <c r="BM710" i="4"/>
  <c r="BV709" i="4"/>
  <c r="BU709" i="4"/>
  <c r="BT709" i="4"/>
  <c r="BS709" i="4"/>
  <c r="BR709" i="4"/>
  <c r="BQ709" i="4"/>
  <c r="BP709" i="4"/>
  <c r="BO709" i="4"/>
  <c r="BN709" i="4"/>
  <c r="BM709" i="4"/>
  <c r="BW709" i="4" s="1"/>
  <c r="BV708" i="4"/>
  <c r="BU708" i="4"/>
  <c r="BT708" i="4"/>
  <c r="BS708" i="4"/>
  <c r="BR708" i="4"/>
  <c r="BQ708" i="4"/>
  <c r="BP708" i="4"/>
  <c r="BO708" i="4"/>
  <c r="BW708" i="4" s="1"/>
  <c r="BN708" i="4"/>
  <c r="BM708" i="4"/>
  <c r="BX707" i="4"/>
  <c r="BV707" i="4"/>
  <c r="BU707" i="4"/>
  <c r="BT707" i="4"/>
  <c r="BS707" i="4"/>
  <c r="BR707" i="4"/>
  <c r="BQ707" i="4"/>
  <c r="BP707" i="4"/>
  <c r="BO707" i="4"/>
  <c r="BW707" i="4" s="1"/>
  <c r="BN707" i="4"/>
  <c r="BM707" i="4"/>
  <c r="BV706" i="4"/>
  <c r="BU706" i="4"/>
  <c r="BT706" i="4"/>
  <c r="BS706" i="4"/>
  <c r="BR706" i="4"/>
  <c r="BQ706" i="4"/>
  <c r="BP706" i="4"/>
  <c r="BO706" i="4"/>
  <c r="BW706" i="4" s="1"/>
  <c r="BN706" i="4"/>
  <c r="BM706" i="4"/>
  <c r="BV705" i="4"/>
  <c r="BU705" i="4"/>
  <c r="BT705" i="4"/>
  <c r="BS705" i="4"/>
  <c r="BR705" i="4"/>
  <c r="BQ705" i="4"/>
  <c r="BP705" i="4"/>
  <c r="BO705" i="4"/>
  <c r="BW705" i="4" s="1"/>
  <c r="BN705" i="4"/>
  <c r="BX705" i="4" s="1"/>
  <c r="BM705" i="4"/>
  <c r="BV704" i="4"/>
  <c r="BU704" i="4"/>
  <c r="BT704" i="4"/>
  <c r="BS704" i="4"/>
  <c r="BR704" i="4"/>
  <c r="BQ704" i="4"/>
  <c r="BP704" i="4"/>
  <c r="BO704" i="4"/>
  <c r="BW704" i="4" s="1"/>
  <c r="BN704" i="4"/>
  <c r="BM704" i="4"/>
  <c r="BV703" i="4"/>
  <c r="BU703" i="4"/>
  <c r="BT703" i="4"/>
  <c r="BS703" i="4"/>
  <c r="BR703" i="4"/>
  <c r="BQ703" i="4"/>
  <c r="BP703" i="4"/>
  <c r="BO703" i="4"/>
  <c r="BW703" i="4" s="1"/>
  <c r="BN703" i="4"/>
  <c r="BX703" i="4" s="1"/>
  <c r="BM703" i="4"/>
  <c r="BV702" i="4"/>
  <c r="BU702" i="4"/>
  <c r="BT702" i="4"/>
  <c r="BS702" i="4"/>
  <c r="BR702" i="4"/>
  <c r="BQ702" i="4"/>
  <c r="BP702" i="4"/>
  <c r="BX702" i="4" s="1"/>
  <c r="BO702" i="4"/>
  <c r="BW702" i="4" s="1"/>
  <c r="BN702" i="4"/>
  <c r="BM702" i="4"/>
  <c r="BV701" i="4"/>
  <c r="BU701" i="4"/>
  <c r="BT701" i="4"/>
  <c r="BS701" i="4"/>
  <c r="BR701" i="4"/>
  <c r="BQ701" i="4"/>
  <c r="BP701" i="4"/>
  <c r="BO701" i="4"/>
  <c r="BW701" i="4" s="1"/>
  <c r="BN701" i="4"/>
  <c r="BX701" i="4" s="1"/>
  <c r="BM701" i="4"/>
  <c r="BV700" i="4"/>
  <c r="BU700" i="4"/>
  <c r="BT700" i="4"/>
  <c r="BS700" i="4"/>
  <c r="BR700" i="4"/>
  <c r="BQ700" i="4"/>
  <c r="BP700" i="4"/>
  <c r="BO700" i="4"/>
  <c r="BW700" i="4" s="1"/>
  <c r="BN700" i="4"/>
  <c r="BM700" i="4"/>
  <c r="BV699" i="4"/>
  <c r="BU699" i="4"/>
  <c r="BT699" i="4"/>
  <c r="BS699" i="4"/>
  <c r="BR699" i="4"/>
  <c r="BQ699" i="4"/>
  <c r="BP699" i="4"/>
  <c r="BO699" i="4"/>
  <c r="BW699" i="4" s="1"/>
  <c r="BN699" i="4"/>
  <c r="BX699" i="4" s="1"/>
  <c r="BM699" i="4"/>
  <c r="BV698" i="4"/>
  <c r="BU698" i="4"/>
  <c r="BT698" i="4"/>
  <c r="BS698" i="4"/>
  <c r="BR698" i="4"/>
  <c r="BQ698" i="4"/>
  <c r="BP698" i="4"/>
  <c r="BO698" i="4"/>
  <c r="BN698" i="4"/>
  <c r="BM698" i="4"/>
  <c r="BV697" i="4"/>
  <c r="BU697" i="4"/>
  <c r="BT697" i="4"/>
  <c r="BS697" i="4"/>
  <c r="BR697" i="4"/>
  <c r="BQ697" i="4"/>
  <c r="BP697" i="4"/>
  <c r="BO697" i="4"/>
  <c r="BW697" i="4" s="1"/>
  <c r="BN697" i="4"/>
  <c r="BX697" i="4" s="1"/>
  <c r="BM697" i="4"/>
  <c r="BV696" i="4"/>
  <c r="BU696" i="4"/>
  <c r="BT696" i="4"/>
  <c r="BS696" i="4"/>
  <c r="BR696" i="4"/>
  <c r="BQ696" i="4"/>
  <c r="BP696" i="4"/>
  <c r="BX696" i="4" s="1"/>
  <c r="BO696" i="4"/>
  <c r="BN696" i="4"/>
  <c r="BM696" i="4"/>
  <c r="BV695" i="4"/>
  <c r="BU695" i="4"/>
  <c r="BT695" i="4"/>
  <c r="BS695" i="4"/>
  <c r="BR695" i="4"/>
  <c r="BQ695" i="4"/>
  <c r="BP695" i="4"/>
  <c r="BO695" i="4"/>
  <c r="BW695" i="4" s="1"/>
  <c r="BN695" i="4"/>
  <c r="BX695" i="4" s="1"/>
  <c r="BM695" i="4"/>
  <c r="BV694" i="4"/>
  <c r="BU694" i="4"/>
  <c r="BT694" i="4"/>
  <c r="BS694" i="4"/>
  <c r="BR694" i="4"/>
  <c r="BQ694" i="4"/>
  <c r="BP694" i="4"/>
  <c r="BX694" i="4" s="1"/>
  <c r="BO694" i="4"/>
  <c r="BN694" i="4"/>
  <c r="BM694" i="4"/>
  <c r="BV693" i="4"/>
  <c r="BU693" i="4"/>
  <c r="BT693" i="4"/>
  <c r="BS693" i="4"/>
  <c r="BR693" i="4"/>
  <c r="BQ693" i="4"/>
  <c r="BP693" i="4"/>
  <c r="BO693" i="4"/>
  <c r="BW693" i="4" s="1"/>
  <c r="BN693" i="4"/>
  <c r="BX693" i="4" s="1"/>
  <c r="BM693" i="4"/>
  <c r="BV692" i="4"/>
  <c r="BU692" i="4"/>
  <c r="BT692" i="4"/>
  <c r="BS692" i="4"/>
  <c r="BR692" i="4"/>
  <c r="BQ692" i="4"/>
  <c r="BP692" i="4"/>
  <c r="BX692" i="4" s="1"/>
  <c r="BO692" i="4"/>
  <c r="BN692" i="4"/>
  <c r="BM692" i="4"/>
  <c r="BV691" i="4"/>
  <c r="BU691" i="4"/>
  <c r="BT691" i="4"/>
  <c r="BS691" i="4"/>
  <c r="BR691" i="4"/>
  <c r="BQ691" i="4"/>
  <c r="BP691" i="4"/>
  <c r="BO691" i="4"/>
  <c r="BW691" i="4" s="1"/>
  <c r="BN691" i="4"/>
  <c r="BX691" i="4" s="1"/>
  <c r="BM691" i="4"/>
  <c r="BV690" i="4"/>
  <c r="BU690" i="4"/>
  <c r="BT690" i="4"/>
  <c r="BS690" i="4"/>
  <c r="BR690" i="4"/>
  <c r="BQ690" i="4"/>
  <c r="BP690" i="4"/>
  <c r="BO690" i="4"/>
  <c r="BW690" i="4" s="1"/>
  <c r="BN690" i="4"/>
  <c r="BM690" i="4"/>
  <c r="BV689" i="4"/>
  <c r="BU689" i="4"/>
  <c r="BT689" i="4"/>
  <c r="BS689" i="4"/>
  <c r="BR689" i="4"/>
  <c r="BQ689" i="4"/>
  <c r="BP689" i="4"/>
  <c r="BO689" i="4"/>
  <c r="BW689" i="4" s="1"/>
  <c r="BN689" i="4"/>
  <c r="BX689" i="4" s="1"/>
  <c r="BM689" i="4"/>
  <c r="BV688" i="4"/>
  <c r="BU688" i="4"/>
  <c r="BT688" i="4"/>
  <c r="BS688" i="4"/>
  <c r="BR688" i="4"/>
  <c r="BQ688" i="4"/>
  <c r="BP688" i="4"/>
  <c r="BO688" i="4"/>
  <c r="BW688" i="4" s="1"/>
  <c r="BN688" i="4"/>
  <c r="BM688" i="4"/>
  <c r="BV687" i="4"/>
  <c r="BU687" i="4"/>
  <c r="BT687" i="4"/>
  <c r="BS687" i="4"/>
  <c r="BR687" i="4"/>
  <c r="BQ687" i="4"/>
  <c r="BP687" i="4"/>
  <c r="BO687" i="4"/>
  <c r="BW687" i="4" s="1"/>
  <c r="BN687" i="4"/>
  <c r="BX687" i="4" s="1"/>
  <c r="BM687" i="4"/>
  <c r="BV686" i="4"/>
  <c r="BU686" i="4"/>
  <c r="BT686" i="4"/>
  <c r="BS686" i="4"/>
  <c r="BR686" i="4"/>
  <c r="BQ686" i="4"/>
  <c r="BP686" i="4"/>
  <c r="BX686" i="4" s="1"/>
  <c r="BO686" i="4"/>
  <c r="BW686" i="4" s="1"/>
  <c r="BN686" i="4"/>
  <c r="BM686" i="4"/>
  <c r="BV685" i="4"/>
  <c r="BU685" i="4"/>
  <c r="BT685" i="4"/>
  <c r="BS685" i="4"/>
  <c r="BR685" i="4"/>
  <c r="BQ685" i="4"/>
  <c r="BP685" i="4"/>
  <c r="BO685" i="4"/>
  <c r="BW685" i="4" s="1"/>
  <c r="BN685" i="4"/>
  <c r="BX685" i="4" s="1"/>
  <c r="BM685" i="4"/>
  <c r="BV684" i="4"/>
  <c r="BU684" i="4"/>
  <c r="BT684" i="4"/>
  <c r="BS684" i="4"/>
  <c r="BR684" i="4"/>
  <c r="BQ684" i="4"/>
  <c r="BP684" i="4"/>
  <c r="BO684" i="4"/>
  <c r="BW684" i="4" s="1"/>
  <c r="BN684" i="4"/>
  <c r="BM684" i="4"/>
  <c r="BV683" i="4"/>
  <c r="BU683" i="4"/>
  <c r="BT683" i="4"/>
  <c r="BS683" i="4"/>
  <c r="BR683" i="4"/>
  <c r="BQ683" i="4"/>
  <c r="BP683" i="4"/>
  <c r="BO683" i="4"/>
  <c r="BW683" i="4" s="1"/>
  <c r="BN683" i="4"/>
  <c r="BX683" i="4" s="1"/>
  <c r="BM683" i="4"/>
  <c r="BV682" i="4"/>
  <c r="BU682" i="4"/>
  <c r="BT682" i="4"/>
  <c r="BS682" i="4"/>
  <c r="BR682" i="4"/>
  <c r="BQ682" i="4"/>
  <c r="BP682" i="4"/>
  <c r="BO682" i="4"/>
  <c r="BN682" i="4"/>
  <c r="BM682" i="4"/>
  <c r="BV681" i="4"/>
  <c r="BU681" i="4"/>
  <c r="BT681" i="4"/>
  <c r="BS681" i="4"/>
  <c r="BR681" i="4"/>
  <c r="BQ681" i="4"/>
  <c r="BP681" i="4"/>
  <c r="BO681" i="4"/>
  <c r="BW681" i="4" s="1"/>
  <c r="BN681" i="4"/>
  <c r="BX681" i="4" s="1"/>
  <c r="BM681" i="4"/>
  <c r="BV680" i="4"/>
  <c r="BU680" i="4"/>
  <c r="BT680" i="4"/>
  <c r="BS680" i="4"/>
  <c r="BR680" i="4"/>
  <c r="BQ680" i="4"/>
  <c r="BP680" i="4"/>
  <c r="BX680" i="4" s="1"/>
  <c r="BO680" i="4"/>
  <c r="BN680" i="4"/>
  <c r="BM680" i="4"/>
  <c r="BV679" i="4"/>
  <c r="BU679" i="4"/>
  <c r="BT679" i="4"/>
  <c r="BS679" i="4"/>
  <c r="BR679" i="4"/>
  <c r="BQ679" i="4"/>
  <c r="BP679" i="4"/>
  <c r="BO679" i="4"/>
  <c r="BW679" i="4" s="1"/>
  <c r="BN679" i="4"/>
  <c r="BX679" i="4" s="1"/>
  <c r="BM679" i="4"/>
  <c r="BV678" i="4"/>
  <c r="BU678" i="4"/>
  <c r="BT678" i="4"/>
  <c r="BS678" i="4"/>
  <c r="BR678" i="4"/>
  <c r="BQ678" i="4"/>
  <c r="BP678" i="4"/>
  <c r="BX678" i="4" s="1"/>
  <c r="BO678" i="4"/>
  <c r="BN678" i="4"/>
  <c r="BM678" i="4"/>
  <c r="BV677" i="4"/>
  <c r="BU677" i="4"/>
  <c r="BT677" i="4"/>
  <c r="BS677" i="4"/>
  <c r="BR677" i="4"/>
  <c r="BQ677" i="4"/>
  <c r="BP677" i="4"/>
  <c r="BO677" i="4"/>
  <c r="BW677" i="4" s="1"/>
  <c r="BN677" i="4"/>
  <c r="BX677" i="4" s="1"/>
  <c r="BM677" i="4"/>
  <c r="BV676" i="4"/>
  <c r="BU676" i="4"/>
  <c r="BT676" i="4"/>
  <c r="BS676" i="4"/>
  <c r="BR676" i="4"/>
  <c r="BQ676" i="4"/>
  <c r="BP676" i="4"/>
  <c r="BX676" i="4" s="1"/>
  <c r="BO676" i="4"/>
  <c r="BN676" i="4"/>
  <c r="BM676" i="4"/>
  <c r="BV675" i="4"/>
  <c r="BU675" i="4"/>
  <c r="BT675" i="4"/>
  <c r="BS675" i="4"/>
  <c r="BR675" i="4"/>
  <c r="BQ675" i="4"/>
  <c r="BP675" i="4"/>
  <c r="BO675" i="4"/>
  <c r="BW675" i="4" s="1"/>
  <c r="BN675" i="4"/>
  <c r="BX675" i="4" s="1"/>
  <c r="BM675" i="4"/>
  <c r="BV674" i="4"/>
  <c r="BU674" i="4"/>
  <c r="BT674" i="4"/>
  <c r="BS674" i="4"/>
  <c r="BR674" i="4"/>
  <c r="BQ674" i="4"/>
  <c r="BP674" i="4"/>
  <c r="BO674" i="4"/>
  <c r="BW674" i="4" s="1"/>
  <c r="BN674" i="4"/>
  <c r="BM674" i="4"/>
  <c r="BV673" i="4"/>
  <c r="BU673" i="4"/>
  <c r="BT673" i="4"/>
  <c r="BS673" i="4"/>
  <c r="BR673" i="4"/>
  <c r="BQ673" i="4"/>
  <c r="BP673" i="4"/>
  <c r="BO673" i="4"/>
  <c r="BW673" i="4" s="1"/>
  <c r="BN673" i="4"/>
  <c r="BX673" i="4" s="1"/>
  <c r="BM673" i="4"/>
  <c r="BV672" i="4"/>
  <c r="BU672" i="4"/>
  <c r="BT672" i="4"/>
  <c r="BS672" i="4"/>
  <c r="BR672" i="4"/>
  <c r="BQ672" i="4"/>
  <c r="BP672" i="4"/>
  <c r="BO672" i="4"/>
  <c r="BW672" i="4" s="1"/>
  <c r="BN672" i="4"/>
  <c r="BM672" i="4"/>
  <c r="BV671" i="4"/>
  <c r="BU671" i="4"/>
  <c r="BT671" i="4"/>
  <c r="BS671" i="4"/>
  <c r="BR671" i="4"/>
  <c r="BQ671" i="4"/>
  <c r="BP671" i="4"/>
  <c r="BO671" i="4"/>
  <c r="BW671" i="4" s="1"/>
  <c r="BN671" i="4"/>
  <c r="BX671" i="4" s="1"/>
  <c r="BM671" i="4"/>
  <c r="BV670" i="4"/>
  <c r="BU670" i="4"/>
  <c r="BT670" i="4"/>
  <c r="BS670" i="4"/>
  <c r="BR670" i="4"/>
  <c r="BQ670" i="4"/>
  <c r="BP670" i="4"/>
  <c r="BX670" i="4" s="1"/>
  <c r="BO670" i="4"/>
  <c r="BW670" i="4" s="1"/>
  <c r="BN670" i="4"/>
  <c r="BM670" i="4"/>
  <c r="BV669" i="4"/>
  <c r="BU669" i="4"/>
  <c r="BT669" i="4"/>
  <c r="BS669" i="4"/>
  <c r="BR669" i="4"/>
  <c r="BQ669" i="4"/>
  <c r="BP669" i="4"/>
  <c r="BO669" i="4"/>
  <c r="BW669" i="4" s="1"/>
  <c r="BN669" i="4"/>
  <c r="BX669" i="4" s="1"/>
  <c r="BM669" i="4"/>
  <c r="BV668" i="4"/>
  <c r="BU668" i="4"/>
  <c r="BT668" i="4"/>
  <c r="BS668" i="4"/>
  <c r="BR668" i="4"/>
  <c r="BQ668" i="4"/>
  <c r="BP668" i="4"/>
  <c r="BO668" i="4"/>
  <c r="BW668" i="4" s="1"/>
  <c r="BN668" i="4"/>
  <c r="BM668" i="4"/>
  <c r="BV667" i="4"/>
  <c r="BU667" i="4"/>
  <c r="BT667" i="4"/>
  <c r="BS667" i="4"/>
  <c r="BR667" i="4"/>
  <c r="BQ667" i="4"/>
  <c r="BP667" i="4"/>
  <c r="BO667" i="4"/>
  <c r="BW667" i="4" s="1"/>
  <c r="BN667" i="4"/>
  <c r="BX667" i="4" s="1"/>
  <c r="BM667" i="4"/>
  <c r="BV666" i="4"/>
  <c r="BU666" i="4"/>
  <c r="BT666" i="4"/>
  <c r="BS666" i="4"/>
  <c r="BR666" i="4"/>
  <c r="BQ666" i="4"/>
  <c r="BP666" i="4"/>
  <c r="BO666" i="4"/>
  <c r="BN666" i="4"/>
  <c r="BM666" i="4"/>
  <c r="BV665" i="4"/>
  <c r="BU665" i="4"/>
  <c r="BT665" i="4"/>
  <c r="BS665" i="4"/>
  <c r="BR665" i="4"/>
  <c r="BQ665" i="4"/>
  <c r="BP665" i="4"/>
  <c r="BO665" i="4"/>
  <c r="BW665" i="4" s="1"/>
  <c r="BN665" i="4"/>
  <c r="BX665" i="4" s="1"/>
  <c r="BM665" i="4"/>
  <c r="BV664" i="4"/>
  <c r="BU664" i="4"/>
  <c r="BT664" i="4"/>
  <c r="BS664" i="4"/>
  <c r="BR664" i="4"/>
  <c r="BQ664" i="4"/>
  <c r="BP664" i="4"/>
  <c r="BX664" i="4" s="1"/>
  <c r="BO664" i="4"/>
  <c r="BN664" i="4"/>
  <c r="BM664" i="4"/>
  <c r="BV663" i="4"/>
  <c r="BU663" i="4"/>
  <c r="BT663" i="4"/>
  <c r="BS663" i="4"/>
  <c r="BR663" i="4"/>
  <c r="BQ663" i="4"/>
  <c r="BP663" i="4"/>
  <c r="BO663" i="4"/>
  <c r="BW663" i="4" s="1"/>
  <c r="BN663" i="4"/>
  <c r="BX663" i="4" s="1"/>
  <c r="BM663" i="4"/>
  <c r="BV662" i="4"/>
  <c r="BU662" i="4"/>
  <c r="BT662" i="4"/>
  <c r="BS662" i="4"/>
  <c r="BR662" i="4"/>
  <c r="BQ662" i="4"/>
  <c r="BP662" i="4"/>
  <c r="BX662" i="4" s="1"/>
  <c r="BO662" i="4"/>
  <c r="BN662" i="4"/>
  <c r="BM662" i="4"/>
  <c r="BV661" i="4"/>
  <c r="BU661" i="4"/>
  <c r="BT661" i="4"/>
  <c r="BS661" i="4"/>
  <c r="BR661" i="4"/>
  <c r="BQ661" i="4"/>
  <c r="BP661" i="4"/>
  <c r="BO661" i="4"/>
  <c r="BW661" i="4" s="1"/>
  <c r="BN661" i="4"/>
  <c r="BX661" i="4" s="1"/>
  <c r="BM661" i="4"/>
  <c r="BV660" i="4"/>
  <c r="BU660" i="4"/>
  <c r="BT660" i="4"/>
  <c r="BS660" i="4"/>
  <c r="BR660" i="4"/>
  <c r="BQ660" i="4"/>
  <c r="BP660" i="4"/>
  <c r="BX660" i="4" s="1"/>
  <c r="BO660" i="4"/>
  <c r="BN660" i="4"/>
  <c r="BM660" i="4"/>
  <c r="BV659" i="4"/>
  <c r="BU659" i="4"/>
  <c r="BT659" i="4"/>
  <c r="BS659" i="4"/>
  <c r="BR659" i="4"/>
  <c r="BQ659" i="4"/>
  <c r="BP659" i="4"/>
  <c r="BO659" i="4"/>
  <c r="BW659" i="4" s="1"/>
  <c r="BN659" i="4"/>
  <c r="BX659" i="4" s="1"/>
  <c r="BM659" i="4"/>
  <c r="BV658" i="4"/>
  <c r="BU658" i="4"/>
  <c r="BT658" i="4"/>
  <c r="BS658" i="4"/>
  <c r="BR658" i="4"/>
  <c r="BQ658" i="4"/>
  <c r="BP658" i="4"/>
  <c r="BO658" i="4"/>
  <c r="BW658" i="4" s="1"/>
  <c r="BN658" i="4"/>
  <c r="BM658" i="4"/>
  <c r="BV657" i="4"/>
  <c r="BU657" i="4"/>
  <c r="BT657" i="4"/>
  <c r="BS657" i="4"/>
  <c r="BR657" i="4"/>
  <c r="BQ657" i="4"/>
  <c r="BP657" i="4"/>
  <c r="BO657" i="4"/>
  <c r="BW657" i="4" s="1"/>
  <c r="BN657" i="4"/>
  <c r="BX657" i="4" s="1"/>
  <c r="BM657" i="4"/>
  <c r="BV656" i="4"/>
  <c r="BU656" i="4"/>
  <c r="BT656" i="4"/>
  <c r="BS656" i="4"/>
  <c r="BR656" i="4"/>
  <c r="BQ656" i="4"/>
  <c r="BP656" i="4"/>
  <c r="BO656" i="4"/>
  <c r="BW656" i="4" s="1"/>
  <c r="BN656" i="4"/>
  <c r="BM656" i="4"/>
  <c r="BV655" i="4"/>
  <c r="BU655" i="4"/>
  <c r="BT655" i="4"/>
  <c r="BS655" i="4"/>
  <c r="BR655" i="4"/>
  <c r="BQ655" i="4"/>
  <c r="BP655" i="4"/>
  <c r="BO655" i="4"/>
  <c r="BW655" i="4" s="1"/>
  <c r="BN655" i="4"/>
  <c r="BX655" i="4" s="1"/>
  <c r="BM655" i="4"/>
  <c r="BV654" i="4"/>
  <c r="BU654" i="4"/>
  <c r="BT654" i="4"/>
  <c r="BS654" i="4"/>
  <c r="BR654" i="4"/>
  <c r="BQ654" i="4"/>
  <c r="BP654" i="4"/>
  <c r="BX654" i="4" s="1"/>
  <c r="BO654" i="4"/>
  <c r="BW654" i="4" s="1"/>
  <c r="BN654" i="4"/>
  <c r="BM654" i="4"/>
  <c r="BV653" i="4"/>
  <c r="BU653" i="4"/>
  <c r="BT653" i="4"/>
  <c r="BS653" i="4"/>
  <c r="BR653" i="4"/>
  <c r="BQ653" i="4"/>
  <c r="BP653" i="4"/>
  <c r="BO653" i="4"/>
  <c r="BW653" i="4" s="1"/>
  <c r="BN653" i="4"/>
  <c r="BX653" i="4" s="1"/>
  <c r="BM653" i="4"/>
  <c r="BV652" i="4"/>
  <c r="BU652" i="4"/>
  <c r="BT652" i="4"/>
  <c r="BS652" i="4"/>
  <c r="BR652" i="4"/>
  <c r="BQ652" i="4"/>
  <c r="BP652" i="4"/>
  <c r="BO652" i="4"/>
  <c r="BW652" i="4" s="1"/>
  <c r="BN652" i="4"/>
  <c r="BM652" i="4"/>
  <c r="BV651" i="4"/>
  <c r="BU651" i="4"/>
  <c r="BT651" i="4"/>
  <c r="BS651" i="4"/>
  <c r="BR651" i="4"/>
  <c r="BQ651" i="4"/>
  <c r="BP651" i="4"/>
  <c r="BO651" i="4"/>
  <c r="BW651" i="4" s="1"/>
  <c r="BN651" i="4"/>
  <c r="BX651" i="4" s="1"/>
  <c r="BM651" i="4"/>
  <c r="BV650" i="4"/>
  <c r="BU650" i="4"/>
  <c r="BT650" i="4"/>
  <c r="BS650" i="4"/>
  <c r="BR650" i="4"/>
  <c r="BQ650" i="4"/>
  <c r="BP650" i="4"/>
  <c r="BO650" i="4"/>
  <c r="BN650" i="4"/>
  <c r="BM650" i="4"/>
  <c r="BV649" i="4"/>
  <c r="BU649" i="4"/>
  <c r="BT649" i="4"/>
  <c r="BS649" i="4"/>
  <c r="BR649" i="4"/>
  <c r="BQ649" i="4"/>
  <c r="BP649" i="4"/>
  <c r="BO649" i="4"/>
  <c r="BW649" i="4" s="1"/>
  <c r="BN649" i="4"/>
  <c r="BX649" i="4" s="1"/>
  <c r="BM649" i="4"/>
  <c r="BV648" i="4"/>
  <c r="BU648" i="4"/>
  <c r="BT648" i="4"/>
  <c r="BS648" i="4"/>
  <c r="BR648" i="4"/>
  <c r="BQ648" i="4"/>
  <c r="BP648" i="4"/>
  <c r="BX648" i="4" s="1"/>
  <c r="BO648" i="4"/>
  <c r="BN648" i="4"/>
  <c r="BM648" i="4"/>
  <c r="BV647" i="4"/>
  <c r="BU647" i="4"/>
  <c r="BT647" i="4"/>
  <c r="BS647" i="4"/>
  <c r="BR647" i="4"/>
  <c r="BQ647" i="4"/>
  <c r="BP647" i="4"/>
  <c r="BO647" i="4"/>
  <c r="BW647" i="4" s="1"/>
  <c r="BN647" i="4"/>
  <c r="BX647" i="4" s="1"/>
  <c r="BM647" i="4"/>
  <c r="BV646" i="4"/>
  <c r="BU646" i="4"/>
  <c r="BT646" i="4"/>
  <c r="BS646" i="4"/>
  <c r="BR646" i="4"/>
  <c r="BQ646" i="4"/>
  <c r="BP646" i="4"/>
  <c r="BX646" i="4" s="1"/>
  <c r="BO646" i="4"/>
  <c r="BN646" i="4"/>
  <c r="BM646" i="4"/>
  <c r="BV645" i="4"/>
  <c r="BU645" i="4"/>
  <c r="BT645" i="4"/>
  <c r="BS645" i="4"/>
  <c r="BR645" i="4"/>
  <c r="BQ645" i="4"/>
  <c r="BP645" i="4"/>
  <c r="BO645" i="4"/>
  <c r="BW645" i="4" s="1"/>
  <c r="BN645" i="4"/>
  <c r="BX645" i="4" s="1"/>
  <c r="BM645" i="4"/>
  <c r="BV644" i="4"/>
  <c r="BU644" i="4"/>
  <c r="BT644" i="4"/>
  <c r="BS644" i="4"/>
  <c r="BR644" i="4"/>
  <c r="BQ644" i="4"/>
  <c r="BP644" i="4"/>
  <c r="BX644" i="4" s="1"/>
  <c r="BO644" i="4"/>
  <c r="BN644" i="4"/>
  <c r="BM644" i="4"/>
  <c r="BV643" i="4"/>
  <c r="BU643" i="4"/>
  <c r="BT643" i="4"/>
  <c r="BS643" i="4"/>
  <c r="BR643" i="4"/>
  <c r="BQ643" i="4"/>
  <c r="BP643" i="4"/>
  <c r="BO643" i="4"/>
  <c r="BW643" i="4" s="1"/>
  <c r="BN643" i="4"/>
  <c r="BX643" i="4" s="1"/>
  <c r="BM643" i="4"/>
  <c r="BV642" i="4"/>
  <c r="BU642" i="4"/>
  <c r="BT642" i="4"/>
  <c r="BS642" i="4"/>
  <c r="BR642" i="4"/>
  <c r="BQ642" i="4"/>
  <c r="BP642" i="4"/>
  <c r="BO642" i="4"/>
  <c r="BW642" i="4" s="1"/>
  <c r="BN642" i="4"/>
  <c r="BM642" i="4"/>
  <c r="BV641" i="4"/>
  <c r="BU641" i="4"/>
  <c r="BT641" i="4"/>
  <c r="BS641" i="4"/>
  <c r="BR641" i="4"/>
  <c r="BQ641" i="4"/>
  <c r="BP641" i="4"/>
  <c r="BO641" i="4"/>
  <c r="BW641" i="4" s="1"/>
  <c r="BN641" i="4"/>
  <c r="BX641" i="4" s="1"/>
  <c r="BM641" i="4"/>
  <c r="BV640" i="4"/>
  <c r="BU640" i="4"/>
  <c r="BT640" i="4"/>
  <c r="BS640" i="4"/>
  <c r="BR640" i="4"/>
  <c r="BQ640" i="4"/>
  <c r="BP640" i="4"/>
  <c r="BO640" i="4"/>
  <c r="BW640" i="4" s="1"/>
  <c r="BN640" i="4"/>
  <c r="BM640" i="4"/>
  <c r="BV639" i="4"/>
  <c r="BU639" i="4"/>
  <c r="BT639" i="4"/>
  <c r="BS639" i="4"/>
  <c r="BR639" i="4"/>
  <c r="BQ639" i="4"/>
  <c r="BP639" i="4"/>
  <c r="BO639" i="4"/>
  <c r="BW639" i="4" s="1"/>
  <c r="BN639" i="4"/>
  <c r="BX639" i="4" s="1"/>
  <c r="BM639" i="4"/>
  <c r="BV638" i="4"/>
  <c r="BU638" i="4"/>
  <c r="BT638" i="4"/>
  <c r="BS638" i="4"/>
  <c r="BR638" i="4"/>
  <c r="BQ638" i="4"/>
  <c r="BP638" i="4"/>
  <c r="BX638" i="4" s="1"/>
  <c r="BO638" i="4"/>
  <c r="BW638" i="4" s="1"/>
  <c r="BN638" i="4"/>
  <c r="BM638" i="4"/>
  <c r="BV637" i="4"/>
  <c r="BU637" i="4"/>
  <c r="BT637" i="4"/>
  <c r="BS637" i="4"/>
  <c r="BR637" i="4"/>
  <c r="BQ637" i="4"/>
  <c r="BP637" i="4"/>
  <c r="BO637" i="4"/>
  <c r="BW637" i="4" s="1"/>
  <c r="BN637" i="4"/>
  <c r="BX637" i="4" s="1"/>
  <c r="BM637" i="4"/>
  <c r="BV636" i="4"/>
  <c r="BU636" i="4"/>
  <c r="BT636" i="4"/>
  <c r="BS636" i="4"/>
  <c r="BR636" i="4"/>
  <c r="BQ636" i="4"/>
  <c r="BP636" i="4"/>
  <c r="BO636" i="4"/>
  <c r="BW636" i="4" s="1"/>
  <c r="BN636" i="4"/>
  <c r="BM636" i="4"/>
  <c r="BV635" i="4"/>
  <c r="BU635" i="4"/>
  <c r="BT635" i="4"/>
  <c r="BS635" i="4"/>
  <c r="BR635" i="4"/>
  <c r="BQ635" i="4"/>
  <c r="BP635" i="4"/>
  <c r="BO635" i="4"/>
  <c r="BW635" i="4" s="1"/>
  <c r="BN635" i="4"/>
  <c r="BX635" i="4" s="1"/>
  <c r="BM635" i="4"/>
  <c r="BV634" i="4"/>
  <c r="BU634" i="4"/>
  <c r="BT634" i="4"/>
  <c r="BS634" i="4"/>
  <c r="BR634" i="4"/>
  <c r="BQ634" i="4"/>
  <c r="BP634" i="4"/>
  <c r="BO634" i="4"/>
  <c r="BN634" i="4"/>
  <c r="BM634" i="4"/>
  <c r="BV633" i="4"/>
  <c r="BU633" i="4"/>
  <c r="BT633" i="4"/>
  <c r="BS633" i="4"/>
  <c r="BR633" i="4"/>
  <c r="BQ633" i="4"/>
  <c r="BP633" i="4"/>
  <c r="BO633" i="4"/>
  <c r="BW633" i="4" s="1"/>
  <c r="BN633" i="4"/>
  <c r="BX633" i="4" s="1"/>
  <c r="BM633" i="4"/>
  <c r="BV632" i="4"/>
  <c r="BU632" i="4"/>
  <c r="BT632" i="4"/>
  <c r="BS632" i="4"/>
  <c r="BR632" i="4"/>
  <c r="BQ632" i="4"/>
  <c r="BP632" i="4"/>
  <c r="BX632" i="4" s="1"/>
  <c r="BO632" i="4"/>
  <c r="BN632" i="4"/>
  <c r="BM632" i="4"/>
  <c r="BV631" i="4"/>
  <c r="BU631" i="4"/>
  <c r="BT631" i="4"/>
  <c r="BS631" i="4"/>
  <c r="BR631" i="4"/>
  <c r="BQ631" i="4"/>
  <c r="BP631" i="4"/>
  <c r="BO631" i="4"/>
  <c r="BW631" i="4" s="1"/>
  <c r="BN631" i="4"/>
  <c r="BX631" i="4" s="1"/>
  <c r="BM631" i="4"/>
  <c r="BV630" i="4"/>
  <c r="BU630" i="4"/>
  <c r="BT630" i="4"/>
  <c r="BS630" i="4"/>
  <c r="BR630" i="4"/>
  <c r="BQ630" i="4"/>
  <c r="BP630" i="4"/>
  <c r="BX630" i="4" s="1"/>
  <c r="BO630" i="4"/>
  <c r="BN630" i="4"/>
  <c r="BM630" i="4"/>
  <c r="BV629" i="4"/>
  <c r="BU629" i="4"/>
  <c r="BT629" i="4"/>
  <c r="BS629" i="4"/>
  <c r="BR629" i="4"/>
  <c r="BQ629" i="4"/>
  <c r="BP629" i="4"/>
  <c r="BO629" i="4"/>
  <c r="BW629" i="4" s="1"/>
  <c r="BN629" i="4"/>
  <c r="BX629" i="4" s="1"/>
  <c r="BM629" i="4"/>
  <c r="BV628" i="4"/>
  <c r="BU628" i="4"/>
  <c r="BT628" i="4"/>
  <c r="BS628" i="4"/>
  <c r="BR628" i="4"/>
  <c r="BQ628" i="4"/>
  <c r="BP628" i="4"/>
  <c r="BX628" i="4" s="1"/>
  <c r="BO628" i="4"/>
  <c r="BN628" i="4"/>
  <c r="BM628" i="4"/>
  <c r="BV627" i="4"/>
  <c r="BU627" i="4"/>
  <c r="BT627" i="4"/>
  <c r="BS627" i="4"/>
  <c r="BR627" i="4"/>
  <c r="BQ627" i="4"/>
  <c r="BP627" i="4"/>
  <c r="BO627" i="4"/>
  <c r="BW627" i="4" s="1"/>
  <c r="BN627" i="4"/>
  <c r="BX627" i="4" s="1"/>
  <c r="BM627" i="4"/>
  <c r="BV626" i="4"/>
  <c r="BU626" i="4"/>
  <c r="BT626" i="4"/>
  <c r="BS626" i="4"/>
  <c r="BR626" i="4"/>
  <c r="BQ626" i="4"/>
  <c r="BP626" i="4"/>
  <c r="BO626" i="4"/>
  <c r="BW626" i="4" s="1"/>
  <c r="BN626" i="4"/>
  <c r="BM626" i="4"/>
  <c r="BV625" i="4"/>
  <c r="BU625" i="4"/>
  <c r="BT625" i="4"/>
  <c r="BS625" i="4"/>
  <c r="BR625" i="4"/>
  <c r="BQ625" i="4"/>
  <c r="BP625" i="4"/>
  <c r="BO625" i="4"/>
  <c r="BW625" i="4" s="1"/>
  <c r="BN625" i="4"/>
  <c r="BX625" i="4" s="1"/>
  <c r="BM625" i="4"/>
  <c r="BV624" i="4"/>
  <c r="BU624" i="4"/>
  <c r="BT624" i="4"/>
  <c r="BS624" i="4"/>
  <c r="BR624" i="4"/>
  <c r="BQ624" i="4"/>
  <c r="BP624" i="4"/>
  <c r="BO624" i="4"/>
  <c r="BW624" i="4" s="1"/>
  <c r="BN624" i="4"/>
  <c r="BM624" i="4"/>
  <c r="BV623" i="4"/>
  <c r="BU623" i="4"/>
  <c r="BT623" i="4"/>
  <c r="BS623" i="4"/>
  <c r="BR623" i="4"/>
  <c r="BQ623" i="4"/>
  <c r="BP623" i="4"/>
  <c r="BO623" i="4"/>
  <c r="BW623" i="4" s="1"/>
  <c r="BN623" i="4"/>
  <c r="BX623" i="4" s="1"/>
  <c r="BM623" i="4"/>
  <c r="BV622" i="4"/>
  <c r="BU622" i="4"/>
  <c r="BT622" i="4"/>
  <c r="BS622" i="4"/>
  <c r="BR622" i="4"/>
  <c r="BQ622" i="4"/>
  <c r="BP622" i="4"/>
  <c r="BX622" i="4" s="1"/>
  <c r="BO622" i="4"/>
  <c r="BW622" i="4" s="1"/>
  <c r="BN622" i="4"/>
  <c r="BM622" i="4"/>
  <c r="BV621" i="4"/>
  <c r="BU621" i="4"/>
  <c r="BT621" i="4"/>
  <c r="BS621" i="4"/>
  <c r="BR621" i="4"/>
  <c r="BQ621" i="4"/>
  <c r="BP621" i="4"/>
  <c r="BO621" i="4"/>
  <c r="BW621" i="4" s="1"/>
  <c r="BN621" i="4"/>
  <c r="BX621" i="4" s="1"/>
  <c r="BM621" i="4"/>
  <c r="BV620" i="4"/>
  <c r="BU620" i="4"/>
  <c r="BT620" i="4"/>
  <c r="BS620" i="4"/>
  <c r="BR620" i="4"/>
  <c r="BQ620" i="4"/>
  <c r="BP620" i="4"/>
  <c r="BO620" i="4"/>
  <c r="BW620" i="4" s="1"/>
  <c r="BN620" i="4"/>
  <c r="BM620" i="4"/>
  <c r="BV619" i="4"/>
  <c r="BU619" i="4"/>
  <c r="BT619" i="4"/>
  <c r="BS619" i="4"/>
  <c r="BR619" i="4"/>
  <c r="BQ619" i="4"/>
  <c r="BP619" i="4"/>
  <c r="BO619" i="4"/>
  <c r="BW619" i="4" s="1"/>
  <c r="BN619" i="4"/>
  <c r="BX619" i="4" s="1"/>
  <c r="BM619" i="4"/>
  <c r="BV618" i="4"/>
  <c r="BU618" i="4"/>
  <c r="BT618" i="4"/>
  <c r="BS618" i="4"/>
  <c r="BR618" i="4"/>
  <c r="BQ618" i="4"/>
  <c r="BP618" i="4"/>
  <c r="BO618" i="4"/>
  <c r="BN618" i="4"/>
  <c r="BM618" i="4"/>
  <c r="BV617" i="4"/>
  <c r="BU617" i="4"/>
  <c r="BT617" i="4"/>
  <c r="BS617" i="4"/>
  <c r="BR617" i="4"/>
  <c r="BQ617" i="4"/>
  <c r="BP617" i="4"/>
  <c r="BO617" i="4"/>
  <c r="BW617" i="4" s="1"/>
  <c r="BN617" i="4"/>
  <c r="BX617" i="4" s="1"/>
  <c r="BM617" i="4"/>
  <c r="BV616" i="4"/>
  <c r="BU616" i="4"/>
  <c r="BT616" i="4"/>
  <c r="BS616" i="4"/>
  <c r="BR616" i="4"/>
  <c r="BQ616" i="4"/>
  <c r="BP616" i="4"/>
  <c r="BX616" i="4" s="1"/>
  <c r="BO616" i="4"/>
  <c r="BN616" i="4"/>
  <c r="BM616" i="4"/>
  <c r="BV615" i="4"/>
  <c r="BU615" i="4"/>
  <c r="BT615" i="4"/>
  <c r="BS615" i="4"/>
  <c r="BR615" i="4"/>
  <c r="BQ615" i="4"/>
  <c r="BP615" i="4"/>
  <c r="BO615" i="4"/>
  <c r="BW615" i="4" s="1"/>
  <c r="BN615" i="4"/>
  <c r="BX615" i="4" s="1"/>
  <c r="BM615" i="4"/>
  <c r="BV614" i="4"/>
  <c r="BU614" i="4"/>
  <c r="BT614" i="4"/>
  <c r="BS614" i="4"/>
  <c r="BR614" i="4"/>
  <c r="BQ614" i="4"/>
  <c r="BP614" i="4"/>
  <c r="BX614" i="4" s="1"/>
  <c r="BO614" i="4"/>
  <c r="BN614" i="4"/>
  <c r="BM614" i="4"/>
  <c r="BV613" i="4"/>
  <c r="BU613" i="4"/>
  <c r="BT613" i="4"/>
  <c r="BS613" i="4"/>
  <c r="BR613" i="4"/>
  <c r="BQ613" i="4"/>
  <c r="BP613" i="4"/>
  <c r="BO613" i="4"/>
  <c r="BW613" i="4" s="1"/>
  <c r="BN613" i="4"/>
  <c r="BX613" i="4" s="1"/>
  <c r="BM613" i="4"/>
  <c r="BV612" i="4"/>
  <c r="BU612" i="4"/>
  <c r="BT612" i="4"/>
  <c r="BS612" i="4"/>
  <c r="BR612" i="4"/>
  <c r="BQ612" i="4"/>
  <c r="BP612" i="4"/>
  <c r="BO612" i="4"/>
  <c r="BN612" i="4"/>
  <c r="BM612" i="4"/>
  <c r="BV611" i="4"/>
  <c r="BU611" i="4"/>
  <c r="BT611" i="4"/>
  <c r="BS611" i="4"/>
  <c r="BR611" i="4"/>
  <c r="BQ611" i="4"/>
  <c r="BP611" i="4"/>
  <c r="BO611" i="4"/>
  <c r="BW611" i="4" s="1"/>
  <c r="BN611" i="4"/>
  <c r="BX611" i="4" s="1"/>
  <c r="BM611" i="4"/>
  <c r="BV610" i="4"/>
  <c r="BU610" i="4"/>
  <c r="BT610" i="4"/>
  <c r="BS610" i="4"/>
  <c r="BR610" i="4"/>
  <c r="BQ610" i="4"/>
  <c r="BP610" i="4"/>
  <c r="BO610" i="4"/>
  <c r="BW610" i="4" s="1"/>
  <c r="BN610" i="4"/>
  <c r="BM610" i="4"/>
  <c r="BV609" i="4"/>
  <c r="BU609" i="4"/>
  <c r="BT609" i="4"/>
  <c r="BS609" i="4"/>
  <c r="BR609" i="4"/>
  <c r="BQ609" i="4"/>
  <c r="BP609" i="4"/>
  <c r="BO609" i="4"/>
  <c r="BW609" i="4" s="1"/>
  <c r="BN609" i="4"/>
  <c r="BX609" i="4" s="1"/>
  <c r="BM609" i="4"/>
  <c r="BV608" i="4"/>
  <c r="BU608" i="4"/>
  <c r="BT608" i="4"/>
  <c r="BS608" i="4"/>
  <c r="BR608" i="4"/>
  <c r="BQ608" i="4"/>
  <c r="BP608" i="4"/>
  <c r="BO608" i="4"/>
  <c r="BW608" i="4" s="1"/>
  <c r="BN608" i="4"/>
  <c r="BM608" i="4"/>
  <c r="BV607" i="4"/>
  <c r="BU607" i="4"/>
  <c r="BT607" i="4"/>
  <c r="BS607" i="4"/>
  <c r="BR607" i="4"/>
  <c r="BQ607" i="4"/>
  <c r="BP607" i="4"/>
  <c r="BO607" i="4"/>
  <c r="BW607" i="4" s="1"/>
  <c r="BN607" i="4"/>
  <c r="BX607" i="4" s="1"/>
  <c r="BM607" i="4"/>
  <c r="BV606" i="4"/>
  <c r="BU606" i="4"/>
  <c r="BT606" i="4"/>
  <c r="BS606" i="4"/>
  <c r="BR606" i="4"/>
  <c r="BQ606" i="4"/>
  <c r="BP606" i="4"/>
  <c r="BX606" i="4" s="1"/>
  <c r="BO606" i="4"/>
  <c r="BW606" i="4" s="1"/>
  <c r="BN606" i="4"/>
  <c r="BM606" i="4"/>
  <c r="BV605" i="4"/>
  <c r="BU605" i="4"/>
  <c r="BT605" i="4"/>
  <c r="BS605" i="4"/>
  <c r="BR605" i="4"/>
  <c r="BQ605" i="4"/>
  <c r="BP605" i="4"/>
  <c r="BO605" i="4"/>
  <c r="BW605" i="4" s="1"/>
  <c r="BN605" i="4"/>
  <c r="BX605" i="4" s="1"/>
  <c r="BM605" i="4"/>
  <c r="BV604" i="4"/>
  <c r="BU604" i="4"/>
  <c r="BT604" i="4"/>
  <c r="BS604" i="4"/>
  <c r="BR604" i="4"/>
  <c r="BQ604" i="4"/>
  <c r="BP604" i="4"/>
  <c r="BO604" i="4"/>
  <c r="BW604" i="4" s="1"/>
  <c r="BN604" i="4"/>
  <c r="BM604" i="4"/>
  <c r="BV603" i="4"/>
  <c r="BU603" i="4"/>
  <c r="BT603" i="4"/>
  <c r="BS603" i="4"/>
  <c r="BR603" i="4"/>
  <c r="BQ603" i="4"/>
  <c r="BP603" i="4"/>
  <c r="BO603" i="4"/>
  <c r="BW603" i="4" s="1"/>
  <c r="BN603" i="4"/>
  <c r="BX603" i="4" s="1"/>
  <c r="BM603" i="4"/>
  <c r="BV602" i="4"/>
  <c r="BU602" i="4"/>
  <c r="BT602" i="4"/>
  <c r="BS602" i="4"/>
  <c r="BR602" i="4"/>
  <c r="BQ602" i="4"/>
  <c r="BP602" i="4"/>
  <c r="BO602" i="4"/>
  <c r="BN602" i="4"/>
  <c r="BM602" i="4"/>
  <c r="BV601" i="4"/>
  <c r="BU601" i="4"/>
  <c r="BT601" i="4"/>
  <c r="BS601" i="4"/>
  <c r="BR601" i="4"/>
  <c r="BQ601" i="4"/>
  <c r="BP601" i="4"/>
  <c r="BO601" i="4"/>
  <c r="BW601" i="4" s="1"/>
  <c r="BN601" i="4"/>
  <c r="BX601" i="4" s="1"/>
  <c r="BM601" i="4"/>
  <c r="BV600" i="4"/>
  <c r="BU600" i="4"/>
  <c r="BT600" i="4"/>
  <c r="BS600" i="4"/>
  <c r="BR600" i="4"/>
  <c r="BQ600" i="4"/>
  <c r="BP600" i="4"/>
  <c r="BX600" i="4" s="1"/>
  <c r="BO600" i="4"/>
  <c r="BN600" i="4"/>
  <c r="BM600" i="4"/>
  <c r="BV599" i="4"/>
  <c r="BU599" i="4"/>
  <c r="BT599" i="4"/>
  <c r="BS599" i="4"/>
  <c r="BR599" i="4"/>
  <c r="BQ599" i="4"/>
  <c r="BP599" i="4"/>
  <c r="BO599" i="4"/>
  <c r="BW599" i="4" s="1"/>
  <c r="BN599" i="4"/>
  <c r="BX599" i="4" s="1"/>
  <c r="BM599" i="4"/>
  <c r="BV598" i="4"/>
  <c r="BU598" i="4"/>
  <c r="BT598" i="4"/>
  <c r="BS598" i="4"/>
  <c r="BR598" i="4"/>
  <c r="BQ598" i="4"/>
  <c r="BP598" i="4"/>
  <c r="BX598" i="4" s="1"/>
  <c r="BO598" i="4"/>
  <c r="BN598" i="4"/>
  <c r="BM598" i="4"/>
  <c r="BV597" i="4"/>
  <c r="BU597" i="4"/>
  <c r="BT597" i="4"/>
  <c r="BS597" i="4"/>
  <c r="BR597" i="4"/>
  <c r="BQ597" i="4"/>
  <c r="BP597" i="4"/>
  <c r="BO597" i="4"/>
  <c r="BW597" i="4" s="1"/>
  <c r="BN597" i="4"/>
  <c r="BX597" i="4" s="1"/>
  <c r="BM597" i="4"/>
  <c r="BV596" i="4"/>
  <c r="BU596" i="4"/>
  <c r="BT596" i="4"/>
  <c r="BS596" i="4"/>
  <c r="BR596" i="4"/>
  <c r="BQ596" i="4"/>
  <c r="BP596" i="4"/>
  <c r="BX596" i="4" s="1"/>
  <c r="BO596" i="4"/>
  <c r="BN596" i="4"/>
  <c r="BM596" i="4"/>
  <c r="BV595" i="4"/>
  <c r="BU595" i="4"/>
  <c r="BT595" i="4"/>
  <c r="BS595" i="4"/>
  <c r="BR595" i="4"/>
  <c r="BQ595" i="4"/>
  <c r="BP595" i="4"/>
  <c r="BO595" i="4"/>
  <c r="BW595" i="4" s="1"/>
  <c r="BN595" i="4"/>
  <c r="BX595" i="4" s="1"/>
  <c r="BM595" i="4"/>
  <c r="BV594" i="4"/>
  <c r="BU594" i="4"/>
  <c r="BT594" i="4"/>
  <c r="BS594" i="4"/>
  <c r="BR594" i="4"/>
  <c r="BQ594" i="4"/>
  <c r="BP594" i="4"/>
  <c r="BO594" i="4"/>
  <c r="BW594" i="4" s="1"/>
  <c r="BN594" i="4"/>
  <c r="BM594" i="4"/>
  <c r="BV593" i="4"/>
  <c r="BU593" i="4"/>
  <c r="BT593" i="4"/>
  <c r="BS593" i="4"/>
  <c r="BR593" i="4"/>
  <c r="BQ593" i="4"/>
  <c r="BP593" i="4"/>
  <c r="BO593" i="4"/>
  <c r="BW593" i="4" s="1"/>
  <c r="BN593" i="4"/>
  <c r="BX593" i="4" s="1"/>
  <c r="BM593" i="4"/>
  <c r="BV592" i="4"/>
  <c r="BU592" i="4"/>
  <c r="BT592" i="4"/>
  <c r="BS592" i="4"/>
  <c r="BR592" i="4"/>
  <c r="BQ592" i="4"/>
  <c r="BP592" i="4"/>
  <c r="BO592" i="4"/>
  <c r="BW592" i="4" s="1"/>
  <c r="BN592" i="4"/>
  <c r="BM592" i="4"/>
  <c r="BV591" i="4"/>
  <c r="BU591" i="4"/>
  <c r="BT591" i="4"/>
  <c r="BS591" i="4"/>
  <c r="BR591" i="4"/>
  <c r="BQ591" i="4"/>
  <c r="BP591" i="4"/>
  <c r="BO591" i="4"/>
  <c r="BW591" i="4" s="1"/>
  <c r="BN591" i="4"/>
  <c r="BX591" i="4" s="1"/>
  <c r="BM591" i="4"/>
  <c r="BV590" i="4"/>
  <c r="BU590" i="4"/>
  <c r="BT590" i="4"/>
  <c r="BS590" i="4"/>
  <c r="BR590" i="4"/>
  <c r="BQ590" i="4"/>
  <c r="BP590" i="4"/>
  <c r="BX590" i="4" s="1"/>
  <c r="BO590" i="4"/>
  <c r="BW590" i="4" s="1"/>
  <c r="BN590" i="4"/>
  <c r="BM590" i="4"/>
  <c r="BV589" i="4"/>
  <c r="BU589" i="4"/>
  <c r="BT589" i="4"/>
  <c r="BS589" i="4"/>
  <c r="BR589" i="4"/>
  <c r="BQ589" i="4"/>
  <c r="BP589" i="4"/>
  <c r="BO589" i="4"/>
  <c r="BW589" i="4" s="1"/>
  <c r="BN589" i="4"/>
  <c r="BX589" i="4" s="1"/>
  <c r="BM589" i="4"/>
  <c r="BV588" i="4"/>
  <c r="BU588" i="4"/>
  <c r="BT588" i="4"/>
  <c r="BS588" i="4"/>
  <c r="BR588" i="4"/>
  <c r="BQ588" i="4"/>
  <c r="BP588" i="4"/>
  <c r="BO588" i="4"/>
  <c r="BW588" i="4" s="1"/>
  <c r="BN588" i="4"/>
  <c r="BM588" i="4"/>
  <c r="BV587" i="4"/>
  <c r="BU587" i="4"/>
  <c r="BT587" i="4"/>
  <c r="BS587" i="4"/>
  <c r="BR587" i="4"/>
  <c r="BQ587" i="4"/>
  <c r="BP587" i="4"/>
  <c r="BO587" i="4"/>
  <c r="BW587" i="4" s="1"/>
  <c r="BN587" i="4"/>
  <c r="BX587" i="4" s="1"/>
  <c r="BM587" i="4"/>
  <c r="BV586" i="4"/>
  <c r="BU586" i="4"/>
  <c r="BT586" i="4"/>
  <c r="BS586" i="4"/>
  <c r="BR586" i="4"/>
  <c r="BQ586" i="4"/>
  <c r="BP586" i="4"/>
  <c r="BO586" i="4"/>
  <c r="BN586" i="4"/>
  <c r="BM586" i="4"/>
  <c r="BV585" i="4"/>
  <c r="BU585" i="4"/>
  <c r="BT585" i="4"/>
  <c r="BS585" i="4"/>
  <c r="BR585" i="4"/>
  <c r="BQ585" i="4"/>
  <c r="BP585" i="4"/>
  <c r="BO585" i="4"/>
  <c r="BW585" i="4" s="1"/>
  <c r="BN585" i="4"/>
  <c r="BX585" i="4" s="1"/>
  <c r="BM585" i="4"/>
  <c r="BV584" i="4"/>
  <c r="BU584" i="4"/>
  <c r="BT584" i="4"/>
  <c r="BS584" i="4"/>
  <c r="BR584" i="4"/>
  <c r="BQ584" i="4"/>
  <c r="BP584" i="4"/>
  <c r="BX584" i="4" s="1"/>
  <c r="BO584" i="4"/>
  <c r="BN584" i="4"/>
  <c r="BM584" i="4"/>
  <c r="BV583" i="4"/>
  <c r="BU583" i="4"/>
  <c r="BT583" i="4"/>
  <c r="BS583" i="4"/>
  <c r="BR583" i="4"/>
  <c r="BQ583" i="4"/>
  <c r="BP583" i="4"/>
  <c r="BO583" i="4"/>
  <c r="BW583" i="4" s="1"/>
  <c r="BN583" i="4"/>
  <c r="BX583" i="4" s="1"/>
  <c r="BM583" i="4"/>
  <c r="BV582" i="4"/>
  <c r="BU582" i="4"/>
  <c r="BT582" i="4"/>
  <c r="BS582" i="4"/>
  <c r="BR582" i="4"/>
  <c r="BQ582" i="4"/>
  <c r="BP582" i="4"/>
  <c r="BX582" i="4" s="1"/>
  <c r="BO582" i="4"/>
  <c r="BN582" i="4"/>
  <c r="BM582" i="4"/>
  <c r="BV581" i="4"/>
  <c r="BU581" i="4"/>
  <c r="BT581" i="4"/>
  <c r="BS581" i="4"/>
  <c r="BR581" i="4"/>
  <c r="BQ581" i="4"/>
  <c r="BP581" i="4"/>
  <c r="BO581" i="4"/>
  <c r="BW581" i="4" s="1"/>
  <c r="BN581" i="4"/>
  <c r="BX581" i="4" s="1"/>
  <c r="BM581" i="4"/>
  <c r="BV580" i="4"/>
  <c r="BU580" i="4"/>
  <c r="BT580" i="4"/>
  <c r="BS580" i="4"/>
  <c r="BR580" i="4"/>
  <c r="BQ580" i="4"/>
  <c r="BP580" i="4"/>
  <c r="BX580" i="4" s="1"/>
  <c r="BO580" i="4"/>
  <c r="BN580" i="4"/>
  <c r="BM580" i="4"/>
  <c r="BV579" i="4"/>
  <c r="BU579" i="4"/>
  <c r="BT579" i="4"/>
  <c r="BS579" i="4"/>
  <c r="BR579" i="4"/>
  <c r="BQ579" i="4"/>
  <c r="BP579" i="4"/>
  <c r="BO579" i="4"/>
  <c r="BW579" i="4" s="1"/>
  <c r="BN579" i="4"/>
  <c r="BX579" i="4" s="1"/>
  <c r="BM579" i="4"/>
  <c r="BV578" i="4"/>
  <c r="BU578" i="4"/>
  <c r="BT578" i="4"/>
  <c r="BS578" i="4"/>
  <c r="BR578" i="4"/>
  <c r="BQ578" i="4"/>
  <c r="BP578" i="4"/>
  <c r="BO578" i="4"/>
  <c r="BW578" i="4" s="1"/>
  <c r="BN578" i="4"/>
  <c r="BM578" i="4"/>
  <c r="BV577" i="4"/>
  <c r="BU577" i="4"/>
  <c r="BT577" i="4"/>
  <c r="BS577" i="4"/>
  <c r="BR577" i="4"/>
  <c r="BQ577" i="4"/>
  <c r="BP577" i="4"/>
  <c r="BO577" i="4"/>
  <c r="BW577" i="4" s="1"/>
  <c r="BN577" i="4"/>
  <c r="BX577" i="4" s="1"/>
  <c r="BM577" i="4"/>
  <c r="BV576" i="4"/>
  <c r="BU576" i="4"/>
  <c r="BT576" i="4"/>
  <c r="BS576" i="4"/>
  <c r="BR576" i="4"/>
  <c r="BQ576" i="4"/>
  <c r="BP576" i="4"/>
  <c r="BO576" i="4"/>
  <c r="BW576" i="4" s="1"/>
  <c r="BN576" i="4"/>
  <c r="BM576" i="4"/>
  <c r="BV575" i="4"/>
  <c r="BU575" i="4"/>
  <c r="BT575" i="4"/>
  <c r="BS575" i="4"/>
  <c r="BR575" i="4"/>
  <c r="BQ575" i="4"/>
  <c r="BP575" i="4"/>
  <c r="BO575" i="4"/>
  <c r="BW575" i="4" s="1"/>
  <c r="BN575" i="4"/>
  <c r="BX575" i="4" s="1"/>
  <c r="BM575" i="4"/>
  <c r="BV574" i="4"/>
  <c r="BU574" i="4"/>
  <c r="BT574" i="4"/>
  <c r="BS574" i="4"/>
  <c r="BR574" i="4"/>
  <c r="BQ574" i="4"/>
  <c r="BP574" i="4"/>
  <c r="BX574" i="4" s="1"/>
  <c r="BO574" i="4"/>
  <c r="BW574" i="4" s="1"/>
  <c r="BN574" i="4"/>
  <c r="BM574" i="4"/>
  <c r="BV573" i="4"/>
  <c r="BU573" i="4"/>
  <c r="BT573" i="4"/>
  <c r="BS573" i="4"/>
  <c r="BR573" i="4"/>
  <c r="BQ573" i="4"/>
  <c r="BP573" i="4"/>
  <c r="BO573" i="4"/>
  <c r="BW573" i="4" s="1"/>
  <c r="BN573" i="4"/>
  <c r="BX573" i="4" s="1"/>
  <c r="BM573" i="4"/>
  <c r="BV572" i="4"/>
  <c r="BU572" i="4"/>
  <c r="BT572" i="4"/>
  <c r="BS572" i="4"/>
  <c r="BR572" i="4"/>
  <c r="BQ572" i="4"/>
  <c r="BP572" i="4"/>
  <c r="BO572" i="4"/>
  <c r="BW572" i="4" s="1"/>
  <c r="BN572" i="4"/>
  <c r="BM572" i="4"/>
  <c r="BV571" i="4"/>
  <c r="BU571" i="4"/>
  <c r="BT571" i="4"/>
  <c r="BS571" i="4"/>
  <c r="BR571" i="4"/>
  <c r="BQ571" i="4"/>
  <c r="BP571" i="4"/>
  <c r="BO571" i="4"/>
  <c r="BW571" i="4" s="1"/>
  <c r="BN571" i="4"/>
  <c r="BX571" i="4" s="1"/>
  <c r="BM571" i="4"/>
  <c r="BV570" i="4"/>
  <c r="BU570" i="4"/>
  <c r="BT570" i="4"/>
  <c r="BS570" i="4"/>
  <c r="BR570" i="4"/>
  <c r="BQ570" i="4"/>
  <c r="BP570" i="4"/>
  <c r="BO570" i="4"/>
  <c r="BN570" i="4"/>
  <c r="BM570" i="4"/>
  <c r="BV569" i="4"/>
  <c r="BU569" i="4"/>
  <c r="BT569" i="4"/>
  <c r="BS569" i="4"/>
  <c r="BR569" i="4"/>
  <c r="BQ569" i="4"/>
  <c r="BP569" i="4"/>
  <c r="BO569" i="4"/>
  <c r="BW569" i="4" s="1"/>
  <c r="BN569" i="4"/>
  <c r="BX569" i="4" s="1"/>
  <c r="BM569" i="4"/>
  <c r="BV568" i="4"/>
  <c r="BU568" i="4"/>
  <c r="BT568" i="4"/>
  <c r="BS568" i="4"/>
  <c r="BR568" i="4"/>
  <c r="BQ568" i="4"/>
  <c r="BP568" i="4"/>
  <c r="BX568" i="4" s="1"/>
  <c r="BO568" i="4"/>
  <c r="BN568" i="4"/>
  <c r="BM568" i="4"/>
  <c r="BV567" i="4"/>
  <c r="BU567" i="4"/>
  <c r="BT567" i="4"/>
  <c r="BS567" i="4"/>
  <c r="BR567" i="4"/>
  <c r="BQ567" i="4"/>
  <c r="BP567" i="4"/>
  <c r="BO567" i="4"/>
  <c r="BW567" i="4" s="1"/>
  <c r="BN567" i="4"/>
  <c r="BX567" i="4" s="1"/>
  <c r="BM567" i="4"/>
  <c r="BV566" i="4"/>
  <c r="BU566" i="4"/>
  <c r="BT566" i="4"/>
  <c r="BS566" i="4"/>
  <c r="BR566" i="4"/>
  <c r="BQ566" i="4"/>
  <c r="BP566" i="4"/>
  <c r="BX566" i="4" s="1"/>
  <c r="BO566" i="4"/>
  <c r="BN566" i="4"/>
  <c r="BM566" i="4"/>
  <c r="BV565" i="4"/>
  <c r="BU565" i="4"/>
  <c r="BT565" i="4"/>
  <c r="BS565" i="4"/>
  <c r="BR565" i="4"/>
  <c r="BQ565" i="4"/>
  <c r="BP565" i="4"/>
  <c r="BO565" i="4"/>
  <c r="BW565" i="4" s="1"/>
  <c r="BN565" i="4"/>
  <c r="BX565" i="4" s="1"/>
  <c r="BM565" i="4"/>
  <c r="BV564" i="4"/>
  <c r="BU564" i="4"/>
  <c r="BT564" i="4"/>
  <c r="BS564" i="4"/>
  <c r="BR564" i="4"/>
  <c r="BQ564" i="4"/>
  <c r="BP564" i="4"/>
  <c r="BX564" i="4" s="1"/>
  <c r="BO564" i="4"/>
  <c r="BN564" i="4"/>
  <c r="BM564" i="4"/>
  <c r="BV563" i="4"/>
  <c r="BU563" i="4"/>
  <c r="BT563" i="4"/>
  <c r="BS563" i="4"/>
  <c r="BR563" i="4"/>
  <c r="BQ563" i="4"/>
  <c r="BP563" i="4"/>
  <c r="BO563" i="4"/>
  <c r="BW563" i="4" s="1"/>
  <c r="BN563" i="4"/>
  <c r="BX563" i="4" s="1"/>
  <c r="BM563" i="4"/>
  <c r="BV562" i="4"/>
  <c r="BU562" i="4"/>
  <c r="BT562" i="4"/>
  <c r="BS562" i="4"/>
  <c r="BR562" i="4"/>
  <c r="BQ562" i="4"/>
  <c r="BP562" i="4"/>
  <c r="BO562" i="4"/>
  <c r="BW562" i="4" s="1"/>
  <c r="BN562" i="4"/>
  <c r="BM562" i="4"/>
  <c r="BV561" i="4"/>
  <c r="BU561" i="4"/>
  <c r="BT561" i="4"/>
  <c r="BS561" i="4"/>
  <c r="BR561" i="4"/>
  <c r="BQ561" i="4"/>
  <c r="BP561" i="4"/>
  <c r="BO561" i="4"/>
  <c r="BW561" i="4" s="1"/>
  <c r="BN561" i="4"/>
  <c r="BX561" i="4" s="1"/>
  <c r="BM561" i="4"/>
  <c r="BV560" i="4"/>
  <c r="BU560" i="4"/>
  <c r="BT560" i="4"/>
  <c r="BS560" i="4"/>
  <c r="BR560" i="4"/>
  <c r="BQ560" i="4"/>
  <c r="BP560" i="4"/>
  <c r="BO560" i="4"/>
  <c r="BW560" i="4" s="1"/>
  <c r="BN560" i="4"/>
  <c r="BM560" i="4"/>
  <c r="BV559" i="4"/>
  <c r="BU559" i="4"/>
  <c r="BT559" i="4"/>
  <c r="BS559" i="4"/>
  <c r="BR559" i="4"/>
  <c r="BQ559" i="4"/>
  <c r="BP559" i="4"/>
  <c r="BO559" i="4"/>
  <c r="BW559" i="4" s="1"/>
  <c r="BN559" i="4"/>
  <c r="BX559" i="4" s="1"/>
  <c r="BM559" i="4"/>
  <c r="BV558" i="4"/>
  <c r="BU558" i="4"/>
  <c r="BT558" i="4"/>
  <c r="BS558" i="4"/>
  <c r="BR558" i="4"/>
  <c r="BQ558" i="4"/>
  <c r="BP558" i="4"/>
  <c r="BX558" i="4" s="1"/>
  <c r="BO558" i="4"/>
  <c r="BW558" i="4" s="1"/>
  <c r="BN558" i="4"/>
  <c r="BM558" i="4"/>
  <c r="BV557" i="4"/>
  <c r="BU557" i="4"/>
  <c r="BT557" i="4"/>
  <c r="BS557" i="4"/>
  <c r="BR557" i="4"/>
  <c r="BQ557" i="4"/>
  <c r="BP557" i="4"/>
  <c r="BO557" i="4"/>
  <c r="BW557" i="4" s="1"/>
  <c r="BN557" i="4"/>
  <c r="BX557" i="4" s="1"/>
  <c r="BM557" i="4"/>
  <c r="BV556" i="4"/>
  <c r="BU556" i="4"/>
  <c r="BT556" i="4"/>
  <c r="BS556" i="4"/>
  <c r="BR556" i="4"/>
  <c r="BQ556" i="4"/>
  <c r="BP556" i="4"/>
  <c r="BO556" i="4"/>
  <c r="BW556" i="4" s="1"/>
  <c r="BN556" i="4"/>
  <c r="BM556" i="4"/>
  <c r="BV555" i="4"/>
  <c r="BU555" i="4"/>
  <c r="BT555" i="4"/>
  <c r="BS555" i="4"/>
  <c r="BR555" i="4"/>
  <c r="BQ555" i="4"/>
  <c r="BP555" i="4"/>
  <c r="BO555" i="4"/>
  <c r="BW555" i="4" s="1"/>
  <c r="BN555" i="4"/>
  <c r="BX555" i="4" s="1"/>
  <c r="BM555" i="4"/>
  <c r="BV554" i="4"/>
  <c r="BU554" i="4"/>
  <c r="BT554" i="4"/>
  <c r="BS554" i="4"/>
  <c r="BR554" i="4"/>
  <c r="BQ554" i="4"/>
  <c r="BP554" i="4"/>
  <c r="BO554" i="4"/>
  <c r="BN554" i="4"/>
  <c r="BM554" i="4"/>
  <c r="BV553" i="4"/>
  <c r="BU553" i="4"/>
  <c r="BT553" i="4"/>
  <c r="BS553" i="4"/>
  <c r="BR553" i="4"/>
  <c r="BQ553" i="4"/>
  <c r="BP553" i="4"/>
  <c r="BO553" i="4"/>
  <c r="BW553" i="4" s="1"/>
  <c r="BN553" i="4"/>
  <c r="BX553" i="4" s="1"/>
  <c r="BM553" i="4"/>
  <c r="BV552" i="4"/>
  <c r="BU552" i="4"/>
  <c r="BT552" i="4"/>
  <c r="BS552" i="4"/>
  <c r="BR552" i="4"/>
  <c r="BQ552" i="4"/>
  <c r="BP552" i="4"/>
  <c r="BX552" i="4" s="1"/>
  <c r="BO552" i="4"/>
  <c r="BN552" i="4"/>
  <c r="BM552" i="4"/>
  <c r="BV551" i="4"/>
  <c r="BU551" i="4"/>
  <c r="BT551" i="4"/>
  <c r="BS551" i="4"/>
  <c r="BR551" i="4"/>
  <c r="BQ551" i="4"/>
  <c r="BP551" i="4"/>
  <c r="BO551" i="4"/>
  <c r="BW551" i="4" s="1"/>
  <c r="BN551" i="4"/>
  <c r="BX551" i="4" s="1"/>
  <c r="BM551" i="4"/>
  <c r="BV550" i="4"/>
  <c r="BU550" i="4"/>
  <c r="BT550" i="4"/>
  <c r="BS550" i="4"/>
  <c r="BR550" i="4"/>
  <c r="BQ550" i="4"/>
  <c r="BP550" i="4"/>
  <c r="BX550" i="4" s="1"/>
  <c r="BO550" i="4"/>
  <c r="BN550" i="4"/>
  <c r="BM550" i="4"/>
  <c r="BV549" i="4"/>
  <c r="BU549" i="4"/>
  <c r="BT549" i="4"/>
  <c r="BS549" i="4"/>
  <c r="BR549" i="4"/>
  <c r="BQ549" i="4"/>
  <c r="BP549" i="4"/>
  <c r="BO549" i="4"/>
  <c r="BW549" i="4" s="1"/>
  <c r="BN549" i="4"/>
  <c r="BX549" i="4" s="1"/>
  <c r="BM549" i="4"/>
  <c r="BV548" i="4"/>
  <c r="BU548" i="4"/>
  <c r="BT548" i="4"/>
  <c r="BS548" i="4"/>
  <c r="BR548" i="4"/>
  <c r="BQ548" i="4"/>
  <c r="BP548" i="4"/>
  <c r="BX548" i="4" s="1"/>
  <c r="BO548" i="4"/>
  <c r="BN548" i="4"/>
  <c r="BM548" i="4"/>
  <c r="BV547" i="4"/>
  <c r="BU547" i="4"/>
  <c r="BT547" i="4"/>
  <c r="BS547" i="4"/>
  <c r="BR547" i="4"/>
  <c r="BQ547" i="4"/>
  <c r="BP547" i="4"/>
  <c r="BO547" i="4"/>
  <c r="BW547" i="4" s="1"/>
  <c r="BN547" i="4"/>
  <c r="BX547" i="4" s="1"/>
  <c r="BM547" i="4"/>
  <c r="BV546" i="4"/>
  <c r="BU546" i="4"/>
  <c r="BT546" i="4"/>
  <c r="BS546" i="4"/>
  <c r="BR546" i="4"/>
  <c r="BQ546" i="4"/>
  <c r="BP546" i="4"/>
  <c r="BO546" i="4"/>
  <c r="BW546" i="4" s="1"/>
  <c r="BN546" i="4"/>
  <c r="BM546" i="4"/>
  <c r="BV545" i="4"/>
  <c r="BU545" i="4"/>
  <c r="BT545" i="4"/>
  <c r="BS545" i="4"/>
  <c r="BR545" i="4"/>
  <c r="BQ545" i="4"/>
  <c r="BP545" i="4"/>
  <c r="BO545" i="4"/>
  <c r="BW545" i="4" s="1"/>
  <c r="BN545" i="4"/>
  <c r="BX545" i="4" s="1"/>
  <c r="BM545" i="4"/>
  <c r="BV544" i="4"/>
  <c r="BU544" i="4"/>
  <c r="BT544" i="4"/>
  <c r="BS544" i="4"/>
  <c r="BR544" i="4"/>
  <c r="BQ544" i="4"/>
  <c r="BP544" i="4"/>
  <c r="BO544" i="4"/>
  <c r="BW544" i="4" s="1"/>
  <c r="BN544" i="4"/>
  <c r="BM544" i="4"/>
  <c r="BV543" i="4"/>
  <c r="BU543" i="4"/>
  <c r="BT543" i="4"/>
  <c r="BS543" i="4"/>
  <c r="BR543" i="4"/>
  <c r="BQ543" i="4"/>
  <c r="BP543" i="4"/>
  <c r="BO543" i="4"/>
  <c r="BW543" i="4" s="1"/>
  <c r="BN543" i="4"/>
  <c r="BX543" i="4" s="1"/>
  <c r="BM543" i="4"/>
  <c r="BV542" i="4"/>
  <c r="BU542" i="4"/>
  <c r="BT542" i="4"/>
  <c r="BS542" i="4"/>
  <c r="BR542" i="4"/>
  <c r="BQ542" i="4"/>
  <c r="BP542" i="4"/>
  <c r="BX542" i="4" s="1"/>
  <c r="BO542" i="4"/>
  <c r="BW542" i="4" s="1"/>
  <c r="BN542" i="4"/>
  <c r="BM542" i="4"/>
  <c r="BV541" i="4"/>
  <c r="BU541" i="4"/>
  <c r="BT541" i="4"/>
  <c r="BS541" i="4"/>
  <c r="BR541" i="4"/>
  <c r="BQ541" i="4"/>
  <c r="BP541" i="4"/>
  <c r="BO541" i="4"/>
  <c r="BW541" i="4" s="1"/>
  <c r="BN541" i="4"/>
  <c r="BX541" i="4" s="1"/>
  <c r="BM541" i="4"/>
  <c r="BV540" i="4"/>
  <c r="BU540" i="4"/>
  <c r="BT540" i="4"/>
  <c r="BS540" i="4"/>
  <c r="BR540" i="4"/>
  <c r="BQ540" i="4"/>
  <c r="BP540" i="4"/>
  <c r="BO540" i="4"/>
  <c r="BW540" i="4" s="1"/>
  <c r="BN540" i="4"/>
  <c r="BM540" i="4"/>
  <c r="BV539" i="4"/>
  <c r="BU539" i="4"/>
  <c r="BT539" i="4"/>
  <c r="BS539" i="4"/>
  <c r="BR539" i="4"/>
  <c r="BQ539" i="4"/>
  <c r="BP539" i="4"/>
  <c r="BO539" i="4"/>
  <c r="BW539" i="4" s="1"/>
  <c r="BN539" i="4"/>
  <c r="BX539" i="4" s="1"/>
  <c r="BM539" i="4"/>
  <c r="BV538" i="4"/>
  <c r="BU538" i="4"/>
  <c r="BT538" i="4"/>
  <c r="BS538" i="4"/>
  <c r="BR538" i="4"/>
  <c r="BQ538" i="4"/>
  <c r="BP538" i="4"/>
  <c r="BO538" i="4"/>
  <c r="BN538" i="4"/>
  <c r="BM538" i="4"/>
  <c r="BV537" i="4"/>
  <c r="BU537" i="4"/>
  <c r="BT537" i="4"/>
  <c r="BS537" i="4"/>
  <c r="BR537" i="4"/>
  <c r="BQ537" i="4"/>
  <c r="BP537" i="4"/>
  <c r="BO537" i="4"/>
  <c r="BW537" i="4" s="1"/>
  <c r="BN537" i="4"/>
  <c r="BX537" i="4" s="1"/>
  <c r="BM537" i="4"/>
  <c r="BV536" i="4"/>
  <c r="BU536" i="4"/>
  <c r="BT536" i="4"/>
  <c r="BS536" i="4"/>
  <c r="BR536" i="4"/>
  <c r="BQ536" i="4"/>
  <c r="BP536" i="4"/>
  <c r="BX536" i="4" s="1"/>
  <c r="BO536" i="4"/>
  <c r="BN536" i="4"/>
  <c r="BM536" i="4"/>
  <c r="BV535" i="4"/>
  <c r="BU535" i="4"/>
  <c r="BT535" i="4"/>
  <c r="BS535" i="4"/>
  <c r="BR535" i="4"/>
  <c r="BQ535" i="4"/>
  <c r="BP535" i="4"/>
  <c r="BO535" i="4"/>
  <c r="BW535" i="4" s="1"/>
  <c r="BN535" i="4"/>
  <c r="BX535" i="4" s="1"/>
  <c r="BM535" i="4"/>
  <c r="BV534" i="4"/>
  <c r="BU534" i="4"/>
  <c r="BT534" i="4"/>
  <c r="BS534" i="4"/>
  <c r="BR534" i="4"/>
  <c r="BQ534" i="4"/>
  <c r="BP534" i="4"/>
  <c r="BX534" i="4" s="1"/>
  <c r="BO534" i="4"/>
  <c r="BN534" i="4"/>
  <c r="BM534" i="4"/>
  <c r="BV533" i="4"/>
  <c r="BU533" i="4"/>
  <c r="BT533" i="4"/>
  <c r="BS533" i="4"/>
  <c r="BR533" i="4"/>
  <c r="BQ533" i="4"/>
  <c r="BP533" i="4"/>
  <c r="BO533" i="4"/>
  <c r="BW533" i="4" s="1"/>
  <c r="BN533" i="4"/>
  <c r="BX533" i="4" s="1"/>
  <c r="BM533" i="4"/>
  <c r="BV532" i="4"/>
  <c r="BU532" i="4"/>
  <c r="BT532" i="4"/>
  <c r="BS532" i="4"/>
  <c r="BR532" i="4"/>
  <c r="BQ532" i="4"/>
  <c r="BP532" i="4"/>
  <c r="BO532" i="4"/>
  <c r="BN532" i="4"/>
  <c r="BM532" i="4"/>
  <c r="BV531" i="4"/>
  <c r="BU531" i="4"/>
  <c r="BT531" i="4"/>
  <c r="BS531" i="4"/>
  <c r="BR531" i="4"/>
  <c r="BQ531" i="4"/>
  <c r="BP531" i="4"/>
  <c r="BO531" i="4"/>
  <c r="BW531" i="4" s="1"/>
  <c r="BN531" i="4"/>
  <c r="BX531" i="4" s="1"/>
  <c r="BM531" i="4"/>
  <c r="BV530" i="4"/>
  <c r="BU530" i="4"/>
  <c r="BT530" i="4"/>
  <c r="BS530" i="4"/>
  <c r="BR530" i="4"/>
  <c r="BQ530" i="4"/>
  <c r="BP530" i="4"/>
  <c r="BO530" i="4"/>
  <c r="BW530" i="4" s="1"/>
  <c r="BN530" i="4"/>
  <c r="BM530" i="4"/>
  <c r="BV529" i="4"/>
  <c r="BU529" i="4"/>
  <c r="BT529" i="4"/>
  <c r="BS529" i="4"/>
  <c r="BR529" i="4"/>
  <c r="BQ529" i="4"/>
  <c r="BP529" i="4"/>
  <c r="BO529" i="4"/>
  <c r="BW529" i="4" s="1"/>
  <c r="BN529" i="4"/>
  <c r="BX529" i="4" s="1"/>
  <c r="BM529" i="4"/>
  <c r="BV528" i="4"/>
  <c r="BU528" i="4"/>
  <c r="BT528" i="4"/>
  <c r="BS528" i="4"/>
  <c r="BR528" i="4"/>
  <c r="BQ528" i="4"/>
  <c r="BP528" i="4"/>
  <c r="BO528" i="4"/>
  <c r="BW528" i="4" s="1"/>
  <c r="BN528" i="4"/>
  <c r="BM528" i="4"/>
  <c r="BV527" i="4"/>
  <c r="BU527" i="4"/>
  <c r="BT527" i="4"/>
  <c r="BS527" i="4"/>
  <c r="BR527" i="4"/>
  <c r="BQ527" i="4"/>
  <c r="BP527" i="4"/>
  <c r="BO527" i="4"/>
  <c r="BW527" i="4" s="1"/>
  <c r="BN527" i="4"/>
  <c r="BX527" i="4" s="1"/>
  <c r="BM527" i="4"/>
  <c r="BV526" i="4"/>
  <c r="BU526" i="4"/>
  <c r="BT526" i="4"/>
  <c r="BS526" i="4"/>
  <c r="BR526" i="4"/>
  <c r="BQ526" i="4"/>
  <c r="BP526" i="4"/>
  <c r="BX526" i="4" s="1"/>
  <c r="BO526" i="4"/>
  <c r="BW526" i="4" s="1"/>
  <c r="BN526" i="4"/>
  <c r="BM526" i="4"/>
  <c r="BV525" i="4"/>
  <c r="BU525" i="4"/>
  <c r="BT525" i="4"/>
  <c r="BS525" i="4"/>
  <c r="BR525" i="4"/>
  <c r="BQ525" i="4"/>
  <c r="BP525" i="4"/>
  <c r="BO525" i="4"/>
  <c r="BW525" i="4" s="1"/>
  <c r="BN525" i="4"/>
  <c r="BX525" i="4" s="1"/>
  <c r="BM525" i="4"/>
  <c r="BV524" i="4"/>
  <c r="BU524" i="4"/>
  <c r="BT524" i="4"/>
  <c r="BS524" i="4"/>
  <c r="BR524" i="4"/>
  <c r="BQ524" i="4"/>
  <c r="BP524" i="4"/>
  <c r="BO524" i="4"/>
  <c r="BW524" i="4" s="1"/>
  <c r="BN524" i="4"/>
  <c r="BM524" i="4"/>
  <c r="BV523" i="4"/>
  <c r="BU523" i="4"/>
  <c r="BT523" i="4"/>
  <c r="BS523" i="4"/>
  <c r="BR523" i="4"/>
  <c r="BQ523" i="4"/>
  <c r="BP523" i="4"/>
  <c r="BO523" i="4"/>
  <c r="BW523" i="4" s="1"/>
  <c r="BN523" i="4"/>
  <c r="BM523" i="4"/>
  <c r="BX522" i="4"/>
  <c r="BV522" i="4"/>
  <c r="BU522" i="4"/>
  <c r="BT522" i="4"/>
  <c r="BS522" i="4"/>
  <c r="BR522" i="4"/>
  <c r="BQ522" i="4"/>
  <c r="BP522" i="4"/>
  <c r="BO522" i="4"/>
  <c r="BW522" i="4" s="1"/>
  <c r="BN522" i="4"/>
  <c r="BM522" i="4"/>
  <c r="BV521" i="4"/>
  <c r="BU521" i="4"/>
  <c r="BT521" i="4"/>
  <c r="BS521" i="4"/>
  <c r="BR521" i="4"/>
  <c r="BQ521" i="4"/>
  <c r="BP521" i="4"/>
  <c r="BO521" i="4"/>
  <c r="BW521" i="4" s="1"/>
  <c r="BN521" i="4"/>
  <c r="BX521" i="4" s="1"/>
  <c r="BM521" i="4"/>
  <c r="BV520" i="4"/>
  <c r="BU520" i="4"/>
  <c r="BT520" i="4"/>
  <c r="BS520" i="4"/>
  <c r="BR520" i="4"/>
  <c r="BQ520" i="4"/>
  <c r="BP520" i="4"/>
  <c r="BX520" i="4" s="1"/>
  <c r="BO520" i="4"/>
  <c r="BN520" i="4"/>
  <c r="BM520" i="4"/>
  <c r="BV519" i="4"/>
  <c r="BU519" i="4"/>
  <c r="BT519" i="4"/>
  <c r="BS519" i="4"/>
  <c r="BR519" i="4"/>
  <c r="BQ519" i="4"/>
  <c r="BP519" i="4"/>
  <c r="BO519" i="4"/>
  <c r="BW519" i="4" s="1"/>
  <c r="BN519" i="4"/>
  <c r="BM519" i="4"/>
  <c r="BV518" i="4"/>
  <c r="BU518" i="4"/>
  <c r="BT518" i="4"/>
  <c r="BS518" i="4"/>
  <c r="BR518" i="4"/>
  <c r="BQ518" i="4"/>
  <c r="BP518" i="4"/>
  <c r="BX518" i="4" s="1"/>
  <c r="BO518" i="4"/>
  <c r="BN518" i="4"/>
  <c r="BM518" i="4"/>
  <c r="BV517" i="4"/>
  <c r="BU517" i="4"/>
  <c r="BT517" i="4"/>
  <c r="BS517" i="4"/>
  <c r="BR517" i="4"/>
  <c r="BQ517" i="4"/>
  <c r="BP517" i="4"/>
  <c r="BO517" i="4"/>
  <c r="BW517" i="4" s="1"/>
  <c r="BN517" i="4"/>
  <c r="BX517" i="4" s="1"/>
  <c r="BM517" i="4"/>
  <c r="BV516" i="4"/>
  <c r="BU516" i="4"/>
  <c r="BT516" i="4"/>
  <c r="BS516" i="4"/>
  <c r="BR516" i="4"/>
  <c r="BX516" i="4" s="1"/>
  <c r="BQ516" i="4"/>
  <c r="BP516" i="4"/>
  <c r="BO516" i="4"/>
  <c r="BW516" i="4" s="1"/>
  <c r="BN516" i="4"/>
  <c r="BM516" i="4"/>
  <c r="BV515" i="4"/>
  <c r="BU515" i="4"/>
  <c r="BT515" i="4"/>
  <c r="BS515" i="4"/>
  <c r="BR515" i="4"/>
  <c r="BQ515" i="4"/>
  <c r="BP515" i="4"/>
  <c r="BO515" i="4"/>
  <c r="BW515" i="4" s="1"/>
  <c r="BN515" i="4"/>
  <c r="BM515" i="4"/>
  <c r="BX514" i="4"/>
  <c r="BV514" i="4"/>
  <c r="BU514" i="4"/>
  <c r="BT514" i="4"/>
  <c r="BS514" i="4"/>
  <c r="BR514" i="4"/>
  <c r="BQ514" i="4"/>
  <c r="BP514" i="4"/>
  <c r="BO514" i="4"/>
  <c r="BW514" i="4" s="1"/>
  <c r="BN514" i="4"/>
  <c r="BM514" i="4"/>
  <c r="BV513" i="4"/>
  <c r="BU513" i="4"/>
  <c r="BT513" i="4"/>
  <c r="BS513" i="4"/>
  <c r="BR513" i="4"/>
  <c r="BQ513" i="4"/>
  <c r="BP513" i="4"/>
  <c r="BO513" i="4"/>
  <c r="BW513" i="4" s="1"/>
  <c r="BN513" i="4"/>
  <c r="BX513" i="4" s="1"/>
  <c r="BM513" i="4"/>
  <c r="BV512" i="4"/>
  <c r="BU512" i="4"/>
  <c r="BT512" i="4"/>
  <c r="BS512" i="4"/>
  <c r="BR512" i="4"/>
  <c r="BQ512" i="4"/>
  <c r="BP512" i="4"/>
  <c r="BX512" i="4" s="1"/>
  <c r="BO512" i="4"/>
  <c r="BN512" i="4"/>
  <c r="BM512" i="4"/>
  <c r="BV511" i="4"/>
  <c r="BU511" i="4"/>
  <c r="BT511" i="4"/>
  <c r="BS511" i="4"/>
  <c r="BR511" i="4"/>
  <c r="BQ511" i="4"/>
  <c r="BP511" i="4"/>
  <c r="BO511" i="4"/>
  <c r="BW511" i="4" s="1"/>
  <c r="BN511" i="4"/>
  <c r="BM511" i="4"/>
  <c r="BV510" i="4"/>
  <c r="BU510" i="4"/>
  <c r="BT510" i="4"/>
  <c r="BS510" i="4"/>
  <c r="BR510" i="4"/>
  <c r="BQ510" i="4"/>
  <c r="BP510" i="4"/>
  <c r="BX510" i="4" s="1"/>
  <c r="BO510" i="4"/>
  <c r="BN510" i="4"/>
  <c r="BM510" i="4"/>
  <c r="BV509" i="4"/>
  <c r="BU509" i="4"/>
  <c r="BT509" i="4"/>
  <c r="BS509" i="4"/>
  <c r="BR509" i="4"/>
  <c r="BQ509" i="4"/>
  <c r="BP509" i="4"/>
  <c r="BO509" i="4"/>
  <c r="BW509" i="4" s="1"/>
  <c r="BN509" i="4"/>
  <c r="BX509" i="4" s="1"/>
  <c r="BM509" i="4"/>
  <c r="BV508" i="4"/>
  <c r="BU508" i="4"/>
  <c r="BT508" i="4"/>
  <c r="BS508" i="4"/>
  <c r="BR508" i="4"/>
  <c r="BX508" i="4" s="1"/>
  <c r="BQ508" i="4"/>
  <c r="BP508" i="4"/>
  <c r="BO508" i="4"/>
  <c r="BW508" i="4" s="1"/>
  <c r="BN508" i="4"/>
  <c r="BM508" i="4"/>
  <c r="BV507" i="4"/>
  <c r="BU507" i="4"/>
  <c r="BT507" i="4"/>
  <c r="BS507" i="4"/>
  <c r="BR507" i="4"/>
  <c r="BQ507" i="4"/>
  <c r="BP507" i="4"/>
  <c r="BO507" i="4"/>
  <c r="BW507" i="4" s="1"/>
  <c r="BN507" i="4"/>
  <c r="BM507" i="4"/>
  <c r="BV506" i="4"/>
  <c r="BU506" i="4"/>
  <c r="BT506" i="4"/>
  <c r="BS506" i="4"/>
  <c r="BR506" i="4"/>
  <c r="BQ506" i="4"/>
  <c r="BP506" i="4"/>
  <c r="BX506" i="4" s="1"/>
  <c r="BO506" i="4"/>
  <c r="BW506" i="4" s="1"/>
  <c r="BN506" i="4"/>
  <c r="BM506" i="4"/>
  <c r="BV505" i="4"/>
  <c r="BU505" i="4"/>
  <c r="BT505" i="4"/>
  <c r="BS505" i="4"/>
  <c r="BR505" i="4"/>
  <c r="BQ505" i="4"/>
  <c r="BP505" i="4"/>
  <c r="BO505" i="4"/>
  <c r="BN505" i="4"/>
  <c r="BX505" i="4" s="1"/>
  <c r="BM505" i="4"/>
  <c r="BV504" i="4"/>
  <c r="BU504" i="4"/>
  <c r="BT504" i="4"/>
  <c r="BS504" i="4"/>
  <c r="BR504" i="4"/>
  <c r="BQ504" i="4"/>
  <c r="BP504" i="4"/>
  <c r="BX504" i="4" s="1"/>
  <c r="BO504" i="4"/>
  <c r="BW504" i="4" s="1"/>
  <c r="BN504" i="4"/>
  <c r="BM504" i="4"/>
  <c r="BV503" i="4"/>
  <c r="BU503" i="4"/>
  <c r="BT503" i="4"/>
  <c r="BS503" i="4"/>
  <c r="BR503" i="4"/>
  <c r="BQ503" i="4"/>
  <c r="BP503" i="4"/>
  <c r="BO503" i="4"/>
  <c r="BW503" i="4" s="1"/>
  <c r="BN503" i="4"/>
  <c r="BX503" i="4" s="1"/>
  <c r="BM503" i="4"/>
  <c r="BV502" i="4"/>
  <c r="BU502" i="4"/>
  <c r="BT502" i="4"/>
  <c r="BS502" i="4"/>
  <c r="BR502" i="4"/>
  <c r="BQ502" i="4"/>
  <c r="BP502" i="4"/>
  <c r="BX502" i="4" s="1"/>
  <c r="BO502" i="4"/>
  <c r="BW502" i="4" s="1"/>
  <c r="BN502" i="4"/>
  <c r="BM502" i="4"/>
  <c r="BV501" i="4"/>
  <c r="BU501" i="4"/>
  <c r="BT501" i="4"/>
  <c r="BS501" i="4"/>
  <c r="BR501" i="4"/>
  <c r="BQ501" i="4"/>
  <c r="BP501" i="4"/>
  <c r="BO501" i="4"/>
  <c r="BW501" i="4" s="1"/>
  <c r="BN501" i="4"/>
  <c r="BM501" i="4"/>
  <c r="BV500" i="4"/>
  <c r="BU500" i="4"/>
  <c r="BT500" i="4"/>
  <c r="BS500" i="4"/>
  <c r="BR500" i="4"/>
  <c r="BQ500" i="4"/>
  <c r="BP500" i="4"/>
  <c r="BX500" i="4" s="1"/>
  <c r="BO500" i="4"/>
  <c r="BW500" i="4" s="1"/>
  <c r="BN500" i="4"/>
  <c r="BM500" i="4"/>
  <c r="BV499" i="4"/>
  <c r="BU499" i="4"/>
  <c r="BT499" i="4"/>
  <c r="BS499" i="4"/>
  <c r="BR499" i="4"/>
  <c r="BQ499" i="4"/>
  <c r="BP499" i="4"/>
  <c r="BO499" i="4"/>
  <c r="BW499" i="4" s="1"/>
  <c r="BN499" i="4"/>
  <c r="BM499" i="4"/>
  <c r="BV498" i="4"/>
  <c r="BU498" i="4"/>
  <c r="BT498" i="4"/>
  <c r="BS498" i="4"/>
  <c r="BR498" i="4"/>
  <c r="BQ498" i="4"/>
  <c r="BP498" i="4"/>
  <c r="BX498" i="4" s="1"/>
  <c r="BO498" i="4"/>
  <c r="BW498" i="4" s="1"/>
  <c r="BN498" i="4"/>
  <c r="BM498" i="4"/>
  <c r="BV497" i="4"/>
  <c r="BU497" i="4"/>
  <c r="BT497" i="4"/>
  <c r="BS497" i="4"/>
  <c r="BR497" i="4"/>
  <c r="BQ497" i="4"/>
  <c r="BP497" i="4"/>
  <c r="BO497" i="4"/>
  <c r="BW497" i="4" s="1"/>
  <c r="BN497" i="4"/>
  <c r="BM497" i="4"/>
  <c r="BV496" i="4"/>
  <c r="BU496" i="4"/>
  <c r="BT496" i="4"/>
  <c r="BS496" i="4"/>
  <c r="BR496" i="4"/>
  <c r="BQ496" i="4"/>
  <c r="BP496" i="4"/>
  <c r="BX496" i="4" s="1"/>
  <c r="BO496" i="4"/>
  <c r="BW496" i="4" s="1"/>
  <c r="BN496" i="4"/>
  <c r="BM496" i="4"/>
  <c r="BV495" i="4"/>
  <c r="BU495" i="4"/>
  <c r="BT495" i="4"/>
  <c r="BS495" i="4"/>
  <c r="BR495" i="4"/>
  <c r="BQ495" i="4"/>
  <c r="BP495" i="4"/>
  <c r="BO495" i="4"/>
  <c r="BW495" i="4" s="1"/>
  <c r="BN495" i="4"/>
  <c r="BX495" i="4" s="1"/>
  <c r="BM495" i="4"/>
  <c r="BV494" i="4"/>
  <c r="BU494" i="4"/>
  <c r="BT494" i="4"/>
  <c r="BS494" i="4"/>
  <c r="BR494" i="4"/>
  <c r="BQ494" i="4"/>
  <c r="BP494" i="4"/>
  <c r="BX494" i="4" s="1"/>
  <c r="BO494" i="4"/>
  <c r="BW494" i="4" s="1"/>
  <c r="BN494" i="4"/>
  <c r="BM494" i="4"/>
  <c r="BV493" i="4"/>
  <c r="BU493" i="4"/>
  <c r="BT493" i="4"/>
  <c r="BS493" i="4"/>
  <c r="BR493" i="4"/>
  <c r="BQ493" i="4"/>
  <c r="BP493" i="4"/>
  <c r="BO493" i="4"/>
  <c r="BW493" i="4" s="1"/>
  <c r="BN493" i="4"/>
  <c r="BX493" i="4" s="1"/>
  <c r="BM493" i="4"/>
  <c r="BV492" i="4"/>
  <c r="BU492" i="4"/>
  <c r="BT492" i="4"/>
  <c r="BS492" i="4"/>
  <c r="BR492" i="4"/>
  <c r="BQ492" i="4"/>
  <c r="BP492" i="4"/>
  <c r="BX492" i="4" s="1"/>
  <c r="BO492" i="4"/>
  <c r="BW492" i="4" s="1"/>
  <c r="BN492" i="4"/>
  <c r="BM492" i="4"/>
  <c r="BV491" i="4"/>
  <c r="BU491" i="4"/>
  <c r="BT491" i="4"/>
  <c r="BS491" i="4"/>
  <c r="BR491" i="4"/>
  <c r="BQ491" i="4"/>
  <c r="BP491" i="4"/>
  <c r="BO491" i="4"/>
  <c r="BW491" i="4" s="1"/>
  <c r="BN491" i="4"/>
  <c r="BM491" i="4"/>
  <c r="BX490" i="4"/>
  <c r="BV490" i="4"/>
  <c r="BU490" i="4"/>
  <c r="BT490" i="4"/>
  <c r="BS490" i="4"/>
  <c r="BR490" i="4"/>
  <c r="BQ490" i="4"/>
  <c r="BP490" i="4"/>
  <c r="BO490" i="4"/>
  <c r="BW490" i="4" s="1"/>
  <c r="BN490" i="4"/>
  <c r="BM490" i="4"/>
  <c r="BV489" i="4"/>
  <c r="BU489" i="4"/>
  <c r="BT489" i="4"/>
  <c r="BS489" i="4"/>
  <c r="BR489" i="4"/>
  <c r="BQ489" i="4"/>
  <c r="BP489" i="4"/>
  <c r="BO489" i="4"/>
  <c r="BN489" i="4"/>
  <c r="BM489" i="4"/>
  <c r="BV488" i="4"/>
  <c r="BU488" i="4"/>
  <c r="BT488" i="4"/>
  <c r="BS488" i="4"/>
  <c r="BR488" i="4"/>
  <c r="BQ488" i="4"/>
  <c r="BP488" i="4"/>
  <c r="BX488" i="4" s="1"/>
  <c r="BO488" i="4"/>
  <c r="BW488" i="4" s="1"/>
  <c r="BN488" i="4"/>
  <c r="BM488" i="4"/>
  <c r="BV487" i="4"/>
  <c r="BU487" i="4"/>
  <c r="BT487" i="4"/>
  <c r="BS487" i="4"/>
  <c r="BR487" i="4"/>
  <c r="BQ487" i="4"/>
  <c r="BP487" i="4"/>
  <c r="BO487" i="4"/>
  <c r="BW487" i="4" s="1"/>
  <c r="BN487" i="4"/>
  <c r="BX487" i="4" s="1"/>
  <c r="BM487" i="4"/>
  <c r="BV486" i="4"/>
  <c r="BU486" i="4"/>
  <c r="BT486" i="4"/>
  <c r="BS486" i="4"/>
  <c r="BR486" i="4"/>
  <c r="BQ486" i="4"/>
  <c r="BP486" i="4"/>
  <c r="BX486" i="4" s="1"/>
  <c r="BO486" i="4"/>
  <c r="BW486" i="4" s="1"/>
  <c r="BN486" i="4"/>
  <c r="BM486" i="4"/>
  <c r="BV485" i="4"/>
  <c r="BU485" i="4"/>
  <c r="BT485" i="4"/>
  <c r="BS485" i="4"/>
  <c r="BR485" i="4"/>
  <c r="BQ485" i="4"/>
  <c r="BP485" i="4"/>
  <c r="BO485" i="4"/>
  <c r="BW485" i="4" s="1"/>
  <c r="BN485" i="4"/>
  <c r="BX485" i="4" s="1"/>
  <c r="BM485" i="4"/>
  <c r="BV484" i="4"/>
  <c r="BU484" i="4"/>
  <c r="BT484" i="4"/>
  <c r="BS484" i="4"/>
  <c r="BR484" i="4"/>
  <c r="BQ484" i="4"/>
  <c r="BP484" i="4"/>
  <c r="BX484" i="4" s="1"/>
  <c r="BO484" i="4"/>
  <c r="BW484" i="4" s="1"/>
  <c r="BN484" i="4"/>
  <c r="BM484" i="4"/>
  <c r="BV483" i="4"/>
  <c r="BU483" i="4"/>
  <c r="BT483" i="4"/>
  <c r="BS483" i="4"/>
  <c r="BR483" i="4"/>
  <c r="BQ483" i="4"/>
  <c r="BP483" i="4"/>
  <c r="BO483" i="4"/>
  <c r="BW483" i="4" s="1"/>
  <c r="BN483" i="4"/>
  <c r="BM483" i="4"/>
  <c r="BV482" i="4"/>
  <c r="BU482" i="4"/>
  <c r="BT482" i="4"/>
  <c r="BS482" i="4"/>
  <c r="BR482" i="4"/>
  <c r="BQ482" i="4"/>
  <c r="BP482" i="4"/>
  <c r="BX482" i="4" s="1"/>
  <c r="BO482" i="4"/>
  <c r="BW482" i="4" s="1"/>
  <c r="BN482" i="4"/>
  <c r="BM482" i="4"/>
  <c r="BV481" i="4"/>
  <c r="BU481" i="4"/>
  <c r="BT481" i="4"/>
  <c r="BS481" i="4"/>
  <c r="BR481" i="4"/>
  <c r="BQ481" i="4"/>
  <c r="BP481" i="4"/>
  <c r="BO481" i="4"/>
  <c r="BW481" i="4" s="1"/>
  <c r="BN481" i="4"/>
  <c r="BM481" i="4"/>
  <c r="BV480" i="4"/>
  <c r="BU480" i="4"/>
  <c r="BT480" i="4"/>
  <c r="BS480" i="4"/>
  <c r="BR480" i="4"/>
  <c r="BQ480" i="4"/>
  <c r="BP480" i="4"/>
  <c r="BX480" i="4" s="1"/>
  <c r="BO480" i="4"/>
  <c r="BW480" i="4" s="1"/>
  <c r="BN480" i="4"/>
  <c r="BM480" i="4"/>
  <c r="BV479" i="4"/>
  <c r="BU479" i="4"/>
  <c r="BT479" i="4"/>
  <c r="BS479" i="4"/>
  <c r="BR479" i="4"/>
  <c r="BQ479" i="4"/>
  <c r="BP479" i="4"/>
  <c r="BO479" i="4"/>
  <c r="BW479" i="4" s="1"/>
  <c r="BN479" i="4"/>
  <c r="BX479" i="4" s="1"/>
  <c r="BM479" i="4"/>
  <c r="BV478" i="4"/>
  <c r="BU478" i="4"/>
  <c r="BT478" i="4"/>
  <c r="BS478" i="4"/>
  <c r="BR478" i="4"/>
  <c r="BQ478" i="4"/>
  <c r="BP478" i="4"/>
  <c r="BX478" i="4" s="1"/>
  <c r="BO478" i="4"/>
  <c r="BW478" i="4" s="1"/>
  <c r="BN478" i="4"/>
  <c r="BM478" i="4"/>
  <c r="BV477" i="4"/>
  <c r="BU477" i="4"/>
  <c r="BT477" i="4"/>
  <c r="BS477" i="4"/>
  <c r="BR477" i="4"/>
  <c r="BQ477" i="4"/>
  <c r="BP477" i="4"/>
  <c r="BO477" i="4"/>
  <c r="BW477" i="4" s="1"/>
  <c r="BN477" i="4"/>
  <c r="BX477" i="4" s="1"/>
  <c r="BM477" i="4"/>
  <c r="BV476" i="4"/>
  <c r="BU476" i="4"/>
  <c r="BT476" i="4"/>
  <c r="BS476" i="4"/>
  <c r="BR476" i="4"/>
  <c r="BQ476" i="4"/>
  <c r="BP476" i="4"/>
  <c r="BX476" i="4" s="1"/>
  <c r="BO476" i="4"/>
  <c r="BW476" i="4" s="1"/>
  <c r="BN476" i="4"/>
  <c r="BM476" i="4"/>
  <c r="BV475" i="4"/>
  <c r="BU475" i="4"/>
  <c r="BT475" i="4"/>
  <c r="BS475" i="4"/>
  <c r="BR475" i="4"/>
  <c r="BQ475" i="4"/>
  <c r="BP475" i="4"/>
  <c r="BO475" i="4"/>
  <c r="BW475" i="4" s="1"/>
  <c r="BN475" i="4"/>
  <c r="BM475" i="4"/>
  <c r="BX474" i="4"/>
  <c r="BV474" i="4"/>
  <c r="BU474" i="4"/>
  <c r="BT474" i="4"/>
  <c r="BS474" i="4"/>
  <c r="BR474" i="4"/>
  <c r="BQ474" i="4"/>
  <c r="BP474" i="4"/>
  <c r="BO474" i="4"/>
  <c r="BW474" i="4" s="1"/>
  <c r="BN474" i="4"/>
  <c r="BM474" i="4"/>
  <c r="BV473" i="4"/>
  <c r="BU473" i="4"/>
  <c r="BT473" i="4"/>
  <c r="BS473" i="4"/>
  <c r="BR473" i="4"/>
  <c r="BQ473" i="4"/>
  <c r="BP473" i="4"/>
  <c r="BO473" i="4"/>
  <c r="BN473" i="4"/>
  <c r="BM473" i="4"/>
  <c r="BV472" i="4"/>
  <c r="BU472" i="4"/>
  <c r="BT472" i="4"/>
  <c r="BS472" i="4"/>
  <c r="BR472" i="4"/>
  <c r="BQ472" i="4"/>
  <c r="BP472" i="4"/>
  <c r="BX472" i="4" s="1"/>
  <c r="BO472" i="4"/>
  <c r="BW472" i="4" s="1"/>
  <c r="BN472" i="4"/>
  <c r="BM472" i="4"/>
  <c r="BV471" i="4"/>
  <c r="BU471" i="4"/>
  <c r="BT471" i="4"/>
  <c r="BS471" i="4"/>
  <c r="BR471" i="4"/>
  <c r="BQ471" i="4"/>
  <c r="BP471" i="4"/>
  <c r="BO471" i="4"/>
  <c r="BN471" i="4"/>
  <c r="BX471" i="4" s="1"/>
  <c r="BM471" i="4"/>
  <c r="BW471" i="4" s="1"/>
  <c r="BV470" i="4"/>
  <c r="BU470" i="4"/>
  <c r="BT470" i="4"/>
  <c r="BS470" i="4"/>
  <c r="BR470" i="4"/>
  <c r="BQ470" i="4"/>
  <c r="BP470" i="4"/>
  <c r="BX470" i="4" s="1"/>
  <c r="BO470" i="4"/>
  <c r="BW470" i="4" s="1"/>
  <c r="BN470" i="4"/>
  <c r="BM470" i="4"/>
  <c r="BV469" i="4"/>
  <c r="BU469" i="4"/>
  <c r="BT469" i="4"/>
  <c r="BS469" i="4"/>
  <c r="BR469" i="4"/>
  <c r="BQ469" i="4"/>
  <c r="BP469" i="4"/>
  <c r="BO469" i="4"/>
  <c r="BN469" i="4"/>
  <c r="BM469" i="4"/>
  <c r="BV468" i="4"/>
  <c r="BU468" i="4"/>
  <c r="BT468" i="4"/>
  <c r="BS468" i="4"/>
  <c r="BR468" i="4"/>
  <c r="BQ468" i="4"/>
  <c r="BP468" i="4"/>
  <c r="BX468" i="4" s="1"/>
  <c r="BO468" i="4"/>
  <c r="BN468" i="4"/>
  <c r="BM468" i="4"/>
  <c r="BW468" i="4" s="1"/>
  <c r="BV467" i="4"/>
  <c r="BU467" i="4"/>
  <c r="BT467" i="4"/>
  <c r="BS467" i="4"/>
  <c r="BR467" i="4"/>
  <c r="BQ467" i="4"/>
  <c r="BP467" i="4"/>
  <c r="BO467" i="4"/>
  <c r="BN467" i="4"/>
  <c r="BX467" i="4" s="1"/>
  <c r="BM467" i="4"/>
  <c r="BW467" i="4" s="1"/>
  <c r="BV466" i="4"/>
  <c r="BU466" i="4"/>
  <c r="BT466" i="4"/>
  <c r="BS466" i="4"/>
  <c r="BR466" i="4"/>
  <c r="BQ466" i="4"/>
  <c r="BP466" i="4"/>
  <c r="BX466" i="4" s="1"/>
  <c r="BO466" i="4"/>
  <c r="BN466" i="4"/>
  <c r="BM466" i="4"/>
  <c r="BW466" i="4" s="1"/>
  <c r="BV465" i="4"/>
  <c r="BU465" i="4"/>
  <c r="BT465" i="4"/>
  <c r="BS465" i="4"/>
  <c r="BR465" i="4"/>
  <c r="BQ465" i="4"/>
  <c r="BP465" i="4"/>
  <c r="BO465" i="4"/>
  <c r="BN465" i="4"/>
  <c r="BX465" i="4" s="1"/>
  <c r="BM465" i="4"/>
  <c r="BV464" i="4"/>
  <c r="BU464" i="4"/>
  <c r="BT464" i="4"/>
  <c r="BS464" i="4"/>
  <c r="BR464" i="4"/>
  <c r="BQ464" i="4"/>
  <c r="BP464" i="4"/>
  <c r="BX464" i="4" s="1"/>
  <c r="BO464" i="4"/>
  <c r="BN464" i="4"/>
  <c r="BM464" i="4"/>
  <c r="BW464" i="4" s="1"/>
  <c r="BV463" i="4"/>
  <c r="BU463" i="4"/>
  <c r="BT463" i="4"/>
  <c r="BS463" i="4"/>
  <c r="BR463" i="4"/>
  <c r="BQ463" i="4"/>
  <c r="BP463" i="4"/>
  <c r="BO463" i="4"/>
  <c r="BN463" i="4"/>
  <c r="BX463" i="4" s="1"/>
  <c r="BM463" i="4"/>
  <c r="BW463" i="4" s="1"/>
  <c r="BV462" i="4"/>
  <c r="BU462" i="4"/>
  <c r="BT462" i="4"/>
  <c r="BS462" i="4"/>
  <c r="BR462" i="4"/>
  <c r="BQ462" i="4"/>
  <c r="BP462" i="4"/>
  <c r="BX462" i="4" s="1"/>
  <c r="BO462" i="4"/>
  <c r="BN462" i="4"/>
  <c r="BM462" i="4"/>
  <c r="BW462" i="4" s="1"/>
  <c r="BV461" i="4"/>
  <c r="BU461" i="4"/>
  <c r="BT461" i="4"/>
  <c r="BS461" i="4"/>
  <c r="BR461" i="4"/>
  <c r="BQ461" i="4"/>
  <c r="BP461" i="4"/>
  <c r="BO461" i="4"/>
  <c r="BN461" i="4"/>
  <c r="BX461" i="4" s="1"/>
  <c r="BM461" i="4"/>
  <c r="BV460" i="4"/>
  <c r="BU460" i="4"/>
  <c r="BT460" i="4"/>
  <c r="BS460" i="4"/>
  <c r="BR460" i="4"/>
  <c r="BQ460" i="4"/>
  <c r="BP460" i="4"/>
  <c r="BX460" i="4" s="1"/>
  <c r="BO460" i="4"/>
  <c r="BN460" i="4"/>
  <c r="BM460" i="4"/>
  <c r="BW460" i="4" s="1"/>
  <c r="BV459" i="4"/>
  <c r="BU459" i="4"/>
  <c r="BT459" i="4"/>
  <c r="BS459" i="4"/>
  <c r="BR459" i="4"/>
  <c r="BQ459" i="4"/>
  <c r="BP459" i="4"/>
  <c r="BO459" i="4"/>
  <c r="BN459" i="4"/>
  <c r="BX459" i="4" s="1"/>
  <c r="BM459" i="4"/>
  <c r="BW459" i="4" s="1"/>
  <c r="BV458" i="4"/>
  <c r="BU458" i="4"/>
  <c r="BT458" i="4"/>
  <c r="BS458" i="4"/>
  <c r="BR458" i="4"/>
  <c r="BQ458" i="4"/>
  <c r="BP458" i="4"/>
  <c r="BX458" i="4" s="1"/>
  <c r="BO458" i="4"/>
  <c r="BN458" i="4"/>
  <c r="BM458" i="4"/>
  <c r="BW458" i="4" s="1"/>
  <c r="BV457" i="4"/>
  <c r="BU457" i="4"/>
  <c r="BT457" i="4"/>
  <c r="BS457" i="4"/>
  <c r="BR457" i="4"/>
  <c r="BQ457" i="4"/>
  <c r="BP457" i="4"/>
  <c r="BO457" i="4"/>
  <c r="BN457" i="4"/>
  <c r="BX457" i="4" s="1"/>
  <c r="BM457" i="4"/>
  <c r="BV456" i="4"/>
  <c r="BU456" i="4"/>
  <c r="BT456" i="4"/>
  <c r="BS456" i="4"/>
  <c r="BR456" i="4"/>
  <c r="BQ456" i="4"/>
  <c r="BP456" i="4"/>
  <c r="BX456" i="4" s="1"/>
  <c r="BO456" i="4"/>
  <c r="BN456" i="4"/>
  <c r="BM456" i="4"/>
  <c r="BW456" i="4" s="1"/>
  <c r="BV455" i="4"/>
  <c r="BU455" i="4"/>
  <c r="BT455" i="4"/>
  <c r="BS455" i="4"/>
  <c r="BR455" i="4"/>
  <c r="BQ455" i="4"/>
  <c r="BP455" i="4"/>
  <c r="BO455" i="4"/>
  <c r="BN455" i="4"/>
  <c r="BX455" i="4" s="1"/>
  <c r="BM455" i="4"/>
  <c r="BW455" i="4" s="1"/>
  <c r="BV454" i="4"/>
  <c r="BU454" i="4"/>
  <c r="BT454" i="4"/>
  <c r="BS454" i="4"/>
  <c r="BR454" i="4"/>
  <c r="BQ454" i="4"/>
  <c r="BP454" i="4"/>
  <c r="BX454" i="4" s="1"/>
  <c r="BO454" i="4"/>
  <c r="BN454" i="4"/>
  <c r="BM454" i="4"/>
  <c r="BW454" i="4" s="1"/>
  <c r="BV453" i="4"/>
  <c r="BU453" i="4"/>
  <c r="BT453" i="4"/>
  <c r="BS453" i="4"/>
  <c r="BR453" i="4"/>
  <c r="BQ453" i="4"/>
  <c r="BP453" i="4"/>
  <c r="BO453" i="4"/>
  <c r="BN453" i="4"/>
  <c r="BX453" i="4" s="1"/>
  <c r="BM453" i="4"/>
  <c r="BV452" i="4"/>
  <c r="BU452" i="4"/>
  <c r="BT452" i="4"/>
  <c r="BS452" i="4"/>
  <c r="BR452" i="4"/>
  <c r="BQ452" i="4"/>
  <c r="BP452" i="4"/>
  <c r="BX452" i="4" s="1"/>
  <c r="BO452" i="4"/>
  <c r="BN452" i="4"/>
  <c r="BM452" i="4"/>
  <c r="BW452" i="4" s="1"/>
  <c r="BV451" i="4"/>
  <c r="BU451" i="4"/>
  <c r="BT451" i="4"/>
  <c r="BS451" i="4"/>
  <c r="BR451" i="4"/>
  <c r="BQ451" i="4"/>
  <c r="BP451" i="4"/>
  <c r="BO451" i="4"/>
  <c r="BN451" i="4"/>
  <c r="BX451" i="4" s="1"/>
  <c r="BM451" i="4"/>
  <c r="BW451" i="4" s="1"/>
  <c r="BV450" i="4"/>
  <c r="BU450" i="4"/>
  <c r="BT450" i="4"/>
  <c r="BS450" i="4"/>
  <c r="BR450" i="4"/>
  <c r="BQ450" i="4"/>
  <c r="BP450" i="4"/>
  <c r="BX450" i="4" s="1"/>
  <c r="BO450" i="4"/>
  <c r="BN450" i="4"/>
  <c r="BM450" i="4"/>
  <c r="BW450" i="4" s="1"/>
  <c r="BV449" i="4"/>
  <c r="BU449" i="4"/>
  <c r="BT449" i="4"/>
  <c r="BS449" i="4"/>
  <c r="BR449" i="4"/>
  <c r="BQ449" i="4"/>
  <c r="BP449" i="4"/>
  <c r="BO449" i="4"/>
  <c r="BN449" i="4"/>
  <c r="BX449" i="4" s="1"/>
  <c r="BM449" i="4"/>
  <c r="BV448" i="4"/>
  <c r="BU448" i="4"/>
  <c r="BT448" i="4"/>
  <c r="BS448" i="4"/>
  <c r="BR448" i="4"/>
  <c r="BQ448" i="4"/>
  <c r="BP448" i="4"/>
  <c r="BX448" i="4" s="1"/>
  <c r="BO448" i="4"/>
  <c r="BN448" i="4"/>
  <c r="BM448" i="4"/>
  <c r="BW448" i="4" s="1"/>
  <c r="BV447" i="4"/>
  <c r="BU447" i="4"/>
  <c r="BT447" i="4"/>
  <c r="BS447" i="4"/>
  <c r="BR447" i="4"/>
  <c r="BQ447" i="4"/>
  <c r="BP447" i="4"/>
  <c r="BO447" i="4"/>
  <c r="BN447" i="4"/>
  <c r="BX447" i="4" s="1"/>
  <c r="BM447" i="4"/>
  <c r="BW447" i="4" s="1"/>
  <c r="BV446" i="4"/>
  <c r="BU446" i="4"/>
  <c r="BT446" i="4"/>
  <c r="BS446" i="4"/>
  <c r="BR446" i="4"/>
  <c r="BQ446" i="4"/>
  <c r="BP446" i="4"/>
  <c r="BX446" i="4" s="1"/>
  <c r="BO446" i="4"/>
  <c r="BN446" i="4"/>
  <c r="BM446" i="4"/>
  <c r="BW446" i="4" s="1"/>
  <c r="BV445" i="4"/>
  <c r="BU445" i="4"/>
  <c r="BT445" i="4"/>
  <c r="BS445" i="4"/>
  <c r="BR445" i="4"/>
  <c r="BQ445" i="4"/>
  <c r="BP445" i="4"/>
  <c r="BO445" i="4"/>
  <c r="BN445" i="4"/>
  <c r="BX445" i="4" s="1"/>
  <c r="BM445" i="4"/>
  <c r="BV444" i="4"/>
  <c r="BU444" i="4"/>
  <c r="BT444" i="4"/>
  <c r="BS444" i="4"/>
  <c r="BR444" i="4"/>
  <c r="BQ444" i="4"/>
  <c r="BP444" i="4"/>
  <c r="BX444" i="4" s="1"/>
  <c r="BO444" i="4"/>
  <c r="BN444" i="4"/>
  <c r="BM444" i="4"/>
  <c r="BW444" i="4" s="1"/>
  <c r="BV443" i="4"/>
  <c r="BU443" i="4"/>
  <c r="BT443" i="4"/>
  <c r="BS443" i="4"/>
  <c r="BR443" i="4"/>
  <c r="BQ443" i="4"/>
  <c r="BP443" i="4"/>
  <c r="BO443" i="4"/>
  <c r="BN443" i="4"/>
  <c r="BX443" i="4" s="1"/>
  <c r="BM443" i="4"/>
  <c r="BW443" i="4" s="1"/>
  <c r="BV442" i="4"/>
  <c r="BU442" i="4"/>
  <c r="BT442" i="4"/>
  <c r="BS442" i="4"/>
  <c r="BR442" i="4"/>
  <c r="BQ442" i="4"/>
  <c r="BP442" i="4"/>
  <c r="BX442" i="4" s="1"/>
  <c r="BO442" i="4"/>
  <c r="BN442" i="4"/>
  <c r="BM442" i="4"/>
  <c r="BW442" i="4" s="1"/>
  <c r="BV441" i="4"/>
  <c r="BU441" i="4"/>
  <c r="BT441" i="4"/>
  <c r="BS441" i="4"/>
  <c r="BR441" i="4"/>
  <c r="BQ441" i="4"/>
  <c r="BP441" i="4"/>
  <c r="BO441" i="4"/>
  <c r="BN441" i="4"/>
  <c r="BX441" i="4" s="1"/>
  <c r="BM441" i="4"/>
  <c r="BV440" i="4"/>
  <c r="BU440" i="4"/>
  <c r="BT440" i="4"/>
  <c r="BS440" i="4"/>
  <c r="BR440" i="4"/>
  <c r="BQ440" i="4"/>
  <c r="BP440" i="4"/>
  <c r="BX440" i="4" s="1"/>
  <c r="BO440" i="4"/>
  <c r="BN440" i="4"/>
  <c r="BM440" i="4"/>
  <c r="BW440" i="4" s="1"/>
  <c r="BV439" i="4"/>
  <c r="BU439" i="4"/>
  <c r="BT439" i="4"/>
  <c r="BS439" i="4"/>
  <c r="BR439" i="4"/>
  <c r="BQ439" i="4"/>
  <c r="BP439" i="4"/>
  <c r="BO439" i="4"/>
  <c r="BN439" i="4"/>
  <c r="BX439" i="4" s="1"/>
  <c r="BM439" i="4"/>
  <c r="BW439" i="4" s="1"/>
  <c r="BV438" i="4"/>
  <c r="BU438" i="4"/>
  <c r="BT438" i="4"/>
  <c r="BS438" i="4"/>
  <c r="BR438" i="4"/>
  <c r="BQ438" i="4"/>
  <c r="BP438" i="4"/>
  <c r="BX438" i="4" s="1"/>
  <c r="BO438" i="4"/>
  <c r="BN438" i="4"/>
  <c r="BM438" i="4"/>
  <c r="BW438" i="4" s="1"/>
  <c r="BV437" i="4"/>
  <c r="BU437" i="4"/>
  <c r="BT437" i="4"/>
  <c r="BS437" i="4"/>
  <c r="BR437" i="4"/>
  <c r="BQ437" i="4"/>
  <c r="BP437" i="4"/>
  <c r="BO437" i="4"/>
  <c r="BN437" i="4"/>
  <c r="BX437" i="4" s="1"/>
  <c r="BM437" i="4"/>
  <c r="BV436" i="4"/>
  <c r="BU436" i="4"/>
  <c r="BT436" i="4"/>
  <c r="BS436" i="4"/>
  <c r="BR436" i="4"/>
  <c r="BQ436" i="4"/>
  <c r="BP436" i="4"/>
  <c r="BX436" i="4" s="1"/>
  <c r="BO436" i="4"/>
  <c r="BN436" i="4"/>
  <c r="BM436" i="4"/>
  <c r="BW436" i="4" s="1"/>
  <c r="BV435" i="4"/>
  <c r="BU435" i="4"/>
  <c r="BT435" i="4"/>
  <c r="BS435" i="4"/>
  <c r="BR435" i="4"/>
  <c r="BQ435" i="4"/>
  <c r="BP435" i="4"/>
  <c r="BO435" i="4"/>
  <c r="BN435" i="4"/>
  <c r="BX435" i="4" s="1"/>
  <c r="BM435" i="4"/>
  <c r="BW435" i="4" s="1"/>
  <c r="BV434" i="4"/>
  <c r="BU434" i="4"/>
  <c r="BT434" i="4"/>
  <c r="BS434" i="4"/>
  <c r="BR434" i="4"/>
  <c r="BQ434" i="4"/>
  <c r="BP434" i="4"/>
  <c r="BX434" i="4" s="1"/>
  <c r="BO434" i="4"/>
  <c r="BN434" i="4"/>
  <c r="BM434" i="4"/>
  <c r="BW434" i="4" s="1"/>
  <c r="BV433" i="4"/>
  <c r="BU433" i="4"/>
  <c r="BT433" i="4"/>
  <c r="BS433" i="4"/>
  <c r="BR433" i="4"/>
  <c r="BQ433" i="4"/>
  <c r="BP433" i="4"/>
  <c r="BO433" i="4"/>
  <c r="BN433" i="4"/>
  <c r="BX433" i="4" s="1"/>
  <c r="BM433" i="4"/>
  <c r="BV432" i="4"/>
  <c r="BU432" i="4"/>
  <c r="BT432" i="4"/>
  <c r="BS432" i="4"/>
  <c r="BR432" i="4"/>
  <c r="BQ432" i="4"/>
  <c r="BP432" i="4"/>
  <c r="BX432" i="4" s="1"/>
  <c r="BO432" i="4"/>
  <c r="BN432" i="4"/>
  <c r="BM432" i="4"/>
  <c r="BW432" i="4" s="1"/>
  <c r="BV431" i="4"/>
  <c r="BU431" i="4"/>
  <c r="BT431" i="4"/>
  <c r="BS431" i="4"/>
  <c r="BR431" i="4"/>
  <c r="BQ431" i="4"/>
  <c r="BP431" i="4"/>
  <c r="BO431" i="4"/>
  <c r="BN431" i="4"/>
  <c r="BX431" i="4" s="1"/>
  <c r="BM431" i="4"/>
  <c r="BW431" i="4" s="1"/>
  <c r="BV430" i="4"/>
  <c r="BU430" i="4"/>
  <c r="BT430" i="4"/>
  <c r="BS430" i="4"/>
  <c r="BR430" i="4"/>
  <c r="BQ430" i="4"/>
  <c r="BP430" i="4"/>
  <c r="BX430" i="4" s="1"/>
  <c r="BO430" i="4"/>
  <c r="BN430" i="4"/>
  <c r="BM430" i="4"/>
  <c r="BW430" i="4" s="1"/>
  <c r="BV429" i="4"/>
  <c r="BU429" i="4"/>
  <c r="BT429" i="4"/>
  <c r="BS429" i="4"/>
  <c r="BR429" i="4"/>
  <c r="BQ429" i="4"/>
  <c r="BP429" i="4"/>
  <c r="BO429" i="4"/>
  <c r="BN429" i="4"/>
  <c r="BX429" i="4" s="1"/>
  <c r="BM429" i="4"/>
  <c r="BV428" i="4"/>
  <c r="BU428" i="4"/>
  <c r="BT428" i="4"/>
  <c r="BS428" i="4"/>
  <c r="BR428" i="4"/>
  <c r="BQ428" i="4"/>
  <c r="BP428" i="4"/>
  <c r="BX428" i="4" s="1"/>
  <c r="BO428" i="4"/>
  <c r="BN428" i="4"/>
  <c r="BM428" i="4"/>
  <c r="BW428" i="4" s="1"/>
  <c r="BV427" i="4"/>
  <c r="BU427" i="4"/>
  <c r="BT427" i="4"/>
  <c r="BS427" i="4"/>
  <c r="BR427" i="4"/>
  <c r="BQ427" i="4"/>
  <c r="BP427" i="4"/>
  <c r="BO427" i="4"/>
  <c r="BN427" i="4"/>
  <c r="BX427" i="4" s="1"/>
  <c r="BM427" i="4"/>
  <c r="BW427" i="4" s="1"/>
  <c r="BV426" i="4"/>
  <c r="BU426" i="4"/>
  <c r="BT426" i="4"/>
  <c r="BS426" i="4"/>
  <c r="BR426" i="4"/>
  <c r="BQ426" i="4"/>
  <c r="BP426" i="4"/>
  <c r="BX426" i="4" s="1"/>
  <c r="BO426" i="4"/>
  <c r="BN426" i="4"/>
  <c r="BM426" i="4"/>
  <c r="BW426" i="4" s="1"/>
  <c r="BV425" i="4"/>
  <c r="BU425" i="4"/>
  <c r="BT425" i="4"/>
  <c r="BS425" i="4"/>
  <c r="BR425" i="4"/>
  <c r="BQ425" i="4"/>
  <c r="BP425" i="4"/>
  <c r="BO425" i="4"/>
  <c r="BN425" i="4"/>
  <c r="BX425" i="4" s="1"/>
  <c r="BM425" i="4"/>
  <c r="BV424" i="4"/>
  <c r="BU424" i="4"/>
  <c r="BT424" i="4"/>
  <c r="BS424" i="4"/>
  <c r="BR424" i="4"/>
  <c r="BQ424" i="4"/>
  <c r="BP424" i="4"/>
  <c r="BX424" i="4" s="1"/>
  <c r="BO424" i="4"/>
  <c r="BN424" i="4"/>
  <c r="BM424" i="4"/>
  <c r="BW424" i="4" s="1"/>
  <c r="BV423" i="4"/>
  <c r="BU423" i="4"/>
  <c r="BT423" i="4"/>
  <c r="BS423" i="4"/>
  <c r="BR423" i="4"/>
  <c r="BQ423" i="4"/>
  <c r="BP423" i="4"/>
  <c r="BO423" i="4"/>
  <c r="BN423" i="4"/>
  <c r="BX423" i="4" s="1"/>
  <c r="BM423" i="4"/>
  <c r="BW423" i="4" s="1"/>
  <c r="BV422" i="4"/>
  <c r="BU422" i="4"/>
  <c r="BT422" i="4"/>
  <c r="BS422" i="4"/>
  <c r="BR422" i="4"/>
  <c r="BQ422" i="4"/>
  <c r="BP422" i="4"/>
  <c r="BX422" i="4" s="1"/>
  <c r="BO422" i="4"/>
  <c r="BN422" i="4"/>
  <c r="BM422" i="4"/>
  <c r="BW422" i="4" s="1"/>
  <c r="BV421" i="4"/>
  <c r="BU421" i="4"/>
  <c r="BT421" i="4"/>
  <c r="BS421" i="4"/>
  <c r="BR421" i="4"/>
  <c r="BQ421" i="4"/>
  <c r="BP421" i="4"/>
  <c r="BO421" i="4"/>
  <c r="BN421" i="4"/>
  <c r="BX421" i="4" s="1"/>
  <c r="BM421" i="4"/>
  <c r="BV420" i="4"/>
  <c r="BU420" i="4"/>
  <c r="BT420" i="4"/>
  <c r="BS420" i="4"/>
  <c r="BR420" i="4"/>
  <c r="BQ420" i="4"/>
  <c r="BP420" i="4"/>
  <c r="BX420" i="4" s="1"/>
  <c r="BO420" i="4"/>
  <c r="BN420" i="4"/>
  <c r="BM420" i="4"/>
  <c r="BW420" i="4" s="1"/>
  <c r="BV419" i="4"/>
  <c r="BU419" i="4"/>
  <c r="BT419" i="4"/>
  <c r="BS419" i="4"/>
  <c r="BR419" i="4"/>
  <c r="BQ419" i="4"/>
  <c r="BP419" i="4"/>
  <c r="BO419" i="4"/>
  <c r="BN419" i="4"/>
  <c r="BX419" i="4" s="1"/>
  <c r="BM419" i="4"/>
  <c r="BW419" i="4" s="1"/>
  <c r="BV418" i="4"/>
  <c r="BU418" i="4"/>
  <c r="BT418" i="4"/>
  <c r="BS418" i="4"/>
  <c r="BR418" i="4"/>
  <c r="BQ418" i="4"/>
  <c r="BP418" i="4"/>
  <c r="BX418" i="4" s="1"/>
  <c r="BO418" i="4"/>
  <c r="BN418" i="4"/>
  <c r="BM418" i="4"/>
  <c r="BW418" i="4" s="1"/>
  <c r="BV417" i="4"/>
  <c r="BU417" i="4"/>
  <c r="BT417" i="4"/>
  <c r="BS417" i="4"/>
  <c r="BR417" i="4"/>
  <c r="BQ417" i="4"/>
  <c r="BP417" i="4"/>
  <c r="BO417" i="4"/>
  <c r="BN417" i="4"/>
  <c r="BX417" i="4" s="1"/>
  <c r="BM417" i="4"/>
  <c r="BV416" i="4"/>
  <c r="BU416" i="4"/>
  <c r="BT416" i="4"/>
  <c r="BS416" i="4"/>
  <c r="BR416" i="4"/>
  <c r="BQ416" i="4"/>
  <c r="BP416" i="4"/>
  <c r="BX416" i="4" s="1"/>
  <c r="BO416" i="4"/>
  <c r="BN416" i="4"/>
  <c r="BM416" i="4"/>
  <c r="BW416" i="4" s="1"/>
  <c r="BV415" i="4"/>
  <c r="BU415" i="4"/>
  <c r="BT415" i="4"/>
  <c r="BS415" i="4"/>
  <c r="BR415" i="4"/>
  <c r="BQ415" i="4"/>
  <c r="BP415" i="4"/>
  <c r="BO415" i="4"/>
  <c r="BN415" i="4"/>
  <c r="BX415" i="4" s="1"/>
  <c r="BM415" i="4"/>
  <c r="BW415" i="4" s="1"/>
  <c r="BV414" i="4"/>
  <c r="BU414" i="4"/>
  <c r="BT414" i="4"/>
  <c r="BS414" i="4"/>
  <c r="BR414" i="4"/>
  <c r="BQ414" i="4"/>
  <c r="BP414" i="4"/>
  <c r="BX414" i="4" s="1"/>
  <c r="BO414" i="4"/>
  <c r="BN414" i="4"/>
  <c r="BM414" i="4"/>
  <c r="BW414" i="4" s="1"/>
  <c r="BV413" i="4"/>
  <c r="BU413" i="4"/>
  <c r="BT413" i="4"/>
  <c r="BS413" i="4"/>
  <c r="BR413" i="4"/>
  <c r="BQ413" i="4"/>
  <c r="BP413" i="4"/>
  <c r="BO413" i="4"/>
  <c r="BN413" i="4"/>
  <c r="BX413" i="4" s="1"/>
  <c r="BM413" i="4"/>
  <c r="BV412" i="4"/>
  <c r="BU412" i="4"/>
  <c r="BT412" i="4"/>
  <c r="BS412" i="4"/>
  <c r="BR412" i="4"/>
  <c r="BQ412" i="4"/>
  <c r="BP412" i="4"/>
  <c r="BX412" i="4" s="1"/>
  <c r="BO412" i="4"/>
  <c r="BN412" i="4"/>
  <c r="BM412" i="4"/>
  <c r="BW412" i="4" s="1"/>
  <c r="BV411" i="4"/>
  <c r="BU411" i="4"/>
  <c r="BT411" i="4"/>
  <c r="BS411" i="4"/>
  <c r="BR411" i="4"/>
  <c r="BQ411" i="4"/>
  <c r="BP411" i="4"/>
  <c r="BO411" i="4"/>
  <c r="BN411" i="4"/>
  <c r="BX411" i="4" s="1"/>
  <c r="BM411" i="4"/>
  <c r="BW411" i="4" s="1"/>
  <c r="BV410" i="4"/>
  <c r="BU410" i="4"/>
  <c r="BT410" i="4"/>
  <c r="BS410" i="4"/>
  <c r="BR410" i="4"/>
  <c r="BQ410" i="4"/>
  <c r="BP410" i="4"/>
  <c r="BX410" i="4" s="1"/>
  <c r="BO410" i="4"/>
  <c r="BN410" i="4"/>
  <c r="BM410" i="4"/>
  <c r="BW410" i="4" s="1"/>
  <c r="BV409" i="4"/>
  <c r="BU409" i="4"/>
  <c r="BT409" i="4"/>
  <c r="BS409" i="4"/>
  <c r="BR409" i="4"/>
  <c r="BQ409" i="4"/>
  <c r="BP409" i="4"/>
  <c r="BO409" i="4"/>
  <c r="BN409" i="4"/>
  <c r="BX409" i="4" s="1"/>
  <c r="BM409" i="4"/>
  <c r="BV408" i="4"/>
  <c r="BU408" i="4"/>
  <c r="BT408" i="4"/>
  <c r="BS408" i="4"/>
  <c r="BR408" i="4"/>
  <c r="BQ408" i="4"/>
  <c r="BP408" i="4"/>
  <c r="BX408" i="4" s="1"/>
  <c r="BO408" i="4"/>
  <c r="BN408" i="4"/>
  <c r="BM408" i="4"/>
  <c r="BW408" i="4" s="1"/>
  <c r="BV407" i="4"/>
  <c r="BU407" i="4"/>
  <c r="BT407" i="4"/>
  <c r="BS407" i="4"/>
  <c r="BR407" i="4"/>
  <c r="BQ407" i="4"/>
  <c r="BP407" i="4"/>
  <c r="BO407" i="4"/>
  <c r="BN407" i="4"/>
  <c r="BX407" i="4" s="1"/>
  <c r="BM407" i="4"/>
  <c r="BW407" i="4" s="1"/>
  <c r="BV406" i="4"/>
  <c r="BU406" i="4"/>
  <c r="BT406" i="4"/>
  <c r="BS406" i="4"/>
  <c r="BR406" i="4"/>
  <c r="BQ406" i="4"/>
  <c r="BP406" i="4"/>
  <c r="BX406" i="4" s="1"/>
  <c r="BO406" i="4"/>
  <c r="BN406" i="4"/>
  <c r="BM406" i="4"/>
  <c r="BW406" i="4" s="1"/>
  <c r="BV405" i="4"/>
  <c r="BU405" i="4"/>
  <c r="BT405" i="4"/>
  <c r="BS405" i="4"/>
  <c r="BR405" i="4"/>
  <c r="BQ405" i="4"/>
  <c r="BP405" i="4"/>
  <c r="BO405" i="4"/>
  <c r="BN405" i="4"/>
  <c r="BX405" i="4" s="1"/>
  <c r="BM405" i="4"/>
  <c r="BV404" i="4"/>
  <c r="BU404" i="4"/>
  <c r="BT404" i="4"/>
  <c r="BS404" i="4"/>
  <c r="BR404" i="4"/>
  <c r="BQ404" i="4"/>
  <c r="BP404" i="4"/>
  <c r="BX404" i="4" s="1"/>
  <c r="BO404" i="4"/>
  <c r="BN404" i="4"/>
  <c r="BM404" i="4"/>
  <c r="BW404" i="4" s="1"/>
  <c r="BV403" i="4"/>
  <c r="BU403" i="4"/>
  <c r="BT403" i="4"/>
  <c r="BS403" i="4"/>
  <c r="BR403" i="4"/>
  <c r="BQ403" i="4"/>
  <c r="BP403" i="4"/>
  <c r="BO403" i="4"/>
  <c r="BN403" i="4"/>
  <c r="BX403" i="4" s="1"/>
  <c r="BM403" i="4"/>
  <c r="BW403" i="4" s="1"/>
  <c r="BV402" i="4"/>
  <c r="BU402" i="4"/>
  <c r="BT402" i="4"/>
  <c r="BS402" i="4"/>
  <c r="BR402" i="4"/>
  <c r="BQ402" i="4"/>
  <c r="BP402" i="4"/>
  <c r="BX402" i="4" s="1"/>
  <c r="BO402" i="4"/>
  <c r="BN402" i="4"/>
  <c r="BM402" i="4"/>
  <c r="BW402" i="4" s="1"/>
  <c r="BV401" i="4"/>
  <c r="BU401" i="4"/>
  <c r="BT401" i="4"/>
  <c r="BS401" i="4"/>
  <c r="BR401" i="4"/>
  <c r="BQ401" i="4"/>
  <c r="BP401" i="4"/>
  <c r="BO401" i="4"/>
  <c r="BN401" i="4"/>
  <c r="BX401" i="4" s="1"/>
  <c r="BM401" i="4"/>
  <c r="BV400" i="4"/>
  <c r="BU400" i="4"/>
  <c r="BT400" i="4"/>
  <c r="BS400" i="4"/>
  <c r="BR400" i="4"/>
  <c r="BQ400" i="4"/>
  <c r="BP400" i="4"/>
  <c r="BX400" i="4" s="1"/>
  <c r="BO400" i="4"/>
  <c r="BN400" i="4"/>
  <c r="BM400" i="4"/>
  <c r="BW400" i="4" s="1"/>
  <c r="BV399" i="4"/>
  <c r="BU399" i="4"/>
  <c r="BT399" i="4"/>
  <c r="BS399" i="4"/>
  <c r="BR399" i="4"/>
  <c r="BQ399" i="4"/>
  <c r="BP399" i="4"/>
  <c r="BO399" i="4"/>
  <c r="BN399" i="4"/>
  <c r="BX399" i="4" s="1"/>
  <c r="BM399" i="4"/>
  <c r="BW399" i="4" s="1"/>
  <c r="BV398" i="4"/>
  <c r="BU398" i="4"/>
  <c r="BT398" i="4"/>
  <c r="BS398" i="4"/>
  <c r="BR398" i="4"/>
  <c r="BQ398" i="4"/>
  <c r="BP398" i="4"/>
  <c r="BX398" i="4" s="1"/>
  <c r="BO398" i="4"/>
  <c r="BN398" i="4"/>
  <c r="BM398" i="4"/>
  <c r="BW398" i="4" s="1"/>
  <c r="BV397" i="4"/>
  <c r="BU397" i="4"/>
  <c r="BT397" i="4"/>
  <c r="BS397" i="4"/>
  <c r="BR397" i="4"/>
  <c r="BQ397" i="4"/>
  <c r="BP397" i="4"/>
  <c r="BO397" i="4"/>
  <c r="BN397" i="4"/>
  <c r="BX397" i="4" s="1"/>
  <c r="BM397" i="4"/>
  <c r="BV396" i="4"/>
  <c r="BU396" i="4"/>
  <c r="BT396" i="4"/>
  <c r="BS396" i="4"/>
  <c r="BR396" i="4"/>
  <c r="BQ396" i="4"/>
  <c r="BP396" i="4"/>
  <c r="BX396" i="4" s="1"/>
  <c r="BO396" i="4"/>
  <c r="BN396" i="4"/>
  <c r="BM396" i="4"/>
  <c r="BW396" i="4" s="1"/>
  <c r="BV395" i="4"/>
  <c r="BU395" i="4"/>
  <c r="BT395" i="4"/>
  <c r="BS395" i="4"/>
  <c r="BR395" i="4"/>
  <c r="BQ395" i="4"/>
  <c r="BP395" i="4"/>
  <c r="BO395" i="4"/>
  <c r="BN395" i="4"/>
  <c r="BX395" i="4" s="1"/>
  <c r="BM395" i="4"/>
  <c r="BW395" i="4" s="1"/>
  <c r="BV394" i="4"/>
  <c r="BU394" i="4"/>
  <c r="BT394" i="4"/>
  <c r="BS394" i="4"/>
  <c r="BR394" i="4"/>
  <c r="BQ394" i="4"/>
  <c r="BP394" i="4"/>
  <c r="BX394" i="4" s="1"/>
  <c r="BO394" i="4"/>
  <c r="BN394" i="4"/>
  <c r="BM394" i="4"/>
  <c r="BW394" i="4" s="1"/>
  <c r="BV393" i="4"/>
  <c r="BU393" i="4"/>
  <c r="BT393" i="4"/>
  <c r="BS393" i="4"/>
  <c r="BR393" i="4"/>
  <c r="BQ393" i="4"/>
  <c r="BP393" i="4"/>
  <c r="BO393" i="4"/>
  <c r="BN393" i="4"/>
  <c r="BX393" i="4" s="1"/>
  <c r="BM393" i="4"/>
  <c r="BV392" i="4"/>
  <c r="BU392" i="4"/>
  <c r="BT392" i="4"/>
  <c r="BS392" i="4"/>
  <c r="BR392" i="4"/>
  <c r="BQ392" i="4"/>
  <c r="BP392" i="4"/>
  <c r="BX392" i="4" s="1"/>
  <c r="BO392" i="4"/>
  <c r="BN392" i="4"/>
  <c r="BM392" i="4"/>
  <c r="BW392" i="4" s="1"/>
  <c r="BV391" i="4"/>
  <c r="BU391" i="4"/>
  <c r="BT391" i="4"/>
  <c r="BS391" i="4"/>
  <c r="BR391" i="4"/>
  <c r="BQ391" i="4"/>
  <c r="BP391" i="4"/>
  <c r="BO391" i="4"/>
  <c r="BN391" i="4"/>
  <c r="BX391" i="4" s="1"/>
  <c r="BM391" i="4"/>
  <c r="BW391" i="4" s="1"/>
  <c r="BV390" i="4"/>
  <c r="BU390" i="4"/>
  <c r="BT390" i="4"/>
  <c r="BS390" i="4"/>
  <c r="BR390" i="4"/>
  <c r="BQ390" i="4"/>
  <c r="BP390" i="4"/>
  <c r="BX390" i="4" s="1"/>
  <c r="BO390" i="4"/>
  <c r="BN390" i="4"/>
  <c r="BM390" i="4"/>
  <c r="BW390" i="4" s="1"/>
  <c r="BV389" i="4"/>
  <c r="BU389" i="4"/>
  <c r="BT389" i="4"/>
  <c r="BS389" i="4"/>
  <c r="BR389" i="4"/>
  <c r="BQ389" i="4"/>
  <c r="BP389" i="4"/>
  <c r="BO389" i="4"/>
  <c r="BN389" i="4"/>
  <c r="BX389" i="4" s="1"/>
  <c r="BM389" i="4"/>
  <c r="BV388" i="4"/>
  <c r="BU388" i="4"/>
  <c r="BT388" i="4"/>
  <c r="BS388" i="4"/>
  <c r="BR388" i="4"/>
  <c r="BQ388" i="4"/>
  <c r="BP388" i="4"/>
  <c r="BX388" i="4" s="1"/>
  <c r="BO388" i="4"/>
  <c r="BN388" i="4"/>
  <c r="BM388" i="4"/>
  <c r="BW388" i="4" s="1"/>
  <c r="BV387" i="4"/>
  <c r="BU387" i="4"/>
  <c r="BT387" i="4"/>
  <c r="BS387" i="4"/>
  <c r="BR387" i="4"/>
  <c r="BQ387" i="4"/>
  <c r="BP387" i="4"/>
  <c r="BO387" i="4"/>
  <c r="BN387" i="4"/>
  <c r="BX387" i="4" s="1"/>
  <c r="BM387" i="4"/>
  <c r="BW387" i="4" s="1"/>
  <c r="BV386" i="4"/>
  <c r="BU386" i="4"/>
  <c r="BT386" i="4"/>
  <c r="BS386" i="4"/>
  <c r="BR386" i="4"/>
  <c r="BQ386" i="4"/>
  <c r="BP386" i="4"/>
  <c r="BX386" i="4" s="1"/>
  <c r="BO386" i="4"/>
  <c r="BN386" i="4"/>
  <c r="BM386" i="4"/>
  <c r="BW386" i="4" s="1"/>
  <c r="BV385" i="4"/>
  <c r="BU385" i="4"/>
  <c r="BT385" i="4"/>
  <c r="BS385" i="4"/>
  <c r="BR385" i="4"/>
  <c r="BQ385" i="4"/>
  <c r="BP385" i="4"/>
  <c r="BO385" i="4"/>
  <c r="BN385" i="4"/>
  <c r="BX385" i="4" s="1"/>
  <c r="BM385" i="4"/>
  <c r="BV384" i="4"/>
  <c r="BU384" i="4"/>
  <c r="BT384" i="4"/>
  <c r="BS384" i="4"/>
  <c r="BR384" i="4"/>
  <c r="BQ384" i="4"/>
  <c r="BP384" i="4"/>
  <c r="BO384" i="4"/>
  <c r="BN384" i="4"/>
  <c r="BX384" i="4" s="1"/>
  <c r="BM384" i="4"/>
  <c r="BW384" i="4" s="1"/>
  <c r="BV383" i="4"/>
  <c r="BU383" i="4"/>
  <c r="BT383" i="4"/>
  <c r="BS383" i="4"/>
  <c r="BR383" i="4"/>
  <c r="BQ383" i="4"/>
  <c r="BP383" i="4"/>
  <c r="BO383" i="4"/>
  <c r="BN383" i="4"/>
  <c r="BX383" i="4" s="1"/>
  <c r="BM383" i="4"/>
  <c r="BW383" i="4" s="1"/>
  <c r="BV382" i="4"/>
  <c r="BU382" i="4"/>
  <c r="BT382" i="4"/>
  <c r="BS382" i="4"/>
  <c r="BR382" i="4"/>
  <c r="BQ382" i="4"/>
  <c r="BP382" i="4"/>
  <c r="BO382" i="4"/>
  <c r="BN382" i="4"/>
  <c r="BX382" i="4" s="1"/>
  <c r="BM382" i="4"/>
  <c r="BW382" i="4" s="1"/>
  <c r="BV381" i="4"/>
  <c r="BU381" i="4"/>
  <c r="BT381" i="4"/>
  <c r="BS381" i="4"/>
  <c r="BR381" i="4"/>
  <c r="BQ381" i="4"/>
  <c r="BP381" i="4"/>
  <c r="BO381" i="4"/>
  <c r="BN381" i="4"/>
  <c r="BX381" i="4" s="1"/>
  <c r="BM381" i="4"/>
  <c r="BV380" i="4"/>
  <c r="BU380" i="4"/>
  <c r="BT380" i="4"/>
  <c r="BS380" i="4"/>
  <c r="BR380" i="4"/>
  <c r="BQ380" i="4"/>
  <c r="BP380" i="4"/>
  <c r="BO380" i="4"/>
  <c r="BN380" i="4"/>
  <c r="BX380" i="4" s="1"/>
  <c r="BM380" i="4"/>
  <c r="BW380" i="4" s="1"/>
  <c r="BV379" i="4"/>
  <c r="BU379" i="4"/>
  <c r="BT379" i="4"/>
  <c r="BS379" i="4"/>
  <c r="BR379" i="4"/>
  <c r="BQ379" i="4"/>
  <c r="BP379" i="4"/>
  <c r="BO379" i="4"/>
  <c r="BN379" i="4"/>
  <c r="BX379" i="4" s="1"/>
  <c r="BM379" i="4"/>
  <c r="BW379" i="4" s="1"/>
  <c r="BV378" i="4"/>
  <c r="BU378" i="4"/>
  <c r="BT378" i="4"/>
  <c r="BS378" i="4"/>
  <c r="BR378" i="4"/>
  <c r="BQ378" i="4"/>
  <c r="BP378" i="4"/>
  <c r="BO378" i="4"/>
  <c r="BN378" i="4"/>
  <c r="BX378" i="4" s="1"/>
  <c r="BM378" i="4"/>
  <c r="BW378" i="4" s="1"/>
  <c r="BV377" i="4"/>
  <c r="BU377" i="4"/>
  <c r="BT377" i="4"/>
  <c r="BS377" i="4"/>
  <c r="BR377" i="4"/>
  <c r="BQ377" i="4"/>
  <c r="BP377" i="4"/>
  <c r="BO377" i="4"/>
  <c r="BN377" i="4"/>
  <c r="BX377" i="4" s="1"/>
  <c r="BM377" i="4"/>
  <c r="BV376" i="4"/>
  <c r="BU376" i="4"/>
  <c r="BT376" i="4"/>
  <c r="BS376" i="4"/>
  <c r="BR376" i="4"/>
  <c r="BQ376" i="4"/>
  <c r="BP376" i="4"/>
  <c r="BO376" i="4"/>
  <c r="BN376" i="4"/>
  <c r="BX376" i="4" s="1"/>
  <c r="BM376" i="4"/>
  <c r="BW376" i="4" s="1"/>
  <c r="BV375" i="4"/>
  <c r="BU375" i="4"/>
  <c r="BT375" i="4"/>
  <c r="BS375" i="4"/>
  <c r="BR375" i="4"/>
  <c r="BQ375" i="4"/>
  <c r="BP375" i="4"/>
  <c r="BO375" i="4"/>
  <c r="BN375" i="4"/>
  <c r="BX375" i="4" s="1"/>
  <c r="BM375" i="4"/>
  <c r="BW375" i="4" s="1"/>
  <c r="BV374" i="4"/>
  <c r="BU374" i="4"/>
  <c r="BT374" i="4"/>
  <c r="BS374" i="4"/>
  <c r="BR374" i="4"/>
  <c r="BQ374" i="4"/>
  <c r="BP374" i="4"/>
  <c r="BO374" i="4"/>
  <c r="BN374" i="4"/>
  <c r="BX374" i="4" s="1"/>
  <c r="BM374" i="4"/>
  <c r="BW374" i="4" s="1"/>
  <c r="BV373" i="4"/>
  <c r="BU373" i="4"/>
  <c r="BT373" i="4"/>
  <c r="BS373" i="4"/>
  <c r="BR373" i="4"/>
  <c r="BQ373" i="4"/>
  <c r="BP373" i="4"/>
  <c r="BO373" i="4"/>
  <c r="BN373" i="4"/>
  <c r="BX373" i="4" s="1"/>
  <c r="BM373" i="4"/>
  <c r="BV372" i="4"/>
  <c r="BU372" i="4"/>
  <c r="BT372" i="4"/>
  <c r="BS372" i="4"/>
  <c r="BR372" i="4"/>
  <c r="BQ372" i="4"/>
  <c r="BP372" i="4"/>
  <c r="BO372" i="4"/>
  <c r="BN372" i="4"/>
  <c r="BX372" i="4" s="1"/>
  <c r="BM372" i="4"/>
  <c r="BW372" i="4" s="1"/>
  <c r="BV371" i="4"/>
  <c r="BU371" i="4"/>
  <c r="BT371" i="4"/>
  <c r="BS371" i="4"/>
  <c r="BR371" i="4"/>
  <c r="BQ371" i="4"/>
  <c r="BP371" i="4"/>
  <c r="BO371" i="4"/>
  <c r="BN371" i="4"/>
  <c r="BX371" i="4" s="1"/>
  <c r="BM371" i="4"/>
  <c r="BW371" i="4" s="1"/>
  <c r="BV370" i="4"/>
  <c r="BU370" i="4"/>
  <c r="BT370" i="4"/>
  <c r="BS370" i="4"/>
  <c r="BR370" i="4"/>
  <c r="BQ370" i="4"/>
  <c r="BP370" i="4"/>
  <c r="BO370" i="4"/>
  <c r="BN370" i="4"/>
  <c r="BX370" i="4" s="1"/>
  <c r="BM370" i="4"/>
  <c r="BW370" i="4" s="1"/>
  <c r="BV369" i="4"/>
  <c r="BU369" i="4"/>
  <c r="BT369" i="4"/>
  <c r="BS369" i="4"/>
  <c r="BR369" i="4"/>
  <c r="BQ369" i="4"/>
  <c r="BP369" i="4"/>
  <c r="BO369" i="4"/>
  <c r="BN369" i="4"/>
  <c r="BX369" i="4" s="1"/>
  <c r="BM369" i="4"/>
  <c r="BV368" i="4"/>
  <c r="BU368" i="4"/>
  <c r="BT368" i="4"/>
  <c r="BS368" i="4"/>
  <c r="BR368" i="4"/>
  <c r="BQ368" i="4"/>
  <c r="BP368" i="4"/>
  <c r="BO368" i="4"/>
  <c r="BN368" i="4"/>
  <c r="BX368" i="4" s="1"/>
  <c r="BM368" i="4"/>
  <c r="BW368" i="4" s="1"/>
  <c r="BV367" i="4"/>
  <c r="BU367" i="4"/>
  <c r="BT367" i="4"/>
  <c r="BS367" i="4"/>
  <c r="BR367" i="4"/>
  <c r="BQ367" i="4"/>
  <c r="BP367" i="4"/>
  <c r="BO367" i="4"/>
  <c r="BN367" i="4"/>
  <c r="BX367" i="4" s="1"/>
  <c r="BM367" i="4"/>
  <c r="BW367" i="4" s="1"/>
  <c r="BV366" i="4"/>
  <c r="BU366" i="4"/>
  <c r="BT366" i="4"/>
  <c r="BS366" i="4"/>
  <c r="BR366" i="4"/>
  <c r="BQ366" i="4"/>
  <c r="BP366" i="4"/>
  <c r="BO366" i="4"/>
  <c r="BN366" i="4"/>
  <c r="BX366" i="4" s="1"/>
  <c r="BM366" i="4"/>
  <c r="BW366" i="4" s="1"/>
  <c r="BV365" i="4"/>
  <c r="BU365" i="4"/>
  <c r="BT365" i="4"/>
  <c r="BS365" i="4"/>
  <c r="BR365" i="4"/>
  <c r="BQ365" i="4"/>
  <c r="BP365" i="4"/>
  <c r="BO365" i="4"/>
  <c r="BN365" i="4"/>
  <c r="BX365" i="4" s="1"/>
  <c r="BM365" i="4"/>
  <c r="BV364" i="4"/>
  <c r="BU364" i="4"/>
  <c r="BT364" i="4"/>
  <c r="BS364" i="4"/>
  <c r="BR364" i="4"/>
  <c r="BQ364" i="4"/>
  <c r="BP364" i="4"/>
  <c r="BO364" i="4"/>
  <c r="BN364" i="4"/>
  <c r="BX364" i="4" s="1"/>
  <c r="BM364" i="4"/>
  <c r="BW364" i="4" s="1"/>
  <c r="BV363" i="4"/>
  <c r="BU363" i="4"/>
  <c r="BT363" i="4"/>
  <c r="BS363" i="4"/>
  <c r="BR363" i="4"/>
  <c r="BQ363" i="4"/>
  <c r="BP363" i="4"/>
  <c r="BO363" i="4"/>
  <c r="BN363" i="4"/>
  <c r="BX363" i="4" s="1"/>
  <c r="BM363" i="4"/>
  <c r="BW363" i="4" s="1"/>
  <c r="BV362" i="4"/>
  <c r="BU362" i="4"/>
  <c r="BT362" i="4"/>
  <c r="BS362" i="4"/>
  <c r="BR362" i="4"/>
  <c r="BQ362" i="4"/>
  <c r="BP362" i="4"/>
  <c r="BO362" i="4"/>
  <c r="BN362" i="4"/>
  <c r="BX362" i="4" s="1"/>
  <c r="BM362" i="4"/>
  <c r="BW362" i="4" s="1"/>
  <c r="BV361" i="4"/>
  <c r="BU361" i="4"/>
  <c r="BT361" i="4"/>
  <c r="BS361" i="4"/>
  <c r="BR361" i="4"/>
  <c r="BQ361" i="4"/>
  <c r="BP361" i="4"/>
  <c r="BO361" i="4"/>
  <c r="BN361" i="4"/>
  <c r="BX361" i="4" s="1"/>
  <c r="BM361" i="4"/>
  <c r="BV360" i="4"/>
  <c r="BU360" i="4"/>
  <c r="BT360" i="4"/>
  <c r="BS360" i="4"/>
  <c r="BR360" i="4"/>
  <c r="BQ360" i="4"/>
  <c r="BP360" i="4"/>
  <c r="BO360" i="4"/>
  <c r="BN360" i="4"/>
  <c r="BX360" i="4" s="1"/>
  <c r="BM360" i="4"/>
  <c r="BW360" i="4" s="1"/>
  <c r="BV359" i="4"/>
  <c r="BU359" i="4"/>
  <c r="BT359" i="4"/>
  <c r="BS359" i="4"/>
  <c r="BR359" i="4"/>
  <c r="BQ359" i="4"/>
  <c r="BP359" i="4"/>
  <c r="BO359" i="4"/>
  <c r="BN359" i="4"/>
  <c r="BX359" i="4" s="1"/>
  <c r="BM359" i="4"/>
  <c r="BW359" i="4" s="1"/>
  <c r="BV358" i="4"/>
  <c r="BU358" i="4"/>
  <c r="BT358" i="4"/>
  <c r="BS358" i="4"/>
  <c r="BR358" i="4"/>
  <c r="BQ358" i="4"/>
  <c r="BP358" i="4"/>
  <c r="BO358" i="4"/>
  <c r="BN358" i="4"/>
  <c r="BX358" i="4" s="1"/>
  <c r="BM358" i="4"/>
  <c r="BW358" i="4" s="1"/>
  <c r="BV357" i="4"/>
  <c r="BU357" i="4"/>
  <c r="BT357" i="4"/>
  <c r="BS357" i="4"/>
  <c r="BR357" i="4"/>
  <c r="BQ357" i="4"/>
  <c r="BP357" i="4"/>
  <c r="BO357" i="4"/>
  <c r="BN357" i="4"/>
  <c r="BX357" i="4" s="1"/>
  <c r="BM357" i="4"/>
  <c r="BV356" i="4"/>
  <c r="BU356" i="4"/>
  <c r="BT356" i="4"/>
  <c r="BS356" i="4"/>
  <c r="BR356" i="4"/>
  <c r="BQ356" i="4"/>
  <c r="BP356" i="4"/>
  <c r="BO356" i="4"/>
  <c r="BN356" i="4"/>
  <c r="BX356" i="4" s="1"/>
  <c r="BM356" i="4"/>
  <c r="BW356" i="4" s="1"/>
  <c r="BV355" i="4"/>
  <c r="BU355" i="4"/>
  <c r="BT355" i="4"/>
  <c r="BS355" i="4"/>
  <c r="BR355" i="4"/>
  <c r="BQ355" i="4"/>
  <c r="BP355" i="4"/>
  <c r="BO355" i="4"/>
  <c r="BN355" i="4"/>
  <c r="BX355" i="4" s="1"/>
  <c r="BM355" i="4"/>
  <c r="BW355" i="4" s="1"/>
  <c r="BV354" i="4"/>
  <c r="BU354" i="4"/>
  <c r="BT354" i="4"/>
  <c r="BS354" i="4"/>
  <c r="BR354" i="4"/>
  <c r="BQ354" i="4"/>
  <c r="BP354" i="4"/>
  <c r="BO354" i="4"/>
  <c r="BN354" i="4"/>
  <c r="BX354" i="4" s="1"/>
  <c r="BM354" i="4"/>
  <c r="BW354" i="4" s="1"/>
  <c r="BV353" i="4"/>
  <c r="BU353" i="4"/>
  <c r="BT353" i="4"/>
  <c r="BS353" i="4"/>
  <c r="BR353" i="4"/>
  <c r="BQ353" i="4"/>
  <c r="BP353" i="4"/>
  <c r="BO353" i="4"/>
  <c r="BN353" i="4"/>
  <c r="BX353" i="4" s="1"/>
  <c r="BM353" i="4"/>
  <c r="BV352" i="4"/>
  <c r="BU352" i="4"/>
  <c r="BT352" i="4"/>
  <c r="BS352" i="4"/>
  <c r="BR352" i="4"/>
  <c r="BQ352" i="4"/>
  <c r="BP352" i="4"/>
  <c r="BO352" i="4"/>
  <c r="BN352" i="4"/>
  <c r="BX352" i="4" s="1"/>
  <c r="BM352" i="4"/>
  <c r="BW352" i="4" s="1"/>
  <c r="BV351" i="4"/>
  <c r="BU351" i="4"/>
  <c r="BT351" i="4"/>
  <c r="BS351" i="4"/>
  <c r="BR351" i="4"/>
  <c r="BQ351" i="4"/>
  <c r="BP351" i="4"/>
  <c r="BO351" i="4"/>
  <c r="BN351" i="4"/>
  <c r="BX351" i="4" s="1"/>
  <c r="BM351" i="4"/>
  <c r="BW351" i="4" s="1"/>
  <c r="BV350" i="4"/>
  <c r="BU350" i="4"/>
  <c r="BT350" i="4"/>
  <c r="BS350" i="4"/>
  <c r="BR350" i="4"/>
  <c r="BQ350" i="4"/>
  <c r="BP350" i="4"/>
  <c r="BO350" i="4"/>
  <c r="BN350" i="4"/>
  <c r="BX350" i="4" s="1"/>
  <c r="BM350" i="4"/>
  <c r="BW350" i="4" s="1"/>
  <c r="BV349" i="4"/>
  <c r="BU349" i="4"/>
  <c r="BT349" i="4"/>
  <c r="BS349" i="4"/>
  <c r="BR349" i="4"/>
  <c r="BQ349" i="4"/>
  <c r="BP349" i="4"/>
  <c r="BO349" i="4"/>
  <c r="BN349" i="4"/>
  <c r="BX349" i="4" s="1"/>
  <c r="BM349" i="4"/>
  <c r="BV348" i="4"/>
  <c r="BU348" i="4"/>
  <c r="BT348" i="4"/>
  <c r="BS348" i="4"/>
  <c r="BR348" i="4"/>
  <c r="BQ348" i="4"/>
  <c r="BP348" i="4"/>
  <c r="BO348" i="4"/>
  <c r="BN348" i="4"/>
  <c r="BX348" i="4" s="1"/>
  <c r="BM348" i="4"/>
  <c r="BW348" i="4" s="1"/>
  <c r="BV347" i="4"/>
  <c r="BU347" i="4"/>
  <c r="BT347" i="4"/>
  <c r="BS347" i="4"/>
  <c r="BR347" i="4"/>
  <c r="BQ347" i="4"/>
  <c r="BP347" i="4"/>
  <c r="BO347" i="4"/>
  <c r="BN347" i="4"/>
  <c r="BX347" i="4" s="1"/>
  <c r="BM347" i="4"/>
  <c r="BW347" i="4" s="1"/>
  <c r="BV346" i="4"/>
  <c r="BU346" i="4"/>
  <c r="BT346" i="4"/>
  <c r="BS346" i="4"/>
  <c r="BR346" i="4"/>
  <c r="BQ346" i="4"/>
  <c r="BP346" i="4"/>
  <c r="BO346" i="4"/>
  <c r="BN346" i="4"/>
  <c r="BX346" i="4" s="1"/>
  <c r="BM346" i="4"/>
  <c r="BW346" i="4" s="1"/>
  <c r="BV345" i="4"/>
  <c r="BU345" i="4"/>
  <c r="BT345" i="4"/>
  <c r="BS345" i="4"/>
  <c r="BR345" i="4"/>
  <c r="BQ345" i="4"/>
  <c r="BP345" i="4"/>
  <c r="BO345" i="4"/>
  <c r="BN345" i="4"/>
  <c r="BX345" i="4" s="1"/>
  <c r="BM345" i="4"/>
  <c r="BV344" i="4"/>
  <c r="BU344" i="4"/>
  <c r="BT344" i="4"/>
  <c r="BS344" i="4"/>
  <c r="BR344" i="4"/>
  <c r="BQ344" i="4"/>
  <c r="BP344" i="4"/>
  <c r="BO344" i="4"/>
  <c r="BN344" i="4"/>
  <c r="BX344" i="4" s="1"/>
  <c r="BM344" i="4"/>
  <c r="BW344" i="4" s="1"/>
  <c r="BV343" i="4"/>
  <c r="BU343" i="4"/>
  <c r="BT343" i="4"/>
  <c r="BS343" i="4"/>
  <c r="BR343" i="4"/>
  <c r="BQ343" i="4"/>
  <c r="BP343" i="4"/>
  <c r="BO343" i="4"/>
  <c r="BN343" i="4"/>
  <c r="BX343" i="4" s="1"/>
  <c r="BM343" i="4"/>
  <c r="BW343" i="4" s="1"/>
  <c r="BV342" i="4"/>
  <c r="BU342" i="4"/>
  <c r="BT342" i="4"/>
  <c r="BS342" i="4"/>
  <c r="BR342" i="4"/>
  <c r="BQ342" i="4"/>
  <c r="BP342" i="4"/>
  <c r="BO342" i="4"/>
  <c r="BN342" i="4"/>
  <c r="BX342" i="4" s="1"/>
  <c r="BM342" i="4"/>
  <c r="BW342" i="4" s="1"/>
  <c r="BV341" i="4"/>
  <c r="BU341" i="4"/>
  <c r="BT341" i="4"/>
  <c r="BS341" i="4"/>
  <c r="BR341" i="4"/>
  <c r="BQ341" i="4"/>
  <c r="BP341" i="4"/>
  <c r="BO341" i="4"/>
  <c r="BN341" i="4"/>
  <c r="BX341" i="4" s="1"/>
  <c r="BM341" i="4"/>
  <c r="BV340" i="4"/>
  <c r="BU340" i="4"/>
  <c r="BT340" i="4"/>
  <c r="BS340" i="4"/>
  <c r="BR340" i="4"/>
  <c r="BQ340" i="4"/>
  <c r="BP340" i="4"/>
  <c r="BO340" i="4"/>
  <c r="BN340" i="4"/>
  <c r="BX340" i="4" s="1"/>
  <c r="BM340" i="4"/>
  <c r="BW340" i="4" s="1"/>
  <c r="BV339" i="4"/>
  <c r="BU339" i="4"/>
  <c r="BT339" i="4"/>
  <c r="BS339" i="4"/>
  <c r="BR339" i="4"/>
  <c r="BQ339" i="4"/>
  <c r="BP339" i="4"/>
  <c r="BO339" i="4"/>
  <c r="BN339" i="4"/>
  <c r="BX339" i="4" s="1"/>
  <c r="BM339" i="4"/>
  <c r="BW339" i="4" s="1"/>
  <c r="BV338" i="4"/>
  <c r="BU338" i="4"/>
  <c r="BT338" i="4"/>
  <c r="BS338" i="4"/>
  <c r="BR338" i="4"/>
  <c r="BQ338" i="4"/>
  <c r="BP338" i="4"/>
  <c r="BO338" i="4"/>
  <c r="BN338" i="4"/>
  <c r="BX338" i="4" s="1"/>
  <c r="BM338" i="4"/>
  <c r="BW338" i="4" s="1"/>
  <c r="BV337" i="4"/>
  <c r="BU337" i="4"/>
  <c r="BT337" i="4"/>
  <c r="BS337" i="4"/>
  <c r="BR337" i="4"/>
  <c r="BQ337" i="4"/>
  <c r="BP337" i="4"/>
  <c r="BO337" i="4"/>
  <c r="BN337" i="4"/>
  <c r="BX337" i="4" s="1"/>
  <c r="BM337" i="4"/>
  <c r="BV336" i="4"/>
  <c r="BU336" i="4"/>
  <c r="BT336" i="4"/>
  <c r="BS336" i="4"/>
  <c r="BR336" i="4"/>
  <c r="BQ336" i="4"/>
  <c r="BP336" i="4"/>
  <c r="BO336" i="4"/>
  <c r="BN336" i="4"/>
  <c r="BX336" i="4" s="1"/>
  <c r="BM336" i="4"/>
  <c r="BW336" i="4" s="1"/>
  <c r="BV335" i="4"/>
  <c r="BU335" i="4"/>
  <c r="BT335" i="4"/>
  <c r="BS335" i="4"/>
  <c r="BR335" i="4"/>
  <c r="BQ335" i="4"/>
  <c r="BP335" i="4"/>
  <c r="BO335" i="4"/>
  <c r="BN335" i="4"/>
  <c r="BX335" i="4" s="1"/>
  <c r="BM335" i="4"/>
  <c r="BW335" i="4" s="1"/>
  <c r="BV334" i="4"/>
  <c r="BU334" i="4"/>
  <c r="BT334" i="4"/>
  <c r="BS334" i="4"/>
  <c r="BR334" i="4"/>
  <c r="BQ334" i="4"/>
  <c r="BP334" i="4"/>
  <c r="BO334" i="4"/>
  <c r="BN334" i="4"/>
  <c r="BX334" i="4" s="1"/>
  <c r="BM334" i="4"/>
  <c r="BW334" i="4" s="1"/>
  <c r="BV333" i="4"/>
  <c r="BU333" i="4"/>
  <c r="BT333" i="4"/>
  <c r="BS333" i="4"/>
  <c r="BR333" i="4"/>
  <c r="BQ333" i="4"/>
  <c r="BP333" i="4"/>
  <c r="BO333" i="4"/>
  <c r="BN333" i="4"/>
  <c r="BX333" i="4" s="1"/>
  <c r="BM333" i="4"/>
  <c r="BV332" i="4"/>
  <c r="BU332" i="4"/>
  <c r="BT332" i="4"/>
  <c r="BS332" i="4"/>
  <c r="BR332" i="4"/>
  <c r="BQ332" i="4"/>
  <c r="BP332" i="4"/>
  <c r="BO332" i="4"/>
  <c r="BN332" i="4"/>
  <c r="BX332" i="4" s="1"/>
  <c r="BM332" i="4"/>
  <c r="BW332" i="4" s="1"/>
  <c r="BV331" i="4"/>
  <c r="BU331" i="4"/>
  <c r="BT331" i="4"/>
  <c r="BS331" i="4"/>
  <c r="BR331" i="4"/>
  <c r="BQ331" i="4"/>
  <c r="BP331" i="4"/>
  <c r="BO331" i="4"/>
  <c r="BN331" i="4"/>
  <c r="BX331" i="4" s="1"/>
  <c r="BM331" i="4"/>
  <c r="BW331" i="4" s="1"/>
  <c r="BV330" i="4"/>
  <c r="BU330" i="4"/>
  <c r="BT330" i="4"/>
  <c r="BS330" i="4"/>
  <c r="BR330" i="4"/>
  <c r="BQ330" i="4"/>
  <c r="BP330" i="4"/>
  <c r="BO330" i="4"/>
  <c r="BN330" i="4"/>
  <c r="BX330" i="4" s="1"/>
  <c r="BM330" i="4"/>
  <c r="BW330" i="4" s="1"/>
  <c r="BV329" i="4"/>
  <c r="BU329" i="4"/>
  <c r="BT329" i="4"/>
  <c r="BS329" i="4"/>
  <c r="BR329" i="4"/>
  <c r="BQ329" i="4"/>
  <c r="BP329" i="4"/>
  <c r="BO329" i="4"/>
  <c r="BN329" i="4"/>
  <c r="BX329" i="4" s="1"/>
  <c r="BM329" i="4"/>
  <c r="BV328" i="4"/>
  <c r="BU328" i="4"/>
  <c r="BT328" i="4"/>
  <c r="BS328" i="4"/>
  <c r="BR328" i="4"/>
  <c r="BQ328" i="4"/>
  <c r="BP328" i="4"/>
  <c r="BO328" i="4"/>
  <c r="BN328" i="4"/>
  <c r="BX328" i="4" s="1"/>
  <c r="BM328" i="4"/>
  <c r="BW328" i="4" s="1"/>
  <c r="BV327" i="4"/>
  <c r="BU327" i="4"/>
  <c r="BT327" i="4"/>
  <c r="BS327" i="4"/>
  <c r="BR327" i="4"/>
  <c r="BQ327" i="4"/>
  <c r="BP327" i="4"/>
  <c r="BO327" i="4"/>
  <c r="BN327" i="4"/>
  <c r="BX327" i="4" s="1"/>
  <c r="BM327" i="4"/>
  <c r="BW327" i="4" s="1"/>
  <c r="BV326" i="4"/>
  <c r="BU326" i="4"/>
  <c r="BT326" i="4"/>
  <c r="BS326" i="4"/>
  <c r="BR326" i="4"/>
  <c r="BQ326" i="4"/>
  <c r="BP326" i="4"/>
  <c r="BO326" i="4"/>
  <c r="BN326" i="4"/>
  <c r="BX326" i="4" s="1"/>
  <c r="BM326" i="4"/>
  <c r="BW326" i="4" s="1"/>
  <c r="BV325" i="4"/>
  <c r="BU325" i="4"/>
  <c r="BT325" i="4"/>
  <c r="BS325" i="4"/>
  <c r="BR325" i="4"/>
  <c r="BQ325" i="4"/>
  <c r="BP325" i="4"/>
  <c r="BO325" i="4"/>
  <c r="BN325" i="4"/>
  <c r="BX325" i="4" s="1"/>
  <c r="BM325" i="4"/>
  <c r="BV324" i="4"/>
  <c r="BU324" i="4"/>
  <c r="BT324" i="4"/>
  <c r="BS324" i="4"/>
  <c r="BR324" i="4"/>
  <c r="BQ324" i="4"/>
  <c r="BP324" i="4"/>
  <c r="BO324" i="4"/>
  <c r="BN324" i="4"/>
  <c r="BX324" i="4" s="1"/>
  <c r="BM324" i="4"/>
  <c r="BW324" i="4" s="1"/>
  <c r="BV323" i="4"/>
  <c r="BU323" i="4"/>
  <c r="BT323" i="4"/>
  <c r="BS323" i="4"/>
  <c r="BR323" i="4"/>
  <c r="BQ323" i="4"/>
  <c r="BP323" i="4"/>
  <c r="BO323" i="4"/>
  <c r="BN323" i="4"/>
  <c r="BX323" i="4" s="1"/>
  <c r="BM323" i="4"/>
  <c r="BW323" i="4" s="1"/>
  <c r="BV322" i="4"/>
  <c r="BU322" i="4"/>
  <c r="BT322" i="4"/>
  <c r="BS322" i="4"/>
  <c r="BR322" i="4"/>
  <c r="BQ322" i="4"/>
  <c r="BP322" i="4"/>
  <c r="BO322" i="4"/>
  <c r="BN322" i="4"/>
  <c r="BX322" i="4" s="1"/>
  <c r="BM322" i="4"/>
  <c r="BW322" i="4" s="1"/>
  <c r="BV321" i="4"/>
  <c r="BU321" i="4"/>
  <c r="BT321" i="4"/>
  <c r="BS321" i="4"/>
  <c r="BR321" i="4"/>
  <c r="BQ321" i="4"/>
  <c r="BP321" i="4"/>
  <c r="BO321" i="4"/>
  <c r="BN321" i="4"/>
  <c r="BX321" i="4" s="1"/>
  <c r="BM321" i="4"/>
  <c r="BV320" i="4"/>
  <c r="BU320" i="4"/>
  <c r="BT320" i="4"/>
  <c r="BS320" i="4"/>
  <c r="BR320" i="4"/>
  <c r="BQ320" i="4"/>
  <c r="BP320" i="4"/>
  <c r="BO320" i="4"/>
  <c r="BN320" i="4"/>
  <c r="BX320" i="4" s="1"/>
  <c r="BM320" i="4"/>
  <c r="BW320" i="4" s="1"/>
  <c r="BV319" i="4"/>
  <c r="BU319" i="4"/>
  <c r="BT319" i="4"/>
  <c r="BS319" i="4"/>
  <c r="BR319" i="4"/>
  <c r="BQ319" i="4"/>
  <c r="BP319" i="4"/>
  <c r="BO319" i="4"/>
  <c r="BN319" i="4"/>
  <c r="BX319" i="4" s="1"/>
  <c r="BM319" i="4"/>
  <c r="BW319" i="4" s="1"/>
  <c r="BV318" i="4"/>
  <c r="BU318" i="4"/>
  <c r="BT318" i="4"/>
  <c r="BS318" i="4"/>
  <c r="BR318" i="4"/>
  <c r="BQ318" i="4"/>
  <c r="BP318" i="4"/>
  <c r="BO318" i="4"/>
  <c r="BN318" i="4"/>
  <c r="BX318" i="4" s="1"/>
  <c r="BM318" i="4"/>
  <c r="BW318" i="4" s="1"/>
  <c r="BV317" i="4"/>
  <c r="BU317" i="4"/>
  <c r="BT317" i="4"/>
  <c r="BS317" i="4"/>
  <c r="BR317" i="4"/>
  <c r="BQ317" i="4"/>
  <c r="BP317" i="4"/>
  <c r="BO317" i="4"/>
  <c r="BN317" i="4"/>
  <c r="BX317" i="4" s="1"/>
  <c r="BM317" i="4"/>
  <c r="BV316" i="4"/>
  <c r="BU316" i="4"/>
  <c r="BT316" i="4"/>
  <c r="BS316" i="4"/>
  <c r="BR316" i="4"/>
  <c r="BQ316" i="4"/>
  <c r="BP316" i="4"/>
  <c r="BO316" i="4"/>
  <c r="BN316" i="4"/>
  <c r="BX316" i="4" s="1"/>
  <c r="BM316" i="4"/>
  <c r="BW316" i="4" s="1"/>
  <c r="BV315" i="4"/>
  <c r="BU315" i="4"/>
  <c r="BT315" i="4"/>
  <c r="BS315" i="4"/>
  <c r="BR315" i="4"/>
  <c r="BQ315" i="4"/>
  <c r="BP315" i="4"/>
  <c r="BO315" i="4"/>
  <c r="BN315" i="4"/>
  <c r="BX315" i="4" s="1"/>
  <c r="BM315" i="4"/>
  <c r="BW315" i="4" s="1"/>
  <c r="BV314" i="4"/>
  <c r="BU314" i="4"/>
  <c r="BT314" i="4"/>
  <c r="BS314" i="4"/>
  <c r="BR314" i="4"/>
  <c r="BQ314" i="4"/>
  <c r="BP314" i="4"/>
  <c r="BO314" i="4"/>
  <c r="BN314" i="4"/>
  <c r="BX314" i="4" s="1"/>
  <c r="BM314" i="4"/>
  <c r="BW314" i="4" s="1"/>
  <c r="BV313" i="4"/>
  <c r="BU313" i="4"/>
  <c r="BT313" i="4"/>
  <c r="BS313" i="4"/>
  <c r="BR313" i="4"/>
  <c r="BQ313" i="4"/>
  <c r="BP313" i="4"/>
  <c r="BO313" i="4"/>
  <c r="BN313" i="4"/>
  <c r="BX313" i="4" s="1"/>
  <c r="BM313" i="4"/>
  <c r="BV312" i="4"/>
  <c r="BU312" i="4"/>
  <c r="BT312" i="4"/>
  <c r="BS312" i="4"/>
  <c r="BR312" i="4"/>
  <c r="BQ312" i="4"/>
  <c r="BP312" i="4"/>
  <c r="BO312" i="4"/>
  <c r="BN312" i="4"/>
  <c r="BX312" i="4" s="1"/>
  <c r="BM312" i="4"/>
  <c r="BW312" i="4" s="1"/>
  <c r="BV311" i="4"/>
  <c r="BU311" i="4"/>
  <c r="BT311" i="4"/>
  <c r="BS311" i="4"/>
  <c r="BR311" i="4"/>
  <c r="BQ311" i="4"/>
  <c r="BP311" i="4"/>
  <c r="BO311" i="4"/>
  <c r="BN311" i="4"/>
  <c r="BX311" i="4" s="1"/>
  <c r="BM311" i="4"/>
  <c r="BW311" i="4" s="1"/>
  <c r="BV310" i="4"/>
  <c r="BU310" i="4"/>
  <c r="BT310" i="4"/>
  <c r="BS310" i="4"/>
  <c r="BR310" i="4"/>
  <c r="BQ310" i="4"/>
  <c r="BP310" i="4"/>
  <c r="BO310" i="4"/>
  <c r="BN310" i="4"/>
  <c r="BX310" i="4" s="1"/>
  <c r="BM310" i="4"/>
  <c r="BW310" i="4" s="1"/>
  <c r="BV309" i="4"/>
  <c r="BU309" i="4"/>
  <c r="BT309" i="4"/>
  <c r="BS309" i="4"/>
  <c r="BR309" i="4"/>
  <c r="BQ309" i="4"/>
  <c r="BP309" i="4"/>
  <c r="BO309" i="4"/>
  <c r="BN309" i="4"/>
  <c r="BX309" i="4" s="1"/>
  <c r="BM309" i="4"/>
  <c r="BV308" i="4"/>
  <c r="BU308" i="4"/>
  <c r="BT308" i="4"/>
  <c r="BS308" i="4"/>
  <c r="BR308" i="4"/>
  <c r="BQ308" i="4"/>
  <c r="BP308" i="4"/>
  <c r="BO308" i="4"/>
  <c r="BN308" i="4"/>
  <c r="BX308" i="4" s="1"/>
  <c r="BM308" i="4"/>
  <c r="BW308" i="4" s="1"/>
  <c r="BV307" i="4"/>
  <c r="BU307" i="4"/>
  <c r="BT307" i="4"/>
  <c r="BS307" i="4"/>
  <c r="BR307" i="4"/>
  <c r="BQ307" i="4"/>
  <c r="BP307" i="4"/>
  <c r="BO307" i="4"/>
  <c r="BN307" i="4"/>
  <c r="BX307" i="4" s="1"/>
  <c r="BM307" i="4"/>
  <c r="BW307" i="4" s="1"/>
  <c r="BV306" i="4"/>
  <c r="BU306" i="4"/>
  <c r="BT306" i="4"/>
  <c r="BS306" i="4"/>
  <c r="BR306" i="4"/>
  <c r="BQ306" i="4"/>
  <c r="BP306" i="4"/>
  <c r="BO306" i="4"/>
  <c r="BN306" i="4"/>
  <c r="BX306" i="4" s="1"/>
  <c r="BM306" i="4"/>
  <c r="BW306" i="4" s="1"/>
  <c r="BV305" i="4"/>
  <c r="BU305" i="4"/>
  <c r="BT305" i="4"/>
  <c r="BS305" i="4"/>
  <c r="BR305" i="4"/>
  <c r="BQ305" i="4"/>
  <c r="BP305" i="4"/>
  <c r="BO305" i="4"/>
  <c r="BN305" i="4"/>
  <c r="BX305" i="4" s="1"/>
  <c r="BM305" i="4"/>
  <c r="BV304" i="4"/>
  <c r="BU304" i="4"/>
  <c r="BT304" i="4"/>
  <c r="BS304" i="4"/>
  <c r="BR304" i="4"/>
  <c r="BQ304" i="4"/>
  <c r="BP304" i="4"/>
  <c r="BO304" i="4"/>
  <c r="BN304" i="4"/>
  <c r="BX304" i="4" s="1"/>
  <c r="BM304" i="4"/>
  <c r="BW304" i="4" s="1"/>
  <c r="BV303" i="4"/>
  <c r="BU303" i="4"/>
  <c r="BT303" i="4"/>
  <c r="BS303" i="4"/>
  <c r="BR303" i="4"/>
  <c r="BQ303" i="4"/>
  <c r="BP303" i="4"/>
  <c r="BO303" i="4"/>
  <c r="BN303" i="4"/>
  <c r="BX303" i="4" s="1"/>
  <c r="BM303" i="4"/>
  <c r="BW303" i="4" s="1"/>
  <c r="BV302" i="4"/>
  <c r="BU302" i="4"/>
  <c r="BT302" i="4"/>
  <c r="BS302" i="4"/>
  <c r="BR302" i="4"/>
  <c r="BQ302" i="4"/>
  <c r="BP302" i="4"/>
  <c r="BO302" i="4"/>
  <c r="BN302" i="4"/>
  <c r="BX302" i="4" s="1"/>
  <c r="BM302" i="4"/>
  <c r="BW302" i="4" s="1"/>
  <c r="BV301" i="4"/>
  <c r="BU301" i="4"/>
  <c r="BT301" i="4"/>
  <c r="BS301" i="4"/>
  <c r="BR301" i="4"/>
  <c r="BQ301" i="4"/>
  <c r="BP301" i="4"/>
  <c r="BO301" i="4"/>
  <c r="BN301" i="4"/>
  <c r="BX301" i="4" s="1"/>
  <c r="BM301" i="4"/>
  <c r="BV300" i="4"/>
  <c r="BU300" i="4"/>
  <c r="BT300" i="4"/>
  <c r="BS300" i="4"/>
  <c r="BR300" i="4"/>
  <c r="BQ300" i="4"/>
  <c r="BP300" i="4"/>
  <c r="BO300" i="4"/>
  <c r="BN300" i="4"/>
  <c r="BX300" i="4" s="1"/>
  <c r="BM300" i="4"/>
  <c r="BW300" i="4" s="1"/>
  <c r="BV299" i="4"/>
  <c r="BU299" i="4"/>
  <c r="BT299" i="4"/>
  <c r="BS299" i="4"/>
  <c r="BR299" i="4"/>
  <c r="BQ299" i="4"/>
  <c r="BP299" i="4"/>
  <c r="BO299" i="4"/>
  <c r="BN299" i="4"/>
  <c r="BX299" i="4" s="1"/>
  <c r="BM299" i="4"/>
  <c r="BW299" i="4" s="1"/>
  <c r="BV298" i="4"/>
  <c r="BU298" i="4"/>
  <c r="BT298" i="4"/>
  <c r="BS298" i="4"/>
  <c r="BR298" i="4"/>
  <c r="BQ298" i="4"/>
  <c r="BP298" i="4"/>
  <c r="BO298" i="4"/>
  <c r="BN298" i="4"/>
  <c r="BX298" i="4" s="1"/>
  <c r="BM298" i="4"/>
  <c r="BW298" i="4" s="1"/>
  <c r="BV297" i="4"/>
  <c r="BU297" i="4"/>
  <c r="BT297" i="4"/>
  <c r="BS297" i="4"/>
  <c r="BR297" i="4"/>
  <c r="BQ297" i="4"/>
  <c r="BP297" i="4"/>
  <c r="BO297" i="4"/>
  <c r="BN297" i="4"/>
  <c r="BX297" i="4" s="1"/>
  <c r="BM297" i="4"/>
  <c r="BV296" i="4"/>
  <c r="BU296" i="4"/>
  <c r="BT296" i="4"/>
  <c r="BS296" i="4"/>
  <c r="BR296" i="4"/>
  <c r="BQ296" i="4"/>
  <c r="BP296" i="4"/>
  <c r="BO296" i="4"/>
  <c r="BN296" i="4"/>
  <c r="BX296" i="4" s="1"/>
  <c r="BM296" i="4"/>
  <c r="BW296" i="4" s="1"/>
  <c r="BV295" i="4"/>
  <c r="BU295" i="4"/>
  <c r="BT295" i="4"/>
  <c r="BS295" i="4"/>
  <c r="BR295" i="4"/>
  <c r="BQ295" i="4"/>
  <c r="BP295" i="4"/>
  <c r="BO295" i="4"/>
  <c r="BN295" i="4"/>
  <c r="BX295" i="4" s="1"/>
  <c r="BM295" i="4"/>
  <c r="BW295" i="4" s="1"/>
  <c r="BV294" i="4"/>
  <c r="BU294" i="4"/>
  <c r="BT294" i="4"/>
  <c r="BS294" i="4"/>
  <c r="BR294" i="4"/>
  <c r="BQ294" i="4"/>
  <c r="BP294" i="4"/>
  <c r="BO294" i="4"/>
  <c r="BN294" i="4"/>
  <c r="BX294" i="4" s="1"/>
  <c r="BM294" i="4"/>
  <c r="BW294" i="4" s="1"/>
  <c r="BV293" i="4"/>
  <c r="BU293" i="4"/>
  <c r="BT293" i="4"/>
  <c r="BS293" i="4"/>
  <c r="BR293" i="4"/>
  <c r="BQ293" i="4"/>
  <c r="BP293" i="4"/>
  <c r="BO293" i="4"/>
  <c r="BN293" i="4"/>
  <c r="BX293" i="4" s="1"/>
  <c r="BM293" i="4"/>
  <c r="BV292" i="4"/>
  <c r="BU292" i="4"/>
  <c r="BT292" i="4"/>
  <c r="BS292" i="4"/>
  <c r="BR292" i="4"/>
  <c r="BQ292" i="4"/>
  <c r="BP292" i="4"/>
  <c r="BO292" i="4"/>
  <c r="BN292" i="4"/>
  <c r="BX292" i="4" s="1"/>
  <c r="BM292" i="4"/>
  <c r="BW292" i="4" s="1"/>
  <c r="BV291" i="4"/>
  <c r="BU291" i="4"/>
  <c r="BT291" i="4"/>
  <c r="BS291" i="4"/>
  <c r="BR291" i="4"/>
  <c r="BQ291" i="4"/>
  <c r="BP291" i="4"/>
  <c r="BO291" i="4"/>
  <c r="BN291" i="4"/>
  <c r="BX291" i="4" s="1"/>
  <c r="BM291" i="4"/>
  <c r="BW291" i="4" s="1"/>
  <c r="BV290" i="4"/>
  <c r="BU290" i="4"/>
  <c r="BT290" i="4"/>
  <c r="BS290" i="4"/>
  <c r="BR290" i="4"/>
  <c r="BQ290" i="4"/>
  <c r="BP290" i="4"/>
  <c r="BO290" i="4"/>
  <c r="BN290" i="4"/>
  <c r="BX290" i="4" s="1"/>
  <c r="BM290" i="4"/>
  <c r="BW290" i="4" s="1"/>
  <c r="BV289" i="4"/>
  <c r="BU289" i="4"/>
  <c r="BT289" i="4"/>
  <c r="BS289" i="4"/>
  <c r="BR289" i="4"/>
  <c r="BQ289" i="4"/>
  <c r="BP289" i="4"/>
  <c r="BO289" i="4"/>
  <c r="BN289" i="4"/>
  <c r="BX289" i="4" s="1"/>
  <c r="BM289" i="4"/>
  <c r="BV288" i="4"/>
  <c r="BU288" i="4"/>
  <c r="BT288" i="4"/>
  <c r="BS288" i="4"/>
  <c r="BR288" i="4"/>
  <c r="BQ288" i="4"/>
  <c r="BP288" i="4"/>
  <c r="BO288" i="4"/>
  <c r="BN288" i="4"/>
  <c r="BX288" i="4" s="1"/>
  <c r="BM288" i="4"/>
  <c r="BW288" i="4" s="1"/>
  <c r="BV287" i="4"/>
  <c r="BU287" i="4"/>
  <c r="BT287" i="4"/>
  <c r="BS287" i="4"/>
  <c r="BR287" i="4"/>
  <c r="BQ287" i="4"/>
  <c r="BP287" i="4"/>
  <c r="BO287" i="4"/>
  <c r="BN287" i="4"/>
  <c r="BX287" i="4" s="1"/>
  <c r="BM287" i="4"/>
  <c r="BW287" i="4" s="1"/>
  <c r="BV286" i="4"/>
  <c r="BU286" i="4"/>
  <c r="BT286" i="4"/>
  <c r="BS286" i="4"/>
  <c r="BR286" i="4"/>
  <c r="BQ286" i="4"/>
  <c r="BP286" i="4"/>
  <c r="BO286" i="4"/>
  <c r="BN286" i="4"/>
  <c r="BX286" i="4" s="1"/>
  <c r="BM286" i="4"/>
  <c r="BW286" i="4" s="1"/>
  <c r="BV285" i="4"/>
  <c r="BU285" i="4"/>
  <c r="BT285" i="4"/>
  <c r="BS285" i="4"/>
  <c r="BR285" i="4"/>
  <c r="BQ285" i="4"/>
  <c r="BP285" i="4"/>
  <c r="BO285" i="4"/>
  <c r="BN285" i="4"/>
  <c r="BX285" i="4" s="1"/>
  <c r="BM285" i="4"/>
  <c r="BV284" i="4"/>
  <c r="BU284" i="4"/>
  <c r="BT284" i="4"/>
  <c r="BS284" i="4"/>
  <c r="BR284" i="4"/>
  <c r="BQ284" i="4"/>
  <c r="BP284" i="4"/>
  <c r="BO284" i="4"/>
  <c r="BN284" i="4"/>
  <c r="BX284" i="4" s="1"/>
  <c r="BM284" i="4"/>
  <c r="BW284" i="4" s="1"/>
  <c r="BV283" i="4"/>
  <c r="BU283" i="4"/>
  <c r="BT283" i="4"/>
  <c r="BS283" i="4"/>
  <c r="BR283" i="4"/>
  <c r="BQ283" i="4"/>
  <c r="BP283" i="4"/>
  <c r="BO283" i="4"/>
  <c r="BN283" i="4"/>
  <c r="BX283" i="4" s="1"/>
  <c r="BM283" i="4"/>
  <c r="BW283" i="4" s="1"/>
  <c r="BV282" i="4"/>
  <c r="BU282" i="4"/>
  <c r="BT282" i="4"/>
  <c r="BS282" i="4"/>
  <c r="BR282" i="4"/>
  <c r="BQ282" i="4"/>
  <c r="BP282" i="4"/>
  <c r="BO282" i="4"/>
  <c r="BN282" i="4"/>
  <c r="BX282" i="4" s="1"/>
  <c r="BM282" i="4"/>
  <c r="BW282" i="4" s="1"/>
  <c r="BV281" i="4"/>
  <c r="BU281" i="4"/>
  <c r="BT281" i="4"/>
  <c r="BS281" i="4"/>
  <c r="BR281" i="4"/>
  <c r="BQ281" i="4"/>
  <c r="BP281" i="4"/>
  <c r="BO281" i="4"/>
  <c r="BN281" i="4"/>
  <c r="BX281" i="4" s="1"/>
  <c r="BM281" i="4"/>
  <c r="BV280" i="4"/>
  <c r="BU280" i="4"/>
  <c r="BT280" i="4"/>
  <c r="BS280" i="4"/>
  <c r="BR280" i="4"/>
  <c r="BQ280" i="4"/>
  <c r="BP280" i="4"/>
  <c r="BO280" i="4"/>
  <c r="BN280" i="4"/>
  <c r="BX280" i="4" s="1"/>
  <c r="BM280" i="4"/>
  <c r="BW280" i="4" s="1"/>
  <c r="BV279" i="4"/>
  <c r="BU279" i="4"/>
  <c r="BT279" i="4"/>
  <c r="BS279" i="4"/>
  <c r="BR279" i="4"/>
  <c r="BQ279" i="4"/>
  <c r="BP279" i="4"/>
  <c r="BO279" i="4"/>
  <c r="BN279" i="4"/>
  <c r="BX279" i="4" s="1"/>
  <c r="BM279" i="4"/>
  <c r="BW279" i="4" s="1"/>
  <c r="BV278" i="4"/>
  <c r="BU278" i="4"/>
  <c r="BT278" i="4"/>
  <c r="BS278" i="4"/>
  <c r="BR278" i="4"/>
  <c r="BQ278" i="4"/>
  <c r="BP278" i="4"/>
  <c r="BO278" i="4"/>
  <c r="BN278" i="4"/>
  <c r="BX278" i="4" s="1"/>
  <c r="BM278" i="4"/>
  <c r="BW278" i="4" s="1"/>
  <c r="BV277" i="4"/>
  <c r="BU277" i="4"/>
  <c r="BT277" i="4"/>
  <c r="BS277" i="4"/>
  <c r="BR277" i="4"/>
  <c r="BQ277" i="4"/>
  <c r="BP277" i="4"/>
  <c r="BO277" i="4"/>
  <c r="BN277" i="4"/>
  <c r="BX277" i="4" s="1"/>
  <c r="BM277" i="4"/>
  <c r="BV276" i="4"/>
  <c r="BU276" i="4"/>
  <c r="BT276" i="4"/>
  <c r="BS276" i="4"/>
  <c r="BR276" i="4"/>
  <c r="BQ276" i="4"/>
  <c r="BP276" i="4"/>
  <c r="BO276" i="4"/>
  <c r="BN276" i="4"/>
  <c r="BX276" i="4" s="1"/>
  <c r="BM276" i="4"/>
  <c r="BW276" i="4" s="1"/>
  <c r="BV275" i="4"/>
  <c r="BU275" i="4"/>
  <c r="BT275" i="4"/>
  <c r="BS275" i="4"/>
  <c r="BR275" i="4"/>
  <c r="BQ275" i="4"/>
  <c r="BP275" i="4"/>
  <c r="BO275" i="4"/>
  <c r="BN275" i="4"/>
  <c r="BX275" i="4" s="1"/>
  <c r="BM275" i="4"/>
  <c r="BW275" i="4" s="1"/>
  <c r="BV274" i="4"/>
  <c r="BU274" i="4"/>
  <c r="BT274" i="4"/>
  <c r="BS274" i="4"/>
  <c r="BR274" i="4"/>
  <c r="BQ274" i="4"/>
  <c r="BP274" i="4"/>
  <c r="BO274" i="4"/>
  <c r="BN274" i="4"/>
  <c r="BX274" i="4" s="1"/>
  <c r="BM274" i="4"/>
  <c r="BW274" i="4" s="1"/>
  <c r="BV273" i="4"/>
  <c r="BU273" i="4"/>
  <c r="BT273" i="4"/>
  <c r="BS273" i="4"/>
  <c r="BR273" i="4"/>
  <c r="BQ273" i="4"/>
  <c r="BP273" i="4"/>
  <c r="BO273" i="4"/>
  <c r="BN273" i="4"/>
  <c r="BX273" i="4" s="1"/>
  <c r="BM273" i="4"/>
  <c r="BV272" i="4"/>
  <c r="BU272" i="4"/>
  <c r="BT272" i="4"/>
  <c r="BS272" i="4"/>
  <c r="BR272" i="4"/>
  <c r="BQ272" i="4"/>
  <c r="BP272" i="4"/>
  <c r="BO272" i="4"/>
  <c r="BN272" i="4"/>
  <c r="BX272" i="4" s="1"/>
  <c r="BM272" i="4"/>
  <c r="BW272" i="4" s="1"/>
  <c r="BV271" i="4"/>
  <c r="BU271" i="4"/>
  <c r="BT271" i="4"/>
  <c r="BS271" i="4"/>
  <c r="BR271" i="4"/>
  <c r="BQ271" i="4"/>
  <c r="BP271" i="4"/>
  <c r="BO271" i="4"/>
  <c r="BN271" i="4"/>
  <c r="BX271" i="4" s="1"/>
  <c r="BM271" i="4"/>
  <c r="BW271" i="4" s="1"/>
  <c r="BV270" i="4"/>
  <c r="BU270" i="4"/>
  <c r="BT270" i="4"/>
  <c r="BS270" i="4"/>
  <c r="BR270" i="4"/>
  <c r="BQ270" i="4"/>
  <c r="BP270" i="4"/>
  <c r="BO270" i="4"/>
  <c r="BN270" i="4"/>
  <c r="BX270" i="4" s="1"/>
  <c r="BM270" i="4"/>
  <c r="BW270" i="4" s="1"/>
  <c r="BV269" i="4"/>
  <c r="BU269" i="4"/>
  <c r="BT269" i="4"/>
  <c r="BS269" i="4"/>
  <c r="BR269" i="4"/>
  <c r="BQ269" i="4"/>
  <c r="BP269" i="4"/>
  <c r="BO269" i="4"/>
  <c r="BN269" i="4"/>
  <c r="BX269" i="4" s="1"/>
  <c r="BM269" i="4"/>
  <c r="BV268" i="4"/>
  <c r="BU268" i="4"/>
  <c r="BT268" i="4"/>
  <c r="BS268" i="4"/>
  <c r="BR268" i="4"/>
  <c r="BQ268" i="4"/>
  <c r="BP268" i="4"/>
  <c r="BO268" i="4"/>
  <c r="BN268" i="4"/>
  <c r="BX268" i="4" s="1"/>
  <c r="BM268" i="4"/>
  <c r="BW268" i="4" s="1"/>
  <c r="BV267" i="4"/>
  <c r="BU267" i="4"/>
  <c r="BT267" i="4"/>
  <c r="BS267" i="4"/>
  <c r="BR267" i="4"/>
  <c r="BQ267" i="4"/>
  <c r="BP267" i="4"/>
  <c r="BO267" i="4"/>
  <c r="BN267" i="4"/>
  <c r="BX267" i="4" s="1"/>
  <c r="BM267" i="4"/>
  <c r="BW267" i="4" s="1"/>
  <c r="BV266" i="4"/>
  <c r="BU266" i="4"/>
  <c r="BT266" i="4"/>
  <c r="BS266" i="4"/>
  <c r="BR266" i="4"/>
  <c r="BQ266" i="4"/>
  <c r="BP266" i="4"/>
  <c r="BO266" i="4"/>
  <c r="BN266" i="4"/>
  <c r="BX266" i="4" s="1"/>
  <c r="BM266" i="4"/>
  <c r="BW266" i="4" s="1"/>
  <c r="BV265" i="4"/>
  <c r="BU265" i="4"/>
  <c r="BT265" i="4"/>
  <c r="BS265" i="4"/>
  <c r="BR265" i="4"/>
  <c r="BQ265" i="4"/>
  <c r="BP265" i="4"/>
  <c r="BO265" i="4"/>
  <c r="BN265" i="4"/>
  <c r="BX265" i="4" s="1"/>
  <c r="BM265" i="4"/>
  <c r="BV264" i="4"/>
  <c r="BU264" i="4"/>
  <c r="BT264" i="4"/>
  <c r="BS264" i="4"/>
  <c r="BR264" i="4"/>
  <c r="BQ264" i="4"/>
  <c r="BP264" i="4"/>
  <c r="BO264" i="4"/>
  <c r="BN264" i="4"/>
  <c r="BX264" i="4" s="1"/>
  <c r="BM264" i="4"/>
  <c r="BW264" i="4" s="1"/>
  <c r="BV263" i="4"/>
  <c r="BU263" i="4"/>
  <c r="BT263" i="4"/>
  <c r="BS263" i="4"/>
  <c r="BR263" i="4"/>
  <c r="BQ263" i="4"/>
  <c r="BP263" i="4"/>
  <c r="BO263" i="4"/>
  <c r="BN263" i="4"/>
  <c r="BX263" i="4" s="1"/>
  <c r="BM263" i="4"/>
  <c r="BW263" i="4" s="1"/>
  <c r="BV262" i="4"/>
  <c r="BU262" i="4"/>
  <c r="BT262" i="4"/>
  <c r="BS262" i="4"/>
  <c r="BR262" i="4"/>
  <c r="BQ262" i="4"/>
  <c r="BP262" i="4"/>
  <c r="BO262" i="4"/>
  <c r="BN262" i="4"/>
  <c r="BX262" i="4" s="1"/>
  <c r="BM262" i="4"/>
  <c r="BW262" i="4" s="1"/>
  <c r="BV261" i="4"/>
  <c r="BU261" i="4"/>
  <c r="BT261" i="4"/>
  <c r="BS261" i="4"/>
  <c r="BR261" i="4"/>
  <c r="BQ261" i="4"/>
  <c r="BP261" i="4"/>
  <c r="BO261" i="4"/>
  <c r="BN261" i="4"/>
  <c r="BX261" i="4" s="1"/>
  <c r="BM261" i="4"/>
  <c r="BV260" i="4"/>
  <c r="BU260" i="4"/>
  <c r="BT260" i="4"/>
  <c r="BS260" i="4"/>
  <c r="BR260" i="4"/>
  <c r="BQ260" i="4"/>
  <c r="BP260" i="4"/>
  <c r="BO260" i="4"/>
  <c r="BN260" i="4"/>
  <c r="BX260" i="4" s="1"/>
  <c r="BM260" i="4"/>
  <c r="BW260" i="4" s="1"/>
  <c r="BV259" i="4"/>
  <c r="BU259" i="4"/>
  <c r="BT259" i="4"/>
  <c r="BS259" i="4"/>
  <c r="BR259" i="4"/>
  <c r="BQ259" i="4"/>
  <c r="BP259" i="4"/>
  <c r="BO259" i="4"/>
  <c r="BN259" i="4"/>
  <c r="BX259" i="4" s="1"/>
  <c r="BM259" i="4"/>
  <c r="BW259" i="4" s="1"/>
  <c r="BV258" i="4"/>
  <c r="BU258" i="4"/>
  <c r="BT258" i="4"/>
  <c r="BS258" i="4"/>
  <c r="BR258" i="4"/>
  <c r="BQ258" i="4"/>
  <c r="BP258" i="4"/>
  <c r="BO258" i="4"/>
  <c r="BN258" i="4"/>
  <c r="BX258" i="4" s="1"/>
  <c r="BM258" i="4"/>
  <c r="BW258" i="4" s="1"/>
  <c r="BV257" i="4"/>
  <c r="BU257" i="4"/>
  <c r="BT257" i="4"/>
  <c r="BS257" i="4"/>
  <c r="BR257" i="4"/>
  <c r="BQ257" i="4"/>
  <c r="BP257" i="4"/>
  <c r="BO257" i="4"/>
  <c r="BN257" i="4"/>
  <c r="BX257" i="4" s="1"/>
  <c r="BM257" i="4"/>
  <c r="BV256" i="4"/>
  <c r="BU256" i="4"/>
  <c r="BT256" i="4"/>
  <c r="BS256" i="4"/>
  <c r="BR256" i="4"/>
  <c r="BQ256" i="4"/>
  <c r="BP256" i="4"/>
  <c r="BO256" i="4"/>
  <c r="BN256" i="4"/>
  <c r="BX256" i="4" s="1"/>
  <c r="BM256" i="4"/>
  <c r="BW256" i="4" s="1"/>
  <c r="BV255" i="4"/>
  <c r="BU255" i="4"/>
  <c r="BT255" i="4"/>
  <c r="BS255" i="4"/>
  <c r="BR255" i="4"/>
  <c r="BQ255" i="4"/>
  <c r="BP255" i="4"/>
  <c r="BO255" i="4"/>
  <c r="BN255" i="4"/>
  <c r="BX255" i="4" s="1"/>
  <c r="BM255" i="4"/>
  <c r="BW255" i="4" s="1"/>
  <c r="BV254" i="4"/>
  <c r="BU254" i="4"/>
  <c r="BT254" i="4"/>
  <c r="BS254" i="4"/>
  <c r="BR254" i="4"/>
  <c r="BQ254" i="4"/>
  <c r="BP254" i="4"/>
  <c r="BO254" i="4"/>
  <c r="BN254" i="4"/>
  <c r="BX254" i="4" s="1"/>
  <c r="BM254" i="4"/>
  <c r="BW254" i="4" s="1"/>
  <c r="BV253" i="4"/>
  <c r="BU253" i="4"/>
  <c r="BT253" i="4"/>
  <c r="BS253" i="4"/>
  <c r="BR253" i="4"/>
  <c r="BQ253" i="4"/>
  <c r="BP253" i="4"/>
  <c r="BO253" i="4"/>
  <c r="BN253" i="4"/>
  <c r="BX253" i="4" s="1"/>
  <c r="BM253" i="4"/>
  <c r="BV252" i="4"/>
  <c r="BU252" i="4"/>
  <c r="BT252" i="4"/>
  <c r="BS252" i="4"/>
  <c r="BR252" i="4"/>
  <c r="BQ252" i="4"/>
  <c r="BP252" i="4"/>
  <c r="BO252" i="4"/>
  <c r="BN252" i="4"/>
  <c r="BX252" i="4" s="1"/>
  <c r="BM252" i="4"/>
  <c r="BW252" i="4" s="1"/>
  <c r="BV251" i="4"/>
  <c r="BU251" i="4"/>
  <c r="BT251" i="4"/>
  <c r="BS251" i="4"/>
  <c r="BR251" i="4"/>
  <c r="BQ251" i="4"/>
  <c r="BP251" i="4"/>
  <c r="BO251" i="4"/>
  <c r="BN251" i="4"/>
  <c r="BX251" i="4" s="1"/>
  <c r="BM251" i="4"/>
  <c r="BW251" i="4" s="1"/>
  <c r="BV250" i="4"/>
  <c r="BU250" i="4"/>
  <c r="BT250" i="4"/>
  <c r="BS250" i="4"/>
  <c r="BR250" i="4"/>
  <c r="BQ250" i="4"/>
  <c r="BP250" i="4"/>
  <c r="BO250" i="4"/>
  <c r="BN250" i="4"/>
  <c r="BX250" i="4" s="1"/>
  <c r="BM250" i="4"/>
  <c r="BW250" i="4" s="1"/>
  <c r="BV249" i="4"/>
  <c r="BU249" i="4"/>
  <c r="BT249" i="4"/>
  <c r="BS249" i="4"/>
  <c r="BR249" i="4"/>
  <c r="BQ249" i="4"/>
  <c r="BP249" i="4"/>
  <c r="BO249" i="4"/>
  <c r="BN249" i="4"/>
  <c r="BX249" i="4" s="1"/>
  <c r="BM249" i="4"/>
  <c r="BV248" i="4"/>
  <c r="BU248" i="4"/>
  <c r="BT248" i="4"/>
  <c r="BS248" i="4"/>
  <c r="BR248" i="4"/>
  <c r="BQ248" i="4"/>
  <c r="BP248" i="4"/>
  <c r="BO248" i="4"/>
  <c r="BN248" i="4"/>
  <c r="BX248" i="4" s="1"/>
  <c r="BM248" i="4"/>
  <c r="BW248" i="4" s="1"/>
  <c r="BV247" i="4"/>
  <c r="BU247" i="4"/>
  <c r="BT247" i="4"/>
  <c r="BS247" i="4"/>
  <c r="BR247" i="4"/>
  <c r="BQ247" i="4"/>
  <c r="BP247" i="4"/>
  <c r="BO247" i="4"/>
  <c r="BN247" i="4"/>
  <c r="BX247" i="4" s="1"/>
  <c r="BM247" i="4"/>
  <c r="BW247" i="4" s="1"/>
  <c r="BV246" i="4"/>
  <c r="BU246" i="4"/>
  <c r="BT246" i="4"/>
  <c r="BS246" i="4"/>
  <c r="BR246" i="4"/>
  <c r="BQ246" i="4"/>
  <c r="BP246" i="4"/>
  <c r="BO246" i="4"/>
  <c r="BN246" i="4"/>
  <c r="BX246" i="4" s="1"/>
  <c r="BM246" i="4"/>
  <c r="BW246" i="4" s="1"/>
  <c r="BV245" i="4"/>
  <c r="BU245" i="4"/>
  <c r="BT245" i="4"/>
  <c r="BS245" i="4"/>
  <c r="BR245" i="4"/>
  <c r="BQ245" i="4"/>
  <c r="BP245" i="4"/>
  <c r="BO245" i="4"/>
  <c r="BN245" i="4"/>
  <c r="BX245" i="4" s="1"/>
  <c r="BM245" i="4"/>
  <c r="BV244" i="4"/>
  <c r="BU244" i="4"/>
  <c r="BT244" i="4"/>
  <c r="BS244" i="4"/>
  <c r="BR244" i="4"/>
  <c r="BQ244" i="4"/>
  <c r="BP244" i="4"/>
  <c r="BO244" i="4"/>
  <c r="BN244" i="4"/>
  <c r="BX244" i="4" s="1"/>
  <c r="BM244" i="4"/>
  <c r="BW244" i="4" s="1"/>
  <c r="BV243" i="4"/>
  <c r="BU243" i="4"/>
  <c r="BT243" i="4"/>
  <c r="BS243" i="4"/>
  <c r="BR243" i="4"/>
  <c r="BQ243" i="4"/>
  <c r="BP243" i="4"/>
  <c r="BO243" i="4"/>
  <c r="BN243" i="4"/>
  <c r="BX243" i="4" s="1"/>
  <c r="BM243" i="4"/>
  <c r="BW243" i="4" s="1"/>
  <c r="BV242" i="4"/>
  <c r="BU242" i="4"/>
  <c r="BT242" i="4"/>
  <c r="BS242" i="4"/>
  <c r="BR242" i="4"/>
  <c r="BQ242" i="4"/>
  <c r="BP242" i="4"/>
  <c r="BO242" i="4"/>
  <c r="BN242" i="4"/>
  <c r="BX242" i="4" s="1"/>
  <c r="BM242" i="4"/>
  <c r="BW242" i="4" s="1"/>
  <c r="BV241" i="4"/>
  <c r="BU241" i="4"/>
  <c r="BT241" i="4"/>
  <c r="BS241" i="4"/>
  <c r="BR241" i="4"/>
  <c r="BQ241" i="4"/>
  <c r="BP241" i="4"/>
  <c r="BO241" i="4"/>
  <c r="BN241" i="4"/>
  <c r="BX241" i="4" s="1"/>
  <c r="BM241" i="4"/>
  <c r="BV240" i="4"/>
  <c r="BU240" i="4"/>
  <c r="BT240" i="4"/>
  <c r="BS240" i="4"/>
  <c r="BR240" i="4"/>
  <c r="BQ240" i="4"/>
  <c r="BP240" i="4"/>
  <c r="BO240" i="4"/>
  <c r="BN240" i="4"/>
  <c r="BX240" i="4" s="1"/>
  <c r="BM240" i="4"/>
  <c r="BW240" i="4" s="1"/>
  <c r="BV239" i="4"/>
  <c r="BU239" i="4"/>
  <c r="BT239" i="4"/>
  <c r="BS239" i="4"/>
  <c r="BR239" i="4"/>
  <c r="BQ239" i="4"/>
  <c r="BP239" i="4"/>
  <c r="BO239" i="4"/>
  <c r="BN239" i="4"/>
  <c r="BX239" i="4" s="1"/>
  <c r="BM239" i="4"/>
  <c r="BW239" i="4" s="1"/>
  <c r="BV238" i="4"/>
  <c r="BU238" i="4"/>
  <c r="BT238" i="4"/>
  <c r="BS238" i="4"/>
  <c r="BR238" i="4"/>
  <c r="BQ238" i="4"/>
  <c r="BP238" i="4"/>
  <c r="BO238" i="4"/>
  <c r="BN238" i="4"/>
  <c r="BX238" i="4" s="1"/>
  <c r="BM238" i="4"/>
  <c r="BW238" i="4" s="1"/>
  <c r="BV237" i="4"/>
  <c r="BU237" i="4"/>
  <c r="BT237" i="4"/>
  <c r="BS237" i="4"/>
  <c r="BR237" i="4"/>
  <c r="BQ237" i="4"/>
  <c r="BP237" i="4"/>
  <c r="BO237" i="4"/>
  <c r="BN237" i="4"/>
  <c r="BX237" i="4" s="1"/>
  <c r="BM237" i="4"/>
  <c r="BV236" i="4"/>
  <c r="BU236" i="4"/>
  <c r="BT236" i="4"/>
  <c r="BS236" i="4"/>
  <c r="BR236" i="4"/>
  <c r="BQ236" i="4"/>
  <c r="BP236" i="4"/>
  <c r="BO236" i="4"/>
  <c r="BN236" i="4"/>
  <c r="BX236" i="4" s="1"/>
  <c r="BM236" i="4"/>
  <c r="BW236" i="4" s="1"/>
  <c r="BV235" i="4"/>
  <c r="BU235" i="4"/>
  <c r="BT235" i="4"/>
  <c r="BS235" i="4"/>
  <c r="BR235" i="4"/>
  <c r="BQ235" i="4"/>
  <c r="BP235" i="4"/>
  <c r="BO235" i="4"/>
  <c r="BN235" i="4"/>
  <c r="BX235" i="4" s="1"/>
  <c r="BM235" i="4"/>
  <c r="BW235" i="4" s="1"/>
  <c r="BV234" i="4"/>
  <c r="BU234" i="4"/>
  <c r="BT234" i="4"/>
  <c r="BS234" i="4"/>
  <c r="BR234" i="4"/>
  <c r="BQ234" i="4"/>
  <c r="BP234" i="4"/>
  <c r="BO234" i="4"/>
  <c r="BN234" i="4"/>
  <c r="BX234" i="4" s="1"/>
  <c r="BM234" i="4"/>
  <c r="BW234" i="4" s="1"/>
  <c r="BV233" i="4"/>
  <c r="BU233" i="4"/>
  <c r="BT233" i="4"/>
  <c r="BS233" i="4"/>
  <c r="BR233" i="4"/>
  <c r="BQ233" i="4"/>
  <c r="BP233" i="4"/>
  <c r="BO233" i="4"/>
  <c r="BN233" i="4"/>
  <c r="BX233" i="4" s="1"/>
  <c r="BM233" i="4"/>
  <c r="BV232" i="4"/>
  <c r="BU232" i="4"/>
  <c r="BT232" i="4"/>
  <c r="BS232" i="4"/>
  <c r="BR232" i="4"/>
  <c r="BQ232" i="4"/>
  <c r="BP232" i="4"/>
  <c r="BO232" i="4"/>
  <c r="BN232" i="4"/>
  <c r="BX232" i="4" s="1"/>
  <c r="BM232" i="4"/>
  <c r="BW232" i="4" s="1"/>
  <c r="BV231" i="4"/>
  <c r="BU231" i="4"/>
  <c r="BT231" i="4"/>
  <c r="BS231" i="4"/>
  <c r="BR231" i="4"/>
  <c r="BQ231" i="4"/>
  <c r="BP231" i="4"/>
  <c r="BO231" i="4"/>
  <c r="BN231" i="4"/>
  <c r="BX231" i="4" s="1"/>
  <c r="BM231" i="4"/>
  <c r="BW231" i="4" s="1"/>
  <c r="BV230" i="4"/>
  <c r="BU230" i="4"/>
  <c r="BT230" i="4"/>
  <c r="BS230" i="4"/>
  <c r="BR230" i="4"/>
  <c r="BQ230" i="4"/>
  <c r="BP230" i="4"/>
  <c r="BO230" i="4"/>
  <c r="BN230" i="4"/>
  <c r="BX230" i="4" s="1"/>
  <c r="BM230" i="4"/>
  <c r="BW230" i="4" s="1"/>
  <c r="BV229" i="4"/>
  <c r="BU229" i="4"/>
  <c r="BT229" i="4"/>
  <c r="BS229" i="4"/>
  <c r="BR229" i="4"/>
  <c r="BQ229" i="4"/>
  <c r="BP229" i="4"/>
  <c r="BO229" i="4"/>
  <c r="BN229" i="4"/>
  <c r="BX229" i="4" s="1"/>
  <c r="BM229" i="4"/>
  <c r="BV228" i="4"/>
  <c r="BU228" i="4"/>
  <c r="BT228" i="4"/>
  <c r="BS228" i="4"/>
  <c r="BR228" i="4"/>
  <c r="BQ228" i="4"/>
  <c r="BP228" i="4"/>
  <c r="BO228" i="4"/>
  <c r="BN228" i="4"/>
  <c r="BX228" i="4" s="1"/>
  <c r="BM228" i="4"/>
  <c r="BW228" i="4" s="1"/>
  <c r="BV227" i="4"/>
  <c r="BU227" i="4"/>
  <c r="BT227" i="4"/>
  <c r="BS227" i="4"/>
  <c r="BR227" i="4"/>
  <c r="BQ227" i="4"/>
  <c r="BP227" i="4"/>
  <c r="BO227" i="4"/>
  <c r="BN227" i="4"/>
  <c r="BX227" i="4" s="1"/>
  <c r="BM227" i="4"/>
  <c r="BW227" i="4" s="1"/>
  <c r="BV226" i="4"/>
  <c r="BU226" i="4"/>
  <c r="BT226" i="4"/>
  <c r="BS226" i="4"/>
  <c r="BR226" i="4"/>
  <c r="BQ226" i="4"/>
  <c r="BP226" i="4"/>
  <c r="BO226" i="4"/>
  <c r="BN226" i="4"/>
  <c r="BX226" i="4" s="1"/>
  <c r="BM226" i="4"/>
  <c r="BW226" i="4" s="1"/>
  <c r="BV225" i="4"/>
  <c r="BU225" i="4"/>
  <c r="BT225" i="4"/>
  <c r="BS225" i="4"/>
  <c r="BR225" i="4"/>
  <c r="BQ225" i="4"/>
  <c r="BP225" i="4"/>
  <c r="BO225" i="4"/>
  <c r="BN225" i="4"/>
  <c r="BX225" i="4" s="1"/>
  <c r="BM225" i="4"/>
  <c r="BV224" i="4"/>
  <c r="BU224" i="4"/>
  <c r="BT224" i="4"/>
  <c r="BS224" i="4"/>
  <c r="BR224" i="4"/>
  <c r="BQ224" i="4"/>
  <c r="BP224" i="4"/>
  <c r="BO224" i="4"/>
  <c r="BN224" i="4"/>
  <c r="BX224" i="4" s="1"/>
  <c r="BM224" i="4"/>
  <c r="BW224" i="4" s="1"/>
  <c r="BV223" i="4"/>
  <c r="BU223" i="4"/>
  <c r="BT223" i="4"/>
  <c r="BS223" i="4"/>
  <c r="BR223" i="4"/>
  <c r="BQ223" i="4"/>
  <c r="BP223" i="4"/>
  <c r="BO223" i="4"/>
  <c r="BN223" i="4"/>
  <c r="BX223" i="4" s="1"/>
  <c r="BM223" i="4"/>
  <c r="BW223" i="4" s="1"/>
  <c r="BV222" i="4"/>
  <c r="BU222" i="4"/>
  <c r="BT222" i="4"/>
  <c r="BS222" i="4"/>
  <c r="BR222" i="4"/>
  <c r="BQ222" i="4"/>
  <c r="BP222" i="4"/>
  <c r="BO222" i="4"/>
  <c r="BN222" i="4"/>
  <c r="BX222" i="4" s="1"/>
  <c r="BM222" i="4"/>
  <c r="BW222" i="4" s="1"/>
  <c r="BV221" i="4"/>
  <c r="BU221" i="4"/>
  <c r="BT221" i="4"/>
  <c r="BS221" i="4"/>
  <c r="BR221" i="4"/>
  <c r="BQ221" i="4"/>
  <c r="BP221" i="4"/>
  <c r="BO221" i="4"/>
  <c r="BN221" i="4"/>
  <c r="BX221" i="4" s="1"/>
  <c r="BM221" i="4"/>
  <c r="BV220" i="4"/>
  <c r="BU220" i="4"/>
  <c r="BT220" i="4"/>
  <c r="BS220" i="4"/>
  <c r="BR220" i="4"/>
  <c r="BQ220" i="4"/>
  <c r="BP220" i="4"/>
  <c r="BO220" i="4"/>
  <c r="BN220" i="4"/>
  <c r="BX220" i="4" s="1"/>
  <c r="BM220" i="4"/>
  <c r="BW220" i="4" s="1"/>
  <c r="BV219" i="4"/>
  <c r="BU219" i="4"/>
  <c r="BT219" i="4"/>
  <c r="BS219" i="4"/>
  <c r="BR219" i="4"/>
  <c r="BQ219" i="4"/>
  <c r="BP219" i="4"/>
  <c r="BO219" i="4"/>
  <c r="BN219" i="4"/>
  <c r="BX219" i="4" s="1"/>
  <c r="BM219" i="4"/>
  <c r="BW219" i="4" s="1"/>
  <c r="BV218" i="4"/>
  <c r="BU218" i="4"/>
  <c r="BT218" i="4"/>
  <c r="BS218" i="4"/>
  <c r="BR218" i="4"/>
  <c r="BQ218" i="4"/>
  <c r="BP218" i="4"/>
  <c r="BO218" i="4"/>
  <c r="BN218" i="4"/>
  <c r="BX218" i="4" s="1"/>
  <c r="BM218" i="4"/>
  <c r="BW218" i="4" s="1"/>
  <c r="BV217" i="4"/>
  <c r="BU217" i="4"/>
  <c r="BT217" i="4"/>
  <c r="BS217" i="4"/>
  <c r="BR217" i="4"/>
  <c r="BQ217" i="4"/>
  <c r="BP217" i="4"/>
  <c r="BO217" i="4"/>
  <c r="BN217" i="4"/>
  <c r="BM217" i="4"/>
  <c r="BV216" i="4"/>
  <c r="BU216" i="4"/>
  <c r="BT216" i="4"/>
  <c r="BS216" i="4"/>
  <c r="BR216" i="4"/>
  <c r="BQ216" i="4"/>
  <c r="BP216" i="4"/>
  <c r="BO216" i="4"/>
  <c r="BN216" i="4"/>
  <c r="BX216" i="4" s="1"/>
  <c r="BM216" i="4"/>
  <c r="BW216" i="4" s="1"/>
  <c r="BV215" i="4"/>
  <c r="BU215" i="4"/>
  <c r="BT215" i="4"/>
  <c r="BS215" i="4"/>
  <c r="BR215" i="4"/>
  <c r="BQ215" i="4"/>
  <c r="BP215" i="4"/>
  <c r="BO215" i="4"/>
  <c r="BN215" i="4"/>
  <c r="BX215" i="4" s="1"/>
  <c r="BM215" i="4"/>
  <c r="BW215" i="4" s="1"/>
  <c r="BV214" i="4"/>
  <c r="BU214" i="4"/>
  <c r="BT214" i="4"/>
  <c r="BS214" i="4"/>
  <c r="BR214" i="4"/>
  <c r="BQ214" i="4"/>
  <c r="BP214" i="4"/>
  <c r="BO214" i="4"/>
  <c r="BN214" i="4"/>
  <c r="BX214" i="4" s="1"/>
  <c r="BM214" i="4"/>
  <c r="BW214" i="4" s="1"/>
  <c r="BV213" i="4"/>
  <c r="BU213" i="4"/>
  <c r="BT213" i="4"/>
  <c r="BS213" i="4"/>
  <c r="BR213" i="4"/>
  <c r="BQ213" i="4"/>
  <c r="BP213" i="4"/>
  <c r="BO213" i="4"/>
  <c r="BW213" i="4" s="1"/>
  <c r="BN213" i="4"/>
  <c r="BM213" i="4"/>
  <c r="BV212" i="4"/>
  <c r="BU212" i="4"/>
  <c r="BT212" i="4"/>
  <c r="BS212" i="4"/>
  <c r="BR212" i="4"/>
  <c r="BQ212" i="4"/>
  <c r="BP212" i="4"/>
  <c r="BO212" i="4"/>
  <c r="BN212" i="4"/>
  <c r="BX212" i="4" s="1"/>
  <c r="BM212" i="4"/>
  <c r="BW212" i="4" s="1"/>
  <c r="BV211" i="4"/>
  <c r="BU211" i="4"/>
  <c r="BT211" i="4"/>
  <c r="BS211" i="4"/>
  <c r="BR211" i="4"/>
  <c r="BQ211" i="4"/>
  <c r="BP211" i="4"/>
  <c r="BO211" i="4"/>
  <c r="BN211" i="4"/>
  <c r="BX211" i="4" s="1"/>
  <c r="BM211" i="4"/>
  <c r="BV210" i="4"/>
  <c r="BU210" i="4"/>
  <c r="BT210" i="4"/>
  <c r="BS210" i="4"/>
  <c r="BR210" i="4"/>
  <c r="BQ210" i="4"/>
  <c r="BP210" i="4"/>
  <c r="BO210" i="4"/>
  <c r="BN210" i="4"/>
  <c r="BM210" i="4"/>
  <c r="BW210" i="4" s="1"/>
  <c r="BV209" i="4"/>
  <c r="BU209" i="4"/>
  <c r="BT209" i="4"/>
  <c r="BS209" i="4"/>
  <c r="BR209" i="4"/>
  <c r="BQ209" i="4"/>
  <c r="BP209" i="4"/>
  <c r="BO209" i="4"/>
  <c r="BW209" i="4" s="1"/>
  <c r="BN209" i="4"/>
  <c r="BM209" i="4"/>
  <c r="BX208" i="4"/>
  <c r="BV208" i="4"/>
  <c r="BU208" i="4"/>
  <c r="BT208" i="4"/>
  <c r="BS208" i="4"/>
  <c r="BR208" i="4"/>
  <c r="BQ208" i="4"/>
  <c r="BP208" i="4"/>
  <c r="BO208" i="4"/>
  <c r="BN208" i="4"/>
  <c r="BM208" i="4"/>
  <c r="BW208" i="4" s="1"/>
  <c r="BV207" i="4"/>
  <c r="BU207" i="4"/>
  <c r="BT207" i="4"/>
  <c r="BS207" i="4"/>
  <c r="BR207" i="4"/>
  <c r="BQ207" i="4"/>
  <c r="BP207" i="4"/>
  <c r="BO207" i="4"/>
  <c r="BN207" i="4"/>
  <c r="BM207" i="4"/>
  <c r="BX206" i="4"/>
  <c r="BV206" i="4"/>
  <c r="BU206" i="4"/>
  <c r="BT206" i="4"/>
  <c r="BS206" i="4"/>
  <c r="BR206" i="4"/>
  <c r="BQ206" i="4"/>
  <c r="BP206" i="4"/>
  <c r="BO206" i="4"/>
  <c r="BN206" i="4"/>
  <c r="BM206" i="4"/>
  <c r="BW206" i="4" s="1"/>
  <c r="BV205" i="4"/>
  <c r="BU205" i="4"/>
  <c r="BT205" i="4"/>
  <c r="BS205" i="4"/>
  <c r="BR205" i="4"/>
  <c r="BQ205" i="4"/>
  <c r="BP205" i="4"/>
  <c r="BO205" i="4"/>
  <c r="BN205" i="4"/>
  <c r="BX205" i="4" s="1"/>
  <c r="BM205" i="4"/>
  <c r="BV204" i="4"/>
  <c r="BU204" i="4"/>
  <c r="BT204" i="4"/>
  <c r="BS204" i="4"/>
  <c r="BR204" i="4"/>
  <c r="BQ204" i="4"/>
  <c r="BP204" i="4"/>
  <c r="BO204" i="4"/>
  <c r="BN204" i="4"/>
  <c r="BX204" i="4" s="1"/>
  <c r="BM204" i="4"/>
  <c r="BW204" i="4" s="1"/>
  <c r="BV203" i="4"/>
  <c r="BU203" i="4"/>
  <c r="BT203" i="4"/>
  <c r="BS203" i="4"/>
  <c r="BR203" i="4"/>
  <c r="BQ203" i="4"/>
  <c r="BP203" i="4"/>
  <c r="BO203" i="4"/>
  <c r="BN203" i="4"/>
  <c r="BX203" i="4" s="1"/>
  <c r="BM203" i="4"/>
  <c r="BV202" i="4"/>
  <c r="BU202" i="4"/>
  <c r="BT202" i="4"/>
  <c r="BS202" i="4"/>
  <c r="BR202" i="4"/>
  <c r="BQ202" i="4"/>
  <c r="BP202" i="4"/>
  <c r="BO202" i="4"/>
  <c r="BN202" i="4"/>
  <c r="BX202" i="4" s="1"/>
  <c r="BM202" i="4"/>
  <c r="BW202" i="4" s="1"/>
  <c r="BV201" i="4"/>
  <c r="BU201" i="4"/>
  <c r="BT201" i="4"/>
  <c r="BS201" i="4"/>
  <c r="BR201" i="4"/>
  <c r="BQ201" i="4"/>
  <c r="BP201" i="4"/>
  <c r="BO201" i="4"/>
  <c r="BN201" i="4"/>
  <c r="BX201" i="4" s="1"/>
  <c r="BM201" i="4"/>
  <c r="BV200" i="4"/>
  <c r="BU200" i="4"/>
  <c r="BT200" i="4"/>
  <c r="BS200" i="4"/>
  <c r="BR200" i="4"/>
  <c r="BQ200" i="4"/>
  <c r="BP200" i="4"/>
  <c r="BO200" i="4"/>
  <c r="BN200" i="4"/>
  <c r="BX200" i="4" s="1"/>
  <c r="BM200" i="4"/>
  <c r="BW200" i="4" s="1"/>
  <c r="BV199" i="4"/>
  <c r="BU199" i="4"/>
  <c r="BT199" i="4"/>
  <c r="BS199" i="4"/>
  <c r="BR199" i="4"/>
  <c r="BQ199" i="4"/>
  <c r="BP199" i="4"/>
  <c r="BO199" i="4"/>
  <c r="BN199" i="4"/>
  <c r="BM199" i="4"/>
  <c r="BV198" i="4"/>
  <c r="BU198" i="4"/>
  <c r="BT198" i="4"/>
  <c r="BS198" i="4"/>
  <c r="BR198" i="4"/>
  <c r="BQ198" i="4"/>
  <c r="BP198" i="4"/>
  <c r="BO198" i="4"/>
  <c r="BN198" i="4"/>
  <c r="BX198" i="4" s="1"/>
  <c r="BM198" i="4"/>
  <c r="BV197" i="4"/>
  <c r="BU197" i="4"/>
  <c r="BT197" i="4"/>
  <c r="BS197" i="4"/>
  <c r="BR197" i="4"/>
  <c r="BQ197" i="4"/>
  <c r="BP197" i="4"/>
  <c r="BO197" i="4"/>
  <c r="BW197" i="4" s="1"/>
  <c r="BN197" i="4"/>
  <c r="BX197" i="4" s="1"/>
  <c r="BM197" i="4"/>
  <c r="BV196" i="4"/>
  <c r="BU196" i="4"/>
  <c r="BT196" i="4"/>
  <c r="BS196" i="4"/>
  <c r="BR196" i="4"/>
  <c r="BQ196" i="4"/>
  <c r="BP196" i="4"/>
  <c r="BO196" i="4"/>
  <c r="BN196" i="4"/>
  <c r="BX196" i="4" s="1"/>
  <c r="BM196" i="4"/>
  <c r="BV195" i="4"/>
  <c r="BU195" i="4"/>
  <c r="BT195" i="4"/>
  <c r="BS195" i="4"/>
  <c r="BR195" i="4"/>
  <c r="BQ195" i="4"/>
  <c r="BP195" i="4"/>
  <c r="BX195" i="4" s="1"/>
  <c r="BO195" i="4"/>
  <c r="BW195" i="4" s="1"/>
  <c r="BN195" i="4"/>
  <c r="BM195" i="4"/>
  <c r="BV194" i="4"/>
  <c r="BU194" i="4"/>
  <c r="BT194" i="4"/>
  <c r="BS194" i="4"/>
  <c r="BR194" i="4"/>
  <c r="BQ194" i="4"/>
  <c r="BP194" i="4"/>
  <c r="BO194" i="4"/>
  <c r="BN194" i="4"/>
  <c r="BX194" i="4" s="1"/>
  <c r="BM194" i="4"/>
  <c r="BW194" i="4" s="1"/>
  <c r="BV193" i="4"/>
  <c r="BU193" i="4"/>
  <c r="BT193" i="4"/>
  <c r="BS193" i="4"/>
  <c r="BR193" i="4"/>
  <c r="BQ193" i="4"/>
  <c r="BP193" i="4"/>
  <c r="BO193" i="4"/>
  <c r="BN193" i="4"/>
  <c r="BX193" i="4" s="1"/>
  <c r="BM193" i="4"/>
  <c r="BV192" i="4"/>
  <c r="BU192" i="4"/>
  <c r="BT192" i="4"/>
  <c r="BX192" i="4" s="1"/>
  <c r="BS192" i="4"/>
  <c r="BR192" i="4"/>
  <c r="BQ192" i="4"/>
  <c r="BP192" i="4"/>
  <c r="BO192" i="4"/>
  <c r="BN192" i="4"/>
  <c r="BM192" i="4"/>
  <c r="BW192" i="4" s="1"/>
  <c r="BV191" i="4"/>
  <c r="BU191" i="4"/>
  <c r="BT191" i="4"/>
  <c r="BS191" i="4"/>
  <c r="BR191" i="4"/>
  <c r="BQ191" i="4"/>
  <c r="BP191" i="4"/>
  <c r="BX191" i="4" s="1"/>
  <c r="BO191" i="4"/>
  <c r="BW191" i="4" s="1"/>
  <c r="BN191" i="4"/>
  <c r="BM191" i="4"/>
  <c r="BV190" i="4"/>
  <c r="BU190" i="4"/>
  <c r="BT190" i="4"/>
  <c r="BS190" i="4"/>
  <c r="BR190" i="4"/>
  <c r="BQ190" i="4"/>
  <c r="BP190" i="4"/>
  <c r="BO190" i="4"/>
  <c r="BN190" i="4"/>
  <c r="BX190" i="4" s="1"/>
  <c r="BM190" i="4"/>
  <c r="BV189" i="4"/>
  <c r="BU189" i="4"/>
  <c r="BT189" i="4"/>
  <c r="BS189" i="4"/>
  <c r="BR189" i="4"/>
  <c r="BQ189" i="4"/>
  <c r="BP189" i="4"/>
  <c r="BX189" i="4" s="1"/>
  <c r="BO189" i="4"/>
  <c r="BW189" i="4" s="1"/>
  <c r="BN189" i="4"/>
  <c r="BM189" i="4"/>
  <c r="BV188" i="4"/>
  <c r="BU188" i="4"/>
  <c r="BT188" i="4"/>
  <c r="BS188" i="4"/>
  <c r="BR188" i="4"/>
  <c r="BX188" i="4" s="1"/>
  <c r="BQ188" i="4"/>
  <c r="BP188" i="4"/>
  <c r="BO188" i="4"/>
  <c r="BN188" i="4"/>
  <c r="BM188" i="4"/>
  <c r="BW188" i="4" s="1"/>
  <c r="BV187" i="4"/>
  <c r="BU187" i="4"/>
  <c r="BT187" i="4"/>
  <c r="BS187" i="4"/>
  <c r="BR187" i="4"/>
  <c r="BQ187" i="4"/>
  <c r="BP187" i="4"/>
  <c r="BO187" i="4"/>
  <c r="BW187" i="4" s="1"/>
  <c r="BN187" i="4"/>
  <c r="BX187" i="4" s="1"/>
  <c r="BM187" i="4"/>
  <c r="BV186" i="4"/>
  <c r="BU186" i="4"/>
  <c r="BT186" i="4"/>
  <c r="BS186" i="4"/>
  <c r="BR186" i="4"/>
  <c r="BQ186" i="4"/>
  <c r="BP186" i="4"/>
  <c r="BO186" i="4"/>
  <c r="BN186" i="4"/>
  <c r="BX186" i="4" s="1"/>
  <c r="BM186" i="4"/>
  <c r="BW186" i="4" s="1"/>
  <c r="BV185" i="4"/>
  <c r="BU185" i="4"/>
  <c r="BT185" i="4"/>
  <c r="BS185" i="4"/>
  <c r="BR185" i="4"/>
  <c r="BQ185" i="4"/>
  <c r="BP185" i="4"/>
  <c r="BX185" i="4" s="1"/>
  <c r="BO185" i="4"/>
  <c r="BW185" i="4" s="1"/>
  <c r="BN185" i="4"/>
  <c r="BM185" i="4"/>
  <c r="BV184" i="4"/>
  <c r="BU184" i="4"/>
  <c r="BT184" i="4"/>
  <c r="BS184" i="4"/>
  <c r="BR184" i="4"/>
  <c r="BQ184" i="4"/>
  <c r="BP184" i="4"/>
  <c r="BO184" i="4"/>
  <c r="BN184" i="4"/>
  <c r="BM184" i="4"/>
  <c r="BV183" i="4"/>
  <c r="BU183" i="4"/>
  <c r="BT183" i="4"/>
  <c r="BS183" i="4"/>
  <c r="BR183" i="4"/>
  <c r="BQ183" i="4"/>
  <c r="BP183" i="4"/>
  <c r="BO183" i="4"/>
  <c r="BW183" i="4" s="1"/>
  <c r="BN183" i="4"/>
  <c r="BM183" i="4"/>
  <c r="BX182" i="4"/>
  <c r="BV182" i="4"/>
  <c r="BU182" i="4"/>
  <c r="BT182" i="4"/>
  <c r="BS182" i="4"/>
  <c r="BR182" i="4"/>
  <c r="BQ182" i="4"/>
  <c r="BP182" i="4"/>
  <c r="BO182" i="4"/>
  <c r="BN182" i="4"/>
  <c r="BM182" i="4"/>
  <c r="BW182" i="4" s="1"/>
  <c r="BV181" i="4"/>
  <c r="BU181" i="4"/>
  <c r="BT181" i="4"/>
  <c r="BS181" i="4"/>
  <c r="BR181" i="4"/>
  <c r="BQ181" i="4"/>
  <c r="BP181" i="4"/>
  <c r="BO181" i="4"/>
  <c r="BW181" i="4" s="1"/>
  <c r="BN181" i="4"/>
  <c r="BX181" i="4" s="1"/>
  <c r="BM181" i="4"/>
  <c r="BV180" i="4"/>
  <c r="BU180" i="4"/>
  <c r="BT180" i="4"/>
  <c r="BS180" i="4"/>
  <c r="BR180" i="4"/>
  <c r="BQ180" i="4"/>
  <c r="BP180" i="4"/>
  <c r="BO180" i="4"/>
  <c r="BN180" i="4"/>
  <c r="BX180" i="4" s="1"/>
  <c r="BM180" i="4"/>
  <c r="BV179" i="4"/>
  <c r="BU179" i="4"/>
  <c r="BT179" i="4"/>
  <c r="BS179" i="4"/>
  <c r="BR179" i="4"/>
  <c r="BQ179" i="4"/>
  <c r="BP179" i="4"/>
  <c r="BX179" i="4" s="1"/>
  <c r="BO179" i="4"/>
  <c r="BW179" i="4" s="1"/>
  <c r="BN179" i="4"/>
  <c r="BM179" i="4"/>
  <c r="BV178" i="4"/>
  <c r="BU178" i="4"/>
  <c r="BT178" i="4"/>
  <c r="BS178" i="4"/>
  <c r="BR178" i="4"/>
  <c r="BQ178" i="4"/>
  <c r="BP178" i="4"/>
  <c r="BO178" i="4"/>
  <c r="BW178" i="4" s="1"/>
  <c r="BN178" i="4"/>
  <c r="BX178" i="4" s="1"/>
  <c r="BM178" i="4"/>
  <c r="BV177" i="4"/>
  <c r="BU177" i="4"/>
  <c r="BT177" i="4"/>
  <c r="BS177" i="4"/>
  <c r="BR177" i="4"/>
  <c r="BQ177" i="4"/>
  <c r="BP177" i="4"/>
  <c r="BX177" i="4" s="1"/>
  <c r="BO177" i="4"/>
  <c r="BW177" i="4" s="1"/>
  <c r="BN177" i="4"/>
  <c r="BM177" i="4"/>
  <c r="BV176" i="4"/>
  <c r="BU176" i="4"/>
  <c r="BT176" i="4"/>
  <c r="BS176" i="4"/>
  <c r="BR176" i="4"/>
  <c r="BQ176" i="4"/>
  <c r="BP176" i="4"/>
  <c r="BO176" i="4"/>
  <c r="BW176" i="4" s="1"/>
  <c r="BN176" i="4"/>
  <c r="BX176" i="4" s="1"/>
  <c r="BM176" i="4"/>
  <c r="BV175" i="4"/>
  <c r="BU175" i="4"/>
  <c r="BT175" i="4"/>
  <c r="BS175" i="4"/>
  <c r="BR175" i="4"/>
  <c r="BQ175" i="4"/>
  <c r="BP175" i="4"/>
  <c r="BX175" i="4" s="1"/>
  <c r="BO175" i="4"/>
  <c r="BW175" i="4" s="1"/>
  <c r="BN175" i="4"/>
  <c r="BM175" i="4"/>
  <c r="BV174" i="4"/>
  <c r="BU174" i="4"/>
  <c r="BT174" i="4"/>
  <c r="BS174" i="4"/>
  <c r="BR174" i="4"/>
  <c r="BQ174" i="4"/>
  <c r="BP174" i="4"/>
  <c r="BO174" i="4"/>
  <c r="BW174" i="4" s="1"/>
  <c r="BN174" i="4"/>
  <c r="BX174" i="4" s="1"/>
  <c r="BM174" i="4"/>
  <c r="BV173" i="4"/>
  <c r="BU173" i="4"/>
  <c r="BT173" i="4"/>
  <c r="BS173" i="4"/>
  <c r="BR173" i="4"/>
  <c r="BQ173" i="4"/>
  <c r="BP173" i="4"/>
  <c r="BX173" i="4" s="1"/>
  <c r="BO173" i="4"/>
  <c r="BW173" i="4" s="1"/>
  <c r="BN173" i="4"/>
  <c r="BM173" i="4"/>
  <c r="BV172" i="4"/>
  <c r="BU172" i="4"/>
  <c r="BT172" i="4"/>
  <c r="BS172" i="4"/>
  <c r="BR172" i="4"/>
  <c r="BQ172" i="4"/>
  <c r="BP172" i="4"/>
  <c r="BO172" i="4"/>
  <c r="BW172" i="4" s="1"/>
  <c r="BN172" i="4"/>
  <c r="BX172" i="4" s="1"/>
  <c r="BM172" i="4"/>
  <c r="BV171" i="4"/>
  <c r="BU171" i="4"/>
  <c r="BT171" i="4"/>
  <c r="BS171" i="4"/>
  <c r="BR171" i="4"/>
  <c r="BQ171" i="4"/>
  <c r="BP171" i="4"/>
  <c r="BX171" i="4" s="1"/>
  <c r="BO171" i="4"/>
  <c r="BW171" i="4" s="1"/>
  <c r="BN171" i="4"/>
  <c r="BM171" i="4"/>
  <c r="BV170" i="4"/>
  <c r="BU170" i="4"/>
  <c r="BT170" i="4"/>
  <c r="BS170" i="4"/>
  <c r="BR170" i="4"/>
  <c r="BQ170" i="4"/>
  <c r="BP170" i="4"/>
  <c r="BO170" i="4"/>
  <c r="BW170" i="4" s="1"/>
  <c r="BN170" i="4"/>
  <c r="BX170" i="4" s="1"/>
  <c r="BM170" i="4"/>
  <c r="BV169" i="4"/>
  <c r="BU169" i="4"/>
  <c r="BT169" i="4"/>
  <c r="BS169" i="4"/>
  <c r="BR169" i="4"/>
  <c r="BQ169" i="4"/>
  <c r="BP169" i="4"/>
  <c r="BX169" i="4" s="1"/>
  <c r="BO169" i="4"/>
  <c r="BW169" i="4" s="1"/>
  <c r="BN169" i="4"/>
  <c r="BM169" i="4"/>
  <c r="BV168" i="4"/>
  <c r="BU168" i="4"/>
  <c r="BT168" i="4"/>
  <c r="BS168" i="4"/>
  <c r="BR168" i="4"/>
  <c r="BQ168" i="4"/>
  <c r="BP168" i="4"/>
  <c r="BO168" i="4"/>
  <c r="BW168" i="4" s="1"/>
  <c r="BN168" i="4"/>
  <c r="BX168" i="4" s="1"/>
  <c r="BM168" i="4"/>
  <c r="BV167" i="4"/>
  <c r="BU167" i="4"/>
  <c r="BT167" i="4"/>
  <c r="BS167" i="4"/>
  <c r="BR167" i="4"/>
  <c r="BQ167" i="4"/>
  <c r="BP167" i="4"/>
  <c r="BX167" i="4" s="1"/>
  <c r="BO167" i="4"/>
  <c r="BW167" i="4" s="1"/>
  <c r="BN167" i="4"/>
  <c r="BM167" i="4"/>
  <c r="BV166" i="4"/>
  <c r="BU166" i="4"/>
  <c r="BT166" i="4"/>
  <c r="BS166" i="4"/>
  <c r="BR166" i="4"/>
  <c r="BQ166" i="4"/>
  <c r="BP166" i="4"/>
  <c r="BO166" i="4"/>
  <c r="BW166" i="4" s="1"/>
  <c r="BN166" i="4"/>
  <c r="BX166" i="4" s="1"/>
  <c r="BM166" i="4"/>
  <c r="BV165" i="4"/>
  <c r="BU165" i="4"/>
  <c r="BT165" i="4"/>
  <c r="BS165" i="4"/>
  <c r="BR165" i="4"/>
  <c r="BQ165" i="4"/>
  <c r="BP165" i="4"/>
  <c r="BX165" i="4" s="1"/>
  <c r="BO165" i="4"/>
  <c r="BW165" i="4" s="1"/>
  <c r="BN165" i="4"/>
  <c r="BM165" i="4"/>
  <c r="BV164" i="4"/>
  <c r="BU164" i="4"/>
  <c r="BT164" i="4"/>
  <c r="BS164" i="4"/>
  <c r="BR164" i="4"/>
  <c r="BQ164" i="4"/>
  <c r="BP164" i="4"/>
  <c r="BO164" i="4"/>
  <c r="BW164" i="4" s="1"/>
  <c r="BN164" i="4"/>
  <c r="BX164" i="4" s="1"/>
  <c r="BM164" i="4"/>
  <c r="BV163" i="4"/>
  <c r="BU163" i="4"/>
  <c r="BT163" i="4"/>
  <c r="BS163" i="4"/>
  <c r="BR163" i="4"/>
  <c r="BQ163" i="4"/>
  <c r="BP163" i="4"/>
  <c r="BX163" i="4" s="1"/>
  <c r="BO163" i="4"/>
  <c r="BW163" i="4" s="1"/>
  <c r="BN163" i="4"/>
  <c r="BM163" i="4"/>
  <c r="BV162" i="4"/>
  <c r="BU162" i="4"/>
  <c r="BT162" i="4"/>
  <c r="BS162" i="4"/>
  <c r="BR162" i="4"/>
  <c r="BQ162" i="4"/>
  <c r="BP162" i="4"/>
  <c r="BO162" i="4"/>
  <c r="BW162" i="4" s="1"/>
  <c r="BN162" i="4"/>
  <c r="BX162" i="4" s="1"/>
  <c r="BM162" i="4"/>
  <c r="BV161" i="4"/>
  <c r="BU161" i="4"/>
  <c r="BT161" i="4"/>
  <c r="BS161" i="4"/>
  <c r="BR161" i="4"/>
  <c r="BQ161" i="4"/>
  <c r="BP161" i="4"/>
  <c r="BX161" i="4" s="1"/>
  <c r="BO161" i="4"/>
  <c r="BW161" i="4" s="1"/>
  <c r="BN161" i="4"/>
  <c r="BM161" i="4"/>
  <c r="BV160" i="4"/>
  <c r="BU160" i="4"/>
  <c r="BT160" i="4"/>
  <c r="BS160" i="4"/>
  <c r="BR160" i="4"/>
  <c r="BQ160" i="4"/>
  <c r="BP160" i="4"/>
  <c r="BO160" i="4"/>
  <c r="BW160" i="4" s="1"/>
  <c r="BN160" i="4"/>
  <c r="BX160" i="4" s="1"/>
  <c r="BM160" i="4"/>
  <c r="BV159" i="4"/>
  <c r="BU159" i="4"/>
  <c r="BT159" i="4"/>
  <c r="BS159" i="4"/>
  <c r="BR159" i="4"/>
  <c r="BQ159" i="4"/>
  <c r="BP159" i="4"/>
  <c r="BX159" i="4" s="1"/>
  <c r="BO159" i="4"/>
  <c r="BW159" i="4" s="1"/>
  <c r="BN159" i="4"/>
  <c r="BM159" i="4"/>
  <c r="BV158" i="4"/>
  <c r="BU158" i="4"/>
  <c r="BT158" i="4"/>
  <c r="BS158" i="4"/>
  <c r="BR158" i="4"/>
  <c r="BQ158" i="4"/>
  <c r="BP158" i="4"/>
  <c r="BO158" i="4"/>
  <c r="BW158" i="4" s="1"/>
  <c r="BN158" i="4"/>
  <c r="BX158" i="4" s="1"/>
  <c r="BM158" i="4"/>
  <c r="BV157" i="4"/>
  <c r="BU157" i="4"/>
  <c r="BT157" i="4"/>
  <c r="BS157" i="4"/>
  <c r="BR157" i="4"/>
  <c r="BQ157" i="4"/>
  <c r="BP157" i="4"/>
  <c r="BX157" i="4" s="1"/>
  <c r="BO157" i="4"/>
  <c r="BW157" i="4" s="1"/>
  <c r="BN157" i="4"/>
  <c r="BM157" i="4"/>
  <c r="BV156" i="4"/>
  <c r="BU156" i="4"/>
  <c r="BT156" i="4"/>
  <c r="BS156" i="4"/>
  <c r="BR156" i="4"/>
  <c r="BQ156" i="4"/>
  <c r="BP156" i="4"/>
  <c r="BO156" i="4"/>
  <c r="BW156" i="4" s="1"/>
  <c r="BN156" i="4"/>
  <c r="BX156" i="4" s="1"/>
  <c r="BM156" i="4"/>
  <c r="BV155" i="4"/>
  <c r="BU155" i="4"/>
  <c r="BT155" i="4"/>
  <c r="BS155" i="4"/>
  <c r="BR155" i="4"/>
  <c r="BQ155" i="4"/>
  <c r="BP155" i="4"/>
  <c r="BX155" i="4" s="1"/>
  <c r="BO155" i="4"/>
  <c r="BN155" i="4"/>
  <c r="BM155" i="4"/>
  <c r="BW154" i="4"/>
  <c r="BV154" i="4"/>
  <c r="BU154" i="4"/>
  <c r="BT154" i="4"/>
  <c r="BS154" i="4"/>
  <c r="BR154" i="4"/>
  <c r="BQ154" i="4"/>
  <c r="BP154" i="4"/>
  <c r="BO154" i="4"/>
  <c r="BN154" i="4"/>
  <c r="BX154" i="4" s="1"/>
  <c r="BM154" i="4"/>
  <c r="BV153" i="4"/>
  <c r="BU153" i="4"/>
  <c r="BT153" i="4"/>
  <c r="BS153" i="4"/>
  <c r="BR153" i="4"/>
  <c r="BQ153" i="4"/>
  <c r="BP153" i="4"/>
  <c r="BX153" i="4" s="1"/>
  <c r="BO153" i="4"/>
  <c r="BW153" i="4" s="1"/>
  <c r="BN153" i="4"/>
  <c r="BM153" i="4"/>
  <c r="BV152" i="4"/>
  <c r="BU152" i="4"/>
  <c r="BT152" i="4"/>
  <c r="BS152" i="4"/>
  <c r="BR152" i="4"/>
  <c r="BQ152" i="4"/>
  <c r="BP152" i="4"/>
  <c r="BO152" i="4"/>
  <c r="BW152" i="4" s="1"/>
  <c r="BN152" i="4"/>
  <c r="BX152" i="4" s="1"/>
  <c r="BM152" i="4"/>
  <c r="BV151" i="4"/>
  <c r="BU151" i="4"/>
  <c r="BT151" i="4"/>
  <c r="BS151" i="4"/>
  <c r="BR151" i="4"/>
  <c r="BQ151" i="4"/>
  <c r="BP151" i="4"/>
  <c r="BO151" i="4"/>
  <c r="BW151" i="4" s="1"/>
  <c r="BN151" i="4"/>
  <c r="BM151" i="4"/>
  <c r="BV150" i="4"/>
  <c r="BU150" i="4"/>
  <c r="BT150" i="4"/>
  <c r="BS150" i="4"/>
  <c r="BR150" i="4"/>
  <c r="BQ150" i="4"/>
  <c r="BP150" i="4"/>
  <c r="BO150" i="4"/>
  <c r="BW150" i="4" s="1"/>
  <c r="BN150" i="4"/>
  <c r="BX150" i="4" s="1"/>
  <c r="BM150" i="4"/>
  <c r="BV149" i="4"/>
  <c r="BU149" i="4"/>
  <c r="BT149" i="4"/>
  <c r="BS149" i="4"/>
  <c r="BR149" i="4"/>
  <c r="BQ149" i="4"/>
  <c r="BP149" i="4"/>
  <c r="BO149" i="4"/>
  <c r="BN149" i="4"/>
  <c r="BM149" i="4"/>
  <c r="BV148" i="4"/>
  <c r="BU148" i="4"/>
  <c r="BT148" i="4"/>
  <c r="BS148" i="4"/>
  <c r="BR148" i="4"/>
  <c r="BQ148" i="4"/>
  <c r="BP148" i="4"/>
  <c r="BO148" i="4"/>
  <c r="BW148" i="4" s="1"/>
  <c r="BN148" i="4"/>
  <c r="BX148" i="4" s="1"/>
  <c r="BM148" i="4"/>
  <c r="BV147" i="4"/>
  <c r="BU147" i="4"/>
  <c r="BT147" i="4"/>
  <c r="BS147" i="4"/>
  <c r="BR147" i="4"/>
  <c r="BQ147" i="4"/>
  <c r="BP147" i="4"/>
  <c r="BX147" i="4" s="1"/>
  <c r="BO147" i="4"/>
  <c r="BW147" i="4" s="1"/>
  <c r="BN147" i="4"/>
  <c r="BM147" i="4"/>
  <c r="BV146" i="4"/>
  <c r="BU146" i="4"/>
  <c r="BT146" i="4"/>
  <c r="BS146" i="4"/>
  <c r="BR146" i="4"/>
  <c r="BQ146" i="4"/>
  <c r="BP146" i="4"/>
  <c r="BO146" i="4"/>
  <c r="BW146" i="4" s="1"/>
  <c r="BN146" i="4"/>
  <c r="BX146" i="4" s="1"/>
  <c r="BM146" i="4"/>
  <c r="BV145" i="4"/>
  <c r="BU145" i="4"/>
  <c r="BT145" i="4"/>
  <c r="BS145" i="4"/>
  <c r="BR145" i="4"/>
  <c r="BQ145" i="4"/>
  <c r="BP145" i="4"/>
  <c r="BO145" i="4"/>
  <c r="BW145" i="4" s="1"/>
  <c r="BN145" i="4"/>
  <c r="BM145" i="4"/>
  <c r="BV144" i="4"/>
  <c r="BU144" i="4"/>
  <c r="BT144" i="4"/>
  <c r="BS144" i="4"/>
  <c r="BR144" i="4"/>
  <c r="BQ144" i="4"/>
  <c r="BP144" i="4"/>
  <c r="BO144" i="4"/>
  <c r="BW144" i="4" s="1"/>
  <c r="BN144" i="4"/>
  <c r="BX144" i="4" s="1"/>
  <c r="BM144" i="4"/>
  <c r="BV143" i="4"/>
  <c r="BU143" i="4"/>
  <c r="BT143" i="4"/>
  <c r="BS143" i="4"/>
  <c r="BR143" i="4"/>
  <c r="BQ143" i="4"/>
  <c r="BP143" i="4"/>
  <c r="BX143" i="4" s="1"/>
  <c r="BO143" i="4"/>
  <c r="BW143" i="4" s="1"/>
  <c r="BN143" i="4"/>
  <c r="BM143" i="4"/>
  <c r="BV142" i="4"/>
  <c r="BU142" i="4"/>
  <c r="BT142" i="4"/>
  <c r="BS142" i="4"/>
  <c r="BR142" i="4"/>
  <c r="BQ142" i="4"/>
  <c r="BP142" i="4"/>
  <c r="BO142" i="4"/>
  <c r="BW142" i="4" s="1"/>
  <c r="BN142" i="4"/>
  <c r="BX142" i="4" s="1"/>
  <c r="BM142" i="4"/>
  <c r="BV141" i="4"/>
  <c r="BU141" i="4"/>
  <c r="BT141" i="4"/>
  <c r="BS141" i="4"/>
  <c r="BR141" i="4"/>
  <c r="BQ141" i="4"/>
  <c r="BP141" i="4"/>
  <c r="BO141" i="4"/>
  <c r="BW141" i="4" s="1"/>
  <c r="BN141" i="4"/>
  <c r="BM141" i="4"/>
  <c r="BV140" i="4"/>
  <c r="BU140" i="4"/>
  <c r="BT140" i="4"/>
  <c r="BS140" i="4"/>
  <c r="BR140" i="4"/>
  <c r="BQ140" i="4"/>
  <c r="BP140" i="4"/>
  <c r="BO140" i="4"/>
  <c r="BW140" i="4" s="1"/>
  <c r="BN140" i="4"/>
  <c r="BX140" i="4" s="1"/>
  <c r="BM140" i="4"/>
  <c r="BV139" i="4"/>
  <c r="BU139" i="4"/>
  <c r="BT139" i="4"/>
  <c r="BS139" i="4"/>
  <c r="BR139" i="4"/>
  <c r="BQ139" i="4"/>
  <c r="BP139" i="4"/>
  <c r="BX139" i="4" s="1"/>
  <c r="BO139" i="4"/>
  <c r="BN139" i="4"/>
  <c r="BM139" i="4"/>
  <c r="BW139" i="4" s="1"/>
  <c r="BV138" i="4"/>
  <c r="BU138" i="4"/>
  <c r="BT138" i="4"/>
  <c r="BS138" i="4"/>
  <c r="BR138" i="4"/>
  <c r="BQ138" i="4"/>
  <c r="BP138" i="4"/>
  <c r="BO138" i="4"/>
  <c r="BW138" i="4" s="1"/>
  <c r="BN138" i="4"/>
  <c r="BX138" i="4" s="1"/>
  <c r="BM138" i="4"/>
  <c r="BV137" i="4"/>
  <c r="BU137" i="4"/>
  <c r="BT137" i="4"/>
  <c r="BS137" i="4"/>
  <c r="BR137" i="4"/>
  <c r="BQ137" i="4"/>
  <c r="BP137" i="4"/>
  <c r="BO137" i="4"/>
  <c r="BW137" i="4" s="1"/>
  <c r="BN137" i="4"/>
  <c r="BM137" i="4"/>
  <c r="BV136" i="4"/>
  <c r="BU136" i="4"/>
  <c r="BT136" i="4"/>
  <c r="BS136" i="4"/>
  <c r="BR136" i="4"/>
  <c r="BQ136" i="4"/>
  <c r="BP136" i="4"/>
  <c r="BO136" i="4"/>
  <c r="BW136" i="4" s="1"/>
  <c r="BN136" i="4"/>
  <c r="BX136" i="4" s="1"/>
  <c r="BM136" i="4"/>
  <c r="BV135" i="4"/>
  <c r="BU135" i="4"/>
  <c r="BT135" i="4"/>
  <c r="BS135" i="4"/>
  <c r="BR135" i="4"/>
  <c r="BQ135" i="4"/>
  <c r="BP135" i="4"/>
  <c r="BX135" i="4" s="1"/>
  <c r="BO135" i="4"/>
  <c r="BN135" i="4"/>
  <c r="BM135" i="4"/>
  <c r="BW135" i="4" s="1"/>
  <c r="BV134" i="4"/>
  <c r="BU134" i="4"/>
  <c r="BT134" i="4"/>
  <c r="BS134" i="4"/>
  <c r="BR134" i="4"/>
  <c r="BQ134" i="4"/>
  <c r="BP134" i="4"/>
  <c r="BO134" i="4"/>
  <c r="BW134" i="4" s="1"/>
  <c r="BN134" i="4"/>
  <c r="BX134" i="4" s="1"/>
  <c r="BM134" i="4"/>
  <c r="BV133" i="4"/>
  <c r="BU133" i="4"/>
  <c r="BT133" i="4"/>
  <c r="BS133" i="4"/>
  <c r="BR133" i="4"/>
  <c r="BQ133" i="4"/>
  <c r="BP133" i="4"/>
  <c r="BO133" i="4"/>
  <c r="BW133" i="4" s="1"/>
  <c r="BN133" i="4"/>
  <c r="BM133" i="4"/>
  <c r="BV132" i="4"/>
  <c r="BU132" i="4"/>
  <c r="BT132" i="4"/>
  <c r="BS132" i="4"/>
  <c r="BR132" i="4"/>
  <c r="BQ132" i="4"/>
  <c r="BP132" i="4"/>
  <c r="BO132" i="4"/>
  <c r="BW132" i="4" s="1"/>
  <c r="BN132" i="4"/>
  <c r="BM132" i="4"/>
  <c r="BV131" i="4"/>
  <c r="BU131" i="4"/>
  <c r="BT131" i="4"/>
  <c r="BS131" i="4"/>
  <c r="BR131" i="4"/>
  <c r="BQ131" i="4"/>
  <c r="BP131" i="4"/>
  <c r="BX131" i="4" s="1"/>
  <c r="BO131" i="4"/>
  <c r="BN131" i="4"/>
  <c r="BM131" i="4"/>
  <c r="BW131" i="4" s="1"/>
  <c r="BV130" i="4"/>
  <c r="BU130" i="4"/>
  <c r="BT130" i="4"/>
  <c r="BS130" i="4"/>
  <c r="BR130" i="4"/>
  <c r="BQ130" i="4"/>
  <c r="BP130" i="4"/>
  <c r="BO130" i="4"/>
  <c r="BW130" i="4" s="1"/>
  <c r="BN130" i="4"/>
  <c r="BX130" i="4" s="1"/>
  <c r="BM130" i="4"/>
  <c r="BV129" i="4"/>
  <c r="BU129" i="4"/>
  <c r="BT129" i="4"/>
  <c r="BS129" i="4"/>
  <c r="BR129" i="4"/>
  <c r="BQ129" i="4"/>
  <c r="BP129" i="4"/>
  <c r="BO129" i="4"/>
  <c r="BW129" i="4" s="1"/>
  <c r="BN129" i="4"/>
  <c r="BM129" i="4"/>
  <c r="BV128" i="4"/>
  <c r="BU128" i="4"/>
  <c r="BT128" i="4"/>
  <c r="BS128" i="4"/>
  <c r="BR128" i="4"/>
  <c r="BQ128" i="4"/>
  <c r="BP128" i="4"/>
  <c r="BO128" i="4"/>
  <c r="BW128" i="4" s="1"/>
  <c r="BN128" i="4"/>
  <c r="BX128" i="4" s="1"/>
  <c r="BM128" i="4"/>
  <c r="BV127" i="4"/>
  <c r="BU127" i="4"/>
  <c r="BT127" i="4"/>
  <c r="BS127" i="4"/>
  <c r="BR127" i="4"/>
  <c r="BQ127" i="4"/>
  <c r="BP127" i="4"/>
  <c r="BX127" i="4" s="1"/>
  <c r="BO127" i="4"/>
  <c r="BN127" i="4"/>
  <c r="BM127" i="4"/>
  <c r="BW127" i="4" s="1"/>
  <c r="BV126" i="4"/>
  <c r="BU126" i="4"/>
  <c r="BT126" i="4"/>
  <c r="BS126" i="4"/>
  <c r="BR126" i="4"/>
  <c r="BQ126" i="4"/>
  <c r="BP126" i="4"/>
  <c r="BO126" i="4"/>
  <c r="BW126" i="4" s="1"/>
  <c r="BN126" i="4"/>
  <c r="BX126" i="4" s="1"/>
  <c r="BM126" i="4"/>
  <c r="BV125" i="4"/>
  <c r="BU125" i="4"/>
  <c r="BT125" i="4"/>
  <c r="BS125" i="4"/>
  <c r="BR125" i="4"/>
  <c r="BQ125" i="4"/>
  <c r="BP125" i="4"/>
  <c r="BO125" i="4"/>
  <c r="BW125" i="4" s="1"/>
  <c r="BN125" i="4"/>
  <c r="BM125" i="4"/>
  <c r="BV124" i="4"/>
  <c r="BU124" i="4"/>
  <c r="BT124" i="4"/>
  <c r="BS124" i="4"/>
  <c r="BR124" i="4"/>
  <c r="BQ124" i="4"/>
  <c r="BP124" i="4"/>
  <c r="BO124" i="4"/>
  <c r="BW124" i="4" s="1"/>
  <c r="BN124" i="4"/>
  <c r="BX124" i="4" s="1"/>
  <c r="BM124" i="4"/>
  <c r="BV123" i="4"/>
  <c r="BU123" i="4"/>
  <c r="BT123" i="4"/>
  <c r="BS123" i="4"/>
  <c r="BR123" i="4"/>
  <c r="BQ123" i="4"/>
  <c r="BP123" i="4"/>
  <c r="BX123" i="4" s="1"/>
  <c r="BO123" i="4"/>
  <c r="BN123" i="4"/>
  <c r="BM123" i="4"/>
  <c r="BW123" i="4" s="1"/>
  <c r="BV122" i="4"/>
  <c r="BU122" i="4"/>
  <c r="BT122" i="4"/>
  <c r="BS122" i="4"/>
  <c r="BR122" i="4"/>
  <c r="BQ122" i="4"/>
  <c r="BP122" i="4"/>
  <c r="BO122" i="4"/>
  <c r="BW122" i="4" s="1"/>
  <c r="BN122" i="4"/>
  <c r="BX122" i="4" s="1"/>
  <c r="BM122" i="4"/>
  <c r="BV121" i="4"/>
  <c r="BU121" i="4"/>
  <c r="BT121" i="4"/>
  <c r="BS121" i="4"/>
  <c r="BR121" i="4"/>
  <c r="BQ121" i="4"/>
  <c r="BP121" i="4"/>
  <c r="BO121" i="4"/>
  <c r="BW121" i="4" s="1"/>
  <c r="BN121" i="4"/>
  <c r="BM121" i="4"/>
  <c r="BV120" i="4"/>
  <c r="BU120" i="4"/>
  <c r="BT120" i="4"/>
  <c r="BS120" i="4"/>
  <c r="BR120" i="4"/>
  <c r="BQ120" i="4"/>
  <c r="BP120" i="4"/>
  <c r="BO120" i="4"/>
  <c r="BW120" i="4" s="1"/>
  <c r="BN120" i="4"/>
  <c r="BX120" i="4" s="1"/>
  <c r="BM120" i="4"/>
  <c r="BV119" i="4"/>
  <c r="BU119" i="4"/>
  <c r="BT119" i="4"/>
  <c r="BS119" i="4"/>
  <c r="BR119" i="4"/>
  <c r="BQ119" i="4"/>
  <c r="BP119" i="4"/>
  <c r="BX119" i="4" s="1"/>
  <c r="BO119" i="4"/>
  <c r="BN119" i="4"/>
  <c r="BM119" i="4"/>
  <c r="BW119" i="4" s="1"/>
  <c r="BV118" i="4"/>
  <c r="BU118" i="4"/>
  <c r="BT118" i="4"/>
  <c r="BS118" i="4"/>
  <c r="BR118" i="4"/>
  <c r="BQ118" i="4"/>
  <c r="BP118" i="4"/>
  <c r="BO118" i="4"/>
  <c r="BW118" i="4" s="1"/>
  <c r="BN118" i="4"/>
  <c r="BX118" i="4" s="1"/>
  <c r="BM118" i="4"/>
  <c r="BV117" i="4"/>
  <c r="BU117" i="4"/>
  <c r="BT117" i="4"/>
  <c r="BS117" i="4"/>
  <c r="BR117" i="4"/>
  <c r="BQ117" i="4"/>
  <c r="BP117" i="4"/>
  <c r="BO117" i="4"/>
  <c r="BW117" i="4" s="1"/>
  <c r="BN117" i="4"/>
  <c r="BX117" i="4" s="1"/>
  <c r="BM117" i="4"/>
  <c r="BV116" i="4"/>
  <c r="BU116" i="4"/>
  <c r="BT116" i="4"/>
  <c r="BS116" i="4"/>
  <c r="BR116" i="4"/>
  <c r="BQ116" i="4"/>
  <c r="BP116" i="4"/>
  <c r="BO116" i="4"/>
  <c r="BW116" i="4" s="1"/>
  <c r="BN116" i="4"/>
  <c r="BX116" i="4" s="1"/>
  <c r="BM116" i="4"/>
  <c r="BV115" i="4"/>
  <c r="BU115" i="4"/>
  <c r="BT115" i="4"/>
  <c r="BS115" i="4"/>
  <c r="BR115" i="4"/>
  <c r="BQ115" i="4"/>
  <c r="BP115" i="4"/>
  <c r="BO115" i="4"/>
  <c r="BN115" i="4"/>
  <c r="BM115" i="4"/>
  <c r="BW115" i="4" s="1"/>
  <c r="BV114" i="4"/>
  <c r="BU114" i="4"/>
  <c r="BT114" i="4"/>
  <c r="BS114" i="4"/>
  <c r="BR114" i="4"/>
  <c r="BQ114" i="4"/>
  <c r="BP114" i="4"/>
  <c r="BO114" i="4"/>
  <c r="BW114" i="4" s="1"/>
  <c r="BN114" i="4"/>
  <c r="BX114" i="4" s="1"/>
  <c r="BM114" i="4"/>
  <c r="BV113" i="4"/>
  <c r="BU113" i="4"/>
  <c r="BT113" i="4"/>
  <c r="BS113" i="4"/>
  <c r="BR113" i="4"/>
  <c r="BQ113" i="4"/>
  <c r="BP113" i="4"/>
  <c r="BO113" i="4"/>
  <c r="BW113" i="4" s="1"/>
  <c r="BN113" i="4"/>
  <c r="BM113" i="4"/>
  <c r="BV112" i="4"/>
  <c r="BU112" i="4"/>
  <c r="BT112" i="4"/>
  <c r="BS112" i="4"/>
  <c r="BR112" i="4"/>
  <c r="BQ112" i="4"/>
  <c r="BP112" i="4"/>
  <c r="BO112" i="4"/>
  <c r="BW112" i="4" s="1"/>
  <c r="BN112" i="4"/>
  <c r="BX112" i="4" s="1"/>
  <c r="BM112" i="4"/>
  <c r="BV111" i="4"/>
  <c r="BU111" i="4"/>
  <c r="BT111" i="4"/>
  <c r="BS111" i="4"/>
  <c r="BR111" i="4"/>
  <c r="BQ111" i="4"/>
  <c r="BP111" i="4"/>
  <c r="BO111" i="4"/>
  <c r="BN111" i="4"/>
  <c r="BX111" i="4" s="1"/>
  <c r="BM111" i="4"/>
  <c r="BW111" i="4" s="1"/>
  <c r="BV110" i="4"/>
  <c r="BU110" i="4"/>
  <c r="BT110" i="4"/>
  <c r="BS110" i="4"/>
  <c r="BR110" i="4"/>
  <c r="BQ110" i="4"/>
  <c r="BP110" i="4"/>
  <c r="BO110" i="4"/>
  <c r="BW110" i="4" s="1"/>
  <c r="BN110" i="4"/>
  <c r="BX110" i="4" s="1"/>
  <c r="BM110" i="4"/>
  <c r="BV109" i="4"/>
  <c r="BU109" i="4"/>
  <c r="BT109" i="4"/>
  <c r="BS109" i="4"/>
  <c r="BR109" i="4"/>
  <c r="BQ109" i="4"/>
  <c r="BP109" i="4"/>
  <c r="BO109" i="4"/>
  <c r="BW109" i="4" s="1"/>
  <c r="BN109" i="4"/>
  <c r="BX109" i="4" s="1"/>
  <c r="BM109" i="4"/>
  <c r="BV108" i="4"/>
  <c r="BU108" i="4"/>
  <c r="BT108" i="4"/>
  <c r="BS108" i="4"/>
  <c r="BR108" i="4"/>
  <c r="BQ108" i="4"/>
  <c r="BP108" i="4"/>
  <c r="BO108" i="4"/>
  <c r="BW108" i="4" s="1"/>
  <c r="BN108" i="4"/>
  <c r="BX108" i="4" s="1"/>
  <c r="BM108" i="4"/>
  <c r="BV107" i="4"/>
  <c r="BU107" i="4"/>
  <c r="BT107" i="4"/>
  <c r="BS107" i="4"/>
  <c r="BR107" i="4"/>
  <c r="BQ107" i="4"/>
  <c r="BP107" i="4"/>
  <c r="BO107" i="4"/>
  <c r="BN107" i="4"/>
  <c r="BM107" i="4"/>
  <c r="BW107" i="4" s="1"/>
  <c r="BV106" i="4"/>
  <c r="BU106" i="4"/>
  <c r="BT106" i="4"/>
  <c r="BS106" i="4"/>
  <c r="BR106" i="4"/>
  <c r="BQ106" i="4"/>
  <c r="BP106" i="4"/>
  <c r="BO106" i="4"/>
  <c r="BW106" i="4" s="1"/>
  <c r="BN106" i="4"/>
  <c r="BX106" i="4" s="1"/>
  <c r="BM106" i="4"/>
  <c r="BV105" i="4"/>
  <c r="BU105" i="4"/>
  <c r="BT105" i="4"/>
  <c r="BS105" i="4"/>
  <c r="BR105" i="4"/>
  <c r="BQ105" i="4"/>
  <c r="BP105" i="4"/>
  <c r="BO105" i="4"/>
  <c r="BW105" i="4" s="1"/>
  <c r="BN105" i="4"/>
  <c r="BM105" i="4"/>
  <c r="BV104" i="4"/>
  <c r="BU104" i="4"/>
  <c r="BT104" i="4"/>
  <c r="BS104" i="4"/>
  <c r="BR104" i="4"/>
  <c r="BQ104" i="4"/>
  <c r="BP104" i="4"/>
  <c r="BO104" i="4"/>
  <c r="BW104" i="4" s="1"/>
  <c r="BN104" i="4"/>
  <c r="BX104" i="4" s="1"/>
  <c r="BM104" i="4"/>
  <c r="BV103" i="4"/>
  <c r="BU103" i="4"/>
  <c r="BT103" i="4"/>
  <c r="BS103" i="4"/>
  <c r="BR103" i="4"/>
  <c r="BQ103" i="4"/>
  <c r="BP103" i="4"/>
  <c r="BO103" i="4"/>
  <c r="BN103" i="4"/>
  <c r="BX103" i="4" s="1"/>
  <c r="BM103" i="4"/>
  <c r="BW103" i="4" s="1"/>
  <c r="BV102" i="4"/>
  <c r="BU102" i="4"/>
  <c r="BT102" i="4"/>
  <c r="BS102" i="4"/>
  <c r="BR102" i="4"/>
  <c r="BQ102" i="4"/>
  <c r="BP102" i="4"/>
  <c r="BO102" i="4"/>
  <c r="BW102" i="4" s="1"/>
  <c r="BN102" i="4"/>
  <c r="BM102" i="4"/>
  <c r="BV101" i="4"/>
  <c r="BU101" i="4"/>
  <c r="BT101" i="4"/>
  <c r="BS101" i="4"/>
  <c r="BR101" i="4"/>
  <c r="BQ101" i="4"/>
  <c r="BP101" i="4"/>
  <c r="BO101" i="4"/>
  <c r="BW101" i="4" s="1"/>
  <c r="BN101" i="4"/>
  <c r="BX101" i="4" s="1"/>
  <c r="BM101" i="4"/>
  <c r="BW100" i="4"/>
  <c r="BV100" i="4"/>
  <c r="BU100" i="4"/>
  <c r="BT100" i="4"/>
  <c r="BS100" i="4"/>
  <c r="BR100" i="4"/>
  <c r="BQ100" i="4"/>
  <c r="BP100" i="4"/>
  <c r="BO100" i="4"/>
  <c r="BN100" i="4"/>
  <c r="BX100" i="4" s="1"/>
  <c r="BM100" i="4"/>
  <c r="BV99" i="4"/>
  <c r="BU99" i="4"/>
  <c r="BT99" i="4"/>
  <c r="BS99" i="4"/>
  <c r="BR99" i="4"/>
  <c r="BQ99" i="4"/>
  <c r="BP99" i="4"/>
  <c r="BO99" i="4"/>
  <c r="BN99" i="4"/>
  <c r="BX99" i="4" s="1"/>
  <c r="BM99" i="4"/>
  <c r="BW99" i="4" s="1"/>
  <c r="BV98" i="4"/>
  <c r="BU98" i="4"/>
  <c r="BT98" i="4"/>
  <c r="BS98" i="4"/>
  <c r="BR98" i="4"/>
  <c r="BQ98" i="4"/>
  <c r="BP98" i="4"/>
  <c r="BO98" i="4"/>
  <c r="BW98" i="4" s="1"/>
  <c r="BN98" i="4"/>
  <c r="BX98" i="4" s="1"/>
  <c r="BM98" i="4"/>
  <c r="BV97" i="4"/>
  <c r="BU97" i="4"/>
  <c r="BT97" i="4"/>
  <c r="BS97" i="4"/>
  <c r="BR97" i="4"/>
  <c r="BQ97" i="4"/>
  <c r="BP97" i="4"/>
  <c r="BO97" i="4"/>
  <c r="BN97" i="4"/>
  <c r="BX97" i="4" s="1"/>
  <c r="BM97" i="4"/>
  <c r="BW97" i="4" s="1"/>
  <c r="BV96" i="4"/>
  <c r="BU96" i="4"/>
  <c r="BT96" i="4"/>
  <c r="BS96" i="4"/>
  <c r="BR96" i="4"/>
  <c r="BQ96" i="4"/>
  <c r="BP96" i="4"/>
  <c r="BO96" i="4"/>
  <c r="BW96" i="4" s="1"/>
  <c r="BN96" i="4"/>
  <c r="BM96" i="4"/>
  <c r="BV95" i="4"/>
  <c r="BU95" i="4"/>
  <c r="BT95" i="4"/>
  <c r="BS95" i="4"/>
  <c r="BR95" i="4"/>
  <c r="BQ95" i="4"/>
  <c r="BP95" i="4"/>
  <c r="BX95" i="4" s="1"/>
  <c r="BO95" i="4"/>
  <c r="BN95" i="4"/>
  <c r="BM95" i="4"/>
  <c r="BW95" i="4" s="1"/>
  <c r="BV94" i="4"/>
  <c r="BU94" i="4"/>
  <c r="BT94" i="4"/>
  <c r="BS94" i="4"/>
  <c r="BR94" i="4"/>
  <c r="BQ94" i="4"/>
  <c r="BP94" i="4"/>
  <c r="BO94" i="4"/>
  <c r="BW94" i="4" s="1"/>
  <c r="BN94" i="4"/>
  <c r="BM94" i="4"/>
  <c r="BX93" i="4"/>
  <c r="BV93" i="4"/>
  <c r="BU93" i="4"/>
  <c r="BT93" i="4"/>
  <c r="BS93" i="4"/>
  <c r="BR93" i="4"/>
  <c r="BQ93" i="4"/>
  <c r="BP93" i="4"/>
  <c r="BO93" i="4"/>
  <c r="BW93" i="4" s="1"/>
  <c r="BN93" i="4"/>
  <c r="BM93" i="4"/>
  <c r="BV92" i="4"/>
  <c r="BU92" i="4"/>
  <c r="BT92" i="4"/>
  <c r="BS92" i="4"/>
  <c r="BR92" i="4"/>
  <c r="BQ92" i="4"/>
  <c r="BP92" i="4"/>
  <c r="BO92" i="4"/>
  <c r="BW92" i="4" s="1"/>
  <c r="BN92" i="4"/>
  <c r="BM92" i="4"/>
  <c r="BV91" i="4"/>
  <c r="BU91" i="4"/>
  <c r="BT91" i="4"/>
  <c r="BS91" i="4"/>
  <c r="BR91" i="4"/>
  <c r="BQ91" i="4"/>
  <c r="BP91" i="4"/>
  <c r="BO91" i="4"/>
  <c r="BW91" i="4" s="1"/>
  <c r="BN91" i="4"/>
  <c r="BX91" i="4" s="1"/>
  <c r="BM91" i="4"/>
  <c r="BV90" i="4"/>
  <c r="BU90" i="4"/>
  <c r="BT90" i="4"/>
  <c r="BS90" i="4"/>
  <c r="BR90" i="4"/>
  <c r="BQ90" i="4"/>
  <c r="BP90" i="4"/>
  <c r="BO90" i="4"/>
  <c r="BW90" i="4" s="1"/>
  <c r="BN90" i="4"/>
  <c r="BM90" i="4"/>
  <c r="BV89" i="4"/>
  <c r="BU89" i="4"/>
  <c r="BT89" i="4"/>
  <c r="BS89" i="4"/>
  <c r="BR89" i="4"/>
  <c r="BQ89" i="4"/>
  <c r="BP89" i="4"/>
  <c r="BO89" i="4"/>
  <c r="BN89" i="4"/>
  <c r="BX89" i="4" s="1"/>
  <c r="BM89" i="4"/>
  <c r="BW89" i="4" s="1"/>
  <c r="BV88" i="4"/>
  <c r="BU88" i="4"/>
  <c r="BT88" i="4"/>
  <c r="BS88" i="4"/>
  <c r="BR88" i="4"/>
  <c r="BQ88" i="4"/>
  <c r="BP88" i="4"/>
  <c r="BO88" i="4"/>
  <c r="BW88" i="4" s="1"/>
  <c r="BN88" i="4"/>
  <c r="BM88" i="4"/>
  <c r="BV87" i="4"/>
  <c r="BU87" i="4"/>
  <c r="BT87" i="4"/>
  <c r="BS87" i="4"/>
  <c r="BR87" i="4"/>
  <c r="BQ87" i="4"/>
  <c r="BP87" i="4"/>
  <c r="BX87" i="4" s="1"/>
  <c r="BO87" i="4"/>
  <c r="BN87" i="4"/>
  <c r="BM87" i="4"/>
  <c r="BW87" i="4" s="1"/>
  <c r="BV86" i="4"/>
  <c r="BU86" i="4"/>
  <c r="BT86" i="4"/>
  <c r="BS86" i="4"/>
  <c r="BR86" i="4"/>
  <c r="BQ86" i="4"/>
  <c r="BP86" i="4"/>
  <c r="BO86" i="4"/>
  <c r="BW86" i="4" s="1"/>
  <c r="BN86" i="4"/>
  <c r="BM86" i="4"/>
  <c r="BV85" i="4"/>
  <c r="BU85" i="4"/>
  <c r="BT85" i="4"/>
  <c r="BS85" i="4"/>
  <c r="BR85" i="4"/>
  <c r="BQ85" i="4"/>
  <c r="BP85" i="4"/>
  <c r="BO85" i="4"/>
  <c r="BW85" i="4" s="1"/>
  <c r="BN85" i="4"/>
  <c r="BX85" i="4" s="1"/>
  <c r="BM85" i="4"/>
  <c r="BW84" i="4"/>
  <c r="BV84" i="4"/>
  <c r="BU84" i="4"/>
  <c r="BT84" i="4"/>
  <c r="BS84" i="4"/>
  <c r="BR84" i="4"/>
  <c r="BQ84" i="4"/>
  <c r="BP84" i="4"/>
  <c r="BO84" i="4"/>
  <c r="BN84" i="4"/>
  <c r="BX84" i="4" s="1"/>
  <c r="BM84" i="4"/>
  <c r="BV83" i="4"/>
  <c r="BU83" i="4"/>
  <c r="BT83" i="4"/>
  <c r="BS83" i="4"/>
  <c r="BR83" i="4"/>
  <c r="BQ83" i="4"/>
  <c r="BP83" i="4"/>
  <c r="BO83" i="4"/>
  <c r="BN83" i="4"/>
  <c r="BX83" i="4" s="1"/>
  <c r="BM83" i="4"/>
  <c r="BW83" i="4" s="1"/>
  <c r="BV82" i="4"/>
  <c r="BU82" i="4"/>
  <c r="BT82" i="4"/>
  <c r="BS82" i="4"/>
  <c r="BR82" i="4"/>
  <c r="BQ82" i="4"/>
  <c r="BP82" i="4"/>
  <c r="BO82" i="4"/>
  <c r="BN82" i="4"/>
  <c r="BX82" i="4" s="1"/>
  <c r="BM82" i="4"/>
  <c r="BW82" i="4" s="1"/>
  <c r="BV81" i="4"/>
  <c r="BU81" i="4"/>
  <c r="BT81" i="4"/>
  <c r="BS81" i="4"/>
  <c r="BR81" i="4"/>
  <c r="BQ81" i="4"/>
  <c r="BP81" i="4"/>
  <c r="BO81" i="4"/>
  <c r="BN81" i="4"/>
  <c r="BX81" i="4" s="1"/>
  <c r="BM81" i="4"/>
  <c r="BW81" i="4" s="1"/>
  <c r="BV80" i="4"/>
  <c r="BU80" i="4"/>
  <c r="BT80" i="4"/>
  <c r="BS80" i="4"/>
  <c r="BR80" i="4"/>
  <c r="BQ80" i="4"/>
  <c r="BP80" i="4"/>
  <c r="BO80" i="4"/>
  <c r="BN80" i="4"/>
  <c r="BM80" i="4"/>
  <c r="BW80" i="4" s="1"/>
  <c r="BV79" i="4"/>
  <c r="BU79" i="4"/>
  <c r="BT79" i="4"/>
  <c r="BS79" i="4"/>
  <c r="BR79" i="4"/>
  <c r="BQ79" i="4"/>
  <c r="BP79" i="4"/>
  <c r="BX79" i="4" s="1"/>
  <c r="BO79" i="4"/>
  <c r="BN79" i="4"/>
  <c r="BM79" i="4"/>
  <c r="BW79" i="4" s="1"/>
  <c r="BV78" i="4"/>
  <c r="BU78" i="4"/>
  <c r="BT78" i="4"/>
  <c r="BS78" i="4"/>
  <c r="BR78" i="4"/>
  <c r="BQ78" i="4"/>
  <c r="BP78" i="4"/>
  <c r="BO78" i="4"/>
  <c r="BW78" i="4" s="1"/>
  <c r="BN78" i="4"/>
  <c r="BM78" i="4"/>
  <c r="BV77" i="4"/>
  <c r="BU77" i="4"/>
  <c r="BT77" i="4"/>
  <c r="BS77" i="4"/>
  <c r="BR77" i="4"/>
  <c r="BQ77" i="4"/>
  <c r="BP77" i="4"/>
  <c r="BX77" i="4" s="1"/>
  <c r="BO77" i="4"/>
  <c r="BW77" i="4" s="1"/>
  <c r="BN77" i="4"/>
  <c r="BM77" i="4"/>
  <c r="BV76" i="4"/>
  <c r="BU76" i="4"/>
  <c r="BT76" i="4"/>
  <c r="BS76" i="4"/>
  <c r="BR76" i="4"/>
  <c r="BQ76" i="4"/>
  <c r="BP76" i="4"/>
  <c r="BO76" i="4"/>
  <c r="BN76" i="4"/>
  <c r="BM76" i="4"/>
  <c r="BW76" i="4" s="1"/>
  <c r="BW75" i="4"/>
  <c r="BV75" i="4"/>
  <c r="BU75" i="4"/>
  <c r="BT75" i="4"/>
  <c r="BS75" i="4"/>
  <c r="BR75" i="4"/>
  <c r="BQ75" i="4"/>
  <c r="BP75" i="4"/>
  <c r="BO75" i="4"/>
  <c r="BN75" i="4"/>
  <c r="BX75" i="4" s="1"/>
  <c r="BM75" i="4"/>
  <c r="BV74" i="4"/>
  <c r="BU74" i="4"/>
  <c r="BT74" i="4"/>
  <c r="BS74" i="4"/>
  <c r="BR74" i="4"/>
  <c r="BQ74" i="4"/>
  <c r="BP74" i="4"/>
  <c r="BO74" i="4"/>
  <c r="BN74" i="4"/>
  <c r="BM74" i="4"/>
  <c r="BW74" i="4" s="1"/>
  <c r="BV73" i="4"/>
  <c r="BU73" i="4"/>
  <c r="BT73" i="4"/>
  <c r="BS73" i="4"/>
  <c r="BR73" i="4"/>
  <c r="BQ73" i="4"/>
  <c r="BP73" i="4"/>
  <c r="BO73" i="4"/>
  <c r="BN73" i="4"/>
  <c r="BX73" i="4" s="1"/>
  <c r="BM73" i="4"/>
  <c r="BW73" i="4" s="1"/>
  <c r="BV72" i="4"/>
  <c r="BU72" i="4"/>
  <c r="BT72" i="4"/>
  <c r="BS72" i="4"/>
  <c r="BR72" i="4"/>
  <c r="BQ72" i="4"/>
  <c r="BP72" i="4"/>
  <c r="BO72" i="4"/>
  <c r="BN72" i="4"/>
  <c r="BM72" i="4"/>
  <c r="BW72" i="4" s="1"/>
  <c r="BV71" i="4"/>
  <c r="BU71" i="4"/>
  <c r="BT71" i="4"/>
  <c r="BS71" i="4"/>
  <c r="BR71" i="4"/>
  <c r="BQ71" i="4"/>
  <c r="BP71" i="4"/>
  <c r="BX71" i="4" s="1"/>
  <c r="BO71" i="4"/>
  <c r="BN71" i="4"/>
  <c r="BM71" i="4"/>
  <c r="BW71" i="4" s="1"/>
  <c r="BV70" i="4"/>
  <c r="BU70" i="4"/>
  <c r="BT70" i="4"/>
  <c r="BS70" i="4"/>
  <c r="BR70" i="4"/>
  <c r="BQ70" i="4"/>
  <c r="BP70" i="4"/>
  <c r="BO70" i="4"/>
  <c r="BW70" i="4" s="1"/>
  <c r="BN70" i="4"/>
  <c r="BM70" i="4"/>
  <c r="BV69" i="4"/>
  <c r="BU69" i="4"/>
  <c r="BT69" i="4"/>
  <c r="BS69" i="4"/>
  <c r="BR69" i="4"/>
  <c r="BQ69" i="4"/>
  <c r="BP69" i="4"/>
  <c r="BO69" i="4"/>
  <c r="BW69" i="4" s="1"/>
  <c r="BN69" i="4"/>
  <c r="BX69" i="4" s="1"/>
  <c r="BM69" i="4"/>
  <c r="BX68" i="4"/>
  <c r="BV68" i="4"/>
  <c r="BU68" i="4"/>
  <c r="BT68" i="4"/>
  <c r="BS68" i="4"/>
  <c r="BR68" i="4"/>
  <c r="BQ68" i="4"/>
  <c r="BP68" i="4"/>
  <c r="BO68" i="4"/>
  <c r="BW68" i="4" s="1"/>
  <c r="BN68" i="4"/>
  <c r="BM68" i="4"/>
  <c r="BV67" i="4"/>
  <c r="BU67" i="4"/>
  <c r="BT67" i="4"/>
  <c r="BS67" i="4"/>
  <c r="BR67" i="4"/>
  <c r="BQ67" i="4"/>
  <c r="BP67" i="4"/>
  <c r="BO67" i="4"/>
  <c r="BW67" i="4" s="1"/>
  <c r="BN67" i="4"/>
  <c r="BX67" i="4" s="1"/>
  <c r="BM67" i="4"/>
  <c r="BX66" i="4"/>
  <c r="BV66" i="4"/>
  <c r="BU66" i="4"/>
  <c r="BT66" i="4"/>
  <c r="BS66" i="4"/>
  <c r="BR66" i="4"/>
  <c r="BQ66" i="4"/>
  <c r="BP66" i="4"/>
  <c r="BO66" i="4"/>
  <c r="BW66" i="4" s="1"/>
  <c r="BN66" i="4"/>
  <c r="BM66" i="4"/>
  <c r="BV65" i="4"/>
  <c r="BU65" i="4"/>
  <c r="BT65" i="4"/>
  <c r="BS65" i="4"/>
  <c r="BR65" i="4"/>
  <c r="BQ65" i="4"/>
  <c r="BP65" i="4"/>
  <c r="BO65" i="4"/>
  <c r="BW65" i="4" s="1"/>
  <c r="BN65" i="4"/>
  <c r="BX65" i="4" s="1"/>
  <c r="BM65" i="4"/>
  <c r="BV64" i="4"/>
  <c r="BU64" i="4"/>
  <c r="BT64" i="4"/>
  <c r="BS64" i="4"/>
  <c r="BR64" i="4"/>
  <c r="BQ64" i="4"/>
  <c r="BP64" i="4"/>
  <c r="BX64" i="4" s="1"/>
  <c r="BO64" i="4"/>
  <c r="BW64" i="4" s="1"/>
  <c r="BN64" i="4"/>
  <c r="BM64" i="4"/>
  <c r="BV63" i="4"/>
  <c r="BU63" i="4"/>
  <c r="BT63" i="4"/>
  <c r="BS63" i="4"/>
  <c r="BR63" i="4"/>
  <c r="BQ63" i="4"/>
  <c r="BP63" i="4"/>
  <c r="BO63" i="4"/>
  <c r="BW63" i="4" s="1"/>
  <c r="BN63" i="4"/>
  <c r="BX63" i="4" s="1"/>
  <c r="BM63" i="4"/>
  <c r="BV62" i="4"/>
  <c r="BU62" i="4"/>
  <c r="BT62" i="4"/>
  <c r="BS62" i="4"/>
  <c r="BR62" i="4"/>
  <c r="BQ62" i="4"/>
  <c r="BP62" i="4"/>
  <c r="BX62" i="4" s="1"/>
  <c r="BO62" i="4"/>
  <c r="BW62" i="4" s="1"/>
  <c r="BN62" i="4"/>
  <c r="BM62" i="4"/>
  <c r="BV61" i="4"/>
  <c r="BU61" i="4"/>
  <c r="BT61" i="4"/>
  <c r="BS61" i="4"/>
  <c r="BR61" i="4"/>
  <c r="BQ61" i="4"/>
  <c r="BP61" i="4"/>
  <c r="BO61" i="4"/>
  <c r="BW61" i="4" s="1"/>
  <c r="BN61" i="4"/>
  <c r="BX61" i="4" s="1"/>
  <c r="BM61" i="4"/>
  <c r="BV60" i="4"/>
  <c r="BU60" i="4"/>
  <c r="BT60" i="4"/>
  <c r="BS60" i="4"/>
  <c r="BR60" i="4"/>
  <c r="BQ60" i="4"/>
  <c r="BP60" i="4"/>
  <c r="BX60" i="4" s="1"/>
  <c r="BO60" i="4"/>
  <c r="BW60" i="4" s="1"/>
  <c r="BN60" i="4"/>
  <c r="BM60" i="4"/>
  <c r="BV59" i="4"/>
  <c r="BU59" i="4"/>
  <c r="BT59" i="4"/>
  <c r="BS59" i="4"/>
  <c r="BR59" i="4"/>
  <c r="BQ59" i="4"/>
  <c r="BP59" i="4"/>
  <c r="BO59" i="4"/>
  <c r="BW59" i="4" s="1"/>
  <c r="BN59" i="4"/>
  <c r="BX59" i="4" s="1"/>
  <c r="BM59" i="4"/>
  <c r="BV58" i="4"/>
  <c r="BU58" i="4"/>
  <c r="BT58" i="4"/>
  <c r="BS58" i="4"/>
  <c r="BR58" i="4"/>
  <c r="BQ58" i="4"/>
  <c r="BP58" i="4"/>
  <c r="BX58" i="4" s="1"/>
  <c r="BO58" i="4"/>
  <c r="BW58" i="4" s="1"/>
  <c r="BN58" i="4"/>
  <c r="BM58" i="4"/>
  <c r="BV57" i="4"/>
  <c r="BU57" i="4"/>
  <c r="BT57" i="4"/>
  <c r="BS57" i="4"/>
  <c r="BR57" i="4"/>
  <c r="BQ57" i="4"/>
  <c r="BP57" i="4"/>
  <c r="BO57" i="4"/>
  <c r="BW57" i="4" s="1"/>
  <c r="BN57" i="4"/>
  <c r="BX57" i="4" s="1"/>
  <c r="BM57" i="4"/>
  <c r="BV56" i="4"/>
  <c r="BU56" i="4"/>
  <c r="BT56" i="4"/>
  <c r="BS56" i="4"/>
  <c r="BR56" i="4"/>
  <c r="BQ56" i="4"/>
  <c r="BP56" i="4"/>
  <c r="BX56" i="4" s="1"/>
  <c r="BO56" i="4"/>
  <c r="BW56" i="4" s="1"/>
  <c r="BN56" i="4"/>
  <c r="BM56" i="4"/>
  <c r="BV55" i="4"/>
  <c r="BU55" i="4"/>
  <c r="BT55" i="4"/>
  <c r="BS55" i="4"/>
  <c r="BR55" i="4"/>
  <c r="BQ55" i="4"/>
  <c r="BP55" i="4"/>
  <c r="BO55" i="4"/>
  <c r="BW55" i="4" s="1"/>
  <c r="BN55" i="4"/>
  <c r="BX55" i="4" s="1"/>
  <c r="BM55" i="4"/>
  <c r="BV54" i="4"/>
  <c r="BU54" i="4"/>
  <c r="BT54" i="4"/>
  <c r="BS54" i="4"/>
  <c r="BR54" i="4"/>
  <c r="BQ54" i="4"/>
  <c r="BP54" i="4"/>
  <c r="BX54" i="4" s="1"/>
  <c r="BO54" i="4"/>
  <c r="BW54" i="4" s="1"/>
  <c r="BN54" i="4"/>
  <c r="BM54" i="4"/>
  <c r="BV53" i="4"/>
  <c r="BU53" i="4"/>
  <c r="BT53" i="4"/>
  <c r="BS53" i="4"/>
  <c r="BR53" i="4"/>
  <c r="BQ53" i="4"/>
  <c r="BP53" i="4"/>
  <c r="BO53" i="4"/>
  <c r="BW53" i="4" s="1"/>
  <c r="BN53" i="4"/>
  <c r="BX53" i="4" s="1"/>
  <c r="BM53" i="4"/>
  <c r="BV52" i="4"/>
  <c r="BU52" i="4"/>
  <c r="BT52" i="4"/>
  <c r="BS52" i="4"/>
  <c r="BR52" i="4"/>
  <c r="BQ52" i="4"/>
  <c r="BP52" i="4"/>
  <c r="BX52" i="4" s="1"/>
  <c r="BO52" i="4"/>
  <c r="BW52" i="4" s="1"/>
  <c r="BN52" i="4"/>
  <c r="BM52" i="4"/>
  <c r="BV51" i="4"/>
  <c r="BU51" i="4"/>
  <c r="BT51" i="4"/>
  <c r="BS51" i="4"/>
  <c r="BR51" i="4"/>
  <c r="BQ51" i="4"/>
  <c r="BP51" i="4"/>
  <c r="BO51" i="4"/>
  <c r="BW51" i="4" s="1"/>
  <c r="BN51" i="4"/>
  <c r="BX51" i="4" s="1"/>
  <c r="BM51" i="4"/>
  <c r="BX50" i="4"/>
  <c r="BV50" i="4"/>
  <c r="BU50" i="4"/>
  <c r="BT50" i="4"/>
  <c r="BS50" i="4"/>
  <c r="BR50" i="4"/>
  <c r="BQ50" i="4"/>
  <c r="BP50" i="4"/>
  <c r="BO50" i="4"/>
  <c r="BW50" i="4" s="1"/>
  <c r="BN50" i="4"/>
  <c r="BM50" i="4"/>
  <c r="BV49" i="4"/>
  <c r="BU49" i="4"/>
  <c r="BT49" i="4"/>
  <c r="BS49" i="4"/>
  <c r="BR49" i="4"/>
  <c r="BQ49" i="4"/>
  <c r="BP49" i="4"/>
  <c r="BO49" i="4"/>
  <c r="BW49" i="4" s="1"/>
  <c r="BN49" i="4"/>
  <c r="BX49" i="4" s="1"/>
  <c r="BM49" i="4"/>
  <c r="BV48" i="4"/>
  <c r="BU48" i="4"/>
  <c r="BT48" i="4"/>
  <c r="BS48" i="4"/>
  <c r="BR48" i="4"/>
  <c r="BQ48" i="4"/>
  <c r="BP48" i="4"/>
  <c r="BX48" i="4" s="1"/>
  <c r="BO48" i="4"/>
  <c r="BW48" i="4" s="1"/>
  <c r="BN48" i="4"/>
  <c r="BM48" i="4"/>
  <c r="BV47" i="4"/>
  <c r="BU47" i="4"/>
  <c r="BT47" i="4"/>
  <c r="BS47" i="4"/>
  <c r="BR47" i="4"/>
  <c r="BQ47" i="4"/>
  <c r="BP47" i="4"/>
  <c r="BO47" i="4"/>
  <c r="BW47" i="4" s="1"/>
  <c r="BN47" i="4"/>
  <c r="BX47" i="4" s="1"/>
  <c r="BM47" i="4"/>
  <c r="BV46" i="4"/>
  <c r="BU46" i="4"/>
  <c r="BT46" i="4"/>
  <c r="BS46" i="4"/>
  <c r="BR46" i="4"/>
  <c r="BQ46" i="4"/>
  <c r="BP46" i="4"/>
  <c r="BX46" i="4" s="1"/>
  <c r="BO46" i="4"/>
  <c r="BW46" i="4" s="1"/>
  <c r="BN46" i="4"/>
  <c r="BM46" i="4"/>
  <c r="BV45" i="4"/>
  <c r="BU45" i="4"/>
  <c r="BT45" i="4"/>
  <c r="BS45" i="4"/>
  <c r="BR45" i="4"/>
  <c r="BQ45" i="4"/>
  <c r="BP45" i="4"/>
  <c r="BO45" i="4"/>
  <c r="BW45" i="4" s="1"/>
  <c r="BN45" i="4"/>
  <c r="BX45" i="4" s="1"/>
  <c r="BM45" i="4"/>
  <c r="BX44" i="4"/>
  <c r="BV44" i="4"/>
  <c r="BU44" i="4"/>
  <c r="BT44" i="4"/>
  <c r="BS44" i="4"/>
  <c r="BR44" i="4"/>
  <c r="BQ44" i="4"/>
  <c r="BP44" i="4"/>
  <c r="BO44" i="4"/>
  <c r="BW44" i="4" s="1"/>
  <c r="BN44" i="4"/>
  <c r="BM44" i="4"/>
  <c r="BV43" i="4"/>
  <c r="BU43" i="4"/>
  <c r="BT43" i="4"/>
  <c r="BS43" i="4"/>
  <c r="BR43" i="4"/>
  <c r="BQ43" i="4"/>
  <c r="BP43" i="4"/>
  <c r="BO43" i="4"/>
  <c r="BW43" i="4" s="1"/>
  <c r="BN43" i="4"/>
  <c r="BX43" i="4" s="1"/>
  <c r="BM43" i="4"/>
  <c r="BV42" i="4"/>
  <c r="BU42" i="4"/>
  <c r="BT42" i="4"/>
  <c r="BS42" i="4"/>
  <c r="BR42" i="4"/>
  <c r="BQ42" i="4"/>
  <c r="BP42" i="4"/>
  <c r="BX42" i="4" s="1"/>
  <c r="BO42" i="4"/>
  <c r="BW42" i="4" s="1"/>
  <c r="BN42" i="4"/>
  <c r="BM42" i="4"/>
  <c r="BV41" i="4"/>
  <c r="BU41" i="4"/>
  <c r="BT41" i="4"/>
  <c r="BS41" i="4"/>
  <c r="BR41" i="4"/>
  <c r="BQ41" i="4"/>
  <c r="BP41" i="4"/>
  <c r="BO41" i="4"/>
  <c r="BW41" i="4" s="1"/>
  <c r="BN41" i="4"/>
  <c r="BX41" i="4" s="1"/>
  <c r="BM41" i="4"/>
  <c r="BV40" i="4"/>
  <c r="BU40" i="4"/>
  <c r="BT40" i="4"/>
  <c r="BS40" i="4"/>
  <c r="BR40" i="4"/>
  <c r="BQ40" i="4"/>
  <c r="BP40" i="4"/>
  <c r="BX40" i="4" s="1"/>
  <c r="BO40" i="4"/>
  <c r="BW40" i="4" s="1"/>
  <c r="BN40" i="4"/>
  <c r="BM40" i="4"/>
  <c r="BV39" i="4"/>
  <c r="BU39" i="4"/>
  <c r="BT39" i="4"/>
  <c r="BS39" i="4"/>
  <c r="BR39" i="4"/>
  <c r="BQ39" i="4"/>
  <c r="BP39" i="4"/>
  <c r="BO39" i="4"/>
  <c r="BW39" i="4" s="1"/>
  <c r="BN39" i="4"/>
  <c r="BX39" i="4" s="1"/>
  <c r="BM39" i="4"/>
  <c r="BV38" i="4"/>
  <c r="BU38" i="4"/>
  <c r="BT38" i="4"/>
  <c r="BS38" i="4"/>
  <c r="BR38" i="4"/>
  <c r="BQ38" i="4"/>
  <c r="BP38" i="4"/>
  <c r="BX38" i="4" s="1"/>
  <c r="BO38" i="4"/>
  <c r="BW38" i="4" s="1"/>
  <c r="BN38" i="4"/>
  <c r="BM38" i="4"/>
  <c r="BV37" i="4"/>
  <c r="BU37" i="4"/>
  <c r="BT37" i="4"/>
  <c r="BS37" i="4"/>
  <c r="BR37" i="4"/>
  <c r="BQ37" i="4"/>
  <c r="BP37" i="4"/>
  <c r="BO37" i="4"/>
  <c r="BW37" i="4" s="1"/>
  <c r="BN37" i="4"/>
  <c r="BX37" i="4" s="1"/>
  <c r="BM37" i="4"/>
  <c r="BV36" i="4"/>
  <c r="BU36" i="4"/>
  <c r="BT36" i="4"/>
  <c r="BS36" i="4"/>
  <c r="BR36" i="4"/>
  <c r="BQ36" i="4"/>
  <c r="BP36" i="4"/>
  <c r="BX36" i="4" s="1"/>
  <c r="BO36" i="4"/>
  <c r="BW36" i="4" s="1"/>
  <c r="BN36" i="4"/>
  <c r="BM36" i="4"/>
  <c r="BV35" i="4"/>
  <c r="BU35" i="4"/>
  <c r="BT35" i="4"/>
  <c r="BS35" i="4"/>
  <c r="BR35" i="4"/>
  <c r="BQ35" i="4"/>
  <c r="BP35" i="4"/>
  <c r="BO35" i="4"/>
  <c r="BW35" i="4" s="1"/>
  <c r="BN35" i="4"/>
  <c r="BX35" i="4" s="1"/>
  <c r="BM35" i="4"/>
  <c r="BX34" i="4"/>
  <c r="BV34" i="4"/>
  <c r="BU34" i="4"/>
  <c r="BT34" i="4"/>
  <c r="BS34" i="4"/>
  <c r="BR34" i="4"/>
  <c r="BQ34" i="4"/>
  <c r="BP34" i="4"/>
  <c r="BO34" i="4"/>
  <c r="BW34" i="4" s="1"/>
  <c r="BN34" i="4"/>
  <c r="BM34" i="4"/>
  <c r="BV33" i="4"/>
  <c r="BU33" i="4"/>
  <c r="BT33" i="4"/>
  <c r="BS33" i="4"/>
  <c r="BR33" i="4"/>
  <c r="BQ33" i="4"/>
  <c r="BP33" i="4"/>
  <c r="BO33" i="4"/>
  <c r="BW33" i="4" s="1"/>
  <c r="BN33" i="4"/>
  <c r="BX33" i="4" s="1"/>
  <c r="BM33" i="4"/>
  <c r="BV32" i="4"/>
  <c r="BU32" i="4"/>
  <c r="BT32" i="4"/>
  <c r="BS32" i="4"/>
  <c r="BR32" i="4"/>
  <c r="BQ32" i="4"/>
  <c r="BP32" i="4"/>
  <c r="BX32" i="4" s="1"/>
  <c r="BO32" i="4"/>
  <c r="BW32" i="4" s="1"/>
  <c r="BN32" i="4"/>
  <c r="BM32" i="4"/>
  <c r="BV31" i="4"/>
  <c r="BU31" i="4"/>
  <c r="BT31" i="4"/>
  <c r="BS31" i="4"/>
  <c r="BR31" i="4"/>
  <c r="BQ31" i="4"/>
  <c r="BP31" i="4"/>
  <c r="BO31" i="4"/>
  <c r="BW31" i="4" s="1"/>
  <c r="BN31" i="4"/>
  <c r="BX31" i="4" s="1"/>
  <c r="BM31" i="4"/>
  <c r="BX30" i="4"/>
  <c r="BV30" i="4"/>
  <c r="BU30" i="4"/>
  <c r="BT30" i="4"/>
  <c r="BS30" i="4"/>
  <c r="BR30" i="4"/>
  <c r="BQ30" i="4"/>
  <c r="BP30" i="4"/>
  <c r="BO30" i="4"/>
  <c r="BW30" i="4" s="1"/>
  <c r="BN30" i="4"/>
  <c r="BM30" i="4"/>
  <c r="BV29" i="4"/>
  <c r="BU29" i="4"/>
  <c r="BT29" i="4"/>
  <c r="BS29" i="4"/>
  <c r="BR29" i="4"/>
  <c r="BQ29" i="4"/>
  <c r="BP29" i="4"/>
  <c r="BO29" i="4"/>
  <c r="BW29" i="4" s="1"/>
  <c r="BN29" i="4"/>
  <c r="BX29" i="4" s="1"/>
  <c r="BM29" i="4"/>
  <c r="BV28" i="4"/>
  <c r="BU28" i="4"/>
  <c r="BT28" i="4"/>
  <c r="BS28" i="4"/>
  <c r="BR28" i="4"/>
  <c r="BQ28" i="4"/>
  <c r="BP28" i="4"/>
  <c r="BX28" i="4" s="1"/>
  <c r="BO28" i="4"/>
  <c r="BW28" i="4" s="1"/>
  <c r="BN28" i="4"/>
  <c r="BM28" i="4"/>
  <c r="BV27" i="4"/>
  <c r="BU27" i="4"/>
  <c r="BT27" i="4"/>
  <c r="BS27" i="4"/>
  <c r="BR27" i="4"/>
  <c r="BQ27" i="4"/>
  <c r="BP27" i="4"/>
  <c r="BO27" i="4"/>
  <c r="BW27" i="4" s="1"/>
  <c r="BN27" i="4"/>
  <c r="BX27" i="4" s="1"/>
  <c r="BM27" i="4"/>
  <c r="BV26" i="4"/>
  <c r="BU26" i="4"/>
  <c r="BT26" i="4"/>
  <c r="BS26" i="4"/>
  <c r="BR26" i="4"/>
  <c r="BQ26" i="4"/>
  <c r="BP26" i="4"/>
  <c r="BX26" i="4" s="1"/>
  <c r="BO26" i="4"/>
  <c r="BW26" i="4" s="1"/>
  <c r="BN26" i="4"/>
  <c r="BM26" i="4"/>
  <c r="BV25" i="4"/>
  <c r="BU25" i="4"/>
  <c r="BT25" i="4"/>
  <c r="BS25" i="4"/>
  <c r="BR25" i="4"/>
  <c r="BQ25" i="4"/>
  <c r="BP25" i="4"/>
  <c r="BO25" i="4"/>
  <c r="BW25" i="4" s="1"/>
  <c r="BN25" i="4"/>
  <c r="BX25" i="4" s="1"/>
  <c r="BM25" i="4"/>
  <c r="BV24" i="4"/>
  <c r="BU24" i="4"/>
  <c r="BT24" i="4"/>
  <c r="BS24" i="4"/>
  <c r="BR24" i="4"/>
  <c r="BQ24" i="4"/>
  <c r="BP24" i="4"/>
  <c r="BX24" i="4" s="1"/>
  <c r="BO24" i="4"/>
  <c r="BW24" i="4" s="1"/>
  <c r="BN24" i="4"/>
  <c r="BM24" i="4"/>
  <c r="BV23" i="4"/>
  <c r="BU23" i="4"/>
  <c r="BT23" i="4"/>
  <c r="BS23" i="4"/>
  <c r="BR23" i="4"/>
  <c r="BQ23" i="4"/>
  <c r="BP23" i="4"/>
  <c r="BO23" i="4"/>
  <c r="BW23" i="4" s="1"/>
  <c r="BN23" i="4"/>
  <c r="BX23" i="4" s="1"/>
  <c r="BM23" i="4"/>
  <c r="BX22" i="4"/>
  <c r="BV22" i="4"/>
  <c r="BU22" i="4"/>
  <c r="BT22" i="4"/>
  <c r="BS22" i="4"/>
  <c r="BR22" i="4"/>
  <c r="BQ22" i="4"/>
  <c r="BP22" i="4"/>
  <c r="BO22" i="4"/>
  <c r="BW22" i="4" s="1"/>
  <c r="BN22" i="4"/>
  <c r="BM22" i="4"/>
  <c r="BV21" i="4"/>
  <c r="BU21" i="4"/>
  <c r="BT21" i="4"/>
  <c r="BS21" i="4"/>
  <c r="BR21" i="4"/>
  <c r="BQ21" i="4"/>
  <c r="BP21" i="4"/>
  <c r="BO21" i="4"/>
  <c r="BW21" i="4" s="1"/>
  <c r="BN21" i="4"/>
  <c r="BX21" i="4" s="1"/>
  <c r="BM21" i="4"/>
  <c r="BV20" i="4"/>
  <c r="BU20" i="4"/>
  <c r="BT20" i="4"/>
  <c r="BS20" i="4"/>
  <c r="BR20" i="4"/>
  <c r="BQ20" i="4"/>
  <c r="BP20" i="4"/>
  <c r="BX20" i="4" s="1"/>
  <c r="BO20" i="4"/>
  <c r="BW20" i="4" s="1"/>
  <c r="BN20" i="4"/>
  <c r="BM20" i="4"/>
  <c r="BV19" i="4"/>
  <c r="BU19" i="4"/>
  <c r="BT19" i="4"/>
  <c r="BS19" i="4"/>
  <c r="BR19" i="4"/>
  <c r="BQ19" i="4"/>
  <c r="BP19" i="4"/>
  <c r="BO19" i="4"/>
  <c r="BW19" i="4" s="1"/>
  <c r="BN19" i="4"/>
  <c r="BX19" i="4" s="1"/>
  <c r="BM19" i="4"/>
  <c r="BV18" i="4"/>
  <c r="BU18" i="4"/>
  <c r="BT18" i="4"/>
  <c r="BS18" i="4"/>
  <c r="BR18" i="4"/>
  <c r="BQ18" i="4"/>
  <c r="BP18" i="4"/>
  <c r="BX18" i="4" s="1"/>
  <c r="BO18" i="4"/>
  <c r="BW18" i="4" s="1"/>
  <c r="BN18" i="4"/>
  <c r="BM18" i="4"/>
  <c r="BV17" i="4"/>
  <c r="BU17" i="4"/>
  <c r="BT17" i="4"/>
  <c r="BS17" i="4"/>
  <c r="BR17" i="4"/>
  <c r="BQ17" i="4"/>
  <c r="BP17" i="4"/>
  <c r="BO17" i="4"/>
  <c r="BW17" i="4" s="1"/>
  <c r="BN17" i="4"/>
  <c r="BX17" i="4" s="1"/>
  <c r="BM17" i="4"/>
  <c r="BV16" i="4"/>
  <c r="BU16" i="4"/>
  <c r="BT16" i="4"/>
  <c r="BS16" i="4"/>
  <c r="BR16" i="4"/>
  <c r="BQ16" i="4"/>
  <c r="BP16" i="4"/>
  <c r="BX16" i="4" s="1"/>
  <c r="BO16" i="4"/>
  <c r="BW16" i="4" s="1"/>
  <c r="BN16" i="4"/>
  <c r="BM16" i="4"/>
  <c r="BV15" i="4"/>
  <c r="BU15" i="4"/>
  <c r="BT15" i="4"/>
  <c r="BS15" i="4"/>
  <c r="BR15" i="4"/>
  <c r="BQ15" i="4"/>
  <c r="BP15" i="4"/>
  <c r="BO15" i="4"/>
  <c r="BW15" i="4" s="1"/>
  <c r="BN15" i="4"/>
  <c r="BX15" i="4" s="1"/>
  <c r="BM15" i="4"/>
  <c r="BX14" i="4"/>
  <c r="BV14" i="4"/>
  <c r="BU14" i="4"/>
  <c r="BT14" i="4"/>
  <c r="BS14" i="4"/>
  <c r="BR14" i="4"/>
  <c r="BQ14" i="4"/>
  <c r="BP14" i="4"/>
  <c r="BO14" i="4"/>
  <c r="BW14" i="4" s="1"/>
  <c r="BN14" i="4"/>
  <c r="BM14" i="4"/>
  <c r="BV13" i="4"/>
  <c r="BU13" i="4"/>
  <c r="BT13" i="4"/>
  <c r="BS13" i="4"/>
  <c r="BR13" i="4"/>
  <c r="BQ13" i="4"/>
  <c r="BP13" i="4"/>
  <c r="BO13" i="4"/>
  <c r="BW13" i="4" s="1"/>
  <c r="BN13" i="4"/>
  <c r="BX13" i="4" s="1"/>
  <c r="BM13" i="4"/>
  <c r="BV12" i="4"/>
  <c r="BU12" i="4"/>
  <c r="BT12" i="4"/>
  <c r="BS12" i="4"/>
  <c r="BR12" i="4"/>
  <c r="BQ12" i="4"/>
  <c r="BP12" i="4"/>
  <c r="BX12" i="4" s="1"/>
  <c r="BO12" i="4"/>
  <c r="BW12" i="4" s="1"/>
  <c r="BN12" i="4"/>
  <c r="BM12" i="4"/>
  <c r="BV11" i="4"/>
  <c r="BU11" i="4"/>
  <c r="BT11" i="4"/>
  <c r="BS11" i="4"/>
  <c r="BR11" i="4"/>
  <c r="BQ11" i="4"/>
  <c r="BP11" i="4"/>
  <c r="BO11" i="4"/>
  <c r="BW11" i="4" s="1"/>
  <c r="BN11" i="4"/>
  <c r="BX11" i="4" s="1"/>
  <c r="BM11" i="4"/>
  <c r="BV10" i="4"/>
  <c r="BU10" i="4"/>
  <c r="BT10" i="4"/>
  <c r="BS10" i="4"/>
  <c r="BR10" i="4"/>
  <c r="BQ10" i="4"/>
  <c r="BP10" i="4"/>
  <c r="BX10" i="4" s="1"/>
  <c r="BO10" i="4"/>
  <c r="BW10" i="4" s="1"/>
  <c r="BN10" i="4"/>
  <c r="BM10" i="4"/>
  <c r="BV9" i="4"/>
  <c r="BU9" i="4"/>
  <c r="BT9" i="4"/>
  <c r="BS9" i="4"/>
  <c r="BR9" i="4"/>
  <c r="BQ9" i="4"/>
  <c r="BP9" i="4"/>
  <c r="BO9" i="4"/>
  <c r="BW9" i="4" s="1"/>
  <c r="BN9" i="4"/>
  <c r="BX9" i="4" s="1"/>
  <c r="BM9" i="4"/>
  <c r="BV8" i="4"/>
  <c r="BU8" i="4"/>
  <c r="BT8" i="4"/>
  <c r="BS8" i="4"/>
  <c r="BR8" i="4"/>
  <c r="BQ8" i="4"/>
  <c r="BP8" i="4"/>
  <c r="BX8" i="4" s="1"/>
  <c r="BO8" i="4"/>
  <c r="BW8" i="4" s="1"/>
  <c r="BN8" i="4"/>
  <c r="BM8" i="4"/>
  <c r="BV7" i="4"/>
  <c r="BU7" i="4"/>
  <c r="BT7" i="4"/>
  <c r="BS7" i="4"/>
  <c r="BR7" i="4"/>
  <c r="BQ7" i="4"/>
  <c r="BP7" i="4"/>
  <c r="BO7" i="4"/>
  <c r="BW7" i="4" s="1"/>
  <c r="BN7" i="4"/>
  <c r="BX7" i="4" s="1"/>
  <c r="BM7" i="4"/>
  <c r="BV6" i="4"/>
  <c r="BU6" i="4"/>
  <c r="BT6" i="4"/>
  <c r="BS6" i="4"/>
  <c r="BR6" i="4"/>
  <c r="BQ6" i="4"/>
  <c r="BP6" i="4"/>
  <c r="BX6" i="4" s="1"/>
  <c r="BO6" i="4"/>
  <c r="BW6" i="4" s="1"/>
  <c r="BN6" i="4"/>
  <c r="BM6" i="4"/>
  <c r="BV5" i="4"/>
  <c r="BU5" i="4"/>
  <c r="BT5" i="4"/>
  <c r="BS5" i="4"/>
  <c r="BR5" i="4"/>
  <c r="BQ5" i="4"/>
  <c r="BP5" i="4"/>
  <c r="BO5" i="4"/>
  <c r="BW5" i="4" s="1"/>
  <c r="BN5" i="4"/>
  <c r="BX5" i="4" s="1"/>
  <c r="BM5" i="4"/>
  <c r="BX4" i="4"/>
  <c r="BV4" i="4"/>
  <c r="BU4" i="4"/>
  <c r="BT4" i="4"/>
  <c r="BS4" i="4"/>
  <c r="BR4" i="4"/>
  <c r="BQ4" i="4"/>
  <c r="BP4" i="4"/>
  <c r="BO4" i="4"/>
  <c r="BW4" i="4" s="1"/>
  <c r="BN4" i="4"/>
  <c r="BM4" i="4"/>
  <c r="BV3" i="4"/>
  <c r="BU3" i="4"/>
  <c r="BT3" i="4"/>
  <c r="BS3" i="4"/>
  <c r="BR3" i="4"/>
  <c r="BQ3" i="4"/>
  <c r="BP3" i="4"/>
  <c r="BO3" i="4"/>
  <c r="BW3" i="4" s="1"/>
  <c r="BN3" i="4"/>
  <c r="BX3" i="4" s="1"/>
  <c r="BM3" i="4"/>
  <c r="BV2" i="4"/>
  <c r="BU2" i="4"/>
  <c r="BT2" i="4"/>
  <c r="BS2" i="4"/>
  <c r="BR2" i="4"/>
  <c r="BQ2" i="4"/>
  <c r="BP2" i="4"/>
  <c r="BO2" i="4"/>
  <c r="BN2" i="4"/>
  <c r="BX2" i="4" s="1"/>
  <c r="BM2" i="4"/>
  <c r="BW2" i="4" s="1"/>
  <c r="BV1" i="4"/>
  <c r="BU1" i="4"/>
  <c r="BT1" i="4"/>
  <c r="BS1" i="4"/>
  <c r="BR1" i="4"/>
  <c r="BQ1" i="4"/>
  <c r="BP1" i="4"/>
  <c r="BO1" i="4"/>
  <c r="BN1" i="4"/>
  <c r="BM1" i="4"/>
  <c r="BX80" i="4" l="1"/>
  <c r="BX96" i="4"/>
  <c r="BX121" i="4"/>
  <c r="BX129" i="4"/>
  <c r="BX137" i="4"/>
  <c r="BX145" i="4"/>
  <c r="BX78" i="4"/>
  <c r="BX94" i="4"/>
  <c r="BX151" i="4"/>
  <c r="BW193" i="4"/>
  <c r="BX76" i="4"/>
  <c r="BX92" i="4"/>
  <c r="BW155" i="4"/>
  <c r="BX74" i="4"/>
  <c r="BX90" i="4"/>
  <c r="BW149" i="4"/>
  <c r="BX72" i="4"/>
  <c r="BX88" i="4"/>
  <c r="BX107" i="4"/>
  <c r="BX115" i="4"/>
  <c r="BX125" i="4"/>
  <c r="BX133" i="4"/>
  <c r="BX141" i="4"/>
  <c r="BX149" i="4"/>
  <c r="BX183" i="4"/>
  <c r="BX184" i="4"/>
  <c r="BX132" i="4"/>
  <c r="BX70" i="4"/>
  <c r="BX86" i="4"/>
  <c r="BX102" i="4"/>
  <c r="BX105" i="4"/>
  <c r="BX113" i="4"/>
  <c r="BW180" i="4"/>
  <c r="BW196" i="4"/>
  <c r="BW201" i="4"/>
  <c r="BW211" i="4"/>
  <c r="BW489" i="4"/>
  <c r="BX199" i="4"/>
  <c r="BW205" i="4"/>
  <c r="BW217" i="4"/>
  <c r="BW221" i="4"/>
  <c r="BW225" i="4"/>
  <c r="BW229" i="4"/>
  <c r="BW233" i="4"/>
  <c r="BW237" i="4"/>
  <c r="BW241" i="4"/>
  <c r="BW245" i="4"/>
  <c r="BW249" i="4"/>
  <c r="BW253" i="4"/>
  <c r="BW257" i="4"/>
  <c r="BW261" i="4"/>
  <c r="BW265" i="4"/>
  <c r="BW269" i="4"/>
  <c r="BW273" i="4"/>
  <c r="BW277" i="4"/>
  <c r="BW281" i="4"/>
  <c r="BW285" i="4"/>
  <c r="BW289" i="4"/>
  <c r="BW293" i="4"/>
  <c r="BW297" i="4"/>
  <c r="BW301" i="4"/>
  <c r="BW305" i="4"/>
  <c r="BW309" i="4"/>
  <c r="BW313" i="4"/>
  <c r="BW317" i="4"/>
  <c r="BW321" i="4"/>
  <c r="BW325" i="4"/>
  <c r="BW329" i="4"/>
  <c r="BW333" i="4"/>
  <c r="BW337" i="4"/>
  <c r="BW341" i="4"/>
  <c r="BW345" i="4"/>
  <c r="BW349" i="4"/>
  <c r="BW353" i="4"/>
  <c r="BW357" i="4"/>
  <c r="BW361" i="4"/>
  <c r="BW365" i="4"/>
  <c r="BW369" i="4"/>
  <c r="BW373" i="4"/>
  <c r="BW377" i="4"/>
  <c r="BW381" i="4"/>
  <c r="BW385" i="4"/>
  <c r="BW389" i="4"/>
  <c r="BW393" i="4"/>
  <c r="BW397" i="4"/>
  <c r="BW401" i="4"/>
  <c r="BW405" i="4"/>
  <c r="BW409" i="4"/>
  <c r="BW413" i="4"/>
  <c r="BW417" i="4"/>
  <c r="BW421" i="4"/>
  <c r="BW425" i="4"/>
  <c r="BW429" i="4"/>
  <c r="BW433" i="4"/>
  <c r="BW437" i="4"/>
  <c r="BW441" i="4"/>
  <c r="BW445" i="4"/>
  <c r="BW449" i="4"/>
  <c r="BW453" i="4"/>
  <c r="BW457" i="4"/>
  <c r="BW461" i="4"/>
  <c r="BW465" i="4"/>
  <c r="BW469" i="4"/>
  <c r="BW190" i="4"/>
  <c r="BW199" i="4"/>
  <c r="BX209" i="4"/>
  <c r="BX213" i="4"/>
  <c r="BX217" i="4"/>
  <c r="BW505" i="4"/>
  <c r="BW203" i="4"/>
  <c r="BX210" i="4"/>
  <c r="BW473" i="4"/>
  <c r="BW184" i="4"/>
  <c r="BW198" i="4"/>
  <c r="BX207" i="4"/>
  <c r="BW207" i="4"/>
  <c r="BX481" i="4"/>
  <c r="BX497" i="4"/>
  <c r="BX524" i="4"/>
  <c r="BW534" i="4"/>
  <c r="BX540" i="4"/>
  <c r="BW550" i="4"/>
  <c r="BX556" i="4"/>
  <c r="BW566" i="4"/>
  <c r="BX572" i="4"/>
  <c r="BW582" i="4"/>
  <c r="BX588" i="4"/>
  <c r="BW598" i="4"/>
  <c r="BX604" i="4"/>
  <c r="BW614" i="4"/>
  <c r="BX620" i="4"/>
  <c r="BW630" i="4"/>
  <c r="BX636" i="4"/>
  <c r="BW646" i="4"/>
  <c r="BX652" i="4"/>
  <c r="BW662" i="4"/>
  <c r="BX668" i="4"/>
  <c r="BW678" i="4"/>
  <c r="BX684" i="4"/>
  <c r="BW694" i="4"/>
  <c r="BX700" i="4"/>
  <c r="BX528" i="4"/>
  <c r="BW538" i="4"/>
  <c r="BX544" i="4"/>
  <c r="BW554" i="4"/>
  <c r="BX560" i="4"/>
  <c r="BW570" i="4"/>
  <c r="BX576" i="4"/>
  <c r="BW586" i="4"/>
  <c r="BX592" i="4"/>
  <c r="BW602" i="4"/>
  <c r="BX608" i="4"/>
  <c r="BW618" i="4"/>
  <c r="BX624" i="4"/>
  <c r="BW634" i="4"/>
  <c r="BX640" i="4"/>
  <c r="BW650" i="4"/>
  <c r="BX656" i="4"/>
  <c r="BW666" i="4"/>
  <c r="BX672" i="4"/>
  <c r="BW682" i="4"/>
  <c r="BX688" i="4"/>
  <c r="BW698" i="4"/>
  <c r="BX704" i="4"/>
  <c r="BW711" i="4"/>
  <c r="BX475" i="4"/>
  <c r="BX491" i="4"/>
  <c r="BX507" i="4"/>
  <c r="BW512" i="4"/>
  <c r="BX515" i="4"/>
  <c r="BW520" i="4"/>
  <c r="BX523" i="4"/>
  <c r="BW532" i="4"/>
  <c r="BX538" i="4"/>
  <c r="BW548" i="4"/>
  <c r="BX554" i="4"/>
  <c r="BW564" i="4"/>
  <c r="BX570" i="4"/>
  <c r="BW580" i="4"/>
  <c r="BX586" i="4"/>
  <c r="BW596" i="4"/>
  <c r="BX602" i="4"/>
  <c r="BW612" i="4"/>
  <c r="BX618" i="4"/>
  <c r="BW628" i="4"/>
  <c r="BX634" i="4"/>
  <c r="BW644" i="4"/>
  <c r="BX650" i="4"/>
  <c r="BW660" i="4"/>
  <c r="BX666" i="4"/>
  <c r="BW676" i="4"/>
  <c r="BX682" i="4"/>
  <c r="BW692" i="4"/>
  <c r="BX698" i="4"/>
  <c r="BX473" i="4"/>
  <c r="BX489" i="4"/>
  <c r="BX532" i="4"/>
  <c r="BX612" i="4"/>
  <c r="BW510" i="4"/>
  <c r="BW518" i="4"/>
  <c r="BW536" i="4"/>
  <c r="BW552" i="4"/>
  <c r="BW568" i="4"/>
  <c r="BW584" i="4"/>
  <c r="BW600" i="4"/>
  <c r="BW616" i="4"/>
  <c r="BW632" i="4"/>
  <c r="BW648" i="4"/>
  <c r="BW664" i="4"/>
  <c r="BW680" i="4"/>
  <c r="BW696" i="4"/>
  <c r="BX469" i="4"/>
  <c r="BX501" i="4"/>
  <c r="BX483" i="4"/>
  <c r="BX499" i="4"/>
  <c r="BX511" i="4"/>
  <c r="BX519" i="4"/>
  <c r="BX530" i="4"/>
  <c r="BX546" i="4"/>
  <c r="BX562" i="4"/>
  <c r="BX578" i="4"/>
  <c r="BX594" i="4"/>
  <c r="BX610" i="4"/>
  <c r="BX626" i="4"/>
  <c r="BX642" i="4"/>
  <c r="BX658" i="4"/>
  <c r="BX674" i="4"/>
  <c r="BX690" i="4"/>
  <c r="BX714" i="4"/>
  <c r="BW718" i="4"/>
  <c r="BX720" i="4"/>
  <c r="BW734" i="4"/>
  <c r="BX736" i="4"/>
  <c r="BW750" i="4"/>
  <c r="BW754" i="4"/>
  <c r="BW758" i="4"/>
  <c r="BW762" i="4"/>
  <c r="BW766" i="4"/>
  <c r="BW770" i="4"/>
  <c r="BW774" i="4"/>
  <c r="BW778" i="4"/>
  <c r="BW782" i="4"/>
  <c r="BW786" i="4"/>
  <c r="BW790" i="4"/>
  <c r="BW794" i="4"/>
  <c r="BW798" i="4"/>
  <c r="BW802" i="4"/>
  <c r="BW806" i="4"/>
  <c r="BW810" i="4"/>
  <c r="BW814" i="4"/>
  <c r="BW818" i="4"/>
  <c r="BW822" i="4"/>
  <c r="BW826" i="4"/>
  <c r="BW830" i="4"/>
  <c r="BW834" i="4"/>
  <c r="BW838" i="4"/>
  <c r="BW842" i="4"/>
  <c r="BW846" i="4"/>
  <c r="BW850" i="4"/>
  <c r="BW854" i="4"/>
  <c r="BW858" i="4"/>
  <c r="BW862" i="4"/>
  <c r="BW866" i="4"/>
  <c r="BW870" i="4"/>
  <c r="BW874" i="4"/>
  <c r="BW878" i="4"/>
  <c r="BW882" i="4"/>
  <c r="BW886" i="4"/>
  <c r="BW890" i="4"/>
  <c r="BW894" i="4"/>
  <c r="BW898" i="4"/>
  <c r="BW902" i="4"/>
  <c r="BW906" i="4"/>
  <c r="BW910" i="4"/>
  <c r="BW914" i="4"/>
  <c r="BW918" i="4"/>
  <c r="BW922" i="4"/>
  <c r="BW926" i="4"/>
  <c r="BW930" i="4"/>
  <c r="BW934" i="4"/>
  <c r="BW938" i="4"/>
  <c r="BW942" i="4"/>
  <c r="BW946" i="4"/>
  <c r="BW950" i="4"/>
  <c r="BW954" i="4"/>
  <c r="BW958" i="4"/>
  <c r="BW962" i="4"/>
  <c r="BW966" i="4"/>
  <c r="BW970" i="4"/>
  <c r="BW974" i="4"/>
  <c r="BW978" i="4"/>
  <c r="BW982" i="4"/>
  <c r="BW986" i="4"/>
  <c r="BW990" i="4"/>
  <c r="BW994" i="4"/>
  <c r="BW998" i="4"/>
  <c r="BW1002" i="4"/>
  <c r="BW1006" i="4"/>
  <c r="BW1010" i="4"/>
  <c r="BW1014" i="4"/>
  <c r="BW1061" i="4"/>
  <c r="BW732" i="4"/>
  <c r="BW748" i="4"/>
  <c r="BX790" i="4"/>
  <c r="BX794" i="4"/>
  <c r="BX798" i="4"/>
  <c r="BX802" i="4"/>
  <c r="BX806" i="4"/>
  <c r="BX810" i="4"/>
  <c r="BX814" i="4"/>
  <c r="BX818" i="4"/>
  <c r="BX822" i="4"/>
  <c r="BX826" i="4"/>
  <c r="BX830" i="4"/>
  <c r="BX834" i="4"/>
  <c r="BX838" i="4"/>
  <c r="BX842" i="4"/>
  <c r="BX846" i="4"/>
  <c r="BX850" i="4"/>
  <c r="BX854" i="4"/>
  <c r="BX858" i="4"/>
  <c r="BX862" i="4"/>
  <c r="BX866" i="4"/>
  <c r="BX870" i="4"/>
  <c r="BX874" i="4"/>
  <c r="BX878" i="4"/>
  <c r="BX882" i="4"/>
  <c r="BX886" i="4"/>
  <c r="BX890" i="4"/>
  <c r="BX894" i="4"/>
  <c r="BX898" i="4"/>
  <c r="BX902" i="4"/>
  <c r="BX906" i="4"/>
  <c r="BX910" i="4"/>
  <c r="BX914" i="4"/>
  <c r="BX918" i="4"/>
  <c r="BX922" i="4"/>
  <c r="BX926" i="4"/>
  <c r="BX930" i="4"/>
  <c r="BX934" i="4"/>
  <c r="BX938" i="4"/>
  <c r="BX942" i="4"/>
  <c r="BX946" i="4"/>
  <c r="BX950" i="4"/>
  <c r="BX954" i="4"/>
  <c r="BX958" i="4"/>
  <c r="BX710" i="4"/>
  <c r="BW726" i="4"/>
  <c r="BX728" i="4"/>
  <c r="BW742" i="4"/>
  <c r="BX744" i="4"/>
  <c r="BW1029" i="4"/>
  <c r="BW716" i="4"/>
  <c r="BW720" i="4"/>
  <c r="BX722" i="4"/>
  <c r="BW736" i="4"/>
  <c r="BX738" i="4"/>
  <c r="BX708" i="4"/>
  <c r="BW730" i="4"/>
  <c r="BW746" i="4"/>
  <c r="BX706" i="4"/>
  <c r="BX709" i="4"/>
  <c r="BX726" i="4"/>
  <c r="BX742" i="4"/>
  <c r="BX752" i="4"/>
  <c r="BX756" i="4"/>
  <c r="BX760" i="4"/>
  <c r="BX764" i="4"/>
  <c r="BX768" i="4"/>
  <c r="BX772" i="4"/>
  <c r="BX776" i="4"/>
  <c r="BX780" i="4"/>
  <c r="BX784" i="4"/>
  <c r="BX788" i="4"/>
  <c r="BX792" i="4"/>
  <c r="BX796" i="4"/>
  <c r="BX800" i="4"/>
  <c r="BX804" i="4"/>
  <c r="BX808" i="4"/>
  <c r="BX812" i="4"/>
  <c r="BX816" i="4"/>
  <c r="BX820" i="4"/>
  <c r="BX824" i="4"/>
  <c r="BX828" i="4"/>
  <c r="BX832" i="4"/>
  <c r="BX836" i="4"/>
  <c r="BX840" i="4"/>
  <c r="BX844" i="4"/>
  <c r="BX848" i="4"/>
  <c r="BX852" i="4"/>
  <c r="BX856" i="4"/>
  <c r="BX860" i="4"/>
  <c r="BX864" i="4"/>
  <c r="BX868" i="4"/>
  <c r="BX872" i="4"/>
  <c r="BX876" i="4"/>
  <c r="BX880" i="4"/>
  <c r="BX884" i="4"/>
  <c r="BX888" i="4"/>
  <c r="BX892" i="4"/>
  <c r="BX896" i="4"/>
  <c r="BX900" i="4"/>
  <c r="BX904" i="4"/>
  <c r="BX908" i="4"/>
  <c r="BX912" i="4"/>
  <c r="BX916" i="4"/>
  <c r="BX920" i="4"/>
  <c r="BX924" i="4"/>
  <c r="BX928" i="4"/>
  <c r="BX932" i="4"/>
  <c r="BX936" i="4"/>
  <c r="BX940" i="4"/>
  <c r="BX944" i="4"/>
  <c r="BX948" i="4"/>
  <c r="BX952" i="4"/>
  <c r="BX956" i="4"/>
  <c r="BX960" i="4"/>
  <c r="BW1023" i="4"/>
  <c r="BW1065" i="4"/>
  <c r="BW1151" i="4"/>
  <c r="BX1187" i="4"/>
  <c r="BW1022" i="4"/>
  <c r="BW1034" i="4"/>
  <c r="BW1050" i="4"/>
  <c r="BX1149" i="4"/>
  <c r="BW1156" i="4"/>
  <c r="BW1167" i="4"/>
  <c r="BW1020" i="4"/>
  <c r="BW1028" i="4"/>
  <c r="BW1044" i="4"/>
  <c r="BW1060" i="4"/>
  <c r="BW1067" i="4"/>
  <c r="BW1071" i="4"/>
  <c r="BW1075" i="4"/>
  <c r="BW1079" i="4"/>
  <c r="BW1083" i="4"/>
  <c r="BW1087" i="4"/>
  <c r="BW1091" i="4"/>
  <c r="BW1160" i="4"/>
  <c r="BW1018" i="4"/>
  <c r="BW1038" i="4"/>
  <c r="BW1054" i="4"/>
  <c r="BW1032" i="4"/>
  <c r="BW1048" i="4"/>
  <c r="BW1064" i="4"/>
  <c r="BW1068" i="4"/>
  <c r="BW1072" i="4"/>
  <c r="BW1076" i="4"/>
  <c r="BW1080" i="4"/>
  <c r="BW1084" i="4"/>
  <c r="BW1088" i="4"/>
  <c r="BW1092" i="4"/>
  <c r="BW1096" i="4"/>
  <c r="BW1100" i="4"/>
  <c r="BW1104" i="4"/>
  <c r="BW1108" i="4"/>
  <c r="BW1112" i="4"/>
  <c r="BW1116" i="4"/>
  <c r="BW1120" i="4"/>
  <c r="BW1124" i="4"/>
  <c r="BW1128" i="4"/>
  <c r="BW1132" i="4"/>
  <c r="BW1136" i="4"/>
  <c r="BW1140" i="4"/>
  <c r="BX1165" i="4"/>
  <c r="BW1172" i="4"/>
  <c r="BW1026" i="4"/>
  <c r="BW1042" i="4"/>
  <c r="BW1058" i="4"/>
  <c r="BX1179" i="4"/>
  <c r="BX1148" i="4"/>
  <c r="BX1164" i="4"/>
  <c r="BW1180" i="4"/>
  <c r="BW1188" i="4"/>
  <c r="BW1196" i="4"/>
  <c r="BX1199" i="4"/>
  <c r="BW1212" i="4"/>
  <c r="BX1215" i="4"/>
  <c r="BW1228" i="4"/>
  <c r="BX1231" i="4"/>
  <c r="BW1244" i="4"/>
  <c r="BX1146" i="4"/>
  <c r="BX1162" i="4"/>
  <c r="BX1178" i="4"/>
  <c r="BX1186" i="4"/>
  <c r="BX1194" i="4"/>
  <c r="BW1206" i="4"/>
  <c r="BX1209" i="4"/>
  <c r="BW1222" i="4"/>
  <c r="BX1225" i="4"/>
  <c r="BW1238" i="4"/>
  <c r="BW1411" i="4"/>
  <c r="BW1200" i="4"/>
  <c r="BW1216" i="4"/>
  <c r="BW1232" i="4"/>
  <c r="BX1142" i="4"/>
  <c r="BX1158" i="4"/>
  <c r="BX1174" i="4"/>
  <c r="BW1210" i="4"/>
  <c r="BW1226" i="4"/>
  <c r="BW1242" i="4"/>
  <c r="BW1400" i="4"/>
  <c r="BX1140" i="4"/>
  <c r="BX1156" i="4"/>
  <c r="BX1172" i="4"/>
  <c r="BW1184" i="4"/>
  <c r="BW1192" i="4"/>
  <c r="BW1204" i="4"/>
  <c r="BX1207" i="4"/>
  <c r="BW1220" i="4"/>
  <c r="BX1223" i="4"/>
  <c r="BW1236" i="4"/>
  <c r="BX1239" i="4"/>
  <c r="BX1154" i="4"/>
  <c r="BX1170" i="4"/>
  <c r="BX1182" i="4"/>
  <c r="BX1190" i="4"/>
  <c r="BW1198" i="4"/>
  <c r="BX1201" i="4"/>
  <c r="BW1214" i="4"/>
  <c r="BX1217" i="4"/>
  <c r="BW1230" i="4"/>
  <c r="BX1233" i="4"/>
  <c r="BW1246" i="4"/>
  <c r="BX1168" i="4"/>
  <c r="BW1208" i="4"/>
  <c r="BW1224" i="4"/>
  <c r="BW1240" i="4"/>
  <c r="BW1412" i="4"/>
  <c r="BX1418" i="4"/>
  <c r="BW1428" i="4"/>
  <c r="BX1434" i="4"/>
  <c r="BW1444" i="4"/>
  <c r="BW1448" i="4"/>
  <c r="BW1452" i="4"/>
  <c r="BW1456" i="4"/>
  <c r="BW1460" i="4"/>
  <c r="BW1464" i="4"/>
  <c r="BW1468" i="4"/>
  <c r="BW1472" i="4"/>
  <c r="BW1476" i="4"/>
  <c r="BW1480" i="4"/>
  <c r="BW1484" i="4"/>
  <c r="BW1488" i="4"/>
  <c r="BW1492" i="4"/>
  <c r="BW1496" i="4"/>
  <c r="BW1500" i="4"/>
  <c r="BW1504" i="4"/>
  <c r="BW1508" i="4"/>
  <c r="BW1512" i="4"/>
  <c r="BW1516" i="4"/>
  <c r="BW1520" i="4"/>
  <c r="BW1524" i="4"/>
  <c r="BW1528" i="4"/>
  <c r="BW1532" i="4"/>
  <c r="BW1536" i="4"/>
  <c r="BW1540" i="4"/>
  <c r="BW1544" i="4"/>
  <c r="BW1548" i="4"/>
  <c r="BW1552" i="4"/>
  <c r="BW1556" i="4"/>
  <c r="BW1560" i="4"/>
  <c r="BW1611" i="4"/>
  <c r="BX1406" i="4"/>
  <c r="BW1416" i="4"/>
  <c r="BX1422" i="4"/>
  <c r="BW1432" i="4"/>
  <c r="BX1438" i="4"/>
  <c r="BW1445" i="4"/>
  <c r="BW1564" i="4"/>
  <c r="BW1568" i="4"/>
  <c r="BW1572" i="4"/>
  <c r="BW1576" i="4"/>
  <c r="BW1580" i="4"/>
  <c r="BW1584" i="4"/>
  <c r="BW1588" i="4"/>
  <c r="BW1592" i="4"/>
  <c r="BW1596" i="4"/>
  <c r="BW1410" i="4"/>
  <c r="BW1426" i="4"/>
  <c r="BW1442" i="4"/>
  <c r="BW1404" i="4"/>
  <c r="BX1404" i="4"/>
  <c r="BW1414" i="4"/>
  <c r="BX1420" i="4"/>
  <c r="BW1430" i="4"/>
  <c r="BX1436" i="4"/>
  <c r="BX1446" i="4"/>
  <c r="BX1450" i="4"/>
  <c r="BX1454" i="4"/>
  <c r="BX1458" i="4"/>
  <c r="BX1462" i="4"/>
  <c r="BX1466" i="4"/>
  <c r="BX1470" i="4"/>
  <c r="BX1474" i="4"/>
  <c r="BX1478" i="4"/>
  <c r="BX1482" i="4"/>
  <c r="BX1486" i="4"/>
  <c r="BX1490" i="4"/>
  <c r="BX1494" i="4"/>
  <c r="BX1498" i="4"/>
  <c r="BX1502" i="4"/>
  <c r="BX1506" i="4"/>
  <c r="BX1510" i="4"/>
  <c r="BX1514" i="4"/>
  <c r="BX1518" i="4"/>
  <c r="BX1522" i="4"/>
  <c r="BX1526" i="4"/>
  <c r="BX1530" i="4"/>
  <c r="BX1534" i="4"/>
  <c r="BX1538" i="4"/>
  <c r="BX1542" i="4"/>
  <c r="BX1546" i="4"/>
  <c r="BX1550" i="4"/>
  <c r="BX1554" i="4"/>
  <c r="BX1558" i="4"/>
  <c r="BX1562" i="4"/>
  <c r="BX1566" i="4"/>
  <c r="BX1570" i="4"/>
  <c r="BX1574" i="4"/>
  <c r="BX1578" i="4"/>
  <c r="BX1582" i="4"/>
  <c r="BX1586" i="4"/>
  <c r="BX1590" i="4"/>
  <c r="BX1594" i="4"/>
  <c r="BW1601" i="4"/>
  <c r="BX1408" i="4"/>
  <c r="BW1418" i="4"/>
  <c r="BX1424" i="4"/>
  <c r="BW1434" i="4"/>
  <c r="BX1440" i="4"/>
  <c r="BW1617" i="4"/>
  <c r="BX1599" i="4"/>
  <c r="BW1602" i="4"/>
  <c r="BX1608" i="4"/>
  <c r="BW1618" i="4"/>
  <c r="BX1624" i="4"/>
  <c r="BW1628" i="4"/>
  <c r="BW1632" i="4"/>
  <c r="BW1636" i="4"/>
  <c r="BW1640" i="4"/>
  <c r="BW1644" i="4"/>
  <c r="BW1648" i="4"/>
  <c r="BW1652" i="4"/>
  <c r="BW1656" i="4"/>
  <c r="BW1660" i="4"/>
  <c r="BW1664" i="4"/>
  <c r="BW1668" i="4"/>
  <c r="BW1672" i="4"/>
  <c r="BW1676" i="4"/>
  <c r="BW1680" i="4"/>
  <c r="BW1684" i="4"/>
  <c r="BW1688" i="4"/>
  <c r="BW1692" i="4"/>
  <c r="BW1696" i="4"/>
  <c r="BW1700" i="4"/>
  <c r="BW1704" i="4"/>
  <c r="BW1708" i="4"/>
  <c r="BW1616" i="4"/>
  <c r="BX1622" i="4"/>
  <c r="BW1712" i="4"/>
  <c r="BW1719" i="4"/>
  <c r="BW1610" i="4"/>
  <c r="BX1598" i="4"/>
  <c r="BW1604" i="4"/>
  <c r="BX1610" i="4"/>
  <c r="BW1620" i="4"/>
  <c r="BX1626" i="4"/>
  <c r="BX1630" i="4"/>
  <c r="BX1634" i="4"/>
  <c r="BX1638" i="4"/>
  <c r="BX1642" i="4"/>
  <c r="BX1646" i="4"/>
  <c r="BX1650" i="4"/>
  <c r="BX1654" i="4"/>
  <c r="BX1658" i="4"/>
  <c r="BX1662" i="4"/>
  <c r="BX1666" i="4"/>
  <c r="BX1670" i="4"/>
  <c r="BX1674" i="4"/>
  <c r="BX1678" i="4"/>
  <c r="BX1682" i="4"/>
  <c r="BX1686" i="4"/>
  <c r="BX1690" i="4"/>
  <c r="BX1694" i="4"/>
  <c r="BX1698" i="4"/>
  <c r="BX1702" i="4"/>
  <c r="BX1706" i="4"/>
  <c r="BX1710" i="4"/>
  <c r="BX1601" i="4"/>
  <c r="BX1604" i="4"/>
  <c r="BW1614" i="4"/>
  <c r="BX1620" i="4"/>
  <c r="BW1627" i="4"/>
  <c r="BW1631" i="4"/>
  <c r="BW1635" i="4"/>
  <c r="BW1639" i="4"/>
  <c r="BW1643" i="4"/>
  <c r="BW1647" i="4"/>
  <c r="BW1710" i="4"/>
  <c r="BW1717" i="4"/>
  <c r="BW1608" i="4"/>
  <c r="BX1614" i="4"/>
  <c r="BW1624" i="4"/>
  <c r="BX1713" i="4"/>
  <c r="BW1725" i="4"/>
  <c r="BW1741" i="4"/>
  <c r="BW1723" i="4"/>
  <c r="BX1733" i="4"/>
  <c r="BW1739" i="4"/>
  <c r="BX1721" i="4"/>
  <c r="BX1727" i="4"/>
  <c r="BW1733" i="4"/>
  <c r="BX1743" i="4"/>
  <c r="BX1747" i="4"/>
  <c r="BX1751" i="4"/>
  <c r="BX1755" i="4"/>
  <c r="BX1759" i="4"/>
  <c r="BX1763" i="4"/>
  <c r="BX1767" i="4"/>
  <c r="BX1771" i="4"/>
  <c r="BX1775" i="4"/>
  <c r="BX1779" i="4"/>
  <c r="BX1783" i="4"/>
  <c r="BX1787" i="4"/>
  <c r="BX1791" i="4"/>
  <c r="BX1795" i="4"/>
  <c r="BX1799" i="4"/>
  <c r="BX1803" i="4"/>
  <c r="BX1807" i="4"/>
  <c r="BX1811" i="4"/>
  <c r="BX1815" i="4"/>
  <c r="BX1819" i="4"/>
  <c r="BX1719" i="4"/>
  <c r="BW1727" i="4"/>
  <c r="BX1737" i="4"/>
  <c r="BW1743" i="4"/>
  <c r="BX1717" i="4"/>
  <c r="BX1731" i="4"/>
  <c r="BW1737" i="4"/>
  <c r="BX1715" i="4"/>
  <c r="BX1722" i="4"/>
  <c r="BW1731" i="4"/>
  <c r="BX1827" i="4"/>
  <c r="BX1839" i="4"/>
  <c r="BX1855" i="4"/>
  <c r="BX1871" i="4"/>
  <c r="BW1877" i="4"/>
  <c r="BX1887" i="4"/>
  <c r="BW1893" i="4"/>
  <c r="BX1903" i="4"/>
  <c r="BW1909" i="4"/>
  <c r="BX1919" i="4"/>
  <c r="BW1925" i="4"/>
  <c r="BX1935" i="4"/>
  <c r="BW1941" i="4"/>
  <c r="BX1951" i="4"/>
  <c r="BW1957" i="4"/>
  <c r="BX1967" i="4"/>
  <c r="BW1973" i="4"/>
  <c r="BX1983" i="4"/>
  <c r="BW1823" i="4"/>
  <c r="BW1831" i="4"/>
  <c r="BX1837" i="4"/>
  <c r="BW1847" i="4"/>
  <c r="BX1853" i="4"/>
  <c r="BW1863" i="4"/>
  <c r="BX1869" i="4"/>
  <c r="BW1875" i="4"/>
  <c r="BX1885" i="4"/>
  <c r="BW1891" i="4"/>
  <c r="BX1901" i="4"/>
  <c r="BW1907" i="4"/>
  <c r="BX1917" i="4"/>
  <c r="BW1923" i="4"/>
  <c r="BX1933" i="4"/>
  <c r="BW1939" i="4"/>
  <c r="BX1949" i="4"/>
  <c r="BW1955" i="4"/>
  <c r="BX1965" i="4"/>
  <c r="BW1971" i="4"/>
  <c r="BX1981" i="4"/>
  <c r="BX1823" i="4"/>
  <c r="BX1831" i="4"/>
  <c r="BW1841" i="4"/>
  <c r="BW1857" i="4"/>
  <c r="BW1985" i="4"/>
  <c r="BW1821" i="4"/>
  <c r="BW1829" i="4"/>
  <c r="BW1835" i="4"/>
  <c r="BX1841" i="4"/>
  <c r="BW1851" i="4"/>
  <c r="BX1857" i="4"/>
  <c r="BX1873" i="4"/>
  <c r="BW1879" i="4"/>
  <c r="BX1889" i="4"/>
  <c r="BW1895" i="4"/>
  <c r="BX1905" i="4"/>
  <c r="BW1911" i="4"/>
  <c r="BX1921" i="4"/>
  <c r="BW1927" i="4"/>
  <c r="BX1937" i="4"/>
  <c r="BW1943" i="4"/>
  <c r="BX1953" i="4"/>
  <c r="BW1959" i="4"/>
  <c r="BX1969" i="4"/>
  <c r="BW1975" i="4"/>
  <c r="BW1979" i="4"/>
  <c r="BX1985" i="4"/>
  <c r="BX1821" i="4"/>
  <c r="BX1829" i="4"/>
  <c r="BX1835" i="4"/>
  <c r="BW1845" i="4"/>
  <c r="BX1851" i="4"/>
  <c r="BW1861" i="4"/>
  <c r="BX1867" i="4"/>
  <c r="BW1873" i="4"/>
  <c r="BX1883" i="4"/>
  <c r="BW1889" i="4"/>
  <c r="BX1899" i="4"/>
  <c r="BW1905" i="4"/>
  <c r="BX1915" i="4"/>
  <c r="BW1921" i="4"/>
  <c r="BX1931" i="4"/>
  <c r="BW1937" i="4"/>
  <c r="BX1947" i="4"/>
  <c r="BW1953" i="4"/>
  <c r="BX1963" i="4"/>
  <c r="BW1969" i="4"/>
  <c r="BX1979" i="4"/>
  <c r="BW1989" i="4"/>
  <c r="AW646" i="1" l="1"/>
  <c r="AV646" i="1"/>
  <c r="AU646" i="1"/>
  <c r="AT646" i="1"/>
  <c r="AS646" i="1"/>
  <c r="AR646" i="1"/>
  <c r="AQ646" i="1"/>
  <c r="AY646" i="1" s="1"/>
  <c r="AP646" i="1"/>
  <c r="AO646" i="1"/>
  <c r="AN646" i="1"/>
  <c r="AW645" i="1"/>
  <c r="AV645" i="1"/>
  <c r="AU645" i="1"/>
  <c r="AT645" i="1"/>
  <c r="AS645" i="1"/>
  <c r="AR645" i="1"/>
  <c r="AQ645" i="1"/>
  <c r="AP645" i="1"/>
  <c r="AO645" i="1"/>
  <c r="AN645" i="1"/>
  <c r="AW644" i="1"/>
  <c r="AV644" i="1"/>
  <c r="AU644" i="1"/>
  <c r="AT644" i="1"/>
  <c r="AS644" i="1"/>
  <c r="AR644" i="1"/>
  <c r="AQ644" i="1"/>
  <c r="AP644" i="1"/>
  <c r="AO644" i="1"/>
  <c r="AN644" i="1"/>
  <c r="AW643" i="1"/>
  <c r="AV643" i="1"/>
  <c r="AU643" i="1"/>
  <c r="AT643" i="1"/>
  <c r="AS643" i="1"/>
  <c r="AR643" i="1"/>
  <c r="AQ643" i="1"/>
  <c r="AP643" i="1"/>
  <c r="AO643" i="1"/>
  <c r="AY643" i="1" s="1"/>
  <c r="AN643" i="1"/>
  <c r="AW642" i="1"/>
  <c r="AV642" i="1"/>
  <c r="AU642" i="1"/>
  <c r="AT642" i="1"/>
  <c r="AS642" i="1"/>
  <c r="AR642" i="1"/>
  <c r="AQ642" i="1"/>
  <c r="AY642" i="1" s="1"/>
  <c r="AP642" i="1"/>
  <c r="AO642" i="1"/>
  <c r="AN642" i="1"/>
  <c r="AW641" i="1"/>
  <c r="AV641" i="1"/>
  <c r="AU641" i="1"/>
  <c r="AT641" i="1"/>
  <c r="AS641" i="1"/>
  <c r="AR641" i="1"/>
  <c r="AQ641" i="1"/>
  <c r="AP641" i="1"/>
  <c r="AO641" i="1"/>
  <c r="AN641" i="1"/>
  <c r="AW640" i="1"/>
  <c r="AV640" i="1"/>
  <c r="AU640" i="1"/>
  <c r="AT640" i="1"/>
  <c r="AS640" i="1"/>
  <c r="AR640" i="1"/>
  <c r="AQ640" i="1"/>
  <c r="AP640" i="1"/>
  <c r="AO640" i="1"/>
  <c r="AN640" i="1"/>
  <c r="AW639" i="1"/>
  <c r="AV639" i="1"/>
  <c r="AU639" i="1"/>
  <c r="AT639" i="1"/>
  <c r="AS639" i="1"/>
  <c r="AR639" i="1"/>
  <c r="AQ639" i="1"/>
  <c r="AP639" i="1"/>
  <c r="AO639" i="1"/>
  <c r="AY639" i="1" s="1"/>
  <c r="AN639" i="1"/>
  <c r="AW638" i="1"/>
  <c r="AV638" i="1"/>
  <c r="AU638" i="1"/>
  <c r="AT638" i="1"/>
  <c r="AS638" i="1"/>
  <c r="AR638" i="1"/>
  <c r="AQ638" i="1"/>
  <c r="AY638" i="1" s="1"/>
  <c r="AP638" i="1"/>
  <c r="AO638" i="1"/>
  <c r="AN638" i="1"/>
  <c r="AW637" i="1"/>
  <c r="AV637" i="1"/>
  <c r="AU637" i="1"/>
  <c r="AT637" i="1"/>
  <c r="AS637" i="1"/>
  <c r="AR637" i="1"/>
  <c r="AQ637" i="1"/>
  <c r="AP637" i="1"/>
  <c r="AO637" i="1"/>
  <c r="AN637" i="1"/>
  <c r="AW636" i="1"/>
  <c r="AV636" i="1"/>
  <c r="AU636" i="1"/>
  <c r="AT636" i="1"/>
  <c r="AS636" i="1"/>
  <c r="AR636" i="1"/>
  <c r="AQ636" i="1"/>
  <c r="AP636" i="1"/>
  <c r="AO636" i="1"/>
  <c r="AN636" i="1"/>
  <c r="AW635" i="1"/>
  <c r="AV635" i="1"/>
  <c r="AU635" i="1"/>
  <c r="AT635" i="1"/>
  <c r="AS635" i="1"/>
  <c r="AR635" i="1"/>
  <c r="AQ635" i="1"/>
  <c r="AP635" i="1"/>
  <c r="AO635" i="1"/>
  <c r="AY635" i="1" s="1"/>
  <c r="AN635" i="1"/>
  <c r="AW634" i="1"/>
  <c r="AV634" i="1"/>
  <c r="AU634" i="1"/>
  <c r="AT634" i="1"/>
  <c r="AS634" i="1"/>
  <c r="AR634" i="1"/>
  <c r="AQ634" i="1"/>
  <c r="AY634" i="1" s="1"/>
  <c r="AP634" i="1"/>
  <c r="AO634" i="1"/>
  <c r="AN634" i="1"/>
  <c r="AW633" i="1"/>
  <c r="AV633" i="1"/>
  <c r="AU633" i="1"/>
  <c r="AT633" i="1"/>
  <c r="AS633" i="1"/>
  <c r="AR633" i="1"/>
  <c r="AQ633" i="1"/>
  <c r="AP633" i="1"/>
  <c r="AO633" i="1"/>
  <c r="AN633" i="1"/>
  <c r="AW632" i="1"/>
  <c r="AV632" i="1"/>
  <c r="AU632" i="1"/>
  <c r="AT632" i="1"/>
  <c r="AS632" i="1"/>
  <c r="AR632" i="1"/>
  <c r="AQ632" i="1"/>
  <c r="AP632" i="1"/>
  <c r="AO632" i="1"/>
  <c r="AN632" i="1"/>
  <c r="AW631" i="1"/>
  <c r="AV631" i="1"/>
  <c r="AU631" i="1"/>
  <c r="AT631" i="1"/>
  <c r="AS631" i="1"/>
  <c r="AR631" i="1"/>
  <c r="AQ631" i="1"/>
  <c r="AP631" i="1"/>
  <c r="AO631" i="1"/>
  <c r="AY631" i="1" s="1"/>
  <c r="AN631" i="1"/>
  <c r="AW630" i="1"/>
  <c r="AV630" i="1"/>
  <c r="AU630" i="1"/>
  <c r="AT630" i="1"/>
  <c r="AS630" i="1"/>
  <c r="AR630" i="1"/>
  <c r="AQ630" i="1"/>
  <c r="AY630" i="1" s="1"/>
  <c r="AP630" i="1"/>
  <c r="AO630" i="1"/>
  <c r="AN630" i="1"/>
  <c r="AW629" i="1"/>
  <c r="AV629" i="1"/>
  <c r="AU629" i="1"/>
  <c r="AT629" i="1"/>
  <c r="AS629" i="1"/>
  <c r="AR629" i="1"/>
  <c r="AQ629" i="1"/>
  <c r="AP629" i="1"/>
  <c r="AO629" i="1"/>
  <c r="AN629" i="1"/>
  <c r="AW628" i="1"/>
  <c r="AV628" i="1"/>
  <c r="AU628" i="1"/>
  <c r="AT628" i="1"/>
  <c r="AS628" i="1"/>
  <c r="AR628" i="1"/>
  <c r="AQ628" i="1"/>
  <c r="AP628" i="1"/>
  <c r="AO628" i="1"/>
  <c r="AN628" i="1"/>
  <c r="AW627" i="1"/>
  <c r="AV627" i="1"/>
  <c r="AU627" i="1"/>
  <c r="AT627" i="1"/>
  <c r="AS627" i="1"/>
  <c r="AR627" i="1"/>
  <c r="AQ627" i="1"/>
  <c r="AP627" i="1"/>
  <c r="AO627" i="1"/>
  <c r="AY627" i="1" s="1"/>
  <c r="AN627" i="1"/>
  <c r="AW626" i="1"/>
  <c r="AV626" i="1"/>
  <c r="AU626" i="1"/>
  <c r="AT626" i="1"/>
  <c r="AS626" i="1"/>
  <c r="AR626" i="1"/>
  <c r="AQ626" i="1"/>
  <c r="AY626" i="1" s="1"/>
  <c r="AP626" i="1"/>
  <c r="AO626" i="1"/>
  <c r="AN626" i="1"/>
  <c r="AW625" i="1"/>
  <c r="AV625" i="1"/>
  <c r="AU625" i="1"/>
  <c r="AT625" i="1"/>
  <c r="AS625" i="1"/>
  <c r="AR625" i="1"/>
  <c r="AQ625" i="1"/>
  <c r="AP625" i="1"/>
  <c r="AO625" i="1"/>
  <c r="AN625" i="1"/>
  <c r="AW624" i="1"/>
  <c r="AV624" i="1"/>
  <c r="AU624" i="1"/>
  <c r="AT624" i="1"/>
  <c r="AS624" i="1"/>
  <c r="AR624" i="1"/>
  <c r="AQ624" i="1"/>
  <c r="AP624" i="1"/>
  <c r="AO624" i="1"/>
  <c r="AN624" i="1"/>
  <c r="AW623" i="1"/>
  <c r="AV623" i="1"/>
  <c r="AU623" i="1"/>
  <c r="AT623" i="1"/>
  <c r="AS623" i="1"/>
  <c r="AR623" i="1"/>
  <c r="AQ623" i="1"/>
  <c r="AP623" i="1"/>
  <c r="AO623" i="1"/>
  <c r="AN623" i="1"/>
  <c r="AW622" i="1"/>
  <c r="AV622" i="1"/>
  <c r="AU622" i="1"/>
  <c r="AT622" i="1"/>
  <c r="AS622" i="1"/>
  <c r="AR622" i="1"/>
  <c r="AQ622" i="1"/>
  <c r="AY622" i="1" s="1"/>
  <c r="AP622" i="1"/>
  <c r="AO622" i="1"/>
  <c r="AN622" i="1"/>
  <c r="AW621" i="1"/>
  <c r="AV621" i="1"/>
  <c r="AU621" i="1"/>
  <c r="AT621" i="1"/>
  <c r="AS621" i="1"/>
  <c r="AR621" i="1"/>
  <c r="AQ621" i="1"/>
  <c r="AP621" i="1"/>
  <c r="AO621" i="1"/>
  <c r="AN621" i="1"/>
  <c r="AW620" i="1"/>
  <c r="AV620" i="1"/>
  <c r="AU620" i="1"/>
  <c r="AT620" i="1"/>
  <c r="AS620" i="1"/>
  <c r="AR620" i="1"/>
  <c r="AQ620" i="1"/>
  <c r="AP620" i="1"/>
  <c r="AO620" i="1"/>
  <c r="AN620" i="1"/>
  <c r="AW619" i="1"/>
  <c r="AV619" i="1"/>
  <c r="AU619" i="1"/>
  <c r="AT619" i="1"/>
  <c r="AS619" i="1"/>
  <c r="AR619" i="1"/>
  <c r="AQ619" i="1"/>
  <c r="AP619" i="1"/>
  <c r="AO619" i="1"/>
  <c r="AY619" i="1" s="1"/>
  <c r="AN619" i="1"/>
  <c r="AW618" i="1"/>
  <c r="AV618" i="1"/>
  <c r="AU618" i="1"/>
  <c r="AT618" i="1"/>
  <c r="AS618" i="1"/>
  <c r="AR618" i="1"/>
  <c r="AQ618" i="1"/>
  <c r="AY618" i="1" s="1"/>
  <c r="AP618" i="1"/>
  <c r="AO618" i="1"/>
  <c r="AN618" i="1"/>
  <c r="AW617" i="1"/>
  <c r="AV617" i="1"/>
  <c r="AU617" i="1"/>
  <c r="AT617" i="1"/>
  <c r="AS617" i="1"/>
  <c r="AR617" i="1"/>
  <c r="AQ617" i="1"/>
  <c r="AP617" i="1"/>
  <c r="AO617" i="1"/>
  <c r="AN617" i="1"/>
  <c r="AW616" i="1"/>
  <c r="AV616" i="1"/>
  <c r="AU616" i="1"/>
  <c r="AT616" i="1"/>
  <c r="AS616" i="1"/>
  <c r="AR616" i="1"/>
  <c r="AQ616" i="1"/>
  <c r="AP616" i="1"/>
  <c r="AO616" i="1"/>
  <c r="AN616" i="1"/>
  <c r="AW615" i="1"/>
  <c r="AV615" i="1"/>
  <c r="AU615" i="1"/>
  <c r="AT615" i="1"/>
  <c r="AS615" i="1"/>
  <c r="AR615" i="1"/>
  <c r="AQ615" i="1"/>
  <c r="AP615" i="1"/>
  <c r="AO615" i="1"/>
  <c r="AN615" i="1"/>
  <c r="AW614" i="1"/>
  <c r="AV614" i="1"/>
  <c r="AU614" i="1"/>
  <c r="AT614" i="1"/>
  <c r="AS614" i="1"/>
  <c r="AR614" i="1"/>
  <c r="AQ614" i="1"/>
  <c r="AY614" i="1" s="1"/>
  <c r="AP614" i="1"/>
  <c r="AO614" i="1"/>
  <c r="AN614" i="1"/>
  <c r="AW613" i="1"/>
  <c r="AV613" i="1"/>
  <c r="AU613" i="1"/>
  <c r="AT613" i="1"/>
  <c r="AS613" i="1"/>
  <c r="AR613" i="1"/>
  <c r="AQ613" i="1"/>
  <c r="AP613" i="1"/>
  <c r="AO613" i="1"/>
  <c r="AN613" i="1"/>
  <c r="AW612" i="1"/>
  <c r="AV612" i="1"/>
  <c r="AU612" i="1"/>
  <c r="AT612" i="1"/>
  <c r="AS612" i="1"/>
  <c r="AR612" i="1"/>
  <c r="AQ612" i="1"/>
  <c r="AP612" i="1"/>
  <c r="AO612" i="1"/>
  <c r="AN612" i="1"/>
  <c r="AW611" i="1"/>
  <c r="AV611" i="1"/>
  <c r="AU611" i="1"/>
  <c r="AT611" i="1"/>
  <c r="AS611" i="1"/>
  <c r="AR611" i="1"/>
  <c r="AQ611" i="1"/>
  <c r="AP611" i="1"/>
  <c r="AO611" i="1"/>
  <c r="AN611" i="1"/>
  <c r="AW610" i="1"/>
  <c r="AV610" i="1"/>
  <c r="AU610" i="1"/>
  <c r="AT610" i="1"/>
  <c r="AS610" i="1"/>
  <c r="AR610" i="1"/>
  <c r="AQ610" i="1"/>
  <c r="AP610" i="1"/>
  <c r="AO610" i="1"/>
  <c r="AN610" i="1"/>
  <c r="AW609" i="1"/>
  <c r="AV609" i="1"/>
  <c r="AU609" i="1"/>
  <c r="AT609" i="1"/>
  <c r="AS609" i="1"/>
  <c r="AR609" i="1"/>
  <c r="AQ609" i="1"/>
  <c r="AP609" i="1"/>
  <c r="AO609" i="1"/>
  <c r="AN609" i="1"/>
  <c r="AW608" i="1"/>
  <c r="AV608" i="1"/>
  <c r="AU608" i="1"/>
  <c r="AT608" i="1"/>
  <c r="AS608" i="1"/>
  <c r="AR608" i="1"/>
  <c r="AQ608" i="1"/>
  <c r="AP608" i="1"/>
  <c r="AO608" i="1"/>
  <c r="AN608" i="1"/>
  <c r="AW607" i="1"/>
  <c r="AV607" i="1"/>
  <c r="AU607" i="1"/>
  <c r="AT607" i="1"/>
  <c r="AS607" i="1"/>
  <c r="AR607" i="1"/>
  <c r="AQ607" i="1"/>
  <c r="AP607" i="1"/>
  <c r="AO607" i="1"/>
  <c r="AN607" i="1"/>
  <c r="AW606" i="1"/>
  <c r="AV606" i="1"/>
  <c r="AU606" i="1"/>
  <c r="AT606" i="1"/>
  <c r="AS606" i="1"/>
  <c r="AR606" i="1"/>
  <c r="AQ606" i="1"/>
  <c r="AP606" i="1"/>
  <c r="AO606" i="1"/>
  <c r="AN606" i="1"/>
  <c r="AW605" i="1"/>
  <c r="AV605" i="1"/>
  <c r="AU605" i="1"/>
  <c r="AT605" i="1"/>
  <c r="AS605" i="1"/>
  <c r="AR605" i="1"/>
  <c r="AQ605" i="1"/>
  <c r="AP605" i="1"/>
  <c r="AO605" i="1"/>
  <c r="AN605" i="1"/>
  <c r="AW604" i="1"/>
  <c r="AV604" i="1"/>
  <c r="AU604" i="1"/>
  <c r="AT604" i="1"/>
  <c r="AS604" i="1"/>
  <c r="AR604" i="1"/>
  <c r="AQ604" i="1"/>
  <c r="AP604" i="1"/>
  <c r="AO604" i="1"/>
  <c r="AN604" i="1"/>
  <c r="AW603" i="1"/>
  <c r="AV603" i="1"/>
  <c r="AU603" i="1"/>
  <c r="AT603" i="1"/>
  <c r="AS603" i="1"/>
  <c r="AR603" i="1"/>
  <c r="AQ603" i="1"/>
  <c r="AP603" i="1"/>
  <c r="AO603" i="1"/>
  <c r="AN603" i="1"/>
  <c r="AW602" i="1"/>
  <c r="AV602" i="1"/>
  <c r="AU602" i="1"/>
  <c r="AT602" i="1"/>
  <c r="AS602" i="1"/>
  <c r="AR602" i="1"/>
  <c r="AQ602" i="1"/>
  <c r="AP602" i="1"/>
  <c r="AO602" i="1"/>
  <c r="AN602" i="1"/>
  <c r="AW601" i="1"/>
  <c r="AV601" i="1"/>
  <c r="AU601" i="1"/>
  <c r="AT601" i="1"/>
  <c r="AS601" i="1"/>
  <c r="AR601" i="1"/>
  <c r="AQ601" i="1"/>
  <c r="AP601" i="1"/>
  <c r="AO601" i="1"/>
  <c r="AN601" i="1"/>
  <c r="AW600" i="1"/>
  <c r="AV600" i="1"/>
  <c r="AU600" i="1"/>
  <c r="AT600" i="1"/>
  <c r="AS600" i="1"/>
  <c r="AR600" i="1"/>
  <c r="AQ600" i="1"/>
  <c r="AP600" i="1"/>
  <c r="AO600" i="1"/>
  <c r="AN600" i="1"/>
  <c r="AW599" i="1"/>
  <c r="AV599" i="1"/>
  <c r="AU599" i="1"/>
  <c r="AT599" i="1"/>
  <c r="AS599" i="1"/>
  <c r="AR599" i="1"/>
  <c r="AQ599" i="1"/>
  <c r="AP599" i="1"/>
  <c r="AO599" i="1"/>
  <c r="AN599" i="1"/>
  <c r="AW598" i="1"/>
  <c r="AV598" i="1"/>
  <c r="AU598" i="1"/>
  <c r="AT598" i="1"/>
  <c r="AS598" i="1"/>
  <c r="AR598" i="1"/>
  <c r="AQ598" i="1"/>
  <c r="AP598" i="1"/>
  <c r="AO598" i="1"/>
  <c r="AN598" i="1"/>
  <c r="AW597" i="1"/>
  <c r="AV597" i="1"/>
  <c r="AU597" i="1"/>
  <c r="AT597" i="1"/>
  <c r="AS597" i="1"/>
  <c r="AR597" i="1"/>
  <c r="AQ597" i="1"/>
  <c r="AP597" i="1"/>
  <c r="AO597" i="1"/>
  <c r="AN597" i="1"/>
  <c r="AW596" i="1"/>
  <c r="AV596" i="1"/>
  <c r="AU596" i="1"/>
  <c r="AT596" i="1"/>
  <c r="AS596" i="1"/>
  <c r="AR596" i="1"/>
  <c r="AQ596" i="1"/>
  <c r="AP596" i="1"/>
  <c r="AO596" i="1"/>
  <c r="AN596" i="1"/>
  <c r="AW595" i="1"/>
  <c r="AV595" i="1"/>
  <c r="AU595" i="1"/>
  <c r="AT595" i="1"/>
  <c r="AS595" i="1"/>
  <c r="AR595" i="1"/>
  <c r="AQ595" i="1"/>
  <c r="AP595" i="1"/>
  <c r="AO595" i="1"/>
  <c r="AN595" i="1"/>
  <c r="AW594" i="1"/>
  <c r="AV594" i="1"/>
  <c r="AU594" i="1"/>
  <c r="AT594" i="1"/>
  <c r="AS594" i="1"/>
  <c r="AR594" i="1"/>
  <c r="AQ594" i="1"/>
  <c r="AP594" i="1"/>
  <c r="AO594" i="1"/>
  <c r="AN594" i="1"/>
  <c r="AW593" i="1"/>
  <c r="AV593" i="1"/>
  <c r="AU593" i="1"/>
  <c r="AT593" i="1"/>
  <c r="AS593" i="1"/>
  <c r="AR593" i="1"/>
  <c r="AQ593" i="1"/>
  <c r="AP593" i="1"/>
  <c r="AO593" i="1"/>
  <c r="AN593" i="1"/>
  <c r="AW592" i="1"/>
  <c r="AV592" i="1"/>
  <c r="AU592" i="1"/>
  <c r="AT592" i="1"/>
  <c r="AS592" i="1"/>
  <c r="AR592" i="1"/>
  <c r="AQ592" i="1"/>
  <c r="AP592" i="1"/>
  <c r="AO592" i="1"/>
  <c r="AN592" i="1"/>
  <c r="AW591" i="1"/>
  <c r="AV591" i="1"/>
  <c r="AU591" i="1"/>
  <c r="AT591" i="1"/>
  <c r="AS591" i="1"/>
  <c r="AR591" i="1"/>
  <c r="AQ591" i="1"/>
  <c r="AP591" i="1"/>
  <c r="AO591" i="1"/>
  <c r="AN591" i="1"/>
  <c r="AW590" i="1"/>
  <c r="AV590" i="1"/>
  <c r="AU590" i="1"/>
  <c r="AT590" i="1"/>
  <c r="AS590" i="1"/>
  <c r="AR590" i="1"/>
  <c r="AQ590" i="1"/>
  <c r="AP590" i="1"/>
  <c r="AO590" i="1"/>
  <c r="AN590" i="1"/>
  <c r="AW589" i="1"/>
  <c r="AV589" i="1"/>
  <c r="AU589" i="1"/>
  <c r="AT589" i="1"/>
  <c r="AS589" i="1"/>
  <c r="AR589" i="1"/>
  <c r="AQ589" i="1"/>
  <c r="AP589" i="1"/>
  <c r="AO589" i="1"/>
  <c r="AN589" i="1"/>
  <c r="AW588" i="1"/>
  <c r="AV588" i="1"/>
  <c r="AU588" i="1"/>
  <c r="AT588" i="1"/>
  <c r="AS588" i="1"/>
  <c r="AR588" i="1"/>
  <c r="AQ588" i="1"/>
  <c r="AP588" i="1"/>
  <c r="AO588" i="1"/>
  <c r="AN588" i="1"/>
  <c r="AW587" i="1"/>
  <c r="AV587" i="1"/>
  <c r="AU587" i="1"/>
  <c r="AT587" i="1"/>
  <c r="AS587" i="1"/>
  <c r="AR587" i="1"/>
  <c r="AQ587" i="1"/>
  <c r="AP587" i="1"/>
  <c r="AO587" i="1"/>
  <c r="AN587" i="1"/>
  <c r="AW586" i="1"/>
  <c r="AV586" i="1"/>
  <c r="AU586" i="1"/>
  <c r="AT586" i="1"/>
  <c r="AS586" i="1"/>
  <c r="AR586" i="1"/>
  <c r="AQ586" i="1"/>
  <c r="AP586" i="1"/>
  <c r="AO586" i="1"/>
  <c r="AN586" i="1"/>
  <c r="AW585" i="1"/>
  <c r="AV585" i="1"/>
  <c r="AU585" i="1"/>
  <c r="AT585" i="1"/>
  <c r="AS585" i="1"/>
  <c r="AR585" i="1"/>
  <c r="AQ585" i="1"/>
  <c r="AP585" i="1"/>
  <c r="AO585" i="1"/>
  <c r="AN585" i="1"/>
  <c r="AW584" i="1"/>
  <c r="AV584" i="1"/>
  <c r="AU584" i="1"/>
  <c r="AT584" i="1"/>
  <c r="AS584" i="1"/>
  <c r="AR584" i="1"/>
  <c r="AQ584" i="1"/>
  <c r="AP584" i="1"/>
  <c r="AO584" i="1"/>
  <c r="AN584" i="1"/>
  <c r="AW583" i="1"/>
  <c r="AV583" i="1"/>
  <c r="AU583" i="1"/>
  <c r="AT583" i="1"/>
  <c r="AS583" i="1"/>
  <c r="AR583" i="1"/>
  <c r="AQ583" i="1"/>
  <c r="AP583" i="1"/>
  <c r="AO583" i="1"/>
  <c r="AN583" i="1"/>
  <c r="AW582" i="1"/>
  <c r="AV582" i="1"/>
  <c r="AU582" i="1"/>
  <c r="AT582" i="1"/>
  <c r="AS582" i="1"/>
  <c r="AR582" i="1"/>
  <c r="AQ582" i="1"/>
  <c r="AP582" i="1"/>
  <c r="AO582" i="1"/>
  <c r="AN582" i="1"/>
  <c r="AW581" i="1"/>
  <c r="AV581" i="1"/>
  <c r="AU581" i="1"/>
  <c r="AT581" i="1"/>
  <c r="AS581" i="1"/>
  <c r="AR581" i="1"/>
  <c r="AQ581" i="1"/>
  <c r="AP581" i="1"/>
  <c r="AO581" i="1"/>
  <c r="AN581" i="1"/>
  <c r="AW580" i="1"/>
  <c r="AV580" i="1"/>
  <c r="AU580" i="1"/>
  <c r="AT580" i="1"/>
  <c r="AS580" i="1"/>
  <c r="AR580" i="1"/>
  <c r="AQ580" i="1"/>
  <c r="AP580" i="1"/>
  <c r="AO580" i="1"/>
  <c r="AN580" i="1"/>
  <c r="AW579" i="1"/>
  <c r="AV579" i="1"/>
  <c r="AU579" i="1"/>
  <c r="AT579" i="1"/>
  <c r="AS579" i="1"/>
  <c r="AR579" i="1"/>
  <c r="AQ579" i="1"/>
  <c r="AP579" i="1"/>
  <c r="AO579" i="1"/>
  <c r="AY579" i="1" s="1"/>
  <c r="AN579" i="1"/>
  <c r="AW578" i="1"/>
  <c r="AV578" i="1"/>
  <c r="AU578" i="1"/>
  <c r="AT578" i="1"/>
  <c r="AS578" i="1"/>
  <c r="AR578" i="1"/>
  <c r="AQ578" i="1"/>
  <c r="AY578" i="1" s="1"/>
  <c r="AP578" i="1"/>
  <c r="AO578" i="1"/>
  <c r="AN578" i="1"/>
  <c r="AW577" i="1"/>
  <c r="AV577" i="1"/>
  <c r="AU577" i="1"/>
  <c r="AT577" i="1"/>
  <c r="AS577" i="1"/>
  <c r="AR577" i="1"/>
  <c r="AQ577" i="1"/>
  <c r="AP577" i="1"/>
  <c r="AO577" i="1"/>
  <c r="AN577" i="1"/>
  <c r="AW576" i="1"/>
  <c r="AV576" i="1"/>
  <c r="AU576" i="1"/>
  <c r="AT576" i="1"/>
  <c r="AS576" i="1"/>
  <c r="AR576" i="1"/>
  <c r="AQ576" i="1"/>
  <c r="AP576" i="1"/>
  <c r="AO576" i="1"/>
  <c r="AN576" i="1"/>
  <c r="AW575" i="1"/>
  <c r="AV575" i="1"/>
  <c r="AU575" i="1"/>
  <c r="AT575" i="1"/>
  <c r="AS575" i="1"/>
  <c r="AR575" i="1"/>
  <c r="AQ575" i="1"/>
  <c r="AP575" i="1"/>
  <c r="AO575" i="1"/>
  <c r="AY575" i="1" s="1"/>
  <c r="AN575" i="1"/>
  <c r="AW574" i="1"/>
  <c r="AV574" i="1"/>
  <c r="AU574" i="1"/>
  <c r="AT574" i="1"/>
  <c r="AS574" i="1"/>
  <c r="AR574" i="1"/>
  <c r="AQ574" i="1"/>
  <c r="AY574" i="1" s="1"/>
  <c r="AP574" i="1"/>
  <c r="AO574" i="1"/>
  <c r="AN574" i="1"/>
  <c r="AW573" i="1"/>
  <c r="AV573" i="1"/>
  <c r="AU573" i="1"/>
  <c r="AT573" i="1"/>
  <c r="AS573" i="1"/>
  <c r="AR573" i="1"/>
  <c r="AQ573" i="1"/>
  <c r="AP573" i="1"/>
  <c r="AO573" i="1"/>
  <c r="AN573" i="1"/>
  <c r="AW572" i="1"/>
  <c r="AV572" i="1"/>
  <c r="AU572" i="1"/>
  <c r="AT572" i="1"/>
  <c r="AS572" i="1"/>
  <c r="AR572" i="1"/>
  <c r="AQ572" i="1"/>
  <c r="AP572" i="1"/>
  <c r="AO572" i="1"/>
  <c r="AN572" i="1"/>
  <c r="AW571" i="1"/>
  <c r="AV571" i="1"/>
  <c r="AU571" i="1"/>
  <c r="AT571" i="1"/>
  <c r="AS571" i="1"/>
  <c r="AR571" i="1"/>
  <c r="AQ571" i="1"/>
  <c r="AP571" i="1"/>
  <c r="AO571" i="1"/>
  <c r="AN571" i="1"/>
  <c r="AW570" i="1"/>
  <c r="AV570" i="1"/>
  <c r="AU570" i="1"/>
  <c r="AT570" i="1"/>
  <c r="AS570" i="1"/>
  <c r="AR570" i="1"/>
  <c r="AQ570" i="1"/>
  <c r="AY570" i="1" s="1"/>
  <c r="AP570" i="1"/>
  <c r="AO570" i="1"/>
  <c r="AN570" i="1"/>
  <c r="AW569" i="1"/>
  <c r="AV569" i="1"/>
  <c r="AU569" i="1"/>
  <c r="AT569" i="1"/>
  <c r="AS569" i="1"/>
  <c r="AR569" i="1"/>
  <c r="AQ569" i="1"/>
  <c r="AP569" i="1"/>
  <c r="AO569" i="1"/>
  <c r="AN569" i="1"/>
  <c r="AW568" i="1"/>
  <c r="AV568" i="1"/>
  <c r="AU568" i="1"/>
  <c r="AT568" i="1"/>
  <c r="AS568" i="1"/>
  <c r="AR568" i="1"/>
  <c r="AQ568" i="1"/>
  <c r="AP568" i="1"/>
  <c r="AO568" i="1"/>
  <c r="AN568" i="1"/>
  <c r="AW567" i="1"/>
  <c r="AV567" i="1"/>
  <c r="AU567" i="1"/>
  <c r="AT567" i="1"/>
  <c r="AS567" i="1"/>
  <c r="AR567" i="1"/>
  <c r="AQ567" i="1"/>
  <c r="AP567" i="1"/>
  <c r="AO567" i="1"/>
  <c r="AN567" i="1"/>
  <c r="AW566" i="1"/>
  <c r="AV566" i="1"/>
  <c r="AU566" i="1"/>
  <c r="AT566" i="1"/>
  <c r="AS566" i="1"/>
  <c r="AR566" i="1"/>
  <c r="AQ566" i="1"/>
  <c r="AY566" i="1" s="1"/>
  <c r="AP566" i="1"/>
  <c r="AO566" i="1"/>
  <c r="AN566" i="1"/>
  <c r="AW565" i="1"/>
  <c r="AV565" i="1"/>
  <c r="AU565" i="1"/>
  <c r="AT565" i="1"/>
  <c r="AS565" i="1"/>
  <c r="AR565" i="1"/>
  <c r="AQ565" i="1"/>
  <c r="AP565" i="1"/>
  <c r="AO565" i="1"/>
  <c r="AN565" i="1"/>
  <c r="AW564" i="1"/>
  <c r="AV564" i="1"/>
  <c r="AU564" i="1"/>
  <c r="AT564" i="1"/>
  <c r="AS564" i="1"/>
  <c r="AR564" i="1"/>
  <c r="AQ564" i="1"/>
  <c r="AP564" i="1"/>
  <c r="AO564" i="1"/>
  <c r="AN564" i="1"/>
  <c r="AW563" i="1"/>
  <c r="AV563" i="1"/>
  <c r="AU563" i="1"/>
  <c r="AT563" i="1"/>
  <c r="AS563" i="1"/>
  <c r="AR563" i="1"/>
  <c r="AQ563" i="1"/>
  <c r="AP563" i="1"/>
  <c r="AO563" i="1"/>
  <c r="AN563" i="1"/>
  <c r="AW562" i="1"/>
  <c r="AV562" i="1"/>
  <c r="AU562" i="1"/>
  <c r="AT562" i="1"/>
  <c r="AS562" i="1"/>
  <c r="AR562" i="1"/>
  <c r="AQ562" i="1"/>
  <c r="AY562" i="1" s="1"/>
  <c r="AP562" i="1"/>
  <c r="AO562" i="1"/>
  <c r="AN562" i="1"/>
  <c r="AW561" i="1"/>
  <c r="AV561" i="1"/>
  <c r="AU561" i="1"/>
  <c r="AT561" i="1"/>
  <c r="AS561" i="1"/>
  <c r="AR561" i="1"/>
  <c r="AQ561" i="1"/>
  <c r="AP561" i="1"/>
  <c r="AO561" i="1"/>
  <c r="AN561" i="1"/>
  <c r="AW560" i="1"/>
  <c r="AV560" i="1"/>
  <c r="AU560" i="1"/>
  <c r="AT560" i="1"/>
  <c r="AS560" i="1"/>
  <c r="AR560" i="1"/>
  <c r="AQ560" i="1"/>
  <c r="AP560" i="1"/>
  <c r="AO560" i="1"/>
  <c r="AN560" i="1"/>
  <c r="AW559" i="1"/>
  <c r="AV559" i="1"/>
  <c r="AU559" i="1"/>
  <c r="AT559" i="1"/>
  <c r="AS559" i="1"/>
  <c r="AR559" i="1"/>
  <c r="AQ559" i="1"/>
  <c r="AP559" i="1"/>
  <c r="AO559" i="1"/>
  <c r="AN559" i="1"/>
  <c r="AW558" i="1"/>
  <c r="AV558" i="1"/>
  <c r="AU558" i="1"/>
  <c r="AT558" i="1"/>
  <c r="AS558" i="1"/>
  <c r="AR558" i="1"/>
  <c r="AQ558" i="1"/>
  <c r="AY558" i="1" s="1"/>
  <c r="AP558" i="1"/>
  <c r="AO558" i="1"/>
  <c r="AN558" i="1"/>
  <c r="AW557" i="1"/>
  <c r="AV557" i="1"/>
  <c r="AU557" i="1"/>
  <c r="AT557" i="1"/>
  <c r="AS557" i="1"/>
  <c r="AR557" i="1"/>
  <c r="AQ557" i="1"/>
  <c r="AP557" i="1"/>
  <c r="AO557" i="1"/>
  <c r="AN557" i="1"/>
  <c r="AW556" i="1"/>
  <c r="AV556" i="1"/>
  <c r="AU556" i="1"/>
  <c r="AT556" i="1"/>
  <c r="AS556" i="1"/>
  <c r="AR556" i="1"/>
  <c r="AQ556" i="1"/>
  <c r="AP556" i="1"/>
  <c r="AO556" i="1"/>
  <c r="AN556" i="1"/>
  <c r="AW555" i="1"/>
  <c r="AV555" i="1"/>
  <c r="AU555" i="1"/>
  <c r="AT555" i="1"/>
  <c r="AS555" i="1"/>
  <c r="AR555" i="1"/>
  <c r="AQ555" i="1"/>
  <c r="AP555" i="1"/>
  <c r="AO555" i="1"/>
  <c r="AY555" i="1" s="1"/>
  <c r="AN555" i="1"/>
  <c r="AW554" i="1"/>
  <c r="AV554" i="1"/>
  <c r="AU554" i="1"/>
  <c r="AT554" i="1"/>
  <c r="AS554" i="1"/>
  <c r="AR554" i="1"/>
  <c r="AQ554" i="1"/>
  <c r="AY554" i="1" s="1"/>
  <c r="AP554" i="1"/>
  <c r="AO554" i="1"/>
  <c r="AN554" i="1"/>
  <c r="AW553" i="1"/>
  <c r="AV553" i="1"/>
  <c r="AU553" i="1"/>
  <c r="AT553" i="1"/>
  <c r="AS553" i="1"/>
  <c r="AR553" i="1"/>
  <c r="AQ553" i="1"/>
  <c r="AP553" i="1"/>
  <c r="AO553" i="1"/>
  <c r="AN553" i="1"/>
  <c r="AW552" i="1"/>
  <c r="AV552" i="1"/>
  <c r="AU552" i="1"/>
  <c r="AT552" i="1"/>
  <c r="AS552" i="1"/>
  <c r="AR552" i="1"/>
  <c r="AQ552" i="1"/>
  <c r="AP552" i="1"/>
  <c r="AO552" i="1"/>
  <c r="AN552" i="1"/>
  <c r="AW551" i="1"/>
  <c r="AV551" i="1"/>
  <c r="AU551" i="1"/>
  <c r="AT551" i="1"/>
  <c r="AS551" i="1"/>
  <c r="AR551" i="1"/>
  <c r="AQ551" i="1"/>
  <c r="AP551" i="1"/>
  <c r="AO551" i="1"/>
  <c r="AN551" i="1"/>
  <c r="AW550" i="1"/>
  <c r="AV550" i="1"/>
  <c r="AU550" i="1"/>
  <c r="AT550" i="1"/>
  <c r="AS550" i="1"/>
  <c r="AR550" i="1"/>
  <c r="AQ550" i="1"/>
  <c r="AY550" i="1" s="1"/>
  <c r="AP550" i="1"/>
  <c r="AO550" i="1"/>
  <c r="AN550" i="1"/>
  <c r="AW549" i="1"/>
  <c r="AV549" i="1"/>
  <c r="AU549" i="1"/>
  <c r="AT549" i="1"/>
  <c r="AS549" i="1"/>
  <c r="AR549" i="1"/>
  <c r="AQ549" i="1"/>
  <c r="AP549" i="1"/>
  <c r="AO549" i="1"/>
  <c r="AN549" i="1"/>
  <c r="AW548" i="1"/>
  <c r="AV548" i="1"/>
  <c r="AU548" i="1"/>
  <c r="AT548" i="1"/>
  <c r="AS548" i="1"/>
  <c r="AR548" i="1"/>
  <c r="AQ548" i="1"/>
  <c r="AP548" i="1"/>
  <c r="AO548" i="1"/>
  <c r="AN548" i="1"/>
  <c r="AW547" i="1"/>
  <c r="AV547" i="1"/>
  <c r="AU547" i="1"/>
  <c r="AT547" i="1"/>
  <c r="AS547" i="1"/>
  <c r="AR547" i="1"/>
  <c r="AQ547" i="1"/>
  <c r="AP547" i="1"/>
  <c r="AO547" i="1"/>
  <c r="AY547" i="1" s="1"/>
  <c r="AN547" i="1"/>
  <c r="AW546" i="1"/>
  <c r="AV546" i="1"/>
  <c r="AU546" i="1"/>
  <c r="AT546" i="1"/>
  <c r="AS546" i="1"/>
  <c r="AR546" i="1"/>
  <c r="AQ546" i="1"/>
  <c r="AY546" i="1" s="1"/>
  <c r="AP546" i="1"/>
  <c r="AO546" i="1"/>
  <c r="AN546" i="1"/>
  <c r="AW545" i="1"/>
  <c r="AV545" i="1"/>
  <c r="AU545" i="1"/>
  <c r="AT545" i="1"/>
  <c r="AS545" i="1"/>
  <c r="AR545" i="1"/>
  <c r="AQ545" i="1"/>
  <c r="AP545" i="1"/>
  <c r="AO545" i="1"/>
  <c r="AN545" i="1"/>
  <c r="AW544" i="1"/>
  <c r="AV544" i="1"/>
  <c r="AU544" i="1"/>
  <c r="AT544" i="1"/>
  <c r="AS544" i="1"/>
  <c r="AR544" i="1"/>
  <c r="AQ544" i="1"/>
  <c r="AP544" i="1"/>
  <c r="AO544" i="1"/>
  <c r="AN544" i="1"/>
  <c r="AW543" i="1"/>
  <c r="AV543" i="1"/>
  <c r="AU543" i="1"/>
  <c r="AT543" i="1"/>
  <c r="AS543" i="1"/>
  <c r="AR543" i="1"/>
  <c r="AQ543" i="1"/>
  <c r="AP543" i="1"/>
  <c r="AO543" i="1"/>
  <c r="AN543" i="1"/>
  <c r="AW542" i="1"/>
  <c r="AV542" i="1"/>
  <c r="AU542" i="1"/>
  <c r="AT542" i="1"/>
  <c r="AS542" i="1"/>
  <c r="AR542" i="1"/>
  <c r="AQ542" i="1"/>
  <c r="AY542" i="1" s="1"/>
  <c r="AP542" i="1"/>
  <c r="AO542" i="1"/>
  <c r="AN542" i="1"/>
  <c r="AW541" i="1"/>
  <c r="AV541" i="1"/>
  <c r="AU541" i="1"/>
  <c r="AT541" i="1"/>
  <c r="AS541" i="1"/>
  <c r="AR541" i="1"/>
  <c r="AQ541" i="1"/>
  <c r="AP541" i="1"/>
  <c r="AO541" i="1"/>
  <c r="AN541" i="1"/>
  <c r="AW540" i="1"/>
  <c r="AV540" i="1"/>
  <c r="AU540" i="1"/>
  <c r="AT540" i="1"/>
  <c r="AS540" i="1"/>
  <c r="AR540" i="1"/>
  <c r="AQ540" i="1"/>
  <c r="AP540" i="1"/>
  <c r="AO540" i="1"/>
  <c r="AN540" i="1"/>
  <c r="AW539" i="1"/>
  <c r="AV539" i="1"/>
  <c r="AU539" i="1"/>
  <c r="AT539" i="1"/>
  <c r="AS539" i="1"/>
  <c r="AR539" i="1"/>
  <c r="AQ539" i="1"/>
  <c r="AP539" i="1"/>
  <c r="AO539" i="1"/>
  <c r="AY539" i="1" s="1"/>
  <c r="AN539" i="1"/>
  <c r="AW538" i="1"/>
  <c r="AV538" i="1"/>
  <c r="AU538" i="1"/>
  <c r="AT538" i="1"/>
  <c r="AS538" i="1"/>
  <c r="AR538" i="1"/>
  <c r="AQ538" i="1"/>
  <c r="AY538" i="1" s="1"/>
  <c r="AP538" i="1"/>
  <c r="AO538" i="1"/>
  <c r="AN538" i="1"/>
  <c r="AW537" i="1"/>
  <c r="AV537" i="1"/>
  <c r="AU537" i="1"/>
  <c r="AT537" i="1"/>
  <c r="AS537" i="1"/>
  <c r="AR537" i="1"/>
  <c r="AQ537" i="1"/>
  <c r="AP537" i="1"/>
  <c r="AO537" i="1"/>
  <c r="AN537" i="1"/>
  <c r="AW536" i="1"/>
  <c r="AV536" i="1"/>
  <c r="AU536" i="1"/>
  <c r="AT536" i="1"/>
  <c r="AS536" i="1"/>
  <c r="AR536" i="1"/>
  <c r="AQ536" i="1"/>
  <c r="AP536" i="1"/>
  <c r="AO536" i="1"/>
  <c r="AN536" i="1"/>
  <c r="AW535" i="1"/>
  <c r="AV535" i="1"/>
  <c r="AU535" i="1"/>
  <c r="AT535" i="1"/>
  <c r="AS535" i="1"/>
  <c r="AR535" i="1"/>
  <c r="AQ535" i="1"/>
  <c r="AP535" i="1"/>
  <c r="AO535" i="1"/>
  <c r="AN535" i="1"/>
  <c r="AW534" i="1"/>
  <c r="AV534" i="1"/>
  <c r="AU534" i="1"/>
  <c r="AT534" i="1"/>
  <c r="AS534" i="1"/>
  <c r="AR534" i="1"/>
  <c r="AQ534" i="1"/>
  <c r="AY534" i="1" s="1"/>
  <c r="AP534" i="1"/>
  <c r="AO534" i="1"/>
  <c r="AN534" i="1"/>
  <c r="AW533" i="1"/>
  <c r="AV533" i="1"/>
  <c r="AU533" i="1"/>
  <c r="AT533" i="1"/>
  <c r="AS533" i="1"/>
  <c r="AR533" i="1"/>
  <c r="AQ533" i="1"/>
  <c r="AP533" i="1"/>
  <c r="AO533" i="1"/>
  <c r="AN533" i="1"/>
  <c r="AW532" i="1"/>
  <c r="AV532" i="1"/>
  <c r="AU532" i="1"/>
  <c r="AT532" i="1"/>
  <c r="AS532" i="1"/>
  <c r="AR532" i="1"/>
  <c r="AQ532" i="1"/>
  <c r="AP532" i="1"/>
  <c r="AO532" i="1"/>
  <c r="AN532" i="1"/>
  <c r="AW531" i="1"/>
  <c r="AV531" i="1"/>
  <c r="AU531" i="1"/>
  <c r="AT531" i="1"/>
  <c r="AS531" i="1"/>
  <c r="AR531" i="1"/>
  <c r="AQ531" i="1"/>
  <c r="AP531" i="1"/>
  <c r="AO531" i="1"/>
  <c r="AN531" i="1"/>
  <c r="AW530" i="1"/>
  <c r="AV530" i="1"/>
  <c r="AU530" i="1"/>
  <c r="AT530" i="1"/>
  <c r="AS530" i="1"/>
  <c r="AR530" i="1"/>
  <c r="AQ530" i="1"/>
  <c r="AY530" i="1" s="1"/>
  <c r="AP530" i="1"/>
  <c r="AO530" i="1"/>
  <c r="AN530" i="1"/>
  <c r="AW529" i="1"/>
  <c r="AV529" i="1"/>
  <c r="AU529" i="1"/>
  <c r="AT529" i="1"/>
  <c r="AS529" i="1"/>
  <c r="AR529" i="1"/>
  <c r="AQ529" i="1"/>
  <c r="AP529" i="1"/>
  <c r="AO529" i="1"/>
  <c r="AN529" i="1"/>
  <c r="AW528" i="1"/>
  <c r="AV528" i="1"/>
  <c r="AU528" i="1"/>
  <c r="AT528" i="1"/>
  <c r="AS528" i="1"/>
  <c r="AR528" i="1"/>
  <c r="AQ528" i="1"/>
  <c r="AP528" i="1"/>
  <c r="AO528" i="1"/>
  <c r="AN528" i="1"/>
  <c r="AW527" i="1"/>
  <c r="AV527" i="1"/>
  <c r="AU527" i="1"/>
  <c r="AT527" i="1"/>
  <c r="AS527" i="1"/>
  <c r="AR527" i="1"/>
  <c r="AQ527" i="1"/>
  <c r="AP527" i="1"/>
  <c r="AO527" i="1"/>
  <c r="AN527" i="1"/>
  <c r="AW526" i="1"/>
  <c r="AV526" i="1"/>
  <c r="AU526" i="1"/>
  <c r="AT526" i="1"/>
  <c r="AS526" i="1"/>
  <c r="AR526" i="1"/>
  <c r="AQ526" i="1"/>
  <c r="AY526" i="1" s="1"/>
  <c r="AP526" i="1"/>
  <c r="AO526" i="1"/>
  <c r="AN526" i="1"/>
  <c r="AW525" i="1"/>
  <c r="AV525" i="1"/>
  <c r="AU525" i="1"/>
  <c r="AT525" i="1"/>
  <c r="AS525" i="1"/>
  <c r="AR525" i="1"/>
  <c r="AQ525" i="1"/>
  <c r="AP525" i="1"/>
  <c r="AO525" i="1"/>
  <c r="AN525" i="1"/>
  <c r="AW524" i="1"/>
  <c r="AV524" i="1"/>
  <c r="AU524" i="1"/>
  <c r="AT524" i="1"/>
  <c r="AS524" i="1"/>
  <c r="AR524" i="1"/>
  <c r="AQ524" i="1"/>
  <c r="AP524" i="1"/>
  <c r="AO524" i="1"/>
  <c r="AN524" i="1"/>
  <c r="AW523" i="1"/>
  <c r="AV523" i="1"/>
  <c r="AU523" i="1"/>
  <c r="AT523" i="1"/>
  <c r="AS523" i="1"/>
  <c r="AR523" i="1"/>
  <c r="AQ523" i="1"/>
  <c r="AP523" i="1"/>
  <c r="AO523" i="1"/>
  <c r="AY523" i="1" s="1"/>
  <c r="AN523" i="1"/>
  <c r="AW522" i="1"/>
  <c r="AV522" i="1"/>
  <c r="AU522" i="1"/>
  <c r="AT522" i="1"/>
  <c r="AS522" i="1"/>
  <c r="AR522" i="1"/>
  <c r="AQ522" i="1"/>
  <c r="AY522" i="1" s="1"/>
  <c r="AP522" i="1"/>
  <c r="AO522" i="1"/>
  <c r="AN522" i="1"/>
  <c r="AW521" i="1"/>
  <c r="AV521" i="1"/>
  <c r="AU521" i="1"/>
  <c r="AT521" i="1"/>
  <c r="AS521" i="1"/>
  <c r="AR521" i="1"/>
  <c r="AQ521" i="1"/>
  <c r="AP521" i="1"/>
  <c r="AO521" i="1"/>
  <c r="AN521" i="1"/>
  <c r="AW520" i="1"/>
  <c r="AV520" i="1"/>
  <c r="AU520" i="1"/>
  <c r="AT520" i="1"/>
  <c r="AS520" i="1"/>
  <c r="AR520" i="1"/>
  <c r="AQ520" i="1"/>
  <c r="AP520" i="1"/>
  <c r="AO520" i="1"/>
  <c r="AN520" i="1"/>
  <c r="AW519" i="1"/>
  <c r="AV519" i="1"/>
  <c r="AU519" i="1"/>
  <c r="AT519" i="1"/>
  <c r="AS519" i="1"/>
  <c r="AR519" i="1"/>
  <c r="AQ519" i="1"/>
  <c r="AP519" i="1"/>
  <c r="AO519" i="1"/>
  <c r="AN519" i="1"/>
  <c r="AW518" i="1"/>
  <c r="AV518" i="1"/>
  <c r="AU518" i="1"/>
  <c r="AT518" i="1"/>
  <c r="AS518" i="1"/>
  <c r="AR518" i="1"/>
  <c r="AQ518" i="1"/>
  <c r="AY518" i="1" s="1"/>
  <c r="AP518" i="1"/>
  <c r="AO518" i="1"/>
  <c r="AN518" i="1"/>
  <c r="AW517" i="1"/>
  <c r="AV517" i="1"/>
  <c r="AU517" i="1"/>
  <c r="AT517" i="1"/>
  <c r="AS517" i="1"/>
  <c r="AR517" i="1"/>
  <c r="AQ517" i="1"/>
  <c r="AP517" i="1"/>
  <c r="AO517" i="1"/>
  <c r="AN517" i="1"/>
  <c r="AW516" i="1"/>
  <c r="AV516" i="1"/>
  <c r="AU516" i="1"/>
  <c r="AT516" i="1"/>
  <c r="AS516" i="1"/>
  <c r="AR516" i="1"/>
  <c r="AQ516" i="1"/>
  <c r="AP516" i="1"/>
  <c r="AO516" i="1"/>
  <c r="AN516" i="1"/>
  <c r="AW515" i="1"/>
  <c r="AV515" i="1"/>
  <c r="AU515" i="1"/>
  <c r="AT515" i="1"/>
  <c r="AS515" i="1"/>
  <c r="AR515" i="1"/>
  <c r="AQ515" i="1"/>
  <c r="AP515" i="1"/>
  <c r="AO515" i="1"/>
  <c r="AN515" i="1"/>
  <c r="AW514" i="1"/>
  <c r="AV514" i="1"/>
  <c r="AU514" i="1"/>
  <c r="AT514" i="1"/>
  <c r="AS514" i="1"/>
  <c r="AR514" i="1"/>
  <c r="AQ514" i="1"/>
  <c r="AY514" i="1" s="1"/>
  <c r="AP514" i="1"/>
  <c r="AO514" i="1"/>
  <c r="AN514" i="1"/>
  <c r="AW513" i="1"/>
  <c r="AV513" i="1"/>
  <c r="AU513" i="1"/>
  <c r="AT513" i="1"/>
  <c r="AS513" i="1"/>
  <c r="AR513" i="1"/>
  <c r="AQ513" i="1"/>
  <c r="AP513" i="1"/>
  <c r="AO513" i="1"/>
  <c r="AN513" i="1"/>
  <c r="AW512" i="1"/>
  <c r="AV512" i="1"/>
  <c r="AU512" i="1"/>
  <c r="AT512" i="1"/>
  <c r="AS512" i="1"/>
  <c r="AR512" i="1"/>
  <c r="AQ512" i="1"/>
  <c r="AP512" i="1"/>
  <c r="AO512" i="1"/>
  <c r="AN512" i="1"/>
  <c r="AW511" i="1"/>
  <c r="AV511" i="1"/>
  <c r="AU511" i="1"/>
  <c r="AT511" i="1"/>
  <c r="AS511" i="1"/>
  <c r="AR511" i="1"/>
  <c r="AQ511" i="1"/>
  <c r="AP511" i="1"/>
  <c r="AO511" i="1"/>
  <c r="AN511" i="1"/>
  <c r="AW510" i="1"/>
  <c r="AV510" i="1"/>
  <c r="AU510" i="1"/>
  <c r="AT510" i="1"/>
  <c r="AS510" i="1"/>
  <c r="AR510" i="1"/>
  <c r="AQ510" i="1"/>
  <c r="AY510" i="1" s="1"/>
  <c r="AP510" i="1"/>
  <c r="AO510" i="1"/>
  <c r="AN510" i="1"/>
  <c r="AW509" i="1"/>
  <c r="AV509" i="1"/>
  <c r="AU509" i="1"/>
  <c r="AT509" i="1"/>
  <c r="AS509" i="1"/>
  <c r="AR509" i="1"/>
  <c r="AQ509" i="1"/>
  <c r="AP509" i="1"/>
  <c r="AO509" i="1"/>
  <c r="AN509" i="1"/>
  <c r="AW508" i="1"/>
  <c r="AV508" i="1"/>
  <c r="AU508" i="1"/>
  <c r="AT508" i="1"/>
  <c r="AS508" i="1"/>
  <c r="AR508" i="1"/>
  <c r="AQ508" i="1"/>
  <c r="AP508" i="1"/>
  <c r="AO508" i="1"/>
  <c r="AN508" i="1"/>
  <c r="AW507" i="1"/>
  <c r="AV507" i="1"/>
  <c r="AU507" i="1"/>
  <c r="AT507" i="1"/>
  <c r="AS507" i="1"/>
  <c r="AR507" i="1"/>
  <c r="AQ507" i="1"/>
  <c r="AP507" i="1"/>
  <c r="AO507" i="1"/>
  <c r="AN507" i="1"/>
  <c r="AW506" i="1"/>
  <c r="AV506" i="1"/>
  <c r="AU506" i="1"/>
  <c r="AT506" i="1"/>
  <c r="AS506" i="1"/>
  <c r="AR506" i="1"/>
  <c r="AQ506" i="1"/>
  <c r="AY506" i="1" s="1"/>
  <c r="AP506" i="1"/>
  <c r="AO506" i="1"/>
  <c r="AN506" i="1"/>
  <c r="AW505" i="1"/>
  <c r="AV505" i="1"/>
  <c r="AU505" i="1"/>
  <c r="AT505" i="1"/>
  <c r="AS505" i="1"/>
  <c r="AR505" i="1"/>
  <c r="AQ505" i="1"/>
  <c r="AP505" i="1"/>
  <c r="AO505" i="1"/>
  <c r="AN505" i="1"/>
  <c r="AW504" i="1"/>
  <c r="AV504" i="1"/>
  <c r="AU504" i="1"/>
  <c r="AT504" i="1"/>
  <c r="AS504" i="1"/>
  <c r="AR504" i="1"/>
  <c r="AQ504" i="1"/>
  <c r="AP504" i="1"/>
  <c r="AO504" i="1"/>
  <c r="AN504" i="1"/>
  <c r="AW503" i="1"/>
  <c r="AV503" i="1"/>
  <c r="AU503" i="1"/>
  <c r="AT503" i="1"/>
  <c r="AS503" i="1"/>
  <c r="AR503" i="1"/>
  <c r="AQ503" i="1"/>
  <c r="AP503" i="1"/>
  <c r="AO503" i="1"/>
  <c r="AN503" i="1"/>
  <c r="AW502" i="1"/>
  <c r="AV502" i="1"/>
  <c r="AU502" i="1"/>
  <c r="AT502" i="1"/>
  <c r="AS502" i="1"/>
  <c r="AR502" i="1"/>
  <c r="AQ502" i="1"/>
  <c r="AY502" i="1" s="1"/>
  <c r="AP502" i="1"/>
  <c r="AO502" i="1"/>
  <c r="AN502" i="1"/>
  <c r="AW501" i="1"/>
  <c r="AV501" i="1"/>
  <c r="AU501" i="1"/>
  <c r="AT501" i="1"/>
  <c r="AS501" i="1"/>
  <c r="AR501" i="1"/>
  <c r="AQ501" i="1"/>
  <c r="AP501" i="1"/>
  <c r="AO501" i="1"/>
  <c r="AN501" i="1"/>
  <c r="AW500" i="1"/>
  <c r="AV500" i="1"/>
  <c r="AU500" i="1"/>
  <c r="AT500" i="1"/>
  <c r="AS500" i="1"/>
  <c r="AR500" i="1"/>
  <c r="AQ500" i="1"/>
  <c r="AP500" i="1"/>
  <c r="AO500" i="1"/>
  <c r="AN500" i="1"/>
  <c r="AW499" i="1"/>
  <c r="AV499" i="1"/>
  <c r="AU499" i="1"/>
  <c r="AT499" i="1"/>
  <c r="AS499" i="1"/>
  <c r="AR499" i="1"/>
  <c r="AQ499" i="1"/>
  <c r="AP499" i="1"/>
  <c r="AO499" i="1"/>
  <c r="AN499" i="1"/>
  <c r="AW498" i="1"/>
  <c r="AV498" i="1"/>
  <c r="AU498" i="1"/>
  <c r="AT498" i="1"/>
  <c r="AS498" i="1"/>
  <c r="AR498" i="1"/>
  <c r="AQ498" i="1"/>
  <c r="AP498" i="1"/>
  <c r="AO498" i="1"/>
  <c r="AN498" i="1"/>
  <c r="AW497" i="1"/>
  <c r="AV497" i="1"/>
  <c r="AU497" i="1"/>
  <c r="AT497" i="1"/>
  <c r="AS497" i="1"/>
  <c r="AR497" i="1"/>
  <c r="AQ497" i="1"/>
  <c r="AP497" i="1"/>
  <c r="AO497" i="1"/>
  <c r="AN497" i="1"/>
  <c r="AW496" i="1"/>
  <c r="AV496" i="1"/>
  <c r="AU496" i="1"/>
  <c r="AT496" i="1"/>
  <c r="AS496" i="1"/>
  <c r="AR496" i="1"/>
  <c r="AQ496" i="1"/>
  <c r="AP496" i="1"/>
  <c r="AO496" i="1"/>
  <c r="AN496" i="1"/>
  <c r="AW495" i="1"/>
  <c r="AV495" i="1"/>
  <c r="AU495" i="1"/>
  <c r="AT495" i="1"/>
  <c r="AS495" i="1"/>
  <c r="AR495" i="1"/>
  <c r="AQ495" i="1"/>
  <c r="AP495" i="1"/>
  <c r="AO495" i="1"/>
  <c r="AN495" i="1"/>
  <c r="AW494" i="1"/>
  <c r="AV494" i="1"/>
  <c r="AU494" i="1"/>
  <c r="AT494" i="1"/>
  <c r="AS494" i="1"/>
  <c r="AR494" i="1"/>
  <c r="AQ494" i="1"/>
  <c r="AP494" i="1"/>
  <c r="AO494" i="1"/>
  <c r="AN494" i="1"/>
  <c r="AW493" i="1"/>
  <c r="AV493" i="1"/>
  <c r="AU493" i="1"/>
  <c r="AT493" i="1"/>
  <c r="AS493" i="1"/>
  <c r="AR493" i="1"/>
  <c r="AQ493" i="1"/>
  <c r="AP493" i="1"/>
  <c r="AO493" i="1"/>
  <c r="AN493" i="1"/>
  <c r="AW492" i="1"/>
  <c r="AV492" i="1"/>
  <c r="AU492" i="1"/>
  <c r="AT492" i="1"/>
  <c r="AS492" i="1"/>
  <c r="AR492" i="1"/>
  <c r="AQ492" i="1"/>
  <c r="AP492" i="1"/>
  <c r="AO492" i="1"/>
  <c r="AN492" i="1"/>
  <c r="AW491" i="1"/>
  <c r="AV491" i="1"/>
  <c r="AU491" i="1"/>
  <c r="AT491" i="1"/>
  <c r="AS491" i="1"/>
  <c r="AR491" i="1"/>
  <c r="AQ491" i="1"/>
  <c r="AP491" i="1"/>
  <c r="AO491" i="1"/>
  <c r="AN491" i="1"/>
  <c r="AW490" i="1"/>
  <c r="AV490" i="1"/>
  <c r="AU490" i="1"/>
  <c r="AT490" i="1"/>
  <c r="AS490" i="1"/>
  <c r="AR490" i="1"/>
  <c r="AQ490" i="1"/>
  <c r="AP490" i="1"/>
  <c r="AO490" i="1"/>
  <c r="AN490" i="1"/>
  <c r="AW489" i="1"/>
  <c r="AV489" i="1"/>
  <c r="AU489" i="1"/>
  <c r="AT489" i="1"/>
  <c r="AS489" i="1"/>
  <c r="AR489" i="1"/>
  <c r="AQ489" i="1"/>
  <c r="AP489" i="1"/>
  <c r="AO489" i="1"/>
  <c r="AN489" i="1"/>
  <c r="AW488" i="1"/>
  <c r="AV488" i="1"/>
  <c r="AU488" i="1"/>
  <c r="AT488" i="1"/>
  <c r="AS488" i="1"/>
  <c r="AR488" i="1"/>
  <c r="AQ488" i="1"/>
  <c r="AP488" i="1"/>
  <c r="AO488" i="1"/>
  <c r="AN488" i="1"/>
  <c r="AW487" i="1"/>
  <c r="AV487" i="1"/>
  <c r="AU487" i="1"/>
  <c r="AT487" i="1"/>
  <c r="AS487" i="1"/>
  <c r="AR487" i="1"/>
  <c r="AQ487" i="1"/>
  <c r="AP487" i="1"/>
  <c r="AO487" i="1"/>
  <c r="AN487" i="1"/>
  <c r="AW486" i="1"/>
  <c r="AV486" i="1"/>
  <c r="AU486" i="1"/>
  <c r="AT486" i="1"/>
  <c r="AS486" i="1"/>
  <c r="AR486" i="1"/>
  <c r="AQ486" i="1"/>
  <c r="AP486" i="1"/>
  <c r="AO486" i="1"/>
  <c r="AN486" i="1"/>
  <c r="AW485" i="1"/>
  <c r="AV485" i="1"/>
  <c r="AU485" i="1"/>
  <c r="AT485" i="1"/>
  <c r="AS485" i="1"/>
  <c r="AR485" i="1"/>
  <c r="AQ485" i="1"/>
  <c r="AP485" i="1"/>
  <c r="AO485" i="1"/>
  <c r="AN485" i="1"/>
  <c r="AW484" i="1"/>
  <c r="AV484" i="1"/>
  <c r="AU484" i="1"/>
  <c r="AT484" i="1"/>
  <c r="AS484" i="1"/>
  <c r="AR484" i="1"/>
  <c r="AQ484" i="1"/>
  <c r="AP484" i="1"/>
  <c r="AO484" i="1"/>
  <c r="AN484" i="1"/>
  <c r="AW483" i="1"/>
  <c r="AV483" i="1"/>
  <c r="AU483" i="1"/>
  <c r="AT483" i="1"/>
  <c r="AS483" i="1"/>
  <c r="AR483" i="1"/>
  <c r="AQ483" i="1"/>
  <c r="AP483" i="1"/>
  <c r="AO483" i="1"/>
  <c r="AN483" i="1"/>
  <c r="AW482" i="1"/>
  <c r="AV482" i="1"/>
  <c r="AU482" i="1"/>
  <c r="AT482" i="1"/>
  <c r="AS482" i="1"/>
  <c r="AR482" i="1"/>
  <c r="AQ482" i="1"/>
  <c r="AP482" i="1"/>
  <c r="AO482" i="1"/>
  <c r="AN482" i="1"/>
  <c r="AW481" i="1"/>
  <c r="AV481" i="1"/>
  <c r="AU481" i="1"/>
  <c r="AT481" i="1"/>
  <c r="AS481" i="1"/>
  <c r="AR481" i="1"/>
  <c r="AQ481" i="1"/>
  <c r="AP481" i="1"/>
  <c r="AO481" i="1"/>
  <c r="AN481" i="1"/>
  <c r="AW480" i="1"/>
  <c r="AV480" i="1"/>
  <c r="AU480" i="1"/>
  <c r="AT480" i="1"/>
  <c r="AS480" i="1"/>
  <c r="AR480" i="1"/>
  <c r="AQ480" i="1"/>
  <c r="AP480" i="1"/>
  <c r="AO480" i="1"/>
  <c r="AN480" i="1"/>
  <c r="AW479" i="1"/>
  <c r="AV479" i="1"/>
  <c r="AU479" i="1"/>
  <c r="AT479" i="1"/>
  <c r="AS479" i="1"/>
  <c r="AR479" i="1"/>
  <c r="AQ479" i="1"/>
  <c r="AP479" i="1"/>
  <c r="AO479" i="1"/>
  <c r="AN479" i="1"/>
  <c r="AW478" i="1"/>
  <c r="AV478" i="1"/>
  <c r="AU478" i="1"/>
  <c r="AT478" i="1"/>
  <c r="AS478" i="1"/>
  <c r="AR478" i="1"/>
  <c r="AQ478" i="1"/>
  <c r="AP478" i="1"/>
  <c r="AO478" i="1"/>
  <c r="AN478" i="1"/>
  <c r="AW477" i="1"/>
  <c r="AV477" i="1"/>
  <c r="AU477" i="1"/>
  <c r="AT477" i="1"/>
  <c r="AS477" i="1"/>
  <c r="AR477" i="1"/>
  <c r="AQ477" i="1"/>
  <c r="AP477" i="1"/>
  <c r="AO477" i="1"/>
  <c r="AN477" i="1"/>
  <c r="AW476" i="1"/>
  <c r="AV476" i="1"/>
  <c r="AU476" i="1"/>
  <c r="AT476" i="1"/>
  <c r="AS476" i="1"/>
  <c r="AR476" i="1"/>
  <c r="AQ476" i="1"/>
  <c r="AP476" i="1"/>
  <c r="AO476" i="1"/>
  <c r="AN476" i="1"/>
  <c r="AW475" i="1"/>
  <c r="AV475" i="1"/>
  <c r="AU475" i="1"/>
  <c r="AT475" i="1"/>
  <c r="AS475" i="1"/>
  <c r="AR475" i="1"/>
  <c r="AQ475" i="1"/>
  <c r="AP475" i="1"/>
  <c r="AO475" i="1"/>
  <c r="AN475" i="1"/>
  <c r="AW474" i="1"/>
  <c r="AV474" i="1"/>
  <c r="AU474" i="1"/>
  <c r="AT474" i="1"/>
  <c r="AS474" i="1"/>
  <c r="AR474" i="1"/>
  <c r="AQ474" i="1"/>
  <c r="AP474" i="1"/>
  <c r="AO474" i="1"/>
  <c r="AN474" i="1"/>
  <c r="AW473" i="1"/>
  <c r="AV473" i="1"/>
  <c r="AU473" i="1"/>
  <c r="AT473" i="1"/>
  <c r="AS473" i="1"/>
  <c r="AR473" i="1"/>
  <c r="AQ473" i="1"/>
  <c r="AP473" i="1"/>
  <c r="AO473" i="1"/>
  <c r="AN473" i="1"/>
  <c r="AW472" i="1"/>
  <c r="AV472" i="1"/>
  <c r="AU472" i="1"/>
  <c r="AT472" i="1"/>
  <c r="AS472" i="1"/>
  <c r="AR472" i="1"/>
  <c r="AQ472" i="1"/>
  <c r="AP472" i="1"/>
  <c r="AO472" i="1"/>
  <c r="AN472" i="1"/>
  <c r="AW471" i="1"/>
  <c r="AV471" i="1"/>
  <c r="AU471" i="1"/>
  <c r="AT471" i="1"/>
  <c r="AS471" i="1"/>
  <c r="AR471" i="1"/>
  <c r="AQ471" i="1"/>
  <c r="AP471" i="1"/>
  <c r="AO471" i="1"/>
  <c r="AN471" i="1"/>
  <c r="AW470" i="1"/>
  <c r="AV470" i="1"/>
  <c r="AU470" i="1"/>
  <c r="AT470" i="1"/>
  <c r="AS470" i="1"/>
  <c r="AR470" i="1"/>
  <c r="AQ470" i="1"/>
  <c r="AP470" i="1"/>
  <c r="AO470" i="1"/>
  <c r="AN470" i="1"/>
  <c r="AW469" i="1"/>
  <c r="AV469" i="1"/>
  <c r="AU469" i="1"/>
  <c r="AT469" i="1"/>
  <c r="AS469" i="1"/>
  <c r="AR469" i="1"/>
  <c r="AQ469" i="1"/>
  <c r="AP469" i="1"/>
  <c r="AO469" i="1"/>
  <c r="AN469" i="1"/>
  <c r="AW468" i="1"/>
  <c r="AV468" i="1"/>
  <c r="AU468" i="1"/>
  <c r="AT468" i="1"/>
  <c r="AS468" i="1"/>
  <c r="AR468" i="1"/>
  <c r="AQ468" i="1"/>
  <c r="AP468" i="1"/>
  <c r="AO468" i="1"/>
  <c r="AN468" i="1"/>
  <c r="AW467" i="1"/>
  <c r="AV467" i="1"/>
  <c r="AU467" i="1"/>
  <c r="AT467" i="1"/>
  <c r="AS467" i="1"/>
  <c r="AR467" i="1"/>
  <c r="AQ467" i="1"/>
  <c r="AP467" i="1"/>
  <c r="AO467" i="1"/>
  <c r="AN467" i="1"/>
  <c r="AW466" i="1"/>
  <c r="AV466" i="1"/>
  <c r="AU466" i="1"/>
  <c r="AT466" i="1"/>
  <c r="AS466" i="1"/>
  <c r="AR466" i="1"/>
  <c r="AQ466" i="1"/>
  <c r="AP466" i="1"/>
  <c r="AO466" i="1"/>
  <c r="AN466" i="1"/>
  <c r="AW465" i="1"/>
  <c r="AV465" i="1"/>
  <c r="AU465" i="1"/>
  <c r="AT465" i="1"/>
  <c r="AS465" i="1"/>
  <c r="AR465" i="1"/>
  <c r="AQ465" i="1"/>
  <c r="AP465" i="1"/>
  <c r="AO465" i="1"/>
  <c r="AN465" i="1"/>
  <c r="AW464" i="1"/>
  <c r="AV464" i="1"/>
  <c r="AU464" i="1"/>
  <c r="AT464" i="1"/>
  <c r="AS464" i="1"/>
  <c r="AR464" i="1"/>
  <c r="AQ464" i="1"/>
  <c r="AP464" i="1"/>
  <c r="AO464" i="1"/>
  <c r="AN464" i="1"/>
  <c r="AW463" i="1"/>
  <c r="AV463" i="1"/>
  <c r="AU463" i="1"/>
  <c r="AT463" i="1"/>
  <c r="AS463" i="1"/>
  <c r="AR463" i="1"/>
  <c r="AQ463" i="1"/>
  <c r="AP463" i="1"/>
  <c r="AO463" i="1"/>
  <c r="AN463" i="1"/>
  <c r="AW462" i="1"/>
  <c r="AV462" i="1"/>
  <c r="AU462" i="1"/>
  <c r="AT462" i="1"/>
  <c r="AS462" i="1"/>
  <c r="AR462" i="1"/>
  <c r="AQ462" i="1"/>
  <c r="AP462" i="1"/>
  <c r="AO462" i="1"/>
  <c r="AN462" i="1"/>
  <c r="AW461" i="1"/>
  <c r="AV461" i="1"/>
  <c r="AU461" i="1"/>
  <c r="AT461" i="1"/>
  <c r="AS461" i="1"/>
  <c r="AR461" i="1"/>
  <c r="AQ461" i="1"/>
  <c r="AP461" i="1"/>
  <c r="AO461" i="1"/>
  <c r="AN461" i="1"/>
  <c r="AW460" i="1"/>
  <c r="AV460" i="1"/>
  <c r="AU460" i="1"/>
  <c r="AT460" i="1"/>
  <c r="AS460" i="1"/>
  <c r="AR460" i="1"/>
  <c r="AQ460" i="1"/>
  <c r="AP460" i="1"/>
  <c r="AO460" i="1"/>
  <c r="AN460" i="1"/>
  <c r="AW459" i="1"/>
  <c r="AV459" i="1"/>
  <c r="AU459" i="1"/>
  <c r="AT459" i="1"/>
  <c r="AS459" i="1"/>
  <c r="AR459" i="1"/>
  <c r="AQ459" i="1"/>
  <c r="AP459" i="1"/>
  <c r="AO459" i="1"/>
  <c r="AN459" i="1"/>
  <c r="AW458" i="1"/>
  <c r="AV458" i="1"/>
  <c r="AU458" i="1"/>
  <c r="AT458" i="1"/>
  <c r="AS458" i="1"/>
  <c r="AR458" i="1"/>
  <c r="AQ458" i="1"/>
  <c r="AP458" i="1"/>
  <c r="AO458" i="1"/>
  <c r="AN458" i="1"/>
  <c r="AW457" i="1"/>
  <c r="AV457" i="1"/>
  <c r="AU457" i="1"/>
  <c r="AT457" i="1"/>
  <c r="AS457" i="1"/>
  <c r="AR457" i="1"/>
  <c r="AQ457" i="1"/>
  <c r="AP457" i="1"/>
  <c r="AO457" i="1"/>
  <c r="AN457" i="1"/>
  <c r="AW456" i="1"/>
  <c r="AV456" i="1"/>
  <c r="AU456" i="1"/>
  <c r="AT456" i="1"/>
  <c r="AS456" i="1"/>
  <c r="AR456" i="1"/>
  <c r="AQ456" i="1"/>
  <c r="AP456" i="1"/>
  <c r="AO456" i="1"/>
  <c r="AN456" i="1"/>
  <c r="AW455" i="1"/>
  <c r="AV455" i="1"/>
  <c r="AU455" i="1"/>
  <c r="AT455" i="1"/>
  <c r="AS455" i="1"/>
  <c r="AR455" i="1"/>
  <c r="AQ455" i="1"/>
  <c r="AP455" i="1"/>
  <c r="AO455" i="1"/>
  <c r="AN455" i="1"/>
  <c r="AW454" i="1"/>
  <c r="AV454" i="1"/>
  <c r="AU454" i="1"/>
  <c r="AT454" i="1"/>
  <c r="AS454" i="1"/>
  <c r="AR454" i="1"/>
  <c r="AQ454" i="1"/>
  <c r="AP454" i="1"/>
  <c r="AO454" i="1"/>
  <c r="AN454" i="1"/>
  <c r="AW453" i="1"/>
  <c r="AV453" i="1"/>
  <c r="AU453" i="1"/>
  <c r="AT453" i="1"/>
  <c r="AS453" i="1"/>
  <c r="AR453" i="1"/>
  <c r="AQ453" i="1"/>
  <c r="AP453" i="1"/>
  <c r="AO453" i="1"/>
  <c r="AN453" i="1"/>
  <c r="AW452" i="1"/>
  <c r="AV452" i="1"/>
  <c r="AU452" i="1"/>
  <c r="AT452" i="1"/>
  <c r="AS452" i="1"/>
  <c r="AR452" i="1"/>
  <c r="AQ452" i="1"/>
  <c r="AP452" i="1"/>
  <c r="AO452" i="1"/>
  <c r="AN452" i="1"/>
  <c r="AW451" i="1"/>
  <c r="AV451" i="1"/>
  <c r="AU451" i="1"/>
  <c r="AT451" i="1"/>
  <c r="AS451" i="1"/>
  <c r="AR451" i="1"/>
  <c r="AQ451" i="1"/>
  <c r="AP451" i="1"/>
  <c r="AO451" i="1"/>
  <c r="AN451" i="1"/>
  <c r="AW450" i="1"/>
  <c r="AV450" i="1"/>
  <c r="AU450" i="1"/>
  <c r="AT450" i="1"/>
  <c r="AS450" i="1"/>
  <c r="AR450" i="1"/>
  <c r="AQ450" i="1"/>
  <c r="AP450" i="1"/>
  <c r="AO450" i="1"/>
  <c r="AN450" i="1"/>
  <c r="AW449" i="1"/>
  <c r="AV449" i="1"/>
  <c r="AU449" i="1"/>
  <c r="AT449" i="1"/>
  <c r="AS449" i="1"/>
  <c r="AR449" i="1"/>
  <c r="AQ449" i="1"/>
  <c r="AP449" i="1"/>
  <c r="AO449" i="1"/>
  <c r="AN449" i="1"/>
  <c r="AW448" i="1"/>
  <c r="AV448" i="1"/>
  <c r="AU448" i="1"/>
  <c r="AT448" i="1"/>
  <c r="AS448" i="1"/>
  <c r="AR448" i="1"/>
  <c r="AQ448" i="1"/>
  <c r="AP448" i="1"/>
  <c r="AO448" i="1"/>
  <c r="AN448" i="1"/>
  <c r="AW447" i="1"/>
  <c r="AV447" i="1"/>
  <c r="AU447" i="1"/>
  <c r="AT447" i="1"/>
  <c r="AS447" i="1"/>
  <c r="AR447" i="1"/>
  <c r="AQ447" i="1"/>
  <c r="AP447" i="1"/>
  <c r="AO447" i="1"/>
  <c r="AN447" i="1"/>
  <c r="AW446" i="1"/>
  <c r="AV446" i="1"/>
  <c r="AU446" i="1"/>
  <c r="AT446" i="1"/>
  <c r="AS446" i="1"/>
  <c r="AR446" i="1"/>
  <c r="AQ446" i="1"/>
  <c r="AP446" i="1"/>
  <c r="AO446" i="1"/>
  <c r="AN446" i="1"/>
  <c r="AW445" i="1"/>
  <c r="AV445" i="1"/>
  <c r="AU445" i="1"/>
  <c r="AT445" i="1"/>
  <c r="AS445" i="1"/>
  <c r="AR445" i="1"/>
  <c r="AQ445" i="1"/>
  <c r="AP445" i="1"/>
  <c r="AO445" i="1"/>
  <c r="AN445" i="1"/>
  <c r="AW444" i="1"/>
  <c r="AV444" i="1"/>
  <c r="AU444" i="1"/>
  <c r="AT444" i="1"/>
  <c r="AS444" i="1"/>
  <c r="AR444" i="1"/>
  <c r="AQ444" i="1"/>
  <c r="AP444" i="1"/>
  <c r="AO444" i="1"/>
  <c r="AN444" i="1"/>
  <c r="AW443" i="1"/>
  <c r="AV443" i="1"/>
  <c r="AU443" i="1"/>
  <c r="AT443" i="1"/>
  <c r="AS443" i="1"/>
  <c r="AR443" i="1"/>
  <c r="AQ443" i="1"/>
  <c r="AP443" i="1"/>
  <c r="AO443" i="1"/>
  <c r="AN443" i="1"/>
  <c r="AW442" i="1"/>
  <c r="AV442" i="1"/>
  <c r="AU442" i="1"/>
  <c r="AT442" i="1"/>
  <c r="AS442" i="1"/>
  <c r="AR442" i="1"/>
  <c r="AQ442" i="1"/>
  <c r="AP442" i="1"/>
  <c r="AO442" i="1"/>
  <c r="AN442" i="1"/>
  <c r="AW441" i="1"/>
  <c r="AV441" i="1"/>
  <c r="AU441" i="1"/>
  <c r="AT441" i="1"/>
  <c r="AS441" i="1"/>
  <c r="AR441" i="1"/>
  <c r="AQ441" i="1"/>
  <c r="AP441" i="1"/>
  <c r="AO441" i="1"/>
  <c r="AN441" i="1"/>
  <c r="AW440" i="1"/>
  <c r="AV440" i="1"/>
  <c r="AU440" i="1"/>
  <c r="AT440" i="1"/>
  <c r="AS440" i="1"/>
  <c r="AR440" i="1"/>
  <c r="AQ440" i="1"/>
  <c r="AP440" i="1"/>
  <c r="AO440" i="1"/>
  <c r="AN440" i="1"/>
  <c r="AW439" i="1"/>
  <c r="AV439" i="1"/>
  <c r="AU439" i="1"/>
  <c r="AT439" i="1"/>
  <c r="AS439" i="1"/>
  <c r="AR439" i="1"/>
  <c r="AQ439" i="1"/>
  <c r="AP439" i="1"/>
  <c r="AO439" i="1"/>
  <c r="AN439" i="1"/>
  <c r="AW438" i="1"/>
  <c r="AV438" i="1"/>
  <c r="AU438" i="1"/>
  <c r="AT438" i="1"/>
  <c r="AS438" i="1"/>
  <c r="AR438" i="1"/>
  <c r="AQ438" i="1"/>
  <c r="AP438" i="1"/>
  <c r="AO438" i="1"/>
  <c r="AN438" i="1"/>
  <c r="AW437" i="1"/>
  <c r="AV437" i="1"/>
  <c r="AU437" i="1"/>
  <c r="AT437" i="1"/>
  <c r="AS437" i="1"/>
  <c r="AR437" i="1"/>
  <c r="AQ437" i="1"/>
  <c r="AP437" i="1"/>
  <c r="AO437" i="1"/>
  <c r="AN437" i="1"/>
  <c r="AW436" i="1"/>
  <c r="AV436" i="1"/>
  <c r="AU436" i="1"/>
  <c r="AT436" i="1"/>
  <c r="AS436" i="1"/>
  <c r="AR436" i="1"/>
  <c r="AQ436" i="1"/>
  <c r="AP436" i="1"/>
  <c r="AO436" i="1"/>
  <c r="AN436" i="1"/>
  <c r="AW435" i="1"/>
  <c r="AV435" i="1"/>
  <c r="AU435" i="1"/>
  <c r="AT435" i="1"/>
  <c r="AS435" i="1"/>
  <c r="AR435" i="1"/>
  <c r="AQ435" i="1"/>
  <c r="AP435" i="1"/>
  <c r="AO435" i="1"/>
  <c r="AN435" i="1"/>
  <c r="AW434" i="1"/>
  <c r="AV434" i="1"/>
  <c r="AU434" i="1"/>
  <c r="AT434" i="1"/>
  <c r="AS434" i="1"/>
  <c r="AR434" i="1"/>
  <c r="AQ434" i="1"/>
  <c r="AP434" i="1"/>
  <c r="AO434" i="1"/>
  <c r="AN434" i="1"/>
  <c r="AW433" i="1"/>
  <c r="AV433" i="1"/>
  <c r="AU433" i="1"/>
  <c r="AT433" i="1"/>
  <c r="AS433" i="1"/>
  <c r="AR433" i="1"/>
  <c r="AQ433" i="1"/>
  <c r="AP433" i="1"/>
  <c r="AO433" i="1"/>
  <c r="AN433" i="1"/>
  <c r="AW432" i="1"/>
  <c r="AV432" i="1"/>
  <c r="AU432" i="1"/>
  <c r="AT432" i="1"/>
  <c r="AS432" i="1"/>
  <c r="AR432" i="1"/>
  <c r="AQ432" i="1"/>
  <c r="AP432" i="1"/>
  <c r="AO432" i="1"/>
  <c r="AN432" i="1"/>
  <c r="AW431" i="1"/>
  <c r="AV431" i="1"/>
  <c r="AU431" i="1"/>
  <c r="AT431" i="1"/>
  <c r="AS431" i="1"/>
  <c r="AR431" i="1"/>
  <c r="AQ431" i="1"/>
  <c r="AP431" i="1"/>
  <c r="AO431" i="1"/>
  <c r="AN431" i="1"/>
  <c r="AW430" i="1"/>
  <c r="AV430" i="1"/>
  <c r="AU430" i="1"/>
  <c r="AT430" i="1"/>
  <c r="AS430" i="1"/>
  <c r="AR430" i="1"/>
  <c r="AQ430" i="1"/>
  <c r="AP430" i="1"/>
  <c r="AO430" i="1"/>
  <c r="AN430" i="1"/>
  <c r="AW429" i="1"/>
  <c r="AV429" i="1"/>
  <c r="AU429" i="1"/>
  <c r="AT429" i="1"/>
  <c r="AS429" i="1"/>
  <c r="AR429" i="1"/>
  <c r="AQ429" i="1"/>
  <c r="AP429" i="1"/>
  <c r="AO429" i="1"/>
  <c r="AN429" i="1"/>
  <c r="AW428" i="1"/>
  <c r="AV428" i="1"/>
  <c r="AU428" i="1"/>
  <c r="AT428" i="1"/>
  <c r="AS428" i="1"/>
  <c r="AR428" i="1"/>
  <c r="AQ428" i="1"/>
  <c r="AP428" i="1"/>
  <c r="AO428" i="1"/>
  <c r="AN428" i="1"/>
  <c r="AW427" i="1"/>
  <c r="AV427" i="1"/>
  <c r="AU427" i="1"/>
  <c r="AT427" i="1"/>
  <c r="AS427" i="1"/>
  <c r="AR427" i="1"/>
  <c r="AQ427" i="1"/>
  <c r="AP427" i="1"/>
  <c r="AO427" i="1"/>
  <c r="AN427" i="1"/>
  <c r="AW426" i="1"/>
  <c r="AV426" i="1"/>
  <c r="AU426" i="1"/>
  <c r="AT426" i="1"/>
  <c r="AS426" i="1"/>
  <c r="AR426" i="1"/>
  <c r="AQ426" i="1"/>
  <c r="AP426" i="1"/>
  <c r="AO426" i="1"/>
  <c r="AN426" i="1"/>
  <c r="AW425" i="1"/>
  <c r="AV425" i="1"/>
  <c r="AU425" i="1"/>
  <c r="AT425" i="1"/>
  <c r="AS425" i="1"/>
  <c r="AR425" i="1"/>
  <c r="AQ425" i="1"/>
  <c r="AP425" i="1"/>
  <c r="AO425" i="1"/>
  <c r="AN425" i="1"/>
  <c r="AW424" i="1"/>
  <c r="AV424" i="1"/>
  <c r="AU424" i="1"/>
  <c r="AT424" i="1"/>
  <c r="AS424" i="1"/>
  <c r="AR424" i="1"/>
  <c r="AQ424" i="1"/>
  <c r="AP424" i="1"/>
  <c r="AO424" i="1"/>
  <c r="AN424" i="1"/>
  <c r="AW423" i="1"/>
  <c r="AV423" i="1"/>
  <c r="AU423" i="1"/>
  <c r="AT423" i="1"/>
  <c r="AS423" i="1"/>
  <c r="AR423" i="1"/>
  <c r="AQ423" i="1"/>
  <c r="AP423" i="1"/>
  <c r="AO423" i="1"/>
  <c r="AN423" i="1"/>
  <c r="AW422" i="1"/>
  <c r="AV422" i="1"/>
  <c r="AU422" i="1"/>
  <c r="AT422" i="1"/>
  <c r="AS422" i="1"/>
  <c r="AR422" i="1"/>
  <c r="AQ422" i="1"/>
  <c r="AP422" i="1"/>
  <c r="AO422" i="1"/>
  <c r="AN422" i="1"/>
  <c r="AW421" i="1"/>
  <c r="AV421" i="1"/>
  <c r="AU421" i="1"/>
  <c r="AT421" i="1"/>
  <c r="AS421" i="1"/>
  <c r="AR421" i="1"/>
  <c r="AQ421" i="1"/>
  <c r="AP421" i="1"/>
  <c r="AO421" i="1"/>
  <c r="AN421" i="1"/>
  <c r="AW420" i="1"/>
  <c r="AV420" i="1"/>
  <c r="AU420" i="1"/>
  <c r="AT420" i="1"/>
  <c r="AS420" i="1"/>
  <c r="AR420" i="1"/>
  <c r="AQ420" i="1"/>
  <c r="AP420" i="1"/>
  <c r="AO420" i="1"/>
  <c r="AN420" i="1"/>
  <c r="AW419" i="1"/>
  <c r="AV419" i="1"/>
  <c r="AU419" i="1"/>
  <c r="AT419" i="1"/>
  <c r="AS419" i="1"/>
  <c r="AR419" i="1"/>
  <c r="AQ419" i="1"/>
  <c r="AP419" i="1"/>
  <c r="AO419" i="1"/>
  <c r="AN419" i="1"/>
  <c r="AW418" i="1"/>
  <c r="AV418" i="1"/>
  <c r="AU418" i="1"/>
  <c r="AT418" i="1"/>
  <c r="AS418" i="1"/>
  <c r="AR418" i="1"/>
  <c r="AQ418" i="1"/>
  <c r="AP418" i="1"/>
  <c r="AO418" i="1"/>
  <c r="AN418" i="1"/>
  <c r="AW417" i="1"/>
  <c r="AV417" i="1"/>
  <c r="AU417" i="1"/>
  <c r="AT417" i="1"/>
  <c r="AS417" i="1"/>
  <c r="AR417" i="1"/>
  <c r="AQ417" i="1"/>
  <c r="AP417" i="1"/>
  <c r="AO417" i="1"/>
  <c r="AN417" i="1"/>
  <c r="AW416" i="1"/>
  <c r="AV416" i="1"/>
  <c r="AU416" i="1"/>
  <c r="AT416" i="1"/>
  <c r="AS416" i="1"/>
  <c r="AR416" i="1"/>
  <c r="AQ416" i="1"/>
  <c r="AP416" i="1"/>
  <c r="AO416" i="1"/>
  <c r="AN416" i="1"/>
  <c r="AW415" i="1"/>
  <c r="AV415" i="1"/>
  <c r="AU415" i="1"/>
  <c r="AT415" i="1"/>
  <c r="AS415" i="1"/>
  <c r="AR415" i="1"/>
  <c r="AQ415" i="1"/>
  <c r="AP415" i="1"/>
  <c r="AO415" i="1"/>
  <c r="AN415" i="1"/>
  <c r="AW414" i="1"/>
  <c r="AV414" i="1"/>
  <c r="AU414" i="1"/>
  <c r="AT414" i="1"/>
  <c r="AS414" i="1"/>
  <c r="AR414" i="1"/>
  <c r="AQ414" i="1"/>
  <c r="AP414" i="1"/>
  <c r="AO414" i="1"/>
  <c r="AN414" i="1"/>
  <c r="AW413" i="1"/>
  <c r="AV413" i="1"/>
  <c r="AU413" i="1"/>
  <c r="AT413" i="1"/>
  <c r="AS413" i="1"/>
  <c r="AR413" i="1"/>
  <c r="AQ413" i="1"/>
  <c r="AP413" i="1"/>
  <c r="AO413" i="1"/>
  <c r="AN413" i="1"/>
  <c r="AW412" i="1"/>
  <c r="AV412" i="1"/>
  <c r="AU412" i="1"/>
  <c r="AT412" i="1"/>
  <c r="AS412" i="1"/>
  <c r="AR412" i="1"/>
  <c r="AQ412" i="1"/>
  <c r="AP412" i="1"/>
  <c r="AO412" i="1"/>
  <c r="AN412" i="1"/>
  <c r="AW411" i="1"/>
  <c r="AV411" i="1"/>
  <c r="AU411" i="1"/>
  <c r="AT411" i="1"/>
  <c r="AS411" i="1"/>
  <c r="AR411" i="1"/>
  <c r="AQ411" i="1"/>
  <c r="AP411" i="1"/>
  <c r="AO411" i="1"/>
  <c r="AY411" i="1" s="1"/>
  <c r="AN411" i="1"/>
  <c r="AW410" i="1"/>
  <c r="AV410" i="1"/>
  <c r="AU410" i="1"/>
  <c r="AT410" i="1"/>
  <c r="AS410" i="1"/>
  <c r="AR410" i="1"/>
  <c r="AQ410" i="1"/>
  <c r="AP410" i="1"/>
  <c r="AO410" i="1"/>
  <c r="AN410" i="1"/>
  <c r="AW409" i="1"/>
  <c r="AV409" i="1"/>
  <c r="AU409" i="1"/>
  <c r="AT409" i="1"/>
  <c r="AS409" i="1"/>
  <c r="AR409" i="1"/>
  <c r="AQ409" i="1"/>
  <c r="AP409" i="1"/>
  <c r="AO409" i="1"/>
  <c r="AN409" i="1"/>
  <c r="AW408" i="1"/>
  <c r="AV408" i="1"/>
  <c r="AU408" i="1"/>
  <c r="AT408" i="1"/>
  <c r="AS408" i="1"/>
  <c r="AR408" i="1"/>
  <c r="AQ408" i="1"/>
  <c r="AP408" i="1"/>
  <c r="AO408" i="1"/>
  <c r="AN408" i="1"/>
  <c r="AW407" i="1"/>
  <c r="AV407" i="1"/>
  <c r="AU407" i="1"/>
  <c r="AT407" i="1"/>
  <c r="AS407" i="1"/>
  <c r="AR407" i="1"/>
  <c r="AQ407" i="1"/>
  <c r="AP407" i="1"/>
  <c r="AO407" i="1"/>
  <c r="AN407" i="1"/>
  <c r="AW406" i="1"/>
  <c r="AV406" i="1"/>
  <c r="AU406" i="1"/>
  <c r="AT406" i="1"/>
  <c r="AS406" i="1"/>
  <c r="AR406" i="1"/>
  <c r="AQ406" i="1"/>
  <c r="AP406" i="1"/>
  <c r="AO406" i="1"/>
  <c r="AN406" i="1"/>
  <c r="AW405" i="1"/>
  <c r="AV405" i="1"/>
  <c r="AU405" i="1"/>
  <c r="AT405" i="1"/>
  <c r="AS405" i="1"/>
  <c r="AR405" i="1"/>
  <c r="AQ405" i="1"/>
  <c r="AP405" i="1"/>
  <c r="AO405" i="1"/>
  <c r="AN405" i="1"/>
  <c r="AW404" i="1"/>
  <c r="AV404" i="1"/>
  <c r="AU404" i="1"/>
  <c r="AT404" i="1"/>
  <c r="AS404" i="1"/>
  <c r="AR404" i="1"/>
  <c r="AQ404" i="1"/>
  <c r="AP404" i="1"/>
  <c r="AO404" i="1"/>
  <c r="AN404" i="1"/>
  <c r="AW403" i="1"/>
  <c r="AV403" i="1"/>
  <c r="AU403" i="1"/>
  <c r="AT403" i="1"/>
  <c r="AS403" i="1"/>
  <c r="AR403" i="1"/>
  <c r="AQ403" i="1"/>
  <c r="AP403" i="1"/>
  <c r="AO403" i="1"/>
  <c r="AN403" i="1"/>
  <c r="AW402" i="1"/>
  <c r="AV402" i="1"/>
  <c r="AU402" i="1"/>
  <c r="AT402" i="1"/>
  <c r="AS402" i="1"/>
  <c r="AR402" i="1"/>
  <c r="AQ402" i="1"/>
  <c r="AP402" i="1"/>
  <c r="AO402" i="1"/>
  <c r="AN402" i="1"/>
  <c r="AW401" i="1"/>
  <c r="AV401" i="1"/>
  <c r="AU401" i="1"/>
  <c r="AT401" i="1"/>
  <c r="AS401" i="1"/>
  <c r="AR401" i="1"/>
  <c r="AQ401" i="1"/>
  <c r="AP401" i="1"/>
  <c r="AO401" i="1"/>
  <c r="AN401" i="1"/>
  <c r="AW400" i="1"/>
  <c r="AV400" i="1"/>
  <c r="AU400" i="1"/>
  <c r="AT400" i="1"/>
  <c r="AS400" i="1"/>
  <c r="AR400" i="1"/>
  <c r="AQ400" i="1"/>
  <c r="AP400" i="1"/>
  <c r="AO400" i="1"/>
  <c r="AN400" i="1"/>
  <c r="AW399" i="1"/>
  <c r="AV399" i="1"/>
  <c r="AU399" i="1"/>
  <c r="AT399" i="1"/>
  <c r="AS399" i="1"/>
  <c r="AR399" i="1"/>
  <c r="AQ399" i="1"/>
  <c r="AP399" i="1"/>
  <c r="AO399" i="1"/>
  <c r="AN399" i="1"/>
  <c r="AW398" i="1"/>
  <c r="AV398" i="1"/>
  <c r="AU398" i="1"/>
  <c r="AT398" i="1"/>
  <c r="AS398" i="1"/>
  <c r="AR398" i="1"/>
  <c r="AQ398" i="1"/>
  <c r="AP398" i="1"/>
  <c r="AO398" i="1"/>
  <c r="AN398" i="1"/>
  <c r="AW397" i="1"/>
  <c r="AV397" i="1"/>
  <c r="AU397" i="1"/>
  <c r="AT397" i="1"/>
  <c r="AS397" i="1"/>
  <c r="AR397" i="1"/>
  <c r="AQ397" i="1"/>
  <c r="AP397" i="1"/>
  <c r="AO397" i="1"/>
  <c r="AN397" i="1"/>
  <c r="AW396" i="1"/>
  <c r="AV396" i="1"/>
  <c r="AU396" i="1"/>
  <c r="AT396" i="1"/>
  <c r="AS396" i="1"/>
  <c r="AR396" i="1"/>
  <c r="AQ396" i="1"/>
  <c r="AP396" i="1"/>
  <c r="AO396" i="1"/>
  <c r="AN396" i="1"/>
  <c r="AW395" i="1"/>
  <c r="AV395" i="1"/>
  <c r="AU395" i="1"/>
  <c r="AT395" i="1"/>
  <c r="AS395" i="1"/>
  <c r="AR395" i="1"/>
  <c r="AQ395" i="1"/>
  <c r="AP395" i="1"/>
  <c r="AO395" i="1"/>
  <c r="AN395" i="1"/>
  <c r="AW394" i="1"/>
  <c r="AV394" i="1"/>
  <c r="AU394" i="1"/>
  <c r="AT394" i="1"/>
  <c r="AS394" i="1"/>
  <c r="AR394" i="1"/>
  <c r="AQ394" i="1"/>
  <c r="AP394" i="1"/>
  <c r="AO394" i="1"/>
  <c r="AN394" i="1"/>
  <c r="AW393" i="1"/>
  <c r="AV393" i="1"/>
  <c r="AU393" i="1"/>
  <c r="AT393" i="1"/>
  <c r="AS393" i="1"/>
  <c r="AR393" i="1"/>
  <c r="AQ393" i="1"/>
  <c r="AP393" i="1"/>
  <c r="AO393" i="1"/>
  <c r="AN393" i="1"/>
  <c r="AW392" i="1"/>
  <c r="AV392" i="1"/>
  <c r="AU392" i="1"/>
  <c r="AT392" i="1"/>
  <c r="AS392" i="1"/>
  <c r="AR392" i="1"/>
  <c r="AQ392" i="1"/>
  <c r="AP392" i="1"/>
  <c r="AO392" i="1"/>
  <c r="AN392" i="1"/>
  <c r="AW391" i="1"/>
  <c r="AV391" i="1"/>
  <c r="AU391" i="1"/>
  <c r="AT391" i="1"/>
  <c r="AS391" i="1"/>
  <c r="AR391" i="1"/>
  <c r="AQ391" i="1"/>
  <c r="AP391" i="1"/>
  <c r="AO391" i="1"/>
  <c r="AN391" i="1"/>
  <c r="AW390" i="1"/>
  <c r="AV390" i="1"/>
  <c r="AU390" i="1"/>
  <c r="AT390" i="1"/>
  <c r="AS390" i="1"/>
  <c r="AR390" i="1"/>
  <c r="AQ390" i="1"/>
  <c r="AP390" i="1"/>
  <c r="AO390" i="1"/>
  <c r="AN390" i="1"/>
  <c r="AW389" i="1"/>
  <c r="AV389" i="1"/>
  <c r="AU389" i="1"/>
  <c r="AT389" i="1"/>
  <c r="AS389" i="1"/>
  <c r="AY389" i="1" s="1"/>
  <c r="AR389" i="1"/>
  <c r="AQ389" i="1"/>
  <c r="AP389" i="1"/>
  <c r="AO389" i="1"/>
  <c r="AN389" i="1"/>
  <c r="AW388" i="1"/>
  <c r="AV388" i="1"/>
  <c r="AU388" i="1"/>
  <c r="AT388" i="1"/>
  <c r="AS388" i="1"/>
  <c r="AR388" i="1"/>
  <c r="AQ388" i="1"/>
  <c r="AP388" i="1"/>
  <c r="AO388" i="1"/>
  <c r="AN388" i="1"/>
  <c r="AW387" i="1"/>
  <c r="AV387" i="1"/>
  <c r="AU387" i="1"/>
  <c r="AT387" i="1"/>
  <c r="AS387" i="1"/>
  <c r="AR387" i="1"/>
  <c r="AQ387" i="1"/>
  <c r="AP387" i="1"/>
  <c r="AO387" i="1"/>
  <c r="AN387" i="1"/>
  <c r="AW386" i="1"/>
  <c r="AV386" i="1"/>
  <c r="AU386" i="1"/>
  <c r="AT386" i="1"/>
  <c r="AS386" i="1"/>
  <c r="AR386" i="1"/>
  <c r="AQ386" i="1"/>
  <c r="AP386" i="1"/>
  <c r="AO386" i="1"/>
  <c r="AN386" i="1"/>
  <c r="AW385" i="1"/>
  <c r="AV385" i="1"/>
  <c r="AU385" i="1"/>
  <c r="AT385" i="1"/>
  <c r="AS385" i="1"/>
  <c r="AR385" i="1"/>
  <c r="AQ385" i="1"/>
  <c r="AP385" i="1"/>
  <c r="AO385" i="1"/>
  <c r="AN385" i="1"/>
  <c r="AW384" i="1"/>
  <c r="AV384" i="1"/>
  <c r="AU384" i="1"/>
  <c r="AT384" i="1"/>
  <c r="AS384" i="1"/>
  <c r="AR384" i="1"/>
  <c r="AQ384" i="1"/>
  <c r="AP384" i="1"/>
  <c r="AO384" i="1"/>
  <c r="AN384" i="1"/>
  <c r="AW383" i="1"/>
  <c r="AV383" i="1"/>
  <c r="AU383" i="1"/>
  <c r="AT383" i="1"/>
  <c r="AS383" i="1"/>
  <c r="AR383" i="1"/>
  <c r="AQ383" i="1"/>
  <c r="AP383" i="1"/>
  <c r="AO383" i="1"/>
  <c r="AN383" i="1"/>
  <c r="AW382" i="1"/>
  <c r="AV382" i="1"/>
  <c r="AU382" i="1"/>
  <c r="AT382" i="1"/>
  <c r="AS382" i="1"/>
  <c r="AR382" i="1"/>
  <c r="AQ382" i="1"/>
  <c r="AP382" i="1"/>
  <c r="AO382" i="1"/>
  <c r="AN382" i="1"/>
  <c r="AW381" i="1"/>
  <c r="AV381" i="1"/>
  <c r="AU381" i="1"/>
  <c r="AT381" i="1"/>
  <c r="AS381" i="1"/>
  <c r="AR381" i="1"/>
  <c r="AQ381" i="1"/>
  <c r="AP381" i="1"/>
  <c r="AO381" i="1"/>
  <c r="AN381" i="1"/>
  <c r="AW380" i="1"/>
  <c r="AV380" i="1"/>
  <c r="AU380" i="1"/>
  <c r="AT380" i="1"/>
  <c r="AS380" i="1"/>
  <c r="AR380" i="1"/>
  <c r="AQ380" i="1"/>
  <c r="AP380" i="1"/>
  <c r="AO380" i="1"/>
  <c r="AN380" i="1"/>
  <c r="AW379" i="1"/>
  <c r="AV379" i="1"/>
  <c r="AU379" i="1"/>
  <c r="AT379" i="1"/>
  <c r="AS379" i="1"/>
  <c r="AR379" i="1"/>
  <c r="AQ379" i="1"/>
  <c r="AP379" i="1"/>
  <c r="AO379" i="1"/>
  <c r="AN379" i="1"/>
  <c r="AW378" i="1"/>
  <c r="AV378" i="1"/>
  <c r="AU378" i="1"/>
  <c r="AT378" i="1"/>
  <c r="AS378" i="1"/>
  <c r="AR378" i="1"/>
  <c r="AQ378" i="1"/>
  <c r="AP378" i="1"/>
  <c r="AO378" i="1"/>
  <c r="AN378" i="1"/>
  <c r="AW377" i="1"/>
  <c r="AV377" i="1"/>
  <c r="AU377" i="1"/>
  <c r="AT377" i="1"/>
  <c r="AS377" i="1"/>
  <c r="AR377" i="1"/>
  <c r="AQ377" i="1"/>
  <c r="AP377" i="1"/>
  <c r="AO377" i="1"/>
  <c r="AN377" i="1"/>
  <c r="AW376" i="1"/>
  <c r="AV376" i="1"/>
  <c r="AU376" i="1"/>
  <c r="AT376" i="1"/>
  <c r="AS376" i="1"/>
  <c r="AR376" i="1"/>
  <c r="AQ376" i="1"/>
  <c r="AP376" i="1"/>
  <c r="AO376" i="1"/>
  <c r="AN376" i="1"/>
  <c r="AW375" i="1"/>
  <c r="AV375" i="1"/>
  <c r="AU375" i="1"/>
  <c r="AT375" i="1"/>
  <c r="AS375" i="1"/>
  <c r="AR375" i="1"/>
  <c r="AQ375" i="1"/>
  <c r="AP375" i="1"/>
  <c r="AO375" i="1"/>
  <c r="AN375" i="1"/>
  <c r="AW374" i="1"/>
  <c r="AV374" i="1"/>
  <c r="AU374" i="1"/>
  <c r="AT374" i="1"/>
  <c r="AS374" i="1"/>
  <c r="AR374" i="1"/>
  <c r="AQ374" i="1"/>
  <c r="AP374" i="1"/>
  <c r="AO374" i="1"/>
  <c r="AN374" i="1"/>
  <c r="AW373" i="1"/>
  <c r="AV373" i="1"/>
  <c r="AU373" i="1"/>
  <c r="AT373" i="1"/>
  <c r="AS373" i="1"/>
  <c r="AR373" i="1"/>
  <c r="AQ373" i="1"/>
  <c r="AP373" i="1"/>
  <c r="AO373" i="1"/>
  <c r="AN373" i="1"/>
  <c r="AW372" i="1"/>
  <c r="AV372" i="1"/>
  <c r="AU372" i="1"/>
  <c r="AT372" i="1"/>
  <c r="AS372" i="1"/>
  <c r="AR372" i="1"/>
  <c r="AQ372" i="1"/>
  <c r="AP372" i="1"/>
  <c r="AO372" i="1"/>
  <c r="AN372" i="1"/>
  <c r="AW371" i="1"/>
  <c r="AV371" i="1"/>
  <c r="AU371" i="1"/>
  <c r="AT371" i="1"/>
  <c r="AS371" i="1"/>
  <c r="AR371" i="1"/>
  <c r="AQ371" i="1"/>
  <c r="AP371" i="1"/>
  <c r="AO371" i="1"/>
  <c r="AN371" i="1"/>
  <c r="AW370" i="1"/>
  <c r="AV370" i="1"/>
  <c r="AU370" i="1"/>
  <c r="AT370" i="1"/>
  <c r="AS370" i="1"/>
  <c r="AR370" i="1"/>
  <c r="AQ370" i="1"/>
  <c r="AP370" i="1"/>
  <c r="AO370" i="1"/>
  <c r="AN370" i="1"/>
  <c r="AW369" i="1"/>
  <c r="AV369" i="1"/>
  <c r="AU369" i="1"/>
  <c r="AT369" i="1"/>
  <c r="AS369" i="1"/>
  <c r="AR369" i="1"/>
  <c r="AQ369" i="1"/>
  <c r="AP369" i="1"/>
  <c r="AO369" i="1"/>
  <c r="AN369" i="1"/>
  <c r="AW368" i="1"/>
  <c r="AV368" i="1"/>
  <c r="AU368" i="1"/>
  <c r="AT368" i="1"/>
  <c r="AS368" i="1"/>
  <c r="AR368" i="1"/>
  <c r="AQ368" i="1"/>
  <c r="AP368" i="1"/>
  <c r="AO368" i="1"/>
  <c r="AN368" i="1"/>
  <c r="AW367" i="1"/>
  <c r="AV367" i="1"/>
  <c r="AU367" i="1"/>
  <c r="AT367" i="1"/>
  <c r="AS367" i="1"/>
  <c r="AR367" i="1"/>
  <c r="AQ367" i="1"/>
  <c r="AP367" i="1"/>
  <c r="AO367" i="1"/>
  <c r="AY367" i="1" s="1"/>
  <c r="AN367" i="1"/>
  <c r="AW366" i="1"/>
  <c r="AV366" i="1"/>
  <c r="AU366" i="1"/>
  <c r="AT366" i="1"/>
  <c r="AS366" i="1"/>
  <c r="AR366" i="1"/>
  <c r="AQ366" i="1"/>
  <c r="AP366" i="1"/>
  <c r="AO366" i="1"/>
  <c r="AN366" i="1"/>
  <c r="AW365" i="1"/>
  <c r="AV365" i="1"/>
  <c r="AU365" i="1"/>
  <c r="AT365" i="1"/>
  <c r="AS365" i="1"/>
  <c r="AR365" i="1"/>
  <c r="AQ365" i="1"/>
  <c r="AP365" i="1"/>
  <c r="AO365" i="1"/>
  <c r="AN365" i="1"/>
  <c r="AW364" i="1"/>
  <c r="AV364" i="1"/>
  <c r="AU364" i="1"/>
  <c r="AT364" i="1"/>
  <c r="AS364" i="1"/>
  <c r="AR364" i="1"/>
  <c r="AQ364" i="1"/>
  <c r="AP364" i="1"/>
  <c r="AO364" i="1"/>
  <c r="AN364" i="1"/>
  <c r="AW363" i="1"/>
  <c r="AV363" i="1"/>
  <c r="AU363" i="1"/>
  <c r="AT363" i="1"/>
  <c r="AS363" i="1"/>
  <c r="AR363" i="1"/>
  <c r="AQ363" i="1"/>
  <c r="AP363" i="1"/>
  <c r="AO363" i="1"/>
  <c r="AN363" i="1"/>
  <c r="AW362" i="1"/>
  <c r="AV362" i="1"/>
  <c r="AU362" i="1"/>
  <c r="AT362" i="1"/>
  <c r="AS362" i="1"/>
  <c r="AR362" i="1"/>
  <c r="AQ362" i="1"/>
  <c r="AP362" i="1"/>
  <c r="AO362" i="1"/>
  <c r="AN362" i="1"/>
  <c r="AW361" i="1"/>
  <c r="AV361" i="1"/>
  <c r="AU361" i="1"/>
  <c r="AT361" i="1"/>
  <c r="AS361" i="1"/>
  <c r="AR361" i="1"/>
  <c r="AQ361" i="1"/>
  <c r="AP361" i="1"/>
  <c r="AO361" i="1"/>
  <c r="AN361" i="1"/>
  <c r="AW360" i="1"/>
  <c r="AV360" i="1"/>
  <c r="AU360" i="1"/>
  <c r="AT360" i="1"/>
  <c r="AS360" i="1"/>
  <c r="AR360" i="1"/>
  <c r="AQ360" i="1"/>
  <c r="AP360" i="1"/>
  <c r="AO360" i="1"/>
  <c r="AN360" i="1"/>
  <c r="AW359" i="1"/>
  <c r="AV359" i="1"/>
  <c r="AU359" i="1"/>
  <c r="AT359" i="1"/>
  <c r="AS359" i="1"/>
  <c r="AR359" i="1"/>
  <c r="AQ359" i="1"/>
  <c r="AP359" i="1"/>
  <c r="AO359" i="1"/>
  <c r="AY359" i="1" s="1"/>
  <c r="AN359" i="1"/>
  <c r="AW358" i="1"/>
  <c r="AV358" i="1"/>
  <c r="AU358" i="1"/>
  <c r="AT358" i="1"/>
  <c r="AS358" i="1"/>
  <c r="AR358" i="1"/>
  <c r="AQ358" i="1"/>
  <c r="AP358" i="1"/>
  <c r="AO358" i="1"/>
  <c r="AN358" i="1"/>
  <c r="AW357" i="1"/>
  <c r="AV357" i="1"/>
  <c r="AU357" i="1"/>
  <c r="AT357" i="1"/>
  <c r="AS357" i="1"/>
  <c r="AR357" i="1"/>
  <c r="AQ357" i="1"/>
  <c r="AP357" i="1"/>
  <c r="AO357" i="1"/>
  <c r="AN357" i="1"/>
  <c r="AW356" i="1"/>
  <c r="AV356" i="1"/>
  <c r="AU356" i="1"/>
  <c r="AT356" i="1"/>
  <c r="AS356" i="1"/>
  <c r="AR356" i="1"/>
  <c r="AQ356" i="1"/>
  <c r="AP356" i="1"/>
  <c r="AO356" i="1"/>
  <c r="AN356" i="1"/>
  <c r="AW355" i="1"/>
  <c r="AV355" i="1"/>
  <c r="AU355" i="1"/>
  <c r="AT355" i="1"/>
  <c r="AS355" i="1"/>
  <c r="AR355" i="1"/>
  <c r="AQ355" i="1"/>
  <c r="AP355" i="1"/>
  <c r="AO355" i="1"/>
  <c r="AN355" i="1"/>
  <c r="AW354" i="1"/>
  <c r="AV354" i="1"/>
  <c r="AU354" i="1"/>
  <c r="AT354" i="1"/>
  <c r="AS354" i="1"/>
  <c r="AR354" i="1"/>
  <c r="AQ354" i="1"/>
  <c r="AP354" i="1"/>
  <c r="AO354" i="1"/>
  <c r="AN354" i="1"/>
  <c r="AW353" i="1"/>
  <c r="AV353" i="1"/>
  <c r="AU353" i="1"/>
  <c r="AT353" i="1"/>
  <c r="AS353" i="1"/>
  <c r="AR353" i="1"/>
  <c r="AQ353" i="1"/>
  <c r="AP353" i="1"/>
  <c r="AO353" i="1"/>
  <c r="AN353" i="1"/>
  <c r="AW352" i="1"/>
  <c r="AV352" i="1"/>
  <c r="AU352" i="1"/>
  <c r="AT352" i="1"/>
  <c r="AS352" i="1"/>
  <c r="AR352" i="1"/>
  <c r="AQ352" i="1"/>
  <c r="AP352" i="1"/>
  <c r="AO352" i="1"/>
  <c r="AN352" i="1"/>
  <c r="AW351" i="1"/>
  <c r="AV351" i="1"/>
  <c r="AU351" i="1"/>
  <c r="AT351" i="1"/>
  <c r="AS351" i="1"/>
  <c r="AR351" i="1"/>
  <c r="AQ351" i="1"/>
  <c r="AP351" i="1"/>
  <c r="AX351" i="1" s="1"/>
  <c r="AO351" i="1"/>
  <c r="AY351" i="1" s="1"/>
  <c r="AN351" i="1"/>
  <c r="AW350" i="1"/>
  <c r="AV350" i="1"/>
  <c r="AU350" i="1"/>
  <c r="AT350" i="1"/>
  <c r="AS350" i="1"/>
  <c r="AR350" i="1"/>
  <c r="AQ350" i="1"/>
  <c r="AP350" i="1"/>
  <c r="AO350" i="1"/>
  <c r="AN350" i="1"/>
  <c r="AW349" i="1"/>
  <c r="AV349" i="1"/>
  <c r="AU349" i="1"/>
  <c r="AT349" i="1"/>
  <c r="AS349" i="1"/>
  <c r="AR349" i="1"/>
  <c r="AQ349" i="1"/>
  <c r="AP349" i="1"/>
  <c r="AO349" i="1"/>
  <c r="AN349" i="1"/>
  <c r="AW348" i="1"/>
  <c r="AV348" i="1"/>
  <c r="AU348" i="1"/>
  <c r="AT348" i="1"/>
  <c r="AS348" i="1"/>
  <c r="AR348" i="1"/>
  <c r="AQ348" i="1"/>
  <c r="AP348" i="1"/>
  <c r="AO348" i="1"/>
  <c r="AN348" i="1"/>
  <c r="AW347" i="1"/>
  <c r="AV347" i="1"/>
  <c r="AU347" i="1"/>
  <c r="AT347" i="1"/>
  <c r="AS347" i="1"/>
  <c r="AR347" i="1"/>
  <c r="AQ347" i="1"/>
  <c r="AP347" i="1"/>
  <c r="AO347" i="1"/>
  <c r="AN347" i="1"/>
  <c r="AW346" i="1"/>
  <c r="AV346" i="1"/>
  <c r="AU346" i="1"/>
  <c r="AT346" i="1"/>
  <c r="AS346" i="1"/>
  <c r="AR346" i="1"/>
  <c r="AQ346" i="1"/>
  <c r="AP346" i="1"/>
  <c r="AO346" i="1"/>
  <c r="AN346" i="1"/>
  <c r="AW345" i="1"/>
  <c r="AV345" i="1"/>
  <c r="AU345" i="1"/>
  <c r="AT345" i="1"/>
  <c r="AS345" i="1"/>
  <c r="AR345" i="1"/>
  <c r="AQ345" i="1"/>
  <c r="AP345" i="1"/>
  <c r="AO345" i="1"/>
  <c r="AN345" i="1"/>
  <c r="AW344" i="1"/>
  <c r="AV344" i="1"/>
  <c r="AU344" i="1"/>
  <c r="AT344" i="1"/>
  <c r="AS344" i="1"/>
  <c r="AR344" i="1"/>
  <c r="AQ344" i="1"/>
  <c r="AP344" i="1"/>
  <c r="AO344" i="1"/>
  <c r="AN344" i="1"/>
  <c r="AW343" i="1"/>
  <c r="AV343" i="1"/>
  <c r="AU343" i="1"/>
  <c r="AT343" i="1"/>
  <c r="AS343" i="1"/>
  <c r="AR343" i="1"/>
  <c r="AQ343" i="1"/>
  <c r="AP343" i="1"/>
  <c r="AO343" i="1"/>
  <c r="AN343" i="1"/>
  <c r="AW342" i="1"/>
  <c r="AV342" i="1"/>
  <c r="AU342" i="1"/>
  <c r="AT342" i="1"/>
  <c r="AS342" i="1"/>
  <c r="AR342" i="1"/>
  <c r="AQ342" i="1"/>
  <c r="AP342" i="1"/>
  <c r="AO342" i="1"/>
  <c r="AN342" i="1"/>
  <c r="AW341" i="1"/>
  <c r="AV341" i="1"/>
  <c r="AU341" i="1"/>
  <c r="AT341" i="1"/>
  <c r="AS341" i="1"/>
  <c r="AR341" i="1"/>
  <c r="AQ341" i="1"/>
  <c r="AP341" i="1"/>
  <c r="AO341" i="1"/>
  <c r="AN341" i="1"/>
  <c r="AW340" i="1"/>
  <c r="AV340" i="1"/>
  <c r="AU340" i="1"/>
  <c r="AT340" i="1"/>
  <c r="AS340" i="1"/>
  <c r="AR340" i="1"/>
  <c r="AQ340" i="1"/>
  <c r="AP340" i="1"/>
  <c r="AO340" i="1"/>
  <c r="AN340" i="1"/>
  <c r="AW339" i="1"/>
  <c r="AV339" i="1"/>
  <c r="AU339" i="1"/>
  <c r="AT339" i="1"/>
  <c r="AS339" i="1"/>
  <c r="AR339" i="1"/>
  <c r="AQ339" i="1"/>
  <c r="AP339" i="1"/>
  <c r="AO339" i="1"/>
  <c r="AN339" i="1"/>
  <c r="AW338" i="1"/>
  <c r="AV338" i="1"/>
  <c r="AU338" i="1"/>
  <c r="AT338" i="1"/>
  <c r="AS338" i="1"/>
  <c r="AR338" i="1"/>
  <c r="AQ338" i="1"/>
  <c r="AP338" i="1"/>
  <c r="AO338" i="1"/>
  <c r="AN338" i="1"/>
  <c r="AW337" i="1"/>
  <c r="AV337" i="1"/>
  <c r="AU337" i="1"/>
  <c r="AT337" i="1"/>
  <c r="AS337" i="1"/>
  <c r="AR337" i="1"/>
  <c r="AQ337" i="1"/>
  <c r="AP337" i="1"/>
  <c r="AO337" i="1"/>
  <c r="AN337" i="1"/>
  <c r="AW336" i="1"/>
  <c r="AV336" i="1"/>
  <c r="AU336" i="1"/>
  <c r="AT336" i="1"/>
  <c r="AS336" i="1"/>
  <c r="AR336" i="1"/>
  <c r="AQ336" i="1"/>
  <c r="AP336" i="1"/>
  <c r="AO336" i="1"/>
  <c r="AN336" i="1"/>
  <c r="AW335" i="1"/>
  <c r="AV335" i="1"/>
  <c r="AU335" i="1"/>
  <c r="AT335" i="1"/>
  <c r="AS335" i="1"/>
  <c r="AR335" i="1"/>
  <c r="AQ335" i="1"/>
  <c r="AP335" i="1"/>
  <c r="AO335" i="1"/>
  <c r="AN335" i="1"/>
  <c r="AW334" i="1"/>
  <c r="AV334" i="1"/>
  <c r="AU334" i="1"/>
  <c r="AT334" i="1"/>
  <c r="AS334" i="1"/>
  <c r="AR334" i="1"/>
  <c r="AQ334" i="1"/>
  <c r="AP334" i="1"/>
  <c r="AO334" i="1"/>
  <c r="AN334" i="1"/>
  <c r="AW333" i="1"/>
  <c r="AV333" i="1"/>
  <c r="AU333" i="1"/>
  <c r="AT333" i="1"/>
  <c r="AS333" i="1"/>
  <c r="AR333" i="1"/>
  <c r="AQ333" i="1"/>
  <c r="AP333" i="1"/>
  <c r="AO333" i="1"/>
  <c r="AN333" i="1"/>
  <c r="AW332" i="1"/>
  <c r="AV332" i="1"/>
  <c r="AU332" i="1"/>
  <c r="AT332" i="1"/>
  <c r="AS332" i="1"/>
  <c r="AR332" i="1"/>
  <c r="AQ332" i="1"/>
  <c r="AP332" i="1"/>
  <c r="AO332" i="1"/>
  <c r="AN332" i="1"/>
  <c r="AW331" i="1"/>
  <c r="AV331" i="1"/>
  <c r="AU331" i="1"/>
  <c r="AT331" i="1"/>
  <c r="AS331" i="1"/>
  <c r="AR331" i="1"/>
  <c r="AQ331" i="1"/>
  <c r="AP331" i="1"/>
  <c r="AO331" i="1"/>
  <c r="AN331" i="1"/>
  <c r="AW330" i="1"/>
  <c r="AV330" i="1"/>
  <c r="AU330" i="1"/>
  <c r="AT330" i="1"/>
  <c r="AS330" i="1"/>
  <c r="AR330" i="1"/>
  <c r="AQ330" i="1"/>
  <c r="AP330" i="1"/>
  <c r="AO330" i="1"/>
  <c r="AN330" i="1"/>
  <c r="AW329" i="1"/>
  <c r="AV329" i="1"/>
  <c r="AU329" i="1"/>
  <c r="AT329" i="1"/>
  <c r="AS329" i="1"/>
  <c r="AR329" i="1"/>
  <c r="AQ329" i="1"/>
  <c r="AP329" i="1"/>
  <c r="AO329" i="1"/>
  <c r="AN329" i="1"/>
  <c r="AW328" i="1"/>
  <c r="AV328" i="1"/>
  <c r="AU328" i="1"/>
  <c r="AT328" i="1"/>
  <c r="AS328" i="1"/>
  <c r="AR328" i="1"/>
  <c r="AQ328" i="1"/>
  <c r="AP328" i="1"/>
  <c r="AO328" i="1"/>
  <c r="AN328" i="1"/>
  <c r="AW327" i="1"/>
  <c r="AV327" i="1"/>
  <c r="AU327" i="1"/>
  <c r="AT327" i="1"/>
  <c r="AS327" i="1"/>
  <c r="AR327" i="1"/>
  <c r="AQ327" i="1"/>
  <c r="AP327" i="1"/>
  <c r="AO327" i="1"/>
  <c r="AN327" i="1"/>
  <c r="AW326" i="1"/>
  <c r="AV326" i="1"/>
  <c r="AU326" i="1"/>
  <c r="AT326" i="1"/>
  <c r="AS326" i="1"/>
  <c r="AR326" i="1"/>
  <c r="AQ326" i="1"/>
  <c r="AP326" i="1"/>
  <c r="AO326" i="1"/>
  <c r="AN326" i="1"/>
  <c r="AW325" i="1"/>
  <c r="AV325" i="1"/>
  <c r="AU325" i="1"/>
  <c r="AT325" i="1"/>
  <c r="AS325" i="1"/>
  <c r="AR325" i="1"/>
  <c r="AQ325" i="1"/>
  <c r="AP325" i="1"/>
  <c r="AO325" i="1"/>
  <c r="AN325" i="1"/>
  <c r="AW324" i="1"/>
  <c r="AV324" i="1"/>
  <c r="AU324" i="1"/>
  <c r="AT324" i="1"/>
  <c r="AS324" i="1"/>
  <c r="AR324" i="1"/>
  <c r="AQ324" i="1"/>
  <c r="AP324" i="1"/>
  <c r="AO324" i="1"/>
  <c r="AN324" i="1"/>
  <c r="AW323" i="1"/>
  <c r="AV323" i="1"/>
  <c r="AU323" i="1"/>
  <c r="AT323" i="1"/>
  <c r="AS323" i="1"/>
  <c r="AR323" i="1"/>
  <c r="AQ323" i="1"/>
  <c r="AP323" i="1"/>
  <c r="AO323" i="1"/>
  <c r="AN323" i="1"/>
  <c r="AW322" i="1"/>
  <c r="AV322" i="1"/>
  <c r="AU322" i="1"/>
  <c r="AT322" i="1"/>
  <c r="AS322" i="1"/>
  <c r="AR322" i="1"/>
  <c r="AQ322" i="1"/>
  <c r="AP322" i="1"/>
  <c r="AO322" i="1"/>
  <c r="AN322" i="1"/>
  <c r="AW321" i="1"/>
  <c r="AV321" i="1"/>
  <c r="AU321" i="1"/>
  <c r="AT321" i="1"/>
  <c r="AS321" i="1"/>
  <c r="AR321" i="1"/>
  <c r="AQ321" i="1"/>
  <c r="AP321" i="1"/>
  <c r="AO321" i="1"/>
  <c r="AN321" i="1"/>
  <c r="AW320" i="1"/>
  <c r="AV320" i="1"/>
  <c r="AU320" i="1"/>
  <c r="AT320" i="1"/>
  <c r="AS320" i="1"/>
  <c r="AR320" i="1"/>
  <c r="AQ320" i="1"/>
  <c r="AP320" i="1"/>
  <c r="AO320" i="1"/>
  <c r="AN320" i="1"/>
  <c r="AW319" i="1"/>
  <c r="AV319" i="1"/>
  <c r="AU319" i="1"/>
  <c r="AT319" i="1"/>
  <c r="AS319" i="1"/>
  <c r="AR319" i="1"/>
  <c r="AQ319" i="1"/>
  <c r="AP319" i="1"/>
  <c r="AO319" i="1"/>
  <c r="AN319" i="1"/>
  <c r="AW318" i="1"/>
  <c r="AV318" i="1"/>
  <c r="AU318" i="1"/>
  <c r="AT318" i="1"/>
  <c r="AS318" i="1"/>
  <c r="AR318" i="1"/>
  <c r="AQ318" i="1"/>
  <c r="AP318" i="1"/>
  <c r="AO318" i="1"/>
  <c r="AN318" i="1"/>
  <c r="AW317" i="1"/>
  <c r="AV317" i="1"/>
  <c r="AU317" i="1"/>
  <c r="AT317" i="1"/>
  <c r="AS317" i="1"/>
  <c r="AR317" i="1"/>
  <c r="AQ317" i="1"/>
  <c r="AP317" i="1"/>
  <c r="AO317" i="1"/>
  <c r="AN317" i="1"/>
  <c r="AW316" i="1"/>
  <c r="AV316" i="1"/>
  <c r="AU316" i="1"/>
  <c r="AT316" i="1"/>
  <c r="AS316" i="1"/>
  <c r="AR316" i="1"/>
  <c r="AQ316" i="1"/>
  <c r="AP316" i="1"/>
  <c r="AO316" i="1"/>
  <c r="AN316" i="1"/>
  <c r="AW315" i="1"/>
  <c r="AV315" i="1"/>
  <c r="AU315" i="1"/>
  <c r="AT315" i="1"/>
  <c r="AS315" i="1"/>
  <c r="AR315" i="1"/>
  <c r="AQ315" i="1"/>
  <c r="AP315" i="1"/>
  <c r="AO315" i="1"/>
  <c r="AN315" i="1"/>
  <c r="AW314" i="1"/>
  <c r="AV314" i="1"/>
  <c r="AU314" i="1"/>
  <c r="AT314" i="1"/>
  <c r="AS314" i="1"/>
  <c r="AR314" i="1"/>
  <c r="AQ314" i="1"/>
  <c r="AP314" i="1"/>
  <c r="AO314" i="1"/>
  <c r="AN314" i="1"/>
  <c r="AW313" i="1"/>
  <c r="AV313" i="1"/>
  <c r="AU313" i="1"/>
  <c r="AT313" i="1"/>
  <c r="AS313" i="1"/>
  <c r="AR313" i="1"/>
  <c r="AQ313" i="1"/>
  <c r="AP313" i="1"/>
  <c r="AO313" i="1"/>
  <c r="AN313" i="1"/>
  <c r="AW312" i="1"/>
  <c r="AV312" i="1"/>
  <c r="AU312" i="1"/>
  <c r="AT312" i="1"/>
  <c r="AS312" i="1"/>
  <c r="AR312" i="1"/>
  <c r="AQ312" i="1"/>
  <c r="AP312" i="1"/>
  <c r="AO312" i="1"/>
  <c r="AN312" i="1"/>
  <c r="AW311" i="1"/>
  <c r="AV311" i="1"/>
  <c r="AU311" i="1"/>
  <c r="AT311" i="1"/>
  <c r="AS311" i="1"/>
  <c r="AR311" i="1"/>
  <c r="AQ311" i="1"/>
  <c r="AP311" i="1"/>
  <c r="AO311" i="1"/>
  <c r="AN311" i="1"/>
  <c r="AW310" i="1"/>
  <c r="AV310" i="1"/>
  <c r="AU310" i="1"/>
  <c r="AT310" i="1"/>
  <c r="AS310" i="1"/>
  <c r="AR310" i="1"/>
  <c r="AQ310" i="1"/>
  <c r="AP310" i="1"/>
  <c r="AO310" i="1"/>
  <c r="AN310" i="1"/>
  <c r="AW309" i="1"/>
  <c r="AV309" i="1"/>
  <c r="AU309" i="1"/>
  <c r="AT309" i="1"/>
  <c r="AS309" i="1"/>
  <c r="AR309" i="1"/>
  <c r="AQ309" i="1"/>
  <c r="AP309" i="1"/>
  <c r="AO309" i="1"/>
  <c r="AN309" i="1"/>
  <c r="AW308" i="1"/>
  <c r="AV308" i="1"/>
  <c r="AU308" i="1"/>
  <c r="AT308" i="1"/>
  <c r="AS308" i="1"/>
  <c r="AR308" i="1"/>
  <c r="AQ308" i="1"/>
  <c r="AP308" i="1"/>
  <c r="AO308" i="1"/>
  <c r="AN308" i="1"/>
  <c r="AW307" i="1"/>
  <c r="AV307" i="1"/>
  <c r="AU307" i="1"/>
  <c r="AT307" i="1"/>
  <c r="AS307" i="1"/>
  <c r="AR307" i="1"/>
  <c r="AQ307" i="1"/>
  <c r="AP307" i="1"/>
  <c r="AO307" i="1"/>
  <c r="AN307" i="1"/>
  <c r="AW306" i="1"/>
  <c r="AV306" i="1"/>
  <c r="AU306" i="1"/>
  <c r="AT306" i="1"/>
  <c r="AS306" i="1"/>
  <c r="AR306" i="1"/>
  <c r="AQ306" i="1"/>
  <c r="AP306" i="1"/>
  <c r="AO306" i="1"/>
  <c r="AN306" i="1"/>
  <c r="AW305" i="1"/>
  <c r="AV305" i="1"/>
  <c r="AU305" i="1"/>
  <c r="AT305" i="1"/>
  <c r="AS305" i="1"/>
  <c r="AR305" i="1"/>
  <c r="AQ305" i="1"/>
  <c r="AP305" i="1"/>
  <c r="AO305" i="1"/>
  <c r="AN305" i="1"/>
  <c r="AW304" i="1"/>
  <c r="AV304" i="1"/>
  <c r="AU304" i="1"/>
  <c r="AT304" i="1"/>
  <c r="AS304" i="1"/>
  <c r="AR304" i="1"/>
  <c r="AQ304" i="1"/>
  <c r="AP304" i="1"/>
  <c r="AO304" i="1"/>
  <c r="AN304" i="1"/>
  <c r="AW303" i="1"/>
  <c r="AV303" i="1"/>
  <c r="AU303" i="1"/>
  <c r="AT303" i="1"/>
  <c r="AS303" i="1"/>
  <c r="AR303" i="1"/>
  <c r="AQ303" i="1"/>
  <c r="AP303" i="1"/>
  <c r="AO303" i="1"/>
  <c r="AN303" i="1"/>
  <c r="AW302" i="1"/>
  <c r="AV302" i="1"/>
  <c r="AU302" i="1"/>
  <c r="AT302" i="1"/>
  <c r="AS302" i="1"/>
  <c r="AR302" i="1"/>
  <c r="AQ302" i="1"/>
  <c r="AP302" i="1"/>
  <c r="AO302" i="1"/>
  <c r="AN302" i="1"/>
  <c r="AW301" i="1"/>
  <c r="AV301" i="1"/>
  <c r="AU301" i="1"/>
  <c r="AT301" i="1"/>
  <c r="AS301" i="1"/>
  <c r="AR301" i="1"/>
  <c r="AQ301" i="1"/>
  <c r="AP301" i="1"/>
  <c r="AO301" i="1"/>
  <c r="AN301" i="1"/>
  <c r="AW300" i="1"/>
  <c r="AV300" i="1"/>
  <c r="AU300" i="1"/>
  <c r="AT300" i="1"/>
  <c r="AS300" i="1"/>
  <c r="AR300" i="1"/>
  <c r="AQ300" i="1"/>
  <c r="AP300" i="1"/>
  <c r="AO300" i="1"/>
  <c r="AN300" i="1"/>
  <c r="AW299" i="1"/>
  <c r="AV299" i="1"/>
  <c r="AU299" i="1"/>
  <c r="AT299" i="1"/>
  <c r="AS299" i="1"/>
  <c r="AR299" i="1"/>
  <c r="AQ299" i="1"/>
  <c r="AP299" i="1"/>
  <c r="AO299" i="1"/>
  <c r="AN299" i="1"/>
  <c r="AW298" i="1"/>
  <c r="AV298" i="1"/>
  <c r="AU298" i="1"/>
  <c r="AT298" i="1"/>
  <c r="AS298" i="1"/>
  <c r="AR298" i="1"/>
  <c r="AQ298" i="1"/>
  <c r="AP298" i="1"/>
  <c r="AO298" i="1"/>
  <c r="AN298" i="1"/>
  <c r="AW297" i="1"/>
  <c r="AV297" i="1"/>
  <c r="AU297" i="1"/>
  <c r="AT297" i="1"/>
  <c r="AS297" i="1"/>
  <c r="AR297" i="1"/>
  <c r="AQ297" i="1"/>
  <c r="AP297" i="1"/>
  <c r="AO297" i="1"/>
  <c r="AN297" i="1"/>
  <c r="AW296" i="1"/>
  <c r="AV296" i="1"/>
  <c r="AU296" i="1"/>
  <c r="AT296" i="1"/>
  <c r="AS296" i="1"/>
  <c r="AR296" i="1"/>
  <c r="AQ296" i="1"/>
  <c r="AP296" i="1"/>
  <c r="AO296" i="1"/>
  <c r="AN296" i="1"/>
  <c r="AW295" i="1"/>
  <c r="AV295" i="1"/>
  <c r="AU295" i="1"/>
  <c r="AT295" i="1"/>
  <c r="AS295" i="1"/>
  <c r="AR295" i="1"/>
  <c r="AQ295" i="1"/>
  <c r="AP295" i="1"/>
  <c r="AO295" i="1"/>
  <c r="AN295" i="1"/>
  <c r="AW294" i="1"/>
  <c r="AV294" i="1"/>
  <c r="AU294" i="1"/>
  <c r="AT294" i="1"/>
  <c r="AS294" i="1"/>
  <c r="AR294" i="1"/>
  <c r="AQ294" i="1"/>
  <c r="AP294" i="1"/>
  <c r="AO294" i="1"/>
  <c r="AN294" i="1"/>
  <c r="AW293" i="1"/>
  <c r="AV293" i="1"/>
  <c r="AU293" i="1"/>
  <c r="AT293" i="1"/>
  <c r="AS293" i="1"/>
  <c r="AR293" i="1"/>
  <c r="AQ293" i="1"/>
  <c r="AP293" i="1"/>
  <c r="AO293" i="1"/>
  <c r="AN293" i="1"/>
  <c r="AW292" i="1"/>
  <c r="AV292" i="1"/>
  <c r="AU292" i="1"/>
  <c r="AT292" i="1"/>
  <c r="AS292" i="1"/>
  <c r="AR292" i="1"/>
  <c r="AQ292" i="1"/>
  <c r="AP292" i="1"/>
  <c r="AO292" i="1"/>
  <c r="AN292" i="1"/>
  <c r="AW291" i="1"/>
  <c r="AV291" i="1"/>
  <c r="AU291" i="1"/>
  <c r="AT291" i="1"/>
  <c r="AS291" i="1"/>
  <c r="AR291" i="1"/>
  <c r="AQ291" i="1"/>
  <c r="AP291" i="1"/>
  <c r="AO291" i="1"/>
  <c r="AN291" i="1"/>
  <c r="AW290" i="1"/>
  <c r="AV290" i="1"/>
  <c r="AU290" i="1"/>
  <c r="AT290" i="1"/>
  <c r="AS290" i="1"/>
  <c r="AR290" i="1"/>
  <c r="AQ290" i="1"/>
  <c r="AP290" i="1"/>
  <c r="AO290" i="1"/>
  <c r="AN290" i="1"/>
  <c r="AW289" i="1"/>
  <c r="AV289" i="1"/>
  <c r="AU289" i="1"/>
  <c r="AT289" i="1"/>
  <c r="AS289" i="1"/>
  <c r="AR289" i="1"/>
  <c r="AQ289" i="1"/>
  <c r="AP289" i="1"/>
  <c r="AO289" i="1"/>
  <c r="AN289" i="1"/>
  <c r="AW288" i="1"/>
  <c r="AV288" i="1"/>
  <c r="AU288" i="1"/>
  <c r="AT288" i="1"/>
  <c r="AS288" i="1"/>
  <c r="AR288" i="1"/>
  <c r="AQ288" i="1"/>
  <c r="AP288" i="1"/>
  <c r="AO288" i="1"/>
  <c r="AN288" i="1"/>
  <c r="AW287" i="1"/>
  <c r="AV287" i="1"/>
  <c r="AU287" i="1"/>
  <c r="AT287" i="1"/>
  <c r="AS287" i="1"/>
  <c r="AR287" i="1"/>
  <c r="AQ287" i="1"/>
  <c r="AP287" i="1"/>
  <c r="AO287" i="1"/>
  <c r="AN287" i="1"/>
  <c r="AW286" i="1"/>
  <c r="AV286" i="1"/>
  <c r="AU286" i="1"/>
  <c r="AT286" i="1"/>
  <c r="AS286" i="1"/>
  <c r="AR286" i="1"/>
  <c r="AQ286" i="1"/>
  <c r="AP286" i="1"/>
  <c r="AO286" i="1"/>
  <c r="AN286" i="1"/>
  <c r="AW285" i="1"/>
  <c r="AV285" i="1"/>
  <c r="AU285" i="1"/>
  <c r="AT285" i="1"/>
  <c r="AS285" i="1"/>
  <c r="AR285" i="1"/>
  <c r="AQ285" i="1"/>
  <c r="AP285" i="1"/>
  <c r="AO285" i="1"/>
  <c r="AN285" i="1"/>
  <c r="AW284" i="1"/>
  <c r="AV284" i="1"/>
  <c r="AU284" i="1"/>
  <c r="AT284" i="1"/>
  <c r="AS284" i="1"/>
  <c r="AR284" i="1"/>
  <c r="AQ284" i="1"/>
  <c r="AP284" i="1"/>
  <c r="AO284" i="1"/>
  <c r="AN284" i="1"/>
  <c r="AW283" i="1"/>
  <c r="AV283" i="1"/>
  <c r="AU283" i="1"/>
  <c r="AT283" i="1"/>
  <c r="AS283" i="1"/>
  <c r="AR283" i="1"/>
  <c r="AQ283" i="1"/>
  <c r="AP283" i="1"/>
  <c r="AO283" i="1"/>
  <c r="AN283" i="1"/>
  <c r="AW282" i="1"/>
  <c r="AV282" i="1"/>
  <c r="AU282" i="1"/>
  <c r="AT282" i="1"/>
  <c r="AS282" i="1"/>
  <c r="AR282" i="1"/>
  <c r="AQ282" i="1"/>
  <c r="AP282" i="1"/>
  <c r="AO282" i="1"/>
  <c r="AN282" i="1"/>
  <c r="AW281" i="1"/>
  <c r="AV281" i="1"/>
  <c r="AU281" i="1"/>
  <c r="AT281" i="1"/>
  <c r="AS281" i="1"/>
  <c r="AR281" i="1"/>
  <c r="AQ281" i="1"/>
  <c r="AP281" i="1"/>
  <c r="AO281" i="1"/>
  <c r="AN281" i="1"/>
  <c r="AW280" i="1"/>
  <c r="AV280" i="1"/>
  <c r="AU280" i="1"/>
  <c r="AT280" i="1"/>
  <c r="AS280" i="1"/>
  <c r="AR280" i="1"/>
  <c r="AQ280" i="1"/>
  <c r="AP280" i="1"/>
  <c r="AO280" i="1"/>
  <c r="AN280" i="1"/>
  <c r="AW279" i="1"/>
  <c r="AV279" i="1"/>
  <c r="AU279" i="1"/>
  <c r="AT279" i="1"/>
  <c r="AS279" i="1"/>
  <c r="AR279" i="1"/>
  <c r="AQ279" i="1"/>
  <c r="AP279" i="1"/>
  <c r="AO279" i="1"/>
  <c r="AN279" i="1"/>
  <c r="AW278" i="1"/>
  <c r="AV278" i="1"/>
  <c r="AU278" i="1"/>
  <c r="AT278" i="1"/>
  <c r="AS278" i="1"/>
  <c r="AR278" i="1"/>
  <c r="AQ278" i="1"/>
  <c r="AP278" i="1"/>
  <c r="AO278" i="1"/>
  <c r="AN278" i="1"/>
  <c r="AW277" i="1"/>
  <c r="AV277" i="1"/>
  <c r="AU277" i="1"/>
  <c r="AT277" i="1"/>
  <c r="AS277" i="1"/>
  <c r="AR277" i="1"/>
  <c r="AQ277" i="1"/>
  <c r="AP277" i="1"/>
  <c r="AO277" i="1"/>
  <c r="AN277" i="1"/>
  <c r="AW276" i="1"/>
  <c r="AV276" i="1"/>
  <c r="AU276" i="1"/>
  <c r="AT276" i="1"/>
  <c r="AS276" i="1"/>
  <c r="AR276" i="1"/>
  <c r="AQ276" i="1"/>
  <c r="AP276" i="1"/>
  <c r="AO276" i="1"/>
  <c r="AN276" i="1"/>
  <c r="AW275" i="1"/>
  <c r="AV275" i="1"/>
  <c r="AU275" i="1"/>
  <c r="AT275" i="1"/>
  <c r="AS275" i="1"/>
  <c r="AR275" i="1"/>
  <c r="AQ275" i="1"/>
  <c r="AP275" i="1"/>
  <c r="AO275" i="1"/>
  <c r="AN275" i="1"/>
  <c r="AW274" i="1"/>
  <c r="AV274" i="1"/>
  <c r="AU274" i="1"/>
  <c r="AT274" i="1"/>
  <c r="AS274" i="1"/>
  <c r="AR274" i="1"/>
  <c r="AQ274" i="1"/>
  <c r="AP274" i="1"/>
  <c r="AO274" i="1"/>
  <c r="AN274" i="1"/>
  <c r="AW273" i="1"/>
  <c r="AV273" i="1"/>
  <c r="AU273" i="1"/>
  <c r="AT273" i="1"/>
  <c r="AS273" i="1"/>
  <c r="AR273" i="1"/>
  <c r="AQ273" i="1"/>
  <c r="AP273" i="1"/>
  <c r="AO273" i="1"/>
  <c r="AN273" i="1"/>
  <c r="AW272" i="1"/>
  <c r="AV272" i="1"/>
  <c r="AU272" i="1"/>
  <c r="AT272" i="1"/>
  <c r="AS272" i="1"/>
  <c r="AR272" i="1"/>
  <c r="AQ272" i="1"/>
  <c r="AP272" i="1"/>
  <c r="AO272" i="1"/>
  <c r="AN272" i="1"/>
  <c r="AW271" i="1"/>
  <c r="AV271" i="1"/>
  <c r="AU271" i="1"/>
  <c r="AT271" i="1"/>
  <c r="AS271" i="1"/>
  <c r="AR271" i="1"/>
  <c r="AQ271" i="1"/>
  <c r="AP271" i="1"/>
  <c r="AO271" i="1"/>
  <c r="AN271" i="1"/>
  <c r="AW270" i="1"/>
  <c r="AV270" i="1"/>
  <c r="AU270" i="1"/>
  <c r="AT270" i="1"/>
  <c r="AS270" i="1"/>
  <c r="AR270" i="1"/>
  <c r="AQ270" i="1"/>
  <c r="AP270" i="1"/>
  <c r="AO270" i="1"/>
  <c r="AN270" i="1"/>
  <c r="AW269" i="1"/>
  <c r="AV269" i="1"/>
  <c r="AU269" i="1"/>
  <c r="AT269" i="1"/>
  <c r="AS269" i="1"/>
  <c r="AR269" i="1"/>
  <c r="AQ269" i="1"/>
  <c r="AP269" i="1"/>
  <c r="AO269" i="1"/>
  <c r="AN269" i="1"/>
  <c r="AW268" i="1"/>
  <c r="AV268" i="1"/>
  <c r="AU268" i="1"/>
  <c r="AT268" i="1"/>
  <c r="AS268" i="1"/>
  <c r="AR268" i="1"/>
  <c r="AQ268" i="1"/>
  <c r="AP268" i="1"/>
  <c r="AO268" i="1"/>
  <c r="AN268" i="1"/>
  <c r="AW267" i="1"/>
  <c r="AV267" i="1"/>
  <c r="AU267" i="1"/>
  <c r="AT267" i="1"/>
  <c r="AS267" i="1"/>
  <c r="AR267" i="1"/>
  <c r="AQ267" i="1"/>
  <c r="AP267" i="1"/>
  <c r="AO267" i="1"/>
  <c r="AN267" i="1"/>
  <c r="AW266" i="1"/>
  <c r="AV266" i="1"/>
  <c r="AU266" i="1"/>
  <c r="AT266" i="1"/>
  <c r="AS266" i="1"/>
  <c r="AR266" i="1"/>
  <c r="AQ266" i="1"/>
  <c r="AP266" i="1"/>
  <c r="AO266" i="1"/>
  <c r="AN266" i="1"/>
  <c r="AW265" i="1"/>
  <c r="AV265" i="1"/>
  <c r="AU265" i="1"/>
  <c r="AT265" i="1"/>
  <c r="AS265" i="1"/>
  <c r="AR265" i="1"/>
  <c r="AQ265" i="1"/>
  <c r="AP265" i="1"/>
  <c r="AO265" i="1"/>
  <c r="AN265" i="1"/>
  <c r="AW264" i="1"/>
  <c r="AV264" i="1"/>
  <c r="AU264" i="1"/>
  <c r="AT264" i="1"/>
  <c r="AS264" i="1"/>
  <c r="AR264" i="1"/>
  <c r="AQ264" i="1"/>
  <c r="AP264" i="1"/>
  <c r="AO264" i="1"/>
  <c r="AN264" i="1"/>
  <c r="AW263" i="1"/>
  <c r="AV263" i="1"/>
  <c r="AU263" i="1"/>
  <c r="AT263" i="1"/>
  <c r="AS263" i="1"/>
  <c r="AR263" i="1"/>
  <c r="AQ263" i="1"/>
  <c r="AP263" i="1"/>
  <c r="AO263" i="1"/>
  <c r="AN263" i="1"/>
  <c r="AW262" i="1"/>
  <c r="AV262" i="1"/>
  <c r="AU262" i="1"/>
  <c r="AT262" i="1"/>
  <c r="AS262" i="1"/>
  <c r="AR262" i="1"/>
  <c r="AQ262" i="1"/>
  <c r="AP262" i="1"/>
  <c r="AO262" i="1"/>
  <c r="AN262" i="1"/>
  <c r="AW261" i="1"/>
  <c r="AV261" i="1"/>
  <c r="AU261" i="1"/>
  <c r="AT261" i="1"/>
  <c r="AS261" i="1"/>
  <c r="AR261" i="1"/>
  <c r="AQ261" i="1"/>
  <c r="AP261" i="1"/>
  <c r="AO261" i="1"/>
  <c r="AN261" i="1"/>
  <c r="AW260" i="1"/>
  <c r="AV260" i="1"/>
  <c r="AU260" i="1"/>
  <c r="AT260" i="1"/>
  <c r="AS260" i="1"/>
  <c r="AR260" i="1"/>
  <c r="AQ260" i="1"/>
  <c r="AP260" i="1"/>
  <c r="AO260" i="1"/>
  <c r="AN260" i="1"/>
  <c r="AW259" i="1"/>
  <c r="AV259" i="1"/>
  <c r="AU259" i="1"/>
  <c r="AT259" i="1"/>
  <c r="AS259" i="1"/>
  <c r="AR259" i="1"/>
  <c r="AQ259" i="1"/>
  <c r="AP259" i="1"/>
  <c r="AO259" i="1"/>
  <c r="AN259" i="1"/>
  <c r="AW258" i="1"/>
  <c r="AV258" i="1"/>
  <c r="AU258" i="1"/>
  <c r="AT258" i="1"/>
  <c r="AS258" i="1"/>
  <c r="AR258" i="1"/>
  <c r="AQ258" i="1"/>
  <c r="AP258" i="1"/>
  <c r="AO258" i="1"/>
  <c r="AN258" i="1"/>
  <c r="AW257" i="1"/>
  <c r="AV257" i="1"/>
  <c r="AU257" i="1"/>
  <c r="AT257" i="1"/>
  <c r="AS257" i="1"/>
  <c r="AR257" i="1"/>
  <c r="AQ257" i="1"/>
  <c r="AP257" i="1"/>
  <c r="AO257" i="1"/>
  <c r="AN257" i="1"/>
  <c r="AW256" i="1"/>
  <c r="AV256" i="1"/>
  <c r="AU256" i="1"/>
  <c r="AT256" i="1"/>
  <c r="AS256" i="1"/>
  <c r="AR256" i="1"/>
  <c r="AQ256" i="1"/>
  <c r="AP256" i="1"/>
  <c r="AO256" i="1"/>
  <c r="AN256" i="1"/>
  <c r="AW255" i="1"/>
  <c r="AV255" i="1"/>
  <c r="AU255" i="1"/>
  <c r="AT255" i="1"/>
  <c r="AS255" i="1"/>
  <c r="AR255" i="1"/>
  <c r="AQ255" i="1"/>
  <c r="AP255" i="1"/>
  <c r="AO255" i="1"/>
  <c r="AN255" i="1"/>
  <c r="AW254" i="1"/>
  <c r="AV254" i="1"/>
  <c r="AU254" i="1"/>
  <c r="AT254" i="1"/>
  <c r="AS254" i="1"/>
  <c r="AR254" i="1"/>
  <c r="AQ254" i="1"/>
  <c r="AP254" i="1"/>
  <c r="AO254" i="1"/>
  <c r="AN254" i="1"/>
  <c r="AW253" i="1"/>
  <c r="AV253" i="1"/>
  <c r="AU253" i="1"/>
  <c r="AT253" i="1"/>
  <c r="AS253" i="1"/>
  <c r="AR253" i="1"/>
  <c r="AQ253" i="1"/>
  <c r="AP253" i="1"/>
  <c r="AO253" i="1"/>
  <c r="AN253" i="1"/>
  <c r="AW252" i="1"/>
  <c r="AV252" i="1"/>
  <c r="AU252" i="1"/>
  <c r="AT252" i="1"/>
  <c r="AS252" i="1"/>
  <c r="AR252" i="1"/>
  <c r="AQ252" i="1"/>
  <c r="AP252" i="1"/>
  <c r="AO252" i="1"/>
  <c r="AN252" i="1"/>
  <c r="AW251" i="1"/>
  <c r="AV251" i="1"/>
  <c r="AU251" i="1"/>
  <c r="AT251" i="1"/>
  <c r="AS251" i="1"/>
  <c r="AR251" i="1"/>
  <c r="AQ251" i="1"/>
  <c r="AP251" i="1"/>
  <c r="AO251" i="1"/>
  <c r="AN251" i="1"/>
  <c r="AW250" i="1"/>
  <c r="AV250" i="1"/>
  <c r="AU250" i="1"/>
  <c r="AT250" i="1"/>
  <c r="AS250" i="1"/>
  <c r="AR250" i="1"/>
  <c r="AQ250" i="1"/>
  <c r="AP250" i="1"/>
  <c r="AO250" i="1"/>
  <c r="AN250" i="1"/>
  <c r="AW249" i="1"/>
  <c r="AV249" i="1"/>
  <c r="AU249" i="1"/>
  <c r="AT249" i="1"/>
  <c r="AS249" i="1"/>
  <c r="AR249" i="1"/>
  <c r="AQ249" i="1"/>
  <c r="AP249" i="1"/>
  <c r="AO249" i="1"/>
  <c r="AN249" i="1"/>
  <c r="AW248" i="1"/>
  <c r="AV248" i="1"/>
  <c r="AU248" i="1"/>
  <c r="AT248" i="1"/>
  <c r="AS248" i="1"/>
  <c r="AR248" i="1"/>
  <c r="AQ248" i="1"/>
  <c r="AP248" i="1"/>
  <c r="AO248" i="1"/>
  <c r="AN248" i="1"/>
  <c r="AW247" i="1"/>
  <c r="AV247" i="1"/>
  <c r="AU247" i="1"/>
  <c r="AT247" i="1"/>
  <c r="AS247" i="1"/>
  <c r="AR247" i="1"/>
  <c r="AQ247" i="1"/>
  <c r="AP247" i="1"/>
  <c r="AO247" i="1"/>
  <c r="AN247" i="1"/>
  <c r="AW246" i="1"/>
  <c r="AV246" i="1"/>
  <c r="AU246" i="1"/>
  <c r="AT246" i="1"/>
  <c r="AS246" i="1"/>
  <c r="AR246" i="1"/>
  <c r="AQ246" i="1"/>
  <c r="AP246" i="1"/>
  <c r="AO246" i="1"/>
  <c r="AN246" i="1"/>
  <c r="AW245" i="1"/>
  <c r="AV245" i="1"/>
  <c r="AU245" i="1"/>
  <c r="AT245" i="1"/>
  <c r="AS245" i="1"/>
  <c r="AR245" i="1"/>
  <c r="AQ245" i="1"/>
  <c r="AP245" i="1"/>
  <c r="AO245" i="1"/>
  <c r="AN245" i="1"/>
  <c r="AW244" i="1"/>
  <c r="AV244" i="1"/>
  <c r="AU244" i="1"/>
  <c r="AT244" i="1"/>
  <c r="AS244" i="1"/>
  <c r="AR244" i="1"/>
  <c r="AQ244" i="1"/>
  <c r="AP244" i="1"/>
  <c r="AO244" i="1"/>
  <c r="AN244" i="1"/>
  <c r="AW243" i="1"/>
  <c r="AV243" i="1"/>
  <c r="AU243" i="1"/>
  <c r="AT243" i="1"/>
  <c r="AS243" i="1"/>
  <c r="AR243" i="1"/>
  <c r="AQ243" i="1"/>
  <c r="AP243" i="1"/>
  <c r="AO243" i="1"/>
  <c r="AN243" i="1"/>
  <c r="AW242" i="1"/>
  <c r="AV242" i="1"/>
  <c r="AU242" i="1"/>
  <c r="AT242" i="1"/>
  <c r="AS242" i="1"/>
  <c r="AR242" i="1"/>
  <c r="AQ242" i="1"/>
  <c r="AP242" i="1"/>
  <c r="AO242" i="1"/>
  <c r="AN242" i="1"/>
  <c r="AW241" i="1"/>
  <c r="AV241" i="1"/>
  <c r="AU241" i="1"/>
  <c r="AT241" i="1"/>
  <c r="AS241" i="1"/>
  <c r="AR241" i="1"/>
  <c r="AQ241" i="1"/>
  <c r="AP241" i="1"/>
  <c r="AO241" i="1"/>
  <c r="AN241" i="1"/>
  <c r="AW240" i="1"/>
  <c r="AV240" i="1"/>
  <c r="AU240" i="1"/>
  <c r="AT240" i="1"/>
  <c r="AS240" i="1"/>
  <c r="AR240" i="1"/>
  <c r="AQ240" i="1"/>
  <c r="AP240" i="1"/>
  <c r="AO240" i="1"/>
  <c r="AN240" i="1"/>
  <c r="AW239" i="1"/>
  <c r="AV239" i="1"/>
  <c r="AU239" i="1"/>
  <c r="AT239" i="1"/>
  <c r="AS239" i="1"/>
  <c r="AR239" i="1"/>
  <c r="AQ239" i="1"/>
  <c r="AP239" i="1"/>
  <c r="AO239" i="1"/>
  <c r="AN239" i="1"/>
  <c r="AW238" i="1"/>
  <c r="AV238" i="1"/>
  <c r="AU238" i="1"/>
  <c r="AT238" i="1"/>
  <c r="AS238" i="1"/>
  <c r="AR238" i="1"/>
  <c r="AQ238" i="1"/>
  <c r="AP238" i="1"/>
  <c r="AO238" i="1"/>
  <c r="AN238" i="1"/>
  <c r="AW237" i="1"/>
  <c r="AV237" i="1"/>
  <c r="AU237" i="1"/>
  <c r="AT237" i="1"/>
  <c r="AS237" i="1"/>
  <c r="AR237" i="1"/>
  <c r="AQ237" i="1"/>
  <c r="AP237" i="1"/>
  <c r="AO237" i="1"/>
  <c r="AN237" i="1"/>
  <c r="AW236" i="1"/>
  <c r="AV236" i="1"/>
  <c r="AU236" i="1"/>
  <c r="AT236" i="1"/>
  <c r="AS236" i="1"/>
  <c r="AR236" i="1"/>
  <c r="AQ236" i="1"/>
  <c r="AP236" i="1"/>
  <c r="AO236" i="1"/>
  <c r="AN236" i="1"/>
  <c r="AW235" i="1"/>
  <c r="AV235" i="1"/>
  <c r="AU235" i="1"/>
  <c r="AT235" i="1"/>
  <c r="AS235" i="1"/>
  <c r="AR235" i="1"/>
  <c r="AQ235" i="1"/>
  <c r="AP235" i="1"/>
  <c r="AO235" i="1"/>
  <c r="AN235" i="1"/>
  <c r="AW234" i="1"/>
  <c r="AV234" i="1"/>
  <c r="AU234" i="1"/>
  <c r="AT234" i="1"/>
  <c r="AS234" i="1"/>
  <c r="AR234" i="1"/>
  <c r="AQ234" i="1"/>
  <c r="AP234" i="1"/>
  <c r="AO234" i="1"/>
  <c r="AN234" i="1"/>
  <c r="AW233" i="1"/>
  <c r="AV233" i="1"/>
  <c r="AU233" i="1"/>
  <c r="AT233" i="1"/>
  <c r="AS233" i="1"/>
  <c r="AR233" i="1"/>
  <c r="AQ233" i="1"/>
  <c r="AP233" i="1"/>
  <c r="AO233" i="1"/>
  <c r="AN233" i="1"/>
  <c r="AW232" i="1"/>
  <c r="AV232" i="1"/>
  <c r="AU232" i="1"/>
  <c r="AT232" i="1"/>
  <c r="AS232" i="1"/>
  <c r="AR232" i="1"/>
  <c r="AQ232" i="1"/>
  <c r="AP232" i="1"/>
  <c r="AO232" i="1"/>
  <c r="AN232" i="1"/>
  <c r="AW231" i="1"/>
  <c r="AV231" i="1"/>
  <c r="AU231" i="1"/>
  <c r="AT231" i="1"/>
  <c r="AS231" i="1"/>
  <c r="AR231" i="1"/>
  <c r="AQ231" i="1"/>
  <c r="AP231" i="1"/>
  <c r="AO231" i="1"/>
  <c r="AN231" i="1"/>
  <c r="AW230" i="1"/>
  <c r="AV230" i="1"/>
  <c r="AU230" i="1"/>
  <c r="AT230" i="1"/>
  <c r="AS230" i="1"/>
  <c r="AR230" i="1"/>
  <c r="AQ230" i="1"/>
  <c r="AP230" i="1"/>
  <c r="AO230" i="1"/>
  <c r="AN230" i="1"/>
  <c r="AW229" i="1"/>
  <c r="AV229" i="1"/>
  <c r="AU229" i="1"/>
  <c r="AT229" i="1"/>
  <c r="AS229" i="1"/>
  <c r="AR229" i="1"/>
  <c r="AQ229" i="1"/>
  <c r="AP229" i="1"/>
  <c r="AO229" i="1"/>
  <c r="AN229" i="1"/>
  <c r="AW228" i="1"/>
  <c r="AV228" i="1"/>
  <c r="AU228" i="1"/>
  <c r="AT228" i="1"/>
  <c r="AS228" i="1"/>
  <c r="AR228" i="1"/>
  <c r="AQ228" i="1"/>
  <c r="AP228" i="1"/>
  <c r="AO228" i="1"/>
  <c r="AN228" i="1"/>
  <c r="AW227" i="1"/>
  <c r="AV227" i="1"/>
  <c r="AU227" i="1"/>
  <c r="AT227" i="1"/>
  <c r="AS227" i="1"/>
  <c r="AR227" i="1"/>
  <c r="AQ227" i="1"/>
  <c r="AP227" i="1"/>
  <c r="AO227" i="1"/>
  <c r="AN227" i="1"/>
  <c r="AW226" i="1"/>
  <c r="AV226" i="1"/>
  <c r="AU226" i="1"/>
  <c r="AT226" i="1"/>
  <c r="AS226" i="1"/>
  <c r="AR226" i="1"/>
  <c r="AQ226" i="1"/>
  <c r="AP226" i="1"/>
  <c r="AO226" i="1"/>
  <c r="AN226" i="1"/>
  <c r="AW225" i="1"/>
  <c r="AV225" i="1"/>
  <c r="AU225" i="1"/>
  <c r="AT225" i="1"/>
  <c r="AS225" i="1"/>
  <c r="AR225" i="1"/>
  <c r="AQ225" i="1"/>
  <c r="AP225" i="1"/>
  <c r="AO225" i="1"/>
  <c r="AN225" i="1"/>
  <c r="AW224" i="1"/>
  <c r="AV224" i="1"/>
  <c r="AU224" i="1"/>
  <c r="AT224" i="1"/>
  <c r="AS224" i="1"/>
  <c r="AR224" i="1"/>
  <c r="AQ224" i="1"/>
  <c r="AP224" i="1"/>
  <c r="AO224" i="1"/>
  <c r="AN224" i="1"/>
  <c r="AW223" i="1"/>
  <c r="AV223" i="1"/>
  <c r="AU223" i="1"/>
  <c r="AT223" i="1"/>
  <c r="AS223" i="1"/>
  <c r="AR223" i="1"/>
  <c r="AQ223" i="1"/>
  <c r="AP223" i="1"/>
  <c r="AO223" i="1"/>
  <c r="AN223" i="1"/>
  <c r="AW222" i="1"/>
  <c r="AV222" i="1"/>
  <c r="AU222" i="1"/>
  <c r="AT222" i="1"/>
  <c r="AS222" i="1"/>
  <c r="AR222" i="1"/>
  <c r="AQ222" i="1"/>
  <c r="AP222" i="1"/>
  <c r="AO222" i="1"/>
  <c r="AN222" i="1"/>
  <c r="AW221" i="1"/>
  <c r="AV221" i="1"/>
  <c r="AU221" i="1"/>
  <c r="AT221" i="1"/>
  <c r="AS221" i="1"/>
  <c r="AR221" i="1"/>
  <c r="AQ221" i="1"/>
  <c r="AP221" i="1"/>
  <c r="AO221" i="1"/>
  <c r="AN221" i="1"/>
  <c r="AW220" i="1"/>
  <c r="AV220" i="1"/>
  <c r="AU220" i="1"/>
  <c r="AT220" i="1"/>
  <c r="AS220" i="1"/>
  <c r="AR220" i="1"/>
  <c r="AQ220" i="1"/>
  <c r="AP220" i="1"/>
  <c r="AO220" i="1"/>
  <c r="AN220" i="1"/>
  <c r="AW219" i="1"/>
  <c r="AV219" i="1"/>
  <c r="AU219" i="1"/>
  <c r="AT219" i="1"/>
  <c r="AS219" i="1"/>
  <c r="AR219" i="1"/>
  <c r="AQ219" i="1"/>
  <c r="AP219" i="1"/>
  <c r="AO219" i="1"/>
  <c r="AN219" i="1"/>
  <c r="AW218" i="1"/>
  <c r="AV218" i="1"/>
  <c r="AU218" i="1"/>
  <c r="AT218" i="1"/>
  <c r="AS218" i="1"/>
  <c r="AR218" i="1"/>
  <c r="AQ218" i="1"/>
  <c r="AP218" i="1"/>
  <c r="AO218" i="1"/>
  <c r="AN218" i="1"/>
  <c r="AW217" i="1"/>
  <c r="AV217" i="1"/>
  <c r="AU217" i="1"/>
  <c r="AT217" i="1"/>
  <c r="AS217" i="1"/>
  <c r="AR217" i="1"/>
  <c r="AQ217" i="1"/>
  <c r="AP217" i="1"/>
  <c r="AO217" i="1"/>
  <c r="AN217" i="1"/>
  <c r="AW216" i="1"/>
  <c r="AV216" i="1"/>
  <c r="AU216" i="1"/>
  <c r="AT216" i="1"/>
  <c r="AS216" i="1"/>
  <c r="AR216" i="1"/>
  <c r="AQ216" i="1"/>
  <c r="AP216" i="1"/>
  <c r="AO216" i="1"/>
  <c r="AN216" i="1"/>
  <c r="AW215" i="1"/>
  <c r="AV215" i="1"/>
  <c r="AU215" i="1"/>
  <c r="AT215" i="1"/>
  <c r="AS215" i="1"/>
  <c r="AR215" i="1"/>
  <c r="AQ215" i="1"/>
  <c r="AP215" i="1"/>
  <c r="AO215" i="1"/>
  <c r="AN215" i="1"/>
  <c r="AW214" i="1"/>
  <c r="AV214" i="1"/>
  <c r="AU214" i="1"/>
  <c r="AT214" i="1"/>
  <c r="AS214" i="1"/>
  <c r="AR214" i="1"/>
  <c r="AQ214" i="1"/>
  <c r="AP214" i="1"/>
  <c r="AO214" i="1"/>
  <c r="AN214" i="1"/>
  <c r="AW213" i="1"/>
  <c r="AV213" i="1"/>
  <c r="AU213" i="1"/>
  <c r="AT213" i="1"/>
  <c r="AS213" i="1"/>
  <c r="AR213" i="1"/>
  <c r="AQ213" i="1"/>
  <c r="AP213" i="1"/>
  <c r="AO213" i="1"/>
  <c r="AN213" i="1"/>
  <c r="AW212" i="1"/>
  <c r="AV212" i="1"/>
  <c r="AU212" i="1"/>
  <c r="AT212" i="1"/>
  <c r="AS212" i="1"/>
  <c r="AR212" i="1"/>
  <c r="AQ212" i="1"/>
  <c r="AP212" i="1"/>
  <c r="AO212" i="1"/>
  <c r="AN212" i="1"/>
  <c r="AW211" i="1"/>
  <c r="AV211" i="1"/>
  <c r="AU211" i="1"/>
  <c r="AT211" i="1"/>
  <c r="AS211" i="1"/>
  <c r="AR211" i="1"/>
  <c r="AQ211" i="1"/>
  <c r="AP211" i="1"/>
  <c r="AO211" i="1"/>
  <c r="AN211" i="1"/>
  <c r="AW210" i="1"/>
  <c r="AV210" i="1"/>
  <c r="AU210" i="1"/>
  <c r="AT210" i="1"/>
  <c r="AS210" i="1"/>
  <c r="AR210" i="1"/>
  <c r="AQ210" i="1"/>
  <c r="AP210" i="1"/>
  <c r="AO210" i="1"/>
  <c r="AN210" i="1"/>
  <c r="AW209" i="1"/>
  <c r="AV209" i="1"/>
  <c r="AU209" i="1"/>
  <c r="AT209" i="1"/>
  <c r="AS209" i="1"/>
  <c r="AR209" i="1"/>
  <c r="AQ209" i="1"/>
  <c r="AP209" i="1"/>
  <c r="AO209" i="1"/>
  <c r="AN209" i="1"/>
  <c r="AW208" i="1"/>
  <c r="AV208" i="1"/>
  <c r="AU208" i="1"/>
  <c r="AT208" i="1"/>
  <c r="AS208" i="1"/>
  <c r="AR208" i="1"/>
  <c r="AQ208" i="1"/>
  <c r="AP208" i="1"/>
  <c r="AO208" i="1"/>
  <c r="AN208" i="1"/>
  <c r="AW207" i="1"/>
  <c r="AV207" i="1"/>
  <c r="AU207" i="1"/>
  <c r="AT207" i="1"/>
  <c r="AS207" i="1"/>
  <c r="AR207" i="1"/>
  <c r="AQ207" i="1"/>
  <c r="AP207" i="1"/>
  <c r="AO207" i="1"/>
  <c r="AN207" i="1"/>
  <c r="AW206" i="1"/>
  <c r="AV206" i="1"/>
  <c r="AU206" i="1"/>
  <c r="AT206" i="1"/>
  <c r="AS206" i="1"/>
  <c r="AR206" i="1"/>
  <c r="AQ206" i="1"/>
  <c r="AP206" i="1"/>
  <c r="AO206" i="1"/>
  <c r="AN206" i="1"/>
  <c r="AW205" i="1"/>
  <c r="AV205" i="1"/>
  <c r="AU205" i="1"/>
  <c r="AT205" i="1"/>
  <c r="AS205" i="1"/>
  <c r="AR205" i="1"/>
  <c r="AQ205" i="1"/>
  <c r="AP205" i="1"/>
  <c r="AO205" i="1"/>
  <c r="AN205" i="1"/>
  <c r="AW204" i="1"/>
  <c r="AV204" i="1"/>
  <c r="AU204" i="1"/>
  <c r="AT204" i="1"/>
  <c r="AS204" i="1"/>
  <c r="AR204" i="1"/>
  <c r="AQ204" i="1"/>
  <c r="AP204" i="1"/>
  <c r="AO204" i="1"/>
  <c r="AN204" i="1"/>
  <c r="AW203" i="1"/>
  <c r="AV203" i="1"/>
  <c r="AU203" i="1"/>
  <c r="AT203" i="1"/>
  <c r="AS203" i="1"/>
  <c r="AR203" i="1"/>
  <c r="AQ203" i="1"/>
  <c r="AP203" i="1"/>
  <c r="AO203" i="1"/>
  <c r="AN203" i="1"/>
  <c r="AW202" i="1"/>
  <c r="AV202" i="1"/>
  <c r="AU202" i="1"/>
  <c r="AT202" i="1"/>
  <c r="AS202" i="1"/>
  <c r="AR202" i="1"/>
  <c r="AQ202" i="1"/>
  <c r="AP202" i="1"/>
  <c r="AO202" i="1"/>
  <c r="AN202" i="1"/>
  <c r="AW201" i="1"/>
  <c r="AV201" i="1"/>
  <c r="AU201" i="1"/>
  <c r="AT201" i="1"/>
  <c r="AS201" i="1"/>
  <c r="AR201" i="1"/>
  <c r="AQ201" i="1"/>
  <c r="AP201" i="1"/>
  <c r="AO201" i="1"/>
  <c r="AN201" i="1"/>
  <c r="AW200" i="1"/>
  <c r="AV200" i="1"/>
  <c r="AU200" i="1"/>
  <c r="AT200" i="1"/>
  <c r="AS200" i="1"/>
  <c r="AR200" i="1"/>
  <c r="AQ200" i="1"/>
  <c r="AP200" i="1"/>
  <c r="AO200" i="1"/>
  <c r="AN200" i="1"/>
  <c r="AW199" i="1"/>
  <c r="AV199" i="1"/>
  <c r="AU199" i="1"/>
  <c r="AT199" i="1"/>
  <c r="AS199" i="1"/>
  <c r="AR199" i="1"/>
  <c r="AQ199" i="1"/>
  <c r="AP199" i="1"/>
  <c r="AO199" i="1"/>
  <c r="AN199" i="1"/>
  <c r="AW198" i="1"/>
  <c r="AV198" i="1"/>
  <c r="AU198" i="1"/>
  <c r="AT198" i="1"/>
  <c r="AS198" i="1"/>
  <c r="AR198" i="1"/>
  <c r="AQ198" i="1"/>
  <c r="AP198" i="1"/>
  <c r="AO198" i="1"/>
  <c r="AN198" i="1"/>
  <c r="AW197" i="1"/>
  <c r="AV197" i="1"/>
  <c r="AU197" i="1"/>
  <c r="AT197" i="1"/>
  <c r="AS197" i="1"/>
  <c r="AR197" i="1"/>
  <c r="AQ197" i="1"/>
  <c r="AP197" i="1"/>
  <c r="AO197" i="1"/>
  <c r="AN197" i="1"/>
  <c r="AW196" i="1"/>
  <c r="AV196" i="1"/>
  <c r="AU196" i="1"/>
  <c r="AT196" i="1"/>
  <c r="AS196" i="1"/>
  <c r="AR196" i="1"/>
  <c r="AQ196" i="1"/>
  <c r="AP196" i="1"/>
  <c r="AO196" i="1"/>
  <c r="AN196" i="1"/>
  <c r="AW195" i="1"/>
  <c r="AV195" i="1"/>
  <c r="AU195" i="1"/>
  <c r="AT195" i="1"/>
  <c r="AS195" i="1"/>
  <c r="AR195" i="1"/>
  <c r="AQ195" i="1"/>
  <c r="AP195" i="1"/>
  <c r="AO195" i="1"/>
  <c r="AN195" i="1"/>
  <c r="AW194" i="1"/>
  <c r="AV194" i="1"/>
  <c r="AU194" i="1"/>
  <c r="AT194" i="1"/>
  <c r="AS194" i="1"/>
  <c r="AR194" i="1"/>
  <c r="AQ194" i="1"/>
  <c r="AP194" i="1"/>
  <c r="AO194" i="1"/>
  <c r="AN194" i="1"/>
  <c r="AW193" i="1"/>
  <c r="AV193" i="1"/>
  <c r="AU193" i="1"/>
  <c r="AT193" i="1"/>
  <c r="AS193" i="1"/>
  <c r="AR193" i="1"/>
  <c r="AQ193" i="1"/>
  <c r="AP193" i="1"/>
  <c r="AO193" i="1"/>
  <c r="AN193" i="1"/>
  <c r="AW192" i="1"/>
  <c r="AV192" i="1"/>
  <c r="AU192" i="1"/>
  <c r="AT192" i="1"/>
  <c r="AS192" i="1"/>
  <c r="AR192" i="1"/>
  <c r="AQ192" i="1"/>
  <c r="AP192" i="1"/>
  <c r="AO192" i="1"/>
  <c r="AN192" i="1"/>
  <c r="AW191" i="1"/>
  <c r="AV191" i="1"/>
  <c r="AU191" i="1"/>
  <c r="AT191" i="1"/>
  <c r="AS191" i="1"/>
  <c r="AR191" i="1"/>
  <c r="AQ191" i="1"/>
  <c r="AP191" i="1"/>
  <c r="AO191" i="1"/>
  <c r="AN191" i="1"/>
  <c r="AW190" i="1"/>
  <c r="AV190" i="1"/>
  <c r="AU190" i="1"/>
  <c r="AT190" i="1"/>
  <c r="AS190" i="1"/>
  <c r="AR190" i="1"/>
  <c r="AQ190" i="1"/>
  <c r="AP190" i="1"/>
  <c r="AO190" i="1"/>
  <c r="AN190" i="1"/>
  <c r="AW189" i="1"/>
  <c r="AV189" i="1"/>
  <c r="AU189" i="1"/>
  <c r="AT189" i="1"/>
  <c r="AS189" i="1"/>
  <c r="AR189" i="1"/>
  <c r="AQ189" i="1"/>
  <c r="AP189" i="1"/>
  <c r="AO189" i="1"/>
  <c r="AN189" i="1"/>
  <c r="AW188" i="1"/>
  <c r="AV188" i="1"/>
  <c r="AU188" i="1"/>
  <c r="AT188" i="1"/>
  <c r="AS188" i="1"/>
  <c r="AR188" i="1"/>
  <c r="AQ188" i="1"/>
  <c r="AP188" i="1"/>
  <c r="AO188" i="1"/>
  <c r="AN188" i="1"/>
  <c r="AW187" i="1"/>
  <c r="AV187" i="1"/>
  <c r="AU187" i="1"/>
  <c r="AT187" i="1"/>
  <c r="AS187" i="1"/>
  <c r="AR187" i="1"/>
  <c r="AQ187" i="1"/>
  <c r="AP187" i="1"/>
  <c r="AO187" i="1"/>
  <c r="AN187" i="1"/>
  <c r="AW186" i="1"/>
  <c r="AV186" i="1"/>
  <c r="AU186" i="1"/>
  <c r="AT186" i="1"/>
  <c r="AS186" i="1"/>
  <c r="AR186" i="1"/>
  <c r="AQ186" i="1"/>
  <c r="AP186" i="1"/>
  <c r="AO186" i="1"/>
  <c r="AN186" i="1"/>
  <c r="AW185" i="1"/>
  <c r="AV185" i="1"/>
  <c r="AU185" i="1"/>
  <c r="AT185" i="1"/>
  <c r="AS185" i="1"/>
  <c r="AR185" i="1"/>
  <c r="AQ185" i="1"/>
  <c r="AP185" i="1"/>
  <c r="AO185" i="1"/>
  <c r="AN185" i="1"/>
  <c r="AW184" i="1"/>
  <c r="AV184" i="1"/>
  <c r="AU184" i="1"/>
  <c r="AT184" i="1"/>
  <c r="AS184" i="1"/>
  <c r="AR184" i="1"/>
  <c r="AQ184" i="1"/>
  <c r="AP184" i="1"/>
  <c r="AO184" i="1"/>
  <c r="AN184" i="1"/>
  <c r="AW183" i="1"/>
  <c r="AV183" i="1"/>
  <c r="AU183" i="1"/>
  <c r="AT183" i="1"/>
  <c r="AS183" i="1"/>
  <c r="AR183" i="1"/>
  <c r="AQ183" i="1"/>
  <c r="AP183" i="1"/>
  <c r="AO183" i="1"/>
  <c r="AN183" i="1"/>
  <c r="AW182" i="1"/>
  <c r="AV182" i="1"/>
  <c r="AU182" i="1"/>
  <c r="AT182" i="1"/>
  <c r="AS182" i="1"/>
  <c r="AR182" i="1"/>
  <c r="AQ182" i="1"/>
  <c r="AP182" i="1"/>
  <c r="AO182" i="1"/>
  <c r="AN182" i="1"/>
  <c r="AW181" i="1"/>
  <c r="AV181" i="1"/>
  <c r="AU181" i="1"/>
  <c r="AT181" i="1"/>
  <c r="AS181" i="1"/>
  <c r="AR181" i="1"/>
  <c r="AQ181" i="1"/>
  <c r="AP181" i="1"/>
  <c r="AO181" i="1"/>
  <c r="AN181" i="1"/>
  <c r="AW180" i="1"/>
  <c r="AV180" i="1"/>
  <c r="AU180" i="1"/>
  <c r="AT180" i="1"/>
  <c r="AS180" i="1"/>
  <c r="AR180" i="1"/>
  <c r="AQ180" i="1"/>
  <c r="AP180" i="1"/>
  <c r="AO180" i="1"/>
  <c r="AN180" i="1"/>
  <c r="AW179" i="1"/>
  <c r="AV179" i="1"/>
  <c r="AU179" i="1"/>
  <c r="AT179" i="1"/>
  <c r="AS179" i="1"/>
  <c r="AR179" i="1"/>
  <c r="AQ179" i="1"/>
  <c r="AP179" i="1"/>
  <c r="AO179" i="1"/>
  <c r="AN179" i="1"/>
  <c r="AW178" i="1"/>
  <c r="AV178" i="1"/>
  <c r="AU178" i="1"/>
  <c r="AT178" i="1"/>
  <c r="AS178" i="1"/>
  <c r="AR178" i="1"/>
  <c r="AQ178" i="1"/>
  <c r="AP178" i="1"/>
  <c r="AO178" i="1"/>
  <c r="AN178" i="1"/>
  <c r="AW177" i="1"/>
  <c r="AV177" i="1"/>
  <c r="AU177" i="1"/>
  <c r="AT177" i="1"/>
  <c r="AS177" i="1"/>
  <c r="AR177" i="1"/>
  <c r="AQ177" i="1"/>
  <c r="AP177" i="1"/>
  <c r="AO177" i="1"/>
  <c r="AN177" i="1"/>
  <c r="AW176" i="1"/>
  <c r="AV176" i="1"/>
  <c r="AU176" i="1"/>
  <c r="AT176" i="1"/>
  <c r="AS176" i="1"/>
  <c r="AR176" i="1"/>
  <c r="AQ176" i="1"/>
  <c r="AP176" i="1"/>
  <c r="AO176" i="1"/>
  <c r="AN176" i="1"/>
  <c r="AW175" i="1"/>
  <c r="AV175" i="1"/>
  <c r="AU175" i="1"/>
  <c r="AT175" i="1"/>
  <c r="AS175" i="1"/>
  <c r="AR175" i="1"/>
  <c r="AQ175" i="1"/>
  <c r="AP175" i="1"/>
  <c r="AO175" i="1"/>
  <c r="AN175" i="1"/>
  <c r="AW174" i="1"/>
  <c r="AV174" i="1"/>
  <c r="AU174" i="1"/>
  <c r="AT174" i="1"/>
  <c r="AS174" i="1"/>
  <c r="AR174" i="1"/>
  <c r="AQ174" i="1"/>
  <c r="AP174" i="1"/>
  <c r="AO174" i="1"/>
  <c r="AN174" i="1"/>
  <c r="AW173" i="1"/>
  <c r="AV173" i="1"/>
  <c r="AU173" i="1"/>
  <c r="AT173" i="1"/>
  <c r="AS173" i="1"/>
  <c r="AR173" i="1"/>
  <c r="AQ173" i="1"/>
  <c r="AP173" i="1"/>
  <c r="AO173" i="1"/>
  <c r="AN173" i="1"/>
  <c r="AW172" i="1"/>
  <c r="AV172" i="1"/>
  <c r="AU172" i="1"/>
  <c r="AT172" i="1"/>
  <c r="AS172" i="1"/>
  <c r="AR172" i="1"/>
  <c r="AQ172" i="1"/>
  <c r="AP172" i="1"/>
  <c r="AO172" i="1"/>
  <c r="AN172" i="1"/>
  <c r="AW171" i="1"/>
  <c r="AV171" i="1"/>
  <c r="AU171" i="1"/>
  <c r="AT171" i="1"/>
  <c r="AS171" i="1"/>
  <c r="AR171" i="1"/>
  <c r="AQ171" i="1"/>
  <c r="AP171" i="1"/>
  <c r="AO171" i="1"/>
  <c r="AN171" i="1"/>
  <c r="AW170" i="1"/>
  <c r="AV170" i="1"/>
  <c r="AU170" i="1"/>
  <c r="AT170" i="1"/>
  <c r="AS170" i="1"/>
  <c r="AR170" i="1"/>
  <c r="AQ170" i="1"/>
  <c r="AP170" i="1"/>
  <c r="AO170" i="1"/>
  <c r="AN170" i="1"/>
  <c r="AW169" i="1"/>
  <c r="AV169" i="1"/>
  <c r="AU169" i="1"/>
  <c r="AT169" i="1"/>
  <c r="AS169" i="1"/>
  <c r="AR169" i="1"/>
  <c r="AQ169" i="1"/>
  <c r="AP169" i="1"/>
  <c r="AO169" i="1"/>
  <c r="AN169" i="1"/>
  <c r="AW168" i="1"/>
  <c r="AV168" i="1"/>
  <c r="AU168" i="1"/>
  <c r="AT168" i="1"/>
  <c r="AS168" i="1"/>
  <c r="AR168" i="1"/>
  <c r="AQ168" i="1"/>
  <c r="AP168" i="1"/>
  <c r="AO168" i="1"/>
  <c r="AN168" i="1"/>
  <c r="AW167" i="1"/>
  <c r="AV167" i="1"/>
  <c r="AU167" i="1"/>
  <c r="AT167" i="1"/>
  <c r="AS167" i="1"/>
  <c r="AR167" i="1"/>
  <c r="AQ167" i="1"/>
  <c r="AP167" i="1"/>
  <c r="AO167" i="1"/>
  <c r="AN167" i="1"/>
  <c r="AW166" i="1"/>
  <c r="AV166" i="1"/>
  <c r="AU166" i="1"/>
  <c r="AT166" i="1"/>
  <c r="AS166" i="1"/>
  <c r="AR166" i="1"/>
  <c r="AQ166" i="1"/>
  <c r="AP166" i="1"/>
  <c r="AO166" i="1"/>
  <c r="AN166" i="1"/>
  <c r="AW165" i="1"/>
  <c r="AV165" i="1"/>
  <c r="AU165" i="1"/>
  <c r="AT165" i="1"/>
  <c r="AS165" i="1"/>
  <c r="AR165" i="1"/>
  <c r="AQ165" i="1"/>
  <c r="AP165" i="1"/>
  <c r="AO165" i="1"/>
  <c r="AN165" i="1"/>
  <c r="AW164" i="1"/>
  <c r="AV164" i="1"/>
  <c r="AU164" i="1"/>
  <c r="AT164" i="1"/>
  <c r="AS164" i="1"/>
  <c r="AR164" i="1"/>
  <c r="AQ164" i="1"/>
  <c r="AP164" i="1"/>
  <c r="AO164" i="1"/>
  <c r="AN164" i="1"/>
  <c r="AW163" i="1"/>
  <c r="AV163" i="1"/>
  <c r="AU163" i="1"/>
  <c r="AT163" i="1"/>
  <c r="AS163" i="1"/>
  <c r="AR163" i="1"/>
  <c r="AQ163" i="1"/>
  <c r="AP163" i="1"/>
  <c r="AO163" i="1"/>
  <c r="AN163" i="1"/>
  <c r="AW162" i="1"/>
  <c r="AV162" i="1"/>
  <c r="AU162" i="1"/>
  <c r="AT162" i="1"/>
  <c r="AS162" i="1"/>
  <c r="AR162" i="1"/>
  <c r="AQ162" i="1"/>
  <c r="AP162" i="1"/>
  <c r="AO162" i="1"/>
  <c r="AN162" i="1"/>
  <c r="AW161" i="1"/>
  <c r="AV161" i="1"/>
  <c r="AU161" i="1"/>
  <c r="AT161" i="1"/>
  <c r="AS161" i="1"/>
  <c r="AR161" i="1"/>
  <c r="AQ161" i="1"/>
  <c r="AP161" i="1"/>
  <c r="AO161" i="1"/>
  <c r="AN161" i="1"/>
  <c r="AW160" i="1"/>
  <c r="AV160" i="1"/>
  <c r="AU160" i="1"/>
  <c r="AT160" i="1"/>
  <c r="AS160" i="1"/>
  <c r="AR160" i="1"/>
  <c r="AQ160" i="1"/>
  <c r="AP160" i="1"/>
  <c r="AO160" i="1"/>
  <c r="AN160" i="1"/>
  <c r="AW159" i="1"/>
  <c r="AV159" i="1"/>
  <c r="AU159" i="1"/>
  <c r="AT159" i="1"/>
  <c r="AS159" i="1"/>
  <c r="AR159" i="1"/>
  <c r="AQ159" i="1"/>
  <c r="AP159" i="1"/>
  <c r="AO159" i="1"/>
  <c r="AN159" i="1"/>
  <c r="AW158" i="1"/>
  <c r="AV158" i="1"/>
  <c r="AU158" i="1"/>
  <c r="AT158" i="1"/>
  <c r="AS158" i="1"/>
  <c r="AR158" i="1"/>
  <c r="AQ158" i="1"/>
  <c r="AP158" i="1"/>
  <c r="AO158" i="1"/>
  <c r="AN158" i="1"/>
  <c r="AW157" i="1"/>
  <c r="AV157" i="1"/>
  <c r="AU157" i="1"/>
  <c r="AT157" i="1"/>
  <c r="AS157" i="1"/>
  <c r="AR157" i="1"/>
  <c r="AQ157" i="1"/>
  <c r="AP157" i="1"/>
  <c r="AO157" i="1"/>
  <c r="AN157" i="1"/>
  <c r="AW156" i="1"/>
  <c r="AV156" i="1"/>
  <c r="AU156" i="1"/>
  <c r="AT156" i="1"/>
  <c r="AS156" i="1"/>
  <c r="AR156" i="1"/>
  <c r="AQ156" i="1"/>
  <c r="AP156" i="1"/>
  <c r="AO156" i="1"/>
  <c r="AN156" i="1"/>
  <c r="AW155" i="1"/>
  <c r="AV155" i="1"/>
  <c r="AU155" i="1"/>
  <c r="AT155" i="1"/>
  <c r="AS155" i="1"/>
  <c r="AR155" i="1"/>
  <c r="AQ155" i="1"/>
  <c r="AP155" i="1"/>
  <c r="AO155" i="1"/>
  <c r="AN155" i="1"/>
  <c r="AW154" i="1"/>
  <c r="AV154" i="1"/>
  <c r="AU154" i="1"/>
  <c r="AT154" i="1"/>
  <c r="AS154" i="1"/>
  <c r="AR154" i="1"/>
  <c r="AQ154" i="1"/>
  <c r="AP154" i="1"/>
  <c r="AO154" i="1"/>
  <c r="AN154" i="1"/>
  <c r="AW153" i="1"/>
  <c r="AV153" i="1"/>
  <c r="AU153" i="1"/>
  <c r="AT153" i="1"/>
  <c r="AS153" i="1"/>
  <c r="AR153" i="1"/>
  <c r="AQ153" i="1"/>
  <c r="AP153" i="1"/>
  <c r="AO153" i="1"/>
  <c r="AN153" i="1"/>
  <c r="AW152" i="1"/>
  <c r="AV152" i="1"/>
  <c r="AU152" i="1"/>
  <c r="AT152" i="1"/>
  <c r="AS152" i="1"/>
  <c r="AR152" i="1"/>
  <c r="AQ152" i="1"/>
  <c r="AP152" i="1"/>
  <c r="AO152" i="1"/>
  <c r="AN152" i="1"/>
  <c r="AW151" i="1"/>
  <c r="AV151" i="1"/>
  <c r="AU151" i="1"/>
  <c r="AT151" i="1"/>
  <c r="AS151" i="1"/>
  <c r="AR151" i="1"/>
  <c r="AQ151" i="1"/>
  <c r="AP151" i="1"/>
  <c r="AO151" i="1"/>
  <c r="AN151" i="1"/>
  <c r="AW150" i="1"/>
  <c r="AV150" i="1"/>
  <c r="AU150" i="1"/>
  <c r="AT150" i="1"/>
  <c r="AS150" i="1"/>
  <c r="AR150" i="1"/>
  <c r="AQ150" i="1"/>
  <c r="AP150" i="1"/>
  <c r="AO150" i="1"/>
  <c r="AN150" i="1"/>
  <c r="AW149" i="1"/>
  <c r="AV149" i="1"/>
  <c r="AU149" i="1"/>
  <c r="AT149" i="1"/>
  <c r="AS149" i="1"/>
  <c r="AR149" i="1"/>
  <c r="AQ149" i="1"/>
  <c r="AP149" i="1"/>
  <c r="AO149" i="1"/>
  <c r="AN149" i="1"/>
  <c r="AW148" i="1"/>
  <c r="AV148" i="1"/>
  <c r="AU148" i="1"/>
  <c r="AT148" i="1"/>
  <c r="AS148" i="1"/>
  <c r="AR148" i="1"/>
  <c r="AQ148" i="1"/>
  <c r="AP148" i="1"/>
  <c r="AO148" i="1"/>
  <c r="AN148" i="1"/>
  <c r="AW147" i="1"/>
  <c r="AV147" i="1"/>
  <c r="AU147" i="1"/>
  <c r="AT147" i="1"/>
  <c r="AS147" i="1"/>
  <c r="AR147" i="1"/>
  <c r="AQ147" i="1"/>
  <c r="AP147" i="1"/>
  <c r="AO147" i="1"/>
  <c r="AN147" i="1"/>
  <c r="AW146" i="1"/>
  <c r="AV146" i="1"/>
  <c r="AU146" i="1"/>
  <c r="AT146" i="1"/>
  <c r="AS146" i="1"/>
  <c r="AR146" i="1"/>
  <c r="AQ146" i="1"/>
  <c r="AP146" i="1"/>
  <c r="AO146" i="1"/>
  <c r="AN146" i="1"/>
  <c r="AW145" i="1"/>
  <c r="AV145" i="1"/>
  <c r="AU145" i="1"/>
  <c r="AT145" i="1"/>
  <c r="AS145" i="1"/>
  <c r="AR145" i="1"/>
  <c r="AQ145" i="1"/>
  <c r="AP145" i="1"/>
  <c r="AO145" i="1"/>
  <c r="AN145" i="1"/>
  <c r="AW144" i="1"/>
  <c r="AV144" i="1"/>
  <c r="AU144" i="1"/>
  <c r="AT144" i="1"/>
  <c r="AS144" i="1"/>
  <c r="AR144" i="1"/>
  <c r="AQ144" i="1"/>
  <c r="AP144" i="1"/>
  <c r="AO144" i="1"/>
  <c r="AN144" i="1"/>
  <c r="AW143" i="1"/>
  <c r="AV143" i="1"/>
  <c r="AU143" i="1"/>
  <c r="AT143" i="1"/>
  <c r="AS143" i="1"/>
  <c r="AR143" i="1"/>
  <c r="AQ143" i="1"/>
  <c r="AP143" i="1"/>
  <c r="AO143" i="1"/>
  <c r="AN143" i="1"/>
  <c r="AW142" i="1"/>
  <c r="AV142" i="1"/>
  <c r="AU142" i="1"/>
  <c r="AT142" i="1"/>
  <c r="AS142" i="1"/>
  <c r="AR142" i="1"/>
  <c r="AQ142" i="1"/>
  <c r="AP142" i="1"/>
  <c r="AO142" i="1"/>
  <c r="AN142" i="1"/>
  <c r="AW141" i="1"/>
  <c r="AV141" i="1"/>
  <c r="AU141" i="1"/>
  <c r="AT141" i="1"/>
  <c r="AS141" i="1"/>
  <c r="AR141" i="1"/>
  <c r="AQ141" i="1"/>
  <c r="AP141" i="1"/>
  <c r="AO141" i="1"/>
  <c r="AN141" i="1"/>
  <c r="AW140" i="1"/>
  <c r="AV140" i="1"/>
  <c r="AU140" i="1"/>
  <c r="AT140" i="1"/>
  <c r="AS140" i="1"/>
  <c r="AR140" i="1"/>
  <c r="AQ140" i="1"/>
  <c r="AP140" i="1"/>
  <c r="AO140" i="1"/>
  <c r="AN140" i="1"/>
  <c r="AW139" i="1"/>
  <c r="AV139" i="1"/>
  <c r="AU139" i="1"/>
  <c r="AT139" i="1"/>
  <c r="AS139" i="1"/>
  <c r="AR139" i="1"/>
  <c r="AQ139" i="1"/>
  <c r="AP139" i="1"/>
  <c r="AO139" i="1"/>
  <c r="AN139" i="1"/>
  <c r="AW138" i="1"/>
  <c r="AV138" i="1"/>
  <c r="AU138" i="1"/>
  <c r="AT138" i="1"/>
  <c r="AS138" i="1"/>
  <c r="AR138" i="1"/>
  <c r="AQ138" i="1"/>
  <c r="AP138" i="1"/>
  <c r="AO138" i="1"/>
  <c r="AN138" i="1"/>
  <c r="AW137" i="1"/>
  <c r="AV137" i="1"/>
  <c r="AU137" i="1"/>
  <c r="AT137" i="1"/>
  <c r="AS137" i="1"/>
  <c r="AR137" i="1"/>
  <c r="AQ137" i="1"/>
  <c r="AP137" i="1"/>
  <c r="AO137" i="1"/>
  <c r="AN137" i="1"/>
  <c r="AW136" i="1"/>
  <c r="AV136" i="1"/>
  <c r="AU136" i="1"/>
  <c r="AT136" i="1"/>
  <c r="AS136" i="1"/>
  <c r="AR136" i="1"/>
  <c r="AQ136" i="1"/>
  <c r="AP136" i="1"/>
  <c r="AO136" i="1"/>
  <c r="AN136" i="1"/>
  <c r="AW135" i="1"/>
  <c r="AV135" i="1"/>
  <c r="AU135" i="1"/>
  <c r="AT135" i="1"/>
  <c r="AS135" i="1"/>
  <c r="AR135" i="1"/>
  <c r="AQ135" i="1"/>
  <c r="AP135" i="1"/>
  <c r="AO135" i="1"/>
  <c r="AN135" i="1"/>
  <c r="AW134" i="1"/>
  <c r="AV134" i="1"/>
  <c r="AU134" i="1"/>
  <c r="AT134" i="1"/>
  <c r="AS134" i="1"/>
  <c r="AR134" i="1"/>
  <c r="AQ134" i="1"/>
  <c r="AP134" i="1"/>
  <c r="AO134" i="1"/>
  <c r="AN134" i="1"/>
  <c r="AW133" i="1"/>
  <c r="AV133" i="1"/>
  <c r="AU133" i="1"/>
  <c r="AT133" i="1"/>
  <c r="AS133" i="1"/>
  <c r="AR133" i="1"/>
  <c r="AQ133" i="1"/>
  <c r="AP133" i="1"/>
  <c r="AO133" i="1"/>
  <c r="AN133" i="1"/>
  <c r="AW132" i="1"/>
  <c r="AV132" i="1"/>
  <c r="AU132" i="1"/>
  <c r="AT132" i="1"/>
  <c r="AS132" i="1"/>
  <c r="AR132" i="1"/>
  <c r="AQ132" i="1"/>
  <c r="AP132" i="1"/>
  <c r="AO132" i="1"/>
  <c r="AN132" i="1"/>
  <c r="AW131" i="1"/>
  <c r="AV131" i="1"/>
  <c r="AU131" i="1"/>
  <c r="AT131" i="1"/>
  <c r="AS131" i="1"/>
  <c r="AR131" i="1"/>
  <c r="AQ131" i="1"/>
  <c r="AP131" i="1"/>
  <c r="AO131" i="1"/>
  <c r="AN131" i="1"/>
  <c r="AW130" i="1"/>
  <c r="AV130" i="1"/>
  <c r="AU130" i="1"/>
  <c r="AT130" i="1"/>
  <c r="AS130" i="1"/>
  <c r="AR130" i="1"/>
  <c r="AQ130" i="1"/>
  <c r="AP130" i="1"/>
  <c r="AO130" i="1"/>
  <c r="AN130" i="1"/>
  <c r="AW129" i="1"/>
  <c r="AV129" i="1"/>
  <c r="AU129" i="1"/>
  <c r="AT129" i="1"/>
  <c r="AS129" i="1"/>
  <c r="AR129" i="1"/>
  <c r="AQ129" i="1"/>
  <c r="AP129" i="1"/>
  <c r="AO129" i="1"/>
  <c r="AN129" i="1"/>
  <c r="AW128" i="1"/>
  <c r="AV128" i="1"/>
  <c r="AU128" i="1"/>
  <c r="AT128" i="1"/>
  <c r="AS128" i="1"/>
  <c r="AR128" i="1"/>
  <c r="AQ128" i="1"/>
  <c r="AP128" i="1"/>
  <c r="AO128" i="1"/>
  <c r="AN128" i="1"/>
  <c r="AW127" i="1"/>
  <c r="AV127" i="1"/>
  <c r="AU127" i="1"/>
  <c r="AT127" i="1"/>
  <c r="AS127" i="1"/>
  <c r="AR127" i="1"/>
  <c r="AQ127" i="1"/>
  <c r="AP127" i="1"/>
  <c r="AO127" i="1"/>
  <c r="AN127" i="1"/>
  <c r="AW126" i="1"/>
  <c r="AV126" i="1"/>
  <c r="AU126" i="1"/>
  <c r="AT126" i="1"/>
  <c r="AS126" i="1"/>
  <c r="AR126" i="1"/>
  <c r="AQ126" i="1"/>
  <c r="AP126" i="1"/>
  <c r="AO126" i="1"/>
  <c r="AN126" i="1"/>
  <c r="AW125" i="1"/>
  <c r="AV125" i="1"/>
  <c r="AU125" i="1"/>
  <c r="AT125" i="1"/>
  <c r="AS125" i="1"/>
  <c r="AR125" i="1"/>
  <c r="AQ125" i="1"/>
  <c r="AP125" i="1"/>
  <c r="AO125" i="1"/>
  <c r="AN125" i="1"/>
  <c r="AW124" i="1"/>
  <c r="AV124" i="1"/>
  <c r="AU124" i="1"/>
  <c r="AT124" i="1"/>
  <c r="AS124" i="1"/>
  <c r="AR124" i="1"/>
  <c r="AQ124" i="1"/>
  <c r="AP124" i="1"/>
  <c r="AO124" i="1"/>
  <c r="AN124" i="1"/>
  <c r="AW123" i="1"/>
  <c r="AV123" i="1"/>
  <c r="AU123" i="1"/>
  <c r="AT123" i="1"/>
  <c r="AS123" i="1"/>
  <c r="AR123" i="1"/>
  <c r="AQ123" i="1"/>
  <c r="AP123" i="1"/>
  <c r="AO123" i="1"/>
  <c r="AN123" i="1"/>
  <c r="AW122" i="1"/>
  <c r="AV122" i="1"/>
  <c r="AU122" i="1"/>
  <c r="AT122" i="1"/>
  <c r="AS122" i="1"/>
  <c r="AR122" i="1"/>
  <c r="AQ122" i="1"/>
  <c r="AP122" i="1"/>
  <c r="AO122" i="1"/>
  <c r="AN122" i="1"/>
  <c r="AW121" i="1"/>
  <c r="AV121" i="1"/>
  <c r="AU121" i="1"/>
  <c r="AT121" i="1"/>
  <c r="AS121" i="1"/>
  <c r="AR121" i="1"/>
  <c r="AQ121" i="1"/>
  <c r="AP121" i="1"/>
  <c r="AO121" i="1"/>
  <c r="AN121" i="1"/>
  <c r="AW120" i="1"/>
  <c r="AV120" i="1"/>
  <c r="AU120" i="1"/>
  <c r="AT120" i="1"/>
  <c r="AS120" i="1"/>
  <c r="AR120" i="1"/>
  <c r="AQ120" i="1"/>
  <c r="AP120" i="1"/>
  <c r="AO120" i="1"/>
  <c r="AN120" i="1"/>
  <c r="AW119" i="1"/>
  <c r="AV119" i="1"/>
  <c r="AU119" i="1"/>
  <c r="AT119" i="1"/>
  <c r="AS119" i="1"/>
  <c r="AR119" i="1"/>
  <c r="AQ119" i="1"/>
  <c r="AP119" i="1"/>
  <c r="AO119" i="1"/>
  <c r="AN119" i="1"/>
  <c r="AW118" i="1"/>
  <c r="AV118" i="1"/>
  <c r="AU118" i="1"/>
  <c r="AT118" i="1"/>
  <c r="AS118" i="1"/>
  <c r="AR118" i="1"/>
  <c r="AQ118" i="1"/>
  <c r="AP118" i="1"/>
  <c r="AO118" i="1"/>
  <c r="AN118" i="1"/>
  <c r="AW117" i="1"/>
  <c r="AV117" i="1"/>
  <c r="AU117" i="1"/>
  <c r="AT117" i="1"/>
  <c r="AS117" i="1"/>
  <c r="AR117" i="1"/>
  <c r="AQ117" i="1"/>
  <c r="AP117" i="1"/>
  <c r="AO117" i="1"/>
  <c r="AN117" i="1"/>
  <c r="AW116" i="1"/>
  <c r="AV116" i="1"/>
  <c r="AU116" i="1"/>
  <c r="AT116" i="1"/>
  <c r="AS116" i="1"/>
  <c r="AR116" i="1"/>
  <c r="AQ116" i="1"/>
  <c r="AP116" i="1"/>
  <c r="AO116" i="1"/>
  <c r="AN116" i="1"/>
  <c r="AW115" i="1"/>
  <c r="AV115" i="1"/>
  <c r="AU115" i="1"/>
  <c r="AT115" i="1"/>
  <c r="AS115" i="1"/>
  <c r="AR115" i="1"/>
  <c r="AQ115" i="1"/>
  <c r="AP115" i="1"/>
  <c r="AO115" i="1"/>
  <c r="AN115" i="1"/>
  <c r="AW114" i="1"/>
  <c r="AV114" i="1"/>
  <c r="AU114" i="1"/>
  <c r="AT114" i="1"/>
  <c r="AS114" i="1"/>
  <c r="AR114" i="1"/>
  <c r="AQ114" i="1"/>
  <c r="AP114" i="1"/>
  <c r="AO114" i="1"/>
  <c r="AN114" i="1"/>
  <c r="AW113" i="1"/>
  <c r="AV113" i="1"/>
  <c r="AU113" i="1"/>
  <c r="AT113" i="1"/>
  <c r="AS113" i="1"/>
  <c r="AR113" i="1"/>
  <c r="AQ113" i="1"/>
  <c r="AP113" i="1"/>
  <c r="AO113" i="1"/>
  <c r="AN113" i="1"/>
  <c r="AW112" i="1"/>
  <c r="AV112" i="1"/>
  <c r="AU112" i="1"/>
  <c r="AT112" i="1"/>
  <c r="AS112" i="1"/>
  <c r="AR112" i="1"/>
  <c r="AQ112" i="1"/>
  <c r="AP112" i="1"/>
  <c r="AO112" i="1"/>
  <c r="AN112" i="1"/>
  <c r="AW111" i="1"/>
  <c r="AV111" i="1"/>
  <c r="AU111" i="1"/>
  <c r="AT111" i="1"/>
  <c r="AS111" i="1"/>
  <c r="AR111" i="1"/>
  <c r="AQ111" i="1"/>
  <c r="AP111" i="1"/>
  <c r="AO111" i="1"/>
  <c r="AN111" i="1"/>
  <c r="AW110" i="1"/>
  <c r="AV110" i="1"/>
  <c r="AU110" i="1"/>
  <c r="AT110" i="1"/>
  <c r="AS110" i="1"/>
  <c r="AR110" i="1"/>
  <c r="AQ110" i="1"/>
  <c r="AP110" i="1"/>
  <c r="AO110" i="1"/>
  <c r="AN110" i="1"/>
  <c r="AW109" i="1"/>
  <c r="AV109" i="1"/>
  <c r="AU109" i="1"/>
  <c r="AT109" i="1"/>
  <c r="AS109" i="1"/>
  <c r="AR109" i="1"/>
  <c r="AQ109" i="1"/>
  <c r="AP109" i="1"/>
  <c r="AO109" i="1"/>
  <c r="AN109" i="1"/>
  <c r="AW108" i="1"/>
  <c r="AV108" i="1"/>
  <c r="AU108" i="1"/>
  <c r="AT108" i="1"/>
  <c r="AS108" i="1"/>
  <c r="AR108" i="1"/>
  <c r="AQ108" i="1"/>
  <c r="AP108" i="1"/>
  <c r="AO108" i="1"/>
  <c r="AN108" i="1"/>
  <c r="AW107" i="1"/>
  <c r="AV107" i="1"/>
  <c r="AU107" i="1"/>
  <c r="AT107" i="1"/>
  <c r="AS107" i="1"/>
  <c r="AR107" i="1"/>
  <c r="AQ107" i="1"/>
  <c r="AP107" i="1"/>
  <c r="AO107" i="1"/>
  <c r="AN107" i="1"/>
  <c r="AW106" i="1"/>
  <c r="AV106" i="1"/>
  <c r="AU106" i="1"/>
  <c r="AT106" i="1"/>
  <c r="AS106" i="1"/>
  <c r="AR106" i="1"/>
  <c r="AQ106" i="1"/>
  <c r="AP106" i="1"/>
  <c r="AO106" i="1"/>
  <c r="AN106" i="1"/>
  <c r="AW105" i="1"/>
  <c r="AV105" i="1"/>
  <c r="AU105" i="1"/>
  <c r="AT105" i="1"/>
  <c r="AS105" i="1"/>
  <c r="AR105" i="1"/>
  <c r="AQ105" i="1"/>
  <c r="AP105" i="1"/>
  <c r="AO105" i="1"/>
  <c r="AN105" i="1"/>
  <c r="AW104" i="1"/>
  <c r="AV104" i="1"/>
  <c r="AU104" i="1"/>
  <c r="AT104" i="1"/>
  <c r="AS104" i="1"/>
  <c r="AR104" i="1"/>
  <c r="AQ104" i="1"/>
  <c r="AP104" i="1"/>
  <c r="AO104" i="1"/>
  <c r="AN104" i="1"/>
  <c r="AW103" i="1"/>
  <c r="AV103" i="1"/>
  <c r="AU103" i="1"/>
  <c r="AT103" i="1"/>
  <c r="AS103" i="1"/>
  <c r="AR103" i="1"/>
  <c r="AQ103" i="1"/>
  <c r="AP103" i="1"/>
  <c r="AO103" i="1"/>
  <c r="AN103" i="1"/>
  <c r="AW102" i="1"/>
  <c r="AV102" i="1"/>
  <c r="AU102" i="1"/>
  <c r="AT102" i="1"/>
  <c r="AS102" i="1"/>
  <c r="AR102" i="1"/>
  <c r="AQ102" i="1"/>
  <c r="AP102" i="1"/>
  <c r="AO102" i="1"/>
  <c r="AN102" i="1"/>
  <c r="AW101" i="1"/>
  <c r="AV101" i="1"/>
  <c r="AU101" i="1"/>
  <c r="AT101" i="1"/>
  <c r="AS101" i="1"/>
  <c r="AR101" i="1"/>
  <c r="AQ101" i="1"/>
  <c r="AP101" i="1"/>
  <c r="AO101" i="1"/>
  <c r="AN101" i="1"/>
  <c r="AW100" i="1"/>
  <c r="AV100" i="1"/>
  <c r="AU100" i="1"/>
  <c r="AT100" i="1"/>
  <c r="AS100" i="1"/>
  <c r="AR100" i="1"/>
  <c r="AQ100" i="1"/>
  <c r="AP100" i="1"/>
  <c r="AO100" i="1"/>
  <c r="AN100" i="1"/>
  <c r="AW99" i="1"/>
  <c r="AV99" i="1"/>
  <c r="AU99" i="1"/>
  <c r="AT99" i="1"/>
  <c r="AS99" i="1"/>
  <c r="AR99" i="1"/>
  <c r="AQ99" i="1"/>
  <c r="AP99" i="1"/>
  <c r="AO99" i="1"/>
  <c r="AN99" i="1"/>
  <c r="AW98" i="1"/>
  <c r="AV98" i="1"/>
  <c r="AU98" i="1"/>
  <c r="AT98" i="1"/>
  <c r="AS98" i="1"/>
  <c r="AR98" i="1"/>
  <c r="AQ98" i="1"/>
  <c r="AP98" i="1"/>
  <c r="AO98" i="1"/>
  <c r="AN98" i="1"/>
  <c r="AW97" i="1"/>
  <c r="AV97" i="1"/>
  <c r="AU97" i="1"/>
  <c r="AT97" i="1"/>
  <c r="AS97" i="1"/>
  <c r="AR97" i="1"/>
  <c r="AQ97" i="1"/>
  <c r="AP97" i="1"/>
  <c r="AO97" i="1"/>
  <c r="AN97" i="1"/>
  <c r="AW96" i="1"/>
  <c r="AV96" i="1"/>
  <c r="AU96" i="1"/>
  <c r="AT96" i="1"/>
  <c r="AS96" i="1"/>
  <c r="AR96" i="1"/>
  <c r="AQ96" i="1"/>
  <c r="AP96" i="1"/>
  <c r="AO96" i="1"/>
  <c r="AN96" i="1"/>
  <c r="AW95" i="1"/>
  <c r="AV95" i="1"/>
  <c r="AU95" i="1"/>
  <c r="AT95" i="1"/>
  <c r="AS95" i="1"/>
  <c r="AR95" i="1"/>
  <c r="AQ95" i="1"/>
  <c r="AP95" i="1"/>
  <c r="AO95" i="1"/>
  <c r="AN95" i="1"/>
  <c r="AW94" i="1"/>
  <c r="AV94" i="1"/>
  <c r="AU94" i="1"/>
  <c r="AT94" i="1"/>
  <c r="AS94" i="1"/>
  <c r="AR94" i="1"/>
  <c r="AQ94" i="1"/>
  <c r="AP94" i="1"/>
  <c r="AO94" i="1"/>
  <c r="AN94" i="1"/>
  <c r="AW93" i="1"/>
  <c r="AV93" i="1"/>
  <c r="AU93" i="1"/>
  <c r="AT93" i="1"/>
  <c r="AS93" i="1"/>
  <c r="AR93" i="1"/>
  <c r="AQ93" i="1"/>
  <c r="AP93" i="1"/>
  <c r="AO93" i="1"/>
  <c r="AN93" i="1"/>
  <c r="AW92" i="1"/>
  <c r="AV92" i="1"/>
  <c r="AU92" i="1"/>
  <c r="AT92" i="1"/>
  <c r="AS92" i="1"/>
  <c r="AR92" i="1"/>
  <c r="AQ92" i="1"/>
  <c r="AP92" i="1"/>
  <c r="AO92" i="1"/>
  <c r="AN92" i="1"/>
  <c r="AW91" i="1"/>
  <c r="AV91" i="1"/>
  <c r="AU91" i="1"/>
  <c r="AT91" i="1"/>
  <c r="AS91" i="1"/>
  <c r="AR91" i="1"/>
  <c r="AQ91" i="1"/>
  <c r="AP91" i="1"/>
  <c r="AO91" i="1"/>
  <c r="AN91" i="1"/>
  <c r="AW90" i="1"/>
  <c r="AV90" i="1"/>
  <c r="AU90" i="1"/>
  <c r="AT90" i="1"/>
  <c r="AS90" i="1"/>
  <c r="AR90" i="1"/>
  <c r="AQ90" i="1"/>
  <c r="AP90" i="1"/>
  <c r="AO90" i="1"/>
  <c r="AN90" i="1"/>
  <c r="AW89" i="1"/>
  <c r="AV89" i="1"/>
  <c r="AU89" i="1"/>
  <c r="AT89" i="1"/>
  <c r="AS89" i="1"/>
  <c r="AR89" i="1"/>
  <c r="AQ89" i="1"/>
  <c r="AP89" i="1"/>
  <c r="AO89" i="1"/>
  <c r="AN89" i="1"/>
  <c r="AW88" i="1"/>
  <c r="AV88" i="1"/>
  <c r="AU88" i="1"/>
  <c r="AT88" i="1"/>
  <c r="AS88" i="1"/>
  <c r="AR88" i="1"/>
  <c r="AQ88" i="1"/>
  <c r="AP88" i="1"/>
  <c r="AO88" i="1"/>
  <c r="AN88" i="1"/>
  <c r="AW87" i="1"/>
  <c r="AV87" i="1"/>
  <c r="AU87" i="1"/>
  <c r="AT87" i="1"/>
  <c r="AS87" i="1"/>
  <c r="AR87" i="1"/>
  <c r="AQ87" i="1"/>
  <c r="AP87" i="1"/>
  <c r="AO87" i="1"/>
  <c r="AN87" i="1"/>
  <c r="AW86" i="1"/>
  <c r="AV86" i="1"/>
  <c r="AU86" i="1"/>
  <c r="AT86" i="1"/>
  <c r="AS86" i="1"/>
  <c r="AR86" i="1"/>
  <c r="AQ86" i="1"/>
  <c r="AP86" i="1"/>
  <c r="AO86" i="1"/>
  <c r="AN86" i="1"/>
  <c r="AW85" i="1"/>
  <c r="AV85" i="1"/>
  <c r="AU85" i="1"/>
  <c r="AT85" i="1"/>
  <c r="AS85" i="1"/>
  <c r="AR85" i="1"/>
  <c r="AQ85" i="1"/>
  <c r="AP85" i="1"/>
  <c r="AO85" i="1"/>
  <c r="AN85" i="1"/>
  <c r="AW84" i="1"/>
  <c r="AV84" i="1"/>
  <c r="AU84" i="1"/>
  <c r="AT84" i="1"/>
  <c r="AS84" i="1"/>
  <c r="AR84" i="1"/>
  <c r="AQ84" i="1"/>
  <c r="AP84" i="1"/>
  <c r="AO84" i="1"/>
  <c r="AN84" i="1"/>
  <c r="AW83" i="1"/>
  <c r="AV83" i="1"/>
  <c r="AU83" i="1"/>
  <c r="AT83" i="1"/>
  <c r="AS83" i="1"/>
  <c r="AR83" i="1"/>
  <c r="AQ83" i="1"/>
  <c r="AP83" i="1"/>
  <c r="AO83" i="1"/>
  <c r="AN83" i="1"/>
  <c r="AW82" i="1"/>
  <c r="AV82" i="1"/>
  <c r="AU82" i="1"/>
  <c r="AT82" i="1"/>
  <c r="AS82" i="1"/>
  <c r="AR82" i="1"/>
  <c r="AQ82" i="1"/>
  <c r="AP82" i="1"/>
  <c r="AO82" i="1"/>
  <c r="AN82" i="1"/>
  <c r="AW81" i="1"/>
  <c r="AV81" i="1"/>
  <c r="AU81" i="1"/>
  <c r="AT81" i="1"/>
  <c r="AS81" i="1"/>
  <c r="AR81" i="1"/>
  <c r="AQ81" i="1"/>
  <c r="AP81" i="1"/>
  <c r="AO81" i="1"/>
  <c r="AN81" i="1"/>
  <c r="AW80" i="1"/>
  <c r="AV80" i="1"/>
  <c r="AU80" i="1"/>
  <c r="AT80" i="1"/>
  <c r="AS80" i="1"/>
  <c r="AR80" i="1"/>
  <c r="AQ80" i="1"/>
  <c r="AP80" i="1"/>
  <c r="AO80" i="1"/>
  <c r="AN80" i="1"/>
  <c r="AW79" i="1"/>
  <c r="AV79" i="1"/>
  <c r="AU79" i="1"/>
  <c r="AT79" i="1"/>
  <c r="AS79" i="1"/>
  <c r="AR79" i="1"/>
  <c r="AQ79" i="1"/>
  <c r="AP79" i="1"/>
  <c r="AO79" i="1"/>
  <c r="AN79" i="1"/>
  <c r="AW78" i="1"/>
  <c r="AV78" i="1"/>
  <c r="AU78" i="1"/>
  <c r="AT78" i="1"/>
  <c r="AS78" i="1"/>
  <c r="AR78" i="1"/>
  <c r="AQ78" i="1"/>
  <c r="AP78" i="1"/>
  <c r="AO78" i="1"/>
  <c r="AN78" i="1"/>
  <c r="AW77" i="1"/>
  <c r="AV77" i="1"/>
  <c r="AU77" i="1"/>
  <c r="AT77" i="1"/>
  <c r="AS77" i="1"/>
  <c r="AR77" i="1"/>
  <c r="AQ77" i="1"/>
  <c r="AP77" i="1"/>
  <c r="AO77" i="1"/>
  <c r="AN77" i="1"/>
  <c r="AW76" i="1"/>
  <c r="AV76" i="1"/>
  <c r="AU76" i="1"/>
  <c r="AT76" i="1"/>
  <c r="AS76" i="1"/>
  <c r="AR76" i="1"/>
  <c r="AQ76" i="1"/>
  <c r="AP76" i="1"/>
  <c r="AO76" i="1"/>
  <c r="AN76" i="1"/>
  <c r="AW75" i="1"/>
  <c r="AV75" i="1"/>
  <c r="AU75" i="1"/>
  <c r="AT75" i="1"/>
  <c r="AS75" i="1"/>
  <c r="AR75" i="1"/>
  <c r="AQ75" i="1"/>
  <c r="AP75" i="1"/>
  <c r="AO75" i="1"/>
  <c r="AN75" i="1"/>
  <c r="AW74" i="1"/>
  <c r="AV74" i="1"/>
  <c r="AU74" i="1"/>
  <c r="AT74" i="1"/>
  <c r="AS74" i="1"/>
  <c r="AR74" i="1"/>
  <c r="AQ74" i="1"/>
  <c r="AP74" i="1"/>
  <c r="AO74" i="1"/>
  <c r="AN74" i="1"/>
  <c r="AW73" i="1"/>
  <c r="AV73" i="1"/>
  <c r="AU73" i="1"/>
  <c r="AT73" i="1"/>
  <c r="AS73" i="1"/>
  <c r="AR73" i="1"/>
  <c r="AQ73" i="1"/>
  <c r="AP73" i="1"/>
  <c r="AO73" i="1"/>
  <c r="AN73" i="1"/>
  <c r="AW72" i="1"/>
  <c r="AV72" i="1"/>
  <c r="AU72" i="1"/>
  <c r="AT72" i="1"/>
  <c r="AS72" i="1"/>
  <c r="AR72" i="1"/>
  <c r="AQ72" i="1"/>
  <c r="AP72" i="1"/>
  <c r="AO72" i="1"/>
  <c r="AN72" i="1"/>
  <c r="AW71" i="1"/>
  <c r="AV71" i="1"/>
  <c r="AU71" i="1"/>
  <c r="AT71" i="1"/>
  <c r="AS71" i="1"/>
  <c r="AR71" i="1"/>
  <c r="AQ71" i="1"/>
  <c r="AP71" i="1"/>
  <c r="AO71" i="1"/>
  <c r="AN71" i="1"/>
  <c r="AW70" i="1"/>
  <c r="AV70" i="1"/>
  <c r="AU70" i="1"/>
  <c r="AT70" i="1"/>
  <c r="AS70" i="1"/>
  <c r="AR70" i="1"/>
  <c r="AQ70" i="1"/>
  <c r="AP70" i="1"/>
  <c r="AO70" i="1"/>
  <c r="AN70" i="1"/>
  <c r="AW69" i="1"/>
  <c r="AV69" i="1"/>
  <c r="AU69" i="1"/>
  <c r="AT69" i="1"/>
  <c r="AS69" i="1"/>
  <c r="AR69" i="1"/>
  <c r="AQ69" i="1"/>
  <c r="AP69" i="1"/>
  <c r="AO69" i="1"/>
  <c r="AN69" i="1"/>
  <c r="AW68" i="1"/>
  <c r="AV68" i="1"/>
  <c r="AU68" i="1"/>
  <c r="AT68" i="1"/>
  <c r="AS68" i="1"/>
  <c r="AR68" i="1"/>
  <c r="AQ68" i="1"/>
  <c r="AP68" i="1"/>
  <c r="AO68" i="1"/>
  <c r="AN68" i="1"/>
  <c r="AW67" i="1"/>
  <c r="AV67" i="1"/>
  <c r="AU67" i="1"/>
  <c r="AT67" i="1"/>
  <c r="AS67" i="1"/>
  <c r="AR67" i="1"/>
  <c r="AQ67" i="1"/>
  <c r="AP67" i="1"/>
  <c r="AO67" i="1"/>
  <c r="AN67" i="1"/>
  <c r="AW66" i="1"/>
  <c r="AV66" i="1"/>
  <c r="AU66" i="1"/>
  <c r="AT66" i="1"/>
  <c r="AS66" i="1"/>
  <c r="AR66" i="1"/>
  <c r="AQ66" i="1"/>
  <c r="AP66" i="1"/>
  <c r="AO66" i="1"/>
  <c r="AN66" i="1"/>
  <c r="AW65" i="1"/>
  <c r="AV65" i="1"/>
  <c r="AU65" i="1"/>
  <c r="AT65" i="1"/>
  <c r="AS65" i="1"/>
  <c r="AR65" i="1"/>
  <c r="AQ65" i="1"/>
  <c r="AP65" i="1"/>
  <c r="AO65" i="1"/>
  <c r="AN65" i="1"/>
  <c r="AW64" i="1"/>
  <c r="AV64" i="1"/>
  <c r="AU64" i="1"/>
  <c r="AT64" i="1"/>
  <c r="AS64" i="1"/>
  <c r="AR64" i="1"/>
  <c r="AQ64" i="1"/>
  <c r="AP64" i="1"/>
  <c r="AO64" i="1"/>
  <c r="AN64" i="1"/>
  <c r="AW63" i="1"/>
  <c r="AV63" i="1"/>
  <c r="AU63" i="1"/>
  <c r="AT63" i="1"/>
  <c r="AS63" i="1"/>
  <c r="AR63" i="1"/>
  <c r="AQ63" i="1"/>
  <c r="AP63" i="1"/>
  <c r="AO63" i="1"/>
  <c r="AN63" i="1"/>
  <c r="AW62" i="1"/>
  <c r="AV62" i="1"/>
  <c r="AU62" i="1"/>
  <c r="AT62" i="1"/>
  <c r="AS62" i="1"/>
  <c r="AR62" i="1"/>
  <c r="AQ62" i="1"/>
  <c r="AP62" i="1"/>
  <c r="AO62" i="1"/>
  <c r="AN62" i="1"/>
  <c r="AW61" i="1"/>
  <c r="AV61" i="1"/>
  <c r="AU61" i="1"/>
  <c r="AT61" i="1"/>
  <c r="AS61" i="1"/>
  <c r="AR61" i="1"/>
  <c r="AQ61" i="1"/>
  <c r="AP61" i="1"/>
  <c r="AO61" i="1"/>
  <c r="AN61" i="1"/>
  <c r="AW60" i="1"/>
  <c r="AV60" i="1"/>
  <c r="AU60" i="1"/>
  <c r="AT60" i="1"/>
  <c r="AS60" i="1"/>
  <c r="AR60" i="1"/>
  <c r="AQ60" i="1"/>
  <c r="AP60" i="1"/>
  <c r="AO60" i="1"/>
  <c r="AN60" i="1"/>
  <c r="AW59" i="1"/>
  <c r="AV59" i="1"/>
  <c r="AU59" i="1"/>
  <c r="AT59" i="1"/>
  <c r="AS59" i="1"/>
  <c r="AR59" i="1"/>
  <c r="AQ59" i="1"/>
  <c r="AP59" i="1"/>
  <c r="AO59" i="1"/>
  <c r="AN59" i="1"/>
  <c r="AW58" i="1"/>
  <c r="AV58" i="1"/>
  <c r="AU58" i="1"/>
  <c r="AT58" i="1"/>
  <c r="AS58" i="1"/>
  <c r="AR58" i="1"/>
  <c r="AQ58" i="1"/>
  <c r="AP58" i="1"/>
  <c r="AO58" i="1"/>
  <c r="AN58" i="1"/>
  <c r="AW57" i="1"/>
  <c r="AV57" i="1"/>
  <c r="AU57" i="1"/>
  <c r="AT57" i="1"/>
  <c r="AS57" i="1"/>
  <c r="AR57" i="1"/>
  <c r="AQ57" i="1"/>
  <c r="AP57" i="1"/>
  <c r="AO57" i="1"/>
  <c r="AN57" i="1"/>
  <c r="AW56" i="1"/>
  <c r="AV56" i="1"/>
  <c r="AU56" i="1"/>
  <c r="AT56" i="1"/>
  <c r="AS56" i="1"/>
  <c r="AR56" i="1"/>
  <c r="AQ56" i="1"/>
  <c r="AP56" i="1"/>
  <c r="AO56" i="1"/>
  <c r="AN56" i="1"/>
  <c r="AW55" i="1"/>
  <c r="AV55" i="1"/>
  <c r="AU55" i="1"/>
  <c r="AT55" i="1"/>
  <c r="AS55" i="1"/>
  <c r="AR55" i="1"/>
  <c r="AQ55" i="1"/>
  <c r="AP55" i="1"/>
  <c r="AO55" i="1"/>
  <c r="AN55" i="1"/>
  <c r="AW54" i="1"/>
  <c r="AV54" i="1"/>
  <c r="AU54" i="1"/>
  <c r="AT54" i="1"/>
  <c r="AS54" i="1"/>
  <c r="AR54" i="1"/>
  <c r="AQ54" i="1"/>
  <c r="AP54" i="1"/>
  <c r="AO54" i="1"/>
  <c r="AN54" i="1"/>
  <c r="AW53" i="1"/>
  <c r="AV53" i="1"/>
  <c r="AU53" i="1"/>
  <c r="AT53" i="1"/>
  <c r="AS53" i="1"/>
  <c r="AR53" i="1"/>
  <c r="AQ53" i="1"/>
  <c r="AP53" i="1"/>
  <c r="AO53" i="1"/>
  <c r="AN53" i="1"/>
  <c r="AW52" i="1"/>
  <c r="AV52" i="1"/>
  <c r="AU52" i="1"/>
  <c r="AT52" i="1"/>
  <c r="AS52" i="1"/>
  <c r="AR52" i="1"/>
  <c r="AQ52" i="1"/>
  <c r="AP52" i="1"/>
  <c r="AO52" i="1"/>
  <c r="AN52" i="1"/>
  <c r="AW51" i="1"/>
  <c r="AV51" i="1"/>
  <c r="AU51" i="1"/>
  <c r="AT51" i="1"/>
  <c r="AS51" i="1"/>
  <c r="AR51" i="1"/>
  <c r="AQ51" i="1"/>
  <c r="AP51" i="1"/>
  <c r="AO51" i="1"/>
  <c r="AN51" i="1"/>
  <c r="AW50" i="1"/>
  <c r="AV50" i="1"/>
  <c r="AU50" i="1"/>
  <c r="AT50" i="1"/>
  <c r="AS50" i="1"/>
  <c r="AR50" i="1"/>
  <c r="AQ50" i="1"/>
  <c r="AP50" i="1"/>
  <c r="AO50" i="1"/>
  <c r="AN50" i="1"/>
  <c r="AW49" i="1"/>
  <c r="AV49" i="1"/>
  <c r="AU49" i="1"/>
  <c r="AT49" i="1"/>
  <c r="AS49" i="1"/>
  <c r="AR49" i="1"/>
  <c r="AQ49" i="1"/>
  <c r="AP49" i="1"/>
  <c r="AO49" i="1"/>
  <c r="AN49" i="1"/>
  <c r="AW48" i="1"/>
  <c r="AV48" i="1"/>
  <c r="AU48" i="1"/>
  <c r="AT48" i="1"/>
  <c r="AS48" i="1"/>
  <c r="AR48" i="1"/>
  <c r="AQ48" i="1"/>
  <c r="AP48" i="1"/>
  <c r="AO48" i="1"/>
  <c r="AN48" i="1"/>
  <c r="AW47" i="1"/>
  <c r="AV47" i="1"/>
  <c r="AU47" i="1"/>
  <c r="AT47" i="1"/>
  <c r="AS47" i="1"/>
  <c r="AR47" i="1"/>
  <c r="AQ47" i="1"/>
  <c r="AP47" i="1"/>
  <c r="AO47" i="1"/>
  <c r="AN47" i="1"/>
  <c r="AW46" i="1"/>
  <c r="AV46" i="1"/>
  <c r="AU46" i="1"/>
  <c r="AT46" i="1"/>
  <c r="AS46" i="1"/>
  <c r="AR46" i="1"/>
  <c r="AQ46" i="1"/>
  <c r="AP46" i="1"/>
  <c r="AO46" i="1"/>
  <c r="AN46" i="1"/>
  <c r="AW45" i="1"/>
  <c r="AV45" i="1"/>
  <c r="AU45" i="1"/>
  <c r="AT45" i="1"/>
  <c r="AS45" i="1"/>
  <c r="AR45" i="1"/>
  <c r="AQ45" i="1"/>
  <c r="AP45" i="1"/>
  <c r="AO45" i="1"/>
  <c r="AN45" i="1"/>
  <c r="AW44" i="1"/>
  <c r="AV44" i="1"/>
  <c r="AU44" i="1"/>
  <c r="AT44" i="1"/>
  <c r="AS44" i="1"/>
  <c r="AR44" i="1"/>
  <c r="AQ44" i="1"/>
  <c r="AP44" i="1"/>
  <c r="AO44" i="1"/>
  <c r="AN44" i="1"/>
  <c r="AW43" i="1"/>
  <c r="AV43" i="1"/>
  <c r="AU43" i="1"/>
  <c r="AT43" i="1"/>
  <c r="AS43" i="1"/>
  <c r="AR43" i="1"/>
  <c r="AQ43" i="1"/>
  <c r="AP43" i="1"/>
  <c r="AO43" i="1"/>
  <c r="AN43" i="1"/>
  <c r="AW42" i="1"/>
  <c r="AV42" i="1"/>
  <c r="AU42" i="1"/>
  <c r="AT42" i="1"/>
  <c r="AS42" i="1"/>
  <c r="AR42" i="1"/>
  <c r="AQ42" i="1"/>
  <c r="AP42" i="1"/>
  <c r="AO42" i="1"/>
  <c r="AN42" i="1"/>
  <c r="AW41" i="1"/>
  <c r="AV41" i="1"/>
  <c r="AU41" i="1"/>
  <c r="AT41" i="1"/>
  <c r="AS41" i="1"/>
  <c r="AR41" i="1"/>
  <c r="AQ41" i="1"/>
  <c r="AP41" i="1"/>
  <c r="AO41" i="1"/>
  <c r="AN41" i="1"/>
  <c r="AW40" i="1"/>
  <c r="AV40" i="1"/>
  <c r="AU40" i="1"/>
  <c r="AT40" i="1"/>
  <c r="AS40" i="1"/>
  <c r="AR40" i="1"/>
  <c r="AQ40" i="1"/>
  <c r="AP40" i="1"/>
  <c r="AO40" i="1"/>
  <c r="AN40" i="1"/>
  <c r="AW39" i="1"/>
  <c r="AV39" i="1"/>
  <c r="AU39" i="1"/>
  <c r="AT39" i="1"/>
  <c r="AS39" i="1"/>
  <c r="AR39" i="1"/>
  <c r="AQ39" i="1"/>
  <c r="AP39" i="1"/>
  <c r="AO39" i="1"/>
  <c r="AN39" i="1"/>
  <c r="AW38" i="1"/>
  <c r="AV38" i="1"/>
  <c r="AU38" i="1"/>
  <c r="AT38" i="1"/>
  <c r="AS38" i="1"/>
  <c r="AR38" i="1"/>
  <c r="AQ38" i="1"/>
  <c r="AP38" i="1"/>
  <c r="AO38" i="1"/>
  <c r="AN38" i="1"/>
  <c r="AW37" i="1"/>
  <c r="AV37" i="1"/>
  <c r="AU37" i="1"/>
  <c r="AT37" i="1"/>
  <c r="AS37" i="1"/>
  <c r="AR37" i="1"/>
  <c r="AQ37" i="1"/>
  <c r="AP37" i="1"/>
  <c r="AO37" i="1"/>
  <c r="AN37" i="1"/>
  <c r="AW36" i="1"/>
  <c r="AV36" i="1"/>
  <c r="AU36" i="1"/>
  <c r="AT36" i="1"/>
  <c r="AS36" i="1"/>
  <c r="AR36" i="1"/>
  <c r="AQ36" i="1"/>
  <c r="AP36" i="1"/>
  <c r="AO36" i="1"/>
  <c r="AN36" i="1"/>
  <c r="AW35" i="1"/>
  <c r="AV35" i="1"/>
  <c r="AU35" i="1"/>
  <c r="AT35" i="1"/>
  <c r="AS35" i="1"/>
  <c r="AR35" i="1"/>
  <c r="AQ35" i="1"/>
  <c r="AP35" i="1"/>
  <c r="AO35" i="1"/>
  <c r="AN35" i="1"/>
  <c r="AW34" i="1"/>
  <c r="AV34" i="1"/>
  <c r="AU34" i="1"/>
  <c r="AT34" i="1"/>
  <c r="AS34" i="1"/>
  <c r="AR34" i="1"/>
  <c r="AQ34" i="1"/>
  <c r="AP34" i="1"/>
  <c r="AO34" i="1"/>
  <c r="AN34" i="1"/>
  <c r="AW33" i="1"/>
  <c r="AV33" i="1"/>
  <c r="AU33" i="1"/>
  <c r="AT33" i="1"/>
  <c r="AS33" i="1"/>
  <c r="AR33" i="1"/>
  <c r="AQ33" i="1"/>
  <c r="AP33" i="1"/>
  <c r="AO33" i="1"/>
  <c r="AN33" i="1"/>
  <c r="AW32" i="1"/>
  <c r="AV32" i="1"/>
  <c r="AU32" i="1"/>
  <c r="AT32" i="1"/>
  <c r="AS32" i="1"/>
  <c r="AR32" i="1"/>
  <c r="AQ32" i="1"/>
  <c r="AP32" i="1"/>
  <c r="AO32" i="1"/>
  <c r="AN32" i="1"/>
  <c r="AW31" i="1"/>
  <c r="AV31" i="1"/>
  <c r="AU31" i="1"/>
  <c r="AT31" i="1"/>
  <c r="AS31" i="1"/>
  <c r="AR31" i="1"/>
  <c r="AQ31" i="1"/>
  <c r="AP31" i="1"/>
  <c r="AO31" i="1"/>
  <c r="AN31" i="1"/>
  <c r="AW30" i="1"/>
  <c r="AV30" i="1"/>
  <c r="AU30" i="1"/>
  <c r="AT30" i="1"/>
  <c r="AS30" i="1"/>
  <c r="AR30" i="1"/>
  <c r="AQ30" i="1"/>
  <c r="AP30" i="1"/>
  <c r="AO30" i="1"/>
  <c r="AN30" i="1"/>
  <c r="AW29" i="1"/>
  <c r="AV29" i="1"/>
  <c r="AU29" i="1"/>
  <c r="AT29" i="1"/>
  <c r="AS29" i="1"/>
  <c r="AR29" i="1"/>
  <c r="AQ29" i="1"/>
  <c r="AP29" i="1"/>
  <c r="AO29" i="1"/>
  <c r="AN29" i="1"/>
  <c r="AW28" i="1"/>
  <c r="AV28" i="1"/>
  <c r="AU28" i="1"/>
  <c r="AT28" i="1"/>
  <c r="AS28" i="1"/>
  <c r="AR28" i="1"/>
  <c r="AQ28" i="1"/>
  <c r="AP28" i="1"/>
  <c r="AO28" i="1"/>
  <c r="AN28" i="1"/>
  <c r="AW27" i="1"/>
  <c r="AV27" i="1"/>
  <c r="AU27" i="1"/>
  <c r="AT27" i="1"/>
  <c r="AS27" i="1"/>
  <c r="AR27" i="1"/>
  <c r="AQ27" i="1"/>
  <c r="AP27" i="1"/>
  <c r="AO27" i="1"/>
  <c r="AN27" i="1"/>
  <c r="AW26" i="1"/>
  <c r="AV26" i="1"/>
  <c r="AU26" i="1"/>
  <c r="AT26" i="1"/>
  <c r="AS26" i="1"/>
  <c r="AR26" i="1"/>
  <c r="AQ26" i="1"/>
  <c r="AP26" i="1"/>
  <c r="AO26" i="1"/>
  <c r="AN26" i="1"/>
  <c r="AW25" i="1"/>
  <c r="AV25" i="1"/>
  <c r="AU25" i="1"/>
  <c r="AT25" i="1"/>
  <c r="AS25" i="1"/>
  <c r="AR25" i="1"/>
  <c r="AQ25" i="1"/>
  <c r="AP25" i="1"/>
  <c r="AO25" i="1"/>
  <c r="AN25" i="1"/>
  <c r="AW24" i="1"/>
  <c r="AV24" i="1"/>
  <c r="AU24" i="1"/>
  <c r="AT24" i="1"/>
  <c r="AS24" i="1"/>
  <c r="AR24" i="1"/>
  <c r="AQ24" i="1"/>
  <c r="AP24" i="1"/>
  <c r="AO24" i="1"/>
  <c r="AN24" i="1"/>
  <c r="AW23" i="1"/>
  <c r="AV23" i="1"/>
  <c r="AU23" i="1"/>
  <c r="AT23" i="1"/>
  <c r="AS23" i="1"/>
  <c r="AR23" i="1"/>
  <c r="AQ23" i="1"/>
  <c r="AP23" i="1"/>
  <c r="AO23" i="1"/>
  <c r="AN23" i="1"/>
  <c r="AW22" i="1"/>
  <c r="AV22" i="1"/>
  <c r="AU22" i="1"/>
  <c r="AT22" i="1"/>
  <c r="AS22" i="1"/>
  <c r="AR22" i="1"/>
  <c r="AQ22" i="1"/>
  <c r="AP22" i="1"/>
  <c r="AO22" i="1"/>
  <c r="AN22" i="1"/>
  <c r="AW21" i="1"/>
  <c r="AV21" i="1"/>
  <c r="AU21" i="1"/>
  <c r="AT21" i="1"/>
  <c r="AS21" i="1"/>
  <c r="AR21" i="1"/>
  <c r="AQ21" i="1"/>
  <c r="AP21" i="1"/>
  <c r="AO21" i="1"/>
  <c r="AN21" i="1"/>
  <c r="AW20" i="1"/>
  <c r="AV20" i="1"/>
  <c r="AU20" i="1"/>
  <c r="AT20" i="1"/>
  <c r="AS20" i="1"/>
  <c r="AR20" i="1"/>
  <c r="AQ20" i="1"/>
  <c r="AP20" i="1"/>
  <c r="AO20" i="1"/>
  <c r="AN20" i="1"/>
  <c r="AW19" i="1"/>
  <c r="AV19" i="1"/>
  <c r="AU19" i="1"/>
  <c r="AT19" i="1"/>
  <c r="AS19" i="1"/>
  <c r="AR19" i="1"/>
  <c r="AQ19" i="1"/>
  <c r="AP19" i="1"/>
  <c r="AO19" i="1"/>
  <c r="AN19" i="1"/>
  <c r="AW18" i="1"/>
  <c r="AV18" i="1"/>
  <c r="AU18" i="1"/>
  <c r="AT18" i="1"/>
  <c r="AS18" i="1"/>
  <c r="AR18" i="1"/>
  <c r="AQ18" i="1"/>
  <c r="AP18" i="1"/>
  <c r="AO18" i="1"/>
  <c r="AN18" i="1"/>
  <c r="AW17" i="1"/>
  <c r="AV17" i="1"/>
  <c r="AU17" i="1"/>
  <c r="AT17" i="1"/>
  <c r="AS17" i="1"/>
  <c r="AR17" i="1"/>
  <c r="AQ17" i="1"/>
  <c r="AP17" i="1"/>
  <c r="AO17" i="1"/>
  <c r="AN17" i="1"/>
  <c r="AW16" i="1"/>
  <c r="AV16" i="1"/>
  <c r="AU16" i="1"/>
  <c r="AT16" i="1"/>
  <c r="AS16" i="1"/>
  <c r="AR16" i="1"/>
  <c r="AQ16" i="1"/>
  <c r="AP16" i="1"/>
  <c r="AO16" i="1"/>
  <c r="AN16" i="1"/>
  <c r="AW15" i="1"/>
  <c r="AV15" i="1"/>
  <c r="AU15" i="1"/>
  <c r="AT15" i="1"/>
  <c r="AS15" i="1"/>
  <c r="AR15" i="1"/>
  <c r="AQ15" i="1"/>
  <c r="AP15" i="1"/>
  <c r="AO15" i="1"/>
  <c r="AN15" i="1"/>
  <c r="AW14" i="1"/>
  <c r="AV14" i="1"/>
  <c r="AU14" i="1"/>
  <c r="AT14" i="1"/>
  <c r="AS14" i="1"/>
  <c r="AR14" i="1"/>
  <c r="AQ14" i="1"/>
  <c r="AP14" i="1"/>
  <c r="AO14" i="1"/>
  <c r="AN14" i="1"/>
  <c r="AW13" i="1"/>
  <c r="AV13" i="1"/>
  <c r="AU13" i="1"/>
  <c r="AT13" i="1"/>
  <c r="AS13" i="1"/>
  <c r="AR13" i="1"/>
  <c r="AQ13" i="1"/>
  <c r="AP13" i="1"/>
  <c r="AO13" i="1"/>
  <c r="AN13" i="1"/>
  <c r="AW12" i="1"/>
  <c r="AV12" i="1"/>
  <c r="AU12" i="1"/>
  <c r="AT12" i="1"/>
  <c r="AS12" i="1"/>
  <c r="AR12" i="1"/>
  <c r="AQ12" i="1"/>
  <c r="AP12" i="1"/>
  <c r="AO12" i="1"/>
  <c r="AN12" i="1"/>
  <c r="AW11" i="1"/>
  <c r="AV11" i="1"/>
  <c r="AU11" i="1"/>
  <c r="AT11" i="1"/>
  <c r="AS11" i="1"/>
  <c r="AR11" i="1"/>
  <c r="AQ11" i="1"/>
  <c r="AP11" i="1"/>
  <c r="AO11" i="1"/>
  <c r="AN11" i="1"/>
  <c r="AW10" i="1"/>
  <c r="AV10" i="1"/>
  <c r="AU10" i="1"/>
  <c r="AT10" i="1"/>
  <c r="AS10" i="1"/>
  <c r="AR10" i="1"/>
  <c r="AQ10" i="1"/>
  <c r="AP10" i="1"/>
  <c r="AO10" i="1"/>
  <c r="AN10" i="1"/>
  <c r="AW9" i="1"/>
  <c r="AV9" i="1"/>
  <c r="AU9" i="1"/>
  <c r="AT9" i="1"/>
  <c r="AS9" i="1"/>
  <c r="AR9" i="1"/>
  <c r="AQ9" i="1"/>
  <c r="AP9" i="1"/>
  <c r="AO9" i="1"/>
  <c r="AN9" i="1"/>
  <c r="AW8" i="1"/>
  <c r="AV8" i="1"/>
  <c r="AU8" i="1"/>
  <c r="AT8" i="1"/>
  <c r="AS8" i="1"/>
  <c r="AR8" i="1"/>
  <c r="AQ8" i="1"/>
  <c r="AP8" i="1"/>
  <c r="AO8" i="1"/>
  <c r="AN8" i="1"/>
  <c r="AW7" i="1"/>
  <c r="AV7" i="1"/>
  <c r="AU7" i="1"/>
  <c r="AT7" i="1"/>
  <c r="AS7" i="1"/>
  <c r="AR7" i="1"/>
  <c r="AQ7" i="1"/>
  <c r="AP7" i="1"/>
  <c r="AO7" i="1"/>
  <c r="AN7" i="1"/>
  <c r="AW6" i="1"/>
  <c r="AV6" i="1"/>
  <c r="AU6" i="1"/>
  <c r="AT6" i="1"/>
  <c r="AS6" i="1"/>
  <c r="AR6" i="1"/>
  <c r="AQ6" i="1"/>
  <c r="AP6" i="1"/>
  <c r="AO6" i="1"/>
  <c r="AN6" i="1"/>
  <c r="AW5" i="1"/>
  <c r="AV5" i="1"/>
  <c r="AU5" i="1"/>
  <c r="AT5" i="1"/>
  <c r="AS5" i="1"/>
  <c r="AR5" i="1"/>
  <c r="AQ5" i="1"/>
  <c r="AP5" i="1"/>
  <c r="AO5" i="1"/>
  <c r="AN5" i="1"/>
  <c r="AW4" i="1"/>
  <c r="AV4" i="1"/>
  <c r="AU4" i="1"/>
  <c r="AT4" i="1"/>
  <c r="AS4" i="1"/>
  <c r="AR4" i="1"/>
  <c r="AQ4" i="1"/>
  <c r="AP4" i="1"/>
  <c r="AO4" i="1"/>
  <c r="AN4" i="1"/>
  <c r="AW3" i="1"/>
  <c r="AV3" i="1"/>
  <c r="AU3" i="1"/>
  <c r="AT3" i="1"/>
  <c r="AS3" i="1"/>
  <c r="AR3" i="1"/>
  <c r="AQ3" i="1"/>
  <c r="AP3" i="1"/>
  <c r="AO3" i="1"/>
  <c r="AN3" i="1"/>
  <c r="AW1" i="1"/>
  <c r="AV1" i="1"/>
  <c r="AU1" i="1"/>
  <c r="AT1" i="1"/>
  <c r="AS1" i="1"/>
  <c r="AR1" i="1"/>
  <c r="AQ1" i="1"/>
  <c r="AP1" i="1"/>
  <c r="AO1" i="1"/>
  <c r="AN1" i="1"/>
  <c r="AW2" i="1"/>
  <c r="AV2" i="1"/>
  <c r="AU2" i="1"/>
  <c r="AT2" i="1"/>
  <c r="AS2" i="1"/>
  <c r="AR2" i="1"/>
  <c r="AQ2" i="1"/>
  <c r="AP2" i="1"/>
  <c r="AO2" i="1"/>
  <c r="AN2" i="1"/>
  <c r="AY563" i="1" l="1"/>
  <c r="AY567" i="1"/>
  <c r="AY531" i="1"/>
  <c r="AY615" i="1"/>
  <c r="AX356" i="1"/>
  <c r="AY324" i="1"/>
  <c r="AX352" i="1"/>
  <c r="AY332" i="1"/>
  <c r="AY331" i="1"/>
  <c r="AY571" i="1"/>
  <c r="AY323" i="1"/>
  <c r="AY335" i="1"/>
  <c r="AX359" i="1"/>
  <c r="AY343" i="1"/>
  <c r="AX414" i="1"/>
  <c r="AX418" i="1"/>
  <c r="AX422" i="1"/>
  <c r="AX430" i="1"/>
  <c r="AX434" i="1"/>
  <c r="AX438" i="1"/>
  <c r="AX446" i="1"/>
  <c r="AX450" i="1"/>
  <c r="AX454" i="1"/>
  <c r="AX458" i="1"/>
  <c r="AX462" i="1"/>
  <c r="AX466" i="1"/>
  <c r="AX502" i="1"/>
  <c r="AX506" i="1"/>
  <c r="AX511" i="1"/>
  <c r="AX515" i="1"/>
  <c r="AX519" i="1"/>
  <c r="AX523" i="1"/>
  <c r="AX527" i="1"/>
  <c r="AX531" i="1"/>
  <c r="AX535" i="1"/>
  <c r="AX539" i="1"/>
  <c r="AX543" i="1"/>
  <c r="AX547" i="1"/>
  <c r="AX551" i="1"/>
  <c r="AX567" i="1"/>
  <c r="AX571" i="1"/>
  <c r="AX615" i="1"/>
  <c r="AX619" i="1"/>
  <c r="AX627" i="1"/>
  <c r="AX631" i="1"/>
  <c r="AX635" i="1"/>
  <c r="AX639" i="1"/>
  <c r="AX73" i="1"/>
  <c r="AX77" i="1"/>
  <c r="AX96" i="1"/>
  <c r="AX197" i="1"/>
  <c r="AX201" i="1"/>
  <c r="AX297" i="1"/>
  <c r="AY515" i="1"/>
  <c r="AY16" i="1"/>
  <c r="AY35" i="1"/>
  <c r="AY56" i="1"/>
  <c r="AY57" i="1"/>
  <c r="AY60" i="1"/>
  <c r="AY64" i="1"/>
  <c r="AY65" i="1"/>
  <c r="AY68" i="1"/>
  <c r="AY92" i="1"/>
  <c r="AY93" i="1"/>
  <c r="AY96" i="1"/>
  <c r="AY181" i="1"/>
  <c r="AY185" i="1"/>
  <c r="AY189" i="1"/>
  <c r="AY221" i="1"/>
  <c r="AY225" i="1"/>
  <c r="AY296" i="1"/>
  <c r="AY297" i="1"/>
  <c r="AY298" i="1"/>
  <c r="AY309" i="1"/>
  <c r="AY12" i="1"/>
  <c r="AY511" i="1"/>
  <c r="AY527" i="1"/>
  <c r="AY10" i="1"/>
  <c r="AX50" i="1"/>
  <c r="AX54" i="1"/>
  <c r="AX58" i="1"/>
  <c r="AX66" i="1"/>
  <c r="AX117" i="1"/>
  <c r="AX121" i="1"/>
  <c r="AX125" i="1"/>
  <c r="AX129" i="1"/>
  <c r="AX130" i="1"/>
  <c r="AX133" i="1"/>
  <c r="AX306" i="1"/>
  <c r="AX309" i="1"/>
  <c r="AX487" i="1"/>
  <c r="AX491" i="1"/>
  <c r="AX492" i="1"/>
  <c r="AX575" i="1"/>
  <c r="AY89" i="1"/>
  <c r="AY90" i="1"/>
  <c r="AY194" i="1"/>
  <c r="AY198" i="1"/>
  <c r="AY202" i="1"/>
  <c r="AY206" i="1"/>
  <c r="AY210" i="1"/>
  <c r="AY214" i="1"/>
  <c r="AY218" i="1"/>
  <c r="AY303" i="1"/>
  <c r="AY305" i="1"/>
  <c r="AY306" i="1"/>
  <c r="AX310" i="1"/>
  <c r="AX330" i="1"/>
  <c r="AX333" i="1"/>
  <c r="AX334" i="1"/>
  <c r="AY399" i="1"/>
  <c r="AY400" i="1"/>
  <c r="AY403" i="1"/>
  <c r="AY407" i="1"/>
  <c r="AY408" i="1"/>
  <c r="AY482" i="1"/>
  <c r="AY483" i="1"/>
  <c r="AY487" i="1"/>
  <c r="AY488" i="1"/>
  <c r="AY491" i="1"/>
  <c r="AY499" i="1"/>
  <c r="AX193" i="1"/>
  <c r="AY535" i="1"/>
  <c r="AY543" i="1"/>
  <c r="AY559" i="1"/>
  <c r="AY623" i="1"/>
  <c r="AX155" i="1"/>
  <c r="AX171" i="1"/>
  <c r="AX175" i="1"/>
  <c r="AX231" i="1"/>
  <c r="AX235" i="1"/>
  <c r="AX239" i="1"/>
  <c r="AX243" i="1"/>
  <c r="AX247" i="1"/>
  <c r="AX251" i="1"/>
  <c r="AX255" i="1"/>
  <c r="AX259" i="1"/>
  <c r="AX263" i="1"/>
  <c r="AX279" i="1"/>
  <c r="AX283" i="1"/>
  <c r="AX287" i="1"/>
  <c r="AX472" i="1"/>
  <c r="AX476" i="1"/>
  <c r="AX480" i="1"/>
  <c r="AX585" i="1"/>
  <c r="AX589" i="1"/>
  <c r="AX593" i="1"/>
  <c r="AX597" i="1"/>
  <c r="AX601" i="1"/>
  <c r="AX605" i="1"/>
  <c r="AX609" i="1"/>
  <c r="AX613" i="1"/>
  <c r="AX31" i="1"/>
  <c r="AY151" i="1"/>
  <c r="AY153" i="1"/>
  <c r="AY159" i="1"/>
  <c r="AY167" i="1"/>
  <c r="AY169" i="1"/>
  <c r="AY171" i="1"/>
  <c r="AY227" i="1"/>
  <c r="AY231" i="1"/>
  <c r="AY235" i="1"/>
  <c r="AY239" i="1"/>
  <c r="AY243" i="1"/>
  <c r="AY247" i="1"/>
  <c r="AY251" i="1"/>
  <c r="AY255" i="1"/>
  <c r="AY259" i="1"/>
  <c r="AY263" i="1"/>
  <c r="AY279" i="1"/>
  <c r="AY283" i="1"/>
  <c r="AY287" i="1"/>
  <c r="AY291" i="1"/>
  <c r="AX382" i="1"/>
  <c r="AX386" i="1"/>
  <c r="AX389" i="1"/>
  <c r="AY397" i="1"/>
  <c r="AY441" i="1"/>
  <c r="AY468" i="1"/>
  <c r="AY584" i="1"/>
  <c r="AY585" i="1"/>
  <c r="AY588" i="1"/>
  <c r="AY589" i="1"/>
  <c r="AY592" i="1"/>
  <c r="AY593" i="1"/>
  <c r="AY596" i="1"/>
  <c r="AY597" i="1"/>
  <c r="AY600" i="1"/>
  <c r="AY601" i="1"/>
  <c r="AY604" i="1"/>
  <c r="AY605" i="1"/>
  <c r="AY608" i="1"/>
  <c r="AY609" i="1"/>
  <c r="AY612" i="1"/>
  <c r="AY613" i="1"/>
  <c r="AX20" i="1"/>
  <c r="AX24" i="1"/>
  <c r="AX32" i="1"/>
  <c r="AX35" i="1"/>
  <c r="AX79" i="1"/>
  <c r="AX80" i="1"/>
  <c r="AX103" i="1"/>
  <c r="AX111" i="1"/>
  <c r="AX139" i="1"/>
  <c r="AX143" i="1"/>
  <c r="AX144" i="1"/>
  <c r="AX147" i="1"/>
  <c r="AX160" i="1"/>
  <c r="AX188" i="1"/>
  <c r="AX192" i="1"/>
  <c r="AX268" i="1"/>
  <c r="AX272" i="1"/>
  <c r="AY369" i="1"/>
  <c r="AY370" i="1"/>
  <c r="AY373" i="1"/>
  <c r="AY377" i="1"/>
  <c r="AY382" i="1"/>
  <c r="AY385" i="1"/>
  <c r="AY386" i="1"/>
  <c r="AX390" i="1"/>
  <c r="AX394" i="1"/>
  <c r="AX469" i="1"/>
  <c r="AX293" i="1"/>
  <c r="AX623" i="1"/>
  <c r="AX643" i="1"/>
  <c r="AX19" i="1"/>
  <c r="AX23" i="1"/>
  <c r="AX27" i="1"/>
  <c r="AY39" i="1"/>
  <c r="AX16" i="1"/>
  <c r="AY71" i="1"/>
  <c r="AY72" i="1"/>
  <c r="AY75" i="1"/>
  <c r="AY79" i="1"/>
  <c r="AY80" i="1"/>
  <c r="AY83" i="1"/>
  <c r="AY164" i="1"/>
  <c r="AY268" i="1"/>
  <c r="AY272" i="1"/>
  <c r="AY300" i="1"/>
  <c r="AX336" i="1"/>
  <c r="AX340" i="1"/>
  <c r="AX343" i="1"/>
  <c r="AY445" i="1"/>
  <c r="AY446" i="1"/>
  <c r="AY449" i="1"/>
  <c r="AY453" i="1"/>
  <c r="AY457" i="1"/>
  <c r="AY458" i="1"/>
  <c r="AY461" i="1"/>
  <c r="AY462" i="1"/>
  <c r="AY465" i="1"/>
  <c r="AY100" i="1"/>
  <c r="AY107" i="1"/>
  <c r="AY111" i="1"/>
  <c r="AX7" i="1"/>
  <c r="AY18" i="1"/>
  <c r="AY173" i="1"/>
  <c r="AX17" i="1"/>
  <c r="AX28" i="1"/>
  <c r="AY378" i="1"/>
  <c r="AX555" i="1"/>
  <c r="AY13" i="1"/>
  <c r="AY17" i="1"/>
  <c r="AX122" i="1"/>
  <c r="AY519" i="1"/>
  <c r="AX94" i="1"/>
  <c r="AY99" i="1"/>
  <c r="AY103" i="1"/>
  <c r="AY108" i="1"/>
  <c r="AY115" i="1"/>
  <c r="AX3" i="1"/>
  <c r="AX6" i="1"/>
  <c r="AX10" i="1"/>
  <c r="AY14" i="1"/>
  <c r="AY41" i="1"/>
  <c r="AY496" i="1"/>
  <c r="AY37" i="1"/>
  <c r="AY38" i="1"/>
  <c r="AX85" i="1"/>
  <c r="AX496" i="1"/>
  <c r="AX559" i="1"/>
  <c r="AX563" i="1"/>
  <c r="AX579" i="1"/>
  <c r="AY507" i="1"/>
  <c r="AY551" i="1"/>
  <c r="AX42" i="1"/>
  <c r="AX46" i="1"/>
  <c r="AX47" i="1"/>
  <c r="AY77" i="1"/>
  <c r="AY85" i="1"/>
  <c r="AY122" i="1"/>
  <c r="AY139" i="1"/>
  <c r="AX168" i="1"/>
  <c r="AY347" i="1"/>
  <c r="AY348" i="1"/>
  <c r="AY375" i="1"/>
  <c r="AY381" i="1"/>
  <c r="AX36" i="1"/>
  <c r="AX40" i="1"/>
  <c r="AY42" i="1"/>
  <c r="AY43" i="1"/>
  <c r="AY46" i="1"/>
  <c r="AY47" i="1"/>
  <c r="AY50" i="1"/>
  <c r="AY51" i="1"/>
  <c r="AY54" i="1"/>
  <c r="AX62" i="1"/>
  <c r="AX69" i="1"/>
  <c r="AX81" i="1"/>
  <c r="AX87" i="1"/>
  <c r="AX88" i="1"/>
  <c r="AX101" i="1"/>
  <c r="AX109" i="1"/>
  <c r="AY152" i="1"/>
  <c r="AX157" i="1"/>
  <c r="AY166" i="1"/>
  <c r="AX183" i="1"/>
  <c r="AX322" i="1"/>
  <c r="AX325" i="1"/>
  <c r="AX326" i="1"/>
  <c r="AY413" i="1"/>
  <c r="AY414" i="1"/>
  <c r="AY417" i="1"/>
  <c r="AY418" i="1"/>
  <c r="AY421" i="1"/>
  <c r="AY425" i="1"/>
  <c r="AY429" i="1"/>
  <c r="AY472" i="1"/>
  <c r="AY473" i="1"/>
  <c r="AY476" i="1"/>
  <c r="AY480" i="1"/>
  <c r="AX91" i="1"/>
  <c r="AY157" i="1"/>
  <c r="AY161" i="1"/>
  <c r="AX165" i="1"/>
  <c r="AY175" i="1"/>
  <c r="AY183" i="1"/>
  <c r="AY187" i="1"/>
  <c r="AY191" i="1"/>
  <c r="AY196" i="1"/>
  <c r="AY200" i="1"/>
  <c r="AY204" i="1"/>
  <c r="AY208" i="1"/>
  <c r="AY212" i="1"/>
  <c r="AY216" i="1"/>
  <c r="AY220" i="1"/>
  <c r="AY223" i="1"/>
  <c r="AY229" i="1"/>
  <c r="AY233" i="1"/>
  <c r="AY237" i="1"/>
  <c r="AY241" i="1"/>
  <c r="AY245" i="1"/>
  <c r="AY249" i="1"/>
  <c r="AY253" i="1"/>
  <c r="AY257" i="1"/>
  <c r="AY261" i="1"/>
  <c r="AY266" i="1"/>
  <c r="AY270" i="1"/>
  <c r="AY274" i="1"/>
  <c r="AY277" i="1"/>
  <c r="AY281" i="1"/>
  <c r="AY285" i="1"/>
  <c r="AY289" i="1"/>
  <c r="AY313" i="1"/>
  <c r="AY314" i="1"/>
  <c r="AY317" i="1"/>
  <c r="AY321" i="1"/>
  <c r="AY322" i="1"/>
  <c r="AY325" i="1"/>
  <c r="AY349" i="1"/>
  <c r="AY379" i="1"/>
  <c r="AX398" i="1"/>
  <c r="AX406" i="1"/>
  <c r="AX410" i="1"/>
  <c r="AY121" i="1"/>
  <c r="AY144" i="1"/>
  <c r="AY147" i="1"/>
  <c r="AY158" i="1"/>
  <c r="AY179" i="1"/>
  <c r="AY6" i="1"/>
  <c r="AX14" i="1"/>
  <c r="AY19" i="1"/>
  <c r="AY24" i="1"/>
  <c r="AY28" i="1"/>
  <c r="AY32" i="1"/>
  <c r="AX18" i="1"/>
  <c r="AY36" i="1"/>
  <c r="AY59" i="1"/>
  <c r="AY62" i="1"/>
  <c r="AY66" i="1"/>
  <c r="AY67" i="1"/>
  <c r="AY73" i="1"/>
  <c r="AY74" i="1"/>
  <c r="AY87" i="1"/>
  <c r="AY88" i="1"/>
  <c r="AY15" i="1"/>
  <c r="AY45" i="1"/>
  <c r="AX60" i="1"/>
  <c r="AX68" i="1"/>
  <c r="AX75" i="1"/>
  <c r="AX89" i="1"/>
  <c r="AY91" i="1"/>
  <c r="AY94" i="1"/>
  <c r="AX98" i="1"/>
  <c r="AX105" i="1"/>
  <c r="AX106" i="1"/>
  <c r="AX113" i="1"/>
  <c r="AX119" i="1"/>
  <c r="AX120" i="1"/>
  <c r="AX123" i="1"/>
  <c r="AX127" i="1"/>
  <c r="AX131" i="1"/>
  <c r="AX135" i="1"/>
  <c r="AX136" i="1"/>
  <c r="AX137" i="1"/>
  <c r="AX141" i="1"/>
  <c r="AX142" i="1"/>
  <c r="AX145" i="1"/>
  <c r="AX149" i="1"/>
  <c r="AX150" i="1"/>
  <c r="AX162" i="1"/>
  <c r="AX177" i="1"/>
  <c r="AX180" i="1"/>
  <c r="AX184" i="1"/>
  <c r="AX205" i="1"/>
  <c r="AX209" i="1"/>
  <c r="AX213" i="1"/>
  <c r="AX217" i="1"/>
  <c r="AX224" i="1"/>
  <c r="AX230" i="1"/>
  <c r="AX234" i="1"/>
  <c r="AX238" i="1"/>
  <c r="AX242" i="1"/>
  <c r="AX246" i="1"/>
  <c r="AX250" i="1"/>
  <c r="AX254" i="1"/>
  <c r="AX258" i="1"/>
  <c r="AX262" i="1"/>
  <c r="AX267" i="1"/>
  <c r="AX271" i="1"/>
  <c r="AX275" i="1"/>
  <c r="AX278" i="1"/>
  <c r="AX282" i="1"/>
  <c r="AX286" i="1"/>
  <c r="AY401" i="1"/>
  <c r="AY402" i="1"/>
  <c r="AY409" i="1"/>
  <c r="AY410" i="1"/>
  <c r="AY117" i="1"/>
  <c r="AY125" i="1"/>
  <c r="AY130" i="1"/>
  <c r="AX152" i="1"/>
  <c r="AY292" i="1"/>
  <c r="AY3" i="1"/>
  <c r="AX11" i="1"/>
  <c r="AY20" i="1"/>
  <c r="AY27" i="1"/>
  <c r="AY31" i="1"/>
  <c r="AX15" i="1"/>
  <c r="AX52" i="1"/>
  <c r="AY69" i="1"/>
  <c r="AX2" i="1"/>
  <c r="AX4" i="1"/>
  <c r="AX9" i="1"/>
  <c r="AX21" i="1"/>
  <c r="AX22" i="1"/>
  <c r="AX25" i="1"/>
  <c r="AX26" i="1"/>
  <c r="AX29" i="1"/>
  <c r="AX30" i="1"/>
  <c r="AX33" i="1"/>
  <c r="AX34" i="1"/>
  <c r="AY40" i="1"/>
  <c r="AX44" i="1"/>
  <c r="AX48" i="1"/>
  <c r="AX49" i="1"/>
  <c r="AY81" i="1"/>
  <c r="AY82" i="1"/>
  <c r="AX92" i="1"/>
  <c r="AY98" i="1"/>
  <c r="AY101" i="1"/>
  <c r="AY105" i="1"/>
  <c r="AY106" i="1"/>
  <c r="AY109" i="1"/>
  <c r="AY113" i="1"/>
  <c r="AY114" i="1"/>
  <c r="AY119" i="1"/>
  <c r="AY120" i="1"/>
  <c r="AY123" i="1"/>
  <c r="AY127" i="1"/>
  <c r="AY128" i="1"/>
  <c r="AY131" i="1"/>
  <c r="AY135" i="1"/>
  <c r="AY136" i="1"/>
  <c r="AY137" i="1"/>
  <c r="AY141" i="1"/>
  <c r="AY142" i="1"/>
  <c r="AY145" i="1"/>
  <c r="AY149" i="1"/>
  <c r="AY150" i="1"/>
  <c r="AY162" i="1"/>
  <c r="AY177" i="1"/>
  <c r="AY180" i="1"/>
  <c r="AY184" i="1"/>
  <c r="AY188" i="1"/>
  <c r="AY192" i="1"/>
  <c r="AY193" i="1"/>
  <c r="AY197" i="1"/>
  <c r="AY201" i="1"/>
  <c r="AY205" i="1"/>
  <c r="AY209" i="1"/>
  <c r="AY213" i="1"/>
  <c r="AY217" i="1"/>
  <c r="AY224" i="1"/>
  <c r="AX304" i="1"/>
  <c r="AX308" i="1"/>
  <c r="AY311" i="1"/>
  <c r="AY319" i="1"/>
  <c r="AY327" i="1"/>
  <c r="AX354" i="1"/>
  <c r="AX357" i="1"/>
  <c r="AX358" i="1"/>
  <c r="AY129" i="1"/>
  <c r="AY133" i="1"/>
  <c r="AY143" i="1"/>
  <c r="AY160" i="1"/>
  <c r="AY7" i="1"/>
  <c r="AY23" i="1"/>
  <c r="AY11" i="1"/>
  <c r="AY58" i="1"/>
  <c r="AX5" i="1"/>
  <c r="AX8" i="1"/>
  <c r="AY2" i="1"/>
  <c r="AY4" i="1"/>
  <c r="AY5" i="1"/>
  <c r="AY8" i="1"/>
  <c r="AY9" i="1"/>
  <c r="AX12" i="1"/>
  <c r="AX13" i="1"/>
  <c r="AY21" i="1"/>
  <c r="AY22" i="1"/>
  <c r="AY25" i="1"/>
  <c r="AY26" i="1"/>
  <c r="AY29" i="1"/>
  <c r="AY30" i="1"/>
  <c r="AY33" i="1"/>
  <c r="AY34" i="1"/>
  <c r="AX37" i="1"/>
  <c r="AX38" i="1"/>
  <c r="AY44" i="1"/>
  <c r="AY48" i="1"/>
  <c r="AY49" i="1"/>
  <c r="AY52" i="1"/>
  <c r="AX56" i="1"/>
  <c r="AX64" i="1"/>
  <c r="AX65" i="1"/>
  <c r="AX71" i="1"/>
  <c r="AX72" i="1"/>
  <c r="AX83" i="1"/>
  <c r="AX99" i="1"/>
  <c r="AX107" i="1"/>
  <c r="AX115" i="1"/>
  <c r="AY154" i="1"/>
  <c r="AX163" i="1"/>
  <c r="AY170" i="1"/>
  <c r="AX174" i="1"/>
  <c r="AX178" i="1"/>
  <c r="AX328" i="1"/>
  <c r="AX332" i="1"/>
  <c r="AX335" i="1"/>
  <c r="AY353" i="1"/>
  <c r="AY354" i="1"/>
  <c r="AY357" i="1"/>
  <c r="AX362" i="1"/>
  <c r="AX365" i="1"/>
  <c r="AX366" i="1"/>
  <c r="AX378" i="1"/>
  <c r="AX380" i="1"/>
  <c r="AX384" i="1"/>
  <c r="AX387" i="1"/>
  <c r="AX388" i="1"/>
  <c r="AY395" i="1"/>
  <c r="AY230" i="1"/>
  <c r="AY234" i="1"/>
  <c r="AY238" i="1"/>
  <c r="AY242" i="1"/>
  <c r="AY246" i="1"/>
  <c r="AY250" i="1"/>
  <c r="AY254" i="1"/>
  <c r="AY258" i="1"/>
  <c r="AY262" i="1"/>
  <c r="AY267" i="1"/>
  <c r="AY271" i="1"/>
  <c r="AY275" i="1"/>
  <c r="AY278" i="1"/>
  <c r="AY282" i="1"/>
  <c r="AY286" i="1"/>
  <c r="AY290" i="1"/>
  <c r="AX294" i="1"/>
  <c r="AX301" i="1"/>
  <c r="AX314" i="1"/>
  <c r="AX317" i="1"/>
  <c r="AX318" i="1"/>
  <c r="AY336" i="1"/>
  <c r="AY339" i="1"/>
  <c r="AY340" i="1"/>
  <c r="AX344" i="1"/>
  <c r="AX348" i="1"/>
  <c r="AY361" i="1"/>
  <c r="AY362" i="1"/>
  <c r="AY365" i="1"/>
  <c r="AX370" i="1"/>
  <c r="AX373" i="1"/>
  <c r="AX374" i="1"/>
  <c r="AY393" i="1"/>
  <c r="AY394" i="1"/>
  <c r="AX397" i="1"/>
  <c r="AY405" i="1"/>
  <c r="AX445" i="1"/>
  <c r="AX449" i="1"/>
  <c r="AX453" i="1"/>
  <c r="AX457" i="1"/>
  <c r="AX461" i="1"/>
  <c r="AX465" i="1"/>
  <c r="AX468" i="1"/>
  <c r="AX485" i="1"/>
  <c r="AX504" i="1"/>
  <c r="AX508" i="1"/>
  <c r="AX512" i="1"/>
  <c r="AX516" i="1"/>
  <c r="AX520" i="1"/>
  <c r="AX524" i="1"/>
  <c r="AX528" i="1"/>
  <c r="AX532" i="1"/>
  <c r="AX536" i="1"/>
  <c r="AX540" i="1"/>
  <c r="AX544" i="1"/>
  <c r="AX548" i="1"/>
  <c r="AX552" i="1"/>
  <c r="AX556" i="1"/>
  <c r="AX560" i="1"/>
  <c r="AX564" i="1"/>
  <c r="AX568" i="1"/>
  <c r="AX572" i="1"/>
  <c r="AX576" i="1"/>
  <c r="AX580" i="1"/>
  <c r="AX582" i="1"/>
  <c r="AX586" i="1"/>
  <c r="AX590" i="1"/>
  <c r="AX594" i="1"/>
  <c r="AX598" i="1"/>
  <c r="AX602" i="1"/>
  <c r="AX606" i="1"/>
  <c r="AX610" i="1"/>
  <c r="AX616" i="1"/>
  <c r="AX620" i="1"/>
  <c r="AX624" i="1"/>
  <c r="AX628" i="1"/>
  <c r="AX632" i="1"/>
  <c r="AX636" i="1"/>
  <c r="AX640" i="1"/>
  <c r="AX644" i="1"/>
  <c r="AX291" i="1"/>
  <c r="AY294" i="1"/>
  <c r="AY295" i="1"/>
  <c r="AX299" i="1"/>
  <c r="AY307" i="1"/>
  <c r="AY308" i="1"/>
  <c r="AX311" i="1"/>
  <c r="AY329" i="1"/>
  <c r="AY330" i="1"/>
  <c r="AY333" i="1"/>
  <c r="AX338" i="1"/>
  <c r="AX341" i="1"/>
  <c r="AX342" i="1"/>
  <c r="AY352" i="1"/>
  <c r="AY355" i="1"/>
  <c r="AY356" i="1"/>
  <c r="AX360" i="1"/>
  <c r="AX364" i="1"/>
  <c r="AX367" i="1"/>
  <c r="AY383" i="1"/>
  <c r="AY384" i="1"/>
  <c r="AY387" i="1"/>
  <c r="AX392" i="1"/>
  <c r="AX395" i="1"/>
  <c r="AX411" i="1"/>
  <c r="AY415" i="1"/>
  <c r="AY443" i="1"/>
  <c r="AY470" i="1"/>
  <c r="AX305" i="1"/>
  <c r="AX312" i="1"/>
  <c r="AX316" i="1"/>
  <c r="AX319" i="1"/>
  <c r="AY337" i="1"/>
  <c r="AY338" i="1"/>
  <c r="AY341" i="1"/>
  <c r="AX346" i="1"/>
  <c r="AX349" i="1"/>
  <c r="AY363" i="1"/>
  <c r="AY364" i="1"/>
  <c r="AX368" i="1"/>
  <c r="AX372" i="1"/>
  <c r="AX375" i="1"/>
  <c r="AY391" i="1"/>
  <c r="AY392" i="1"/>
  <c r="AX396" i="1"/>
  <c r="AX415" i="1"/>
  <c r="AX419" i="1"/>
  <c r="AX423" i="1"/>
  <c r="AX427" i="1"/>
  <c r="AX431" i="1"/>
  <c r="AX435" i="1"/>
  <c r="AX439" i="1"/>
  <c r="AX187" i="1"/>
  <c r="AX191" i="1"/>
  <c r="AX196" i="1"/>
  <c r="AX200" i="1"/>
  <c r="AX204" i="1"/>
  <c r="AX208" i="1"/>
  <c r="AX212" i="1"/>
  <c r="AX216" i="1"/>
  <c r="AX220" i="1"/>
  <c r="AX223" i="1"/>
  <c r="AX229" i="1"/>
  <c r="AX233" i="1"/>
  <c r="AX237" i="1"/>
  <c r="AX241" i="1"/>
  <c r="AX245" i="1"/>
  <c r="AX249" i="1"/>
  <c r="AX253" i="1"/>
  <c r="AX257" i="1"/>
  <c r="AX261" i="1"/>
  <c r="AX266" i="1"/>
  <c r="AX270" i="1"/>
  <c r="AX274" i="1"/>
  <c r="AX277" i="1"/>
  <c r="AX281" i="1"/>
  <c r="AX285" i="1"/>
  <c r="AX289" i="1"/>
  <c r="AX300" i="1"/>
  <c r="AY302" i="1"/>
  <c r="AY315" i="1"/>
  <c r="AY316" i="1"/>
  <c r="AX320" i="1"/>
  <c r="AX324" i="1"/>
  <c r="AX327" i="1"/>
  <c r="AY345" i="1"/>
  <c r="AY346" i="1"/>
  <c r="AX350" i="1"/>
  <c r="AY371" i="1"/>
  <c r="AY372" i="1"/>
  <c r="AX376" i="1"/>
  <c r="AX381" i="1"/>
  <c r="AX400" i="1"/>
  <c r="AX403" i="1"/>
  <c r="AX404" i="1"/>
  <c r="AX408" i="1"/>
  <c r="AY416" i="1"/>
  <c r="AY447" i="1"/>
  <c r="AY451" i="1"/>
  <c r="AY455" i="1"/>
  <c r="AY459" i="1"/>
  <c r="AY419" i="1"/>
  <c r="AY423" i="1"/>
  <c r="AY427" i="1"/>
  <c r="AY431" i="1"/>
  <c r="AY432" i="1"/>
  <c r="AY435" i="1"/>
  <c r="AY439" i="1"/>
  <c r="AX443" i="1"/>
  <c r="AX473" i="1"/>
  <c r="AX477" i="1"/>
  <c r="AY484" i="1"/>
  <c r="AY490" i="1"/>
  <c r="AY492" i="1"/>
  <c r="AY500" i="1"/>
  <c r="AX412" i="1"/>
  <c r="AX416" i="1"/>
  <c r="AX420" i="1"/>
  <c r="AX424" i="1"/>
  <c r="AX428" i="1"/>
  <c r="AX432" i="1"/>
  <c r="AX436" i="1"/>
  <c r="AX451" i="1"/>
  <c r="AX455" i="1"/>
  <c r="AX463" i="1"/>
  <c r="AX467" i="1"/>
  <c r="AX470" i="1"/>
  <c r="AX489" i="1"/>
  <c r="AX494" i="1"/>
  <c r="AX497" i="1"/>
  <c r="AX505" i="1"/>
  <c r="AX513" i="1"/>
  <c r="AX517" i="1"/>
  <c r="AX521" i="1"/>
  <c r="AX525" i="1"/>
  <c r="AX529" i="1"/>
  <c r="AX533" i="1"/>
  <c r="AX537" i="1"/>
  <c r="AX541" i="1"/>
  <c r="AX545" i="1"/>
  <c r="AX549" i="1"/>
  <c r="AX553" i="1"/>
  <c r="AX557" i="1"/>
  <c r="AX561" i="1"/>
  <c r="AX565" i="1"/>
  <c r="AX569" i="1"/>
  <c r="AX573" i="1"/>
  <c r="AX577" i="1"/>
  <c r="AX581" i="1"/>
  <c r="AX583" i="1"/>
  <c r="AX587" i="1"/>
  <c r="AX591" i="1"/>
  <c r="AX595" i="1"/>
  <c r="AX599" i="1"/>
  <c r="AX603" i="1"/>
  <c r="AX607" i="1"/>
  <c r="AX611" i="1"/>
  <c r="AX617" i="1"/>
  <c r="AX621" i="1"/>
  <c r="AX625" i="1"/>
  <c r="AX629" i="1"/>
  <c r="AX633" i="1"/>
  <c r="AX637" i="1"/>
  <c r="AX641" i="1"/>
  <c r="AX645" i="1"/>
  <c r="AY460" i="1"/>
  <c r="AY463" i="1"/>
  <c r="AY467" i="1"/>
  <c r="AX474" i="1"/>
  <c r="AX478" i="1"/>
  <c r="AY485" i="1"/>
  <c r="AY489" i="1"/>
  <c r="AY493" i="1"/>
  <c r="AY494" i="1"/>
  <c r="AY497" i="1"/>
  <c r="AY505" i="1"/>
  <c r="AY508" i="1"/>
  <c r="AY509" i="1"/>
  <c r="AY512" i="1"/>
  <c r="AY513" i="1"/>
  <c r="AY516" i="1"/>
  <c r="AY517" i="1"/>
  <c r="AY520" i="1"/>
  <c r="AY521" i="1"/>
  <c r="AY524" i="1"/>
  <c r="AY525" i="1"/>
  <c r="AY528" i="1"/>
  <c r="AY529" i="1"/>
  <c r="AY532" i="1"/>
  <c r="AY533" i="1"/>
  <c r="AY536" i="1"/>
  <c r="AY537" i="1"/>
  <c r="AY540" i="1"/>
  <c r="AY541" i="1"/>
  <c r="AY544" i="1"/>
  <c r="AY545" i="1"/>
  <c r="AY548" i="1"/>
  <c r="AY549" i="1"/>
  <c r="AY552" i="1"/>
  <c r="AY553" i="1"/>
  <c r="AY556" i="1"/>
  <c r="AY557" i="1"/>
  <c r="AY560" i="1"/>
  <c r="AY561" i="1"/>
  <c r="AY564" i="1"/>
  <c r="AY565" i="1"/>
  <c r="AY568" i="1"/>
  <c r="AY569" i="1"/>
  <c r="AY572" i="1"/>
  <c r="AY573" i="1"/>
  <c r="AY576" i="1"/>
  <c r="AY577" i="1"/>
  <c r="AY580" i="1"/>
  <c r="AY581" i="1"/>
  <c r="AY582" i="1"/>
  <c r="AY583" i="1"/>
  <c r="AY586" i="1"/>
  <c r="AY587" i="1"/>
  <c r="AY590" i="1"/>
  <c r="AY591" i="1"/>
  <c r="AY594" i="1"/>
  <c r="AY595" i="1"/>
  <c r="AY598" i="1"/>
  <c r="AY599" i="1"/>
  <c r="AY602" i="1"/>
  <c r="AY603" i="1"/>
  <c r="AY606" i="1"/>
  <c r="AY607" i="1"/>
  <c r="AY610" i="1"/>
  <c r="AY611" i="1"/>
  <c r="AY616" i="1"/>
  <c r="AY617" i="1"/>
  <c r="AY620" i="1"/>
  <c r="AY621" i="1"/>
  <c r="AY624" i="1"/>
  <c r="AY625" i="1"/>
  <c r="AY628" i="1"/>
  <c r="AY629" i="1"/>
  <c r="AY632" i="1"/>
  <c r="AY633" i="1"/>
  <c r="AY636" i="1"/>
  <c r="AY637" i="1"/>
  <c r="AY640" i="1"/>
  <c r="AY641" i="1"/>
  <c r="AY644" i="1"/>
  <c r="AY645" i="1"/>
  <c r="AX402" i="1"/>
  <c r="AX405" i="1"/>
  <c r="AX413" i="1"/>
  <c r="AX417" i="1"/>
  <c r="AX421" i="1"/>
  <c r="AX425" i="1"/>
  <c r="AX429" i="1"/>
  <c r="AX437" i="1"/>
  <c r="AX441" i="1"/>
  <c r="AX444" i="1"/>
  <c r="AX448" i="1"/>
  <c r="AX456" i="1"/>
  <c r="AX460" i="1"/>
  <c r="AX464" i="1"/>
  <c r="AY474" i="1"/>
  <c r="AY475" i="1"/>
  <c r="AY478" i="1"/>
  <c r="AX483" i="1"/>
  <c r="AX495" i="1"/>
  <c r="AX499" i="1"/>
  <c r="AY430" i="1"/>
  <c r="AY433" i="1"/>
  <c r="AY434" i="1"/>
  <c r="AY437" i="1"/>
  <c r="AX471" i="1"/>
  <c r="AX475" i="1"/>
  <c r="AY486" i="1"/>
  <c r="AY498" i="1"/>
  <c r="AX57" i="1"/>
  <c r="AX45" i="1"/>
  <c r="AX55" i="1"/>
  <c r="AX63" i="1"/>
  <c r="AX70" i="1"/>
  <c r="AX78" i="1"/>
  <c r="AX86" i="1"/>
  <c r="AX97" i="1"/>
  <c r="AX104" i="1"/>
  <c r="AX112" i="1"/>
  <c r="AX118" i="1"/>
  <c r="AX126" i="1"/>
  <c r="AX134" i="1"/>
  <c r="AX140" i="1"/>
  <c r="AX148" i="1"/>
  <c r="AY165" i="1"/>
  <c r="AX43" i="1"/>
  <c r="AY55" i="1"/>
  <c r="AY63" i="1"/>
  <c r="AY70" i="1"/>
  <c r="AY78" i="1"/>
  <c r="AY86" i="1"/>
  <c r="AY97" i="1"/>
  <c r="AY104" i="1"/>
  <c r="AY112" i="1"/>
  <c r="AY118" i="1"/>
  <c r="AY126" i="1"/>
  <c r="AY134" i="1"/>
  <c r="AY140" i="1"/>
  <c r="AY148" i="1"/>
  <c r="AX114" i="1"/>
  <c r="AX53" i="1"/>
  <c r="AX76" i="1"/>
  <c r="AX84" i="1"/>
  <c r="AX95" i="1"/>
  <c r="AX102" i="1"/>
  <c r="AX110" i="1"/>
  <c r="AX116" i="1"/>
  <c r="AX124" i="1"/>
  <c r="AX132" i="1"/>
  <c r="AX138" i="1"/>
  <c r="AX146" i="1"/>
  <c r="AX41" i="1"/>
  <c r="AX61" i="1"/>
  <c r="AX39" i="1"/>
  <c r="AY53" i="1"/>
  <c r="AY61" i="1"/>
  <c r="AY76" i="1"/>
  <c r="AY84" i="1"/>
  <c r="AY95" i="1"/>
  <c r="AY102" i="1"/>
  <c r="AY110" i="1"/>
  <c r="AY116" i="1"/>
  <c r="AY124" i="1"/>
  <c r="AY132" i="1"/>
  <c r="AY138" i="1"/>
  <c r="AY146" i="1"/>
  <c r="AY155" i="1"/>
  <c r="AX128" i="1"/>
  <c r="AX51" i="1"/>
  <c r="AX59" i="1"/>
  <c r="AX67" i="1"/>
  <c r="AX74" i="1"/>
  <c r="AX82" i="1"/>
  <c r="AX90" i="1"/>
  <c r="AX93" i="1"/>
  <c r="AX100" i="1"/>
  <c r="AX108" i="1"/>
  <c r="AY156" i="1"/>
  <c r="AY163" i="1"/>
  <c r="AX154" i="1"/>
  <c r="AX159" i="1"/>
  <c r="AX167" i="1"/>
  <c r="AX170" i="1"/>
  <c r="AY176" i="1"/>
  <c r="AY182" i="1"/>
  <c r="AY186" i="1"/>
  <c r="AY190" i="1"/>
  <c r="AY195" i="1"/>
  <c r="AY199" i="1"/>
  <c r="AY203" i="1"/>
  <c r="AY207" i="1"/>
  <c r="AY211" i="1"/>
  <c r="AY215" i="1"/>
  <c r="AY219" i="1"/>
  <c r="AY222" i="1"/>
  <c r="AY226" i="1"/>
  <c r="AY228" i="1"/>
  <c r="AY232" i="1"/>
  <c r="AY236" i="1"/>
  <c r="AY240" i="1"/>
  <c r="AY244" i="1"/>
  <c r="AY248" i="1"/>
  <c r="AY252" i="1"/>
  <c r="AY256" i="1"/>
  <c r="AY260" i="1"/>
  <c r="AY264" i="1"/>
  <c r="AY265" i="1"/>
  <c r="AY269" i="1"/>
  <c r="AY273" i="1"/>
  <c r="AY276" i="1"/>
  <c r="AY280" i="1"/>
  <c r="AY284" i="1"/>
  <c r="AY288" i="1"/>
  <c r="AY174" i="1"/>
  <c r="AY168" i="1"/>
  <c r="AX153" i="1"/>
  <c r="AX158" i="1"/>
  <c r="AX166" i="1"/>
  <c r="AX169" i="1"/>
  <c r="AX172" i="1"/>
  <c r="AY178" i="1"/>
  <c r="AX181" i="1"/>
  <c r="AX185" i="1"/>
  <c r="AX189" i="1"/>
  <c r="AX194" i="1"/>
  <c r="AX198" i="1"/>
  <c r="AX202" i="1"/>
  <c r="AX206" i="1"/>
  <c r="AX210" i="1"/>
  <c r="AX214" i="1"/>
  <c r="AX218" i="1"/>
  <c r="AX221" i="1"/>
  <c r="AX225" i="1"/>
  <c r="AX227" i="1"/>
  <c r="AX156" i="1"/>
  <c r="AX161" i="1"/>
  <c r="AY172" i="1"/>
  <c r="AX179" i="1"/>
  <c r="AX151" i="1"/>
  <c r="AX164" i="1"/>
  <c r="AX173" i="1"/>
  <c r="AX176" i="1"/>
  <c r="AX182" i="1"/>
  <c r="AX186" i="1"/>
  <c r="AX190" i="1"/>
  <c r="AX195" i="1"/>
  <c r="AX199" i="1"/>
  <c r="AX203" i="1"/>
  <c r="AX207" i="1"/>
  <c r="AX211" i="1"/>
  <c r="AX215" i="1"/>
  <c r="AX219" i="1"/>
  <c r="AX222" i="1"/>
  <c r="AX226" i="1"/>
  <c r="AX228" i="1"/>
  <c r="AX232" i="1"/>
  <c r="AX236" i="1"/>
  <c r="AX240" i="1"/>
  <c r="AX244" i="1"/>
  <c r="AX248" i="1"/>
  <c r="AX252" i="1"/>
  <c r="AX256" i="1"/>
  <c r="AX260" i="1"/>
  <c r="AX264" i="1"/>
  <c r="AX265" i="1"/>
  <c r="AX269" i="1"/>
  <c r="AX273" i="1"/>
  <c r="AX276" i="1"/>
  <c r="AX280" i="1"/>
  <c r="AX284" i="1"/>
  <c r="AX288" i="1"/>
  <c r="AX292" i="1"/>
  <c r="AX298" i="1"/>
  <c r="AY318" i="1"/>
  <c r="AX321" i="1"/>
  <c r="AY334" i="1"/>
  <c r="AX337" i="1"/>
  <c r="AY350" i="1"/>
  <c r="AX353" i="1"/>
  <c r="AY366" i="1"/>
  <c r="AX369" i="1"/>
  <c r="AY380" i="1"/>
  <c r="AX383" i="1"/>
  <c r="AY396" i="1"/>
  <c r="AX399" i="1"/>
  <c r="AX295" i="1"/>
  <c r="AY301" i="1"/>
  <c r="AX303" i="1"/>
  <c r="AY312" i="1"/>
  <c r="AX315" i="1"/>
  <c r="AY328" i="1"/>
  <c r="AX331" i="1"/>
  <c r="AY344" i="1"/>
  <c r="AX347" i="1"/>
  <c r="AY360" i="1"/>
  <c r="AX363" i="1"/>
  <c r="AY376" i="1"/>
  <c r="AX379" i="1"/>
  <c r="AY390" i="1"/>
  <c r="AX393" i="1"/>
  <c r="AY406" i="1"/>
  <c r="AX409" i="1"/>
  <c r="AX442" i="1"/>
  <c r="AX452" i="1"/>
  <c r="AX290" i="1"/>
  <c r="AX302" i="1"/>
  <c r="AX459" i="1"/>
  <c r="AX296" i="1"/>
  <c r="AX426" i="1"/>
  <c r="AX433" i="1"/>
  <c r="AX440" i="1"/>
  <c r="AY293" i="1"/>
  <c r="AY299" i="1"/>
  <c r="AY310" i="1"/>
  <c r="AX313" i="1"/>
  <c r="AY326" i="1"/>
  <c r="AX329" i="1"/>
  <c r="AY342" i="1"/>
  <c r="AX345" i="1"/>
  <c r="AY358" i="1"/>
  <c r="AX361" i="1"/>
  <c r="AY374" i="1"/>
  <c r="AX377" i="1"/>
  <c r="AY388" i="1"/>
  <c r="AX391" i="1"/>
  <c r="AY404" i="1"/>
  <c r="AX407" i="1"/>
  <c r="AX447" i="1"/>
  <c r="AY304" i="1"/>
  <c r="AX307" i="1"/>
  <c r="AY320" i="1"/>
  <c r="AX323" i="1"/>
  <c r="AX339" i="1"/>
  <c r="AX355" i="1"/>
  <c r="AY368" i="1"/>
  <c r="AX371" i="1"/>
  <c r="AX385" i="1"/>
  <c r="AY398" i="1"/>
  <c r="AX401" i="1"/>
  <c r="AY412" i="1"/>
  <c r="AY428" i="1"/>
  <c r="AY444" i="1"/>
  <c r="AY456" i="1"/>
  <c r="AY471" i="1"/>
  <c r="AY481" i="1"/>
  <c r="AY426" i="1"/>
  <c r="AY442" i="1"/>
  <c r="AY454" i="1"/>
  <c r="AY469" i="1"/>
  <c r="AX481" i="1"/>
  <c r="AY424" i="1"/>
  <c r="AY440" i="1"/>
  <c r="AY452" i="1"/>
  <c r="AY479" i="1"/>
  <c r="AY422" i="1"/>
  <c r="AY438" i="1"/>
  <c r="AY450" i="1"/>
  <c r="AY466" i="1"/>
  <c r="AX479" i="1"/>
  <c r="AY495" i="1"/>
  <c r="AY504" i="1"/>
  <c r="AY420" i="1"/>
  <c r="AY436" i="1"/>
  <c r="AY448" i="1"/>
  <c r="AY464" i="1"/>
  <c r="AY477" i="1"/>
  <c r="AX493" i="1"/>
  <c r="AX490" i="1"/>
  <c r="AX503" i="1"/>
  <c r="AX488" i="1"/>
  <c r="AY503" i="1"/>
  <c r="AX509" i="1"/>
  <c r="AX486" i="1"/>
  <c r="AX501" i="1"/>
  <c r="AX484" i="1"/>
  <c r="AX500" i="1"/>
  <c r="AY501" i="1"/>
  <c r="AX510" i="1"/>
  <c r="AX514" i="1"/>
  <c r="AX518" i="1"/>
  <c r="AX522" i="1"/>
  <c r="AX526" i="1"/>
  <c r="AX530" i="1"/>
  <c r="AX534" i="1"/>
  <c r="AX538" i="1"/>
  <c r="AX542" i="1"/>
  <c r="AX546" i="1"/>
  <c r="AX550" i="1"/>
  <c r="AX554" i="1"/>
  <c r="AX558" i="1"/>
  <c r="AX562" i="1"/>
  <c r="AX566" i="1"/>
  <c r="AX570" i="1"/>
  <c r="AX574" i="1"/>
  <c r="AX578" i="1"/>
  <c r="AX584" i="1"/>
  <c r="AX588" i="1"/>
  <c r="AX592" i="1"/>
  <c r="AX596" i="1"/>
  <c r="AX600" i="1"/>
  <c r="AX604" i="1"/>
  <c r="AX608" i="1"/>
  <c r="AX612" i="1"/>
  <c r="AX614" i="1"/>
  <c r="AX618" i="1"/>
  <c r="AX622" i="1"/>
  <c r="AX626" i="1"/>
  <c r="AX630" i="1"/>
  <c r="AX634" i="1"/>
  <c r="AX638" i="1"/>
  <c r="AX642" i="1"/>
  <c r="AX646" i="1"/>
  <c r="AX482" i="1"/>
  <c r="AX498" i="1"/>
  <c r="AX507" i="1"/>
</calcChain>
</file>

<file path=xl/sharedStrings.xml><?xml version="1.0" encoding="utf-8"?>
<sst xmlns="http://schemas.openxmlformats.org/spreadsheetml/2006/main" count="145716" uniqueCount="4475">
  <si>
    <t>Un Nuevo Contrato Social y Ambiental para la Bogotá del Siglo XXI</t>
  </si>
  <si>
    <t>31/12/2021 (Terminado)</t>
  </si>
  <si>
    <t>Pesos corrientes</t>
  </si>
  <si>
    <t>Ultima Version Oficial</t>
  </si>
  <si>
    <t>Personería Distrital</t>
  </si>
  <si>
    <t>Construir Bogotá Región con gobierno abierto, transparente y ciudadanía consciente</t>
  </si>
  <si>
    <t>Gestión Pública Efectiva</t>
  </si>
  <si>
    <t>N/A</t>
  </si>
  <si>
    <t>Desarrollar y mantener al 100% la capacidad institucional a través de la mejora en la infraestructura física, tecnológica y de gestión en beneficio de la ciudadanía</t>
  </si>
  <si>
    <t>'N/A'</t>
  </si>
  <si>
    <t>Implementar una estrategia de servicio al ciudadano que recopile, valore y atienda sus necesidades</t>
  </si>
  <si>
    <t>Orientar a 8.000 servidores públicos en materia de prevención de la responsabilidad disciplinaria</t>
  </si>
  <si>
    <t>Secretaría General</t>
  </si>
  <si>
    <t>Inspirar confianza y legitimidad para vivir sin miedo y ser epicentro de cultura ciudadana, paz y reconciliación</t>
  </si>
  <si>
    <t>Bogotá territorio de paz y atención integral a las víctimas del conflicto armado</t>
  </si>
  <si>
    <t>Desarrollar acciones y procesos de asistencia, atención, reparación integral y participación para las víctimas del conflicto armado, en concordancia con las obligaciones y disposiciones legales establecidas para el Distrito Capital</t>
  </si>
  <si>
    <t>Formular e implementar una estrategia para la apropiación social de la memoria, para la paz y la reconciliación en los territorios ciudad región a través de la pedagogía social y la gestión del conocimiento</t>
  </si>
  <si>
    <t>Formular e implementar una estrategia para la consolidación de Bogotá - Región, como epicentro de paz y reconciliación, a través de la implementación de los Acuerdos de Paz en el Distrito</t>
  </si>
  <si>
    <t>Gobierno Abierto</t>
  </si>
  <si>
    <t>Construir una plataforma de Gobierno Abierto que permita a los ciudadanos participar en procesos de toma de decisiones de la administración, vincularse a procesos de colaboración para solución de problemáticas públicas, acceder a los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en bienes públicos, o demás temas de interés público</t>
  </si>
  <si>
    <t>Posicionar al Gobierno Abierto de Bogotá- GABO, como una nueva forma de gobernanza y control que reduce el riesgo de corrupción y garantiza una participación de todos los sectores y segmentos poblacionales, generando accesibilidad para las personas con discapacidad</t>
  </si>
  <si>
    <t>Transformación digital y gestión de TIC para un territorio inteligente</t>
  </si>
  <si>
    <t>Formular e implementar las agendas de transformación digital para el Distrito</t>
  </si>
  <si>
    <t>Formular la política pública de Bogotá territorio inteligente</t>
  </si>
  <si>
    <t>Diseñar e implementar una estrategia de medición de la efectividad de la atención a la ciudadanía en las entidades distritales</t>
  </si>
  <si>
    <t>Diseñar e implementar una estrategia para fortalecer la gestión, la innovación y la creatividad en la administración distrital, generando valor público al servicio de la ciudadanía</t>
  </si>
  <si>
    <t>Diseñar una estrategia de integración, alineación y estandarización de la oferta de servicios en los canales de atención disponibles en el Distrito</t>
  </si>
  <si>
    <t>Dotar e intervenir la infraestructura de las sedes de la Secretaria General de la Alcaldía Mayor de Bogotá</t>
  </si>
  <si>
    <t>Formular e implementar una estrategia distrital de promoción, proyección, posicionamiento y cooperación internacional de Bogotá y la Región</t>
  </si>
  <si>
    <t>Formular e implementar una estrategia para la gestión documental distrital y el uso y apropiación de la memoria histórica</t>
  </si>
  <si>
    <t>Formular, implementar y monitorear los lineamientos distritales en materia de Comunicación Pública</t>
  </si>
  <si>
    <t>Veeduría Distrital</t>
  </si>
  <si>
    <t>Aumentar en 5 puntos el índice de innovación pública</t>
  </si>
  <si>
    <t>Coordinar y asesorar la implementación de (1) estrategia preventiva en el marco de la Política Pública Distrital de Transparencia, Integridad y No Tolerancia con la Corrupción en los 16 sectores del Distrito y 10 empresas públicas</t>
  </si>
  <si>
    <t>Dinamizar la participación ciudadana y el control social de los asuntos públicos de Bogotá, aumentando en un (1) punto la participación frecuente en ejercicios de control social y aumentar al 85% de los interesados y activistas/líderes que participan en los asuntos de la ciudad</t>
  </si>
  <si>
    <t>Implementar el 100% del Sistema Integral de Monitoreo del control preventivo Distrital</t>
  </si>
  <si>
    <t>Secretaría Distrital de Gobierno</t>
  </si>
  <si>
    <t>Hacer un nuevo contrato social con igualdad de oportunidades para la inclusión social, productiva y política</t>
  </si>
  <si>
    <t>Movilidad social integral</t>
  </si>
  <si>
    <t>Contribuir con el ingreso mínimo garantizado de la población vulnerable a través de las intervenciones de las Alcaldías Locales de conformidad con la reglamentación vigente</t>
  </si>
  <si>
    <t>Prevención de la exclusión por razones étnicas, religiosas, sociales, políticas y de orientación sexual</t>
  </si>
  <si>
    <t>Implementar y difundir una (1) política pública para el ejercicio de las libertades fundamentales de religión, culto y conciencia en la ciudad</t>
  </si>
  <si>
    <t>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t>
  </si>
  <si>
    <t>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</si>
  <si>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Implementar cuatro (4) Planes de Acciones Afirmativas - PIAA para grupos étnicos, que permitan su ejecución en articulación con los sectores de la administración Distrital</t>
  </si>
  <si>
    <t>Implementar dos (2) Políticas Públicas: i) Superación de escenarios de vulneración de Derechos Humanos y ii) Lucha contra la trata de personas con enfoques de género, de derechos, diferencial y territorial</t>
  </si>
  <si>
    <t>Implementar el 100% de las acciones que articulen la ejecución de un (1) plan de vida de la comunidad Muisca de Bosa, a partir de la coordinación técnica de los sectores de la administración Distrital</t>
  </si>
  <si>
    <t>Implementar una (1) estrategia de cultura ciudadana para disminuir el racismo, la xenofobia y la marginación social en Bogotá</t>
  </si>
  <si>
    <t>Reformular cuatro (4) políticas públicas étnicas</t>
  </si>
  <si>
    <t>Reformular una (1) política pública de discapacidad, en el marco de la Secretaría Técnica distrital de discapacidad</t>
  </si>
  <si>
    <t>Sistema Distrital del Cuidado</t>
  </si>
  <si>
    <t>Contribuir con acciones enfocadas al proceso de reactivación y adaptación económica de la ciudad a través de las intervenciones priorizadas por las Alcaldías Locales</t>
  </si>
  <si>
    <t>Cambiar nuestros hábitos de vida para reverdecer a Bogotá y adaptarnos y mitigar la crisis climática</t>
  </si>
  <si>
    <t>Más árboles y más y mejor espacio público</t>
  </si>
  <si>
    <t>Mejorar el estado del espacio público local, zonas verdes y parques vecinales a través de las intervenciones de las Alcaldías Locales</t>
  </si>
  <si>
    <t>Conciencia y cultura ciudadana para la seguridad, la convivencia y la construcción de confianza</t>
  </si>
  <si>
    <t>Descongestionar el 60% de actuaciones de policía que se encuentran pendientes de fallo en primera instancia</t>
  </si>
  <si>
    <t>Implementar un (1) plan estratégico de descongestión de las actuaciones administrativas</t>
  </si>
  <si>
    <t>Implementar una (1) estrategia de prevención de conductas contrarias a lo establecido en el código de seguridad y convivencia ciudadana</t>
  </si>
  <si>
    <t>Cultura ciudadana para la confianza, la convivencia y la participación desde la vida cotidiana</t>
  </si>
  <si>
    <t>Implementar un (1) Observatorio de conflictividad social que permita capturar información periódica y realizar seguimiento a las conflictividades y demandas ciudadanas en Bogotá</t>
  </si>
  <si>
    <t>Desarrollar un (1) Programa de diálogo social constructivo y cercano, a través de estrategias de acción coordinada e inmediata frente a las conflictividades sociales para el fortalecimiento de la convivencia, la cultura ciudadana y la gobernabilidad en la ciudad</t>
  </si>
  <si>
    <t>Implementar 320 iniciativas ciudadanas juveniles para potenciar liderazgos sociales, causas ciudadanas e innovación social</t>
  </si>
  <si>
    <t>Implementar 8 acuerdos de acción colectiva para la resolución de conflictos socialmente relevantes</t>
  </si>
  <si>
    <t>Implementar un (1) programa de barrismo social que promueva territorios en paz, convivencia en el fútbol, el cuidado de la ciudad y la cultura pacífica en Bogotá</t>
  </si>
  <si>
    <t>Implementar una (1) estrategia para la elección, formación y fortalecimiento del Consejo Distrital de Juventud que promueva nuevas ciudadanías y liderazgos activos</t>
  </si>
  <si>
    <t>Hacer de Bogotá Región un modelo de movilidad multimodal, incluyente y sostenible</t>
  </si>
  <si>
    <t>Movilidad segura, sostenible y accesible</t>
  </si>
  <si>
    <t>Mejorar el estado de la malla vial local a través de las intervenciones de las Alcaldías Locales, en el marco del proceso de reactivación económica de la ciudad</t>
  </si>
  <si>
    <t>Implementar un (1) Laboratorio de Innovación Social sobre Gobernabilidad Social, Derechos Humanos y Participación Ciudadana</t>
  </si>
  <si>
    <t>Implementar una estrategia de democracia y participación digital como parte integral de GABO</t>
  </si>
  <si>
    <t>Reformular la Política Pública de Participación Incidente</t>
  </si>
  <si>
    <t>Integración regional, distrital y local</t>
  </si>
  <si>
    <t>Acompañar el 100% de los espacios de la democracia representativa a través del apoyo de los procesos electorales que convoque la Autoridad Electoral</t>
  </si>
  <si>
    <t>Cuatro (4) agendas participativas concertadas  con el Comité de Integración Territorial - CIT, que generen articulación con planes, programas y proyectos de la gestión Distrital</t>
  </si>
  <si>
    <t>Desarrollar el 100% de las líneas de investigación del Observatorio de Asuntos Políticos de acuerdo con los lineamientos de la Red de Observatorios</t>
  </si>
  <si>
    <t>Realizar cinco (5) procesos de apoyo para el fortalecimiento de las relaciones entre la Administración Distrital y los actores que integran las corporaciones de elección popular del nivel nacional, regional, distrital y local</t>
  </si>
  <si>
    <t>Implementar una (1) estrategia para fortalecer la capacidad operativa y de gestión administrativa del Sector Gobierno</t>
  </si>
  <si>
    <t>Implementar una (1) estrategia para fortalecer y modernizar la capacidad tecnológica del Sector Gobierno</t>
  </si>
  <si>
    <t>Implementar una (1) estrategia para la sostenibilidad y mejora de las dimensiones y políticas del MIPG en el Sector Gobierno</t>
  </si>
  <si>
    <t>Gestión Pública Local</t>
  </si>
  <si>
    <t>Fortalecer la gestión territorial a través de las intervenciones de las Alcaldías Locales</t>
  </si>
  <si>
    <t>Implementar un (1) modelo local de gestión transparente, incluyente, participativo y colaborativo local</t>
  </si>
  <si>
    <t>Implementar un (1) sistema de gestión local que permita mejorar la gestión en la planeación, contratación y ejecución presupuestal de las alcaldías locales y la territorialización de la inversión, informando a la ciudadanía sobre los bienes y servicios en cada localidad</t>
  </si>
  <si>
    <t>Implementar una (1) estructura interna de operación y funcionamiento para las alcaldías locales</t>
  </si>
  <si>
    <t>Secretaría Distrital de Hacienda</t>
  </si>
  <si>
    <t>Implementar una estrategia de acompañamiento de hogares pobres, en vulnerabilidad y riesgo social derivada de la pandemia del COVID 19, identificados poblacional diferencial y geográficamente en los barrios con mayor pobreza evidente y oculta del distrito</t>
  </si>
  <si>
    <t>Bogotá región productiva y competitiva</t>
  </si>
  <si>
    <t>Apoyar la formalización de 50.000 unidades productivas a través del régimen simple de tributación o cualquier otro mecanismo que defina la Administración Tributaria</t>
  </si>
  <si>
    <t>Adecuación y mejoramiento de la infraestructura de CAD</t>
  </si>
  <si>
    <t>Definir e Implementar mecanismos que evalúen la asignación eficiente del gasto en (5) cinco programas del Plan de Desarrollo y el diseño del sistema de subsidios y contribuciones para el nuevo Contrato Social de Bogotá</t>
  </si>
  <si>
    <t>Definir e implementar un modelo integrado de arquitectura para la operación del ERP de la Secretaría Distrital de Hacienda y del Distrito</t>
  </si>
  <si>
    <t>Fortalecimiento de la infraestructura tecnológica del Concejo</t>
  </si>
  <si>
    <t>Implementar la estrategia de fortalecimiento de la gestión y Gobernanza en la Secretaría Distrital de Hacienda</t>
  </si>
  <si>
    <t>Materializar el recaudo oportuno y la gestión anti-evasión para la ciudad en el periodo Junio 2020 - Mayo 2024 en $43,301 billones de pesos constantes de 2020</t>
  </si>
  <si>
    <t>Realizar actividades de fortalecimiento tecnológico de la Secretaría Distrital de Hacienda</t>
  </si>
  <si>
    <t>Realizar las actividades programadas para el fortalecimiento y actualización de la infraestructura física del Concejo de Bogotá</t>
  </si>
  <si>
    <t>Secretaría de Educación del Distrito</t>
  </si>
  <si>
    <t>Prevención y atención de maternidad temprana</t>
  </si>
  <si>
    <t>Implementar en el 100% de los colegios públicos la estrategia de Prevención del embarazo adolescente, con enfoque en derechos sexuales y reproductivos a través de la articulación con la estrategia SEXPERTO, las escuelas de padres y las redes de practica y aprendizaje constituidas por padres, madres y cuidadores</t>
  </si>
  <si>
    <t>Educación inicial: Bases sólidas para la vida</t>
  </si>
  <si>
    <t>Los colegios públicos garantizan la oferta de educación inicial así: 100% del grado transición, 90% del grado Jardín, 10 % del grado Pre-jardín</t>
  </si>
  <si>
    <t>Educación para todos y todas: acceso y permanencia con equidad y énfasis en educación rural</t>
  </si>
  <si>
    <t>100% de colegios públicos acompañados en el fomento de estilos de vida saludable, con énfasis en alimentación y nutrición saludable, movilidad sostenible y prevención de accidentes</t>
  </si>
  <si>
    <t>100% de colegios públicos con bienestar estudiantil de calidad con alimentación escolar y aumentando progresivamente la comida caliente en los colegios con jornada única</t>
  </si>
  <si>
    <t>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t>
  </si>
  <si>
    <t>Beneficiar a 100.000 estudiantes vulnerables con la entrega de dispositivos de acceso y conectividad, para contribuir al cierre de brechas digitales</t>
  </si>
  <si>
    <t>Entregar 35 colegios nuevos o restituidos, de los cuales 15 corresponden a terminación de colegios que se encuentran en ejecución de obra al inicio de la administración y 20 colegios nuevos o restituidos, con comedores escolares y ambientes de aprendizaje adecuados para la jornada única, el desarrollo de la primera infancia, y la transformación pedagógica, y realizar la intervención del 100% de instituciones educativas priorizadas en materia de mejoramientos y con dotaciones para el aprendizaje y el cierre de brechas digitales, contribuyendo al plan de reactivación económica de la ciudad a raíz de la emergencia de la CODIV-19</t>
  </si>
  <si>
    <t>Garantizar el adecuado funcionamiento del 100% de los colegios públicos: nómina de maestros y administrativos, pago de arrendamientos y servicios públicos garantizados, sedes con mantenimiento y conectividad, bienes y servicios adicionales que sean necesarios para la operación institucional</t>
  </si>
  <si>
    <t>Implementar el programa de bienestar integral de la comunidad educativa que incluye salud integral física, mental y emocional y dotaciones para el desarrollo de su labor</t>
  </si>
  <si>
    <t>Implementar la política de educación rural en el 100% de los colegios públicos rurales</t>
  </si>
  <si>
    <t>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</si>
  <si>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Formación integral: más y mejor tiempo en los colegios</t>
  </si>
  <si>
    <t>Atender al 25% de los estudiantes de colegios públicos bajo la modalidad de jornada única</t>
  </si>
  <si>
    <t>Atender al 25% de los estudiantes públicos en jornada completa con 3 días semanales de actividad. Atender, adicionalmente al 12,15% de estudiantes de colegios públicos con actividades complementarias para el buen uso del tiempo para su formación integral, mínimo 1 día a la semana</t>
  </si>
  <si>
    <t>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</si>
  <si>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Transformación pedagógica y mejoramiento de la gestión educativa. Es con los maestros y maestras</t>
  </si>
  <si>
    <t>Acompañar a 220 colegios con estrategias para el fortalecimiento del currículo en inglés, en el marco del Plan Distrital de Bilingüismo y con énfasis en el cierre de brechas de calidad</t>
  </si>
  <si>
    <t>Crear y poner en marcha la Misión de educadores y sabiduría ciudadana para la formulación de la visión de la política pública en educación, en sintonía con los ODS-2030 y Bogotá 2038</t>
  </si>
  <si>
    <t>Implementar en el 100% de los colegios públicos el modelo de gestión integral</t>
  </si>
  <si>
    <t>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t>
  </si>
  <si>
    <t>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</si>
  <si>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Sistema para el fortalecimiento de alianzas y cooperación entre el sector educativo privado y público</t>
  </si>
  <si>
    <t>Jóvenes con capacidades: Proyecto de vida para la ciudadanía, la innovación y el trabajo del siglo XXI</t>
  </si>
  <si>
    <t>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t>
  </si>
  <si>
    <t>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t>
  </si>
  <si>
    <t>Cambio cultural para la gestión de la crisis climática</t>
  </si>
  <si>
    <t>100% de los colegios públicos distritales con estrategia de educación ambiental y protección animal</t>
  </si>
  <si>
    <t>Implementar en el 100% de los colegios públicos el programa de educación socioemocional, ciudadana y construcción de escuelas como territorios de paz, que incluye como uno de sus objetivos el fortalecimiento de la salud mental, el bienestar socioemocional, la prevención del consumo de sustancias psicoactivas y la prevención de violencias. El proceso se hará a través de profesionales que apoyen la orientación escolar</t>
  </si>
  <si>
    <t>Incentivar la creación en el las 20 localidades de escuelas de padres y redes de aprendizaje y práctica constituidas por padres, madres y cuidadores, en las que se generen procesos formativos y se compartan experiencias de crianza, como parte del programa Integral de Educación Socioemocional, Ciudadana y Construcción de Escuelas Como Territorios de Paz</t>
  </si>
  <si>
    <t>Espacio público más seguro y construido colectivamente</t>
  </si>
  <si>
    <t>Generar 70 entornos escolares de confianza y corresponsabilidad educativa, entendiendo estos entornos como clústers de instituciones educativas que involucran como mínimo 150 colegios públicos</t>
  </si>
  <si>
    <t>Las niñas y los niños educan a los adultos: 1000 iniciativas documentadas y lideradas por niñas y niños que inciden en el modelo y gobierno de ciudad, comparten sus experiencias para el aprendizaje de los adultos y habitan los espacios de la ciudad de forma segura y protegida</t>
  </si>
  <si>
    <t>Secretaría Distrital de Movilidad</t>
  </si>
  <si>
    <t>Subsidios y transferencias para la equidad</t>
  </si>
  <si>
    <t>Diseñar e implementar 4 fuentes de fondeo para el SITP y el Sector Movilidad</t>
  </si>
  <si>
    <t>Reducir el gasto en transporte público de los hogares de mayor vulnerabilidad económica, con enfoque poblacional, diferencial y de género, para que represente el 15% de sus ingresos</t>
  </si>
  <si>
    <t>Manejo y prevención de contaminación</t>
  </si>
  <si>
    <t>Aumentar en un 50% los viajes en bicicleta a través de la implementación de la política publica de la bicicleta</t>
  </si>
  <si>
    <t>Generar las condiciones para aumentar a 6.500 los vehículos de cero y bajas emisiones en el parque automotor de Bogotá, incluyendo la implementación de 20 puntos públicos de carga rápida</t>
  </si>
  <si>
    <t>Gestionar la implementación de un sistema de bicicletas públicas</t>
  </si>
  <si>
    <t>Impulsar un esquema de transporte alternativo y ambientalmente sostenible mediante el fomento de la micromovilidad a través del uso de patinetas y bicicletas eléctricas como un medio de transporte que usa adecuadamente el espacio público y facilita la interconexión con el sistema masivo de servicio público</t>
  </si>
  <si>
    <t>Reducir en el 10% como promedio ponderado ciudad, la concentración de material particulado PM10 y PM2.5, mediante la implementación del Plan de Gestión Integral de Calidad de Aire (aporte de movilidad a meta del sector ambiente)</t>
  </si>
  <si>
    <t>1. Reducir en 20% el número de víctimas fatales por siniestros viales para cada uno de los actores de la vía 2. Reducir en 20% el número de jóvenes (entre 14 y 28 años) fallecidos por siniestros viales</t>
  </si>
  <si>
    <t>Aumentar en 20% la oferta de transporte público del SITP</t>
  </si>
  <si>
    <t>Aumentar en 4 puntos porcentuales la confiabilidad del servicio del SITP en sus componentes troncal y zonal</t>
  </si>
  <si>
    <t>Conservar 190 km. de cicloinfraestructura</t>
  </si>
  <si>
    <t>Consolidar y reforzar el programa de movilidad Niños y Niñas Primero con el fin de aumentar el número de beneficiados y facilitar el acceso a la educación de niñas, niños y adolescentes</t>
  </si>
  <si>
    <t>Construir 280 km. de cicloinfraestructura</t>
  </si>
  <si>
    <t>Definir e implementar dos estrategias de cultura ciudadana para el sistema de movilidad, con enfoque diferencial, de género y territorial, donde una de ellas incluya la prevención, atención y sanción de la violencia contra la mujer en el transporte</t>
  </si>
  <si>
    <t>Definir e implementar un instrumento para la medición y seguimiento de la experiencia del usuario y del prestador del servicio en el transporte público individual</t>
  </si>
  <si>
    <t>Diseñar, gestionar e implementar una estrategia para aumentar la ocupación promedio del vehículo privado en la ciudad</t>
  </si>
  <si>
    <t>Formular e implementar una estrategia integral para mejorar la calidad del transporte público urbano regional</t>
  </si>
  <si>
    <t>Implementar 5.000 cupos de cicloparqueaderos</t>
  </si>
  <si>
    <t>Implementar y operar el Centro de Orientación a Victimas por Siniestros Viales</t>
  </si>
  <si>
    <t>Mantener el tiempo promedio de viaje en los 14 corredores principales de la ciudad para todos los usuarios de la vía</t>
  </si>
  <si>
    <t>Diseñar y ejecutar una estrategia para la participación ciudadana incidente, orientada a promover dinámicas de movilidad segura, incluyente, sostenible y accesible</t>
  </si>
  <si>
    <t>Aumentar el índice de satisfacción al usuario de las entidades del Sector Movilidad en 5 puntos porcentuales</t>
  </si>
  <si>
    <t>Aumentar en 5 puntos el Índice de Desempeño Institucional para las entidades del Sector Movilidad, en el marco de las políticas de MIPG</t>
  </si>
  <si>
    <t>Secretaría Distrital de Desarrollo Económico</t>
  </si>
  <si>
    <t>Cierre de brechas para la inclusión productiva urbano rural</t>
  </si>
  <si>
    <t>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</si>
  <si>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</si>
  <si>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</si>
  <si>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</si>
  <si>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Bogotá región emprendedora e innovadora</t>
  </si>
  <si>
    <t>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</si>
  <si>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t>
  </si>
  <si>
    <t>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</si>
  <si>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</si>
  <si>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</si>
  <si>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Abrir nuevos mercados/segmentos comerciales para al menos 100 empresas, mipymes y/o emprendimientos con potencial exportador y atracción de eventos, que permita la reactivación económica local</t>
  </si>
  <si>
    <t>Actualizar la Política Pública de Desarrollo Económico, ante la nueva situación económica y social de la ciudad, incluyendo emprendimiento, tecnología e innovación como pilar de desarrollo</t>
  </si>
  <si>
    <t>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</si>
  <si>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Diseño, puesta en marcha y fondeo de un vehículo de propósito especial (SPV) para capital semilla, consolidación y crecimiento de emprendimientos de alto impacto, con recurso propios y/o del sector privado, otros gobiernos, cooperación, entre otros</t>
  </si>
  <si>
    <t>Fortalecer al menos 8.000 actores del Sistema de Abastecimiento Distrital de Alimentos, especialmente a los campesinos, y el fortalecimiento de sus organizaciones sociales</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</si>
  <si>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</si>
  <si>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Organizar al menos 1.600 mercados campesinos, que hagan parte de circuitos económicos</t>
  </si>
  <si>
    <t>Promover una Bogotá productiva 24 horas, 7 días a la semana, segura, incluyente y cuidadora, que procure generar empleo</t>
  </si>
  <si>
    <t>Vincular al menos 750 hogares y/o unidades productivas a procesos productivos sostenibles y sustentables y de comercialización en el sector rural</t>
  </si>
  <si>
    <t>Información para la toma de decisiones</t>
  </si>
  <si>
    <t>Desarrollar un sistema de información para identificar las brechas del mercado laboral que permita identificar las industrias generadoras de empleo y los sectores de oportunidad</t>
  </si>
  <si>
    <t>Integrar los observatorios del sector Desarrollo Económico, como fuente de información para la toma de decisiones acertadas para el desarrollo de acciones que permitan la mitigación de impactos negativos de la crisis</t>
  </si>
  <si>
    <t>Elevar el nivel de efectividad en la gestión pública del sector, en el marco de MIPG al menos el 73%</t>
  </si>
  <si>
    <t>Secretaría Distrital del Hábitat</t>
  </si>
  <si>
    <t>Entregar 10.500 soluciones habitacionales, para familias vulnerables con prioridad en hogares con jefatura femenina, personas con discapacidad, victimas del conflicto armado, población étnica y adultos mayores</t>
  </si>
  <si>
    <t>Vivienda y entornos dignos en el territorio urbano y rural</t>
  </si>
  <si>
    <t>Conformar y ajustar 250 expedientes urbanos para la legalización y regularización de asentamientos de origen informal</t>
  </si>
  <si>
    <t>Crear el Banco Distrital de materiales para la construcción del Plan Terrazas</t>
  </si>
  <si>
    <t>Crear una curaduría pública social</t>
  </si>
  <si>
    <t>Diseñar e implementar intervenciones de mejoramiento integral rural y de bordes urbanos</t>
  </si>
  <si>
    <t>Diseñar e implementar alternativas financieras y esquemas para el acceso a una vivienda digna y gestión del hábitat</t>
  </si>
  <si>
    <t>Diseñar e implementar instrumentos de planeación y política del hábitat</t>
  </si>
  <si>
    <t>Formular e implementar un proyecto piloto que desarrolle un esquema de solución habitacional Plan Terrazas</t>
  </si>
  <si>
    <t>Generar un esquema de apoyo a la gestión de los trámites de la cadena de urbanismo y construcción</t>
  </si>
  <si>
    <t>Gestionar 90 hectáreas de suelo útil para el desarrollo de vivienda social y usos complementarios</t>
  </si>
  <si>
    <t>Promover la iniciación de 50 mil VIS en Bogotá de las cuales , como mínimo el 20% será de interés prioritario</t>
  </si>
  <si>
    <t>Realizar mejoramiento integral de barrios con Participación Ciudadana, en 8 territorios priorizados (puede incluir espacios públicos, malla vial, andenes, alamedas a escala barrial o bandas eléctricas)</t>
  </si>
  <si>
    <t>Creación y vida cotidiana: Apropiación ciudadana del arte, la cultura y el patrimonio, para la democracia cultural</t>
  </si>
  <si>
    <t>Diseñar e implementar estrategias de innovación social y comunicación a partir de un enfoque de sistema de cuidado, convivencia, participación y cultura ciudadana</t>
  </si>
  <si>
    <t>Revitalización urbana para la competitividad</t>
  </si>
  <si>
    <t>Desarrollar 30 acciones de acupuntura urbana</t>
  </si>
  <si>
    <t>Gestionar (7) proyectos integrales de desarrollo, revitalización o renovación buscando promover la permanencia y calidad de vida de los pobladores y moradores originales así como los nuevos</t>
  </si>
  <si>
    <t>Provisión y mejoramiento de servicios públicos</t>
  </si>
  <si>
    <t>Coordinar el diseño e implementación de la política pública de servicios públicos</t>
  </si>
  <si>
    <t>Fortalecer técnica y organizacionalmente a los prestadores de los sistemas de abastecimiento de agua potable en zona rural del Distrito que identifique y priorice la Secretaría del Hábitat</t>
  </si>
  <si>
    <t>Fortalecer la inspección, vigilancia y control de vivienda</t>
  </si>
  <si>
    <t>Realizar 30 intervenciones urbanas enfocadas en una mejor iluminación, mejores andenes, parques más seguros y otros espacios urbanos, en áreas de alta incidencia de violencia sexual</t>
  </si>
  <si>
    <t>Estructurar la unificación del catastro de servicios públicos</t>
  </si>
  <si>
    <t>Implementar 1 proceso de articulación sectorial en la gestión de proyectos de inversión en cumplimiento de la ley de la transparencia en concordancia de los principios de GABO</t>
  </si>
  <si>
    <t>Formular e implementar el banco regional de tierras</t>
  </si>
  <si>
    <t>Generar un (1) sistema que incorpore la información misional y estratégica del sector hábitat</t>
  </si>
  <si>
    <t>Fortalecer la gestión institucional y el modelo de gestión de la SDHT, CVP y UAESP</t>
  </si>
  <si>
    <t>Secretaría Distrital de Cultura, Recreación y Deporte</t>
  </si>
  <si>
    <t>Entregar el 100% de los recursos previstos para Beneficios Económicos Periódicos (BEPS)</t>
  </si>
  <si>
    <t>Plan Distrital de Lectura, Escritura y oralidad: Leer para la vida</t>
  </si>
  <si>
    <t>Creación de un (1) Sistema Distrital de bibliotecas y espacios no convencionales de lectura que fortalezca y articule bibliotecas públicas, escolares, comunitarias, universitarias, especializadas, y otros espacios de circulación del libro en la ciudad</t>
  </si>
  <si>
    <t>Formular 1 política distrital de lectura, escritura y bibliotecas y otros espacios de circulación del libro</t>
  </si>
  <si>
    <t>Promover 16 espacios y/o eventos de valoración social del libro, la lectura y la literatura en la ciudad</t>
  </si>
  <si>
    <t>Bogotá, referente en cultura, deporte, recreación y actividad física, con parques para el desarrollo y la salud</t>
  </si>
  <si>
    <t>Cualificación de 4.500 agentes del sector y demás talento humano en el marco de la estrategia de cualificación de mediadores culturales</t>
  </si>
  <si>
    <t>Generar 1 estrategia de internacionalización que promueva el posicionamiento de Bogotá como referente en temas culturales y deportivos y que permita la movilización dinámica de recursos técnicos, humanos y financieros</t>
  </si>
  <si>
    <t>Desarrollar una (1) estrategia intercultural para fortalecer los diálogos con la ciudadanía en sus múltiples diversidades poblacionales y territoriales</t>
  </si>
  <si>
    <t>Desarrollar una (1) estrategia para promover y fortalecer la gestión cultural territorial y los espacios de participación ciudadana del sector cultura, y su incidencia en los presupuestos participativos</t>
  </si>
  <si>
    <t>Fortalecer 10 equipamientos artísticos y culturales en diferentes localidades de la ciudad</t>
  </si>
  <si>
    <t>Implementar una (1) estrategia que permita reconocer y difundir manifestaciones de patrimonio cultural material e inmaterial, para generar conocimiento en la ciudadanía</t>
  </si>
  <si>
    <t>Realizar el 100% de las acciones para el fortalecimiento de los estímulos, apoyos concertados y alianzas estratégicas para dinamizar la estrategia sectorial dirigida a fomentar los procesos culturales, artísticos, patrimoniales</t>
  </si>
  <si>
    <t>Desarrollar diez (10) actividades de impacto artístico, cultural y patrimonial en Bogotá y la Región</t>
  </si>
  <si>
    <t>Diseñar e implementar dos (2) estrategias para reconocer, crear, fortalecer, consolidar y/o posicionar Distritos Creativos, así como espacios adecuados para el desarrollo de actividades culturales y creativas</t>
  </si>
  <si>
    <t>Diseñar y promover tres (3) programas para el fortalecimiento de la cadena de valor de la economía cultural y creativa</t>
  </si>
  <si>
    <t>Implementar una (1) estrategia que permita atender a los artistas del espacio público, que propicie el goce efectivo de los derechos culturales de la ciudadanía</t>
  </si>
  <si>
    <t>Implementar y fortalecer una (1) estrategia de economía cultural y creativa para orientar la toma de decisiones que permita mitigar y reactivar el sector cultura</t>
  </si>
  <si>
    <t>Generar una (1) estrategia para las prácticas culturales, artísticas y patrimoniales en espacios identificados como entornos conflictivos</t>
  </si>
  <si>
    <t>Fortalecimiento de Cultura Ciudadana y su institucionalidad</t>
  </si>
  <si>
    <t>Creación de un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t>
  </si>
  <si>
    <t>Diseñar y acompañar la implementación de trece (13) estrategias de cultura ciudadana en torno a los temas priorizados por la administración distrital</t>
  </si>
  <si>
    <t>Implementar un (1) sistema de gestión de la información para el levantamiento y monitoreo de las estrategias de cambio cultural</t>
  </si>
  <si>
    <t>Realizar el 100% de las acciones para el fortalecimiento de la comunicación pública</t>
  </si>
  <si>
    <t>Secretaría Distrital de Planeación</t>
  </si>
  <si>
    <t>Ajustar y coordinar la implementación de una estrategia distrital de cambio cultural para la transformación de imaginarios y representaciones sociales negativas que afectan el ejercicio de los derechos de las personas LGBTI, en los 15 sectores de la Administración Distrital</t>
  </si>
  <si>
    <t>Diseñar e implementar acciones concertadas con las redes de los sectores LGBTI que promuevan el fortalecimiento de la política pública en el orden nacional e internacional</t>
  </si>
  <si>
    <t>Diseñar e implementar una estrategia integral de atención a la denuncia contra la discriminación y vulneración de los derechos para personas de los sectores sociales LGBTI</t>
  </si>
  <si>
    <t>Diseñar y coordinar la implementación de una estrategia distrital de Ambientes Laborales Inclusivos, en los 15 sectores del Distrito y en el sector privado, (formal e informal) para la transformación de imaginarios y representaciones sociales negativas que afectan el ejercicio de los derechos de los sectores LGBTI y la activación de la economía en sectores LGBTI, especialmente en los más vulnerables</t>
  </si>
  <si>
    <t>Incorporar en los 15 sectores de la Administración Distrital, acciones orientadas a la implementación de la política pública para la garantía plena de los derechos de las personas LGBTI, con énfasis en acciones afirmativas para las personas transgénero, a partir de 8 análisis temáticos</t>
  </si>
  <si>
    <t>Realizar un estudio sobre la situación de derechos humanos de los sectores sociales LGBTI</t>
  </si>
  <si>
    <t>Bogotá rural</t>
  </si>
  <si>
    <t>Reglamentar los instrumentos operacionales para el desarrollo rural sostenible de Bogotá (Modelo de Desarrollo Rural MDR, Política Pública de Ruralidad, Sistema de información para el desarrollo rural SIPSDER y Estructura Institucional de Desarrollo Rural Sostenible)</t>
  </si>
  <si>
    <t>Definir e implementar estrategias de participación ciudadana en la formulación, ejecución y seguimiento a los instrumentos de planeación de la SDP y en los procesos de rendición de cuentas distritales y locales atendiendo los enfoques del Plan de Desarrollo</t>
  </si>
  <si>
    <t>Definir e implementar la estrategia, operación, seguimiento y evaluación de los presupuestos participativos en los Fondos de Desarrollo Local</t>
  </si>
  <si>
    <t>Ajustar el Plan de Ordenamiento Territorial - POT- que contemple el desarrollo sostenible e integrado desde lo social, económico y ambiental para una ciudad- región de borde, subregional, nacional e internacional</t>
  </si>
  <si>
    <t>Definir e implementar una estrategia que conduzca a la conformación de la creación, institucionalización y reglamentación de la Región Metropolitana y a la armonización de iniciativas de impacto regional</t>
  </si>
  <si>
    <t>Diseño de políticas, programas, planes y proyectos, basados en información y herramientas, que fortalezcan el proceso de integración regional en sus diferentes escalas</t>
  </si>
  <si>
    <t>Formular apuestas territoriales para fortalecer las acciones y políticas de desarrollo económico de sectores estratégicos para la ciudad</t>
  </si>
  <si>
    <t>Formular tres (3) actuaciones urbanas integrales para la regeneración urbana, el fortalecimiento de las centralidades y la revitalización socioeconómica</t>
  </si>
  <si>
    <t>Implementar el Distrito Aeroportuario para fortalecer y consolidar la competitividad y productividad de Bogotá y la región</t>
  </si>
  <si>
    <t>Incorporar elementos de economía urbana en instrumentos de planeación sectorial y de ordenamiento territorial, a partir de la producción de información y análisis basada en estudios</t>
  </si>
  <si>
    <t>Reglamentar el Plan de Ordenamiento Territorial - POT- que contemple el desarrollo sostenible desde lo social, económico y ambiental para una ciudad- región de borde, subregional, nacional e internacional</t>
  </si>
  <si>
    <t>Viabilizar 800 hectáreas para el desarrollo de proyectos en la ciudad, desde los componentes de la estructura ecológica principal, movilidad, espacio público, revitalización, sistema de cuidado, vivienda, servicios urbanos, empleo y productividad, que aporten al desarrollo regional</t>
  </si>
  <si>
    <t>Producir información de las operaciones urbanas integrales para cualificar el proceso de toma de decisiones, a partir de la implementación de una batería de indicadores de seguimiento y evaluación</t>
  </si>
  <si>
    <t>Producir y recopilar información para generar análisis que guíe la toma de decisiones de la administración distrital teniendo en cuenta los enfoques del plan de desarrollo</t>
  </si>
  <si>
    <t>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t>
  </si>
  <si>
    <t>Fortalecer la infraestructura tecnológica de la SDP para atender las necesidades de interoperabilidad y disposición de información</t>
  </si>
  <si>
    <t>Implementar un plan de acción para la sostenibilidad del Sistema Integrado de Gestión en el marco de las políticas de MIPG y la adecuación de la infraestructura para el desempeño de las funciones</t>
  </si>
  <si>
    <t>Operar el Sistema Integral de Seguimiento y Evaluación de Políticas Públicas</t>
  </si>
  <si>
    <t>Recopilar, actualizar y disponer la información que permita realizar el seguimiento al Plan de Desarrollo y realizar asistencia técnica en la formulación y seguimiento de proyectos de inversión con enfoque poblacional-diferencial y de género para las entidades distritales y Alcaldías Locales</t>
  </si>
  <si>
    <t>Secretaría Distrital de la Mujer</t>
  </si>
  <si>
    <t>Igualdad de oportunidades y desarrollo de capacidades para las mujeres</t>
  </si>
  <si>
    <t>Aumentar en un 30% el número de mujeres formadas en los centros de inclusión digital</t>
  </si>
  <si>
    <t>Diseñar y acompañar la estrategia de emprendimiento y empleabilidad para la autonomía económica de las mujeres</t>
  </si>
  <si>
    <t>Territorializar la política pública de mujeres y equidad de género a través de las Casas de Igualdad de Oportunidades en las 20 localidades</t>
  </si>
  <si>
    <t>Promoción de la igualdad, el desarrollo de capacidades y el reconocimiento de las mujeres</t>
  </si>
  <si>
    <t>Diseñar acciones afirmativas con enfoque diferencial, para desarrollar capacidades y promover el bienestar socio emocional y los derechos de las mujeres en todas sus diversidades, en los sectores de la administración distrital y en las localidades</t>
  </si>
  <si>
    <t>Implementar la política pública de mujeres y equidad de género en los sectores responsables del cumplimiento de su plan de acción</t>
  </si>
  <si>
    <t>Incorporar de manera transversal, en los 15 sectores de la administración distrital y en las localidades, el enfoque de género y de derechos de las mujeres</t>
  </si>
  <si>
    <t>Formular e implementar una estrategia pedagógica para la valoración, la resignificación, el reconocimiento y la redistribución del trabajo de cuidado no remunerado que realizan las mujeres en Bogotá</t>
  </si>
  <si>
    <t>Formular las bases técnicas y coordinar la implementación del sistema distrital del cuidado</t>
  </si>
  <si>
    <t>Gestionar la implementación, en la ciudad y la ruralidad, de la estrategia de manzanas del cuidado y unidades móviles de servicios del cuidado para las personas que requieren cuidado y para los y las cuidadoras de personas y animales domésticos</t>
  </si>
  <si>
    <t>Más mujeres viven una vida libre de violencias, se sienten seguras y acceden con confianza al sistema de justicia</t>
  </si>
  <si>
    <t>Alcanzar al menos el 80% de efectividad (respuesta inmediata, llamadas devueltas y contactos por chat) en la atención de la línea purpura 'Mujeres escuchan mujeres' integrando un equipo de la misma a la línea de emergencias 123</t>
  </si>
  <si>
    <t>Ampliar a 6 el modelo de operación de Casa refugio priorizando la ruralidad (Acuerdo 631/2015) y modalidad intermedia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</si>
  <si>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</si>
  <si>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t>
  </si>
  <si>
    <t>Implementar una estrategia semi permanente para la protección de las mujeres víctimas de violencia y su acceso a la justicia en 3 Unidades de Reacción Inmediata -  URI de la Fiscalía General de la Nación y articulada a la línea  123 y Línea púrpura</t>
  </si>
  <si>
    <t>Implementar el protocolo de prevención, atención, y sanción a la violencia contra las mujeres en el transporte público que garantice la atención del 100% de los casos y promueva su disminución</t>
  </si>
  <si>
    <t>Alcanzar la paridad en al menos el 50% de las instancias de participación del Distrito Capital</t>
  </si>
  <si>
    <t>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t>
  </si>
  <si>
    <t>Incorporar e implementar el enfoque de género y diferencial en los ejercicios de los presupuestos participativos</t>
  </si>
  <si>
    <t>Crear y fortalecer la infraestructura tecnológica del Observatorio de Mujer y Equidad de Género que permita la articulación con los sectores distritales pertinentes</t>
  </si>
  <si>
    <t>Diseñar e implementar investigaciones para diagnosticar y divulgar la situación de los derechos de las mujeres y transversalizar el enfoque de género y diferencial</t>
  </si>
  <si>
    <t>Implementar buenas prácticas de gestión administrativa y organizacional para el cumplimiento de las metas misionales a cargo de la Secretaría Distrital de la Mujer</t>
  </si>
  <si>
    <t>Secretaría Distrital de Integración Social</t>
  </si>
  <si>
    <t>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t>
  </si>
  <si>
    <t>Implementar una (1) estrategia de gestión interinstitucional que permita la movilización social y el desarrollo de capacidades de los adultos y adultas identificados en pobreza oculta, vulnerabilidad, fragilidad social o afectados por emergencias sanitarias en la ciudad de Bogotá</t>
  </si>
  <si>
    <t>Implementar una estrategia móvil de abordaje en calle dirigida a ciudadanos y ciudadanas habitantes de calle acorde al contexto social y sanitario de la emergencia</t>
  </si>
  <si>
    <t>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</si>
  <si>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Atender en las 20 localidades del distrito a la población en flujos migratorios mixtos y retornados que solicitan la oferta de servicios de la SDIS</t>
  </si>
  <si>
    <t>Fortalecer la implementación de la Política Pública LGBTI a través de la puesta en marcha de 2 nuevos centros comunitarios LGBTI con enfoque territorial para la prestación de servicios sociales bajo modelos flexibles de atención integral en el marco de la PPLGBTI</t>
  </si>
  <si>
    <t>Implementar un modelo de inclusión social, a través de la vinculación personas de los sectores sociales LGBTI en pobreza extrema y vulnerabilidad social a la oferta de servicios sociales de seguridad alimentaria, transferencias monetarias y/o de cuidado de la Secretaría Distrital de Integración Social, teniendo en cuenta los impactos de la emergencia social y sanitaria sobre esta población</t>
  </si>
  <si>
    <t>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t>
  </si>
  <si>
    <t>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t>
  </si>
  <si>
    <t>Atender con enfoque diferencial y de manera flexible a 15.000 niñas, niños y adolescentes del distrito en riesgo de trabajo infantil y violencias sexuales, y migrantes en riesgo de vulneración de sus derechos</t>
  </si>
  <si>
    <t>Atender integralmente al 100% de niñas y niños en ubicación institucional, generando procesos de fortalecimiento de sus familias para la garantía de sus derechos y para el reintegro familiar</t>
  </si>
  <si>
    <t>Beneficiar a 15.000 mujeres gestantes, lactantes y niños menores de 2 años con servicios nutricionales, con énfasis en los mil días de oportunidades para la vida</t>
  </si>
  <si>
    <t>Beneficiar a 4.500 familias en situación de pobreza, vulnerabilidad y/o fragilidad social a través de una estrategia de inclusión social y de apoyos económicos, dirigidos a garantizar el acceso y consumo de alimentos, que favorezcan hábitos de vida saludable</t>
  </si>
  <si>
    <t>Contribuir a la construcción de la memoria, la convivencia y la reconciliación en el marco del acuerdo de paz, a través de la atención de 8.300 niños, niñas y adolescentes víctimas y afectados por el conflicto armado, desde un enfoque territorial</t>
  </si>
  <si>
    <t>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t>
  </si>
  <si>
    <t>Entregar el 100% de apoyos alimentarios a través de los comedores comunitarios en sus diferentes modalidades, teniendo en cuenta las necesidades de los territorios y poblaciones</t>
  </si>
  <si>
    <t>Entregar el 100% de los apoyos alimentarios requeridos por la población beneficiaria de los servicios sociales de integración social</t>
  </si>
  <si>
    <t>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t>
  </si>
  <si>
    <t>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t>
  </si>
  <si>
    <t>Implementar una (1) estrategia territorial para cuidadores y cuidadoras de personas con discapacidad, que contribuya al reconocimiento socioeconómico y redistribución de roles en el marco del Sistema Distrital de Cuidado</t>
  </si>
  <si>
    <t>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t>
  </si>
  <si>
    <t>Incrementar en 40% los procesos de inclusión educativa y productiva de las personas con discapacidad, sus cuidadores y cuidadoras</t>
  </si>
  <si>
    <t>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t>
  </si>
  <si>
    <t>Incrementar progresivamente en un 60% el valor de los apoyos económicos y ampliar los cupos para personas mayores contribuyendo a mejorar su calidad de vida e incrementar su autonomía en el entorno familiar y social</t>
  </si>
  <si>
    <t>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t>
  </si>
  <si>
    <t>Promover en las 20 localidades una estrategia de territorios cuidadores a partir de la identificación y caracterización de las acciones para la respuesta a emergencias sociales, sanitarias, naturales, antrópicas y de vulnerabilidad inminente</t>
  </si>
  <si>
    <t>Suministrar el 100% de apoyos humanitarios, impulsando las compras locales y el consumo sostenible, teniendo en cuenta las necesidades territoriales y poblacionales diferenciales</t>
  </si>
  <si>
    <t>Reducir la maternidad y paternidad temprana en mujeres menores o iguales a 19 años, así como la violencia sexual contra niñas y mujeres jóvenes, fortaleciendo capacidades de niñas, niños, adolescentes, jóvenes y sus familias sobre derechos sexuales y derechos reproductivos</t>
  </si>
  <si>
    <t>Atender 2.400 adolescentes y jóvenes con sanciones no privativas de la libertad o en apoyo al restablecimiento en administración de justicia en los Centros Forjar, con oportunidades que favorezcan sus proyectos de vida e inclusión social</t>
  </si>
  <si>
    <t>Implementar una estrategia de oportunidades juveniles, por medio de la entrega de transferencias monetarias condicionadas a 5.900 jóvenes con alto grado de vulnerabilidad</t>
  </si>
  <si>
    <t>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</si>
  <si>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Plataforma institucional para la seguridad y justicia</t>
  </si>
  <si>
    <t>Fortalecer el 100% de las Comisarías de Familia en su estructura organizacional y su capacidad operativa, humana y tecnológica, para garantizar a las víctimas de violencia intrafamiliar el oportuno acceso a la justicia y la garantía integral de sus derechos</t>
  </si>
  <si>
    <t>Diseñar e implementar una estrategia de focalización ajustada a las realidades poblacionales y territoriales en el marco de la Estrategia Territorial Integral Social - ETIS</t>
  </si>
  <si>
    <t>Diseñar e implementar una solución tecnológica que facilite la participación de la ciudadanía en la gestión y oferta institucional</t>
  </si>
  <si>
    <t>Aumentar 5 puntos en la calificación del índice distrital de servicio a la ciudadanía, de la Secretaría Distrital de Integración Social</t>
  </si>
  <si>
    <t>Aumentar en un 43% la inspección y vigilancia en los servicios y programas prestados por la Secretaria Distrital de Integración Social que cuentan con estándares de calidad</t>
  </si>
  <si>
    <t>Garantizar la eficiencia y la eficacia ambiental, logística, operativa y de gestión documental de la entidad, para la oportuna prestación de los servicios sociales incluyendo componentes que demanden la reformulación de los programas</t>
  </si>
  <si>
    <t>Implementar el 100% del plan de acción de la política pública de gestión integral del talento humano en la prestación de los servicios sociales con énfasis en los componentes de trabajo decente y digno garantizando las condiciones de protección y prevención en materia de seguridad y salud en el trabajo</t>
  </si>
  <si>
    <t>Fortalecer procesos territoriales en las 20 localidades, a partir de la Estrategia Territorial Social - ETIS, vinculando instancias de participación local, formas organizativas solidarias y comunitarias de la ciudadanía</t>
  </si>
  <si>
    <t>Implementar (1) una estrategia de innovación social que permita la construcción de acciones transectoriales para aprender y responder a las necesidades emergentes de los territorios de Bogotá y de ésta con la Región Central</t>
  </si>
  <si>
    <t>Departamento Administrativo del Servicio Civil Distrital</t>
  </si>
  <si>
    <t>Diseñar e implementar una estrategia de formalización, dignificación y acceso público y/o meritocrático a la Administración Distrital</t>
  </si>
  <si>
    <t>Implementar el Plan de acción de la Política Pública para la Gestión Integral de Talento Humano definido para el período 2020 - 2024</t>
  </si>
  <si>
    <t>Secretaría Distrital de Ambiente</t>
  </si>
  <si>
    <t>Transformación cultural para la conciencia ambiental y el cuidado de la fauna doméstica</t>
  </si>
  <si>
    <t>Vincular 3.500.000 personas a las estrategias de cultura ciudadana, participación, educación ambiental y protección animal, con enfoque territorial, diferencial y de género</t>
  </si>
  <si>
    <t>Diseñar e Implementar un programa de incentivos a la conservación ambiental rural (pago por servicios ambientales, acuerdos de conservación)</t>
  </si>
  <si>
    <t>Lograr el 100% de las localidades rurales de Bogotá con acciones del plan de acción de la Política Pública Distrital de Ruralidad</t>
  </si>
  <si>
    <t>Articular, consolidar e implementar el Plan de Acción Climática Bogotá 2020-2050 incluyendo la gestión necesaria para lograr una reducción de por lo menos 15% en la emisión de Gases de Efecto Invernadero de Bogotá para 2024, incluyendo herramientas como la participación de la ciudad en los mercados de carbono</t>
  </si>
  <si>
    <t>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t>
  </si>
  <si>
    <t>Realizar la gestión y seguimiento a la aplicación de los determinantes ambientales en 1.000 proyectos de ciudad tomando en cuenta medidas de adaptación y mitigación a la crisis climática</t>
  </si>
  <si>
    <t>Reverdecer 20.000 m2 en la ciudad a través del fortalecimiento de la infraestructura vegetada</t>
  </si>
  <si>
    <t>Bogotá protectora de sus recursos naturales</t>
  </si>
  <si>
    <t>Alcanzar el 75% de cumplimiento del plan de manejo de la franja de adecuación de los Cerros Orientales en lo que corresponde a la SDA</t>
  </si>
  <si>
    <t>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t>
  </si>
  <si>
    <t>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</si>
  <si>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</si>
  <si>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Implementar un programa de monitoreo, evaluación y seguimiento de la biodiversidad en áreas protegidas y otras de interés ambiental en Bogotá, con estrategias de investigación y ciencias ciudadanas</t>
  </si>
  <si>
    <t>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</si>
  <si>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Mantener 590 hectáreas priorizadas en proceso de recuperación, rehabilitación o restauración ecológica en la estructura ecológica principal y áreas de interés ambiental</t>
  </si>
  <si>
    <t>Recuperar ochenta (80) Ha de áreas protegidas del Parque Ecológico Distrital de Montaña Entrenubes afectadas o vulnerables para evitar actuales y futuros procesos de ocupación ilegal</t>
  </si>
  <si>
    <t>Restaurar, rehabilitar o recuperar a 370 nuevas hectáreas degradadas en la estructura ecológica principal y áreas de interés ambiental, con 450.000 individuos vegetales</t>
  </si>
  <si>
    <t>Asentamientos y entornos protectores</t>
  </si>
  <si>
    <t>Realizar el diagnóstico y control ambiental a 1.000 predios de sitios contaminados, suelos degradados y pasivos ambientales</t>
  </si>
  <si>
    <t>Aumentar en un 15% las actuaciones técnicas o jurídicas de evaluación, control, seguimiento y prevención para la protección y conservación del recurso arbóreo de la ciudad</t>
  </si>
  <si>
    <t>Aumentar en un 15% las actuaciones técnicas o jurídicas de evaluación, control, seguimiento y prevención sobre el recurso flora</t>
  </si>
  <si>
    <t>Bogotá protectora de los animales</t>
  </si>
  <si>
    <t>Implementar un (1) programa para la atención integral y especializada de la Fauna Silvestre</t>
  </si>
  <si>
    <t>Aumentar en un 15% las actuaciones técnicas o jurídicas para la protección de los animales silvestres, evaluación y seguimiento del aprovechamiento de estos, sus productos y subproductos, y la prevención y control de su tráfico ilegal</t>
  </si>
  <si>
    <t>Realizar 4.000 acciones de seguimiento y control sobre los elementos de publicidad exterior visual instalados en las zonas con mayor densidad</t>
  </si>
  <si>
    <t>Realizar 4.700 acciones de seguimiento y control de emisión de ruido a los establecimientos de comercio, industria y servicio ubicados en el perímetro urbano del DC</t>
  </si>
  <si>
    <t>Realizar el 100% de las acciones para operar, mantener y ampliar la red de monitoreo de ruido ambiental de Bogotá para la identificación de la población urbana afectada por ruido en el Distrito</t>
  </si>
  <si>
    <t>Reducir en el 10% como promedio ponderado ciudad, la concentración de material particulado PM10 y PM2.5, mediante la implementación del Plan de Gestión Integral de la Calidad de Aire de Bogotá 2030, que incluirá la Gobernanza del Aire como uno de sus pilares</t>
  </si>
  <si>
    <t>Manejo y saneamiento de los cuerpos de agua</t>
  </si>
  <si>
    <t>Ejecutar un (1) programa de monitoreo, evaluación, control y seguimiento ambiental al recurso hídrico y sus factores de impacto en el Distrito Capital</t>
  </si>
  <si>
    <t>Ecoeficiencia, reciclaje, manejo de residuos e inclusión de la población recicladora</t>
  </si>
  <si>
    <t>Controlar la disposición adecuada 43.000.000 de toneladas y promover el aprovechamiento de 11.000.000 de toneladas de residuos peligrosos, especiales y de manejo diferenciado</t>
  </si>
  <si>
    <t>Formular y/o actualizar el 100% de los instrumentos de planeación ambiental priorizados</t>
  </si>
  <si>
    <t>Fortalecer el 100% la articulación local, regional, nacional, internacional del componente ambiental de Bogotá</t>
  </si>
  <si>
    <t>Fortalecer el 100% la gestión de la información ambiental priorizada de Bogotá</t>
  </si>
  <si>
    <t>Implementar la estrategia que permita el saneamiento de los trámites administrativos ambientales de carácter sancionatorio, en el marco de los principios de eficacia, economía, transparencia y celeridad de la gestión pública</t>
  </si>
  <si>
    <t>Mejorar en cinco (5) puntos los resultados de implementación del MIPG en el JBB y SDA</t>
  </si>
  <si>
    <t>Realizar el 100% de las acciones de mejoramiento de la infraestructura física de la SDA y JBB</t>
  </si>
  <si>
    <t>Realizar el fortalecimiento institucional de la estructura orgánica y funcional de la SDA, IDIGER, JBB e IDPYBA</t>
  </si>
  <si>
    <t>Departamento Administrativo de la Defensoría del Espacio Público</t>
  </si>
  <si>
    <t>Desarrollar una (1) estrategia de pedagogía para promover la cultura ciudadana en el espacio público</t>
  </si>
  <si>
    <t>Fortalecer un (1) observatorio del espacio público mediante la implementación de la política Distrital de Espacio Público</t>
  </si>
  <si>
    <t>Gestionar el 100% de las iniciativas públicas y/o privadas para la administración del patrimonio inmobiliario distrital y el espacio público</t>
  </si>
  <si>
    <t>Incorporar 3.500.000 m2 de espacio público al inventario general de espacio público y bienes fiscales</t>
  </si>
  <si>
    <t>Recuperar 1.000.000 m2 de espacio público</t>
  </si>
  <si>
    <t>Sanear y/o titular 1.500.000 de m2 de bienes públicos</t>
  </si>
  <si>
    <t>Unidad Administrativa Especial Cuerpo Oficial de Bomberos</t>
  </si>
  <si>
    <t>Eficiencia en la atención de emergencias</t>
  </si>
  <si>
    <t>Implementar al 100% un (1) programa de capacitación, formación y entrenamiento al personal en el marco de la Academia Bomberil de Bogotá</t>
  </si>
  <si>
    <t>Implementar al 100% un (1) programa de conocimiento y reducción en la gestión de riesgo en incendios, incidentes con materiales peligrosos y escenarios de riesgos</t>
  </si>
  <si>
    <t>Implementar al 100% un programa de formación, modernización y sostenibilidad de la Unidad Administrativa Especial Cuerpo Oficial de Bomberos - UAECOB, para la respuesta efectiva en la atención de emergencias y desastres</t>
  </si>
  <si>
    <t>Poner en funcionamiento 3 nuevos espacios para la gestión integral de riesgos, incendios e incidentes con materiales peligrosos y rescates en todas sus modalidades</t>
  </si>
  <si>
    <t>Reforzar, adecuar y ampliar 6 estaciones de Bomberos</t>
  </si>
  <si>
    <t>Gestionar el 100% de un (1) plan de adecuación y sostenibilidad de los sistemas de gestión de la Unidad Administrativa Especial Cuerpo Oficial de Bomberos</t>
  </si>
  <si>
    <t>Implementar al 100% una (1) estrategia de fortalecimiento de los sistemas de información para optimizar la gestión de la Unidad Administrativa Especial Cuerpo Oficial de Bomberos</t>
  </si>
  <si>
    <t>Secretaría Jurídica Distrital</t>
  </si>
  <si>
    <t>Incrementar en un 30% la participación ciudadana en la formulación de observaciones frente a los proyectos de actos administrativos distritales</t>
  </si>
  <si>
    <t>Crear y mantener en funcionamiento una aplicación móvil accesible a la ciudadanía que permita consultar los servicios de información que ofrece la Secretaría Jurídica Distrital</t>
  </si>
  <si>
    <t>Garantizar el funcionamiento de las herramientas tecnológicas a cargo de la Secretaría Jurídica Distrital y LegalBog</t>
  </si>
  <si>
    <t>Crear el modelo de gestión jurídica anticorrupción</t>
  </si>
  <si>
    <t>Crear el observatorio distrital de contratación y lucha anticorrupción</t>
  </si>
  <si>
    <t>Defender el patrimonio Distrital logrando un nivel de éxito procesal del 83%</t>
  </si>
  <si>
    <t>Desarrollar 8 investigaciones jurídicas en materias de alto impacto que guíen las actuaciones distritales</t>
  </si>
  <si>
    <t>Determinar el estado actual de 9.000 entidades sin ánimo de lucro, con el fin de generar información confiable frente al cumplimiento de sus obligaciones jurídicas y financieras</t>
  </si>
  <si>
    <t>Diseñar, institucionalizar e implementar una política pública distrital de gobernanza regulatoria, que incluya la racionalización de trámites</t>
  </si>
  <si>
    <t>Ejecutar un plan de reconocimientos por los aportes significativos a la gestión jurídica distrital y a la lucha anticorrupción</t>
  </si>
  <si>
    <t>Fortalecer el desarrollo del modelo integrado de planeación y gestión - MIPG en la Secretaría Jurídica Distrital</t>
  </si>
  <si>
    <t>Fortalecer la gestión jurídica distrital, con niveles de eficiencia del 89% en el Distrito Capital</t>
  </si>
  <si>
    <t>Generar 4 directrices orientadas a la prevención de prácticas irregulares en el Distrito y comisión de faltas disciplinarias</t>
  </si>
  <si>
    <t>Generar un plan maestro de acciones judiciales para la defensa y la recuperación del patrimonio distrital</t>
  </si>
  <si>
    <t>Orientar a 4.000 ciudadanos en derechos, obligaciones y control ciudadano de las entidades sin ánimo de lucro</t>
  </si>
  <si>
    <t>Secretaría Distrital de Seguridad, Convivencia y Justicia</t>
  </si>
  <si>
    <t>Diseñar e implementar al 100% una (1) estrategia de fortalecimiento de la cultura ciudadana y la participación para la seguridad, convivencia y la prevención de violencia basada en género y el machismo, a través de la gestión en el territorio</t>
  </si>
  <si>
    <t>Diseñar e implementar al 100% una (1) estrategia de sensibilización y mitigación del riesgo para la ciudad, con énfasis en las poblaciones en alto riesgo</t>
  </si>
  <si>
    <t>Diseñar e implementar al 100% una estrategia de mediación comunitaria para dar respuesta a la conflictividad social</t>
  </si>
  <si>
    <t>Formar a 10.000 jóvenes en habilidades de mediación, tolerancia, empatía, autocontrol y manejo de emociones para prevenir la vinculación de jóvenes al delito, violencias y consumo de sustancias</t>
  </si>
  <si>
    <t>Realizar como mínimo un consejo de seguridad social por localidad al año</t>
  </si>
  <si>
    <t>Fortalecer 800 grupos de ciudadanos vinculados a instancias de participación para la convivencia y seguridad</t>
  </si>
  <si>
    <t>Atención a jóvenes y adultos infractores con impacto en su proyecto de vida</t>
  </si>
  <si>
    <t>300 jóvenes vinculados al Sistema de Responsabilidad Penal Adolescente con consumo problemático de sustancias psicoactivas que ingresan al programa de seguimiento judicial de tratamiento de drogas y a la estrategia de responsabilización</t>
  </si>
  <si>
    <t>Atender 800 adolescentes y jóvenes a través de las diferentes rutas del programa distrital de Justicia Juvenil Restaurativa</t>
  </si>
  <si>
    <t>Diseñar e implementar al 100% el programa casa libertad para pospenados y jóvenes egresados del Sistema de Responsabilidad Penal Adolescente</t>
  </si>
  <si>
    <t>Mejorar en dos (2) unidades de atención del Sistema de Responsabilidad Penal Adolescente la infraestructura y/o los dispositivos tecnológicos para el mejoramiento de las condiciones de seguridad</t>
  </si>
  <si>
    <t>Vincular 1.500 adolescentes y jóvenes del Sistema de Responsabilidad Penal Adolescente mediante la implementación de estrategias orientadas a fortalecer su atención integral</t>
  </si>
  <si>
    <t>Calidad de Vida y Derechos de la Población privada de la libertad</t>
  </si>
  <si>
    <t>Diseñar e implementar el 100% de las acciones priorizadas del plan de mejoramiento para la problemática de hacinamiento carcelario en Bogotá, que incluyen los diseños de la primera fase para la construcción de la nueva cárcel distrital</t>
  </si>
  <si>
    <t>Implementar tres (3) estrategias orientadas al mejoramiento de las condiciones personales e interpersonales y al proceso de justicia restaurativa de las personas privadas de la libertad en Bogotá</t>
  </si>
  <si>
    <t>Mantener el 100% de los estándares de calidad y Operación en la Cárcel Distrital de Varones y Anexo de Mujeres</t>
  </si>
  <si>
    <t>Aumentar en un (1) los equipamientos de justicia en el distrito y garantizar el mantenimiento de veinticuatro (24) existentes</t>
  </si>
  <si>
    <t>Construir al 100% la sede de la Policía Metropolitana de Bogotá</t>
  </si>
  <si>
    <t>Crear dos (2) nuevas sedes del Programa Distrital de Justicia Juvenil Restaurativa</t>
  </si>
  <si>
    <t>Diseñar e implementar al 100% el plan de mejoramiento de las Unidades de Reacción Inmediata -URI existentes y construcción de tres URI nuevas</t>
  </si>
  <si>
    <t>Diseñar e implementar al 100% el plan integral de mejoramiento tecnológico para la seguridad</t>
  </si>
  <si>
    <t>Diseñar e implementar al 100% la estrategia Facilitadores para el acceso a la justicia</t>
  </si>
  <si>
    <t>Diseñar e Implementar al 100% un (1) plan de fortalecimiento al Centro de Comando, Control, Comunicaciones y Cómputo (C4), enfocado a la interconectividad las cámaras de seguridad de la ciudad y el transporte público (Transmilenio) junto con el fortalecimiento de bases de datos con antecedentes criminales de delincuentes</t>
  </si>
  <si>
    <t>Aumentar en 15 % el número de cámaras instaladas y en funcionamiento en la ciudad</t>
  </si>
  <si>
    <t>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t>
  </si>
  <si>
    <t>Diseñar e implementar al 100% una (1) estrategia intersectorial articulada con los organismos de seguridad y justicia, contra las estructuras criminales vinculadas a escenarios de economía ilegal, con apoyo de unidades élites interinstitucionales que se dedique a la investigación, rastreo de activos ilegales, judicialización y desmantelamiento</t>
  </si>
  <si>
    <t>Diseñar e implementar al 100% una estrategia de coordinación con los organismos de justicia</t>
  </si>
  <si>
    <t>Diseñar e implementar al 100% una estrategia pedagógica del Código Nacional de Seguridad y Convivencia Ciudadana</t>
  </si>
  <si>
    <t>Elaborar 1 inventario unificado de estructuras criminales</t>
  </si>
  <si>
    <t>Formular e implementar al 100% el Plan de Continuidad de Negocio del C4 con sitios alternos multipropósito</t>
  </si>
  <si>
    <t>Formular e implementar al 100% el Plan Integral de convivencia, seguridad y justicia</t>
  </si>
  <si>
    <t>Formular e implementar al 100% un lineamiento técnico de acciones de materialización del Código Nacional de Seguridad y Convivencia Ciudadana</t>
  </si>
  <si>
    <t>Habilitar en cinco (5) Casas de Justicia un sistema de radicación electrónica de demandas a formato</t>
  </si>
  <si>
    <t>Implementar al 100% el plan de infraestructura y dotación de los organismos de seguridad y justicia, con enfoque territorial</t>
  </si>
  <si>
    <t>Implementar al 100% una (1) estrategia institucional para la prevención y el control del delito, con énfasis en la gestión del riesgo de las amenazas y los hechos terroristas a la infraestructura vital y las entradas y salidas de la ciudad</t>
  </si>
  <si>
    <t>Implementar al 100% una estrategia que apoye la cualificación del personal uniformado distrital para el mejoramiento del servicio a la ciudadanía basado en Derechos Humanos, el enfoque de género, y la atención de violencias, conflictividades y delitos urbanos</t>
  </si>
  <si>
    <t>Implementar en las Casas de Justicia un (1) modelo de atención virtual para facilitar el acceso a los servicios de justicia en lo local</t>
  </si>
  <si>
    <t>Modernizar al 100% el Número Único de Seguridad y Emergencias (NUSE 123)</t>
  </si>
  <si>
    <t>Promover la vinculación de 2.000 policías nuevos para la prevención y control del servicio policial en la ciudad a través de un plan de promoción e incentivos para su incorporación</t>
  </si>
  <si>
    <t>Garantizar al 100% el fortalecimiento de la política de integridad y transparencia en la gestión pública en la Secretaría de Seguridad, Convivencia y Justicia</t>
  </si>
  <si>
    <t>Implementar al 100% la política pública Distrital de atención y servicio a la ciudadanía en la Secretaría de Seguridad, Convivencia y Justicia</t>
  </si>
  <si>
    <t>Implementar al 100% una (1) estrategia de participación ciudadana en la Secretaría de Seguridad, Convivencia y Justicia</t>
  </si>
  <si>
    <t>Implementar y poner en operación el 100% del Sistema de Gestión de Documentos Electrónicos y Archivo - SGDEA en la Secretaría de Seguridad, Convivencia y Justicia</t>
  </si>
  <si>
    <t>Elaborar 16 documentos de política pública para evaluar con evidencia empírica la implementación de las metas del PDD para el Sector de Seguridad, Convivencia y Acceso a la Justicia</t>
  </si>
  <si>
    <t>Elaborar 8 investigaciones para construir las herramientas, insumos y/o recomendaciones que faciliten la toma de decisiones de la Secretaría de Seguridad, Convivencia y Acceso a la Justicia</t>
  </si>
  <si>
    <t>Implementar el 100% de la Política de Gobierno Digital acorde a la normativa distrital y nacional en la Secretaría de Seguridad, Convivencia y Justicia</t>
  </si>
  <si>
    <t>Implementar el 50% de la Política de Seguridad Digital acorde a la normativa distrital y nacional en la Secretaría de Seguridad, Convivencia y Justicia</t>
  </si>
  <si>
    <t>Instituto para la Economía Social</t>
  </si>
  <si>
    <t>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t>
  </si>
  <si>
    <t>Mantener al menos 750 espacios y fortalecer al menos 125 ferias para la comercialización en el Espacio Público alineados con las nuevas oportunidades de mercado en la reactivación económica para mipymes y/o emprendimientos</t>
  </si>
  <si>
    <t>Potenciar al menos 6 plazas distritales de mercado para el turismo y 8 plazas distritales de mercado para abastecimiento (todas con reforzamiento estructural)</t>
  </si>
  <si>
    <t>Autoconciencia, respeto y cuidado en el espacio publico</t>
  </si>
  <si>
    <t>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t>
  </si>
  <si>
    <t>Secretaría Distrital de Salud / Fondo Financiero Distrital de Salud</t>
  </si>
  <si>
    <t>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t>
  </si>
  <si>
    <t>Mejora de la gestión de instituciones de salud</t>
  </si>
  <si>
    <t>A 2024 conseguir una cobertura del 95% o más el aseguramiento de la población al SGSSS en el Distrito Capital. (Con base en Censo DANE 2018)</t>
  </si>
  <si>
    <t>A 2024 cumplir con el 100% en la implementación de la arquitectura empresarial de soluciones que integran exitosamente la mejora de los procesos estratégicos, técnicos y operativos de la Dirección Territorial de Salud</t>
  </si>
  <si>
    <t>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t>
  </si>
  <si>
    <t>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t>
  </si>
  <si>
    <t>A 2024 logra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HCEU según lo establecido en la Ley 2015 de 2020</t>
  </si>
  <si>
    <t>A 2024 mantener la atención al llamado y la gestión del 100% de los incidentes de la línea de emergencias 123 u otras vías de acceso del Sistema NUSE direccionados a Salud, en cumplimiento del Sistema de Emergencias Médicas (SEM), modernizando el CRUE de la Secretaria de Salud, para responder con oportunidad y calidad</t>
  </si>
  <si>
    <t>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t>
  </si>
  <si>
    <t>Prevención y cambios para mejorar la salud de la población</t>
  </si>
  <si>
    <t>A 2024 disminuir en 20% la morbilidad por enfermedades transmisibles en control (tosferina, varicela, hepatitis A, parotiditis y meningitis)</t>
  </si>
  <si>
    <t>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t>
  </si>
  <si>
    <t>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t>
  </si>
  <si>
    <t>Incrementar en un 40% la oportunidad en el inicio de tratamientos para cáncer cervical y de seno de las mujeres</t>
  </si>
  <si>
    <t>Atender el 100% de los brotes y emergencias en salud pública así, como de los eventos de salud pública de interés internacional</t>
  </si>
  <si>
    <t>Salud para la vida y el bienestar</t>
  </si>
  <si>
    <t>A 2024 disminuir en 20% la Razón de Mortalidad Materna</t>
  </si>
  <si>
    <t>A 2024 incrementar en un 33% la atención a las poblaciones diferenciales (etnias, lesbianas, gays, bisexuales, personas trans, intersexuales, habitantes de calle, carreteros, personas que ejercen actividades sexuales pagadas), desde la gestión de la salud pública y acciones colectivas</t>
  </si>
  <si>
    <t>Salud y bienestar para niñas y niños</t>
  </si>
  <si>
    <t>A 2024 disminuir en un 25% la incidencia de sífilis congénita</t>
  </si>
  <si>
    <t>A 2024 llevar a cero la tasa de mortalidad por 100.000 en menores de 5 años por desnutrición aguda como causa básica</t>
  </si>
  <si>
    <t>A 2024 reducir en un 8% la tasa de mortalidad infantil, implementando programas y acciones de promoción y prevención (Entre los que se encuentra el programa ampliado de inmunizaciones PAI y la gestión de riesgo preconcepcional, prenatal y postnatal) de igual forma se fortalecerán acciones para la identificación temprana de posibles casos de meningococo para garantizar la aplicación de la vacuna como acción preventiva para su contención</t>
  </si>
  <si>
    <t>Protección y valoración del patrimonio tangible e intangible en Bogotá y la región</t>
  </si>
  <si>
    <t>Gestionar el modelo jurídico administrativo del Complejo Hospitalario San Juan de Dios y avanzar en la ejecución de las actividades de las fases 0 y 1, en cumplimiento del Plan Especial de Manejo y Protección y los fallos No. 00319-2007 y 00043-2009</t>
  </si>
  <si>
    <t>A 2024 implementar el 100% de las estrategias establecidas en la política de salud ambiental para Bogotá D.C., contribuyendo a prevenir la enfermedad y a promocionar la salud individual y colectiva de la población</t>
  </si>
  <si>
    <t>A 2024 reducir en un 5% la mortalidad por contaminación del aire por material particulado PM 2.5</t>
  </si>
  <si>
    <t>A 2024 realizar atención psicosocial a 14.400 personas víctimas del conflicto armado</t>
  </si>
  <si>
    <t>Sin machismo ni violencia contra las mujeres, las niñas y los niños</t>
  </si>
  <si>
    <t>A 2024 implementar y mantener en funcionamiento 20 servicios de atención integral en salud con enfoque de equidad de genero para mujeres en todas sus diversidades</t>
  </si>
  <si>
    <t>Incrementar en 22 punto porcentuales el abordaje integral con enfoque de género de la violencia intrafamiliar, maltrato infantil y la violencia sexual, para salvaguardar la salud mental</t>
  </si>
  <si>
    <t>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</si>
  <si>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A 2024 diseñar e implementar la Estrategia de Transformación Digital en Salud</t>
  </si>
  <si>
    <t>A 2024 avanzar en la dignificación laboral del Talento Humano 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t>
  </si>
  <si>
    <t>A 2024 diseñar e implementar (1) Programa para la generación, producción y uso del conocimiento enfocado a la transformación de la vida y el bienestar de los ciudadanos a partir de la ciencia, tecnología, innovación y educación en salud</t>
  </si>
  <si>
    <t>A 2024 realizar la inspección, vigilancia y control por año al 25% de los prestadores de servicios de salud de Bogotá D.C.</t>
  </si>
  <si>
    <t>Red de hospitales universitarios líderes en investigación y tecnología. Implementar las estrategias necesarias para el fortalecimiento inicial de un hospital por subred del distrito de acuerdo a su nivel de complejidad como hospital universitario, con la infraestructura adecuada y la tecnología necesaria para la formación de talento humano para nuestra ciudad con las mejores capacidades, implementado además el enfoque de atención primaria en salud</t>
  </si>
  <si>
    <t>Instituto Distrital de Gestión de Riesgos y Cambio Climático</t>
  </si>
  <si>
    <t>Beneficiar a 350 familias en zonas de alto riesgo no mitigable a través del programa de reasentamiento</t>
  </si>
  <si>
    <t>Construir nueve (9) obras de mitigación para la reducción del riesgo y adaptación a la crisis climática</t>
  </si>
  <si>
    <t>Atender el 100% de la población afectada por emergencias con respuesta integral y coordinada del SDGR-CC</t>
  </si>
  <si>
    <t>Actualizar el 100% de los componentes del Sistema de Información para la Gestión de Riesgos y Cambio Climático - SIRE</t>
  </si>
  <si>
    <t>Operar y mantener un Sistema de Alerta de Bogotá - SAB</t>
  </si>
  <si>
    <t>Realizar en 7.500 hectáreas estudios detallados de amenaza y/o riesgo en zonas y cuencas priorizadas de la ciudad</t>
  </si>
  <si>
    <t>Instituto de Desarrollo Urbano</t>
  </si>
  <si>
    <t>Conservar 1.505.155 m2 de espacio público</t>
  </si>
  <si>
    <t>Construir 2.718.592 m2 de espacio público para el disfrute de los ciudadanos. En esta construcción se contara con un 35% de mano de obra de la localidad donde se ejecute el proyecto</t>
  </si>
  <si>
    <t>Construir o reforzar 135 puentes peatonales</t>
  </si>
  <si>
    <t>Avanzar en un 60% en la construcción del cable aéreo de San Cristóbal y el 100% de la estructuración de otros 2 cables</t>
  </si>
  <si>
    <t>Realizar actividades de conservación a 2.308 km carril de malla vial</t>
  </si>
  <si>
    <t>Construir 146 km. de malla vial. En esta construcción se contara con un 35% de mano de obra de la localidad donde se ejecute el proyecto</t>
  </si>
  <si>
    <t>Construir o reforzar 29 Puentes vehiculares e intersecciones a desnivel</t>
  </si>
  <si>
    <t>Conservar 360 km-carril de malla vial troncal</t>
  </si>
  <si>
    <t>Mejoramiento de 43 estaciones del sistema TransMilenio</t>
  </si>
  <si>
    <t>Diseñar y contratar la construcción de la estación central del Sistema TransMilenio</t>
  </si>
  <si>
    <t>Diseñar y contratar la construcción de 6 patios troncales y zonales del SITP</t>
  </si>
  <si>
    <t>Ejecutar las obras para la adecuación de 29.6 km de corredores de transporte masivo</t>
  </si>
  <si>
    <t>Ejecutar las obras para la adecuación de 20 Km del corredor verde de la carrera séptima</t>
  </si>
  <si>
    <t>Red de Metros</t>
  </si>
  <si>
    <t>Gestionar el 100% de la inserción urbana del Regiotram de Occidente, diseñar una estrategia de apoyo a la estructuración del Regiotram del Norte y estructuración del Regiotram del sur</t>
  </si>
  <si>
    <t>Fondo de Prestaciones Económicas, Cesantías y Pensiones</t>
  </si>
  <si>
    <t>Definir, implementar y liderar una política pública distrital de atención al pensionado, que integre la oferta institucional dirigida a esta población</t>
  </si>
  <si>
    <t>Implementar la estrategia de articulación de la gestión pensional del Distrito</t>
  </si>
  <si>
    <t>Caja de Vivienda Popular</t>
  </si>
  <si>
    <t>Titular 2.400 predios registrados en las 20 localidades</t>
  </si>
  <si>
    <t>Reasentar 2.150 hogares localizados en zonas de alto riesgo no mitigable mediante las modalidades establecidas en el Decreto 255 de 2013 o la última norma vigente, o los ordenados mediante sentencias judiciales o actos administrativos</t>
  </si>
  <si>
    <t>Instituto Distrital de Recreación y Deporte</t>
  </si>
  <si>
    <t>Aumentar a 48% el porcentaje de personas que realizan actividad física en Bogotá</t>
  </si>
  <si>
    <t>Desarrollar el 100% de los componentes para la creación de un clúster de la economía del deporte, la recreación y la actividad física</t>
  </si>
  <si>
    <t>Formar 40.000 niñas, niños y adolescentes y jóvenes en disciplinas deportivas priorizadas en el marco de la jornada escolar complementaria</t>
  </si>
  <si>
    <t>Gestionar 100% de las Alianzas Público Privadas de proyectos de infraestructura para la cultura, la recreación y el deporte, priorizando la sede de la Orquesta Filarmónica de Bogotá y la unidad deportiva el Campin</t>
  </si>
  <si>
    <t>Implementar 1 estrategia que articule el deporte en el Distrito Capital, para el desarrollo en la base deportiva</t>
  </si>
  <si>
    <t>Incrementar en un 15% la vinculación del sector privado, ONG y organismos internacionales a la sostenibilidad de parques y programas de recreación y deporte</t>
  </si>
  <si>
    <t>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</si>
  <si>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Fortalecer 20 Consejos Locales de Deporte, Recreación, Actividad Física, Parques, Escenarios y Equipamientos Recreativos y Deportivos - DRAFE</t>
  </si>
  <si>
    <t>Sostenibilidad del 100% de parques y escenarios deportivos administrados por el IDRD, de acuerdo a la priorización realizada</t>
  </si>
  <si>
    <t>Construcción de 5 escenarios y/o parques deportivos</t>
  </si>
  <si>
    <t>Instituto Distrital del Patrimonio Cultural</t>
  </si>
  <si>
    <t>257.000 beneficiarios de procesos integrales de formación a lo largo de la vida con énfasis en el arte, la cultura y el patrimonio</t>
  </si>
  <si>
    <t>Gestionar tres (3) declaratorias de patrimonio cultural inmaterial del orden distrital</t>
  </si>
  <si>
    <t>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</si>
  <si>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Realizar 700 intervenciones en bienes de interés cultural de Bogotá</t>
  </si>
  <si>
    <t>Activación de siete (7) entornos con presencia representativa de patrimonio cultural material e inmaterial a través de procesos de interacción social, artística y cultural</t>
  </si>
  <si>
    <t>Formular cuatro (4) instrumentos de planeación territorial en entornos patrimoniales como determinante del ordenamiento territorial de Bogotá</t>
  </si>
  <si>
    <t>Generar la activación de un (1) parque arqueológico de la Hacienda El Carmen (Usme) integrando borde urbano y rural de Bogotá</t>
  </si>
  <si>
    <t>Gestionar una (1) declaratoria de Sumapaz como Patrimonio de la Humanidad por la Unesco</t>
  </si>
  <si>
    <t>Crear un (1) espacio que integre dimensiones patrimoniales y de memoria en la ciudad</t>
  </si>
  <si>
    <t>Instituto Distrital para la Protección de la Niñez y la Juventud</t>
  </si>
  <si>
    <t>Subir 9,45 puntos porcentuales los NNAJ que se vinculan al Modelo Pedagógico y son identificados por el IDIPRON como población vulnerable por las dinámicas del Fenómeno de Habitabilidad en Calle</t>
  </si>
  <si>
    <t>Vincular 7.000 jóvenes del modelo pedagógico del IDIPRON a las estrategias de generación de oportunidades para su desarrollo socioeconómico</t>
  </si>
  <si>
    <t>Fundación Gilberto Alzate Avendaño</t>
  </si>
  <si>
    <t>Diseñar e implementar una (1) estrategia para fortalecer a Bogotá como una ciudad creativa de la música (Red UNESCO 2012)</t>
  </si>
  <si>
    <t>Formular 23 estrategias de transferencia de conocimiento que permitan fomentar, apoyar y fortalecer las manifestaciones artísticas, intercambio de experiencias y encuentros entre pares</t>
  </si>
  <si>
    <t>Mantener, mejorar y dotar 17 equipamientos urbanos y rurales para el goce y disfrute de los habitantes de la ciudad región y de los visitantes</t>
  </si>
  <si>
    <t>Promover 21.250 acciones para el fortalecimiento y la participación en prácticas artísticas, culturales y patrimoniales en los territorios, generando espacios de encuentro y reconocimiento del otro</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</si>
  <si>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</si>
  <si>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Implementar una (1) estrategia de integración en el centro de Bogotá, partiendo del Bronx, como piloto de cultura ciudadana para la confianza y la resignificación de los espacios públicos en convivencia con el entorno</t>
  </si>
  <si>
    <t>Orquesta Filarmónica de Bogotá</t>
  </si>
  <si>
    <t>Realizar 1 proceso integral de formación a lo largo de la vida con énfasis en el arte, la cultura</t>
  </si>
  <si>
    <t>Jardín Botánico José Celestino Mutis</t>
  </si>
  <si>
    <t>Diseñar e implementar cuatro (4) estrategias de corresponsabilidad socioambiental, cultura y ciudadanía con enfoque territorial</t>
  </si>
  <si>
    <t>Desarrollar e implementar una estrategia para la concertación social en torno a la solución de problemas y conflictos ambientales de alta criticidad incluyendo protocolos para la tala de árboles en la ciudad</t>
  </si>
  <si>
    <t>Crear y consolidar cinco (5) rutas agroecológicas en torno a huertas  autosostenibles de la ciudad región</t>
  </si>
  <si>
    <t>Implementar un (1) programa distrital de agricultura urbana y periurbana articulado a los mercados campesinos</t>
  </si>
  <si>
    <t>Implementar y poner en operación el tropicario distrital de la diversidad florística de Colombia</t>
  </si>
  <si>
    <t>Actualizar el 100% del sistema de información para la gestión del arbolado urbano - SIGAU - y la cartografía correspondiente</t>
  </si>
  <si>
    <t>Formular e implementar una estrategia de manejo de las coberturas vegetales asociadas a sitios icónicos, históricos, patrimoniales o culturales (árboles patrimoniales)</t>
  </si>
  <si>
    <t>Plantar 5.000 m2 de jardines en el espacio público y realizar mantenimiento a 140.000 m2 de jardines existentes</t>
  </si>
  <si>
    <t>Plantar 80.000 árboles en el espacio urbano de Bogotá y realizar el mantenimiento de 400.000 de los existentes</t>
  </si>
  <si>
    <t>Plantar y mantener 225.000 individuos vegetales con criterios de recuperación ecológica en zona rural</t>
  </si>
  <si>
    <t>Formular y desarrollar dos (2) procesos institucionales de investigación y gestión del conocimiento ambiental y animal</t>
  </si>
  <si>
    <t>Instituto para la Investigación Educativa y el Desarrollo Pedagógico</t>
  </si>
  <si>
    <t>Instituto Distrital de la Participación y Acción Comunal</t>
  </si>
  <si>
    <t>Implementar una (1) estrategia para promover expresiones y acciones diversas e innovadoras de participación ciudadana y social para aportar a sujetos y procesos activos en la sostenibilidad del nuevo contrato social</t>
  </si>
  <si>
    <t>Fortalecer los medios comunitarios y alternativos de comunicación</t>
  </si>
  <si>
    <t>Implementar el 100% del Observatorio de la Participación</t>
  </si>
  <si>
    <t>Implementar la Escuela de Formación ciudadana Distrital</t>
  </si>
  <si>
    <t>Implementar una (1) estrategia para fortalecer a las organizaciones comunales, sociales, comunitarias, de propiedad horizontal e instancias de participación promocionando la inclusión y el liderazgo de nuevas ciudadanías</t>
  </si>
  <si>
    <t>Implementar una (1) estrategia de asesoría y/o acompañamiento técnico orientada a las 20 alcaldías locales, a las instituciones del distrito y a la ciudadanía, en el proceso de planeación y presupuestos participativos</t>
  </si>
  <si>
    <t>Instituto Distrital de Turismo</t>
  </si>
  <si>
    <t>Bogotá y región, el mejor destino para visitar</t>
  </si>
  <si>
    <t>Actualizar la política distrital de turismo</t>
  </si>
  <si>
    <t>Construir o intervenir en infraestructura al menos tres atractivos turísticos</t>
  </si>
  <si>
    <t>Implementar un programa de promoción y mercadeo para el turismo en Bogotá orientado en la recuperación y fortalecimiento de la actividad turística de la ciudad</t>
  </si>
  <si>
    <t>Fortalecer la red de información turística de Bogotá Región</t>
  </si>
  <si>
    <t>Implementar al menos seis productos turísticos, de los cuales 3 sean de alcance regional</t>
  </si>
  <si>
    <t>Implementar señalización turística en al menos tres corredores de la ciudad</t>
  </si>
  <si>
    <t>Implementar una estrategia de promoción y comunicaciones de corto plazo orientada al cuidado y mantenimiento de la imagen turística de la ciudad y recuperación de la confianza del turista en el marco de la emergencia del Covid 19</t>
  </si>
  <si>
    <t>Incorporar al menos 10% de los prestadores de servicios turísticos de la ciudad en el programa de turismo sostenible, que incluya un 2% con énfasis en bioseguridad</t>
  </si>
  <si>
    <t>Impulsar 1 programa de captación y organización de congresos, convenciones, reuniones, viajes de incentivo y grandes eventos para la recuperación de la industria de reuniones en Bogotá</t>
  </si>
  <si>
    <t>Elaborar y poner en marcha una estrategia de orientación y atención integral para visitantes víctimas de delitos en las Zonas de Interés Turístico</t>
  </si>
  <si>
    <t>Elaborar y poner en marcha una estrategia de prevención de la explotación sexual de niños, niñas y adolescentes en el contexto turístico</t>
  </si>
  <si>
    <t>Implementar un portal único de promoción de la oferta turística de Bogotá</t>
  </si>
  <si>
    <t>Instituto Distrital de las Artes</t>
  </si>
  <si>
    <t>Promover la atención de 93.000 beneficiarios de primera infancia a través de la realización de experiencias artísticas a favor de los derechos culturales</t>
  </si>
  <si>
    <t>Diseñar e implementar una (1) estrategia Distrital que posicione el arte, la cultura y el patrimonio como medios para aportar a la construcción de la memoria, la reconciliación y reparación simbólica</t>
  </si>
  <si>
    <t>Unidad Administrativa Especial de Catastro Distrital</t>
  </si>
  <si>
    <t>Prestar el servicio de gestión catastral multipropósito (actualización y conservación catastral durante 2 años) a 20 entidades territoriales</t>
  </si>
  <si>
    <t>Fortalecer la infraestructura de datos espaciales del Distrito - IDECA, como herramienta para la integración de la información de las entidades distritales para la toma de decisiones y para la generación de valor público</t>
  </si>
  <si>
    <t>Realizar la actualización catastral de los predios del Distrito con enfoque multipropósito (urbana - rural)</t>
  </si>
  <si>
    <t>Implementar el plan de fortalecimiento institucional de la UAECD</t>
  </si>
  <si>
    <t>Unidad Administrativa Especial de Rehabilitación y Mantenimiento Vial</t>
  </si>
  <si>
    <t>Unidad Administrativa Especial de Servicios Públicos</t>
  </si>
  <si>
    <t>Otorgar 12.500 subvenciones y ayudas a la población vulnerable que cumplan los requisitos, para acceder a los servicios funerarios del Distrito</t>
  </si>
  <si>
    <t>Aumentar en un 50 % la capacidad instalada de infraestructura en bóvedas, osarios y cenízaros (BOC) u otros equipamientos en los Cementerios Distritales, promoviendo su revitalización</t>
  </si>
  <si>
    <t>Actualizar e implementar el Plan Integral de gestión de residuos sólidos PGIRS del Distrito</t>
  </si>
  <si>
    <t>Formular e implementar 2 proyectos piloto de aprovechamiento de tratamiento de residuos con fines de valorización energética. En medio reductor o procesos biológicos, que garanticen mínimo un 10% de tratamiento de residuos no aprovechables</t>
  </si>
  <si>
    <t>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t>
  </si>
  <si>
    <t>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t>
  </si>
  <si>
    <t>Gestión y recolección de los residuos mixtos en los puntos críticos de la ciudad</t>
  </si>
  <si>
    <t>Gestionar en el terreno del RSDJ la disminución del entierro de residuos y el mayor aprovechamiento con alternativas de transformación en energía y biogás, para que su vida útil no dependa del entierro de residuos sino de los proyectos de aprovechamiento</t>
  </si>
  <si>
    <t>Implementar un modelo eficiente y sostenible de gestión de los residuos de demolición y construcción en el Distrito Capital</t>
  </si>
  <si>
    <t>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</si>
  <si>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Aumentar en un 25% la modernización a tecnología led del parque lumínico distrital compuesto por un total de 356.000 luminarias</t>
  </si>
  <si>
    <t>Instituto Distrital de Protección y Bienestar Animal</t>
  </si>
  <si>
    <t>Desarrollar e implementar un programa de atención integral a la fauna sinantrópica del Distrito Capital incluyendo un piloto para realizar un diagnóstico sobre enjambres en Bogotá</t>
  </si>
  <si>
    <t>Fortalecer el Escuadrón Anticrueldad mediante la ampliación de la capacidad de respuesta frente a casos de maltrato animal en la Línea 123 y en el equipo técnico especializado del IDPYBA</t>
  </si>
  <si>
    <t>Realizar el 100% de la dotación y puesta en operación de la primera fase de la Casa Ecológica para Animales domésticos e iniciar la construcción de la Fase 2 conforme a lo estipulado en el plan de acción</t>
  </si>
  <si>
    <t>60.000 animales atendidos en los programas de atención integral de la fauna doméstica del Distrito Capital</t>
  </si>
  <si>
    <t>Realizar la esterilización de 356.000 animales en el Distrito Capital</t>
  </si>
  <si>
    <t>Universidad Distrital Francisco José de Caldas</t>
  </si>
  <si>
    <t>Acompañar a la Universidad Distrital Francisco José de Caldas para que, en el marco de su autonomía universitaria, avance en la obtención de los objetivos de su Plan Estratégico de Desarrollo, en los siguientes componentes: ampliación de cobertura en 2.500 nuevos cupos de pregrado, fortalecimiento de las condiciones de calidad y acreditación mediante la dotación de los laboratorios de la nueva sede Ensueño, así como la dotación y actualización del Sistema de Bibliotecas</t>
  </si>
  <si>
    <t>Contraloría Distrital</t>
  </si>
  <si>
    <t>Implementación de una estrategia anual de asesoría y seguimiento frente a la implementación de los lineamientos dados en materia de gestión ética, transparencia, planes anticorrupción y procesos de alto riesgo</t>
  </si>
  <si>
    <t>Fortalecer el Sistema Integrado de Gestión - SIG y el Modelo Integrado de Planeación y Gestión - MIPG</t>
  </si>
  <si>
    <t>Adecuar infraestructura física de la Contraloría de Bogotá</t>
  </si>
  <si>
    <t>Lotería de Bogotá</t>
  </si>
  <si>
    <t>Mejorar la calidad de vida de 400 loteros adultos mayores</t>
  </si>
  <si>
    <t>Realizar actividades de fortalecimiento institucional de la Lotería de Bogotá, en la meta comercial</t>
  </si>
  <si>
    <t>Realizar actividades de fortalecimiento institucional de la Lotería de Bogotá, en la meta operativa</t>
  </si>
  <si>
    <t>Canal Capital</t>
  </si>
  <si>
    <t>Empresa de Transporte del Tercer Milenio - Transmilenio S.A.</t>
  </si>
  <si>
    <t>Diseñar e implementar al 100% una (1) estrategia de intervención de entornos vulnerables, con especial énfasis en las Instituciones Educativas Distritales, el Sistema Integrado de Transporte Público, las ciclorrutas, los parques y las zonas de rumba (aporte de movilidad a meta del sector seguridad)</t>
  </si>
  <si>
    <t>Disminuir en un 10% el tiempo promedio en minutos, de acceso al Transporte Público</t>
  </si>
  <si>
    <t>Mantenimiento del 100% de las estaciones del Sistema TransMilenio</t>
  </si>
  <si>
    <t>Reducir en 2 puntos porcentuales la evasión en el SITP</t>
  </si>
  <si>
    <t>Empresa de Renovación y Desarrollo Urbano</t>
  </si>
  <si>
    <t>Gestionar suelo de 2,8 Hectáreas de desarrollo, revitalización o renovación Urbana</t>
  </si>
  <si>
    <t>Realizar la gestión administrativa, las obras y la comercialización de los predios y proyectos de la ERU</t>
  </si>
  <si>
    <t>Fortalecer la gestión institucional y el modelo de gestión de la ERU</t>
  </si>
  <si>
    <t>Empresa de Acueducto y Alcantarillado de Bogotá</t>
  </si>
  <si>
    <t>Subsidiar a la población de estratos 1, 2 y 3 en Bogotá en el servicio de acueducto y alcantarillado (Acuerdo Distrital 659 de 2016)</t>
  </si>
  <si>
    <t>Transferir utilidades a la Secretaría Distrital de Hacienda para otorgar el beneficio social del mínimo vital a la población de estratos 1 y 2 en Bogotá en 6 m3 por suscriptor por mes, en el servicio de acueducto</t>
  </si>
  <si>
    <t>Diagnóstico para la recuperación del caudal ecológico para los humedales de Tibánica, Conejera, Juan Amarillo, Salitre, Jaboque, Córdoba, Techo, Burro, Vaca y Capellanía</t>
  </si>
  <si>
    <t>Completar 3 corredores ambientales en áreas aferentes a corredores ecológicos de ronda o parques ecológicos distritales de humedal con una visión concentrada en la ecosostenibilidad respetando los espacios del agua y su biodiversidad asociada</t>
  </si>
  <si>
    <t>Construcción campamento Piedras Gordas - PMA Chingaza</t>
  </si>
  <si>
    <t>Formular e implementar intervención integral de 30 Ha en la Estructura Ecológica Principal que incluya áreas de importancia estratégica para la Empresa de Acueducto y Alcantarillado de Bogotá</t>
  </si>
  <si>
    <t>Incrementar en 6,000 Has, las áreas para la conservación en cuencas abastecedoras y otras áreas de importancia estratégica para la empresa de Acueducto y Alcantarillado de Bogotá</t>
  </si>
  <si>
    <t>Siembra de 47.000 individuos arbóreos en zonas de ronda y ZMPA de ríos, quebradas y canales</t>
  </si>
  <si>
    <t>Cumplir el 100% de las obras en el Plan de Saneamiento y Manejo de Vertimientos (PSMV), para el período comprendido 2020-2024</t>
  </si>
  <si>
    <t>Eliminar 1.500 conexiones erradas que generan carga contaminante a las fuentes hídricas de la ciudad</t>
  </si>
  <si>
    <t>A 2024 Bogotá habrá alcanzado una oferta de agua potable de 21,2 m3/s, resultado de las intervenciones en las Plantas Wiesner y Tibitoc</t>
  </si>
  <si>
    <t>Adecuación del 100% de las redes de acueducto y alcantarillado asociadas a la infraestructura para la construcción del metro. (Acuerdo Marco No. 037 de 2017, Otrosí al Acuerdo Marco No. 037 de 2017 , Acuerdo Específico No. 1 y Otrosí al Acuerdo Especifico No.1)</t>
  </si>
  <si>
    <t>Adelantar en el marco de la ley 142 de 1994, la construcción , operación y mantenimiento de la planta de tratamiento de aguas residuales de Canoas para el tratamiento de un caudal medio de 16mts/3. Las actividades de construcción, operación y mantenimiento podrán desarrollarse de manera conjunta o separada</t>
  </si>
  <si>
    <t>Construcción de la Estación Elevadora Canoas</t>
  </si>
  <si>
    <t>Construir la descarga por gravedad del canal Cundinamarca y la estructura de descarga del túnel de emergencia del interceptor Tunjuelo-Canoas</t>
  </si>
  <si>
    <t>Incorporar 129.000 suscriptores en el servicio de acueducto en Bogotá y Soacha</t>
  </si>
  <si>
    <t>Incorporar 135.000 suscriptores en el servicio de alcantarillado sanitario en Bogotá y Soacha</t>
  </si>
  <si>
    <t>Mantener la cobertura del 99,15% en el servicio de alcantarillado pluvial en Bogotá</t>
  </si>
  <si>
    <t>Mantener la continuidad del servicio de acueducto por encima del 98,36% en Bogotá, Soacha y Gachancipá</t>
  </si>
  <si>
    <t>Reducir el índice de pérdidas por debajo del 6,82 m3 usuario facturado por mes en Bogotá</t>
  </si>
  <si>
    <t>Diagnostico regional y formulación la estrategia de desarrollo para el acueducto regional</t>
  </si>
  <si>
    <t>Empresa Metro de Bogotá S.A.</t>
  </si>
  <si>
    <t>Alcanzar el 100% del proceso de contratación para la expansión de la PLMB-Fase 2</t>
  </si>
  <si>
    <t>Alcanzar el 60 % del ciclo de vida del proyecto PLMB - Tramo 1</t>
  </si>
  <si>
    <t>Agencia Distrital para la Educación Superior, la Ciencia y la Tecnología</t>
  </si>
  <si>
    <t>UNCSAB</t>
  </si>
  <si>
    <t>0102</t>
  </si>
  <si>
    <t>0104</t>
  </si>
  <si>
    <t>0105</t>
  </si>
  <si>
    <t>0110</t>
  </si>
  <si>
    <t>0111</t>
  </si>
  <si>
    <t>0112</t>
  </si>
  <si>
    <t>0113</t>
  </si>
  <si>
    <t>0117</t>
  </si>
  <si>
    <t>0118</t>
  </si>
  <si>
    <t>0119</t>
  </si>
  <si>
    <t>0120</t>
  </si>
  <si>
    <t>0121</t>
  </si>
  <si>
    <t>0122</t>
  </si>
  <si>
    <t>0125</t>
  </si>
  <si>
    <t>0126</t>
  </si>
  <si>
    <t>0127</t>
  </si>
  <si>
    <t>0131</t>
  </si>
  <si>
    <t>0136</t>
  </si>
  <si>
    <t>0137</t>
  </si>
  <si>
    <t>0200</t>
  </si>
  <si>
    <t>0201</t>
  </si>
  <si>
    <t>0203</t>
  </si>
  <si>
    <t>0204</t>
  </si>
  <si>
    <t>0206</t>
  </si>
  <si>
    <t>0208</t>
  </si>
  <si>
    <t>0211</t>
  </si>
  <si>
    <t>0213</t>
  </si>
  <si>
    <t>0214</t>
  </si>
  <si>
    <t>0215</t>
  </si>
  <si>
    <t>0216</t>
  </si>
  <si>
    <t>0218</t>
  </si>
  <si>
    <t>0219</t>
  </si>
  <si>
    <t>0220</t>
  </si>
  <si>
    <t>0221</t>
  </si>
  <si>
    <t>0222</t>
  </si>
  <si>
    <t>0226</t>
  </si>
  <si>
    <t>0227</t>
  </si>
  <si>
    <t>0228</t>
  </si>
  <si>
    <t>0229</t>
  </si>
  <si>
    <t>0230</t>
  </si>
  <si>
    <t>0235</t>
  </si>
  <si>
    <t>0240</t>
  </si>
  <si>
    <t>0260</t>
  </si>
  <si>
    <t>0262</t>
  </si>
  <si>
    <t>0263</t>
  </si>
  <si>
    <t>0265</t>
  </si>
  <si>
    <t>0266</t>
  </si>
  <si>
    <t>0501</t>
  </si>
  <si>
    <t>05</t>
  </si>
  <si>
    <t>03</t>
  </si>
  <si>
    <t>01</t>
  </si>
  <si>
    <t>02</t>
  </si>
  <si>
    <t>04</t>
  </si>
  <si>
    <t>56</t>
  </si>
  <si>
    <t>39</t>
  </si>
  <si>
    <t>51</t>
  </si>
  <si>
    <t>54</t>
  </si>
  <si>
    <t>06</t>
  </si>
  <si>
    <t>33</t>
  </si>
  <si>
    <t>42</t>
  </si>
  <si>
    <t>43</t>
  </si>
  <si>
    <t>49</t>
  </si>
  <si>
    <t>52</t>
  </si>
  <si>
    <t>57</t>
  </si>
  <si>
    <t>25</t>
  </si>
  <si>
    <t>08</t>
  </si>
  <si>
    <t>12</t>
  </si>
  <si>
    <t>13</t>
  </si>
  <si>
    <t>14</t>
  </si>
  <si>
    <t>16</t>
  </si>
  <si>
    <t>17</t>
  </si>
  <si>
    <t>27</t>
  </si>
  <si>
    <t>45</t>
  </si>
  <si>
    <t>35</t>
  </si>
  <si>
    <t>18</t>
  </si>
  <si>
    <t>24</t>
  </si>
  <si>
    <t>53</t>
  </si>
  <si>
    <t>19</t>
  </si>
  <si>
    <t>21</t>
  </si>
  <si>
    <t>32</t>
  </si>
  <si>
    <t>37</t>
  </si>
  <si>
    <t>15</t>
  </si>
  <si>
    <t>20</t>
  </si>
  <si>
    <t>55</t>
  </si>
  <si>
    <t>23</t>
  </si>
  <si>
    <t>40</t>
  </si>
  <si>
    <t>48</t>
  </si>
  <si>
    <t>22</t>
  </si>
  <si>
    <t>28</t>
  </si>
  <si>
    <t>29</t>
  </si>
  <si>
    <t>34</t>
  </si>
  <si>
    <t>36</t>
  </si>
  <si>
    <t>38</t>
  </si>
  <si>
    <t>30</t>
  </si>
  <si>
    <t>46</t>
  </si>
  <si>
    <t>47</t>
  </si>
  <si>
    <t>44</t>
  </si>
  <si>
    <t>07</t>
  </si>
  <si>
    <t>09</t>
  </si>
  <si>
    <t>10</t>
  </si>
  <si>
    <t>11</t>
  </si>
  <si>
    <t>31</t>
  </si>
  <si>
    <t>41</t>
  </si>
  <si>
    <t>50</t>
  </si>
  <si>
    <t>26</t>
  </si>
  <si>
    <t>PD</t>
  </si>
  <si>
    <t>017</t>
  </si>
  <si>
    <t>Otras entidades distritales</t>
  </si>
  <si>
    <t>SGRAL</t>
  </si>
  <si>
    <t>001</t>
  </si>
  <si>
    <t>Sector Gestión pública</t>
  </si>
  <si>
    <t>VD</t>
  </si>
  <si>
    <t>SDG</t>
  </si>
  <si>
    <t>002</t>
  </si>
  <si>
    <t>Sector Gobierno</t>
  </si>
  <si>
    <t>SDH</t>
  </si>
  <si>
    <t>003</t>
  </si>
  <si>
    <t>Sector Hacienda</t>
  </si>
  <si>
    <t>SED</t>
  </si>
  <si>
    <t>006</t>
  </si>
  <si>
    <t>Sector Educación</t>
  </si>
  <si>
    <t>SDM</t>
  </si>
  <si>
    <t>011</t>
  </si>
  <si>
    <t>Sector Movilidad</t>
  </si>
  <si>
    <t>SDDE</t>
  </si>
  <si>
    <t>005</t>
  </si>
  <si>
    <t>Sector Desarrollo económico, industria y turismo</t>
  </si>
  <si>
    <t>SDHT</t>
  </si>
  <si>
    <t>012</t>
  </si>
  <si>
    <t>Sector Hábitat</t>
  </si>
  <si>
    <t>SDCRD</t>
  </si>
  <si>
    <t>009</t>
  </si>
  <si>
    <t>Sector Cultura, recreación y deporte</t>
  </si>
  <si>
    <t>SDP</t>
  </si>
  <si>
    <t>004</t>
  </si>
  <si>
    <t>Sector Planeación</t>
  </si>
  <si>
    <t>SDMUJER</t>
  </si>
  <si>
    <t>013</t>
  </si>
  <si>
    <t>Sector Mujeres</t>
  </si>
  <si>
    <t>SDIS</t>
  </si>
  <si>
    <t>008</t>
  </si>
  <si>
    <t>Sector Integración social</t>
  </si>
  <si>
    <t>DASCD</t>
  </si>
  <si>
    <t>SDA</t>
  </si>
  <si>
    <t>010</t>
  </si>
  <si>
    <t>Sector Ambiente</t>
  </si>
  <si>
    <t>DADEP</t>
  </si>
  <si>
    <t>UAECOB</t>
  </si>
  <si>
    <t>014</t>
  </si>
  <si>
    <t>Sector Seguridad, Convivencia y Justicia</t>
  </si>
  <si>
    <t>SJD</t>
  </si>
  <si>
    <t>015</t>
  </si>
  <si>
    <t>Sector Gestión Jurídica</t>
  </si>
  <si>
    <t>SDSCJ</t>
  </si>
  <si>
    <t>IPES</t>
  </si>
  <si>
    <t>SDS/FFDS</t>
  </si>
  <si>
    <t>007</t>
  </si>
  <si>
    <t>Sector Salud</t>
  </si>
  <si>
    <t>IDIGER</t>
  </si>
  <si>
    <t>IDU</t>
  </si>
  <si>
    <t>FONCEP</t>
  </si>
  <si>
    <t>CVP</t>
  </si>
  <si>
    <t>IDRD</t>
  </si>
  <si>
    <t>IDPC</t>
  </si>
  <si>
    <t>IDIPRON</t>
  </si>
  <si>
    <t>FUGA</t>
  </si>
  <si>
    <t>OFB</t>
  </si>
  <si>
    <t>JB-JCM</t>
  </si>
  <si>
    <t>IDEP</t>
  </si>
  <si>
    <t>IDPAC</t>
  </si>
  <si>
    <t>IDT</t>
  </si>
  <si>
    <t>IDARTES</t>
  </si>
  <si>
    <t>UAECD</t>
  </si>
  <si>
    <t>UAERMV</t>
  </si>
  <si>
    <t>UAESP</t>
  </si>
  <si>
    <t>IDPYBA</t>
  </si>
  <si>
    <t>UD-FJC</t>
  </si>
  <si>
    <t>CD</t>
  </si>
  <si>
    <t>LB</t>
  </si>
  <si>
    <t>CC</t>
  </si>
  <si>
    <t>TMSA</t>
  </si>
  <si>
    <t>ERU</t>
  </si>
  <si>
    <t>EAAB</t>
  </si>
  <si>
    <t>EMB</t>
  </si>
  <si>
    <t>ATENEA</t>
  </si>
  <si>
    <t>codigo_pd</t>
  </si>
  <si>
    <t>nombre_pd</t>
  </si>
  <si>
    <t>sigla_pd</t>
  </si>
  <si>
    <t>ano_prog_repr</t>
  </si>
  <si>
    <t>fecha_seguimiento</t>
  </si>
  <si>
    <t>recursos</t>
  </si>
  <si>
    <t>version_pa</t>
  </si>
  <si>
    <t>version_pa_desc</t>
  </si>
  <si>
    <t>codigo_entidad</t>
  </si>
  <si>
    <t>nombre_entidad</t>
  </si>
  <si>
    <t>sigla_ent</t>
  </si>
  <si>
    <t>codigo_sector</t>
  </si>
  <si>
    <t>nombre_sector</t>
  </si>
  <si>
    <t>codigo_componente_n1</t>
  </si>
  <si>
    <t>nombre_componente_n1</t>
  </si>
  <si>
    <t>codigo_componente_n2</t>
  </si>
  <si>
    <t>nombre_componente_n2</t>
  </si>
  <si>
    <t>codigo_proyecto_pri</t>
  </si>
  <si>
    <t>descripcion_proyecto_pri</t>
  </si>
  <si>
    <t>codigo_mgr</t>
  </si>
  <si>
    <t>descripcion_mgr</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</si>
  <si>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</si>
  <si>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</si>
  <si>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</si>
  <si>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</si>
  <si>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</si>
  <si>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</si>
  <si>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</si>
  <si>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</si>
  <si>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</si>
  <si>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</si>
  <si>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</si>
  <si>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</si>
  <si>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</si>
  <si>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</si>
  <si>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</si>
  <si>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</si>
  <si>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</si>
  <si>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</si>
  <si>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prog_rec_tot_millones</t>
  </si>
  <si>
    <t>ejec_rec_tot_millones</t>
  </si>
  <si>
    <t>ODS</t>
  </si>
  <si>
    <t>16. Paz, justicia e instituciones sólidas</t>
  </si>
  <si>
    <t>09. Industria, innovación e infraestructura</t>
  </si>
  <si>
    <t>17. Alianzas para Lograr los Objetivos</t>
  </si>
  <si>
    <t>17. Alianzas para lograr los objetivos</t>
  </si>
  <si>
    <t>01. Fin de la Pobreza</t>
  </si>
  <si>
    <t xml:space="preserve">10. Reducción de las desigualdades </t>
  </si>
  <si>
    <t>08. Trabajo decente y crecimiento económico</t>
  </si>
  <si>
    <t>11. Ciudades y comunidades sostenibles</t>
  </si>
  <si>
    <t>01. Fin de la pobreza</t>
  </si>
  <si>
    <t>04. Educación de calidad</t>
  </si>
  <si>
    <t>03. Salud y bienestar</t>
  </si>
  <si>
    <t xml:space="preserve">05. Igualdad de género </t>
  </si>
  <si>
    <t>02. Hambre cero</t>
  </si>
  <si>
    <t>06. Agua limpia y saneamiento</t>
  </si>
  <si>
    <t>12. Producción y consumo responsables</t>
  </si>
  <si>
    <t>05. Igualdad de género</t>
  </si>
  <si>
    <t>13. Acción por el clima</t>
  </si>
  <si>
    <t>15. Vida de ecosistemas terrestres</t>
  </si>
  <si>
    <t>03. Salud y Bienestar</t>
  </si>
  <si>
    <t>13. Acción por el Clima</t>
  </si>
  <si>
    <t>10. Reducción de las desigualdades</t>
  </si>
  <si>
    <t>Porcentaje de la capacidad institucional desarrollada y mantenida de la Personería Distrital</t>
  </si>
  <si>
    <t>Constante</t>
  </si>
  <si>
    <t>VIGENTE</t>
  </si>
  <si>
    <t>Estrategia de servicio al ciudadano, implementada (Personería Distrital)</t>
  </si>
  <si>
    <t>Número de servidores públicos orientados en materia disciplinaria (Personería Distrital)</t>
  </si>
  <si>
    <t>Suma</t>
  </si>
  <si>
    <t>Porcentaje de acciones y procesos de asistencia, atención, reparación integral y participación para las víctimas del conflicto armado, otorgados por el Distrito Capital, desarrollados</t>
  </si>
  <si>
    <t>Porcentaje de medidas de ayuda humanitaria inmediata en el distrito capital, conforme a los requisitos establecidos por la legislación vigente, otorgadas</t>
  </si>
  <si>
    <t>Porcentaje de Medidas de prevención, protección, asistencia y atención distintas a la ayuda humanitaria inmediata, acorde a las competencias institucionales de la Alta consejería para las víctimas, la paz y la reconciliación de la Secretaría General, otorgadas</t>
  </si>
  <si>
    <t>Porcentaje de avance en la implementación de la estrategia para la apropiación social de la memoria, para la paz y la reconciliación en los territorios ciudad región a través de la pedagogía social y la gestión del conocimiento</t>
  </si>
  <si>
    <t>Creciente</t>
  </si>
  <si>
    <t>Porcentaje de avance en la implementación de una estrategia para la consolidación de Bogotá - Región, como epicentro de paz y reconciliación, a través de la implementación de los Acuerdos de Paz en el Distrito</t>
  </si>
  <si>
    <t>Porcentaje de avance de la Plataforma de gobierno abierto construida</t>
  </si>
  <si>
    <t>Número de estrategias para el posicionamiento, cualificación y empoderamiento ciudadano implementadas</t>
  </si>
  <si>
    <t>Número de estudios para el análisis de ecosistemas de gobierno abierto, innovación social y oferta y demanda de información pública, realizados</t>
  </si>
  <si>
    <t>Número de agendas para el desarrollo de actividades de vinculación ciudadana a procesos de transparencia, participación y colaboración, implementadas</t>
  </si>
  <si>
    <t>Número de personas con discapacidad que participan</t>
  </si>
  <si>
    <t>Número de Agendas de transformación digital formuladas</t>
  </si>
  <si>
    <t>FINALIZADO POR CUMPLIMIENTO</t>
  </si>
  <si>
    <t>Porcentaje de avance de las agendas de transformación digital implementadas</t>
  </si>
  <si>
    <t>Política Pública TIC formulada</t>
  </si>
  <si>
    <t>Calificación de la satisfacción ciudadana frente a la interacción con la Administración Distrital</t>
  </si>
  <si>
    <t>Porcentaje de avance en la implementación de estrategias para fortalecer la gestión y la innovación pública distrital</t>
  </si>
  <si>
    <t>Número de Puntos de información sobre protección y atención animal instalados y funcionando en la Red CADE del distrito</t>
  </si>
  <si>
    <t>Número de orientaciones y solicitudes recibidas a través de la línea 195</t>
  </si>
  <si>
    <t>Número de PQRS recibidas por otros canales</t>
  </si>
  <si>
    <t>Porcentaje de Cronograma de intervenciones de infraestructura ejecutado</t>
  </si>
  <si>
    <t>Número de acciones para la proyección y cooperación internacional de Bogotá y la región ejecutadas</t>
  </si>
  <si>
    <t>Porcentaje de avance en la implementación de la estrategia de apropiación del patrimonio documental y fortalecimiento de la gestión documental distrital</t>
  </si>
  <si>
    <t>Porcentaje de lineamientos distritales en materia de comunicación pública, formulados, implementados y monitoreados</t>
  </si>
  <si>
    <t>Porcentaje de Identificación de canales de comunicación discriminado por grupos de interés ubicados en Bogotá - Región</t>
  </si>
  <si>
    <t>Índice de innovación pública de Bogotá</t>
  </si>
  <si>
    <t>Estrategia preventiva en el marco de la PPDTINTC en los 16 sectores del Distrito y 10 empresas públicas implementada</t>
  </si>
  <si>
    <t>Porcentaje de participación frecuente en ejercicios de control social</t>
  </si>
  <si>
    <t>Porcentaje de participación de personas interesadas y activistas / líderes en asuntos de la ciudad</t>
  </si>
  <si>
    <t>Sistema Integral de Monitoreo del control preventivo Distrital implementado</t>
  </si>
  <si>
    <t>Porcentaje de recursos asignados a FDL para el ingreso mínimo garantizado de la población vulnerable</t>
  </si>
  <si>
    <t>Porcentaje de implementación del plan de acción de la Política Pública para el ejercicio de las libertades fundamentales de religión, culto y conciencia en la ciudad implementado para el periodo 2020-2024</t>
  </si>
  <si>
    <t>Número de rutas de atención promoción, prevención, atención y protección fortalecidas</t>
  </si>
  <si>
    <t>Porcentaje de personas que requieran atención (por las rutas) atendidas</t>
  </si>
  <si>
    <t>Porcentaje de espacios de atención diferenciada y de participación para comunidades negras, afrocolombianas, raizales, palenqueros, pueblos indígenas y pueblo gitano fortalecidos</t>
  </si>
  <si>
    <t>Número de Planes de Acciones Afirmativas PIAA para grupos étnicos transitorios implementados</t>
  </si>
  <si>
    <t>Porcentaje de implementación del plan de acción de la Política Pública Integral en Derechos Humanos implementado para el periodo 2020-2024</t>
  </si>
  <si>
    <t>Porcentaje de avance en la formulación e implementación de la Política Pública de Lucha contra la trata de personas en el marco de la metodología CONPES-D</t>
  </si>
  <si>
    <t>Porcentaje de acciones que articulen la ejecución del plan de vida de la comunidad Muisca de Bosa implementadas</t>
  </si>
  <si>
    <t>Estrategia de cultura ciudadana para disminuir el racismo, la xenofobia y la marginación social en Bogotá implementada</t>
  </si>
  <si>
    <t>Número de Políticas públicas étnicas formuladas en el marco de la metodología CONPES-D</t>
  </si>
  <si>
    <t>Política pública de discapacidad formulada en el marco de la metodología CONPES-D</t>
  </si>
  <si>
    <t>Porcentaje de recursos asignados a FDL para desarrollar acciones enfocadas al proceso de reactivación y adaptación económica de la ciudad</t>
  </si>
  <si>
    <t>Porcentaje de recursos asignados a FDL mejorar el estado del espacio público local, zonas verdes y parques vecinales</t>
  </si>
  <si>
    <t>Número de actuaciones de policía falladas en primera instancia</t>
  </si>
  <si>
    <t>Número de actuaciones administrativas terminadas y/o archivadas y/o inactivas</t>
  </si>
  <si>
    <t>Porcentaje de implementación de la estrategia de prevención de conductas contrarias a lo establecido en el código de seguridad y convivencia ciudadana</t>
  </si>
  <si>
    <t>Porcentaje de implementación del Observatorio de conflictividad</t>
  </si>
  <si>
    <t>Porcentaje de implementación del Programa de diálogo social</t>
  </si>
  <si>
    <t>Porcentaje de implementación del Programa de iniciativas ciudadanas juveniles</t>
  </si>
  <si>
    <t>Número de iniciativas ciudadanas juveniles financiadas e implementadas</t>
  </si>
  <si>
    <t>Porcentaje de implementación de la Estrategia para el desarrollo de PACs</t>
  </si>
  <si>
    <t>Número de Pactos de Acción Colectiva acordados</t>
  </si>
  <si>
    <t>Porcentaje de implementación del Programa de Barrismo Social</t>
  </si>
  <si>
    <t>Porcentaje de implementación de la Estrategia para la elección, formación y fortalecimiento del Consejo Distrital de Juventud que promueva nuevas ciudadanías y liderazgos activo</t>
  </si>
  <si>
    <t>Número de Laboratorios de Innovación Social diseñado e implementado</t>
  </si>
  <si>
    <t>Porcentaje de implementación de la Estrategia de democracia y participación digital diseñada, desarrollada e implementada</t>
  </si>
  <si>
    <t>Número de Políticas públicas de participación incidente formuladas en el marco de la metodología CONPES-D</t>
  </si>
  <si>
    <t>Porcentaje de apoyo a procesos electorales que convoque la autoridad electoral</t>
  </si>
  <si>
    <t>Número de agendas participativas concertadas con el Comité de Integración Territorial - CIT</t>
  </si>
  <si>
    <t>Porcentaje de líneas de investigación del Observatorio de Asuntos Políticos desarrolladas</t>
  </si>
  <si>
    <t>Porcentaje procesos de apoyo al fortalecimiento de las relaciones entre la administración distrital y los actores políticos</t>
  </si>
  <si>
    <t>Número de estrategias de fortalecimiento de la capacidad operativa y gestión administrativa del Sector Gobierno implementada</t>
  </si>
  <si>
    <t>Número de estrategias de fortalecimiento y modernización de la capacidad tecnológica del Sector Gobierno implementada</t>
  </si>
  <si>
    <t>Número de estrategias de sostenibilidad y mejora de las dimensiones y políticas del MIPG en el Sector Gobierno implementada</t>
  </si>
  <si>
    <t>Porcentaje de recursos asignados a FDL para fortalecer la gestión territorial</t>
  </si>
  <si>
    <t>Porcentaje de implementación de un nuevo modelo de gestión transparente, incluyente, participativo y colaborativo local</t>
  </si>
  <si>
    <t>Índice de Gestión Pública Local</t>
  </si>
  <si>
    <t>Porcentaje de implementación del sistema de gestión local que permita mejorar la gestión en la planeación, contratación y ejecución presupuestal de las alcaldías locales y la territorialización de la inversión, informando a la ciudadanía sobre los bienes y servicios en cada localidad</t>
  </si>
  <si>
    <t>Porcentaje de implementación de la estructura interna de operación y funcionamiento para las alcaldías locales</t>
  </si>
  <si>
    <t>Número de programas integrados al canal de transferencias monetarias</t>
  </si>
  <si>
    <t>Porcentaje de recursos dispersados para transferencias monetarias ordinarias</t>
  </si>
  <si>
    <t>Número de unidades productivas formalizadas con la estrategia</t>
  </si>
  <si>
    <t>Porcentaje de adecuación y mejoramiento de la infraestructura de CAD realizado</t>
  </si>
  <si>
    <t>Porcentaje de desarrollo del sistema de seguimiento y evaluación de la calidad del gasto público en el Distrito Capital</t>
  </si>
  <si>
    <t>Porcentaje del modelo de arquitectura para la operación del ERP de la Secretaría Distrital de Hacienda y del Distrito, definido e implementado</t>
  </si>
  <si>
    <t>Porcentaje del fortalecimiento de la infraestructura tecnológica del Concejo realizado</t>
  </si>
  <si>
    <t>Índice de Desarrollo Institucional medido a través de FURAG o la herramienta que la Secretaría General defina en aplicación de la medición del MIPG</t>
  </si>
  <si>
    <t>Billones de pesos constantes de 2020 recaudados oportunamente y por la gestión anti-evasión</t>
  </si>
  <si>
    <t>Porcentaje de actividades de fortalecimiento tecnológico de la Secretaría Distrital de Hacienda realizado</t>
  </si>
  <si>
    <t>Porcentaje de actividades para el fortalecimiento y actualización de la infraestructura física del Concejo de Bogotá realizado</t>
  </si>
  <si>
    <t>Porcentaje de colegios públicos distritales con acompañamiento para el fortalecimiento de los proyectos de educación integral en sexualidad</t>
  </si>
  <si>
    <t>Porcentaje de colegios públicos distritales que ofrecen grados de educación inicial</t>
  </si>
  <si>
    <t>Porcentaje de colegios públicos distritales que ofrecen grados de prejardín</t>
  </si>
  <si>
    <t>Porcentaje de colegios públicos distritales que ofrecen grados de jardín</t>
  </si>
  <si>
    <t>Porcentaje de colegios públicos acompañados en el fomento de estilos de vida saludable</t>
  </si>
  <si>
    <t>Porcentaje de colegios públicos con bienestar estudiantil de calidad con alimentación escolar</t>
  </si>
  <si>
    <t>Número de estudiantes beneficiados</t>
  </si>
  <si>
    <t>Número de colegios nuevos o restituidos</t>
  </si>
  <si>
    <t>Porcentaje de avance físico del proyecto Hipotecho</t>
  </si>
  <si>
    <t>Porcentaje de colegios públicos operando</t>
  </si>
  <si>
    <t>Porcentaje de docentes y administrativos participando en programas de bienestar integral</t>
  </si>
  <si>
    <t>Porcentaje de colegios públicos rurales con implementación de la política de educación rural</t>
  </si>
  <si>
    <t>Tasa de asistencia escolar</t>
  </si>
  <si>
    <t>Porcentaje de estudiantes en jornada única</t>
  </si>
  <si>
    <t>Porcentaje de estudiantes en jornada completa</t>
  </si>
  <si>
    <t>Porcentaje de colegios públicos distritales que implementan la política de educación inclusiva, con enfoque diferencial</t>
  </si>
  <si>
    <t>Número de instituciones acompañadas</t>
  </si>
  <si>
    <t>Número de personas participantes en la Misión</t>
  </si>
  <si>
    <t>Porcentaje de colegios públicos que implementan el modelo de gestión integral</t>
  </si>
  <si>
    <t>Número de maestras, maestros y directivos docentes apoyados en estrategias para la formación, el fortalecimiento de redes, semilleros, grupos de investigación, la innovación educativa y, el reconocimiento a su labor</t>
  </si>
  <si>
    <t>Número de colegios públicos distritales clasificados en A y A+</t>
  </si>
  <si>
    <t>Porcentaje de ejecución del sistema para el fortalecimiento de alianzas y cooperación entre el sector educativo privado y público</t>
  </si>
  <si>
    <t>Porcentaje de avance físico del proyecto financiado con regalías denominado "Maloka"</t>
  </si>
  <si>
    <t>Porcentaje de colegios públicos distritales con oferta de educación media que implementan estrategias de formación acorde a los retos del siglo XXI, orientación socio ocupacional y el fortalecimiento de sus capacidades y competencias para que los estudiantes puedan elegir su proyecto de vida</t>
  </si>
  <si>
    <t>Porcentaje de colegios públicos distritales que implementan Proyectos Ambientales Escolares - PRAE y la estrategia de servicio social ambiental con un enfoque sistémico y de formación de competencias ciudadanas y socioemocionales entorno al ambiente</t>
  </si>
  <si>
    <t>Porcentaje de colegios públicos que participan del programa</t>
  </si>
  <si>
    <t>Número de redes conformadas de padres, madres y cuidadores en las cuales se generan procesos formativos y se comparten experiencias de crianza, como parte del Programa Integral de Educación Socioemocional, Ciudadana y Construcción de Escuelas Como Territorios de Paz</t>
  </si>
  <si>
    <t>Número de entornos escolares de confianza y corresponsabilidad educativa consolidados</t>
  </si>
  <si>
    <t>Número de iniciativas implementadas y documentadas donde las niñas y niños eduquen a los adultos</t>
  </si>
  <si>
    <t>Número de fuentes de fondeo implementadas para el sector Movilidad</t>
  </si>
  <si>
    <t>Porcentaje de avance en la estructuración, implementación y operación del estacionamiento en vía para la ciudad de Bogotá</t>
  </si>
  <si>
    <t>Porcentaje de gasto en transporte público de hogares estrato 1</t>
  </si>
  <si>
    <t>Decreciente</t>
  </si>
  <si>
    <t>Porcentaje de gasto en transporte público de hogares estrato 2</t>
  </si>
  <si>
    <t>Número de viajes en bicicleta</t>
  </si>
  <si>
    <t>Número de vehículos de cero y bajas emisiones en el parque automotor de Bogotá</t>
  </si>
  <si>
    <t>Número de puntos públicos de carga rápida implementados</t>
  </si>
  <si>
    <t>Porcentaje de avance en la implementación de un sistema de bicicletas públicas</t>
  </si>
  <si>
    <t>Porcentaje de implementación de la estrategia de fomento de la micromovilidad</t>
  </si>
  <si>
    <t>Concentración promedio ponderado de ciudad de material particulado PM 10</t>
  </si>
  <si>
    <t>Concentración promedio ponderado de ciudad de material particulado PM 2,5</t>
  </si>
  <si>
    <t>Número de personas fallecidas por siniestros viales</t>
  </si>
  <si>
    <t>Número de jóvenes fallecidos por siniestros viales en jóvenes entre 14 y 28 años</t>
  </si>
  <si>
    <t>Porcentaje de Acciones de seguimiento a la implementación del SITP alcanzado</t>
  </si>
  <si>
    <t>Porcentaje de acciones de seguimiento a los proyectos de infraestructura vial y equipamientos de transporte del sistema de movilidad alcanzado</t>
  </si>
  <si>
    <t>Kilómetros de ciclorruta conservados</t>
  </si>
  <si>
    <t>Número de Niños y niñas beneficiados con el programa</t>
  </si>
  <si>
    <t>Kilómetros de ciclorruta construidos</t>
  </si>
  <si>
    <t>Kilómetros de ciclovía temporal en operación</t>
  </si>
  <si>
    <t>Número de estrategias de cultura ciudadana implementadas</t>
  </si>
  <si>
    <t>Número de Instrumentos implementados para la medición y seguimiento de la experiencia del usuario y del prestador del servicio de taxis</t>
  </si>
  <si>
    <t>Número de estrategias implementadas para el aumento de ocupación de vehículos privados</t>
  </si>
  <si>
    <t>Número de estrategias implementadas para mejorar la calidad del transporte público urbano regional</t>
  </si>
  <si>
    <t>Número de cupos de cicloparquederos gestionados en infraestructura pública</t>
  </si>
  <si>
    <t>Porcentaje de avance de las acciones para aumentar el número de cupos de cicloparqueaderos en infraestructura privada</t>
  </si>
  <si>
    <t>Número de Centros de Orientación a Victimas por Siniestros Viales implementados y operando</t>
  </si>
  <si>
    <t>Tiempo promedio de viaje en los 14 corredores principales de la ciudad</t>
  </si>
  <si>
    <t>Número de estrategias para la participación ciudadana incidente, implementadas</t>
  </si>
  <si>
    <t>Índice de satisfacción al usuario de las entidades del Sector Movilidad</t>
  </si>
  <si>
    <t>Índice de Desempeño Institucional para las entidades del Sector Movilidad</t>
  </si>
  <si>
    <t>Número de emprendedores de subsistencia o micro y pequeñas empresarios con habilidades financieras desarrolladas</t>
  </si>
  <si>
    <t>Porcentaje de oferta dirigida a jóvenes</t>
  </si>
  <si>
    <t>Número unidades de micro, pequeña y mediana empresa, negocios, pequeños comercios, unidades productivas aglomeradas, y/o emprendimientos por subsistencia, que permitan su acceso a liquidez y la conservación de los empleos o que ayude a crecer o consolidar sus negocios</t>
  </si>
  <si>
    <t>Número de personas formadas en nuevas competencias y habilidades para el trabajo</t>
  </si>
  <si>
    <t>Porcentaje de jóvenes formados</t>
  </si>
  <si>
    <t>Porcentaje de mujeres formadas</t>
  </si>
  <si>
    <t>Número de personas colocadas, con énfasis en sectores de oportunidad y en empleos verdes</t>
  </si>
  <si>
    <t>Número de eventos desarrollados con prioridad en prioridad a estrategias presenciales y/o virtuales</t>
  </si>
  <si>
    <t>Número de acciones de implementadas para Invest in Bogotá</t>
  </si>
  <si>
    <t>Número de directorios para MIPYMES abierto a la ciudadanía</t>
  </si>
  <si>
    <t>Número de empresas de alto potencial de crecimiento (mayores generadores de empleo), emprendimientos de estilo de vida y PYMES impactadas</t>
  </si>
  <si>
    <t>Porcentaje de avance físico en el proceso de fortalecimiento de capacidades de innovación para las empresas objeto de atención de Innovación Más País</t>
  </si>
  <si>
    <t>Número de MIPYMES fortalecidas en procesos de tranformación digital basados en la apropiación y uso TIC</t>
  </si>
  <si>
    <t>Complejo físico de innovación, ciencia y tecnología, creado para el fortalecimiento del ecosistema de CIT de la Bogotá-región</t>
  </si>
  <si>
    <t>Porcentaje de avance físico de la actividad asociada a la entrega y pago de becas para la promoción de formación avanzada y espíritu científico en profesionales del Distrito Capital</t>
  </si>
  <si>
    <t>Número de nuevos mercados / segmentos comerciales abiertos para 100 empresas</t>
  </si>
  <si>
    <t>Porcentaje de Política pública de desarrollo económico actualizada</t>
  </si>
  <si>
    <t>Emprendimientos de estilos de vida y MIPYMES con acceso a financiamiento</t>
  </si>
  <si>
    <t>Vehículo financiero de crecimiento diseñado, puesto en marcha y fondeado</t>
  </si>
  <si>
    <t>Número de actores del Sistema de Abastecimiento Alimentario fortalecidos</t>
  </si>
  <si>
    <t>Número de zonas de aglomeración con aumento de su productividad</t>
  </si>
  <si>
    <t>Número de ciudadanos en ejercicio de actividades productivas y/o comerciales asociadas a los sectores de medicamentos, cosméticos y afines, con apropiación y uso de habilidades tecnológicas</t>
  </si>
  <si>
    <t>Número de mercados campesinos organizados</t>
  </si>
  <si>
    <t>Programa impulsado para la Bogotá productiva 24/7</t>
  </si>
  <si>
    <t>Número de hogares y/o unidades productivas vinculados a procesos productivos</t>
  </si>
  <si>
    <t>Sistema de información para identificar las brechas del mercado laboral desarrollado</t>
  </si>
  <si>
    <t>Observatorios del Sector de Desarrollo Económico integrados</t>
  </si>
  <si>
    <t>Efectividad en la gestión pública del sector</t>
  </si>
  <si>
    <t>Número de soluciones habitacionales entregadas</t>
  </si>
  <si>
    <t>Número de hogares beneficiados con arrendamiento de vivienda</t>
  </si>
  <si>
    <t>Número de hogares beneficiados  del programa Mi Ahorro Mi Hogar</t>
  </si>
  <si>
    <t>Número de expedientes de legalización y regularización conformados y ajustados</t>
  </si>
  <si>
    <t>Porcentaje de avance en la implementación del banco de materiales (SDHT)</t>
  </si>
  <si>
    <t>Porcentaje de avance en la implementación del la curaduría social (SDHT)</t>
  </si>
  <si>
    <t>Número de intervenciones de mejoramiento integral rural y de intervenciones en bordes urbanos implementadas</t>
  </si>
  <si>
    <t>Número de viviendas rurales y en bordes urbanos con mejoramiento integral</t>
  </si>
  <si>
    <t>Alternativas financieras y/o esquemas habitacionales diseñados e implementados</t>
  </si>
  <si>
    <t>Porcentaje de avance en la formulación de políticas públicas de hábitat</t>
  </si>
  <si>
    <t>Número de subsidios plan terrazas asignados</t>
  </si>
  <si>
    <t>Porcentaje de avance en la implementación del la esquema de apoyo</t>
  </si>
  <si>
    <t>Número de Hectáreas de suelo útil gestionadas para el desarrollo de vivienda social y usos complementarios</t>
  </si>
  <si>
    <t>Número de viviendas VIP y VIS iniciadas promovidas en Bogotá</t>
  </si>
  <si>
    <t>Número de intervenciones de mejoramiento integral (SDHT)</t>
  </si>
  <si>
    <t>Metros cuadrados de espacio público construidos y adecuados - Regalías</t>
  </si>
  <si>
    <t>Número de estrategias implementadas y realizadas</t>
  </si>
  <si>
    <t>Número de acciones de acupuntura urbana desarrolladas</t>
  </si>
  <si>
    <t>Número de proyectos de desarrollo, revitalización o renovación urbana gestionados</t>
  </si>
  <si>
    <t>Porcentaje de avance en la formulación e implementación de políticas públicas de servicios públicos</t>
  </si>
  <si>
    <t>Porcentaje de prestadores de los sistemas de abastecimiento de agua potable en zona rural que ofrecen una calidad de agua de riesgo bajo según IRCA</t>
  </si>
  <si>
    <t>Número de sistemas de generación de cloro con kit de instrumentalización funcionando - Regalías</t>
  </si>
  <si>
    <t>Porcentaje de cumplimiento de las acciones preventivas, de inspección, vigilancia y control de vivienda</t>
  </si>
  <si>
    <t>Número de intervenciones urbanas realizadas en áreas de la ciudad con alta incidencia de violencia sexual</t>
  </si>
  <si>
    <t>Número de elementos reportados que estructuran la unificación del catastro de servicios públicos</t>
  </si>
  <si>
    <t>Porcentaje de avance en la implementación del proceso de articulación sectorial</t>
  </si>
  <si>
    <t>Porcentaje de avance en la formulación e implementación del el banco regional de tierras</t>
  </si>
  <si>
    <t>Porcentaje de avance en la implementación del sistema de información</t>
  </si>
  <si>
    <t>Gestión institucional y modelo de gestión de entidades del sector hábitat fortalecidos</t>
  </si>
  <si>
    <t>Porcentaje de Beneficios Económicos Periódicos (BEPS) entregados</t>
  </si>
  <si>
    <t>Número de sistemas distritales de bibliotecas y espacios no convencionales creados</t>
  </si>
  <si>
    <t>Número de políticas de lectura, escritura y bibliotecas formuladas</t>
  </si>
  <si>
    <t>Número de espacios y/o eventos de valoración social del libro, la lectura y la escritura promovidos</t>
  </si>
  <si>
    <t>Número de personas cualificadas</t>
  </si>
  <si>
    <t>Número de estrategias de internacionalización generadas</t>
  </si>
  <si>
    <t>Número de estrategias interculturales desarrolladas</t>
  </si>
  <si>
    <t>Número de estrategias de gestión cultural territorial y los espacios de participación ciudadana desarrolladas</t>
  </si>
  <si>
    <t>Número de equipamientos fortalecidos</t>
  </si>
  <si>
    <t>Número de estrategias implementadas</t>
  </si>
  <si>
    <t>Porcentaje de acciones para el fortalecimiento de los estímulos, apoyos concertados y alianzas estratégicas realizadas</t>
  </si>
  <si>
    <t>Número de actividades de impacto desarrolladas</t>
  </si>
  <si>
    <t>Número de estrategias para reconocer, crear, fortalecer, consolidar y/o posicionar Distritos Creativos diseñadas e implementadas</t>
  </si>
  <si>
    <t>Número de programas para el fortalecimiento de la cadena de valor diseñadas y promovidas</t>
  </si>
  <si>
    <t>Número de estrategias para la atención de artistas del espacio público implementadas</t>
  </si>
  <si>
    <t>Número de estrategias de economía cultural y creativa implementadas y promovidas</t>
  </si>
  <si>
    <t>Número de estrategias para las prácticas culturales, artísticas y patrimoniales generadas</t>
  </si>
  <si>
    <t>Número de centros de diseño de políticas públicas de cambio cultural creados</t>
  </si>
  <si>
    <t>Número de estrategias de cultura ciudadana diseñadas y acompañadas</t>
  </si>
  <si>
    <t>Número de sistemas de gestión de la información implementados</t>
  </si>
  <si>
    <t>Porcentaje de la capacidad institucional desarrollada y mantenida</t>
  </si>
  <si>
    <t>Porcentaje de acciones para el fortalecimiento de la comunicación pública realizadas</t>
  </si>
  <si>
    <t>Estrategia Distrital de cambio cultural para la transformación de imaginarios y representaciones sociales negativas que afectan el ejercicio de los derechos de las personas LGBTI, implementada</t>
  </si>
  <si>
    <t>Acciones concertadas con las redes de los sectores LGBTI que promuevan el fortalecimiento de la política pública LGBTI, implementadas</t>
  </si>
  <si>
    <t>Estrategia integral de atención a la denuncia contra la discriminación y vulneración de los derechos para personas LGBTI, diseñada e implementada</t>
  </si>
  <si>
    <t>Estrategia distrital de Ambientes laborales Inclusivos en el distrito y en el sector privado, diseñada e implementada</t>
  </si>
  <si>
    <t>Acciones orientadas a la implementación de la política pública para la garantía plena de los derechos de las personas LGBTI, incorporadas en los 15 sectores de la Administración Distrital</t>
  </si>
  <si>
    <t>Estudio sobre la situación de derechos humanos de los sectores sociales LGBTI, realizado</t>
  </si>
  <si>
    <t>Instrumentos operacionales para el desarrollo rural sostenible de Bogotá reglamentados</t>
  </si>
  <si>
    <t>Sistema de información para la planeación y el seguimiento del desarrollo rural de Bogotá D.C., implementado</t>
  </si>
  <si>
    <t>Modelo colaborativo para la participación ciudadana en la formulación, seguimiento y evaluación de los instrumentos de planeación, los ejercicios de rendición de cuentas distritales y locales, diseñado e implementado</t>
  </si>
  <si>
    <t>Porcentaje de avance en la definición e implementación de la estrategia, operación, seguimiento y evaluación de los presupuestos participativos en los Fondos de Desarrollo Local</t>
  </si>
  <si>
    <t>Plan de Ordenamiento Territorial ajustado</t>
  </si>
  <si>
    <t>Estrategia para la creación, institucionalización y reglamentación de la Región Metropolitana, diseñada e implementada</t>
  </si>
  <si>
    <t>Políticas, programas, planes y proyectos que se definan, a partir de información y herramientas para la integración regional, diseñados</t>
  </si>
  <si>
    <t>Porcentaje de avance en la formulación de apuestas territoriales para fortalecer las acciones y políticas de desarrollo económico de sectores estratégicos para la ciudad</t>
  </si>
  <si>
    <t>Actuaciones urbanas integrales formuladas</t>
  </si>
  <si>
    <t>Porcentaje de avance físico del proyecto financiado con regalías denominado "Estudios rio Tunjuelo"</t>
  </si>
  <si>
    <t>Plan de acción Distrito Aeroportuario 2020 - 2024 implementado y monitoreado</t>
  </si>
  <si>
    <t>Elementos de economía urbana que se defina incluir en los instrumentos de planeación sectorial y de ordenamiento territorial, incorporados</t>
  </si>
  <si>
    <t>Plan de Ordenamiento Territorial reglamentado</t>
  </si>
  <si>
    <t>Hectáreas para el desarrollo de proyectos en la ciudad, viabilizadas</t>
  </si>
  <si>
    <t>Porcentaje de avance físico del proyecto financiado con regalías denominado "Estudios y diseños para el desarrollo del parque lineal - tramo Calle 80 de Ciudad Río y obras complementarias, Bogotá"</t>
  </si>
  <si>
    <t>Número de Operaciones Urbanas Integrales con información, a partir de la batería de indicadores de seguimiento y evaluación implementadas</t>
  </si>
  <si>
    <t>Base Maestra de Bogotá Solidaria para el análisis de información para la focalización del gasto público, operando</t>
  </si>
  <si>
    <t>Encuestas Multipropósito realizadas</t>
  </si>
  <si>
    <t>Acciones y estrategias del plan de acción del Plan Estadístico Distrital a cargo del Sector Planeación implementadas</t>
  </si>
  <si>
    <t>Estudios e investigaciones de carácter urbano, rural, socioeconómico y ambiental para la toma de decisiones realizados</t>
  </si>
  <si>
    <t>Base de datos Sisbén actualizada</t>
  </si>
  <si>
    <t>Porcentaje de predios residenciales urbanos estratificados con el nuevo modelo de estratificación definido por el DANE</t>
  </si>
  <si>
    <t>Porcentaje de predios de fincas, viviendas dispersas y centros poblados estratificados</t>
  </si>
  <si>
    <t>Estudios de impacto social y financiero de la estratificación realizados</t>
  </si>
  <si>
    <t>Sistema de información estadística estratégica de ciudad actualizado (Sistema de Indicadores Estratégicos de Ciudad)</t>
  </si>
  <si>
    <t>Base de datos geográfica corporativa actualizada</t>
  </si>
  <si>
    <t>Porcentaje de avance físico del proyecto financiado con regalías denominado Simulador</t>
  </si>
  <si>
    <t>Herramientas metodológicas que se definan, a partir de 15 estudios sobre sus realidades y dinámicas adelantados desde el Observatorio Poblacional - Diferencial y de Familias, diseñadas</t>
  </si>
  <si>
    <t>Índice de capacidad en la prestación de servicios de tecnología</t>
  </si>
  <si>
    <t>Porcentaje de avance físico del proyecto financiado con regalías denominado Consolidación jurídica</t>
  </si>
  <si>
    <t>Porcentaje de avance físico del proyecto financiado con regalías denominado Planoteca Digital de Información Urbanística de Bogotá</t>
  </si>
  <si>
    <t>Índice de desempeño institucional</t>
  </si>
  <si>
    <t>Porcentaje de implementación de las actividades del plan de acción del MIPG para cada vigencia</t>
  </si>
  <si>
    <t>Estrategia de servicio al ciudadano, implementada</t>
  </si>
  <si>
    <t>Número de documentos que dan cuenta de la operación del Sistema Integral en el seguimiento a la política pública elaborados y publicados</t>
  </si>
  <si>
    <t>Porcentaje de Entidades y Alcaldías Locales asistidos técnicamente en el proceso de formulación, seguimiento y generación de información de proyectos de inversión bajo las nuevas metodologías establecidas</t>
  </si>
  <si>
    <t>Número de entidades y alcaldías locales asistidas técnicamente en enfoque poblacional - diferencial y de género para el proceso de formulación de proyectos de inversión</t>
  </si>
  <si>
    <t>Número de informes de seguimiento al Plan de Desarrollo publicados</t>
  </si>
  <si>
    <t>Número de mujeres formadas en los Centros de Inclusión Digital</t>
  </si>
  <si>
    <t>Porcentaje de avance en el diseño y acompañamiento de la estrategia de emprendimiento y empleabilidad para la autonomía económica de las mujeres</t>
  </si>
  <si>
    <t>Número de localidades con el modelo de atención Casas de Igualdad de Oportunidades para las mujeres implementado</t>
  </si>
  <si>
    <t>Número de mujeres vinculadas a procesos de información, sensibilización y campañas de difusión de sus derechos</t>
  </si>
  <si>
    <t>Número de orientaciones y acompañamientos psicosociales a mujeres</t>
  </si>
  <si>
    <t>Número de orientaciones y asesorías socio jurídicas a mujeres víctimas de violencias</t>
  </si>
  <si>
    <t>Número de sectores que implementan acciones afirmativas con enfoque diferencial para desarrollar capacidades y promover los derechos de las mujeres en todas sus diversidades</t>
  </si>
  <si>
    <t>Política Pública de Mujeres y Equidad de Género implementada en articulación con los sectores responsables en su Plan de Acción</t>
  </si>
  <si>
    <t>Estrategia de transversalización implementada en los 15 sectores de la Administración Distrital</t>
  </si>
  <si>
    <t>Estrategia pedagógica para la valoración, la resignificación, el reconocimiento y la redistribución del trabajo de cuidado no remunerado implementada</t>
  </si>
  <si>
    <t>Porcentaje de avance en la definición técnica y coordinación para la implementación del sistema distrital de cuidado</t>
  </si>
  <si>
    <t>Estrategias de manzanas del cuidado y unidades móviles de servicios del cuidado implementadas</t>
  </si>
  <si>
    <t>Efectividad en la atención de la Línea Púrpura</t>
  </si>
  <si>
    <t>Número de Casas Refugio en operación</t>
  </si>
  <si>
    <t>Número de estrategias de comunicación y divulgación con enfoque de género, diferencial e interseccional diseñadas e implementadas</t>
  </si>
  <si>
    <t>Número de mujeres atendidas con perspectiva de género y derechos de las mujeres a través de Casas de Justicia y espacios de atención integral de la Fiscalía (CAPIV, CAIVAS)</t>
  </si>
  <si>
    <t>Número de URIs con estrategia de atención semi permanente para la protección de las mujeres víctimas de violencia y acceso a la justicia implementada</t>
  </si>
  <si>
    <t>Acciones estratégicas realizadas en el marco de los componentes del Sistema SOFIA</t>
  </si>
  <si>
    <t>Porcentaje de instancias con participación paritaria en el Distrito</t>
  </si>
  <si>
    <t>Número de mujeres vinculadas a procesos de formación para el desarrollo de capacidades de incidencia, liderazgo, empoderamiento y participación política de las mujeres</t>
  </si>
  <si>
    <t>Documento de lineamiento de presupuesto participativo sensible al género, formulado y adoptado</t>
  </si>
  <si>
    <t>Porcentaje de avance en la creación y fortalecimiento de infraestructura tecnológica del OMEG para la articulación con los sectores distritales</t>
  </si>
  <si>
    <t>Investigaciones realizadas</t>
  </si>
  <si>
    <t>Número de buenas prácticas de gestión administrativa y organizacionales implementadas</t>
  </si>
  <si>
    <t>Nivel de implementación de la estrategia de prevención, participación y movilización social</t>
  </si>
  <si>
    <t>Nivel de implementación de la estrategia de gestión interinstitucional para la movilización social y el desarrollo de capacidades de los adultos identificados en pobreza oculta</t>
  </si>
  <si>
    <t>Nivel de implementación de la estrategia de acompañamiento de hogares pobres en vulnerabilidad y riesgo social</t>
  </si>
  <si>
    <t>Número de hogares pobres en vulnerabilidad y riesgo social con búsqueda activa por parte de la Tropa Social</t>
  </si>
  <si>
    <t>Porcentaje de hogares priorizados por tipología de alertas inmediatas con gestión de respuestas sectoriales</t>
  </si>
  <si>
    <t>Nivel de implementación de la estrategia móvil de abordaje en calle</t>
  </si>
  <si>
    <t>Número de atenciones realizadas  a ciudadanos y ciudadanas habitantes de calle a través de la estrategia móvil de abordaje en calle</t>
  </si>
  <si>
    <t>Número de cupos para la atención de ciudadanos y ciudadanas habitantes de calle en Bogotá</t>
  </si>
  <si>
    <t>Número de personas en flujos migratorios mixtos y retornados atendidas en las 20 localidades del distrito</t>
  </si>
  <si>
    <t>Número de personas atendidas mediante la implementación de 2 centros comunitarios LGBTI, para fortalecer la implementación de la política publica</t>
  </si>
  <si>
    <t>Nivel de implementación del modelo de inclusión social para las personas de los sectores LGBTI</t>
  </si>
  <si>
    <t>Porcentaje de avance en la actualización, implementación y de seguimiento de la Política Pública de Infancia y Adolescencia</t>
  </si>
  <si>
    <t>Número de niñas y niños atendidos en servicios de educación inicial de la SDIS (Incluye gestantes de acuerdo a la Ley 1804 de 2016)</t>
  </si>
  <si>
    <t>Número de niñas, niños y adolescentes atendidos en riesgo o situación de vulneración de derechos como trabajo infantil y violencia sexual, así como población migrante</t>
  </si>
  <si>
    <t>Porcentaje de niños niñas en ubicación institucional atendidos integralmente</t>
  </si>
  <si>
    <t>Número de mujeres gestantes, lactantes y niños menores de 2 años beneficiados con servicios nutricionales</t>
  </si>
  <si>
    <t>Número de familias en situación de pobreza, vulnerabilidad y/o fragilidad social beneficiadas a través de una estrategia de inclusión social y de apoyos económicos</t>
  </si>
  <si>
    <t>Número de niños, niñas y adolescentes víctimas y afectados por el conflicto armado atendidos por la Estrategia Atrapasueños</t>
  </si>
  <si>
    <t>Número de localidades con redes de cuidado dinamizadas</t>
  </si>
  <si>
    <t>Porcentaje de apoyos alimentarios entregados a través de los comedores comunitarios en sus diferentes modalidades</t>
  </si>
  <si>
    <t>Porcentaje de apoyos alimentarios entregados a población beneficiaria de los servicios sociales</t>
  </si>
  <si>
    <t>1 estrategia de inclusión social formulada e implementada dirigida a los participantes de los servicios sociales con apoyo alimentario</t>
  </si>
  <si>
    <t>Nivel de avance del Plan Distrital de Prevención Integral de las Violencias contra las niñas, los niños, adolescentes, mujeres y personas mayores</t>
  </si>
  <si>
    <t>Nivel de implementación de la estrategia territorial para cuidadores y cuidadoras de personas con discapacidad</t>
  </si>
  <si>
    <t>Porcentaje de personas con discapacidad en Bogotá atendidas</t>
  </si>
  <si>
    <t>Número de personas con discapacidad atendidas</t>
  </si>
  <si>
    <t>Porcentaje de personas con discapacidad y sus cuidadores que participan en procesos de inclusión educativa y productiva</t>
  </si>
  <si>
    <t>Número de personas con discapacidad y sus cuidadores que participan en procesos de inclusión educativa y productiva</t>
  </si>
  <si>
    <t>Porcentaje de participación de personas mayores en procesos que fortalezcan su autonomía, desarrollo de sus capacidades y reentrenamiento laboral</t>
  </si>
  <si>
    <t>Número de personas mayores participantes en procesos que fortalezcan su autonomía, desarrollo de sus capacidades y reentrenamiento laboral</t>
  </si>
  <si>
    <t>Valor del apoyo económico</t>
  </si>
  <si>
    <t>Número de cupos en el servicio de apoyos económicos</t>
  </si>
  <si>
    <t>Porcentaje de unidades operativas optimizadas</t>
  </si>
  <si>
    <t>Número de obras nuevas construidas</t>
  </si>
  <si>
    <t>Porcentaje de equipamientos con mantenimiento</t>
  </si>
  <si>
    <t>Número de equipamientos administrados por la  SDIS con reforzamiento</t>
  </si>
  <si>
    <t>Un (1) CDC ubicado en la localidad de Barrios Unidos reforzado y/o restituído que cumpla con estándares de sismoresistencia exigida por la norma sismo resistente NSR 10, de conformidad con el uso que ostenta, para la prestación de los servicios sociales de la SDIS</t>
  </si>
  <si>
    <t>Nivel de implementación de la estrategia de territorios cuidadores en las 20 localidades</t>
  </si>
  <si>
    <t>Número de personas atendidas de acuerdo a sus realidades por servicios en emergencia social, natural, antrópica, sanitaria y de vulnerabilidad inminente</t>
  </si>
  <si>
    <t>Porcentaje de apoyos humanitarios suministrados por emergencia</t>
  </si>
  <si>
    <t>Número de niñas, niños, adolescentes y jóvenes informados y sensibilizados en derechos sexuales y derechos reproductivo</t>
  </si>
  <si>
    <t>Número de jóvenes atendidos con sanciones no privativas de la libertad o en apoyo al restablecimiento de derechos en administración de justicia en los Centros Forjar</t>
  </si>
  <si>
    <t>Número de jóvenes beneficiados con transferencias monetarias condicionadas</t>
  </si>
  <si>
    <t>Porcentaje de jóvenes atendidos por la Secretaría de Integración Social</t>
  </si>
  <si>
    <t>Número de jóvenes atendidos por la Secretaría de Integración Social</t>
  </si>
  <si>
    <t>Número de jóvenes en riesgo identificados y caracterizados en el marco de la implementación de la estrategia RETO</t>
  </si>
  <si>
    <t>Porcentaje de comisarias de familia fortalecidas</t>
  </si>
  <si>
    <t>Nivel de avance de la estrategia de focalización</t>
  </si>
  <si>
    <t>Nivel de avance de la solución tecnológica</t>
  </si>
  <si>
    <t>Índice distrital de servicio a la ciudadanía</t>
  </si>
  <si>
    <t>Porcentaje de servicios sociales con inspección y vigilancia</t>
  </si>
  <si>
    <t>Porcentaje de unidades operativas con servicios logísticos, operativos, de gestión ambiental y documental</t>
  </si>
  <si>
    <t>Porcentaje de implementación del plan de acción de la política pública de gestión integral del talento humano</t>
  </si>
  <si>
    <t>Número de localidades fortalecidas en procesos territoriales</t>
  </si>
  <si>
    <t>Nivel de avance de la estrategia de innovación social</t>
  </si>
  <si>
    <t>Porcentaje de avance en la implementación de la estrategia de formalización, dignificación y acceso público y/o meritocrático a la Administración Distrital</t>
  </si>
  <si>
    <t>Porcentaje de avance en la implementación de la Política Pública para la Gestión Integral de Talento Humano definido para el período 2020 - 2024</t>
  </si>
  <si>
    <t>Número de ciudadanos a las estrategias de cultura, participación y educación ambiental con enfoque territorial diferencial y de genero</t>
  </si>
  <si>
    <t>Número de redes, grupos, colectivos u organizaciones vinculadas a estrategias de gestión ambiental</t>
  </si>
  <si>
    <t>Porcentaje de avance de la implementación de un programa incentivos a la conservación ambiental rural</t>
  </si>
  <si>
    <t>Porcentaje de localidades rurales con acciones del plan de acción de la política pública distrital de ruralidad</t>
  </si>
  <si>
    <t>Número de estrategias consolidadas e implementadas</t>
  </si>
  <si>
    <t>Número de estrategias Distritales de Crecimiento Verde implementadas</t>
  </si>
  <si>
    <t>Número de proyectos de ciudad con gestión para la incorporación de determinantes ambientales, con medidas de adaptación y mitigación al cambio climático</t>
  </si>
  <si>
    <t>Número de proyectos de ciudad con seguimiento de la aplicación de los determinantes ambientales</t>
  </si>
  <si>
    <t>Metros cuadrados reverdecidos en la ciudad a través del fortalecimiento de la infraestructura vegetada (techos verdes y jardines verticales con acompañamiento técnico)</t>
  </si>
  <si>
    <t>Porcentaje de avance en el cumplimiento de los proyectos del Plan de manejo del área de ocupación público prioritaria de la franja de adecuación de Cerros Orientales de competencia de la SDA</t>
  </si>
  <si>
    <t>Porcentaje de áreas protegidas (PEDEM y PEDH) y otras áreas de interés ambiental mediante el desarrollo de acciones de administración</t>
  </si>
  <si>
    <t>Número de hectáreas nuevas con estrategias de conservación o adquisición implementadas para incrementar oferta de servicios ambientales y ecosistémicos</t>
  </si>
  <si>
    <t>Número de programas de monitoreo, evaluación y seguimiento de la biodiversidad diseñado y en implementación</t>
  </si>
  <si>
    <t>Número de proyectos de conectividad ecológica en implementación y/o seguimiento</t>
  </si>
  <si>
    <t>Número de hectáreas priorizadas con mantenimiento para la recuperación, rehabilitación o restauración ecológica en la estructura ecológica principal y áreas de interés ambiental</t>
  </si>
  <si>
    <t>Número de hectáreas recuperadas de actuales y futuras ocupaciones ilegales</t>
  </si>
  <si>
    <t>Número de nuevas hectáreas restauradas, rehabilitadas o recuperadas</t>
  </si>
  <si>
    <t>Número de nuevos individuos vegetales plantados</t>
  </si>
  <si>
    <t>Número de predios diagnosticados y controlados</t>
  </si>
  <si>
    <t>Porcentaje de aumento en el número de actuaciones</t>
  </si>
  <si>
    <t>Porcentaje de aumento en el número de actuaciones técnicas o jurídicas de evaluación, control, seguimiento y prevención sobre el recurso flora</t>
  </si>
  <si>
    <t>Porcentaje de avance en la implementación de un programa para la atención integral y especializada de la Fauna Silvestre</t>
  </si>
  <si>
    <t>Número de acciones de seguimiento realizadas</t>
  </si>
  <si>
    <t>Porcentaje de acciones de operación, mantenimiento y monitoreo de la red de ruido realizadas</t>
  </si>
  <si>
    <t>Concentración promedio ponderado de ciudad de material particulado PM10</t>
  </si>
  <si>
    <t>Concentración promedio ponderado de ciudad de material particulado PM2,5</t>
  </si>
  <si>
    <t>Número de programas de monitoreo, evaluación, control y seguimiento ambiental al recurso hídrico consolidado y ejecutado</t>
  </si>
  <si>
    <t>Kilómetros de río con calidad aceptable, buena o excelente en el Distrito Capital</t>
  </si>
  <si>
    <t>Número de toneladas de residuos peligrosos, ordinarios, especiales y/o de manejo diferenciado controlados adecuadamente</t>
  </si>
  <si>
    <t>Número de toneladas de residuos peligrosos, ordinarios, especiales y/o de manejo diferenciado aprovechados</t>
  </si>
  <si>
    <t>Porcentaje de instrumentos priorizados de planeación ambiental formulados o actualizados</t>
  </si>
  <si>
    <t>Porcentaje de fortalecimiento de la articulación local, regional, nacional, internacional del componente ambiental de Bogotá</t>
  </si>
  <si>
    <t>Porcentaje de avance en el fortalecimiento de gestión de la información ambiental de Bogotá priorizada</t>
  </si>
  <si>
    <t>Índice de desempeño institucional FURAG</t>
  </si>
  <si>
    <t>Porcentaje de avance en las acciones de mejoramiento la infraestructura física</t>
  </si>
  <si>
    <t>Porcentaje de avance físico del proyecto financiado con regalías denominado "Centro de Flora y Fauna"</t>
  </si>
  <si>
    <t>Porcentaje de avance en el fortalecimiento de la estructura orgánica y funcional de las entidades de sector ambiente</t>
  </si>
  <si>
    <t>Estrategia de pedagogía desarrollada</t>
  </si>
  <si>
    <t>Número de observatorios de espacio público fortalecido</t>
  </si>
  <si>
    <t>Porcentaje de iniciativas gestionadas</t>
  </si>
  <si>
    <t>Número de metros cuadrados de espacio público incorporados</t>
  </si>
  <si>
    <t>Número de metros cuadrados de espacio público recuperados</t>
  </si>
  <si>
    <t>Número de metros cuadrados de espacio público saneados y/o titulados</t>
  </si>
  <si>
    <t>Porcentaje de implementación del programa de un (1) capacitación, formación y entrenamiento al personal operativo</t>
  </si>
  <si>
    <t>Porcentaje de implementación de un (1) programa de conocimiento y reducción en la gestión de riesgo en incendios, incidentes con materiales peligrosos y escenarios de riesgos</t>
  </si>
  <si>
    <t>Porcentaje de avance en el programa de modernización y sostenibilidad de la UAECOB para la respuesta efectiva en la atención de emergencias y desastres</t>
  </si>
  <si>
    <t>Número de espacios en funcionamiento para la gestión integral de riesgos, incendios e incidentes con materiales peligrosos y rescates</t>
  </si>
  <si>
    <t>Número de estaciones de bomberos reforzadas, adecuadas o ampliadas</t>
  </si>
  <si>
    <t>Porcentaje de avance en la gestión de un (1) plan de adecuación y sostenibilidad de los sistemas de gestión de la Unidad Administrativa Especial Cuerpo de Oficial de Bomberos</t>
  </si>
  <si>
    <t>Porcentaje de avance en la implementación de una (1) estrategia de fortalecimiento de los sistemas de información para optimizar la gestión de la Unidad Administrativa Especial Cuerpo Oficial de Bomberos</t>
  </si>
  <si>
    <t>Número de observaciones ciudadanas en los proyectos de Actos Administrativos Distritales</t>
  </si>
  <si>
    <t>Nivel de desarrollo de la Aplicación Móvil</t>
  </si>
  <si>
    <t>Porcentaje de funcionamiento de las herramientas tecnológicas y Legal Bog</t>
  </si>
  <si>
    <t>Porcentaje de avance de la creación del modelo de gestión jurídica anticorrupción</t>
  </si>
  <si>
    <t>Porcentaje de avance de la creación del observatorio distrital de contratación y lucha anticorrupción</t>
  </si>
  <si>
    <t>Nivel de éxito procesal en el Distrito Capital</t>
  </si>
  <si>
    <t>Número de investigaciones jurídicas en temas de alto impacto desarrolladas</t>
  </si>
  <si>
    <t>Número de entidades sin ánimo de lucro identificadas con información confiable, respecto de sus obligaciones jurídicas y financieras</t>
  </si>
  <si>
    <t>Número de política pública distrital de gobernanza regulatoria</t>
  </si>
  <si>
    <t>Porcentaje de ejecución del plan de reconocimientos de aportes a la gestión jurídica distrital y a la lucha anticorrupción</t>
  </si>
  <si>
    <t>Nivel de fortalecimiento del MIPG para la Secretaría Jurídica Distrital</t>
  </si>
  <si>
    <t>Nivel de eficiencia en la gestión jurídica distrital</t>
  </si>
  <si>
    <t>Número de directrices disciplinarias emitidas</t>
  </si>
  <si>
    <t>Nivel de avance del plan maestro</t>
  </si>
  <si>
    <t>Número de ciudadanos orientados</t>
  </si>
  <si>
    <t>Número de servidores públicos orientados en materia disciplinaria</t>
  </si>
  <si>
    <t>Porcentaje de avance en el diseño e implementación de una (1) estrategia para el fortalecimiento de la cultura ciudadana y la participación para la seguridad, convivencia y prevención de violencias basadas en género y el machismo</t>
  </si>
  <si>
    <t>Porcentaje de avance en el diseño e implementación de una (1) estrategia de sensibilización y mitigación del riesgo para la ciudad con énfasis en las poblaciones con alto riesgo</t>
  </si>
  <si>
    <t>Porcentaje de avance en el diseño e implementación de una (1) estrategia de mediación comunitaria para dar respuesta a la conflictividad social</t>
  </si>
  <si>
    <t>Número de jóvenes formados en habilidades de mediación, tolerancia, empatía, autocontrol y manejo de emociones para prevenir su vinculación al delito, violencias y consumo de spa</t>
  </si>
  <si>
    <t>Número de Consejos Locales de seguridad por año</t>
  </si>
  <si>
    <t>Número de grupos de ciudadanos vinculados a instancias de participación para la convivencia y seguridad</t>
  </si>
  <si>
    <t>Número de jóvenes vinculados al Sistema de Responsabilidad Penal Adolescente con consumo problemático de sustancias psicoactivas que ingresan al programa de seguimiento judicial de tratamiento de drogas y a la estrategia de resposabilización</t>
  </si>
  <si>
    <t>Número de adolescentes y jóvenes atendidos a través de las diferentes rutas del programa distrital de Justicia Juvenil Restaurativa</t>
  </si>
  <si>
    <t>Porcentaje de avance en el diseño e implementación del programa Casa Libertad para pospenados y jóvenes egresados del Sistema de Responsabilidad Penal Adolescente</t>
  </si>
  <si>
    <t>Unidades de atención del Sistema de Responsabilidad Penal Adolescente mejoradas en infraestructura y/o dispositivos tecnológicos para el fortalecimiento de la atención integral</t>
  </si>
  <si>
    <t>Número de adolescentes y jóvenes vinculados al Sistema de Responsabilidad Penal Adolescente mediante la implementación de estrategias orientadas al fortalecimiento de la atención integral</t>
  </si>
  <si>
    <t>Porcentaje de avance en el diseño y la implementación de las acciones priorizadas en el Plan de mejoramiento para la problemática del hacinamiento carcelario en Bogotá</t>
  </si>
  <si>
    <t>Número de estrategias implementadas para el mejoramiento de las condiciones personas e interpersonales y para el proceso de justicia restaurativa de las personas privadas de la libertad en Bogotá</t>
  </si>
  <si>
    <t>Porcentaje de avance en el mantenimiento de los estándares de calidad y operación en la Cárcel Distrital de Varones y Anexo de Mujeres</t>
  </si>
  <si>
    <t>Número de equipamiento de justicia en el Distrito</t>
  </si>
  <si>
    <t>Número de sedes de la Policía Metropolitana de Bogotá construidas</t>
  </si>
  <si>
    <t>Número de sedes del Programa Distrital de Justicia Juvenil Restaurativa creadas</t>
  </si>
  <si>
    <t>Porcentaje de avance en el diseño e implementación de un (1) plan de mejoramiento y ampliación de las Unidades de Reacción Inmediata URI y en la construcción de las 3 nuevas URI</t>
  </si>
  <si>
    <t>Porcentaje de avance en el diseño y la implementación del Plan Integral de Mejoramiento Tecnológico para la seguridad</t>
  </si>
  <si>
    <t>Porcentaje de avance en el diseño e implementación de la estrategia 'Facilitadores para el acceso a la justicia'</t>
  </si>
  <si>
    <t>Porcentaje de avance en el diseño e implementación de un (1) plan de fortalecimiento del Centro de Comando, Control, Comunicaciones y Cómputo C4</t>
  </si>
  <si>
    <t>Cámaras de seguridad instaladas y en funcionamiento en la ciudad</t>
  </si>
  <si>
    <t>Porcentaje de avance en el diseño e implementación de una (1) estrategia de intervención de entornos vulnerables con énfasis en Instituciones Educativas Distritales, Sistema Integrado de Transporte Público, Ciclorutas, parques y zonas de rumba</t>
  </si>
  <si>
    <t>Porcentaje de avance en el diseño e implementación de una (1) estrategia contra las estructuras criminales vinculadas a escenarios de economía ilegal</t>
  </si>
  <si>
    <t>Porcentaje de avance en el diseño e implementación de una (1) estrategia de coordinación con los organismo de justicia</t>
  </si>
  <si>
    <t>Porcentaje de avance en el diseño e implementación de una (1) estrategia pedagógica del Código Nacional de Seguridad y Convivencia Ciudadana</t>
  </si>
  <si>
    <t>Número de inventario unificado de estructuras criminales</t>
  </si>
  <si>
    <t>Porcentaje de avance en la formulación e implementación del Plan de continuidad de negocio del C4 con sitios alternos multipropósito</t>
  </si>
  <si>
    <t>Porcentaje de avance en la formulación e implementación de un (1) Plan Integral de Convivencia, Seguridad y Justicia</t>
  </si>
  <si>
    <t>Porcentaje de avance en la formulación e implementación de un (1) lineamiento técnico de acciones de materialización del Código Nacional de Seguridad y Convivencia Ciudadana</t>
  </si>
  <si>
    <t>Casas de la Justicia habilitadas con un sistema de radicación electrónica de demandas a formato</t>
  </si>
  <si>
    <t>Porcentaje de avance en la implementación de un (1) Plan de infraestructura y dotación de los organismos de seguridad y justicia con enfoque territorial</t>
  </si>
  <si>
    <t>Porcentaje de avance en la implementación de una (1) estrategia institucional para la prevención y control del delito, con énfasis en la gestión del riesgo de las amenazas y los hechos terroristas a la infraestructura vial y las entradas y salidas de la ciudad</t>
  </si>
  <si>
    <t>Porcentaje de avance en la implementación de una (1) estrategia que apoye la cualificación del personal uniformado distrital para el mejoramiento del servicio a la ciudadanía</t>
  </si>
  <si>
    <t>Número de casas de justicia con ruta de atención integral</t>
  </si>
  <si>
    <t>Modelos de atención virtual implementados para facilitar el acceso a los servicios de justicia en lo local en las casas de justicia</t>
  </si>
  <si>
    <t>Porcentaje de avance en la modernización del Número Único de Seguridad y Emergencias (NUSE 123)</t>
  </si>
  <si>
    <t>Número de policías nuevos vinculados para la prevención y control del servicio policial en la ciudad a través de un Plan de promoción e incentivos para su incorporación</t>
  </si>
  <si>
    <t>Porcentaje de avance en el fortalecimiento de la política de integridad y transparencia en la gestión pública en la Secretaría de Seguridad, Convivencia y Justicia</t>
  </si>
  <si>
    <t>Porcentaje de avance en la implementación de la política pública Distrital de atención y servicio a la ciudadanía en la Secretaría de Seguridad, Convivencia y Justicia</t>
  </si>
  <si>
    <t>Porcentaje de avance en la implementación de una (1) estrategia de participación ciudadana en la Secretaría de Seguridad, Convivencia y Justicia</t>
  </si>
  <si>
    <t>Porcentaje de avance en la implementación y puesta en operación del Sistema de Gestión de Documentos Electrónicos y Archivo - SGDES en la Secretaría de Seguridad, Convivencia y Justicia</t>
  </si>
  <si>
    <t>Número de documentos de política pública elaborados para evaluar la implementación de las metas del PDD para el Sector de Seguridad, Convivencia y Acceso a la Justicia</t>
  </si>
  <si>
    <t>Número de documentos sobre fenómenos de Seguridad registrados en la Ciudad de Bogotá con cargo al proyecto del Sistema General de Regalías - SGR código BPIN: 2016000100036 - "Diseño y validación de modelos de analítica predictiva de fenómenos de seguridad y convivencia para la toma de decisiones en Bogotá."</t>
  </si>
  <si>
    <t>Número de investigaciones realizadas para construir las herramientas, insumos y/o recomendaciones que faciliten la toma de decisiones de la Secretaría de Seguridad, Convivencia y Acceso a la Justicia</t>
  </si>
  <si>
    <t>Porcentaje de avance en la implementación de la Política de Gobierno Digital acorde a la normativa distrital y nacional en la Secretaría de Seguridad, Convivencia y Justicia</t>
  </si>
  <si>
    <t>Porcentaje de avance en la implementación de la Política de Seguridad Digital acorde a la normativa distrital y nacional en la Secretaría de Seguridad, Convivencia y Justicia</t>
  </si>
  <si>
    <t>Número de emprendimientos por subsistencia incubados</t>
  </si>
  <si>
    <t>Número de emprendimientos por subsistencia incubados de población joven</t>
  </si>
  <si>
    <t>Número de espacios y ferias como oportunidades de mercado en la reactivación económica</t>
  </si>
  <si>
    <t>Número de ferias realizadas como generación de oportunidades de mercado en la reactivación económica</t>
  </si>
  <si>
    <t>Número de vendedores informales con alternativas comerciales transitorias brindadas en puntos comerciales y la Red de Prestación de Servicios al Usuario del Espacio Público REDEP (quioscos y puntos de encuentro) y mobiliario semiestacionario</t>
  </si>
  <si>
    <t>Número de vendedores informales con alternativas comerciales transitorias brindadas en ferias temporales</t>
  </si>
  <si>
    <t>Número de plazas distritales de mercado para el turismo potenciadas</t>
  </si>
  <si>
    <t>Número de plazas distritales de mercado para abastecimiento potenciadas</t>
  </si>
  <si>
    <t>Porcentaje de avance de obra de reforzamiento estructural de plazas de mercado</t>
  </si>
  <si>
    <t>Número de zonas intervenidas en la ciudad para la construcción social del espacio público</t>
  </si>
  <si>
    <t>Porcentaje de avance de la conformación y elección de los Consejos Locales de vendedores Informales, según lo establecido en el Decreto 092 del 2021</t>
  </si>
  <si>
    <t>Personas con discapacidad y cuidadoras/es vinculadas a las acciones individuales y colectivas para la atención integral a las necesidades diferenciales en salud</t>
  </si>
  <si>
    <t>Porcentaje de Población de Bogotá D. C. asegurada en el Sistema General de Seguridad Social en Salud</t>
  </si>
  <si>
    <t>Arquitectura empresarial implementada en la Dirección Territorial de Salud</t>
  </si>
  <si>
    <t>Porcentaje de implementación del Plan de Asesoría y Asistencia Técnica</t>
  </si>
  <si>
    <t>Porcentaje de avance en construcción y dotación de tres (3) instalaciones hospitalarias</t>
  </si>
  <si>
    <t>Porcentaje de avance en construcción y dotación de Centros de Atención Prioritaria en Salud (16 terminados, 1 en obra y 3 en estudios y diseños)</t>
  </si>
  <si>
    <t>Porcentaje de avance en estructuración de tres (3) instalaciones hospitalarias</t>
  </si>
  <si>
    <t>Porcentaje de avance en obras y dotación complementarias para la infraestructura en salud del D.C. (10 unidades de servicios, 3 salud mental y 1 laboratorio de biocontención)</t>
  </si>
  <si>
    <t>Porcentaje de avance físico del proyecto financiado con regalías denominado "Banco de células"</t>
  </si>
  <si>
    <t>Intercambio reciproco</t>
  </si>
  <si>
    <t>Proporción de incidentes en salud gestionados en el marco del Sistema de Emergencias Médicas - SEM</t>
  </si>
  <si>
    <t>Indicadores de morbilidad evitable por localidad</t>
  </si>
  <si>
    <t>Indicadores de mortalidad evitable por localidad</t>
  </si>
  <si>
    <t>Indicadores de coordinación por localidad creadas</t>
  </si>
  <si>
    <t>Tasa específica de fecundidad en niñas de 10 a 14 años</t>
  </si>
  <si>
    <t>Tasa específica de fecundidad en mujeres de 15 a 19 años</t>
  </si>
  <si>
    <t>Tasa de mortalidad en menores de 5 años x 1.000 nacidos vivos</t>
  </si>
  <si>
    <t>Porcentaje de disminución de número de casos de enfermedades trasmisibles en control (Tosferina, Varicela, Hepatitis A, parotiditis y meningitis)</t>
  </si>
  <si>
    <t>Programa de salud mental implementado</t>
  </si>
  <si>
    <t>Tasa de mortalidad prematura por enfermedades crónicas no transmisibles en personas con edades de 30 a 69 años</t>
  </si>
  <si>
    <t>Porcentaje de avance físico del proyecto financiado con regalías denominado "Enfermedades crónicas"</t>
  </si>
  <si>
    <t>Porcentaje de oportunidad en el inicio de tratamientos de cáncer cervical y seno en las mujeres</t>
  </si>
  <si>
    <t>Porcentaje de avance físico del proyecto financiado con regalías denominado "Fitomedicamentos"</t>
  </si>
  <si>
    <t>Brotes y eventos de emergencias en salud pública atendidos</t>
  </si>
  <si>
    <t>Razón de mortalidad materna</t>
  </si>
  <si>
    <t>Porcentaje de personas diferenciales con atención integral</t>
  </si>
  <si>
    <t>Incidencia de sífilis congénita</t>
  </si>
  <si>
    <t>Tasa de mortalidad por DNT aguda como causa básica en menores de 5 años</t>
  </si>
  <si>
    <t>Tasa de mortalidad infantil</t>
  </si>
  <si>
    <t>Porcentaje de avance del plan de acción que se defina para implementación del PEMP y su modelo de gestión</t>
  </si>
  <si>
    <t>Estrategias establecidas en la política de salud ambiental para Bogotá D. C.</t>
  </si>
  <si>
    <t>Muertes por enfermedades cardio vascular y EPOC en mayores de 30 años e IRA en menores de 5 años</t>
  </si>
  <si>
    <t>Atención psicosocial a Victimas del Conflicto Armado</t>
  </si>
  <si>
    <t>Número de servicios implementados de atención integral en salud con enfoque de equidad de género para mujeres</t>
  </si>
  <si>
    <t>Porcentaje de abordaje integral a personas víctimas de violencias</t>
  </si>
  <si>
    <t>Estrategia de Gobierno abierto - GABO diseñada para su implementación en las acciones de participación social en salud, transparencia, control social y rendición de cuentas</t>
  </si>
  <si>
    <t>Porcentaje de avance en el diseño e implementación de la estrategia de Gobierno Abierto en Salud - Gabo</t>
  </si>
  <si>
    <t>Porcentaje de diseño e implementación de la Estrategia de Transformación Digital en Salud</t>
  </si>
  <si>
    <t>Dignificación laboral del talento humano en la SDS</t>
  </si>
  <si>
    <t>Crear 40% de empleos temporales adicionales a la planta provista, en las Subredes</t>
  </si>
  <si>
    <t>Porcentaje de implementación del programa para la generación, producción y uso del conocimiento</t>
  </si>
  <si>
    <t>Porcentaje de avance físico del proyecto financiado con regalías denominado "Estudios Registro Nacional de Donantes"</t>
  </si>
  <si>
    <t>Porcentaje de avance físico del proyecto financiado con regalías denominado "Terapias Celulares - TPH"</t>
  </si>
  <si>
    <t>Sedes de IPS con IVC en Bogotá D. C.</t>
  </si>
  <si>
    <t>Porcentaje de implementación del plan de fortalecimiento para hospitales universitarios</t>
  </si>
  <si>
    <t>Número de familias beneficiadas a través del programa de reasentamiento</t>
  </si>
  <si>
    <t>Número de obras de mitigación para la reducción del riesgo y adaptación al cambio climático</t>
  </si>
  <si>
    <t>Porcentaje de población atendida afectada por emergencias con respuesta integral y coordinada del SDGR-CC</t>
  </si>
  <si>
    <t>Porcentaje de avance de actualización de los componentes del Sistema de Información para la Gestión de Riesgos y Cambio Climático - SIRE</t>
  </si>
  <si>
    <t>Número de sistemas de alerta en operación</t>
  </si>
  <si>
    <t>Número de hectáreas con estudios detallados de amenaza y riesgo</t>
  </si>
  <si>
    <t>Número de metros cuadrados de espacio público conservados</t>
  </si>
  <si>
    <t>Número de metros cuadrados de espacio público construidos</t>
  </si>
  <si>
    <t>Número de puentes peatonales construidos</t>
  </si>
  <si>
    <t>Número de puentes peatonales conservados o reforzados</t>
  </si>
  <si>
    <t>Porcentaje de avance físico del proyecto financiado con regalías denominado "Alameda El Porvenir"</t>
  </si>
  <si>
    <t>Numero de Cables aéreos implementados y estructurados (se mide solo estructurados)</t>
  </si>
  <si>
    <t>Porcentaje  de cable aéreo construido</t>
  </si>
  <si>
    <t>Kilómetros de malla vial conservada</t>
  </si>
  <si>
    <t>Kilómetros de malla vial construida</t>
  </si>
  <si>
    <t>Porcentaje de estructuración del proyecto de la Avenida Centenario entre la Crrera 50 y el límite del Distrito, como parte del borde occidental</t>
  </si>
  <si>
    <t>Porcentaje de avance físico en los estudios  del proyecto financiado con regalías denominado "Canal Salitre"</t>
  </si>
  <si>
    <t>Porcentaje de avance físico en los estudios  del proyecto financiado con regalías denominado "Avenida Centenario"</t>
  </si>
  <si>
    <t>FINALIZADO</t>
  </si>
  <si>
    <t>Porcentaje de avance físico en los estudios  del proyecto financiado con regalías denominado "Avenida 170"</t>
  </si>
  <si>
    <t>Porcentaje de avance físico en los estudios  del proyecto financiado con regalías denominado "ALO"</t>
  </si>
  <si>
    <t>Porcentaje de avance físico en los estudios  del proyecto financiado con regalías denominado "Autonorte"</t>
  </si>
  <si>
    <t>Porcentaje de avance físico en los estudios  del proyecto financiado con regalías denominado "Circunvalar de Oriente"</t>
  </si>
  <si>
    <t>Porcentaje de avance físico en los estudios  del proyecto financiado con regalías denominado "Avenida Boyacá"</t>
  </si>
  <si>
    <t>Porcentaje de ejecución de los diseños y las obras requeridas en el proyecto denominado Ciclo Alameda Medio Milenio</t>
  </si>
  <si>
    <t>Número de Puentes vehiculares construidos (puentes vehiculares o intersecciones a desnivel)</t>
  </si>
  <si>
    <t>Número de puentes vehiculares reforzados</t>
  </si>
  <si>
    <t>Porcentaje de avance físico del proyecto financiado con regalías denominado "Construcción del Intercambiador NQS-BOSA"</t>
  </si>
  <si>
    <t>Número de cupos de cicloparqueaderos implementados</t>
  </si>
  <si>
    <t>Kilómetros carril de malla vial troncal conservados</t>
  </si>
  <si>
    <t>Número de estaciones mejoradas</t>
  </si>
  <si>
    <t>Número de estaciones centrales del sistema Transmilenio diseñadas y contratadas</t>
  </si>
  <si>
    <t>Número de patios diseñados y contratada su construcción (patios troncales y zonales de SITP diseñados)</t>
  </si>
  <si>
    <t>Número de patios troncales y zonales de SITP con su construcción contratada</t>
  </si>
  <si>
    <t>Kilómetros de corredores de transporte masivo ejecutados</t>
  </si>
  <si>
    <t>Porcentaje de avance en la ejecución física de la construcción del proyecto Avenida 68 alimentadora de la PLMB</t>
  </si>
  <si>
    <t>Porcentaje de avance en la ejecución física del proyecto de la extension del tramo 1 de la troncal de Transmilenio por la Avenida Caracas</t>
  </si>
  <si>
    <t>Porcentaje de avance en la ejecución física del proyecto de la troncal de Transmilenio por la Avenida Ciudad de Cali</t>
  </si>
  <si>
    <t>Kilómetros de corredor verde de la carrera séptima ejecutado</t>
  </si>
  <si>
    <t>Número de Regiotrams estructurados</t>
  </si>
  <si>
    <t>Número de Regiotrams implementados</t>
  </si>
  <si>
    <t>Porcentaje de cumplimento de la política distrital de atención al pensionado</t>
  </si>
  <si>
    <t>Porcentaje de articulación de la gestión pensional del Distrito</t>
  </si>
  <si>
    <t>Banco materiales operando (CVP)</t>
  </si>
  <si>
    <t>Curaduría social implementada como parte de la estructura misional de la CVP (CVP)</t>
  </si>
  <si>
    <t>Curaduría pública social creada</t>
  </si>
  <si>
    <t>Porcentaje de avance en la implementación del proyecto piloto Plan Terrazas</t>
  </si>
  <si>
    <t>Metros cuadrados de espacio público construidos</t>
  </si>
  <si>
    <t>Número de bienes fiscales saneados y titulados</t>
  </si>
  <si>
    <t>Número de hogares trasladados</t>
  </si>
  <si>
    <t>Porcentaje de personas que realizan actividad física</t>
  </si>
  <si>
    <t>Porcentaje de los componentes desarrollados</t>
  </si>
  <si>
    <t>Número de niños, niñas y adolescentes formados</t>
  </si>
  <si>
    <t>Porcentaje de alianzas público privadas - APP gestionadas</t>
  </si>
  <si>
    <t>Número de estrategias de deporte implementadas</t>
  </si>
  <si>
    <t>Número de vinculaciones realizadas con el sector privado, ONG y organismos internacionales para la sostenibilidad de parques y programas de recreación y deporte</t>
  </si>
  <si>
    <t>Porcentaje de UPZ priorizadas con realización de campeonatos, certámenes deportivos y acciones recreativas</t>
  </si>
  <si>
    <t>Número de Consejos Locales de Deporte, Recreación, Actividad Física, Parques, Escenarios y Equipamientos Recreativos y Deportivos - DRAFE fortalecidos</t>
  </si>
  <si>
    <t>Porcentaje de parques y escenarios deportivos administrados por el IDRD con sostenibilidad, de acuerdo a la priorización realizada</t>
  </si>
  <si>
    <t>Número de escenarios y/o parques deportivos construidos</t>
  </si>
  <si>
    <t>Construcción del parque zonal Olaya Herrera - Regalías</t>
  </si>
  <si>
    <t>Construcción del parque vecinal Santa Ana - Regalías</t>
  </si>
  <si>
    <t>Número de beneficiarios de procesos integrales de formación atendidos</t>
  </si>
  <si>
    <t>Número de declaratorias de patrimonio cultural inmaterial gestionadas</t>
  </si>
  <si>
    <t>Número de estrategias de territorialización de la presencia del Museo de Bogotá y de la promoción y difusión de las iniciativas de memoria y patrimonio implementada</t>
  </si>
  <si>
    <t>Número de espacios generadores de contenidos entorno a la historia</t>
  </si>
  <si>
    <t>Número de intervenciones en Bienes de Interés Cultural realizados</t>
  </si>
  <si>
    <t>Número de entornos con presencia representativa de patrimonio, cultural material e inmaterial activados</t>
  </si>
  <si>
    <t>Número de instrumentos de planeación territorial formulados</t>
  </si>
  <si>
    <t>Número de parques arqueológicos gestionadas</t>
  </si>
  <si>
    <t>Número de declaratorias de Patrimonio de la Humanidad gestionadas</t>
  </si>
  <si>
    <t>Número de espacios que integren dimensiones patrimoniales y de memoria creados</t>
  </si>
  <si>
    <t>Puntos porcentuales de NNAJ vinculados al modelo pedagógico del IDIPRON</t>
  </si>
  <si>
    <t>Número NNAJ que se vinculan al modelo pedagógico identificados por el IDIPRON como población vulnerable por las dinámicas del fenómeno de habitabilidad en calle</t>
  </si>
  <si>
    <t>Número de Jóvenes vinculados a las estrategias de generación de oportunidades</t>
  </si>
  <si>
    <t>Número de estrategias diseñadas e implementadas</t>
  </si>
  <si>
    <t>Número de estrategias de transferencia de conocimiento formuladas</t>
  </si>
  <si>
    <t>Número de equipamientos urbanos y rurales mantenidos, mejorados y dotados</t>
  </si>
  <si>
    <t>Número de acciones para el fortalecimiento y la participación promovidas</t>
  </si>
  <si>
    <t>Número de estrategias de uso creativo de la tecnología, las comunicaciones y de las nuevas herramientas digitales implementadas</t>
  </si>
  <si>
    <t>Número de estrategias de integración en el centro de la ciudad implementadas</t>
  </si>
  <si>
    <t>Número de beneficiarios de procesos integrales de formación a lo largo de la vida con énfasis en el arte y la cultura</t>
  </si>
  <si>
    <t>Número de estrategias de corresponsabilidad socioambiental, cultura y ciudadanía con enfoque territorial</t>
  </si>
  <si>
    <t>Número de estrategias desarrolladas e implementadas</t>
  </si>
  <si>
    <t>Número de rutas agroecológicas creadas y consolidadas</t>
  </si>
  <si>
    <t>Número de programas distritales de agricultura</t>
  </si>
  <si>
    <t>Tropicario implementado y operando</t>
  </si>
  <si>
    <t>Porcentaje de avance físico del proyecto financiado con regalías denominado Nodos de biodiversidad en el Jardín Botánico</t>
  </si>
  <si>
    <t>Porcentaje de avance de la actualización del Sistema de Información para la Gestión del Arbolado Urbano de Bogotá D.C. - SIGAU</t>
  </si>
  <si>
    <t>Número de estrategias formuladas e implementada</t>
  </si>
  <si>
    <t>Metros cuadrados de jardines plantados en el espacio público</t>
  </si>
  <si>
    <t>Metros cuadrados de jardines mantenidos</t>
  </si>
  <si>
    <t>Número de árboles plantados en el espacio urbano de Bogotá</t>
  </si>
  <si>
    <t>Número de árboles mantenidos en el espacio urbano de Bogotá</t>
  </si>
  <si>
    <t>Número de árboles plantados con criterios de recuperación ecológica en zona rural</t>
  </si>
  <si>
    <t>Número de árboles mantenidos con criterios de recuperación ecológica en zona rural</t>
  </si>
  <si>
    <t>Número de procesos de investigación institucional</t>
  </si>
  <si>
    <t>Programa de investigación para el cierre de brechas y transformación pedagógica</t>
  </si>
  <si>
    <t>Número de eventos de socialización y visibilización de intercambios de experiencias de mediación de conflictos realizados</t>
  </si>
  <si>
    <t>Número de acciones de fortalecimiento de capacidades organizacionales de Consejos Locales de Juventud</t>
  </si>
  <si>
    <t>Número de estrategias de comunicaciones implementadas</t>
  </si>
  <si>
    <t>Número de obras para el cuidado y la participación ciudadana realizadas</t>
  </si>
  <si>
    <t>Número de estrategias de articulación territorial implementadas</t>
  </si>
  <si>
    <t>Número de estrategias innovadoras de promoción a la participación implementadas</t>
  </si>
  <si>
    <t>Número de políticas públicas de medios comunitarios formuladas (bajo los lineamientos de la SDP)</t>
  </si>
  <si>
    <t>Organizaciones de medios comunitarios y alternativos fortalecidas</t>
  </si>
  <si>
    <t>Porcentaje de implementación del observatorio de la participación</t>
  </si>
  <si>
    <t>Número de ciudadanos formados en capacidades democráticas</t>
  </si>
  <si>
    <t>Fortalecer un laboratorio de innovación social y participación</t>
  </si>
  <si>
    <t>Número de organizaciones sociales fortalecidas</t>
  </si>
  <si>
    <t>Número de acciones de fortalecimiento organizacional a instancias de participación</t>
  </si>
  <si>
    <t>Número de organizaciones comunales de 1er y 2do grado acompañados</t>
  </si>
  <si>
    <t>Número de copropiedades acompañadas</t>
  </si>
  <si>
    <t>Estrategia de asesoría y/o acompañamiento técnico en procesos de planeación y presupuestos participativos implementada en las Alcaldías Locales</t>
  </si>
  <si>
    <t>Porcentaje de Política distrital de turismo formulada</t>
  </si>
  <si>
    <t>Número de atractivos turísticos construidos o intervenidos</t>
  </si>
  <si>
    <t>Porcentaje de avance físico del proyecto financiado con recursos sistema general de regalías denominado "Estudios Monserrate"</t>
  </si>
  <si>
    <t>Número de personas impactadas por campañas publicitarias</t>
  </si>
  <si>
    <t>Número de consultas realizadas por turistas en la ciudad a través de los distintos canales de información</t>
  </si>
  <si>
    <t>Número de productos turísticos de alcance distrital y regional implementados</t>
  </si>
  <si>
    <t>Número de proyectos para promover, apoyar e impulsar el desarrollo del sector turístico en Bogotá y la región</t>
  </si>
  <si>
    <t>Porcentaje de avance físico del proyecto financiado con regalías denominado "Ruta Leyenda El Dorado"</t>
  </si>
  <si>
    <t>Porcentaje de avance físico del proyecto financiado con regalías denominado "Biciregión a cargo de la RAP-E Región Central"</t>
  </si>
  <si>
    <t>Número de corredores de la ciudad con señalización turística implementada</t>
  </si>
  <si>
    <t>Número de prestadores de servicios turísticos incorporados en el programa de turismo sostenible, incluido el énfasis en bioseguridad</t>
  </si>
  <si>
    <t>Número de eventos captados a causa de la estrategia implementada por el IDT</t>
  </si>
  <si>
    <t>Número de estrategias de orientación y atención integral a visitantes victimas de delitos en las ZIT implementada</t>
  </si>
  <si>
    <t>Número de estrategias de prevención de ESCNNA en el contexto turístico implementadas</t>
  </si>
  <si>
    <t>Implementación del portal único</t>
  </si>
  <si>
    <t>Número de beneficiarios de primera infancia atendidos</t>
  </si>
  <si>
    <t>Número de estrategias que posicione el arte, la cultura y el patrimonio diseñadas e implementadas</t>
  </si>
  <si>
    <t>Número de entidades territoriales que contratan el servicio de gestión u operación catastral multipropósito</t>
  </si>
  <si>
    <t>Número de capas de información geográfica actualizadas</t>
  </si>
  <si>
    <t>Porcentaje de los predios del distrito actualizados catastralmente con enfoque multipropósito</t>
  </si>
  <si>
    <t>Porcentaje de implementación del plan de sostenibilidad institucional del MIPG de cada vigencia</t>
  </si>
  <si>
    <t>Kilometros de malla vial conservada con fuente SGR</t>
  </si>
  <si>
    <t>Número de subvenciones funerarios autorizados</t>
  </si>
  <si>
    <t>Número BOC disponibles en los cementerios de propiedad del Distrito</t>
  </si>
  <si>
    <t>Plan de Gestión Integral de Residuos Solidos implementado</t>
  </si>
  <si>
    <t>Número de proyectos piloto de aprovechamiento y tratamiento de residuos con fines de valorización energética en medio reductor o procesos biológicos, que garanticen minino un 10% de tratamiento de residuos no aprovechables, debidamente formulados e implementados</t>
  </si>
  <si>
    <t>Porcentaje de avance en la formulación e implementación del modelo de aprovechamiento de residuos</t>
  </si>
  <si>
    <t>Porcentaje de toneladas residuos ordinarios recolectados y transportados</t>
  </si>
  <si>
    <t>Porcentaje de toneladas de residuos hospitalarios recolectados, tratados y dispuestos</t>
  </si>
  <si>
    <t>Porcentaje de residuos clandestinos y puntos críticos recolectados y transportados</t>
  </si>
  <si>
    <t>Toneladas de residuos dispuestas</t>
  </si>
  <si>
    <t>Instrumentos técnicos generados</t>
  </si>
  <si>
    <t>Porcentaje de avance en la implementación de la estrategia de cultura ciudadana para promover la separación en la fuente, el reuso, el reciclaje, valoración y aprovechamiento de residuos ordinarios orgánicos e inorgánicos</t>
  </si>
  <si>
    <t>Número de luminarias modernizadas</t>
  </si>
  <si>
    <t>Porcentaje de avance en la construcción del documento diagnóstico y la batería de indicadores y metas</t>
  </si>
  <si>
    <t>Número de escuadrones fortalecidos</t>
  </si>
  <si>
    <t>Porcentaje de avance en la dotación y puesta en operación de Casa Ecológica de Animales</t>
  </si>
  <si>
    <t>Número de animales atendidos en el Distrito Capital por los diferentes programas del Instituto</t>
  </si>
  <si>
    <t>Número de animales esterilizados</t>
  </si>
  <si>
    <t>Número de estudiantes de pregrado matriculados</t>
  </si>
  <si>
    <t>Número de laboratorios en la sede El Ensueño</t>
  </si>
  <si>
    <t>Número de bibliotecas con actualización de sistemas</t>
  </si>
  <si>
    <t>Mantener y elevar la acreditación institucional de alta calidad y alcanzar el reconocimiento internacional</t>
  </si>
  <si>
    <t>Porcentaje de avance físico del proyecto financiado con Regalías denominado Construcción y dotación del edificio de laboratorios de la facultad de ingeniería UDFJC</t>
  </si>
  <si>
    <t>Número de estrategias de asesoría y seguimiento frente a la implementación de los lineamientos dados en materia de control social, gestión ética, transparencia, planes anticorrupción y procesos de alto riesgo</t>
  </si>
  <si>
    <t>Porcentaje de ejecución del plan de fortalecimiento, adecuación y sostenibilidad SIGD - MIPG en las entidades distritales</t>
  </si>
  <si>
    <t>Porcentaje de intervención en infraestructura física y dotacional</t>
  </si>
  <si>
    <t>Porcentaje de ejecución de actividades para garantizar sistemas de información para el control fiscal</t>
  </si>
  <si>
    <t>Número de loteros adultos mayores que reciben BEPS</t>
  </si>
  <si>
    <t>Porcentaje de actividades de fortalecimiento institucional de la Lotería de Bogotá, en la meta comercial</t>
  </si>
  <si>
    <t>Porcentaje de actividades de fortalecimiento institucional de la Lotería de Bogotá, en la meta operativa</t>
  </si>
  <si>
    <t>Número de sillas adicionales</t>
  </si>
  <si>
    <t>Confiabilidad del servicio del SITP en el componente troncal y zonal</t>
  </si>
  <si>
    <t>Tiempo promedio en minutos de acceso al Transporte Público (tiempo de caminata y tiempo de espera) para SITP provisional, Zonal y Troncal en la primera etapa para los hogares ubicados en Bogotá</t>
  </si>
  <si>
    <t>Porcentaje de avance anual en las actividades a cargo de TMSA para el mejoramiento de 43 estaciones del sistema Transmilenio</t>
  </si>
  <si>
    <t>Porcentaje de avance anual en las actividades a cargo de TMSA para diseñar y contratar la construcción de la estación central del Sistema Transmilenio</t>
  </si>
  <si>
    <t>Porcentaje de estaciones mantenidas anualmente</t>
  </si>
  <si>
    <t>Porcentaje de avance anual en las actividades a cargo de TMSA para diseñar y contratar la construcción de 6 patios troncales y zonales del SITP</t>
  </si>
  <si>
    <t>Porcentaje de avance anual en las actividades a cargo de TMSA para adecuación de 29.6 km de corredores de transporte masivo</t>
  </si>
  <si>
    <t>Porcentaje de avance anual en las actividades a cargo de TMSA para ejecutar las obras para la adecuación de 20 Km del corredor verde de la carrera séptima</t>
  </si>
  <si>
    <t>Reducir en 2 puntos porcentuales la evasión en el componente troncal y zonal del SITP</t>
  </si>
  <si>
    <t>Número de Has. Gestionadas para proyectos de desarrollo, revitalización o renovación urbana</t>
  </si>
  <si>
    <t>Número de intervenciones gestionadas</t>
  </si>
  <si>
    <t>Porcentaje de avance en la implementación del MIPG</t>
  </si>
  <si>
    <t>Subsidio a la población de estratos 1, 2 y 3 en el servicio de acueducto y alcantarillado</t>
  </si>
  <si>
    <t>Beneficio social del mínimo vital</t>
  </si>
  <si>
    <t>Número de diagnósticos para la recuperación del caudal ecológico de humedales (indicador original del Acuerdo es Hectáreas para la conservación en cuencas abastecedoras y otras áreas de importancia estratégica para la empresa de Acueducto y Alcantarillado de Bogotá)</t>
  </si>
  <si>
    <t>Número de corredores ambientales construidos</t>
  </si>
  <si>
    <t>Porcentaje de avance físico del proyecto financiado con regalías denominado Estudios corredor Teusacá</t>
  </si>
  <si>
    <t>Porcentaje de avance en la construcción del campamento piedras gordas</t>
  </si>
  <si>
    <t>Número de hectáreas con Intervención integral en la estructura ecológica principal</t>
  </si>
  <si>
    <t>Número de áreas de conservación incrementadas</t>
  </si>
  <si>
    <t>Número de individuos arbóreos sembrados</t>
  </si>
  <si>
    <t>Porcentaje de cumplimiento de las obras del Plan de Saneamiento y Manejo  de Vertimientos (PSMV)</t>
  </si>
  <si>
    <t>Número de conexiones erradas corregidas</t>
  </si>
  <si>
    <t>Número de metros cúbicos por segundo de capacidad de tratamiento</t>
  </si>
  <si>
    <t>Porcentaje de avance en la adecuación de las redes de acueducto y alcantarillado asociadas a la infraestructura para la construcción del metro</t>
  </si>
  <si>
    <t>Porcentaje de avance en el proceso de la construcción, mantenimiento y operación de la planta de tratamiento de aguas residuales de Canoas para el tratamiento de hasta 16m3/s</t>
  </si>
  <si>
    <t>Porcentaje de avance en la construcción de la estación elevadora Canoas</t>
  </si>
  <si>
    <t>Porcentaje de avance en la construcción de la descarga por gravedad del canal Cundinamarca y la estructura de descarga del túnel de emergencia del interceptor Tunjuelo-Canoas</t>
  </si>
  <si>
    <t>Número de suscriptores de acueducto incorporados</t>
  </si>
  <si>
    <t>Número de suscriptores de alcantarillado sanitario incorporado</t>
  </si>
  <si>
    <t>Porcentaje de cobertura de alcantarillado pluvial</t>
  </si>
  <si>
    <t>Porcentaje de continuidad en el servicio de acueducto</t>
  </si>
  <si>
    <t>Índice de pérdidas por usuario facturado - IPUF</t>
  </si>
  <si>
    <t>Porcentaje de avance en el diagnóstico regional y la formulación de la estrategia de desarrollo para el acueducto regional</t>
  </si>
  <si>
    <t>Porcentaje de avance del Proceso de contratación para la expansión de la PLMB - Fase 2 culminado</t>
  </si>
  <si>
    <t>Porcentaje de Avance en el ciclo del proyecto PLMB - Tramo 1</t>
  </si>
  <si>
    <t>codigo_indicador</t>
  </si>
  <si>
    <t>nombre_indicador</t>
  </si>
  <si>
    <t>tipo_indicador</t>
  </si>
  <si>
    <t>estado_en_pa</t>
  </si>
  <si>
    <t>estado_en_pa_desc</t>
  </si>
  <si>
    <t>ano</t>
  </si>
  <si>
    <t>prog_inicial_pd</t>
  </si>
  <si>
    <t>prog_actual</t>
  </si>
  <si>
    <t>ejecucion_vigencia</t>
  </si>
  <si>
    <t>porc_av_vig</t>
  </si>
  <si>
    <t>porc_av_trapd</t>
  </si>
  <si>
    <t>porc_av_pd</t>
  </si>
  <si>
    <t>Fortalecimiento institucional de la Personería de Bogotá</t>
  </si>
  <si>
    <t>Adquirir 253 unidades entre equipos, elementos y dispositivos tecnológicos y de prensa.</t>
  </si>
  <si>
    <t>EN EJECUCION</t>
  </si>
  <si>
    <t>(*) Adelantar 100 porciento de acciones para el diseño, desarrollo y administración de servicios Tics.</t>
  </si>
  <si>
    <t>Adecuar y/o modernizar 7 dependencias o espacios físicos de la entidad.</t>
  </si>
  <si>
    <t>Dotar 24 dependencias o espacios físicos con mobiliario, enseres y equipos.</t>
  </si>
  <si>
    <t>Adquirir 7 unidades entre vehiculos y motos.</t>
  </si>
  <si>
    <t>(*) Realizar 100 porciento de acciones necesarias para la implementación y sostenibilidad del Sistema de Gestión Documental</t>
  </si>
  <si>
    <t>Fortalecimiento de la prevención y control a la función pública en la Personería de Bogotá</t>
  </si>
  <si>
    <t>Realizar 999 informes de prevención y control a la gestión pública y contractuales.</t>
  </si>
  <si>
    <t>Orientar y acompañar 35,199 personas en defensa de sus derechos y protección del patrimonio e interés público</t>
  </si>
  <si>
    <t>Asistir 2,482 personas en la elaboración de acciones constitucionales y legales en defensa de sus derechos</t>
  </si>
  <si>
    <t>Realizar 7,909 intervenciones en la defensa de los derechos, protección del patrimonio e interés público</t>
  </si>
  <si>
    <t>Realizar 86 eventos de acompañamiento a las personas en los diferentes escenarios de participación ciudadana.</t>
  </si>
  <si>
    <t>Realizar 48 audiencias públicas y/o mesas de trabajo para la protección de los intereses generales o en defensa del patrimonio público.</t>
  </si>
  <si>
    <t>Capacitar y/o sensibilizar 2,000 personas en temas de participación ciudadana y prevención y control a la función pública.</t>
  </si>
  <si>
    <t>Fortalecimiento de la promoción y defensa de los Derechos Humanos y el Derecho Internacional Humanitario en la Personería de Bogotá</t>
  </si>
  <si>
    <t>Diseñar e implementar 5 estrategias de sensibilación en derechos humanos, derecho internacional humanitario y deberes.</t>
  </si>
  <si>
    <t>sensibilizar 310,432 personas en derechos humanos, derecho internacional humanitario, deberes y oferta institucional.</t>
  </si>
  <si>
    <t>Orientar 121,634 personas en derechos humanos y derecho internacional humanitario.</t>
  </si>
  <si>
    <t>Asistir 71,557 personas en derechos humanos y derecho internacional humanitario.</t>
  </si>
  <si>
    <t>Asistir 37,494 personas en mecanismos alternativos de solución de conflictos.</t>
  </si>
  <si>
    <t>Realizar 343,428 intervenciones dentro del ejercicio del ministerio público para prevenir la vulneración de los derechos y/o restablecimiento de los mismos.</t>
  </si>
  <si>
    <t>Realizar 409 segumientos a los derechos humanos y derecho internacional humanitario.</t>
  </si>
  <si>
    <t>Diseñar 3 módulos misionales derechos humanos y derecho internacional humanitario.</t>
  </si>
  <si>
    <t>Fortalecimiento de la potestad disciplinaria en la Personería de Bogotá</t>
  </si>
  <si>
    <t>Capacitar y/o sensibilizar 4,350 servidores(as) públicos(as) en materia de prevención disciplinarias y lucha contra la corrupción y linea doctrinal disciplinaria</t>
  </si>
  <si>
    <t>Decidir 3,700 procesos disciplinarios de fondo</t>
  </si>
  <si>
    <t>Implementar 1 sistema de información misional de gestión disciplinaria</t>
  </si>
  <si>
    <t>(*) Implementar 1 estrategia de comunicación con las Oficina de Control Interno Disciplinario - OCID</t>
  </si>
  <si>
    <t>Efectuar 204 visitas de evaluación y segumiento de verificación de cumplimiento de las obligaciones en las Oficinas de Control Interno Disciplinario - OCID</t>
  </si>
  <si>
    <t>Realizar 2 estudios en temas de derecho convencional en las decisiones disciplinarias y conceptualización y adopción del expediente digital en el procedimiento disciplinario.</t>
  </si>
  <si>
    <t>Construcción de Bogotá-región como territorio de paz para las víctimas y la reconciliación</t>
  </si>
  <si>
    <t>(*) Implementar 100 porciento de una ruta de reparación integral para las víctimas del conflicto armado, acorde con las competencias del distrito capital.</t>
  </si>
  <si>
    <t>(*) Otorgar 100 porciento de medidas de ayuda humanitaria inmediata en el distrito capital, conforme a los requisitos establecidos  por la legislación vigente.</t>
  </si>
  <si>
    <t>(*) 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</si>
  <si>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 Realizar 100 porciento de los espacios de coordinación y articulación programados con entidades e instancias de orden territorial y nacional, en materia de asistencia, atención y reparación a las víctimas del conflicto armado.</t>
  </si>
  <si>
    <t>(*) Implementar 100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t>
  </si>
  <si>
    <t>(*) Ejecutar 100 porciento de una estrategia de promoción de la memoria, para la construcción de paz, la reconciliación y la democracia, en la ciudad región.</t>
  </si>
  <si>
    <t>Realizar 1,030 procesos pedagógicos para el fortalecimiento de iniciativas ciudadanas, que conduzcan al debate y la apropiación social de la paz, la memoria y la reconciliación, que se construye en los territorios ciudad región.</t>
  </si>
  <si>
    <t>Implementar 300 productos de pedagogía social y gestión del conocimiento, para el debate y la apropiación social de la paz, la memoria y la  reconciliación, que se construye en los territorios ciudad región.</t>
  </si>
  <si>
    <t>(*) Implementar 100 porciento de la formulación y puesta en marcha de la política pública distrital de víctimas, memoria, paz y reconciliación.</t>
  </si>
  <si>
    <t>(*) Ejecutar 100 porciento de una estrategia de reconciliación para la construcción de paz, que contribuya al fortalecimiento del tejido social en los territorios ciudad región.</t>
  </si>
  <si>
    <t>(*) Realizar 100 porciento de los espacios de coordinación y articulación, acordados con entidades e instancias de orden territorial y nacional, para la implementación de acciones de integración social y territorial.</t>
  </si>
  <si>
    <t>(*) Formular 100 porciento de los Programas de Desarrollo con Enfoque Territorial (PDET),  para la promoción de una adecuada integración social y territorial.</t>
  </si>
  <si>
    <t>Implementación del modelo de gobierno abierto, accesible e incluyente de Bogotá</t>
  </si>
  <si>
    <t>Implementar 100 porciento de la plataforma virtual de Gobierno Abierto con parámetros de accesibilidad e inclusión poblacional y diferencial.</t>
  </si>
  <si>
    <t>Implementar 100 porciento del modelo de Gobierno Abierto accesible e incluyente a todos los sectores territoriales, poblacionales y diferenciales</t>
  </si>
  <si>
    <t>Implementar 100 porciento de las estrategias para la inclusión, cualificación y el fortalecimiento de la ciudadanía en Gobierno Abierto, atendiendo a sus diferentes expresiones territoriales, poblacionales, diferenciales y de género.</t>
  </si>
  <si>
    <t>Transformación Digital y Gestión TIC</t>
  </si>
  <si>
    <t>(*) Implementar 100 porciento de los lineamientos de la política pública nacional de Gobierno Digital priorizados por la Secretaría General</t>
  </si>
  <si>
    <t>(*) Asesorar 100 porciento el diseño e implementación de las 16 agendas de transformación digital y sus aceleradores transversales</t>
  </si>
  <si>
    <t>(*) Implementar 1 centro de recursos de TI compartido</t>
  </si>
  <si>
    <t>(*) Desarrollar 1 estrategia de apropiación para potenciar el conocimiento y uso de tecnologías.</t>
  </si>
  <si>
    <t>(*) Implementar 100 porciento el Modelo de Seguridad y Privacidad de la Información (MSPI)</t>
  </si>
  <si>
    <t>(*) Mantener 1 plataforma  tecnológica y de redes de la Secretaria General actualizada</t>
  </si>
  <si>
    <t>(*) Liderar 100 porciento la formulación, sensibilización y apropiación de la política pública de Bogotá Territorio Inteligente</t>
  </si>
  <si>
    <t>Servicio a la ciudadanía, moderno, eficiente y de calidad.</t>
  </si>
  <si>
    <t>(*) Implementar 100 porciento una estrategia de seguimiento de la efectividad y calidad en la atención a la ciudadanía en las entidades distritales, en el marco de los lineamientos y estándares del modelo de servicio omnicanal.</t>
  </si>
  <si>
    <t>(*) Implementar 100 porciento las estrategias para la articulación interinstitucional y la apropiación de los lineamientos en materia de atención al ciudadano e IVC</t>
  </si>
  <si>
    <t>Desarrollo Institucional Para Una Gestión Pública Eficiente</t>
  </si>
  <si>
    <t>Implementar 100 porciento de la estrategia para el fortalecimiento del  Sistema de Coordinación Distrital</t>
  </si>
  <si>
    <t>Promover 100 porciento de la Gestión del Conocimiento y la Innovación a través del cumplimiento de la estrategia.</t>
  </si>
  <si>
    <t>Implementar 100 porciento de la estrategia que permita fortalecer la Gestión y Desempeño Institucional</t>
  </si>
  <si>
    <t>Cumplir 100 porciento del seguimiento a los temas estratégicos de la administración distrital</t>
  </si>
  <si>
    <t>(*) Realizar 100 porciento del documento del estudio técnico para la modernización administrativa del Distrito Capital</t>
  </si>
  <si>
    <t>Ejecutar 100 porciento de los productos definidos en el Plan de Acción de la Política Pública de transparencia.</t>
  </si>
  <si>
    <t>Fortalecimiento de la Capacidad Institucional de la Secretaría General</t>
  </si>
  <si>
    <t>Implementar 100 porciento de la Política de Gestión Documental (Iso 303000).</t>
  </si>
  <si>
    <t>(*) Lograr 100 porciento de la eficiencia operacional para soportar la actividad misional de la entidad.</t>
  </si>
  <si>
    <t>(*) Cumplir 100 porciento la formulación, seguimiento y el control de la planeación estratégica de la entidad.</t>
  </si>
  <si>
    <t>(*) Implementar 100 porciento las estrategias de mejoramiento continuo e innovación en los canales de atención disponibles en la Red Cade.</t>
  </si>
  <si>
    <t>(*) Adelantar 100 porciento de la gestión necesaria para el mejoramiento de las sedes priorizadas.</t>
  </si>
  <si>
    <t>(*) Ejecutar 100 porciento de los lineamientos ambientales, mantenimientos y adecuaciones programados en las Sedes de la Secretaría General.</t>
  </si>
  <si>
    <t>(*) Implementar 100 porciento del plan de articulación de la gestión internacional del Distrito.</t>
  </si>
  <si>
    <t>(*) Desarrollar 100 porciento del plan para el posicionamiento internacional de Bogotá, a través del mercadeo de ciudad y la visibilización de buenas prácticas para la toma de decisiones.</t>
  </si>
  <si>
    <t>(*) Implementar 100 porciento de la estrategia para el fortalecimiento de la gestión de documentos electrónicos de archivo y la Red Distrital de Archivos de Bogotá.</t>
  </si>
  <si>
    <t>(*) Fortalecer 100 porciento de la estrategia de los Archivos Públicos del Distrito Capital.</t>
  </si>
  <si>
    <t>Ejecutar 100 porciento de la estrategia de tecnificación y modernización de la Imprenta Distrital</t>
  </si>
  <si>
    <t>(*) Desarrollar 100 porciento de la estrategia para la recuperación, preservación, difusión y apropiación del patrimonio documental y la memoria histórica de Bogotá.</t>
  </si>
  <si>
    <t>Generación de los lineamientos de comunicación del Distrito para construir ciudad y ciudadanía</t>
  </si>
  <si>
    <t>(*) Generar 100 Porciento de los lineamientos distritales en materia de comunicación pública</t>
  </si>
  <si>
    <t>(*) Comunicar 100 Porciento de los temas estratégicos y coyunturales de la ciudad y su gobierno acorde con los criterios establecidos en los lineamientos.</t>
  </si>
  <si>
    <t>Realizar 48 Mediciones de análisis y seguimiento de opinión pública así como de la información que emitan los medios de comunicación y redes entorno a la gestión distrital.</t>
  </si>
  <si>
    <t>Realizar 100 Porciento de identificacion de los canales de comunicación discriminados por grupos de interés ubicados en Bogotá Región.</t>
  </si>
  <si>
    <t>Formulación LABCapital - Laboratorio de Innovación para la Gestión Pública Distrital Bogotá</t>
  </si>
  <si>
    <t>Desarrolllar 100 actividades de promoción de la innovación pública dirigida a ciudadanos y servidores públicos.</t>
  </si>
  <si>
    <t>(*) Desarrollar 1 herramienta digital que permita acercar al ciudadano y a los servidores públicos a la innovación pública.</t>
  </si>
  <si>
    <t>Realizar 18 actividades de co-creación en retos públicos en el Distrito</t>
  </si>
  <si>
    <t>Realizar 2 mediciones  del índice de innovación pública del Distrito.</t>
  </si>
  <si>
    <t>Realizar 4 evaluaciones de programas y/o políticas públicas en su componente de innovación.</t>
  </si>
  <si>
    <t>Realizar 8 actividades de formación y capacitación dirigidas a ciudadanos y estudiantes en distintas áreas del conocimiento con enfoque innovador.</t>
  </si>
  <si>
    <t>(*) Realizar 4 actividades de formación y capacitación dirigidas a servidores públicos y colaboradores del Distrito en distintas áreas del conocimiento con enfoque innovador</t>
  </si>
  <si>
    <t>Servicio transparencia, derecho de acceso a la información pública y medidas anticorrupción Bogotá</t>
  </si>
  <si>
    <t>Implementar 1 estrategia de capacitación, acompañamiento, evaluación del acceso a la información dirigida a servidores y ciudadanos</t>
  </si>
  <si>
    <t>Implementar 1 estrategia  para promover una cultura de denuncia de casos de corrupción dirigidas a la ciudadanía y los(as) servidores(as) públicos(as)</t>
  </si>
  <si>
    <t>Realizar 2 evaluaciones y mediciones de lineamientos de transparencia, integridad y medidas anticorrupción en las entidades distritales</t>
  </si>
  <si>
    <t>Implementar 1 observatorio de contrtación</t>
  </si>
  <si>
    <t>(*) Crear el 60 % de la comunidad de prácticas en transparencia, integridad y lucha contra la corrupción</t>
  </si>
  <si>
    <t>(*) Socializar el 100 % de los lineamientos de transparencia, publicación de información publica e integridad por parte de las entidades distritales</t>
  </si>
  <si>
    <t>Servicio Gobierno Corporativo, Transparente y política de derechos humanos en las empresas del distrito y las sociedades de economía mixta en que participe Bogotá</t>
  </si>
  <si>
    <t>Realizar 2 evaluaciones sobre la implementación de políticas de divulgación de la información en las empresas públicas y mixtas del Distrito</t>
  </si>
  <si>
    <t>Realizar 2 evaluaciones sobre la implementación de herramientas de accesibilidad y pertinencia de la información pública a los grupos de interés de las empresas del Distrito</t>
  </si>
  <si>
    <t>(*) Realizar 10 acompañamientos a las empresas públicas y mixtas del Distrito en el proceso de certificación ISO 37001</t>
  </si>
  <si>
    <t>(*) Hacer 10 seguimientos a las empresas públicas y mixtas del Distrito en la implementación de los principios rectores del Grupo de Trabajo de Naciones Unidas de Empresas y Derechos Humanos</t>
  </si>
  <si>
    <t>(*) Prestar 10 acompañamientos a las empresas públicas y mixtas del Distrito en el fortalecimiento de los Códigos de Integridad frente al Decreto 118 de 2018 y en la implementación de códigos de buen gobierno</t>
  </si>
  <si>
    <t>(*) Adelantar 10 acciones necesarias para la implementación de los lineamientos técnicos para seguimiento y fortalecimiento de procesos de debida diligencia en Talento Humano en las empresas públicas y mixtas del Distrito</t>
  </si>
  <si>
    <t>Servicio ¡Cuento contigo, cuentas conmigo Bogotá! Dinamización de la participación ciudadana y el control social en la gestión pública Bogotá</t>
  </si>
  <si>
    <t>Realizar 4 procesos de transformación de percepciones, conocimientos, hábitos y el fortalecimiento de capacidades respecto a la participación</t>
  </si>
  <si>
    <t>(*) Hacer 1 ejercicio de control preventivo haciendo el acompañamiento técnico para el fortalecimiento institucional de la participación y control social</t>
  </si>
  <si>
    <t>(*) Realizar 1 proceso de intervención para la transformación de la cultura ciudadana y la cualificación de las competencias para el control</t>
  </si>
  <si>
    <t>(*) Implementar 1 programa de estímulos y reconocimientos para promover y visibilizar el ejercicio de la participación y el control social</t>
  </si>
  <si>
    <t>Implementación Sistema Integral de Monitoreo del control preventivo Distrital. Bogotá</t>
  </si>
  <si>
    <t>Identificar 1 universo de información con las entidades para garantizar la interoperabilidad de la información</t>
  </si>
  <si>
    <t>FINALIZADA POR CUMPLIMIENTO</t>
  </si>
  <si>
    <t>Estructurar 1 modelo para organizar, procesar y depurar los datos e información mediante técnicas de análisis, minería o aplicación de otras técnicas</t>
  </si>
  <si>
    <t>Desarrollar 1 herrramienta en su primera versión (sistema, sitio web o desarrollo) que presente la información recogida, analizada y priorizada</t>
  </si>
  <si>
    <t>Desarrollar 1 herramienta en su versión dos (sistema, sitio web o desarrollo) que genere alertas con todos los datos e información</t>
  </si>
  <si>
    <t>Realizar 3 eventos de socialización y difusión de la herramienta con las entidades públicas, alcaldías locales y ciudadanía</t>
  </si>
  <si>
    <t>Realizar 35 talleres de socialización en el uso de la herramienta y de identificación de buenas prácticas identificadas por las entidades</t>
  </si>
  <si>
    <t>Fortalecimiento de la capacidad institucional y de los actores sociales para la garantía, promoción y protección de los derechos humanos en Bogotá</t>
  </si>
  <si>
    <t>(*) Diseñar e implementar 1 estrategia para dar cumplimiento al Plan de Acción de la Política Pública para el ejercicio de las libertades fundamentales de religión, culto y conciencia en la ciudad</t>
  </si>
  <si>
    <t>(*) Fortalecer 3 rutas de atención para la prevención y protección a defensores y defensoras de Derechos Humanos, víctimas del delito de trata de personas y víctimas de violencias asociadas a la identidad de género u orientación sexual diversas</t>
  </si>
  <si>
    <t>Diseñar 5 planes para fortalecer espacios de atención diferenciada y participación para grupos étnicos</t>
  </si>
  <si>
    <t>(*) Concertar 4 Planes de Acciones Afirmativas (PIAA) para grupos étnicos garantizando el cumplimiento de las acciones a cargo del Sector Gobierno</t>
  </si>
  <si>
    <t>(*) Diseñar e implementar 1 estrategia para dar cumplimiento al Plan de Acción de la Política Pública Integral de Derechos Humanos</t>
  </si>
  <si>
    <t>(*) Diseñar e implementar 1 política pública para la lucha contra la trata de personas ejecutando las acciones a cargo garantizando la incorporación de enfoques</t>
  </si>
  <si>
    <t>(*) Diseñar e implementar 1 estrategia para dar cumplimiento al Plan de Vida de la comunidad Muisca de Bosa</t>
  </si>
  <si>
    <t>(*) Diseñar e implementar 1 estrategia de cultura ciudadana para disminuir el racismo, la xenofobia y la marginación social en Bogotá</t>
  </si>
  <si>
    <t>(*) Realizar e implementar 4 documentos de reformulación de políticas públicas étnicas</t>
  </si>
  <si>
    <t>(*) Diseñar e implementar 1 documento de reformulación de la política pública de discapacidad, en el marco de la Secretaría Técnica Distrital de discapacidad</t>
  </si>
  <si>
    <t>Fortalecimiento de la convivencia y el ejercicio policivo a cargo de la SDG en el Distrito Capital Bogotá</t>
  </si>
  <si>
    <t>Diseñar e implementar 100 porciento de la estrategia de descongestión de las actuaciones de policía</t>
  </si>
  <si>
    <t>(*) Diseñar e implementar 100 porciento de la estrategia de fortalecimiento de las inspecciones de policía y corregidurías</t>
  </si>
  <si>
    <t>Elaborar 5 documentos metodológicos del ejercicio policivo</t>
  </si>
  <si>
    <t>(*) Implementar 100 porciento de las acciones de seguimiento propuestas en los documentos metodológicos del ejercicio policivo</t>
  </si>
  <si>
    <t>(*) Desarrollar 3 espacios de prevención de conductas contrarias a la convivencia para medir el escalamiento de los conflictos</t>
  </si>
  <si>
    <t>Diseñar e implementar 100 porciento de la estrategia de descongestión de las actuaciones administrativas a cargo de las alcaldías locales</t>
  </si>
  <si>
    <t>Diseñar 1 plan estratégico de inspección, vigilancia y control</t>
  </si>
  <si>
    <t>(*) Implementar 100 porciento de las acciones de inspección, vigilancia y control en el marco del plan estratégico</t>
  </si>
  <si>
    <t>(*) Diseñar e implementar 100 porciento de la estrategia pedagógica para el fomento de la cultura ciudadana y la prevención de comportamientos contrarios a la convivencia según lo establecido en la Ley 1801 de 2016</t>
  </si>
  <si>
    <t>Desarrollo de acciones colectivas y confianza para la convivencia, el diálogo social y la cultura ciudadana en Bogotá</t>
  </si>
  <si>
    <t>(*) Diseñar e implementar 1 Observatorio de Diálogo Social</t>
  </si>
  <si>
    <t>(*) Implementar 1 Programa de Diálogo Social</t>
  </si>
  <si>
    <t>Diseñar e implementar 100 porciento del Programa de Iniciativas Juveniles</t>
  </si>
  <si>
    <t>Diseñar e implementar 100 porciento de la estrategia para el desarrollo de pactos de acción colectiva</t>
  </si>
  <si>
    <t>(*) Diseñar e implementar 100 porciento del Programa de Barrismo Social</t>
  </si>
  <si>
    <t>Diseñar y poner en marcha 1 estrategia para la elección, formación y fortalecimiento del Consejo Distrital de Juventud que promueva nuevas ciudadanías y liderazgos colectivos</t>
  </si>
  <si>
    <t>Desarrollo de la Participación Digital e Innovación Social para una Nueva Forma de Gobernabilidad en Bogotá</t>
  </si>
  <si>
    <t>(*) Diseñar e implementar 100 porciento del Laboratorio de Innovación Social</t>
  </si>
  <si>
    <t>(*) Diseñar e implementar 100 porciento de la plataforma de democracia digital</t>
  </si>
  <si>
    <t>(*) Reformular 1 Política de Participación Incidente</t>
  </si>
  <si>
    <t>Fortalecimiento de las relaciones políticas entre la administración Distrital y los actores políticos de los niveles nacional, regional, distrital y local</t>
  </si>
  <si>
    <t>(*) Acompañar 100 porciento de las elecciones típicas y atípicas que tengan injerencia en el Distrito Capital</t>
  </si>
  <si>
    <t>Atender 4 espacios generados por las instancias de integración territorial estratégicas para el fortalecimiento de la ciudad - región</t>
  </si>
  <si>
    <t>Realizar 48 documentos técnicos que contengan el seguimiento mensual a todas las sesiones y comisiones realiadas por el Concejo de Bogotá</t>
  </si>
  <si>
    <t>Realizar 4 documentos de investigación sobre las tendencias, retos y necesidades de la Administración frente al análisis del comportamiento de actores políticos</t>
  </si>
  <si>
    <t>Realizar 4 documentos de investigación sobres el análisis cualitativo y/o cuantitativo de las dinámicas políticas y las múltiples coyunturas que enfrente la Administración Distrital en su periodo de mandato</t>
  </si>
  <si>
    <t>Realizar 48 mesas de coordinación de enlaces de la Administración con el Concejo de Bogotá a nivel distrital</t>
  </si>
  <si>
    <t>(*) Responder oportunamente 100 porciento de las posiciones del Distrito Capital frente a proyectos de acuerdo presentados por el Concejo de Bogotá y analizar los proyectos de ley que apruebe el Congreso de la República que tengan impacto en el Distrito Capital</t>
  </si>
  <si>
    <t>(*) Acompañar 100 porciento de las mesas de conflictividades que citen los Concejales y Congresistas de la República</t>
  </si>
  <si>
    <t>(*) Atender oportunamente 100 porciento de las proposiciones y debates de control político que citen las corporaciones de elección popular, así como las solicitudes de derechos de petición</t>
  </si>
  <si>
    <t>(*) Atender oportunamente 100 porciento de los requerimientos presentados por las 20 Juntas Administradoras Locales a la Administración Distrital</t>
  </si>
  <si>
    <t>Fortalecimiento de la Capacidad y Gestión Institucional de la Secretaría Distrital de Gobierno</t>
  </si>
  <si>
    <t>(*) Realizar 1 Plan Estratégico de Comunicaciones que articule la gestión realizada desde los procesos</t>
  </si>
  <si>
    <t>(*) Implementar 1 estrategia de servicio a la ciudadanía</t>
  </si>
  <si>
    <t>(*) Fortalecer 100 porciento de la capacidad operativa y de gestión administrativa de las áreas en aras del cumplimiento de la misionalidad de la entidad</t>
  </si>
  <si>
    <t>Implementar 1 plan de renovación tecnológica para fortalecer los servicios de la entidad</t>
  </si>
  <si>
    <t>Implementar 1 programa  para fortalecer y actualizar los sistema de información que apoyen los procesos de la entidad</t>
  </si>
  <si>
    <t>(*) Implementar 1 programa de renovación tecnológica y de alta disponibilidad para fortalecer los servicios de la entidad</t>
  </si>
  <si>
    <t>FINALIZADA - NO CONTINUA</t>
  </si>
  <si>
    <t>Fortalecer 1 plataforma tecnológica de la Secretaria de Gobierno</t>
  </si>
  <si>
    <t>(*) Garantizar en un 90 porciento la capacidad de la plataforma tecnológica</t>
  </si>
  <si>
    <t>Elaborar y actualizar 1 documento de Plan de Continuidad del Negocio (TI) - BCP durante la vigencia del plan de desarrollo distrital</t>
  </si>
  <si>
    <t>(*) Realizar la actualización de 8 sistemas de información implementados</t>
  </si>
  <si>
    <t>Realizar la implementación de 4 sistema de información en la SDG</t>
  </si>
  <si>
    <t>(*) Elaborar y desarrollar 100 porciento del plan de arquitectura empresarial de TI</t>
  </si>
  <si>
    <t>(*) Actualizar 1 Plan Estratégico de Tecnologías de la Información - PETI de la SDG durante la vigencia del plan de desarrollo distrital</t>
  </si>
  <si>
    <t>(*) Desarrollar 100 porciento de la implementación del MIPG en la entidad mejorando los procesos</t>
  </si>
  <si>
    <t>(*) Desarrollar 100 porciento de las acciones de la Política Pública de Transparencia, Integridad y No Tolerancia con la Corrupción con aplicación en el nivel central y local de la SDG</t>
  </si>
  <si>
    <t>Fortalecimiento de la Gobernanza y Gobernabilidad en las localidades de Bogotá</t>
  </si>
  <si>
    <t>Elaborar 1 documento del modelo de gestión transparente, incluyente, participativo y colaborativo local</t>
  </si>
  <si>
    <t>Elaborar 7 documentos de investigación sobre la incidencia de la Gobernanza y Gobernabilidad Local</t>
  </si>
  <si>
    <t>(*) Poner en funcionamiento el 100 porciento del Observatorio de Gestión Local para el análisis y seguimiento de la gestión local</t>
  </si>
  <si>
    <t>(*) Implementar 100 porciento del modelo de gestión transparente, incluyente, participativo y colaborativo local</t>
  </si>
  <si>
    <t>(*) Implementar 20 planes de asistencia técnica en las alcaldías locales para la gestión del desarrollo local</t>
  </si>
  <si>
    <t>Implementar 5 estrategias de intervención y seguimiento en las alcaldías locales, en temas de participación, planeación, contratación, presupuesto, territorialización de la inversión</t>
  </si>
  <si>
    <t>(*) Diseñar y ejecutar 100 porciento de las estrategias para la divulgación de la gestión local en el territorio</t>
  </si>
  <si>
    <t>(*) Implementar 100 porciento de los nuevos desarrollos informáticos en los sistemas de información para la gestión local</t>
  </si>
  <si>
    <t>Elaborar 1 plan estratégico de formación en temas de incidencia local</t>
  </si>
  <si>
    <t>Realizar 2 diagnósticos sobre los ajustes necesarios a los sistemas de información para la gestión local, de acuerdo con los nuevos lineamientos institucionales</t>
  </si>
  <si>
    <t>(*) Implementar 100 porciento del plan estratégico de formación de incidencia local</t>
  </si>
  <si>
    <t>Realizar 1 documento diagnóstico sobre la situación actual de la organización interna de operación y funcionamiento de las alcaldías locales</t>
  </si>
  <si>
    <t>Diseñar y ejecutar 100 porciento del plan de implementación del modelo de organización interna de operación y funcionamiento en las alcaldías locales de acuerdo con sus competencias y la evolución normativa y presupuestal</t>
  </si>
  <si>
    <t>Asistencia a la formalización empresarial en Bogotá</t>
  </si>
  <si>
    <t>Adelantar diligencias para formalizar 50,000 unidades productivas facilitando la financiación del registro mercantil y las tasas de interésde micro créditos, y la provisión del servicio de procesamiento de información transaccional</t>
  </si>
  <si>
    <t>Fortalecimiento de la infraestructura de la SDH y el CAD en Bogotá</t>
  </si>
  <si>
    <t>Aumentar 100 por ciento la eficiencia y seguridad eléctrica y contraincendios del edificio cumpliendo con requerimientos técnicos en las normas vigentes de seguridad eléctric (RETIE) y contra incendio (NFPA)</t>
  </si>
  <si>
    <t>Dotar 100 por ciento de sistemas CONTRA INCENDIO libres de agua y por agente limpio los espacios que por sus caracteristicas de operación son suceptibles al contacto con agua tales como cuartos eléctricos, subestaciones, transformadores, UPS y los archivos de documentación</t>
  </si>
  <si>
    <t>Realizar 100 por ciento de las adecuaciones de pisos y mejorar las áreas comunes del CAD con el fin de aumentar la capacidad operacional para atención a la ciudadanía</t>
  </si>
  <si>
    <t>Mejorar y automatizar el 100 por ciento de las condiciones del suministro de agua del edificio CAD aumentando la calidad el agua reciclada y potable para uso eficiente del recurso</t>
  </si>
  <si>
    <t>Implementación de un sistema de seguimiento y evaluación de la calidad del gasto público en el Distrito Capital Bogotá</t>
  </si>
  <si>
    <t>Realizar 5 evaluaciones de la calidad del gasto público del Distrito</t>
  </si>
  <si>
    <t>Definir e Implementar 1 esquema seguimiento IMG al uso eficiente de  los recursos ejecutados por las entidades distritales y FDL en el canal de Transferencias Monetarias de la estrategia integral de IMG</t>
  </si>
  <si>
    <t>Implementación de un modelo de Arquitectura definido para la operación del ERP de la Secretaría Distrital de Hacienda</t>
  </si>
  <si>
    <t>Implementar 100 por ciento el ERP y CORE tributario según contrato vigente</t>
  </si>
  <si>
    <t>Realizar 100 por ciento de la coordinación, seguimiento y control para la estabilización del sistema</t>
  </si>
  <si>
    <t>Realizar 100 por ciento de las actividades de Interventoría al contrato de implementación del sistema de información</t>
  </si>
  <si>
    <t>Operar 100 por ciento de la plataforma como servicio</t>
  </si>
  <si>
    <t>Implementar y operar 100 por ciento del servicio de soporte Nivel 2</t>
  </si>
  <si>
    <t>Implementar 100 por ciento de los Servicios Complementarios alineados a las necesidades del negocio</t>
  </si>
  <si>
    <t>Realizar 100 por ciento del el modelamiento de la Arquitectura, conforme a los estándares establecidos en los lineamientos de MinTIC y las mejores prácticas defnidas a nivel internacional por los organismos competentes</t>
  </si>
  <si>
    <t>Modernización de la gestión institucional del Concejo de Bogotá</t>
  </si>
  <si>
    <t>Renovar 100 por ciento de la infraestructura tecnológica (Software y Hardware)</t>
  </si>
  <si>
    <t>Implementar 100 por ciento de la Política de Gobierno Digital</t>
  </si>
  <si>
    <t>Implementar 100 por ciento de la política de gestión documental</t>
  </si>
  <si>
    <t>Implmentar 100 por ciento de la política de gestión del conocimiento y la innovación</t>
  </si>
  <si>
    <t>Gestionar 100 por ciento  la seguridad de los Concejales de Bogotá en el componente vehículos</t>
  </si>
  <si>
    <t>Implementar 100 por ciento de la sede electrónica del Concejo de Bogotá</t>
  </si>
  <si>
    <t>Diseñar e implmentar 100 por ciento de la biblioteca jurídica virtual</t>
  </si>
  <si>
    <t>Fortalecimiento de la gestión y desempeño de la Secretaría Distrital de Hacienda Bogotá</t>
  </si>
  <si>
    <t>Formular 1 documento de planeación estrategical para la Secretraia Distrital de Hacienda</t>
  </si>
  <si>
    <t>Implementar 2 herramientas para la apropiación de las estrategias de optimización de la planeación institucional y el seguimiento al desempeño</t>
  </si>
  <si>
    <t>(*) Avanzar 7.50 puntos en la implementación del Modelo Integrado de Planeación y Gestión en la Secretaría Distrital de Hacienda</t>
  </si>
  <si>
    <t>Fortalecimiento del servicio y control tributario en Bogotá</t>
  </si>
  <si>
    <t>Realizar 1,871 campañas de gestión tributaria mediante múltiples canales de interacción, acercamientos tributarios y eventos de formación y sensibilización a ciudadanos</t>
  </si>
  <si>
    <t>Desarrollar 6 campañas de lucha y control de la evasión</t>
  </si>
  <si>
    <t>Fortalecimiento de servicios tecnológicos en solución híbrida para la Secretaría Distrital de Hacienda Bogotá</t>
  </si>
  <si>
    <t>Proveer 83.80 por ciento de bienes y servicios tecnológicos para la operación</t>
  </si>
  <si>
    <t>Reponer, actualizar o mejorar 82.80 por ciento de la plataforma tecnológica</t>
  </si>
  <si>
    <t>Elaborar 5 documentos sobre la aplcación de mejores prácticas de tecnología conforme a los lineamientos de Gobierno Digital y Furag</t>
  </si>
  <si>
    <t>Modernización de la infraestructura física de la sede principal del Concejo de Bogotá</t>
  </si>
  <si>
    <t>Apoyar 100 por ciento la supervisión del contrato de construcción del nuevo edificio</t>
  </si>
  <si>
    <t>Construir 1 nuevo edificio para el Concejo de Bogotá</t>
  </si>
  <si>
    <t>Realizar 100 por ciento de las actividades para la adecuación del Conjunto de Edificios del Concejo de Bogotá</t>
  </si>
  <si>
    <t>Proveer 1 sede alterna para el Concejo de Bogota mientras se realizan las obras de reubicación de redes y readecuación de pisos, techos y paredes</t>
  </si>
  <si>
    <t>Implementación de estrategias pedagógicas para la prevención del embarazo temprano y subsiguiente en los niños, niñas, adolescentes y jóvenes de las instituciones educativas de Bogotá D.C.</t>
  </si>
  <si>
    <t>(*) Implementar 399 colegios estrategias pedagógicas que promuevan la educación integral en sexualidad de niños, niñas, adolescentes y  jóvenes.</t>
  </si>
  <si>
    <t>(*) Articular 100 Porcentaje de las acciones en colegios que lo requieran, con el "Programa Distrital para la Prevención de la Maternidad y Paternidad Temprana" para reducir brechas culturales, sociales, estereotipos, violencia sexual e inequidad de género presentes en la comunidad educativa.</t>
  </si>
  <si>
    <t>(*) Acompañar 399 colegios en la formulación e implementación de estrategias pedagógicas que conlleven al reconocimiento de los derechos sexuales y derechos reproductivos de niños niñas, adolescentes y jóvenes.</t>
  </si>
  <si>
    <t>Fortalecimiento de la educación inicial con pertinencia y calidad en Bogotá D.C.</t>
  </si>
  <si>
    <t>(*) Realizar 358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t>
  </si>
  <si>
    <t>(*) Fortalecer 358 colegios oficiales rurales y urbanos, la participación activa de la familia y la comunidad en los procesos de formación y desarrollo integral en el ciclo inicial.</t>
  </si>
  <si>
    <t>(*) Apoyar y acompañar 332 colegios oficiales rurales y urbanos, en los procesos de garantía, monitoreo y seguimiento a condiciones de calidad de la educación inicial que permitan la toma de decisiones intra e intersectoriales en perspectiva de potenciar el desarrollo integral de los niños y niñas.</t>
  </si>
  <si>
    <t>Fortalecimiento del bienestar de los estudiantes matriculados en el sistema educativo oficial a través del fomento de estilos de vida saludable, alimentación escolar y movilidad escolar en Bogotá</t>
  </si>
  <si>
    <t>(*) Garantizar acompañamiento al 100 Porcentaje de colegios públicos urbanos o rurales de Bogotá D.C con:  acompañamiento pedagógico, cobertura de seguro estudiantil y ARL.</t>
  </si>
  <si>
    <t>(*) Beneficiar a 743,095 Estudiantes matriculados en los colegios públicos urbanos y rurales de Bogotá D.C. con complementos alimentarios en sus diferentes modalidades.</t>
  </si>
  <si>
    <t>(*) Beneficiar a 116,625 Estudiantes de los colegios públicos urbanos y rurales de Bogotá D.C. con alguna de las modalidades de movilidad escolar: ruta escolar, subsidio y medios alternativos y sostenibles.</t>
  </si>
  <si>
    <t>Fortalecimiento de la infraestructura y dotación de ambientes de aprendizaje y sedes administrativas a cargo de la Secretaría de Educación de Bogotá D.C.</t>
  </si>
  <si>
    <t>Dotarl las 770 Sedes Educativas y administrativas con los elementos necesarios para garantizar el correcto funcionamiento del sector educativo oficial</t>
  </si>
  <si>
    <t>Construir y desarrollar 35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t>
  </si>
  <si>
    <t>Intervenir las 730 Sedes Educativas existentes de obras de  mejoramiento de la Infraestructura y atención de emergencias  con el fin de ampliar cobertura, garantizando los ambientes de aprendizaje. De igual forma intervenir sedes administrativas con reparaciones locativas</t>
  </si>
  <si>
    <t>Administración del Talento Humano al Servicio de la Educación Oficial de Bogotá D.C.</t>
  </si>
  <si>
    <t>(*) Garantizar a 37,219 Funcionarios docentes y administrativos el pago de las obligaciones salariales, prestacionales, parafiscales, seguridad social, cesantías y mesadas pensiónales derivados de ellos</t>
  </si>
  <si>
    <t>Garantizar las 1,359 Personas necesarias que desarrollen labores organizacionales requeridas para el normal funcionamiento de los establecimientos educativos oficiales de Bogotá, para garantizar la prestación del servicio educativo</t>
  </si>
  <si>
    <t>(*) Beneficiar a 37,219 Funcionarios docentes y administrativos con programas de bienestar, capacitación, dotación y transporte .</t>
  </si>
  <si>
    <t>(*) Beneficiar a 37,219 Funcionarios docentes y administrativos con programas de Seguridad y Salud en el Trabajo</t>
  </si>
  <si>
    <t>Innovación y modernización de la plataforma tecnológica para el mejoramiento de la calidad educativa en los colegios públicos de la ciudad de Bogotá D.C.</t>
  </si>
  <si>
    <t>(*) Dotar y renovar las 10 Aplicaciones y el desarrollo de nuevos sistemas de información que soporten los procesos misionales, operativos y estratégicos de la SED en sus tres niveles, asi como adelantar la migración de la plataforma tecnológica de la entidad</t>
  </si>
  <si>
    <t>(*) Dotar a 651 Sedes Educativas de conectividad a traves de enlaces de internet, dotación de soluciones WIFI , asi como la modernización de la infraestructura de TI sobre la cual opera la plataforma tecnológica de la entidad</t>
  </si>
  <si>
    <t>Fortalecimiento Institucional para la Gestión Educativa en Bogotá D.C.</t>
  </si>
  <si>
    <t>(*) Disponer en 364 Sedes Educativas los servicios de apoyo administrativo y logístico que faciliten su funcionamiento</t>
  </si>
  <si>
    <t>(*) Proporcionar las 75 Plantas físicas para el funcionamiento de las  sedes educativas en arrendamiento</t>
  </si>
  <si>
    <t>Implementar el .50 Modelo Institucional de Gestión Documental en la Secretaria de Eduación del Distrito.</t>
  </si>
  <si>
    <t>(*) Ejecutar las 98 Experiencias de servicios en los canales de atención en la Secretaria de Educación del Distrito</t>
  </si>
  <si>
    <t>Fortalecer la 1 Política de servicio al ciudadano a través del proceso de  certificación institucional en el Sistema de Gestión de Calidad.</t>
  </si>
  <si>
    <t>(*) Atender el 100 porciento de solicitudes de arrendamiento de bienes inmuebles para la ampliación de oferta educativa.</t>
  </si>
  <si>
    <t>(*) Atender el 90 porciento establecido como mínimo de las solicitudes recibidas por los ciudadanos a través de los diferentes canales de atención.</t>
  </si>
  <si>
    <t xml:space="preserve">Fortalecimiento de políticas del Modelo Integrado de Planeación y Gestión -MIPG en la Secretaría de Educación de Bogotá D.C.				</t>
  </si>
  <si>
    <t>(*) Mejorar a 94 Promedio de calificación de las políticas del Modelo Integrado de Planeación y Gestión - MIPG, a partir del nivel actual de implementación en la SED.</t>
  </si>
  <si>
    <t>(*) Mejorar a 9.43 Promedio de la calificación obtenida del nivel de apropiación de las políticas del Modelo Integrado de Planeación y Gestión - MIPG, en los funcionarios y contratistas de la SED.</t>
  </si>
  <si>
    <t>(*) Pagar el 100 Porcentaje de la utilización de listas de elegibles para vacantes cubiertas mediante la realización de concursos de mertiros</t>
  </si>
  <si>
    <t>Servicio educativo de Cobertura con Equidad en Bogotá D.C.</t>
  </si>
  <si>
    <t>(*) Implementar en 28 Colegios la política educativa rural</t>
  </si>
  <si>
    <t>(*) Acompañar a 86 Colegios y las Direcciones Locales de Educación a través de estrategias para reducir la deserciòn escolar en IED</t>
  </si>
  <si>
    <t>Vincular a 13,866 Personas de las localidades y UPZ con mayor tasa de población por fuera del sistema educativo con estrategias de búsqueda activa de población desescolarizada</t>
  </si>
  <si>
    <t>(*) Beneficiar a 799,374 Estudiantes con estrategias que iniciden en la permanencia escolar, como son gratuidad educativa, kits escolares y subsidios para uniformes para la población vulnerable focalizada que esté matriculada en las IED, estrategias educativas flexibles  y alfabetización</t>
  </si>
  <si>
    <t>(*) Administrar los 35 Colegios oficiales mediante la modalidad de administración del servicio educativo, con condiciones de calidad, clima escolar y jornada única.</t>
  </si>
  <si>
    <t>Fortalecimiento a la formación integral de calidad en jornada única y jornada completa, para niñas, niños y adolescentes en colegios distritales de Bogotá D.C</t>
  </si>
  <si>
    <t>(*) Diseñar y aplicar 1 Herramienta de gestión para acompañar de manera articulada el componente pedagógico de los colegios que implementan jornada única y jornada Completa.</t>
  </si>
  <si>
    <t>(*) Atender 189,732 Estudiantes de colegios urbanos y rurales en jornada única , para el fortalecimiento de competencias y capacidades del siglo XXI y del desarrollo humano.</t>
  </si>
  <si>
    <t>(*) Acompañar 210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t>
  </si>
  <si>
    <t>(*) Atender 265,559 Estudiantes de colegios urbanos y rurales en jornada completa, para el fortalecimiento de competencias y capacidades del siglo XXI y del desarrollo humano.</t>
  </si>
  <si>
    <t>Fortalecimiento de la política de educación inclusiva para poblaciones y grupos de especial protección constitucional de Bogotá D.C.</t>
  </si>
  <si>
    <t>(*) Atender 364 colegios a través del acompañamiento, asistencia técnica y administrativa y seguimiento en el fortalecimiento de procesos de atención a  poblaciones y grupos de especial protección constitucional</t>
  </si>
  <si>
    <t>(*) Apoyar 28,217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t>
  </si>
  <si>
    <t>(*) Atender 43,027 Estudiantes mediante el acompañamiento pedagógico, apoyo, asistencia técnica, seguimiento y evaluación para el fortalecimiento de la atención con enfoque diferencial a través de las estrategias y metodologías educativas flexibles</t>
  </si>
  <si>
    <t>(*) Realizar 90 Colegios "acompañamiento, asistencia y seguimiento para promover y fortalecer la educación intercultural con grupos étnicos, la Cátedra de Estudios Afrocolombianos, y los procesos de prevención y atención a situaciones de racismo y discriminación étnico-racial.</t>
  </si>
  <si>
    <t>(*) Desarrollar 160 Colegios acciones de acompañamiento, apoyo y asistencia técnica al fortalecimiento de la educación con estudiantes víctimas del conflicto y migrantes, y la movilización de ejercicios de memoria histórica, reconciliación y paz.</t>
  </si>
  <si>
    <t>Acompañar 323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t>
  </si>
  <si>
    <t>Implementación del programa de innovación y transformación pedagógica en los colegios públicos para el cierre de brechas educativas de Bogotá D.C.</t>
  </si>
  <si>
    <t>(*) Acompañar 220 Colegios con estrategias  para el fortalecimiento del currículo en una segunda lengua, en el marco del Plan Distrital de Bilingüismo y con énfasis en el cierre de brechas de calidad.</t>
  </si>
  <si>
    <t>Desarrollar 2,000 Docentes Con una estrategia para el fortalecimiento de las habilidades comunicativas en segunda lengua</t>
  </si>
  <si>
    <t>Fortalecimiento de la política pública de educación, de la gestión institucional de los colegios oficiales y de las alianzas público/privadas e internacionales en materia educativa para Bogotá D.C</t>
  </si>
  <si>
    <t>Conformar la 1 Misión de Educadores y Sabiduría Ciudadana</t>
  </si>
  <si>
    <t>(*) Construir y desarrollar los 1 Documentos que consolida las recomendaciones de la Misión de Educadores y Sabiduría Ciudadana, frente a la  pública educativa para la ciudad 2020-2038</t>
  </si>
  <si>
    <t>Diseñar un 1 Modelo de gestión institucional para colegios oficiales de Bogotá D.C., en articulación con las DILE y el nivel cental de la SED</t>
  </si>
  <si>
    <t>Ejecutar el 100 Porcentaje definido para la prueba piloto del modelo de gestión institucional en articulación con las DILE y el nivel cental de la SED</t>
  </si>
  <si>
    <t>(*) Ejecutar el 100 Porcentaje definido para la implementación del Modelo de Gestión institucional en articulación con las DILE y el nivel cental de la SED</t>
  </si>
  <si>
    <t>(*) Implementar 6,000 Docentes estrategias de formación inicial, permanente y posgradual para maestras, maestros y directivos docentes.</t>
  </si>
  <si>
    <t>(*) Implementar 4,650 Docentes estrategias de innovación educativa,  fortalecimiento de redes, semilleros, grupos de investigación y,  reconocimiento social de la labor docente.</t>
  </si>
  <si>
    <t>(*) Asesorar 364 Colegios para la resignficación del PEI y curriculos.</t>
  </si>
  <si>
    <t>(*) Acompañar 364 Colegios en la actualización de los ambientes de aprendizaje, didácticas y la socialización de prácticas pedagógicas exitosas.</t>
  </si>
  <si>
    <t>(*) Fortalecer 320 Colegios en los ambientes de aprendizaje para responder a los cambios sociales, culturales y económicos del Siglo XXI</t>
  </si>
  <si>
    <t>(*) Implementar 320 Colegios un modelo sostenible de innovación educativa</t>
  </si>
  <si>
    <t>(*) Acompañar 399 Colegios con asistencia técnica para el diseño e implementación del sistema multidimensional de evaluación uso pedagógico de los resultados.</t>
  </si>
  <si>
    <t>(*) Ejecutar el 1 Modelo Definido para la implementación del sistema de cooperación escolar para colegios oficiales y privados del Distrito.</t>
  </si>
  <si>
    <t>Promover 300 Intercambios entre oficiales y privados del Distrito encuentros con la comunidad educativa</t>
  </si>
  <si>
    <t>Fortalecimiento de las competencias de los jóvenes de media del distrito para afrontar los retos del siglo XXI en Bogotá D.C.</t>
  </si>
  <si>
    <t>(*) Realizar 220 Colegios acompañamiento pedagógico en torno al fortalecimiento de las didáctivas y metodologías.</t>
  </si>
  <si>
    <t>Realizar 220 Colegios actualización de la estrategia de seguimiento y ajuste curricular</t>
  </si>
  <si>
    <t>(*) Implementar 220 Colegios la estrategia de inmersión a la educación superior con estudiantes de media.</t>
  </si>
  <si>
    <t>(*) Implementar 220 Colegios estrategias para el fortalecimiento de la pertinencia curricular</t>
  </si>
  <si>
    <t>(*) Implemetar 42,000 Estudiantes la Estrategia de orientación Socio Ocupacional en las IED Focalizadas procurando su consolidación e institucionalización</t>
  </si>
  <si>
    <t>(*) Implementar 17 Localidades la Estrategia de Orientación socio ocupacional articulando las acciones propias, con las Direcciones Locales de Educación, el sector productivo y aliados estratégicos de las localidades.</t>
  </si>
  <si>
    <t>(*) Promover 185 Colegios procesos de diversificación y/o apertura de programas de formación técnica (SENA u otros) acordes a las necesidades de la población, la educacion posmedia y el sector productivo.</t>
  </si>
  <si>
    <t>(*) Implementar 100 Porcentaje de Sistema de seguimiento a egresados fortaleciendo y consolidando esta herramienta.</t>
  </si>
  <si>
    <t xml:space="preserve">Generación de un modelo inclusivo, eficiente y flexible que brinde alternativas de acceso, permanencia y pertinencia a programas de educación superior o educación postmedia en Bogotá D.C.				</t>
  </si>
  <si>
    <t>Apoyar a 7,542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t>
  </si>
  <si>
    <t>Apoyar y acompañar los 8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t>
  </si>
  <si>
    <t>Elaborar los 1 Estudios necesarios para la creacion de la agencia de educación superior,ciencia y tecnologia.</t>
  </si>
  <si>
    <t>Fortalecimiento de las estrategias de educación ambiental en los colegios oficiales de Bogotá D.C.</t>
  </si>
  <si>
    <t>Acompañar 364 colegios en el fortalecimiento de los PRAE y promoción del desarrollo de prácticas pedagógicas.</t>
  </si>
  <si>
    <t>(*) Desarrollar 100 porcentaje  la estrategia para la gestión de la información de las acciones PRAE y de SSA de  las IED.</t>
  </si>
  <si>
    <t>Diseñar 100 porcentaje estrategia de Servicio Social Ambiental</t>
  </si>
  <si>
    <t>Implementar 80 colegios la estrategia de Servicio Social Ambiental en las IED</t>
  </si>
  <si>
    <t>Elaborar 13 Documentos de orientaciones pedagógicas en educación ambiental y/o protección animal dirigidas a las IED</t>
  </si>
  <si>
    <t>Desarrollar 11 Eventos de orientaciones pedagógicas en Educación Ambiental  y/o protección animal.</t>
  </si>
  <si>
    <t>Implementación del Programa integral de educación socioemocional, ciudadana y construcción de escuelas como territorios de paz en Bogotá D.C.</t>
  </si>
  <si>
    <t>Construir y desarrollar los 8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t>
  </si>
  <si>
    <t>(*) Apoyar y acompañar a 364 Colegios En el desarrollo de  iniciativas ciudadanas para la construcción de escuelas como territorios de paz,  que valoran la diversidad del territorio y fomentan el relacionamiento basado en la verdad, el perdón, la restauración, la reconciliación y la no repetición.</t>
  </si>
  <si>
    <t>(*) Apoyar y acompañar en 364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t>
  </si>
  <si>
    <t>Fortalecer en 6,000 Personas La participación en escenarios formales e informales, con el fin de que incidan en la política pública educativa y en la transformación de realidades.</t>
  </si>
  <si>
    <t>(*) Promover con 364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t>
  </si>
  <si>
    <t>Conformación de entornos educativos protectores y confiables en Bogotá D.C.</t>
  </si>
  <si>
    <t>Incentivar los 70 Proyectos e iniciativas que contribuyan al mejoramiento de los entornos de las instituciones educativas de Bogotá</t>
  </si>
  <si>
    <t>(*) Aportar con 1 Experiencias a la construcción de redes de instituciones educativas en el marco del ecosistema de paz y reconciliación del Distrito Capital</t>
  </si>
  <si>
    <t>Acompañar a 150 Sedes Educativas en procesos de apertura a la comunidad en diferentes modalidades</t>
  </si>
  <si>
    <t>Implementación del programa niñas y niños educan a los adultos en Bogotá D.C.</t>
  </si>
  <si>
    <t>(*) Promover en 364 Colegios Iniciativas, lideradas por niñas y niños que resignifiquen su voz en la transformación cultural de la ciudad y fortalezcan el desarrollo de iniciativas ciudadanas.</t>
  </si>
  <si>
    <t>Construir los 5 Documentos Que establezcan lineamientos técnicos y metodológicos para fortalecer la incidencia de niñas y niños en las instancias de participación formales y no formales a nivel local y distrital.</t>
  </si>
  <si>
    <t>(*) Desarrollar en 364 Colegios Espacios de sensibilización que promuevan el reconocimiento de las niñas y niños como sujetos políticos capaces de aportar a la transformación cultural de la ciudad</t>
  </si>
  <si>
    <t>Desarrollo de Lineamientos estratégicos e insumos con enfoques diferenciales para mejorar la movilidad en Bogotá</t>
  </si>
  <si>
    <t>Desarrollar el 100 % de las acciones que permitan implementar una política tarifaria mas incluyente y sostenible</t>
  </si>
  <si>
    <t>Diseñar e implementar el 100 % de las nuevas fuentes de fondeo para el SITP y el Sector Movilidad</t>
  </si>
  <si>
    <t>Desarrollar el 100 % de los estudios técnicos, estadísticos, sociales y financieros, que permitan modelar,monitorear y evaluar diferentes alternativas de solución de necesidades de movilidad</t>
  </si>
  <si>
    <t>Implementación del sistema de transportes de bajas y cero emisiones para Bogotá</t>
  </si>
  <si>
    <t>Realizar el 100 % de las acciones de la Política Pública de la Bicicleta</t>
  </si>
  <si>
    <t>Formular e implementar el 100 % las acciones de la política pública de movilidad motorizada de cero y baja emisiones</t>
  </si>
  <si>
    <t>Gestionar la implementación de 100 sistema de Bicicleta Pública (compartida)</t>
  </si>
  <si>
    <t>Impulsar el 100 % las acciones para adelantar un esquema de transporte alternativo y ambientalmente sostenible mediante el fomento de la micromovilidad</t>
  </si>
  <si>
    <t>Fortalecer y hacer seguimiento al 100 %  de las políticas, planes, proyectos de movilidad en el componente ambiental</t>
  </si>
  <si>
    <t>Ejecutar el 100 % de acciones de fomento para mejorar la experiencia de viaje del peatón</t>
  </si>
  <si>
    <t>Apoyo a las acciones de regulación y control de tránsito y transporte en Bogotá</t>
  </si>
  <si>
    <t>Realizar 6,500 acciones de prevención vial con actores viales, a fin de propender por la reducción de la siniestralidad en la ciudad.</t>
  </si>
  <si>
    <t>Fortalecimiento de la gestión y control de la movilidad en Bogotá</t>
  </si>
  <si>
    <t>Operar 100 % del Sistema Inteligente de Transporte - SIT realizando la renovación de la infraestructura tecnológica necesaria para la operación</t>
  </si>
  <si>
    <t>Realizar 40 inspecciones de seguridad vial a los puntos más críticos de siniestralidad con el fin de que sean un insumo para la toma de decisiones y/o acciones a realizar</t>
  </si>
  <si>
    <t>Implementación del plan distrital de seguridad vial en Bogotá</t>
  </si>
  <si>
    <t>Implementar un 40 % adicional de  las acciones de seguridad vial enmarcadas en el PDSV, priorizando los actores más vulnerables y mitigando los factores de riesgo que tienen mayor incidencia en la ocurrencia de siniestros viales, que incluye el centro de orientación a víctimas</t>
  </si>
  <si>
    <t>Implementación de señalización para mejorar las condiciones de seguridad vial, movilidad y accesibilidad en Bogotá</t>
  </si>
  <si>
    <t>Implementar 5,150 medidas  integrales de gestión de tránsito, pacificación o tráfico calmado</t>
  </si>
  <si>
    <t>Realizar mantenimiento a 400,000 señales verticales de pedestal</t>
  </si>
  <si>
    <t>Intervenir 400 puntos con sistemas de contención vehicular, dispositivos de canalización u otros elementos de control de tránsito</t>
  </si>
  <si>
    <t>Implementar 26,000 señales verticales de pedestal</t>
  </si>
  <si>
    <t>Intervenir 800 instituciones educativas con señalización de zona escolar en las vías aledañas</t>
  </si>
  <si>
    <t>Desarrollar 14 proyectos de urbanismo táctico, con el fin de recuperar y reconvertir el espacio público para priorizar la movilidad y seguridad vial peatonal</t>
  </si>
  <si>
    <t>Intervenir 12,000 pasos peatonales</t>
  </si>
  <si>
    <t>Demarcar 2,200 Km - carril en vía</t>
  </si>
  <si>
    <t>Fortalecimiento de una movilidad sostenible y accesible para Bogotá y su Región</t>
  </si>
  <si>
    <t>Implementar el 100 % de las acciones para el mejoramiento de la calidad del transporte público</t>
  </si>
  <si>
    <t>Implementar el 100 % de  las acciones del Plan de Movilidad Accesible</t>
  </si>
  <si>
    <t>Acompañar el 100 % de  los proyectos de infraestructura vial y equipamientos de transporte del sistema de movilidad</t>
  </si>
  <si>
    <t>Realizar el mantenimiento a 20 Km de ciclo-infraestructura</t>
  </si>
  <si>
    <t>Consolidación del programa niñas y niños primero para mejorar las experiencias de viaje de la población estudiantil en Bogotá</t>
  </si>
  <si>
    <t>Realizar 3,000,000 de viajes de acompañamiento a niñas, niños y adolescentes de los colegios distritales con el proyecto Al Colegio en Bici durante el cuatrienio.</t>
  </si>
  <si>
    <t>Realizar 410,000 viajes de acompañamiento a niñas, niños y adolescentes de los colegios distritales con el proyecto Ciempiés para el cuatrienio.</t>
  </si>
  <si>
    <t>Visitar 380 instituciones educativas en el proyecto de Ruta Pila.</t>
  </si>
  <si>
    <t>Realizar el control de 24,000 vehículos escolares en el proyecto Ruta Pila para mejorar la experiencia de viaje de niñas, niños y adolescentes.</t>
  </si>
  <si>
    <t>Implementar 56 Km de ciclorruta en calzada</t>
  </si>
  <si>
    <t>Fortalecimiento de la comunicación y la cultura para la movilidad como elementos constructivos y pedagógicos del nuevo contrato social en Bogotá</t>
  </si>
  <si>
    <t>Diseñar y evaluar el 100 % de una metodología de alto impacto frente a cultura ciudadana para la movilidad</t>
  </si>
  <si>
    <t>Implementar el 100 % de las estrategias de cultura ciudadana definidas para el sistema de movilidad con enfoque diferencial, de género y territorial.</t>
  </si>
  <si>
    <t>Implementar y evaluar el 100 % de las campañas de cultura para la movilidad diseñadas.</t>
  </si>
  <si>
    <t>Ejecutar y evaluar el 100 % de las estrategias de pedagogía y educación vial diseñadas</t>
  </si>
  <si>
    <t>Desarrollar el 100 % del plan estratégico de comunicaciones y cultura para la movilidad</t>
  </si>
  <si>
    <t>Formular e implementar el 100 % de las acciones de seguimiento de la experiencia de viaje del usuario y prestador del servicio de transporte público individual</t>
  </si>
  <si>
    <t>Realizar el 100 % de las acciones para hacer seguimiento al cumplimiento de los lineamientos de política de transporte público individual</t>
  </si>
  <si>
    <t>Diseñar, gestionar e implementar el 100 % de una estrategia para aumentar la ocupación promedio del vehículo privado en la ciudad</t>
  </si>
  <si>
    <t>Establecer el 100 % de  las estrategias para el fortalecimiento de las instancias de planeación, gestión y operación del sistema de movilidad urbano - regional</t>
  </si>
  <si>
    <t>Consolidación del Centro de Orientación a Víctimas de Siniestros Viales de Bogotá</t>
  </si>
  <si>
    <t>(*) Consolidar 1 servicio integral a víctimas directas e indirectas de siniestros viales a partir de los componentes sociales, jurídicos y psicológicos.</t>
  </si>
  <si>
    <t>Implementar el 100 por ciento de las acciones programadas en la estrategia de generación de conocimiento de las dinámicas y problemáticas sociales, psicológicas y jurídicas que se vinculan con las situaciones generadas por los siniestros viales.</t>
  </si>
  <si>
    <t>Realizar 71,705 controles preventivos, regulatorios o sancionatorios para la regulación y control del tránsito y el transporte en la ciudad.</t>
  </si>
  <si>
    <t>(*) Mantener por encima del 99 % la disponibilidad del sistema de semaforización.</t>
  </si>
  <si>
    <t>Implementar regulación semafórica en 95 intersecciones de la ciudad</t>
  </si>
  <si>
    <t>(*) Mantener en máximo 30 % la afectación del tiempo de viaje promedio, para los usuarios de modos motorizados en la infraestructura vial, por efecto de las obras y la implementación de PMT sobre los 14 corredores viales principales-incluidas vías de desvío</t>
  </si>
  <si>
    <t>(*) Realizar seguimiento al 45 % de los PMT autorizados que generen mayor afectación a los usuarios de la infraestructura vial, verificando que para estos se promueva de manera segura la configuración de infraestructura destinada a peatones y ciclistas</t>
  </si>
  <si>
    <t>Incrementar la velocidad en 90 tramos de los 14 corredores principales de la ciudad y las vías de su área de influencia, a través de medidas de gestión en vía en un 15%.</t>
  </si>
  <si>
    <t>Realizar 196,100 jornadas de gestión en vía</t>
  </si>
  <si>
    <t>Mantener señalizados de manera integral 150 Km de los 14 corredores principales de la ciudad y las vías del área de influencia</t>
  </si>
  <si>
    <t>Formular e implementar el 100 % las estrategias de la gestión de la demanda de transporte que fomenten el uso eficiente de los vehículos privados</t>
  </si>
  <si>
    <t>Realizar el 100 % el apoyo técnico, administrativo, legal y/o financiero a los proyectos de movilidad</t>
  </si>
  <si>
    <t>Implementación de estrategias de participación ciudadana para una movilidad segura, incluyente, sostenible y accesible en Bogotá</t>
  </si>
  <si>
    <t>Implementar 1 estrategia de información constante con la ciudadanía</t>
  </si>
  <si>
    <t>Implementar 1 estrategia de formación ciudadana</t>
  </si>
  <si>
    <t>Implementar 1 estrategia para el fortalecimiento de procesos de consulta y co-gestión participativa</t>
  </si>
  <si>
    <t>Investigación por infracción a las normas de tránsito y transporte público en Bogotá</t>
  </si>
  <si>
    <t>(*) Fallar el 70 % de las investigaciones administrativas y de los procesos contravencionales con vencimiento en la vigencia.</t>
  </si>
  <si>
    <t>Implementación de políticas integrales y transparentes al servicio de la ciudadanía en Bogotá</t>
  </si>
  <si>
    <t>(*) Realizar el 100 % de las actividades necesarias para mejorar la prestación de los servicios prestados por la Entidad a la ciudadanía y partes interesadas.</t>
  </si>
  <si>
    <t>Racionalizar 8 trámites/servicios de la oferta de la Secretaría Distrital de Movilidad.</t>
  </si>
  <si>
    <t>Fortalecimiento de herramientas para la prevención de la corrupción en la Secretaría Distrital de Movilidad Bogotá</t>
  </si>
  <si>
    <t>(*) Certificar e imlementar 1 Sistema de gestión antisoborno</t>
  </si>
  <si>
    <t>(*) Implementar el 100 % de la estrategia anual  para la sostenibilidad del Susbsistema de Control Innterno</t>
  </si>
  <si>
    <t>(*) Ejecutar 1 Estrategia anual de integridad</t>
  </si>
  <si>
    <t>Fortalecimiento institucional de la Secretaria Distrital de Movilidad</t>
  </si>
  <si>
    <t>(*) Soportar el 100 % de los procesos  estratégicos, apoyo y evaluación de la Secretaría Distrital de Movilidad</t>
  </si>
  <si>
    <t>(*) Implementar el 100 % de la estrategia anual para la sostenibilidad de la Gestión Ambiental</t>
  </si>
  <si>
    <t>(*) Realizar el 100 % de las actividades del Sistema de Seguridad y Salud en el Trabajo que le permitan a la Entidad obtener la certificación ISO 45001</t>
  </si>
  <si>
    <t>(*) Implementar el 100 % de la estrategia anual para la sostenibilidad del sistema de Gestión de Calidad</t>
  </si>
  <si>
    <t>(*) Mantener en un 100 %  la prestación de los servicios administrativos para garantizar el adecuado funcionamiento de la entidad.</t>
  </si>
  <si>
    <t>Mejorar el 60 % de la infraestructura física de las sedes de la SDM.</t>
  </si>
  <si>
    <t>(*) Obtener el 80 % de satisfacción de los funcionarios en las actividades desarrolladas en el Plan de bienestar social y mejoramiento del Clima institucional</t>
  </si>
  <si>
    <t>Actualización, mantenimiento y gestión de tecnologías de la información y las comunicaciones para la secretaría distrital de movilidad de Bogotá</t>
  </si>
  <si>
    <t>Fortalecer y actualizar 80 % la plataforma tecnológica de la SDM para asegurar la operación y la continuidad de los servicios institucionales.</t>
  </si>
  <si>
    <t>Contar con 1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</si>
  <si>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Asegurar 100 % de funcionamiento del sistema integrado de Información sobre Movilidad Urbano Regional (SIMUR) la disposición de la información de manera accesible, confiable y oportuna.</t>
  </si>
  <si>
    <t>(*) Mantener 97 % de disponibilidad de los servicios tecnológicos de la Secretaría Distrital de Movilidad</t>
  </si>
  <si>
    <t>Desarrollar y fortalecer el 100 % de los sistemas de información administrativos de la Entidad para soportar la  operación interna administrativa y de gestión institucional.</t>
  </si>
  <si>
    <t>Desarrollar y fortalecer el 100 % de los sistemas de información misionales y estratégicos a cargo de la OTIC para que sean utilizados como habilitadores en el desarrollo de las estrategias institucionales y sectoriales.</t>
  </si>
  <si>
    <t>Desarrollar y fortalecer el 100 % de iniciativas que impulsen la cultura digital, el fortalecimiento organizacional, el teletrabajo y proyectos de innovación con uso de TIC, que  solucionen retos y problemáticas en la Secretaría Distrital de Movilidad.</t>
  </si>
  <si>
    <t>Implementar el 100 % de la estrategia anual para la sostenibilidad del Subsistema de Gestión Seguridad de la Información en la Entidad.</t>
  </si>
  <si>
    <t>Fortalecimiento de la gestión documental de la Secretaría Distrital de Movilidad de Bogotá</t>
  </si>
  <si>
    <t>Actualizar e implementar 8 Instrumentos archivísticos existentes y actualizados en la Secretaría Distrital de Movilidad</t>
  </si>
  <si>
    <t>Implementar 100 % sistema de información de gestión documental de la Secretaría Distrital de Movilidad</t>
  </si>
  <si>
    <t>Atender el 100 % de los requerimientos de soporte técnico de los usuarios del software de gestión documental de la SDM.</t>
  </si>
  <si>
    <t>Tercerizar el 100 % de la custodia del archivo documental correspondiente al Fondo acumulado de la SDM.</t>
  </si>
  <si>
    <t>Organizar y digitalizar el 100 % de los archivos documentales de la SDM de acuerdo a las TRD o TVD.</t>
  </si>
  <si>
    <t>Desarrollo de la gestión jurídica en la Secretaría Distrital de Movilidad en Bogotá</t>
  </si>
  <si>
    <t>(*) Atender oportunamente el 100 % de las solicitudes radicadas en la Subsecretaria de Gestion Juridica.</t>
  </si>
  <si>
    <t>(*) Gestionar oportunamente el 100 % de las actuaciones relacionadas con la representación judicial de la entidad debidamente notificadas</t>
  </si>
  <si>
    <t>(*) Gestionar oportunamente el 100 % las solicitudes de consultas, conceptos y actos administrativos que sean puestos a consideración de la Dirección.</t>
  </si>
  <si>
    <t>(*) Gestionar el 100 % de las solicitudes de contratación radicadas en la Dirección de Contratación</t>
  </si>
  <si>
    <t>(*) Realizar el 100 % de la gestión de cobro de las obligaciones que sean cobrables, en los términos previstos por el manual de cartera.</t>
  </si>
  <si>
    <t>Fortalecimiento del crecimiento empresarial en los emprendedores y las mipymes de Bogotá</t>
  </si>
  <si>
    <t>Desarrollar habiliddaes financieras  en 43,740 empresarios de unidades de micro, pequeña o mediana empresa, negocios, pequeños comercios, unidades productivas aglomeradas y/o emprendimientos por subsistencia</t>
  </si>
  <si>
    <t>Desarrollar en 29,160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</si>
  <si>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 Poner en marcha al menos 1 Vehículo financiero</t>
  </si>
  <si>
    <t>Apoyar financieramente a 73,900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</si>
  <si>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 xml:space="preserve"> Mejoramiento del empleo incluyente y pertinente en Bogotá</t>
  </si>
  <si>
    <t>Formar al menos 50,000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</si>
  <si>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Promover 80,000 empleos para personas</t>
  </si>
  <si>
    <t>Promover 70,000 empleos para mujeres</t>
  </si>
  <si>
    <t>Promover 50,000 empleos para jóvenes</t>
  </si>
  <si>
    <t>Ejecutar al 100 % el plan de lineamiento e implementación de la politica pública de trabajo decente y digno.</t>
  </si>
  <si>
    <t>Fortalecimiento en emprendimiento y desarrollo empresarial, para aumentar la capacidad productiva y económica de Bogotá</t>
  </si>
  <si>
    <t>Desarrollar  al menos 20 eventos dando prioridad a estrategias presenciales y/o virtuales que promuevan el emprendimiento, la reinvención o generación de modelos de negocio, y el desarrollo de soluciones que permitan mitigar el impacto económico de la emergencia sanitaria.</t>
  </si>
  <si>
    <t>Desarrollar al menos 14 eventos presenciales o virtuales que promuevan el desarrollo comercial de las Unidades Productivas y  MiPymes.</t>
  </si>
  <si>
    <t>Generación de alternativas innovadoras para la consolidación de un escenario MICE y la promoción internacional de Bogotá.</t>
  </si>
  <si>
    <t>Participar en 26 eventos de ciudad, que permitan promover el crecimiento y desarrollo del tejido productivo bogotano, a través de la incorporación de elementos potenciadores en materia de competitividad y posicionamiento de la ciudad, en contextos locales, nacionales y/o internacionales.</t>
  </si>
  <si>
    <t>Desarrollar 4 documentos que identifiquen, diseñen y orienten estratégicamente el relacionamiento y la promoción internacional de la ciudad para consolidarse como escenario MICE</t>
  </si>
  <si>
    <t>Articular 1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</si>
  <si>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Crear 1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</si>
  <si>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Ejecutar el 100 % del plan anual de actualización del  directorio digital de MIPYMES.</t>
  </si>
  <si>
    <t>Fortalecimiento de la competitividad como vehículo para el desarrollo del ecosistema empresarial de Bogotá</t>
  </si>
  <si>
    <t>Fortalecer 3,500 Empresas/unidades productivas Como resultado de la consecución de alianzas estratégicas que conlleven a la materialización de iniciativas que promuevan el desarrollo del conocimiento, la innovación y nuevas tecnologías.</t>
  </si>
  <si>
    <t>Adoptar 5 instrumentos que acompañen el ejercicio de seguimiento y control de los recursos, iniciativas, proyectos, y demás actividades enmarcadas en la operatividad del Fondo de Innovación, Tecnologías e Industrias Creativas -FITIC.</t>
  </si>
  <si>
    <t>Diseñar 4 mecanismos que permitan evaluar y cuantificar el impacto de las iniciativas promovidas en materia de CTeI, en el marco de la administración del Fondo de Innovación, Tecnologías e Industrias Creativas -FITIC</t>
  </si>
  <si>
    <t>Participar en la generación de 1 espacio que conlleven a desarrollar y acelerar el conocimiento,la ciencia, tecnología e innovación, como instrumentos potenciadores de competitividad y productividad de la ciudad</t>
  </si>
  <si>
    <t>Promover formulación y ejecución de 3 proyectos estrategicos y/o de ciudad que conlleven al uso del nuevo cnocimiento para incrementar los niveles de productividad y copetitividad de la ciudad regi{on</t>
  </si>
  <si>
    <t>Gestionar la implementación de 4 mecanismos de participación y/o integración para el desarrollo y la promoción de la competitividad y retos de ciudad, en los cuales confluyan y cohesionen, actores de los diferentes sistemas de competitividad e innovación de la ciudad.</t>
  </si>
  <si>
    <t>Fomentar en 6 espacios de participación la apropiación y uso de la cultura en Ciencia, Tecnología e Innovación de aglomeraciones, como nuevos elementos generadores de crecimiento y desarrollo económico sostenible</t>
  </si>
  <si>
    <t>Fortalecimiento del comercio exterior, la productividad y el posicionamiento de Bogotá.</t>
  </si>
  <si>
    <t>Apoyar 100 empresas para su vinculación a mercados internacionales y a la gestión exportadora.</t>
  </si>
  <si>
    <t>Desarrollar 1 proyecto de digitalización de canales comerciales para la internacionalización de empresas post COVID 19</t>
  </si>
  <si>
    <t>SUSPENDIDA</t>
  </si>
  <si>
    <t>Promover 8 alianzas interinstitucionales para el posicionamiento de la ciudad y de su clima de inversión.</t>
  </si>
  <si>
    <t>Fortalecer El Entorno Económico De Los Emprendimientos De Alto Impacto y Las Mipymes, Frente A La Emergencia Sanitaria En Bogotá</t>
  </si>
  <si>
    <t>Actualizar 1 Política Pública de Desarrrollo Económico, ante la nueva situación económica y social de la ciudad, inlcuyendo emprendimiento, tecnologia e innovación como pilar de desarrollo</t>
  </si>
  <si>
    <t>Implementar 1 sistema de mejora regulatoria económica distrital</t>
  </si>
  <si>
    <t>Apoyar 6,500 unidades productivas en sus diferentes etapas de</t>
  </si>
  <si>
    <t>Imlementar 1 herramienta virtual que facilite los procesos de información hacia la formalización empresarial</t>
  </si>
  <si>
    <t>Implementar el 100 % de procesos de análisis acerca de las cuestiones que afectan o impulsan el clima de negocios en articulación con politicas publicas</t>
  </si>
  <si>
    <t>Birndar acceso a mecanis de financiaón a 3,640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</si>
  <si>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Fortalecimiento de la productividad, competitividad e innovación del tejido empresarial de Bogotá</t>
  </si>
  <si>
    <t>Implementar 4 estrategias De inclusión digital mediante la democratización del acceso a las tecnologías de información y comunicación, a comercios situados en la ciudad de Bogotá</t>
  </si>
  <si>
    <t>Fortalecer 60 empresas En elementos de Ciencia, Tecnología e Innovación, con alto potencial de transformación y sofisticación empresarial</t>
  </si>
  <si>
    <t>Desarrollar 4 mecanismos De base científica, tecnológica e innovadora, que impulsen la reactivación económica de las empresas, en épocas de crisis.</t>
  </si>
  <si>
    <t>(*) Poner en marcha 1 vehículo de propósito especial (SPV)</t>
  </si>
  <si>
    <t>Apoyar financieramente 120 emprendimientos y unidades productivas con capital semilla y para la consolidación y crecimiento</t>
  </si>
  <si>
    <t>Fortalecer 120 emprendedores , empresarios y/o unidades productivas, beneficiarios del vehículo de propósito especial (SPV), en herramientas y temas empresariales.</t>
  </si>
  <si>
    <t>Incremento de la sostenibilidad del Sistema de Abastecimiento y Distribución de Alimentos de Bogotá.</t>
  </si>
  <si>
    <t>Fortalecer 8,000 actores del SADA que se vinculen al programa de Fortalecimiento</t>
  </si>
  <si>
    <t>Acompañar 1,415 proyectos productivos hasta que realicen encadenamiento comercial efectivo</t>
  </si>
  <si>
    <t>Implementar el 100 % programa anual de la estrategia de Ciudadanía Alimentaria</t>
  </si>
  <si>
    <t>Desarrollar el 100 % de un sistema de información estratégico en el marco del plan de abastecimiento de alimentos</t>
  </si>
  <si>
    <t>Fortalecer 570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</si>
  <si>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Realizar 4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t>
  </si>
  <si>
    <t>(*) Reactivar 6 zonas de aglomeración priorizadas a través de la implementación de un plan de acción que propenda por la consolidación y  fortalecimiento de las mismas.</t>
  </si>
  <si>
    <t>Realizar 1,600 mercados campesinos en sus diferentes modalidades</t>
  </si>
  <si>
    <t>Desarrollar e impulsar 1 Programa para Bogotá productiva 24/7</t>
  </si>
  <si>
    <t>Desarrollo de alternativas productivas para fortalecer la sostenibilidad ambiental, productiva y comercial de los sistemas productivos de la ruralidad de Bogotá D.C.</t>
  </si>
  <si>
    <t>Formar 750 hogares y/o unidades productivas en manejo técnico productivo y de post cosecha, a través del desarrollo de buenas prácticas agrícolas, pecuarias y de manufactura</t>
  </si>
  <si>
    <t>Vincular 250 actores de interés, en alternativas económicas, mediante el acompañamiento y consolidación de encadenamientos comerciales</t>
  </si>
  <si>
    <t>Implementación de un sistema de información para la identificación de brechas del mercado laboral en Bogotá</t>
  </si>
  <si>
    <t>Desarrollar 1 sistema de información para identificar las brechas del mercado laboral que permita identificar las industrias generadoras de empleo y los sectores de oportunidad</t>
  </si>
  <si>
    <t>Fortalecimiento de la información que se genera sobre la dinámica económica de la ciudad-región. Bogotá</t>
  </si>
  <si>
    <t>Elaborar 35 investigaciones que aporten a la formulación, coordinación, ejecución, seguimiento y evaluación de las políticas públicas distritales</t>
  </si>
  <si>
    <t>Diseñar 10 metodologías e instrumentos para el análisis y seguimiento del comportamiento del sector Desarrollo Económico</t>
  </si>
  <si>
    <t>Generar 49 documentos de estrategias de posicionamiento y articulación interinstitucional para la construcción y administración de la información estadística sobre temas económicos de la ciudad</t>
  </si>
  <si>
    <t>Fortalecimiento de la planeación institucional a través del incremento del desempeño en el sistema de gestión de la secretaría de desarrollo económico de Bogotá.</t>
  </si>
  <si>
    <t>(*) Fortalecer 100 % de la política de  participación ciudadana en la gestión pública.</t>
  </si>
  <si>
    <t>(*) Fortalecer 100 % de la política de transparencia, acceso a la información pública y lucha contra la corrupción.</t>
  </si>
  <si>
    <t>(*) Fortalecer 100 % de la política de planeación institucional</t>
  </si>
  <si>
    <t>(*) Fortalecer 100 % de la política de gestión del conocimiento</t>
  </si>
  <si>
    <t>(*) Fortalecer 100 % de la politica de seguimiento y evaluación institucional</t>
  </si>
  <si>
    <t>Incremento de la capacidad administrativa y logística Institucional en los servicios de apoyo transversal de la Secretaría Distrital de Desarrollo</t>
  </si>
  <si>
    <t>(*) Asesorar 13 proyectos de inversión ejecutados por la SDDE, jurídica y técnicamente</t>
  </si>
  <si>
    <t>(*) Mantener el 100 % del funcionamiento de la infraestructura tecnológica</t>
  </si>
  <si>
    <t>Renovar el 50 % de la infraestructura tecnológica existente</t>
  </si>
  <si>
    <t>(*) Mantener 100 % actualizado el sistema de información de PQR y el link de transparencia</t>
  </si>
  <si>
    <t>(*) Lograr 9 puntos de calificación sobre la Implementación del Sistema de gestión documental</t>
  </si>
  <si>
    <t>(*) Mantener 9 sistemas de información en operación (PERNO, SISCO, CORDIS, LIMAY, SAI, SAE, SUIM, ALFRESCO y APP para móviles)</t>
  </si>
  <si>
    <t>(*) Fortalecer 5 dependencias de apoyo transversal</t>
  </si>
  <si>
    <t>(*) Garantizar el 100 % en la operación de la infraestructura física.</t>
  </si>
  <si>
    <t>(*) Mantener y realizar el seguimiento al 100 % de las actividades proyectadas en el Plan Institucional de Archivos PINAR</t>
  </si>
  <si>
    <t>Mejoramiento de vivienda - modalidad de habitabilidad mediante asignación e implementación de subsidio en Bogotá</t>
  </si>
  <si>
    <t>asignar 4,500 subsidios subsidios para mejoramiento de vivienda.</t>
  </si>
  <si>
    <t>realizar adecuaciones habitacionales a 4,500 viviendas viviendas priorizando   hogares con jefatura femenina, personas con discapacidad, víctimas del conflicto armado, población étnica y adultos mayores.</t>
  </si>
  <si>
    <t>Generación de mecanismos para facilitar el acceso a una solución de vivienda a hogares vulnerables en Bogotá.</t>
  </si>
  <si>
    <t>Beneficiar 15,851 hogares con subsidios para adquisición de vivienda VIS y VIP.</t>
  </si>
  <si>
    <t>Beneficiar 11,000 hogares con subsidios solidarios de arrendamiento durante la emergencia del COVID-19.</t>
  </si>
  <si>
    <t>(*) Publicar 1 proyecto normativo para la focalización y/o generación de vivienda VIP.</t>
  </si>
  <si>
    <t xml:space="preserve">Beneficiar 3,700 hogares con subsidios de arrendamiento del programa mi ahorro mi hogar en el marco de los servicios financieros para adquisición de vivienda </t>
  </si>
  <si>
    <t>Beneficiar 14,504 hogares con la entrega de aoportes temporales solidarios de arrendamiento</t>
  </si>
  <si>
    <t>Conformación y ajustes de expedientes para legalización de asentamientos de origen informal y regularización de desarrollos legalizados Bogotá</t>
  </si>
  <si>
    <t>Conformar y ajustar 150 expedientes urbanos para la legalización urbanística de asentamientos informales.</t>
  </si>
  <si>
    <t>Conformar y ajustar 100 expedientes urbanos para la regularización de asentamientos legalizados.</t>
  </si>
  <si>
    <t>Apoyo técnico, administrativo y tecnológico en la gestión de los trámites requeridos para promover la iniciación de viviendas VIS y VIP en Bogotá</t>
  </si>
  <si>
    <t>(*) Crear 1 herramienta tecnológica como soporte virtual del banco distrital de materiales.</t>
  </si>
  <si>
    <t>(*) Actualizar y mantener el 100 % de la herramienta tecnológica.</t>
  </si>
  <si>
    <t>(*) Brindar 100 % de soporte funcional a usuarios de la herramienta tecnológica del banco distrital de materiales.</t>
  </si>
  <si>
    <t>(*) Crear 1 herramienta tecnológica que permita realizar los trámites de manera virtual ante entidades distritales y/o curaduría social dentro del marco mejoramiento integral de viviendas.</t>
  </si>
  <si>
    <t>(*) Brindar 100 % soporte funcional a usuarios de la herramienta tecnológica del mejoramiento integral de viviendas.</t>
  </si>
  <si>
    <t>(*) Brindar apoyo técnico y administrativo a 100 % de las solicitudes remitidas por la CVP.</t>
  </si>
  <si>
    <t>Mejoramiento Integral Rural y de Bordes Urbanos en Bogotá</t>
  </si>
  <si>
    <t>Elaborar 3 documentos de lineamientos técnicos para las intervenciones de mejoramiento integral rural y en bordes urbanos y seguimiento a la Política Pública de Ruralidad de Bogotá.</t>
  </si>
  <si>
    <t>Realizar 2 estudios o diseños de prefactibilidad y factibilidad para las intervenciones de mejoramiento integral rural y en bordes urbanos.</t>
  </si>
  <si>
    <t>(*) Mejorar el 100 % de las viviendas rurales y en bordes urbanos priorizadas.</t>
  </si>
  <si>
    <t>Mejorar 682 viviendas rurales y en bordes urbanos priorizadas</t>
  </si>
  <si>
    <t>Aplicación de lineamientos de planeación y política en materia de hábitat Bogotá</t>
  </si>
  <si>
    <t>Elaborar 2 documentos de análisis con respecto a las alternativas de financiación y acceso a soluciones habitacionales.</t>
  </si>
  <si>
    <t>Diseño e implementación de alternativas financieras para la gestión del hábitat en Bogotá</t>
  </si>
  <si>
    <t>(*) Elaborar 1 proyecto normativo con lineamientos para facilitar el cierre financiero de los hogares y la implementación de esquemas de financiación asequibles.</t>
  </si>
  <si>
    <t>Elaborar 4 documentos que contemplen diversas propuestas para la inclusión e implementación de nuevas fuentes de financiación para la gestión del hábitat.</t>
  </si>
  <si>
    <t>(*) Elaborar 1 documento con el diagnóstico de los instrumentos actuales de financiación del desarrollo urbano y propuestas de mejora para la implementación de mejores procesos de gestión del suelo.</t>
  </si>
  <si>
    <t>(*) Promover 100 de la implementación de las fuentes de financiación para el hábitat</t>
  </si>
  <si>
    <t>(*) Adoptar 1 política de gestión integral del Sector Hábitat</t>
  </si>
  <si>
    <t>Elaborar 2 documentos técnicos de soporte para la toma de decisiones en materia de políticas públicas del sector.</t>
  </si>
  <si>
    <t>Mejoramiento progresivo de edificaciones de vivienda de origen informal Plan Terrazas</t>
  </si>
  <si>
    <t>(*) Elaborar 1 documento de planeación que contenga los lineamientos necesarios para fortalecer los procesos de articulación.</t>
  </si>
  <si>
    <t>(*) Elaborar 1 documento de lineamientos técnicos necesarios para desarrollar procesos de asistencia técnica en la construcción, intervención y culminación de obras en edificaciones en zonas de origen informal.</t>
  </si>
  <si>
    <t>(*) Elaborar 1 documento como soporte jurídico y normativo para la obtención de actos de reconocimiento para las intervenciones progresivas de edificaciones en zonas de origen informal.</t>
  </si>
  <si>
    <t>Asignar 1,250 subsidios distritales de mejoramiento de vivienda en la modalidad de mejoramiento de vivienda.</t>
  </si>
  <si>
    <t>Implementar 1 plataforma virtual de realización de trámites.</t>
  </si>
  <si>
    <t>(*) Realizar el 100 % de ajustes requeridos para la herramienta tecnológica.</t>
  </si>
  <si>
    <t>(*) Garantizar por el 99 % de disponibilidad de la plataforma tecnológica.</t>
  </si>
  <si>
    <t>(*) Brindar apoyo técnico y administrativo a 100 % de las solicitudes de apoyo requeridas.</t>
  </si>
  <si>
    <t>Conformación del banco de proyectos e instrumentos para la gestión del suelo en Bogotá</t>
  </si>
  <si>
    <t>(*) Elaborar mínimo 1 instrumento de Gestión del Suelo.</t>
  </si>
  <si>
    <t>(*) Realizar el 100 % de los predios objeto de estudio que lo requieran como parte de la formulación y/o implementación en instrumentos de gestión un documento técnico.</t>
  </si>
  <si>
    <t>(*) Realizar servicios de asistencia técnica 100 % de los proyectos vinculados como asociativos y/o proyectos estratégicos en el marco del PDD.</t>
  </si>
  <si>
    <t>Elaborar 1 marco normativo que reglamente porcentajes de suelo con destino a programas de VIS y VIP e incentivos que garanticen su construcción efectiva.</t>
  </si>
  <si>
    <t>Desarrollar 4 estudios y análisis relacionados con vivienda de interés social y el hábitat en la ciudad.</t>
  </si>
  <si>
    <t>Promover la iniciación de 38,750 viviendas a través del apoyo ofrecido dentro del marco del esquema de mesa de soluciones.</t>
  </si>
  <si>
    <t>Promover la iniciación de 9,000 viviendas VIS en Bogotá, a través de la gestión de 90 hectáreas de suelo.</t>
  </si>
  <si>
    <t>Promover la iniciación de 2,250 viviendas VIP en Bogotá a través de la gestión de 90 hectáreas de suelo.</t>
  </si>
  <si>
    <t>Estudios y diseños de proyecto para el mejoramiento integral de Barrios - Bogotá 2020-2024</t>
  </si>
  <si>
    <t>Realizar 8 estudios y diseños para conectividad urbana en las áreas priorizadas de origen informal</t>
  </si>
  <si>
    <t>Construir 8 obras en espacios públicos en territorios de mejoramiento integral de barrios</t>
  </si>
  <si>
    <t>Elaborar 8 documentos de lineamientos de intervención, gestión interinstitucional y evaluación de las intervenciones territoriales en los 8 territorios priorizados en áreas de origen informal.</t>
  </si>
  <si>
    <t>Adecuar 1,000 metros cuadrados de espacio público priorizados para proyectos integrales de revitalización en torno a nuevas infraestructuras del transporte.</t>
  </si>
  <si>
    <t>Desarrollo de estrategias de innovación social y comunicación para el fortalecimiento de la participación en temas Hábitat en Bogotá</t>
  </si>
  <si>
    <t>(*) Elaborar 1 documento de planeación y actualizarlo, el cual contenga orientaciones técnicas para incorporar información diferenciada.</t>
  </si>
  <si>
    <t>(*) Implementar 1 documento de lineamientos técnicos para la incorporación del enfoque poblacional, diferencial, de género y territorial en las estrategias de intervención de los territorios.</t>
  </si>
  <si>
    <t>Implementar 3 estrategias para el fortalecimiento de la participación ciudadana en los proyectos estratégicos del sector a través de los ejes trasversales de innovación y comunicación como mínimo.</t>
  </si>
  <si>
    <t>(*) Implementar 1 alternativa de comunicación para la difusión de estrategias de innovación social del sector Hábitat.</t>
  </si>
  <si>
    <t>(*) Ejecutar 6 estrategias para el fortalecimiento de la participación ciudadana en los temas estratégicos del sector</t>
  </si>
  <si>
    <t>Actualización estrategia de comunicaciones del Hábitat 2020-2024 Bogotá</t>
  </si>
  <si>
    <t>Realizar 1,000 piezas informativas sobre la gestión de la SDHT para el público externo.</t>
  </si>
  <si>
    <t>Producir 72 campañas para redes sociales de la SDHT.</t>
  </si>
  <si>
    <t>Difundir 72 campañas en los canales internos de la SDHT.</t>
  </si>
  <si>
    <t>Realizar 240 piezas informativas.</t>
  </si>
  <si>
    <t>Renovar 2 plataformas digitales de la Secretaría.</t>
  </si>
  <si>
    <t>(*) Implementar 1 Estrategia de difusión de participación e innovación social de la  SDHT</t>
  </si>
  <si>
    <t>Implementación de acciones de Acupuntura Urbana en Bogotá</t>
  </si>
  <si>
    <t>(*) Elaborar 1 documento de lineamientos técnicos para las intervenciones de acupuntura urbana.</t>
  </si>
  <si>
    <t>Realizar 30 estudios o diseños de prefactibilidad y factibilidad para las intervenciones de acupuntura urbana.</t>
  </si>
  <si>
    <t>(*) Adecuar 100 % de metros cuadrados de espacio público priorizado con intervenciones de acupuntura urbana</t>
  </si>
  <si>
    <t>Adecuar 50,800 metros cuadrados de espación público priorizado con intervenciones de acupultura urbana</t>
  </si>
  <si>
    <t>Implementación de la Estrategia Integral de Revitalización Bogotá</t>
  </si>
  <si>
    <t>Formular 2 instrumentos normativos que orienten la planificación, gestión, financiación e implementación para proyectos de revitalización para la competitividad en torno nuevas intervenciones públicas de desarrollo urbano.</t>
  </si>
  <si>
    <t>Elaborar 3 documentos de lineamientos técnicos para proyectos gestionados de revitalización para la competitividad en torno a nuevas intervenciones públicas de desarrollo urbano, y seguimiento a la Política Pública de Ecourbanismo y Construcción Sostenible.</t>
  </si>
  <si>
    <t>Realizar 2 estudios o diseños de prefactibilidad y factibilidad para proyectos gestionados de revitalización urbana para la competitividad en torno nuevas intervenciones públicas de desarrollo urbano.</t>
  </si>
  <si>
    <t>Diseño e implementación de la política pública de servicios públicos domiciliarios en el área urbana y rural del Distrito Capital Bogotá</t>
  </si>
  <si>
    <t>Coordinar el 100 % del diseño e implementación de la política pública de servicios públicos.</t>
  </si>
  <si>
    <t>Desarrolar el 100 % lineamientos técnicos para la gestión de la información requerida en el diseño de la política de servicios públicos.</t>
  </si>
  <si>
    <t>(*) Fortalecer técnica y organizacionalmente 100 % de los acueductos identificados y priorizados en la zona rural del distrito.</t>
  </si>
  <si>
    <t>Fortalecimiento de la Inspección, Vigilancia y Control de Vivienda en Bogotá</t>
  </si>
  <si>
    <t>(*) Gestionar y atender el 100 % los requerimientos allegados a la entidad, relacionados con arrendamiento y desarrollo de vivienda.</t>
  </si>
  <si>
    <t>(*) Adelantar el 100 % acciones de prevención, vigilancia y control frente a los desarrollos urbanísticos ilegales.</t>
  </si>
  <si>
    <t>Recuperación del espacio público para el cuidado en Bogotá</t>
  </si>
  <si>
    <t>(*) Elaborar 1 documento de lineamientos técnicos para las intervenciones urbanas en áreas de la ciudad con alta incidencia de violencia sexual.</t>
  </si>
  <si>
    <t>Realizar 30 estudios o diseños de prefactibilidad y factibilidad para las intervenciones urbanas en áreas de la ciudad con alta incidencia de violencia sexual.</t>
  </si>
  <si>
    <t>(*) Adecuar el 100 % de metros cuadrados de Espacio Público en áreas priorizadas de la ciudad con alta incidencia de violencia sexual</t>
  </si>
  <si>
    <t>Adecuar 42,000 metros cuadrados de espación público en areas priorizadas de la ciudad  con alta incidencia de violencia sexual.</t>
  </si>
  <si>
    <t>Construcción del catastro de redes de los servicios públicos en el distrito capital Bogotá</t>
  </si>
  <si>
    <t>(*) Definir el 100 % de los lineamientos técnicos requeridos para la centralización, estandarización y gestión unificada de la información catastral de servicios públicos domiciliarios.</t>
  </si>
  <si>
    <t>(*) Coordinar el 100 % de la gestión con las empresas prestadoras de los servicios públicos la construcción de la línea base para el catastro de redes.</t>
  </si>
  <si>
    <t>Implementación de la ruta de la transparencia en Hábitat como un hábito Bogotá</t>
  </si>
  <si>
    <t>Realizar 5 procesos de sensibilización en temas de lucha contra la corrupción para el personal que labora en la SDHT (1 proceso anual).</t>
  </si>
  <si>
    <t>Elaborar 2 documentos metodológicos para el seguimiento a los compromisos institucionales y de sector para la lucha contra la corrupción y de promoción de la transparencia.</t>
  </si>
  <si>
    <t>Implementar 5  estrategias integrales de rendición de cuentas (1 estrategia anual).</t>
  </si>
  <si>
    <t>Consolidación de un banco de tierras para la ciudad región Bogotá</t>
  </si>
  <si>
    <t>(*) Construir 1 inventario de suelo disponible y vacante en la ciudad región.</t>
  </si>
  <si>
    <t>(*) Desarrollar 1 documento  de balance de los mecanismos de articulación de instancias regionales.</t>
  </si>
  <si>
    <t>Desarrollar 3 documentos de lineamientos técnicos de articulación regional.</t>
  </si>
  <si>
    <t>Análisis de la gestión de la información del sector hábitat en Bogotá</t>
  </si>
  <si>
    <t>(*) Centralizar en 1 sistema de información ,la información misional y estratégica del Sector Hábitat.</t>
  </si>
  <si>
    <t>(*) Elaborar 1 modelo de datos para estandarizar la información misional y estratégica del sector.</t>
  </si>
  <si>
    <t>(*) Crear 1 inventario de información misional y estratégica del sector Hábitat.</t>
  </si>
  <si>
    <t>Desarrollo del sistema de información misional y estratégica del sector hábitat Bogotá</t>
  </si>
  <si>
    <t>(*) Implementar en 100 % la interoperabilidad de los sistemas de información.</t>
  </si>
  <si>
    <t>(*) Implementar el 100 % sistemas de información misional de la SDHT.</t>
  </si>
  <si>
    <t>(*) Elaborar 1 documento que centralice los componentes de la política de gobierno digital.</t>
  </si>
  <si>
    <t>(*) Implementar 1 sistema integrado del sector.</t>
  </si>
  <si>
    <t>(*) Obtener el 99 % de índice de disponibilidad de los recursos tecnológicos.</t>
  </si>
  <si>
    <t>Análisis de la Gestión Integral del desarrollo de los programas y proyectos de la Secretaría de Hábitat de Bogotá</t>
  </si>
  <si>
    <t>(*) Gestionar el 100 % del  plan de adecuación y sostenibilidad del SIG-MIPG.</t>
  </si>
  <si>
    <t>(*) Certificar 1 sistema de gestión ambiental.</t>
  </si>
  <si>
    <t>(*) Recertificar y mantener 1 sistema de gestión de calidad bajo la norma bajo la norma ISO 9001- 2015</t>
  </si>
  <si>
    <t>(*) Brindar el 100 % de asesorías técnicas al total de los proyectos de inversión de la SDHT.</t>
  </si>
  <si>
    <t>(*) Mantener 1 plan de Adecuación y Sostenibilidad del SIG-MIPG</t>
  </si>
  <si>
    <t>(*) Mantener 1 certificación del Sistema de Gestión Ambiental bajo los requisitos de la norma ISO 14001:2015</t>
  </si>
  <si>
    <t>(*) Mantener 1 certificación del Sistema de Gestión de Calidad bajo la norma ISO 9001-2015</t>
  </si>
  <si>
    <t>Fortalecimiento Institucional de la Secretaría del Hábitat Bogotá</t>
  </si>
  <si>
    <t>(*) Realizar el 100 Porciento del mantenimiento a las 3 Sedes de la SDHT</t>
  </si>
  <si>
    <t>(*) Implementar 100 % el  sistema de servicio al ciudadano.</t>
  </si>
  <si>
    <t>(*) Implementar 1 sistema de Gestión Documental.</t>
  </si>
  <si>
    <t>(*) Ejecutar 100 % del Programa de saneamiento fiscal y financiero.</t>
  </si>
  <si>
    <t>(*) Implementar 1 sistema de la SDHT.</t>
  </si>
  <si>
    <t>Fortalecimiento y articulación de la gestión jurídica institucional en la Secretaría del Hábitat de Bogotá</t>
  </si>
  <si>
    <t>(*) Atender el 100 % de los requerimientos normativos solicitados a la Subsecretaría Jurídica.</t>
  </si>
  <si>
    <t>(*) Producir 100 % de los documentos con lineamientos técnicos solicitados a la Subsecretaría Jurídica.</t>
  </si>
  <si>
    <t>(*) Definir el 100 % de los instrumentos metodológicos para la gestión jurídica de la Secretaría del Hábitat.</t>
  </si>
  <si>
    <t>Aportes para los creadores y gestores culturales de Bogotá</t>
  </si>
  <si>
    <t>(*) Entregar el 100 de los recursos  previstos para Beneficios Económico Periódicos (BEPS)</t>
  </si>
  <si>
    <t>Fortalecimiento de la inclusión a la Cultura Escrita de todos los habitantes de Bogotá</t>
  </si>
  <si>
    <t>(*) Creación de 1 Sistema Distrital de Bibliotecas y espacios no convencionales de lectura que fortalezca y articules las bibliotecas públicas, escolares, comunitarias, universitarias, especialidaz, y otros espacios de circulación del libro en la ciudad</t>
  </si>
  <si>
    <t>(*) Formular 1 Política Distrital de lectura, escritura y bibliotecas y otros espacios de circulación del libro.</t>
  </si>
  <si>
    <t>Promover 5 espacios y/o eventos de valoración social del libro, la lectura y la literatura en la ciudad.</t>
  </si>
  <si>
    <t>Formación y cualificación para agentes culturales y ciudadanía en Bogotá</t>
  </si>
  <si>
    <t>Beneficiar 4,500 personas  en procesos de educación informal del sector artístico y cultural</t>
  </si>
  <si>
    <t>Beneficiar 215 agentes del sector a través del fomento para el acceso a la oferta cultural.</t>
  </si>
  <si>
    <t>Construir 1 Sistema de Informacion de arte, cultura y patrimonio.</t>
  </si>
  <si>
    <t>Implementar 1 estrategia para el fortalecimiento de los Constructores Locales y agentes del sector</t>
  </si>
  <si>
    <t>Generación de una Estrategia de Internacionalización del Sector Cultura, Recreación y Deporte para la ciudad de Bogotá</t>
  </si>
  <si>
    <t>Elaborar 1 documento técnico sobre el relacionamiento internacional del sector para gestionar cooperación técnica y financiera al interior del sector.</t>
  </si>
  <si>
    <t>Diseñar y gestionar 1 plataforma de información que permita la consulta y sistematización de las experiencias significativas, buenas prácticas y proyectos de cooperación del sector.</t>
  </si>
  <si>
    <t>Diseñar y realizar 1 curso para fortalecer las competencias y la calidad de los conocimientos de agentes del sector.</t>
  </si>
  <si>
    <t>Fortalecimiento estratégico de la gestión cultural territorial, poblacional y de la participación incidente en Bogotá</t>
  </si>
  <si>
    <t>(*) Concertar e implementar 23 procesos para el fortalecimiento, reconocimiento,  valoración  y la pervivencia cultural de los grupos étnicos, etários y sectores sociales.</t>
  </si>
  <si>
    <t>(*) Desarrollar 20 estrategias de reconocimiento y dinamización del componente cultural en los territorios de Bogotá</t>
  </si>
  <si>
    <t>(*) Desarrollar 26 estrategias  para el  fortalecimiento y cualificación del Sistema Distrital de Arte, Cultura y Patrimonio, los procesos de participación y la gestión territorial.</t>
  </si>
  <si>
    <t>Mejoramiento de la infraestructura cultural en la ciudad de Bogotá</t>
  </si>
  <si>
    <t>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</si>
  <si>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Asistir técnicamente 10 proyectos de infraestructura Cultural</t>
  </si>
  <si>
    <t>Realizar 68 encuentros ciudadanos (virtuales y presenciales) para promover la apropiación, fortalecimiento del tejido social e involucramiento en los proyectos de infraestructura cultural</t>
  </si>
  <si>
    <t>Reconocimiento y valoración del patrimonio material e inmaterial de Bogotá</t>
  </si>
  <si>
    <t>Elaborar 1 Documento de Investigacion  con el objetivo de abordar datos cuantitativos del patrimonio cultural construido, a partir de la revisión de los resultados de la revisión de las políticas asociadas en la ciudad</t>
  </si>
  <si>
    <t>Desarrollar 20 Publicaciones  y eventos de divulgación asociados al patrimonio cultural</t>
  </si>
  <si>
    <t>Realizar 853 Visitas  para el seguimiento a las gestiones sobre la protección del patrimonio cultural de la ciudad.</t>
  </si>
  <si>
    <t>Fortalecimiento de los procesos de fomento cultural para la gestión incluyente en Cultura para la vida cotidiana en Bogotá D.C.</t>
  </si>
  <si>
    <t>Realizar 8 documentos de lineamientos técnicos que aporten a la consolidación de la estrategia de gestión del conocimiento.</t>
  </si>
  <si>
    <t>Expedir 4 actos administrativos en el marco de los Convenios Interadministrativos a realizar, que den cuenta de la implementación de la estrategia de fortalecimiento de capacidad institucional.</t>
  </si>
  <si>
    <t>Realizar 3 procesos de capacitación que aporten en el fortalecimiento de capacidades de los agentes del sector.</t>
  </si>
  <si>
    <t>Entregar 1,687 estímulos, apoyos concertados y alianzas estratégicas estímulos (800), apoyos concertados (120) y alianzas estratégicas (3) dirigidos a fortalecer los procesos de los agentes del sector</t>
  </si>
  <si>
    <t>Realizar 2,150 contenidos culturales que aporten a la apropiación social de los programas de fomento con énfasis territorial y poblacional.</t>
  </si>
  <si>
    <t>Asistir tecnicamente a 270 ESAL en los aspectos jurídicos, financieros y contables que contribuya a su fortalecimiento.</t>
  </si>
  <si>
    <t>Implementación de una estrategia de arte en espacio publico en Bogotá</t>
  </si>
  <si>
    <t>(*) Desarrollar 10 actividades de impacto artístico, cultural y patrimonial en Bogotá y la Región.</t>
  </si>
  <si>
    <t>Generación de desarrollo social y económico sostenible a través de actividades culturales y creativas en Bogotá</t>
  </si>
  <si>
    <t>(*) Diseñar e implementar 1 estrategia para reconocer, crear, fortalecer, consolidar y/o posicionar Distritos Creativos, así como espacios adecuados para el desarrollo de actividades culturales y creativas</t>
  </si>
  <si>
    <t>(*) Diseñar y promover 1 programa para el fortlecimiento de la cadena de valor de la economía cultural y creativa</t>
  </si>
  <si>
    <t>(*) Implementar 1 estrategia que permita atender a los artistas del espacio público, que propicie el goce efectivo de los derechos culturales de la ciudadanía.</t>
  </si>
  <si>
    <t>(*) Implementar y fortalecer 1 estrategia de economía cultural y creativa para orientar la toma de decisiones que permita mitigar y reactivar el sector cultura</t>
  </si>
  <si>
    <t>Transformación social y cultural de entornos y territorios para la construcción de paz en Bogotá</t>
  </si>
  <si>
    <t>(*) Adelantar 10 procesos de concertación y articulación interinstirucional con comunidades y líderes para promover el ejercicio de los derechos culturales en territorios.</t>
  </si>
  <si>
    <t>Realizar 200 encuentros culturales  que promuevan la convivencia pacifica, digna y sostenible en el tiempo, de habitantes de los asentamientos humanos considerados espacios conflictivos y las comunidades vecinas</t>
  </si>
  <si>
    <t>Fortalecimiento de la Cultura Ciudadana y su Institucionalidad en Bogotá</t>
  </si>
  <si>
    <t>(*) 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t>
  </si>
  <si>
    <t>Diseñar y Acompañar la implementación 13 estrategias de cultura ciudadana en torno a los temas priorizados por la administración Distrital</t>
  </si>
  <si>
    <t>(*) Implemetar 1 sistema de Gestión de la información para el levantamiento y monitoreo de las estrategias de cambio cultural</t>
  </si>
  <si>
    <t>Fortalecimiento a la gestión, la innovación tecnológica y la comunicación pública de la Secretaría de Cultura, Recreación y Deporte de Bogotá</t>
  </si>
  <si>
    <t>Actualizar el 70 porciento las herramientas tecnológicas.</t>
  </si>
  <si>
    <t>Construir e implementar 1 estrategia institucional y sectorial que articule arte ciencia y tecnología permitiendo el desarrollo de la gestión administrativa y misional mediante la apropiación de las TI.</t>
  </si>
  <si>
    <t>Mantener 5 sedes sedes (3 sedes, almacén y bodega) en buen estado y atender los requerimientos internos y externos referentes a los mismos.</t>
  </si>
  <si>
    <t>Elaborar 1 plan de atención de requerimientos para fortalecer la gestión y el clima laboral.</t>
  </si>
  <si>
    <t>Implementar 1 sistema de gestión documental de conformidad con la normatividad vigente.</t>
  </si>
  <si>
    <t>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t>
  </si>
  <si>
    <t>Realizar 1 plan de acción de formación, fortalecimiento, eventos territoriales, actividades comunitarias, campañas y estrategias de comunicación.</t>
  </si>
  <si>
    <t>Fortalecimiento de la Política Pública LGBTI y de su implementación en Bogotá</t>
  </si>
  <si>
    <t>Diseñar 1 Estrategia Estrategia de cambio cultural para la transformación de imaginarios negativos en razón a la orientación sexual y la identidad de género en el marco de la Política Pública LGBTI</t>
  </si>
  <si>
    <t>(*) Implementar 100 %  la estrategia de cambio cultural en el marco de la Política Pública LGBTI</t>
  </si>
  <si>
    <t>(*) Implementar 100 % Las acciones concertadas del  proyecto regional Latinoamericano con redes de cooperación técnica internacionales en materia de Política pública LGBTI</t>
  </si>
  <si>
    <t>(*) Difundir el 100 % las acciones técnicas derivadas de la Política Pública LGBTI</t>
  </si>
  <si>
    <t>(*) Fortalecer el 100 % de la atención y el seguimiento de los canales de denuncia de la Dirección de Diversidad Sexual</t>
  </si>
  <si>
    <t>Actualizar 3 canales canales de denuncia de la Dirección de Diversidad Sexual.</t>
  </si>
  <si>
    <t>(*) Fortalecer 100 %  la ruta institucional para la atención a casos de discriminación o vulneración de derechos de personas de los sectores sociales LGBTI</t>
  </si>
  <si>
    <t>Diseñar 1 Estrategia de ambientes laborales inclusivos en el distrito y en el sector privado</t>
  </si>
  <si>
    <t>(*) Implementar 100 % la estrategia de Ambientes Laborales Inclusivos en el Distrito y en el sector privado</t>
  </si>
  <si>
    <t>(*) Desarrollar en 15 Sectores de la administración distrital la asistencia tecnica  para la incorporación del enfoque diferencial por orientación sexual e identidad de género en sus acciones institucionales y un módulo virtual de capacitación</t>
  </si>
  <si>
    <t>Desarrollar 4 Estudios sobre política pública LGBTI teniendo en cuenta las particularidades y características en razón al género y pertenencia a grupos poblacionales</t>
  </si>
  <si>
    <t>Realizar 14 Informes  de seguimiento a las acciones afirmativas a personas transgénero</t>
  </si>
  <si>
    <t>Realizar 1 Actualización de la política Pública LGBTI incluido su plan de acción</t>
  </si>
  <si>
    <t>Elaborar 1 estudio sobre la situación de derechos humanos de personas de los sectores LGBTI teniendo en cuenta las condiciones y particularidades en razón al género y la pertencia a grupos poblacionales y  en razón a  la actualización de política pública</t>
  </si>
  <si>
    <t>Elaboración y reglamentación de los instrumentos operacionales para el desarrollo rural sostenible de Bogotá</t>
  </si>
  <si>
    <t xml:space="preserve">	Actualizar 1 política Pública de Ruralidad bajo las directrices de la metodología CONPES</t>
  </si>
  <si>
    <t>Generar 100 porciento de los lineamientos metodológicos, para lograr una Estructura Institucional de Desarrollo Rural Sostenible, coordinada y articulada para la intervención en el territorio rural del D.C.</t>
  </si>
  <si>
    <t>Generar 100 porciento de los lineamientos técnicos, para lograr la concordancia de los instrumentos de ordenamiento y gestión en el territorio rural del D.C, bajo el Modelo de Desarrollo Rural Sostenible (MDRS)</t>
  </si>
  <si>
    <t>Desarrollar 100 porciento la administración funcional y la gestión de información y contenidos del Sistema de Información para la Planeación y Seguimiento del Desarrollo Rural (SIPSDER)</t>
  </si>
  <si>
    <t>Diseño de modelo colaborativo para la participación ciudadana en los instrumentos de planeación, los ejercicios de rendición de cuentas distritales y locales y los presupuestos participativos</t>
  </si>
  <si>
    <t>Implementar 1 Modelo colaborativo  para el fortalecimiento de la participación ciudadana, la rendición de cuentas y la comunicación efectiva en la formulación de los instrumentos de planeación</t>
  </si>
  <si>
    <t>Implementar 100 % de la estrategia, operación, seguimiento y evaluación de los presupestos participativos en los Fondos de Desarrollo Local</t>
  </si>
  <si>
    <t>Formulación, concertación y reglamentación del Plan de Ordenamiento Territorial con enfoque regional Bogotá</t>
  </si>
  <si>
    <t>Adelantar 100 porciento de las acciones requeridas derivadas del proceso de participación, concertación y consulta de la propuesta del POT de conformidad con el marco normativo</t>
  </si>
  <si>
    <t>Consolidación de la estrategia de integración regional de Bogotá D. C.</t>
  </si>
  <si>
    <t>(*) Fortalecer 1 Comité de Integración Territorial CIT para la armonización de iniciativas regionales y la asistencia técnica a los municipios que lo conforman</t>
  </si>
  <si>
    <t>(*) Realizar 100 % asistencia técnica a los municipios de la cuenca del río Bogotá para la armonización de instrumentos de Ordenamiento Territorial</t>
  </si>
  <si>
    <t>(*) Elaborar 1 estrategia para la conformación, institucionalización y reglamentación de la Región Metropolitana</t>
  </si>
  <si>
    <t>(*) Elaborar 1 estrategia para la apropiación social e institucional de la Región Metropolitana</t>
  </si>
  <si>
    <t>(*) Estandarizar 1 infraestructura de Datos Espaciales Regional - IDER Bogotá - Cundinamarca</t>
  </si>
  <si>
    <t>(*) Divulgar 1 observatorio  de Dinámicas Urbano Regionales ODUR, consolidado y actualizado</t>
  </si>
  <si>
    <t>Elaborar 8 documentos de análisis y de políticas urbano - regionales</t>
  </si>
  <si>
    <t>Fortalecimiento de aglomeraciones productivas y sectores de alto impacto con visión de largo plazo en Bogotá Región</t>
  </si>
  <si>
    <t>Formular 2 apuestas territoriales, con propuestas de articulado y documentos de soporte técnico.</t>
  </si>
  <si>
    <t>Elaborar 6 documentos técnicos de soporte de diagnóstico y formulación, para las Actuaciones Urbanas Integrales enfocados hacia la regeneración urbana y la revitalización socioeconómica y el fortalecimiento de las centralidades.</t>
  </si>
  <si>
    <t>Implementar 3 estrategias de participación para las Actuaciones Urbanas Integrales que involucre y refleje los aportes y recomendaciones de los actores relevantes.</t>
  </si>
  <si>
    <t>Elaborar 3 documentos  de propuesta de acto administrativo para la adopción de las Actuaciones Urbanas Integrales según normatividad vigente</t>
  </si>
  <si>
    <t>Gestionar 1 plan  de acción interinstitucional e intersectorial para la implementación del Distrito Aeroportuario 2020- 2024</t>
  </si>
  <si>
    <t>Elaborar 8 documentos de investigación con aporte a la política sectorial y al ordenamiento territorial de la ciudad y la región, incorporando el enfoque de género o diferencial cuando sea pertinente.</t>
  </si>
  <si>
    <t>Realizar 3 documentos compilatorios de las normas que reglamentan el 100% de las hectáreas definidas con base en el POT</t>
  </si>
  <si>
    <t>Implementar 2 metodologías para la evaluación y seguimiento de las normas relacionadas con la reglamentación de los instrumentos de planeación asociados a los usos dotacionales y al sistema de equipamientos</t>
  </si>
  <si>
    <t>Generar 100 porciento información de seguimiento a la totalidad de los Planes Parciales para la toma de decisiones y el acceso de los grupos de interés</t>
  </si>
  <si>
    <t>Actualizar 1 sistema de información de los equipamientos, articulado con el espacio público y movilidad con el enfoque de cuidado</t>
  </si>
  <si>
    <t>Actualizar 100 porciento la información de los usos en el sector de interés cultural Teusaquillo en especial con los equipamientos de educación superior y suelo disponible</t>
  </si>
  <si>
    <t>Construir 1 línea base para la conformación del sistema de equipamientos con enfoque regional y de cuidado</t>
  </si>
  <si>
    <t>Actualizar 1 plan de Acción de la Política de Ecourbanismo y Construcción Sostenible</t>
  </si>
  <si>
    <t>Realizar 5 documentos compilatorios de los actos administrativos expedidos con relación a la viabilización de hectáreas para el desarrollo de proyectos de ciudad</t>
  </si>
  <si>
    <t>Producción, actualización y disposición de información sobre condiciones territoriales, económicas, sociales y ambientales para la toma de decisiones en Bogotá</t>
  </si>
  <si>
    <t>Producir 41 reportes con información de operaciones urbanas integrales a partir de la definición y actualización de la batería de indicadores para su seguimiento y evaluación</t>
  </si>
  <si>
    <t>(*) 	Actualizar 1 base maestra de Bogotá Solidaria a través de la recopilación, procesamiento, operación y análisis de la información que la conforma</t>
  </si>
  <si>
    <t>(*) Actualizar 1 base  de datos Sisbén</t>
  </si>
  <si>
    <t>(*) Actualizar 1 base única de estratificación, con la aplicación de la metodología urbana definida por el DANE</t>
  </si>
  <si>
    <t>Actualizar 1 base única de estratificación, con la aplicación de la metodología definida por el DANE, para las fincas y viviendas dispersas rurales y centros poblados</t>
  </si>
  <si>
    <t>Hacer 2 encuestas multipropósito para Bogotá y municipios</t>
  </si>
  <si>
    <t>Elaborar 11 estudios e investigaciones de carácter urbano, rural, socioeconómico y ambiental, dirigidos a sustentar el proceso de toma de decisiones</t>
  </si>
  <si>
    <t>Elaborar 5 estudios de impacto social y financiero de la estratificación</t>
  </si>
  <si>
    <t>(*) Implementar 100 porciento de los compromisos del sector Planeación del Plan Estadístico Distrital</t>
  </si>
  <si>
    <t>(*) Actualizar 1 base  de datos geográfica corporativa</t>
  </si>
  <si>
    <t>Fortalecimiento de capacidades para la gestión del ciclo de políticas públicas</t>
  </si>
  <si>
    <t>Realizar 15 estudios en el  observatorio Poblacional-Diferencial y de Familias</t>
  </si>
  <si>
    <t>Fortalecimiento de la infraestructura tecnológica para atender las necesidades de la SDP y responder al esquema de un gobierno abierto en Bogotá</t>
  </si>
  <si>
    <t>(*) Realizar 100 % del fortalecimiento y renovación planeada de la infraestructura tecnológica en todos sus componentes.</t>
  </si>
  <si>
    <t>(*) Realizar 100 % del fortalecimiento y renovación planeada de los Sistemas de Información y Aplicaciones.</t>
  </si>
  <si>
    <t>(*) Realizar 100 % del fortalecimiento y renovación planeada de las herramientas de software.</t>
  </si>
  <si>
    <t>(*) Realizar 100 % de la migración planeada de los servicios a nuevas tecnologías</t>
  </si>
  <si>
    <t>(*) Realizar 100 % de la implementación planeada de Gobierno Digital</t>
  </si>
  <si>
    <t>Fortalecimiento Institucional de la SDP</t>
  </si>
  <si>
    <t>Reponer 100 % los vehículos del Parque Automotor programado</t>
  </si>
  <si>
    <t>Adecuar 100 % de la infraestructura eléctrica en las instalaciones de la SDP programadas</t>
  </si>
  <si>
    <t>(*) Preservar 100 % de la Memoria Documental de la entidad</t>
  </si>
  <si>
    <t>(*) Intervenir archivísticamente 100 % de los documentos de gestión y central</t>
  </si>
  <si>
    <t>(*) Prestar 100 % de los Servicios Documentales de la entidad</t>
  </si>
  <si>
    <t>(*) Gestionar 100 % del Documento Electrónico en la SDP</t>
  </si>
  <si>
    <t>(*) Implementar 100 % de las actividades de intervención del clima laboral</t>
  </si>
  <si>
    <t>(*) Realizar 100 % de servicios de  divulgación y publicación de la SDP</t>
  </si>
  <si>
    <t>(*) Implementar 100 %  las dimensiones y políticas definidas en el MIPG</t>
  </si>
  <si>
    <t>Realizar 1 diagnóstico al reconocimiento de construcciones</t>
  </si>
  <si>
    <t>Elaborar 1 procedimiento de armonización jurídica del trámite de reconocimiento de construcciones</t>
  </si>
  <si>
    <t>Aumentar 3 puntos porcentuales el nivel de satisfacción de la ciudadanía</t>
  </si>
  <si>
    <t>Aumentar 50 % los niveles de interacción entre el ciudadano y la SDP</t>
  </si>
  <si>
    <t>(*) Actualizar el 100 % de las funcionalidades del sistema de seguimiento y evaluación de políticas públicas</t>
  </si>
  <si>
    <t>Elaborar 9 informes de seguimiento de las políticas públicas</t>
  </si>
  <si>
    <t>(*) Desarrollar el 100 % de las herramientas, metodológicas  y lineamientos a entidades para la formulación, implementación y seguimiento de las políticas públicas, para su transferencia</t>
  </si>
  <si>
    <t>Fortalecimiento a la formulación y la gestión integral de los proyectos de inversión, y gobierno abierto mediante el acceso al PDD</t>
  </si>
  <si>
    <t>(*) Asistir 100 % las fases de formulación y seguimiento a las Entidades Distritales y Alcaldías Locales</t>
  </si>
  <si>
    <t>(*) Realizar 100 % los talleres de sensibilización, capacitación, ajuste de proyectos, y reuniones con las entidades y localidades</t>
  </si>
  <si>
    <t>(*) Prestar 100 %  apoyo técnico en el seguimiento a los planes de acción y su articulación con los ODS y al plan de ejecución de obras del POT</t>
  </si>
  <si>
    <t>Actualizar 4 documentos metodológicos para la incorporación de enfoques poblacional diferencial y de genero en proyectos de inversión</t>
  </si>
  <si>
    <t>Desarrollar 1 herramienta diseñada y en funcionamiento para el seguimiento al Plan de Desarrollo</t>
  </si>
  <si>
    <t>Desarrollo de capacidades para aumentar la autonomía y empoderamiento de las mujeres en toda su diversidad en Bogotá</t>
  </si>
  <si>
    <t>Formar 26,100 mujeres en sus derechos a través de procesos de desarrollo de capacidades en el uso TIC.</t>
  </si>
  <si>
    <t>Diseñar 13 contenidos para el desarrollo de capacidades socioemocionales, técnicas y digitales de las mujeres, en toda su diversidad</t>
  </si>
  <si>
    <t>Diseñar e implementar 1 estrategía para el desarrollo de capacidades sociomecionales y técnicas de las mujeres en toda su diversidad para su emprendimiento y empleabilidad.</t>
  </si>
  <si>
    <t>Diseñar e implementar 1 prueba piloto para promover la autonomía económica de las mujeres cuidadoras en el marco de la estrategia de emprendimiento y empleabilidad de la SDMujer</t>
  </si>
  <si>
    <t>Implementación de la Estrategia de Territorialización de la Política Pública de Mujeres y Equidad de Género a través de las Casas de Igualdad de Oportunidades para las Mujeres en Bogotá</t>
  </si>
  <si>
    <t>Vincular 20,249 mujeres a procesos de información, sensibilización y campañas de difusión de sus derechos</t>
  </si>
  <si>
    <t>Realizar 14,123 orientaciones y acompañamientos psicosociales a mujeres</t>
  </si>
  <si>
    <t>(*) Adelantar 1 proceso de asistencia técnica y fortalecimiento a procesos organizativos de mujeres</t>
  </si>
  <si>
    <t>Realizar 13,668 orientaciones y asesorías socio jurídicas a mujeres víctimas de violencias</t>
  </si>
  <si>
    <t>(*) Apoyar la implementación de 3 estrategías prioritarias del sector mujeres</t>
  </si>
  <si>
    <t>(*) Operar en las 20 localidades el Modelo de Atención: Casas de Igualdad de Oportunidades para las Mujeres</t>
  </si>
  <si>
    <t>Implementación de acciones afirmativas dirigidas a las mujeres con enfoque diferencial y de género en Bogotá</t>
  </si>
  <si>
    <t>Elaborar e implementar 3 lineamientos con enfoques de derechos de las mujeres, de género y diferencia</t>
  </si>
  <si>
    <t>Implementar 3 estrategias con enfoque diferencial para mujeres en su diversidad</t>
  </si>
  <si>
    <t>(*) Implementar 1 estrategia Casa de Todas</t>
  </si>
  <si>
    <t>Implementar 1 estrategia de educación flexible con enfoque diferencial.</t>
  </si>
  <si>
    <t>Implementar 1 estrategia de fortalecimiento de capacidades  para el ejercicio del derecho a la participación de las mujeres</t>
  </si>
  <si>
    <t>(*) Acompañar tecnicamente 4 instancias de participación y representación de las mujeres  para fortalecer sus capacidades de liderazgo</t>
  </si>
  <si>
    <t>Diseñar e implementar 4 estrategias de transformación de imaginarios, representaciones  y estereotipos de discriminación con enfoque diferencial y de género, dirigidas a la ciudadanía</t>
  </si>
  <si>
    <t>Implementación de Políticas Públicas lideradas por la Secretaria de la Mujer y Transversalización de género para promover igualdad, desarrollo de capacidades y reconocimiento de las mujeres de Bogotá</t>
  </si>
  <si>
    <t>Acompañar 100 % el seguimiento de la implementación de los productos en las Políticas Públicas en las que la Secretaría Distrital de la Mujer es responsable.</t>
  </si>
  <si>
    <t>(*) Realizar seguimiento de 2 Politicas Publicas lideradas por la Secretaría Distrital de la Mujer.</t>
  </si>
  <si>
    <t>(*) Acompañar 100 % LA IMPLEMENTACIÓN DE LAS POLÍTICAS PÚBLICAS DE PPMYEG Y PPASP ASÍ COMO DE LOS PRODUCTOS QUE LA SDMUJER ES RESPONSABLE</t>
  </si>
  <si>
    <t>(*) Acompañar técnicamente a 15 Sectores de la Administración Distrital en la inclusión del enfoque de género en las políticas, planes,  programas y proyectos así como en su cultura organizacional e institucional</t>
  </si>
  <si>
    <t>Acompañar técnicamente 100 % de requerimientos y/o conceptos asociados a la incorporación del enfoque de género en las diferentes fases de las Políticas Públicas y en los planes, programas y proyectos de los sectores de la Administración Distrital.</t>
  </si>
  <si>
    <t>(*) Acompañar 100 % LA INCORPORACIÓN DEL ENFOQUE DE GÉNERO Y LA IMPLEMENTACIÓN DE 7 DERECHOS DE LA PPMYEG</t>
  </si>
  <si>
    <t>Implementación del Sistema Distrital de Cuidado en Bogotá</t>
  </si>
  <si>
    <t>(*) Diseñar 1 documento para la implementación de la estrategia pedagógica para la valoración, la resignificación, el reconocimiento y la redistribución del trabajo de cuidado no remunerado que realizan las mujeres en Bogotá.</t>
  </si>
  <si>
    <t>(*) Implementar 1 estrategia para el reconocimiento y la redistribución del trabajo de cuidado no remunerado entre hombres y mujeres.</t>
  </si>
  <si>
    <t>(*) Diseñar 1 documento de lineamientos técnicos para la formulación de las bases del Sistema Distrital de Cuidado.</t>
  </si>
  <si>
    <t>(*) Coordinar y articular 13 Secretarías del nivel distrital para la implementación del Sistema Distrital de Cuidado</t>
  </si>
  <si>
    <t>Gestionar 1 estrategia para la adecuación de infraestructura de manzanas de cuidado.</t>
  </si>
  <si>
    <t>Diseñar e implementar 1 estrategia de cuidado a cuidadoras</t>
  </si>
  <si>
    <t>Gestionar la implementación de 1 estrategia de unidades móviles de cuidado</t>
  </si>
  <si>
    <t>Fortalecimiento a la implementación del Sistema Distrital de Protección integral a las mujeres víctimas de violencias - SOFIA en Bogotá</t>
  </si>
  <si>
    <t>Realizar 115,103 atenciones efectivas a través de la Línea Púrpura Distrital</t>
  </si>
  <si>
    <t>(*) Realizar seguimiento al 100 % de los casos reportados en la Línea Purpura Distrital</t>
  </si>
  <si>
    <t>(*) Operar 6 casas refugio para mujeres víctimas de violencia y personas a cargo</t>
  </si>
  <si>
    <t>(*) Realizar atención al 100 % de Personas (Mujeres víctimas de violencia y personas a cargo) acogidas en Casa Refugio</t>
  </si>
  <si>
    <t>Implementación de estrategia de divulgación pedagógica con enfoques de género y de derechos Bogotá</t>
  </si>
  <si>
    <t>Producir 4 estrategias de comunicaciones con enfoque de género y de derechos, para la transformación cultural y el cambio social</t>
  </si>
  <si>
    <t>Difundir a 80,000,000 ciudadanos y ciudadanas información sobre los derechos de las mujeres y oferta de servicios para su garantía en Bogotá, a través del desarrollo de campañas, formatos de comunicación y materiales de divulgación edu pedagógica.</t>
  </si>
  <si>
    <t>Contribución acceso efectivo de las mujeres a la justicia con enfoque de género y de la ruta integral de atención para el acceso a la justicia de las mujeres en Bogotá</t>
  </si>
  <si>
    <t>Realizar a 35,000 mujeres orientaciones y asesorías socio jurídicas través de Casas de Justicia y escenarios de fiscalías (CAPIV, CAVIF y CAIVAS) y Sede.</t>
  </si>
  <si>
    <t>Ejercer a 2,770 casos nuevos asignados por Comité de Enlaces representación jurídica.</t>
  </si>
  <si>
    <t>(*) Realizar seguimiento al 100 % de los casos activos de representación jurídica.</t>
  </si>
  <si>
    <t>(*) Realizar atención en 7 Casas de Justicia con ruta integral</t>
  </si>
  <si>
    <t>(*) Realizar seguimiento al 100 % de los casos que se atienden en 7 Casas de Justicia con ruta integral.</t>
  </si>
  <si>
    <t>(*) Emitir 100 % de los conceptos jurídicos relacionados con los derechos humanos de las mujeres del Distrito Capital.</t>
  </si>
  <si>
    <t>Presentar 4 iniciativas a favor del derecho a una vida libre de violencias y acceso a la justicia para las mujeres ante las instancias pertinentes.</t>
  </si>
  <si>
    <t>(*) Brindar en 3 URI priorizadas atención psicojurídica a mujeres víctimas de violencia .</t>
  </si>
  <si>
    <t>(*) Fortalecer 4 componentes del Sistema SOFIA</t>
  </si>
  <si>
    <t>(*) Implementar 1 estrategia de Prevención de Riesgo de feminicidio</t>
  </si>
  <si>
    <t>(*) Dinamizar 20 consejos Locales de seguridad para las mujeres y sus respectivos planes locales de seguridad</t>
  </si>
  <si>
    <t>(*) Implementar 1 protocolo de prevención, atención y seguimiento a casos de violencia en el transporte público</t>
  </si>
  <si>
    <t>Realizar 11,983 atenciones a mujeres víctimas de violencias, a través de las duplas de atención</t>
  </si>
  <si>
    <t>Fortalecimiento a los liderazgos para la inclusión y equidad de género en la participación y la representación política en Bogotá</t>
  </si>
  <si>
    <t>(*) Ofrecer en las 20 localidades, el servicio de asistencia técnica a instancias de participación y/o de coordinación para la promoción de la participación paritaria.</t>
  </si>
  <si>
    <t>Vincular 4,800 mujeres a los procesos formativos para el desarrollo de capacidades de incidencia, liderazgo, empoderamiento y participación política de las Mujeres</t>
  </si>
  <si>
    <t>Elaborar 1 propuesta de modelo pedagógico y de contenidos para el desarrollo de capacidades de incidencia, liderazgo, empoderamiento y participación política de las Mujeres</t>
  </si>
  <si>
    <t>(*) Ofrecer asistencia técnica a 19 Instancias que incluyen las Bancadas de Mujeres de las Juntas Administradoras Locales y la Mesa Multipartidista de género en el Distrito Capital</t>
  </si>
  <si>
    <t>Promover 1 Veeduría Ciudadana de mujeres para el seguimiento a la garantía de sus derechos</t>
  </si>
  <si>
    <t>Desarrollar 1 documento de lineamientos de presupuesto participativo sensible al género</t>
  </si>
  <si>
    <t>(*) Brindar a 60 Instancias, incluidos los Fondos de Desarrollo Local, el servicio de asistencia técnica para la transversalización de los enfoques de género e interseccionalidad en los procesos de presupuesto participativo</t>
  </si>
  <si>
    <t>Levantamiento y análisis de información para la garantía de derechos de las mujeres en Bogotá</t>
  </si>
  <si>
    <t>(*) Operar 1 sistema de información sobre los derechos de las mujeres,  con datos  proveniente de diferentes fuentes de información internas y extenas</t>
  </si>
  <si>
    <t>Formular e implementar 1 estrategía metodológica que permita incluir la perspectiva de género y diferencial en la captura de la información</t>
  </si>
  <si>
    <t>(*) Diseñar y producir 1 línea base de la política púbica de las Mujeres y Equidad de Género.</t>
  </si>
  <si>
    <t>Producir y divulgar 16 estudios y/o investigaciones sobre los derechos de las mujeres con fuente de información OMEG</t>
  </si>
  <si>
    <t>Fortalecimiento a la gestión institucional de la SDMujer en Bogotá</t>
  </si>
  <si>
    <t>Avanzar en el 80 % en las políticas de Gobierno Digital y Seguridad Digital contenidas en la Dimensión - Gestión con valores para  Resultados</t>
  </si>
  <si>
    <t>(*) Ejecutar el 100 % de las actividades programadas para una correcta gestión administrativa y organizacional</t>
  </si>
  <si>
    <t>(*) Soportar al 100 %  la implementación de las políticas del Modelo Integrado de Planeación y Gestión</t>
  </si>
  <si>
    <t>(*) Ejecutar al 90 % la implementación de la Política de Gestión Documental institucional</t>
  </si>
  <si>
    <t>Implementación de estrategias y servicios integrales para el abordaje del fenómeno de habitabilidad en calle en Bogotá</t>
  </si>
  <si>
    <t>(*) Implementar 1 estrategia territorial para el desarrollo de procesos de prevención y atención a la población en riesgo de habitar en calle.</t>
  </si>
  <si>
    <t>(*) Implementar 1 estrategia de abordaje comunitaria del fenómeno de habitabilidad en calle dirigida al mejoramiento de la convivencia ciudadana</t>
  </si>
  <si>
    <t>Implementación de una estrategia de acompañamiento a hogares con mayor pobreza evidente y oculta de Bogotá</t>
  </si>
  <si>
    <t>Apoyar la reactivación económica de 4,300 personas adultas y sus familias con pobreza oculta, vulnerabilidad, fragilidad social o afectados por emergencia sanitaria, identificadas  en la estrategia</t>
  </si>
  <si>
    <t>(*) Identificar en el 100 % de los territorios a intervenir con la estrategia, las dinamicas de segregacion sociespacial</t>
  </si>
  <si>
    <t>Acompañar 27,025 hogares pobres o en pobreza emergente</t>
  </si>
  <si>
    <t>Monitorear la movilidad social de 15,000 hogares pobres o en pobreza emergente acompañados a través de la estrategia</t>
  </si>
  <si>
    <t>(*) Realizar 17,000 atenciones  a ciudadanos y ciudadanas habitantes de calle a través de la estrategia móvil de abordaje en calle</t>
  </si>
  <si>
    <t>(*) Atender 9,795  ciudadanas y ciudadanos en riesgo y habitantes de calle mediante la mitigación de riesgos y daños asociados al fenómeno de habitabilidad en calle.</t>
  </si>
  <si>
    <t>(*) Desarrollar 1 estrategia  de seguimiento y monitoreo de las acciones que contribuyen con la implementación y articulación de la Política Pública Distrital para la Habitabilidad en Calle.</t>
  </si>
  <si>
    <t>Servicio de atención a la población proveniente de flujos migratorios mixtos en Bogotá</t>
  </si>
  <si>
    <t>Implementar 1 modelo itinerante intersetorial  e intersectorial distrital con la vinculación de agentes comunitarios de la población proveniente de flujos migratorios mixtos, que permita la ampliación de servicios integrales a dicha población</t>
  </si>
  <si>
    <t>Promover 16 alianzas estratégicas para generar medios de vida, procesos de participación y de fortalecimiento dirigidos a la población de flujos migratorios mixtos.</t>
  </si>
  <si>
    <t>Beneficiar a 65,151 personas de flujos migratorios mixtos mediante estabilización e inclusión socioeconómica y cultural.</t>
  </si>
  <si>
    <t>Compromiso social por la diversidad en Bogotá</t>
  </si>
  <si>
    <t>(*) Implementar 1 plan de acciòn para la transversalizaciòn de la polìtica pùblica LGBTI desde el sector social</t>
  </si>
  <si>
    <t>Poner en funcionamiento 2 nuevos centros comunitarios para la atenciòn de las personas de los sectores LGBTI en los territorios priorizados</t>
  </si>
  <si>
    <t>Brindar atenciòn a 16,000 personas de los sectores LGBTI, sus familias y redes de apoyo desde los servicios sociales de la Subdirecciòn para  Asuntos LGBTI y la estrategia territorial de integral  social</t>
  </si>
  <si>
    <t>Implementar 1 modelo de inclusión social  que permita la  vinculación de personas de los sectores sociales LGBTI en vulnerabilidad a la oferta de servicios sociales de la sdis</t>
  </si>
  <si>
    <t>Beneficiar 7,544 personas de los sectores LGBTI identificadas en vulnerabilidad con apoyos  económicos para la ampliación de capacidades</t>
  </si>
  <si>
    <t>Generación de Oportunidades para el Desarrollo Integral de la Niñez y la Adolescencia de Bogotá</t>
  </si>
  <si>
    <t>(*) 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</si>
  <si>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  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</si>
  <si>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 Atender a 18,500  niñas, niños y adolescentes con discapacidad, alteraciones en el desarrollo, restricciones médicas, pertenecientes a grupos étnicos y víctimas por el conflicto armado con enfoque diferencial y de género .</t>
  </si>
  <si>
    <t>(*) Consolidar 1 herramienta de medición de la atención integral a niñas, niños y adolescentes que permita la trazabilidad de la Ruta Integral de Atenciones desde la Gestación hasta la Adolescencia -RIAGA-</t>
  </si>
  <si>
    <t xml:space="preserve">(*) Atender a 15,000 niñas, niños y adolescentes del distrito en riesgo de trabajo infantil y violencias sexuales, y migrantes en riesgo de vulneración de sus derechos de manera flexible con enfoque diferencial y de género.  </t>
  </si>
  <si>
    <t>Contribución a la protección de los derechos de las familias especialmente de sus integrantes afectados por la violencia intrafamiliar en la ciudad de Bogotá</t>
  </si>
  <si>
    <t>(*) Atender integralmente al 100 %  niños, niñas y adolescentes en los Centros Proteger</t>
  </si>
  <si>
    <t>Compromiso por una alimentación integral en Bogotá</t>
  </si>
  <si>
    <t>(*) Beneficiar a 15,000 mujeres gestantes, lactantes y niños menores de 2 años con un apoyo alimentario articulado a la estrategia de nutrición, alimentación y salud basada en "1000 días de oportunidades para la vida"</t>
  </si>
  <si>
    <t>Beneficiar a 4,500 hogares mediante apoyos económicos</t>
  </si>
  <si>
    <t>(*) Atender a 8,300 niñas, niños y adolescentes víctimas y afectados por el conflicto armado en el marco del acuerdo de paz, la memoria, la convivencia y la reconciliación con enfoque diferencial y de género.</t>
  </si>
  <si>
    <t>Compromiso con el envejecimiento activo y una Bogotá cuidadora e incluyente</t>
  </si>
  <si>
    <t>(*) Dinamizar en 20 localidades de Bogotá redes de cuidado comunitario entre las personas mayores y actores del territorio con la participación de 5000 personas</t>
  </si>
  <si>
    <t>(*) Beneficiar al 100 porciento de personas programadas mediante raciones de comida caliente en comedores comunitarios.</t>
  </si>
  <si>
    <t>(*) Implementar 2 comedores móviles para la entrega de comida caliente</t>
  </si>
  <si>
    <t>(*) Beneficiar al 100 porciento de personas programadas con la entrega de apoyos alimentarios mediante bonos canjeables por alimentos y apoyos en especie</t>
  </si>
  <si>
    <t>Fortalecer las capacidades de 1,200 profesionales vinculados a la prestación de los servicios sociales de la Secretaría en acciones de vigilancia nutricional</t>
  </si>
  <si>
    <t>Orientar a 36,000 personas frente a la promoción de estilos de vida saludable con énfasis alimentación, nutrición y actividad física</t>
  </si>
  <si>
    <t>(*) Formular e implementar 1 estrategia de inclusión social</t>
  </si>
  <si>
    <t>(*) Implementar 1 estrategia de agricultura urbana orgánica, manejo, disposición y aprovechamiento de residuos sólidos para los servicios sociales de la Secretaría</t>
  </si>
  <si>
    <t>(*) Implementar 1  plan de acción  para coordinar la implementación y el seguimiento de la PPPF.</t>
  </si>
  <si>
    <t>(*) Implementar 1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</si>
  <si>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Fortalecimiento de las oportunidades de inclusión de las personas con discapacidad, familias y sus cuidadores-as en Bogotá</t>
  </si>
  <si>
    <t>Atender 10,000  cuidadores-as en la estrategia territorial, para cuidadores y cuidadoras de personas con discapacidad, que contribuya al reconocimiento socioeconómico y redistribución de roles en el marco del Sistema Distrital de Cuidado</t>
  </si>
  <si>
    <t>(*) Atender 4,275  personas con discapacidad, sus familias y cuidadores-as en los servicios sociales a cargo del proyecto, a través de procesos de articulación transectorial.</t>
  </si>
  <si>
    <t>Incrementar  a 2,561 personas con discapacidad, sus familias y cuidadores-as en procesos de inclusión en los entornos educativo y productivo con enfoque territorial y diferencial, en el marco de una articulación transectorial</t>
  </si>
  <si>
    <t>Contribuir en una ( 1 )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</si>
  <si>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3,200 personas con discapacidad, sus familias y cuidadores-as apoyo en el desarrollo de sus competencias  orientadas a la inclusión social, en el marco de una articulación transectorial</t>
  </si>
  <si>
    <t>(*) Vincular a 38,300 personas mayores a procesos ocupacionales y de desarrollo humano a través de la atención integral en Centros Día</t>
  </si>
  <si>
    <t>(*) Atender 940 personas mayores en procesos de autocuidado y dignificación a través de servicios de cuidado transitorio (día-noche).</t>
  </si>
  <si>
    <t>(*) Atender 2,800 personas mayores en servicios de cuidado integral y protección en modalidad institucionalizada</t>
  </si>
  <si>
    <t>(*) Implementar el 100 % de acciones del Plan de Acción de la Politica Publica Social para el Envejecimiento y la Vejez</t>
  </si>
  <si>
    <t>Realizar 3 estudios que aporten las bases para la reformulacion de la Política Pública Social para el Envejecimiento y la Vejez</t>
  </si>
  <si>
    <t>(*) Ofertar 92,500 cupos para personas mayores en el servicio de apoyos económicos, proporcionándoles un ingreso económico para mejorar su autonomía y calidad de vida</t>
  </si>
  <si>
    <t>Suministro de espacios adecuados, inclusivos y seguros para el desarrollo social integral en Bogotá</t>
  </si>
  <si>
    <t>Construir 3 centros día para la atención al adulto mayor que cumplan con la normatividad vigente</t>
  </si>
  <si>
    <t>Construir 1 Centro de Protección para Adulto Mayo que cumpla la normatividad vigente entre 2020 y 2024</t>
  </si>
  <si>
    <t>Completar la construcción de 6 jardines infantiles de acuerdo a la normatividad vigente para niñas y niños de 0 a 3 años</t>
  </si>
  <si>
    <t>Construir 1 Centro de Protección del adulto mayor y habitante de calle para población vulnerable entre 2020 y 2024</t>
  </si>
  <si>
    <t>Reforzar y/o restituir 6 equipamientos administrados por la SDIS para la prestación de los servicios sociales.</t>
  </si>
  <si>
    <t>(*) Adecuar el 100 Porciento  de los inmuebles solicitados para atención transitoria o permanente con ocasión a situaciones de impacto poblacional debido a emergencias sanitarias o sociales</t>
  </si>
  <si>
    <t>(*) Realizar a 60 Porciento  de los equipamientos de la SDIS el mantenimiento.</t>
  </si>
  <si>
    <t>Atender el 100 Porciento  de solicitudes de viabilidades de equipamientos para garantizar infraestructura en condiciones adecuadas y seguras.</t>
  </si>
  <si>
    <t>Realizar a 10 Predios  administrados por la SDIS el saneamiento jurídico y urbanístico.</t>
  </si>
  <si>
    <t>Avanzar en el 100 Porciento de etapa de preconstrucción para el reforzamiento estructural y/o restitución de equipamientos administrados por la SDIS.</t>
  </si>
  <si>
    <t>Avanzar en el 100 Porciento en la etapa de Preconstrucción para Centros de Protección para población Vulnerable</t>
  </si>
  <si>
    <t>Implementación de la estrategia de territorios cuidadores en Bogotá</t>
  </si>
  <si>
    <t>Diseñar 1  estrategia  de territorios cuidadores</t>
  </si>
  <si>
    <t>Caracterizar 412 territorios de Bogotá de acuerdo a   las necesidades de las familias  en condición de pobreza, vulnerabilidad y exclusión social</t>
  </si>
  <si>
    <t>Atender a 151,418 personas de acuerdo a sus realidades  por servicios en  emergencia social, natural, antrópica, sanitaria y de vulnerabilidad inminente.</t>
  </si>
  <si>
    <t>Fortalecer 20 redes comunitarias de cuidado y gestión del riesgo en las localidades</t>
  </si>
  <si>
    <t>(*) Entregar el 100 porciento de kits alimentarios humanitarios programados para atender necesidades poblacionales territoriales</t>
  </si>
  <si>
    <t>(*) Entregar el 100 porciento de ayudas humanitarias dirigidas a atender emergencias sociales</t>
  </si>
  <si>
    <t>Prevención de la maternidad y paternidad temprana en Bogotá</t>
  </si>
  <si>
    <t>Formar e informar a 70,000 niñas, niños, adolescentes, jóvenes y sus familias en derechos sexuales y derechos reproductivos con enfoque diferencial y de género</t>
  </si>
  <si>
    <t>Fortalecer las capacidades de 10,000 agentes de cambio social, servidores públicos y contratistas de entidades públicas con enfoque diferencial y de género  a través de la implementación de estrategias</t>
  </si>
  <si>
    <t>(*) Implementar 1 plan de acción intra e interinstitucional  para la promoción de los derechos sexuales y derechos reproductivos de niñas, niños, adolescentes y jóvenes</t>
  </si>
  <si>
    <t>Desarrollar 1 estrategia de comunicación para la prevención de la maternidad y la paternidad temprana,  embarazo en niñas menores de 14 años y la violencia sexual contra niñas, niños, adolescentes y jóvenes</t>
  </si>
  <si>
    <t>Generación JÓVENES CON DERECHOS en Bogotá</t>
  </si>
  <si>
    <t>(*) Atender 100 por ciento a jóvenes y adolescentes con sanciones no privativas de la libertad que requieren el apoyo para el restablecimiento de sus derechos a través de centros forjar.</t>
  </si>
  <si>
    <t>Entregar a 6,495 jovenes trasferencias  monetarias condicionadas en el marco de la estrategia de oportunidades juveniles</t>
  </si>
  <si>
    <t>Coordinar 1 implementación en el distrito de la politica pública  de juventud y el funcionamiento del Sistema Distrital de Juventud.</t>
  </si>
  <si>
    <t>Diseñar e Implementar 1 estrategia de comunicación y difusión de los servicios sociales dirigidos a la población jóven</t>
  </si>
  <si>
    <t>Incrementar 100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</si>
  <si>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Mejoramiento de la capacidad de respuesta institucional de las Comisarías de Familia en Bogotá</t>
  </si>
  <si>
    <t>(*) Implementar 1 plan de acción para el fortalecimiento de las Comisarias de Familia en la atención integral para el acceso a la justicia y la garantía de derechos frente a la violencia intrafamiliar</t>
  </si>
  <si>
    <t>(*) Atender oportunamente el 100 % de las víctimas de violencia intrafamiliar</t>
  </si>
  <si>
    <t>Fortalecimiento de la gestión de la información y el conocimiento con enfoque participativo y territorial de la Secretaria Distrital de Integración Social en Bogotá</t>
  </si>
  <si>
    <t>(*) Construir 1 estrategia de gestión del conocimiento y la información</t>
  </si>
  <si>
    <t>(*) Formular e implementar 1 estrategia de focalización en el marco de la Estrategia Territorial Integral Social - ETIS.</t>
  </si>
  <si>
    <t>(*) Modernizar y mantener el 100 % de la Infraestructura tecnológica de la Entidad para garantizar la operación de la Secretaría</t>
  </si>
  <si>
    <t>(*) Actualizar y mantener el 100 % de los sistemas de información de la entidad para contar con información accesible, confiable y oportuna</t>
  </si>
  <si>
    <t>(*) Asesorar técnicamente al 100 % de las áreas en la formulación y seguimiento de las políticas públicas, planes, programas, proyectos y gasto público</t>
  </si>
  <si>
    <t>(*) Cumplir 100 % del programa implementación y sostenibilidad del sistema de gestión de la Secretaría Distrital de Integración Social.</t>
  </si>
  <si>
    <t>Formular o actualizar 9 estándares de calidad de los servicios sociales de la Entidad</t>
  </si>
  <si>
    <t>(*) Implementar el 100 de la política de comunicacion institucional</t>
  </si>
  <si>
    <t>Fortalecimiento institucional para una gestión pública efectiva y transparente en la ciudad de Bogotá</t>
  </si>
  <si>
    <t>(*) Gestionar el 100 % de las peticiones ciudadanas allegadas a través  de los canales de interacción dispuestos por la Secretaría Distrital de Integración Social.</t>
  </si>
  <si>
    <t>(*) Implementar el 100 % de las acciones del plan de acción de la Política Pública de Transparencia de la Secretaría Distrital de Integración Social</t>
  </si>
  <si>
    <t>(*) Realizar el análisis de la gestión al 100 % de las políticas públicas que lidera la Secretaría Distrital de Integración Social.</t>
  </si>
  <si>
    <t>(*) Aumentar en un 43 % la inspección y vigilancia en los servicios y programas prestados por la Secretaria  Distrital de Integración Social que cuentan con estándares de calidad.</t>
  </si>
  <si>
    <t>Fortalecimiento de la gestión institucional y desarrollo integral del talento humano en Bogotá</t>
  </si>
  <si>
    <t>(*) Implementar el 100 %  de las soluciones en materia de servicios logísticos  para la atención eficiente y oportuna de las necesidades operativas de la Entidad.</t>
  </si>
  <si>
    <t>(*) Implementar el 48 % del sistema Interno  de Gestión Documental y Archivo</t>
  </si>
  <si>
    <t>(*) Gestionar la implementación del 100 % de los lineamientos Ambientales  en las Unidades Operativas activas de la Entidad</t>
  </si>
  <si>
    <t>(*) Contar con el 100 % del Recurso Humano  acorde a las necesidades de la Entidad</t>
  </si>
  <si>
    <t>(*) Realizar 1 Proceso de Rediseño Institucional  para ajustar la estructura organizacional y la planta de personal a las necesidades de la SDIS</t>
  </si>
  <si>
    <t>(*) Implementar el 100 % del plan de acción del  sistema de Seguridad y Salud en el Trabajo</t>
  </si>
  <si>
    <t>(*) Implementar el 100 % del plan de acción  de la política pública de gestión y desarrollo integral del Talento Humano en la SDIS</t>
  </si>
  <si>
    <t>Fortalecimiento de los procesos territoriales y la construcción de respuestas integradoras e innovadoras en los territorios de Bogotá - Región</t>
  </si>
  <si>
    <t>Diseñar e implementar 1 estrategia territorial integral social -ETIS -, para la gestión del territorio con el  involucramiento de sus actores institucionales, sociales y comunitarios</t>
  </si>
  <si>
    <t>(*) Fortalecer  técnica y/o financieramente 100 procesos territoriales y organizaciones sociales.</t>
  </si>
  <si>
    <t>Realizar 280,000 atenciones a personas  por medio del servicio social Centros de Desarrollo de Comunitario.</t>
  </si>
  <si>
    <t>(*) Asistir 20 Alcaldías Locales en los procesos de formulación, implementación y seguimiento de los proyectos de inversión - Fondos de Desarrollo Local-</t>
  </si>
  <si>
    <t>Diseñar e implementar 1 estrategia de innovación social</t>
  </si>
  <si>
    <t>Implementación de acciones efectivas para la gestión integral del talento humano distrital al servicio de la Bogotá del Siglo XXI</t>
  </si>
  <si>
    <t>Asistir Técnicamente a 52 entidades y organismos del D.C. en el rediseño institucional, la estandarización de sus estructuras organizacionales, actualización de plantas de personal y/o manuales específicos de funciones y competencias laborales.</t>
  </si>
  <si>
    <t>(*) Asistir técnicamente a 52 entidades y organismos distritales en la implementación de acciones que contribuyan a la gestión estratégica de su talento humano.</t>
  </si>
  <si>
    <t>(*) Implementar en 52 entidades y organismos distritales la estrategia de formalización, dignificación y acceso público y meritocrático de la Administración Pública Distrital.</t>
  </si>
  <si>
    <t>Modernización de la arquitectura institucional del DASCD Bogotá</t>
  </si>
  <si>
    <t>Racionalizar 16 procesos  y procedimientos de la Entidad.</t>
  </si>
  <si>
    <t>Optimizar 8 procesos y procedimientos a través de herramientas tecnológicas.</t>
  </si>
  <si>
    <t>(*) Realizar las mejoras locativas a 2 sedes para asegurar la adecuada prestación del servicio, asegurando un enfoque poblacional, diferencial.</t>
  </si>
  <si>
    <t>(*) Ejecutar y Hacer 4 seguimientos anuales a las políticas, planes, proyectos y programas de las diferentes áreas.</t>
  </si>
  <si>
    <t>(*) Capacitar a 63 personas de la Entidad en el manejo de herramientas tecnológicas e innovación con enfoque poblacional-diferencial.</t>
  </si>
  <si>
    <t>(*) Realizar a 63 personas capacitaciones que aborden el enfoque de derechos, género, diferencial, ambiental y poblacional.</t>
  </si>
  <si>
    <t>(*) Adelantar 2 acciones anuales para la implementación del sistema de Gestión Documental</t>
  </si>
  <si>
    <t>Desarrollar 1 modelo de gestión del conocimiento efectivo e incluyente.</t>
  </si>
  <si>
    <t>Implementar 1 modelo  integral de atención a la ciudadanía incorporando el enfoque poblacional, diferencial.</t>
  </si>
  <si>
    <t>Desarrollar 1 estrategia de gobierno abierto y transparencia en el DASCD.</t>
  </si>
  <si>
    <t>Realizar 3 alianzas interinstitucionales para la adopción de nuevas tecnologías.</t>
  </si>
  <si>
    <t>Actualizar el 60 por ciento del software y hardware que permita el desarrollo de la capacidad TIC de la Entidad.</t>
  </si>
  <si>
    <t>Capacitar a 25,000 colaboradores y colaboradoras vinculados al Distrito Capital con programas de capacitación y formación de acuerdo con la competencia del DASCD.</t>
  </si>
  <si>
    <t>(*) Asistir y apoyar  la implementación de 2 sistemas de gestión del Rendimiento y la Productividad Distrital y del Programa de Selección y Formación de Jefes de Talento Humano en el Distrito Capital.</t>
  </si>
  <si>
    <t>Contar con 58,000 beneficiarios de los programas de bienestar desarrollados, que generen sentido de pertenencia en colaboradores y colaboradoras y el mejoramiento del clima laboral de las entidades y organismos distritales.</t>
  </si>
  <si>
    <t>(*) Asistir y apoyar a 52  entidades, organismos y dependencias para la construcción de ambientes laborales diversos, amorosos y seguros en las entidades distritales.</t>
  </si>
  <si>
    <t>(*) Actualizar 1 sistema poniendo en operación nuevas funcionalidades en el Sistema de Información Distrital del Empleo y la Administración Pública (SIDEAP), que permitan consolidar una cultura de análitica de datos sobre la Gestión del Talento Humano en el Distrito Capital.</t>
  </si>
  <si>
    <t>(*) Efectura la estructuración técnica, de 1 sistema de información con sus requerimientos funcionales y el análisis de datos para la puesta en funcionamiento del Tablero de Control del Talento Humano en el Territorio de Bogotá D.C.</t>
  </si>
  <si>
    <t>(*) Consolidar 1 bateria de indicadores diseñados e implementados sobre la gestión del talento humano del sector público de Bogotá, D.C.</t>
  </si>
  <si>
    <t>Transformación cultural ambiental a partir de estrategias de educación, participación y comunicación en Bogotá</t>
  </si>
  <si>
    <t>Vincular 1,600,000 personas a las estrategias de educación ambiental</t>
  </si>
  <si>
    <t>Vincular 400,000 personas de organizaciones ambientales y ciudadanía en general a la estrategia de participación ciudadana</t>
  </si>
  <si>
    <t>Diseñar y ejecutar 5 planes de comunicación</t>
  </si>
  <si>
    <t>Fortalecer capacidades aprender-haciendo 3,000 mujeres en condición de vulnerabilidad</t>
  </si>
  <si>
    <t>Aportes de visión ambiental a la construcción del territorio rural distrital en Bogotá</t>
  </si>
  <si>
    <t>Diseñar 1 programa de incentivos a la conservación ambiental.</t>
  </si>
  <si>
    <t>Aplicar en 1,000 hectáreas los acuerdos y registros del pago por servicios ambientales.</t>
  </si>
  <si>
    <t>Realizar 5 alianzas interinstitucionales para la intervención en el territorio rural</t>
  </si>
  <si>
    <t>Capacitar 1,207 personas en el fortalecimiento de conocimiento ambiental</t>
  </si>
  <si>
    <t>Formalizar 500 acuerdos de uso del suelo con buenas prácticas ambientales con los habitantes del territorio rural</t>
  </si>
  <si>
    <t>Fortalecimiento de la gestión ambiental sectorial, el ecourbanismo y cambio climático en el D.C. Bogotá</t>
  </si>
  <si>
    <t>Articular y consolidar 1 plan de acción climática para Bogotá D.C. 2020 - 2050.</t>
  </si>
  <si>
    <t>Implementar al 100 % de las acciones priorizadas del Plan de Acción Climática para Bogotá D.C. 2020 - 2050.</t>
  </si>
  <si>
    <t>(*) Diseñar y hacer seguimiento a 1 estrategia de crecimiento verde con enfoque de sostenibilidad, economía circular  e innovación</t>
  </si>
  <si>
    <t>Asistir a 800 proyectos participantes de programas voluntarios ofrecidos por la SEGAE, para el mejoramiento del desempeño ambiental</t>
  </si>
  <si>
    <t>Acompañar y promover a 100 empresas en el proceso de verificación de los criterios de negocios verdes.</t>
  </si>
  <si>
    <t>Desarrollar 6 proyectos pilotos de economía circular en sectores productivos priorizados</t>
  </si>
  <si>
    <t>Desarrollar 9 proyectos de producción más limpia en los sectores priorizados</t>
  </si>
  <si>
    <t>Realizar a 600 proyectos de infraestructura, la gestión para la aplicación de determinantes ambientales.</t>
  </si>
  <si>
    <t>Realizar a 400 proyectos de infraestructura en etapa de operación, el seguimiento a la incorporación de determinantes ambientales</t>
  </si>
  <si>
    <t>Realizar a 20,000 M2 de techos verdes y jardines verticales, el acompañamiento técnico</t>
  </si>
  <si>
    <t>Implementación de intervenciones para la restauración y mantenimiento de áreas de la Estructura Ecológica Principal, Cerros Orientales y otras áreas de interés ambiental de Bogotá</t>
  </si>
  <si>
    <t>(*) Alcanzar 75 porciento de cumplimiento del plan de manejo de la franja de adecuación de los Cerros Orientales en lo que corresponde a la SDA.</t>
  </si>
  <si>
    <t>Fortalecimiento de la administración y monitoreo áreas protegidas y otras de interés ambiental para disminuir la vulnerabilidad de los ecosistemas frente alteraciones naturales y antrópicas en Bogotá</t>
  </si>
  <si>
    <t>(*) Administrar y manejar o gestionar 19 áreas protegidas y de interés ambiental priorizadas</t>
  </si>
  <si>
    <t>Generar 48 documentos técnicos para la toma de decisiones relacionados con el manejo de la EEP.</t>
  </si>
  <si>
    <t>Implementación de estrategias integrales que conlleven a la conservación de áreas con alto valor ecosistémico en Bogotá</t>
  </si>
  <si>
    <t>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</si>
  <si>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</si>
  <si>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Implementar 1 programa de monitoreo, evaluación y seguimiento de la biodiversidad en áreas protegidas y otras de interés ambiental en Bogotá, con estrategias de investigación y ciencia ciudadanas</t>
  </si>
  <si>
    <t>Implementar y efectuar el seguimiento a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</si>
  <si>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 Mantener 590 héctareas priorizadas en proceso de recuperación, rehabilitación o restauración ecológica en la estructura ecológica principal y áreas de interés ambiental.</t>
  </si>
  <si>
    <t>Recuperar 80 ha de áreas protegidas del Parque Ecológico Distrital de Montaña Entrenubes afectadas o vulnerables para evitar actuales y futuros procesos de ocupación ilegal</t>
  </si>
  <si>
    <t>Restaurar, rehabilitar o recuperar 370 héctareas degradadas en la estructura ecológica principal y áreas de interés ambiental, con 450.000 individuos.</t>
  </si>
  <si>
    <t>Control, evaluación y seguimiento a predios de sitios contaminados, suelos degradados y pasivos ambientales para el diagnóstico de las condiciones del suelo y el acuífero somero en Bogotá</t>
  </si>
  <si>
    <t>Realizar 215 actividades de evaluación, control y seguimiento como mínimo, a predios identificados como sitios potencialmente contaminados, sitios contaminados o con pasivos ambientales en el Distrito Capital</t>
  </si>
  <si>
    <t>Ejecutar 567 actividades de evaluación, control y seguimiento como mínimo, a predios que realizan o realizaron almacenamiento y distribución de hidrocarburos líquidos derivados del petróleo en el Distrito Capital</t>
  </si>
  <si>
    <t>Realizar 218 actividades de evaluación, control y seguimiento como mínimo, a predios afectados por la actividad extractiva de minerales en el Distrito Capital</t>
  </si>
  <si>
    <t>Atender 100 % de los conceptos técnicos que recomiendan actuaciones administrativas sancionatorias durante la vigencia para mejorar la eficiencia del proceso sancionatorio ambiental</t>
  </si>
  <si>
    <t>Desarrollar e implemantar 100 % de un modelo conceptual de captura de información sobre características del suelo en sitios con afectación (potencial y configurada) al suelo y/o agua subterránea del acuífero somero</t>
  </si>
  <si>
    <t>Control a los factores de deterioro del arbolado urbano y la flora en Bogotá</t>
  </si>
  <si>
    <t>Ejecutar 115,000 actuaciones técnicas o jurídicas de evaluación, control, seguimiento y prevención sobre el arbolado urbano de Bogotá D.C.</t>
  </si>
  <si>
    <t>Realizar 4 investigaciones sobre arbolado urbano</t>
  </si>
  <si>
    <t>Ejecutar 24,000 actuaciones técnicas o jurídicas de evaluación, control, seguimiento y prevención sobre el recurso flora en el Distrito Capital.</t>
  </si>
  <si>
    <t>Atender el 100 % de los conceptos técnicos que recomiendan actuaciones administrativas sancionatorias durante la vigencia para mejorar la eficiencia del proceso sancionatorio ambiental</t>
  </si>
  <si>
    <t>Control a los factores de deterioro del recurso fauna silvestre en Bogotá</t>
  </si>
  <si>
    <t>Formular e Implementar 1 programa para la atención integral y especializada de la fauna silvestre</t>
  </si>
  <si>
    <t>Ejecutar 27,500 actuaciones técnicas o jurídicas de evaluación, control, seguimiento y prevención sobre el recurso fauna silvestre</t>
  </si>
  <si>
    <t>Atender el 100 Porciento de los conceptos técnicos que recomiendan actuaciones administrativas sancionatorias durante la vigencia para mejorar la eficiencia del proceso sancionatorio ambiental</t>
  </si>
  <si>
    <t>Control a los factores de deterioro de calidad del aire, acústica y visual del Distrito Capital. Bogotá</t>
  </si>
  <si>
    <t>Realizar 7,948 acciones técnico-jurídicas de evaluación, seguimiento y control sobre los elementos de publicidad exterior visual - PEV, instalados en el perímetro urbano del D.C.</t>
  </si>
  <si>
    <t>(*) Atender 100 % de los conceptos técnicos que recomiendan actuaciones administrativas sancionatorias durante la vigencia para mejorar la eficiencia del proceso sancionatorio ambiental.</t>
  </si>
  <si>
    <t>Realizar 4,700 acciones de evaluación, seguimiento y control de emisión de ruido a los establecimientos de comercio, industria y servicio ubicados en el perímetro urbano del D.C.</t>
  </si>
  <si>
    <t>(*) Realizar 100 % de acciones para operar, mantener y ampliar la Red de Monitoreo de Ruido Ambiental de Bogotá para la identificación de la población urbana afectada por ruido en el distrito.</t>
  </si>
  <si>
    <t>(*) Realizar 100 % de las acciones para operar, mantener y ampliar la red de monitoreo de calidad del aire</t>
  </si>
  <si>
    <t>Formular 29 documentos técnicos de formulación, seguimiento o evaluación de la gestión integral de la calidad del aire de Bogotá</t>
  </si>
  <si>
    <t>Realizar 8 informes de acciones de evaluación, control y seguimiento a fuentes fijas y fuentes móviles incluidos centros de diagnóstico automotor que operan en el distrito capital.</t>
  </si>
  <si>
    <t>Diseño, formulación e implementación de un programa de monitoreo, evaluación, control y seguimiento sobre el Recurso Hídrico del Distrito Capital Bogotá.</t>
  </si>
  <si>
    <t>Ejecutar 100 % de las acciones de control sobre las concentraciones límites máximas establecidas en los vertimientos a la red de alcantarillado público de la ciudad, según programación establecida anualmente.</t>
  </si>
  <si>
    <t>Ejecutar 100 % de las acciones de evaluación, control y seguimiento sobre los usuarios que generan afectación al recurso hídrico subterráneo y superficial y al suelo, según programación establecida anualmente</t>
  </si>
  <si>
    <t>Implementar y optimizar 1 monitoreo periódico del recurso hídrico para los componentes RCHB, PMAE y RMAS que permita el incremento del conocimiento asociado a la dinámica y la variabilidad de recurso hídrico y sus factores de impacto.</t>
  </si>
  <si>
    <t>Diseñar y estructurar 5 documentos consolidados con lineamientos en el manejo y en la planificación del recurso hídrico del D.C.</t>
  </si>
  <si>
    <t>Control, evaluación, seguimiento y promoción a la cadena de gestión de residuos Bogotá</t>
  </si>
  <si>
    <t>(*) Formular e implementar 1 programa de actividades de evaluación, control y seguimiento ambiental encaminadas a la adecuada disposición y aprovechamiento de residuos en Bogotá</t>
  </si>
  <si>
    <t>Atender 100 porciento de los conceptos técnicos que recomiendan actuaciones administrativas sancionatorias durante la vigencia para mejorar la eficiencia del proceso sancionatorio ambiental</t>
  </si>
  <si>
    <t>Desarrollar 47 proyectos de economía circular para cerrar el ciclo de vida de los materiales</t>
  </si>
  <si>
    <t>Fortalecimiento de la planeación ambiental para la sostenibilidad ambiental distrital y regional Bogotá</t>
  </si>
  <si>
    <t>Formular y/o actualizar 100 porciento de los instrumentos de planeación ambiental priorizados</t>
  </si>
  <si>
    <t>Fortalecer 100 porciento la gestión y seguimiento de las instancias ambientales con mayor incidencia con la región</t>
  </si>
  <si>
    <t>Desarrollar 100 porciento las acciones programadas de cooperación internacional para el fortalecimiento del sector ambiente</t>
  </si>
  <si>
    <t>Adelantar 20 acciones de gestión del conocimiento en materia ambiental</t>
  </si>
  <si>
    <t>Realizar 48 informes de seguimiento integral a la gestión de los proyectos de inversión de la entidad</t>
  </si>
  <si>
    <t>Fortalecimiento al análisis de información transversal de la SDA a través del Centro de Información y Modelamiento Ambiental de Bogotá - CIMAB Bogotá</t>
  </si>
  <si>
    <t>Desarrollar 2 Aplicativos y/o sistemas de información públicos en los cuales se analice y transforme los datos de redes ciudadanías que permitan reforzar la participación ciudadana y fortalecer aún más los procesos misionales</t>
  </si>
  <si>
    <t>Desarrollar 8 Aplicativos y/o sistemas de integración resultado del modelamiento y análisis de los datos de las diferentes temáticas ambientales de la SDA.</t>
  </si>
  <si>
    <t>Fortalecimiento de la gestión de información ambiental priorizada de la SDA Bogotá</t>
  </si>
  <si>
    <t>Actualizar 24 servicios de información que permitan la implementación de un modelo para la gestión de sistemas de información</t>
  </si>
  <si>
    <t>Implementar 15 servicios de información que permitan la implementación de un modelo para la gestión de información.</t>
  </si>
  <si>
    <t>Elaborar 15 documentos de planeación para la implementación del gobierno de TI de la entidad</t>
  </si>
  <si>
    <t>Mejorar 38 porciento de Servicios Tecnológicos en la SDA en el marco del MinTIC</t>
  </si>
  <si>
    <t>Elaborar 13 documentos para la planeación estratégica en TI</t>
  </si>
  <si>
    <t>Fortalecimiento del trámite sancionatorio ambiental en el marco de la función de vigilancia y control de la Secretaría Distrital de Ambiente en Bogotá</t>
  </si>
  <si>
    <t>Sanear 19,335 expedientes sancionatorios de carácter ambiental</t>
  </si>
  <si>
    <t>Ampliar 100 % la capacidad tecnológica para la gestión, acceso y consulta de los expedientes sancionatorios ambientales</t>
  </si>
  <si>
    <t>Actualizar e implementar 100 % de los procedimientos y lineamientos técnico - jurídicos del trámite sancionatorio ambiental en la SDA</t>
  </si>
  <si>
    <t>Implementación de acciones para la obtención de mejores resultados de gestión y desempeño institucional, de la Secretaría Distrital de Ambiente. Bogotá.</t>
  </si>
  <si>
    <t>Incrementar 10 puntos los resultados de generación de valor y aporte a la mejora en la implementación del MIPG, desde la tercera línea de defensa</t>
  </si>
  <si>
    <t>Lograr 600,000 atenciones a través de los diferentes canales habilitados por la Secretaría Distrital de Ambiente.</t>
  </si>
  <si>
    <t>Ejecutar 149 actividades de participación, formulación y seguimiento a la implementación del MIPG, en la Entidad.</t>
  </si>
  <si>
    <t>Construcción de espacios de calidad para el Sector Ambiental Bogotá</t>
  </si>
  <si>
    <t>Construir 32 porciento del centro de Protección y Bienestar Animal  - Casa Ecológica de los Animales.</t>
  </si>
  <si>
    <t>Construir y dotar 6 porciento del Centro de Recepción y Rehabilitación de Flora y Fauna Silvestre.</t>
  </si>
  <si>
    <t>Construir 1 obra nueva de infraestructura</t>
  </si>
  <si>
    <t>Realizar 100 porciento del mantenimiento de la Infraestructura Ambiental  priorizada</t>
  </si>
  <si>
    <t>Realizar 100 porciento de las adecuaciones y reparaciones locativas de la Infraestructura Ambiental priorizada</t>
  </si>
  <si>
    <t>Ejecutar 96 actividades en materia disciplinaria y de cumplimiento y seguimiento a requisitos y/o actividades en el marco de las Leyes 1712 de 2014 y 1474 de 2011.</t>
  </si>
  <si>
    <t>Fortalecimiento Jurídico de la Secretaría Distrital de Ambiente. Bogotá</t>
  </si>
  <si>
    <t>Revisión y /o elaboración el 100 % de actos administrativos de carácter ambiental</t>
  </si>
  <si>
    <t>(*) Atender el 100 % de los procesos judiciales, contencioso administrativos, constitucionales y extrajudiciales, en los que la SDA es parte o intervine como autoridad ambiental</t>
  </si>
  <si>
    <t>Realizar el 100 % actuaciones de Inspección, Vigilancia y Control a las Entidades Sin Ánimo de Lucro (ESAL) de carácter ambiental.</t>
  </si>
  <si>
    <t>Fortalecimiento y capacidad institucional de la Secretaria Distrital de Ambiente Bogotá</t>
  </si>
  <si>
    <t>Implementar 10 procesos que integran el Plan de Gestión Documental, incluyendo la estructuración e implementación del Plan de digitalización de los documentos físicos de la Entidad</t>
  </si>
  <si>
    <t>Racionalizar 100 % de los trámites del cliente interno de la Secretaría Distrital de Ambiente programados</t>
  </si>
  <si>
    <t>Implementar 3 herramientas para la reingeniería y fortalecimiento institucional de la estructura orgánica y  funcional de la SDA con enfoque de sector</t>
  </si>
  <si>
    <t>Implementar 1 política de gestión y desarrollo del talento humano de la SDA</t>
  </si>
  <si>
    <t>Fortalecer 1 programa del componente institucional de capacitación de los servidores públicos de la secretaria distrital de ambiente</t>
  </si>
  <si>
    <t>Mejorar 100 porciento del soporte automotor de la entidad priorizado</t>
  </si>
  <si>
    <t>Fortalecimiento de la sostenibilidad y defensa del patrimonio inmobiliario distrital y el espacio público a cargo del DADEP en Bogotá</t>
  </si>
  <si>
    <t>(*) Realizar el 100 porciento del diseño, formulación, estructuración e implementación de la Escuela de espacio público</t>
  </si>
  <si>
    <t>Implementación de la política de espacio público para la generación de más y mejores áreas para encuentro, cuidado y disfrute en Bogotá</t>
  </si>
  <si>
    <t>Elaborar 12 documentos de investigación derivados de la batería de Indicadores de la Política Pública Distrital de Espacio Público y el Observatorio de espacio público</t>
  </si>
  <si>
    <t>(*) Gestionar el 100 porciento de las iniciativas públicas y/o privadas para la administración del patrimonio inmobiliario distrital y el espacio público</t>
  </si>
  <si>
    <t>Realizar el 100 % de la actualización cartográfica y los documentos normativos y legales de los predios constitutivos del Espacio Público Distrital en el sistema de información, garantizando su interoperabilidad</t>
  </si>
  <si>
    <t>(*) Realizar el 100 porciento de las actividades necesarias para la administración, defensa y recuperación del patrimonio inmobiliario distrital y el espacio público a cargo del DADEP</t>
  </si>
  <si>
    <t>(*) Realizar e 100 porciento de los diagnósticos de los espacios públicos objeto de defensa, administración y sosteniblidad del patrimonio inmobiliario distrital a cargo del DADEP</t>
  </si>
  <si>
    <t>Elaborar el 100 % de los documentos técnicos derivados de la identificación jurídica, urbanistica o catastral para la titulación y saneamiento de bienes públicos</t>
  </si>
  <si>
    <t>Fortalecimiento de la gestión y desempeño institucional del DADEP para un mejor servicio a la ciudadanía en Bogotá</t>
  </si>
  <si>
    <t>(*) Adelantar el 100 porciento de las actividades programadas en el plan anual de auditoría, relacionadas con el Sistema de Control Interno y en articulación con la séptima dimensión</t>
  </si>
  <si>
    <t>(*) Cumplir con el 100 porciento de las actividades de apoyo administrativo, financiero, ambiental, documental, archivo y de control disciplinario que fueron identificadas en el plan de trabajo para el año</t>
  </si>
  <si>
    <t>(*) Desarrollar el 100 porciento de las actividades requeridas para el mejoramiento de la infraestructura física, dotacional y administrativa priorizadas en el diagnóstico de mantenimiento anual realizado</t>
  </si>
  <si>
    <t>Fortalecimiento de la gestión y el conocimiento jurídico en el DADEP para la defensa del espacio público y el patrimonio inmobiliario de Bogotá</t>
  </si>
  <si>
    <t>Formular 1 plan estratégico para el fortalecimiento, la prevención y dinamización en materia jurídica, que incluya evaluación diagnóstica de la gestión jurídica del DADEP</t>
  </si>
  <si>
    <t>(*) Realizar el 100 porciento de acciones para el diseño, actualización, implementación, divulgación y seguimiento de instrumentos de planeación y gestión de la OAJ</t>
  </si>
  <si>
    <t>(*) Garantizar el 100 porciento de la contratación del talento humano necesario para atender los ejes funcionales de la OAJ</t>
  </si>
  <si>
    <t>(*) Desarrollar 1 programa de gestión del conocimiento jurídico basado en la herramienta de unificación conceptual, actualización  y consulta</t>
  </si>
  <si>
    <t>(*) Implementar 1 mesa de ayuda jurídica a las áreas misionales</t>
  </si>
  <si>
    <t>Fortalecimiento de las TIC como componente estratégico institucional del DADEP en Bogotá</t>
  </si>
  <si>
    <t>(*) Establecer 1 oficina de gestión de Proyectos Táctica</t>
  </si>
  <si>
    <t>Establecer el 100 porciento de los procesos, políticas y guías que rigen la gobernabilidad de las TIC  basados en buenas prácticas</t>
  </si>
  <si>
    <t>(*) Mantener el 90 porciento de disponibilidad en los servicios críticos de la Entidad</t>
  </si>
  <si>
    <t>(*) Prestar el 100 porciento de los servicios de asesoría y consultoría a los proyectos e iniciativas que se apalacan en el uso de la tecnología de la entidad</t>
  </si>
  <si>
    <t>(*) Gestionar el 100 porciento del plan de sostenibilidad de MIPG en el marco de la normatividad legal vigente y los lineamientos expedidos por la Administración Distrital</t>
  </si>
  <si>
    <t>Fortalecimiento del Cuerpo Oficial de Bomberos Bogotá</t>
  </si>
  <si>
    <t>(*) Implementar 100 % del programa de capacitación, formación y entrenamiento al personal uniformado de la Unidad Administrativa Cuerpo Oficial de Bomberos de Bogotá.</t>
  </si>
  <si>
    <t>(*) Implementar 100 % del plan de gestión de riesgo para los procesos de conocimiento y reducción en incendios, incidentes con materiales peligrosos y escenarios de riesgos.</t>
  </si>
  <si>
    <t>(*) Implementar 100 % de un programa de mantenimiento a las estaciones de bomberos de Bogotá.</t>
  </si>
  <si>
    <t>(*) Implementar 100 % de un programa de renovación de equipo menor, herramientas, accesorios y elementos de protección personal en la UAECOB.</t>
  </si>
  <si>
    <t>Implementar 100 % de un programa de renovación de vehículos de la Unidad Administrativa Cuerpo Oficial de Bomberos de Bogotá.</t>
  </si>
  <si>
    <t>(*) Implementar 100 % de un programa de suministros y consumibles para la atención de emergencias en la UAECOB.</t>
  </si>
  <si>
    <t>(*) Ejecutar 100 % del programa de mantenimiento de vehículos y equipo menor de la UAECOB.</t>
  </si>
  <si>
    <t>Poner 3 espacios nuevos en funcionamiento para la gestión integral de riesgos, incendios, incidentes con materiales peligrosos y rescates en todas sus modalidades.</t>
  </si>
  <si>
    <t>Adecuar 6 estaciones de Bomberos.</t>
  </si>
  <si>
    <t>Fortalecimiento de la planeación y gestión de la UAECOB Bogotá</t>
  </si>
  <si>
    <t>(*) Implementar 1 plan de ajuste y sostenibilidad del MIPG en la UAECOB.</t>
  </si>
  <si>
    <t>Elaborar 1 plan de preparativos y continuidad del servicio para la UAECOB ante la eventual ocurrencia de un desastre en el Distrito Capital</t>
  </si>
  <si>
    <t>Fortalecimiento de la infraestructura de tecnología informática y de comunicaciones de la UAECOB Bogotá</t>
  </si>
  <si>
    <t>(*) Implementar 100 % del modelo de seguridad y privacidad de la información en la UAECOB alineado a la Política de Gobierno Digital.</t>
  </si>
  <si>
    <t>(*) Implementar 100 % de la arquitectura TI conforme a las necesidades de la UAECOB.</t>
  </si>
  <si>
    <t>Habilitar 3 servicios ciudadanos digitales básicos en la UAECOB.</t>
  </si>
  <si>
    <t>Fortalecimiento de un gobierno abierto y participativo en la producción normativa de Bogotá</t>
  </si>
  <si>
    <t>(*) Incrementar 30 %  la participación ciudadana en la formulación de observaciones frente a los proyectos de actos administrativos distritales.</t>
  </si>
  <si>
    <t>(*) Realizar 100 % seguimiento de las observaciones de la ciudadanía frente a los proyectos de actos administrativos distritales</t>
  </si>
  <si>
    <t>Fortalecimiento de la capacidad tecnológica de la Secretaría Jurídica Distrital Bogotá</t>
  </si>
  <si>
    <t>Crear y mantener 1 Aplicación Móvil - APP para los usuarios y ciudadanía que permita consultar los servicios e información que ofrece la Entidad.</t>
  </si>
  <si>
    <t>(*) Garantizar 100 % el funcionamiento de las herramientas tecnológicas a cargo de la Secretaría Jurídica Distrital y LegalBog.</t>
  </si>
  <si>
    <t>(*) Garantizar 100 % del mantenimiento y soporte preventivo, correctivo y evolutivo de los Sistemas de Información de la Entidad.</t>
  </si>
  <si>
    <t>(*) Actualizar e implementar 100 % los lineamientos de la política de seguridad digital en la entidad</t>
  </si>
  <si>
    <t>Fortalecimiento de la Gestión Jurídica Pública del Distrito Capital Bogotá</t>
  </si>
  <si>
    <t>Crear en un 100 % el modelo anticorrupción</t>
  </si>
  <si>
    <t>Crear en un 100 % el observatorio para prevenir la corrupción en el Distrito Capital.</t>
  </si>
  <si>
    <t>(*) Lograr un nivel de éxito procesal del 83 % orientado a la defensa del patrimonio Distrital.</t>
  </si>
  <si>
    <t>Llevar a cabo 8 Documentos de análisis jurídico en temas de alto impacto en el Distrito Capital.</t>
  </si>
  <si>
    <t>Verificar la información de 9,000 Entidades Sin Ánimo de Lucro evaluando el cumplimiento legal y financiero de las mismas.</t>
  </si>
  <si>
    <t>Desarrollar 100 % de las actividades de competencia de la Secretaría Jurídica Distrital en el marco de la política pública de gobernanza regulatoria.</t>
  </si>
  <si>
    <t>Establecer en un 100 % el mecanismo para incentivar y reconocer el trabajo adelantado por las entidades y el cuerpo de abogados en la gestión jurídica distrital.</t>
  </si>
  <si>
    <t>Fortalecimiento de estrategias de Planeación para Mejorar la Gestión Pública efectiva en la Secretaría Jurídica Distrital Bogotá</t>
  </si>
  <si>
    <t>(*) Fortalecer en un 100 % el desarrollo del Modelo Integrado de Planeación y Gestión - MIPG en la Secretaría Jurídica Distrital.</t>
  </si>
  <si>
    <t>(*) Integrar 4 Herramientas y/o metodologías de gestión que incrementen la satisfacción de los usuarios y partes interesadas.</t>
  </si>
  <si>
    <t>Generar 10 Instrumentos de apropiación de los servidores frente a los temas estratégicos y desafíos institucionales.</t>
  </si>
  <si>
    <t>Organizar 100 % de los archivos de gestión de la Secretaría Jurídica Distrital.</t>
  </si>
  <si>
    <t>(*) Lograr un nivel de eficiencia del 89 % de la gestión jurídica en el Distrito Capital.</t>
  </si>
  <si>
    <t>Formular 4 Directrices encaminadas a la prevención de faltas disciplinarias.</t>
  </si>
  <si>
    <t>Generar 1 Plan maestro de acciones judiciales para la defensa y la recuperación del patrimonio distrital.</t>
  </si>
  <si>
    <t>Orientar 4,000 Ciudadanos en aspectos jurídicos, financieros y de inspección vigilancia y control de las Entidades Sin Ánimo de Lucro - ESAL.</t>
  </si>
  <si>
    <t>Orientar 8,000 Servidores Públicos Distritales en materia de prevención de la falta disciplinaria.</t>
  </si>
  <si>
    <t xml:space="preserve">Consolidación de una ciudadanía transformadora para la convivencia y la seguridad en Bogotá				</t>
  </si>
  <si>
    <t>(*) Diseñar e implementar 100 estrategia de fortalecimiento de la cultura ciudadana y la participación para la seguridad, convivencia y la prevención de violencia basada en género y el machismo, a través de la gestión en el territorio.</t>
  </si>
  <si>
    <t>(*) Diseñar e implementar 100 estrategia de sensibilización y mitigación del riesgo para la ciudadcon énfasis en las poblaciones en alto riesgo.</t>
  </si>
  <si>
    <t>(*) Diseñar y aplicar 100 estrategia de mediacion escolar  y comunitaria como herramienta de justicia para generar cultura ciudadana en la ciudad.</t>
  </si>
  <si>
    <t>Formar 10,000 Jóvenes en habilidades de mediacion, tolerancia, empatía, autocontrol y manejo de emociones.</t>
  </si>
  <si>
    <t>(*) Realizar 20 consejos locales de seguridad social en todas las localidades de la ciudad (uno por cada localidad)</t>
  </si>
  <si>
    <t>(*) Fortalecer 800 grupos de ciudadanos vinculados a instancias de participación para la convivencia y seguridad.</t>
  </si>
  <si>
    <t>Implementación de la justicia restaurativa y atención integral para adolescentes en conflicto con la ley y población pospenada en Bogotá</t>
  </si>
  <si>
    <t>Vincular a 300 jóvenes del Sistema de Responsabilidad Penal para Adolescentes (SRPA) con consumo problemático de sustancias psicoactivas al Programa de Seguimiento Judicial al Tratamiento de Drogas en el SRPA.</t>
  </si>
  <si>
    <t>Atender a 800  jóvenes del Sistema de Responsabilidad Penal para Adolescentes (SRPA) a través de las rutas de atención del Programa Distrital de Justicia Juvenil Restaurativa</t>
  </si>
  <si>
    <t>Atender a 2,530 personas pospenadas a través del modelo de atención diseñado para Bogotá, que permita la inclusión social, familiar y productiva desde el programa Casa Libertad</t>
  </si>
  <si>
    <t>(*) Disminuir  a 5.60 porciento la reincidencia penitenciaria de la población atendida bajo el lineamiento implementado en Bogotá para personas pospenadas</t>
  </si>
  <si>
    <t>Mejorar en 2 unidades de atención del Sistema de Responsabilidad Penal para Adolescentes (SRPA) del Distrito la infraestructura y/o los dispositivos tecnológicos para el mejoramiento de las condiciones de seguridad.</t>
  </si>
  <si>
    <t>Vincular a 1,500 jóvenes del Sistema de Responsabilidad Penal para Adolescentes (SRPA) a cuatro (4) estrategias de atención integral.</t>
  </si>
  <si>
    <t>Mejoramiento y protección de derechos de la población privada de la libertad en Bogotá</t>
  </si>
  <si>
    <t>(*) Construir 1 estudio que permita la identificación y atención de la población sindicada en Bogotá</t>
  </si>
  <si>
    <t>Suministrar 5,730 elementos a personas sindicadas, que permitan garantizar sus derechos humanos y mejorar sus condiciones durante la privación de la libertad</t>
  </si>
  <si>
    <t>(*) Diseñar el 100 porciento de la primera fase para la construcción de una nueva Cárcel para Bogotá</t>
  </si>
  <si>
    <t>(*) Crear y operativizar al 100 porciento una estrategia que permita la atención de la población privada de la libertad que se encuentra en centros de detención transitoria.</t>
  </si>
  <si>
    <t>(*) Incluir al 100 porciento de la población privada de la libertad de la Cárcel Distrital de Varones y Anexo de Mujeres, en las estrategias que brindarán el fortalecimiento de su proyecto de vida y preparación para el egreso del establecimiento Carcelario.</t>
  </si>
  <si>
    <t>(*) Implementar el 100 porciento de una estrategia de responsabilización frente a los presuntos delitos cometidos por las personas privadas de la libertad.</t>
  </si>
  <si>
    <t>(*) Mantener el 100 porciento de la Cárcel Distrital de Varones y Anexo de Mujeres con estándares de calidad para brindar condiciones dignas a las personas privadas de la libertad.</t>
  </si>
  <si>
    <t>Fortalecimiento de los equipamientos y capacidades del Sistema Distrital de Justicia en Bogotá</t>
  </si>
  <si>
    <t>Habilitar 1 casa de justicia para la ampliación del acceso a la justicia de los ciudadanos en el distrito capital</t>
  </si>
  <si>
    <t>(*) Garantizar el 100 porciento de la operación y mantener los equipamientos de justicia que hacen parte del Sistema Distrital de Justicia en la ciudad</t>
  </si>
  <si>
    <t xml:space="preserve">Fortalecimiento de los organismos de seguridad y justicia en Bogotá	</t>
  </si>
  <si>
    <t>(*) Construir al 100 porciento  la sede de la policía Metropolitana de Bogotá</t>
  </si>
  <si>
    <t>(*) Crear 2 nuevas sedes del Programa Distrital de Justicia Juvenil Restaurativa</t>
  </si>
  <si>
    <t>(*) Mantener 3 sedes del Programa Distrital de Justicia Juvenil Restaurativa</t>
  </si>
  <si>
    <t>(*) Diseñar e implementar el 100 porciento del plan de mejoramiento  de las Unidades de Reacción Inmediata -URI existentes y construcción de tres URI nuevas.</t>
  </si>
  <si>
    <t>Modernización de la infraestructura de tecnología para la seguridad, la convivencia y la justicia en Bogotá</t>
  </si>
  <si>
    <t>(*) Diseñar 1 plan integral de mejoramiento del C4 y los organismos de seguridad con enfasis en tecnología, para proyectar su crecimiento, priorizar el enfoque de genero y avanzar hacia la anticipación y la respuesta oportuna y efectiva a incidentes complejos o de alto impacto.</t>
  </si>
  <si>
    <t>(*) Implementar 1 plan integral de mejoramiento del C4 y los organismos de seguridad con enfasis en tecnología, para proyectar su crecimiento, priorizar el enfoque de genero y avanzar hacia la anticipación y la respuesta oportuna y efectiva a incidentes complejos o de alto impacto.</t>
  </si>
  <si>
    <t>(*) Diseñar y aplicar el 100 porciento de la estrategia de facilitadores para el acceso a la justicia</t>
  </si>
  <si>
    <t>(*) Diseñar 1 plan de fortalecimiento del Centro de Comando, Control, Comunicaciones y Cómputo (C4)</t>
  </si>
  <si>
    <t>(*) Implementar 1 plan de fortalecimiento  del Centro de Comando, Control, Comunicaciones y Cómputo (C4)</t>
  </si>
  <si>
    <t>(*) Implementar 1 plan para aumentar el número de cámaras instaladas y en funcionamiento en la ciudad</t>
  </si>
  <si>
    <t>Generación de entornos de confianza para la prevención y control del delito en Bogotá</t>
  </si>
  <si>
    <t>(*) Implementar el 100  por ciento de losplanes territoriales de convivencia y seguridad en las localidades de Bogotá</t>
  </si>
  <si>
    <t>(*) Diseñar e implementar el 100 por ciento de la metodología de análisis y articulación interinstitucional contra estructuras criminales delincuenciales</t>
  </si>
  <si>
    <t>(*) Diseñar y aplicar el 100 porciento de la estrategia de fortalecimiento del Sistema Distrital de Justicia en la ciudad</t>
  </si>
  <si>
    <t>Fortalecimiento de estrategias para la materialización de las disposiciones del Código Nacional de Seguridad y Convivencia Ciudadana en Bogotá</t>
  </si>
  <si>
    <t>Construir y desarrollar 1,200 jornadas de difusión y pedagogía sobre el contenido y alcance del Código Nacional de Seguridad y Convivencia Ciudadana.</t>
  </si>
  <si>
    <t>Apoyar y acompañar 15 iniciativas ciudadanas anual, en las localidades con mayor imposición de medidas correctivas del Código Nacional deSeguridad y Convivencia Ciudadana</t>
  </si>
  <si>
    <t>(*) Elaborar y actualizar 1 inventario unificado de estructuras criminales</t>
  </si>
  <si>
    <t>(*) Formular 1 plan de Continuidad de Negocio del C4  con sitios alternos multiproposito, incluyendo la articulación con entidades estratégicas</t>
  </si>
  <si>
    <t>(*) Implementar 1 plan de Continuidad de Negocio del C4  con sitios alternos multiproposito, incluyendo la articulación con entidades estratégicas</t>
  </si>
  <si>
    <t>(*) Formular e implementar 1 Plan  Integral de Seguridad, Convivencia y Justicia para Bogota D.C.</t>
  </si>
  <si>
    <t>(*) Elaborar 1 documento con los lineamientos técnicos para la materialización de medidas corectivas del CNSCC.</t>
  </si>
  <si>
    <t>(*) Implementar el 100 porciento de la estrategía para la materialización de medidas correctivas a cargo de la Secretaría Distrital de Seguridad Convivencia y Justicia.</t>
  </si>
  <si>
    <t>(*) Habilitar en 5 casa de justicia un sistema de radicación electrónica de demandas a formato</t>
  </si>
  <si>
    <t>(*) Diseñar .80 plan de infraestructura para los organismos de seguridad y justicia, con enfoque territorial.</t>
  </si>
  <si>
    <t>(*) Desarrollar el 100 porciento del plan de infraestructura para organismos de seguridad y justicia, con enfoque territorial.</t>
  </si>
  <si>
    <t>Diseñar 3 estrategias para la entrega de la dotación a los organismos de seguridad y justicia, con enfoque territorial.</t>
  </si>
  <si>
    <t>(*) Desarrollar el 100 porciento de la estrategia para la entrega de la dotación a los organismos de seguridad y justicia, con enfoque territorial.</t>
  </si>
  <si>
    <t>(*) Mantener el 100 porciento de  la operación y sostenimiento del proyecto de inversión.</t>
  </si>
  <si>
    <t>(*) Implementar el 100 por ciento del sistema de prevención y gestión de riesgos en seguridad y conviviencia</t>
  </si>
  <si>
    <t>(*) Diseñar el 100 porciento de una estrategia que apoye la cualificación del personal uniformado distrital para el mejoramiento del servicio a la ciudadanía</t>
  </si>
  <si>
    <t>(*) Implementar el 100 porciento  de una estrategia que apoye la cualificación del personal uniformado distrital para el mejoramiento del servicio a la ciudadanía.</t>
  </si>
  <si>
    <t>(*) Implementar en 7 casa de justicia un modelo articulado de atención integral para las mujeres victimas de violencias</t>
  </si>
  <si>
    <t>(*) Diseñar y aplicar 1 modelo de atención presencial y no presencial para garantizar el derecho de acceso a la justicia, con enfoque diferencial y de derechos</t>
  </si>
  <si>
    <t>(*) Implementar 1 plan de modernización del C4 con plataformas tecnologicas que aporten a mejorar la eficiencia y calidad del servicio, así como al análisis de información para la toma de decisiones y la anticipación</t>
  </si>
  <si>
    <t>Promover a 3,500 policias nuevos vinculados para la prevención y control del servicio policial en la ciudad a través de un plan de promoción e incentivos para su incorporación</t>
  </si>
  <si>
    <t xml:space="preserve">Fortalecimiento de la gestión institucional y la participación ciudadana en la Secretaría Distrital de Seguridad, Convivencia y Justicia en Bogotá	</t>
  </si>
  <si>
    <t>(*) Fortalecer al 100 porciento la política de integridad y transparencia en la gestión pública</t>
  </si>
  <si>
    <t>(*) Fortalecer y mantener las 7 dimensiones para la implementación del Modelo Integrado de Planeación y Gestión - MIPG</t>
  </si>
  <si>
    <t>Implementar al 100 porciento la política pública distrital de servicio a la ciudadanía, a cargo de la Secretaría Distrital de Seguridad, Convivencia y Justicia</t>
  </si>
  <si>
    <t>(*) Atender al 100 Porciento las necesidades de mantenimiento y mejoramiento de las sedes administrativas de la Secretaría Distrital de Seguridad, Convivencia y Justicia.</t>
  </si>
  <si>
    <t>Implementar al 100 porciento la estrategia de participación ciudadana</t>
  </si>
  <si>
    <t>(*) Desarrollar e implementar al 100 porciento un sistema de Gestión de Documentos Electrónicos y Archivo - SGDEA</t>
  </si>
  <si>
    <t>Generación de conocimiento para la implementación de la política pública de seguridad, convivencia y acceso a la justicia en Bogotá</t>
  </si>
  <si>
    <t>Elaborar 16 documentos de política pública para evaluar con evidencia empírica la implementación de las metas del Plan de Desarrollo Distrital para el Sector de Seguridad, Convivencia y Acceso a la Justicia</t>
  </si>
  <si>
    <t>Elaborar 54 boletines con la información mensual de los principales índicadores de seguridad, convivencia y acceso a la justicia.</t>
  </si>
  <si>
    <t>Elaborar 216 policy brief con información de contexto descriptiva sobre temas específicos que impactan la seguridad, convivencia y acceso a la justicia</t>
  </si>
  <si>
    <t>Realizar 8 estudios para construir las herramientas, insumos y/o recomendaciones que faciliten la toma de decisiones de la Secretaría de Seguridad, Convivencia y Acceso a la Justicia</t>
  </si>
  <si>
    <t>(*) Mantener 1 bodega de datos con información actualizada de tal manera que los datos en materia de seguridad, convivencia y justicia sean oportunos y eficientes</t>
  </si>
  <si>
    <t>Organizar 6 eventos de divulgación para la generacion de cocimiento e intercambio de experiencias exitosas en materia de seguridad, convivencia y acceso a la justicia</t>
  </si>
  <si>
    <t>Disenar 1 indice distrital de acceso a la justicia y el mapa de necesidades constitucionales de Bogotá</t>
  </si>
  <si>
    <t>Fortalecimiento de la gestión de las Tecnologías de la Información en la Secretaría de Seguridad, Convivencia y Justicia en el marco de las políticas de gobierno y seguridad digital en Bogotá</t>
  </si>
  <si>
    <t>(*) Mantener al 100 porciento la disponibilidad de los componentes de infraestructura y servicios tecnológicos mediante la administración, operación, mantenimiento y soporte de los mismos</t>
  </si>
  <si>
    <t>(*) Planear y ejecutar al 100 porciento la estrategia para la actualización de los servicios tecnologicos existes e implementación de nuevos, que optimicen la productividad de la Entidad en el marco de la gestión por procesos</t>
  </si>
  <si>
    <t>Realizar 2 campañas de sensibilización a servidores públicos y contratistas en temas de TIC para fortalecer el uso y apropiación de los servicios tecnológicos</t>
  </si>
  <si>
    <t>Capacitar a 150 servidores públicos y contratistas en temas de TIC para fortalecer el uso y apropiación de los servicios tecnológicos</t>
  </si>
  <si>
    <t>(*) Planear y ejecutar al 100 porciento la estrategia para la actualización de los servicios ciudadanos digitales existes e implementación de nuevos, acordes a la normatividad vigente y las necesidades identificadas de los ciudadanos</t>
  </si>
  <si>
    <t>(*) Planear y ejecutar al 100 porciento la estrategia para la actualización de los documentos asociados con el dominio de Gobierno de TI, de acuerdo con los lineamientos distritales,  nacionales y las mejores prácticas</t>
  </si>
  <si>
    <t>(*) Planear y ejecutar al 100 porciento la estrategia de actualización de los sistemas de información existes e implementación de nuevos, con el fin de mejorar su funcionalidad, accesibilidad y usabilidad, acorde a los procesos y procedimientos que hacen parte del mapa de procesos de la Entidad</t>
  </si>
  <si>
    <t>(*) Planear y ejecutar al 100 porciento la estrategia para fortalecer el uso y apropiación de los servicios tecnológicos al interior de la Entidad, mediante acciones continuas de sensibilización y/o capacitación.</t>
  </si>
  <si>
    <t>Fortalecimiento de la inclusión productiva de emprendimientos por subsistencia</t>
  </si>
  <si>
    <t>Brindar 600 procesos de formación y capacitación a emprendedores por subsistencia acorde a sus necesidades</t>
  </si>
  <si>
    <t>Asesorar 1,000 emprendimientos por subsistencia en aspectos técnicos y empresariales</t>
  </si>
  <si>
    <t>Realizar 1,000 acompañamiento psicosocial a emprenddores por subsistencia</t>
  </si>
  <si>
    <t>Generar 28 espacios de formación financiera</t>
  </si>
  <si>
    <t>Realizar acompañamiento 500 emprendedores por subsistencia para el acceso al crédito o herramientas de inclusión financiera</t>
  </si>
  <si>
    <t>Ofrecer 100 módulos  administrados por la entidad a emprendedores</t>
  </si>
  <si>
    <t>Realizar 600 fortalecimientos en capacidades en capacidades y canales para la comercialización a emprendimientos por subsistencia</t>
  </si>
  <si>
    <t>Fortalecimiento oferta de alternativas económicas en el espacio público en Bogotá</t>
  </si>
  <si>
    <t>Implementar 100 % el plan de fortalecimiento administrativo, comercial y de mantenimiento para las alternativas comerciales transitorias existentes</t>
  </si>
  <si>
    <t>Realizar 100 % seguimiento al funcionamiento de las alternativas comerciales quioscos, puntos de encuentro, puntos comerciales y mobilario</t>
  </si>
  <si>
    <t>Realizar 135 Ferias con acciones de logística, operación y transporte</t>
  </si>
  <si>
    <t>Formar y capacitar 800 Personas en fortalecimiento empresarial</t>
  </si>
  <si>
    <t>Realizar 4,690 procesos de identificación, registro y caracterización a vendedores informales</t>
  </si>
  <si>
    <t>Fortalecimiento de las plazas distritales de mercado</t>
  </si>
  <si>
    <t>(*) Elaborar 100 Porciento de los estudios técnicos (diseños, consultorías, actualización de PRM y trámite de licencias de construcción), necesarios para intervenir las Plazas Distritales de Mercado</t>
  </si>
  <si>
    <t>Realizar 14 Plazas de mercado reforzamiento y construcción de obras fisicas</t>
  </si>
  <si>
    <t>(*) Mantener 19 Plazas de mercado en operación: Realizar mantenimiento preventivo y correctivo, dotar de elementos, adquirir bienes y servicios, capacitar a los comerciantes y contratar el recurso humano requerido según el modelo de administración de Plazas Distritales de Mercado</t>
  </si>
  <si>
    <t>Gestionar 8 Alianzas con otros actores del abastecimiento y del turismo como instituciones públicas y privadas, productores campesinos, departamentos de Cundinamarca, Tolima, Meta, Huila y Boyacá, entre otros</t>
  </si>
  <si>
    <t>Realizar 16 Estudios para medir el incremento del % de toneladas de alimentos que comercializan las plazas de mercado, con respecto a la oferta pública de abastecimiento de alimentos de Bogotá, y la percepción de la ciudadanía respecto a precio, oferta, disponibilidad y acceso de las PDM.</t>
  </si>
  <si>
    <t>Crear 8 Iniciativas de emprendimiento a traves de asistencia técnica y fortalecimiento empresarial dirigido a los comerciantes de las plazas de mercado</t>
  </si>
  <si>
    <t>Participar 8 Plazas de mercado en plataformas de conectividad y en un sistema de información sobre la oferta pública de abastecimiento, referente para Bogotá</t>
  </si>
  <si>
    <t>Fortalecer 500 comerciantes para el abastecimiento y el turismo</t>
  </si>
  <si>
    <t>Implementación de estrategias de organización de zonas de uso y aprovechamiento económico del espacio público en Bogotá</t>
  </si>
  <si>
    <t>Realizar 14,826 Procesos de identificación, registro y caracterización a vendedores informales</t>
  </si>
  <si>
    <t>Realizar 5,535 Procesos de identificación, registro y caracterización a bicitaxistas</t>
  </si>
  <si>
    <t>Ejecutar 100 % el plan de intervención de las 10 zonas de aglomeración</t>
  </si>
  <si>
    <t>(*) Optimizar 100 % la eficiencia de las soluciones tecnológicas existentes, fortaleciendo el proceso de registro, captura y procesamiento de datos</t>
  </si>
  <si>
    <t>Formar y capacitar 1,020 personas para el trabajo y/o fortalecimiento productivo</t>
  </si>
  <si>
    <t>Optimización de la gestión estratégica y operativa del IPES para la sostenibilidad del Modelo Integrado de Planeación - MIPG</t>
  </si>
  <si>
    <t>(*) Optimizar 100 % la eficiencia de las soluciones tecnológicas existentes e incorporación de nuevas herramientas para el fortalecimiento de los servicios informáticos de la entidad</t>
  </si>
  <si>
    <t>(*) Optimizar 100 % de la identificación y automatización de los tramites de la entidad, para satisfacer las necesidades y expectativas de sus grupos de valor y partes interesadas</t>
  </si>
  <si>
    <t>Generar 25 Espacios de participación ciudadana y realimentación de los grupos de valor y grupos de interés con respecto a sus necesidades y expectativas en el marco de la misión de la entidad</t>
  </si>
  <si>
    <t>Implementar 100 % de una política de investigación, desarrollo e innovación en la entidad</t>
  </si>
  <si>
    <t>(*) Fortalecer 100 % del proceso de planeación estratégica y táctica en la entidad</t>
  </si>
  <si>
    <t>Asistencia: discapacidad, cuidado, salud e inclusión Bogotá</t>
  </si>
  <si>
    <t>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(a2024)</t>
  </si>
  <si>
    <t>Incrementar en 24,000  personas con discapacidad la participación en las acciones de Rehabilitación Basada en Comunidad (RBC) como respuesta integral y multisectorial. (Llegar a 44.000). (a2024)</t>
  </si>
  <si>
    <t>Incrementar en 36,000 cuidadores de personas con discapacidad la participación en las acciones de Rehabilitación Basada en Comunidad (RBC) como respuesta integral y multisectorial. (Llegar a 66.000). (a2024)</t>
  </si>
  <si>
    <t>Llegar a 10,000 cuidadores de personas con dependencia funcional moderada y severa mediante acciones de Rehabilitación Basada en Comunidad (RBC) como respuesta integral y multisectorial. (a2024)</t>
  </si>
  <si>
    <t>Fortalecimiento del aseguramiento en salud con acceso efectivo Bogotá</t>
  </si>
  <si>
    <t>(*) A 2024 conseguir una cobertura del 95 % o más el aseguramiento de la población al SGSSS en el Distrito Capital. (Con base en Censo DANE 2018).</t>
  </si>
  <si>
    <t>Implementación de la arquitectura empresarial y el intercambio recíproco de información en Bogotá</t>
  </si>
  <si>
    <t>Cumplir con el 100 % en la implementación de la arquitectura empresarial de soluciones que integran exitosamente la mejora de los procesos estratégicos, técnicos y operativos de la Dirección Territorial de Salud. (a 2024)</t>
  </si>
  <si>
    <t>Implementación Bogotá nos cuida, un modelo de salud para una ciudadanía plena. Bogotá</t>
  </si>
  <si>
    <t>Continuar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</si>
  <si>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Implementación y fortalecimiento de la Red Distrital de Servicios de Salud</t>
  </si>
  <si>
    <t>Continuar con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</si>
  <si>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Fortalecimiento de la infraestructura y dotación del sector salud Bogotá</t>
  </si>
  <si>
    <t>Avanzar en 75 % en construcción y dotación de 3 instalaciones hospitalarias a 2024</t>
  </si>
  <si>
    <t>Avanzar en 100 % en construcción y dotación de Centros de Atención Prioritaria en Salud, (16 terminados, 1 en obra y 3 en estudios y diseños) a 2024</t>
  </si>
  <si>
    <t>Avanzar en 100 % en estructuración de 3 instalaciones hospitalarias a 2024</t>
  </si>
  <si>
    <t>Avanzar en 80 % en obras y dotación complementarias para la infraestructura en salud del D.C. (10 unidades de servicios, 3 salud mental y 1 laboratorio de biocontención) A 2024</t>
  </si>
  <si>
    <t>Lograr el 95 %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t>
  </si>
  <si>
    <t>Fortalecimiento de la gestión de urgencias, emergencias y desastres en salud, Bogotá D.C. 2020-2024 Bogotá</t>
  </si>
  <si>
    <t>(*) Mantener el 100 %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t>
  </si>
  <si>
    <t>(*) Mantener al 100 % la gestión del riesgo en salud frente a emergencias y desastres a través del fortalecimiento de competencias, preparación y respuesta de acuerdo a las amenazas y a la dinámica distrital y regional.  (a 2024)</t>
  </si>
  <si>
    <t>Dotar y operar 1 centro de mando integrado georreferenciado con información en tiempo real para la coordinación y gestión de la atención de emergencias CRUE de la Ciudad, tanto en su componente prehospitalario como hospitalario.  (a 2024)</t>
  </si>
  <si>
    <t>(*) A 2024 mantener en 100 % la garantía de la atención en salud a la población pobre y vulnerable no afiliada al SGSSS a cargo del Distrito Capital.</t>
  </si>
  <si>
    <t>(*) A 2024 diseñar e implementar 1 abordaje para la atención en salud para población migrante de conformidad con la normatividad vigente.</t>
  </si>
  <si>
    <t>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t>
  </si>
  <si>
    <t>Orientar la implementación de 8 RIAS con énfasis en las priorizadas para el D.C., en las Redes Integrales de Prestadores de Servicios de Salud de las EAPB autorizadas para operar en Bogotá D.C.  (a 2024)</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</si>
  <si>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</si>
  <si>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 Realizar seguimiento e incrementar a 8 las Rutas Integrales de Atención en Salud en las 4 Subredes Integradas de Servicios de Salud Pública Distritales, de manera progresiva y escalable, en el marco del Modelo de Salud.</t>
  </si>
  <si>
    <t>(*) Mantener el 100 % de la operación de los sistemas de vigilancia en salud pública en Bogotá D.C.  (a 2024)</t>
  </si>
  <si>
    <t>(*) Mantener por debajo de 2 % la tasa global de Infecciones Asociadas a la atención en salud.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</si>
  <si>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</si>
  <si>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 El Laboratorio de Salud Pública será 1 Unidad Administrativa a 2024, con tecnología de punta y bioseguridad tipo 3.</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</si>
  <si>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</si>
  <si>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Orientar la implementación de 8 RIAS con énfasis en las priorizadas para el D.C., en las Redes Integrales de Prestadores de Servicios de Salud de las EAPB autorizadas para operar en Bogotá D.C.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</si>
  <si>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</si>
  <si>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Servicio: condiciones favorables para la salud y la vida Bogotá</t>
  </si>
  <si>
    <t>(*) Disminuir en 20 % la morbilidad por enfermedades transmisibles en control (Tosferina, Varicela, Hepatitis A, parotiditis y meningitis).  (a 2024)</t>
  </si>
  <si>
    <t>(*) Mantener por debajo de 6.5 y llevar a 6.44 casos por 100,000 menores de 5 años la tasa de mortalidad por neumonía en el D.C.  (a 2024)</t>
  </si>
  <si>
    <t>Implementar 1 Plan de Acción para la prevención, contención y mitigación de La pandemia por COVID 19 en Bogotá D.C.  (a 2024)</t>
  </si>
  <si>
    <t>(*) Alcanzar un 90 % de personas que conviven con VIH y conocen su diagnóstico, un 90% que acceden al tratamiento y un 80% que alcanzan la carga viral indetectable.  (a 2024)</t>
  </si>
  <si>
    <t>(*) Mantener en menos de 1 caso por 100.000 habitantes la tasa de mortalidad por Tuberculosis en el D.C.  (a 2024)</t>
  </si>
  <si>
    <t>Ejecutar 1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t>
  </si>
  <si>
    <t>Mejorar en 301,405 niños, niñas y adolescentes y cuidadores los niveles de habilidades y competencias protectoras de la salud mental en los entornos de vida cotidiana.  (a 2024)</t>
  </si>
  <si>
    <t>Incrementar a 126,000 personas la cobertura de sujetos con intervenciones promocionales y de gestión del riesgo en relación con el consumo problemático de sustancias psicoactivas.  (a 2024)</t>
  </si>
  <si>
    <t>Crear y mantener en funcionamiento 1 Fondo Rotatorio de Estupefacientes a 2024.</t>
  </si>
  <si>
    <t>Crear y mantener en funcionamiento 1 Observatorio Intersectorial de Drogas a 2024.</t>
  </si>
  <si>
    <t>Contar con 1 estudio sobre trastornos y problemas en salud mental.  (a 2023)</t>
  </si>
  <si>
    <t>(*) Mantener por debajo de 127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t>
  </si>
  <si>
    <t>(*) Cumplir con el 30 % del Plan estratégico y Operativo para el abordaje integral de la población expuesta y afectada por condiciones crónicas en Bogotá D.C. en el marco de los nodos sectoriales e intersectoriales en salud.  (a 2024)</t>
  </si>
  <si>
    <t>(*) Incrementar en un 30 % la oportunidad en el inicio de tratamientos de cáncer en menor de 18 años.</t>
  </si>
  <si>
    <t>El 50 % de los trabajadores informales intervenidos por el sector salud mejoran sus condiciones de salud y trabajo.  (a 2024)</t>
  </si>
  <si>
    <t>(*) El 65 % de escolares de 5 a 17 años de las instituciones educativas intervenidas, tienen estado nutricional adecuado según el indicador Índice de Masa Corporal para la Edad.  (a 2024)</t>
  </si>
  <si>
    <t>(*) Incrementar en un 40 % la oportunidad en el inicio de tratamientos para cáncer cervical y de seno de las mujeres.</t>
  </si>
  <si>
    <t>(*) Atender el 100 % de los brotes y emergencias en salud pública así, como de los eventos de salud pública de interés internacional.</t>
  </si>
  <si>
    <t>(*) Mantener el 100 % de la operación de los sistemas de vigilancia en salud pública en Bogotá D.C. (A 2024)</t>
  </si>
  <si>
    <t>(*) Mantener por debajo de 2 % la tasa global de infecciones asociadas a la atención en salud. (A 2024)</t>
  </si>
  <si>
    <t>(*) El Laboratorio de Salud Pública será 1 Unidad Administrativa 2024, con tecnología de punta y bioseguridad tipo 3.</t>
  </si>
  <si>
    <t>(*) Implementar 80 % los procesos de gestión de la salud pública y orientar las acciones intersectoriales en el nivel local que aporten de manera positiva a la modificación de los determinantes sociales en los territorios en el marco de las políticas a partir del ASIS para la toma de decisiones</t>
  </si>
  <si>
    <t>(*) Avanzar 80 % en el desarrollo de capacidades para producir biológicos en Bogotá D.C. a 2024</t>
  </si>
  <si>
    <t>Asistencia: nuevas generaciones, salud e inclusión Bogotá</t>
  </si>
  <si>
    <t>Disminuir en 20 % la Razón de Mortalidad Materna.  (a 2024)</t>
  </si>
  <si>
    <t>Reducir en un 10 % la tasa de mortalidad perinatal por 1.000 nacidos vivos+ fetales.  (Cierre de base de datos 2018 EEVV- RUAF tasa de 14,6).  (a 2024)</t>
  </si>
  <si>
    <t>Reducir en un 20 % la maternidad temprana en niñas de 10 a 14 años, previniendo el delito de violencia sexual contra las niñas y fortaleciendo las capacidades sobre derechos sexuales y reproductivos de niños, niñas, adolescentes y sus familias.  (a 2024)</t>
  </si>
  <si>
    <t>Reducir en un 10 %  la maternidad y paternidad temprana en mujeres con edades entre 15 y 19 años, fortaleciendo las capacidades sobre derechos sexuales y reproductivos de adolescentes, jóvenes y sus familias.  (a 2024)</t>
  </si>
  <si>
    <t>Reducir en un 35 % los nacimientos en mujeres con edad menor o igual a 19 años que ya tuvieron un hijo.  (a 2024)</t>
  </si>
  <si>
    <t>Incrementar en un 33 % la atención a las poblaciones diferenciales (etnias, Lesbianas, Gays, Bisexuales, personas Trans, Intersexuales, habitantes de calle, carreteros, personas que ejercen actividades sexuales pagadas), desde la gestión de la salud pública y acciones colectivas.  (a 2024)</t>
  </si>
  <si>
    <t>Diseñar e implementar 1 estrategia  que favorezca el acceso a los servicios de salud de componente primario para la población institucionalizada a cargo del Distrito Capital.  (a 2024)</t>
  </si>
  <si>
    <t>Asistencia: Infancia imparable Bogotá</t>
  </si>
  <si>
    <t>Disminuir en un 25 % la incidencia de sífilis congénita.  (a 2024)</t>
  </si>
  <si>
    <t>(*) Disminuir a 17 % la proporción de niñas y niños menores de 5 años con estado nutiricional inadecuado según el indicador peso para la talla.  (a 2024)</t>
  </si>
  <si>
    <t>Certificar las 4 Subredes y 10 IPS privadas con la estrategia de Instituciones Amigas de las Mujeres y la Infancia integral.  (a 2024)</t>
  </si>
  <si>
    <t>(*) Lograr y mantener por encima del 65 % la práctica de lactancia materna exclusiva en menores de 6 meses. Linea de base: 59.3%. Fuente: SISVAN.  (a 2024)</t>
  </si>
  <si>
    <t>(*) Llevar a 0 la tasa de mortalidad por 100.000 en menores de 5 años por desnutrición aguda como causa básica.  (a 2024)</t>
  </si>
  <si>
    <t>(*) Reducir en un 8 %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t>
  </si>
  <si>
    <t>(*) Lograr y mantener al 95 % iguales o mayores las coberturas de vacunación en los biologicos del PAI, incluida la varicela y realizar el estudio de inclusión de la vacuna contra el herpes zóster.  (a 2024)</t>
  </si>
  <si>
    <t>(*) Incrementar en 20 % la detección precoz y atención integral de niños y niñas con defectos congénitos a través de intervenciones orientadas a la promoción de la salud y la gestión de riesgo preconcepciones, prenatal y postnatal.  (a 2024)</t>
  </si>
  <si>
    <t>Recuperación y puesta en funcionamiento del Complejo Hospitalario San Juan de Dios CHSJD Bogotá</t>
  </si>
  <si>
    <t>Realizar 100 % de las obras que se prioricen para conservar, recuperar, transformar o actualizar las zonas o edificaciones del complejo</t>
  </si>
  <si>
    <t>Realizar 100 % de los estudios y diseños que se prioricen para conservar, recuperar, transformar o actualizar las zonas o edificaciones del complejo.</t>
  </si>
  <si>
    <t>(*) Realizar 100 % del seguimiento a la implementación del Complejo Hospitalario San Juan de Dios</t>
  </si>
  <si>
    <t>Diseñar 1 modelo juridico técnico y administrativo del CHSJD de acuerdo con la normatividad aplicable</t>
  </si>
  <si>
    <t>Saneamiento salud ambiental Bogotá</t>
  </si>
  <si>
    <t>(*) Implementar el 100 % de las estrategias establecidas en la política de salud ambiental para Bogotá D.C., contribuyendo a prevenir la enfermedad y a promocionar la salud individual y colectiva de la población.  (a 2024)</t>
  </si>
  <si>
    <t>Desarrollar 1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t>
  </si>
  <si>
    <t>Diseñar e implementar 1 sistema de vigilancia de eventos transmisibles de origen zoonótico de interés en salud pública, con apoyo del Centro de Zoonosis de Bogotá D.C. y el Laboratorio Distrital de Salud Pública.  (a 2024)</t>
  </si>
  <si>
    <t>(*) Lograr cobertura igual o superior al 80 % de vacunación antirrábica canina y felina a 2024.</t>
  </si>
  <si>
    <t>Incrementar en 8 % los establecimientos sobre los cuales se verifican las condiciones higiénico sanitarias con enfoque de riesgo.  (a 2024)</t>
  </si>
  <si>
    <t>(*) Realizar vigilancia al 100 % de los sistemas de abastecimiento de agua.  (a 2024)</t>
  </si>
  <si>
    <t>(*) Reducir en un 5 % la mortalidad por contaminación del aire por material particulado PM 2.5.  (a 2024)</t>
  </si>
  <si>
    <t>Implementar 1 vigilancia centinela de eventos respiratorios y cardiovasculares para monitorear episodios de contaminación del aire en la ciudad en el marco de un sistema de alertas tempranas.  (a 2024)</t>
  </si>
  <si>
    <t>Asistencia: abriendo caminos para la paz y la reconciliación de las víctimas del conflicto armado a través de la atención psicosocial Bogotá</t>
  </si>
  <si>
    <t>Realizar atención psicosocial a 14,400 personas víctimas del conflicto armado.  (a 2024)</t>
  </si>
  <si>
    <t>Asistencia: MujerEs, salud incluyente y diferencial Bogotá</t>
  </si>
  <si>
    <t>Implementar y mantener en funcionamiento 20 servicios de atención integral en salud a 2024, con enfoque de equidad de genero para mujeres en todas sus diversidades.</t>
  </si>
  <si>
    <t>(*) Incrementar en 22 puntos porcentuales el abordaje integral con enfoque de género de la violencia intrafamiliar, maltrato infantil y la violencia sexual, para salvaguardar la salud mental.</t>
  </si>
  <si>
    <t>Aumentar en 40 % las intervenciones a través de las líneas, plataformas y canales de prevención y atención a las violencias (violencia sexual, violencia intrafamiliar y maltrato infantil y violencia basada en género).  (a 2024)</t>
  </si>
  <si>
    <t>Construcción de confianza, participación, datos abiertos para el Buen Vivir Bogotá</t>
  </si>
  <si>
    <t>(*) A 2024 diseñar e implementar 1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</si>
  <si>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Diseñar e implementar el 100 % del Plan de Acción, en el marco de la política pública distrital de servicio al ciudadano, con los actores del Sistema Distrital de Salud (4 subredes, IDCBIS, Capital Salud, SDS), 10 EAPB y 20 Instituciones prestadoras de servicios de salud priorizadas (a 2024)</t>
  </si>
  <si>
    <t>A 2024 diseñar e implementar 1 Estrategia de Gestión Territorial en Salud orientada a fortalecer los procesos comunitarios, de reconciliación e intersectoriales en las 20 localidades.</t>
  </si>
  <si>
    <t>Transformación digital en salud Bogotá</t>
  </si>
  <si>
    <t>Diseñar e implementar 1 Estrategia de Transformación Digital en Salud. (a 2024)</t>
  </si>
  <si>
    <t>Diseñar e implementar 1 Ecosistema Inteligente con alcance de Ciudad Región. (a 2024)</t>
  </si>
  <si>
    <t>Desarrollo institucional y dignificación del talento humano Bogotá</t>
  </si>
  <si>
    <t>Crear 100 por ciento (852) Cargos de Planta para la SDS, para el 2020, el 30% corresponde a la elaboración de los estudios  que determinen las necesidades de personal Planta en la Entidad. (a 2024).</t>
  </si>
  <si>
    <t>Crear 100 por ciento (1.522) Cargos de Planta para la SDS, para el 2020, el 60% corresponde a la elaboración de los estudios  que determinen las necesidades de personal Subredes. (a 2024).</t>
  </si>
  <si>
    <t>Adelantar 1 revisión y actualización de la plataforma estratégica de la Entidad acorde con el nuevo modelo de salud incluyente, sostenible, participativo y diferencial. (a 2022)</t>
  </si>
  <si>
    <t>Garantizar el 100 % de los recursos humanos, técnicos y financieros con criterios de eficiencia y eficacia para desarrollar las acciones delegadas a la Secretaría Distrital de Salud en los procesos de apoyo conforme la normatividad que la regula. (a 2024)</t>
  </si>
  <si>
    <t>Posicionar 100 % a la EGAT como una Entidad que asesora los procesos de compras conjuntas previstos en las Resoluciones 278 y 2426 de 2017, para las cuatro (4) subredes integradas de servicios de salud distritales, en el marco del nuevo Modelo de Atención en Salud.</t>
  </si>
  <si>
    <t>Formulación programa para la producción y uso del conocimiento en salud y bienestar Bogotá</t>
  </si>
  <si>
    <t>Diseñar e implementar 1 programa de educación toma de decisiones y producción de conocimiento para la vida y la salud por y para los ciudadanos.  (a 2024)</t>
  </si>
  <si>
    <t>Diseñar 1 "Política distrital de ciencia, tecnología e innovación para la vida, la salud y el bienestar" en la ciudad con la academia, la empresa y la ciudadanía.  (a 2024)</t>
  </si>
  <si>
    <t>Control, vigilancia e inspección en calidad a prestadores de servicios de salud en Bogotá</t>
  </si>
  <si>
    <t>(*) Realizar la IVC por año al 25 % de los prestadores de servicios de salud de Bogotá D.C. (a 2024)</t>
  </si>
  <si>
    <t>Implementar el 100 %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t>
  </si>
  <si>
    <t>Fortalecimiento de acciones para la reducción del riesgo y medidas de adaptación al cambio climático en Bogotá</t>
  </si>
  <si>
    <t>Elaborar 4 documentos de lineamientos técnicos para gestionar los procesos de desarrollo de habilidades y capacidades de las organizaciones sociales y comunitarias</t>
  </si>
  <si>
    <t>Capacitar 100 personas en cultura y ciencia ciudadana para la reducción del riesgo y adaptación al cambio climático</t>
  </si>
  <si>
    <t>(*) Implementar 1 sistema de información  para el  Sistema Único de Registro Escolar -SURE</t>
  </si>
  <si>
    <t>Elaborar 1 documento  para el Programa de investigación en Ciencias y Cambio Climático</t>
  </si>
  <si>
    <t>(*) Promover el 100 porciento de las acciones de articulación y promoción de gestión del riesgo y adaptación al cambio climático</t>
  </si>
  <si>
    <t>(*) Gestionar el 100 porciento de las acciones relacionadas con el reasentamiento de familias en alto riesgo no mitigable</t>
  </si>
  <si>
    <t>(*) Diseñar 1 instrumento de retención intencional o transferencia del riesgo, para cada uno de los escenarios del riesgo priorizados en Bogotá D.C</t>
  </si>
  <si>
    <t>Gestionar la ejecución de 9 obras para la reducción del riesgo de desastres</t>
  </si>
  <si>
    <t>(*) Implementar el 100 porciento del plan de acción de adaptación al cambio climático desde la misionalidad del IDIGER</t>
  </si>
  <si>
    <t>Fortalecimiento al Manejo de Emergencias, Calamidades y/o Desastres para Bogotá</t>
  </si>
  <si>
    <t>(*) Brindar el 100 porciento de la asistencia técnica a las entidades que conforman el SDGR-CC</t>
  </si>
  <si>
    <t>(*) Gestionar el 100 porciento de las acciones encaminadas al fortalecimiento de las capacidades de respuesta a emergencias.</t>
  </si>
  <si>
    <t>(*) Ejecutar el 100 porciento del plan de acción para la divulgación, promoción y/o capacitación a personas, organizaciones y/o instituciones en respuesta a emergencias.</t>
  </si>
  <si>
    <t>(*) Implementar el 100 porciento del plan de acción de las actividades de aglomeraciones de público, parques de diversiones, atracciones, dispositivos de entretenimiento y sistemas de transporte vertical</t>
  </si>
  <si>
    <t>(*) Ejecutar el 100 porciento de las acciones de respuesta a emergencias y/o desastres a través del fortalecimiento de las capacidades físicas, técnicas y/o tecnologicas.</t>
  </si>
  <si>
    <t>Fortalecimiento del Conocimiento del Riesgo de Desastres y Efectos del Cambio Climático en Bogotá</t>
  </si>
  <si>
    <t>(*) Implementar el 100 porciento de las acciones para la gestión de la información de escenarios de riesgo asociados a los fenómenos amenazantes con información a nivel de ciudad y a nivel de localidad.</t>
  </si>
  <si>
    <t>(*) Fortalecer el 100 porciento de los componentes de conocimiento del sistema de información de gestión de riesgos y de cambio climático SIRE con enfoque de escenarios.</t>
  </si>
  <si>
    <t>(*) Operar y mantener 1 Sistema de Alerta de Bogotá generando información oportuna sobre las condiciones de riesgo</t>
  </si>
  <si>
    <t>(*) Realizar el 100 porciento de los estudios detallados de amenaza y/o riesgo para diferentes fenómenos amenazantes</t>
  </si>
  <si>
    <t>Elaborar 18,700 documentos de Conceptos y/o Diagnosticos técnicos de amenaza y/o riesgo</t>
  </si>
  <si>
    <t>Fortalecimiento y modernización de la gestión institucional del IDIGER en Bogotá</t>
  </si>
  <si>
    <t>(*) Gestionar el 100 porciento de los  bienes y/o  servicios ejecutados</t>
  </si>
  <si>
    <t>(*) Realizar el 100 porciento de las actividades de mejoramiento de la entidad</t>
  </si>
  <si>
    <t>(*) Fortalecer el 100 porciento de las acciones de bienestar, capacitación y/o seguridad en el trabajo para los colaboradores de  la entidad</t>
  </si>
  <si>
    <t>(*) Gestionar el 100 porciento de las actividades de mejoramiento de la infraestructura tecnológica</t>
  </si>
  <si>
    <t>(*) Gestionar e implementar el 100 porciento de las actividades relacionadas con el Plan Estratégico Institucional - PEI</t>
  </si>
  <si>
    <t>(*) Gestionar el 100 porciento de las acciones encaminadas al mejoramiento del Modelo Integrado de Planeación y Gestión-MIPG en la entidad</t>
  </si>
  <si>
    <t>(*) Fortalecer el 100 porciento de las actividades de Gestión Documental</t>
  </si>
  <si>
    <t>(*) Ejecutar el 100 porciento del plan de acción para gestionar convenios nacionales e internacionales en el marco de la misionalidad de la entidad</t>
  </si>
  <si>
    <t>(*) Implementar el 100 porciento del plan de acción de comunicación para la gestión del riesgo y cambio climático</t>
  </si>
  <si>
    <t>(*) Implementar el 100 porciento del plan de acción para la atención al  ciudadano en la entidad</t>
  </si>
  <si>
    <t>Infraestructura para espacio público y áreas verdes de la ciudad</t>
  </si>
  <si>
    <t>Mantener 1,880,283.35 M2 de espacio público de la red urbana</t>
  </si>
  <si>
    <t>Mantener 7.56 km de ciclorrutas asociados al espacio pùblico</t>
  </si>
  <si>
    <t>Realizar 14  Estudios y diseños asociados a la construcción de espacio público</t>
  </si>
  <si>
    <t>Construir 1,140,629.24 M2 de espacio público</t>
  </si>
  <si>
    <t>Adquirir 6 Predios asociados a la construcción de espacio público</t>
  </si>
  <si>
    <t>(*) Realizar 100 Por ciento de asistencias técnicas y operativas</t>
  </si>
  <si>
    <t>Construir 21.83 Km de ciclorrutas  Asociados al espacio público</t>
  </si>
  <si>
    <t>(*) Pagar 100 por ciento Compromisos de vigencias anteriores</t>
  </si>
  <si>
    <t>(*) Administrar 100 por ciento la adquisición predial para la infraestructura de espacio público</t>
  </si>
  <si>
    <t>Implementar 243 cicloparqueadero ASOCIADOS AL ESPACIO PUBLICO</t>
  </si>
  <si>
    <t>Mantener 107 Puentes peatonales  asociados al espacio público</t>
  </si>
  <si>
    <t>Realizar 3 Estudios y diseños asociados a la construcción de puentes peatonales</t>
  </si>
  <si>
    <t>Construir 15 Puentes peatonales  asociados al espacio público</t>
  </si>
  <si>
    <t>Adquirir 4 Predios asociados a la construcción de puentes peatonales</t>
  </si>
  <si>
    <t>Infraestructura para el Sistema Integrado de Transporte Público Sostenible</t>
  </si>
  <si>
    <t>Construir 1 Cable aéreo</t>
  </si>
  <si>
    <t>Realizar 4 Estudio y Diseño asociados a la construcción de cables aéreos</t>
  </si>
  <si>
    <t>Adquirir 130 Unidades prediales asociados  a construcción de cables aéreos</t>
  </si>
  <si>
    <t>Conservación de vías y cicloinfraestructura para la movilidad sostenible</t>
  </si>
  <si>
    <t>Mantener 83 Km de ciclorruta urbana con mantenimiento</t>
  </si>
  <si>
    <t>Mantener 429 Km carril de malla vial arterial no troncal</t>
  </si>
  <si>
    <t>Mantener 671.10 Km carril de malla vial intermedia</t>
  </si>
  <si>
    <t>Mantener 201.01 Km carril de malla vial rural</t>
  </si>
  <si>
    <t>(*) Realizar 100 Por ciento de asistencias técnicas y logísticas para el desarrollo del proyecto</t>
  </si>
  <si>
    <t>Mantener 58 Puentes vehiculares de la red vial urbana con mantenimiento</t>
  </si>
  <si>
    <t>Rehabilitar 1.60 Km carril de malla vial intermedia</t>
  </si>
  <si>
    <t>Mantener 10 km carril malla vial local</t>
  </si>
  <si>
    <t>Construcción de vías y cicloinfraestructura para la movilidad sostenible</t>
  </si>
  <si>
    <t>Realizar 17 Estudios y Diseños para la ejecución de obras de infraestructura vial</t>
  </si>
  <si>
    <t>Construir 286.72 KM Carril de vías  arteriales</t>
  </si>
  <si>
    <t>Estabilizar 33 Puntos inestables de taludes  y/o puntos inestables</t>
  </si>
  <si>
    <t>Adquirir 479 Unidades prediales  para la ejecución de obras de infraestructura</t>
  </si>
  <si>
    <t>Construir 1 Km-carril de vías  intermedias</t>
  </si>
  <si>
    <t>Pagar 17 Fallo de Sentencias A Procesos Judiciales Fallados En Contra Del Idu</t>
  </si>
  <si>
    <t>Construir 1,499,487.40 M2 de espacio público asociado a la malla vial</t>
  </si>
  <si>
    <t>Construir 75.30 Km de  ciclorrutas asociados a la malla vial</t>
  </si>
  <si>
    <t>(*) Pagar 100 por ciento compromisos de vigencias anteriores</t>
  </si>
  <si>
    <t>Realizar 452 Unidades de Gestio Social asociadas a la malla vial</t>
  </si>
  <si>
    <t>(*) Administrar 100 por ciento de Predios para la construcción de vias</t>
  </si>
  <si>
    <t>Construir 4 km carril de Malla vial local</t>
  </si>
  <si>
    <t>Realizar 7 Estudios y Diseños asociados a la construcción de  ciclorrutas</t>
  </si>
  <si>
    <t>Adquirir 1 Unidades prediales asociado a la construcción de  ciclorrutas</t>
  </si>
  <si>
    <t>Construir 104.75 Km de ciclorrutas</t>
  </si>
  <si>
    <t>Construir 591,479 m2  de espacio público asociado a ciclorrutas</t>
  </si>
  <si>
    <t>Realizar 2 Estudios y Diseños asociados a la construcción de  puentes vehiculares</t>
  </si>
  <si>
    <t>Construir 26 Puentes vehiculares asociados a la malla vial</t>
  </si>
  <si>
    <t>Adquirir 13 Unidades prediales para adquisición predial  asociado a la construcción de  puentes vehiculares</t>
  </si>
  <si>
    <t>Reforzar 13 Puentes Vehiculares asociados a la malla vial</t>
  </si>
  <si>
    <t>Realizar 340 Actividades de participación, comunicación y formación ciudadana</t>
  </si>
  <si>
    <t>Realizar 4 Estrategias de gobernanza y articulación interinstitucional</t>
  </si>
  <si>
    <t>Implementar 3,500 cupos de cicloparqueaderos</t>
  </si>
  <si>
    <t>Realizar 1 Estudio y Diseño asociados a la construcción de  cicloparqueaderos</t>
  </si>
  <si>
    <t>Mantener 265 Km carril de troncal</t>
  </si>
  <si>
    <t>Mantener 1 Unidades de Puentes Peatonales asociados a Troncales</t>
  </si>
  <si>
    <t>Mantener .22 km carril DE MALLA VIAL INTERMEDIA</t>
  </si>
  <si>
    <t>Realizar 2 Estudio y Diseño asociados a la construcción de estaciones</t>
  </si>
  <si>
    <t>Construir 43 Estaciones del sistema Transmilenio</t>
  </si>
  <si>
    <t>Realizar 6 Estudio y Diseño asociados a la construcción de Patios</t>
  </si>
  <si>
    <t>Adquirir 16 Unidades prediales asociados a la construcción de patios</t>
  </si>
  <si>
    <t>Construir 6 Patios para troncales y zonales del SITP</t>
  </si>
  <si>
    <t>Realizar 1 Unidades  De Gestión Social asociada a la construcción de  patios troncales y zonales del SITP</t>
  </si>
  <si>
    <t>Construir 29.60 Km de malla vial troncal</t>
  </si>
  <si>
    <t>Adquirir 1 Unidades prediales para la construcción del subsistema de transporte</t>
  </si>
  <si>
    <t>(*) Realizar 100 Por ciento de las asistencia técnicas y logísticas</t>
  </si>
  <si>
    <t>Construir 5.70 Km ciclorrutas asociadas a Troncales</t>
  </si>
  <si>
    <t>Construir 234,400 M2 de espacio público asociado a troncales</t>
  </si>
  <si>
    <t>Realizar 1 Estudio y Diseño asociados a la construcción de cicloparquederos</t>
  </si>
  <si>
    <t>Implementar 1,000 Cicloparqueaderos asociados a las troncales</t>
  </si>
  <si>
    <t>Construir 62 Km-carril de malla vial arterial asociada a troncal</t>
  </si>
  <si>
    <t>Construir 1 Km carril De malla vial intermedia</t>
  </si>
  <si>
    <t>Mantener 910.38 km de elementos segregadores en las troncales de TM</t>
  </si>
  <si>
    <t>(*) Realizar 100 por ciento Administracion de Predios asociada a los corredores de transporte masivo</t>
  </si>
  <si>
    <t>Realizar 444 Unidades  De Gestión Social asociadas a los corredores de transporte masivo</t>
  </si>
  <si>
    <t>Realizar 2 Estudio y Diseño Estudio Y Diseño Asociados A La Construcción de troncales</t>
  </si>
  <si>
    <t>Adecuar 20 Km de corredor verde Carrera séptima</t>
  </si>
  <si>
    <t>Realizar 1 Estudio y Diseño Estudios y Diseños de corredores verdes</t>
  </si>
  <si>
    <t>Integración funcional del Regiotram a la estructura urbana de la Ciudad</t>
  </si>
  <si>
    <t>Realizar 2 Estudio y diseño asociado a la construcción de  vías urbanas</t>
  </si>
  <si>
    <t>Construir 18 Km-carril de vías urbanas</t>
  </si>
  <si>
    <t>Construir 6 KM de ciclorrutas</t>
  </si>
  <si>
    <t>Construir 500 Cicloparqueaderos asociados a Regiotram</t>
  </si>
  <si>
    <t>Realizar 1 Estudio y diseño de construcción de espacio público</t>
  </si>
  <si>
    <t>Construir 9,000 M2 de espacio público de la red urbana</t>
  </si>
  <si>
    <t>Fortalecimiento y efectividad institucional de la gestión pública en el IDU</t>
  </si>
  <si>
    <t>Fortalecer 2 estrategias de gestión territorial a través de los espacios de diálogo ciudadano y la articulación interinstitucional</t>
  </si>
  <si>
    <t>(*) Recopilar 100 Por ciento la Información necesaria, elaborar y socializar internamente el documento.</t>
  </si>
  <si>
    <t>(*) Integrar 100 Por ciento  buenas prácticas en el planear, hacer, varificar y actuar en la gestión institucional</t>
  </si>
  <si>
    <t>(*) Aplicar 100 Por Ciento las buenas prácticas basadas en referentes técnicos internacionales en la entidad</t>
  </si>
  <si>
    <t>(*) Atender 100 Por Ciento las necesidades de personal, infraestructura física, tecnológica y de comunicaciones derivadas de la pandemia por COVID-19.</t>
  </si>
  <si>
    <t>(*) Atender 100 Por Ciento las necesidades de personal de los procesos del Instituto</t>
  </si>
  <si>
    <t>(*) Adelantar 100 Por Ciento las acciones requeridas para la gestión juridica y la defensa judicial</t>
  </si>
  <si>
    <t>Coordinar y programar 1  acciones para el envío de documentos para el cobro de valorización</t>
  </si>
  <si>
    <t>(*) Elaborar e implementar 100 Por Ciento el plan estratégico de tecnologias de la información y comunicación - PETI</t>
  </si>
  <si>
    <t>(*) Mantener 100 Por Ciento la Infraestructura Física y Operativa del Instituto</t>
  </si>
  <si>
    <t>Realizar 2 acciones de cultura organizacional</t>
  </si>
  <si>
    <t>Formular, actualizar y desarrollar 2 Planes Institucional de Capacitación ¿ PIC.</t>
  </si>
  <si>
    <t>Digitalizar 1 activos documentales centro de Documentación</t>
  </si>
  <si>
    <t>Procesar y digitalizar 1 archivo de gestión del IDU</t>
  </si>
  <si>
    <t>Almacenar y custodiar 2 archivos y los medios magnéticos del IDU</t>
  </si>
  <si>
    <t>(*) Modernizar 99 Por ciento de la plataforma</t>
  </si>
  <si>
    <t>Generar y actualizar 1 documento técnico sobre la infraestructura del sistema de movilidad y espacio público</t>
  </si>
  <si>
    <t>Generar, actualizar y disponer 2 información sobre la infraestructura del sistema de movilidad y espacio público</t>
  </si>
  <si>
    <t>Integración de la gestión pensional del Distrito Bogotá</t>
  </si>
  <si>
    <t>(*) Centralizar el 100 % de los programas que integren la oferta pública dirigida al pensionado</t>
  </si>
  <si>
    <t>(*) Desarrollar el 100 % de la estrategia de comunicación para la divulgación de la oferta institucional</t>
  </si>
  <si>
    <t>Realizar 1 estudio técnico sobre las necesidades institucionales relacionadas con adecuaciones y mejoras de las instalaciones físicas de soporte y atención al pensionado</t>
  </si>
  <si>
    <t>(*) Realizar el 100 % de las adecuaciones e interventoría de acuerdo con los diseños y especificaciones técnicas</t>
  </si>
  <si>
    <t>(*) Implementar el 100 % de los proyectos de cierre de brechas tecnológicas priorizados</t>
  </si>
  <si>
    <t>(*) Adecuar el 100 % de la arquitectura e infraestructura tecnológica de soporte misional priorizada</t>
  </si>
  <si>
    <t>(*) Adecuar el 100 % de la arquitectura e infraestructura tecnológica de soporte institucional priorizada</t>
  </si>
  <si>
    <t>(*) Implementar el 100 % de los proyectos de cierre de brechas de sistemas de información priorizados</t>
  </si>
  <si>
    <t>(*) Desarrollar el 100 % de la arquitectura TI y los sistemas de información misionales priorizados</t>
  </si>
  <si>
    <t>(*) Desarrollar el 100 % de la arquitectura TI y los sistemas de información institucionales priorizados</t>
  </si>
  <si>
    <t>(*) Diseñar e implementar 100 % del modelo de planeación orientado a resultados basado en la cadena de valor público</t>
  </si>
  <si>
    <t>(*) Realizar el 100 % de intervenciones priorizadas en los modelos de procesos, riesgos, seguimiento y evaluación de acuerdo con el nuevo plan estratégico institucional</t>
  </si>
  <si>
    <t>(*) Ejecutar el 100 % de la estrategia de transformación de la cultura organizacional</t>
  </si>
  <si>
    <t>(*) Rediseñar el 100 % de la estructura organizacional, perfiles y funciones de la entidad priorizados de acuerdo con el plan estratégico institucional</t>
  </si>
  <si>
    <t>(*) Ejecutar el 100 % de la estrategia de estabilización de procesos de la gestión misional</t>
  </si>
  <si>
    <t>(*) Actualizar e implementar el 100 % de las herramientas archivísticas</t>
  </si>
  <si>
    <t>(*) Lograr el 100 % de la organización e intervención documental</t>
  </si>
  <si>
    <t>(*) Implementar el 100 % del documento electrónico</t>
  </si>
  <si>
    <t>(*) Determinar e implementar el 100 % de la hoja de ruta para la articulación pensional</t>
  </si>
  <si>
    <t>(*) Diseñar e implementar el 100 % de la estrategia de gestión de conocimiento institucional</t>
  </si>
  <si>
    <t>Implementación del Plan Terrazas, como vehículo del contrato social de la Bogotá del siglo XXI, para el mejoramiento y la construcción de vivienda nueva en sitio propio. Bogotá.</t>
  </si>
  <si>
    <t>(*) Implementar 100 % del banco de materiales como un instrumento de soporte técnico y financiero para la ejecución del proyecto piloto del Plan Terrazas que contribuya a mejorar la calidad de los materiales y disminuir los costos de transacción.</t>
  </si>
  <si>
    <t>Expedir 1,500 actos de reconocimiento de viviendas de interés social en barrios legalizados urbanísticamente, a través de la Curaduría pública social definida en la estructura misional de la CVP.</t>
  </si>
  <si>
    <t>Estructurar 1,250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</si>
  <si>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</si>
  <si>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Implementar 5,000 acciones administrativas, tecnicas y sociales que generen condiciones para iniciar las intervenciones del proyecto Piloto Plan Terrazas.</t>
  </si>
  <si>
    <t>Mejoramiento integral de barrios con participación ciudadana Bogotá</t>
  </si>
  <si>
    <t>Construir 107,000 m2 de  espacio público en los territorios priorizados para realizar el mejoramiento de barrios en las Upz tipo1</t>
  </si>
  <si>
    <t>(*) Ejecutar 100 % de la Estructuración, formulación y seguimiento del proyecto</t>
  </si>
  <si>
    <t>Titulación de predios estrato 1 y 2 y saneamiento de Espacio Público en la Ciudad Bogotá D.C</t>
  </si>
  <si>
    <t>Obtener 2,400 títulos de predios registrados</t>
  </si>
  <si>
    <t>Hacer el cierre de 2 proyectos constructivos de urbanismo para la Vivienda VIP</t>
  </si>
  <si>
    <t>Entregar 4 zonas de cesión obligatoria</t>
  </si>
  <si>
    <t>Traslado de hogares localizados en zonas de alto riesgo No mitigable o los ordenados mediante sentencias judiciales o actos administrativos. Bogotá.</t>
  </si>
  <si>
    <t>Beneficiar 1,223 hogares localizados en zonas de alto riesgo no mitigable o los ordenados mediante sentencias judiciales o actos administrativos, con instrumentos financieros para su reubicacion definitiva.</t>
  </si>
  <si>
    <t>Asignar 116 instrumentos financieros para la adquisición de predios localizados zonas de alto riesgo no mitigable o los ordenados mediante sentencias judiciales o actos administrativos.</t>
  </si>
  <si>
    <t>(*) Beneficiar 1,850 hogares localizados en zonas de alto riesgo no mitigable o los ordenados mediante sentencias judiciales o actos administrativos, con instrumentos financieros para relocalizacion transitoria.</t>
  </si>
  <si>
    <t>Beneficiar 1,749 Hogares con la entrega de viviendas para su reubicación definitiva</t>
  </si>
  <si>
    <t>(*) Gestionar 100 Porciento de las actividades del programa de reasentamientos mediante las acciones establecidas en el Decreto 330 de 2020 con el cual se regula el programa de reasentamiento de familias por encontrarse en condiciones de alto riesgo no mitigable en el Distrito Capital y se dictan otras disposiciones</t>
  </si>
  <si>
    <t>Fortalecimiento del modelo de gestión institucional y modernización de los sistemas de información de la Caja de la Vivienda Popular. Bogotá</t>
  </si>
  <si>
    <t>Fortalecer el 100 % de las dimensiones y políticas del desempeño institucional que integran el Modelo Integrado de Planeación y Gestión de la CVP.</t>
  </si>
  <si>
    <t>Garantizar el 100 % de los servicios de apoyo y del  desarrollo de los mecanismos institucionales requeridos para el buen funcionamiento de la Entidad.</t>
  </si>
  <si>
    <t>Aumentar en 15 puntos la calificación del Índice de Transparencia de Bogotá 2018-2019, en particular en los ítems "Divulgación de trámites y servicios al ciudadano", "Políticas y medidas anticorrupción", "Control social y participación ciudadana".</t>
  </si>
  <si>
    <t>Articular e implementar el 100 % el proceso de arquitectura empresarial de TIC, los sistemas de información de los procesos misionales y administrativos, y el sistema de seguridad de la información.</t>
  </si>
  <si>
    <t>Renovar y fortalecer el 50 % de la infraestructura TIC.</t>
  </si>
  <si>
    <t>Construcción de comunidades activas y saludables en Bogotá</t>
  </si>
  <si>
    <t>Realizar 344,127 actividades fisicas dirigidas y programas deportivos para el fomento de la vida activa</t>
  </si>
  <si>
    <t>Desarrollar 17,753 actividades de promocion del uso de la bicicleta para diferentes poblaciones</t>
  </si>
  <si>
    <t>Beneficiar 237,311 personas con procesos de alfabetización física que generen y multipliquen buenas prácticas para vivir una vida activa y saludable</t>
  </si>
  <si>
    <t>(*) Diseñar e implementar 1 estrategia de medición sobre las acciones de actividad fisica y sus impactos en cuanto a la salud fisica y mental</t>
  </si>
  <si>
    <t>(*) Pagar 100 % de compromisos de vigencias anteriores fenecidas</t>
  </si>
  <si>
    <t xml:space="preserve"> Fortalecimiento de la economía del sector deporte, recreación y actividad física de Bogotá</t>
  </si>
  <si>
    <t>(*) Realizar 1  estudio para la generación de lineamientos técnicos para el mejoramiento de la productividad y competitividad para el sector del deporte, la recreación y la actividad física</t>
  </si>
  <si>
    <t>Desarrollar el 100 % de los componentes de una iniciativa de clúster para el sector del deporte, la recreación y la actividad física</t>
  </si>
  <si>
    <t>Formación de niños, niñas, adolescentes y jóvenes, en las disciplinas deportivas priorizadas, en el marco de la jornada escolar complementaria en Bogotá</t>
  </si>
  <si>
    <t>(*) Formar 40,000 niñas, niños, adolescentes y jóvenes en disciplinas deportivas priorizadas en el marco de la jornada escolar complementaria</t>
  </si>
  <si>
    <t>(*) Aumentar 30 % de permanencia en los procesos de formación deportiva integral de los niños, niñas, adolescentes y jóvenes</t>
  </si>
  <si>
    <t>Identificar 300 niños, niñas y adolescentes como posibles talentos deportivos</t>
  </si>
  <si>
    <t>Realizar 3 investigaciones que evidencien los cambios comportamentales en los escolares atendidos</t>
  </si>
  <si>
    <t>Desarrollar 35 planes pedagógicos de formación deportiva que incluyan aspectos de orden  psicosocial y ciudadano que contribuyan a la formación integral</t>
  </si>
  <si>
    <t>Realizar 8 acciones de sensibilización sobre los procesos de formación integral a través del deporte</t>
  </si>
  <si>
    <t>(*) Gestionar el 100 % de alianzas público privadas de proyectos de infraestructura para la recreación y el deporte</t>
  </si>
  <si>
    <t>Implementación de una estrategia para el desarrollo deportivo y competitivo de Bogotá</t>
  </si>
  <si>
    <t>Beneficiar 30,000 niños, niñas y adolescentes con procesos de iniciación y formación deportiva en el Distrito Capital</t>
  </si>
  <si>
    <t>Identificar 300 niños, niñas y adolescentes como posibles talentos deportivos que alimenten la base deportiva de la ciudad durante el cuatrienio</t>
  </si>
  <si>
    <t>(*) Preparar 2,000 niños, niñas, adolescentes y jovenes  en procesos deportivos en las etapas de talento y reserva y de rendimiento deportivo.</t>
  </si>
  <si>
    <t>Incrementar 5 %  la participación de las mujeres en las dinámicas deportivas del IDRD</t>
  </si>
  <si>
    <t>Realizar 11 eventos deportivos distritales, nacionales e internacionales con sede en Bogotá</t>
  </si>
  <si>
    <t>Diseñar 13 documentos técnicos de genero y gobernanza para el desarrollo deportivo del Distrito Capital</t>
  </si>
  <si>
    <t>Generar 322  alianzas para el desarrollo del sector deporte,recreación y actividad física.</t>
  </si>
  <si>
    <t>Recreación y deporte para la formación ciudadana en Bogotá</t>
  </si>
  <si>
    <t>Desarrollar 82,575 acciones recreativas comunitarias que integren herramientas para la apropiación de los valores ciudadanos</t>
  </si>
  <si>
    <t>Desarrollar 233 actividades deportivas comunitarias que integren herramientas para la apropiacion de los valores ciudadanos</t>
  </si>
  <si>
    <t>(*) Desarrollar e implementar 1 laboratorio de investigación de acciones recreativas, deportivas y de actividad física</t>
  </si>
  <si>
    <t>Desarrollar 16 campañas de difusión, promoción y socialización de la estrategía de formación ciudadana abierta a la ciudadanía</t>
  </si>
  <si>
    <t>Realizar 16 jornadas de fortalecimiento metodológico a los gestores de recreación y deporte.</t>
  </si>
  <si>
    <t>Elaborar e implementar 5 guias pedagógicas para la formación ciudadana a traves de la recreación y el deporte</t>
  </si>
  <si>
    <t>(*) Fortalecer 20 consejos locales de deporte, recreación, actividad física, parques, escenarios y equipamientos recreativos y deportivos DRAFE</t>
  </si>
  <si>
    <t>Administración de parques y escenarios innovadores, sostenibles y con adaptación al cambio climático en Bogotá</t>
  </si>
  <si>
    <t>(*) Intervenir 35 parques y escenarios con acciones para la mitigación y adaptación al cambio climático</t>
  </si>
  <si>
    <t>(*) Arborizar y reverdecer 30 % de  los parques y escenarios administrados por el IDRD para aportar a la construcción de una red de pulmones urbanos</t>
  </si>
  <si>
    <t>(*) Realizar en 18 parques y escenarios acciones para la innovación y sostenibilidad</t>
  </si>
  <si>
    <t>(*) Administrar 128 parques y escenarios de diferentes escalas</t>
  </si>
  <si>
    <t>(*) Realizar en el 100 % de parques y escenarios priorizados las acciones definidas de mantenimiento y mejoramiento físico</t>
  </si>
  <si>
    <t>(*) Desarrollar al 100 % un modelo para la gerencia de los escenarios deportivos y CEFES seleccionados</t>
  </si>
  <si>
    <t>Mejoramiento del sistema de iluminación del estadio Nemesio Camacho el Campin Bogotá</t>
  </si>
  <si>
    <t>(*) Renovar el 100 % del sistema luminotécnico del estadio Nemesio Camacho El Campin</t>
  </si>
  <si>
    <t>Construcción y adecuación de escenarios y/o parques deportivos sostenibles para la revitalización urbana en Bogotá</t>
  </si>
  <si>
    <t>(*) Realizar el 100 % de los estudios y diseños, interventoría y consultoría de parques y/o escenarios deportivos</t>
  </si>
  <si>
    <t>Construir y/o adecuar 6 parques y/o escenarios deportivos</t>
  </si>
  <si>
    <t>Realizar 1 reforzamiento estructural y adecuaciones a un escenario deportivo</t>
  </si>
  <si>
    <t>(*) Adelantar el 100 % de la gestión administrativa de los diferentes proyectos de infraestructura de parques y escenarios deportivos en fase final y de liquidación</t>
  </si>
  <si>
    <t>Mejoramiento institucional en beneficio de la ciudadanía de Bogotá</t>
  </si>
  <si>
    <t>(*) Incrementar al 90 % la atención de solicitudes de la ciudadanía cumpliendo los criterios de calidad</t>
  </si>
  <si>
    <t>(*) Desarrollar el 100 % de las acciones requeridas para la actualización de la infraestructura tecnológica y mejoramiento de los sistemas de información.</t>
  </si>
  <si>
    <t>Formación en patrimonio cultural en el ciclo integral de educación para la vida en Bogotá</t>
  </si>
  <si>
    <t>Beneficiar a 6,800 personas en procesos integrales de formación en patrimonio cultural</t>
  </si>
  <si>
    <t>Beneficiar a 200 personas en el proceso de formación a formadores en patrimonio cultural</t>
  </si>
  <si>
    <t>Consolidación de la capacidad institucional y ciudadana para la territorialización, apropiación, fomento, salvaguardia y divulgación del Patrimonio Cultural en Bogotá</t>
  </si>
  <si>
    <t>Gestionar 3 declaratorias de patrimonio cultural inmaterial del orden distrital</t>
  </si>
  <si>
    <t>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</si>
  <si>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Desarrollo de acciones integrales de valoración y recuperación de Bienes y Sectores de Interés Cultural de Bogotá</t>
  </si>
  <si>
    <t>Realizar 1 proceso de identificación, valoración y documentación de Bienes de Interés Cultural y espacios públicos patrimoniales</t>
  </si>
  <si>
    <t>Realizar 1 proceso de diagnóstico, identificación y documentación de manifestaciones de patrimonio cultural inmaterial</t>
  </si>
  <si>
    <t>Realizar 700 intervenciones en Bienes de Interés Cultural de Bogotá</t>
  </si>
  <si>
    <t>(*) Orientar y atender el 100 por ciento de las solicitudes de recuperación, protección y conservación del patrimonio cultural del Distrito Capital</t>
  </si>
  <si>
    <t>Otorgar 250 estímulos apoyos concertados y alianzas estratégicas para dinamizar la estrategia sectorial dirigida a fomentar los procesos patrimoniales de la ciudad</t>
  </si>
  <si>
    <t>Consolidación de los patrimonios como referente de ordenamiento territorial en la ciudad de Bogotá</t>
  </si>
  <si>
    <t>Activar 7 entornos con presencia representativa de patrimonio cultural material e inmaterial, a través de procesos de interacción social, artística y cultural</t>
  </si>
  <si>
    <t>Formular 4 instrumentos de planeación territorial en entornos patrimoniales como determinante del ordenamiento territorial de Bogotá</t>
  </si>
  <si>
    <t>Gestionar 1 etapa de la implementación del Plan Especial de Manejo y Protección PEMP del Centro Histórico de Bogotá</t>
  </si>
  <si>
    <t>Gestionar 100 por ciento de la segunda etapa de implementación del Plan Especial de Manejo y Protección PEMP del Centro Histórico de Bogotá</t>
  </si>
  <si>
    <t>Generar la activación de 1 parque arqueológico de la Hacienda El Carmen (Usme) integrando borde urbano y rural de Bogotá</t>
  </si>
  <si>
    <t>Gestionar 1 declaratoria de Sumapaz como Patrimonio de la Humanidad por la Unesco</t>
  </si>
  <si>
    <t>Recuperación de Columbarios ubicados en el Globo B del Cementerio Central de Bogotá</t>
  </si>
  <si>
    <t>Crear 1 espacio que integre dimensiones patrimoniales y de memoria en la ciudad.</t>
  </si>
  <si>
    <t>Realizar 50 talleres participativos con la comunidad y actores sociales</t>
  </si>
  <si>
    <t>Fortalecimiento de la gestión del Instituto Distrital de Patrimonio Cultural de Bogotá</t>
  </si>
  <si>
    <t>Aumentar en 10 puntos el Índice de Desempeño Institucional, mediante la implementación del Modelo Integrado de Planeación y Gestión- MIPG</t>
  </si>
  <si>
    <t>(*) Realizar el 100 por ciento de la administración, mantenimiento y adecuación de la infraestructura institucional</t>
  </si>
  <si>
    <t>(*) Implementar el 100 por ciento de las estrategias de fortalecimiento de la comunicación pública</t>
  </si>
  <si>
    <t>Protección Integral a Niñez, Adolescencia y Juventud en Situación de Vida en Calle, en Riesgo de Habitarla o en Condiciones de Fragilidad Social Bogotá</t>
  </si>
  <si>
    <t>(*) Atender integralmente al 100 Porciento de los niños, niñas, adolescentes y jóvenes en situación de calle, en riesgo de habitabilidad en calle y en condiciones de fragilidad social, para la protección y restablecimiento de sus derechos.</t>
  </si>
  <si>
    <t>(*) Atender Integralmente el 100 Porciento de los niños, niñas, adolescentes en riesgo de explotación sexual comercial por medio de la oferta del IDIPRON.</t>
  </si>
  <si>
    <t>(*) Restablecer derechos al 100 Porciento de los niños, niñas, adolescentes víctimas de explotación sexual y comercial, que reciba el IDIPRON</t>
  </si>
  <si>
    <t>(*) Atender al 100 Porciento de los niños, niñas, adolescentes en riesgo de estar en conflicto con la ley</t>
  </si>
  <si>
    <t>Fortalecimiento de la Infraestructura Física, TIC y de la Gestión Institucional del IDIPRON Bogotá</t>
  </si>
  <si>
    <t>(*) Adecuar, mantener y proveer al 100 Porciento de las unidades de Protección Integral, dependencias los servicios para su operación y mejoras de infraestructura.</t>
  </si>
  <si>
    <t>(*) Realizar al 100 Porciento de las unidades de Protección Integral y dependencias del IDIPRON mantenimiento y mejoramiento de las TIC.</t>
  </si>
  <si>
    <t>(*) Proveer el 100 Porciento de los servicios de apoyo para el fortalecimiento de la gestión institucional del IDIPRON</t>
  </si>
  <si>
    <t>Desarrollo Capacidades y Ampliación de Oportunidades de Jóvenes para su Inclusión Social y Productiva Bogotá</t>
  </si>
  <si>
    <t>(*) Vincular a 7,000 Jóvenes en vulnerabilidad o en fragilidad social y económica a procesos de desarrollo de capacidades y generación de oportunidades para su inclusión social y productiva.</t>
  </si>
  <si>
    <t>Desarrollo y fomento a las prácticas artísticas y culturales para dinamizar el centro de Bogotá</t>
  </si>
  <si>
    <t>Realizar 4 festivales  como escenario musical para el fortalecimiento de Bogotá como ciudad creativa de la música</t>
  </si>
  <si>
    <t>(*) 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</si>
  <si>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Mejoramiento y conservación de la infraestructura cultural pública para el disfrute del centro de Bogotá</t>
  </si>
  <si>
    <t>Elaborar y ejecutar 1 Plan de Mantenimiento y operación del equipamiento cultural incluidos los espacios y los equipos técnicos requeridos para el desarrollo de la actividad misional de la entidad</t>
  </si>
  <si>
    <t>Construir 1 Política Curatorial para el manejo, conservación, avalúo, museografía y gestión de la Colección de arte FUGA</t>
  </si>
  <si>
    <t>Realizar el 100  de las obras de  dotación, adecuación y/o reforzamiento  de la infraestructura cultural.</t>
  </si>
  <si>
    <t>Desarrollar 4 programas de formación artística.</t>
  </si>
  <si>
    <t>Desarrollar 4 programas de formación de públicos desde las acciones de las artes vivas y musicales y/o artes plásticas y visuales .</t>
  </si>
  <si>
    <t>Realizar 1,022 actividades  artísticas y culturales para dinamizar el centro de Bogotá, generar encuentro y reconocimiento de las poblaciones y territorios que lo componen</t>
  </si>
  <si>
    <t>Realizar 284 actividades producto de  articulaciones con agentes culturales, organizaciones de base local e infraestructuras culturales del centro de la ciudad</t>
  </si>
  <si>
    <t>Entregar 1,200 estimulos para fortalecer a los agentes del sector así como los procesos culturales y artísticos.</t>
  </si>
  <si>
    <t>Realizar el 100 por ciento de acciones  para el fortalecimiento de los estímulos apoyos concertados y alianzas estratégicas para dinamizar la estrategia sectorial dirigida a fomentar los procesos culturales, artísticos, patrimoniales.</t>
  </si>
  <si>
    <t>Desarrollo del Bronx Distrito Creativo en Bogotá.</t>
  </si>
  <si>
    <t>Realizar 1 apulantamiento al bien de interes cultural La Flauta</t>
  </si>
  <si>
    <t>Elaborar el 100 de estudios y diseños de reforzamiento estructural y adecuación de los Bienes de Interés Cultural y del espacio público denominado la Milla</t>
  </si>
  <si>
    <t>Ejecutar el 100 de las obras de reforzamiento estructural y adecuación de Bienes de Interés Cultural y de intervención del Espacio Público</t>
  </si>
  <si>
    <t>Realizar 16 encuentros en el marco de una metodología  de construcción colectiva sobre el rol del proyecto Bronx Distrito Creativo como instrumento de desarrollo económico local y de inclusión social del centro de Bogotá</t>
  </si>
  <si>
    <t>Ejecutar 48 actividades de apropiación del espacio por parte de la comunidad así como las actividades de comunicación para difundir la agenda de las actividades de apropiación</t>
  </si>
  <si>
    <t>Ejecutar 1 modelo de colaboración público privada</t>
  </si>
  <si>
    <t>Fortalecimiento del ecosistema de la economía cultural y creativa del centro de Bogotá.</t>
  </si>
  <si>
    <t>Realizar 4 procesos de articulación para que los emprendedores puedan acceder a financiación.</t>
  </si>
  <si>
    <t>Apoyar técnicamente el desarrollo de 4 procesos locales en la economía cultural y creativa del centro y su articulación con otros sectores</t>
  </si>
  <si>
    <t>Generar procesos de formación a 1,520 personas en competencias personales y empresariales de iniciativas de la economía cultural y creativa del centro, se atenderá proyectos de emprendimiento de jóvenes, mujeres y grupos étnicos.</t>
  </si>
  <si>
    <t>Desarrollar 7 laboratorios de cocreación y otros procesos de cualificación de productos del ecosistema cultural y creativo del centro</t>
  </si>
  <si>
    <t>Apoyar la realización de 8 mercados o la participación de agentes en espacios de circulación o promoción.</t>
  </si>
  <si>
    <t>Otorgar 55 incentivos económicos a agentes del ecosistema de la economía creativa del centro</t>
  </si>
  <si>
    <t>Desarrollar 4 documentos de caracterización de las dinámicas de oferta y demanda del ecosistema creativo del centro</t>
  </si>
  <si>
    <t>Diseñar y poner en marcha 1 plataforma digital que facilite la circulación y consumo de los bienes, contenidos y servicios ofertados por los actores culturales y creativos del centro</t>
  </si>
  <si>
    <t>Transformación Cultural de imaginarios del Centro de Bogotá</t>
  </si>
  <si>
    <t>Estructurar y gestionar 39 articulaciones y alianzas  estructuradas y gestionadas con entidades públicas y privadas</t>
  </si>
  <si>
    <t>Desarrollar 148 actividades de intervención en cultura ciudadana</t>
  </si>
  <si>
    <t>Elaborar 1 guión museográfico</t>
  </si>
  <si>
    <t>Diseñar 1 modelo de operación</t>
  </si>
  <si>
    <t>Desarrollar 45 actividades de visibilización del territorio del antiguo bronx</t>
  </si>
  <si>
    <t>Modernización de la Arquitectura Institucional de la FUGA</t>
  </si>
  <si>
    <t>Dotar 75 puestos de trabajo acorde a estándares determinados en los estudios y diseños</t>
  </si>
  <si>
    <t>(*) Efectuar el 90 % de las actividades de manteminiento, dotación de elementos, adecuaciones y apoyo para la conservación de la infraestructura y bienes</t>
  </si>
  <si>
    <t>Implementar el 90 % de la política de Gobierno Digital</t>
  </si>
  <si>
    <t>(*) Adquirir el 100 % de bienes y servicios  relacionados con infraestructura tecnológica de la entidad.</t>
  </si>
  <si>
    <t>(*) Elaborar 1 estudio para el rediseño institucional y organizacional y las reespectivas gestiones para buscar la aprobación del mismo  ante las instancias competentes.</t>
  </si>
  <si>
    <t>Ejecutar el 100 % de las actividades  del plan de trabajo para la implementación de las Políticas de Gestión y Desempeño articulado con el Sistema de Gestión.</t>
  </si>
  <si>
    <t>Implementar al 100 % de la estrategia de comunicaciones  que garantice el posicionamiento de la imagen institucional de la entidad.</t>
  </si>
  <si>
    <t>Generar 200 contenidos audiovisuales para la promoción del centro, a través de alianzas interinstitucionales con medios de comunicación de la ciudad.</t>
  </si>
  <si>
    <t>Formación Musical Vamos a la Filarmónica</t>
  </si>
  <si>
    <t>Beneficiar 84,831 Personas mediante procesos de formación musical</t>
  </si>
  <si>
    <t>Capacitar 1,264 Músicos y docentes en música para brindar posibilidades de desarrollo laboral</t>
  </si>
  <si>
    <t>Realizar 7 Documentos de investigación, creación  o memoria musical</t>
  </si>
  <si>
    <t>Circular 1,300 Producciones musicales resultado de los procesos de formación musical</t>
  </si>
  <si>
    <t>Acciones para  alcanzar una sede para La orquesta Filarmónica de Bogotá</t>
  </si>
  <si>
    <t>Estudiar y diseñar una infraestructura 1 Numero de estudios Corresponde a todos los productos relacionados a la etapa de preinversión en infraestructura cultural, como son estudios de factibilidad, diseños arquitectonicos, planos, estudio de suelos y otros</t>
  </si>
  <si>
    <t>(*) Acompañar 1 Diseño arquitectonico en equipamiento Fenicia</t>
  </si>
  <si>
    <t>Bogotá Ciudad Filarmónica</t>
  </si>
  <si>
    <t>Realizar 5 Número Convenios con entes culturales</t>
  </si>
  <si>
    <t>Realizar 1,200 Número de eventos de promoción Articulados con grupos poblacionales y/o territorios.</t>
  </si>
  <si>
    <t>Lograr 6,500,000 Número de personas Acceden a la oferta cultural de la ofb en condiciones de no segregación</t>
  </si>
  <si>
    <t>Mantenimiento de los equipamientos culturales de la Orquesta Filarmónica de Bogotá</t>
  </si>
  <si>
    <t>(*) mantener, mejorar y dotar 2 numero de equipamientos Mantener, mejorar y dotar los dos equipamientos de la OFB</t>
  </si>
  <si>
    <t>Suscribir 5 Numero de convenios</t>
  </si>
  <si>
    <t>Implementación del proyecto de estímulos de la OFB en Bogotá</t>
  </si>
  <si>
    <t>Otorgar 580 Número de estimulos al sector musical</t>
  </si>
  <si>
    <t>Publicar 100 Número Convocatorias</t>
  </si>
  <si>
    <t>Fortalecimiento de la capacidad institucional para el cumplimiento de la misionalidad de la OFB para su relacionamiento con la ciudadanía en Bogotá</t>
  </si>
  <si>
    <t>implementar 100 porcentaje de sistemas de gestión</t>
  </si>
  <si>
    <t>Impartir 16 medios comunitarios formación en musica sinfónica, academica y canto lirico.</t>
  </si>
  <si>
    <t>Fortalecimiento de la educación y la participación para la promoción de la cultura ambiental en el Jardín Botánico de Bogotá</t>
  </si>
  <si>
    <t>(*) DISEÑAR E IMPLEMENTAR 4 ESTRATEGIAS DE CORRESPONSABILIDAD SOCIOAMBIENTAL, CULTURAL Y CIUDADANIA CON ENFOQUE TERRITORIAL</t>
  </si>
  <si>
    <t>FORMAR 500 PERSONAS COMO DINAMIZADORES AMBIENTALES</t>
  </si>
  <si>
    <t>DESARROLLAR 1 ESTRATEGIA PARA LA CONCERTACION SOCIAL</t>
  </si>
  <si>
    <t>REALIZAR 64 JORNADAS DE REPLANTANDO CONFIANZA</t>
  </si>
  <si>
    <t>CONSTRUIR 100 REDES DE CUIDADORAS Y CUIDADORES AMBIENTALES</t>
  </si>
  <si>
    <t>VINCULAR 20,000 PERSONAS  EN LA IMPLEMENTACIÓN DEL PROGRAMA DE NATURALEZA, SALUD Y CULTURA</t>
  </si>
  <si>
    <t>VINCULAR 392,000 PERSONAS EN LA AGENDA ACADEMICA Y CULTURAL DEL JBB</t>
  </si>
  <si>
    <t>VINCULAR 1,028,000 PERSONAS A LAS ESTRATEGIAS DE CULTURA, PARTICIPACION Y EDUCACION AMBIENTAL</t>
  </si>
  <si>
    <t>Fortalecimiento de la agricultura urbana y periurbana en las localidades urbanas de Bogotá</t>
  </si>
  <si>
    <t>(*) Crear y consolidar 5 rutas agroecológicas en torno a huertas autosostenibles de la ciudad-región</t>
  </si>
  <si>
    <t>Fortalecer 20,000 huertas urbanas y periurbanas con el suministro de semillas, insumos y/o herramientas básicas, incluyendo la creación de bancos comunitarios de semillas para el mejoramiento productivo</t>
  </si>
  <si>
    <t>Asistir 40,000 personas  técnicamente y/o con transferencia tecnológica para la producción en huertas urbanas y periurbanas</t>
  </si>
  <si>
    <t>Capacitar 20,000 personas  en técnicas y tecnologías agroecológicas para la producción en huertas urbanas y periurbanas y promoción del consumo de alimentos sanos e inocuos</t>
  </si>
  <si>
    <t>(*) Elaborar 1 lineamiento y especificaciones técnicas para el diseño de agroparques como estrategia de intervención territorial para el establecimiento de huertas comunitarias urbanas y periurbanas</t>
  </si>
  <si>
    <t>Desarrollar 40 paquetes tecnológicos para el manejo y aprovechamiento innovador y sustentable de especies alimenticias aptas para la producción en agricultura urbana y periurbana</t>
  </si>
  <si>
    <t>(*) Formular e implementar 1 programa distrital de agricultura urbana y periurbana en el 100% de las actividades definidas para el cuatrenio dentro de la competencia del Jardin Botánico</t>
  </si>
  <si>
    <t>Conformar e implementar 1 espacio formal de coordinación interinstitucional para la promoción de la agricultura urbana y perirurbana.</t>
  </si>
  <si>
    <t>Realizar 4 informes de seguimiento, evaluación y control a la formulación e implementación del Programa Distrital de agricultura urbana y periurbana</t>
  </si>
  <si>
    <t>(*) Conformar 19 redes locales y una Red Distrital de agricultores urbanos y periurbanos, como espacios organizativos de gestión comunitaria e intercambio de saberes y experiencias</t>
  </si>
  <si>
    <t>(*) Diseñar e implementar 1 estrategia de promoción y comercialización de productos de la agricultura urbana y periurbana articulada a  mercados campesinos</t>
  </si>
  <si>
    <t>Producir 8 publicaciones para la promoción y fortalecimiento de la agricultura urbana y periurbana</t>
  </si>
  <si>
    <t>Conservación de la diversidad florística de Colombia en el Tropicario del Jardín Botánico Bogotá</t>
  </si>
  <si>
    <t>Enriquecer con 400 especies accesadas a los diferentes ambientes del Tropicario</t>
  </si>
  <si>
    <t>Desarrollar 1 protocolo de manejo de especies a exhibir en el Tropicario del Jardín</t>
  </si>
  <si>
    <t>Implementar 1 estrategia pedagógica para generar procesos de apropiación social del conocimiento sobre la flora representativa del Tropicario</t>
  </si>
  <si>
    <t>Construir 1 propuesta de mercadeo que permita posicionar al Tropicario como Nodo de Biodiversidad</t>
  </si>
  <si>
    <t>Desarrollar 1 protocolo de mantenimiento y mejoramiento que integre los protocolos para el óptimo funcionamiento del Tropicario.</t>
  </si>
  <si>
    <t>Mejoramiento, planificación y gestión de las coberturas vegetales del Distrito Capital y la ciudad región, para reverdecer a Bogotá</t>
  </si>
  <si>
    <t>(*) Actualizar y optimizar 100 por ciento Del sistema de información para la gestión del arbolado urbano SIGAU de las actividades a cargo del Jardín Botánico de Bogotá.</t>
  </si>
  <si>
    <t>(*) Actualizar 100 por ciento de los documentos técnicos de soporte de los instrumentos de planeación para la adecuada gestión de las coberturas vegetales del Distrito Capital.</t>
  </si>
  <si>
    <t>(*) Formular e implementar 100 por ciento de la Estrategia de manejo de las coberturas vegetales asociadas a sitios icónicos, históricos, patrimoniales o culturales.</t>
  </si>
  <si>
    <t>Vincular 20,000 personas a procesos de participación incidente en la gestión de las coberturas vegetales e infraestructura verde de la ciudad capital.</t>
  </si>
  <si>
    <t>(*) Mantener 140,000 metros cuadrados de jardines en el espacio público, incluidos los 5.000 m2 plantados.</t>
  </si>
  <si>
    <t>Plantar 80,000 arboles en el espacio urbano</t>
  </si>
  <si>
    <t>(*) Mantener 400,000 arboles en condiciones adecuadas para su desarrollo</t>
  </si>
  <si>
    <t>(*) Producir 120,000 individuos vegetales para atender la demanda de los procesos de mejoramiento de las coberturas vegetales del Distrito adelantados por el Jardín Botánico de Bogotá.</t>
  </si>
  <si>
    <t>(*) Mantener 100 por ciento de las colecciones vivas del Jardín Botánico Jose Celestino Mutis</t>
  </si>
  <si>
    <t>(*) Aumentar 100 por ciento los procesos de innovación, generación de conocimiento y transferencia tecnológica para la adecuada gestión, planificación y mejoramiento de las coberturas vegetales del D.C.</t>
  </si>
  <si>
    <t>(*) Plantar y Mantener 211,000 individuos vegetales con criterios de recuperación ecológica en zona rural</t>
  </si>
  <si>
    <t>(*) Plantar y Mantener 14,000 individuos vegetales en desarrollo de la implementación del Programa de Restauración Ambiental del PMA de la Reserva Thomas Van der Hammen</t>
  </si>
  <si>
    <t>Fortalecimiento para la gestión de la información ambiental, la comunicación y el mercadeo del Jardín Botánico de Bogotá</t>
  </si>
  <si>
    <t>(*) Realizar 100 por ciento de las acciones de fortalecimiento de la Estrategia de comunicación interna</t>
  </si>
  <si>
    <t>(*) Realizar 100 por ciento de las acciones de fortalecimiento de la Estrategia de comunicación digital</t>
  </si>
  <si>
    <t>(*) Realizar 100 por ciento de las acciones de fortalecimiento de la Estrategia de mercadeo</t>
  </si>
  <si>
    <t>Investigación para la conservación de los ecosistemas y la flora de la Región y Bogotá</t>
  </si>
  <si>
    <t>Determinar a través de 26 investigaciones el potencial ecológico y valoración del servicio ecosistémico del almacenamiento y flujo de carbono.</t>
  </si>
  <si>
    <t>Evaluar mediante 26 investigaciones aspectos de conectividad ecológica</t>
  </si>
  <si>
    <t>Realizar 13 investigaciones sobre la flora de Bogotá D.C.</t>
  </si>
  <si>
    <t>Realizar 19 investigaciones en el marco del enriquecimiento, mantenimiento y evaluación de las colecciones de referencia del Jardín Botánico de Bogotá D.C.</t>
  </si>
  <si>
    <t>Realizar 26 investigaciones en el marco del proceso de curaduría y enriquecimiento a la colección viva del Jardín Botánico de Bogotá D.C.</t>
  </si>
  <si>
    <t>Desarrollar 13 investigaciones para analizar fenómenos de disturbio y aspectos ecológicos de especies invasoras.</t>
  </si>
  <si>
    <t>Realizar 13 investigaciones para analizar dinámicas, mecanismos y procesos ecológicos a nivel de ecosistemas y paisaje.</t>
  </si>
  <si>
    <t>Desarrollar 9 investigaciones en propagación tradicional e in vitro.</t>
  </si>
  <si>
    <t>Desarrollar 9 investigaciones en sanidad vegetal</t>
  </si>
  <si>
    <t>Desarrollar 9 investigaciones en bioprospección.</t>
  </si>
  <si>
    <t>Desarrollar 5 informes de análisis sobre el avance de la estrategia interinstitucional para la acreditación del Jardín Botánico de Bogotá D.C.</t>
  </si>
  <si>
    <t>Desarrollar 5 informes del analisis sobre el avance del sistema de informacion y datos cientificos del Jardin Botanico de Bogota</t>
  </si>
  <si>
    <t>Fortalecimiento de las capacidades organizacionales, físicas y tecnológicas en el Jardín Botánico José Celestino Mutis Bogotá</t>
  </si>
  <si>
    <t>(*) Fortalecer y mantener en 100 por ciento el cumplimiento del Plan de Sostenibilidad MIPG</t>
  </si>
  <si>
    <t>(*) Preparar 100 por ciento de las obras de mejoramiento estructural</t>
  </si>
  <si>
    <t>Adelantar 2,686 metros cuadrados obras de mejoramiento estructural</t>
  </si>
  <si>
    <t>(*) Elaborar en 100 por ciento de estudios para la ampliación de instalaciones físicas</t>
  </si>
  <si>
    <t>Adelantar 1,400 metros cuadrados obras de construcción</t>
  </si>
  <si>
    <t>Adelantar la demolicion de 814 metros cuadrados obras de demolicion</t>
  </si>
  <si>
    <t>(*) Actualizar y Ejecutar el 100 por ciento  de la planeación estratégica de la Entidad</t>
  </si>
  <si>
    <t>Elaborar e implementar 1 diagnostico de rediseño organizacional</t>
  </si>
  <si>
    <t>(*) Ejecutar el 100 por ciento del Plan de Acción para el Desarrollo del Sistema de Gestión Documental</t>
  </si>
  <si>
    <t>(*) Lograr el 100 por ciento del cumplimiento del PETIC para mejorar la cobertura y conectividad de la infraestructura y plataforma TIC</t>
  </si>
  <si>
    <t>Investigación, innovación e inspiración: conocimiento, saber y práctica pedagógica para el cierre de brechas de la calidad educativa. Bogotá</t>
  </si>
  <si>
    <t>(*) Implementar 1 estrategia  articulada de promoción y apoyo a colectivos, redes y docentes investigadores e innovadores de los colegios públicos de Bogotá</t>
  </si>
  <si>
    <t>(*) Implementar 1 estrategia de desarrollo pedagógico permanente  y situada, para la investigación, la innovación y la sistematización de las prácticas con  enfoque territorial</t>
  </si>
  <si>
    <t>(*) Implementar 1 estrategia  eficaz y efectiva de socialización, divulgación  y gestión del conocimiento derivado de las investigaciones y publicaciones del IDEP y de los docentes del Distrito</t>
  </si>
  <si>
    <t>(*) Implementar 1 estrategia  para el fortalecimiento institucional</t>
  </si>
  <si>
    <t>Producir 25 investigaciones socioeducativas para contribuir al cumplimiento de las metas sectoriales de cierre de brechas y de transformación pedagógica en el marco del ODS 4</t>
  </si>
  <si>
    <t>Producir 10  Investigaciones para optimizar la gestión de la información y el conocimiento producido a través de los procesos de seguimiento a la política sectorial para su uso y apropiación por parte de los grupos de interés</t>
  </si>
  <si>
    <t>(*) Implementar 1 estrategia para aumentar el nivel de transferencia del conocimiento producido por el IDEP al campo educativo y del sector</t>
  </si>
  <si>
    <t>Fortalecimiento a espacios (instancias) de participación para los grupos étnicos en las 20 localidades de Bogotá</t>
  </si>
  <si>
    <t>Implementar el 100 % de la estrategia de fortalecimiento  y promoción de capacidades organizativas, democráticas y de reconocimiento de las formas propias de participación en los espacios (instancias) étnicas</t>
  </si>
  <si>
    <t>Construcción de procesos para la convivencia y la participación ciudadana incidente en los asuntos públicos locales, distritales y regionales Bogotá</t>
  </si>
  <si>
    <t>Desarrollar 330 acciones e iniciativas juveniles mediante el fortalecimiento de capacidades democráticas y organizativas de los Consejos Locales de juventud y del Consejo Distrital de Juventud</t>
  </si>
  <si>
    <t>Implementar 58 procesos de mediación de conflictos en el marco de la  estrategia de acciones diversas para la promoción de la participación.</t>
  </si>
  <si>
    <t>Implementar 100 % el Plan Estratégico de Comunicaciones</t>
  </si>
  <si>
    <t>Realizar 252 obras con saldo pedagógico para el cuidado de incidencia ciudadana</t>
  </si>
  <si>
    <t>(*) Implementar 100 % la estrategia innovadora que incentive la participación ciudadana.</t>
  </si>
  <si>
    <t>Fortalecimiento a las organizaciones sociales y comunitarias para una participación ciudadana informada e incidente con enfoque diferencial en el Distrito Capital Bogotá</t>
  </si>
  <si>
    <t>Formular 100 % el documento de la política pública</t>
  </si>
  <si>
    <t>Implementar 100 % la metodología para la recolección, análisis y producción de datos e intercambio y producción de conocimiento sobre participación ciudadana</t>
  </si>
  <si>
    <t>Fortalecimiento de las capacidades democráticas de la ciudadanía para la participación incidente y la gobernanza, con enfoque de innovación social, en Bogotá.</t>
  </si>
  <si>
    <t>Formar 100,000 ciudadanos en la modalidad presencial y virtual para el fortalecimiento de capacidades democráticas en la ciudadanía</t>
  </si>
  <si>
    <t>(*) Implementar 100 % la estrategia de gestión de conocimiento asociado a buenas prácticas y lecciones aprendidas en los escenarios de co-creación y colaboración</t>
  </si>
  <si>
    <t>Modernización del modelo de gestión y tecnológico de las Organizaciones Comunales y de Propiedad Horizontal para el ejercicio de la democracia activa digital en el Siglo XXI. Bogotá.</t>
  </si>
  <si>
    <t>Adecuar 100 %  la plataforma tecnológica de la participación de Organizaciones Comunales y de Propiedad Horizontal, ajustado a las nuevas necesidades de la entidad</t>
  </si>
  <si>
    <t>Formular 100 % el documento de política pública</t>
  </si>
  <si>
    <t>Fortalecer a 7,884 Organizaciones Comunales de primer y segundo grado y de Propiedad Horizontal en el Distrito Capital</t>
  </si>
  <si>
    <t>Realizar 7,173 Acciones de fortalecimiento A Organizaciones Comunales de primer y segundo grado y de Propiedad Horizontal en el Distrito Capital</t>
  </si>
  <si>
    <t>Asesorar técnicamente 900 Organizaciones sociales, de medios comunitarios y alternativos en el Distrito Capital</t>
  </si>
  <si>
    <t>Optimización de la participación ciudadana incidente para los asuntos públicos Bogotá</t>
  </si>
  <si>
    <t>Desarrollar 550 acciones de fortalecimiento a instancias formales y no formales del Distrito Capital</t>
  </si>
  <si>
    <t>Formular 100 % el documento de Política Pública</t>
  </si>
  <si>
    <t>Fortalecimiento Institucional de la Gestión Administrativa del Instituto Distrital de la Participación y Acción Comunal Bogotá</t>
  </si>
  <si>
    <t>Fortalecer 100 % los procesos de la entidad administrativa y operativamente</t>
  </si>
  <si>
    <t>(*) Mejorar 100 % la infraestructura y dotación requerida por la Entidad</t>
  </si>
  <si>
    <t>Fortalecimiento de la capacidad tecnológica y administrativa del Instituto Distrital de la Participación y Acción Comunal - IDPAC. Bogotá</t>
  </si>
  <si>
    <t>(*) Implementar 100 % la política de Gobierno Digital y la arquitectura empresarial</t>
  </si>
  <si>
    <t>Adquirir 100 % los servicios e infraestructura TI de la entidad</t>
  </si>
  <si>
    <t>(*) Implementar 90 % las políticas de gestión y desempeño del Modelo integrado de planeación y gestión</t>
  </si>
  <si>
    <t>Fortalecimiento de las capacidades de las Alcaldías Locales, instituciones del Distrito y ciudadanía en procesos de planeación y presupuestos participativos. Bogotá</t>
  </si>
  <si>
    <t>Realizar 50 asesorías técnicas entre Alcaldías Locales y Entidades del Distrito, en el proceso de planeación y presupuestos participativos</t>
  </si>
  <si>
    <t>Fortalecimiento del sistema turístico de Bogotá Región, para responder a las principales tendencias oportunidades y cambios que inciden en el sector, en Bogotá</t>
  </si>
  <si>
    <t>(*) Actualizar el 100 porciento de la Política Distrital de Turismo, de acuerdo con la metodología emitida por la Secretaría Distrital de Planeación</t>
  </si>
  <si>
    <t>(*) Gestionar al 0 porciento la intervención en infraestructura de un atractivo turístico referente de Bogotá, a través de alianzas interinstitucionales</t>
  </si>
  <si>
    <t>(*) Gestionar al 0 porciento la construcción o intervención en infraestructura de un hito arquitectónico como atractivo turístico, a través de alianzas interinstitucionales</t>
  </si>
  <si>
    <t>(*) Gestionar al 0 porciento la construcción o intervención en infraestructura de un atractivo de sostenibilidad, a través de alianzas interinstitucionales</t>
  </si>
  <si>
    <t>(*) Gestionar al 100 porciento la construcción o intervención en infraestructura de al menos tres atractivos turísticos</t>
  </si>
  <si>
    <t>Implementación de estrategias de mercadeo y promoción para el sector turístico de la ciudad de Bogotá</t>
  </si>
  <si>
    <t>Impactar a 2,000,000 de personas a través de la implementación de un programa de promoción y mercadeo, orientado a la recuperación y fortalecimiento de la actividad turistica dela ciudad de Bogotá</t>
  </si>
  <si>
    <t>Atender 1,000,000 de consultas a través de los diferentes canales de la red de información turística de Bogotá</t>
  </si>
  <si>
    <t>(*) Implementar el 100 porciento de al menos 6 productos turísticos, de los cuales 3 sean de alcance regional</t>
  </si>
  <si>
    <t>(*) Implementar el 100 porciento de las estrategias de cultura y responsabilidad turística</t>
  </si>
  <si>
    <t>Fortalecer 200 prestadores de servicios turísticos a través del mejoramiento de sus procesos de gestión</t>
  </si>
  <si>
    <t>Administración del Fondo de Desarrollo Turístico de Bogotá - Fondetur Bogotá</t>
  </si>
  <si>
    <t>Ejecutar 17 proyectos conjuntos con otras entidades públicas y privadas, que conlleven al fortalecimiento de las tipologías turísticas de la ciudad o al mejoramiento de las condiciones del sector en el destino</t>
  </si>
  <si>
    <t>Desarrollar 25 convocatorias públicas que permitan seleccionar proyectos turísticos estructurados por comunidades organizadas, emprendimientos, empresarios u otros actores del sector, para que puedan ser ejecutados a partir de la destinación de estímulos e incentivos</t>
  </si>
  <si>
    <t>Apoyar la financiación de 135 iniciativas o proyectos vinculados al sector turístico, liderados por mujeres, jóvenes, campesinos u otros grupos sociales o comunitarios</t>
  </si>
  <si>
    <t>Otorgar 2,100 estímulos o incentivos a los actores del sector turismo para mejorar su competitividad y promoción en el sector turístico</t>
  </si>
  <si>
    <t>Capacitar 600 personas en habilidades y competencias ligadas al desarrollo del sector turístico</t>
  </si>
  <si>
    <t>Apoyar el desarrollo de 4 proyectos de innovación</t>
  </si>
  <si>
    <t>(*) Implementar el 100 porciento de señalización turística para al menos tres corredores turísticos de Bogotá</t>
  </si>
  <si>
    <t>(*) Implementar el 100 porciento de señalización turística para productos turísticos implementados por el IDT en Bogotá</t>
  </si>
  <si>
    <t>(*) Mantener el 100 porciento de la señalización turística priorizada en Bogotá</t>
  </si>
  <si>
    <t>Impactar a 400,000 personas mediante la implementación de una estrategia de promoción y mercadeo de corto plazo, orientada al ciudado y mantenimiento de la imágen turística de la ciudad y recuperación de la confianza del turista en el marco de la emergencia del Covid 19</t>
  </si>
  <si>
    <t>Incorporar al menos 510 prestadores de servicios turísticos de la ciudad en el programa de turismo sostenible, que incluya 102 con énfasis en bioseguridad</t>
  </si>
  <si>
    <t>Capacitar 420 empresas u organizaciones comunitarias prestadoras de servicios turísticos o conexas a la cadena de valor del turismo, en temas relacionados con sostenibilidad y fortalecimiento empresarial</t>
  </si>
  <si>
    <t>Captar 10 eventos relacionados con congresos, convenciones, reuniones, viajes de incentivo y grandes eventos, para la recuperación del sector turismo en Bogotá</t>
  </si>
  <si>
    <t>Desarrollo de estrategias para reducir condiciones que permiten la ocurrencia de delitos asociados a la ESCNNA, y delitos en contra de turistas y visitantes en la región y en Bogotá</t>
  </si>
  <si>
    <t>(*) Implementar el 100 porciento de la estrategia de orientación y atención integral para visitantes víctimas de delitos en las Zonas de Interés Turístico</t>
  </si>
  <si>
    <t>Sensibilizar y asesorar a 300 prestadores de servicios turísticos y otras organizaciones públicas o privadas, en la implementación de prácticas de prevención de ESCNNA en el contexto del turismo</t>
  </si>
  <si>
    <t>Desarrollo de las herramientas tecnológicas de promoción e información turística de Bogotá</t>
  </si>
  <si>
    <t>(*) Implementar al 100 porciento el portal único de promoción de la oferta turística de Bogotá, que incluye página web y APP</t>
  </si>
  <si>
    <t>(*) Alcanzar un 80 porciento de rendimiento operacional de las herramientas tecnológicas para la promoción y mercadeo de la ciudad</t>
  </si>
  <si>
    <t>Mejoramiento y fortalecimiento de la capacidad institucional del Instituto Distrital de Turismo de Bogotá</t>
  </si>
  <si>
    <t>(*) Fortalecer al 100 por ciento el desarrollo del Modelo integrado de Planeación y Gestión MIPG</t>
  </si>
  <si>
    <t>(*) Proveer el 100 por ciento del recurso humano requerido para apoyar la gestión de las áreas trasversales del IDT</t>
  </si>
  <si>
    <t>Realizar 52 investigaciones y/o estudios y/o mediciones del comportamiento de la oferta y demanda, para el análisis de la información del sector turismo de Bogotá</t>
  </si>
  <si>
    <t>(*) Conservar el 100 por ciento de la infraestructura física y operativa para el funcionamiento del IDT</t>
  </si>
  <si>
    <t>(*) Mantener mínimo al 95 por ciento la capacidad en la prestación de servicios de tecnología del IDT</t>
  </si>
  <si>
    <t>Aportes al desarrollo integral a través de las artes para la primera infancia en Bogotá D.C.</t>
  </si>
  <si>
    <t>(*) Atender 58,500 Beneficiarios  niños y niñas de primera infancia, mujeres gestantes y cuidadores a través de experiencias artísticas en encuentros grupales</t>
  </si>
  <si>
    <t>(*) Lograr 2,000 Beneficiarios  niños y niñas de primera infancia, mujeres gestantes y cuidadores que acceden a contenidos artísticos digitales y/o físicos, a favor de los derechos culturales</t>
  </si>
  <si>
    <t>(*) Alcanzar 32,500 beneficiarios  niños y niñas de primera infancia, mujeres gestantes y cuidadores que participan en procesos de circulación de experiencias y obras artísticas, a favor de los derechos culturales.</t>
  </si>
  <si>
    <t>(*) Alcanzar 23 espacios adecuados para los niños y niñas de cero a cinco años y mujeres gestantes mediante la asesoría, acompañamiento y/o ambientación de espacios para el acercamiento del arte a la primera infancia.</t>
  </si>
  <si>
    <t>(*) Fortalecer 1,000 Agentes educativos y culturales, artistas comunitarios y cuidadores en torno a las artes y la primera infancia</t>
  </si>
  <si>
    <t>Generar 4 Publicaciones de documentos sobre procesos de investigación en torno al arte y la primera infancia</t>
  </si>
  <si>
    <t>Fortalecimiento de procesos integrales de formación artística a lo largo de la vida. Bogotá D.C.</t>
  </si>
  <si>
    <t>Alcanzar 193,000 atenciones de niños, niñas y jóvenes de instituciones educativas distritales - IED</t>
  </si>
  <si>
    <t>Realizar 25 alianzas con entidades públicas y/o privadas de nivel distrital, nacional o internacional, que permitan establecer líneas de cooperación para mantener y fortalecer los procesos de formación.</t>
  </si>
  <si>
    <t>(*) Mantener 20 centros locales de formación artística dotados con el fin de garantizar la atención y cobertura descentralizada de los procesos de formación artística.</t>
  </si>
  <si>
    <t>Producir 2 documentos de lineamientos y orientaciones técnicas de manera física y/o virtual para la formación artística.</t>
  </si>
  <si>
    <t>Generar 2 productos de investigación para el análisis y enriquecimiento del programa crea</t>
  </si>
  <si>
    <t>Realizar 80 actividades de visibilización por medios físicos y virtuales, de los procesos formativos y creativos de la población atendida en el programa crea</t>
  </si>
  <si>
    <t>Atender 17,400 personas con enfoque diferencial, ampliando el ejercicio de inclusión.</t>
  </si>
  <si>
    <t>Atender 39,600 personas en procesos de formación que posicione el quehacer artístico como proyecto de vida.</t>
  </si>
  <si>
    <t>Desarrollo de las prácticas literarias como derecho</t>
  </si>
  <si>
    <t>(*) Promover 12 espacios y/o eventos para la valoración social del libro, la lectura y la literatura en la ciudad</t>
  </si>
  <si>
    <t>Implementar 8 acciones para el fortalecimiento del sector literario en el período del proyecto</t>
  </si>
  <si>
    <t>Realizar 2,800 actividades de promoción de lectura de mínimo 45 minutos de duración cada una.</t>
  </si>
  <si>
    <t>Implementar 2 Redes funcionales , una de agentes comunitarios relacionados el libro, la lectura y la literatura y otra de puntos de encuentro de libro al viento.</t>
  </si>
  <si>
    <t>Implementación Idartes Internacional, una ventana al mundo Bogotá D.C.</t>
  </si>
  <si>
    <t>Desarrollar 15 Proyectos  y/o alianzas para la cooperación internacional.</t>
  </si>
  <si>
    <t>Posicionar 15 acciones estratégicas en escenarios internacionales.</t>
  </si>
  <si>
    <t>Identificar 20 buenas practicas a nivel local y territorial emprendidas por las unidades de gestión de Idartes.</t>
  </si>
  <si>
    <t>Posicionar 80 noticias relevantes de Idartes en medios de comunicación y agencias internacionales.</t>
  </si>
  <si>
    <t>Desarrollar 1 documento rector sobre la estrategia de internacionalización del Idartes.</t>
  </si>
  <si>
    <t>Fortalecimiento a las Artes, territorios y cotidianidades</t>
  </si>
  <si>
    <t>(*) Realizar 468 Actividades de apoyo para la organización y participación del sector artístico y cultural y la ciudadanía.</t>
  </si>
  <si>
    <t>(*) Realizar 1,404 Actividades de educación informal en áreas artísticas y culturales.</t>
  </si>
  <si>
    <t>Fortalecimiento de Culturas en común: arte, memoria y territorio en Bogotá D.C.</t>
  </si>
  <si>
    <t>Alcanzar 320 actividades culturales con las comunidades para establecer diálogos entorno a idearios comunes</t>
  </si>
  <si>
    <t>Realizar 24 mesas técnicas intra-institucionales para la articulación de la oferta territorial</t>
  </si>
  <si>
    <t>Desarrollar 1 estrategia intercultural para fortalecer los diálogos con la ciudadanía en sus múltiples diversidades poblacionales y territoriales.</t>
  </si>
  <si>
    <t>Generar 4 Repositorios de experiencias e información de público</t>
  </si>
  <si>
    <t>(*) Realizar 1 Sistema integrado de información y acciones de la red de equipamientos.</t>
  </si>
  <si>
    <t>Fortalecimiento de las culturas y procesos comunitarios artísticos en los territorios de Bogotá D.C</t>
  </si>
  <si>
    <t>Desarrollar 200 actividades para la apropiación de los derechos y procesos culturales por parte de la ciudadanía y las instituciones en materia de acceso y garantía.</t>
  </si>
  <si>
    <t>Realizar 600 actividades de creación, cocreación y circulación de contenidos artístico- culturales</t>
  </si>
  <si>
    <t>Generar 3 documentos de sistematización e investigación de los procesos de mediación, transformación y memoria cultural del programa en los territorios.</t>
  </si>
  <si>
    <t>(*) Realizar 780 Actividades  de generación y difusión de conocimiento del campo de las artes.</t>
  </si>
  <si>
    <t>(*) Desarrollar 468 Actividades de servicios de información para el sector artístico y cultural.</t>
  </si>
  <si>
    <t>Actualización Intervención y mejoramiento de la infraestructura cultural para el disfrute de las prácticas artísticas y culturales Bogotá D.C.</t>
  </si>
  <si>
    <t>Elaborar 100 Porciento  de los diagnósticos de los equipamientos a intervenir</t>
  </si>
  <si>
    <t>Realizar 100 Porciento de la Obra civil de reforzamiento y ampliación de los Equipamientos Culturales</t>
  </si>
  <si>
    <t>Desarrollar 100 Porciento de la interventoría a los contratos de obra de los Equipamientos Culturales</t>
  </si>
  <si>
    <t>Realizar 100 Porciento de la dotación de suministros y servicio para la  actualización y mantenimiento especializado de los equipamientos culturales.</t>
  </si>
  <si>
    <t>(*) Realizar 100 Porciento  De los mantenimientos preventivos y correctivos en las sedes y equipamientos culturales a cargo de la entidad.</t>
  </si>
  <si>
    <t>Transformación de la Red de Equipamientos Culturales para su Consolidación y sustentabilidad en Bogotá D.C.</t>
  </si>
  <si>
    <t>(*) Mejorar 9 procesos  de priorización y compra y mantenimientos preventivos y correctivos a las dotaciones especializadas de los equipamientos.</t>
  </si>
  <si>
    <t>(*) Realizar 9 Acciones  de diseño e implementación de modelos de gestión en articulación con las dependencias de Idartes y con actores claves para la consecución de recursos.</t>
  </si>
  <si>
    <t>(*) Realizar 1,092 Actividades  de creación artística y cultural</t>
  </si>
  <si>
    <t>(*) Realizar 1,404 Actividades de apropiación de las prácticas artísticas</t>
  </si>
  <si>
    <t>(*) Realizar 7,634 Actividades de circulación artística y cultural</t>
  </si>
  <si>
    <t>(*) Realizar 1,500 Actividades de educación informal al sector artístico y cultural</t>
  </si>
  <si>
    <t>(*) Desarrollar 850 Servicios de asistencia técnica en gestión artística y cultural.</t>
  </si>
  <si>
    <t>(*) Realizar 200 Acciones y alianzas  para apropiación de los equipamientos culturales con artistas locales, líderes territoriales y medios comunitarios</t>
  </si>
  <si>
    <t>(*) Realizar 225 Recorridos , formación de públicos y actividades para acercarse a los entornos y conectarse con la relevancia de los equipamientos.</t>
  </si>
  <si>
    <t>(*) Realizar 3,310 Actividades  de programación artística y de cultura científica en franjas permanentes, circuitos y temporadas.</t>
  </si>
  <si>
    <t>(*) Realizar 165 actividades  de innovación para la transformación cultural: clubes, laboratorios y talleres de arte y ciencia, encuentros colaborativos y desarrollo de aplicativos y herramientas para la toma de decisiones y para equipamientos sustentables.</t>
  </si>
  <si>
    <t>Identificación, reconocimiento y valoración de las prácticas artísticas a través del fomento en Bogotá D.C.</t>
  </si>
  <si>
    <t>Otorgar 4,020 estímulos  para fortalecer los procesos, proyectos e iniciativas desarrolladas por los agentes culturales, artísticos y patrimoniales, de la ciudad, a través de la entrega de estímulos mediante convocatorias públicas</t>
  </si>
  <si>
    <t>Realizar 150 contratos  para fortalecer los programas alianzas estratégicas, apoyos metropolitanos y apoyos concertados en coordinación con otros sectores y agentes del sector, a partir de la implementación de otros mecanismos y ampliación de oportunidades de participación</t>
  </si>
  <si>
    <t>Implementar 1 mecanismo  de acompañamiento, evaluación y medición que permita establecer el impacto de las acciones institucionales de fomento a las prácticas artísticas en relación con las dinámicas propias del sector</t>
  </si>
  <si>
    <t>(*) Implementar y consolidar 1 Programa  Distrital de Salas Concertadas incrementando su impacto en otros sectores a partir de su rediseño, implementación de otros mecanismos y ampliación de oportunidades de participación</t>
  </si>
  <si>
    <t>(*) Promover 100 Porciento de acciones de fortalecimiento para generar estrategias de fomento a la equidad, el reconocimiento de la diversidad y la interculturalidad ciudadana a través de acciones que fortalezcan diferentes capacidades de los agentes del sector</t>
  </si>
  <si>
    <t>Innovación Sostenibilidad y reactivación del ecosistema en Bogotá DC</t>
  </si>
  <si>
    <t>Desarrollar 16 Acciones de Formación para el fortalecimiento de capacidades y competencias para el cierre de brechas y la innovación social.</t>
  </si>
  <si>
    <t>Realizar 16 Acciones para la Reactivación, descentralización y diversificación de la circulación, a través de circuitos locales, nocturnos, espacios multifuncionales, equipamientos culturales y actividades en espacio público.</t>
  </si>
  <si>
    <t>Ejecutar 16 Acciones de articulación para el desarrollo de territorios artísticos y culturales a través del fomento en red, fortalecimiento organizativo y trabajo colaborativo en entornos comunitarios, para la sostenibilidad y reactivación del ecosistema artístico.</t>
  </si>
  <si>
    <t>Generar 4 Acciones de Identificación y diagnóstico y caracterización de las dinámicas del ecosistema artístico, prácticas sostenibles, redes colaborativas, mapeo de agentes, circuitos locales y entornos comunitarios.</t>
  </si>
  <si>
    <t>Reconciliación Arte y Memoria Sin Fronteras Bogotá</t>
  </si>
  <si>
    <t>Desarrollar 5 Procesos de Circuitos Artísticos y culturales comunitarios, espacios polifónicos de acercamiento y diálogo, que incluyen la creación, circulación, formación, apropiación, investigación y encuentro entre diferentes actores sociales, en territorios de vulnerabilidad.</t>
  </si>
  <si>
    <t>Promover 45 Apoyos A Iniciativas artísticas y culturales comunitarias  y diálogos de saberes.</t>
  </si>
  <si>
    <t>Realizar 26 Actividades Las cuales Incluyen laboratorios de creación artística, Festival Arte y Memorias sin fronteras y publicaciones.</t>
  </si>
  <si>
    <t>Consolidación integral de la gestión administrativa y modernización institucional en Bogotá</t>
  </si>
  <si>
    <t>(*) Alcanzar 2,600,000 Número Usuarios en Redes Sociales</t>
  </si>
  <si>
    <t>Lograr 10,200 Número Apariciones en medios de comunicación</t>
  </si>
  <si>
    <t>Lograr 6,200,000 Número Visitas en la página Web</t>
  </si>
  <si>
    <t>(*) Alcanzar 100 Porcentaje de implementación del MIPG que permita integrar los sistemas de desarrollo administrativo y gestión de calidad y su articulación con el sistema de control interno</t>
  </si>
  <si>
    <t>Lograr, diseñar e implementar el 100 Porcentaje de  la estratégia de comunicación interna y externa</t>
  </si>
  <si>
    <t>(*) Integrar 100 Porcentaje de los sistemas de información de la entidad para aseguramiento y flujo de datos</t>
  </si>
  <si>
    <t>(*) Diseñar 100 Porcentaje de un sistema de aprendizaje por enfoques que promueva la apropiación de la comunidad institucional</t>
  </si>
  <si>
    <t>(*) Mantener en 34 Número Sedes y escenarios la operación eficiente y oportuna en la entidad, mediante provisión de servicios y aseguramiento para las sedes y escenarios a cargo de la entidad</t>
  </si>
  <si>
    <t>Modernización integral de la Gestión Administrativa y fortalecimiento institucional Bogotá D.C.</t>
  </si>
  <si>
    <t>(*) Alcanzar 2,600,000 Usuarios en redes sociales</t>
  </si>
  <si>
    <t>(*) Lograr 1,000 Apariciones en medios de comunicación</t>
  </si>
  <si>
    <t>(*) Lograr 610,000 Visitas en la página Web</t>
  </si>
  <si>
    <t>(*) Alcanzarel 18 porciento De implementación del MIPG que permita integrar los sistemas de desarrollo administrativo y de gestión de calidad y su articulación con el sistema de control interno</t>
  </si>
  <si>
    <t>Lograr, diseñar e implementar el 100 Porciento de la estratégia de comunicación interna y externa</t>
  </si>
  <si>
    <t>(*) Integrar el 100 Porciento De los sistemas de información de la entidad para aseguramiento y flujo de datos</t>
  </si>
  <si>
    <t>(*) Diseñar el 100 Porciento de un sistema de aprendizaje por enfoques que promueva la apropiación de la comunidad institucional</t>
  </si>
  <si>
    <t>(*) Mantener en 34 Sedes Sedes y escenarios la operación eficiente y oportuna en la entidad mediante provisión de servicios y aseguramiento para las sedes y escenarios a cargo de la entidad</t>
  </si>
  <si>
    <t>Implementación y prestación de los servicios de gestión y/u operación catastral oficial con fines multipropósito en 20 entidades territoriales</t>
  </si>
  <si>
    <t>Prestar servicios de gestión y/u operaci 20 entidades territoriales Prestar los servicios de gestión y/u operación castastral multipropósito a 20 entidades territoriales.</t>
  </si>
  <si>
    <t>Fortalecimiento de la Infraestructura de Datos Espaciales de Bogotá como herramienta para la integración de la información de las entidades distritales para la toma de decisiones</t>
  </si>
  <si>
    <t>Actualizar el 90 % de las capas de información geográfica durante el cuatrienio, fortaleciendo la infraestructura de datos espaciales del Distrito Capital - IDECA</t>
  </si>
  <si>
    <t>Implementar al 100 % un esquema de analítica de datos para facilitar la toma de decisiones de Gobierno en el marco de Bogotá como territorio inteligente (Smart City)</t>
  </si>
  <si>
    <t>(*) Incrementar en 10 % el número de usuarios que ingresa anualmente a las plataformas tecnológicas de la IDE de Bogotá</t>
  </si>
  <si>
    <t>Fortalecimiento de la gestión catastral con enfoque multipropósito en Bogotá D.C.</t>
  </si>
  <si>
    <t>(*) Realizar la actualización catastral del 100 % de los predios del Distrito con enfoque multipropósito (Urbana y rural con características urbanas).</t>
  </si>
  <si>
    <t>Realizar la actualización catastral del 100 % de los predios rurales del Distrito con enfoque multipropósito, de acuerdo con los sectores definidos en cada vigencia.</t>
  </si>
  <si>
    <t>Realizar el pre-reconocimiento del 100 % de los predios del Distrito con enfoque multipropósito (Urbana y rural con características urbanas)</t>
  </si>
  <si>
    <t>Fortalecimiento Institucional de la Unidad Administrativa Especial de Catastro Distrital - UAECD</t>
  </si>
  <si>
    <t>Contar con el 100 % del hardware, software y redes que permitan  fortalecer la arquitectura  tecnologica base.</t>
  </si>
  <si>
    <t>(*) Ejecutar el 95 % del plan de sostenibilidad de MIPG</t>
  </si>
  <si>
    <t>(*) Atender el 100 % de usuarios por los diferentes canales dispuestos por la entidad</t>
  </si>
  <si>
    <t>Racionalizar el 100 % de los tramites priorizados de la Unidad</t>
  </si>
  <si>
    <t>(*) Suscribir anualmente 4 convenios y/o contratos interadministrativos con entidades públicas o privadas en desarrollo de la actividad misional y comercial de la entidad.</t>
  </si>
  <si>
    <t>Apoyo a la adecuacion y conservacion del espacio publico de Bogota</t>
  </si>
  <si>
    <t>Intervenir 100,000 metros2 de espacio publico de la ciudad</t>
  </si>
  <si>
    <t>Conservación de la Malla Vial Distrital y Cicloinfraestructura de Bogotá</t>
  </si>
  <si>
    <t>Conservar 79 km de cicloinfraestructura del distrito capital</t>
  </si>
  <si>
    <t>Conservar 1,360.94 km carril de la malla vial local e intermedia distrito capital</t>
  </si>
  <si>
    <t>Conservar 80 km carril de la malla vial arterial del distrito capital, realizar apoyos interinstitucionales e implementar obras de bioingeniería.</t>
  </si>
  <si>
    <t>Mejorar 34 km carril de vias rurales del distrito capital e implementar obras de bioingeniería</t>
  </si>
  <si>
    <t>Definir e implementar 1 estrategias  de cultura ciudadana para el sistema de movilidad, con enfoque diferencial, de género y territorial.</t>
  </si>
  <si>
    <t>Fortalecimiento Institucional</t>
  </si>
  <si>
    <t>(*) Aumentar 89.43 puntos el  Índice de satisfaccion al usuario</t>
  </si>
  <si>
    <t>(*) Fortalecer 1 sistema un sistema de Gestión para la UAERMV</t>
  </si>
  <si>
    <t>Adecuación y mantenimiento de 2 sedes de la UAERMV</t>
  </si>
  <si>
    <t>Fortalecimiento de los componentes de TI para la transformación digital</t>
  </si>
  <si>
    <t>Aumentar en 50 puntos porcentuales el nivel de modernización de la infraestructura tecnológica   de la UAERMV.</t>
  </si>
  <si>
    <t>Realizar 4 actualizaciones del Plan Estratégico de Tecnologías de la Información - PETI de la UAERMV</t>
  </si>
  <si>
    <t>Implementar 50 funcionalidades en Cinco (5) de los sistemas de información de la UAERMV.</t>
  </si>
  <si>
    <t>Mejoramiento Subvenciones y ayudas para dar acceso a los servicios funerarios del distrito destinadas a la población en condición de vulnerabilidad Bogotá</t>
  </si>
  <si>
    <t>Otorgar 12,500 subvenciones o ayudas a la  población vulnerable que cumplan los requisitos, para acceder a los servicios funerarios del Distrito</t>
  </si>
  <si>
    <t>Desarrollo de 4 campañas para incentivar un cambio cultural orientado al uso de la cremacio¿n como servicio de destino final</t>
  </si>
  <si>
    <t>Ampliación Gestión para la planeación, ampliación y revitalización de los servicios funerarios prestados en los cementerios de propiedad del distrito capital Bogotá</t>
  </si>
  <si>
    <t>Ampliar el 50 por ciento de la capacidad ide la capacidad instalada de bo¿vedas, osarios y cenizarios en los cementerios distritales.</t>
  </si>
  <si>
    <t>(*) Fortalecer 100 por ciento la gestio¿n para realizar proyectos de revitalizacio¿n, modernizacio¿n, regularizacio¿n, desarrollo, ampliacio¿n, adecuacio¿n y/o restauracio¿n de los servicios funerarios en los cementerios</t>
  </si>
  <si>
    <t>(*) Mejorar 100 por ciento la interventoria y supervisio¿n prestacio¿n del servicio funerario en los equipamientos del distrito</t>
  </si>
  <si>
    <t>Realizar 2 documentos para planeacio¿n de los equipamientos y desarrollo de la infraestructura.</t>
  </si>
  <si>
    <t>Transformación Gestión integral de residuos sólidos hacia una cultura de aprovechamiento y valorización de residuos en el distrito capital Bogotá</t>
  </si>
  <si>
    <t>(*) Garantiar el 100 por ciento de la contratación del personal para la actualiación del PGIRS, mediante la entrega de documento de proyecto de decreto y DTS</t>
  </si>
  <si>
    <t>(*) Implementar 13 programas de PGRIS</t>
  </si>
  <si>
    <t>Desarrollar la consultoria de 2 estudios a nivel de ingieneria de detalle fase III</t>
  </si>
  <si>
    <t>Desarrollar 2 consultorias a nivel de factibilidad para el tratamiento y aprovechamiento de residuos</t>
  </si>
  <si>
    <t>(*) Estructurar 2 modelos de aprovechamiento para la ciudad por flujo de organicos y plasticos entre otros</t>
  </si>
  <si>
    <t>(*) Desarrollar 2 modelos de aprovechamiento para la ciudad por flujo de residuos enmarcado en la politica pública de aprovechamiento prioriando organicos y plastico</t>
  </si>
  <si>
    <t>(*) Propender 100 por ciento de los procesos de fortalecimiento personal, técnico, empresarial y social para la población recicladora en general en el marco de la prestación del servicios público de aprovechamiento.</t>
  </si>
  <si>
    <t>(*) Contribuir a la formalizacion del 100 por ciento de la población recicladora registrada en RURO (Resgistro unico de recicladores) y el fortalecimiento de las organiacionesde recien el registro de  recicladores RUOR</t>
  </si>
  <si>
    <t>(*) Realizar el 100 por ciento de acompañamiento técnico, administrativo y socialpara fortalecer la operación y la gestión de las ECAS  en cumplimiento de la normatividad y los procedimientos de gestion¿implementados.</t>
  </si>
  <si>
    <t>(*) Desarrollar el 100 por ciento de proyectos de innovación y desarrollo en pos del fortalecimiento de las cadenas de valor.</t>
  </si>
  <si>
    <t>(*) Desarrollar el 100 por ciento de programas de formación para la población recicladora de oficio ubicadas en las ECAS</t>
  </si>
  <si>
    <t>(*) Desarrollar 2 modelos de aprovechamiento para la ciudad por flujos de residuos enmarcados a la politica publica del servicios de aseo, priorizando organicos y plasticos</t>
  </si>
  <si>
    <t>(*) Desarrollar el 100 por ciento de programas de formación para la población recicladora de oficio</t>
  </si>
  <si>
    <t>(*) Implementarel 100 por ciento de  la primera fase del modelo de aprovechamiento para la ciudad por flujo de residuos enmarcados a la política pública distrital para la gestión de residuos sólidos, priorizando orgánicos, plásticos y RCD.</t>
  </si>
  <si>
    <t>(*) Contribuir al 100 por ciento de la formalización y fortalecimiento técnico, empresarial y social de los recicladores y sus organizaciones a través de la actualización del registro único de recicladores de ofico - RURO y actualización del registro único de organizaciones de recicladores - RUOR y demás actividades asociadas.</t>
  </si>
  <si>
    <t>(*) Realizar el 100 por ciento del acompañamiento técnico, administrativo y social para fortalecer la operación y gestión de las ECA o bodegas apoyadas por la entidad a la población recicladora cumpliendo con la normatividad vigente</t>
  </si>
  <si>
    <t>(*) Apoyar el 100 por ciento  de las actividades administrativas de los proyectos del modelo de aprovechamiento</t>
  </si>
  <si>
    <t>(*) Contratar el 100 por ciento del talento humano multidisciplinario para apoyo a la supervisión de la prestación de las actividades consecionadas mediante ASE y gestión de hospitalarios.</t>
  </si>
  <si>
    <t>(*) Ejecutar el 100 por ciento de los recursos destinados a obligaciones de hacer para el mejoramiento del estandar de calidad y continuidad del servicio público de aseo</t>
  </si>
  <si>
    <t>(*) Garantiar el 100 por ciento de la interventoria para la gestión de residuos hospitalarios.</t>
  </si>
  <si>
    <t>(*) Remunerar el 100 por ciento de la gestión integral de residuos solidos no cubiertos en la tarifa del servicios público de aseo.</t>
  </si>
  <si>
    <t>Separar y tratar el 10 por ciento de RPCC / plantas de tratamiento y aprovechamiento energetico</t>
  </si>
  <si>
    <t>(*) Hacer monitoreo, seguimiento y control d 90 por ciento de toneladas en la disposicion de residuos sólidos ordinarios.</t>
  </si>
  <si>
    <t>(*) Realizar Saneamiento predial  atraves de 1 modelo adecuado de servicios públicos e infraestructura</t>
  </si>
  <si>
    <t>(*) Ejecutar el 100 por ciento de los recursos destinados a la implementación de un modelo eficiente y sostenible de gestión de residuos</t>
  </si>
  <si>
    <t>(*) Formular 1 estrategia de cultura ciudadana "Reciclar es la salida" ("Bogota verde, etc) para la dinigficación separación en la fuente, orientada al cambio cultural y comportamental para la separación y el reciclaje</t>
  </si>
  <si>
    <t>(*) Formular e implementar en el marco de 1 estrategia de cultura ciudadana las acciones pedagogicas por tipo de usuario orientados a generar conciencia y prácticas responsables en el manejo de residuos.</t>
  </si>
  <si>
    <t>(*) Implementacion de 1 estrategia de cultura ciudadana para la adecuada gestión de residuos sólidos</t>
  </si>
  <si>
    <t>Fortalecimiento gestión para la eficiencia energética del servicio de alumbrado público Bogotá</t>
  </si>
  <si>
    <t>(*) Fortalecer 100 por ciento el seguimiento y control de la prestación del servicio de Alumbrado Público en el Distrito Capital.</t>
  </si>
  <si>
    <t>(*) Fortalecer 100 por ciento la planeación, la gestión y la evaluación de la prestación del servicio de Alumbrado Público en el Distrito Capital, para su modernización</t>
  </si>
  <si>
    <t>Fortalecimiento efectivo en la gestión institucional Bogotá</t>
  </si>
  <si>
    <t>(*) Ejecutar 1 estudio de cargas estructurales y reforzamiento estructural si así fuere, subsanando las necesidades que contribuyan a fortalecer y mantener la infraestructura física.</t>
  </si>
  <si>
    <t>(*) Aumentar al menos un 25 porciento la capacidad en la arquitectura tecnológica, subsanando las necesidades que coadyuven a fortalecer y mantener la misma.</t>
  </si>
  <si>
    <t>(*) Establecer e implementar 1 patron de procesos y actividades que aumenten el  fortalecimiento organizacional de la unidad.</t>
  </si>
  <si>
    <t>(*) Realizar el 100 por ciento de los mantenimientos correctivos, preventivos, adecuaciones y reparaciones a que haya lugar para fortalecer la infraestructura fisica de las sedes administrativas de la UAESP</t>
  </si>
  <si>
    <t>Implementación de estrategias de cultura y participación ciudadana para la defensa, convivencia, protección y bienestar de los animales en Bogotá</t>
  </si>
  <si>
    <t>Vincular 1,000 Personas prestadores de servicios a la estrategia de regulación.</t>
  </si>
  <si>
    <t>Diseñar e implementar 8 Campañas Pedagogicas de apropiación social del conocimiento que aborden perspectivas alternativas al antropocentrismo.</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</si>
  <si>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</si>
  <si>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</si>
  <si>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</si>
  <si>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</si>
  <si>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Servicio para la atención de animales en condición de vulnerabilidad a través de los programas del IDPYBA en Bogotá</t>
  </si>
  <si>
    <t>Desarrollar 1 Línea base para la atención de animales sinantrópicos incluyendo un diagnóstico para el manejo de enjambres de abejas en el D.C.</t>
  </si>
  <si>
    <t>Consolidar 1 Escuadrón  anticrueldad con mayor capacidad de respuesta en la atención de casos por presunto maltrato animal.</t>
  </si>
  <si>
    <t>Dotación y puesta en funcionamiento (primera etapa) e inicio de la construcción (segunda etapa) de la Casa Ecológica de los Animales -CEA Bogotá</t>
  </si>
  <si>
    <t>Adquirir 1 Dotación de mobiliario para la Casa Ecológica de los Animales</t>
  </si>
  <si>
    <t>Adquirir 1 Dotación dotación de elementos médicos, quirúrgicos para la Casa Ecológica de los Animales</t>
  </si>
  <si>
    <t>Adecuar 100 % de avance cronograma Cuartos Fríos</t>
  </si>
  <si>
    <t>Adecuar 100 % de avance cronograma puntos de conectividad, puestos de trabajo y Casa Ecológica de Animales para su adecuado funcionamiento</t>
  </si>
  <si>
    <t>Poner 100 % de avance cronograma en funcionamiento la Casa Ecológica para asegurar la atención a los animales a través de los diferentes programas del IDPYBA</t>
  </si>
  <si>
    <t>Iniciar 100 % de avance cronograma la construcción de la segunda etapa de la casa ecológica de animales</t>
  </si>
  <si>
    <t>Atender 60,000 Animales a través de programas en brigadas, urgencias veterinarias , adopción, custodia, maltrato, comportamiento, identificación u otros que sean requeridos.</t>
  </si>
  <si>
    <t>Esterilizar 356,000 Perros y gatos  priorizando las localidades con mayores cifras poblacionales estimadas.</t>
  </si>
  <si>
    <t>Implementación de un proceso institucional de investigación y gestión del conocimiento para la defensa, protección y bienestar animal en Bogotá</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</si>
  <si>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</si>
  <si>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</si>
  <si>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Elaborar 8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</si>
  <si>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</si>
  <si>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 Implementar 3 Semilleros de investigación que vinculen a la ciudadanía de manera incidente</t>
  </si>
  <si>
    <t>(*) Aportar 1 Batería de herramientas metodológicas, estudios e investigaciones identificadas en el diagnóstico para dar cuenta de las necesidades de las áreas</t>
  </si>
  <si>
    <t>Fortalecimiento Institucional de la Estructura Organizacional del IDPYBA Bogotá</t>
  </si>
  <si>
    <t>Realizar 1 Diagnóstico e implementación de cargas laborales del Instituto Distrital de Protección y Bienestar Animal</t>
  </si>
  <si>
    <t>Fortalecer 1 Canales de comunicación</t>
  </si>
  <si>
    <t>Articular 1 Batería de herramientas de planeación para el Instituto Distrital de Protección y Bienestar Animal</t>
  </si>
  <si>
    <t>Implementar 1 Modelo Integrado de Planeación y Gestión- MIPG</t>
  </si>
  <si>
    <t>Articular 1 Plan de seguimiento a la gestión y respuesta oportuna a los requerimientos técnicos, jurídicos, contractuales y disciplinarios</t>
  </si>
  <si>
    <t>Realizar 1 Diagnóstico de fortalecimiento institucional que cumpla con las necesidades de los procesos transversales del IDPYBA</t>
  </si>
  <si>
    <t>Implementar 1 Plan de acción para el cumplimiento de la estrategia de los procesos TIC del Instituto acorde con los lineamientos establecidos en el Decreto 415 de 2016</t>
  </si>
  <si>
    <t>Fortalecimiento y Dotación de Laboratorios, Talleres, Centros y Aulas de la Universidad Distrital Francisco José de Caldas  Bogotá</t>
  </si>
  <si>
    <t>Reailzar 1 diagnostico  plan de acción, pre auditoria y plan de mejoramiento - auditoria interna de certificación con base en la norma existente</t>
  </si>
  <si>
    <t>Realizar 1 estudio estudio técnico de largo plazo "Plan Integral Laboratorios de las Facultades UDFJC"</t>
  </si>
  <si>
    <t>Ejecutar 1 plan de mantenimiento correctivo y preventivo para los equipos de los Laboratorios, talleres, centros y aulas especializadas</t>
  </si>
  <si>
    <t>Dotar 80 %  de los laboratorios, talleres, centros y aulas especializadas con los materiales y suministros para el funcionamiento.</t>
  </si>
  <si>
    <t>Dotar 80 laboratorios talleres, centros y aulas especializadas con equipos necesarios y tecnología de punta.</t>
  </si>
  <si>
    <t>(*) Apoyar 1 proceso de Fortalecimiento audiovisual de laboratorios Talleres , centro y aulas de la Universidad Distrital en el marco del  retorno seguro y gradual de la Universidad Distrital.</t>
  </si>
  <si>
    <t>Fortalecimiento a la Promoción para la Excelencia Académica.</t>
  </si>
  <si>
    <t>Atender 22,125 estudiantes a través del programa de apoyo para la permanencia y el desarrollo integral.</t>
  </si>
  <si>
    <t>Capacitar 2,034 docentes/asistentes para el fortalecimiento de sus competencias en el desarrollo de su rol dentro del proceso de formación en la educación superior o terciaria.</t>
  </si>
  <si>
    <t>Adecuar 5 espacios en cada facultad que favorezcan el desarrollo de las actividades propuestas</t>
  </si>
  <si>
    <t>Desarrollar 1 sistema de información que permita hacer el acompañamiento de estudiantes, generar alertas tempranas y reportar informes de gestión y seguimiento al desarrollo integral del estudiante.</t>
  </si>
  <si>
    <t>Implementar 10 estrategias de comunicación con la comunidad, docentes, estudiantes y padres de familia tendientes a dar a conocer el programa así como el desarrollo del mismo.</t>
  </si>
  <si>
    <t>Elaborar 6 documentos normativos que reglamenten, regulen y aporten al seguimiento de las estrategias ha implementar en el desarrollo del programa</t>
  </si>
  <si>
    <t>Fortalecimiento y promoción de la investigación y desarrollo científico de la Universidad Distrital</t>
  </si>
  <si>
    <t>Desarrollar 140 documentos de investigación creación e inovación internos y confinanciados</t>
  </si>
  <si>
    <t>Implementar 1 proceso de  de investigación y desarrollo en innovación a través de las TIC para los procesos de formación</t>
  </si>
  <si>
    <t>Fortalecer 120 docentes mediante estrategias de mejoramiento de sus capacidades.</t>
  </si>
  <si>
    <t>Implementar 2 estrategias  comunicativas que tienen por objeto la comunicación de información del sector en temas de educación superior.</t>
  </si>
  <si>
    <t>Desarrollar 4 programas y proyectos de educación o investigación articulados con el sector productivo</t>
  </si>
  <si>
    <t>(*) Actualizar 1 proyecto en función del recaudo real  de las fuentes de inversion programadas</t>
  </si>
  <si>
    <t>Fortalecimiento, fomento y desarrollo de entornos virtuales en la UD.</t>
  </si>
  <si>
    <t>Desarrollar 40 contenidos promoviendo el uso de las herramientas tecnológicas y entornos virtuales mediante la consolidación de espacios de formación constante para docentes, estudiantes y personal que apoye en los procesos académicos - administrativos</t>
  </si>
  <si>
    <t>Implementar 8 ambientes de formación estableciendo los lineamientos pedagógicos para prácticas presenciales, b-modales y virtuales de los programas académicos de pregrado y posgrado de la Universidad</t>
  </si>
  <si>
    <t>(*) Acompañar 1 institución para creación y/o actualización de documentos de registro calificado, así como desarrollo de accesibilidad y vigilancia tecnológica mediante el desarrollo de estrategias y de  innovación a través de las TIC para los procesos de formación en educación superior</t>
  </si>
  <si>
    <t>Consolidación del modelo de servicios Centro de Recursos para el Aprendizaje y la Investigación- CRAI de la Universidad Distrital Francisco</t>
  </si>
  <si>
    <t>Adquirir 23,860 Recursos bibliograficos con base en politicas de selección y evaluacion de colecciones digitales e impresas para atender la comunidad Universitaria</t>
  </si>
  <si>
    <t>Desarrollar 2 Servicios de autopréstamo y autodevolución de material bibliográfico</t>
  </si>
  <si>
    <t>Implementar 4 Programas de formación de competencias en el manejo de  Bibliotecas teórico-practicas</t>
  </si>
  <si>
    <t>(*) Actualizar 1 Proyecto en función del recaudo real de las fuentes de inversion programadas</t>
  </si>
  <si>
    <t>Desarrollo y Fortalecimiento de los Doctorados de la Universidad Distrital Francisco José de Caldas</t>
  </si>
  <si>
    <t>Desarrollar 5 Procesos para la  proyección de los doctorados actuales, propuestas de nuevos énfasis, creación de programas y apoyo a la formación.</t>
  </si>
  <si>
    <t>Capacitar 168 docentes o asistentes mediante  estrategias de mejoramiento para fortalecer sus  capacidades</t>
  </si>
  <si>
    <t>Desarrollar 5 acciones para la acreditación de la calidad de la educación superior  mediante la regionalización e Internacionalización de los doctorados de la Unversidad Distrital.</t>
  </si>
  <si>
    <t>(*) Producir 5 contenidos mediante el apoyo de  Invitados nacionales e internacionales para apoyo a seminarios, talleres, fortalecimiento a las líneas, grupos y redes de investigación, Jurados nacionales e internacionales para evaluación de proyectos y defensas de Tesis</t>
  </si>
  <si>
    <t>Divulgar 16 estrategias mediante actividades de publicación y gestión de productos de investigación, innovación y creación y apoyo a la extensión y proyección social</t>
  </si>
  <si>
    <t>Mejorar 14 ambientes de aprendizaje a través de  actividades de Investigación y creación y de apoyo a la adecuación tecnológica</t>
  </si>
  <si>
    <t>(*) Actaulizar 1 proyecto en función del recaudo real de las fuentes de iinversión programadas.</t>
  </si>
  <si>
    <t>Dotación de los laboratorios del proyecto Ensueño de la Universidad Distrital Francisco José de Caldas</t>
  </si>
  <si>
    <t>Dotar 8 laboratorios  mediante comprar y reposición  de equipos de laboratorio, para el fortalecimiento de los servicios de educación superior y cumplimiento de la  acreditación institucional</t>
  </si>
  <si>
    <t>(*) Actualizar 1 proyecto en función del recaudo real de las fuentes de inversión programadas</t>
  </si>
  <si>
    <t>Fortalecimiento y Ampliación de la infraestructura física de la Universidad Distrital Francisco José de Caldas</t>
  </si>
  <si>
    <t>Realizar 10 Intervenciones de reforzamiento estructural, mantenimiento, remodelacion y/o dotación</t>
  </si>
  <si>
    <t>Construir 2 Acciones de mitigación en las sedes Bosa Ciudadela el Porvenir y Facultad Tecnológica</t>
  </si>
  <si>
    <t>Estructurar 2 Proyectos de nueva infraestructura educativa</t>
  </si>
  <si>
    <t>Restaurar 1 Sede catalogada como Bien de Interés Cultural</t>
  </si>
  <si>
    <t>Formular 1 Plan de Espacios Educativos</t>
  </si>
  <si>
    <t>Fortalecimiento y Modernización de la Gestión Institucional de la Universidad Distrital Francisco José de Caldas</t>
  </si>
  <si>
    <t>Realizar 1 interventoria a la auditoria integral e interdisciplinaria de la Universidad Distrital.</t>
  </si>
  <si>
    <t>Desarrollar 1 proceso para la  implementación del Nuevo Marco Normativo Contable a través de una empresa con personal altamente calificado</t>
  </si>
  <si>
    <t>Implementar 1 estrategia  para fortalecer el Programa de Egresados de la Universidad Distrital Francisco José de Caldas.</t>
  </si>
  <si>
    <t>Apoyar 1 Plan de contingencia sanitaria mediante la adquisición de servicios tencnologicos que permitan y mejoren la conectividad de los estudiantes de la Universidad</t>
  </si>
  <si>
    <t>Elaborar 1 Plan de mejoramiento teniendo en cuenta los hallazgos y acciones de mejora generados como resultado de la auditoría integral e interdisciplinaria a la Universidad Distrital</t>
  </si>
  <si>
    <t>Actualización y Modernización de la Gestión Documental en la Universidad Distrital Francisco José de Caldas</t>
  </si>
  <si>
    <t>Implementar 80 % del Sistema de gestión documental - Componente de  instrumentos y herramientas archivísticas</t>
  </si>
  <si>
    <t>Desarrollar 40 % del Sistema  Integrado de Conservación</t>
  </si>
  <si>
    <t>Implementar 40 % del Sistema de Gestión de Documentos Electrónicos de Archivos SGDEA</t>
  </si>
  <si>
    <t>Fortalecimiento y modernización de la Infraestructura tecnológica de la Universidad Distrital Francisco José de Caldas</t>
  </si>
  <si>
    <t>(*) Ofrecer 99 % de disponibilidad de los servicios tecnologicos ofrecidos a la Comunidad universitaria por la Red de Datos</t>
  </si>
  <si>
    <t>Realizar 14 Procesos de modernización y mejoramiento de los cuartos principales de equipos</t>
  </si>
  <si>
    <t>(*) Actualizar 1 Proyecto en función del recaudo real de las fuentes de inversión programadas</t>
  </si>
  <si>
    <t>Implementación y establecimiento de la gobernanza entre los diferentes servicios de Tecnología de la información</t>
  </si>
  <si>
    <t>Actualizar 1 Repositorio de arquitectura institucional definido para la Universidad Distrital con los componentes estratégicos (100%), organizacionales (100%), procesos(100%), ejercicios de Arquitectura implementados (100%)</t>
  </si>
  <si>
    <t>Elaborar y formalizar 1 Documento que describa los lineamentos y politicas de las Tecnologías de la Información</t>
  </si>
  <si>
    <t>(*) Aprobar y formalizar 1 Plan estratégico de las Tecnologías de la Información PETI</t>
  </si>
  <si>
    <t>Automatizar 70 % de los requerimientos definidos en el PETI para 4 sistemas de información: NIX - Sistema de Gestión Financiero, GAIA - Sistema de Gestión Administrativo, URANO - Sistema de Gestión Académico, ATHENEA - Sistema de Inteligencia Instituciona</t>
  </si>
  <si>
    <t>Fortalecimiento de la cultura democrática en el control social, para mejorar la relación estado-ciudadanía, la previsión de los fenómenos de corrupción y legitimación del control fiscal. Bogotá</t>
  </si>
  <si>
    <t>Desarrollar 720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t>
  </si>
  <si>
    <t>Desarrollar 1,630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t>
  </si>
  <si>
    <t>Realizar 5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t>
  </si>
  <si>
    <t>Desarrollar 5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t>
  </si>
  <si>
    <t>Ejecutar 5 estrategias institucionales en el marco del Plan Anticorrupción y de Atención al Ciudadano.</t>
  </si>
  <si>
    <t>Fortalecimiento del Sistema Integrado de Gestión SIG, MIPG y la Capacidad Institucional. Bogotá</t>
  </si>
  <si>
    <t>Ejecutar 5 Estrategias para fortortalecer el sistema integrado de gestión - SIG, MIPG en la Contraloría de Bogotá D.C.</t>
  </si>
  <si>
    <t>implementar 5 Programas Ambientales establecidos en el Plan  Institucional de Gestión Ambiental PIGA.</t>
  </si>
  <si>
    <t>Desarrollar 5 Estrategías para Intervenir el acervo documental, la gestión documental y el cumplimiento de la ley de activos de la Contraloría de Bogotá D.C.</t>
  </si>
  <si>
    <t>Implementar 5 Estrategias para incorporar los ODS en el ejercicio del control fiscal y la Adhesión al Pacto Global de la Contraloría de Bogotá D.C.</t>
  </si>
  <si>
    <t>Realizar 5 documentos de análisis de información basados en BIG Data.</t>
  </si>
  <si>
    <t>(*) Apoyar 100 Porciento los procesos de responsabilidad fiscal activos en su sustanciación  de conformidad con la Ley vigente, y las actividades conexas, para minimizar las prescriciones.</t>
  </si>
  <si>
    <t>(*) Apoyar 100 Porciento la ejecución del Plan de Auditoria Distrital del Proceso de Vigilancia y Control a la Gestión Fiscal.</t>
  </si>
  <si>
    <t>Fortalecimiento de la Infraestructura de las tecnologías de la Información, mediante la adquisición de bienes y servicios de TI para la Contraloría de Bogotá D.C. Bogotá</t>
  </si>
  <si>
    <t>Desarrollar 4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t>
  </si>
  <si>
    <t>Fortalecimiento de la infraestructura física y dotación de mobiliario de la Contraloría de Bogotá D.C. Bogotá</t>
  </si>
  <si>
    <t>(*) Adecuar 90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t>
  </si>
  <si>
    <t>Fortalecimiento comercial y operativo de la Lotería de Bogotá</t>
  </si>
  <si>
    <t>Diseñar, implementar y ejecutar 5 Planes comerciales y de mercadeo de la Lotetería de Bogotá, asociados al plan de desarrollo.</t>
  </si>
  <si>
    <t>Diseñar, implementar y ejecutar 5 Planes operativos para darcumplimiento a los lineamientos establecidos en el Modelo Integrado de Planeación y Gestión.</t>
  </si>
  <si>
    <t>Fortalecimiento de la capacidad administrativa y tecnológica para la gestión institucional de Capital</t>
  </si>
  <si>
    <t>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</si>
  <si>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 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</si>
  <si>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</si>
  <si>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t>
  </si>
  <si>
    <t>(*) Implementar al 95 %  las dimensiones y políticas asociadas al MIPG, medidas a través del FURAG. Alcanzar al final de cuatrienio el 95% de la implementación de las políticas y dimensiones del MIPG</t>
  </si>
  <si>
    <t>Fortalecimiento de la creación y cocreación de contenidos multiplataforma en ciudadanía, cultura y educación</t>
  </si>
  <si>
    <t>Implementar 4 estrategias de producción de contenido convergente. Producir contenidos en ciudadanía, cultura  y educación en formatos para múltiples plataformas</t>
  </si>
  <si>
    <t>Diseñar 1 Plan de renovación tecnológica para la creación y cocreación de contenidos multiplataforma Diseñar el plan de renovación para que el canal cuente con tecnología de punta y así cumplir con la demanda de audiencias en múltiples plataformas</t>
  </si>
  <si>
    <t>Implementar 1 Plan de renovación tecnológica para la creación y cocreación de contenidos multiplataforma Se implementará el plan diseñado previamente, atendiendo las necesidades del canal y la disponibilidad de recursos por las diferentes fuentes de financiación</t>
  </si>
  <si>
    <t>Desarrollar 4 estrategias de cocreación de contenido convergente. Coproducir contenidos en ciudadanía, cultura  y educación en formatos para múltiples plataformas</t>
  </si>
  <si>
    <t>Desarrollo y Gestión de la Seguridad en el Sistema Integrado de Transporte Público de Bogotá</t>
  </si>
  <si>
    <t>(*) Implementar y Actualizar 1 Modelo de Seguridad en el componente troncal y zonal del SITP</t>
  </si>
  <si>
    <t>(*) Implementar el 100 por ciento de los compromisos de TRANSMILENIO S.A., para la ejecución del Protocolo de prevención, atención y sanción de las violencias contra las mujeres en el espacio y el Transporte Público en Bogotá</t>
  </si>
  <si>
    <t>Control y Operación del Sistema Integrado de Transporte Público de Bogotá</t>
  </si>
  <si>
    <t>(*) Lograr el 100 por ciento de cobertura del SITP en zonas urbanas con relación a las rutas totales planeadas dentro del plan de implementación</t>
  </si>
  <si>
    <t>Implementación y Gestión de la Estrategia de Servicios ITS en el Sistema Integrado de Transporte Público de Bogotá</t>
  </si>
  <si>
    <t>(*) Implementar 1 Sistema Accesible e Integrado de Información de viaje para 400.000 usuarios registrados del componente zonal y troncal del SITP</t>
  </si>
  <si>
    <t>Desarrollo y Gestión de la Cultura Ciudadana en el Sistema Integrado de Transporte Público de Bogotá</t>
  </si>
  <si>
    <t>(*) Actualizar e Implementar 1 Modelo de Cultura Ciudadana en el Componente Troncal y Zonal del SITP</t>
  </si>
  <si>
    <t>(*) Disminuir en 2.36 minutos el tiempo promedio de espera en los componentes zonal y troncal del SITP</t>
  </si>
  <si>
    <t>Desarrollo y Gestión de la Infraestructura del Sistema Integrado de Transporte Público de Bogotá</t>
  </si>
  <si>
    <t>(*) Ejecutar anualmente el 100 Por Ciento de actividades para formular e implementar una estrategia integral para mejorar la calidad de transporte público urbano</t>
  </si>
  <si>
    <t>(*) Ejecutar anualmente el 100 Por Ciento de las actividades a cargo de TMSA  para el mejoramiento de 43 estaciones del sistema TransMilenio</t>
  </si>
  <si>
    <t>(*) Ejecutar anualmente el 100 Por Ciento de las actividades a cargo de TMSA  para diseñar y contratar la construcción de la estación central del Sistema TransMilenio</t>
  </si>
  <si>
    <t>(*) Ejecutar anualmente el 100 Por Ciento de las acciones para el mantenimiento del 100% de las estaciones del Sistema Integrado de Transporte Público</t>
  </si>
  <si>
    <t>(*) Ejecutar anualmente el 100 Por Ciento de las actividades a cargo de TMSA  para diseñar y contratar la construcción de 6 patios troncales y zonales del SITP</t>
  </si>
  <si>
    <t>(*) Ejecutar anualmente el 100 Por Ciento de las actividades a cargo de TMSA  para las obras para la adecuación de 29.6 km de corredores troncales de transporte masivo</t>
  </si>
  <si>
    <t>(*) Ejecutar anualmente el 100 Por Ciento de las actividades a cargo de TMSA  para las obras para la adecuación de 20 Km del corredor verde de la carrera séptima</t>
  </si>
  <si>
    <t>Desarrollo y Gestión para Mitigar la Evasión en el Sistema Integrado de Transporte Público de Bogotá</t>
  </si>
  <si>
    <t>(*) Reducir en 2 puntos porcentuales la evasión en el SITP</t>
  </si>
  <si>
    <t>Fortalecimiento Corporativo en Transmilenio S.A. en Bogotá</t>
  </si>
  <si>
    <t>(*) Ejecutar el 100 Por Ciento de las actividades previstas para el fortalecimiento corporativo tendientes al incremento de la satisfacción del usuario con la entidad</t>
  </si>
  <si>
    <t>(*) Implementar el 100 Por Ciento del Plan de Adecuación y Sostenibilidad MIPG-TMSA formulado para cada vigencia</t>
  </si>
  <si>
    <t>Contribución a la recuperación del Complejo Hospitalario San Juan de Dios - CHSJD Bogotá</t>
  </si>
  <si>
    <t>Realizar 100 % del seguimiento al PEMP del Complejo Hospitalario San Juan de Dios</t>
  </si>
  <si>
    <t>Estructurar 1 modelo jurídico administrativo del CHSJD según lo establecido en el Plan Especial de Manejo y Protección PEMP</t>
  </si>
  <si>
    <t>Formulación, gestión y estructuración de proyectos de desarrollo, revitalización o renovación urbana Bogotá</t>
  </si>
  <si>
    <t>Identificación y análisis 23 zonas de oportunidad para la ejecución de proyectos de desarrollo, revitalización y/o renovación urbana</t>
  </si>
  <si>
    <t>Elaborar 5 perfiles preliminares para la ejecución de proyectos de desarrollo, revitalización y/o renovación urbana en las áreas identificados con potencial para el desarrollo de proyectos.</t>
  </si>
  <si>
    <t>Gestionar 5 instrumentos/proyectos de desarrollo, revitalización y/o renovación urbana, buscando promover la permanencia y calidad de vida de los pobladores y moradores originales, así como los nuevos.</t>
  </si>
  <si>
    <t>Adquisición y gestión de suelo Bogotá</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</si>
  <si>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</si>
  <si>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</si>
  <si>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Habilitar 2.80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</si>
  <si>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 Realizar 100 % de los diagnósticos prediales y sociales para los proyectos priorizados en la fase de formulación y/o estructuración de proyectos</t>
  </si>
  <si>
    <t>Desarrollo de Proyectos y Gestión Inmobiliaria Bogotá</t>
  </si>
  <si>
    <t>(*) Mantener 100 % de los predios administrados (vigilancia impuestos, el mantenimiento y los servicios públicos)</t>
  </si>
  <si>
    <t>(*) Comercializar 100 % de predios disponibles para la movilización y proyectos desarrollados</t>
  </si>
  <si>
    <t>(*) Ejecutar 100 % del plan de acción para realizar y optimizar la gestión fiduciaria asociada a la gestión y desarrollo de proyectos ERU</t>
  </si>
  <si>
    <t>(*) Desarrollar 100 % Desarrollar el 100 % de obras de urbanismo y construcción, así como las obras de mantenimiento de los predios y proyectos de la ERU.</t>
  </si>
  <si>
    <t>(*) Entregar 100 % de las viviendas de interés social y/o prioritario generadas en el marco de los proyectos que ejecuta la empresa</t>
  </si>
  <si>
    <t>(*) Realizar 100 % de las acciones de seguimiento y coordinación institucional e Interinstitucional previstos en los cronogramas de los proyectos en desarrollo y priorizados por la empresa</t>
  </si>
  <si>
    <t>(*) Ejecutar 100 % del plan de acción institucional definido para gestionar el desarrollo y/o entrega de viviendas VIS y VIP en los proyectos impulsados por la empresa</t>
  </si>
  <si>
    <t>Fortalecimiento Institucional ERU Bogotá</t>
  </si>
  <si>
    <t>(*) Ejecutar 100 % del plan de trabajo de gobernanza corporativa, según resultados del documento de evaluación - diagnóstico</t>
  </si>
  <si>
    <t>(*) 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</si>
  <si>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Implementar 2 sistemas de información  según identificación de requerimientos,para un sistema de información Integral y un Sistema SGDA</t>
  </si>
  <si>
    <t>(*) Actualizar 100 %  de la Infraestructura tecnológica de la empresa</t>
  </si>
  <si>
    <t>(*) Fortalecer 100 %  la capacidad misional y de apoyo de la empresa a través de un recurso humano apto</t>
  </si>
  <si>
    <t>(*) Ejecutar 100 % del Plan de acción anual para la implementación de sistemas de gestión y de desempeño institucional en el marco del Modelo Integrado de Planeación y Gestión - MIPG y otros instrumentos de certificación de calidad</t>
  </si>
  <si>
    <t>(*) Diseñar e implementar 1 Estrategia de comunicaciones interna y externa de la Empresa</t>
  </si>
  <si>
    <t>Adecuación hidráulica y recuperación ambiental de humedales, quebradas, ríos y cuencas abastecedoras en el área de cobertura de la Empresa de Acueducto y Alcantarillado de Bogotá</t>
  </si>
  <si>
    <t>Ejecutar 10 unidades de diagnosticos para la recuperación del caudal ecológico de humedales</t>
  </si>
  <si>
    <t>Construcción de Corredores Ambientales en el área de cobertura de la Empresa de Acueducto y Alcantarillado de Bogotá</t>
  </si>
  <si>
    <t>Terminar 3 unidad intervenciones en Corredores Ambientales</t>
  </si>
  <si>
    <t>Construir 100 % del campamentos Piedras Gordas PMA Chingaza</t>
  </si>
  <si>
    <t>Intervenir 30 Hectáreas integralmente en la Estructura Ecológica Principal</t>
  </si>
  <si>
    <t>Incrementar 6,000 Hectáreas para la conservación en cuencas abastecedoras y otras áreas de importancia estratégica para la empresa de Acueducto y Alcantarillado de Bogotá.</t>
  </si>
  <si>
    <t>Renovación y/o reposición del sistema troncal, secundario y local de alcantarillado sanitario en el área de cobertura de la Empresa de Acueducto y Alcantarillado de Bogotá</t>
  </si>
  <si>
    <t>Renovar 13,920 metros de redes troncales o secundarias de alcantarillado sanitario</t>
  </si>
  <si>
    <t>Renovar 55,535 metros de redes locales de alcantarillado sanitario</t>
  </si>
  <si>
    <t>Renovar 2 unidades de estaciones de bombeo de alcantarillado sanitario</t>
  </si>
  <si>
    <t>Renovación y/o reposición del sistema troncal, secundario y local de alcantarillado pluvial en el área de cobertura de la Empresa de Acueducto y Alcantarillado de Bogotá</t>
  </si>
  <si>
    <t>Renovar 4,500 metros de redes troncales o secundarias de alcantarillado pluvial (canales y colectores)</t>
  </si>
  <si>
    <t>Renovar 22,024 metros de redes locales de alcantarillado pluvial</t>
  </si>
  <si>
    <t>Renovar 245 unidades de sumideros</t>
  </si>
  <si>
    <t>Renovación y/o reposición del sistema troncal, secundario y local de alcantarillado combinado en el área de cobertura de la Empresa de Acueducto y Alcantarillado de Bogotá</t>
  </si>
  <si>
    <t>Renovar 7,640 metros de redes locales o secundarias de alcantarillado combinado</t>
  </si>
  <si>
    <t>Desarrollo del Plan de Saneamiento y Manejo de Vertimientos en el área de cobertura de la Empresa de Acueducto y Alcantarillado de Bogotá</t>
  </si>
  <si>
    <t>Renovar 12,854 metros de redes de alcantarillado combinado</t>
  </si>
  <si>
    <t>Renovar 840 metros de redes de alcantarillado sanitario</t>
  </si>
  <si>
    <t>Eliminar 1,500 Unidad Conexiones Erradas</t>
  </si>
  <si>
    <t>Renovación y/o reposición de los sistemas de abastecimiento, distribución matriz y red local de acueducto en el área de cobertura de la Empresa de Acueducto y Alcantarillado de Bogotá</t>
  </si>
  <si>
    <t>Optimizar 2.02 unidades Plantas de Tratamiento de Agua Potable</t>
  </si>
  <si>
    <t>Adecuación de las redes asociadas a la infraestructura vial en el área de cobertura de la Empresa de Acueducto y Alcantarillado de Bogotá</t>
  </si>
  <si>
    <t>Adecuar 20,170 metros de redes de acueducto asociadas a infraestructura vial convenio IDU</t>
  </si>
  <si>
    <t>Adecuar 13,550 metros de redes de alcantarillado asociadas a infraestructura vial</t>
  </si>
  <si>
    <t>Adecuar 3,170 metros de redes de acueducto proyecto TAR Metro</t>
  </si>
  <si>
    <t>Adecuar 5,381 metros de redes de alcantarillado  proyecto TAR Metro</t>
  </si>
  <si>
    <t>Desarrollo de acciones para el saneamiento del Río Bogotá en el área de cobertura de la Empresa de Acueducto y Alcantarillado de Bogotá</t>
  </si>
  <si>
    <t>Adelantar 100 % en el proceso de la construcción, mantenimiento y operación de la planta de tratamiento de aguas residuales de Canoas para el tratamiento de hasta 16m3/s</t>
  </si>
  <si>
    <t>Construir 100 % de la estación elevadora Canoas</t>
  </si>
  <si>
    <t>Construcción y expansión del sistema de abastecimiento y matriz de acueducto en el área de cobertura de la Empresa de Acueducto y Alcantarillado de Bogotá</t>
  </si>
  <si>
    <t>Construir u optmizar 46,123 metros de redes de conducción o matrices de acueducto</t>
  </si>
  <si>
    <t>Construir 4 unidad Estación de bombeo de agua potable</t>
  </si>
  <si>
    <t>Construir 6 unidad Tanques de almacenamiento</t>
  </si>
  <si>
    <t>Construir 1.10 unidad campamento</t>
  </si>
  <si>
    <t>Construcción de redes locales para el servicio de acueducto en el área de cobertura de la Empresa de Acueducto y Alcantarillado de Bogotá</t>
  </si>
  <si>
    <t>Construir 46,796 metros de redes locales de acueducto</t>
  </si>
  <si>
    <t>Construir 15 unidades de Estaciones Reguladoras de Presión</t>
  </si>
  <si>
    <t>Construcción de redes locales para el servicio de alcantarillado sanitario en el área de cobertura de la Empresa de Acueducto y Alcantarillado de Bogotá</t>
  </si>
  <si>
    <t>Construir 62,906 metros de redes locales de alcantarillado sanitario</t>
  </si>
  <si>
    <t>Construcción del sistema troncal y secundario de alcantarillado sanitario en el área de cobertura de la Empresa de Acueducto y Alcantarillado de Bogotá</t>
  </si>
  <si>
    <t>Construir 2,125 metros de redes troncales y secundarias de alcantarillado sanitario</t>
  </si>
  <si>
    <t>Construcción de redes locales para el servicio de alcantarillado pluvial en el área de cobertura de la Empresa de Acueducto y Alcantarillado de Bogotá</t>
  </si>
  <si>
    <t>Construiir 53,310 metros de redes locales de alcantarillado pluvial</t>
  </si>
  <si>
    <t>Construcción del sistema troncal y secundario de alcantarillado pluvial en el área de cobertura de la Empresa de Acueducto y Alcantarillado de Bogotá</t>
  </si>
  <si>
    <t>Construir 335 metros de redes troncales y secundarias de alcantarillado pluvial (canales y colectores)</t>
  </si>
  <si>
    <t>Renovar 37,379 metros de redes de conducción o matrices de acueducto</t>
  </si>
  <si>
    <t>Renovar 9 unidades de Estaciones de Bombeo de Agua Potable</t>
  </si>
  <si>
    <t>Construcción 8 unidades de las obras de captacion y paso de caudal ecologico y del sistema de medicion de caudales (bocatomas)</t>
  </si>
  <si>
    <t>Renovar 124,570 metros de redes locales de acueducto</t>
  </si>
  <si>
    <t>Renovar 24 unidades de Estaciones Reguladoras de Presión</t>
  </si>
  <si>
    <t>Desarrollo de acciones para el fortalecimiento administrativo y operativo empresarial en el área de cobertura de la Empresa de Acueducto y Alcantarillado de Bogotá</t>
  </si>
  <si>
    <t>Ejecutar 100 % del diagnóstico regional y la formulación de la estrategia de desarrollo para el acueducto regional</t>
  </si>
  <si>
    <t>Ejecuar 4 unidades  de proyectos Consultoría Fortalecimiento Administrativo y/o Operativo</t>
  </si>
  <si>
    <t>Ejecutar 19 unidades de proyectos Adquisicion de Maquinaria y Equipos</t>
  </si>
  <si>
    <t>Ejecutar 18 unidades de proyectos obras Fortalecimiento Administrativo y/o Operativo</t>
  </si>
  <si>
    <t>Ejecutar 29 uniddes de proyectos software y hardware</t>
  </si>
  <si>
    <t>Construcción de cultura Metro para Bogotá</t>
  </si>
  <si>
    <t>Diseñar e implementar el 100 % de la estrategia de construcción de identidad y marca del metro de Bogotá.</t>
  </si>
  <si>
    <t>Promover 100 % de los espacios de participación ciudada activa, impulsando procesos de capacitación y socialización en el marco de la estratégica de cultura ciudadana.</t>
  </si>
  <si>
    <t>Articular el 100 % de las actividades entre las dependias de la EMB, instituciones distritales y nacionales para ofrecer un mensaje unificado a los grupos de valor</t>
  </si>
  <si>
    <t>Desarrollo, identificación, planeación, estructuración y adjudicación de la fase 2 de la PLMB.</t>
  </si>
  <si>
    <t>Realizar el 100 % de los estudios y diseños para la etapa de planeación del proyecto.</t>
  </si>
  <si>
    <t>Avanzar en el 100 % de los tramites para la adjudicación de la obra del proyecto.</t>
  </si>
  <si>
    <t>Primera Línea de Metro de Bogotá</t>
  </si>
  <si>
    <t>Avanzar el 30 % la ejecución de obras del contrato de concesion incluyendo los diseños de detalle, obras de la fase previa y la adecuacion del terreno patio taller</t>
  </si>
  <si>
    <t>Implementar el 100 % de las asistencias tecnicas (PMO-Encargo Fiduciario) en cumplimiento de lo establecido en el convenio de cofinanciación y los contratos de creditos con la banca multilateral</t>
  </si>
  <si>
    <t>Avanzar el 100 % en el programa de traslado de redes con la ETB, correspondiente a la ejecución de las obras de los tramos del 1 al 4.</t>
  </si>
  <si>
    <t>Informar a 2,925,757 de ciudadanos sobre las caracteristicas, beneficios y avance del proyecto PLMB, en la fase de preconstrucción y construcción</t>
  </si>
  <si>
    <t>Diseño, construcción y puesta en operación de la Primera Línea del Metro de Bogotá Tramo 1, incluidas sus obras complementarias.</t>
  </si>
  <si>
    <t>Avanzar en el 30 % la ejecución de obras del contrato de concesión incluyendo los diseños de detalle, obras de la fase previa y la adecuación del terreno del patio taller</t>
  </si>
  <si>
    <t>Trasladar el 100 % de las 117 interferencias identificadas en el trazado de la PLMB T1</t>
  </si>
  <si>
    <t>Entregar al concesionario el 100 % de los predios del trazado de la PLMB T1.</t>
  </si>
  <si>
    <t>Informar a 2,300,000 de ciudadanos sobre las características, beneficios y avances del proyecto PLMB, en la fase de preconstrucción y construcción.</t>
  </si>
  <si>
    <t>Implementar el 100 % de asistencias, estudios, consultorías, etc. asociados al seguimiento, control y sostenibilidad del proyecto PLMB T-1. (Interventoría, auditoría externa, financiación, MDAN, etc.)</t>
  </si>
  <si>
    <t>Promover el 100 % de las actividades de comunicación, participación ciudadana y gestión social para el proyecto PLMB T-1.</t>
  </si>
  <si>
    <t>Fortalecimiento de las actividades de gestión necesarias para afianzar la implementación de las políticas de gestión y desempeño en el marco del MIPG que permita incrementar en 5 puntos el IDI</t>
  </si>
  <si>
    <t>Implementar el 100 % del Sistema de Gestión Documental de la entidad en el marco del MIPG</t>
  </si>
  <si>
    <t>Contar con 100 % Software Especializado (ERP)</t>
  </si>
  <si>
    <t>Adquirir en un 100 % las tecnología en licencias y seguridad de la información para el normal funcionamiento de la empresa</t>
  </si>
  <si>
    <t>Implementación del sistema de educación postmedia para Bogotá D.C.</t>
  </si>
  <si>
    <t>Beneficiar a 24,230 personas on la implementación del modelo de admisión especial en alianza con las universidades o entidades de educación postmedia</t>
  </si>
  <si>
    <t>Financiar a 25,230 Jovenes del Distrito en programas de apoyo económico para su sostenimiento o para el desarrollo del programa de articulación entre la educación media y la superior.</t>
  </si>
  <si>
    <t>Formular 1 politica de educación postmedia para Bogotá D.C., con perspectiva a 2050.</t>
  </si>
  <si>
    <t>Implementar 1 Sistema de Información para el seguimiento al acceso y movilidad de los jóvenes que egresan de educación media e ingresan a educación postmedia en Bogotá D.C</t>
  </si>
  <si>
    <t>007719</t>
  </si>
  <si>
    <t>007732</t>
  </si>
  <si>
    <t>007742</t>
  </si>
  <si>
    <t>007751</t>
  </si>
  <si>
    <t>007871</t>
  </si>
  <si>
    <t>007869</t>
  </si>
  <si>
    <t>007872</t>
  </si>
  <si>
    <t>007870</t>
  </si>
  <si>
    <t>007868</t>
  </si>
  <si>
    <t>007873</t>
  </si>
  <si>
    <t>007867</t>
  </si>
  <si>
    <t>007561</t>
  </si>
  <si>
    <t>007552</t>
  </si>
  <si>
    <t>007554</t>
  </si>
  <si>
    <t>007591</t>
  </si>
  <si>
    <t>007605</t>
  </si>
  <si>
    <t>007787</t>
  </si>
  <si>
    <t>007795</t>
  </si>
  <si>
    <t>007793</t>
  </si>
  <si>
    <t>007803</t>
  </si>
  <si>
    <t>007799</t>
  </si>
  <si>
    <t>007800</t>
  </si>
  <si>
    <t>007801</t>
  </si>
  <si>
    <t>007584</t>
  </si>
  <si>
    <t>007647</t>
  </si>
  <si>
    <t>007613</t>
  </si>
  <si>
    <t>007661</t>
  </si>
  <si>
    <t>007620</t>
  </si>
  <si>
    <t>007609</t>
  </si>
  <si>
    <t>007580</t>
  </si>
  <si>
    <t>007669</t>
  </si>
  <si>
    <t>007616</t>
  </si>
  <si>
    <t>007774</t>
  </si>
  <si>
    <t>007784</t>
  </si>
  <si>
    <t>007736</t>
  </si>
  <si>
    <t>007638</t>
  </si>
  <si>
    <t>007808</t>
  </si>
  <si>
    <t>007813</t>
  </si>
  <si>
    <t>007818</t>
  </si>
  <si>
    <t>007888</t>
  </si>
  <si>
    <t>007624</t>
  </si>
  <si>
    <t>007758</t>
  </si>
  <si>
    <t>007690</t>
  </si>
  <si>
    <t>007686</t>
  </si>
  <si>
    <t>007809</t>
  </si>
  <si>
    <t>007689</t>
  </si>
  <si>
    <t>007807</t>
  </si>
  <si>
    <t>007599</t>
  </si>
  <si>
    <t>007643</t>
  </si>
  <si>
    <t>007746</t>
  </si>
  <si>
    <t>007737</t>
  </si>
  <si>
    <t>007596</t>
  </si>
  <si>
    <t>007583</t>
  </si>
  <si>
    <t>007573</t>
  </si>
  <si>
    <t>007578</t>
  </si>
  <si>
    <t>007579</t>
  </si>
  <si>
    <t>007587</t>
  </si>
  <si>
    <t>007588</t>
  </si>
  <si>
    <t>007576</t>
  </si>
  <si>
    <t>007581</t>
  </si>
  <si>
    <t>007907</t>
  </si>
  <si>
    <t>007595</t>
  </si>
  <si>
    <t>007593</t>
  </si>
  <si>
    <t>007653</t>
  </si>
  <si>
    <t>007563</t>
  </si>
  <si>
    <t>007568</t>
  </si>
  <si>
    <t>007570</t>
  </si>
  <si>
    <t>007574</t>
  </si>
  <si>
    <t>007589</t>
  </si>
  <si>
    <t>007874</t>
  </si>
  <si>
    <t>007863</t>
  </si>
  <si>
    <t>007837</t>
  </si>
  <si>
    <t>007906</t>
  </si>
  <si>
    <t>007847</t>
  </si>
  <si>
    <t>007844</t>
  </si>
  <si>
    <t>007842</t>
  </si>
  <si>
    <t>007848</t>
  </si>
  <si>
    <t>007846</t>
  </si>
  <si>
    <t>007845</t>
  </si>
  <si>
    <t>007864</t>
  </si>
  <si>
    <t>007865</t>
  </si>
  <si>
    <t>007843</t>
  </si>
  <si>
    <t>007849</t>
  </si>
  <si>
    <t>007715</t>
  </si>
  <si>
    <t>007823</t>
  </si>
  <si>
    <t>007577</t>
  </si>
  <si>
    <t>007747</t>
  </si>
  <si>
    <t>007659</t>
  </si>
  <si>
    <t>007721</t>
  </si>
  <si>
    <t>007825</t>
  </si>
  <si>
    <t>007582</t>
  </si>
  <si>
    <t>007798</t>
  </si>
  <si>
    <t>007575</t>
  </si>
  <si>
    <t>007590</t>
  </si>
  <si>
    <t>007836</t>
  </si>
  <si>
    <t>007642</t>
  </si>
  <si>
    <t>007641</t>
  </si>
  <si>
    <t>007615</t>
  </si>
  <si>
    <t>007812</t>
  </si>
  <si>
    <t>007645</t>
  </si>
  <si>
    <t>007618</t>
  </si>
  <si>
    <t>007606</t>
  </si>
  <si>
    <t>007802</t>
  </si>
  <si>
    <t>007728</t>
  </si>
  <si>
    <t>007815</t>
  </si>
  <si>
    <t>007602</t>
  </si>
  <si>
    <t>007754</t>
  </si>
  <si>
    <t>007810</t>
  </si>
  <si>
    <t>007885</t>
  </si>
  <si>
    <t>007880</t>
  </si>
  <si>
    <t>007884</t>
  </si>
  <si>
    <t>007656</t>
  </si>
  <si>
    <t>007648</t>
  </si>
  <si>
    <t>007654</t>
  </si>
  <si>
    <t>007886</t>
  </si>
  <si>
    <t>007650</t>
  </si>
  <si>
    <t>007887</t>
  </si>
  <si>
    <t>007881</t>
  </si>
  <si>
    <t>007610</t>
  </si>
  <si>
    <t>007879</t>
  </si>
  <si>
    <t>007646</t>
  </si>
  <si>
    <t>007623</t>
  </si>
  <si>
    <t>007629</t>
  </si>
  <si>
    <t>007604</t>
  </si>
  <si>
    <t>007630</t>
  </si>
  <si>
    <t>007759</t>
  </si>
  <si>
    <t>007633</t>
  </si>
  <si>
    <t>007631</t>
  </si>
  <si>
    <t>007634</t>
  </si>
  <si>
    <t>007665</t>
  </si>
  <si>
    <t>007636</t>
  </si>
  <si>
    <t>007635</t>
  </si>
  <si>
    <t>007673</t>
  </si>
  <si>
    <t>007675</t>
  </si>
  <si>
    <t>007671</t>
  </si>
  <si>
    <t>007738</t>
  </si>
  <si>
    <t>007718</t>
  </si>
  <si>
    <t>007734</t>
  </si>
  <si>
    <t>007739</t>
  </si>
  <si>
    <t>007672</t>
  </si>
  <si>
    <t>007676</t>
  </si>
  <si>
    <t>007668</t>
  </si>
  <si>
    <t>007662</t>
  </si>
  <si>
    <t>007757</t>
  </si>
  <si>
    <t>007768</t>
  </si>
  <si>
    <t>007730</t>
  </si>
  <si>
    <t>007756</t>
  </si>
  <si>
    <t>007744</t>
  </si>
  <si>
    <t>007752</t>
  </si>
  <si>
    <t>007745</t>
  </si>
  <si>
    <t>007770</t>
  </si>
  <si>
    <t>007771</t>
  </si>
  <si>
    <t>007565</t>
  </si>
  <si>
    <t>007749</t>
  </si>
  <si>
    <t>007753</t>
  </si>
  <si>
    <t>007740</t>
  </si>
  <si>
    <t>007564</t>
  </si>
  <si>
    <t>007741</t>
  </si>
  <si>
    <t>007733</t>
  </si>
  <si>
    <t>007748</t>
  </si>
  <si>
    <t>007735</t>
  </si>
  <si>
    <t>007670</t>
  </si>
  <si>
    <t>007567</t>
  </si>
  <si>
    <t>007657</t>
  </si>
  <si>
    <t>007780</t>
  </si>
  <si>
    <t>007794</t>
  </si>
  <si>
    <t>007769</t>
  </si>
  <si>
    <t>007814</t>
  </si>
  <si>
    <t>007811</t>
  </si>
  <si>
    <t>007743</t>
  </si>
  <si>
    <t>007710</t>
  </si>
  <si>
    <t>007711</t>
  </si>
  <si>
    <t>007778</t>
  </si>
  <si>
    <t>007789</t>
  </si>
  <si>
    <t>007702</t>
  </si>
  <si>
    <t>007805</t>
  </si>
  <si>
    <t>007725</t>
  </si>
  <si>
    <t>007804</t>
  </si>
  <si>
    <t>007820</t>
  </si>
  <si>
    <t>007699</t>
  </si>
  <si>
    <t>007816</t>
  </si>
  <si>
    <t>007806</t>
  </si>
  <si>
    <t>007817</t>
  </si>
  <si>
    <t>007838</t>
  </si>
  <si>
    <t>007861</t>
  </si>
  <si>
    <t>007862</t>
  </si>
  <si>
    <t>007877</t>
  </si>
  <si>
    <t>007876</t>
  </si>
  <si>
    <t>007658</t>
  </si>
  <si>
    <t>007655</t>
  </si>
  <si>
    <t>007637</t>
  </si>
  <si>
    <t>007562</t>
  </si>
  <si>
    <t>007632</t>
  </si>
  <si>
    <t>007621</t>
  </si>
  <si>
    <t>007608</t>
  </si>
  <si>
    <t>007692</t>
  </si>
  <si>
    <t>007640</t>
  </si>
  <si>
    <t>007765</t>
  </si>
  <si>
    <t>007783</t>
  </si>
  <si>
    <t>007792</t>
  </si>
  <si>
    <t>007797</t>
  </si>
  <si>
    <t>007695</t>
  </si>
  <si>
    <t>007767</t>
  </si>
  <si>
    <t>007776</t>
  </si>
  <si>
    <t>007781</t>
  </si>
  <si>
    <t>007777</t>
  </si>
  <si>
    <t>007722</t>
  </si>
  <si>
    <t>007773</t>
  </si>
  <si>
    <t>007548</t>
  </si>
  <si>
    <t>007772</t>
  </si>
  <si>
    <t>007764</t>
  </si>
  <si>
    <t>007826</t>
  </si>
  <si>
    <t>007822</t>
  </si>
  <si>
    <t>007785</t>
  </si>
  <si>
    <t>007827</t>
  </si>
  <si>
    <t>007904</t>
  </si>
  <si>
    <t>007790</t>
  </si>
  <si>
    <t>007835</t>
  </si>
  <si>
    <t>007828</t>
  </si>
  <si>
    <t>007829</t>
  </si>
  <si>
    <t>007830</t>
  </si>
  <si>
    <t>007911</t>
  </si>
  <si>
    <t>007831</t>
  </si>
  <si>
    <t>007832</t>
  </si>
  <si>
    <t>007833</t>
  </si>
  <si>
    <t>007750</t>
  </si>
  <si>
    <t>007788</t>
  </si>
  <si>
    <t>007824</t>
  </si>
  <si>
    <t>007834</t>
  </si>
  <si>
    <t>007791</t>
  </si>
  <si>
    <t>007557</t>
  </si>
  <si>
    <t>007559</t>
  </si>
  <si>
    <t>007566</t>
  </si>
  <si>
    <t>007558</t>
  </si>
  <si>
    <t>007761</t>
  </si>
  <si>
    <t>007782</t>
  </si>
  <si>
    <t>007779</t>
  </si>
  <si>
    <t>007763</t>
  </si>
  <si>
    <t>007786</t>
  </si>
  <si>
    <t>007716</t>
  </si>
  <si>
    <t>007592</t>
  </si>
  <si>
    <t>007680</t>
  </si>
  <si>
    <t>007703</t>
  </si>
  <si>
    <t>007684</t>
  </si>
  <si>
    <t>007698</t>
  </si>
  <si>
    <t>007696</t>
  </si>
  <si>
    <t>007852</t>
  </si>
  <si>
    <t>007855</t>
  </si>
  <si>
    <t>007854</t>
  </si>
  <si>
    <t>007850</t>
  </si>
  <si>
    <t>007851</t>
  </si>
  <si>
    <t>007853</t>
  </si>
  <si>
    <t>007905</t>
  </si>
  <si>
    <t>007856</t>
  </si>
  <si>
    <t>007857</t>
  </si>
  <si>
    <t>007601</t>
  </si>
  <si>
    <t>007639</t>
  </si>
  <si>
    <t>007611</t>
  </si>
  <si>
    <t>007649</t>
  </si>
  <si>
    <t>007612</t>
  </si>
  <si>
    <t>007597</t>
  </si>
  <si>
    <t>007720</t>
  </si>
  <si>
    <t>007727</t>
  </si>
  <si>
    <t>007726</t>
  </si>
  <si>
    <t>007682</t>
  </si>
  <si>
    <t>007724</t>
  </si>
  <si>
    <t>007674</t>
  </si>
  <si>
    <t>007713</t>
  </si>
  <si>
    <t>007664</t>
  </si>
  <si>
    <t>007760</t>
  </si>
  <si>
    <t>007663</t>
  </si>
  <si>
    <t>007572</t>
  </si>
  <si>
    <t>007691</t>
  </si>
  <si>
    <t>007586</t>
  </si>
  <si>
    <t>007693</t>
  </si>
  <si>
    <t>007697</t>
  </si>
  <si>
    <t>007666</t>
  </si>
  <si>
    <t>007681</t>
  </si>
  <si>
    <t>007651</t>
  </si>
  <si>
    <t>007677</t>
  </si>
  <si>
    <t>007667</t>
  </si>
  <si>
    <t>007679</t>
  </si>
  <si>
    <t>007683</t>
  </si>
  <si>
    <t>007553</t>
  </si>
  <si>
    <t>007678</t>
  </si>
  <si>
    <t>007796</t>
  </si>
  <si>
    <t>007687</t>
  </si>
  <si>
    <t>007688</t>
  </si>
  <si>
    <t>007685</t>
  </si>
  <si>
    <t>007729</t>
  </si>
  <si>
    <t>007712</t>
  </si>
  <si>
    <t>007714</t>
  </si>
  <si>
    <t>007723</t>
  </si>
  <si>
    <t>007705</t>
  </si>
  <si>
    <t>007706</t>
  </si>
  <si>
    <t>007908</t>
  </si>
  <si>
    <t>007707</t>
  </si>
  <si>
    <t>007708</t>
  </si>
  <si>
    <t>007709</t>
  </si>
  <si>
    <t>007617</t>
  </si>
  <si>
    <t>007619</t>
  </si>
  <si>
    <t>007594</t>
  </si>
  <si>
    <t>007603</t>
  </si>
  <si>
    <t>007585</t>
  </si>
  <si>
    <t>007625</t>
  </si>
  <si>
    <t>007909</t>
  </si>
  <si>
    <t>007607</t>
  </si>
  <si>
    <t>007614</t>
  </si>
  <si>
    <t>007600</t>
  </si>
  <si>
    <t>007598</t>
  </si>
  <si>
    <t>007571</t>
  </si>
  <si>
    <t>007902</t>
  </si>
  <si>
    <t>007622</t>
  </si>
  <si>
    <t>007775</t>
  </si>
  <si>
    <t>007839</t>
  </si>
  <si>
    <t>007840</t>
  </si>
  <si>
    <t>007841</t>
  </si>
  <si>
    <t>007903</t>
  </si>
  <si>
    <t>007858</t>
  </si>
  <si>
    <t>007859</t>
  </si>
  <si>
    <t>007860</t>
  </si>
  <si>
    <t>007660</t>
  </si>
  <si>
    <t>007644</t>
  </si>
  <si>
    <t>007569</t>
  </si>
  <si>
    <t>007652</t>
  </si>
  <si>
    <t>007628</t>
  </si>
  <si>
    <t>007560</t>
  </si>
  <si>
    <t>007551</t>
  </si>
  <si>
    <t>007556</t>
  </si>
  <si>
    <t>007555</t>
  </si>
  <si>
    <t>007550</t>
  </si>
  <si>
    <t>007821</t>
  </si>
  <si>
    <t>007866</t>
  </si>
  <si>
    <t>007875</t>
  </si>
  <si>
    <t>007878</t>
  </si>
  <si>
    <t>007889</t>
  </si>
  <si>
    <t>007892</t>
  </si>
  <si>
    <t>007894</t>
  </si>
  <si>
    <t>007896</t>
  </si>
  <si>
    <t>007897</t>
  </si>
  <si>
    <t>007898</t>
  </si>
  <si>
    <t>007899</t>
  </si>
  <si>
    <t>007900</t>
  </si>
  <si>
    <t>007626</t>
  </si>
  <si>
    <t>007627</t>
  </si>
  <si>
    <t>007694</t>
  </si>
  <si>
    <t>007704</t>
  </si>
  <si>
    <t>007516</t>
  </si>
  <si>
    <t>007511</t>
  </si>
  <si>
    <t>007505</t>
  </si>
  <si>
    <t>007515</t>
  </si>
  <si>
    <t>007223</t>
  </si>
  <si>
    <t>007514</t>
  </si>
  <si>
    <t>007513</t>
  </si>
  <si>
    <t>007251</t>
  </si>
  <si>
    <t>007517</t>
  </si>
  <si>
    <t>007512</t>
  </si>
  <si>
    <t>007510</t>
  </si>
  <si>
    <t>007508</t>
  </si>
  <si>
    <t>007509</t>
  </si>
  <si>
    <t>007507</t>
  </si>
  <si>
    <t>007506</t>
  </si>
  <si>
    <t>007341</t>
  </si>
  <si>
    <t>000081</t>
  </si>
  <si>
    <t>000051</t>
  </si>
  <si>
    <t>000052</t>
  </si>
  <si>
    <t>000053</t>
  </si>
  <si>
    <t>000082</t>
  </si>
  <si>
    <t>000050</t>
  </si>
  <si>
    <t>000068</t>
  </si>
  <si>
    <t>000054</t>
  </si>
  <si>
    <t>007334</t>
  </si>
  <si>
    <t>007338</t>
  </si>
  <si>
    <t>000020</t>
  </si>
  <si>
    <t>000021</t>
  </si>
  <si>
    <t>000019</t>
  </si>
  <si>
    <t>000022</t>
  </si>
  <si>
    <t>000055</t>
  </si>
  <si>
    <t>007521</t>
  </si>
  <si>
    <t>007520</t>
  </si>
  <si>
    <t>007501</t>
  </si>
  <si>
    <t>007519</t>
  </si>
  <si>
    <t>007518</t>
  </si>
  <si>
    <t>007913</t>
  </si>
  <si>
    <t>codigo_proyecto</t>
  </si>
  <si>
    <t>nombre_proyecto</t>
  </si>
  <si>
    <t>codigo_interno_meta</t>
  </si>
  <si>
    <t>descripcion_meta</t>
  </si>
  <si>
    <t>tipo_anualizacion</t>
  </si>
  <si>
    <t>tipo_anualizacion_desc</t>
  </si>
  <si>
    <t>estado_prog_meta</t>
  </si>
  <si>
    <t>mag_prog_ano1</t>
  </si>
  <si>
    <t>mag_ejec_ano1</t>
  </si>
  <si>
    <t>mag_porc_ano1</t>
  </si>
  <si>
    <t>mag_prog_ano2</t>
  </si>
  <si>
    <t>mag_ejec_ano2</t>
  </si>
  <si>
    <t>mag_porc_ano2</t>
  </si>
  <si>
    <t>mag_prog_ano3</t>
  </si>
  <si>
    <t>mag_ejec_ano3</t>
  </si>
  <si>
    <t>mag_porc_ano3</t>
  </si>
  <si>
    <t>mag_prog_ano4</t>
  </si>
  <si>
    <t>mag_ejec_ano4</t>
  </si>
  <si>
    <t>mag_porc_ano4</t>
  </si>
  <si>
    <t>mag_prog_ano5</t>
  </si>
  <si>
    <t>mag_ejec_ano5</t>
  </si>
  <si>
    <t>mag_porc_ano5</t>
  </si>
  <si>
    <t>mag_prog_tot</t>
  </si>
  <si>
    <t>mag_ejec_tot</t>
  </si>
  <si>
    <t>mag_porc_tot</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</si>
  <si>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</si>
  <si>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</si>
  <si>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</si>
  <si>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</si>
  <si>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</si>
  <si>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</si>
  <si>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</si>
  <si>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</si>
  <si>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</si>
  <si>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</si>
  <si>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1 - Programación - reprogramación, 2 - Ultima versión oficial</t>
  </si>
  <si>
    <t>Información de la entidad</t>
  </si>
  <si>
    <t>Información del Sector administrativo de la entidad</t>
  </si>
  <si>
    <t>Información de la estructura del Plan de Desarrollo. Estos niveles corresponden a los niveles presupuestales básicos que todo Plan de Desarrollo tiene</t>
  </si>
  <si>
    <t>Información del tercer nivel del Plan (si lo tiene)</t>
  </si>
  <si>
    <t>Información de la Meta del Plan - MP (la denominación cambia de acuerdo con el Plan de Desarrollo)</t>
  </si>
  <si>
    <t>Programación, ejecución y porcentaje de avance de recursos de la MP. Cada año corresponde a cada vigencia del Plan de Desarrollo. Por ejemplo, para UNCSAB, el año 1 corresponde a 2020. Igualmente, las columnas de totales solo se pueden sumar y calcular cuando los recursos se encuentran en CONSTANTES</t>
  </si>
  <si>
    <t>Número doble</t>
  </si>
  <si>
    <t>prog_rec_ano1_millones</t>
  </si>
  <si>
    <t>Programación, ejecución y porcentaje de avance de recursos de la MP en MILLONES. Cada año corresponde a cada vigencia del Plan de Desarrollo. Por ejemplo, para UNCSAB, el año 1 corresponde a 2020. Igualmente, las columnas de totales solo se pueden sumar y calcular cuando los recursos se encuentran en CONSTANTES</t>
  </si>
  <si>
    <t>ejec_rec_ano1_millones</t>
  </si>
  <si>
    <t>prog_rec_ano2_millones</t>
  </si>
  <si>
    <t>ejec_rec_ano2_millones</t>
  </si>
  <si>
    <t>prog_rec_ano3_millones</t>
  </si>
  <si>
    <t>ejec_rec_ano3_millones</t>
  </si>
  <si>
    <t>prog_rec_ano4_millones</t>
  </si>
  <si>
    <t>ejec_rec_ano4_millones</t>
  </si>
  <si>
    <t>prog_rec_ano5_millones</t>
  </si>
  <si>
    <t>ejec_rec_ano5_millones</t>
  </si>
  <si>
    <t>Asociación de metas del Plan (columna codigo_mgr) a los ODS</t>
  </si>
  <si>
    <t>Información del Proyecto Estratégico</t>
  </si>
  <si>
    <t>Información del indicador</t>
  </si>
  <si>
    <t>Tipo de anualización del Indicador. Dominio: suma, constante, creciente, decreciente</t>
  </si>
  <si>
    <t>Estado del indicador en el Plan de Acción</t>
  </si>
  <si>
    <t>Vigencia de la anualización del Plan de Desarrollo</t>
  </si>
  <si>
    <t>Programación inicial del indicador en el Plan de Desarrollo</t>
  </si>
  <si>
    <t>Programación actual del indicador en el Plan de Desarrollo</t>
  </si>
  <si>
    <t>Ejecución del indicador</t>
  </si>
  <si>
    <t>Porcentaje de avance del Indicador en la vigencia</t>
  </si>
  <si>
    <t>Porcentaje de avance transcurrido del Indicador</t>
  </si>
  <si>
    <t>Porcentaje de avance del Indicador en el Plan de Desarrollo</t>
  </si>
  <si>
    <t>Tipo de recursos al generar el informe</t>
  </si>
  <si>
    <t>Versión del Plan de Acción</t>
  </si>
  <si>
    <t>Información de la Meta Producto - MP</t>
  </si>
  <si>
    <t>Código del proyecto de inversión</t>
  </si>
  <si>
    <t>Nombre del proyecto de inversión</t>
  </si>
  <si>
    <t>Código de la Meta Proyecto de Inversión - MPI</t>
  </si>
  <si>
    <t>Nombre de la MPI</t>
  </si>
  <si>
    <t>Tipo de anualización de la MPI</t>
  </si>
  <si>
    <t>Estado de programación de la MPI</t>
  </si>
  <si>
    <t>Programación, ejecución y porcentaje de avance de magnitud de la MPI. Cada año corresponde a cada vigencia del Plan de Desarrollo. Por ejemplo, para UNCSAB, el año 1 corresponde a 2020</t>
  </si>
  <si>
    <t>Programación, ejecución y porcentaje de avance de recursos de la MPI asociados a la MP (Esto se hace dado que una MPI le puede aportar a más de una MP, no hay relación exclusiva de 1:1). Cada año corresponde a cada vigencia del Plan de Desarrollo. Por ejemplo, para UNCSAB, el año 1 corresponde a 2020. Igualmente, las columnas de totales solo se pueden sumar y calcular cuando los recursos se encuentran en CONSTANTES</t>
  </si>
  <si>
    <t>Etiquetas de fila</t>
  </si>
  <si>
    <t>Total general</t>
  </si>
  <si>
    <t>Suma de prog_rec_ano1_millones</t>
  </si>
  <si>
    <t>Suma de ejec_rec_ano1_millones</t>
  </si>
  <si>
    <t>Suma de prog_rec_ano2_millones</t>
  </si>
  <si>
    <t>Suma de ejec_rec_ano2_millones</t>
  </si>
  <si>
    <t>Suma de prog_rec_ano3_millones</t>
  </si>
  <si>
    <t>Suma de prog_rec_ano4_millones</t>
  </si>
  <si>
    <t>Suma de prog_rec_ano5_millones</t>
  </si>
  <si>
    <t>Suma de prog_rec_tot_millones</t>
  </si>
  <si>
    <t>Suma de ejec_rec_tot_millones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</si>
</sst>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00"/>
    <numFmt numFmtId="165" formatCode="&quot;$&quot;\ #,##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164" fontId="0" fillId="0" borderId="0" xfId="0" applyNumberFormat="1"/>
    <xf numFmtId="0" fontId="0" fillId="33" borderId="0" xfId="0" applyFill="1"/>
    <xf numFmtId="4" fontId="0" fillId="0" borderId="0" xfId="0" applyNumberFormat="1"/>
    <xf numFmtId="165" fontId="0" fillId="0" borderId="0" xfId="0" applyNumberFormat="1" applyFill="1"/>
    <xf numFmtId="0" fontId="0" fillId="34" borderId="0" xfId="0" applyFill="1" applyAlignment="1">
      <alignment horizontal="center" vertical="center"/>
    </xf>
    <xf numFmtId="0" fontId="0" fillId="34" borderId="0" xfId="0" applyFill="1" applyAlignment="1">
      <alignment horizontal="center" vertical="center" wrapText="1" shrinkToFit="1"/>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xf>
    <xf numFmtId="0" fontId="0" fillId="0" borderId="0" xfId="0" applyAlignment="1">
      <alignment horizontal="left" indent="1"/>
    </xf>
    <xf numFmtId="165" fontId="0" fillId="0" borderId="0" xfId="0" applyNumberFormat="1"/>
    <xf numFmtId="0" fontId="0" fillId="0" borderId="0" xfId="0" pivotButton="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shrinkToFit="1"/>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Font="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0">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numFmt numFmtId="165" formatCode="&quot;$&quot;\ #,##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4589.585964814818" createdVersion="6" refreshedVersion="6" minRefreshableVersion="3" recordCount="645">
  <cacheSource type="worksheet">
    <worksheetSource ref="A1:AZ646" sheet="DatosMetasSectoriales"/>
  </cacheSource>
  <cacheFields count="52">
    <cacheField name="codigo_pd" numFmtId="0">
      <sharedItems containsSemiMixedTypes="0" containsString="0" containsNumber="1" containsInteger="1" minValue="16" maxValue="16"/>
    </cacheField>
    <cacheField name="nombre_pd" numFmtId="0">
      <sharedItems/>
    </cacheField>
    <cacheField name="sigla_pd" numFmtId="0">
      <sharedItems count="1">
        <s v="UNCSAB"/>
      </sharedItems>
    </cacheField>
    <cacheField name="ano_prog_repr" numFmtId="0">
      <sharedItems containsSemiMixedTypes="0" containsString="0" containsNumber="1" containsInteger="1" minValue="2021" maxValue="2021"/>
    </cacheField>
    <cacheField name="fecha_seguimiento" numFmtId="0">
      <sharedItems/>
    </cacheField>
    <cacheField name="recursos" numFmtId="0">
      <sharedItems/>
    </cacheField>
    <cacheField name="version_pa" numFmtId="0">
      <sharedItems containsSemiMixedTypes="0" containsString="0" containsNumber="1" containsInteger="1" minValue="2" maxValue="2"/>
    </cacheField>
    <cacheField name="version_pa_desc" numFmtId="0">
      <sharedItems/>
    </cacheField>
    <cacheField name="codigo_entidad" numFmtId="0">
      <sharedItems/>
    </cacheField>
    <cacheField name="nombre_entidad" numFmtId="0">
      <sharedItems/>
    </cacheField>
    <cacheField name="sigla_ent" numFmtId="0">
      <sharedItems/>
    </cacheField>
    <cacheField name="codigo_sector" numFmtId="0">
      <sharedItems/>
    </cacheField>
    <cacheField name="nombre_sector" numFmtId="0">
      <sharedItems/>
    </cacheField>
    <cacheField name="codigo_componente_n1" numFmtId="0">
      <sharedItems count="5">
        <s v="05"/>
        <s v="03"/>
        <s v="01"/>
        <s v="02"/>
        <s v="04"/>
      </sharedItems>
    </cacheField>
    <cacheField name="nombre_componente_n1" numFmtId="0">
      <sharedItems count="5">
        <s v="Construir Bogotá Región con gobierno abierto, transparente y ciudadanía consciente"/>
        <s v="Inspirar confianza y legitimidad para vivir sin miedo y ser epicentro de cultura ciudadana, paz y reconciliación"/>
        <s v="Hacer un nuevo contrato social con igualdad de oportunidades para la inclusión social, productiva y política"/>
        <s v="Cambiar nuestros hábitos de vida para reverdecer a Bogotá y adaptarnos y mitigar la crisis climática"/>
        <s v="Hacer de Bogotá Región un modelo de movilidad multimodal, incluyente y sostenible"/>
      </sharedItems>
    </cacheField>
    <cacheField name="codigo_componente_n2" numFmtId="0">
      <sharedItems/>
    </cacheField>
    <cacheField name="nombre_componente_n2" numFmtId="0">
      <sharedItems/>
    </cacheField>
    <cacheField name="codigo_proyecto_pri" numFmtId="0">
      <sharedItems containsSemiMixedTypes="0" containsString="0" containsNumber="1" containsInteger="1" minValue="0" maxValue="0"/>
    </cacheField>
    <cacheField name="descripcion_proyecto_pri" numFmtId="0">
      <sharedItems/>
    </cacheField>
    <cacheField name="codigo_mgr" numFmtId="0">
      <sharedItems containsSemiMixedTypes="0" containsString="0" containsNumber="1" containsInteger="1" minValue="1" maxValue="603"/>
    </cacheField>
    <cacheField name="descripcion_mgr" numFmtId="0">
      <sharedItems longText="1"/>
    </cacheField>
    <cacheField name="prog_rec_ano1" numFmtId="164">
      <sharedItems containsSemiMixedTypes="0" containsString="0" containsNumber="1" containsInteger="1" minValue="0" maxValue="1440402056602"/>
    </cacheField>
    <cacheField name="ejec_rec_ano1" numFmtId="164">
      <sharedItems containsSemiMixedTypes="0" containsString="0" containsNumber="1" containsInteger="1" minValue="0" maxValue="1425629262683"/>
    </cacheField>
    <cacheField name="avance_rec_ano1" numFmtId="164">
      <sharedItems containsSemiMixedTypes="0" containsString="0" containsNumber="1" minValue="0" maxValue="100"/>
    </cacheField>
    <cacheField name="prog_rec_ano2" numFmtId="164">
      <sharedItems containsSemiMixedTypes="0" containsString="0" containsNumber="1" minValue="0" maxValue="3060000539260"/>
    </cacheField>
    <cacheField name="ejec_rec_ano2" numFmtId="164">
      <sharedItems containsSemiMixedTypes="0" containsString="0" containsNumber="1" containsInteger="1" minValue="0" maxValue="3059340077913"/>
    </cacheField>
    <cacheField name="avance_rec_ano2" numFmtId="4">
      <sharedItems containsSemiMixedTypes="0" containsString="0" containsNumber="1" minValue="0" maxValue="100"/>
    </cacheField>
    <cacheField name="prog_rec_ano3" numFmtId="164">
      <sharedItems containsSemiMixedTypes="0" containsString="0" containsNumber="1" containsInteger="1" minValue="0" maxValue="3197115271368"/>
    </cacheField>
    <cacheField name="ejec_rec_ano3" numFmtId="164">
      <sharedItems containsSemiMixedTypes="0" containsString="0" containsNumber="1" containsInteger="1" minValue="0" maxValue="0"/>
    </cacheField>
    <cacheField name="avance_rec_ano3" numFmtId="4">
      <sharedItems containsSemiMixedTypes="0" containsString="0" containsNumber="1" containsInteger="1" minValue="0" maxValue="0"/>
    </cacheField>
    <cacheField name="prog_rec_ano4" numFmtId="164">
      <sharedItems containsSemiMixedTypes="0" containsString="0" containsNumber="1" minValue="0" maxValue="3268858315211"/>
    </cacheField>
    <cacheField name="ejec_rec_ano4" numFmtId="164">
      <sharedItems containsSemiMixedTypes="0" containsString="0" containsNumber="1" containsInteger="1" minValue="0" maxValue="0"/>
    </cacheField>
    <cacheField name="avance_rec_ano4" numFmtId="4">
      <sharedItems containsSemiMixedTypes="0" containsString="0" containsNumber="1" containsInteger="1" minValue="0" maxValue="0"/>
    </cacheField>
    <cacheField name="prog_rec_ano5" numFmtId="164">
      <sharedItems containsSemiMixedTypes="0" containsString="0" containsNumber="1" minValue="0" maxValue="3023722480173"/>
    </cacheField>
    <cacheField name="ejec_rec_ano5" numFmtId="164">
      <sharedItems containsSemiMixedTypes="0" containsString="0" containsNumber="1" containsInteger="1" minValue="0" maxValue="0"/>
    </cacheField>
    <cacheField name="avance_rec_ano5" numFmtId="4">
      <sharedItems containsSemiMixedTypes="0" containsString="0" containsNumber="1" containsInteger="1" minValue="0" maxValue="0"/>
    </cacheField>
    <cacheField name="prog_rec_tot" numFmtId="164">
      <sharedItems/>
    </cacheField>
    <cacheField name="ejec_rec_tot" numFmtId="164">
      <sharedItems/>
    </cacheField>
    <cacheField name="avance_rec_tot" numFmtId="164">
      <sharedItems/>
    </cacheField>
    <cacheField name="prog_rec_ano1_millones" numFmtId="165">
      <sharedItems containsSemiMixedTypes="0" containsString="0" containsNumber="1" minValue="0" maxValue="1440402.056602"/>
    </cacheField>
    <cacheField name="ejec_rec_ano1_millones" numFmtId="165">
      <sharedItems containsSemiMixedTypes="0" containsString="0" containsNumber="1" minValue="0" maxValue="1425629.2626829999"/>
    </cacheField>
    <cacheField name="prog_rec_ano2_millones" numFmtId="165">
      <sharedItems containsSemiMixedTypes="0" containsString="0" containsNumber="1" minValue="0" maxValue="3060000.53926"/>
    </cacheField>
    <cacheField name="ejec_rec_ano2_millones" numFmtId="165">
      <sharedItems containsSemiMixedTypes="0" containsString="0" containsNumber="1" minValue="0" maxValue="3059340.0779129998"/>
    </cacheField>
    <cacheField name="prog_rec_ano3_millones" numFmtId="165">
      <sharedItems containsSemiMixedTypes="0" containsString="0" containsNumber="1" minValue="0" maxValue="3197115.2713680002"/>
    </cacheField>
    <cacheField name="ejec_rec_ano3_millones" numFmtId="165">
      <sharedItems containsSemiMixedTypes="0" containsString="0" containsNumber="1" containsInteger="1" minValue="0" maxValue="0"/>
    </cacheField>
    <cacheField name="prog_rec_ano4_millones" numFmtId="165">
      <sharedItems containsSemiMixedTypes="0" containsString="0" containsNumber="1" minValue="0" maxValue="3268858.3152109999"/>
    </cacheField>
    <cacheField name="ejec_rec_ano4_millones" numFmtId="165">
      <sharedItems containsSemiMixedTypes="0" containsString="0" containsNumber="1" containsInteger="1" minValue="0" maxValue="0"/>
    </cacheField>
    <cacheField name="prog_rec_ano5_millones" numFmtId="165">
      <sharedItems containsSemiMixedTypes="0" containsString="0" containsNumber="1" minValue="0" maxValue="3023722.4801730001"/>
    </cacheField>
    <cacheField name="ejec_rec_ano5_millones" numFmtId="165">
      <sharedItems containsSemiMixedTypes="0" containsString="0" containsNumber="1" containsInteger="1" minValue="0" maxValue="0"/>
    </cacheField>
    <cacheField name="prog_rec_tot_millones" numFmtId="165">
      <sharedItems containsSemiMixedTypes="0" containsString="0" containsNumber="1" minValue="0" maxValue="13990098.662613999"/>
    </cacheField>
    <cacheField name="ejec_rec_tot_millones" numFmtId="165">
      <sharedItems containsSemiMixedTypes="0" containsString="0" containsNumber="1" minValue="0" maxValue="4484969.3405959997"/>
    </cacheField>
    <cacheField name="OD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45">
  <r>
    <n v="16"/>
    <s v="Un Nuevo Contrato Social y Ambiental para la Bogotá del Siglo XXI"/>
    <x v="0"/>
    <n v="2021"/>
    <s v="31/12/2021 (Terminado)"/>
    <s v="Pesos corrientes"/>
    <n v="2"/>
    <s v="Ultima Version Oficial"/>
    <s v="0102"/>
    <s v="Personería Distrital"/>
    <s v="PD"/>
    <s v="017"/>
    <s v="Otras entidades distritales"/>
    <x v="0"/>
    <x v="0"/>
    <s v="56"/>
    <s v="Gestión Pública Efectiva"/>
    <n v="0"/>
    <s v="N/A"/>
    <n v="493"/>
    <s v="Desarrollar y mantener al 100% la capacidad institucional a través de la mejora en la infraestructura física, tecnológica y de gestión en beneficio de la ciudadanía"/>
    <n v="406289299"/>
    <n v="365825829"/>
    <n v="90.04"/>
    <n v="3396254000"/>
    <n v="3378730102"/>
    <n v="99.48"/>
    <n v="3675000000"/>
    <n v="0"/>
    <n v="0"/>
    <n v="1037387898"/>
    <n v="0"/>
    <n v="0"/>
    <n v="797265370"/>
    <n v="0"/>
    <n v="0"/>
    <s v="'N/A'"/>
    <s v="'N/A'"/>
    <s v="'N/A'"/>
    <n v="406.28929900000003"/>
    <n v="365.825829"/>
    <n v="3396.2539999999999"/>
    <n v="3378.730102"/>
    <n v="3675"/>
    <n v="0"/>
    <n v="1037.387898"/>
    <n v="0"/>
    <n v="797.26536999999996"/>
    <n v="0"/>
    <n v="9312.196566999999"/>
    <n v="3744.5559309999999"/>
    <s v="16. Paz, justicia e instituciones sólidas"/>
  </r>
  <r>
    <n v="16"/>
    <s v="Un Nuevo Contrato Social y Ambiental para la Bogotá del Siglo XXI"/>
    <x v="0"/>
    <n v="2021"/>
    <s v="31/12/2021 (Terminado)"/>
    <s v="Pesos corrientes"/>
    <n v="2"/>
    <s v="Ultima Version Oficial"/>
    <s v="0102"/>
    <s v="Personería Distrital"/>
    <s v="PD"/>
    <s v="017"/>
    <s v="Otras entidades distritales"/>
    <x v="0"/>
    <x v="0"/>
    <s v="56"/>
    <s v="Gestión Pública Efectiva"/>
    <n v="0"/>
    <s v="N/A"/>
    <n v="529"/>
    <s v="Implementar una estrategia de servicio al ciudadano que recopile, valore y atienda sus necesidades"/>
    <n v="1399708634"/>
    <n v="1260029033"/>
    <n v="90.02"/>
    <n v="2357995000"/>
    <n v="2268998854"/>
    <n v="96.23"/>
    <n v="2850000000"/>
    <n v="0"/>
    <n v="0"/>
    <n v="2936668490"/>
    <n v="0"/>
    <n v="0"/>
    <n v="2976110447"/>
    <n v="0"/>
    <n v="0"/>
    <s v="'N/A'"/>
    <s v="'N/A'"/>
    <s v="'N/A'"/>
    <n v="1399.7086340000001"/>
    <n v="1260.029033"/>
    <n v="2357.9949999999999"/>
    <n v="2268.9988539999999"/>
    <n v="2850"/>
    <n v="0"/>
    <n v="2936.66849"/>
    <n v="0"/>
    <n v="2976.110447"/>
    <n v="0"/>
    <n v="12520.482571"/>
    <n v="3529.0278870000002"/>
    <s v="16. Paz, justicia e instituciones sólidas"/>
  </r>
  <r>
    <n v="16"/>
    <s v="Un Nuevo Contrato Social y Ambiental para la Bogotá del Siglo XXI"/>
    <x v="0"/>
    <n v="2021"/>
    <s v="31/12/2021 (Terminado)"/>
    <s v="Pesos corrientes"/>
    <n v="2"/>
    <s v="Ultima Version Oficial"/>
    <s v="0102"/>
    <s v="Personería Distrital"/>
    <s v="PD"/>
    <s v="017"/>
    <s v="Otras entidades distritales"/>
    <x v="0"/>
    <x v="0"/>
    <s v="56"/>
    <s v="Gestión Pública Efectiva"/>
    <n v="0"/>
    <s v="N/A"/>
    <n v="534"/>
    <s v="Orientar a 8.000 servidores públicos en materia de prevención de la responsabilidad disciplinaria"/>
    <n v="654680000"/>
    <n v="365380267"/>
    <n v="55.81"/>
    <n v="1121734000"/>
    <n v="1103654533"/>
    <n v="98.39"/>
    <n v="975000000"/>
    <n v="0"/>
    <n v="0"/>
    <n v="933593454"/>
    <n v="0"/>
    <n v="0"/>
    <n v="858770275"/>
    <n v="0"/>
    <n v="0"/>
    <s v="'N/A'"/>
    <s v="'N/A'"/>
    <s v="'N/A'"/>
    <n v="654.67999999999995"/>
    <n v="365.380267"/>
    <n v="1121.7339999999999"/>
    <n v="1103.6545329999999"/>
    <n v="975"/>
    <n v="0"/>
    <n v="933.59345399999995"/>
    <n v="0"/>
    <n v="858.77027499999997"/>
    <n v="0"/>
    <n v="4543.7777289999995"/>
    <n v="1469.0347999999999"/>
    <s v="16. Paz, justicia e instituciones sólidas"/>
  </r>
  <r>
    <n v="16"/>
    <s v="Un Nuevo Contrato Social y Ambiental para la Bogotá del Siglo XXI"/>
    <x v="0"/>
    <n v="2021"/>
    <s v="31/12/2021 (Terminado)"/>
    <s v="Pesos corrientes"/>
    <n v="2"/>
    <s v="Ultima Version Oficial"/>
    <s v="0104"/>
    <s v="Secretaría General"/>
    <s v="SGRAL"/>
    <s v="001"/>
    <s v="Sector Gestión pública"/>
    <x v="1"/>
    <x v="1"/>
    <s v="39"/>
    <s v="Bogotá territorio de paz y atención integral a las víctimas del conflicto armado"/>
    <n v="0"/>
    <s v="N/A"/>
    <n v="299"/>
    <s v="Desarrollar acciones y procesos de asistencia, atención, reparación integral y participación para las víctimas del conflicto armado, en concordancia con las obligaciones y disposiciones legales establecidas para el Distrito Capital"/>
    <n v="10773825963"/>
    <n v="10688030724"/>
    <n v="99.2"/>
    <n v="17122771555"/>
    <n v="17090468186"/>
    <n v="99.81"/>
    <n v="18558892000"/>
    <n v="0"/>
    <n v="0"/>
    <n v="17172537000"/>
    <n v="0"/>
    <n v="0"/>
    <n v="7410586000"/>
    <n v="0"/>
    <n v="0"/>
    <s v="'N/A'"/>
    <s v="'N/A'"/>
    <s v="'N/A'"/>
    <n v="10773.825962999999"/>
    <n v="10688.030724"/>
    <n v="17122.771554999999"/>
    <n v="17090.468185999998"/>
    <n v="18558.892"/>
    <n v="0"/>
    <n v="17172.537"/>
    <n v="0"/>
    <n v="7410.5860000000002"/>
    <n v="0"/>
    <n v="71038.612517999994"/>
    <n v="27778.498909999998"/>
    <s v="16. Paz, justicia e instituciones sólidas"/>
  </r>
  <r>
    <n v="16"/>
    <s v="Un Nuevo Contrato Social y Ambiental para la Bogotá del Siglo XXI"/>
    <x v="0"/>
    <n v="2021"/>
    <s v="31/12/2021 (Terminado)"/>
    <s v="Pesos corrientes"/>
    <n v="2"/>
    <s v="Ultima Version Oficial"/>
    <s v="0104"/>
    <s v="Secretaría General"/>
    <s v="SGRAL"/>
    <s v="001"/>
    <s v="Sector Gestión pública"/>
    <x v="1"/>
    <x v="1"/>
    <s v="39"/>
    <s v="Bogotá territorio de paz y atención integral a las víctimas del conflicto armado"/>
    <n v="0"/>
    <s v="N/A"/>
    <n v="300"/>
    <s v="Formular e implementar una estrategia para la apropiación social de la memoria, para la paz y la reconciliación en los territorios ciudad región a través de la pedagogía social y la gestión del conocimiento"/>
    <n v="735169948"/>
    <n v="729358461"/>
    <n v="99.21"/>
    <n v="2571951424"/>
    <n v="2556951424"/>
    <n v="99.42"/>
    <n v="2387337000"/>
    <n v="0"/>
    <n v="0"/>
    <n v="6192953000"/>
    <n v="0"/>
    <n v="0"/>
    <n v="1295104000"/>
    <n v="0"/>
    <n v="0"/>
    <s v="'N/A'"/>
    <s v="'N/A'"/>
    <s v="'N/A'"/>
    <n v="735.16994799999998"/>
    <n v="729.35846100000003"/>
    <n v="2571.9514239999999"/>
    <n v="2556.9514239999999"/>
    <n v="2387.337"/>
    <n v="0"/>
    <n v="6192.9530000000004"/>
    <n v="0"/>
    <n v="1295.104"/>
    <n v="0"/>
    <n v="13182.515371999998"/>
    <n v="3286.3098849999997"/>
    <s v="16. Paz, justicia e instituciones sólidas"/>
  </r>
  <r>
    <n v="16"/>
    <s v="Un Nuevo Contrato Social y Ambiental para la Bogotá del Siglo XXI"/>
    <x v="0"/>
    <n v="2021"/>
    <s v="31/12/2021 (Terminado)"/>
    <s v="Pesos corrientes"/>
    <n v="2"/>
    <s v="Ultima Version Oficial"/>
    <s v="0104"/>
    <s v="Secretaría General"/>
    <s v="SGRAL"/>
    <s v="001"/>
    <s v="Sector Gestión pública"/>
    <x v="1"/>
    <x v="1"/>
    <s v="39"/>
    <s v="Bogotá territorio de paz y atención integral a las víctimas del conflicto armado"/>
    <n v="0"/>
    <s v="N/A"/>
    <n v="301"/>
    <s v="Formular e implementar una estrategia para la consolidación de Bogotá - Región, como epicentro de paz y reconciliación, a través de la implementación de los Acuerdos de Paz en el Distrito"/>
    <n v="4622004089"/>
    <n v="4594585645"/>
    <n v="99.41"/>
    <n v="9859920870"/>
    <n v="9859154272"/>
    <n v="99.99"/>
    <n v="7841189000"/>
    <n v="0"/>
    <n v="0"/>
    <n v="12299600148"/>
    <n v="0"/>
    <n v="0"/>
    <n v="5192600570"/>
    <n v="0"/>
    <n v="0"/>
    <s v="'N/A'"/>
    <s v="'N/A'"/>
    <s v="'N/A'"/>
    <n v="4622.004089"/>
    <n v="4594.5856450000001"/>
    <n v="9859.9208699999999"/>
    <n v="9859.1542719999998"/>
    <n v="7841.1890000000003"/>
    <n v="0"/>
    <n v="12299.600148"/>
    <n v="0"/>
    <n v="5192.6005699999996"/>
    <n v="0"/>
    <n v="39815.314677000002"/>
    <n v="14453.739916999999"/>
    <s v="16. Paz, justicia e instituciones sólidas"/>
  </r>
  <r>
    <n v="16"/>
    <s v="Un Nuevo Contrato Social y Ambiental para la Bogotá del Siglo XXI"/>
    <x v="0"/>
    <n v="2021"/>
    <s v="31/12/2021 (Terminado)"/>
    <s v="Pesos corrientes"/>
    <n v="2"/>
    <s v="Ultima Version Oficial"/>
    <s v="0104"/>
    <s v="Secretaría General"/>
    <s v="SGRAL"/>
    <s v="001"/>
    <s v="Sector Gestión pública"/>
    <x v="0"/>
    <x v="0"/>
    <s v="51"/>
    <s v="Gobierno Abierto"/>
    <n v="0"/>
    <s v="N/A"/>
    <n v="406"/>
    <s v="Construir una plataforma de Gobierno Abierto que permita a los ciudadanos participar en procesos de toma de decisiones de la administración, vincularse a procesos de colaboración para solución de problemáticas públicas, acceder a los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en bienes públicos, o demás temas de interés público"/>
    <n v="0"/>
    <n v="0"/>
    <n v="0"/>
    <n v="709333066"/>
    <n v="709333066"/>
    <n v="100"/>
    <n v="808530000"/>
    <n v="0"/>
    <n v="0"/>
    <n v="1000000000"/>
    <n v="0"/>
    <n v="0"/>
    <n v="921000000"/>
    <n v="0"/>
    <n v="0"/>
    <s v="'N/A'"/>
    <s v="'N/A'"/>
    <s v="'N/A'"/>
    <n v="0"/>
    <n v="0"/>
    <n v="709.33306600000003"/>
    <n v="709.33306600000003"/>
    <n v="808.53"/>
    <n v="0"/>
    <n v="1000"/>
    <n v="0"/>
    <n v="921"/>
    <n v="0"/>
    <n v="3438.8630659999999"/>
    <n v="709.33306600000003"/>
    <s v="16. Paz, justicia e instituciones sólidas"/>
  </r>
  <r>
    <n v="16"/>
    <s v="Un Nuevo Contrato Social y Ambiental para la Bogotá del Siglo XXI"/>
    <x v="0"/>
    <n v="2021"/>
    <s v="31/12/2021 (Terminado)"/>
    <s v="Pesos corrientes"/>
    <n v="2"/>
    <s v="Ultima Version Oficial"/>
    <s v="0104"/>
    <s v="Secretaría General"/>
    <s v="SGRAL"/>
    <s v="001"/>
    <s v="Sector Gestión pública"/>
    <x v="0"/>
    <x v="0"/>
    <s v="51"/>
    <s v="Gobierno Abierto"/>
    <n v="0"/>
    <s v="N/A"/>
    <n v="431"/>
    <s v="Posicionar al Gobierno Abierto de Bogotá- GABO, como una nueva forma de gobernanza y control que reduce el riesgo de corrupción y garantiza una participación de todos los sectores y segmentos poblacionales, generando accesibilidad para las personas con discapacidad"/>
    <n v="393739000"/>
    <n v="393260672"/>
    <n v="99.88"/>
    <n v="1555337934"/>
    <n v="1555080999"/>
    <n v="99.98"/>
    <n v="1682572000"/>
    <n v="0"/>
    <n v="0"/>
    <n v="5269185266"/>
    <n v="0"/>
    <n v="0"/>
    <n v="10742388373"/>
    <n v="0"/>
    <n v="0"/>
    <s v="'N/A'"/>
    <s v="'N/A'"/>
    <s v="'N/A'"/>
    <n v="393.73899999999998"/>
    <n v="393.260672"/>
    <n v="1555.3379339999999"/>
    <n v="1555.080999"/>
    <n v="1682.5719999999999"/>
    <n v="0"/>
    <n v="5269.1852660000004"/>
    <n v="0"/>
    <n v="10742.388373"/>
    <n v="0"/>
    <n v="19643.222572999999"/>
    <n v="1948.3416710000001"/>
    <s v="16. Paz, justicia e instituciones sólidas"/>
  </r>
  <r>
    <n v="16"/>
    <s v="Un Nuevo Contrato Social y Ambiental para la Bogotá del Siglo XXI"/>
    <x v="0"/>
    <n v="2021"/>
    <s v="31/12/2021 (Terminado)"/>
    <s v="Pesos corrientes"/>
    <n v="2"/>
    <s v="Ultima Version Oficial"/>
    <s v="0104"/>
    <s v="Secretaría General"/>
    <s v="SGRAL"/>
    <s v="001"/>
    <s v="Sector Gestión pública"/>
    <x v="0"/>
    <x v="0"/>
    <s v="54"/>
    <s v="Transformación digital y gestión de TIC para un territorio inteligente"/>
    <n v="0"/>
    <s v="N/A"/>
    <n v="468"/>
    <s v="Formular e implementar las agendas de transformación digital para el Distrito"/>
    <n v="8257536981"/>
    <n v="8190674020"/>
    <n v="99.19"/>
    <n v="10616824091"/>
    <n v="10557373867"/>
    <n v="99.44"/>
    <n v="14473372000"/>
    <n v="0"/>
    <n v="0"/>
    <n v="16810466348"/>
    <n v="0"/>
    <n v="0"/>
    <n v="15171683749"/>
    <n v="0"/>
    <n v="0"/>
    <s v="'N/A'"/>
    <s v="'N/A'"/>
    <s v="'N/A'"/>
    <n v="8257.5369809999993"/>
    <n v="8190.6740200000004"/>
    <n v="10616.824091"/>
    <n v="10557.373867"/>
    <n v="14473.371999999999"/>
    <n v="0"/>
    <n v="16810.466348000002"/>
    <n v="0"/>
    <n v="15171.683749"/>
    <n v="0"/>
    <n v="65329.883169000008"/>
    <n v="18748.047887000001"/>
    <s v="09. Industria, innovación e infraestructura"/>
  </r>
  <r>
    <n v="16"/>
    <s v="Un Nuevo Contrato Social y Ambiental para la Bogotá del Siglo XXI"/>
    <x v="0"/>
    <n v="2021"/>
    <s v="31/12/2021 (Terminado)"/>
    <s v="Pesos corrientes"/>
    <n v="2"/>
    <s v="Ultima Version Oficial"/>
    <s v="0104"/>
    <s v="Secretaría General"/>
    <s v="SGRAL"/>
    <s v="001"/>
    <s v="Sector Gestión pública"/>
    <x v="0"/>
    <x v="0"/>
    <s v="54"/>
    <s v="Transformación digital y gestión de TIC para un territorio inteligente"/>
    <n v="0"/>
    <s v="N/A"/>
    <n v="469"/>
    <s v="Formular la política pública de Bogotá territorio inteligente"/>
    <n v="423463019"/>
    <n v="423282315"/>
    <n v="99.96"/>
    <n v="1132866909"/>
    <n v="1132866906"/>
    <n v="100"/>
    <n v="954850000"/>
    <n v="0"/>
    <n v="0"/>
    <n v="665446060"/>
    <n v="0"/>
    <n v="0"/>
    <n v="700922316"/>
    <n v="0"/>
    <n v="0"/>
    <s v="'N/A'"/>
    <s v="'N/A'"/>
    <s v="'N/A'"/>
    <n v="423.46301899999997"/>
    <n v="423.28231499999998"/>
    <n v="1132.8669090000001"/>
    <n v="1132.866906"/>
    <n v="954.85"/>
    <n v="0"/>
    <n v="665.44605999999999"/>
    <n v="0"/>
    <n v="700.92231600000002"/>
    <n v="0"/>
    <n v="3877.5483039999999"/>
    <n v="1556.1492209999999"/>
    <s v="09. Industria, innovación e infraestructura"/>
  </r>
  <r>
    <n v="16"/>
    <s v="Un Nuevo Contrato Social y Ambiental para la Bogotá del Siglo XXI"/>
    <x v="0"/>
    <n v="2021"/>
    <s v="31/12/2021 (Terminado)"/>
    <s v="Pesos corrientes"/>
    <n v="2"/>
    <s v="Ultima Version Oficial"/>
    <s v="0104"/>
    <s v="Secretaría General"/>
    <s v="SGRAL"/>
    <s v="001"/>
    <s v="Sector Gestión pública"/>
    <x v="0"/>
    <x v="0"/>
    <s v="56"/>
    <s v="Gestión Pública Efectiva"/>
    <n v="0"/>
    <s v="N/A"/>
    <n v="495"/>
    <s v="Diseñar e implementar una estrategia de medición de la efectividad de la atención a la ciudadanía en las entidades distritales"/>
    <n v="167231075"/>
    <n v="167231075"/>
    <n v="100"/>
    <n v="1503521960"/>
    <n v="1503521960"/>
    <n v="100"/>
    <n v="1583683000"/>
    <n v="0"/>
    <n v="0"/>
    <n v="558037000"/>
    <n v="0"/>
    <n v="0"/>
    <n v="876420000"/>
    <n v="0"/>
    <n v="0"/>
    <s v="'N/A'"/>
    <s v="'N/A'"/>
    <s v="'N/A'"/>
    <n v="167.231075"/>
    <n v="167.231075"/>
    <n v="1503.52196"/>
    <n v="1503.52196"/>
    <n v="1583.683"/>
    <n v="0"/>
    <n v="558.03700000000003"/>
    <n v="0"/>
    <n v="876.42"/>
    <n v="0"/>
    <n v="4688.8930350000001"/>
    <n v="1670.753035"/>
    <s v="16. Paz, justicia e instituciones sólidas"/>
  </r>
  <r>
    <n v="16"/>
    <s v="Un Nuevo Contrato Social y Ambiental para la Bogotá del Siglo XXI"/>
    <x v="0"/>
    <n v="2021"/>
    <s v="31/12/2021 (Terminado)"/>
    <s v="Pesos corrientes"/>
    <n v="2"/>
    <s v="Ultima Version Oficial"/>
    <s v="0104"/>
    <s v="Secretaría General"/>
    <s v="SGRAL"/>
    <s v="001"/>
    <s v="Sector Gestión pública"/>
    <x v="0"/>
    <x v="0"/>
    <s v="56"/>
    <s v="Gestión Pública Efectiva"/>
    <n v="0"/>
    <s v="N/A"/>
    <n v="497"/>
    <s v="Diseñar e implementar una estrategia para fortalecer la gestión, la innovación y la creatividad en la administración distrital, generando valor público al servicio de la ciudadanía"/>
    <n v="6556842304"/>
    <n v="6546999591"/>
    <n v="99.85"/>
    <n v="14029557320"/>
    <n v="13891959118"/>
    <n v="99.02"/>
    <n v="14720191000"/>
    <n v="0"/>
    <n v="0"/>
    <n v="12024015000"/>
    <n v="0"/>
    <n v="0"/>
    <n v="12650522029"/>
    <n v="0"/>
    <n v="0"/>
    <s v="'N/A'"/>
    <s v="'N/A'"/>
    <s v="'N/A'"/>
    <n v="6556.8423039999998"/>
    <n v="6546.9995909999998"/>
    <n v="14029.55732"/>
    <n v="13891.959118000001"/>
    <n v="14720.191000000001"/>
    <n v="0"/>
    <n v="12024.014999999999"/>
    <n v="0"/>
    <n v="12650.522029"/>
    <n v="0"/>
    <n v="59981.127652999996"/>
    <n v="20438.958708999999"/>
    <s v="16. Paz, justicia e instituciones sólidas"/>
  </r>
  <r>
    <n v="16"/>
    <s v="Un Nuevo Contrato Social y Ambiental para la Bogotá del Siglo XXI"/>
    <x v="0"/>
    <n v="2021"/>
    <s v="31/12/2021 (Terminado)"/>
    <s v="Pesos corrientes"/>
    <n v="2"/>
    <s v="Ultima Version Oficial"/>
    <s v="0104"/>
    <s v="Secretaría General"/>
    <s v="SGRAL"/>
    <s v="001"/>
    <s v="Sector Gestión pública"/>
    <x v="0"/>
    <x v="0"/>
    <s v="56"/>
    <s v="Gestión Pública Efectiva"/>
    <n v="0"/>
    <s v="N/A"/>
    <n v="498"/>
    <s v="Diseñar una estrategia de integración, alineación y estandarización de la oferta de servicios en los canales de atención disponibles en el Distrito"/>
    <n v="2318165731"/>
    <n v="2187373586"/>
    <n v="94.36"/>
    <n v="3032260040"/>
    <n v="3031515978"/>
    <n v="99.98"/>
    <n v="3763398000"/>
    <n v="0"/>
    <n v="0"/>
    <n v="4860051356"/>
    <n v="0"/>
    <n v="0"/>
    <n v="12228545691"/>
    <n v="0"/>
    <n v="0"/>
    <s v="'N/A'"/>
    <s v="'N/A'"/>
    <s v="'N/A'"/>
    <n v="2318.1657310000001"/>
    <n v="2187.3735860000002"/>
    <n v="3032.2600400000001"/>
    <n v="3031.5159779999999"/>
    <n v="3763.3980000000001"/>
    <n v="0"/>
    <n v="4860.0513559999999"/>
    <n v="0"/>
    <n v="12228.545690999999"/>
    <n v="0"/>
    <n v="26202.420817999999"/>
    <n v="5218.8895640000001"/>
    <s v="16. Paz, justicia e instituciones sólidas"/>
  </r>
  <r>
    <n v="16"/>
    <s v="Un Nuevo Contrato Social y Ambiental para la Bogotá del Siglo XXI"/>
    <x v="0"/>
    <n v="2021"/>
    <s v="31/12/2021 (Terminado)"/>
    <s v="Pesos corrientes"/>
    <n v="2"/>
    <s v="Ultima Version Oficial"/>
    <s v="0104"/>
    <s v="Secretaría General"/>
    <s v="SGRAL"/>
    <s v="001"/>
    <s v="Sector Gestión pública"/>
    <x v="0"/>
    <x v="0"/>
    <s v="56"/>
    <s v="Gestión Pública Efectiva"/>
    <n v="0"/>
    <s v="N/A"/>
    <n v="499"/>
    <s v="Dotar e intervenir la infraestructura de las sedes de la Secretaria General de la Alcaldía Mayor de Bogotá"/>
    <n v="3872409038"/>
    <n v="3861621796"/>
    <n v="99.72"/>
    <n v="3066897679"/>
    <n v="3060741466"/>
    <n v="99.8"/>
    <n v="5101730000"/>
    <n v="0"/>
    <n v="0"/>
    <n v="4214642000"/>
    <n v="0"/>
    <n v="0"/>
    <n v="7457264000"/>
    <n v="0"/>
    <n v="0"/>
    <s v="'N/A'"/>
    <s v="'N/A'"/>
    <s v="'N/A'"/>
    <n v="3872.4090379999998"/>
    <n v="3861.6217959999999"/>
    <n v="3066.8976790000002"/>
    <n v="3060.7414659999999"/>
    <n v="5101.7299999999996"/>
    <n v="0"/>
    <n v="4214.6419999999998"/>
    <n v="0"/>
    <n v="7457.2640000000001"/>
    <n v="0"/>
    <n v="23712.942716999998"/>
    <n v="6922.3632619999998"/>
    <s v="16. Paz, justicia e instituciones sólidas"/>
  </r>
  <r>
    <n v="16"/>
    <s v="Un Nuevo Contrato Social y Ambiental para la Bogotá del Siglo XXI"/>
    <x v="0"/>
    <n v="2021"/>
    <s v="31/12/2021 (Terminado)"/>
    <s v="Pesos corrientes"/>
    <n v="2"/>
    <s v="Ultima Version Oficial"/>
    <s v="0104"/>
    <s v="Secretaría General"/>
    <s v="SGRAL"/>
    <s v="001"/>
    <s v="Sector Gestión pública"/>
    <x v="0"/>
    <x v="0"/>
    <s v="56"/>
    <s v="Gestión Pública Efectiva"/>
    <n v="0"/>
    <s v="N/A"/>
    <n v="503"/>
    <s v="Formular e implementar una estrategia distrital de promoción, proyección, posicionamiento y cooperación internacional de Bogotá y la Región"/>
    <n v="325000000"/>
    <n v="296232957"/>
    <n v="91.15"/>
    <n v="702328000"/>
    <n v="702328000"/>
    <n v="100"/>
    <n v="1159201000"/>
    <n v="0"/>
    <n v="0"/>
    <n v="1332000000"/>
    <n v="0"/>
    <n v="0"/>
    <n v="685000000"/>
    <n v="0"/>
    <n v="0"/>
    <s v="'N/A'"/>
    <s v="'N/A'"/>
    <s v="'N/A'"/>
    <n v="325"/>
    <n v="296.232957"/>
    <n v="702.32799999999997"/>
    <n v="702.32799999999997"/>
    <n v="1159.201"/>
    <n v="0"/>
    <n v="1332"/>
    <n v="0"/>
    <n v="685"/>
    <n v="0"/>
    <n v="4203.5290000000005"/>
    <n v="998.56095699999992"/>
    <s v="17. Alianzas para Lograr los Objetivos"/>
  </r>
  <r>
    <n v="16"/>
    <s v="Un Nuevo Contrato Social y Ambiental para la Bogotá del Siglo XXI"/>
    <x v="0"/>
    <n v="2021"/>
    <s v="31/12/2021 (Terminado)"/>
    <s v="Pesos corrientes"/>
    <n v="2"/>
    <s v="Ultima Version Oficial"/>
    <s v="0104"/>
    <s v="Secretaría General"/>
    <s v="SGRAL"/>
    <s v="001"/>
    <s v="Sector Gestión pública"/>
    <x v="0"/>
    <x v="0"/>
    <s v="56"/>
    <s v="Gestión Pública Efectiva"/>
    <n v="0"/>
    <s v="N/A"/>
    <n v="504"/>
    <s v="Formular e implementar una estrategia para la gestión documental distrital y el uso y apropiación de la memoria histórica"/>
    <n v="2113541457"/>
    <n v="2095043474"/>
    <n v="99.12"/>
    <n v="3290217001"/>
    <n v="3289758524"/>
    <n v="99.99"/>
    <n v="2442976000"/>
    <n v="0"/>
    <n v="0"/>
    <n v="4957000000"/>
    <n v="0"/>
    <n v="0"/>
    <n v="3732000000"/>
    <n v="0"/>
    <n v="0"/>
    <s v="'N/A'"/>
    <s v="'N/A'"/>
    <s v="'N/A'"/>
    <n v="2113.5414569999998"/>
    <n v="2095.0434740000001"/>
    <n v="3290.217001"/>
    <n v="3289.7585239999999"/>
    <n v="2442.9760000000001"/>
    <n v="0"/>
    <n v="4957"/>
    <n v="0"/>
    <n v="3732"/>
    <n v="0"/>
    <n v="16535.734457999999"/>
    <n v="5384.8019979999999"/>
    <s v="16. Paz, justicia e instituciones sólidas"/>
  </r>
  <r>
    <n v="16"/>
    <s v="Un Nuevo Contrato Social y Ambiental para la Bogotá del Siglo XXI"/>
    <x v="0"/>
    <n v="2021"/>
    <s v="31/12/2021 (Terminado)"/>
    <s v="Pesos corrientes"/>
    <n v="2"/>
    <s v="Ultima Version Oficial"/>
    <s v="0104"/>
    <s v="Secretaría General"/>
    <s v="SGRAL"/>
    <s v="001"/>
    <s v="Sector Gestión pública"/>
    <x v="0"/>
    <x v="0"/>
    <s v="56"/>
    <s v="Gestión Pública Efectiva"/>
    <n v="0"/>
    <s v="N/A"/>
    <n v="506"/>
    <s v="Formular, implementar y monitorear los lineamientos distritales en materia de Comunicación Pública"/>
    <n v="13034000000"/>
    <n v="13018742740"/>
    <n v="99.88"/>
    <n v="22459193000"/>
    <n v="22440802679"/>
    <n v="99.92"/>
    <n v="21246649000"/>
    <n v="0"/>
    <n v="0"/>
    <n v="23117000000"/>
    <n v="0"/>
    <n v="0"/>
    <n v="28303000000"/>
    <n v="0"/>
    <n v="0"/>
    <s v="'N/A'"/>
    <s v="'N/A'"/>
    <s v="'N/A'"/>
    <n v="13034"/>
    <n v="13018.74274"/>
    <n v="22459.192999999999"/>
    <n v="22440.802679"/>
    <n v="21246.649000000001"/>
    <n v="0"/>
    <n v="23117"/>
    <n v="0"/>
    <n v="28303"/>
    <n v="0"/>
    <n v="108159.842"/>
    <n v="35459.545419000002"/>
    <s v="16. Paz, justicia e instituciones sólidas"/>
  </r>
  <r>
    <n v="16"/>
    <s v="Un Nuevo Contrato Social y Ambiental para la Bogotá del Siglo XXI"/>
    <x v="0"/>
    <n v="2021"/>
    <s v="31/12/2021 (Terminado)"/>
    <s v="Pesos corrientes"/>
    <n v="2"/>
    <s v="Ultima Version Oficial"/>
    <s v="0105"/>
    <s v="Veeduría Distrital"/>
    <s v="VD"/>
    <s v="017"/>
    <s v="Otras entidades distritales"/>
    <x v="0"/>
    <x v="0"/>
    <s v="51"/>
    <s v="Gobierno Abierto"/>
    <n v="0"/>
    <s v="N/A"/>
    <n v="405"/>
    <s v="Aumentar en 5 puntos el índice de innovación pública"/>
    <n v="331324100"/>
    <n v="329768037"/>
    <n v="99.53"/>
    <n v="282272000"/>
    <n v="282034663"/>
    <n v="99.92"/>
    <n v="397000000"/>
    <n v="0"/>
    <n v="0"/>
    <n v="902228502"/>
    <n v="0"/>
    <n v="0"/>
    <n v="984881330"/>
    <n v="0"/>
    <n v="0"/>
    <s v="'N/A'"/>
    <s v="'N/A'"/>
    <s v="'N/A'"/>
    <n v="331.32409999999999"/>
    <n v="329.76803699999999"/>
    <n v="282.27199999999999"/>
    <n v="282.03466300000002"/>
    <n v="397"/>
    <n v="0"/>
    <n v="902.22850200000005"/>
    <n v="0"/>
    <n v="984.88133000000005"/>
    <n v="0"/>
    <n v="2897.7059320000003"/>
    <n v="611.80269999999996"/>
    <s v="17. Alianzas para Lograr los Objetivos"/>
  </r>
  <r>
    <n v="16"/>
    <s v="Un Nuevo Contrato Social y Ambiental para la Bogotá del Siglo XXI"/>
    <x v="0"/>
    <n v="2021"/>
    <s v="31/12/2021 (Terminado)"/>
    <s v="Pesos corrientes"/>
    <n v="2"/>
    <s v="Ultima Version Oficial"/>
    <s v="0105"/>
    <s v="Veeduría Distrital"/>
    <s v="VD"/>
    <s v="017"/>
    <s v="Otras entidades distritales"/>
    <x v="0"/>
    <x v="0"/>
    <s v="51"/>
    <s v="Gobierno Abierto"/>
    <n v="0"/>
    <s v="N/A"/>
    <n v="407"/>
    <s v="Coordinar y asesorar la implementación de (1) estrategia preventiva en el marco de la Política Pública Distrital de Transparencia, Integridad y No Tolerancia con la Corrupción en los 16 sectores del Distrito y 10 empresas públicas"/>
    <n v="679774300"/>
    <n v="628262123"/>
    <n v="92.42"/>
    <n v="564544000"/>
    <n v="555871423"/>
    <n v="98.46"/>
    <n v="834950000"/>
    <n v="0"/>
    <n v="0"/>
    <n v="1602142286"/>
    <n v="0"/>
    <n v="0"/>
    <n v="1641047136"/>
    <n v="0"/>
    <n v="0"/>
    <s v="'N/A'"/>
    <s v="'N/A'"/>
    <s v="'N/A'"/>
    <n v="679.77430000000004"/>
    <n v="628.26212299999997"/>
    <n v="564.54399999999998"/>
    <n v="555.87142300000005"/>
    <n v="834.95"/>
    <n v="0"/>
    <n v="1602.142286"/>
    <n v="0"/>
    <n v="1641.0471359999999"/>
    <n v="0"/>
    <n v="5322.4577220000001"/>
    <n v="1184.133546"/>
    <s v="16. Paz, justicia e instituciones sólidas"/>
  </r>
  <r>
    <n v="16"/>
    <s v="Un Nuevo Contrato Social y Ambiental para la Bogotá del Siglo XXI"/>
    <x v="0"/>
    <n v="2021"/>
    <s v="31/12/2021 (Terminado)"/>
    <s v="Pesos corrientes"/>
    <n v="2"/>
    <s v="Ultima Version Oficial"/>
    <s v="0105"/>
    <s v="Veeduría Distrital"/>
    <s v="VD"/>
    <s v="017"/>
    <s v="Otras entidades distritales"/>
    <x v="0"/>
    <x v="0"/>
    <s v="51"/>
    <s v="Gobierno Abierto"/>
    <n v="0"/>
    <s v="N/A"/>
    <n v="410"/>
    <s v="Dinamizar la participación ciudadana y el control social de los asuntos públicos de Bogotá, aumentando en un (1) punto la participación frecuente en ejercicios de control social y aumentar al 85% de los interesados y activistas/líderes que participan en los asuntos de la ciudad"/>
    <n v="216197269"/>
    <n v="212143150"/>
    <n v="98.12"/>
    <n v="446000000"/>
    <n v="446000000"/>
    <n v="100"/>
    <n v="568000000"/>
    <n v="0"/>
    <n v="0"/>
    <n v="1422722484"/>
    <n v="0"/>
    <n v="0"/>
    <n v="886043050"/>
    <n v="0"/>
    <n v="0"/>
    <s v="'N/A'"/>
    <s v="'N/A'"/>
    <s v="'N/A'"/>
    <n v="216.19726900000001"/>
    <n v="212.14314999999999"/>
    <n v="446"/>
    <n v="446"/>
    <n v="568"/>
    <n v="0"/>
    <n v="1422.7224839999999"/>
    <n v="0"/>
    <n v="886.04304999999999"/>
    <n v="0"/>
    <n v="3538.9628030000003"/>
    <n v="658.14314999999999"/>
    <s v="16. Paz, justicia e instituciones sólidas"/>
  </r>
  <r>
    <n v="16"/>
    <s v="Un Nuevo Contrato Social y Ambiental para la Bogotá del Siglo XXI"/>
    <x v="0"/>
    <n v="2021"/>
    <s v="31/12/2021 (Terminado)"/>
    <s v="Pesos corrientes"/>
    <n v="2"/>
    <s v="Ultima Version Oficial"/>
    <s v="0105"/>
    <s v="Veeduría Distrital"/>
    <s v="VD"/>
    <s v="017"/>
    <s v="Otras entidades distritales"/>
    <x v="0"/>
    <x v="0"/>
    <s v="51"/>
    <s v="Gobierno Abierto"/>
    <n v="0"/>
    <s v="N/A"/>
    <n v="421"/>
    <s v="Implementar el 100% del Sistema Integral de Monitoreo del control preventivo Distrital"/>
    <n v="210500000"/>
    <n v="163144587"/>
    <n v="77.5"/>
    <n v="589003000"/>
    <n v="581388617"/>
    <n v="98.71"/>
    <n v="700050000"/>
    <n v="0"/>
    <n v="0"/>
    <n v="428878098"/>
    <n v="0"/>
    <n v="0"/>
    <n v="749317575"/>
    <n v="0"/>
    <n v="0"/>
    <s v="'N/A'"/>
    <s v="'N/A'"/>
    <s v="'N/A'"/>
    <n v="210.5"/>
    <n v="163.144587"/>
    <n v="589.00300000000004"/>
    <n v="581.38861699999995"/>
    <n v="700.05"/>
    <n v="0"/>
    <n v="428.87809800000002"/>
    <n v="0"/>
    <n v="749.31757500000003"/>
    <n v="0"/>
    <n v="2677.7486730000001"/>
    <n v="744.53320399999996"/>
    <s v="16. Paz, justicia e instituciones sólidas"/>
  </r>
  <r>
    <n v="16"/>
    <s v="Un Nuevo Contrato Social y Ambiental para la Bogotá del Siglo XXI"/>
    <x v="0"/>
    <n v="2021"/>
    <s v="31/12/2021 (Terminado)"/>
    <s v="Pesos corrientes"/>
    <n v="2"/>
    <s v="Ultima Version Oficial"/>
    <s v="0110"/>
    <s v="Secretaría Distrital de Gobierno"/>
    <s v="SDG"/>
    <s v="002"/>
    <s v="Sector Gobierno"/>
    <x v="2"/>
    <x v="2"/>
    <s v="03"/>
    <s v="Movilidad social integral"/>
    <n v="0"/>
    <s v="N/A"/>
    <n v="12"/>
    <s v="Contribuir con el ingreso mínimo garantizado de la población vulnerable a través de las intervenciones de las Alcaldías Locales de conformidad con la reglamentación vigente"/>
    <n v="0"/>
    <n v="0"/>
    <n v="0"/>
    <n v="0"/>
    <n v="0"/>
    <n v="0"/>
    <n v="0"/>
    <n v="0"/>
    <n v="0"/>
    <n v="0"/>
    <n v="0"/>
    <n v="0"/>
    <n v="0"/>
    <n v="0"/>
    <n v="0"/>
    <s v="'N/A'"/>
    <s v="'N/A'"/>
    <s v="'N/A'"/>
    <n v="0"/>
    <n v="0"/>
    <n v="0"/>
    <n v="0"/>
    <n v="0"/>
    <n v="0"/>
    <n v="0"/>
    <n v="0"/>
    <n v="0"/>
    <n v="0"/>
    <n v="0"/>
    <n v="0"/>
    <s v="01. Fin de la Pobreza"/>
  </r>
  <r>
    <n v="16"/>
    <s v="Un Nuevo Contrato Social y Ambiental para la Bogotá del Siglo XXI"/>
    <x v="0"/>
    <n v="2021"/>
    <s v="31/12/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19"/>
    <s v="Implementar y difundir una (1) política pública para el ejercicio de las libertades fundamentales de religión, culto y conciencia en la ciudad"/>
    <n v="132586665"/>
    <n v="132586665"/>
    <n v="100"/>
    <n v="825789133"/>
    <n v="685442393"/>
    <n v="83"/>
    <n v="1123800000"/>
    <n v="0"/>
    <n v="0"/>
    <n v="1149056000"/>
    <n v="0"/>
    <n v="0"/>
    <n v="1150950000"/>
    <n v="0"/>
    <n v="0"/>
    <s v="'N/A'"/>
    <s v="'N/A'"/>
    <s v="'N/A'"/>
    <n v="132.58666500000001"/>
    <n v="132.58666500000001"/>
    <n v="825.78913299999999"/>
    <n v="685.44239300000004"/>
    <n v="1123.8"/>
    <n v="0"/>
    <n v="1149.056"/>
    <n v="0"/>
    <n v="1150.95"/>
    <n v="0"/>
    <n v="4382.1817980000005"/>
    <n v="818.02905800000008"/>
    <s v="10. Reducción de las desigualdades "/>
  </r>
  <r>
    <n v="16"/>
    <s v="Un Nuevo Contrato Social y Ambiental para la Bogotá del Siglo XXI"/>
    <x v="0"/>
    <n v="2021"/>
    <s v="31/12/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26"/>
    <s v="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
    <n v="186973333"/>
    <n v="186973333"/>
    <n v="100"/>
    <n v="1951594589"/>
    <n v="1887691070"/>
    <n v="96.73"/>
    <n v="2325200000"/>
    <n v="0"/>
    <n v="0"/>
    <n v="2542700000"/>
    <n v="0"/>
    <n v="0"/>
    <n v="3388573000"/>
    <n v="0"/>
    <n v="0"/>
    <s v="'N/A'"/>
    <s v="'N/A'"/>
    <s v="'N/A'"/>
    <n v="186.973333"/>
    <n v="186.973333"/>
    <n v="1951.594589"/>
    <n v="1887.6910700000001"/>
    <n v="2325.1999999999998"/>
    <n v="0"/>
    <n v="2542.6999999999998"/>
    <n v="0"/>
    <n v="3388.5729999999999"/>
    <n v="0"/>
    <n v="10395.040922"/>
    <n v="2074.6644030000002"/>
    <s v="10. Reducción de las desigualdades "/>
  </r>
  <r>
    <n v="16"/>
    <s v="Un Nuevo Contrato Social y Ambiental para la Bogotá del Siglo XXI"/>
    <x v="0"/>
    <n v="2021"/>
    <s v="31/12/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27"/>
    <s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n v="296406610"/>
    <n v="296406610"/>
    <n v="100"/>
    <n v="1131283071"/>
    <n v="1013420699"/>
    <n v="89.58"/>
    <n v="1759398000"/>
    <n v="0"/>
    <n v="0"/>
    <n v="1256592000"/>
    <n v="0"/>
    <n v="0"/>
    <n v="1090600000"/>
    <n v="0"/>
    <n v="0"/>
    <s v="'N/A'"/>
    <s v="'N/A'"/>
    <s v="'N/A'"/>
    <n v="296.40661"/>
    <n v="296.40661"/>
    <n v="1131.2830710000001"/>
    <n v="1013.420699"/>
    <n v="1759.3979999999999"/>
    <n v="0"/>
    <n v="1256.5920000000001"/>
    <n v="0"/>
    <n v="1090.5999999999999"/>
    <n v="0"/>
    <n v="5534.279681"/>
    <n v="1309.827309"/>
    <s v="10. Reducción de las desigualdades "/>
  </r>
  <r>
    <n v="16"/>
    <s v="Un Nuevo Contrato Social y Ambiental para la Bogotá del Siglo XXI"/>
    <x v="0"/>
    <n v="2021"/>
    <s v="31/12/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28"/>
    <s v="Implementar cuatro (4) Planes de Acciones Afirmativas - PIAA para grupos étnicos, que permitan su ejecución en articulación con los sectores de la administración Distrital"/>
    <n v="144060667"/>
    <n v="144060667"/>
    <n v="100"/>
    <n v="691758000"/>
    <n v="584637812"/>
    <n v="84.51"/>
    <n v="872455000"/>
    <n v="0"/>
    <n v="0"/>
    <n v="0"/>
    <n v="0"/>
    <n v="0"/>
    <n v="0"/>
    <n v="0"/>
    <n v="0"/>
    <s v="'N/A'"/>
    <s v="'N/A'"/>
    <s v="'N/A'"/>
    <n v="144.060667"/>
    <n v="144.060667"/>
    <n v="691.75800000000004"/>
    <n v="584.63781200000005"/>
    <n v="872.45500000000004"/>
    <n v="0"/>
    <n v="0"/>
    <n v="0"/>
    <n v="0"/>
    <n v="0"/>
    <n v="1708.2736669999999"/>
    <n v="728.69847900000002"/>
    <s v="10. Reducción de las desigualdades "/>
  </r>
  <r>
    <n v="16"/>
    <s v="Un Nuevo Contrato Social y Ambiental para la Bogotá del Siglo XXI"/>
    <x v="0"/>
    <n v="2021"/>
    <s v="31/12/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29"/>
    <s v="Implementar dos (2) Políticas Públicas: i) Superación de escenarios de vulneración de Derechos Humanos y ii) Lucha contra la trata de personas con enfoques de género, de derechos, diferencial y territorial"/>
    <n v="950244198"/>
    <n v="930810481"/>
    <n v="97.95"/>
    <n v="2682175000"/>
    <n v="1804227892"/>
    <n v="67.27"/>
    <n v="2167380000"/>
    <n v="0"/>
    <n v="0"/>
    <n v="1842400000"/>
    <n v="0"/>
    <n v="0"/>
    <n v="864500000"/>
    <n v="0"/>
    <n v="0"/>
    <s v="'N/A'"/>
    <s v="'N/A'"/>
    <s v="'N/A'"/>
    <n v="950.24419799999998"/>
    <n v="930.81048099999998"/>
    <n v="2682.1750000000002"/>
    <n v="1804.2278920000001"/>
    <n v="2167.38"/>
    <n v="0"/>
    <n v="1842.4"/>
    <n v="0"/>
    <n v="864.5"/>
    <n v="0"/>
    <n v="8506.6991980000003"/>
    <n v="2735.0383730000003"/>
    <s v="10. Reducción de las desigualdades "/>
  </r>
  <r>
    <n v="16"/>
    <s v="Un Nuevo Contrato Social y Ambiental para la Bogotá del Siglo XXI"/>
    <x v="0"/>
    <n v="2021"/>
    <s v="31/12/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30"/>
    <s v="Implementar el 100% de las acciones que articulen la ejecución de un (1) plan de vida de la comunidad Muisca de Bosa, a partir de la coordinación técnica de los sectores de la administración Distrital"/>
    <n v="32632000"/>
    <n v="32632000"/>
    <n v="100"/>
    <n v="310190867"/>
    <n v="272828226"/>
    <n v="87.95"/>
    <n v="1322173000"/>
    <n v="0"/>
    <n v="0"/>
    <n v="1559172000"/>
    <n v="0"/>
    <n v="0"/>
    <n v="924350000"/>
    <n v="0"/>
    <n v="0"/>
    <s v="'N/A'"/>
    <s v="'N/A'"/>
    <s v="'N/A'"/>
    <n v="32.631999999999998"/>
    <n v="32.631999999999998"/>
    <n v="310.19086700000003"/>
    <n v="272.82822599999997"/>
    <n v="1322.173"/>
    <n v="0"/>
    <n v="1559.172"/>
    <n v="0"/>
    <n v="924.35"/>
    <n v="0"/>
    <n v="4148.5178670000005"/>
    <n v="305.46022599999998"/>
    <s v="10. Reducción de las desigualdades "/>
  </r>
  <r>
    <n v="16"/>
    <s v="Un Nuevo Contrato Social y Ambiental para la Bogotá del Siglo XXI"/>
    <x v="0"/>
    <n v="2021"/>
    <s v="31/12/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32"/>
    <s v="Implementar una (1) estrategia de cultura ciudadana para disminuir el racismo, la xenofobia y la marginación social en Bogotá"/>
    <n v="0"/>
    <n v="0"/>
    <n v="0"/>
    <n v="107887000"/>
    <n v="70666667"/>
    <n v="65.5"/>
    <n v="571500000"/>
    <n v="0"/>
    <n v="0"/>
    <n v="1698633000"/>
    <n v="0"/>
    <n v="0"/>
    <n v="0"/>
    <n v="0"/>
    <n v="0"/>
    <s v="'N/A'"/>
    <s v="'N/A'"/>
    <s v="'N/A'"/>
    <n v="0"/>
    <n v="0"/>
    <n v="107.887"/>
    <n v="70.666667000000004"/>
    <n v="571.5"/>
    <n v="0"/>
    <n v="1698.633"/>
    <n v="0"/>
    <n v="0"/>
    <n v="0"/>
    <n v="2378.02"/>
    <n v="70.666667000000004"/>
    <s v="10. Reducción de las desigualdades "/>
  </r>
  <r>
    <n v="16"/>
    <s v="Un Nuevo Contrato Social y Ambiental para la Bogotá del Siglo XXI"/>
    <x v="0"/>
    <n v="2021"/>
    <s v="31/12/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35"/>
    <s v="Reformular cuatro (4) políticas públicas étnicas"/>
    <n v="174937200"/>
    <n v="174937200"/>
    <n v="100"/>
    <n v="780422340"/>
    <n v="693968010"/>
    <n v="88.92"/>
    <n v="2088282000"/>
    <n v="0"/>
    <n v="0"/>
    <n v="2699328000"/>
    <n v="0"/>
    <n v="0"/>
    <n v="0"/>
    <n v="0"/>
    <n v="0"/>
    <s v="'N/A'"/>
    <s v="'N/A'"/>
    <s v="'N/A'"/>
    <n v="174.93719999999999"/>
    <n v="174.93719999999999"/>
    <n v="780.42233999999996"/>
    <n v="693.96801000000005"/>
    <n v="2088.2820000000002"/>
    <n v="0"/>
    <n v="2699.328"/>
    <n v="0"/>
    <n v="0"/>
    <n v="0"/>
    <n v="5742.9695400000001"/>
    <n v="868.90521000000001"/>
    <s v="10. Reducción de las desigualdades "/>
  </r>
  <r>
    <n v="16"/>
    <s v="Un Nuevo Contrato Social y Ambiental para la Bogotá del Siglo XXI"/>
    <x v="0"/>
    <n v="2021"/>
    <s v="31/12/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36"/>
    <s v="Reformular una (1) política pública de discapacidad, en el marco de la Secretaría Técnica distrital de discapacidad"/>
    <n v="139416667"/>
    <n v="59950000"/>
    <n v="43"/>
    <n v="518900000"/>
    <n v="486899467"/>
    <n v="93.83"/>
    <n v="539950000"/>
    <n v="0"/>
    <n v="0"/>
    <n v="420000000"/>
    <n v="0"/>
    <n v="0"/>
    <n v="778750000"/>
    <n v="0"/>
    <n v="0"/>
    <s v="'N/A'"/>
    <s v="'N/A'"/>
    <s v="'N/A'"/>
    <n v="139.41666699999999"/>
    <n v="59.95"/>
    <n v="518.9"/>
    <n v="486.89946700000002"/>
    <n v="539.95000000000005"/>
    <n v="0"/>
    <n v="420"/>
    <n v="0"/>
    <n v="778.75"/>
    <n v="0"/>
    <n v="2397.0166669999999"/>
    <n v="546.849467"/>
    <s v="10. Reducción de las desigualdades "/>
  </r>
  <r>
    <n v="16"/>
    <s v="Un Nuevo Contrato Social y Ambiental para la Bogotá del Siglo XXI"/>
    <x v="0"/>
    <n v="2021"/>
    <s v="31/12/2021 (Terminado)"/>
    <s v="Pesos corrientes"/>
    <n v="2"/>
    <s v="Ultima Version Oficial"/>
    <s v="0110"/>
    <s v="Secretaría Distrital de Gobierno"/>
    <s v="SDG"/>
    <s v="002"/>
    <s v="Sector Gobierno"/>
    <x v="2"/>
    <x v="2"/>
    <s v="06"/>
    <s v="Sistema Distrital del Cuidado"/>
    <n v="0"/>
    <s v="N/A"/>
    <n v="48"/>
    <s v="Contribuir con acciones enfocadas al proceso de reactivación y adaptación económica de la ciudad a través de las intervenciones priorizadas por las Alcaldías Locales"/>
    <n v="0"/>
    <n v="0"/>
    <n v="0"/>
    <n v="0"/>
    <n v="0"/>
    <n v="0"/>
    <n v="0"/>
    <n v="0"/>
    <n v="0"/>
    <n v="0"/>
    <n v="0"/>
    <n v="0"/>
    <n v="0"/>
    <n v="0"/>
    <n v="0"/>
    <s v="'N/A'"/>
    <s v="'N/A'"/>
    <s v="'N/A'"/>
    <n v="0"/>
    <n v="0"/>
    <n v="0"/>
    <n v="0"/>
    <n v="0"/>
    <n v="0"/>
    <n v="0"/>
    <n v="0"/>
    <n v="0"/>
    <n v="0"/>
    <n v="0"/>
    <n v="0"/>
    <s v="08. Trabajo decente y crecimiento económico"/>
  </r>
  <r>
    <n v="16"/>
    <s v="Un Nuevo Contrato Social y Ambiental para la Bogotá del Siglo XXI"/>
    <x v="0"/>
    <n v="2021"/>
    <s v="31/12/2021 (Terminado)"/>
    <s v="Pesos corrientes"/>
    <n v="2"/>
    <s v="Ultima Version Oficial"/>
    <s v="0110"/>
    <s v="Secretaría Distrital de Gobierno"/>
    <s v="SDG"/>
    <s v="002"/>
    <s v="Sector Gobierno"/>
    <x v="3"/>
    <x v="3"/>
    <s v="33"/>
    <s v="Más árboles y más y mejor espacio público"/>
    <n v="0"/>
    <s v="N/A"/>
    <n v="248"/>
    <s v="Mejorar el estado del espacio público local, zonas verdes y parques vecinales a través de las intervenciones de las Alcaldías Locales"/>
    <n v="0"/>
    <n v="0"/>
    <n v="0"/>
    <n v="0"/>
    <n v="0"/>
    <n v="0"/>
    <n v="0"/>
    <n v="0"/>
    <n v="0"/>
    <n v="0"/>
    <n v="0"/>
    <n v="0"/>
    <n v="0"/>
    <n v="0"/>
    <n v="0"/>
    <s v="'N/A'"/>
    <s v="'N/A'"/>
    <s v="'N/A'"/>
    <n v="0"/>
    <n v="0"/>
    <n v="0"/>
    <n v="0"/>
    <n v="0"/>
    <n v="0"/>
    <n v="0"/>
    <n v="0"/>
    <n v="0"/>
    <n v="0"/>
    <n v="0"/>
    <n v="0"/>
    <s v="11. Ciudades y comunidades sostenibles"/>
  </r>
  <r>
    <n v="16"/>
    <s v="Un Nuevo Contrato Social y Ambiental para la Bogotá del Siglo XXI"/>
    <x v="0"/>
    <n v="2021"/>
    <s v="31/12/2021 (Terminado)"/>
    <s v="Pesos corrientes"/>
    <n v="2"/>
    <s v="Ultima Version Oficial"/>
    <s v="0110"/>
    <s v="Secretaría Distrital de Gobierno"/>
    <s v="SDG"/>
    <s v="002"/>
    <s v="Sector Gobierno"/>
    <x v="1"/>
    <x v="1"/>
    <s v="42"/>
    <s v="Conciencia y cultura ciudadana para la seguridad, la convivencia y la construcción de confianza"/>
    <n v="0"/>
    <s v="N/A"/>
    <n v="313"/>
    <s v="Descongestionar el 60% de actuaciones de policía que se encuentran pendientes de fallo en primera instancia"/>
    <n v="2280328670"/>
    <n v="2157217958"/>
    <n v="94.6"/>
    <n v="27909935415"/>
    <n v="24962018499"/>
    <n v="89.44"/>
    <n v="31002742000"/>
    <n v="0"/>
    <n v="0"/>
    <n v="45433556000"/>
    <n v="0"/>
    <n v="0"/>
    <n v="59918913000"/>
    <n v="0"/>
    <n v="0"/>
    <s v="'N/A'"/>
    <s v="'N/A'"/>
    <s v="'N/A'"/>
    <n v="2280.3286699999999"/>
    <n v="2157.2179580000002"/>
    <n v="27909.935415"/>
    <n v="24962.018499000002"/>
    <n v="31002.741999999998"/>
    <n v="0"/>
    <n v="45433.555999999997"/>
    <n v="0"/>
    <n v="59918.913"/>
    <n v="0"/>
    <n v="166545.47508499998"/>
    <n v="27119.236457000003"/>
    <s v="16. Paz, justicia e instituciones sólidas"/>
  </r>
  <r>
    <n v="16"/>
    <s v="Un Nuevo Contrato Social y Ambiental para la Bogotá del Siglo XXI"/>
    <x v="0"/>
    <n v="2021"/>
    <s v="31/12/2021 (Terminado)"/>
    <s v="Pesos corrientes"/>
    <n v="2"/>
    <s v="Ultima Version Oficial"/>
    <s v="0110"/>
    <s v="Secretaría Distrital de Gobierno"/>
    <s v="SDG"/>
    <s v="002"/>
    <s v="Sector Gobierno"/>
    <x v="1"/>
    <x v="1"/>
    <s v="42"/>
    <s v="Conciencia y cultura ciudadana para la seguridad, la convivencia y la construcción de confianza"/>
    <n v="0"/>
    <s v="N/A"/>
    <n v="320"/>
    <s v="Implementar un (1) plan estratégico de descongestión de las actuaciones administrativas"/>
    <n v="181562333"/>
    <n v="176762333"/>
    <n v="97.36"/>
    <n v="641054266"/>
    <n v="615748864"/>
    <n v="96.05"/>
    <n v="1642217000"/>
    <n v="0"/>
    <n v="0"/>
    <n v="752309000"/>
    <n v="0"/>
    <n v="0"/>
    <n v="1433243000"/>
    <n v="0"/>
    <n v="0"/>
    <s v="'N/A'"/>
    <s v="'N/A'"/>
    <s v="'N/A'"/>
    <n v="181.562333"/>
    <n v="176.76233300000001"/>
    <n v="641.05426599999998"/>
    <n v="615.74886400000003"/>
    <n v="1642.2170000000001"/>
    <n v="0"/>
    <n v="752.30899999999997"/>
    <n v="0"/>
    <n v="1433.2429999999999"/>
    <n v="0"/>
    <n v="4650.3855989999993"/>
    <n v="792.51119700000004"/>
    <s v="16. Paz, justicia e instituciones sólidas"/>
  </r>
  <r>
    <n v="16"/>
    <s v="Un Nuevo Contrato Social y Ambiental para la Bogotá del Siglo XXI"/>
    <x v="0"/>
    <n v="2021"/>
    <s v="31/12/2021 (Terminado)"/>
    <s v="Pesos corrientes"/>
    <n v="2"/>
    <s v="Ultima Version Oficial"/>
    <s v="0110"/>
    <s v="Secretaría Distrital de Gobierno"/>
    <s v="SDG"/>
    <s v="002"/>
    <s v="Sector Gobierno"/>
    <x v="1"/>
    <x v="1"/>
    <s v="42"/>
    <s v="Conciencia y cultura ciudadana para la seguridad, la convivencia y la construcción de confianza"/>
    <n v="0"/>
    <s v="N/A"/>
    <n v="321"/>
    <s v="Implementar una (1) estrategia de prevención de conductas contrarias a lo establecido en el código de seguridad y convivencia ciudadana"/>
    <n v="316208667"/>
    <n v="316208667"/>
    <n v="100"/>
    <n v="4518717319"/>
    <n v="4369314821"/>
    <n v="96.69"/>
    <n v="5822292000"/>
    <n v="0"/>
    <n v="0"/>
    <n v="4492721000"/>
    <n v="0"/>
    <n v="0"/>
    <n v="2084488000"/>
    <n v="0"/>
    <n v="0"/>
    <s v="'N/A'"/>
    <s v="'N/A'"/>
    <s v="'N/A'"/>
    <n v="316.20866699999999"/>
    <n v="316.20866699999999"/>
    <n v="4518.7173190000003"/>
    <n v="4369.3148209999999"/>
    <n v="5822.2920000000004"/>
    <n v="0"/>
    <n v="4492.7209999999995"/>
    <n v="0"/>
    <n v="2084.4879999999998"/>
    <n v="0"/>
    <n v="17234.426985999999"/>
    <n v="4685.5234879999998"/>
    <s v="16. Paz, justicia e instituciones sólidas"/>
  </r>
  <r>
    <n v="16"/>
    <s v="Un Nuevo Contrato Social y Ambiental para la Bogotá del Siglo XXI"/>
    <x v="0"/>
    <n v="2021"/>
    <s v="31/12/2021 (Terminado)"/>
    <s v="Pesos corrientes"/>
    <n v="2"/>
    <s v="Ultima Version Oficial"/>
    <s v="0110"/>
    <s v="Secretaría Distrital de Gobierno"/>
    <s v="SDG"/>
    <s v="002"/>
    <s v="Sector Gobierno"/>
    <x v="1"/>
    <x v="1"/>
    <s v="43"/>
    <s v="Cultura ciudadana para la confianza, la convivencia y la participación desde la vida cotidiana"/>
    <n v="0"/>
    <s v="N/A"/>
    <n v="322"/>
    <s v="Implementar un (1) Observatorio de conflictividad social que permita capturar información periódica y realizar seguimiento a las conflictividades y demandas ciudadanas en Bogotá"/>
    <n v="396991375"/>
    <n v="396991375"/>
    <n v="100"/>
    <n v="1092163178"/>
    <n v="1092163178"/>
    <n v="100"/>
    <n v="1991123000"/>
    <n v="0"/>
    <n v="0"/>
    <n v="893000000"/>
    <n v="0"/>
    <n v="0"/>
    <n v="692000000"/>
    <n v="0"/>
    <n v="0"/>
    <s v="'N/A'"/>
    <s v="'N/A'"/>
    <s v="'N/A'"/>
    <n v="396.99137500000001"/>
    <n v="396.99137500000001"/>
    <n v="1092.163178"/>
    <n v="1092.163178"/>
    <n v="1991.123"/>
    <n v="0"/>
    <n v="893"/>
    <n v="0"/>
    <n v="692"/>
    <n v="0"/>
    <n v="5065.2775529999999"/>
    <n v="1489.1545530000001"/>
    <s v="16. Paz, justicia e instituciones sólidas"/>
  </r>
  <r>
    <n v="16"/>
    <s v="Un Nuevo Contrato Social y Ambiental para la Bogotá del Siglo XXI"/>
    <x v="0"/>
    <n v="2021"/>
    <s v="31/12/2021 (Terminado)"/>
    <s v="Pesos corrientes"/>
    <n v="2"/>
    <s v="Ultima Version Oficial"/>
    <s v="0110"/>
    <s v="Secretaría Distrital de Gobierno"/>
    <s v="SDG"/>
    <s v="002"/>
    <s v="Sector Gobierno"/>
    <x v="1"/>
    <x v="1"/>
    <s v="43"/>
    <s v="Cultura ciudadana para la confianza, la convivencia y la participación desde la vida cotidiana"/>
    <n v="0"/>
    <s v="N/A"/>
    <n v="323"/>
    <s v="Desarrollar un (1) Programa de diálogo social constructivo y cercano, a través de estrategias de acción coordinada e inmediata frente a las conflictividades sociales para el fortalecimiento de la convivencia, la cultura ciudadana y la gobernabilidad en la ciudad"/>
    <n v="220877632"/>
    <n v="220877632"/>
    <n v="100"/>
    <n v="6087594841"/>
    <n v="5462502046"/>
    <n v="89.73"/>
    <n v="8442428000"/>
    <n v="0"/>
    <n v="0"/>
    <n v="4768000000"/>
    <n v="0"/>
    <n v="0"/>
    <n v="2822000000"/>
    <n v="0"/>
    <n v="0"/>
    <s v="'N/A'"/>
    <s v="'N/A'"/>
    <s v="'N/A'"/>
    <n v="220.87763200000001"/>
    <n v="220.87763200000001"/>
    <n v="6087.5948410000001"/>
    <n v="5462.5020459999996"/>
    <n v="8442.4279999999999"/>
    <n v="0"/>
    <n v="4768"/>
    <n v="0"/>
    <n v="2822"/>
    <n v="0"/>
    <n v="22340.900473000002"/>
    <n v="5683.3796779999993"/>
    <s v="16. Paz, justicia e instituciones sólidas"/>
  </r>
  <r>
    <n v="16"/>
    <s v="Un Nuevo Contrato Social y Ambiental para la Bogotá del Siglo XXI"/>
    <x v="0"/>
    <n v="2021"/>
    <s v="31/12/2021 (Terminado)"/>
    <s v="Pesos corrientes"/>
    <n v="2"/>
    <s v="Ultima Version Oficial"/>
    <s v="0110"/>
    <s v="Secretaría Distrital de Gobierno"/>
    <s v="SDG"/>
    <s v="002"/>
    <s v="Sector Gobierno"/>
    <x v="1"/>
    <x v="1"/>
    <s v="43"/>
    <s v="Cultura ciudadana para la confianza, la convivencia y la participación desde la vida cotidiana"/>
    <n v="0"/>
    <s v="N/A"/>
    <n v="325"/>
    <s v="Implementar 320 iniciativas ciudadanas juveniles para potenciar liderazgos sociales, causas ciudadanas e innovación social"/>
    <n v="748330993"/>
    <n v="741200000"/>
    <n v="99.05"/>
    <n v="240314167"/>
    <n v="240314167"/>
    <n v="100"/>
    <n v="310000000"/>
    <n v="0"/>
    <n v="0"/>
    <n v="400000000"/>
    <n v="0"/>
    <n v="0"/>
    <n v="450000000"/>
    <n v="0"/>
    <n v="0"/>
    <s v="'N/A'"/>
    <s v="'N/A'"/>
    <s v="'N/A'"/>
    <n v="748.33099300000003"/>
    <n v="741.2"/>
    <n v="240.314167"/>
    <n v="240.314167"/>
    <n v="310"/>
    <n v="0"/>
    <n v="400"/>
    <n v="0"/>
    <n v="450"/>
    <n v="0"/>
    <n v="2148.64516"/>
    <n v="981.51416700000004"/>
    <s v="16. Paz, justicia e instituciones sólidas"/>
  </r>
  <r>
    <n v="16"/>
    <s v="Un Nuevo Contrato Social y Ambiental para la Bogotá del Siglo XXI"/>
    <x v="0"/>
    <n v="2021"/>
    <s v="31/12/2021 (Terminado)"/>
    <s v="Pesos corrientes"/>
    <n v="2"/>
    <s v="Ultima Version Oficial"/>
    <s v="0110"/>
    <s v="Secretaría Distrital de Gobierno"/>
    <s v="SDG"/>
    <s v="002"/>
    <s v="Sector Gobierno"/>
    <x v="1"/>
    <x v="1"/>
    <s v="43"/>
    <s v="Cultura ciudadana para la confianza, la convivencia y la participación desde la vida cotidiana"/>
    <n v="0"/>
    <s v="N/A"/>
    <n v="326"/>
    <s v="Implementar 8 acuerdos de acción colectiva para la resolución de conflictos socialmente relevantes"/>
    <n v="21200000"/>
    <n v="4800000"/>
    <n v="22.64"/>
    <n v="190500000"/>
    <n v="190500000"/>
    <n v="100"/>
    <n v="635562000"/>
    <n v="0"/>
    <n v="0"/>
    <n v="762000000"/>
    <n v="0"/>
    <n v="0"/>
    <n v="448000000"/>
    <n v="0"/>
    <n v="0"/>
    <s v="'N/A'"/>
    <s v="'N/A'"/>
    <s v="'N/A'"/>
    <n v="21.2"/>
    <n v="4.8"/>
    <n v="190.5"/>
    <n v="190.5"/>
    <n v="635.56200000000001"/>
    <n v="0"/>
    <n v="762"/>
    <n v="0"/>
    <n v="448"/>
    <n v="0"/>
    <n v="2057.2619999999997"/>
    <n v="195.3"/>
    <s v="16. Paz, justicia e instituciones sólidas"/>
  </r>
  <r>
    <n v="16"/>
    <s v="Un Nuevo Contrato Social y Ambiental para la Bogotá del Siglo XXI"/>
    <x v="0"/>
    <n v="2021"/>
    <s v="31/12/2021 (Terminado)"/>
    <s v="Pesos corrientes"/>
    <n v="2"/>
    <s v="Ultima Version Oficial"/>
    <s v="0110"/>
    <s v="Secretaría Distrital de Gobierno"/>
    <s v="SDG"/>
    <s v="002"/>
    <s v="Sector Gobierno"/>
    <x v="1"/>
    <x v="1"/>
    <s v="43"/>
    <s v="Cultura ciudadana para la confianza, la convivencia y la participación desde la vida cotidiana"/>
    <n v="0"/>
    <s v="N/A"/>
    <n v="327"/>
    <s v="Implementar un (1) programa de barrismo social que promueva territorios en paz, convivencia en el fútbol, el cuidado de la ciudad y la cultura pacífica en Bogotá"/>
    <n v="94800000"/>
    <n v="94800000"/>
    <n v="100"/>
    <n v="221041895"/>
    <n v="211041895"/>
    <n v="95.48"/>
    <n v="353764000"/>
    <n v="0"/>
    <n v="0"/>
    <n v="381814000"/>
    <n v="0"/>
    <n v="0"/>
    <n v="237901000"/>
    <n v="0"/>
    <n v="0"/>
    <s v="'N/A'"/>
    <s v="'N/A'"/>
    <s v="'N/A'"/>
    <n v="94.8"/>
    <n v="94.8"/>
    <n v="221.04189500000001"/>
    <n v="211.04189500000001"/>
    <n v="353.76400000000001"/>
    <n v="0"/>
    <n v="381.81400000000002"/>
    <n v="0"/>
    <n v="237.90100000000001"/>
    <n v="0"/>
    <n v="1289.3208950000001"/>
    <n v="305.84189500000002"/>
    <s v="16. Paz, justicia e instituciones sólidas"/>
  </r>
  <r>
    <n v="16"/>
    <s v="Un Nuevo Contrato Social y Ambiental para la Bogotá del Siglo XXI"/>
    <x v="0"/>
    <n v="2021"/>
    <s v="31/12/2021 (Terminado)"/>
    <s v="Pesos corrientes"/>
    <n v="2"/>
    <s v="Ultima Version Oficial"/>
    <s v="0110"/>
    <s v="Secretaría Distrital de Gobierno"/>
    <s v="SDG"/>
    <s v="002"/>
    <s v="Sector Gobierno"/>
    <x v="1"/>
    <x v="1"/>
    <s v="43"/>
    <s v="Cultura ciudadana para la confianza, la convivencia y la participación desde la vida cotidiana"/>
    <n v="0"/>
    <s v="N/A"/>
    <n v="328"/>
    <s v="Implementar una (1) estrategia para la elección, formación y fortalecimiento del Consejo Distrital de Juventud que promueva nuevas ciudadanías y liderazgos activos"/>
    <n v="0"/>
    <n v="0"/>
    <n v="0"/>
    <n v="168385919"/>
    <n v="147932058"/>
    <n v="87.85"/>
    <n v="648725000"/>
    <n v="0"/>
    <n v="0"/>
    <n v="300000000"/>
    <n v="0"/>
    <n v="0"/>
    <n v="300000000"/>
    <n v="0"/>
    <n v="0"/>
    <s v="'N/A'"/>
    <s v="'N/A'"/>
    <s v="'N/A'"/>
    <n v="0"/>
    <n v="0"/>
    <n v="168.385919"/>
    <n v="147.93205800000001"/>
    <n v="648.72500000000002"/>
    <n v="0"/>
    <n v="300"/>
    <n v="0"/>
    <n v="300"/>
    <n v="0"/>
    <n v="1417.110919"/>
    <n v="147.93205800000001"/>
    <s v="16. Paz, justicia e instituciones sólidas"/>
  </r>
  <r>
    <n v="16"/>
    <s v="Un Nuevo Contrato Social y Ambiental para la Bogotá del Siglo XXI"/>
    <x v="0"/>
    <n v="2021"/>
    <s v="31/12/2021 (Terminado)"/>
    <s v="Pesos corrientes"/>
    <n v="2"/>
    <s v="Ultima Version Oficial"/>
    <s v="0110"/>
    <s v="Secretaría Distrital de Gobierno"/>
    <s v="SDG"/>
    <s v="002"/>
    <s v="Sector Gobierno"/>
    <x v="4"/>
    <x v="4"/>
    <s v="49"/>
    <s v="Movilidad segura, sostenible y accesible"/>
    <n v="0"/>
    <s v="N/A"/>
    <n v="391"/>
    <s v="Mejorar el estado de la malla vial local a través de las intervenciones de las Alcaldías Locales, en el marco del proceso de reactivación económica de la ciudad"/>
    <n v="0"/>
    <n v="0"/>
    <n v="0"/>
    <n v="0"/>
    <n v="0"/>
    <n v="0"/>
    <n v="0"/>
    <n v="0"/>
    <n v="0"/>
    <n v="0"/>
    <n v="0"/>
    <n v="0"/>
    <n v="0"/>
    <n v="0"/>
    <n v="0"/>
    <s v="'N/A'"/>
    <s v="'N/A'"/>
    <s v="'N/A'"/>
    <n v="0"/>
    <n v="0"/>
    <n v="0"/>
    <n v="0"/>
    <n v="0"/>
    <n v="0"/>
    <n v="0"/>
    <n v="0"/>
    <n v="0"/>
    <n v="0"/>
    <n v="0"/>
    <n v="0"/>
    <s v="11. Ciudades y comunidades sostenibles"/>
  </r>
  <r>
    <n v="16"/>
    <s v="Un Nuevo Contrato Social y Ambiental para la Bogotá del Siglo XXI"/>
    <x v="0"/>
    <n v="2021"/>
    <s v="31/12/2021 (Terminado)"/>
    <s v="Pesos corrientes"/>
    <n v="2"/>
    <s v="Ultima Version Oficial"/>
    <s v="0110"/>
    <s v="Secretaría Distrital de Gobierno"/>
    <s v="SDG"/>
    <s v="002"/>
    <s v="Sector Gobierno"/>
    <x v="0"/>
    <x v="0"/>
    <s v="51"/>
    <s v="Gobierno Abierto"/>
    <n v="0"/>
    <s v="N/A"/>
    <n v="423"/>
    <s v="Implementar un (1) Laboratorio de Innovación Social sobre Gobernabilidad Social, Derechos Humanos y Participación Ciudadana"/>
    <n v="254300000"/>
    <n v="180380000"/>
    <n v="70.930000000000007"/>
    <n v="2017290088"/>
    <n v="2004540088"/>
    <n v="99.37"/>
    <n v="2663639000"/>
    <n v="0"/>
    <n v="0"/>
    <n v="2451466000"/>
    <n v="0"/>
    <n v="0"/>
    <n v="1478003000"/>
    <n v="0"/>
    <n v="0"/>
    <s v="'N/A'"/>
    <s v="'N/A'"/>
    <s v="'N/A'"/>
    <n v="254.3"/>
    <n v="180.38"/>
    <n v="2017.290088"/>
    <n v="2004.540088"/>
    <n v="2663.6390000000001"/>
    <n v="0"/>
    <n v="2451.4659999999999"/>
    <n v="0"/>
    <n v="1478.0029999999999"/>
    <n v="0"/>
    <n v="8864.698088000001"/>
    <n v="2184.9200879999999"/>
    <s v="16. Paz, justicia e instituciones sólidas"/>
  </r>
  <r>
    <n v="16"/>
    <s v="Un Nuevo Contrato Social y Ambiental para la Bogotá del Siglo XXI"/>
    <x v="0"/>
    <n v="2021"/>
    <s v="31/12/2021 (Terminado)"/>
    <s v="Pesos corrientes"/>
    <n v="2"/>
    <s v="Ultima Version Oficial"/>
    <s v="0110"/>
    <s v="Secretaría Distrital de Gobierno"/>
    <s v="SDG"/>
    <s v="002"/>
    <s v="Sector Gobierno"/>
    <x v="0"/>
    <x v="0"/>
    <s v="51"/>
    <s v="Gobierno Abierto"/>
    <n v="0"/>
    <s v="N/A"/>
    <n v="425"/>
    <s v="Implementar una estrategia de democracia y participación digital como parte integral de GABO"/>
    <n v="124700000"/>
    <n v="104643333"/>
    <n v="83.92"/>
    <n v="1518300712"/>
    <n v="1464315198"/>
    <n v="96.44"/>
    <n v="2410101000"/>
    <n v="0"/>
    <n v="0"/>
    <n v="2164000000"/>
    <n v="0"/>
    <n v="0"/>
    <n v="1282000000"/>
    <n v="0"/>
    <n v="0"/>
    <s v="'N/A'"/>
    <s v="'N/A'"/>
    <s v="'N/A'"/>
    <n v="124.7"/>
    <n v="104.643333"/>
    <n v="1518.300712"/>
    <n v="1464.315198"/>
    <n v="2410.1010000000001"/>
    <n v="0"/>
    <n v="2164"/>
    <n v="0"/>
    <n v="1282"/>
    <n v="0"/>
    <n v="7499.1017119999997"/>
    <n v="1568.958531"/>
    <s v="16. Paz, justicia e instituciones sólidas"/>
  </r>
  <r>
    <n v="16"/>
    <s v="Un Nuevo Contrato Social y Ambiental para la Bogotá del Siglo XXI"/>
    <x v="0"/>
    <n v="2021"/>
    <s v="31/12/2021 (Terminado)"/>
    <s v="Pesos corrientes"/>
    <n v="2"/>
    <s v="Ultima Version Oficial"/>
    <s v="0110"/>
    <s v="Secretaría Distrital de Gobierno"/>
    <s v="SDG"/>
    <s v="002"/>
    <s v="Sector Gobierno"/>
    <x v="0"/>
    <x v="0"/>
    <s v="51"/>
    <s v="Gobierno Abierto"/>
    <n v="0"/>
    <s v="N/A"/>
    <n v="432"/>
    <s v="Reformular la Política Pública de Participación Incidente"/>
    <n v="0"/>
    <n v="0"/>
    <n v="0"/>
    <n v="248211200"/>
    <n v="248211200"/>
    <n v="100"/>
    <n v="609742000"/>
    <n v="0"/>
    <n v="0"/>
    <n v="0"/>
    <n v="0"/>
    <n v="0"/>
    <n v="0"/>
    <n v="0"/>
    <n v="0"/>
    <s v="'N/A'"/>
    <s v="'N/A'"/>
    <s v="'N/A'"/>
    <n v="0"/>
    <n v="0"/>
    <n v="248.21119999999999"/>
    <n v="248.21119999999999"/>
    <n v="609.74199999999996"/>
    <n v="0"/>
    <n v="0"/>
    <n v="0"/>
    <n v="0"/>
    <n v="0"/>
    <n v="857.95319999999992"/>
    <n v="248.21119999999999"/>
    <s v="16. Paz, justicia e instituciones sólidas"/>
  </r>
  <r>
    <n v="16"/>
    <s v="Un Nuevo Contrato Social y Ambiental para la Bogotá del Siglo XXI"/>
    <x v="0"/>
    <n v="2021"/>
    <s v="31/12/2021 (Terminado)"/>
    <s v="Pesos corrientes"/>
    <n v="2"/>
    <s v="Ultima Version Oficial"/>
    <s v="0110"/>
    <s v="Secretaría Distrital de Gobierno"/>
    <s v="SDG"/>
    <s v="002"/>
    <s v="Sector Gobierno"/>
    <x v="0"/>
    <x v="0"/>
    <s v="52"/>
    <s v="Integración regional, distrital y local"/>
    <n v="0"/>
    <s v="N/A"/>
    <n v="434"/>
    <s v="Acompañar el 100% de los espacios de la democracia representativa a través del apoyo de los procesos electorales que convoque la Autoridad Electoral"/>
    <n v="0"/>
    <n v="0"/>
    <n v="0"/>
    <n v="69625173"/>
    <n v="69625173"/>
    <n v="100"/>
    <n v="330595000"/>
    <n v="0"/>
    <n v="0"/>
    <n v="136000000"/>
    <n v="0"/>
    <n v="0"/>
    <n v="250000000"/>
    <n v="0"/>
    <n v="0"/>
    <s v="'N/A'"/>
    <s v="'N/A'"/>
    <s v="'N/A'"/>
    <n v="0"/>
    <n v="0"/>
    <n v="69.625173000000004"/>
    <n v="69.625173000000004"/>
    <n v="330.59500000000003"/>
    <n v="0"/>
    <n v="136"/>
    <n v="0"/>
    <n v="250"/>
    <n v="0"/>
    <n v="786.22017300000005"/>
    <n v="69.625173000000004"/>
    <s v="16. Paz, justicia e instituciones sólidas"/>
  </r>
  <r>
    <n v="16"/>
    <s v="Un Nuevo Contrato Social y Ambiental para la Bogotá del Siglo XXI"/>
    <x v="0"/>
    <n v="2021"/>
    <s v="31/12/2021 (Terminado)"/>
    <s v="Pesos corrientes"/>
    <n v="2"/>
    <s v="Ultima Version Oficial"/>
    <s v="0110"/>
    <s v="Secretaría Distrital de Gobierno"/>
    <s v="SDG"/>
    <s v="002"/>
    <s v="Sector Gobierno"/>
    <x v="0"/>
    <x v="0"/>
    <s v="52"/>
    <s v="Integración regional, distrital y local"/>
    <n v="0"/>
    <s v="N/A"/>
    <n v="436"/>
    <s v="Cuatro (4) agendas participativas concertadas  con el Comité de Integración Territorial - CIT, que generen articulación con planes, programas y proyectos de la gestión Distrital"/>
    <n v="0"/>
    <n v="0"/>
    <n v="0"/>
    <n v="96486666"/>
    <n v="96486666"/>
    <n v="100"/>
    <n v="107100000"/>
    <n v="0"/>
    <n v="0"/>
    <n v="60000000"/>
    <n v="0"/>
    <n v="0"/>
    <n v="60000000"/>
    <n v="0"/>
    <n v="0"/>
    <s v="'N/A'"/>
    <s v="'N/A'"/>
    <s v="'N/A'"/>
    <n v="0"/>
    <n v="0"/>
    <n v="96.486666"/>
    <n v="96.486666"/>
    <n v="107.1"/>
    <n v="0"/>
    <n v="60"/>
    <n v="0"/>
    <n v="60"/>
    <n v="0"/>
    <n v="323.58666599999998"/>
    <n v="96.486666"/>
    <s v="16. Paz, justicia e instituciones sólidas"/>
  </r>
  <r>
    <n v="16"/>
    <s v="Un Nuevo Contrato Social y Ambiental para la Bogotá del Siglo XXI"/>
    <x v="0"/>
    <n v="2021"/>
    <s v="31/12/2021 (Terminado)"/>
    <s v="Pesos corrientes"/>
    <n v="2"/>
    <s v="Ultima Version Oficial"/>
    <s v="0110"/>
    <s v="Secretaría Distrital de Gobierno"/>
    <s v="SDG"/>
    <s v="002"/>
    <s v="Sector Gobierno"/>
    <x v="0"/>
    <x v="0"/>
    <s v="52"/>
    <s v="Integración regional, distrital y local"/>
    <n v="0"/>
    <s v="N/A"/>
    <n v="438"/>
    <s v="Desarrollar el 100% de las líneas de investigación del Observatorio de Asuntos Políticos de acuerdo con los lineamientos de la Red de Observatorios"/>
    <n v="151113333"/>
    <n v="143708666"/>
    <n v="95.1"/>
    <n v="356682400"/>
    <n v="356682400"/>
    <n v="100"/>
    <n v="521390000"/>
    <n v="0"/>
    <n v="0"/>
    <n v="602000000"/>
    <n v="0"/>
    <n v="0"/>
    <n v="398000000"/>
    <n v="0"/>
    <n v="0"/>
    <s v="'N/A'"/>
    <s v="'N/A'"/>
    <s v="'N/A'"/>
    <n v="151.11333300000001"/>
    <n v="143.70866599999999"/>
    <n v="356.68239999999997"/>
    <n v="356.68239999999997"/>
    <n v="521.39"/>
    <n v="0"/>
    <n v="602"/>
    <n v="0"/>
    <n v="398"/>
    <n v="0"/>
    <n v="2029.185733"/>
    <n v="500.39106599999997"/>
    <s v="16. Paz, justicia e instituciones sólidas"/>
  </r>
  <r>
    <n v="16"/>
    <s v="Un Nuevo Contrato Social y Ambiental para la Bogotá del Siglo XXI"/>
    <x v="0"/>
    <n v="2021"/>
    <s v="31/12/2021 (Terminado)"/>
    <s v="Pesos corrientes"/>
    <n v="2"/>
    <s v="Ultima Version Oficial"/>
    <s v="0110"/>
    <s v="Secretaría Distrital de Gobierno"/>
    <s v="SDG"/>
    <s v="002"/>
    <s v="Sector Gobierno"/>
    <x v="0"/>
    <x v="0"/>
    <s v="52"/>
    <s v="Integración regional, distrital y local"/>
    <n v="0"/>
    <s v="N/A"/>
    <n v="448"/>
    <s v="Realizar cinco (5) procesos de apoyo para el fortalecimiento de las relaciones entre la Administración Distrital y los actores que integran las corporaciones de elección popular del nivel nacional, regional, distrital y local"/>
    <n v="414053334"/>
    <n v="379896667"/>
    <n v="91.75"/>
    <n v="1167506761"/>
    <n v="1139568847"/>
    <n v="97.61"/>
    <n v="1496048000"/>
    <n v="0"/>
    <n v="0"/>
    <n v="1289000000"/>
    <n v="0"/>
    <n v="0"/>
    <n v="1593000000"/>
    <n v="0"/>
    <n v="0"/>
    <s v="'N/A'"/>
    <s v="'N/A'"/>
    <s v="'N/A'"/>
    <n v="414.05333400000001"/>
    <n v="379.89666699999998"/>
    <n v="1167.5067610000001"/>
    <n v="1139.568847"/>
    <n v="1496.048"/>
    <n v="0"/>
    <n v="1289"/>
    <n v="0"/>
    <n v="1593"/>
    <n v="0"/>
    <n v="5959.6080949999996"/>
    <n v="1519.465514"/>
    <s v="16. Paz, justicia e instituciones sólidas"/>
  </r>
  <r>
    <n v="16"/>
    <s v="Un Nuevo Contrato Social y Ambiental para la Bogotá del Siglo XXI"/>
    <x v="0"/>
    <n v="2021"/>
    <s v="31/12/2021 (Terminado)"/>
    <s v="Pesos corrientes"/>
    <n v="2"/>
    <s v="Ultima Version Oficial"/>
    <s v="0110"/>
    <s v="Secretaría Distrital de Gobierno"/>
    <s v="SDG"/>
    <s v="002"/>
    <s v="Sector Gobierno"/>
    <x v="0"/>
    <x v="0"/>
    <s v="56"/>
    <s v="Gestión Pública Efectiva"/>
    <n v="0"/>
    <s v="N/A"/>
    <n v="526"/>
    <s v="Implementar una (1) estrategia para fortalecer la capacidad operativa y de gestión administrativa del Sector Gobierno"/>
    <n v="530432498"/>
    <n v="530432498"/>
    <n v="100"/>
    <n v="8712136767"/>
    <n v="8626000215"/>
    <n v="99.01"/>
    <n v="9704337000"/>
    <n v="0"/>
    <n v="0"/>
    <n v="1656304000"/>
    <n v="0"/>
    <n v="0"/>
    <n v="2210000000"/>
    <n v="0"/>
    <n v="0"/>
    <s v="'N/A'"/>
    <s v="'N/A'"/>
    <s v="'N/A'"/>
    <n v="530.43249800000001"/>
    <n v="530.43249800000001"/>
    <n v="8712.136767"/>
    <n v="8626.000215"/>
    <n v="9704.3369999999995"/>
    <n v="0"/>
    <n v="1656.3040000000001"/>
    <n v="0"/>
    <n v="2210"/>
    <n v="0"/>
    <n v="22813.210264999998"/>
    <n v="9156.4327130000001"/>
    <s v="16. Paz, justicia e instituciones sólidas"/>
  </r>
  <r>
    <n v="16"/>
    <s v="Un Nuevo Contrato Social y Ambiental para la Bogotá del Siglo XXI"/>
    <x v="0"/>
    <n v="2021"/>
    <s v="31/12/2021 (Terminado)"/>
    <s v="Pesos corrientes"/>
    <n v="2"/>
    <s v="Ultima Version Oficial"/>
    <s v="0110"/>
    <s v="Secretaría Distrital de Gobierno"/>
    <s v="SDG"/>
    <s v="002"/>
    <s v="Sector Gobierno"/>
    <x v="0"/>
    <x v="0"/>
    <s v="56"/>
    <s v="Gestión Pública Efectiva"/>
    <n v="0"/>
    <s v="N/A"/>
    <n v="527"/>
    <s v="Implementar una (1) estrategia para fortalecer y modernizar la capacidad tecnológica del Sector Gobierno"/>
    <n v="1220262959"/>
    <n v="1220262959"/>
    <n v="100"/>
    <n v="2393417466"/>
    <n v="2312443628"/>
    <n v="96.62"/>
    <n v="1851600000"/>
    <n v="0"/>
    <n v="0"/>
    <n v="4910625000"/>
    <n v="0"/>
    <n v="0"/>
    <n v="6875462000"/>
    <n v="0"/>
    <n v="0"/>
    <s v="'N/A'"/>
    <s v="'N/A'"/>
    <s v="'N/A'"/>
    <n v="1220.2629589999999"/>
    <n v="1220.2629589999999"/>
    <n v="2393.4174659999999"/>
    <n v="2312.443628"/>
    <n v="1851.6"/>
    <n v="0"/>
    <n v="4910.625"/>
    <n v="0"/>
    <n v="6875.4620000000004"/>
    <n v="0"/>
    <n v="17251.367425"/>
    <n v="3532.7065869999997"/>
    <s v="09. Industria, innovación e infraestructura"/>
  </r>
  <r>
    <n v="16"/>
    <s v="Un Nuevo Contrato Social y Ambiental para la Bogotá del Siglo XXI"/>
    <x v="0"/>
    <n v="2021"/>
    <s v="31/12/2021 (Terminado)"/>
    <s v="Pesos corrientes"/>
    <n v="2"/>
    <s v="Ultima Version Oficial"/>
    <s v="0110"/>
    <s v="Secretaría Distrital de Gobierno"/>
    <s v="SDG"/>
    <s v="002"/>
    <s v="Sector Gobierno"/>
    <x v="0"/>
    <x v="0"/>
    <s v="56"/>
    <s v="Gestión Pública Efectiva"/>
    <n v="0"/>
    <s v="N/A"/>
    <n v="528"/>
    <s v="Implementar una (1) estrategia para la sostenibilidad y mejora de las dimensiones y políticas del MIPG en el Sector Gobierno"/>
    <n v="2133783638"/>
    <n v="2078040290"/>
    <n v="97.39"/>
    <n v="1894445767"/>
    <n v="1780394050"/>
    <n v="93.98"/>
    <n v="2181560000"/>
    <n v="0"/>
    <n v="0"/>
    <n v="5522566000"/>
    <n v="0"/>
    <n v="0"/>
    <n v="7100000000"/>
    <n v="0"/>
    <n v="0"/>
    <s v="'N/A'"/>
    <s v="'N/A'"/>
    <s v="'N/A'"/>
    <n v="2133.7836379999999"/>
    <n v="2078.0402899999999"/>
    <n v="1894.4457669999999"/>
    <n v="1780.3940500000001"/>
    <n v="2181.56"/>
    <n v="0"/>
    <n v="5522.5659999999998"/>
    <n v="0"/>
    <n v="7100"/>
    <n v="0"/>
    <n v="18832.355404999998"/>
    <n v="3858.4343399999998"/>
    <s v="16. Paz, justicia e instituciones sólidas"/>
  </r>
  <r>
    <n v="16"/>
    <s v="Un Nuevo Contrato Social y Ambiental para la Bogotá del Siglo XXI"/>
    <x v="0"/>
    <n v="2021"/>
    <s v="31/12/2021 (Terminado)"/>
    <s v="Pesos corrientes"/>
    <n v="2"/>
    <s v="Ultima Version Oficial"/>
    <s v="0110"/>
    <s v="Secretaría Distrital de Gobierno"/>
    <s v="SDG"/>
    <s v="002"/>
    <s v="Sector Gobierno"/>
    <x v="0"/>
    <x v="0"/>
    <s v="57"/>
    <s v="Gestión Pública Local"/>
    <n v="0"/>
    <s v="N/A"/>
    <n v="544"/>
    <s v="Fortalecer la gestión territorial a través de las intervenciones de las Alcaldías Locales"/>
    <n v="0"/>
    <n v="0"/>
    <n v="0"/>
    <n v="0"/>
    <n v="0"/>
    <n v="0"/>
    <n v="0"/>
    <n v="0"/>
    <n v="0"/>
    <n v="0"/>
    <n v="0"/>
    <n v="0"/>
    <n v="0"/>
    <n v="0"/>
    <n v="0"/>
    <s v="'N/A'"/>
    <s v="'N/A'"/>
    <s v="'N/A'"/>
    <n v="0"/>
    <n v="0"/>
    <n v="0"/>
    <n v="0"/>
    <n v="0"/>
    <n v="0"/>
    <n v="0"/>
    <n v="0"/>
    <n v="0"/>
    <n v="0"/>
    <n v="0"/>
    <n v="0"/>
    <s v="16. Paz, justicia e instituciones sólidas"/>
  </r>
  <r>
    <n v="16"/>
    <s v="Un Nuevo Contrato Social y Ambiental para la Bogotá del Siglo XXI"/>
    <x v="0"/>
    <n v="2021"/>
    <s v="31/12/2021 (Terminado)"/>
    <s v="Pesos corrientes"/>
    <n v="2"/>
    <s v="Ultima Version Oficial"/>
    <s v="0110"/>
    <s v="Secretaría Distrital de Gobierno"/>
    <s v="SDG"/>
    <s v="002"/>
    <s v="Sector Gobierno"/>
    <x v="0"/>
    <x v="0"/>
    <s v="57"/>
    <s v="Gestión Pública Local"/>
    <n v="0"/>
    <s v="N/A"/>
    <n v="547"/>
    <s v="Implementar un (1) modelo local de gestión transparente, incluyente, participativo y colaborativo local"/>
    <n v="695948540"/>
    <n v="655862666"/>
    <n v="94.24"/>
    <n v="805991459"/>
    <n v="802995406"/>
    <n v="99.63"/>
    <n v="542169000"/>
    <n v="0"/>
    <n v="0"/>
    <n v="1862900000"/>
    <n v="0"/>
    <n v="0"/>
    <n v="1239775000"/>
    <n v="0"/>
    <n v="0"/>
    <s v="'N/A'"/>
    <s v="'N/A'"/>
    <s v="'N/A'"/>
    <n v="695.94853999999998"/>
    <n v="655.86266599999999"/>
    <n v="805.99145899999996"/>
    <n v="802.995406"/>
    <n v="542.16899999999998"/>
    <n v="0"/>
    <n v="1862.9"/>
    <n v="0"/>
    <n v="1239.7750000000001"/>
    <n v="0"/>
    <n v="5146.7839990000002"/>
    <n v="1458.858072"/>
    <s v="16. Paz, justicia e instituciones sólidas"/>
  </r>
  <r>
    <n v="16"/>
    <s v="Un Nuevo Contrato Social y Ambiental para la Bogotá del Siglo XXI"/>
    <x v="0"/>
    <n v="2021"/>
    <s v="31/12/2021 (Terminado)"/>
    <s v="Pesos corrientes"/>
    <n v="2"/>
    <s v="Ultima Version Oficial"/>
    <s v="0110"/>
    <s v="Secretaría Distrital de Gobierno"/>
    <s v="SDG"/>
    <s v="002"/>
    <s v="Sector Gobierno"/>
    <x v="0"/>
    <x v="0"/>
    <s v="57"/>
    <s v="Gestión Pública Local"/>
    <n v="0"/>
    <s v="N/A"/>
    <n v="548"/>
    <s v="Implementar un (1) sistema de gestión local que permita mejorar la gestión en la planeación, contratación y ejecución presupuestal de las alcaldías locales y la territorialización de la inversión, informando a la ciudadanía sobre los bienes y servicios en cada localidad"/>
    <n v="2069128460"/>
    <n v="2069128460"/>
    <n v="100"/>
    <n v="5192769208"/>
    <n v="5151591637"/>
    <n v="99.21"/>
    <n v="5881006000"/>
    <n v="0"/>
    <n v="0"/>
    <n v="6332251000"/>
    <n v="0"/>
    <n v="0"/>
    <n v="4291668000"/>
    <n v="0"/>
    <n v="0"/>
    <s v="'N/A'"/>
    <s v="'N/A'"/>
    <s v="'N/A'"/>
    <n v="2069.1284599999999"/>
    <n v="2069.1284599999999"/>
    <n v="5192.7692079999997"/>
    <n v="5151.5916370000004"/>
    <n v="5881.0060000000003"/>
    <n v="0"/>
    <n v="6332.2510000000002"/>
    <n v="0"/>
    <n v="4291.6679999999997"/>
    <n v="0"/>
    <n v="23766.822668000001"/>
    <n v="7220.7200970000004"/>
    <s v="16. Paz, justicia e instituciones sólidas"/>
  </r>
  <r>
    <n v="16"/>
    <s v="Un Nuevo Contrato Social y Ambiental para la Bogotá del Siglo XXI"/>
    <x v="0"/>
    <n v="2021"/>
    <s v="31/12/2021 (Terminado)"/>
    <s v="Pesos corrientes"/>
    <n v="2"/>
    <s v="Ultima Version Oficial"/>
    <s v="0110"/>
    <s v="Secretaría Distrital de Gobierno"/>
    <s v="SDG"/>
    <s v="002"/>
    <s v="Sector Gobierno"/>
    <x v="0"/>
    <x v="0"/>
    <s v="57"/>
    <s v="Gestión Pública Local"/>
    <n v="0"/>
    <s v="N/A"/>
    <n v="549"/>
    <s v="Implementar una (1) estructura interna de operación y funcionamiento para las alcaldías locales"/>
    <n v="0"/>
    <n v="0"/>
    <n v="0"/>
    <n v="500573333"/>
    <n v="500573333"/>
    <n v="100"/>
    <n v="76160000"/>
    <n v="0"/>
    <n v="0"/>
    <n v="6200000000"/>
    <n v="0"/>
    <n v="0"/>
    <n v="0"/>
    <n v="0"/>
    <n v="0"/>
    <s v="'N/A'"/>
    <s v="'N/A'"/>
    <s v="'N/A'"/>
    <n v="0"/>
    <n v="0"/>
    <n v="500.57333299999999"/>
    <n v="500.57333299999999"/>
    <n v="76.16"/>
    <n v="0"/>
    <n v="6200"/>
    <n v="0"/>
    <n v="0"/>
    <n v="0"/>
    <n v="6776.7333330000001"/>
    <n v="500.57333299999999"/>
    <s v="16. Paz, justicia e instituciones sólidas"/>
  </r>
  <r>
    <n v="16"/>
    <s v="Un Nuevo Contrato Social y Ambiental para la Bogotá del Siglo XXI"/>
    <x v="0"/>
    <n v="2021"/>
    <s v="31/12/2021 (Terminado)"/>
    <s v="Pesos corrientes"/>
    <n v="2"/>
    <s v="Ultima Version Oficial"/>
    <s v="0111"/>
    <s v="Secretaría Distrital de Hacienda"/>
    <s v="SDH"/>
    <s v="003"/>
    <s v="Sector Hacienda"/>
    <x v="2"/>
    <x v="2"/>
    <s v="03"/>
    <s v="Movilidad social integral"/>
    <n v="0"/>
    <s v="N/A"/>
    <n v="15"/>
    <s v="Implementar una estrategia de acompañamiento de hogares pobres, en vulnerabilidad y riesgo social derivada de la pandemia del COVID 19, identificados poblacional diferencial y geográficamente en los barrios con mayor pobreza evidente y oculta del distrito"/>
    <n v="0"/>
    <n v="0"/>
    <n v="0"/>
    <n v="0"/>
    <n v="0"/>
    <n v="0"/>
    <n v="0"/>
    <n v="0"/>
    <n v="0"/>
    <n v="0"/>
    <n v="0"/>
    <n v="0"/>
    <n v="0"/>
    <n v="0"/>
    <n v="0"/>
    <s v="'N/A'"/>
    <s v="'N/A'"/>
    <s v="'N/A'"/>
    <n v="0"/>
    <n v="0"/>
    <n v="0"/>
    <n v="0"/>
    <n v="0"/>
    <n v="0"/>
    <n v="0"/>
    <n v="0"/>
    <n v="0"/>
    <n v="0"/>
    <n v="0"/>
    <n v="0"/>
    <s v="01. Fin de la Pobreza"/>
  </r>
  <r>
    <n v="16"/>
    <s v="Un Nuevo Contrato Social y Ambiental para la Bogotá del Siglo XXI"/>
    <x v="0"/>
    <n v="2021"/>
    <s v="31/12/2021 (Terminado)"/>
    <s v="Pesos corrientes"/>
    <n v="2"/>
    <s v="Ultima Version Oficial"/>
    <s v="0111"/>
    <s v="Secretaría Distrital de Hacienda"/>
    <s v="SDH"/>
    <s v="003"/>
    <s v="Sector Hacienda"/>
    <x v="2"/>
    <x v="2"/>
    <s v="25"/>
    <s v="Bogotá región productiva y competitiva"/>
    <n v="0"/>
    <s v="N/A"/>
    <n v="179"/>
    <s v="Apoyar la formalización de 50.000 unidades productivas a través del régimen simple de tributación o cualquier otro mecanismo que defina la Administración Tributaria"/>
    <n v="0"/>
    <n v="0"/>
    <n v="0"/>
    <n v="4250000000"/>
    <n v="1260388858"/>
    <n v="29.66"/>
    <n v="6050000000"/>
    <n v="0"/>
    <n v="0"/>
    <n v="12967150000"/>
    <n v="0"/>
    <n v="0"/>
    <n v="3460000000"/>
    <n v="0"/>
    <n v="0"/>
    <s v="'N/A'"/>
    <s v="'N/A'"/>
    <s v="'N/A'"/>
    <n v="0"/>
    <n v="0"/>
    <n v="4250"/>
    <n v="1260.388858"/>
    <n v="6050"/>
    <n v="0"/>
    <n v="12967.15"/>
    <n v="0"/>
    <n v="3460"/>
    <n v="0"/>
    <n v="26727.15"/>
    <n v="1260.388858"/>
    <s v="08. Trabajo decente y crecimiento económico"/>
  </r>
  <r>
    <n v="16"/>
    <s v="Un Nuevo Contrato Social y Ambiental para la Bogotá del Siglo XXI"/>
    <x v="0"/>
    <n v="2021"/>
    <s v="31/12/2021 (Terminado)"/>
    <s v="Pesos corrientes"/>
    <n v="2"/>
    <s v="Ultima Version Oficial"/>
    <s v="0111"/>
    <s v="Secretaría Distrital de Hacienda"/>
    <s v="SDH"/>
    <s v="003"/>
    <s v="Sector Hacienda"/>
    <x v="0"/>
    <x v="0"/>
    <s v="56"/>
    <s v="Gestión Pública Efectiva"/>
    <n v="0"/>
    <s v="N/A"/>
    <n v="480"/>
    <s v="Adecuación y mejoramiento de la infraestructura de CAD"/>
    <n v="754000000"/>
    <n v="753340185"/>
    <n v="99.91"/>
    <n v="3441032000"/>
    <n v="3405301118"/>
    <n v="98.96"/>
    <n v="1300000000"/>
    <n v="0"/>
    <n v="0"/>
    <n v="8875670000"/>
    <n v="0"/>
    <n v="0"/>
    <n v="0"/>
    <n v="0"/>
    <n v="0"/>
    <s v="'N/A'"/>
    <s v="'N/A'"/>
    <s v="'N/A'"/>
    <n v="754"/>
    <n v="753.34018500000002"/>
    <n v="3441.0320000000002"/>
    <n v="3405.3011179999999"/>
    <n v="1300"/>
    <n v="0"/>
    <n v="8875.67"/>
    <n v="0"/>
    <n v="0"/>
    <n v="0"/>
    <n v="14370.702000000001"/>
    <n v="4158.6413030000003"/>
    <s v="16. Paz, justicia e instituciones sólidas"/>
  </r>
  <r>
    <n v="16"/>
    <s v="Un Nuevo Contrato Social y Ambiental para la Bogotá del Siglo XXI"/>
    <x v="0"/>
    <n v="2021"/>
    <s v="31/12/2021 (Terminado)"/>
    <s v="Pesos corrientes"/>
    <n v="2"/>
    <s v="Ultima Version Oficial"/>
    <s v="0111"/>
    <s v="Secretaría Distrital de Hacienda"/>
    <s v="SDH"/>
    <s v="003"/>
    <s v="Sector Hacienda"/>
    <x v="0"/>
    <x v="0"/>
    <s v="56"/>
    <s v="Gestión Pública Efectiva"/>
    <n v="0"/>
    <s v="N/A"/>
    <n v="488"/>
    <s v="Definir e Implementar mecanismos que evalúen la asignación eficiente del gasto en (5) cinco programas del Plan de Desarrollo y el diseño del sistema de subsidios y contribuciones para el nuevo Contrato Social de Bogotá"/>
    <n v="800000000"/>
    <n v="0"/>
    <n v="0"/>
    <n v="2730000000"/>
    <n v="2600000000"/>
    <n v="95.24"/>
    <n v="3950000000"/>
    <n v="0"/>
    <n v="0"/>
    <n v="2732000000"/>
    <n v="0"/>
    <n v="0"/>
    <n v="0"/>
    <n v="0"/>
    <n v="0"/>
    <s v="'N/A'"/>
    <s v="'N/A'"/>
    <s v="'N/A'"/>
    <n v="800"/>
    <n v="0"/>
    <n v="2730"/>
    <n v="2600"/>
    <n v="3950"/>
    <n v="0"/>
    <n v="2732"/>
    <n v="0"/>
    <n v="0"/>
    <n v="0"/>
    <n v="10212"/>
    <n v="2600"/>
    <s v="16. Paz, justicia e instituciones sólidas"/>
  </r>
  <r>
    <n v="16"/>
    <s v="Un Nuevo Contrato Social y Ambiental para la Bogotá del Siglo XXI"/>
    <x v="0"/>
    <n v="2021"/>
    <s v="31/12/2021 (Terminado)"/>
    <s v="Pesos corrientes"/>
    <n v="2"/>
    <s v="Ultima Version Oficial"/>
    <s v="0111"/>
    <s v="Secretaría Distrital de Hacienda"/>
    <s v="SDH"/>
    <s v="003"/>
    <s v="Sector Hacienda"/>
    <x v="0"/>
    <x v="0"/>
    <s v="56"/>
    <s v="Gestión Pública Efectiva"/>
    <n v="0"/>
    <s v="N/A"/>
    <n v="489"/>
    <s v="Definir e implementar un modelo integrado de arquitectura para la operación del ERP de la Secretaría Distrital de Hacienda y del Distrito"/>
    <n v="20767113692"/>
    <n v="18292405966"/>
    <n v="88.08"/>
    <n v="22243993500"/>
    <n v="21997785080"/>
    <n v="98.89"/>
    <n v="29431807000"/>
    <n v="0"/>
    <n v="0"/>
    <n v="11239830000"/>
    <n v="0"/>
    <n v="0"/>
    <n v="10376890000"/>
    <n v="0"/>
    <n v="0"/>
    <s v="'N/A'"/>
    <s v="'N/A'"/>
    <s v="'N/A'"/>
    <n v="20767.113691999999"/>
    <n v="18292.405965999998"/>
    <n v="22243.9935"/>
    <n v="21997.785080000001"/>
    <n v="29431.807000000001"/>
    <n v="0"/>
    <n v="11239.83"/>
    <n v="0"/>
    <n v="10376.89"/>
    <n v="0"/>
    <n v="94059.634191999998"/>
    <n v="40290.191046"/>
    <s v="16. Paz, justicia e instituciones sólidas"/>
  </r>
  <r>
    <n v="16"/>
    <s v="Un Nuevo Contrato Social y Ambiental para la Bogotá del Siglo XXI"/>
    <x v="0"/>
    <n v="2021"/>
    <s v="31/12/2021 (Terminado)"/>
    <s v="Pesos corrientes"/>
    <n v="2"/>
    <s v="Ultima Version Oficial"/>
    <s v="0111"/>
    <s v="Secretaría Distrital de Hacienda"/>
    <s v="SDH"/>
    <s v="003"/>
    <s v="Sector Hacienda"/>
    <x v="0"/>
    <x v="0"/>
    <s v="56"/>
    <s v="Gestión Pública Efectiva"/>
    <n v="0"/>
    <s v="N/A"/>
    <n v="512"/>
    <s v="Fortalecimiento de la infraestructura tecnológica del Concejo"/>
    <n v="6107384000"/>
    <n v="2226525950"/>
    <n v="36.46"/>
    <n v="3756454035"/>
    <n v="3368864671"/>
    <n v="89.68"/>
    <n v="3726305000"/>
    <n v="0"/>
    <n v="0"/>
    <n v="1547022640"/>
    <n v="0"/>
    <n v="0"/>
    <n v="3617215000"/>
    <n v="0"/>
    <n v="0"/>
    <s v="'N/A'"/>
    <s v="'N/A'"/>
    <s v="'N/A'"/>
    <n v="6107.384"/>
    <n v="2226.5259500000002"/>
    <n v="3756.4540350000002"/>
    <n v="3368.8646709999998"/>
    <n v="3726.3049999999998"/>
    <n v="0"/>
    <n v="1547.0226399999999"/>
    <n v="0"/>
    <n v="3617.2150000000001"/>
    <n v="0"/>
    <n v="18754.380675"/>
    <n v="5595.3906210000005"/>
    <s v="16. Paz, justicia e instituciones sólidas"/>
  </r>
  <r>
    <n v="16"/>
    <s v="Un Nuevo Contrato Social y Ambiental para la Bogotá del Siglo XXI"/>
    <x v="0"/>
    <n v="2021"/>
    <s v="31/12/2021 (Terminado)"/>
    <s v="Pesos corrientes"/>
    <n v="2"/>
    <s v="Ultima Version Oficial"/>
    <s v="0111"/>
    <s v="Secretaría Distrital de Hacienda"/>
    <s v="SDH"/>
    <s v="003"/>
    <s v="Sector Hacienda"/>
    <x v="0"/>
    <x v="0"/>
    <s v="56"/>
    <s v="Gestión Pública Efectiva"/>
    <n v="0"/>
    <s v="N/A"/>
    <n v="523"/>
    <s v="Implementar la estrategia de fortalecimiento de la gestión y Gobernanza en la Secretaría Distrital de Hacienda"/>
    <n v="450000000"/>
    <n v="449914777"/>
    <n v="99.98"/>
    <n v="1028000000"/>
    <n v="913880343"/>
    <n v="88.9"/>
    <n v="500000000"/>
    <n v="0"/>
    <n v="0"/>
    <n v="632310000"/>
    <n v="0"/>
    <n v="0"/>
    <n v="626500000"/>
    <n v="0"/>
    <n v="0"/>
    <s v="'N/A'"/>
    <s v="'N/A'"/>
    <s v="'N/A'"/>
    <n v="450"/>
    <n v="449.91477700000002"/>
    <n v="1028"/>
    <n v="913.88034300000004"/>
    <n v="500"/>
    <n v="0"/>
    <n v="632.30999999999995"/>
    <n v="0"/>
    <n v="626.5"/>
    <n v="0"/>
    <n v="3236.81"/>
    <n v="1363.79512"/>
    <s v="17. Alianzas para Lograr los Objetivos"/>
  </r>
  <r>
    <n v="16"/>
    <s v="Un Nuevo Contrato Social y Ambiental para la Bogotá del Siglo XXI"/>
    <x v="0"/>
    <n v="2021"/>
    <s v="31/12/2021 (Terminado)"/>
    <s v="Pesos corrientes"/>
    <n v="2"/>
    <s v="Ultima Version Oficial"/>
    <s v="0111"/>
    <s v="Secretaría Distrital de Hacienda"/>
    <s v="SDH"/>
    <s v="003"/>
    <s v="Sector Hacienda"/>
    <x v="0"/>
    <x v="0"/>
    <s v="56"/>
    <s v="Gestión Pública Efectiva"/>
    <n v="0"/>
    <s v="N/A"/>
    <n v="530"/>
    <s v="Materializar el recaudo oportuno y la gestión anti-evasión para la ciudad en el periodo Junio 2020 - Mayo 2024 en $43,301 billones de pesos constantes de 2020"/>
    <n v="5546564000"/>
    <n v="2300733040"/>
    <n v="41.48"/>
    <n v="9178243000"/>
    <n v="8040129915"/>
    <n v="87.6"/>
    <n v="6077402000"/>
    <n v="0"/>
    <n v="0"/>
    <n v="7131000000"/>
    <n v="0"/>
    <n v="0"/>
    <n v="6900000000"/>
    <n v="0"/>
    <n v="0"/>
    <s v="'N/A'"/>
    <s v="'N/A'"/>
    <s v="'N/A'"/>
    <n v="5546.5640000000003"/>
    <n v="2300.7330400000001"/>
    <n v="9178.2430000000004"/>
    <n v="8040.1299150000004"/>
    <n v="6077.402"/>
    <n v="0"/>
    <n v="7131"/>
    <n v="0"/>
    <n v="6900"/>
    <n v="0"/>
    <n v="34833.209000000003"/>
    <n v="10340.862955000001"/>
    <s v="17. Alianzas para Lograr los Objetivos"/>
  </r>
  <r>
    <n v="16"/>
    <s v="Un Nuevo Contrato Social y Ambiental para la Bogotá del Siglo XXI"/>
    <x v="0"/>
    <n v="2021"/>
    <s v="31/12/2021 (Terminado)"/>
    <s v="Pesos corrientes"/>
    <n v="2"/>
    <s v="Ultima Version Oficial"/>
    <s v="0111"/>
    <s v="Secretaría Distrital de Hacienda"/>
    <s v="SDH"/>
    <s v="003"/>
    <s v="Sector Hacienda"/>
    <x v="0"/>
    <x v="0"/>
    <s v="56"/>
    <s v="Gestión Pública Efectiva"/>
    <n v="0"/>
    <s v="N/A"/>
    <n v="537"/>
    <s v="Realizar actividades de fortalecimiento tecnológico de la Secretaría Distrital de Hacienda"/>
    <n v="9485950827"/>
    <n v="6211868679"/>
    <n v="65.48"/>
    <n v="3525610000"/>
    <n v="3475004653"/>
    <n v="98.56"/>
    <n v="3000000000"/>
    <n v="0"/>
    <n v="0"/>
    <n v="6640450000"/>
    <n v="0"/>
    <n v="0"/>
    <n v="5500010000"/>
    <n v="0"/>
    <n v="0"/>
    <s v="'N/A'"/>
    <s v="'N/A'"/>
    <s v="'N/A'"/>
    <n v="9485.9508270000006"/>
    <n v="6211.8686790000002"/>
    <n v="3525.61"/>
    <n v="3475.004653"/>
    <n v="3000"/>
    <n v="0"/>
    <n v="6640.45"/>
    <n v="0"/>
    <n v="5500.01"/>
    <n v="0"/>
    <n v="28152.020827"/>
    <n v="9686.8733319999992"/>
    <s v="16. Paz, justicia e instituciones sólidas"/>
  </r>
  <r>
    <n v="16"/>
    <s v="Un Nuevo Contrato Social y Ambiental para la Bogotá del Siglo XXI"/>
    <x v="0"/>
    <n v="2021"/>
    <s v="31/12/2021 (Terminado)"/>
    <s v="Pesos corrientes"/>
    <n v="2"/>
    <s v="Ultima Version Oficial"/>
    <s v="0111"/>
    <s v="Secretaría Distrital de Hacienda"/>
    <s v="SDH"/>
    <s v="003"/>
    <s v="Sector Hacienda"/>
    <x v="0"/>
    <x v="0"/>
    <s v="56"/>
    <s v="Gestión Pública Efectiva"/>
    <n v="0"/>
    <s v="N/A"/>
    <n v="541"/>
    <s v="Realizar las actividades programadas para el fortalecimiento y actualización de la infraestructura física del Concejo de Bogotá"/>
    <n v="45500000"/>
    <n v="24580000"/>
    <n v="54.02"/>
    <n v="3128808000"/>
    <n v="3128808000"/>
    <n v="100"/>
    <n v="7125191000"/>
    <n v="0"/>
    <n v="0"/>
    <n v="1883500000"/>
    <n v="0"/>
    <n v="0"/>
    <n v="0"/>
    <n v="0"/>
    <n v="0"/>
    <s v="'N/A'"/>
    <s v="'N/A'"/>
    <s v="'N/A'"/>
    <n v="45.5"/>
    <n v="24.58"/>
    <n v="3128.808"/>
    <n v="3128.808"/>
    <n v="7125.1909999999998"/>
    <n v="0"/>
    <n v="1883.5"/>
    <n v="0"/>
    <n v="0"/>
    <n v="0"/>
    <n v="12182.999"/>
    <n v="3153.3879999999999"/>
    <s v="16. Paz, justicia e instituciones sólidas"/>
  </r>
  <r>
    <n v="16"/>
    <s v="Un Nuevo Contrato Social y Ambiental para la Bogotá del Siglo XXI"/>
    <x v="0"/>
    <n v="2021"/>
    <s v="31/12/2021 (Terminado)"/>
    <s v="Pesos corrientes"/>
    <n v="2"/>
    <s v="Ultima Version Oficial"/>
    <s v="0112"/>
    <s v="Secretaría de Educación del Distrito"/>
    <s v="SED"/>
    <s v="006"/>
    <s v="Sector Educación"/>
    <x v="2"/>
    <x v="2"/>
    <s v="08"/>
    <s v="Prevención y atención de maternidad temprana"/>
    <n v="0"/>
    <s v="N/A"/>
    <n v="74"/>
    <s v="Implementar en el 100% de los colegios públicos la estrategia de Prevención del embarazo adolescente, con enfoque en derechos sexuales y reproductivos a través de la articulación con la estrategia SEXPERTO, las escuelas de padres y las redes de practica y aprendizaje constituidas por padres, madres y cuidadores"/>
    <n v="166296750"/>
    <n v="157782400"/>
    <n v="94.88"/>
    <n v="635583334"/>
    <n v="635583334"/>
    <n v="100"/>
    <n v="900000000"/>
    <n v="0"/>
    <n v="0"/>
    <n v="1000000000"/>
    <n v="0"/>
    <n v="0"/>
    <n v="500000000"/>
    <n v="0"/>
    <n v="0"/>
    <s v="'N/A'"/>
    <s v="'N/A'"/>
    <s v="'N/A'"/>
    <n v="166.29675"/>
    <n v="157.7824"/>
    <n v="635.58333400000004"/>
    <n v="635.58333400000004"/>
    <n v="900"/>
    <n v="0"/>
    <n v="1000"/>
    <n v="0"/>
    <n v="500"/>
    <n v="0"/>
    <n v="3201.8800839999999"/>
    <n v="793.36573399999997"/>
    <s v="04. Educación de calidad"/>
  </r>
  <r>
    <n v="16"/>
    <s v="Un Nuevo Contrato Social y Ambiental para la Bogotá del Siglo XXI"/>
    <x v="0"/>
    <n v="2021"/>
    <s v="31/12/2021 (Terminado)"/>
    <s v="Pesos corrientes"/>
    <n v="2"/>
    <s v="Ultima Version Oficial"/>
    <s v="0112"/>
    <s v="Secretaría de Educación del Distrito"/>
    <s v="SED"/>
    <s v="006"/>
    <s v="Sector Educación"/>
    <x v="2"/>
    <x v="2"/>
    <s v="12"/>
    <s v="Educación inicial: Bases sólidas para la vida"/>
    <n v="0"/>
    <s v="N/A"/>
    <n v="85"/>
    <s v="Los colegios públicos garantizan la oferta de educación inicial así: 100% del grado transición, 90% del grado Jardín, 10 % del grado Pre-jardín"/>
    <n v="15783693893"/>
    <n v="15684532481"/>
    <n v="99.37"/>
    <n v="25818894794"/>
    <n v="25818349592"/>
    <n v="100"/>
    <n v="32567372000"/>
    <n v="0"/>
    <n v="0"/>
    <n v="34717220000"/>
    <n v="0"/>
    <n v="0"/>
    <n v="31897999695"/>
    <n v="0"/>
    <n v="0"/>
    <s v="'N/A'"/>
    <s v="'N/A'"/>
    <s v="'N/A'"/>
    <n v="15783.693893"/>
    <n v="15684.532481"/>
    <n v="25818.894794"/>
    <n v="25818.349591999999"/>
    <n v="32567.371999999999"/>
    <n v="0"/>
    <n v="34717.22"/>
    <n v="0"/>
    <n v="31897.999694999999"/>
    <n v="0"/>
    <n v="140785.18038199999"/>
    <n v="41502.882073000001"/>
    <s v="04. Educación de calidad"/>
  </r>
  <r>
    <n v="16"/>
    <s v="Un Nuevo Contrato Social y Ambiental para la Bogotá del Siglo XXI"/>
    <x v="0"/>
    <n v="2021"/>
    <s v="31/12/2021 (Terminado)"/>
    <s v="Pesos corrientes"/>
    <n v="2"/>
    <s v="Ultima Version Oficial"/>
    <s v="0112"/>
    <s v="Secretaría de Educación del Distrito"/>
    <s v="SED"/>
    <s v="006"/>
    <s v="Sector Educación"/>
    <x v="2"/>
    <x v="2"/>
    <s v="13"/>
    <s v="Educación para todos y todas: acceso y permanencia con equidad y énfasis en educación rural"/>
    <n v="0"/>
    <s v="N/A"/>
    <n v="87"/>
    <s v="100% de colegios públicos acompañados en el fomento de estilos de vida saludable, con énfasis en alimentación y nutrición saludable, movilidad sostenible y prevención de accidentes"/>
    <n v="865882665"/>
    <n v="855607665"/>
    <n v="98.81"/>
    <n v="28906178556"/>
    <n v="28905975455"/>
    <n v="100"/>
    <n v="33003803000"/>
    <n v="0"/>
    <n v="0"/>
    <n v="11365000000"/>
    <n v="0"/>
    <n v="0"/>
    <n v="11462000000"/>
    <n v="0"/>
    <n v="0"/>
    <s v="'N/A'"/>
    <s v="'N/A'"/>
    <s v="'N/A'"/>
    <n v="865.88266499999997"/>
    <n v="855.607665"/>
    <n v="28906.178555999999"/>
    <n v="28905.975455"/>
    <n v="33003.803"/>
    <n v="0"/>
    <n v="11365"/>
    <n v="0"/>
    <n v="11462"/>
    <n v="0"/>
    <n v="85602.864220999996"/>
    <n v="29761.583119999999"/>
    <s v="04. Educación de calidad"/>
  </r>
  <r>
    <n v="16"/>
    <s v="Un Nuevo Contrato Social y Ambiental para la Bogotá del Siglo XXI"/>
    <x v="0"/>
    <n v="2021"/>
    <s v="31/12/2021 (Terminado)"/>
    <s v="Pesos corrientes"/>
    <n v="2"/>
    <s v="Ultima Version Oficial"/>
    <s v="0112"/>
    <s v="Secretaría de Educación del Distrito"/>
    <s v="SED"/>
    <s v="006"/>
    <s v="Sector Educación"/>
    <x v="2"/>
    <x v="2"/>
    <s v="13"/>
    <s v="Educación para todos y todas: acceso y permanencia con equidad y énfasis en educación rural"/>
    <n v="0"/>
    <s v="N/A"/>
    <n v="88"/>
    <s v="100% de colegios públicos con bienestar estudiantil de calidad con alimentación escolar y aumentando progresivamente la comida caliente en los colegios con jornada única"/>
    <n v="243497394646"/>
    <n v="242253489812"/>
    <n v="99.49"/>
    <n v="449612050510"/>
    <n v="449612050421"/>
    <n v="100"/>
    <n v="499196481000"/>
    <n v="0"/>
    <n v="0"/>
    <n v="584911000000"/>
    <n v="0"/>
    <n v="0"/>
    <n v="594469134000"/>
    <n v="0"/>
    <n v="0"/>
    <s v="'N/A'"/>
    <s v="'N/A'"/>
    <s v="'N/A'"/>
    <n v="243497.394646"/>
    <n v="242253.48981200001"/>
    <n v="449612.05050999997"/>
    <n v="449612.05042099999"/>
    <n v="499196.48100000003"/>
    <n v="0"/>
    <n v="584911"/>
    <n v="0"/>
    <n v="594469.13399999996"/>
    <n v="0"/>
    <n v="2371686.0601559998"/>
    <n v="691865.54023299995"/>
    <s v="04. Educación de calidad"/>
  </r>
  <r>
    <n v="16"/>
    <s v="Un Nuevo Contrato Social y Ambiental para la Bogotá del Siglo XXI"/>
    <x v="0"/>
    <n v="2021"/>
    <s v="31/12/2021 (Terminado)"/>
    <s v="Pesos corrientes"/>
    <n v="2"/>
    <s v="Ultima Version Oficial"/>
    <s v="0112"/>
    <s v="Secretaría de Educación del Distrito"/>
    <s v="SED"/>
    <s v="006"/>
    <s v="Sector Educación"/>
    <x v="2"/>
    <x v="2"/>
    <s v="13"/>
    <s v="Educación para todos y todas: acceso y permanencia con equidad y énfasis en educación rural"/>
    <n v="0"/>
    <s v="N/A"/>
    <n v="89"/>
    <s v="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
    <n v="70282220698"/>
    <n v="70282220698"/>
    <n v="100"/>
    <n v="44506348364"/>
    <n v="44506348361"/>
    <n v="100"/>
    <n v="54112922000"/>
    <n v="0"/>
    <n v="0"/>
    <n v="166116000000"/>
    <n v="0"/>
    <n v="0"/>
    <n v="167561635000"/>
    <n v="0"/>
    <n v="0"/>
    <s v="'N/A'"/>
    <s v="'N/A'"/>
    <s v="'N/A'"/>
    <n v="70282.220698000005"/>
    <n v="70282.220698000005"/>
    <n v="44506.348363999998"/>
    <n v="44506.348360999997"/>
    <n v="54112.921999999999"/>
    <n v="0"/>
    <n v="166116"/>
    <n v="0"/>
    <n v="167561.63500000001"/>
    <n v="0"/>
    <n v="502579.126062"/>
    <n v="114788.569059"/>
    <s v="04. Educación de calidad"/>
  </r>
  <r>
    <n v="16"/>
    <s v="Un Nuevo Contrato Social y Ambiental para la Bogotá del Siglo XXI"/>
    <x v="0"/>
    <n v="2021"/>
    <s v="31/12/2021 (Terminado)"/>
    <s v="Pesos corrientes"/>
    <n v="2"/>
    <s v="Ultima Version Oficial"/>
    <s v="0112"/>
    <s v="Secretaría de Educación del Distrito"/>
    <s v="SED"/>
    <s v="006"/>
    <s v="Sector Educación"/>
    <x v="2"/>
    <x v="2"/>
    <s v="13"/>
    <s v="Educación para todos y todas: acceso y permanencia con equidad y énfasis en educación rural"/>
    <n v="0"/>
    <s v="N/A"/>
    <n v="90"/>
    <s v="Beneficiar a 100.000 estudiantes vulnerables con la entrega de dispositivos de acceso y conectividad, para contribuir al cierre de brechas digitales"/>
    <n v="60194009332"/>
    <n v="60193655003"/>
    <n v="100"/>
    <n v="1720286653"/>
    <n v="1720285806"/>
    <n v="100"/>
    <n v="0"/>
    <n v="0"/>
    <n v="0"/>
    <n v="0"/>
    <n v="0"/>
    <n v="0"/>
    <n v="0"/>
    <n v="0"/>
    <n v="0"/>
    <s v="'N/A'"/>
    <s v="'N/A'"/>
    <s v="'N/A'"/>
    <n v="60194.009332000001"/>
    <n v="60193.655003"/>
    <n v="1720.2866529999999"/>
    <n v="1720.2858060000001"/>
    <n v="0"/>
    <n v="0"/>
    <n v="0"/>
    <n v="0"/>
    <n v="0"/>
    <n v="0"/>
    <n v="61914.295985000004"/>
    <n v="61913.940809"/>
    <s v="04. Educación de calidad"/>
  </r>
  <r>
    <n v="16"/>
    <s v="Un Nuevo Contrato Social y Ambiental para la Bogotá del Siglo XXI"/>
    <x v="0"/>
    <n v="2021"/>
    <s v="31/12/2021 (Terminado)"/>
    <s v="Pesos corrientes"/>
    <n v="2"/>
    <s v="Ultima Version Oficial"/>
    <s v="0112"/>
    <s v="Secretaría de Educación del Distrito"/>
    <s v="SED"/>
    <s v="006"/>
    <s v="Sector Educación"/>
    <x v="2"/>
    <x v="2"/>
    <s v="13"/>
    <s v="Educación para todos y todas: acceso y permanencia con equidad y énfasis en educación rural"/>
    <n v="0"/>
    <s v="N/A"/>
    <n v="91"/>
    <s v="Entregar 35 colegios nuevos o restituidos, de los cuales 15 corresponden a terminación de colegios que se encuentran en ejecución de obra al inicio de la administración y 20 colegios nuevos o restituidos, con comedores escolares y ambientes de aprendizaje adecuados para la jornada única, el desarrollo de la primera infancia, y la transformación pedagógica, y realizar la intervención del 100% de instituciones educativas priorizadas en materia de mejoramientos y con dotaciones para el aprendizaje y el cierre de brechas digitales, contribuyendo al plan de reactivación económica de la ciudad a raíz de la emergencia de la CODIV-19"/>
    <n v="139941996037"/>
    <n v="121067329475"/>
    <n v="86.51"/>
    <n v="630055747161"/>
    <n v="621435130917"/>
    <n v="98.63"/>
    <n v="549624219000"/>
    <n v="0"/>
    <n v="0"/>
    <n v="191482567703"/>
    <n v="0"/>
    <n v="0"/>
    <n v="59628090213"/>
    <n v="0"/>
    <n v="0"/>
    <s v="'N/A'"/>
    <s v="'N/A'"/>
    <s v="'N/A'"/>
    <n v="139941.996037"/>
    <n v="121067.32947500001"/>
    <n v="630055.74716100004"/>
    <n v="621435.130917"/>
    <n v="549624.21900000004"/>
    <n v="0"/>
    <n v="191482.56770300001"/>
    <n v="0"/>
    <n v="59628.090213000003"/>
    <n v="0"/>
    <n v="1570732.620114"/>
    <n v="742502.46039200004"/>
    <s v="04. Educación de calidad"/>
  </r>
  <r>
    <n v="16"/>
    <s v="Un Nuevo Contrato Social y Ambiental para la Bogotá del Siglo XXI"/>
    <x v="0"/>
    <n v="2021"/>
    <s v="31/12/2021 (Terminado)"/>
    <s v="Pesos corrientes"/>
    <n v="2"/>
    <s v="Ultima Version Oficial"/>
    <s v="0112"/>
    <s v="Secretaría de Educación del Distrito"/>
    <s v="SED"/>
    <s v="006"/>
    <s v="Sector Educación"/>
    <x v="2"/>
    <x v="2"/>
    <s v="13"/>
    <s v="Educación para todos y todas: acceso y permanencia con equidad y énfasis en educación rural"/>
    <n v="0"/>
    <s v="N/A"/>
    <n v="92"/>
    <s v="Garantizar el adecuado funcionamiento del 100% de los colegios públicos: nómina de maestros y administrativos, pago de arrendamientos y servicios públicos garantizados, sedes con mantenimiento y conectividad, bienes y servicios adicionales que sean necesarios para la operación institucional"/>
    <n v="1440402056602"/>
    <n v="1425629262683"/>
    <n v="98.97"/>
    <n v="3060000539260"/>
    <n v="3059340077913"/>
    <n v="99.98"/>
    <n v="3197115271368"/>
    <n v="0"/>
    <n v="0"/>
    <n v="3268858315211"/>
    <n v="0"/>
    <n v="0"/>
    <n v="3023722480173"/>
    <n v="0"/>
    <n v="0"/>
    <s v="'N/A'"/>
    <s v="'N/A'"/>
    <s v="'N/A'"/>
    <n v="1440402.056602"/>
    <n v="1425629.2626829999"/>
    <n v="3060000.53926"/>
    <n v="3059340.0779129998"/>
    <n v="3197115.2713680002"/>
    <n v="0"/>
    <n v="3268858.3152109999"/>
    <n v="0"/>
    <n v="3023722.4801730001"/>
    <n v="0"/>
    <n v="13990098.662613999"/>
    <n v="4484969.3405959997"/>
    <s v="04. Educación de calidad"/>
  </r>
  <r>
    <n v="16"/>
    <s v="Un Nuevo Contrato Social y Ambiental para la Bogotá del Siglo XXI"/>
    <x v="0"/>
    <n v="2021"/>
    <s v="31/12/2021 (Terminado)"/>
    <s v="Pesos corrientes"/>
    <n v="2"/>
    <s v="Ultima Version Oficial"/>
    <s v="0112"/>
    <s v="Secretaría de Educación del Distrito"/>
    <s v="SED"/>
    <s v="006"/>
    <s v="Sector Educación"/>
    <x v="2"/>
    <x v="2"/>
    <s v="13"/>
    <s v="Educación para todos y todas: acceso y permanencia con equidad y énfasis en educación rural"/>
    <n v="0"/>
    <s v="N/A"/>
    <n v="93"/>
    <s v="Implementar el programa de bienestar integral de la comunidad educativa que incluye salud integral física, mental y emocional y dotaciones para el desarrollo de su labor"/>
    <n v="2975851023"/>
    <n v="2975851023"/>
    <n v="100"/>
    <n v="6866056923"/>
    <n v="6866056923"/>
    <n v="100"/>
    <n v="8065654632"/>
    <n v="0"/>
    <n v="0"/>
    <n v="6217928321"/>
    <n v="0"/>
    <n v="0"/>
    <n v="6462645454"/>
    <n v="0"/>
    <n v="0"/>
    <s v="'N/A'"/>
    <s v="'N/A'"/>
    <s v="'N/A'"/>
    <n v="2975.8510230000002"/>
    <n v="2975.8510230000002"/>
    <n v="6866.0569230000001"/>
    <n v="6866.0569230000001"/>
    <n v="8065.6546319999998"/>
    <n v="0"/>
    <n v="6217.9283210000003"/>
    <n v="0"/>
    <n v="6462.6454540000004"/>
    <n v="0"/>
    <n v="30588.136352999998"/>
    <n v="9841.9079459999994"/>
    <s v="04. Educación de calidad"/>
  </r>
  <r>
    <n v="16"/>
    <s v="Un Nuevo Contrato Social y Ambiental para la Bogotá del Siglo XXI"/>
    <x v="0"/>
    <n v="2021"/>
    <s v="31/12/2021 (Terminado)"/>
    <s v="Pesos corrientes"/>
    <n v="2"/>
    <s v="Ultima Version Oficial"/>
    <s v="0112"/>
    <s v="Secretaría de Educación del Distrito"/>
    <s v="SED"/>
    <s v="006"/>
    <s v="Sector Educación"/>
    <x v="2"/>
    <x v="2"/>
    <s v="13"/>
    <s v="Educación para todos y todas: acceso y permanencia con equidad y énfasis en educación rural"/>
    <n v="0"/>
    <s v="N/A"/>
    <n v="94"/>
    <s v="Implementar la política de educación rural en el 100% de los colegios públicos rurales"/>
    <n v="600000000"/>
    <n v="600000000"/>
    <n v="100"/>
    <n v="3009179940"/>
    <n v="3009179940"/>
    <n v="100"/>
    <n v="5007632000"/>
    <n v="0"/>
    <n v="0"/>
    <n v="5500000000"/>
    <n v="0"/>
    <n v="0"/>
    <n v="697000000"/>
    <n v="0"/>
    <n v="0"/>
    <s v="'N/A'"/>
    <s v="'N/A'"/>
    <s v="'N/A'"/>
    <n v="600"/>
    <n v="600"/>
    <n v="3009.17994"/>
    <n v="3009.17994"/>
    <n v="5007.6319999999996"/>
    <n v="0"/>
    <n v="5500"/>
    <n v="0"/>
    <n v="697"/>
    <n v="0"/>
    <n v="14813.81194"/>
    <n v="3609.17994"/>
    <s v="04. Educación de calidad"/>
  </r>
  <r>
    <n v="16"/>
    <s v="Un Nuevo Contrato Social y Ambiental para la Bogotá del Siglo XXI"/>
    <x v="0"/>
    <n v="2021"/>
    <s v="31/12/2021 (Terminado)"/>
    <s v="Pesos corrientes"/>
    <n v="2"/>
    <s v="Ultima Version Oficial"/>
    <s v="0112"/>
    <s v="Secretaría de Educación del Distrito"/>
    <s v="SED"/>
    <s v="006"/>
    <s v="Sector Educación"/>
    <x v="2"/>
    <x v="2"/>
    <s v="13"/>
    <s v="Educación para todos y todas: acceso y permanencia con equidad y énfasis en educación rural"/>
    <n v="0"/>
    <s v="N/A"/>
    <n v="95"/>
    <s v="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
    <n v="28568243227"/>
    <n v="28351653193"/>
    <n v="99.24"/>
    <n v="222304546642"/>
    <n v="220885150435"/>
    <n v="99.36"/>
    <n v="241383851000"/>
    <n v="0"/>
    <n v="0"/>
    <n v="233772421886"/>
    <n v="0"/>
    <n v="0"/>
    <n v="183410067000"/>
    <n v="0"/>
    <n v="0"/>
    <s v="'N/A'"/>
    <s v="'N/A'"/>
    <s v="'N/A'"/>
    <n v="28568.243226999999"/>
    <n v="28351.653192999998"/>
    <n v="222304.546642"/>
    <n v="220885.15043499999"/>
    <n v="241383.851"/>
    <n v="0"/>
    <n v="233772.421886"/>
    <n v="0"/>
    <n v="183410.06700000001"/>
    <n v="0"/>
    <n v="909439.129755"/>
    <n v="249236.80362799999"/>
    <s v="04. Educación de calidad"/>
  </r>
  <r>
    <n v="16"/>
    <s v="Un Nuevo Contrato Social y Ambiental para la Bogotá del Siglo XXI"/>
    <x v="0"/>
    <n v="2021"/>
    <s v="31/12/2021 (Terminado)"/>
    <s v="Pesos corrientes"/>
    <n v="2"/>
    <s v="Ultima Version Oficial"/>
    <s v="0112"/>
    <s v="Secretaría de Educación del Distrito"/>
    <s v="SED"/>
    <s v="006"/>
    <s v="Sector Educación"/>
    <x v="2"/>
    <x v="2"/>
    <s v="14"/>
    <s v="Formación integral: más y mejor tiempo en los colegios"/>
    <n v="0"/>
    <s v="N/A"/>
    <n v="97"/>
    <s v="Atender al 25% de los estudiantes de colegios públicos bajo la modalidad de jornada única"/>
    <n v="2137537721"/>
    <n v="2112523149"/>
    <n v="98.83"/>
    <n v="9427494655"/>
    <n v="9386083003"/>
    <n v="99.56"/>
    <n v="10415653000"/>
    <n v="0"/>
    <n v="0"/>
    <n v="12692651792"/>
    <n v="0"/>
    <n v="0"/>
    <n v="9049595461"/>
    <n v="0"/>
    <n v="0"/>
    <s v="'N/A'"/>
    <s v="'N/A'"/>
    <s v="'N/A'"/>
    <n v="2137.5377210000001"/>
    <n v="2112.5231490000001"/>
    <n v="9427.4946550000004"/>
    <n v="9386.0830029999997"/>
    <n v="10415.653"/>
    <n v="0"/>
    <n v="12692.651792000001"/>
    <n v="0"/>
    <n v="9049.5954610000008"/>
    <n v="0"/>
    <n v="43722.932629000003"/>
    <n v="11498.606152"/>
    <s v="04. Educación de calidad"/>
  </r>
  <r>
    <n v="16"/>
    <s v="Un Nuevo Contrato Social y Ambiental para la Bogotá del Siglo XXI"/>
    <x v="0"/>
    <n v="2021"/>
    <s v="31/12/2021 (Terminado)"/>
    <s v="Pesos corrientes"/>
    <n v="2"/>
    <s v="Ultima Version Oficial"/>
    <s v="0112"/>
    <s v="Secretaría de Educación del Distrito"/>
    <s v="SED"/>
    <s v="006"/>
    <s v="Sector Educación"/>
    <x v="2"/>
    <x v="2"/>
    <s v="14"/>
    <s v="Formación integral: más y mejor tiempo en los colegios"/>
    <n v="0"/>
    <s v="N/A"/>
    <n v="98"/>
    <s v="Atender al 25% de los estudiantes públicos en jornada completa con 3 días semanales de actividad. Atender, adicionalmente al 12,15% de estudiantes de colegios públicos con actividades complementarias para el buen uso del tiempo para su formación integral, mínimo 1 día a la semana"/>
    <n v="3719575697"/>
    <n v="3719575697"/>
    <n v="100"/>
    <n v="18572505345"/>
    <n v="18570281105"/>
    <n v="99.99"/>
    <n v="19985455000"/>
    <n v="0"/>
    <n v="0"/>
    <n v="22986526863"/>
    <n v="0"/>
    <n v="0"/>
    <n v="15405583195"/>
    <n v="0"/>
    <n v="0"/>
    <s v="'N/A'"/>
    <s v="'N/A'"/>
    <s v="'N/A'"/>
    <n v="3719.5756970000002"/>
    <n v="3719.5756970000002"/>
    <n v="18572.505345000001"/>
    <n v="18570.281104999998"/>
    <n v="19985.455000000002"/>
    <n v="0"/>
    <n v="22986.526862999999"/>
    <n v="0"/>
    <n v="15405.583194999999"/>
    <n v="0"/>
    <n v="80669.646100000013"/>
    <n v="22289.856801999998"/>
    <s v="04. Educación de calidad"/>
  </r>
  <r>
    <n v="16"/>
    <s v="Un Nuevo Contrato Social y Ambiental para la Bogotá del Siglo XXI"/>
    <x v="0"/>
    <n v="2021"/>
    <s v="31/12/2021 (Terminado)"/>
    <s v="Pesos corrientes"/>
    <n v="2"/>
    <s v="Ultima Version Oficial"/>
    <s v="0112"/>
    <s v="Secretaría de Educación del Distrito"/>
    <s v="SED"/>
    <s v="006"/>
    <s v="Sector Educación"/>
    <x v="2"/>
    <x v="2"/>
    <s v="14"/>
    <s v="Formación integral: más y mejor tiempo en los colegios"/>
    <n v="0"/>
    <s v="N/A"/>
    <n v="99"/>
    <s v="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
    <n v="4027392624"/>
    <n v="2496373818"/>
    <n v="61.98"/>
    <n v="13127307470"/>
    <n v="13008419737"/>
    <n v="99.09"/>
    <n v="16200000000"/>
    <n v="0"/>
    <n v="0"/>
    <n v="16150400000"/>
    <n v="0"/>
    <n v="0"/>
    <n v="9071163000"/>
    <n v="0"/>
    <n v="0"/>
    <s v="'N/A'"/>
    <s v="'N/A'"/>
    <s v="'N/A'"/>
    <n v="4027.3926240000001"/>
    <n v="2496.373818"/>
    <n v="13127.30747"/>
    <n v="13008.419737"/>
    <n v="16200"/>
    <n v="0"/>
    <n v="16150.4"/>
    <n v="0"/>
    <n v="9071.1630000000005"/>
    <n v="0"/>
    <n v="58576.263094000002"/>
    <n v="15504.793555"/>
    <s v="04. Educación de calidad"/>
  </r>
  <r>
    <n v="16"/>
    <s v="Un Nuevo Contrato Social y Ambiental para la Bogotá del Siglo XXI"/>
    <x v="0"/>
    <n v="2021"/>
    <s v="31/12/2021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4"/>
    <s v="Acompañar a 220 colegios con estrategias para el fortalecimiento del currículo en inglés, en el marco del Plan Distrital de Bilingüismo y con énfasis en el cierre de brechas de calidad"/>
    <n v="3991950411"/>
    <n v="3991950411"/>
    <n v="100"/>
    <n v="5490380584"/>
    <n v="5490380584"/>
    <n v="100"/>
    <n v="6985837000"/>
    <n v="0"/>
    <n v="0"/>
    <n v="6500000000"/>
    <n v="0"/>
    <n v="0"/>
    <n v="5642838883"/>
    <n v="0"/>
    <n v="0"/>
    <s v="'N/A'"/>
    <s v="'N/A'"/>
    <s v="'N/A'"/>
    <n v="3991.9504109999998"/>
    <n v="3991.9504109999998"/>
    <n v="5490.3805840000005"/>
    <n v="5490.3805840000005"/>
    <n v="6985.8370000000004"/>
    <n v="0"/>
    <n v="6500"/>
    <n v="0"/>
    <n v="5642.8388830000004"/>
    <n v="0"/>
    <n v="28611.006878"/>
    <n v="9482.3309950000003"/>
    <s v="04. Educación de calidad"/>
  </r>
  <r>
    <n v="16"/>
    <s v="Un Nuevo Contrato Social y Ambiental para la Bogotá del Siglo XXI"/>
    <x v="0"/>
    <n v="2021"/>
    <s v="31/12/2021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5"/>
    <s v="Crear y poner en marcha la Misión de educadores y sabiduría ciudadana para la formulación de la visión de la política pública en educación, en sintonía con los ODS-2030 y Bogotá 2038"/>
    <n v="678000000"/>
    <n v="678000000"/>
    <n v="100"/>
    <n v="263470932"/>
    <n v="263468667"/>
    <n v="100"/>
    <n v="253000000"/>
    <n v="0"/>
    <n v="0"/>
    <n v="0"/>
    <n v="0"/>
    <n v="0"/>
    <n v="0"/>
    <n v="0"/>
    <n v="0"/>
    <s v="'N/A'"/>
    <s v="'N/A'"/>
    <s v="'N/A'"/>
    <n v="678"/>
    <n v="678"/>
    <n v="263.470932"/>
    <n v="263.46866699999998"/>
    <n v="253"/>
    <n v="0"/>
    <n v="0"/>
    <n v="0"/>
    <n v="0"/>
    <n v="0"/>
    <n v="1194.4709319999999"/>
    <n v="941.46866699999998"/>
    <s v="04. Educación de calidad"/>
  </r>
  <r>
    <n v="16"/>
    <s v="Un Nuevo Contrato Social y Ambiental para la Bogotá del Siglo XXI"/>
    <x v="0"/>
    <n v="2021"/>
    <s v="31/12/2021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6"/>
    <s v="Implementar en el 100% de los colegios públicos el modelo de gestión integral"/>
    <n v="1932000000"/>
    <n v="1930000000"/>
    <n v="99.9"/>
    <n v="7008369209"/>
    <n v="7008369209"/>
    <n v="100"/>
    <n v="7030006000"/>
    <n v="0"/>
    <n v="0"/>
    <n v="19155865000"/>
    <n v="0"/>
    <n v="0"/>
    <n v="19155865000"/>
    <n v="0"/>
    <n v="0"/>
    <s v="'N/A'"/>
    <s v="'N/A'"/>
    <s v="'N/A'"/>
    <n v="1932"/>
    <n v="1930"/>
    <n v="7008.3692090000004"/>
    <n v="7008.3692090000004"/>
    <n v="7030.0060000000003"/>
    <n v="0"/>
    <n v="19155.865000000002"/>
    <n v="0"/>
    <n v="19155.865000000002"/>
    <n v="0"/>
    <n v="54282.105209000001"/>
    <n v="8938.3692090000004"/>
    <s v="04. Educación de calidad"/>
  </r>
  <r>
    <n v="16"/>
    <s v="Un Nuevo Contrato Social y Ambiental para la Bogotá del Siglo XXI"/>
    <x v="0"/>
    <n v="2021"/>
    <s v="31/12/2021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7"/>
    <s v="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
    <n v="6869959837"/>
    <n v="6803436236"/>
    <n v="99.03"/>
    <n v="18271963092"/>
    <n v="18271698501"/>
    <n v="100"/>
    <n v="20362563000"/>
    <n v="0"/>
    <n v="0"/>
    <n v="33300000000"/>
    <n v="0"/>
    <n v="0"/>
    <n v="14808000000"/>
    <n v="0"/>
    <n v="0"/>
    <s v="'N/A'"/>
    <s v="'N/A'"/>
    <s v="'N/A'"/>
    <n v="6869.9598370000003"/>
    <n v="6803.4362359999996"/>
    <n v="18271.963092000002"/>
    <n v="18271.698500999999"/>
    <n v="20362.562999999998"/>
    <n v="0"/>
    <n v="33300"/>
    <n v="0"/>
    <n v="14808"/>
    <n v="0"/>
    <n v="93612.485929000002"/>
    <n v="25075.134737"/>
    <s v="04. Educación de calidad"/>
  </r>
  <r>
    <n v="16"/>
    <s v="Un Nuevo Contrato Social y Ambiental para la Bogotá del Siglo XXI"/>
    <x v="0"/>
    <n v="2021"/>
    <s v="31/12/2021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8"/>
    <s v="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
    <n v="5746272195"/>
    <n v="5642896094"/>
    <n v="98.2"/>
    <n v="44256641841"/>
    <n v="44216611709"/>
    <n v="99.91"/>
    <n v="42025915000"/>
    <n v="0"/>
    <n v="0"/>
    <n v="45500000000"/>
    <n v="0"/>
    <n v="0"/>
    <n v="39846605117"/>
    <n v="0"/>
    <n v="0"/>
    <s v="'N/A'"/>
    <s v="'N/A'"/>
    <s v="'N/A'"/>
    <n v="5746.2721949999996"/>
    <n v="5642.8960939999997"/>
    <n v="44256.641840999997"/>
    <n v="44216.611708999997"/>
    <n v="42025.915000000001"/>
    <n v="0"/>
    <n v="45500"/>
    <n v="0"/>
    <n v="39846.605116999999"/>
    <n v="0"/>
    <n v="177375.43415300001"/>
    <n v="49859.507803"/>
    <s v="04. Educación de calidad"/>
  </r>
  <r>
    <n v="16"/>
    <s v="Un Nuevo Contrato Social y Ambiental para la Bogotá del Siglo XXI"/>
    <x v="0"/>
    <n v="2021"/>
    <s v="31/12/2021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9"/>
    <s v="Sistema para el fortalecimiento de alianzas y cooperación entre el sector educativo privado y público"/>
    <n v="263190000"/>
    <n v="256725154"/>
    <n v="97.54"/>
    <n v="1357268761"/>
    <n v="1357249761"/>
    <n v="100"/>
    <n v="1268260000"/>
    <n v="0"/>
    <n v="0"/>
    <n v="3332286000"/>
    <n v="0"/>
    <n v="0"/>
    <n v="2392286000"/>
    <n v="0"/>
    <n v="0"/>
    <s v="'N/A'"/>
    <s v="'N/A'"/>
    <s v="'N/A'"/>
    <n v="263.19"/>
    <n v="256.72515399999997"/>
    <n v="1357.268761"/>
    <n v="1357.249761"/>
    <n v="1268.26"/>
    <n v="0"/>
    <n v="3332.2860000000001"/>
    <n v="0"/>
    <n v="2392.2860000000001"/>
    <n v="0"/>
    <n v="8613.2907610000002"/>
    <n v="1613.974915"/>
    <s v="04. Educación de calidad"/>
  </r>
  <r>
    <n v="16"/>
    <s v="Un Nuevo Contrato Social y Ambiental para la Bogotá del Siglo XXI"/>
    <x v="0"/>
    <n v="2021"/>
    <s v="31/12/2021 (Terminado)"/>
    <s v="Pesos corrientes"/>
    <n v="2"/>
    <s v="Ultima Version Oficial"/>
    <s v="0112"/>
    <s v="Secretaría de Educación del Distrito"/>
    <s v="SED"/>
    <s v="006"/>
    <s v="Sector Educación"/>
    <x v="2"/>
    <x v="2"/>
    <s v="17"/>
    <s v="Jóvenes con capacidades: Proyecto de vida para la ciudadanía, la innovación y el trabajo del siglo XXI"/>
    <n v="0"/>
    <s v="N/A"/>
    <n v="112"/>
    <s v="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
    <n v="8887275547"/>
    <n v="8852927196"/>
    <n v="99.61"/>
    <n v="13802708258"/>
    <n v="13792693558"/>
    <n v="99.93"/>
    <n v="20940308000"/>
    <n v="0"/>
    <n v="0"/>
    <n v="19235260006"/>
    <n v="0"/>
    <n v="0"/>
    <n v="14022804881"/>
    <n v="0"/>
    <n v="0"/>
    <s v="'N/A'"/>
    <s v="'N/A'"/>
    <s v="'N/A'"/>
    <n v="8887.2755469999993"/>
    <n v="8852.9271960000005"/>
    <n v="13802.708258000001"/>
    <n v="13792.693558000001"/>
    <n v="20940.308000000001"/>
    <n v="0"/>
    <n v="19235.260006"/>
    <n v="0"/>
    <n v="14022.804881"/>
    <n v="0"/>
    <n v="76888.356692000001"/>
    <n v="22645.620754000003"/>
    <s v="04. Educación de calidad"/>
  </r>
  <r>
    <n v="16"/>
    <s v="Un Nuevo Contrato Social y Ambiental para la Bogotá del Siglo XXI"/>
    <x v="0"/>
    <n v="2021"/>
    <s v="31/12/2021 (Terminado)"/>
    <s v="Pesos corrientes"/>
    <n v="2"/>
    <s v="Ultima Version Oficial"/>
    <s v="0112"/>
    <s v="Secretaría de Educación del Distrito"/>
    <s v="SED"/>
    <s v="006"/>
    <s v="Sector Educación"/>
    <x v="2"/>
    <x v="2"/>
    <s v="17"/>
    <s v="Jóvenes con capacidades: Proyecto de vida para la ciudadanía, la innovación y el trabajo del siglo XXI"/>
    <n v="0"/>
    <s v="N/A"/>
    <n v="115"/>
    <s v="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
    <n v="47447420802"/>
    <n v="44059802667"/>
    <n v="92.86"/>
    <n v="45787733602"/>
    <n v="45774877493"/>
    <n v="99.97"/>
    <n v="23724717000"/>
    <n v="0"/>
    <n v="0"/>
    <n v="249554162000"/>
    <n v="0"/>
    <n v="0"/>
    <n v="212568116000"/>
    <n v="0"/>
    <n v="0"/>
    <s v="'N/A'"/>
    <s v="'N/A'"/>
    <s v="'N/A'"/>
    <n v="47447.420802000001"/>
    <n v="44059.802667000004"/>
    <n v="45787.733602"/>
    <n v="45774.877493"/>
    <n v="23724.717000000001"/>
    <n v="0"/>
    <n v="249554.16200000001"/>
    <n v="0"/>
    <n v="212568.11600000001"/>
    <n v="0"/>
    <n v="579082.14940400003"/>
    <n v="89834.680160000004"/>
    <s v="04. Educación de calidad"/>
  </r>
  <r>
    <n v="16"/>
    <s v="Un Nuevo Contrato Social y Ambiental para la Bogotá del Siglo XXI"/>
    <x v="0"/>
    <n v="2021"/>
    <s v="31/12/2021 (Terminado)"/>
    <s v="Pesos corrientes"/>
    <n v="2"/>
    <s v="Ultima Version Oficial"/>
    <s v="0112"/>
    <s v="Secretaría de Educación del Distrito"/>
    <s v="SED"/>
    <s v="006"/>
    <s v="Sector Educación"/>
    <x v="3"/>
    <x v="3"/>
    <s v="27"/>
    <s v="Cambio cultural para la gestión de la crisis climática"/>
    <n v="0"/>
    <s v="N/A"/>
    <n v="197"/>
    <s v="100% de los colegios públicos distritales con estrategia de educación ambiental y protección animal"/>
    <n v="236978095"/>
    <n v="228837695"/>
    <n v="96.56"/>
    <n v="600000000"/>
    <n v="599973267"/>
    <n v="100"/>
    <n v="1443924000"/>
    <n v="0"/>
    <n v="0"/>
    <n v="1036278569"/>
    <n v="0"/>
    <n v="0"/>
    <n v="1000594671"/>
    <n v="0"/>
    <n v="0"/>
    <s v="'N/A'"/>
    <s v="'N/A'"/>
    <s v="'N/A'"/>
    <n v="236.978095"/>
    <n v="228.837695"/>
    <n v="600"/>
    <n v="599.97326699999996"/>
    <n v="1443.924"/>
    <n v="0"/>
    <n v="1036.2785690000001"/>
    <n v="0"/>
    <n v="1000.5946709999999"/>
    <n v="0"/>
    <n v="4317.7753350000003"/>
    <n v="828.81096200000002"/>
    <s v="04. Educación de calidad"/>
  </r>
  <r>
    <n v="16"/>
    <s v="Un Nuevo Contrato Social y Ambiental para la Bogotá del Siglo XXI"/>
    <x v="0"/>
    <n v="2021"/>
    <s v="31/12/2021 (Terminado)"/>
    <s v="Pesos corrientes"/>
    <n v="2"/>
    <s v="Ultima Version Oficial"/>
    <s v="0112"/>
    <s v="Secretaría de Educación del Distrito"/>
    <s v="SED"/>
    <s v="006"/>
    <s v="Sector Educación"/>
    <x v="1"/>
    <x v="1"/>
    <s v="39"/>
    <s v="Bogotá territorio de paz y atención integral a las víctimas del conflicto armado"/>
    <n v="0"/>
    <s v="N/A"/>
    <n v="302"/>
    <s v="Implementar en el 100% de los colegios públicos el programa de educación socioemocional, ciudadana y construcción de escuelas como territorios de paz, que incluye como uno de sus objetivos el fortalecimiento de la salud mental, el bienestar socioemocional, la prevención del consumo de sustancias psicoactivas y la prevención de violencias. El proceso se hará a través de profesionales que apoyen la orientación escolar"/>
    <n v="989629000"/>
    <n v="982909280"/>
    <n v="99.32"/>
    <n v="11434161051"/>
    <n v="11434100382"/>
    <n v="100"/>
    <n v="14499284000"/>
    <n v="0"/>
    <n v="0"/>
    <n v="18125728111"/>
    <n v="0"/>
    <n v="0"/>
    <n v="4995039000"/>
    <n v="0"/>
    <n v="0"/>
    <s v="'N/A'"/>
    <s v="'N/A'"/>
    <s v="'N/A'"/>
    <n v="989.62900000000002"/>
    <n v="982.90927999999997"/>
    <n v="11434.161050999999"/>
    <n v="11434.100382000001"/>
    <n v="14499.284"/>
    <n v="0"/>
    <n v="18125.728111"/>
    <n v="0"/>
    <n v="4995.0389999999998"/>
    <n v="0"/>
    <n v="50043.841161999997"/>
    <n v="12417.009662"/>
    <s v="04. Educación de calidad"/>
  </r>
  <r>
    <n v="16"/>
    <s v="Un Nuevo Contrato Social y Ambiental para la Bogotá del Siglo XXI"/>
    <x v="0"/>
    <n v="2021"/>
    <s v="31/12/2021 (Terminado)"/>
    <s v="Pesos corrientes"/>
    <n v="2"/>
    <s v="Ultima Version Oficial"/>
    <s v="0112"/>
    <s v="Secretaría de Educación del Distrito"/>
    <s v="SED"/>
    <s v="006"/>
    <s v="Sector Educación"/>
    <x v="1"/>
    <x v="1"/>
    <s v="39"/>
    <s v="Bogotá territorio de paz y atención integral a las víctimas del conflicto armado"/>
    <n v="0"/>
    <s v="N/A"/>
    <n v="303"/>
    <s v="Incentivar la creación en el las 20 localidades de escuelas de padres y redes de aprendizaje y práctica constituidas por padres, madres y cuidadores, en las que se generen procesos formativos y se compartan experiencias de crianza, como parte del programa Integral de Educación Socioemocional, Ciudadana y Construcción de Escuelas Como Territorios de Paz"/>
    <n v="170910000"/>
    <n v="170711378"/>
    <n v="99.88"/>
    <n v="579586267"/>
    <n v="579586267"/>
    <n v="100"/>
    <n v="668641000"/>
    <n v="0"/>
    <n v="0"/>
    <n v="1050243000"/>
    <n v="0"/>
    <n v="0"/>
    <n v="480040000"/>
    <n v="0"/>
    <n v="0"/>
    <s v="'N/A'"/>
    <s v="'N/A'"/>
    <s v="'N/A'"/>
    <n v="170.91"/>
    <n v="170.711378"/>
    <n v="579.58626700000002"/>
    <n v="579.58626700000002"/>
    <n v="668.64099999999996"/>
    <n v="0"/>
    <n v="1050.2429999999999"/>
    <n v="0"/>
    <n v="480.04"/>
    <n v="0"/>
    <n v="2949.420267"/>
    <n v="750.29764499999999"/>
    <s v="04. Educación de calidad"/>
  </r>
  <r>
    <n v="16"/>
    <s v="Un Nuevo Contrato Social y Ambiental para la Bogotá del Siglo XXI"/>
    <x v="0"/>
    <n v="2021"/>
    <s v="31/12/2021 (Terminado)"/>
    <s v="Pesos corrientes"/>
    <n v="2"/>
    <s v="Ultima Version Oficial"/>
    <s v="0112"/>
    <s v="Secretaría de Educación del Distrito"/>
    <s v="SED"/>
    <s v="006"/>
    <s v="Sector Educación"/>
    <x v="1"/>
    <x v="1"/>
    <s v="45"/>
    <s v="Espacio público más seguro y construido colectivamente"/>
    <n v="0"/>
    <s v="N/A"/>
    <n v="332"/>
    <s v="Generar 70 entornos escolares de confianza y corresponsabilidad educativa, entendiendo estos entornos como clústers de instituciones educativas que involucran como mínimo 150 colegios públicos"/>
    <n v="468445000"/>
    <n v="468258000"/>
    <n v="99.96"/>
    <n v="2208207735"/>
    <n v="2208207735"/>
    <n v="100"/>
    <n v="4001000000"/>
    <n v="0"/>
    <n v="0"/>
    <n v="7049896000"/>
    <n v="0"/>
    <n v="0"/>
    <n v="1058003015"/>
    <n v="0"/>
    <n v="0"/>
    <s v="'N/A'"/>
    <s v="'N/A'"/>
    <s v="'N/A'"/>
    <n v="468.44499999999999"/>
    <n v="468.25799999999998"/>
    <n v="2208.207735"/>
    <n v="2208.207735"/>
    <n v="4001"/>
    <n v="0"/>
    <n v="7049.8959999999997"/>
    <n v="0"/>
    <n v="1058.003015"/>
    <n v="0"/>
    <n v="14785.551750000001"/>
    <n v="2676.4657349999998"/>
    <s v="04. Educación de calidad"/>
  </r>
  <r>
    <n v="16"/>
    <s v="Un Nuevo Contrato Social y Ambiental para la Bogotá del Siglo XXI"/>
    <x v="0"/>
    <n v="2021"/>
    <s v="31/12/2021 (Terminado)"/>
    <s v="Pesos corrientes"/>
    <n v="2"/>
    <s v="Ultima Version Oficial"/>
    <s v="0112"/>
    <s v="Secretaría de Educación del Distrito"/>
    <s v="SED"/>
    <s v="006"/>
    <s v="Sector Educación"/>
    <x v="0"/>
    <x v="0"/>
    <s v="51"/>
    <s v="Gobierno Abierto"/>
    <n v="0"/>
    <s v="N/A"/>
    <n v="430"/>
    <s v="Las niñas y los niños educan a los adultos: 1000 iniciativas documentadas y lideradas por niñas y niños que inciden en el modelo y gobierno de ciudad, comparten sus experiencias para el aprendizaje de los adultos y habitan los espacios de la ciudad de forma segura y protegida"/>
    <n v="241700000"/>
    <n v="240271481"/>
    <n v="99.41"/>
    <n v="869650634"/>
    <n v="869591832"/>
    <n v="99.99"/>
    <n v="1346058000"/>
    <n v="0"/>
    <n v="0"/>
    <n v="2384337000"/>
    <n v="0"/>
    <n v="0"/>
    <n v="525309000"/>
    <n v="0"/>
    <n v="0"/>
    <s v="'N/A'"/>
    <s v="'N/A'"/>
    <s v="'N/A'"/>
    <n v="241.7"/>
    <n v="240.27148099999999"/>
    <n v="869.65063399999997"/>
    <n v="869.59183199999995"/>
    <n v="1346.058"/>
    <n v="0"/>
    <n v="2384.337"/>
    <n v="0"/>
    <n v="525.30899999999997"/>
    <n v="0"/>
    <n v="5367.0546340000001"/>
    <n v="1109.8633129999998"/>
    <s v="04. Educación de calidad"/>
  </r>
  <r>
    <n v="16"/>
    <s v="Un Nuevo Contrato Social y Ambiental para la Bogotá del Siglo XXI"/>
    <x v="0"/>
    <n v="2021"/>
    <s v="31/12/2021 (Terminado)"/>
    <s v="Pesos corrientes"/>
    <n v="2"/>
    <s v="Ultima Version Oficial"/>
    <s v="0113"/>
    <s v="Secretaría Distrital de Movilidad"/>
    <s v="SDM"/>
    <s v="011"/>
    <s v="Sector Movilidad"/>
    <x v="2"/>
    <x v="2"/>
    <s v="01"/>
    <s v="Subsidios y transferencias para la equidad"/>
    <n v="0"/>
    <s v="N/A"/>
    <n v="1"/>
    <s v="Diseñar e implementar 4 fuentes de fondeo para el SITP y el Sector Movilidad"/>
    <n v="1124329516"/>
    <n v="1124329516"/>
    <n v="100"/>
    <n v="499884520"/>
    <n v="499884520"/>
    <n v="100"/>
    <n v="787782000"/>
    <n v="0"/>
    <n v="0"/>
    <n v="2709733294"/>
    <n v="0"/>
    <n v="0"/>
    <n v="3204307086"/>
    <n v="0"/>
    <n v="0"/>
    <s v="'N/A'"/>
    <s v="'N/A'"/>
    <s v="'N/A'"/>
    <n v="1124.329516"/>
    <n v="1124.329516"/>
    <n v="499.88452000000001"/>
    <n v="499.88452000000001"/>
    <n v="787.78200000000004"/>
    <n v="0"/>
    <n v="2709.7332940000001"/>
    <n v="0"/>
    <n v="3204.3070859999998"/>
    <n v="0"/>
    <n v="8326.036415999999"/>
    <n v="1624.2140360000001"/>
    <s v="01. Fin de la Pobreza"/>
  </r>
  <r>
    <n v="16"/>
    <s v="Un Nuevo Contrato Social y Ambiental para la Bogotá del Siglo XXI"/>
    <x v="0"/>
    <n v="2021"/>
    <s v="31/12/2021 (Terminado)"/>
    <s v="Pesos corrientes"/>
    <n v="2"/>
    <s v="Ultima Version Oficial"/>
    <s v="0113"/>
    <s v="Secretaría Distrital de Movilidad"/>
    <s v="SDM"/>
    <s v="011"/>
    <s v="Sector Movilidad"/>
    <x v="2"/>
    <x v="2"/>
    <s v="01"/>
    <s v="Subsidios y transferencias para la equidad"/>
    <n v="0"/>
    <s v="N/A"/>
    <n v="6"/>
    <s v="Reducir el gasto en transporte público de los hogares de mayor vulnerabilidad económica, con enfoque poblacional, diferencial y de género, para que represente el 15% de sus ingresos"/>
    <n v="2849725072"/>
    <n v="2849725072"/>
    <n v="100"/>
    <n v="4342833460"/>
    <n v="4335522833"/>
    <n v="99.83"/>
    <n v="2924046000"/>
    <n v="0"/>
    <n v="0"/>
    <n v="1806488862"/>
    <n v="0"/>
    <n v="0"/>
    <n v="2136204724"/>
    <n v="0"/>
    <n v="0"/>
    <s v="'N/A'"/>
    <s v="'N/A'"/>
    <s v="'N/A'"/>
    <n v="2849.7250720000002"/>
    <n v="2849.7250720000002"/>
    <n v="4342.8334599999998"/>
    <n v="4335.522833"/>
    <n v="2924.0459999999998"/>
    <n v="0"/>
    <n v="1806.4888619999999"/>
    <n v="0"/>
    <n v="2136.2047240000002"/>
    <n v="0"/>
    <n v="14059.298117999999"/>
    <n v="7185.2479050000002"/>
    <s v="01. Fin de la Pobreza"/>
  </r>
  <r>
    <n v="16"/>
    <s v="Un Nuevo Contrato Social y Ambiental para la Bogotá del Siglo XXI"/>
    <x v="0"/>
    <n v="2021"/>
    <s v="31/12/2021 (Terminado)"/>
    <s v="Pesos corrientes"/>
    <n v="2"/>
    <s v="Ultima Version Oficial"/>
    <s v="0113"/>
    <s v="Secretaría Distrital de Movilidad"/>
    <s v="SDM"/>
    <s v="011"/>
    <s v="Sector Movilidad"/>
    <x v="3"/>
    <x v="3"/>
    <s v="35"/>
    <s v="Manejo y prevención de contaminación"/>
    <n v="0"/>
    <s v="N/A"/>
    <n v="264"/>
    <s v="Aumentar en un 50% los viajes en bicicleta a través de la implementación de la política publica de la bicicleta"/>
    <n v="418437490"/>
    <n v="418437490"/>
    <n v="100"/>
    <n v="3171724313"/>
    <n v="3171724313"/>
    <n v="100"/>
    <n v="2854386000"/>
    <n v="0"/>
    <n v="0"/>
    <n v="6078000467"/>
    <n v="0"/>
    <n v="0"/>
    <n v="4021371413"/>
    <n v="0"/>
    <n v="0"/>
    <s v="'N/A'"/>
    <s v="'N/A'"/>
    <s v="'N/A'"/>
    <n v="418.43749000000003"/>
    <n v="418.43749000000003"/>
    <n v="3171.7243130000002"/>
    <n v="3171.7243130000002"/>
    <n v="2854.386"/>
    <n v="0"/>
    <n v="6078.0004669999998"/>
    <n v="0"/>
    <n v="4021.3714129999998"/>
    <n v="0"/>
    <n v="16543.919683"/>
    <n v="3590.161803"/>
    <s v="11. Ciudades y comunidades sostenibles"/>
  </r>
  <r>
    <n v="16"/>
    <s v="Un Nuevo Contrato Social y Ambiental para la Bogotá del Siglo XXI"/>
    <x v="0"/>
    <n v="2021"/>
    <s v="31/12/2021 (Terminado)"/>
    <s v="Pesos corrientes"/>
    <n v="2"/>
    <s v="Ultima Version Oficial"/>
    <s v="0113"/>
    <s v="Secretaría Distrital de Movilidad"/>
    <s v="SDM"/>
    <s v="011"/>
    <s v="Sector Movilidad"/>
    <x v="3"/>
    <x v="3"/>
    <s v="35"/>
    <s v="Manejo y prevención de contaminación"/>
    <n v="0"/>
    <s v="N/A"/>
    <n v="265"/>
    <s v="Generar las condiciones para aumentar a 6.500 los vehículos de cero y bajas emisiones en el parque automotor de Bogotá, incluyendo la implementación de 20 puntos públicos de carga rápida"/>
    <n v="45163440"/>
    <n v="45163440"/>
    <n v="100"/>
    <n v="196086823"/>
    <n v="196086823"/>
    <n v="100"/>
    <n v="233702000"/>
    <n v="0"/>
    <n v="0"/>
    <n v="105158622"/>
    <n v="0"/>
    <n v="0"/>
    <n v="473186640"/>
    <n v="0"/>
    <n v="0"/>
    <s v="'N/A'"/>
    <s v="'N/A'"/>
    <s v="'N/A'"/>
    <n v="45.163440000000001"/>
    <n v="45.163440000000001"/>
    <n v="196.08682300000001"/>
    <n v="196.08682300000001"/>
    <n v="233.702"/>
    <n v="0"/>
    <n v="105.15862199999999"/>
    <n v="0"/>
    <n v="473.18664000000001"/>
    <n v="0"/>
    <n v="1053.297525"/>
    <n v="241.25026300000002"/>
    <s v="11. Ciudades y comunidades sostenibles"/>
  </r>
  <r>
    <n v="16"/>
    <s v="Un Nuevo Contrato Social y Ambiental para la Bogotá del Siglo XXI"/>
    <x v="0"/>
    <n v="2021"/>
    <s v="31/12/2021 (Terminado)"/>
    <s v="Pesos corrientes"/>
    <n v="2"/>
    <s v="Ultima Version Oficial"/>
    <s v="0113"/>
    <s v="Secretaría Distrital de Movilidad"/>
    <s v="SDM"/>
    <s v="011"/>
    <s v="Sector Movilidad"/>
    <x v="3"/>
    <x v="3"/>
    <s v="35"/>
    <s v="Manejo y prevención de contaminación"/>
    <n v="0"/>
    <s v="N/A"/>
    <n v="266"/>
    <s v="Gestionar la implementación de un sistema de bicicletas públicas"/>
    <n v="0"/>
    <n v="0"/>
    <n v="0"/>
    <n v="6984356"/>
    <n v="6984356"/>
    <n v="100"/>
    <n v="372525000"/>
    <n v="0"/>
    <n v="0"/>
    <n v="499065452"/>
    <n v="0"/>
    <n v="0"/>
    <n v="84167000000"/>
    <n v="0"/>
    <n v="0"/>
    <s v="'N/A'"/>
    <s v="'N/A'"/>
    <s v="'N/A'"/>
    <n v="0"/>
    <n v="0"/>
    <n v="6.984356"/>
    <n v="6.984356"/>
    <n v="372.52499999999998"/>
    <n v="0"/>
    <n v="499.06545199999999"/>
    <n v="0"/>
    <n v="84167"/>
    <n v="0"/>
    <n v="85045.574808000005"/>
    <n v="6.984356"/>
    <s v="11. Ciudades y comunidades sostenibles"/>
  </r>
  <r>
    <n v="16"/>
    <s v="Un Nuevo Contrato Social y Ambiental para la Bogotá del Siglo XXI"/>
    <x v="0"/>
    <n v="2021"/>
    <s v="31/12/2021 (Terminado)"/>
    <s v="Pesos corrientes"/>
    <n v="2"/>
    <s v="Ultima Version Oficial"/>
    <s v="0113"/>
    <s v="Secretaría Distrital de Movilidad"/>
    <s v="SDM"/>
    <s v="011"/>
    <s v="Sector Movilidad"/>
    <x v="3"/>
    <x v="3"/>
    <s v="35"/>
    <s v="Manejo y prevención de contaminación"/>
    <n v="0"/>
    <s v="N/A"/>
    <n v="267"/>
    <s v="Impulsar un esquema de transporte alternativo y ambientalmente sostenible mediante el fomento de la micromovilidad a través del uso de patinetas y bicicletas eléctricas como un medio de transporte que usa adecuadamente el espacio público y facilita la interconexión con el sistema masivo de servicio público"/>
    <n v="67619000"/>
    <n v="67619000"/>
    <n v="100"/>
    <n v="332917056"/>
    <n v="332917056"/>
    <n v="100"/>
    <n v="358656000"/>
    <n v="0"/>
    <n v="0"/>
    <n v="126541397"/>
    <n v="0"/>
    <n v="0"/>
    <n v="560375804"/>
    <n v="0"/>
    <n v="0"/>
    <s v="'N/A'"/>
    <s v="'N/A'"/>
    <s v="'N/A'"/>
    <n v="67.619"/>
    <n v="67.619"/>
    <n v="332.917056"/>
    <n v="332.917056"/>
    <n v="358.65600000000001"/>
    <n v="0"/>
    <n v="126.541397"/>
    <n v="0"/>
    <n v="560.37580400000002"/>
    <n v="0"/>
    <n v="1446.1092570000001"/>
    <n v="400.53605600000003"/>
    <s v="11. Ciudades y comunidades sostenibles"/>
  </r>
  <r>
    <n v="16"/>
    <s v="Un Nuevo Contrato Social y Ambiental para la Bogotá del Siglo XXI"/>
    <x v="0"/>
    <n v="2021"/>
    <s v="31/12/2021 (Terminado)"/>
    <s v="Pesos corrientes"/>
    <n v="2"/>
    <s v="Ultima Version Oficial"/>
    <s v="0113"/>
    <s v="Secretaría Distrital de Movilidad"/>
    <s v="SDM"/>
    <s v="011"/>
    <s v="Sector Movilidad"/>
    <x v="3"/>
    <x v="3"/>
    <s v="35"/>
    <s v="Manejo y prevención de contaminación"/>
    <n v="0"/>
    <s v="N/A"/>
    <n v="271"/>
    <s v="Reducir en el 10% como promedio ponderado ciudad, la concentración de material particulado PM10 y PM2.5, mediante la implementación del Plan de Gestión Integral de Calidad de Aire (aporte de movilidad a meta del sector ambiente)"/>
    <n v="126832675"/>
    <n v="126832675"/>
    <n v="100"/>
    <n v="1003321599"/>
    <n v="1003321599"/>
    <n v="100"/>
    <n v="5814230000"/>
    <n v="0"/>
    <n v="0"/>
    <n v="750770423"/>
    <n v="0"/>
    <n v="0"/>
    <n v="3293760532"/>
    <n v="0"/>
    <n v="0"/>
    <s v="'N/A'"/>
    <s v="'N/A'"/>
    <s v="'N/A'"/>
    <n v="126.83267499999999"/>
    <n v="126.83267499999999"/>
    <n v="1003.321599"/>
    <n v="1003.321599"/>
    <n v="5814.23"/>
    <n v="0"/>
    <n v="750.77042300000005"/>
    <n v="0"/>
    <n v="3293.7605319999998"/>
    <n v="0"/>
    <n v="10988.915229"/>
    <n v="1130.154274"/>
    <s v="03. Salud y bienestar"/>
  </r>
  <r>
    <n v="16"/>
    <s v="Un Nuevo Contrato Social y Ambiental para la Bogotá del Siglo XXI"/>
    <x v="0"/>
    <n v="2021"/>
    <s v="31/12/2021 (Terminado)"/>
    <s v="Pesos corrientes"/>
    <n v="2"/>
    <s v="Ultima Version Oficial"/>
    <s v="0113"/>
    <s v="Secretaría Distrital de Movilidad"/>
    <s v="SDM"/>
    <s v="011"/>
    <s v="Sector Movilidad"/>
    <x v="4"/>
    <x v="4"/>
    <s v="49"/>
    <s v="Movilidad segura, sostenible y accesible"/>
    <n v="0"/>
    <s v="N/A"/>
    <n v="373"/>
    <s v="1. Reducir en 20% el número de víctimas fatales por siniestros viales para cada uno de los actores de la vía 2. Reducir en 20% el número de jóvenes (entre 14 y 28 años) fallecidos por siniestros viales"/>
    <n v="19876563865"/>
    <n v="15453561240"/>
    <n v="77.75"/>
    <n v="59503141942"/>
    <n v="58088738158"/>
    <n v="97.62"/>
    <n v="92430199000"/>
    <n v="0"/>
    <n v="0"/>
    <n v="52405927122"/>
    <n v="0"/>
    <n v="0"/>
    <n v="60029822541"/>
    <n v="0"/>
    <n v="0"/>
    <s v="'N/A'"/>
    <s v="'N/A'"/>
    <s v="'N/A'"/>
    <n v="19876.563865"/>
    <n v="15453.561240000001"/>
    <n v="59503.141942000002"/>
    <n v="58088.738158"/>
    <n v="92430.198999999993"/>
    <n v="0"/>
    <n v="52405.927122000001"/>
    <n v="0"/>
    <n v="60029.822541000001"/>
    <n v="0"/>
    <n v="284245.65447000001"/>
    <n v="73542.299398000003"/>
    <s v="03. Salud y bienestar"/>
  </r>
  <r>
    <n v="16"/>
    <s v="Un Nuevo Contrato Social y Ambiental para la Bogotá del Siglo XXI"/>
    <x v="0"/>
    <n v="2021"/>
    <s v="31/12/2021 (Terminado)"/>
    <s v="Pesos corrientes"/>
    <n v="2"/>
    <s v="Ultima Version Oficial"/>
    <s v="0113"/>
    <s v="Secretaría Distrital de Movilidad"/>
    <s v="SDM"/>
    <s v="011"/>
    <s v="Sector Movilidad"/>
    <x v="4"/>
    <x v="4"/>
    <s v="49"/>
    <s v="Movilidad segura, sostenible y accesible"/>
    <n v="0"/>
    <s v="N/A"/>
    <n v="374"/>
    <s v="Aumentar en 20% la oferta de transporte público del SITP"/>
    <n v="68128900"/>
    <n v="68128900"/>
    <n v="100"/>
    <n v="3639934366"/>
    <n v="3630067523"/>
    <n v="99.73"/>
    <n v="2133716000"/>
    <n v="0"/>
    <n v="0"/>
    <n v="3021875289"/>
    <n v="0"/>
    <n v="0"/>
    <n v="3573420462"/>
    <n v="0"/>
    <n v="0"/>
    <s v="'N/A'"/>
    <s v="'N/A'"/>
    <s v="'N/A'"/>
    <n v="68.128900000000002"/>
    <n v="68.128900000000002"/>
    <n v="3639.934366"/>
    <n v="3630.0675230000002"/>
    <n v="2133.7159999999999"/>
    <n v="0"/>
    <n v="3021.8752890000001"/>
    <n v="0"/>
    <n v="3573.420462"/>
    <n v="0"/>
    <n v="12437.075016999999"/>
    <n v="3698.1964230000003"/>
    <s v="11. Ciudades y comunidades sostenibles"/>
  </r>
  <r>
    <n v="16"/>
    <s v="Un Nuevo Contrato Social y Ambiental para la Bogotá del Siglo XXI"/>
    <x v="0"/>
    <n v="2021"/>
    <s v="31/12/2021 (Terminado)"/>
    <s v="Pesos corrientes"/>
    <n v="2"/>
    <s v="Ultima Version Oficial"/>
    <s v="0113"/>
    <s v="Secretaría Distrital de Movilidad"/>
    <s v="SDM"/>
    <s v="011"/>
    <s v="Sector Movilidad"/>
    <x v="4"/>
    <x v="4"/>
    <s v="49"/>
    <s v="Movilidad segura, sostenible y accesible"/>
    <n v="0"/>
    <s v="N/A"/>
    <n v="375"/>
    <s v="Aumentar en 4 puntos porcentuales la confiabilidad del servicio del SITP en sus componentes troncal y zonal"/>
    <n v="282410620"/>
    <n v="282410620"/>
    <n v="100"/>
    <n v="1201581805"/>
    <n v="1201581805"/>
    <n v="100"/>
    <n v="1213366000"/>
    <n v="0"/>
    <n v="0"/>
    <n v="1295089409"/>
    <n v="0"/>
    <n v="0"/>
    <n v="1531465912"/>
    <n v="0"/>
    <n v="0"/>
    <s v="'N/A'"/>
    <s v="'N/A'"/>
    <s v="'N/A'"/>
    <n v="282.41061999999999"/>
    <n v="282.41061999999999"/>
    <n v="1201.581805"/>
    <n v="1201.581805"/>
    <n v="1213.366"/>
    <n v="0"/>
    <n v="1295.0894089999999"/>
    <n v="0"/>
    <n v="1531.4659119999999"/>
    <n v="0"/>
    <n v="5523.9137459999993"/>
    <n v="1483.9924249999999"/>
    <s v="11. Ciudades y comunidades sostenibles"/>
  </r>
  <r>
    <n v="16"/>
    <s v="Un Nuevo Contrato Social y Ambiental para la Bogotá del Siglo XXI"/>
    <x v="0"/>
    <n v="2021"/>
    <s v="31/12/2021 (Terminado)"/>
    <s v="Pesos corrientes"/>
    <n v="2"/>
    <s v="Ultima Version Oficial"/>
    <s v="0113"/>
    <s v="Secretaría Distrital de Movilidad"/>
    <s v="SDM"/>
    <s v="011"/>
    <s v="Sector Movilidad"/>
    <x v="4"/>
    <x v="4"/>
    <s v="49"/>
    <s v="Movilidad segura, sostenible y accesible"/>
    <n v="0"/>
    <s v="N/A"/>
    <n v="377"/>
    <s v="Conservar 190 km. de cicloinfraestructura"/>
    <n v="320790940"/>
    <n v="109525940"/>
    <n v="34.14"/>
    <n v="707861700"/>
    <n v="707861700"/>
    <n v="100"/>
    <n v="444377000"/>
    <n v="0"/>
    <n v="0"/>
    <n v="1720265245"/>
    <n v="0"/>
    <n v="0"/>
    <n v="2034243787"/>
    <n v="0"/>
    <n v="0"/>
    <s v="'N/A'"/>
    <s v="'N/A'"/>
    <s v="'N/A'"/>
    <n v="320.79093999999998"/>
    <n v="109.52594000000001"/>
    <n v="707.86170000000004"/>
    <n v="707.86170000000004"/>
    <n v="444.37700000000001"/>
    <n v="0"/>
    <n v="1720.265245"/>
    <n v="0"/>
    <n v="2034.2437870000001"/>
    <n v="0"/>
    <n v="5227.5386720000006"/>
    <n v="817.38764000000003"/>
    <s v="11. Ciudades y comunidades sostenibles"/>
  </r>
  <r>
    <n v="16"/>
    <s v="Un Nuevo Contrato Social y Ambiental para la Bogotá del Siglo XXI"/>
    <x v="0"/>
    <n v="2021"/>
    <s v="31/12/2021 (Terminado)"/>
    <s v="Pesos corrientes"/>
    <n v="2"/>
    <s v="Ultima Version Oficial"/>
    <s v="0113"/>
    <s v="Secretaría Distrital de Movilidad"/>
    <s v="SDM"/>
    <s v="011"/>
    <s v="Sector Movilidad"/>
    <x v="4"/>
    <x v="4"/>
    <s v="49"/>
    <s v="Movilidad segura, sostenible y accesible"/>
    <n v="0"/>
    <s v="N/A"/>
    <n v="379"/>
    <s v="Consolidar y reforzar el programa de movilidad Niños y Niñas Primero con el fin de aumentar el número de beneficiados y facilitar el acceso a la educación de niñas, niños y adolescentes"/>
    <n v="631484494"/>
    <n v="297926759"/>
    <n v="47.18"/>
    <n v="13089983885"/>
    <n v="13084853885"/>
    <n v="99.96"/>
    <n v="6292878000"/>
    <n v="0"/>
    <n v="0"/>
    <n v="3565733639"/>
    <n v="0"/>
    <n v="0"/>
    <n v="4225965785"/>
    <n v="0"/>
    <n v="0"/>
    <s v="'N/A'"/>
    <s v="'N/A'"/>
    <s v="'N/A'"/>
    <n v="631.48449400000004"/>
    <n v="297.926759"/>
    <n v="13089.983885"/>
    <n v="13084.853885"/>
    <n v="6292.8779999999997"/>
    <n v="0"/>
    <n v="3565.733639"/>
    <n v="0"/>
    <n v="4225.9657850000003"/>
    <n v="0"/>
    <n v="27806.045803000001"/>
    <n v="13382.780644"/>
    <s v="11. Ciudades y comunidades sostenibles"/>
  </r>
  <r>
    <n v="16"/>
    <s v="Un Nuevo Contrato Social y Ambiental para la Bogotá del Siglo XXI"/>
    <x v="0"/>
    <n v="2021"/>
    <s v="31/12/2021 (Terminado)"/>
    <s v="Pesos corrientes"/>
    <n v="2"/>
    <s v="Ultima Version Oficial"/>
    <s v="0113"/>
    <s v="Secretaría Distrital de Movilidad"/>
    <s v="SDM"/>
    <s v="011"/>
    <s v="Sector Movilidad"/>
    <x v="4"/>
    <x v="4"/>
    <s v="49"/>
    <s v="Movilidad segura, sostenible y accesible"/>
    <n v="0"/>
    <s v="N/A"/>
    <n v="381"/>
    <s v="Construir 280 km. de cicloinfraestructura"/>
    <n v="364230082"/>
    <n v="117522670"/>
    <n v="32.270000000000003"/>
    <n v="207411000"/>
    <n v="207411000"/>
    <n v="100"/>
    <n v="450714000"/>
    <n v="0"/>
    <n v="0"/>
    <n v="1720265245"/>
    <n v="0"/>
    <n v="0"/>
    <n v="2034243787"/>
    <n v="0"/>
    <n v="0"/>
    <s v="'N/A'"/>
    <s v="'N/A'"/>
    <s v="'N/A'"/>
    <n v="364.23008199999998"/>
    <n v="117.52267000000001"/>
    <n v="207.411"/>
    <n v="207.411"/>
    <n v="450.714"/>
    <n v="0"/>
    <n v="1720.265245"/>
    <n v="0"/>
    <n v="2034.2437870000001"/>
    <n v="0"/>
    <n v="4776.864114"/>
    <n v="324.93367000000001"/>
    <s v="11. Ciudades y comunidades sostenibles"/>
  </r>
  <r>
    <n v="16"/>
    <s v="Un Nuevo Contrato Social y Ambiental para la Bogotá del Siglo XXI"/>
    <x v="0"/>
    <n v="2021"/>
    <s v="31/12/2021 (Terminado)"/>
    <s v="Pesos corrientes"/>
    <n v="2"/>
    <s v="Ultima Version Oficial"/>
    <s v="0113"/>
    <s v="Secretaría Distrital de Movilidad"/>
    <s v="SDM"/>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3002117598"/>
    <n v="3002117598"/>
    <n v="100"/>
    <n v="5321751009"/>
    <n v="5308222354"/>
    <n v="99.75"/>
    <n v="7095388000"/>
    <n v="0"/>
    <n v="0"/>
    <n v="4866934415"/>
    <n v="0"/>
    <n v="0"/>
    <n v="5755235197"/>
    <n v="0"/>
    <n v="0"/>
    <s v="'N/A'"/>
    <s v="'N/A'"/>
    <s v="'N/A'"/>
    <n v="3002.1175979999998"/>
    <n v="3002.1175979999998"/>
    <n v="5321.7510089999996"/>
    <n v="5308.2223540000005"/>
    <n v="7095.3879999999999"/>
    <n v="0"/>
    <n v="4866.9344149999997"/>
    <n v="0"/>
    <n v="5755.235197"/>
    <n v="0"/>
    <n v="26041.426219000001"/>
    <n v="8310.3399520000003"/>
    <s v="05. Igualdad de género "/>
  </r>
  <r>
    <n v="16"/>
    <s v="Un Nuevo Contrato Social y Ambiental para la Bogotá del Siglo XXI"/>
    <x v="0"/>
    <n v="2021"/>
    <s v="31/12/2021 (Terminado)"/>
    <s v="Pesos corrientes"/>
    <n v="2"/>
    <s v="Ultima Version Oficial"/>
    <s v="0113"/>
    <s v="Secretaría Distrital de Movilidad"/>
    <s v="SDM"/>
    <s v="011"/>
    <s v="Sector Movilidad"/>
    <x v="4"/>
    <x v="4"/>
    <s v="49"/>
    <s v="Movilidad segura, sostenible y accesible"/>
    <n v="0"/>
    <s v="N/A"/>
    <n v="384"/>
    <s v="Definir e implementar un instrumento para la medición y seguimiento de la experiencia del usuario y del prestador del servicio en el transporte público individual"/>
    <n v="121211940"/>
    <n v="121211940"/>
    <n v="100"/>
    <n v="153000000"/>
    <n v="153000000"/>
    <n v="100"/>
    <n v="326130000"/>
    <n v="0"/>
    <n v="0"/>
    <n v="551479315"/>
    <n v="0"/>
    <n v="0"/>
    <n v="652133951"/>
    <n v="0"/>
    <n v="0"/>
    <s v="'N/A'"/>
    <s v="'N/A'"/>
    <s v="'N/A'"/>
    <n v="121.21194"/>
    <n v="121.21194"/>
    <n v="153"/>
    <n v="153"/>
    <n v="326.13"/>
    <n v="0"/>
    <n v="551.47931500000004"/>
    <n v="0"/>
    <n v="652.13395100000002"/>
    <n v="0"/>
    <n v="1803.9552060000001"/>
    <n v="274.21194000000003"/>
    <s v="11. Ciudades y comunidades sostenibles"/>
  </r>
  <r>
    <n v="16"/>
    <s v="Un Nuevo Contrato Social y Ambiental para la Bogotá del Siglo XXI"/>
    <x v="0"/>
    <n v="2021"/>
    <s v="31/12/2021 (Terminado)"/>
    <s v="Pesos corrientes"/>
    <n v="2"/>
    <s v="Ultima Version Oficial"/>
    <s v="0113"/>
    <s v="Secretaría Distrital de Movilidad"/>
    <s v="SDM"/>
    <s v="011"/>
    <s v="Sector Movilidad"/>
    <x v="4"/>
    <x v="4"/>
    <s v="49"/>
    <s v="Movilidad segura, sostenible y accesible"/>
    <n v="0"/>
    <s v="N/A"/>
    <n v="385"/>
    <s v="Diseñar, gestionar e implementar una estrategia para aumentar la ocupación promedio del vehículo privado en la ciudad"/>
    <n v="0"/>
    <n v="0"/>
    <n v="0"/>
    <n v="317390184"/>
    <n v="317390184"/>
    <n v="100"/>
    <n v="243057000"/>
    <n v="0"/>
    <n v="0"/>
    <n v="469606876"/>
    <n v="0"/>
    <n v="0"/>
    <n v="555318356"/>
    <n v="0"/>
    <n v="0"/>
    <s v="'N/A'"/>
    <s v="'N/A'"/>
    <s v="'N/A'"/>
    <n v="0"/>
    <n v="0"/>
    <n v="317.39018399999998"/>
    <n v="317.39018399999998"/>
    <n v="243.05699999999999"/>
    <n v="0"/>
    <n v="469.606876"/>
    <n v="0"/>
    <n v="555.31835599999999"/>
    <n v="0"/>
    <n v="1585.3724159999999"/>
    <n v="317.39018399999998"/>
    <s v="11. Ciudades y comunidades sostenibles"/>
  </r>
  <r>
    <n v="16"/>
    <s v="Un Nuevo Contrato Social y Ambiental para la Bogotá del Siglo XXI"/>
    <x v="0"/>
    <n v="2021"/>
    <s v="31/12/2021 (Terminado)"/>
    <s v="Pesos corrientes"/>
    <n v="2"/>
    <s v="Ultima Version Oficial"/>
    <s v="0113"/>
    <s v="Secretaría Distrital de Movilidad"/>
    <s v="SDM"/>
    <s v="011"/>
    <s v="Sector Movilidad"/>
    <x v="4"/>
    <x v="4"/>
    <s v="49"/>
    <s v="Movilidad segura, sostenible y accesible"/>
    <n v="0"/>
    <s v="N/A"/>
    <n v="387"/>
    <s v="Formular e implementar una estrategia integral para mejorar la calidad del transporte público urbano regional"/>
    <n v="2224302410"/>
    <n v="2224302410"/>
    <n v="100"/>
    <n v="1542789535"/>
    <n v="1542789533"/>
    <n v="100"/>
    <n v="1089033000"/>
    <n v="0"/>
    <n v="0"/>
    <n v="417428334"/>
    <n v="0"/>
    <n v="0"/>
    <n v="493616317"/>
    <n v="0"/>
    <n v="0"/>
    <s v="'N/A'"/>
    <s v="'N/A'"/>
    <s v="'N/A'"/>
    <n v="2224.3024099999998"/>
    <n v="2224.3024099999998"/>
    <n v="1542.7895349999999"/>
    <n v="1542.7895329999999"/>
    <n v="1089.0329999999999"/>
    <n v="0"/>
    <n v="417.42833400000001"/>
    <n v="0"/>
    <n v="493.61631699999998"/>
    <n v="0"/>
    <n v="5767.1695959999997"/>
    <n v="3767.0919429999994"/>
    <s v="11. Ciudades y comunidades sostenibles"/>
  </r>
  <r>
    <n v="16"/>
    <s v="Un Nuevo Contrato Social y Ambiental para la Bogotá del Siglo XXI"/>
    <x v="0"/>
    <n v="2021"/>
    <s v="31/12/2021 (Terminado)"/>
    <s v="Pesos corrientes"/>
    <n v="2"/>
    <s v="Ultima Version Oficial"/>
    <s v="0113"/>
    <s v="Secretaría Distrital de Movilidad"/>
    <s v="SDM"/>
    <s v="011"/>
    <s v="Sector Movilidad"/>
    <x v="4"/>
    <x v="4"/>
    <s v="49"/>
    <s v="Movilidad segura, sostenible y accesible"/>
    <n v="0"/>
    <s v="N/A"/>
    <n v="388"/>
    <s v="Implementar 5.000 cupos de cicloparqueaderos"/>
    <n v="0"/>
    <n v="0"/>
    <n v="0"/>
    <n v="0"/>
    <n v="0"/>
    <n v="0"/>
    <n v="0"/>
    <n v="0"/>
    <n v="0"/>
    <n v="0"/>
    <n v="0"/>
    <n v="0"/>
    <n v="0"/>
    <n v="0"/>
    <n v="0"/>
    <s v="'N/A'"/>
    <s v="'N/A'"/>
    <s v="'N/A'"/>
    <n v="0"/>
    <n v="0"/>
    <n v="0"/>
    <n v="0"/>
    <n v="0"/>
    <n v="0"/>
    <n v="0"/>
    <n v="0"/>
    <n v="0"/>
    <n v="0"/>
    <n v="0"/>
    <n v="0"/>
    <s v="09. Industria, innovación e infraestructura"/>
  </r>
  <r>
    <n v="16"/>
    <s v="Un Nuevo Contrato Social y Ambiental para la Bogotá del Siglo XXI"/>
    <x v="0"/>
    <n v="2021"/>
    <s v="31/12/2021 (Terminado)"/>
    <s v="Pesos corrientes"/>
    <n v="2"/>
    <s v="Ultima Version Oficial"/>
    <s v="0113"/>
    <s v="Secretaría Distrital de Movilidad"/>
    <s v="SDM"/>
    <s v="011"/>
    <s v="Sector Movilidad"/>
    <x v="4"/>
    <x v="4"/>
    <s v="49"/>
    <s v="Movilidad segura, sostenible y accesible"/>
    <n v="0"/>
    <s v="N/A"/>
    <n v="389"/>
    <s v="Implementar y operar el Centro de Orientación a Victimas por Siniestros Viales"/>
    <n v="823489069"/>
    <n v="823489069"/>
    <n v="100"/>
    <n v="1378342278"/>
    <n v="1378342278"/>
    <n v="100"/>
    <n v="1995000000"/>
    <n v="0"/>
    <n v="0"/>
    <n v="2384903200"/>
    <n v="0"/>
    <n v="0"/>
    <n v="2456450386"/>
    <n v="0"/>
    <n v="0"/>
    <s v="'N/A'"/>
    <s v="'N/A'"/>
    <s v="'N/A'"/>
    <n v="823.48906899999997"/>
    <n v="823.48906899999997"/>
    <n v="1378.3422780000001"/>
    <n v="1378.3422780000001"/>
    <n v="1995"/>
    <n v="0"/>
    <n v="2384.9032000000002"/>
    <n v="0"/>
    <n v="2456.450386"/>
    <n v="0"/>
    <n v="9038.1849330000005"/>
    <n v="2201.8313470000003"/>
    <s v="03. Salud y bienestar"/>
  </r>
  <r>
    <n v="16"/>
    <s v="Un Nuevo Contrato Social y Ambiental para la Bogotá del Siglo XXI"/>
    <x v="0"/>
    <n v="2021"/>
    <s v="31/12/2021 (Terminado)"/>
    <s v="Pesos corrientes"/>
    <n v="2"/>
    <s v="Ultima Version Oficial"/>
    <s v="0113"/>
    <s v="Secretaría Distrital de Movilidad"/>
    <s v="SDM"/>
    <s v="011"/>
    <s v="Sector Movilidad"/>
    <x v="4"/>
    <x v="4"/>
    <s v="49"/>
    <s v="Movilidad segura, sostenible y accesible"/>
    <n v="0"/>
    <s v="N/A"/>
    <n v="390"/>
    <s v="Mantener el tiempo promedio de viaje en los 14 corredores principales de la ciudad para todos los usuarios de la vía"/>
    <n v="89037860845"/>
    <n v="88330145872"/>
    <n v="99.21"/>
    <n v="158464998049"/>
    <n v="156754214655"/>
    <n v="98.92"/>
    <n v="172932597000"/>
    <n v="0"/>
    <n v="0"/>
    <n v="118521437813"/>
    <n v="0"/>
    <n v="0"/>
    <n v="96215157733"/>
    <n v="0"/>
    <n v="0"/>
    <s v="'N/A'"/>
    <s v="'N/A'"/>
    <s v="'N/A'"/>
    <n v="89037.860845000003"/>
    <n v="88330.145871999994"/>
    <n v="158464.99804899999"/>
    <n v="156754.21465499999"/>
    <n v="172932.59700000001"/>
    <n v="0"/>
    <n v="118521.437813"/>
    <n v="0"/>
    <n v="96215.157733"/>
    <n v="0"/>
    <n v="635172.05143999995"/>
    <n v="245084.36052699998"/>
    <s v="11. Ciudades y comunidades sostenibles"/>
  </r>
  <r>
    <n v="16"/>
    <s v="Un Nuevo Contrato Social y Ambiental para la Bogotá del Siglo XXI"/>
    <x v="0"/>
    <n v="2021"/>
    <s v="31/12/2021 (Terminado)"/>
    <s v="Pesos corrientes"/>
    <n v="2"/>
    <s v="Ultima Version Oficial"/>
    <s v="0113"/>
    <s v="Secretaría Distrital de Movilidad"/>
    <s v="SDM"/>
    <s v="011"/>
    <s v="Sector Movilidad"/>
    <x v="0"/>
    <x v="0"/>
    <s v="51"/>
    <s v="Gobierno Abierto"/>
    <n v="0"/>
    <s v="N/A"/>
    <n v="413"/>
    <s v="Diseñar y ejecutar una estrategia para la participación ciudadana incidente, orientada a promover dinámicas de movilidad segura, incluyente, sostenible y accesible"/>
    <n v="2270865888"/>
    <n v="2063154911"/>
    <n v="90.85"/>
    <n v="3732847722"/>
    <n v="3693535268"/>
    <n v="98.95"/>
    <n v="5952044000"/>
    <n v="0"/>
    <n v="0"/>
    <n v="3805530050"/>
    <n v="0"/>
    <n v="0"/>
    <n v="4499760457"/>
    <n v="0"/>
    <n v="0"/>
    <s v="'N/A'"/>
    <s v="'N/A'"/>
    <s v="'N/A'"/>
    <n v="2270.8658879999998"/>
    <n v="2063.1549110000001"/>
    <n v="3732.847722"/>
    <n v="3693.5352680000001"/>
    <n v="5952.0439999999999"/>
    <n v="0"/>
    <n v="3805.5300499999998"/>
    <n v="0"/>
    <n v="4499.7604570000003"/>
    <n v="0"/>
    <n v="20261.048116999998"/>
    <n v="5756.6901790000002"/>
    <s v="16. Paz, justicia e instituciones sólidas"/>
  </r>
  <r>
    <n v="16"/>
    <s v="Un Nuevo Contrato Social y Ambiental para la Bogotá del Siglo XXI"/>
    <x v="0"/>
    <n v="2021"/>
    <s v="31/12/2021 (Terminado)"/>
    <s v="Pesos corrientes"/>
    <n v="2"/>
    <s v="Ultima Version Oficial"/>
    <s v="0113"/>
    <s v="Secretaría Distrital de Movilidad"/>
    <s v="SDM"/>
    <s v="011"/>
    <s v="Sector Movilidad"/>
    <x v="0"/>
    <x v="0"/>
    <s v="56"/>
    <s v="Gestión Pública Efectiva"/>
    <n v="0"/>
    <s v="N/A"/>
    <n v="482"/>
    <s v="Aumentar el índice de satisfacción al usuario de las entidades del Sector Movilidad en 5 puntos porcentuales"/>
    <n v="15955265393"/>
    <n v="15890359222"/>
    <n v="99.59"/>
    <n v="55917158263"/>
    <n v="55912370339"/>
    <n v="99.99"/>
    <n v="56032455000"/>
    <n v="0"/>
    <n v="0"/>
    <n v="38399335404"/>
    <n v="0"/>
    <n v="0"/>
    <n v="45407522583"/>
    <n v="0"/>
    <n v="0"/>
    <s v="'N/A'"/>
    <s v="'N/A'"/>
    <s v="'N/A'"/>
    <n v="15955.265393"/>
    <n v="15890.359221999999"/>
    <n v="55917.158262999998"/>
    <n v="55912.370339000001"/>
    <n v="56032.455000000002"/>
    <n v="0"/>
    <n v="38399.335403999998"/>
    <n v="0"/>
    <n v="45407.522582999998"/>
    <n v="0"/>
    <n v="211711.73664299998"/>
    <n v="71802.729561"/>
    <s v="16. Paz, justicia e instituciones sólidas"/>
  </r>
  <r>
    <n v="16"/>
    <s v="Un Nuevo Contrato Social y Ambiental para la Bogotá del Siglo XXI"/>
    <x v="0"/>
    <n v="2021"/>
    <s v="31/12/2021 (Terminado)"/>
    <s v="Pesos corrientes"/>
    <n v="2"/>
    <s v="Ultima Version Oficial"/>
    <s v="0113"/>
    <s v="Secretaría Distrital de Movilidad"/>
    <s v="SDM"/>
    <s v="011"/>
    <s v="Sector Movilidad"/>
    <x v="0"/>
    <x v="0"/>
    <s v="56"/>
    <s v="Gestión Pública Efectiva"/>
    <n v="0"/>
    <s v="N/A"/>
    <n v="483"/>
    <s v="Aumentar en 5 puntos el Índice de Desempeño Institucional para las entidades del Sector Movilidad, en el marco de las políticas de MIPG"/>
    <n v="15344036127"/>
    <n v="15211866135"/>
    <n v="99.14"/>
    <n v="48110495853"/>
    <n v="47628616631"/>
    <n v="99"/>
    <n v="58515478000"/>
    <n v="0"/>
    <n v="0"/>
    <n v="39744223108"/>
    <n v="0"/>
    <n v="0"/>
    <n v="47010408116"/>
    <n v="0"/>
    <n v="0"/>
    <s v="'N/A'"/>
    <s v="'N/A'"/>
    <s v="'N/A'"/>
    <n v="15344.036126999999"/>
    <n v="15211.866135"/>
    <n v="48110.495853"/>
    <n v="47628.616630999997"/>
    <n v="58515.478000000003"/>
    <n v="0"/>
    <n v="39744.223107999998"/>
    <n v="0"/>
    <n v="47010.408115999999"/>
    <n v="0"/>
    <n v="208724.64120400001"/>
    <n v="62840.482766000001"/>
    <s v="16. Paz, justicia e instituciones sólidas"/>
  </r>
  <r>
    <n v="16"/>
    <s v="Un Nuevo Contrato Social y Ambiental para la Bogotá del Siglo XXI"/>
    <x v="0"/>
    <n v="2021"/>
    <s v="31/12/2021 (Terminado)"/>
    <s v="Pesos corrientes"/>
    <n v="2"/>
    <s v="Ultima Version Oficial"/>
    <s v="0117"/>
    <s v="Secretaría Distrital de Desarrollo Económico"/>
    <s v="SDDE"/>
    <s v="005"/>
    <s v="Sector Desarrollo económico, industria y turismo"/>
    <x v="2"/>
    <x v="2"/>
    <s v="18"/>
    <s v="Cierre de brechas para la inclusión productiva urbano rural"/>
    <n v="0"/>
    <s v="N/A"/>
    <n v="117"/>
    <s v="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
    <n v="194072246"/>
    <n v="194071589"/>
    <n v="100"/>
    <n v="7705763335"/>
    <n v="7448768533"/>
    <n v="96.66"/>
    <n v="9000000000"/>
    <n v="0"/>
    <n v="0"/>
    <n v="1402054614"/>
    <n v="0"/>
    <n v="0"/>
    <n v="898455533"/>
    <n v="0"/>
    <n v="0"/>
    <s v="'N/A'"/>
    <s v="'N/A'"/>
    <s v="'N/A'"/>
    <n v="194.07224600000001"/>
    <n v="194.07158899999999"/>
    <n v="7705.7633349999996"/>
    <n v="7448.7685330000004"/>
    <n v="9000"/>
    <n v="0"/>
    <n v="1402.0546139999999"/>
    <n v="0"/>
    <n v="898.45553299999995"/>
    <n v="0"/>
    <n v="19200.345728"/>
    <n v="7642.8401220000005"/>
    <s v="08. Trabajo decente y crecimiento económico"/>
  </r>
  <r>
    <n v="16"/>
    <s v="Un Nuevo Contrato Social y Ambiental para la Bogotá del Siglo XXI"/>
    <x v="0"/>
    <n v="2021"/>
    <s v="31/12/2021 (Terminado)"/>
    <s v="Pesos corrientes"/>
    <n v="2"/>
    <s v="Ultima Version Oficial"/>
    <s v="0117"/>
    <s v="Secretaría Distrital de Desarrollo Económico"/>
    <s v="SDDE"/>
    <s v="005"/>
    <s v="Sector Desarrollo económico, industria y turismo"/>
    <x v="2"/>
    <x v="2"/>
    <s v="18"/>
    <s v="Cierre de brechas para la inclusión productiva urbano rural"/>
    <n v="0"/>
    <s v="N/A"/>
    <n v="118"/>
    <s v="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
    <n v="1845592000"/>
    <n v="1845592000"/>
    <n v="100"/>
    <n v="30076373154"/>
    <n v="30033373154"/>
    <n v="99.86"/>
    <n v="20117200000"/>
    <n v="0"/>
    <n v="0"/>
    <n v="11594434892"/>
    <n v="0"/>
    <n v="0"/>
    <n v="7429870474"/>
    <n v="0"/>
    <n v="0"/>
    <s v="'N/A'"/>
    <s v="'N/A'"/>
    <s v="'N/A'"/>
    <n v="1845.5920000000001"/>
    <n v="1845.5920000000001"/>
    <n v="30076.373154000001"/>
    <n v="30033.373154000001"/>
    <n v="20117.2"/>
    <n v="0"/>
    <n v="11594.434891999999"/>
    <n v="0"/>
    <n v="7429.8704740000003"/>
    <n v="0"/>
    <n v="71063.470520000003"/>
    <n v="31878.965154000001"/>
    <s v="08. Trabajo decente y crecimiento económico"/>
  </r>
  <r>
    <n v="16"/>
    <s v="Un Nuevo Contrato Social y Ambiental para la Bogotá del Siglo XXI"/>
    <x v="0"/>
    <n v="2021"/>
    <s v="31/12/2021 (Terminado)"/>
    <s v="Pesos corrientes"/>
    <n v="2"/>
    <s v="Ultima Version Oficial"/>
    <s v="0117"/>
    <s v="Secretaría Distrital de Desarrollo Económico"/>
    <s v="SDDE"/>
    <s v="005"/>
    <s v="Sector Desarrollo económico, industria y turismo"/>
    <x v="2"/>
    <x v="2"/>
    <s v="18"/>
    <s v="Cierre de brechas para la inclusión productiva urbano rural"/>
    <n v="0"/>
    <s v="N/A"/>
    <n v="119"/>
    <s v="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
    <n v="352066666"/>
    <n v="352066666"/>
    <n v="100"/>
    <n v="9622600135"/>
    <n v="9528023382"/>
    <n v="99.02"/>
    <n v="11000000000"/>
    <n v="0"/>
    <n v="0"/>
    <n v="5816951225"/>
    <n v="0"/>
    <n v="0"/>
    <n v="3727580910"/>
    <n v="0"/>
    <n v="0"/>
    <s v="'N/A'"/>
    <s v="'N/A'"/>
    <s v="'N/A'"/>
    <n v="352.066666"/>
    <n v="352.066666"/>
    <n v="9622.6001350000006"/>
    <n v="9528.0233819999994"/>
    <n v="11000"/>
    <n v="0"/>
    <n v="5816.9512249999998"/>
    <n v="0"/>
    <n v="3727.5809100000001"/>
    <n v="0"/>
    <n v="30519.198936000001"/>
    <n v="9880.090048"/>
    <s v="04. Educación de calidad"/>
  </r>
  <r>
    <n v="16"/>
    <s v="Un Nuevo Contrato Social y Ambiental para la Bogotá del Siglo XXI"/>
    <x v="0"/>
    <n v="2021"/>
    <s v="31/12/2021 (Terminado)"/>
    <s v="Pesos corrientes"/>
    <n v="2"/>
    <s v="Ultima Version Oficial"/>
    <s v="0117"/>
    <s v="Secretaría Distrital de Desarrollo Económico"/>
    <s v="SDDE"/>
    <s v="005"/>
    <s v="Sector Desarrollo económico, industria y turismo"/>
    <x v="2"/>
    <x v="2"/>
    <s v="18"/>
    <s v="Cierre de brechas para la inclusión productiva urbano rural"/>
    <n v="0"/>
    <s v="N/A"/>
    <n v="122"/>
    <s v="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
    <n v="784933334"/>
    <n v="784933327"/>
    <n v="100"/>
    <n v="57582129667"/>
    <n v="57382038374"/>
    <n v="99.65"/>
    <n v="125557000000"/>
    <n v="0"/>
    <n v="0"/>
    <n v="24182070424"/>
    <n v="0"/>
    <n v="0"/>
    <n v="15496197330"/>
    <n v="0"/>
    <n v="0"/>
    <s v="'N/A'"/>
    <s v="'N/A'"/>
    <s v="'N/A'"/>
    <n v="784.93333399999995"/>
    <n v="784.93332699999996"/>
    <n v="57582.129667000001"/>
    <n v="57382.038374000003"/>
    <n v="125557"/>
    <n v="0"/>
    <n v="24182.070424000001"/>
    <n v="0"/>
    <n v="15496.197330000001"/>
    <n v="0"/>
    <n v="223602.330755"/>
    <n v="58166.971701000002"/>
    <s v="08. Trabajo decente y crecimiento económico"/>
  </r>
  <r>
    <n v="16"/>
    <s v="Un Nuevo Contrato Social y Ambiental para la Bogotá del Siglo XXI"/>
    <x v="0"/>
    <n v="2021"/>
    <s v="31/12/2021 (Terminado)"/>
    <s v="Pesos corrientes"/>
    <n v="2"/>
    <s v="Ultima Version Oficial"/>
    <s v="0117"/>
    <s v="Secretaría Distrital de Desarrollo Económico"/>
    <s v="SDDE"/>
    <s v="005"/>
    <s v="Sector Desarrollo económico, industria y turismo"/>
    <x v="2"/>
    <x v="2"/>
    <s v="24"/>
    <s v="Bogotá región emprendedora e innovadora"/>
    <n v="0"/>
    <s v="N/A"/>
    <n v="166"/>
    <s v="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
    <n v="1495899068"/>
    <n v="1257915937"/>
    <n v="84.09"/>
    <n v="6372800645"/>
    <n v="6321134239"/>
    <n v="99.19"/>
    <n v="1863000000"/>
    <n v="0"/>
    <n v="0"/>
    <n v="3969303693"/>
    <n v="0"/>
    <n v="0"/>
    <n v="2543583415"/>
    <n v="0"/>
    <n v="0"/>
    <s v="'N/A'"/>
    <s v="'N/A'"/>
    <s v="'N/A'"/>
    <n v="1495.8990679999999"/>
    <n v="1257.915937"/>
    <n v="6372.8006450000003"/>
    <n v="6321.134239"/>
    <n v="1863"/>
    <n v="0"/>
    <n v="3969.3036929999998"/>
    <n v="0"/>
    <n v="2543.5834150000001"/>
    <n v="0"/>
    <n v="16244.586821000001"/>
    <n v="7579.0501759999997"/>
    <s v="08. Trabajo decente y crecimiento económico"/>
  </r>
  <r>
    <n v="16"/>
    <s v="Un Nuevo Contrato Social y Ambiental para la Bogotá del Siglo XXI"/>
    <x v="0"/>
    <n v="2021"/>
    <s v="31/12/2021 (Terminado)"/>
    <s v="Pesos corrientes"/>
    <n v="2"/>
    <s v="Ultima Version Oficial"/>
    <s v="0117"/>
    <s v="Secretaría Distrital de Desarrollo Económico"/>
    <s v="SDDE"/>
    <s v="005"/>
    <s v="Sector Desarrollo económico, industria y turismo"/>
    <x v="2"/>
    <x v="2"/>
    <s v="24"/>
    <s v="Bogotá región emprendedora e innovadora"/>
    <n v="0"/>
    <s v="N/A"/>
    <n v="169"/>
    <s v="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
    <n v="0"/>
    <n v="0"/>
    <n v="0"/>
    <n v="457300000"/>
    <n v="218501666"/>
    <n v="47.78"/>
    <n v="200000000"/>
    <n v="0"/>
    <n v="0"/>
    <n v="299393274"/>
    <n v="0"/>
    <n v="0"/>
    <n v="191855254"/>
    <n v="0"/>
    <n v="0"/>
    <s v="'N/A'"/>
    <s v="'N/A'"/>
    <s v="'N/A'"/>
    <n v="0"/>
    <n v="0"/>
    <n v="457.3"/>
    <n v="218.501666"/>
    <n v="200"/>
    <n v="0"/>
    <n v="299.39327400000002"/>
    <n v="0"/>
    <n v="191.855254"/>
    <n v="0"/>
    <n v="1148.548528"/>
    <n v="218.501666"/>
    <s v="08. Trabajo decente y crecimiento económico"/>
  </r>
  <r>
    <n v="16"/>
    <s v="Un Nuevo Contrato Social y Ambiental para la Bogotá del Siglo XXI"/>
    <x v="0"/>
    <n v="2021"/>
    <s v="31/12/2021 (Terminado)"/>
    <s v="Pesos corrientes"/>
    <n v="2"/>
    <s v="Ultima Version Oficial"/>
    <s v="0117"/>
    <s v="Secretaría Distrital de Desarrollo Económico"/>
    <s v="SDDE"/>
    <s v="005"/>
    <s v="Sector Desarrollo económico, industria y turismo"/>
    <x v="2"/>
    <x v="2"/>
    <s v="24"/>
    <s v="Bogotá región emprendedora e innovadora"/>
    <n v="0"/>
    <s v="N/A"/>
    <n v="170"/>
    <s v="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
    <n v="0"/>
    <n v="0"/>
    <n v="0"/>
    <n v="34000000"/>
    <n v="34000000"/>
    <n v="100"/>
    <n v="85000000"/>
    <n v="0"/>
    <n v="0"/>
    <n v="19959552"/>
    <n v="0"/>
    <n v="0"/>
    <n v="12790350"/>
    <n v="0"/>
    <n v="0"/>
    <s v="'N/A'"/>
    <s v="'N/A'"/>
    <s v="'N/A'"/>
    <n v="0"/>
    <n v="0"/>
    <n v="34"/>
    <n v="34"/>
    <n v="85"/>
    <n v="0"/>
    <n v="19.959551999999999"/>
    <n v="0"/>
    <n v="12.79035"/>
    <n v="0"/>
    <n v="151.74990199999999"/>
    <n v="34"/>
    <s v="09. Industria, innovación e infraestructura"/>
  </r>
  <r>
    <n v="16"/>
    <s v="Un Nuevo Contrato Social y Ambiental para la Bogotá del Siglo XXI"/>
    <x v="0"/>
    <n v="2021"/>
    <s v="31/12/2021 (Terminado)"/>
    <s v="Pesos corrientes"/>
    <n v="2"/>
    <s v="Ultima Version Oficial"/>
    <s v="0117"/>
    <s v="Secretaría Distrital de Desarrollo Económico"/>
    <s v="SDDE"/>
    <s v="005"/>
    <s v="Sector Desarrollo económico, industria y turismo"/>
    <x v="2"/>
    <x v="2"/>
    <s v="24"/>
    <s v="Bogotá región emprendedora e innovadora"/>
    <n v="0"/>
    <s v="N/A"/>
    <n v="171"/>
    <s v="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
    <n v="1509350000"/>
    <n v="1504257335"/>
    <n v="99.66"/>
    <n v="10630200330"/>
    <n v="10629720330"/>
    <n v="100"/>
    <n v="3011685000"/>
    <n v="0"/>
    <n v="0"/>
    <n v="3710453099"/>
    <n v="0"/>
    <n v="0"/>
    <n v="2377708459"/>
    <n v="0"/>
    <n v="0"/>
    <s v="'N/A'"/>
    <s v="'N/A'"/>
    <s v="'N/A'"/>
    <n v="1509.35"/>
    <n v="1504.257335"/>
    <n v="10630.20033"/>
    <n v="10629.72033"/>
    <n v="3011.6849999999999"/>
    <n v="0"/>
    <n v="3710.4530989999998"/>
    <n v="0"/>
    <n v="2377.7084589999999"/>
    <n v="0"/>
    <n v="21239.396887999999"/>
    <n v="12133.977665"/>
    <s v="08. Trabajo decente y crecimiento económico"/>
  </r>
  <r>
    <n v="16"/>
    <s v="Un Nuevo Contrato Social y Ambiental para la Bogotá del Siglo XXI"/>
    <x v="0"/>
    <n v="2021"/>
    <s v="31/12/2021 (Terminado)"/>
    <s v="Pesos corrientes"/>
    <n v="2"/>
    <s v="Ultima Version Oficial"/>
    <s v="0117"/>
    <s v="Secretaría Distrital de Desarrollo Económico"/>
    <s v="SDDE"/>
    <s v="005"/>
    <s v="Sector Desarrollo económico, industria y turismo"/>
    <x v="2"/>
    <x v="2"/>
    <s v="24"/>
    <s v="Bogotá región emprendedora e innovadora"/>
    <n v="0"/>
    <s v="N/A"/>
    <n v="176"/>
    <s v="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
    <n v="290000000"/>
    <n v="247116667"/>
    <n v="85.21"/>
    <n v="7900799670"/>
    <n v="7696670000"/>
    <n v="97.42"/>
    <n v="29446803000"/>
    <n v="0"/>
    <n v="0"/>
    <n v="19897803760"/>
    <n v="0"/>
    <n v="0"/>
    <n v="12750781388"/>
    <n v="0"/>
    <n v="0"/>
    <s v="'N/A'"/>
    <s v="'N/A'"/>
    <s v="'N/A'"/>
    <n v="290"/>
    <n v="247.11666700000001"/>
    <n v="7900.7996700000003"/>
    <n v="7696.67"/>
    <n v="29446.803"/>
    <n v="0"/>
    <n v="19897.803759999999"/>
    <n v="0"/>
    <n v="12750.781387999999"/>
    <n v="0"/>
    <n v="70286.187818000006"/>
    <n v="7943.7866670000003"/>
    <s v="09. Industria, innovación e infraestructura"/>
  </r>
  <r>
    <n v="16"/>
    <s v="Un Nuevo Contrato Social y Ambiental para la Bogotá del Siglo XXI"/>
    <x v="0"/>
    <n v="2021"/>
    <s v="31/12/2021 (Terminado)"/>
    <s v="Pesos corrientes"/>
    <n v="2"/>
    <s v="Ultima Version Oficial"/>
    <s v="0117"/>
    <s v="Secretaría Distrital de Desarrollo Económico"/>
    <s v="SDDE"/>
    <s v="005"/>
    <s v="Sector Desarrollo económico, industria y turismo"/>
    <x v="2"/>
    <x v="2"/>
    <s v="25"/>
    <s v="Bogotá región productiva y competitiva"/>
    <n v="0"/>
    <s v="N/A"/>
    <n v="177"/>
    <s v="Abrir nuevos mercados/segmentos comerciales para al menos 100 empresas, mipymes y/o emprendimientos con potencial exportador y atracción de eventos, que permita la reactivación económica local"/>
    <n v="584516000"/>
    <n v="584516000"/>
    <n v="100"/>
    <n v="852500000"/>
    <n v="852383333"/>
    <n v="99.99"/>
    <n v="599680000"/>
    <n v="0"/>
    <n v="0"/>
    <n v="471128167"/>
    <n v="0"/>
    <n v="0"/>
    <n v="301905293"/>
    <n v="0"/>
    <n v="0"/>
    <s v="'N/A'"/>
    <s v="'N/A'"/>
    <s v="'N/A'"/>
    <n v="584.51599999999996"/>
    <n v="584.51599999999996"/>
    <n v="852.5"/>
    <n v="852.38333299999999"/>
    <n v="599.67999999999995"/>
    <n v="0"/>
    <n v="471.12816700000002"/>
    <n v="0"/>
    <n v="301.90529299999997"/>
    <n v="0"/>
    <n v="2809.7294599999996"/>
    <n v="1436.8993329999998"/>
    <s v="08. Trabajo decente y crecimiento económico"/>
  </r>
  <r>
    <n v="16"/>
    <s v="Un Nuevo Contrato Social y Ambiental para la Bogotá del Siglo XXI"/>
    <x v="0"/>
    <n v="2021"/>
    <s v="31/12/2021 (Terminado)"/>
    <s v="Pesos corrientes"/>
    <n v="2"/>
    <s v="Ultima Version Oficial"/>
    <s v="0117"/>
    <s v="Secretaría Distrital de Desarrollo Económico"/>
    <s v="SDDE"/>
    <s v="005"/>
    <s v="Sector Desarrollo económico, industria y turismo"/>
    <x v="2"/>
    <x v="2"/>
    <s v="25"/>
    <s v="Bogotá región productiva y competitiva"/>
    <n v="0"/>
    <s v="N/A"/>
    <n v="178"/>
    <s v="Actualizar la Política Pública de Desarrollo Económico, ante la nueva situación económica y social de la ciudad, incluyendo emprendimiento, tecnología e innovación como pilar de desarrollo"/>
    <n v="263350535"/>
    <n v="261950535"/>
    <n v="99.47"/>
    <n v="841127505"/>
    <n v="819488944"/>
    <n v="97.43"/>
    <n v="990000000"/>
    <n v="0"/>
    <n v="0"/>
    <n v="49091798"/>
    <n v="0"/>
    <n v="0"/>
    <n v="30497468"/>
    <n v="0"/>
    <n v="0"/>
    <s v="'N/A'"/>
    <s v="'N/A'"/>
    <s v="'N/A'"/>
    <n v="263.35053499999998"/>
    <n v="261.950535"/>
    <n v="841.12750500000004"/>
    <n v="819.48894399999995"/>
    <n v="990"/>
    <n v="0"/>
    <n v="49.091797999999997"/>
    <n v="0"/>
    <n v="30.497468000000001"/>
    <n v="0"/>
    <n v="2174.0673059999999"/>
    <n v="1081.4394789999999"/>
    <s v="09. Industria, innovación e infraestructura"/>
  </r>
  <r>
    <n v="16"/>
    <s v="Un Nuevo Contrato Social y Ambiental para la Bogotá del Siglo XXI"/>
    <x v="0"/>
    <n v="2021"/>
    <s v="31/12/2021 (Terminado)"/>
    <s v="Pesos corrientes"/>
    <n v="2"/>
    <s v="Ultima Version Oficial"/>
    <s v="0117"/>
    <s v="Secretaría Distrital de Desarrollo Económico"/>
    <s v="SDDE"/>
    <s v="005"/>
    <s v="Sector Desarrollo económico, industria y turismo"/>
    <x v="2"/>
    <x v="2"/>
    <s v="25"/>
    <s v="Bogotá región productiva y competitiva"/>
    <n v="0"/>
    <s v="N/A"/>
    <n v="180"/>
    <s v="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
    <n v="0"/>
    <n v="0"/>
    <n v="0"/>
    <n v="19813420585"/>
    <n v="19813420585"/>
    <n v="100"/>
    <n v="4959512000"/>
    <n v="0"/>
    <n v="0"/>
    <n v="11974880980"/>
    <n v="0"/>
    <n v="0"/>
    <n v="7657500075"/>
    <n v="0"/>
    <n v="0"/>
    <s v="'N/A'"/>
    <s v="'N/A'"/>
    <s v="'N/A'"/>
    <n v="0"/>
    <n v="0"/>
    <n v="19813.420585"/>
    <n v="19813.420585"/>
    <n v="4959.5119999999997"/>
    <n v="0"/>
    <n v="11974.88098"/>
    <n v="0"/>
    <n v="7657.5000749999999"/>
    <n v="0"/>
    <n v="44405.313639999993"/>
    <n v="19813.420585"/>
    <s v="08. Trabajo decente y crecimiento económico"/>
  </r>
  <r>
    <n v="16"/>
    <s v="Un Nuevo Contrato Social y Ambiental para la Bogotá del Siglo XXI"/>
    <x v="0"/>
    <n v="2021"/>
    <s v="31/12/2021 (Terminado)"/>
    <s v="Pesos corrientes"/>
    <n v="2"/>
    <s v="Ultima Version Oficial"/>
    <s v="0117"/>
    <s v="Secretaría Distrital de Desarrollo Económico"/>
    <s v="SDDE"/>
    <s v="005"/>
    <s v="Sector Desarrollo económico, industria y turismo"/>
    <x v="2"/>
    <x v="2"/>
    <s v="25"/>
    <s v="Bogotá región productiva y competitiva"/>
    <n v="0"/>
    <s v="N/A"/>
    <n v="181"/>
    <s v="Diseño, puesta en marcha y fondeo de un vehículo de propósito especial (SPV) para capital semilla, consolidación y crecimiento de emprendimientos de alto impacto, con recurso propios y/o del sector privado, otros gobiernos, cooperación, entre otros"/>
    <n v="46916666"/>
    <n v="46916666"/>
    <n v="100"/>
    <n v="2765786000"/>
    <n v="2651010000"/>
    <n v="95.85"/>
    <n v="2060000000"/>
    <n v="0"/>
    <n v="0"/>
    <n v="1974662795"/>
    <n v="0"/>
    <n v="0"/>
    <n v="1265390589"/>
    <n v="0"/>
    <n v="0"/>
    <s v="'N/A'"/>
    <s v="'N/A'"/>
    <s v="'N/A'"/>
    <n v="46.916665999999999"/>
    <n v="46.916665999999999"/>
    <n v="2765.7860000000001"/>
    <n v="2651.01"/>
    <n v="2060"/>
    <n v="0"/>
    <n v="1974.662795"/>
    <n v="0"/>
    <n v="1265.3905890000001"/>
    <n v="0"/>
    <n v="8112.75605"/>
    <n v="2697.9266660000003"/>
    <s v="08. Trabajo decente y crecimiento económico"/>
  </r>
  <r>
    <n v="16"/>
    <s v="Un Nuevo Contrato Social y Ambiental para la Bogotá del Siglo XXI"/>
    <x v="0"/>
    <n v="2021"/>
    <s v="31/12/2021 (Terminado)"/>
    <s v="Pesos corrientes"/>
    <n v="2"/>
    <s v="Ultima Version Oficial"/>
    <s v="0117"/>
    <s v="Secretaría Distrital de Desarrollo Económico"/>
    <s v="SDDE"/>
    <s v="005"/>
    <s v="Sector Desarrollo económico, industria y turismo"/>
    <x v="2"/>
    <x v="2"/>
    <s v="25"/>
    <s v="Bogotá región productiva y competitiva"/>
    <n v="0"/>
    <s v="N/A"/>
    <n v="182"/>
    <s v="Fortalecer al menos 8.000 actores del Sistema de Abastecimiento Distrital de Alimentos, especialmente a los campesinos, y el fortalecimiento de sus organizaciones sociales"/>
    <n v="521939268"/>
    <n v="521939268"/>
    <n v="100"/>
    <n v="7196230112"/>
    <n v="6712921539"/>
    <n v="93.28"/>
    <n v="12140554000"/>
    <n v="0"/>
    <n v="0"/>
    <n v="4790292390"/>
    <n v="0"/>
    <n v="0"/>
    <n v="3069684059"/>
    <n v="0"/>
    <n v="0"/>
    <s v="'N/A'"/>
    <s v="'N/A'"/>
    <s v="'N/A'"/>
    <n v="521.93926799999997"/>
    <n v="521.93926799999997"/>
    <n v="7196.2301120000002"/>
    <n v="6712.9215389999999"/>
    <n v="12140.554"/>
    <n v="0"/>
    <n v="4790.2923899999996"/>
    <n v="0"/>
    <n v="3069.6840590000002"/>
    <n v="0"/>
    <n v="27718.699828999997"/>
    <n v="7234.860807"/>
    <s v="01. Fin de la Pobreza"/>
  </r>
  <r>
    <n v="16"/>
    <s v="Un Nuevo Contrato Social y Ambiental para la Bogotá del Siglo XXI"/>
    <x v="0"/>
    <n v="2021"/>
    <s v="31/12/2021 (Terminado)"/>
    <s v="Pesos corrientes"/>
    <n v="2"/>
    <s v="Ultima Version Oficial"/>
    <s v="0117"/>
    <s v="Secretaría Distrital de Desarrollo Económico"/>
    <s v="SDDE"/>
    <s v="005"/>
    <s v="Sector Desarrollo económico, industria y turismo"/>
    <x v="2"/>
    <x v="2"/>
    <s v="25"/>
    <s v="Bogotá región productiva y competitiva"/>
    <n v="0"/>
    <s v="N/A"/>
    <n v="183"/>
    <s v="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
    <n v="1331219075"/>
    <n v="983653333"/>
    <n v="73.89"/>
    <n v="11686099336"/>
    <n v="11495180853"/>
    <n v="98.37"/>
    <n v="6384800000"/>
    <n v="0"/>
    <n v="0"/>
    <n v="7308616674"/>
    <n v="0"/>
    <n v="0"/>
    <n v="4763460275"/>
    <n v="0"/>
    <n v="0"/>
    <s v="'N/A'"/>
    <s v="'N/A'"/>
    <s v="'N/A'"/>
    <n v="1331.219075"/>
    <n v="983.65333299999998"/>
    <n v="11686.099335999999"/>
    <n v="11495.180853"/>
    <n v="6384.8"/>
    <n v="0"/>
    <n v="7308.6166739999999"/>
    <n v="0"/>
    <n v="4763.4602750000004"/>
    <n v="0"/>
    <n v="31474.195360000002"/>
    <n v="12478.834186"/>
    <s v="08. Trabajo decente y crecimiento económico"/>
  </r>
  <r>
    <n v="16"/>
    <s v="Un Nuevo Contrato Social y Ambiental para la Bogotá del Siglo XXI"/>
    <x v="0"/>
    <n v="2021"/>
    <s v="31/12/2021 (Terminado)"/>
    <s v="Pesos corrientes"/>
    <n v="2"/>
    <s v="Ultima Version Oficial"/>
    <s v="0117"/>
    <s v="Secretaría Distrital de Desarrollo Económico"/>
    <s v="SDDE"/>
    <s v="005"/>
    <s v="Sector Desarrollo económico, industria y turismo"/>
    <x v="2"/>
    <x v="2"/>
    <s v="25"/>
    <s v="Bogotá región productiva y competitiva"/>
    <n v="0"/>
    <s v="N/A"/>
    <n v="184"/>
    <s v="Organizar al menos 1.600 mercados campesinos, que hagan parte de circuitos económicos"/>
    <n v="86700000"/>
    <n v="86700000"/>
    <n v="100"/>
    <n v="1357769888"/>
    <n v="1330394887"/>
    <n v="97.98"/>
    <n v="1350000000"/>
    <n v="0"/>
    <n v="0"/>
    <n v="828464776"/>
    <n v="0"/>
    <n v="0"/>
    <n v="530891418"/>
    <n v="0"/>
    <n v="0"/>
    <s v="'N/A'"/>
    <s v="'N/A'"/>
    <s v="'N/A'"/>
    <n v="86.7"/>
    <n v="86.7"/>
    <n v="1357.769888"/>
    <n v="1330.3948869999999"/>
    <n v="1350"/>
    <n v="0"/>
    <n v="828.46477600000003"/>
    <n v="0"/>
    <n v="530.89141800000004"/>
    <n v="0"/>
    <n v="4153.8260820000005"/>
    <n v="1417.094887"/>
    <s v="02. Hambre cero"/>
  </r>
  <r>
    <n v="16"/>
    <s v="Un Nuevo Contrato Social y Ambiental para la Bogotá del Siglo XXI"/>
    <x v="0"/>
    <n v="2021"/>
    <s v="31/12/2021 (Terminado)"/>
    <s v="Pesos corrientes"/>
    <n v="2"/>
    <s v="Ultima Version Oficial"/>
    <s v="0117"/>
    <s v="Secretaría Distrital de Desarrollo Económico"/>
    <s v="SDDE"/>
    <s v="005"/>
    <s v="Sector Desarrollo económico, industria y turismo"/>
    <x v="2"/>
    <x v="2"/>
    <s v="25"/>
    <s v="Bogotá región productiva y competitiva"/>
    <n v="0"/>
    <s v="N/A"/>
    <n v="185"/>
    <s v="Promover una Bogotá productiva 24 horas, 7 días a la semana, segura, incluyente y cuidadora, que procure generar empleo"/>
    <n v="70034000"/>
    <n v="68500000"/>
    <n v="97.81"/>
    <n v="1356500000"/>
    <n v="1356500000"/>
    <n v="100"/>
    <n v="300000000"/>
    <n v="0"/>
    <n v="0"/>
    <n v="387480231"/>
    <n v="0"/>
    <n v="0"/>
    <n v="248302565"/>
    <n v="0"/>
    <n v="0"/>
    <s v="'N/A'"/>
    <s v="'N/A'"/>
    <s v="'N/A'"/>
    <n v="70.034000000000006"/>
    <n v="68.5"/>
    <n v="1356.5"/>
    <n v="1356.5"/>
    <n v="300"/>
    <n v="0"/>
    <n v="387.480231"/>
    <n v="0"/>
    <n v="248.30256499999999"/>
    <n v="0"/>
    <n v="2362.3167960000001"/>
    <n v="1425"/>
    <s v="08. Trabajo decente y crecimiento económico"/>
  </r>
  <r>
    <n v="16"/>
    <s v="Un Nuevo Contrato Social y Ambiental para la Bogotá del Siglo XXI"/>
    <x v="0"/>
    <n v="2021"/>
    <s v="31/12/2021 (Terminado)"/>
    <s v="Pesos corrientes"/>
    <n v="2"/>
    <s v="Ultima Version Oficial"/>
    <s v="0117"/>
    <s v="Secretaría Distrital de Desarrollo Económico"/>
    <s v="SDDE"/>
    <s v="005"/>
    <s v="Sector Desarrollo económico, industria y turismo"/>
    <x v="2"/>
    <x v="2"/>
    <s v="25"/>
    <s v="Bogotá región productiva y competitiva"/>
    <n v="0"/>
    <s v="N/A"/>
    <n v="186"/>
    <s v="Vincular al menos 750 hogares y/o unidades productivas a procesos productivos sostenibles y sustentables y de comercialización en el sector rural"/>
    <n v="300000000"/>
    <n v="297699566"/>
    <n v="99.23"/>
    <n v="4417000000"/>
    <n v="4370903488"/>
    <n v="98.96"/>
    <n v="1617766000"/>
    <n v="0"/>
    <n v="0"/>
    <n v="2930055645"/>
    <n v="0"/>
    <n v="0"/>
    <n v="1877619230"/>
    <n v="0"/>
    <n v="0"/>
    <s v="'N/A'"/>
    <s v="'N/A'"/>
    <s v="'N/A'"/>
    <n v="300"/>
    <n v="297.699566"/>
    <n v="4417"/>
    <n v="4370.9034879999999"/>
    <n v="1617.7660000000001"/>
    <n v="0"/>
    <n v="2930.0556449999999"/>
    <n v="0"/>
    <n v="1877.61923"/>
    <n v="0"/>
    <n v="11142.440875"/>
    <n v="4668.6030540000002"/>
    <s v="01. Fin de la Pobreza"/>
  </r>
  <r>
    <n v="16"/>
    <s v="Un Nuevo Contrato Social y Ambiental para la Bogotá del Siglo XXI"/>
    <x v="0"/>
    <n v="2021"/>
    <s v="31/12/2021 (Terminado)"/>
    <s v="Pesos corrientes"/>
    <n v="2"/>
    <s v="Ultima Version Oficial"/>
    <s v="0117"/>
    <s v="Secretaría Distrital de Desarrollo Económico"/>
    <s v="SDDE"/>
    <s v="005"/>
    <s v="Sector Desarrollo económico, industria y turismo"/>
    <x v="0"/>
    <x v="0"/>
    <s v="53"/>
    <s v="Información para la toma de decisiones"/>
    <n v="0"/>
    <s v="N/A"/>
    <n v="453"/>
    <s v="Desarrollar un sistema de información para identificar las brechas del mercado laboral que permita identificar las industrias generadoras de empleo y los sectores de oportunidad"/>
    <n v="0"/>
    <n v="0"/>
    <n v="0"/>
    <n v="574839000"/>
    <n v="550131150"/>
    <n v="95.7"/>
    <n v="400000000"/>
    <n v="0"/>
    <n v="0"/>
    <n v="998335380"/>
    <n v="0"/>
    <n v="0"/>
    <n v="637434797"/>
    <n v="0"/>
    <n v="0"/>
    <s v="'N/A'"/>
    <s v="'N/A'"/>
    <s v="'N/A'"/>
    <n v="0"/>
    <n v="0"/>
    <n v="574.83900000000006"/>
    <n v="550.13115000000005"/>
    <n v="400"/>
    <n v="0"/>
    <n v="998.33537999999999"/>
    <n v="0"/>
    <n v="637.434797"/>
    <n v="0"/>
    <n v="2610.6091769999998"/>
    <n v="550.13115000000005"/>
    <s v="08. Trabajo decente y crecimiento económico"/>
  </r>
  <r>
    <n v="16"/>
    <s v="Un Nuevo Contrato Social y Ambiental para la Bogotá del Siglo XXI"/>
    <x v="0"/>
    <n v="2021"/>
    <s v="31/12/2021 (Terminado)"/>
    <s v="Pesos corrientes"/>
    <n v="2"/>
    <s v="Ultima Version Oficial"/>
    <s v="0117"/>
    <s v="Secretaría Distrital de Desarrollo Económico"/>
    <s v="SDDE"/>
    <s v="005"/>
    <s v="Sector Desarrollo económico, industria y turismo"/>
    <x v="0"/>
    <x v="0"/>
    <s v="53"/>
    <s v="Información para la toma de decisiones"/>
    <n v="0"/>
    <s v="N/A"/>
    <n v="460"/>
    <s v="Integrar los observatorios del sector Desarrollo Económico, como fuente de información para la toma de decisiones acertadas para el desarrollo de acciones que permitan la mitigación de impactos negativos de la crisis"/>
    <n v="430000000"/>
    <n v="429878002"/>
    <n v="99.97"/>
    <n v="2760325638"/>
    <n v="2755356305"/>
    <n v="99.82"/>
    <n v="1440000000"/>
    <n v="0"/>
    <n v="0"/>
    <n v="2104747836"/>
    <n v="0"/>
    <n v="0"/>
    <n v="1343876554"/>
    <n v="0"/>
    <n v="0"/>
    <s v="'N/A'"/>
    <s v="'N/A'"/>
    <s v="'N/A'"/>
    <n v="430"/>
    <n v="429.87800199999998"/>
    <n v="2760.3256379999998"/>
    <n v="2755.3563049999998"/>
    <n v="1440"/>
    <n v="0"/>
    <n v="2104.747836"/>
    <n v="0"/>
    <n v="1343.8765539999999"/>
    <n v="0"/>
    <n v="8078.9500280000011"/>
    <n v="3185.2343069999997"/>
    <s v="16. Paz, justicia e instituciones sólidas"/>
  </r>
  <r>
    <n v="16"/>
    <s v="Un Nuevo Contrato Social y Ambiental para la Bogotá del Siglo XXI"/>
    <x v="0"/>
    <n v="2021"/>
    <s v="31/12/2021 (Terminado)"/>
    <s v="Pesos corrientes"/>
    <n v="2"/>
    <s v="Ultima Version Oficial"/>
    <s v="0117"/>
    <s v="Secretaría Distrital de Desarrollo Económico"/>
    <s v="SDDE"/>
    <s v="005"/>
    <s v="Sector Desarrollo económico, industria y turismo"/>
    <x v="0"/>
    <x v="0"/>
    <s v="56"/>
    <s v="Gestión Pública Efectiva"/>
    <n v="0"/>
    <s v="N/A"/>
    <n v="502"/>
    <s v="Elevar el nivel de efectividad en la gestión pública del sector, en el marco de MIPG al menos el 73%"/>
    <n v="3076050410"/>
    <n v="2862339831"/>
    <n v="93.05"/>
    <n v="11935530000"/>
    <n v="11058460559"/>
    <n v="92.65"/>
    <n v="7130000000"/>
    <n v="0"/>
    <n v="0"/>
    <n v="389991797"/>
    <n v="0"/>
    <n v="0"/>
    <n v="264279469"/>
    <n v="0"/>
    <n v="0"/>
    <s v="'N/A'"/>
    <s v="'N/A'"/>
    <s v="'N/A'"/>
    <n v="3076.0504099999998"/>
    <n v="2862.3398309999998"/>
    <n v="11935.53"/>
    <n v="11058.460558999999"/>
    <n v="7130"/>
    <n v="0"/>
    <n v="389.99179700000002"/>
    <n v="0"/>
    <n v="264.27946900000001"/>
    <n v="0"/>
    <n v="22795.851676000002"/>
    <n v="13920.800389999999"/>
    <s v="16. Paz, justicia e instituciones sólidas"/>
  </r>
  <r>
    <n v="16"/>
    <s v="Un Nuevo Contrato Social y Ambiental para la Bogotá del Siglo XXI"/>
    <x v="0"/>
    <n v="2021"/>
    <s v="31/12/2021 (Terminado)"/>
    <s v="Pesos corrientes"/>
    <n v="2"/>
    <s v="Ultima Version Oficial"/>
    <s v="0118"/>
    <s v="Secretaría Distrital del Hábitat"/>
    <s v="SDHT"/>
    <s v="012"/>
    <s v="Sector Hábitat"/>
    <x v="2"/>
    <x v="2"/>
    <s v="01"/>
    <s v="Subsidios y transferencias para la equidad"/>
    <n v="0"/>
    <s v="N/A"/>
    <n v="2"/>
    <s v="Entregar 10.500 soluciones habitacionales, para familias vulnerables con prioridad en hogares con jefatura femenina, personas con discapacidad, victimas del conflicto armado, población étnica y adultos mayores"/>
    <n v="37496826678"/>
    <n v="36444190833"/>
    <n v="97.19"/>
    <n v="168710709936"/>
    <n v="168375788663"/>
    <n v="99.8"/>
    <n v="50353477000"/>
    <n v="0"/>
    <n v="0"/>
    <n v="27751120279"/>
    <n v="0"/>
    <n v="0"/>
    <n v="8231186730"/>
    <n v="0"/>
    <n v="0"/>
    <s v="'N/A'"/>
    <s v="'N/A'"/>
    <s v="'N/A'"/>
    <n v="37496.826677999998"/>
    <n v="36444.190833000001"/>
    <n v="168710.709936"/>
    <n v="168375.78866300001"/>
    <n v="50353.476999999999"/>
    <n v="0"/>
    <n v="27751.120278999999"/>
    <n v="0"/>
    <n v="8231.1867299999994"/>
    <n v="0"/>
    <n v="292543.32062300004"/>
    <n v="204819.97949600001"/>
    <s v="11. Ciudades y comunidades sostenibles"/>
  </r>
  <r>
    <n v="16"/>
    <s v="Un Nuevo Contrato Social y Ambiental para la Bogotá del Siglo XXI"/>
    <x v="0"/>
    <n v="2021"/>
    <s v="31/12/2021 (Terminado)"/>
    <s v="Pesos corrientes"/>
    <n v="2"/>
    <s v="Ultima Version Oficial"/>
    <s v="0118"/>
    <s v="Secretaría Distrital del Hábitat"/>
    <s v="SDHT"/>
    <s v="012"/>
    <s v="Sector Hábitat"/>
    <x v="2"/>
    <x v="2"/>
    <s v="19"/>
    <s v="Vivienda y entornos dignos en el territorio urbano y rural"/>
    <n v="0"/>
    <s v="N/A"/>
    <n v="123"/>
    <s v="Conformar y ajustar 250 expedientes urbanos para la legalización y regularización de asentamientos de origen informal"/>
    <n v="683531055"/>
    <n v="386839389"/>
    <n v="56.59"/>
    <n v="1315200000"/>
    <n v="1302636667"/>
    <n v="99.04"/>
    <n v="1926000000"/>
    <n v="0"/>
    <n v="0"/>
    <n v="1687621306"/>
    <n v="0"/>
    <n v="0"/>
    <n v="353765229"/>
    <n v="0"/>
    <n v="0"/>
    <s v="'N/A'"/>
    <s v="'N/A'"/>
    <s v="'N/A'"/>
    <n v="683.53105500000004"/>
    <n v="386.83938899999998"/>
    <n v="1315.2"/>
    <n v="1302.636667"/>
    <n v="1926"/>
    <n v="0"/>
    <n v="1687.621306"/>
    <n v="0"/>
    <n v="353.76522899999998"/>
    <n v="0"/>
    <n v="5966.1175899999998"/>
    <n v="1689.476056"/>
    <s v="11. Ciudades y comunidades sostenibles"/>
  </r>
  <r>
    <n v="16"/>
    <s v="Un Nuevo Contrato Social y Ambiental para la Bogotá del Siglo XXI"/>
    <x v="0"/>
    <n v="2021"/>
    <s v="31/12/2021 (Terminado)"/>
    <s v="Pesos corrientes"/>
    <n v="2"/>
    <s v="Ultima Version Oficial"/>
    <s v="0118"/>
    <s v="Secretaría Distrital del Hábitat"/>
    <s v="SDHT"/>
    <s v="012"/>
    <s v="Sector Hábitat"/>
    <x v="2"/>
    <x v="2"/>
    <s v="19"/>
    <s v="Vivienda y entornos dignos en el territorio urbano y rural"/>
    <n v="0"/>
    <s v="N/A"/>
    <n v="124"/>
    <s v="Crear el Banco Distrital de materiales para la construcción del Plan Terrazas"/>
    <n v="0"/>
    <n v="0"/>
    <n v="0"/>
    <n v="285966667"/>
    <n v="279689833"/>
    <n v="97.81"/>
    <n v="393657000"/>
    <n v="0"/>
    <n v="0"/>
    <n v="590944879"/>
    <n v="0"/>
    <n v="0"/>
    <n v="310246057"/>
    <n v="0"/>
    <n v="0"/>
    <s v="'N/A'"/>
    <s v="'N/A'"/>
    <s v="'N/A'"/>
    <n v="0"/>
    <n v="0"/>
    <n v="285.96666699999997"/>
    <n v="279.68983300000002"/>
    <n v="393.65699999999998"/>
    <n v="0"/>
    <n v="590.94487900000001"/>
    <n v="0"/>
    <n v="310.24605700000001"/>
    <n v="0"/>
    <n v="1580.814603"/>
    <n v="279.68983300000002"/>
    <s v="11. Ciudades y comunidades sostenibles"/>
  </r>
  <r>
    <n v="16"/>
    <s v="Un Nuevo Contrato Social y Ambiental para la Bogotá del Siglo XXI"/>
    <x v="0"/>
    <n v="2021"/>
    <s v="31/12/2021 (Terminado)"/>
    <s v="Pesos corrientes"/>
    <n v="2"/>
    <s v="Ultima Version Oficial"/>
    <s v="0118"/>
    <s v="Secretaría Distrital del Hábitat"/>
    <s v="SDHT"/>
    <s v="012"/>
    <s v="Sector Hábitat"/>
    <x v="2"/>
    <x v="2"/>
    <s v="19"/>
    <s v="Vivienda y entornos dignos en el territorio urbano y rural"/>
    <n v="0"/>
    <s v="N/A"/>
    <n v="125"/>
    <s v="Crear una curaduría pública social"/>
    <n v="56070000"/>
    <n v="56070000"/>
    <n v="100"/>
    <n v="194484000"/>
    <n v="188626400"/>
    <n v="96.99"/>
    <n v="231946000"/>
    <n v="0"/>
    <n v="0"/>
    <n v="723372082"/>
    <n v="0"/>
    <n v="0"/>
    <n v="379770342"/>
    <n v="0"/>
    <n v="0"/>
    <s v="'N/A'"/>
    <s v="'N/A'"/>
    <s v="'N/A'"/>
    <n v="56.07"/>
    <n v="56.07"/>
    <n v="194.48400000000001"/>
    <n v="188.62639999999999"/>
    <n v="231.946"/>
    <n v="0"/>
    <n v="723.37208199999998"/>
    <n v="0"/>
    <n v="379.77034200000003"/>
    <n v="0"/>
    <n v="1585.6424239999999"/>
    <n v="244.69639999999998"/>
    <s v="11. Ciudades y comunidades sostenibles"/>
  </r>
  <r>
    <n v="16"/>
    <s v="Un Nuevo Contrato Social y Ambiental para la Bogotá del Siglo XXI"/>
    <x v="0"/>
    <n v="2021"/>
    <s v="31/12/2021 (Terminado)"/>
    <s v="Pesos corrientes"/>
    <n v="2"/>
    <s v="Ultima Version Oficial"/>
    <s v="0118"/>
    <s v="Secretaría Distrital del Hábitat"/>
    <s v="SDHT"/>
    <s v="012"/>
    <s v="Sector Hábitat"/>
    <x v="2"/>
    <x v="2"/>
    <s v="19"/>
    <s v="Vivienda y entornos dignos en el territorio urbano y rural"/>
    <n v="0"/>
    <s v="N/A"/>
    <n v="126"/>
    <s v="Diseñar e implementar intervenciones de mejoramiento integral rural y de bordes urbanos"/>
    <n v="496572667"/>
    <n v="470709334"/>
    <n v="94.79"/>
    <n v="6565171966"/>
    <n v="6368306370"/>
    <n v="97"/>
    <n v="11514014000"/>
    <n v="0"/>
    <n v="0"/>
    <n v="5953105440"/>
    <n v="0"/>
    <n v="0"/>
    <n v="0"/>
    <n v="0"/>
    <n v="0"/>
    <s v="'N/A'"/>
    <s v="'N/A'"/>
    <s v="'N/A'"/>
    <n v="496.57266700000002"/>
    <n v="470.70933400000001"/>
    <n v="6565.1719659999999"/>
    <n v="6368.3063700000002"/>
    <n v="11514.013999999999"/>
    <n v="0"/>
    <n v="5953.1054400000003"/>
    <n v="0"/>
    <n v="0"/>
    <n v="0"/>
    <n v="24528.864072999997"/>
    <n v="6839.0157040000004"/>
    <s v="11. Ciudades y comunidades sostenibles"/>
  </r>
  <r>
    <n v="16"/>
    <s v="Un Nuevo Contrato Social y Ambiental para la Bogotá del Siglo XXI"/>
    <x v="0"/>
    <n v="2021"/>
    <s v="31/12/2021 (Terminado)"/>
    <s v="Pesos corrientes"/>
    <n v="2"/>
    <s v="Ultima Version Oficial"/>
    <s v="0118"/>
    <s v="Secretaría Distrital del Hábitat"/>
    <s v="SDHT"/>
    <s v="012"/>
    <s v="Sector Hábitat"/>
    <x v="2"/>
    <x v="2"/>
    <s v="19"/>
    <s v="Vivienda y entornos dignos en el territorio urbano y rural"/>
    <n v="0"/>
    <s v="N/A"/>
    <n v="127"/>
    <s v="Diseñar e implementar alternativas financieras y esquemas para el acceso a una vivienda digna y gestión del hábitat"/>
    <n v="347866224"/>
    <n v="247300000"/>
    <n v="71.09"/>
    <n v="2301704497"/>
    <n v="2242751136"/>
    <n v="97.44"/>
    <n v="3635371000"/>
    <n v="0"/>
    <n v="0"/>
    <n v="2589000000"/>
    <n v="0"/>
    <n v="0"/>
    <n v="1011000000"/>
    <n v="0"/>
    <n v="0"/>
    <s v="'N/A'"/>
    <s v="'N/A'"/>
    <s v="'N/A'"/>
    <n v="347.86622399999999"/>
    <n v="247.3"/>
    <n v="2301.7044970000002"/>
    <n v="2242.7511359999999"/>
    <n v="3635.3710000000001"/>
    <n v="0"/>
    <n v="2589"/>
    <n v="0"/>
    <n v="1011"/>
    <n v="0"/>
    <n v="9884.9417209999992"/>
    <n v="2490.051136"/>
    <s v="01. Fin de la Pobreza"/>
  </r>
  <r>
    <n v="16"/>
    <s v="Un Nuevo Contrato Social y Ambiental para la Bogotá del Siglo XXI"/>
    <x v="0"/>
    <n v="2021"/>
    <s v="31/12/2021 (Terminado)"/>
    <s v="Pesos corrientes"/>
    <n v="2"/>
    <s v="Ultima Version Oficial"/>
    <s v="0118"/>
    <s v="Secretaría Distrital del Hábitat"/>
    <s v="SDHT"/>
    <s v="012"/>
    <s v="Sector Hábitat"/>
    <x v="2"/>
    <x v="2"/>
    <s v="19"/>
    <s v="Vivienda y entornos dignos en el territorio urbano y rural"/>
    <n v="0"/>
    <s v="N/A"/>
    <n v="128"/>
    <s v="Diseñar e implementar instrumentos de planeación y política del hábitat"/>
    <n v="236681668"/>
    <n v="220223324"/>
    <n v="93.05"/>
    <n v="1040031668"/>
    <n v="1028075001"/>
    <n v="98.85"/>
    <n v="2485479000"/>
    <n v="0"/>
    <n v="0"/>
    <n v="433000000"/>
    <n v="0"/>
    <n v="0"/>
    <n v="216000000"/>
    <n v="0"/>
    <n v="0"/>
    <s v="'N/A'"/>
    <s v="'N/A'"/>
    <s v="'N/A'"/>
    <n v="236.681668"/>
    <n v="220.22332399999999"/>
    <n v="1040.0316680000001"/>
    <n v="1028.0750009999999"/>
    <n v="2485.4789999999998"/>
    <n v="0"/>
    <n v="433"/>
    <n v="0"/>
    <n v="216"/>
    <n v="0"/>
    <n v="4411.1923360000001"/>
    <n v="1248.298325"/>
    <s v="11. Ciudades y comunidades sostenibles"/>
  </r>
  <r>
    <n v="16"/>
    <s v="Un Nuevo Contrato Social y Ambiental para la Bogotá del Siglo XXI"/>
    <x v="0"/>
    <n v="2021"/>
    <s v="31/12/2021 (Terminado)"/>
    <s v="Pesos corrientes"/>
    <n v="2"/>
    <s v="Ultima Version Oficial"/>
    <s v="0118"/>
    <s v="Secretaría Distrital del Hábitat"/>
    <s v="SDHT"/>
    <s v="012"/>
    <s v="Sector Hábitat"/>
    <x v="2"/>
    <x v="2"/>
    <s v="19"/>
    <s v="Vivienda y entornos dignos en el territorio urbano y rural"/>
    <n v="0"/>
    <s v="N/A"/>
    <n v="129"/>
    <s v="Formular e implementar un proyecto piloto que desarrolle un esquema de solución habitacional Plan Terrazas"/>
    <n v="124360301"/>
    <n v="95831016"/>
    <n v="77.06"/>
    <n v="6410000000"/>
    <n v="6403769972"/>
    <n v="99.9"/>
    <n v="24773270000"/>
    <n v="0"/>
    <n v="0"/>
    <n v="9179179659"/>
    <n v="0"/>
    <n v="0"/>
    <n v="85311900"/>
    <n v="0"/>
    <n v="0"/>
    <s v="'N/A'"/>
    <s v="'N/A'"/>
    <s v="'N/A'"/>
    <n v="124.36030100000001"/>
    <n v="95.831016000000005"/>
    <n v="6410"/>
    <n v="6403.7699720000001"/>
    <n v="24773.27"/>
    <n v="0"/>
    <n v="9179.1796589999994"/>
    <n v="0"/>
    <n v="85.311899999999994"/>
    <n v="0"/>
    <n v="40572.121859999999"/>
    <n v="6499.6009880000001"/>
    <s v="11. Ciudades y comunidades sostenibles"/>
  </r>
  <r>
    <n v="16"/>
    <s v="Un Nuevo Contrato Social y Ambiental para la Bogotá del Siglo XXI"/>
    <x v="0"/>
    <n v="2021"/>
    <s v="31/12/2021 (Terminado)"/>
    <s v="Pesos corrientes"/>
    <n v="2"/>
    <s v="Ultima Version Oficial"/>
    <s v="0118"/>
    <s v="Secretaría Distrital del Hábitat"/>
    <s v="SDHT"/>
    <s v="012"/>
    <s v="Sector Hábitat"/>
    <x v="2"/>
    <x v="2"/>
    <s v="19"/>
    <s v="Vivienda y entornos dignos en el territorio urbano y rural"/>
    <n v="0"/>
    <s v="N/A"/>
    <n v="130"/>
    <s v="Generar un esquema de apoyo a la gestión de los trámites de la cadena de urbanismo y construcción"/>
    <n v="448834722"/>
    <n v="376282334"/>
    <n v="83.84"/>
    <n v="1004815966"/>
    <n v="947245092"/>
    <n v="94.27"/>
    <n v="1324301000"/>
    <n v="0"/>
    <n v="0"/>
    <n v="2568036640"/>
    <n v="0"/>
    <n v="0"/>
    <n v="1348219235"/>
    <n v="0"/>
    <n v="0"/>
    <s v="'N/A'"/>
    <s v="'N/A'"/>
    <s v="'N/A'"/>
    <n v="448.834722"/>
    <n v="376.28233399999999"/>
    <n v="1004.815966"/>
    <n v="947.245092"/>
    <n v="1324.3009999999999"/>
    <n v="0"/>
    <n v="2568.0366399999998"/>
    <n v="0"/>
    <n v="1348.219235"/>
    <n v="0"/>
    <n v="6694.2075629999999"/>
    <n v="1323.5274260000001"/>
    <s v="11. Ciudades y comunidades sostenibles"/>
  </r>
  <r>
    <n v="16"/>
    <s v="Un Nuevo Contrato Social y Ambiental para la Bogotá del Siglo XXI"/>
    <x v="0"/>
    <n v="2021"/>
    <s v="31/12/2021 (Terminado)"/>
    <s v="Pesos corrientes"/>
    <n v="2"/>
    <s v="Ultima Version Oficial"/>
    <s v="0118"/>
    <s v="Secretaría Distrital del Hábitat"/>
    <s v="SDHT"/>
    <s v="012"/>
    <s v="Sector Hábitat"/>
    <x v="2"/>
    <x v="2"/>
    <s v="19"/>
    <s v="Vivienda y entornos dignos en el territorio urbano y rural"/>
    <n v="0"/>
    <s v="N/A"/>
    <n v="131"/>
    <s v="Gestionar 90 hectáreas de suelo útil para el desarrollo de vivienda social y usos complementarios"/>
    <n v="660090000"/>
    <n v="409877335"/>
    <n v="62.09"/>
    <n v="2657413667"/>
    <n v="2529745332"/>
    <n v="95.2"/>
    <n v="4138495000"/>
    <n v="0"/>
    <n v="0"/>
    <n v="3078189000"/>
    <n v="0"/>
    <n v="0"/>
    <n v="1605509000"/>
    <n v="0"/>
    <n v="0"/>
    <s v="'N/A'"/>
    <s v="'N/A'"/>
    <s v="'N/A'"/>
    <n v="660.09"/>
    <n v="409.87733500000002"/>
    <n v="2657.4136669999998"/>
    <n v="2529.745332"/>
    <n v="4138.4949999999999"/>
    <n v="0"/>
    <n v="3078.1889999999999"/>
    <n v="0"/>
    <n v="1605.509"/>
    <n v="0"/>
    <n v="12139.696667"/>
    <n v="2939.6226670000001"/>
    <s v="11. Ciudades y comunidades sostenibles"/>
  </r>
  <r>
    <n v="16"/>
    <s v="Un Nuevo Contrato Social y Ambiental para la Bogotá del Siglo XXI"/>
    <x v="0"/>
    <n v="2021"/>
    <s v="31/12/2021 (Terminado)"/>
    <s v="Pesos corrientes"/>
    <n v="2"/>
    <s v="Ultima Version Oficial"/>
    <s v="0118"/>
    <s v="Secretaría Distrital del Hábitat"/>
    <s v="SDHT"/>
    <s v="012"/>
    <s v="Sector Hábitat"/>
    <x v="2"/>
    <x v="2"/>
    <s v="19"/>
    <s v="Vivienda y entornos dignos en el territorio urbano y rural"/>
    <n v="0"/>
    <s v="N/A"/>
    <n v="132"/>
    <s v="Promover la iniciación de 50 mil VIS en Bogotá de las cuales , como mínimo el 20% será de interés prioritario"/>
    <n v="202863733"/>
    <n v="139397066"/>
    <n v="68.709999999999994"/>
    <n v="685909666"/>
    <n v="673715133"/>
    <n v="98.22"/>
    <n v="879749000"/>
    <n v="0"/>
    <n v="0"/>
    <n v="912107683"/>
    <n v="0"/>
    <n v="0"/>
    <n v="508789682"/>
    <n v="0"/>
    <n v="0"/>
    <s v="'N/A'"/>
    <s v="'N/A'"/>
    <s v="'N/A'"/>
    <n v="202.863733"/>
    <n v="139.397066"/>
    <n v="685.90966600000002"/>
    <n v="673.71513300000004"/>
    <n v="879.74900000000002"/>
    <n v="0"/>
    <n v="912.10768299999995"/>
    <n v="0"/>
    <n v="508.78968200000003"/>
    <n v="0"/>
    <n v="3189.4197639999998"/>
    <n v="813.11219900000003"/>
    <s v="11. Ciudades y comunidades sostenibles"/>
  </r>
  <r>
    <n v="16"/>
    <s v="Un Nuevo Contrato Social y Ambiental para la Bogotá del Siglo XXI"/>
    <x v="0"/>
    <n v="2021"/>
    <s v="31/12/2021 (Terminado)"/>
    <s v="Pesos corrientes"/>
    <n v="2"/>
    <s v="Ultima Version Oficial"/>
    <s v="0118"/>
    <s v="Secretaría Distrital del Hábitat"/>
    <s v="SDHT"/>
    <s v="012"/>
    <s v="Sector Hábitat"/>
    <x v="2"/>
    <x v="2"/>
    <s v="19"/>
    <s v="Vivienda y entornos dignos en el territorio urbano y rural"/>
    <n v="0"/>
    <s v="N/A"/>
    <n v="133"/>
    <s v="Realizar mejoramiento integral de barrios con Participación Ciudadana, en 8 territorios priorizados (puede incluir espacios públicos, malla vial, andenes, alamedas a escala barrial o bandas eléctricas)"/>
    <n v="10115398658"/>
    <n v="9938573485"/>
    <n v="98.25"/>
    <n v="21821926000"/>
    <n v="21130320835"/>
    <n v="96.83"/>
    <n v="35564350000"/>
    <n v="0"/>
    <n v="0"/>
    <n v="3069504013"/>
    <n v="0"/>
    <n v="0"/>
    <n v="1043249877"/>
    <n v="0"/>
    <n v="0"/>
    <s v="'N/A'"/>
    <s v="'N/A'"/>
    <s v="'N/A'"/>
    <n v="10115.398658"/>
    <n v="9938.5734850000008"/>
    <n v="21821.925999999999"/>
    <n v="21130.320834999999"/>
    <n v="35564.35"/>
    <n v="0"/>
    <n v="3069.5040130000002"/>
    <n v="0"/>
    <n v="1043.249877"/>
    <n v="0"/>
    <n v="71614.428547999996"/>
    <n v="31068.894319999999"/>
    <s v="11. Ciudades y comunidades sostenibles"/>
  </r>
  <r>
    <n v="16"/>
    <s v="Un Nuevo Contrato Social y Ambiental para la Bogotá del Siglo XXI"/>
    <x v="0"/>
    <n v="2021"/>
    <s v="31/12/2021 (Terminado)"/>
    <s v="Pesos corrientes"/>
    <n v="2"/>
    <s v="Ultima Version Oficial"/>
    <s v="0118"/>
    <s v="Secretaría Distrital del Hábitat"/>
    <s v="SDHT"/>
    <s v="012"/>
    <s v="Sector Hábitat"/>
    <x v="2"/>
    <x v="2"/>
    <s v="21"/>
    <s v="Creación y vida cotidiana: Apropiación ciudadana del arte, la cultura y el patrimonio, para la democracia cultural"/>
    <n v="0"/>
    <s v="N/A"/>
    <n v="146"/>
    <s v="Diseñar e implementar estrategias de innovación social y comunicación a partir de un enfoque de sistema de cuidado, convivencia, participación y cultura ciudadana"/>
    <n v="3983788789"/>
    <n v="3595638936"/>
    <n v="90.26"/>
    <n v="6542850768"/>
    <n v="6538444714"/>
    <n v="99.93"/>
    <n v="10970021000"/>
    <n v="0"/>
    <n v="0"/>
    <n v="8552237500"/>
    <n v="0"/>
    <n v="0"/>
    <n v="4424898500"/>
    <n v="0"/>
    <n v="0"/>
    <s v="'N/A'"/>
    <s v="'N/A'"/>
    <s v="'N/A'"/>
    <n v="3983.7887890000002"/>
    <n v="3595.6389359999998"/>
    <n v="6542.8507680000002"/>
    <n v="6538.4447140000002"/>
    <n v="10970.021000000001"/>
    <n v="0"/>
    <n v="8552.2374999999993"/>
    <n v="0"/>
    <n v="4424.8985000000002"/>
    <n v="0"/>
    <n v="34473.796557000001"/>
    <n v="10134.08365"/>
    <s v="16. Paz, justicia e instituciones sólidas"/>
  </r>
  <r>
    <n v="16"/>
    <s v="Un Nuevo Contrato Social y Ambiental para la Bogotá del Siglo XXI"/>
    <x v="0"/>
    <n v="2021"/>
    <s v="31/12/2021 (Terminado)"/>
    <s v="Pesos corrientes"/>
    <n v="2"/>
    <s v="Ultima Version Oficial"/>
    <s v="0118"/>
    <s v="Secretaría Distrital del Hábitat"/>
    <s v="SDHT"/>
    <s v="012"/>
    <s v="Sector Hábitat"/>
    <x v="3"/>
    <x v="3"/>
    <s v="32"/>
    <s v="Revitalización urbana para la competitividad"/>
    <n v="0"/>
    <s v="N/A"/>
    <n v="233"/>
    <s v="Desarrollar 30 acciones de acupuntura urbana"/>
    <n v="841342000"/>
    <n v="830851353"/>
    <n v="98.75"/>
    <n v="4743023666"/>
    <n v="4663374076"/>
    <n v="98.32"/>
    <n v="8351007000"/>
    <n v="0"/>
    <n v="0"/>
    <n v="0"/>
    <n v="0"/>
    <n v="0"/>
    <n v="0"/>
    <n v="0"/>
    <n v="0"/>
    <s v="'N/A'"/>
    <s v="'N/A'"/>
    <s v="'N/A'"/>
    <n v="841.34199999999998"/>
    <n v="830.85135300000002"/>
    <n v="4743.023666"/>
    <n v="4663.3740760000001"/>
    <n v="8351.0069999999996"/>
    <n v="0"/>
    <n v="0"/>
    <n v="0"/>
    <n v="0"/>
    <n v="0"/>
    <n v="13935.372665999999"/>
    <n v="5494.2254290000001"/>
    <s v="11. Ciudades y comunidades sostenibles"/>
  </r>
  <r>
    <n v="16"/>
    <s v="Un Nuevo Contrato Social y Ambiental para la Bogotá del Siglo XXI"/>
    <x v="0"/>
    <n v="2021"/>
    <s v="31/12/2021 (Terminado)"/>
    <s v="Pesos corrientes"/>
    <n v="2"/>
    <s v="Ultima Version Oficial"/>
    <s v="0118"/>
    <s v="Secretaría Distrital del Hábitat"/>
    <s v="SDHT"/>
    <s v="012"/>
    <s v="Sector Hábitat"/>
    <x v="3"/>
    <x v="3"/>
    <s v="32"/>
    <s v="Revitalización urbana para la competitividad"/>
    <n v="0"/>
    <s v="N/A"/>
    <n v="234"/>
    <s v="Gestionar (7) proyectos integrales de desarrollo, revitalización o renovación buscando promover la permanencia y calidad de vida de los pobladores y moradores originales así como los nuevos"/>
    <n v="764472399"/>
    <n v="583674399"/>
    <n v="76.349999999999994"/>
    <n v="5508037139"/>
    <n v="5353311804"/>
    <n v="97.19"/>
    <n v="8870116000"/>
    <n v="0"/>
    <n v="0"/>
    <n v="2732150044"/>
    <n v="0"/>
    <n v="0"/>
    <n v="0"/>
    <n v="0"/>
    <n v="0"/>
    <s v="'N/A'"/>
    <s v="'N/A'"/>
    <s v="'N/A'"/>
    <n v="764.472399"/>
    <n v="583.67439899999999"/>
    <n v="5508.037139"/>
    <n v="5353.3118039999999"/>
    <n v="8870.116"/>
    <n v="0"/>
    <n v="2732.150044"/>
    <n v="0"/>
    <n v="0"/>
    <n v="0"/>
    <n v="17874.775582000002"/>
    <n v="5936.9862030000004"/>
    <s v="11. Ciudades y comunidades sostenibles"/>
  </r>
  <r>
    <n v="16"/>
    <s v="Un Nuevo Contrato Social y Ambiental para la Bogotá del Siglo XXI"/>
    <x v="0"/>
    <n v="2021"/>
    <s v="31/12/2021 (Terminado)"/>
    <s v="Pesos corrientes"/>
    <n v="2"/>
    <s v="Ultima Version Oficial"/>
    <s v="0118"/>
    <s v="Secretaría Distrital del Hábitat"/>
    <s v="SDHT"/>
    <s v="012"/>
    <s v="Sector Hábitat"/>
    <x v="3"/>
    <x v="3"/>
    <s v="37"/>
    <s v="Provisión y mejoramiento de servicios públicos"/>
    <n v="0"/>
    <s v="N/A"/>
    <n v="282"/>
    <s v="Coordinar el diseño e implementación de la política pública de servicios públicos"/>
    <n v="215754550"/>
    <n v="98500000"/>
    <n v="45.65"/>
    <n v="883326666"/>
    <n v="881076666"/>
    <n v="99.75"/>
    <n v="981927000"/>
    <n v="0"/>
    <n v="0"/>
    <n v="366684784"/>
    <n v="0"/>
    <n v="0"/>
    <n v="237510494"/>
    <n v="0"/>
    <n v="0"/>
    <s v="'N/A'"/>
    <s v="'N/A'"/>
    <s v="'N/A'"/>
    <n v="215.75454999999999"/>
    <n v="98.5"/>
    <n v="883.32666600000005"/>
    <n v="881.07666600000005"/>
    <n v="981.92700000000002"/>
    <n v="0"/>
    <n v="366.68478399999998"/>
    <n v="0"/>
    <n v="237.51049399999999"/>
    <n v="0"/>
    <n v="2685.2034940000003"/>
    <n v="979.57666600000005"/>
    <s v="11. Ciudades y comunidades sostenibles"/>
  </r>
  <r>
    <n v="16"/>
    <s v="Un Nuevo Contrato Social y Ambiental para la Bogotá del Siglo XXI"/>
    <x v="0"/>
    <n v="2021"/>
    <s v="31/12/2021 (Terminado)"/>
    <s v="Pesos corrientes"/>
    <n v="2"/>
    <s v="Ultima Version Oficial"/>
    <s v="0118"/>
    <s v="Secretaría Distrital del Hábitat"/>
    <s v="SDHT"/>
    <s v="012"/>
    <s v="Sector Hábitat"/>
    <x v="3"/>
    <x v="3"/>
    <s v="37"/>
    <s v="Provisión y mejoramiento de servicios públicos"/>
    <n v="0"/>
    <s v="N/A"/>
    <n v="283"/>
    <s v="Fortalecer técnica y organizacionalmente a los prestadores de los sistemas de abastecimiento de agua potable en zona rural del Distrito que identifique y priorice la Secretaría del Hábitat"/>
    <n v="709601133"/>
    <n v="604166666"/>
    <n v="85.14"/>
    <n v="2025060829"/>
    <n v="2018673835"/>
    <n v="99.68"/>
    <n v="2031785000"/>
    <n v="0"/>
    <n v="0"/>
    <n v="1708555548"/>
    <n v="0"/>
    <n v="0"/>
    <n v="411378365"/>
    <n v="0"/>
    <n v="0"/>
    <s v="'N/A'"/>
    <s v="'N/A'"/>
    <s v="'N/A'"/>
    <n v="709.601133"/>
    <n v="604.16666599999996"/>
    <n v="2025.060829"/>
    <n v="2018.6738350000001"/>
    <n v="2031.7850000000001"/>
    <n v="0"/>
    <n v="1708.555548"/>
    <n v="0"/>
    <n v="411.37836499999997"/>
    <n v="0"/>
    <n v="6886.3808749999998"/>
    <n v="2622.8405010000001"/>
    <s v="06. Agua limpia y saneamiento"/>
  </r>
  <r>
    <n v="16"/>
    <s v="Un Nuevo Contrato Social y Ambiental para la Bogotá del Siglo XXI"/>
    <x v="0"/>
    <n v="2021"/>
    <s v="31/12/2021 (Terminado)"/>
    <s v="Pesos corrientes"/>
    <n v="2"/>
    <s v="Ultima Version Oficial"/>
    <s v="0118"/>
    <s v="Secretaría Distrital del Hábitat"/>
    <s v="SDHT"/>
    <s v="012"/>
    <s v="Sector Hábitat"/>
    <x v="1"/>
    <x v="1"/>
    <s v="45"/>
    <s v="Espacio público más seguro y construido colectivamente"/>
    <n v="0"/>
    <s v="N/A"/>
    <n v="331"/>
    <s v="Fortalecer la inspección, vigilancia y control de vivienda"/>
    <n v="3258400000"/>
    <n v="2424373162"/>
    <n v="74.400000000000006"/>
    <n v="7556335000"/>
    <n v="7214678854"/>
    <n v="95.48"/>
    <n v="8466479000"/>
    <n v="0"/>
    <n v="0"/>
    <n v="6615000000"/>
    <n v="0"/>
    <n v="0"/>
    <n v="2674000000"/>
    <n v="0"/>
    <n v="0"/>
    <s v="'N/A'"/>
    <s v="'N/A'"/>
    <s v="'N/A'"/>
    <n v="3258.4"/>
    <n v="2424.3731619999999"/>
    <n v="7556.335"/>
    <n v="7214.6788539999998"/>
    <n v="8466.4789999999994"/>
    <n v="0"/>
    <n v="6615"/>
    <n v="0"/>
    <n v="2674"/>
    <n v="0"/>
    <n v="28570.214"/>
    <n v="9639.0520159999996"/>
    <s v="11. Ciudades y comunidades sostenibles"/>
  </r>
  <r>
    <n v="16"/>
    <s v="Un Nuevo Contrato Social y Ambiental para la Bogotá del Siglo XXI"/>
    <x v="0"/>
    <n v="2021"/>
    <s v="31/12/2021 (Terminado)"/>
    <s v="Pesos corrientes"/>
    <n v="2"/>
    <s v="Ultima Version Oficial"/>
    <s v="0118"/>
    <s v="Secretaría Distrital del Hábitat"/>
    <s v="SDHT"/>
    <s v="012"/>
    <s v="Sector Hábitat"/>
    <x v="1"/>
    <x v="1"/>
    <s v="45"/>
    <s v="Espacio público más seguro y construido colectivamente"/>
    <n v="0"/>
    <s v="N/A"/>
    <n v="336"/>
    <s v="Realizar 30 intervenciones urbanas enfocadas en una mejor iluminación, mejores andenes, parques más seguros y otros espacios urbanos, en áreas de alta incidencia de violencia sexual"/>
    <n v="336093601"/>
    <n v="87890000"/>
    <n v="26.15"/>
    <n v="2049460000"/>
    <n v="1471767456"/>
    <n v="71.81"/>
    <n v="2672183000"/>
    <n v="0"/>
    <n v="0"/>
    <n v="0"/>
    <n v="0"/>
    <n v="0"/>
    <n v="0"/>
    <n v="0"/>
    <n v="0"/>
    <s v="'N/A'"/>
    <s v="'N/A'"/>
    <s v="'N/A'"/>
    <n v="336.09360099999998"/>
    <n v="87.89"/>
    <n v="2049.46"/>
    <n v="1471.767456"/>
    <n v="2672.183"/>
    <n v="0"/>
    <n v="0"/>
    <n v="0"/>
    <n v="0"/>
    <n v="0"/>
    <n v="5057.7366010000005"/>
    <n v="1559.6574560000001"/>
    <s v="11. Ciudades y comunidades sostenibles"/>
  </r>
  <r>
    <n v="16"/>
    <s v="Un Nuevo Contrato Social y Ambiental para la Bogotá del Siglo XXI"/>
    <x v="0"/>
    <n v="2021"/>
    <s v="31/12/2021 (Terminado)"/>
    <s v="Pesos corrientes"/>
    <n v="2"/>
    <s v="Ultima Version Oficial"/>
    <s v="0118"/>
    <s v="Secretaría Distrital del Hábitat"/>
    <s v="SDHT"/>
    <s v="012"/>
    <s v="Sector Hábitat"/>
    <x v="0"/>
    <x v="0"/>
    <s v="51"/>
    <s v="Gobierno Abierto"/>
    <n v="0"/>
    <s v="N/A"/>
    <n v="414"/>
    <s v="Estructurar la unificación del catastro de servicios públicos"/>
    <n v="152618663"/>
    <n v="152618663"/>
    <n v="100"/>
    <n v="1336922000"/>
    <n v="1314400000"/>
    <n v="98.32"/>
    <n v="1264073000"/>
    <n v="0"/>
    <n v="0"/>
    <n v="388495406"/>
    <n v="0"/>
    <n v="0"/>
    <n v="229946974"/>
    <n v="0"/>
    <n v="0"/>
    <s v="'N/A'"/>
    <s v="'N/A'"/>
    <s v="'N/A'"/>
    <n v="152.618663"/>
    <n v="152.618663"/>
    <n v="1336.922"/>
    <n v="1314.4"/>
    <n v="1264.0730000000001"/>
    <n v="0"/>
    <n v="388.495406"/>
    <n v="0"/>
    <n v="229.94697400000001"/>
    <n v="0"/>
    <n v="3372.056043"/>
    <n v="1467.0186630000001"/>
    <s v="12. Producción y consumo responsables"/>
  </r>
  <r>
    <n v="16"/>
    <s v="Un Nuevo Contrato Social y Ambiental para la Bogotá del Siglo XXI"/>
    <x v="0"/>
    <n v="2021"/>
    <s v="31/12/2021 (Terminado)"/>
    <s v="Pesos corrientes"/>
    <n v="2"/>
    <s v="Ultima Version Oficial"/>
    <s v="0118"/>
    <s v="Secretaría Distrital del Hábitat"/>
    <s v="SDHT"/>
    <s v="012"/>
    <s v="Sector Hábitat"/>
    <x v="0"/>
    <x v="0"/>
    <s v="51"/>
    <s v="Gobierno Abierto"/>
    <n v="0"/>
    <s v="N/A"/>
    <n v="417"/>
    <s v="Implementar 1 proceso de articulación sectorial en la gestión de proyectos de inversión en cumplimiento de la ley de la transparencia en concordancia de los principios de GABO"/>
    <n v="73800000"/>
    <n v="73663333"/>
    <n v="99.81"/>
    <n v="583507200"/>
    <n v="583507200"/>
    <n v="100"/>
    <n v="760841000"/>
    <n v="0"/>
    <n v="0"/>
    <n v="898171755"/>
    <n v="0"/>
    <n v="0"/>
    <n v="589887049"/>
    <n v="0"/>
    <n v="0"/>
    <s v="'N/A'"/>
    <s v="'N/A'"/>
    <s v="'N/A'"/>
    <n v="73.8"/>
    <n v="73.663332999999994"/>
    <n v="583.50720000000001"/>
    <n v="583.50720000000001"/>
    <n v="760.84100000000001"/>
    <n v="0"/>
    <n v="898.17175499999996"/>
    <n v="0"/>
    <n v="589.88704900000005"/>
    <n v="0"/>
    <n v="2906.2070039999999"/>
    <n v="657.17053299999998"/>
    <s v="16. Paz, justicia e instituciones sólidas"/>
  </r>
  <r>
    <n v="16"/>
    <s v="Un Nuevo Contrato Social y Ambiental para la Bogotá del Siglo XXI"/>
    <x v="0"/>
    <n v="2021"/>
    <s v="31/12/2021 (Terminado)"/>
    <s v="Pesos corrientes"/>
    <n v="2"/>
    <s v="Ultima Version Oficial"/>
    <s v="0118"/>
    <s v="Secretaría Distrital del Hábitat"/>
    <s v="SDHT"/>
    <s v="012"/>
    <s v="Sector Hábitat"/>
    <x v="0"/>
    <x v="0"/>
    <s v="52"/>
    <s v="Integración regional, distrital y local"/>
    <n v="0"/>
    <s v="N/A"/>
    <n v="441"/>
    <s v="Formular e implementar el banco regional de tierras"/>
    <n v="117302850"/>
    <n v="80083850"/>
    <n v="68.27"/>
    <n v="517030000"/>
    <n v="514125000"/>
    <n v="99.44"/>
    <n v="850616000"/>
    <n v="0"/>
    <n v="0"/>
    <n v="900000000"/>
    <n v="0"/>
    <n v="0"/>
    <n v="250000000"/>
    <n v="0"/>
    <n v="0"/>
    <s v="'N/A'"/>
    <s v="'N/A'"/>
    <s v="'N/A'"/>
    <n v="117.30285000000001"/>
    <n v="80.083849999999998"/>
    <n v="517.03"/>
    <n v="514.125"/>
    <n v="850.61599999999999"/>
    <n v="0"/>
    <n v="900"/>
    <n v="0"/>
    <n v="250"/>
    <n v="0"/>
    <n v="2634.9488499999998"/>
    <n v="594.20884999999998"/>
    <s v="11. Ciudades y comunidades sostenibles"/>
  </r>
  <r>
    <n v="16"/>
    <s v="Un Nuevo Contrato Social y Ambiental para la Bogotá del Siglo XXI"/>
    <x v="0"/>
    <n v="2021"/>
    <s v="31/12/2021 (Terminado)"/>
    <s v="Pesos corrientes"/>
    <n v="2"/>
    <s v="Ultima Version Oficial"/>
    <s v="0118"/>
    <s v="Secretaría Distrital del Hábitat"/>
    <s v="SDHT"/>
    <s v="012"/>
    <s v="Sector Hábitat"/>
    <x v="0"/>
    <x v="0"/>
    <s v="53"/>
    <s v="Información para la toma de decisiones"/>
    <n v="0"/>
    <s v="N/A"/>
    <n v="459"/>
    <s v="Generar un (1) sistema que incorpore la información misional y estratégica del sector hábitat"/>
    <n v="2721656667"/>
    <n v="2421221249"/>
    <n v="88.96"/>
    <n v="2373211333"/>
    <n v="2350174547"/>
    <n v="99.03"/>
    <n v="5516862000"/>
    <n v="0"/>
    <n v="0"/>
    <n v="2012087325"/>
    <n v="0"/>
    <n v="0"/>
    <n v="995758655"/>
    <n v="0"/>
    <n v="0"/>
    <s v="'N/A'"/>
    <s v="'N/A'"/>
    <s v="'N/A'"/>
    <n v="2721.6566670000002"/>
    <n v="2421.2212490000002"/>
    <n v="2373.2113330000002"/>
    <n v="2350.1745470000001"/>
    <n v="5516.8620000000001"/>
    <n v="0"/>
    <n v="2012.087325"/>
    <n v="0"/>
    <n v="995.75865499999998"/>
    <n v="0"/>
    <n v="13619.57598"/>
    <n v="4771.3957960000007"/>
    <s v="16. Paz, justicia e instituciones sólidas"/>
  </r>
  <r>
    <n v="16"/>
    <s v="Un Nuevo Contrato Social y Ambiental para la Bogotá del Siglo XXI"/>
    <x v="0"/>
    <n v="2021"/>
    <s v="31/12/2021 (Terminado)"/>
    <s v="Pesos corrientes"/>
    <n v="2"/>
    <s v="Ultima Version Oficial"/>
    <s v="0118"/>
    <s v="Secretaría Distrital del Hábitat"/>
    <s v="SDHT"/>
    <s v="012"/>
    <s v="Sector Hábitat"/>
    <x v="0"/>
    <x v="0"/>
    <s v="56"/>
    <s v="Gestión Pública Efectiva"/>
    <n v="0"/>
    <s v="N/A"/>
    <n v="509"/>
    <s v="Fortalecer la gestión institucional y el modelo de gestión de la SDHT, CVP y UAESP"/>
    <n v="5565810001"/>
    <n v="5039401655"/>
    <n v="90.54"/>
    <n v="14530901366"/>
    <n v="14439819825"/>
    <n v="99.37"/>
    <n v="19852733000"/>
    <n v="0"/>
    <n v="0"/>
    <n v="14936324112"/>
    <n v="0"/>
    <n v="0"/>
    <n v="11326354815"/>
    <n v="0"/>
    <n v="0"/>
    <s v="'N/A'"/>
    <s v="'N/A'"/>
    <s v="'N/A'"/>
    <n v="5565.8100009999998"/>
    <n v="5039.4016549999997"/>
    <n v="14530.901366"/>
    <n v="14439.819825"/>
    <n v="19852.733"/>
    <n v="0"/>
    <n v="14936.324112"/>
    <n v="0"/>
    <n v="11326.354815000001"/>
    <n v="0"/>
    <n v="66212.123294000005"/>
    <n v="19479.22148"/>
    <s v="16. Paz, justicia e instituciones sólidas"/>
  </r>
  <r>
    <n v="16"/>
    <s v="Un Nuevo Contrato Social y Ambiental para la Bogotá del Siglo XXI"/>
    <x v="0"/>
    <n v="2021"/>
    <s v="31/12/2021 (Terminado)"/>
    <s v="Pesos corrientes"/>
    <n v="2"/>
    <s v="Ultima Version Oficial"/>
    <s v="0119"/>
    <s v="Secretaría Distrital de Cultura, Recreación y Deporte"/>
    <s v="SDCRD"/>
    <s v="009"/>
    <s v="Sector Cultura, recreación y deporte"/>
    <x v="2"/>
    <x v="2"/>
    <s v="01"/>
    <s v="Subsidios y transferencias para la equidad"/>
    <n v="0"/>
    <s v="N/A"/>
    <n v="3"/>
    <s v="Entregar el 100% de los recursos previstos para Beneficios Económicos Periódicos (BEPS)"/>
    <n v="14076479494"/>
    <n v="6958918058"/>
    <n v="49.44"/>
    <n v="6134594000"/>
    <n v="6108405361"/>
    <n v="99.57"/>
    <n v="10278356000"/>
    <n v="0"/>
    <n v="0"/>
    <n v="4165079965"/>
    <n v="0"/>
    <n v="0"/>
    <n v="4632346800"/>
    <n v="0"/>
    <n v="0"/>
    <s v="'N/A'"/>
    <s v="'N/A'"/>
    <s v="'N/A'"/>
    <n v="14076.479493999999"/>
    <n v="6958.9180580000002"/>
    <n v="6134.5940000000001"/>
    <n v="6108.4053610000001"/>
    <n v="10278.356"/>
    <n v="0"/>
    <n v="4165.0799649999999"/>
    <n v="0"/>
    <n v="4632.3468000000003"/>
    <n v="0"/>
    <n v="39286.856259"/>
    <n v="13067.323419"/>
    <s v="01. Fin de la Pobreza"/>
  </r>
  <r>
    <n v="16"/>
    <s v="Un Nuevo Contrato Social y Ambiental para la Bogotá del Siglo XXI"/>
    <x v="0"/>
    <n v="2021"/>
    <s v="31/12/2021 (Terminado)"/>
    <s v="Pesos corrientes"/>
    <n v="2"/>
    <s v="Ultima Version Oficial"/>
    <s v="0119"/>
    <s v="Secretaría Distrital de Cultura, Recreación y Deporte"/>
    <s v="SDCRD"/>
    <s v="009"/>
    <s v="Sector Cultura, recreación y deporte"/>
    <x v="2"/>
    <x v="2"/>
    <s v="15"/>
    <s v="Plan Distrital de Lectura, Escritura y oralidad: Leer para la vida"/>
    <n v="0"/>
    <s v="N/A"/>
    <n v="101"/>
    <s v="Creación de un (1) Sistema Distrital de bibliotecas y espacios no convencionales de lectura que fortalezca y articule bibliotecas públicas, escolares, comunitarias, universitarias, especializadas, y otros espacios de circulación del libro en la ciudad"/>
    <n v="17987615313"/>
    <n v="17987615312"/>
    <n v="100"/>
    <n v="34732421732"/>
    <n v="34732421732"/>
    <n v="100"/>
    <n v="37613840000"/>
    <n v="0"/>
    <n v="0"/>
    <n v="21856584007"/>
    <n v="0"/>
    <n v="0"/>
    <n v="21117545026"/>
    <n v="0"/>
    <n v="0"/>
    <s v="'N/A'"/>
    <s v="'N/A'"/>
    <s v="'N/A'"/>
    <n v="17987.615312999998"/>
    <n v="17987.615312000002"/>
    <n v="34732.421732000003"/>
    <n v="34732.421732000003"/>
    <n v="37613.839999999997"/>
    <n v="0"/>
    <n v="21856.584007000001"/>
    <n v="0"/>
    <n v="21117.545026"/>
    <n v="0"/>
    <n v="133308.00607800001"/>
    <n v="52720.037044000004"/>
    <s v="04. Educación de calidad"/>
  </r>
  <r>
    <n v="16"/>
    <s v="Un Nuevo Contrato Social y Ambiental para la Bogotá del Siglo XXI"/>
    <x v="0"/>
    <n v="2021"/>
    <s v="31/12/2021 (Terminado)"/>
    <s v="Pesos corrientes"/>
    <n v="2"/>
    <s v="Ultima Version Oficial"/>
    <s v="0119"/>
    <s v="Secretaría Distrital de Cultura, Recreación y Deporte"/>
    <s v="SDCRD"/>
    <s v="009"/>
    <s v="Sector Cultura, recreación y deporte"/>
    <x v="2"/>
    <x v="2"/>
    <s v="15"/>
    <s v="Plan Distrital de Lectura, Escritura y oralidad: Leer para la vida"/>
    <n v="0"/>
    <s v="N/A"/>
    <n v="102"/>
    <s v="Formular 1 política distrital de lectura, escritura y bibliotecas y otros espacios de circulación del libro"/>
    <n v="38136504"/>
    <n v="37217333"/>
    <n v="97.59"/>
    <n v="962858268"/>
    <n v="956970750"/>
    <n v="99.39"/>
    <n v="272800000"/>
    <n v="0"/>
    <n v="0"/>
    <n v="191000000"/>
    <n v="0"/>
    <n v="0"/>
    <n v="91000000"/>
    <n v="0"/>
    <n v="0"/>
    <s v="'N/A'"/>
    <s v="'N/A'"/>
    <s v="'N/A'"/>
    <n v="38.136504000000002"/>
    <n v="37.217332999999996"/>
    <n v="962.85826799999995"/>
    <n v="956.97074999999995"/>
    <n v="272.8"/>
    <n v="0"/>
    <n v="191"/>
    <n v="0"/>
    <n v="91"/>
    <n v="0"/>
    <n v="1555.794772"/>
    <n v="994.18808300000001"/>
    <s v="04. Educación de calidad"/>
  </r>
  <r>
    <n v="16"/>
    <s v="Un Nuevo Contrato Social y Ambiental para la Bogotá del Siglo XXI"/>
    <x v="0"/>
    <n v="2021"/>
    <s v="31/12/2021 (Terminado)"/>
    <s v="Pesos corrientes"/>
    <n v="2"/>
    <s v="Ultima Version Oficial"/>
    <s v="0119"/>
    <s v="Secretaría Distrital de Cultura, Recreación y Deporte"/>
    <s v="SDCRD"/>
    <s v="009"/>
    <s v="Sector Cultura, recreación y deporte"/>
    <x v="2"/>
    <x v="2"/>
    <s v="15"/>
    <s v="Plan Distrital de Lectura, Escritura y oralidad: Leer para la vida"/>
    <n v="0"/>
    <s v="N/A"/>
    <n v="103"/>
    <s v="Promover 16 espacios y/o eventos de valoración social del libro, la lectura y la literatura en la ciudad"/>
    <n v="0"/>
    <n v="0"/>
    <n v="0"/>
    <n v="210000000"/>
    <n v="210000000"/>
    <n v="100"/>
    <n v="213360000"/>
    <n v="0"/>
    <n v="0"/>
    <n v="300000000"/>
    <n v="0"/>
    <n v="0"/>
    <n v="300000000"/>
    <n v="0"/>
    <n v="0"/>
    <s v="'N/A'"/>
    <s v="'N/A'"/>
    <s v="'N/A'"/>
    <n v="0"/>
    <n v="0"/>
    <n v="210"/>
    <n v="210"/>
    <n v="213.36"/>
    <n v="0"/>
    <n v="300"/>
    <n v="0"/>
    <n v="300"/>
    <n v="0"/>
    <n v="1023.36"/>
    <n v="210"/>
    <s v="04. Educación de calidad"/>
  </r>
  <r>
    <n v="16"/>
    <s v="Un Nuevo Contrato Social y Ambiental para la Bogotá del Siglo XXI"/>
    <x v="0"/>
    <n v="2021"/>
    <s v="31/12/2021 (Terminado)"/>
    <s v="Pesos corrientes"/>
    <n v="2"/>
    <s v="Ultima Version Oficial"/>
    <s v="0119"/>
    <s v="Secretaría Distrital de Cultura, Recreación y Deporte"/>
    <s v="SDCRD"/>
    <s v="009"/>
    <s v="Sector Cultura, recreación y deporte"/>
    <x v="2"/>
    <x v="2"/>
    <s v="20"/>
    <s v="Bogotá, referente en cultura, deporte, recreación y actividad física, con parques para el desarrollo y la salud"/>
    <n v="0"/>
    <s v="N/A"/>
    <n v="136"/>
    <s v="Cualificación de 4.500 agentes del sector y demás talento humano en el marco de la estrategia de cualificación de mediadores culturales"/>
    <n v="204571500"/>
    <n v="197255810"/>
    <n v="96.42"/>
    <n v="5392576326"/>
    <n v="3220167499"/>
    <n v="59.71"/>
    <n v="930000000"/>
    <n v="0"/>
    <n v="0"/>
    <n v="508672275"/>
    <n v="0"/>
    <n v="0"/>
    <n v="502701432"/>
    <n v="0"/>
    <n v="0"/>
    <s v="'N/A'"/>
    <s v="'N/A'"/>
    <s v="'N/A'"/>
    <n v="204.57149999999999"/>
    <n v="197.25581"/>
    <n v="5392.5763260000003"/>
    <n v="3220.1674990000001"/>
    <n v="930"/>
    <n v="0"/>
    <n v="508.67227500000001"/>
    <n v="0"/>
    <n v="502.70143200000001"/>
    <n v="0"/>
    <n v="7538.5215330000001"/>
    <n v="3417.4233090000002"/>
    <s v="04. Educación de calidad"/>
  </r>
  <r>
    <n v="16"/>
    <s v="Un Nuevo Contrato Social y Ambiental para la Bogotá del Siglo XXI"/>
    <x v="0"/>
    <n v="2021"/>
    <s v="31/12/2021 (Terminado)"/>
    <s v="Pesos corrientes"/>
    <n v="2"/>
    <s v="Ultima Version Oficial"/>
    <s v="0119"/>
    <s v="Secretaría Distrital de Cultura, Recreación y Deporte"/>
    <s v="SDCRD"/>
    <s v="009"/>
    <s v="Sector Cultura, recreación y deporte"/>
    <x v="2"/>
    <x v="2"/>
    <s v="20"/>
    <s v="Bogotá, referente en cultura, deporte, recreación y actividad física, con parques para el desarrollo y la salud"/>
    <n v="0"/>
    <s v="N/A"/>
    <n v="139"/>
    <s v="Generar 1 estrategia de internacionalización que promueva el posicionamiento de Bogotá como referente en temas culturales y deportivos y que permita la movilización dinámica de recursos técnicos, humanos y financieros"/>
    <n v="60000000"/>
    <n v="59585666"/>
    <n v="99.31"/>
    <n v="134400000"/>
    <n v="134342840"/>
    <n v="99.96"/>
    <n v="380000000"/>
    <n v="0"/>
    <n v="0"/>
    <n v="68506175"/>
    <n v="0"/>
    <n v="0"/>
    <n v="113574980"/>
    <n v="0"/>
    <n v="0"/>
    <s v="'N/A'"/>
    <s v="'N/A'"/>
    <s v="'N/A'"/>
    <n v="60"/>
    <n v="59.585666000000003"/>
    <n v="134.4"/>
    <n v="134.34284"/>
    <n v="380"/>
    <n v="0"/>
    <n v="68.506174999999999"/>
    <n v="0"/>
    <n v="113.57498"/>
    <n v="0"/>
    <n v="756.48115499999994"/>
    <n v="193.928506"/>
    <s v="17. Alianzas para Lograr los Objetivos"/>
  </r>
  <r>
    <n v="16"/>
    <s v="Un Nuevo Contrato Social y Ambiental para la Bogotá del Siglo XXI"/>
    <x v="0"/>
    <n v="2021"/>
    <s v="31/12/2021 (Terminado)"/>
    <s v="Pesos corrientes"/>
    <n v="2"/>
    <s v="Ultima Version Oficial"/>
    <s v="0119"/>
    <s v="Secretaría Distrital de Cultura, Recreación y Deporte"/>
    <s v="SDCRD"/>
    <s v="009"/>
    <s v="Sector Cultura, recreación y deporte"/>
    <x v="2"/>
    <x v="2"/>
    <s v="21"/>
    <s v="Creación y vida cotidiana: Apropiación ciudadana del arte, la cultura y el patrimonio, para la democracia cultural"/>
    <n v="0"/>
    <s v="N/A"/>
    <n v="147"/>
    <s v="Desarrollar una (1) estrategia intercultural para fortalecer los diálogos con la ciudadanía en sus múltiples diversidades poblacionales y territoriales"/>
    <n v="1517297893"/>
    <n v="1353514271"/>
    <n v="89.21"/>
    <n v="663699111"/>
    <n v="663196936"/>
    <n v="99.92"/>
    <n v="886264000"/>
    <n v="0"/>
    <n v="0"/>
    <n v="965085039"/>
    <n v="0"/>
    <n v="0"/>
    <n v="825334796"/>
    <n v="0"/>
    <n v="0"/>
    <s v="'N/A'"/>
    <s v="'N/A'"/>
    <s v="'N/A'"/>
    <n v="1517.2978929999999"/>
    <n v="1353.514271"/>
    <n v="663.69911100000002"/>
    <n v="663.19693600000005"/>
    <n v="886.26400000000001"/>
    <n v="0"/>
    <n v="965.08503900000005"/>
    <n v="0"/>
    <n v="825.33479599999998"/>
    <n v="0"/>
    <n v="4857.6808389999997"/>
    <n v="2016.7112070000001"/>
    <s v="10. Reducción de las desigualdades "/>
  </r>
  <r>
    <n v="16"/>
    <s v="Un Nuevo Contrato Social y Ambiental para la Bogotá del Siglo XXI"/>
    <x v="0"/>
    <n v="2021"/>
    <s v="31/12/2021 (Terminado)"/>
    <s v="Pesos corrientes"/>
    <n v="2"/>
    <s v="Ultima Version Oficial"/>
    <s v="0119"/>
    <s v="Secretaría Distrital de Cultura, Recreación y Deporte"/>
    <s v="SDCRD"/>
    <s v="009"/>
    <s v="Sector Cultura, recreación y deporte"/>
    <x v="2"/>
    <x v="2"/>
    <s v="21"/>
    <s v="Creación y vida cotidiana: Apropiación ciudadana del arte, la cultura y el patrimonio, para la democracia cultural"/>
    <n v="0"/>
    <s v="N/A"/>
    <n v="148"/>
    <s v="Desarrollar una (1) estrategia para promover y fortalecer la gestión cultural territorial y los espacios de participación ciudadana del sector cultura, y su incidencia en los presupuestos participativos"/>
    <n v="706925865"/>
    <n v="594006237"/>
    <n v="84.03"/>
    <n v="3129712725"/>
    <n v="3122523039"/>
    <n v="99.77"/>
    <n v="4913736000"/>
    <n v="0"/>
    <n v="0"/>
    <n v="4249811438"/>
    <n v="0"/>
    <n v="0"/>
    <n v="3776243080"/>
    <n v="0"/>
    <n v="0"/>
    <s v="'N/A'"/>
    <s v="'N/A'"/>
    <s v="'N/A'"/>
    <n v="706.92586500000004"/>
    <n v="594.00623700000006"/>
    <n v="3129.7127249999999"/>
    <n v="3122.5230390000002"/>
    <n v="4913.7359999999999"/>
    <n v="0"/>
    <n v="4249.8114379999997"/>
    <n v="0"/>
    <n v="3776.2430800000002"/>
    <n v="0"/>
    <n v="16776.429108"/>
    <n v="3716.5292760000002"/>
    <s v="10. Reducción de las desigualdades "/>
  </r>
  <r>
    <n v="16"/>
    <s v="Un Nuevo Contrato Social y Ambiental para la Bogotá del Siglo XXI"/>
    <x v="0"/>
    <n v="2021"/>
    <s v="31/12/2021 (Terminado)"/>
    <s v="Pesos corrientes"/>
    <n v="2"/>
    <s v="Ultima Version Oficial"/>
    <s v="0119"/>
    <s v="Secretaría Distrital de Cultura, Recreación y Deporte"/>
    <s v="SDCRD"/>
    <s v="009"/>
    <s v="Sector Cultura, recreación y deporte"/>
    <x v="2"/>
    <x v="2"/>
    <s v="21"/>
    <s v="Creación y vida cotidiana: Apropiación ciudadana del arte, la cultura y el patrimonio, para la democracia cultural"/>
    <n v="0"/>
    <s v="N/A"/>
    <n v="151"/>
    <s v="Fortalecer 10 equipamientos artísticos y culturales en diferentes localidades de la ciudad"/>
    <n v="1317303233"/>
    <n v="193376848"/>
    <n v="14.68"/>
    <n v="47254921000"/>
    <n v="19405319069"/>
    <n v="41.07"/>
    <n v="51463395000"/>
    <n v="0"/>
    <n v="0"/>
    <n v="14829185391"/>
    <n v="0"/>
    <n v="0"/>
    <n v="16742037844"/>
    <n v="0"/>
    <n v="0"/>
    <s v="'N/A'"/>
    <s v="'N/A'"/>
    <s v="'N/A'"/>
    <n v="1317.3032330000001"/>
    <n v="193.376848"/>
    <n v="47254.921000000002"/>
    <n v="19405.319069000001"/>
    <n v="51463.394999999997"/>
    <n v="0"/>
    <n v="14829.185391000001"/>
    <n v="0"/>
    <n v="16742.037843999999"/>
    <n v="0"/>
    <n v="131606.84246800002"/>
    <n v="19598.695917000001"/>
    <s v="09. Industria, innovación e infraestructura"/>
  </r>
  <r>
    <n v="16"/>
    <s v="Un Nuevo Contrato Social y Ambiental para la Bogotá del Siglo XXI"/>
    <x v="0"/>
    <n v="2021"/>
    <s v="31/12/2021 (Terminado)"/>
    <s v="Pesos corrientes"/>
    <n v="2"/>
    <s v="Ultima Version Oficial"/>
    <s v="0119"/>
    <s v="Secretaría Distrital de Cultura, Recreación y Deporte"/>
    <s v="SDCRD"/>
    <s v="009"/>
    <s v="Sector Cultura, recreación y deporte"/>
    <x v="2"/>
    <x v="2"/>
    <s v="21"/>
    <s v="Creación y vida cotidiana: Apropiación ciudadana del arte, la cultura y el patrimonio, para la democracia cultural"/>
    <n v="0"/>
    <s v="N/A"/>
    <n v="154"/>
    <s v="Implementar una (1) estrategia que permita reconocer y difundir manifestaciones de patrimonio cultural material e inmaterial, para generar conocimiento en la ciudadanía"/>
    <n v="39020390"/>
    <n v="36660424"/>
    <n v="93.95"/>
    <n v="942786000"/>
    <n v="925422466"/>
    <n v="98.16"/>
    <n v="1068344000"/>
    <n v="0"/>
    <n v="0"/>
    <n v="1330341718"/>
    <n v="0"/>
    <n v="0"/>
    <n v="1225578685"/>
    <n v="0"/>
    <n v="0"/>
    <s v="'N/A'"/>
    <s v="'N/A'"/>
    <s v="'N/A'"/>
    <n v="39.020389999999999"/>
    <n v="36.660423999999999"/>
    <n v="942.78599999999994"/>
    <n v="925.42246599999999"/>
    <n v="1068.3440000000001"/>
    <n v="0"/>
    <n v="1330.3417179999999"/>
    <n v="0"/>
    <n v="1225.578685"/>
    <n v="0"/>
    <n v="4606.070792999999"/>
    <n v="962.08289000000002"/>
    <s v="11. Ciudades y comunidades sostenibles"/>
  </r>
  <r>
    <n v="16"/>
    <s v="Un Nuevo Contrato Social y Ambiental para la Bogotá del Siglo XXI"/>
    <x v="0"/>
    <n v="2021"/>
    <s v="31/12/2021 (Terminado)"/>
    <s v="Pesos corrientes"/>
    <n v="2"/>
    <s v="Ultima Version Oficial"/>
    <s v="0119"/>
    <s v="Secretaría Distrital de Cultura, Recreación y Deporte"/>
    <s v="SDCRD"/>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12473751949"/>
    <n v="12394226077"/>
    <n v="99.36"/>
    <n v="19662605331"/>
    <n v="19487113223"/>
    <n v="99.11"/>
    <n v="17535768000"/>
    <n v="0"/>
    <n v="0"/>
    <n v="4787312013"/>
    <n v="0"/>
    <n v="0"/>
    <n v="625096837"/>
    <n v="0"/>
    <n v="0"/>
    <s v="'N/A'"/>
    <s v="'N/A'"/>
    <s v="'N/A'"/>
    <n v="12473.751949"/>
    <n v="12394.226076999999"/>
    <n v="19662.605330999999"/>
    <n v="19487.113223"/>
    <n v="17535.768"/>
    <n v="0"/>
    <n v="4787.3120129999998"/>
    <n v="0"/>
    <n v="625.09683700000005"/>
    <n v="0"/>
    <n v="55084.534129999993"/>
    <n v="31881.3393"/>
    <s v="11. Ciudades y comunidades sostenibles"/>
  </r>
  <r>
    <n v="16"/>
    <s v="Un Nuevo Contrato Social y Ambiental para la Bogotá del Siglo XXI"/>
    <x v="0"/>
    <n v="2021"/>
    <s v="31/12/2021 (Terminado)"/>
    <s v="Pesos corrientes"/>
    <n v="2"/>
    <s v="Ultima Version Oficial"/>
    <s v="0119"/>
    <s v="Secretaría Distrital de Cultura, Recreación y Deporte"/>
    <s v="SDCRD"/>
    <s v="009"/>
    <s v="Sector Cultura, recreación y deporte"/>
    <x v="2"/>
    <x v="2"/>
    <s v="24"/>
    <s v="Bogotá región emprendedora e innovadora"/>
    <n v="0"/>
    <s v="N/A"/>
    <n v="165"/>
    <s v="Desarrollar diez (10) actividades de impacto artístico, cultural y patrimonial en Bogotá y la Región"/>
    <n v="101035837"/>
    <n v="81679794"/>
    <n v="80.84"/>
    <n v="637579839"/>
    <n v="634134839"/>
    <n v="99.46"/>
    <n v="949166000"/>
    <n v="0"/>
    <n v="0"/>
    <n v="1064217101"/>
    <n v="0"/>
    <n v="0"/>
    <n v="1545359603"/>
    <n v="0"/>
    <n v="0"/>
    <s v="'N/A'"/>
    <s v="'N/A'"/>
    <s v="'N/A'"/>
    <n v="101.035837"/>
    <n v="81.679794000000001"/>
    <n v="637.57983899999999"/>
    <n v="634.13483900000006"/>
    <n v="949.16600000000005"/>
    <n v="0"/>
    <n v="1064.217101"/>
    <n v="0"/>
    <n v="1545.3596030000001"/>
    <n v="0"/>
    <n v="4297.3583799999997"/>
    <n v="715.81463300000007"/>
    <s v="11. Ciudades y comunidades sostenibles"/>
  </r>
  <r>
    <n v="16"/>
    <s v="Un Nuevo Contrato Social y Ambiental para la Bogotá del Siglo XXI"/>
    <x v="0"/>
    <n v="2021"/>
    <s v="31/12/2021 (Terminado)"/>
    <s v="Pesos corrientes"/>
    <n v="2"/>
    <s v="Ultima Version Oficial"/>
    <s v="0119"/>
    <s v="Secretaría Distrital de Cultura, Recreación y Deporte"/>
    <s v="SDCRD"/>
    <s v="009"/>
    <s v="Sector Cultura, recreación y deporte"/>
    <x v="2"/>
    <x v="2"/>
    <s v="24"/>
    <s v="Bogotá región emprendedora e innovadora"/>
    <n v="0"/>
    <s v="N/A"/>
    <n v="167"/>
    <s v="Diseñar e implementar dos (2) estrategias para reconocer, crear, fortalecer, consolidar y/o posicionar Distritos Creativos, así como espacios adecuados para el desarrollo de actividades culturales y creativas"/>
    <n v="20000000"/>
    <n v="20000000"/>
    <n v="100"/>
    <n v="137970570"/>
    <n v="133711988"/>
    <n v="96.91"/>
    <n v="3178251000"/>
    <n v="0"/>
    <n v="0"/>
    <n v="263250000"/>
    <n v="0"/>
    <n v="0"/>
    <n v="131625000"/>
    <n v="0"/>
    <n v="0"/>
    <s v="'N/A'"/>
    <s v="'N/A'"/>
    <s v="'N/A'"/>
    <n v="20"/>
    <n v="20"/>
    <n v="137.97057000000001"/>
    <n v="133.71198799999999"/>
    <n v="3178.2510000000002"/>
    <n v="0"/>
    <n v="263.25"/>
    <n v="0"/>
    <n v="131.625"/>
    <n v="0"/>
    <n v="3731.0965700000002"/>
    <n v="153.71198799999999"/>
    <s v="08. Trabajo decente y crecimiento económico"/>
  </r>
  <r>
    <n v="16"/>
    <s v="Un Nuevo Contrato Social y Ambiental para la Bogotá del Siglo XXI"/>
    <x v="0"/>
    <n v="2021"/>
    <s v="31/12/2021 (Terminado)"/>
    <s v="Pesos corrientes"/>
    <n v="2"/>
    <s v="Ultima Version Oficial"/>
    <s v="0119"/>
    <s v="Secretaría Distrital de Cultura, Recreación y Deporte"/>
    <s v="SDCRD"/>
    <s v="009"/>
    <s v="Sector Cultura, recreación y deporte"/>
    <x v="2"/>
    <x v="2"/>
    <s v="24"/>
    <s v="Bogotá región emprendedora e innovadora"/>
    <n v="0"/>
    <s v="N/A"/>
    <n v="168"/>
    <s v="Diseñar y promover tres (3) programas para el fortalecimiento de la cadena de valor de la economía cultural y creativa"/>
    <n v="1078588523"/>
    <n v="1078318595"/>
    <n v="99.97"/>
    <n v="6453890317"/>
    <n v="6083327999"/>
    <n v="94.26"/>
    <n v="3897105000"/>
    <n v="0"/>
    <n v="0"/>
    <n v="1619619808"/>
    <n v="0"/>
    <n v="0"/>
    <n v="2039251556"/>
    <n v="0"/>
    <n v="0"/>
    <s v="'N/A'"/>
    <s v="'N/A'"/>
    <s v="'N/A'"/>
    <n v="1078.5885229999999"/>
    <n v="1078.318595"/>
    <n v="6453.8903170000003"/>
    <n v="6083.3279990000001"/>
    <n v="3897.105"/>
    <n v="0"/>
    <n v="1619.6198079999999"/>
    <n v="0"/>
    <n v="2039.2515559999999"/>
    <n v="0"/>
    <n v="15088.455203999998"/>
    <n v="7161.6465939999998"/>
    <s v="08. Trabajo decente y crecimiento económico"/>
  </r>
  <r>
    <n v="16"/>
    <s v="Un Nuevo Contrato Social y Ambiental para la Bogotá del Siglo XXI"/>
    <x v="0"/>
    <n v="2021"/>
    <s v="31/12/2021 (Terminado)"/>
    <s v="Pesos corrientes"/>
    <n v="2"/>
    <s v="Ultima Version Oficial"/>
    <s v="0119"/>
    <s v="Secretaría Distrital de Cultura, Recreación y Deporte"/>
    <s v="SDCRD"/>
    <s v="009"/>
    <s v="Sector Cultura, recreación y deporte"/>
    <x v="2"/>
    <x v="2"/>
    <s v="24"/>
    <s v="Bogotá región emprendedora e innovadora"/>
    <n v="0"/>
    <s v="N/A"/>
    <n v="174"/>
    <s v="Implementar una (1) estrategia que permita atender a los artistas del espacio público, que propicie el goce efectivo de los derechos culturales de la ciudadanía"/>
    <n v="32464399"/>
    <n v="32464398"/>
    <n v="100"/>
    <n v="283720161"/>
    <n v="283056953"/>
    <n v="99.77"/>
    <n v="310834000"/>
    <n v="0"/>
    <n v="0"/>
    <n v="457637644"/>
    <n v="0"/>
    <n v="0"/>
    <n v="240259763"/>
    <n v="0"/>
    <n v="0"/>
    <s v="'N/A'"/>
    <s v="'N/A'"/>
    <s v="'N/A'"/>
    <n v="32.464399"/>
    <n v="32.464398000000003"/>
    <n v="283.72016100000002"/>
    <n v="283.05695300000002"/>
    <n v="310.834"/>
    <n v="0"/>
    <n v="457.63764400000002"/>
    <n v="0"/>
    <n v="240.25976299999999"/>
    <n v="0"/>
    <n v="1324.9159669999999"/>
    <n v="315.52135100000004"/>
    <s v="10. Reducción de las desigualdades "/>
  </r>
  <r>
    <n v="16"/>
    <s v="Un Nuevo Contrato Social y Ambiental para la Bogotá del Siglo XXI"/>
    <x v="0"/>
    <n v="2021"/>
    <s v="31/12/2021 (Terminado)"/>
    <s v="Pesos corrientes"/>
    <n v="2"/>
    <s v="Ultima Version Oficial"/>
    <s v="0119"/>
    <s v="Secretaría Distrital de Cultura, Recreación y Deporte"/>
    <s v="SDCRD"/>
    <s v="009"/>
    <s v="Sector Cultura, recreación y deporte"/>
    <x v="2"/>
    <x v="2"/>
    <s v="24"/>
    <s v="Bogotá región emprendedora e innovadora"/>
    <n v="0"/>
    <s v="N/A"/>
    <n v="175"/>
    <s v="Implementar y fortalecer una (1) estrategia de economía cultural y creativa para orientar la toma de decisiones que permita mitigar y reactivar el sector cultura"/>
    <n v="27232788"/>
    <n v="27232788"/>
    <n v="100"/>
    <n v="670101351"/>
    <n v="668513408"/>
    <n v="99.76"/>
    <n v="958876000"/>
    <n v="0"/>
    <n v="0"/>
    <n v="428500000"/>
    <n v="0"/>
    <n v="0"/>
    <n v="214250000"/>
    <n v="0"/>
    <n v="0"/>
    <s v="'N/A'"/>
    <s v="'N/A'"/>
    <s v="'N/A'"/>
    <n v="27.232787999999999"/>
    <n v="27.232787999999999"/>
    <n v="670.10135100000002"/>
    <n v="668.51340800000003"/>
    <n v="958.87599999999998"/>
    <n v="0"/>
    <n v="428.5"/>
    <n v="0"/>
    <n v="214.25"/>
    <n v="0"/>
    <n v="2298.9601389999998"/>
    <n v="695.74619600000005"/>
    <s v="08. Trabajo decente y crecimiento económico"/>
  </r>
  <r>
    <n v="16"/>
    <s v="Un Nuevo Contrato Social y Ambiental para la Bogotá del Siglo XXI"/>
    <x v="0"/>
    <n v="2021"/>
    <s v="31/12/2021 (Terminado)"/>
    <s v="Pesos corrientes"/>
    <n v="2"/>
    <s v="Ultima Version Oficial"/>
    <s v="0119"/>
    <s v="Secretaría Distrital de Cultura, Recreación y Deporte"/>
    <s v="SDCRD"/>
    <s v="009"/>
    <s v="Sector Cultura, recreación y deporte"/>
    <x v="1"/>
    <x v="1"/>
    <s v="45"/>
    <s v="Espacio público más seguro y construido colectivamente"/>
    <n v="0"/>
    <s v="N/A"/>
    <n v="333"/>
    <s v="Generar una (1) estrategia para las prácticas culturales, artísticas y patrimoniales en espacios identificados como entornos conflictivos"/>
    <n v="655143045"/>
    <n v="603251039"/>
    <n v="92.08"/>
    <n v="603000000"/>
    <n v="600177219"/>
    <n v="99.53"/>
    <n v="650000000"/>
    <n v="0"/>
    <n v="0"/>
    <n v="678993204"/>
    <n v="0"/>
    <n v="0"/>
    <n v="584446381"/>
    <n v="0"/>
    <n v="0"/>
    <s v="'N/A'"/>
    <s v="'N/A'"/>
    <s v="'N/A'"/>
    <n v="655.14304500000003"/>
    <n v="603.25103899999999"/>
    <n v="603"/>
    <n v="600.17721900000004"/>
    <n v="650"/>
    <n v="0"/>
    <n v="678.99320399999999"/>
    <n v="0"/>
    <n v="584.44638099999997"/>
    <n v="0"/>
    <n v="3171.5826299999999"/>
    <n v="1203.4282579999999"/>
    <s v="11. Ciudades y comunidades sostenibles"/>
  </r>
  <r>
    <n v="16"/>
    <s v="Un Nuevo Contrato Social y Ambiental para la Bogotá del Siglo XXI"/>
    <x v="0"/>
    <n v="2021"/>
    <s v="31/12/2021 (Terminado)"/>
    <s v="Pesos corrientes"/>
    <n v="2"/>
    <s v="Ultima Version Oficial"/>
    <s v="0119"/>
    <s v="Secretaría Distrital de Cultura, Recreación y Deporte"/>
    <s v="SDCRD"/>
    <s v="009"/>
    <s v="Sector Cultura, recreación y deporte"/>
    <x v="0"/>
    <x v="0"/>
    <s v="55"/>
    <s v="Fortalecimiento de Cultura Ciudadana y su institucionalidad"/>
    <n v="0"/>
    <s v="N/A"/>
    <n v="474"/>
    <s v="Creación de un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
    <n v="4000000"/>
    <n v="4000000"/>
    <n v="100"/>
    <n v="35547419"/>
    <n v="35547419"/>
    <n v="100"/>
    <n v="56042000"/>
    <n v="0"/>
    <n v="0"/>
    <n v="2800000000"/>
    <n v="0"/>
    <n v="0"/>
    <n v="2295000000"/>
    <n v="0"/>
    <n v="0"/>
    <s v="'N/A'"/>
    <s v="'N/A'"/>
    <s v="'N/A'"/>
    <n v="4"/>
    <n v="4"/>
    <n v="35.547418999999998"/>
    <n v="35.547418999999998"/>
    <n v="56.042000000000002"/>
    <n v="0"/>
    <n v="2800"/>
    <n v="0"/>
    <n v="2295"/>
    <n v="0"/>
    <n v="5190.5894189999999"/>
    <n v="39.547418999999998"/>
    <s v="16. Paz, justicia e instituciones sólidas"/>
  </r>
  <r>
    <n v="16"/>
    <s v="Un Nuevo Contrato Social y Ambiental para la Bogotá del Siglo XXI"/>
    <x v="0"/>
    <n v="2021"/>
    <s v="31/12/2021 (Terminado)"/>
    <s v="Pesos corrientes"/>
    <n v="2"/>
    <s v="Ultima Version Oficial"/>
    <s v="0119"/>
    <s v="Secretaría Distrital de Cultura, Recreación y Deporte"/>
    <s v="SDCRD"/>
    <s v="009"/>
    <s v="Sector Cultura, recreación y deporte"/>
    <x v="0"/>
    <x v="0"/>
    <s v="55"/>
    <s v="Fortalecimiento de Cultura Ciudadana y su institucionalidad"/>
    <n v="0"/>
    <s v="N/A"/>
    <n v="475"/>
    <s v="Diseñar y acompañar la implementación de trece (13) estrategias de cultura ciudadana en torno a los temas priorizados por la administración distrital"/>
    <n v="2302944674"/>
    <n v="2212475536"/>
    <n v="96.07"/>
    <n v="6736539216"/>
    <n v="6354927749"/>
    <n v="94.34"/>
    <n v="7875804000"/>
    <n v="0"/>
    <n v="0"/>
    <n v="9552638175"/>
    <n v="0"/>
    <n v="0"/>
    <n v="10243437007"/>
    <n v="0"/>
    <n v="0"/>
    <s v="'N/A'"/>
    <s v="'N/A'"/>
    <s v="'N/A'"/>
    <n v="2302.9446739999998"/>
    <n v="2212.4755359999999"/>
    <n v="6736.5392160000001"/>
    <n v="6354.9277490000004"/>
    <n v="7875.8040000000001"/>
    <n v="0"/>
    <n v="9552.638175"/>
    <n v="0"/>
    <n v="10243.437007"/>
    <n v="0"/>
    <n v="36711.363072"/>
    <n v="8567.4032850000003"/>
    <s v="16. Paz, justicia e instituciones sólidas"/>
  </r>
  <r>
    <n v="16"/>
    <s v="Un Nuevo Contrato Social y Ambiental para la Bogotá del Siglo XXI"/>
    <x v="0"/>
    <n v="2021"/>
    <s v="31/12/2021 (Terminado)"/>
    <s v="Pesos corrientes"/>
    <n v="2"/>
    <s v="Ultima Version Oficial"/>
    <s v="0119"/>
    <s v="Secretaría Distrital de Cultura, Recreación y Deporte"/>
    <s v="SDCRD"/>
    <s v="009"/>
    <s v="Sector Cultura, recreación y deporte"/>
    <x v="0"/>
    <x v="0"/>
    <s v="55"/>
    <s v="Fortalecimiento de Cultura Ciudadana y su institucionalidad"/>
    <n v="0"/>
    <s v="N/A"/>
    <n v="476"/>
    <s v="Implementar un (1) sistema de gestión de la información para el levantamiento y monitoreo de las estrategias de cambio cultural"/>
    <n v="891047667"/>
    <n v="805531993"/>
    <n v="90.4"/>
    <n v="2221443385"/>
    <n v="2021837279"/>
    <n v="91.01"/>
    <n v="2388154000"/>
    <n v="0"/>
    <n v="0"/>
    <n v="1750000000"/>
    <n v="0"/>
    <n v="0"/>
    <n v="648000000"/>
    <n v="0"/>
    <n v="0"/>
    <s v="'N/A'"/>
    <s v="'N/A'"/>
    <s v="'N/A'"/>
    <n v="891.04766700000005"/>
    <n v="805.53199300000006"/>
    <n v="2221.443385"/>
    <n v="2021.8372790000001"/>
    <n v="2388.154"/>
    <n v="0"/>
    <n v="1750"/>
    <n v="0"/>
    <n v="648"/>
    <n v="0"/>
    <n v="7898.6450519999999"/>
    <n v="2827.3692719999999"/>
    <s v="16. Paz, justicia e instituciones sólidas"/>
  </r>
  <r>
    <n v="16"/>
    <s v="Un Nuevo Contrato Social y Ambiental para la Bogotá del Siglo XXI"/>
    <x v="0"/>
    <n v="2021"/>
    <s v="31/12/2021 (Terminado)"/>
    <s v="Pesos corrientes"/>
    <n v="2"/>
    <s v="Ultima Version Oficial"/>
    <s v="0119"/>
    <s v="Secretaría Distrital de Cultura, Recreación y Deporte"/>
    <s v="SDCRD"/>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1749745579"/>
    <n v="1631325959"/>
    <n v="93.23"/>
    <n v="4866013618"/>
    <n v="4837044215"/>
    <n v="99.4"/>
    <n v="7875569000"/>
    <n v="0"/>
    <n v="0"/>
    <n v="4931059198"/>
    <n v="0"/>
    <n v="0"/>
    <n v="5494266527"/>
    <n v="0"/>
    <n v="0"/>
    <s v="'N/A'"/>
    <s v="'N/A'"/>
    <s v="'N/A'"/>
    <n v="1749.7455789999999"/>
    <n v="1631.325959"/>
    <n v="4866.013618"/>
    <n v="4837.0442149999999"/>
    <n v="7875.5690000000004"/>
    <n v="0"/>
    <n v="4931.0591979999999"/>
    <n v="0"/>
    <n v="5494.2665269999998"/>
    <n v="0"/>
    <n v="24916.653921999998"/>
    <n v="6468.3701739999997"/>
    <s v="16. Paz, justicia e instituciones sólidas"/>
  </r>
  <r>
    <n v="16"/>
    <s v="Un Nuevo Contrato Social y Ambiental para la Bogotá del Siglo XXI"/>
    <x v="0"/>
    <n v="2021"/>
    <s v="31/12/2021 (Terminado)"/>
    <s v="Pesos corrientes"/>
    <n v="2"/>
    <s v="Ultima Version Oficial"/>
    <s v="0119"/>
    <s v="Secretaría Distrital de Cultura, Recreación y Deporte"/>
    <s v="SDCRD"/>
    <s v="009"/>
    <s v="Sector Cultura, recreación y deporte"/>
    <x v="0"/>
    <x v="0"/>
    <s v="56"/>
    <s v="Gestión Pública Efectiva"/>
    <n v="0"/>
    <s v="N/A"/>
    <n v="539"/>
    <s v="Realizar el 100% de las acciones para el fortalecimiento de la comunicación pública"/>
    <n v="1312535469"/>
    <n v="1312535469"/>
    <n v="100"/>
    <n v="1213780362"/>
    <n v="1208752939"/>
    <n v="99.59"/>
    <n v="1294431000"/>
    <n v="0"/>
    <n v="0"/>
    <n v="2028461327"/>
    <n v="0"/>
    <n v="0"/>
    <n v="3113538641"/>
    <n v="0"/>
    <n v="0"/>
    <s v="'N/A'"/>
    <s v="'N/A'"/>
    <s v="'N/A'"/>
    <n v="1312.5354689999999"/>
    <n v="1312.5354689999999"/>
    <n v="1213.780362"/>
    <n v="1208.752939"/>
    <n v="1294.431"/>
    <n v="0"/>
    <n v="2028.461327"/>
    <n v="0"/>
    <n v="3113.5386410000001"/>
    <n v="0"/>
    <n v="8962.7467990000005"/>
    <n v="2521.2884079999999"/>
    <s v="16. Paz, justicia e instituciones sólidas"/>
  </r>
  <r>
    <n v="16"/>
    <s v="Un Nuevo Contrato Social y Ambiental para la Bogotá del Siglo XXI"/>
    <x v="0"/>
    <n v="2021"/>
    <s v="31/12/2021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20"/>
    <s v="Ajustar y coordinar la implementación de una estrategia distrital de cambio cultural para la transformación de imaginarios y representaciones sociales negativas que afectan el ejercicio de los derechos de las personas LGBTI, en los 15 sectores de la Administración Distrital"/>
    <n v="56107700"/>
    <n v="55172564"/>
    <n v="98.33"/>
    <n v="548920000"/>
    <n v="357919514"/>
    <n v="65.2"/>
    <n v="344520000"/>
    <n v="0"/>
    <n v="0"/>
    <n v="590000000"/>
    <n v="0"/>
    <n v="0"/>
    <n v="390000000"/>
    <n v="0"/>
    <n v="0"/>
    <s v="'N/A'"/>
    <s v="'N/A'"/>
    <s v="'N/A'"/>
    <n v="56.107700000000001"/>
    <n v="55.172564000000001"/>
    <n v="548.91999999999996"/>
    <n v="357.91951399999999"/>
    <n v="344.52"/>
    <n v="0"/>
    <n v="590"/>
    <n v="0"/>
    <n v="390"/>
    <n v="0"/>
    <n v="1929.5477000000001"/>
    <n v="413.09207800000001"/>
    <s v="10. Reducción de las desigualdades "/>
  </r>
  <r>
    <n v="16"/>
    <s v="Un Nuevo Contrato Social y Ambiental para la Bogotá del Siglo XXI"/>
    <x v="0"/>
    <n v="2021"/>
    <s v="31/12/2021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22"/>
    <s v="Diseñar e implementar acciones concertadas con las redes de los sectores LGBTI que promuevan el fortalecimiento de la política pública en el orden nacional e internacional"/>
    <n v="0"/>
    <n v="0"/>
    <n v="0"/>
    <n v="128600000"/>
    <n v="128600000"/>
    <n v="100"/>
    <n v="103950000"/>
    <n v="0"/>
    <n v="0"/>
    <n v="90000000"/>
    <n v="0"/>
    <n v="0"/>
    <n v="90000000"/>
    <n v="0"/>
    <n v="0"/>
    <s v="'N/A'"/>
    <s v="'N/A'"/>
    <s v="'N/A'"/>
    <n v="0"/>
    <n v="0"/>
    <n v="128.6"/>
    <n v="128.6"/>
    <n v="103.95"/>
    <n v="0"/>
    <n v="90"/>
    <n v="0"/>
    <n v="90"/>
    <n v="0"/>
    <n v="412.55"/>
    <n v="128.6"/>
    <s v="10. Reducción de las desigualdades "/>
  </r>
  <r>
    <n v="16"/>
    <s v="Un Nuevo Contrato Social y Ambiental para la Bogotá del Siglo XXI"/>
    <x v="0"/>
    <n v="2021"/>
    <s v="31/12/2021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23"/>
    <s v="Diseñar e implementar una estrategia integral de atención a la denuncia contra la discriminación y vulneración de los derechos para personas de los sectores sociales LGBTI"/>
    <n v="0"/>
    <n v="0"/>
    <n v="0"/>
    <n v="218033125"/>
    <n v="211058678"/>
    <n v="96.8"/>
    <n v="87735000"/>
    <n v="0"/>
    <n v="0"/>
    <n v="47500000"/>
    <n v="0"/>
    <n v="0"/>
    <n v="47500000"/>
    <n v="0"/>
    <n v="0"/>
    <s v="'N/A'"/>
    <s v="'N/A'"/>
    <s v="'N/A'"/>
    <n v="0"/>
    <n v="0"/>
    <n v="218.03312500000001"/>
    <n v="211.05867799999999"/>
    <n v="87.734999999999999"/>
    <n v="0"/>
    <n v="47.5"/>
    <n v="0"/>
    <n v="47.5"/>
    <n v="0"/>
    <n v="400.768125"/>
    <n v="211.05867799999999"/>
    <s v="10. Reducción de las desigualdades "/>
  </r>
  <r>
    <n v="16"/>
    <s v="Un Nuevo Contrato Social y Ambiental para la Bogotá del Siglo XXI"/>
    <x v="0"/>
    <n v="2021"/>
    <s v="31/12/2021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24"/>
    <s v="Diseñar y coordinar la implementación de una estrategia distrital de Ambientes Laborales Inclusivos, en los 15 sectores del Distrito y en el sector privado, (formal e informal) para la transformación de imaginarios y representaciones sociales negativas que afectan el ejercicio de los derechos de los sectores LGBTI y la activación de la economía en sectores LGBTI, especialmente en los más vulnerables"/>
    <n v="0"/>
    <n v="0"/>
    <n v="0"/>
    <n v="191400000"/>
    <n v="191400000"/>
    <n v="100"/>
    <n v="785895000"/>
    <n v="0"/>
    <n v="0"/>
    <n v="670000000"/>
    <n v="0"/>
    <n v="0"/>
    <n v="130000000"/>
    <n v="0"/>
    <n v="0"/>
    <s v="'N/A'"/>
    <s v="'N/A'"/>
    <s v="'N/A'"/>
    <n v="0"/>
    <n v="0"/>
    <n v="191.4"/>
    <n v="191.4"/>
    <n v="785.89499999999998"/>
    <n v="0"/>
    <n v="670"/>
    <n v="0"/>
    <n v="130"/>
    <n v="0"/>
    <n v="1777.2950000000001"/>
    <n v="191.4"/>
    <s v="10. Reducción de las desigualdades "/>
  </r>
  <r>
    <n v="16"/>
    <s v="Un Nuevo Contrato Social y Ambiental para la Bogotá del Siglo XXI"/>
    <x v="0"/>
    <n v="2021"/>
    <s v="31/12/2021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33"/>
    <s v="Incorporar en los 15 sectores de la Administración Distrital, acciones orientadas a la implementación de la política pública para la garantía plena de los derechos de las personas LGBTI, con énfasis en acciones afirmativas para las personas transgénero, a partir de 8 análisis temáticos"/>
    <n v="200872300"/>
    <n v="200872300"/>
    <n v="100"/>
    <n v="351946875"/>
    <n v="351946875"/>
    <n v="100"/>
    <n v="280000000"/>
    <n v="0"/>
    <n v="0"/>
    <n v="380000000"/>
    <n v="0"/>
    <n v="0"/>
    <n v="180000000"/>
    <n v="0"/>
    <n v="0"/>
    <s v="'N/A'"/>
    <s v="'N/A'"/>
    <s v="'N/A'"/>
    <n v="200.8723"/>
    <n v="200.8723"/>
    <n v="351.94687499999998"/>
    <n v="351.94687499999998"/>
    <n v="280"/>
    <n v="0"/>
    <n v="380"/>
    <n v="0"/>
    <n v="180"/>
    <n v="0"/>
    <n v="1392.8191750000001"/>
    <n v="552.81917499999997"/>
    <s v="10. Reducción de las desigualdades "/>
  </r>
  <r>
    <n v="16"/>
    <s v="Un Nuevo Contrato Social y Ambiental para la Bogotá del Siglo XXI"/>
    <x v="0"/>
    <n v="2021"/>
    <s v="31/12/2021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34"/>
    <s v="Realizar un estudio sobre la situación de derechos humanos de los sectores sociales LGBTI"/>
    <n v="0"/>
    <n v="0"/>
    <n v="0"/>
    <n v="0"/>
    <n v="0"/>
    <n v="0"/>
    <n v="0"/>
    <n v="0"/>
    <n v="0"/>
    <n v="400000000"/>
    <n v="0"/>
    <n v="0"/>
    <n v="0"/>
    <n v="0"/>
    <n v="0"/>
    <s v="'N/A'"/>
    <s v="'N/A'"/>
    <s v="'N/A'"/>
    <n v="0"/>
    <n v="0"/>
    <n v="0"/>
    <n v="0"/>
    <n v="0"/>
    <n v="0"/>
    <n v="400"/>
    <n v="0"/>
    <n v="0"/>
    <n v="0"/>
    <n v="400"/>
    <n v="0"/>
    <s v="10. Reducción de las desigualdades "/>
  </r>
  <r>
    <n v="16"/>
    <s v="Un Nuevo Contrato Social y Ambiental para la Bogotá del Siglo XXI"/>
    <x v="0"/>
    <n v="2021"/>
    <s v="31/12/2021 (Terminado)"/>
    <s v="Pesos corrientes"/>
    <n v="2"/>
    <s v="Ultima Version Oficial"/>
    <s v="0120"/>
    <s v="Secretaría Distrital de Planeación"/>
    <s v="SDP"/>
    <s v="004"/>
    <s v="Sector Planeación"/>
    <x v="2"/>
    <x v="2"/>
    <s v="23"/>
    <s v="Bogotá rural"/>
    <n v="0"/>
    <s v="N/A"/>
    <n v="163"/>
    <s v="Reglamentar los instrumentos operacionales para el desarrollo rural sostenible de Bogotá (Modelo de Desarrollo Rural MDR, Política Pública de Ruralidad, Sistema de información para el desarrollo rural SIPSDER y Estructura Institucional de Desarrollo Rural Sostenible)"/>
    <n v="164200000"/>
    <n v="164200000"/>
    <n v="100"/>
    <n v="1066750000"/>
    <n v="959996231"/>
    <n v="89.99"/>
    <n v="1400000000"/>
    <n v="0"/>
    <n v="0"/>
    <n v="918225000"/>
    <n v="0"/>
    <n v="0"/>
    <n v="948150000"/>
    <n v="0"/>
    <n v="0"/>
    <s v="'N/A'"/>
    <s v="'N/A'"/>
    <s v="'N/A'"/>
    <n v="164.2"/>
    <n v="164.2"/>
    <n v="1066.75"/>
    <n v="959.99623099999997"/>
    <n v="1400"/>
    <n v="0"/>
    <n v="918.22500000000002"/>
    <n v="0"/>
    <n v="948.15"/>
    <n v="0"/>
    <n v="4497.3249999999998"/>
    <n v="1124.1962309999999"/>
    <s v="11. Ciudades y comunidades sostenibles"/>
  </r>
  <r>
    <n v="16"/>
    <s v="Un Nuevo Contrato Social y Ambiental para la Bogotá del Siglo XXI"/>
    <x v="0"/>
    <n v="2021"/>
    <s v="31/12/2021 (Terminado)"/>
    <s v="Pesos corrientes"/>
    <n v="2"/>
    <s v="Ultima Version Oficial"/>
    <s v="0120"/>
    <s v="Secretaría Distrital de Planeación"/>
    <s v="SDP"/>
    <s v="004"/>
    <s v="Sector Planeación"/>
    <x v="0"/>
    <x v="0"/>
    <s v="51"/>
    <s v="Gobierno Abierto"/>
    <n v="0"/>
    <s v="N/A"/>
    <n v="408"/>
    <s v="Definir e implementar estrategias de participación ciudadana en la formulación, ejecución y seguimiento a los instrumentos de planeación de la SDP y en los procesos de rendición de cuentas distritales y locales atendiendo los enfoques del Plan de Desarrollo"/>
    <n v="364691057"/>
    <n v="346386300"/>
    <n v="94.98"/>
    <n v="2487122818"/>
    <n v="2486911714"/>
    <n v="99.99"/>
    <n v="2327848000"/>
    <n v="0"/>
    <n v="0"/>
    <n v="1360000000"/>
    <n v="0"/>
    <n v="0"/>
    <n v="960000000"/>
    <n v="0"/>
    <n v="0"/>
    <s v="'N/A'"/>
    <s v="'N/A'"/>
    <s v="'N/A'"/>
    <n v="364.691057"/>
    <n v="346.38630000000001"/>
    <n v="2487.1228179999998"/>
    <n v="2486.9117139999998"/>
    <n v="2327.848"/>
    <n v="0"/>
    <n v="1360"/>
    <n v="0"/>
    <n v="960"/>
    <n v="0"/>
    <n v="7499.6618749999998"/>
    <n v="2833.298014"/>
    <s v="16. Paz, justicia e instituciones sólidas"/>
  </r>
  <r>
    <n v="16"/>
    <s v="Un Nuevo Contrato Social y Ambiental para la Bogotá del Siglo XXI"/>
    <x v="0"/>
    <n v="2021"/>
    <s v="31/12/2021 (Terminado)"/>
    <s v="Pesos corrientes"/>
    <n v="2"/>
    <s v="Ultima Version Oficial"/>
    <s v="0120"/>
    <s v="Secretaría Distrital de Planeación"/>
    <s v="SDP"/>
    <s v="004"/>
    <s v="Sector Planeación"/>
    <x v="0"/>
    <x v="0"/>
    <s v="51"/>
    <s v="Gobierno Abierto"/>
    <n v="0"/>
    <s v="N/A"/>
    <n v="409"/>
    <s v="Definir e implementar la estrategia, operación, seguimiento y evaluación de los presupuestos participativos en los Fondos de Desarrollo Local"/>
    <n v="0"/>
    <n v="0"/>
    <n v="0"/>
    <n v="191420000"/>
    <n v="191420000"/>
    <n v="100"/>
    <n v="470052000"/>
    <n v="0"/>
    <n v="0"/>
    <n v="400000000"/>
    <n v="0"/>
    <n v="0"/>
    <n v="200000000"/>
    <n v="0"/>
    <n v="0"/>
    <s v="'N/A'"/>
    <s v="'N/A'"/>
    <s v="'N/A'"/>
    <n v="0"/>
    <n v="0"/>
    <n v="191.42"/>
    <n v="191.42"/>
    <n v="470.05200000000002"/>
    <n v="0"/>
    <n v="400"/>
    <n v="0"/>
    <n v="200"/>
    <n v="0"/>
    <n v="1261.472"/>
    <n v="191.42"/>
    <s v="16. Paz, justicia e instituciones sólidas"/>
  </r>
  <r>
    <n v="16"/>
    <s v="Un Nuevo Contrato Social y Ambiental para la Bogotá del Siglo XXI"/>
    <x v="0"/>
    <n v="2021"/>
    <s v="31/12/2021 (Terminado)"/>
    <s v="Pesos corrientes"/>
    <n v="2"/>
    <s v="Ultima Version Oficial"/>
    <s v="0120"/>
    <s v="Secretaría Distrital de Planeación"/>
    <s v="SDP"/>
    <s v="004"/>
    <s v="Sector Planeación"/>
    <x v="0"/>
    <x v="0"/>
    <s v="52"/>
    <s v="Integración regional, distrital y local"/>
    <n v="0"/>
    <s v="N/A"/>
    <n v="435"/>
    <s v="Ajustar el Plan de Ordenamiento Territorial - POT- que contemple el desarrollo sostenible e integrado desde lo social, económico y ambiental para una ciudad- región de borde, subregional, nacional e internacional"/>
    <n v="220010084"/>
    <n v="215100000"/>
    <n v="97.77"/>
    <n v="4466540231"/>
    <n v="4301716375"/>
    <n v="96.31"/>
    <n v="0"/>
    <n v="0"/>
    <n v="0"/>
    <n v="0"/>
    <n v="0"/>
    <n v="0"/>
    <n v="0"/>
    <n v="0"/>
    <n v="0"/>
    <s v="'N/A'"/>
    <s v="'N/A'"/>
    <s v="'N/A'"/>
    <n v="220.01008400000001"/>
    <n v="215.1"/>
    <n v="4466.5402309999999"/>
    <n v="4301.716375"/>
    <n v="0"/>
    <n v="0"/>
    <n v="0"/>
    <n v="0"/>
    <n v="0"/>
    <n v="0"/>
    <n v="4686.5503150000004"/>
    <n v="4516.8163750000003"/>
    <s v="11. Ciudades y comunidades sostenibles"/>
  </r>
  <r>
    <n v="16"/>
    <s v="Un Nuevo Contrato Social y Ambiental para la Bogotá del Siglo XXI"/>
    <x v="0"/>
    <n v="2021"/>
    <s v="31/12/2021 (Terminado)"/>
    <s v="Pesos corrientes"/>
    <n v="2"/>
    <s v="Ultima Version Oficial"/>
    <s v="0120"/>
    <s v="Secretaría Distrital de Planeación"/>
    <s v="SDP"/>
    <s v="004"/>
    <s v="Sector Planeación"/>
    <x v="0"/>
    <x v="0"/>
    <s v="52"/>
    <s v="Integración regional, distrital y local"/>
    <n v="0"/>
    <s v="N/A"/>
    <n v="437"/>
    <s v="Definir e implementar una estrategia que conduzca a la conformación de la creación, institucionalización y reglamentación de la Región Metropolitana y a la armonización de iniciativas de impacto regional"/>
    <n v="228922714"/>
    <n v="228922711"/>
    <n v="100"/>
    <n v="919550000"/>
    <n v="919550000"/>
    <n v="100"/>
    <n v="1735950000"/>
    <n v="0"/>
    <n v="0"/>
    <n v="1412000000"/>
    <n v="0"/>
    <n v="0"/>
    <n v="380000000"/>
    <n v="0"/>
    <n v="0"/>
    <s v="'N/A'"/>
    <s v="'N/A'"/>
    <s v="'N/A'"/>
    <n v="228.92271400000001"/>
    <n v="228.92271099999999"/>
    <n v="919.55"/>
    <n v="919.55"/>
    <n v="1735.95"/>
    <n v="0"/>
    <n v="1412"/>
    <n v="0"/>
    <n v="380"/>
    <n v="0"/>
    <n v="4676.4227140000003"/>
    <n v="1148.4727109999999"/>
    <s v="11. Ciudades y comunidades sostenibles"/>
  </r>
  <r>
    <n v="16"/>
    <s v="Un Nuevo Contrato Social y Ambiental para la Bogotá del Siglo XXI"/>
    <x v="0"/>
    <n v="2021"/>
    <s v="31/12/2021 (Terminado)"/>
    <s v="Pesos corrientes"/>
    <n v="2"/>
    <s v="Ultima Version Oficial"/>
    <s v="0120"/>
    <s v="Secretaría Distrital de Planeación"/>
    <s v="SDP"/>
    <s v="004"/>
    <s v="Sector Planeación"/>
    <x v="0"/>
    <x v="0"/>
    <s v="52"/>
    <s v="Integración regional, distrital y local"/>
    <n v="0"/>
    <s v="N/A"/>
    <n v="439"/>
    <s v="Diseño de políticas, programas, planes y proyectos, basados en información y herramientas, que fortalezcan el proceso de integración regional en sus diferentes escalas"/>
    <n v="153755259"/>
    <n v="153738259"/>
    <n v="99.99"/>
    <n v="1157749425"/>
    <n v="1141600000"/>
    <n v="98.61"/>
    <n v="1264050000"/>
    <n v="0"/>
    <n v="0"/>
    <n v="2186915548"/>
    <n v="0"/>
    <n v="0"/>
    <n v="1600000000"/>
    <n v="0"/>
    <n v="0"/>
    <s v="'N/A'"/>
    <s v="'N/A'"/>
    <s v="'N/A'"/>
    <n v="153.755259"/>
    <n v="153.738259"/>
    <n v="1157.749425"/>
    <n v="1141.5999999999999"/>
    <n v="1264.05"/>
    <n v="0"/>
    <n v="2186.9155479999999"/>
    <n v="0"/>
    <n v="1600"/>
    <n v="0"/>
    <n v="6362.4702319999997"/>
    <n v="1295.3382589999999"/>
    <s v="11. Ciudades y comunidades sostenibles"/>
  </r>
  <r>
    <n v="16"/>
    <s v="Un Nuevo Contrato Social y Ambiental para la Bogotá del Siglo XXI"/>
    <x v="0"/>
    <n v="2021"/>
    <s v="31/12/2021 (Terminado)"/>
    <s v="Pesos corrientes"/>
    <n v="2"/>
    <s v="Ultima Version Oficial"/>
    <s v="0120"/>
    <s v="Secretaría Distrital de Planeación"/>
    <s v="SDP"/>
    <s v="004"/>
    <s v="Sector Planeación"/>
    <x v="0"/>
    <x v="0"/>
    <s v="52"/>
    <s v="Integración regional, distrital y local"/>
    <n v="0"/>
    <s v="N/A"/>
    <n v="440"/>
    <s v="Formular apuestas territoriales para fortalecer las acciones y políticas de desarrollo económico de sectores estratégicos para la ciudad"/>
    <n v="0"/>
    <n v="0"/>
    <n v="0"/>
    <n v="299000000"/>
    <n v="298904000"/>
    <n v="99.97"/>
    <n v="1285000000"/>
    <n v="0"/>
    <n v="0"/>
    <n v="0"/>
    <n v="0"/>
    <n v="0"/>
    <n v="0"/>
    <n v="0"/>
    <n v="0"/>
    <s v="'N/A'"/>
    <s v="'N/A'"/>
    <s v="'N/A'"/>
    <n v="0"/>
    <n v="0"/>
    <n v="299"/>
    <n v="298.904"/>
    <n v="1285"/>
    <n v="0"/>
    <n v="0"/>
    <n v="0"/>
    <n v="0"/>
    <n v="0"/>
    <n v="1584"/>
    <n v="298.904"/>
    <s v="11. Ciudades y comunidades sostenibles"/>
  </r>
  <r>
    <n v="16"/>
    <s v="Un Nuevo Contrato Social y Ambiental para la Bogotá del Siglo XXI"/>
    <x v="0"/>
    <n v="2021"/>
    <s v="31/12/2021 (Terminado)"/>
    <s v="Pesos corrientes"/>
    <n v="2"/>
    <s v="Ultima Version Oficial"/>
    <s v="0120"/>
    <s v="Secretaría Distrital de Planeación"/>
    <s v="SDP"/>
    <s v="004"/>
    <s v="Sector Planeación"/>
    <x v="0"/>
    <x v="0"/>
    <s v="52"/>
    <s v="Integración regional, distrital y local"/>
    <n v="0"/>
    <s v="N/A"/>
    <n v="443"/>
    <s v="Formular tres (3) actuaciones urbanas integrales para la regeneración urbana, el fortalecimiento de las centralidades y la revitalización socioeconómica"/>
    <n v="89357000"/>
    <n v="89338500"/>
    <n v="99.98"/>
    <n v="628924998"/>
    <n v="617429182"/>
    <n v="98.17"/>
    <n v="4342000000"/>
    <n v="0"/>
    <n v="0"/>
    <n v="764250000"/>
    <n v="0"/>
    <n v="0"/>
    <n v="222750000"/>
    <n v="0"/>
    <n v="0"/>
    <s v="'N/A'"/>
    <s v="'N/A'"/>
    <s v="'N/A'"/>
    <n v="89.356999999999999"/>
    <n v="89.338499999999996"/>
    <n v="628.92499799999996"/>
    <n v="617.42918199999997"/>
    <n v="4342"/>
    <n v="0"/>
    <n v="764.25"/>
    <n v="0"/>
    <n v="222.75"/>
    <n v="0"/>
    <n v="6047.2819980000004"/>
    <n v="706.76768199999992"/>
    <s v="11. Ciudades y comunidades sostenibles"/>
  </r>
  <r>
    <n v="16"/>
    <s v="Un Nuevo Contrato Social y Ambiental para la Bogotá del Siglo XXI"/>
    <x v="0"/>
    <n v="2021"/>
    <s v="31/12/2021 (Terminado)"/>
    <s v="Pesos corrientes"/>
    <n v="2"/>
    <s v="Ultima Version Oficial"/>
    <s v="0120"/>
    <s v="Secretaría Distrital de Planeación"/>
    <s v="SDP"/>
    <s v="004"/>
    <s v="Sector Planeación"/>
    <x v="0"/>
    <x v="0"/>
    <s v="52"/>
    <s v="Integración regional, distrital y local"/>
    <n v="0"/>
    <s v="N/A"/>
    <n v="446"/>
    <s v="Implementar el Distrito Aeroportuario para fortalecer y consolidar la competitividad y productividad de Bogotá y la región"/>
    <n v="69165000"/>
    <n v="69165000"/>
    <n v="100"/>
    <n v="268500002"/>
    <n v="268499994"/>
    <n v="100"/>
    <n v="188000000"/>
    <n v="0"/>
    <n v="0"/>
    <n v="322500000"/>
    <n v="0"/>
    <n v="0"/>
    <n v="150000000"/>
    <n v="0"/>
    <n v="0"/>
    <s v="'N/A'"/>
    <s v="'N/A'"/>
    <s v="'N/A'"/>
    <n v="69.165000000000006"/>
    <n v="69.165000000000006"/>
    <n v="268.50000199999999"/>
    <n v="268.49999400000002"/>
    <n v="188"/>
    <n v="0"/>
    <n v="322.5"/>
    <n v="0"/>
    <n v="150"/>
    <n v="0"/>
    <n v="998.16500199999996"/>
    <n v="337.66499400000004"/>
    <s v="11. Ciudades y comunidades sostenibles"/>
  </r>
  <r>
    <n v="16"/>
    <s v="Un Nuevo Contrato Social y Ambiental para la Bogotá del Siglo XXI"/>
    <x v="0"/>
    <n v="2021"/>
    <s v="31/12/2021 (Terminado)"/>
    <s v="Pesos corrientes"/>
    <n v="2"/>
    <s v="Ultima Version Oficial"/>
    <s v="0120"/>
    <s v="Secretaría Distrital de Planeación"/>
    <s v="SDP"/>
    <s v="004"/>
    <s v="Sector Planeación"/>
    <x v="0"/>
    <x v="0"/>
    <s v="52"/>
    <s v="Integración regional, distrital y local"/>
    <n v="0"/>
    <s v="N/A"/>
    <n v="447"/>
    <s v="Incorporar elementos de economía urbana en instrumentos de planeación sectorial y de ordenamiento territorial, a partir de la producción de información y análisis basada en estudios"/>
    <n v="0"/>
    <n v="0"/>
    <n v="0"/>
    <n v="180000000"/>
    <n v="180000000"/>
    <n v="100"/>
    <n v="185000000"/>
    <n v="0"/>
    <n v="0"/>
    <n v="150000000"/>
    <n v="0"/>
    <n v="0"/>
    <n v="75000000"/>
    <n v="0"/>
    <n v="0"/>
    <s v="'N/A'"/>
    <s v="'N/A'"/>
    <s v="'N/A'"/>
    <n v="0"/>
    <n v="0"/>
    <n v="180"/>
    <n v="180"/>
    <n v="185"/>
    <n v="0"/>
    <n v="150"/>
    <n v="0"/>
    <n v="75"/>
    <n v="0"/>
    <n v="590"/>
    <n v="180"/>
    <s v="11. Ciudades y comunidades sostenibles"/>
  </r>
  <r>
    <n v="16"/>
    <s v="Un Nuevo Contrato Social y Ambiental para la Bogotá del Siglo XXI"/>
    <x v="0"/>
    <n v="2021"/>
    <s v="31/12/2021 (Terminado)"/>
    <s v="Pesos corrientes"/>
    <n v="2"/>
    <s v="Ultima Version Oficial"/>
    <s v="0120"/>
    <s v="Secretaría Distrital de Planeación"/>
    <s v="SDP"/>
    <s v="004"/>
    <s v="Sector Planeación"/>
    <x v="0"/>
    <x v="0"/>
    <s v="52"/>
    <s v="Integración regional, distrital y local"/>
    <n v="0"/>
    <s v="N/A"/>
    <n v="449"/>
    <s v="Reglamentar el Plan de Ordenamiento Territorial - POT- que contemple el desarrollo sostenible desde lo social, económico y ambiental para una ciudad- región de borde, subregional, nacional e internacional"/>
    <n v="0"/>
    <n v="0"/>
    <n v="0"/>
    <n v="0"/>
    <n v="0"/>
    <n v="0"/>
    <n v="6888368000"/>
    <n v="0"/>
    <n v="0"/>
    <n v="2960000000"/>
    <n v="0"/>
    <n v="0"/>
    <n v="1786000000"/>
    <n v="0"/>
    <n v="0"/>
    <s v="'N/A'"/>
    <s v="'N/A'"/>
    <s v="'N/A'"/>
    <n v="0"/>
    <n v="0"/>
    <n v="0"/>
    <n v="0"/>
    <n v="6888.3680000000004"/>
    <n v="0"/>
    <n v="2960"/>
    <n v="0"/>
    <n v="1786"/>
    <n v="0"/>
    <n v="11634.368"/>
    <n v="0"/>
    <s v="11. Ciudades y comunidades sostenibles"/>
  </r>
  <r>
    <n v="16"/>
    <s v="Un Nuevo Contrato Social y Ambiental para la Bogotá del Siglo XXI"/>
    <x v="0"/>
    <n v="2021"/>
    <s v="31/12/2021 (Terminado)"/>
    <s v="Pesos corrientes"/>
    <n v="2"/>
    <s v="Ultima Version Oficial"/>
    <s v="0120"/>
    <s v="Secretaría Distrital de Planeación"/>
    <s v="SDP"/>
    <s v="004"/>
    <s v="Sector Planeación"/>
    <x v="0"/>
    <x v="0"/>
    <s v="52"/>
    <s v="Integración regional, distrital y local"/>
    <n v="0"/>
    <s v="N/A"/>
    <n v="450"/>
    <s v="Viabilizar 800 hectáreas para el desarrollo de proyectos en la ciudad, desde los componentes de la estructura ecológica principal, movilidad, espacio público, revitalización, sistema de cuidado, vivienda, servicios urbanos, empleo y productividad, que aporten al desarrollo regional"/>
    <n v="659323916"/>
    <n v="659323616"/>
    <n v="100"/>
    <n v="6233499559"/>
    <n v="6031424769"/>
    <n v="96.76"/>
    <n v="8011632000"/>
    <n v="0"/>
    <n v="0"/>
    <n v="3820000000"/>
    <n v="0"/>
    <n v="0"/>
    <n v="3939000000"/>
    <n v="0"/>
    <n v="0"/>
    <s v="'N/A'"/>
    <s v="'N/A'"/>
    <s v="'N/A'"/>
    <n v="659.32391600000005"/>
    <n v="659.32361600000002"/>
    <n v="6233.4995589999999"/>
    <n v="6031.4247690000002"/>
    <n v="8011.6319999999996"/>
    <n v="0"/>
    <n v="3820"/>
    <n v="0"/>
    <n v="3939"/>
    <n v="0"/>
    <n v="22663.455474999999"/>
    <n v="6690.7483849999999"/>
    <s v="11. Ciudades y comunidades sostenibles"/>
  </r>
  <r>
    <n v="16"/>
    <s v="Un Nuevo Contrato Social y Ambiental para la Bogotá del Siglo XXI"/>
    <x v="0"/>
    <n v="2021"/>
    <s v="31/12/2021 (Terminado)"/>
    <s v="Pesos corrientes"/>
    <n v="2"/>
    <s v="Ultima Version Oficial"/>
    <s v="0120"/>
    <s v="Secretaría Distrital de Planeación"/>
    <s v="SDP"/>
    <s v="004"/>
    <s v="Sector Planeación"/>
    <x v="0"/>
    <x v="0"/>
    <s v="53"/>
    <s v="Información para la toma de decisiones"/>
    <n v="0"/>
    <s v="N/A"/>
    <n v="462"/>
    <s v="Producir información de las operaciones urbanas integrales para cualificar el proceso de toma de decisiones, a partir de la implementación de una batería de indicadores de seguimiento y evaluación"/>
    <n v="0"/>
    <n v="0"/>
    <n v="0"/>
    <n v="82394700"/>
    <n v="82394697"/>
    <n v="100"/>
    <n v="79250000"/>
    <n v="0"/>
    <n v="0"/>
    <n v="91355000"/>
    <n v="0"/>
    <n v="0"/>
    <n v="48000000"/>
    <n v="0"/>
    <n v="0"/>
    <s v="'N/A'"/>
    <s v="'N/A'"/>
    <s v="'N/A'"/>
    <n v="0"/>
    <n v="0"/>
    <n v="82.3947"/>
    <n v="82.394696999999994"/>
    <n v="79.25"/>
    <n v="0"/>
    <n v="91.355000000000004"/>
    <n v="0"/>
    <n v="48"/>
    <n v="0"/>
    <n v="300.99970000000002"/>
    <n v="82.394696999999994"/>
    <s v="17. Alianzas para Lograr los Objetivos"/>
  </r>
  <r>
    <n v="16"/>
    <s v="Un Nuevo Contrato Social y Ambiental para la Bogotá del Siglo XXI"/>
    <x v="0"/>
    <n v="2021"/>
    <s v="31/12/2021 (Terminado)"/>
    <s v="Pesos corrientes"/>
    <n v="2"/>
    <s v="Ultima Version Oficial"/>
    <s v="0120"/>
    <s v="Secretaría Distrital de Planeación"/>
    <s v="SDP"/>
    <s v="004"/>
    <s v="Sector Planeación"/>
    <x v="0"/>
    <x v="0"/>
    <s v="53"/>
    <s v="Información para la toma de decisiones"/>
    <n v="0"/>
    <s v="N/A"/>
    <n v="463"/>
    <s v="Producir y recopilar información para generar análisis que guíe la toma de decisiones de la administración distrital teniendo en cuenta los enfoques del plan de desarrollo"/>
    <n v="20691080751"/>
    <n v="20640811358"/>
    <n v="99.76"/>
    <n v="8378586300"/>
    <n v="8087422351"/>
    <n v="96.52"/>
    <n v="8913750000"/>
    <n v="0"/>
    <n v="0"/>
    <n v="7643428627"/>
    <n v="0"/>
    <n v="0"/>
    <n v="25571648744"/>
    <n v="0"/>
    <n v="0"/>
    <s v="'N/A'"/>
    <s v="'N/A'"/>
    <s v="'N/A'"/>
    <n v="20691.080751000001"/>
    <n v="20640.811357999999"/>
    <n v="8378.5863000000008"/>
    <n v="8087.4223510000002"/>
    <n v="8913.75"/>
    <n v="0"/>
    <n v="7643.4286270000002"/>
    <n v="0"/>
    <n v="25571.648743999998"/>
    <n v="0"/>
    <n v="71198.494422000003"/>
    <n v="28728.233709"/>
    <s v="17. Alianzas para Lograr los Objetivos"/>
  </r>
  <r>
    <n v="16"/>
    <s v="Un Nuevo Contrato Social y Ambiental para la Bogotá del Siglo XXI"/>
    <x v="0"/>
    <n v="2021"/>
    <s v="31/12/2021 (Terminado)"/>
    <s v="Pesos corrientes"/>
    <n v="2"/>
    <s v="Ultima Version Oficial"/>
    <s v="0120"/>
    <s v="Secretaría Distrital de Planeación"/>
    <s v="SDP"/>
    <s v="004"/>
    <s v="Sector Planeación"/>
    <x v="0"/>
    <x v="0"/>
    <s v="56"/>
    <s v="Gestión Pública Efectiva"/>
    <n v="0"/>
    <s v="N/A"/>
    <n v="492"/>
    <s v="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
    <n v="0"/>
    <n v="0"/>
    <n v="0"/>
    <n v="482813777"/>
    <n v="482813627"/>
    <n v="100"/>
    <n v="510000000"/>
    <n v="0"/>
    <n v="0"/>
    <n v="523093004"/>
    <n v="0"/>
    <n v="0"/>
    <n v="456622391"/>
    <n v="0"/>
    <n v="0"/>
    <s v="'N/A'"/>
    <s v="'N/A'"/>
    <s v="'N/A'"/>
    <n v="0"/>
    <n v="0"/>
    <n v="482.81377700000002"/>
    <n v="482.813627"/>
    <n v="510"/>
    <n v="0"/>
    <n v="523.09300399999995"/>
    <n v="0"/>
    <n v="456.62239099999999"/>
    <n v="0"/>
    <n v="1972.529172"/>
    <n v="482.813627"/>
    <s v="16. Paz, justicia e instituciones sólidas"/>
  </r>
  <r>
    <n v="16"/>
    <s v="Un Nuevo Contrato Social y Ambiental para la Bogotá del Siglo XXI"/>
    <x v="0"/>
    <n v="2021"/>
    <s v="31/12/2021 (Terminado)"/>
    <s v="Pesos corrientes"/>
    <n v="2"/>
    <s v="Ultima Version Oficial"/>
    <s v="0120"/>
    <s v="Secretaría Distrital de Planeación"/>
    <s v="SDP"/>
    <s v="004"/>
    <s v="Sector Planeación"/>
    <x v="0"/>
    <x v="0"/>
    <s v="56"/>
    <s v="Gestión Pública Efectiva"/>
    <n v="0"/>
    <s v="N/A"/>
    <n v="511"/>
    <s v="Fortalecer la infraestructura tecnológica de la SDP para atender las necesidades de interoperabilidad y disposición de información"/>
    <n v="3946579774"/>
    <n v="3925904194"/>
    <n v="99.48"/>
    <n v="5707299750"/>
    <n v="4602089111"/>
    <n v="80.64"/>
    <n v="8992779000"/>
    <n v="0"/>
    <n v="0"/>
    <n v="15065155401"/>
    <n v="0"/>
    <n v="0"/>
    <n v="3924559036"/>
    <n v="0"/>
    <n v="0"/>
    <s v="'N/A'"/>
    <s v="'N/A'"/>
    <s v="'N/A'"/>
    <n v="3946.5797739999998"/>
    <n v="3925.9041940000002"/>
    <n v="5707.2997500000001"/>
    <n v="4602.0891110000002"/>
    <n v="8992.7790000000005"/>
    <n v="0"/>
    <n v="15065.155401"/>
    <n v="0"/>
    <n v="3924.5590360000001"/>
    <n v="0"/>
    <n v="37636.372960999994"/>
    <n v="8527.993305"/>
    <s v="09. Industria, innovación e infraestructura"/>
  </r>
  <r>
    <n v="16"/>
    <s v="Un Nuevo Contrato Social y Ambiental para la Bogotá del Siglo XXI"/>
    <x v="0"/>
    <n v="2021"/>
    <s v="31/12/2021 (Terminado)"/>
    <s v="Pesos corrientes"/>
    <n v="2"/>
    <s v="Ultima Version Oficial"/>
    <s v="0120"/>
    <s v="Secretaría Distrital de Planeación"/>
    <s v="SDP"/>
    <s v="004"/>
    <s v="Sector Planeación"/>
    <x v="0"/>
    <x v="0"/>
    <s v="56"/>
    <s v="Gestión Pública Efectiva"/>
    <n v="0"/>
    <s v="N/A"/>
    <n v="525"/>
    <s v="Implementar un plan de acción para la sostenibilidad del Sistema Integrado de Gestión en el marco de las políticas de MIPG y la adecuación de la infraestructura para el desempeño de las funciones"/>
    <n v="462324837"/>
    <n v="448652296"/>
    <n v="97.04"/>
    <n v="4355248684"/>
    <n v="4296655936"/>
    <n v="98.65"/>
    <n v="4180254000"/>
    <n v="0"/>
    <n v="0"/>
    <n v="2620702375"/>
    <n v="0"/>
    <n v="0"/>
    <n v="1686640256"/>
    <n v="0"/>
    <n v="0"/>
    <s v="'N/A'"/>
    <s v="'N/A'"/>
    <s v="'N/A'"/>
    <n v="462.324837"/>
    <n v="448.65229599999998"/>
    <n v="4355.2486840000001"/>
    <n v="4296.6559360000001"/>
    <n v="4180.2539999999999"/>
    <n v="0"/>
    <n v="2620.7023749999998"/>
    <n v="0"/>
    <n v="1686.6402559999999"/>
    <n v="0"/>
    <n v="13305.170152000001"/>
    <n v="4745.3082320000003"/>
    <s v="16. Paz, justicia e instituciones sólidas"/>
  </r>
  <r>
    <n v="16"/>
    <s v="Un Nuevo Contrato Social y Ambiental para la Bogotá del Siglo XXI"/>
    <x v="0"/>
    <n v="2021"/>
    <s v="31/12/2021 (Terminado)"/>
    <s v="Pesos corrientes"/>
    <n v="2"/>
    <s v="Ultima Version Oficial"/>
    <s v="0120"/>
    <s v="Secretaría Distrital de Planeación"/>
    <s v="SDP"/>
    <s v="004"/>
    <s v="Sector Planeación"/>
    <x v="0"/>
    <x v="0"/>
    <s v="56"/>
    <s v="Gestión Pública Efectiva"/>
    <n v="0"/>
    <s v="N/A"/>
    <n v="529"/>
    <s v="Implementar una estrategia de servicio al ciudadano que recopile, valore y atienda sus necesidades"/>
    <n v="615500799"/>
    <n v="594321104"/>
    <n v="96.56"/>
    <n v="1930714776"/>
    <n v="1925874044"/>
    <n v="99.75"/>
    <n v="1410746000"/>
    <n v="0"/>
    <n v="0"/>
    <n v="2042698489"/>
    <n v="0"/>
    <n v="0"/>
    <n v="1546089580"/>
    <n v="0"/>
    <n v="0"/>
    <s v="'N/A'"/>
    <s v="'N/A'"/>
    <s v="'N/A'"/>
    <n v="615.50079900000003"/>
    <n v="594.32110399999999"/>
    <n v="1930.714776"/>
    <n v="1925.8740439999999"/>
    <n v="1410.7460000000001"/>
    <n v="0"/>
    <n v="2042.6984890000001"/>
    <n v="0"/>
    <n v="1546.0895800000001"/>
    <n v="0"/>
    <n v="7545.7496440000004"/>
    <n v="2520.1951479999998"/>
    <s v="16. Paz, justicia e instituciones sólidas"/>
  </r>
  <r>
    <n v="16"/>
    <s v="Un Nuevo Contrato Social y Ambiental para la Bogotá del Siglo XXI"/>
    <x v="0"/>
    <n v="2021"/>
    <s v="31/12/2021 (Terminado)"/>
    <s v="Pesos corrientes"/>
    <n v="2"/>
    <s v="Ultima Version Oficial"/>
    <s v="0120"/>
    <s v="Secretaría Distrital de Planeación"/>
    <s v="SDP"/>
    <s v="004"/>
    <s v="Sector Planeación"/>
    <x v="0"/>
    <x v="0"/>
    <s v="56"/>
    <s v="Gestión Pública Efectiva"/>
    <n v="0"/>
    <s v="N/A"/>
    <n v="532"/>
    <s v="Operar el Sistema Integral de Seguimiento y Evaluación de Políticas Públicas"/>
    <n v="0"/>
    <n v="0"/>
    <n v="0"/>
    <n v="395084798"/>
    <n v="395084798"/>
    <n v="100"/>
    <n v="1290000000"/>
    <n v="0"/>
    <n v="0"/>
    <n v="430955004"/>
    <n v="0"/>
    <n v="0"/>
    <n v="461400196"/>
    <n v="0"/>
    <n v="0"/>
    <s v="'N/A'"/>
    <s v="'N/A'"/>
    <s v="'N/A'"/>
    <n v="0"/>
    <n v="0"/>
    <n v="395.08479799999998"/>
    <n v="395.08479799999998"/>
    <n v="1290"/>
    <n v="0"/>
    <n v="430.95500399999997"/>
    <n v="0"/>
    <n v="461.40019599999999"/>
    <n v="0"/>
    <n v="2577.4399979999998"/>
    <n v="395.08479799999998"/>
    <s v="16. Paz, justicia e instituciones sólidas"/>
  </r>
  <r>
    <n v="16"/>
    <s v="Un Nuevo Contrato Social y Ambiental para la Bogotá del Siglo XXI"/>
    <x v="0"/>
    <n v="2021"/>
    <s v="31/12/2021 (Terminado)"/>
    <s v="Pesos corrientes"/>
    <n v="2"/>
    <s v="Ultima Version Oficial"/>
    <s v="0120"/>
    <s v="Secretaría Distrital de Planeación"/>
    <s v="SDP"/>
    <s v="004"/>
    <s v="Sector Planeación"/>
    <x v="0"/>
    <x v="0"/>
    <s v="56"/>
    <s v="Gestión Pública Efectiva"/>
    <n v="0"/>
    <s v="N/A"/>
    <n v="542"/>
    <s v="Recopilar, actualizar y disponer la información que permita realizar el seguimiento al Plan de Desarrollo y realizar asistencia técnica en la formulación y seguimiento de proyectos de inversión con enfoque poblacional-diferencial y de género para las entidades distritales y Alcaldías Locales"/>
    <n v="225320544"/>
    <n v="224367473"/>
    <n v="99.58"/>
    <n v="2315679182"/>
    <n v="1642838755"/>
    <n v="70.94"/>
    <n v="1809000000"/>
    <n v="0"/>
    <n v="0"/>
    <n v="1267946248"/>
    <n v="0"/>
    <n v="0"/>
    <n v="1274334611"/>
    <n v="0"/>
    <n v="0"/>
    <s v="'N/A'"/>
    <s v="'N/A'"/>
    <s v="'N/A'"/>
    <n v="225.32054400000001"/>
    <n v="224.36747299999999"/>
    <n v="2315.6791819999999"/>
    <n v="1642.838755"/>
    <n v="1809"/>
    <n v="0"/>
    <n v="1267.946248"/>
    <n v="0"/>
    <n v="1274.334611"/>
    <n v="0"/>
    <n v="6892.2805850000004"/>
    <n v="1867.206228"/>
    <s v="16. Paz, justicia e instituciones sólidas"/>
  </r>
  <r>
    <n v="16"/>
    <s v="Un Nuevo Contrato Social y Ambiental para la Bogotá del Siglo XXI"/>
    <x v="0"/>
    <n v="2021"/>
    <s v="31/12/2021 (Terminado)"/>
    <s v="Pesos corrientes"/>
    <n v="2"/>
    <s v="Ultima Version Oficial"/>
    <s v="0121"/>
    <s v="Secretaría Distrital de la Mujer"/>
    <s v="SDMUJER"/>
    <s v="013"/>
    <s v="Sector Mujeres"/>
    <x v="2"/>
    <x v="2"/>
    <s v="02"/>
    <s v="Igualdad de oportunidades y desarrollo de capacidades para las mujeres"/>
    <n v="0"/>
    <s v="N/A"/>
    <n v="9"/>
    <s v="Aumentar en un 30% el número de mujeres formadas en los centros de inclusión digital"/>
    <n v="104570000"/>
    <n v="104564466"/>
    <n v="99.99"/>
    <n v="2363000000"/>
    <n v="1548162728"/>
    <n v="65.52"/>
    <n v="2501937000"/>
    <n v="0"/>
    <n v="0"/>
    <n v="2491086000"/>
    <n v="0"/>
    <n v="0"/>
    <n v="2219930000"/>
    <n v="0"/>
    <n v="0"/>
    <s v="'N/A'"/>
    <s v="'N/A'"/>
    <s v="'N/A'"/>
    <n v="104.57"/>
    <n v="104.564466"/>
    <n v="2363"/>
    <n v="1548.162728"/>
    <n v="2501.9369999999999"/>
    <n v="0"/>
    <n v="2491.0859999999998"/>
    <n v="0"/>
    <n v="2219.9299999999998"/>
    <n v="0"/>
    <n v="9680.5229999999992"/>
    <n v="1652.7271940000001"/>
    <s v="05. Igualdad de género "/>
  </r>
  <r>
    <n v="16"/>
    <s v="Un Nuevo Contrato Social y Ambiental para la Bogotá del Siglo XXI"/>
    <x v="0"/>
    <n v="2021"/>
    <s v="31/12/2021 (Terminado)"/>
    <s v="Pesos corrientes"/>
    <n v="2"/>
    <s v="Ultima Version Oficial"/>
    <s v="0121"/>
    <s v="Secretaría Distrital de la Mujer"/>
    <s v="SDMUJER"/>
    <s v="013"/>
    <s v="Sector Mujeres"/>
    <x v="2"/>
    <x v="2"/>
    <s v="02"/>
    <s v="Igualdad de oportunidades y desarrollo de capacidades para las mujeres"/>
    <n v="0"/>
    <s v="N/A"/>
    <n v="10"/>
    <s v="Diseñar y acompañar la estrategia de emprendimiento y empleabilidad para la autonomía económica de las mujeres"/>
    <n v="217800000"/>
    <n v="217776667"/>
    <n v="99.99"/>
    <n v="1627985000"/>
    <n v="1100507247"/>
    <n v="67.599999999999994"/>
    <n v="2923322000"/>
    <n v="0"/>
    <n v="0"/>
    <n v="1425114000"/>
    <n v="0"/>
    <n v="0"/>
    <n v="746870000"/>
    <n v="0"/>
    <n v="0"/>
    <s v="'N/A'"/>
    <s v="'N/A'"/>
    <s v="'N/A'"/>
    <n v="217.8"/>
    <n v="217.776667"/>
    <n v="1627.9849999999999"/>
    <n v="1100.507247"/>
    <n v="2923.3220000000001"/>
    <n v="0"/>
    <n v="1425.114"/>
    <n v="0"/>
    <n v="746.87"/>
    <n v="0"/>
    <n v="6941.0909999999994"/>
    <n v="1318.2839140000001"/>
    <s v="05. Igualdad de género "/>
  </r>
  <r>
    <n v="16"/>
    <s v="Un Nuevo Contrato Social y Ambiental para la Bogotá del Siglo XXI"/>
    <x v="0"/>
    <n v="2021"/>
    <s v="31/12/2021 (Terminado)"/>
    <s v="Pesos corrientes"/>
    <n v="2"/>
    <s v="Ultima Version Oficial"/>
    <s v="0121"/>
    <s v="Secretaría Distrital de la Mujer"/>
    <s v="SDMUJER"/>
    <s v="013"/>
    <s v="Sector Mujeres"/>
    <x v="2"/>
    <x v="2"/>
    <s v="02"/>
    <s v="Igualdad de oportunidades y desarrollo de capacidades para las mujeres"/>
    <n v="0"/>
    <s v="N/A"/>
    <n v="11"/>
    <s v="Territorializar la política pública de mujeres y equidad de género a través de las Casas de Igualdad de Oportunidades en las 20 localidades"/>
    <n v="4610831000"/>
    <n v="4429910467"/>
    <n v="96.08"/>
    <n v="14884365108"/>
    <n v="13230752721"/>
    <n v="88.89"/>
    <n v="11215321000"/>
    <n v="0"/>
    <n v="0"/>
    <n v="11179279436"/>
    <n v="0"/>
    <n v="0"/>
    <n v="11783595537"/>
    <n v="0"/>
    <n v="0"/>
    <s v="'N/A'"/>
    <s v="'N/A'"/>
    <s v="'N/A'"/>
    <n v="4610.8310000000001"/>
    <n v="4429.9104669999997"/>
    <n v="14884.365108"/>
    <n v="13230.752721000001"/>
    <n v="11215.321"/>
    <n v="0"/>
    <n v="11179.279436000001"/>
    <n v="0"/>
    <n v="11783.595536999999"/>
    <n v="0"/>
    <n v="53673.392080999998"/>
    <n v="17660.663187999999"/>
    <s v="05. Igualdad de género "/>
  </r>
  <r>
    <n v="16"/>
    <s v="Un Nuevo Contrato Social y Ambiental para la Bogotá del Siglo XXI"/>
    <x v="0"/>
    <n v="2021"/>
    <s v="31/12/2021 (Terminado)"/>
    <s v="Pesos corrientes"/>
    <n v="2"/>
    <s v="Ultima Version Oficial"/>
    <s v="0121"/>
    <s v="Secretaría Distrital de la Mujer"/>
    <s v="SDMUJER"/>
    <s v="013"/>
    <s v="Sector Mujeres"/>
    <x v="2"/>
    <x v="2"/>
    <s v="05"/>
    <s v="Promoción de la igualdad, el desarrollo de capacidades y el reconocimiento de las mujeres"/>
    <n v="0"/>
    <s v="N/A"/>
    <n v="37"/>
    <s v="Diseñar acciones afirmativas con enfoque diferencial, para desarrollar capacidades y promover el bienestar socio emocional y los derechos de las mujeres en todas sus diversidades, en los sectores de la administración distrital y en las localidades"/>
    <n v="1588047000"/>
    <n v="1424239628"/>
    <n v="89.68"/>
    <n v="4876389000"/>
    <n v="4670144064"/>
    <n v="95.77"/>
    <n v="5012810000"/>
    <n v="0"/>
    <n v="0"/>
    <n v="4692685501"/>
    <n v="0"/>
    <n v="0"/>
    <n v="3948800000"/>
    <n v="0"/>
    <n v="0"/>
    <s v="'N/A'"/>
    <s v="'N/A'"/>
    <s v="'N/A'"/>
    <n v="1588.047"/>
    <n v="1424.239628"/>
    <n v="4876.3890000000001"/>
    <n v="4670.1440640000001"/>
    <n v="5012.8100000000004"/>
    <n v="0"/>
    <n v="4692.6855009999999"/>
    <n v="0"/>
    <n v="3948.8"/>
    <n v="0"/>
    <n v="20118.731500999998"/>
    <n v="6094.3836920000003"/>
    <s v="05. Igualdad de género "/>
  </r>
  <r>
    <n v="16"/>
    <s v="Un Nuevo Contrato Social y Ambiental para la Bogotá del Siglo XXI"/>
    <x v="0"/>
    <n v="2021"/>
    <s v="31/12/2021 (Terminado)"/>
    <s v="Pesos corrientes"/>
    <n v="2"/>
    <s v="Ultima Version Oficial"/>
    <s v="0121"/>
    <s v="Secretaría Distrital de la Mujer"/>
    <s v="SDMUJER"/>
    <s v="013"/>
    <s v="Sector Mujeres"/>
    <x v="2"/>
    <x v="2"/>
    <s v="05"/>
    <s v="Promoción de la igualdad, el desarrollo de capacidades y el reconocimiento de las mujeres"/>
    <n v="0"/>
    <s v="N/A"/>
    <n v="38"/>
    <s v="Implementar la política pública de mujeres y equidad de género en los sectores responsables del cumplimiento de su plan de acción"/>
    <n v="210013333"/>
    <n v="187247297"/>
    <n v="89.16"/>
    <n v="1069867544"/>
    <n v="1055735073"/>
    <n v="98.68"/>
    <n v="802957000"/>
    <n v="0"/>
    <n v="0"/>
    <n v="1095517387"/>
    <n v="0"/>
    <n v="0"/>
    <n v="674526773"/>
    <n v="0"/>
    <n v="0"/>
    <s v="'N/A'"/>
    <s v="'N/A'"/>
    <s v="'N/A'"/>
    <n v="210.01333299999999"/>
    <n v="187.247297"/>
    <n v="1069.867544"/>
    <n v="1055.7350730000001"/>
    <n v="802.95699999999999"/>
    <n v="0"/>
    <n v="1095.5173870000001"/>
    <n v="0"/>
    <n v="674.52677300000005"/>
    <n v="0"/>
    <n v="3852.8820369999999"/>
    <n v="1242.9823700000002"/>
    <s v="05. Igualdad de género "/>
  </r>
  <r>
    <n v="16"/>
    <s v="Un Nuevo Contrato Social y Ambiental para la Bogotá del Siglo XXI"/>
    <x v="0"/>
    <n v="2021"/>
    <s v="31/12/2021 (Terminado)"/>
    <s v="Pesos corrientes"/>
    <n v="2"/>
    <s v="Ultima Version Oficial"/>
    <s v="0121"/>
    <s v="Secretaría Distrital de la Mujer"/>
    <s v="SDMUJER"/>
    <s v="013"/>
    <s v="Sector Mujeres"/>
    <x v="2"/>
    <x v="2"/>
    <s v="05"/>
    <s v="Promoción de la igualdad, el desarrollo de capacidades y el reconocimiento de las mujeres"/>
    <n v="0"/>
    <s v="N/A"/>
    <n v="39"/>
    <s v="Incorporar de manera transversal, en los 15 sectores de la administración distrital y en las localidades, el enfoque de género y de derechos de las mujeres"/>
    <n v="653456667"/>
    <n v="626891537"/>
    <n v="95.93"/>
    <n v="2028343456"/>
    <n v="2012743451"/>
    <n v="99.23"/>
    <n v="2080970000"/>
    <n v="0"/>
    <n v="0"/>
    <n v="1840167977"/>
    <n v="0"/>
    <n v="0"/>
    <n v="1846273227"/>
    <n v="0"/>
    <n v="0"/>
    <s v="'N/A'"/>
    <s v="'N/A'"/>
    <s v="'N/A'"/>
    <n v="653.45666700000004"/>
    <n v="626.89153699999997"/>
    <n v="2028.3434560000001"/>
    <n v="2012.7434510000001"/>
    <n v="2080.9699999999998"/>
    <n v="0"/>
    <n v="1840.1679770000001"/>
    <n v="0"/>
    <n v="1846.2732269999999"/>
    <n v="0"/>
    <n v="8449.2113270000009"/>
    <n v="2639.6349879999998"/>
    <s v="05. Igualdad de género "/>
  </r>
  <r>
    <n v="16"/>
    <s v="Un Nuevo Contrato Social y Ambiental para la Bogotá del Siglo XXI"/>
    <x v="0"/>
    <n v="2021"/>
    <s v="31/12/2021 (Terminado)"/>
    <s v="Pesos corrientes"/>
    <n v="2"/>
    <s v="Ultima Version Oficial"/>
    <s v="0121"/>
    <s v="Secretaría Distrital de la Mujer"/>
    <s v="SDMUJER"/>
    <s v="013"/>
    <s v="Sector Mujeres"/>
    <x v="2"/>
    <x v="2"/>
    <s v="06"/>
    <s v="Sistema Distrital del Cuidado"/>
    <n v="0"/>
    <s v="N/A"/>
    <n v="52"/>
    <s v="Formular e implementar una estrategia pedagógica para la valoración, la resignificación, el reconocimiento y la redistribución del trabajo de cuidado no remunerado que realizan las mujeres en Bogotá"/>
    <n v="28686000"/>
    <n v="25400000"/>
    <n v="88.54"/>
    <n v="1652946354"/>
    <n v="1399669332"/>
    <n v="84.68"/>
    <n v="836709000"/>
    <n v="0"/>
    <n v="0"/>
    <n v="1743118500"/>
    <n v="0"/>
    <n v="0"/>
    <n v="1425722500"/>
    <n v="0"/>
    <n v="0"/>
    <s v="'N/A'"/>
    <s v="'N/A'"/>
    <s v="'N/A'"/>
    <n v="28.686"/>
    <n v="25.4"/>
    <n v="1652.9463539999999"/>
    <n v="1399.6693319999999"/>
    <n v="836.70899999999995"/>
    <n v="0"/>
    <n v="1743.1185"/>
    <n v="0"/>
    <n v="1425.7225000000001"/>
    <n v="0"/>
    <n v="5687.1823539999996"/>
    <n v="1425.069332"/>
    <s v="05. Igualdad de género "/>
  </r>
  <r>
    <n v="16"/>
    <s v="Un Nuevo Contrato Social y Ambiental para la Bogotá del Siglo XXI"/>
    <x v="0"/>
    <n v="2021"/>
    <s v="31/12/2021 (Terminado)"/>
    <s v="Pesos corrientes"/>
    <n v="2"/>
    <s v="Ultima Version Oficial"/>
    <s v="0121"/>
    <s v="Secretaría Distrital de la Mujer"/>
    <s v="SDMUJER"/>
    <s v="013"/>
    <s v="Sector Mujeres"/>
    <x v="2"/>
    <x v="2"/>
    <s v="06"/>
    <s v="Sistema Distrital del Cuidado"/>
    <n v="0"/>
    <s v="N/A"/>
    <n v="53"/>
    <s v="Formular las bases técnicas y coordinar la implementación del sistema distrital del cuidado"/>
    <n v="114600000"/>
    <n v="113700000"/>
    <n v="99.21"/>
    <n v="1646871765"/>
    <n v="1357473006"/>
    <n v="82.43"/>
    <n v="568213000"/>
    <n v="0"/>
    <n v="0"/>
    <n v="387070000"/>
    <n v="0"/>
    <n v="0"/>
    <n v="173520000"/>
    <n v="0"/>
    <n v="0"/>
    <s v="'N/A'"/>
    <s v="'N/A'"/>
    <s v="'N/A'"/>
    <n v="114.6"/>
    <n v="113.7"/>
    <n v="1646.8717650000001"/>
    <n v="1357.4730059999999"/>
    <n v="568.21299999999997"/>
    <n v="0"/>
    <n v="387.07"/>
    <n v="0"/>
    <n v="173.52"/>
    <n v="0"/>
    <n v="2890.2747650000001"/>
    <n v="1471.173006"/>
    <s v="05. Igualdad de género "/>
  </r>
  <r>
    <n v="16"/>
    <s v="Un Nuevo Contrato Social y Ambiental para la Bogotá del Siglo XXI"/>
    <x v="0"/>
    <n v="2021"/>
    <s v="31/12/2021 (Terminado)"/>
    <s v="Pesos corrientes"/>
    <n v="2"/>
    <s v="Ultima Version Oficial"/>
    <s v="0121"/>
    <s v="Secretaría Distrital de la Mujer"/>
    <s v="SDMUJER"/>
    <s v="013"/>
    <s v="Sector Mujeres"/>
    <x v="2"/>
    <x v="2"/>
    <s v="06"/>
    <s v="Sistema Distrital del Cuidado"/>
    <n v="0"/>
    <s v="N/A"/>
    <n v="56"/>
    <s v="Gestionar la implementación, en la ciudad y la ruralidad, de la estrategia de manzanas del cuidado y unidades móviles de servicios del cuidado para las personas que requieren cuidado y para los y las cuidadoras de personas y animales domésticos"/>
    <n v="29400000"/>
    <n v="21200000"/>
    <n v="72.11"/>
    <n v="7726579881"/>
    <n v="7501685845"/>
    <n v="97.09"/>
    <n v="12449029000"/>
    <n v="0"/>
    <n v="0"/>
    <n v="6716497500"/>
    <n v="0"/>
    <n v="0"/>
    <n v="6193557500"/>
    <n v="0"/>
    <n v="0"/>
    <s v="'N/A'"/>
    <s v="'N/A'"/>
    <s v="'N/A'"/>
    <n v="29.4"/>
    <n v="21.2"/>
    <n v="7726.5798809999997"/>
    <n v="7501.685845"/>
    <n v="12449.029"/>
    <n v="0"/>
    <n v="6716.4975000000004"/>
    <n v="0"/>
    <n v="6193.5574999999999"/>
    <n v="0"/>
    <n v="33115.063881000002"/>
    <n v="7522.8858449999998"/>
    <s v="05. Igualdad de género "/>
  </r>
  <r>
    <n v="16"/>
    <s v="Un Nuevo Contrato Social y Ambiental para la Bogotá del Siglo XXI"/>
    <x v="0"/>
    <n v="2021"/>
    <s v="31/12/2021 (Terminado)"/>
    <s v="Pesos corrientes"/>
    <n v="2"/>
    <s v="Ultima Version Oficial"/>
    <s v="0121"/>
    <s v="Secretaría Distrital de la Mujer"/>
    <s v="SDMUJER"/>
    <s v="013"/>
    <s v="Sector Mujeres"/>
    <x v="1"/>
    <x v="1"/>
    <s v="40"/>
    <s v="Más mujeres viven una vida libre de violencias, se sienten seguras y acceden con confianza al sistema de justicia"/>
    <n v="0"/>
    <s v="N/A"/>
    <n v="304"/>
    <s v="Alcanzar al menos el 80% de efectividad (respuesta inmediata, llamadas devueltas y contactos por chat) en la atención de la línea purpura 'Mujeres escuchan mujeres' integrando un equipo de la misma a la línea de emergencias 123"/>
    <n v="3809436424"/>
    <n v="3809436424"/>
    <n v="100"/>
    <n v="13480301082"/>
    <n v="13204179255"/>
    <n v="97.95"/>
    <n v="10466543000"/>
    <n v="0"/>
    <n v="0"/>
    <n v="7528320000"/>
    <n v="0"/>
    <n v="0"/>
    <n v="4509019178"/>
    <n v="0"/>
    <n v="0"/>
    <s v="'N/A'"/>
    <s v="'N/A'"/>
    <s v="'N/A'"/>
    <n v="3809.436424"/>
    <n v="3809.436424"/>
    <n v="13480.301082"/>
    <n v="13204.179254999999"/>
    <n v="10466.543"/>
    <n v="0"/>
    <n v="7528.32"/>
    <n v="0"/>
    <n v="4509.0191779999996"/>
    <n v="0"/>
    <n v="39793.619684000005"/>
    <n v="17013.615678999999"/>
    <s v="05. Igualdad de género "/>
  </r>
  <r>
    <n v="16"/>
    <s v="Un Nuevo Contrato Social y Ambiental para la Bogotá del Siglo XXI"/>
    <x v="0"/>
    <n v="2021"/>
    <s v="31/12/2021 (Terminado)"/>
    <s v="Pesos corrientes"/>
    <n v="2"/>
    <s v="Ultima Version Oficial"/>
    <s v="0121"/>
    <s v="Secretaría Distrital de la Mujer"/>
    <s v="SDMUJER"/>
    <s v="013"/>
    <s v="Sector Mujeres"/>
    <x v="1"/>
    <x v="1"/>
    <s v="40"/>
    <s v="Más mujeres viven una vida libre de violencias, se sienten seguras y acceden con confianza al sistema de justicia"/>
    <n v="0"/>
    <s v="N/A"/>
    <n v="305"/>
    <s v="Ampliar a 6 el modelo de operación de Casa refugio priorizando la ruralidad (Acuerdo 631/2015) y modalidad intermedia"/>
    <n v="4345033868"/>
    <n v="4343558868"/>
    <n v="99.97"/>
    <n v="6274683326"/>
    <n v="6246398159"/>
    <n v="99.55"/>
    <n v="10693670000"/>
    <n v="0"/>
    <n v="0"/>
    <n v="15803680000"/>
    <n v="0"/>
    <n v="0"/>
    <n v="15894808791"/>
    <n v="0"/>
    <n v="0"/>
    <s v="'N/A'"/>
    <s v="'N/A'"/>
    <s v="'N/A'"/>
    <n v="4345.0338680000004"/>
    <n v="4343.5588680000001"/>
    <n v="6274.6833260000003"/>
    <n v="6246.3981590000003"/>
    <n v="10693.67"/>
    <n v="0"/>
    <n v="15803.68"/>
    <n v="0"/>
    <n v="15894.808790999999"/>
    <n v="0"/>
    <n v="53011.875985000006"/>
    <n v="10589.957027"/>
    <s v="05. Igualdad de género "/>
  </r>
  <r>
    <n v="16"/>
    <s v="Un Nuevo Contrato Social y Ambiental para la Bogotá del Siglo XXI"/>
    <x v="0"/>
    <n v="2021"/>
    <s v="31/12/2021 (Terminado)"/>
    <s v="Pesos corrientes"/>
    <n v="2"/>
    <s v="Ultima Version Oficial"/>
    <s v="0121"/>
    <s v="Secretaría Distrital de la Mujer"/>
    <s v="SDMUJER"/>
    <s v="013"/>
    <s v="Sector Mujeres"/>
    <x v="1"/>
    <x v="1"/>
    <s v="40"/>
    <s v="Más mujeres viven una vida libre de violencias, se sienten seguras y acceden con confianza al sistema de justicia"/>
    <n v="0"/>
    <s v="N/A"/>
    <n v="306"/>
    <s v="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
    <n v="376332000"/>
    <n v="374068736"/>
    <n v="99.4"/>
    <n v="2600000000"/>
    <n v="2196772758"/>
    <n v="84.49"/>
    <n v="5175619000"/>
    <n v="0"/>
    <n v="0"/>
    <n v="3499686000"/>
    <n v="0"/>
    <n v="0"/>
    <n v="653800000"/>
    <n v="0"/>
    <n v="0"/>
    <s v="'N/A'"/>
    <s v="'N/A'"/>
    <s v="'N/A'"/>
    <n v="376.33199999999999"/>
    <n v="374.068736"/>
    <n v="2600"/>
    <n v="2196.7727580000001"/>
    <n v="5175.6189999999997"/>
    <n v="0"/>
    <n v="3499.6860000000001"/>
    <n v="0"/>
    <n v="653.79999999999995"/>
    <n v="0"/>
    <n v="12305.436999999998"/>
    <n v="2570.8414940000002"/>
    <s v="05. Igualdad de género "/>
  </r>
  <r>
    <n v="16"/>
    <s v="Un Nuevo Contrato Social y Ambiental para la Bogotá del Siglo XXI"/>
    <x v="0"/>
    <n v="2021"/>
    <s v="31/12/2021 (Terminado)"/>
    <s v="Pesos corrientes"/>
    <n v="2"/>
    <s v="Ultima Version Oficial"/>
    <s v="0121"/>
    <s v="Secretaría Distrital de la Mujer"/>
    <s v="SDMUJER"/>
    <s v="013"/>
    <s v="Sector Mujeres"/>
    <x v="1"/>
    <x v="1"/>
    <s v="40"/>
    <s v="Más mujeres viven una vida libre de violencias, se sienten seguras y acceden con confianza al sistema de justicia"/>
    <n v="0"/>
    <s v="N/A"/>
    <n v="307"/>
    <s v="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
    <n v="1760780000"/>
    <n v="1755331968"/>
    <n v="99.69"/>
    <n v="4584889426"/>
    <n v="4478478149"/>
    <n v="97.68"/>
    <n v="6116358000"/>
    <n v="0"/>
    <n v="0"/>
    <n v="5733649076"/>
    <n v="0"/>
    <n v="0"/>
    <n v="4919156141"/>
    <n v="0"/>
    <n v="0"/>
    <s v="'N/A'"/>
    <s v="'N/A'"/>
    <s v="'N/A'"/>
    <n v="1760.78"/>
    <n v="1755.331968"/>
    <n v="4584.8894259999997"/>
    <n v="4478.4781489999996"/>
    <n v="6116.3580000000002"/>
    <n v="0"/>
    <n v="5733.6490759999997"/>
    <n v="0"/>
    <n v="4919.1561410000004"/>
    <n v="0"/>
    <n v="23114.832643000002"/>
    <n v="6233.8101169999991"/>
    <s v="05. Igualdad de género "/>
  </r>
  <r>
    <n v="16"/>
    <s v="Un Nuevo Contrato Social y Ambiental para la Bogotá del Siglo XXI"/>
    <x v="0"/>
    <n v="2021"/>
    <s v="31/12/2021 (Terminado)"/>
    <s v="Pesos corrientes"/>
    <n v="2"/>
    <s v="Ultima Version Oficial"/>
    <s v="0121"/>
    <s v="Secretaría Distrital de la Mujer"/>
    <s v="SDMUJER"/>
    <s v="013"/>
    <s v="Sector Mujeres"/>
    <x v="1"/>
    <x v="1"/>
    <s v="40"/>
    <s v="Más mujeres viven una vida libre de violencias, se sienten seguras y acceden con confianza al sistema de justicia"/>
    <n v="0"/>
    <s v="N/A"/>
    <n v="308"/>
    <s v="Implementar una estrategia semi permanente para la protección de las mujeres víctimas de violencia y su acceso a la justicia en 3 Unidades de Reacción Inmediata -  URI de la Fiscalía General de la Nación y articulada a la línea  123 y Línea púrpura"/>
    <n v="0"/>
    <n v="0"/>
    <n v="0"/>
    <n v="1080585574"/>
    <n v="984171631"/>
    <n v="91.08"/>
    <n v="1892677000"/>
    <n v="0"/>
    <n v="0"/>
    <n v="3010036764"/>
    <n v="0"/>
    <n v="0"/>
    <n v="3124643859"/>
    <n v="0"/>
    <n v="0"/>
    <s v="'N/A'"/>
    <s v="'N/A'"/>
    <s v="'N/A'"/>
    <n v="0"/>
    <n v="0"/>
    <n v="1080.585574"/>
    <n v="984.17163100000005"/>
    <n v="1892.6769999999999"/>
    <n v="0"/>
    <n v="3010.0367639999999"/>
    <n v="0"/>
    <n v="3124.6438589999998"/>
    <n v="0"/>
    <n v="9107.9431970000005"/>
    <n v="984.17163100000005"/>
    <s v="05. Igualdad de género "/>
  </r>
  <r>
    <n v="16"/>
    <s v="Un Nuevo Contrato Social y Ambiental para la Bogotá del Siglo XXI"/>
    <x v="0"/>
    <n v="2021"/>
    <s v="31/12/2021 (Terminado)"/>
    <s v="Pesos corrientes"/>
    <n v="2"/>
    <s v="Ultima Version Oficial"/>
    <s v="0121"/>
    <s v="Secretaría Distrital de la Mujer"/>
    <s v="SDMUJER"/>
    <s v="013"/>
    <s v="Sector Mujeres"/>
    <x v="1"/>
    <x v="1"/>
    <s v="40"/>
    <s v="Más mujeres viven una vida libre de violencias, se sienten seguras y acceden con confianza al sistema de justicia"/>
    <n v="0"/>
    <s v="N/A"/>
    <n v="309"/>
    <s v="Implementar el protocolo de prevención, atención, y sanción a la violencia contra las mujeres en el transporte público que garantice la atención del 100% de los casos y promueva su disminución"/>
    <n v="1689129013"/>
    <n v="1632365618"/>
    <n v="96.64"/>
    <n v="8704295592"/>
    <n v="6318362024"/>
    <n v="72.59"/>
    <n v="8069032000"/>
    <n v="0"/>
    <n v="0"/>
    <n v="6890685695"/>
    <n v="0"/>
    <n v="0"/>
    <n v="6628972031"/>
    <n v="0"/>
    <n v="0"/>
    <s v="'N/A'"/>
    <s v="'N/A'"/>
    <s v="'N/A'"/>
    <n v="1689.129013"/>
    <n v="1632.365618"/>
    <n v="8704.2955920000004"/>
    <n v="6318.362024"/>
    <n v="8069.0320000000002"/>
    <n v="0"/>
    <n v="6890.6856950000001"/>
    <n v="0"/>
    <n v="6628.9720310000002"/>
    <n v="0"/>
    <n v="31982.114331000001"/>
    <n v="7950.7276419999998"/>
    <s v="05. Igualdad de género "/>
  </r>
  <r>
    <n v="16"/>
    <s v="Un Nuevo Contrato Social y Ambiental para la Bogotá del Siglo XXI"/>
    <x v="0"/>
    <n v="2021"/>
    <s v="31/12/2021 (Terminado)"/>
    <s v="Pesos corrientes"/>
    <n v="2"/>
    <s v="Ultima Version Oficial"/>
    <s v="0121"/>
    <s v="Secretaría Distrital de la Mujer"/>
    <s v="SDMUJER"/>
    <s v="013"/>
    <s v="Sector Mujeres"/>
    <x v="0"/>
    <x v="0"/>
    <s v="51"/>
    <s v="Gobierno Abierto"/>
    <n v="0"/>
    <s v="N/A"/>
    <n v="404"/>
    <s v="Alcanzar la paridad en al menos el 50% de las instancias de participación del Distrito Capital"/>
    <n v="91720000"/>
    <n v="50882000"/>
    <n v="55.48"/>
    <n v="311059974"/>
    <n v="311059974"/>
    <n v="100"/>
    <n v="293110000"/>
    <n v="0"/>
    <n v="0"/>
    <n v="262213300"/>
    <n v="0"/>
    <n v="0"/>
    <n v="214518100"/>
    <n v="0"/>
    <n v="0"/>
    <s v="'N/A'"/>
    <s v="'N/A'"/>
    <s v="'N/A'"/>
    <n v="91.72"/>
    <n v="50.881999999999998"/>
    <n v="311.05997400000001"/>
    <n v="311.05997400000001"/>
    <n v="293.11"/>
    <n v="0"/>
    <n v="262.2133"/>
    <n v="0"/>
    <n v="214.5181"/>
    <n v="0"/>
    <n v="1172.6213740000001"/>
    <n v="361.94197400000002"/>
    <s v="05. Igualdad de género "/>
  </r>
  <r>
    <n v="16"/>
    <s v="Un Nuevo Contrato Social y Ambiental para la Bogotá del Siglo XXI"/>
    <x v="0"/>
    <n v="2021"/>
    <s v="31/12/2021 (Terminado)"/>
    <s v="Pesos corrientes"/>
    <n v="2"/>
    <s v="Ultima Version Oficial"/>
    <s v="0121"/>
    <s v="Secretaría Distrital de la Mujer"/>
    <s v="SDMUJER"/>
    <s v="013"/>
    <s v="Sector Mujeres"/>
    <x v="0"/>
    <x v="0"/>
    <s v="51"/>
    <s v="Gobierno Abierto"/>
    <n v="0"/>
    <s v="N/A"/>
    <n v="426"/>
    <s v="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
    <n v="156520000"/>
    <n v="143692000"/>
    <n v="91.8"/>
    <n v="1404493437"/>
    <n v="1263025091"/>
    <n v="89.93"/>
    <n v="1128328000"/>
    <n v="0"/>
    <n v="0"/>
    <n v="1146740000"/>
    <n v="0"/>
    <n v="0"/>
    <n v="1262200000"/>
    <n v="0"/>
    <n v="0"/>
    <s v="'N/A'"/>
    <s v="'N/A'"/>
    <s v="'N/A'"/>
    <n v="156.52000000000001"/>
    <n v="143.69200000000001"/>
    <n v="1404.4934370000001"/>
    <n v="1263.025091"/>
    <n v="1128.328"/>
    <n v="0"/>
    <n v="1146.74"/>
    <n v="0"/>
    <n v="1262.2"/>
    <n v="0"/>
    <n v="5098.2814369999996"/>
    <n v="1406.717091"/>
    <s v="05. Igualdad de género "/>
  </r>
  <r>
    <n v="16"/>
    <s v="Un Nuevo Contrato Social y Ambiental para la Bogotá del Siglo XXI"/>
    <x v="0"/>
    <n v="2021"/>
    <s v="31/12/2021 (Terminado)"/>
    <s v="Pesos corrientes"/>
    <n v="2"/>
    <s v="Ultima Version Oficial"/>
    <s v="0121"/>
    <s v="Secretaría Distrital de la Mujer"/>
    <s v="SDMUJER"/>
    <s v="013"/>
    <s v="Sector Mujeres"/>
    <x v="0"/>
    <x v="0"/>
    <s v="51"/>
    <s v="Gobierno Abierto"/>
    <n v="0"/>
    <s v="N/A"/>
    <n v="428"/>
    <s v="Incorporar e implementar el enfoque de género y diferencial en los ejercicios de los presupuestos participativos"/>
    <n v="76400000"/>
    <n v="76301667"/>
    <n v="99.87"/>
    <n v="240566589"/>
    <n v="240566589"/>
    <n v="100"/>
    <n v="195434000"/>
    <n v="0"/>
    <n v="0"/>
    <n v="80732700"/>
    <n v="0"/>
    <n v="0"/>
    <n v="90081900"/>
    <n v="0"/>
    <n v="0"/>
    <s v="'N/A'"/>
    <s v="'N/A'"/>
    <s v="'N/A'"/>
    <n v="76.400000000000006"/>
    <n v="76.301666999999995"/>
    <n v="240.56658899999999"/>
    <n v="240.56658899999999"/>
    <n v="195.434"/>
    <n v="0"/>
    <n v="80.732699999999994"/>
    <n v="0"/>
    <n v="90.081900000000005"/>
    <n v="0"/>
    <n v="683.21518900000001"/>
    <n v="316.86825599999997"/>
    <s v="05. Igualdad de género "/>
  </r>
  <r>
    <n v="16"/>
    <s v="Un Nuevo Contrato Social y Ambiental para la Bogotá del Siglo XXI"/>
    <x v="0"/>
    <n v="2021"/>
    <s v="31/12/2021 (Terminado)"/>
    <s v="Pesos corrientes"/>
    <n v="2"/>
    <s v="Ultima Version Oficial"/>
    <s v="0121"/>
    <s v="Secretaría Distrital de la Mujer"/>
    <s v="SDMUJER"/>
    <s v="013"/>
    <s v="Sector Mujeres"/>
    <x v="0"/>
    <x v="0"/>
    <s v="53"/>
    <s v="Información para la toma de decisiones"/>
    <n v="0"/>
    <s v="N/A"/>
    <n v="452"/>
    <s v="Crear y fortalecer la infraestructura tecnológica del Observatorio de Mujer y Equidad de Género que permita la articulación con los sectores distritales pertinentes"/>
    <n v="451492196"/>
    <n v="400646069"/>
    <n v="88.74"/>
    <n v="2297889250"/>
    <n v="851414598"/>
    <n v="37.049999999999997"/>
    <n v="2808675000"/>
    <n v="0"/>
    <n v="0"/>
    <n v="2524187500"/>
    <n v="0"/>
    <n v="0"/>
    <n v="2186873417"/>
    <n v="0"/>
    <n v="0"/>
    <s v="'N/A'"/>
    <s v="'N/A'"/>
    <s v="'N/A'"/>
    <n v="451.49219599999998"/>
    <n v="400.64606900000001"/>
    <n v="2297.8892500000002"/>
    <n v="851.41459799999996"/>
    <n v="2808.6750000000002"/>
    <n v="0"/>
    <n v="2524.1875"/>
    <n v="0"/>
    <n v="2186.8734169999998"/>
    <n v="0"/>
    <n v="10269.117363000001"/>
    <n v="1252.060667"/>
    <s v="05. Igualdad de género "/>
  </r>
  <r>
    <n v="16"/>
    <s v="Un Nuevo Contrato Social y Ambiental para la Bogotá del Siglo XXI"/>
    <x v="0"/>
    <n v="2021"/>
    <s v="31/12/2021 (Terminado)"/>
    <s v="Pesos corrientes"/>
    <n v="2"/>
    <s v="Ultima Version Oficial"/>
    <s v="0121"/>
    <s v="Secretaría Distrital de la Mujer"/>
    <s v="SDMUJER"/>
    <s v="013"/>
    <s v="Sector Mujeres"/>
    <x v="0"/>
    <x v="0"/>
    <s v="53"/>
    <s v="Información para la toma de decisiones"/>
    <n v="0"/>
    <s v="N/A"/>
    <n v="454"/>
    <s v="Diseñar e implementar investigaciones para diagnosticar y divulgar la situación de los derechos de las mujeres y transversalizar el enfoque de género y diferencial"/>
    <n v="345589804"/>
    <n v="323119867"/>
    <n v="93.5"/>
    <n v="4750172750"/>
    <n v="4584587060"/>
    <n v="96.51"/>
    <n v="4726802000"/>
    <n v="0"/>
    <n v="0"/>
    <n v="3374498500"/>
    <n v="0"/>
    <n v="0"/>
    <n v="2807926583"/>
    <n v="0"/>
    <n v="0"/>
    <s v="'N/A'"/>
    <s v="'N/A'"/>
    <s v="'N/A'"/>
    <n v="345.58980400000002"/>
    <n v="323.119867"/>
    <n v="4750.1727499999997"/>
    <n v="4584.5870599999998"/>
    <n v="4726.8019999999997"/>
    <n v="0"/>
    <n v="3374.4985000000001"/>
    <n v="0"/>
    <n v="2807.9265829999999"/>
    <n v="0"/>
    <n v="16004.989637000001"/>
    <n v="4907.7069270000002"/>
    <s v="05. Igualdad de género "/>
  </r>
  <r>
    <n v="16"/>
    <s v="Un Nuevo Contrato Social y Ambiental para la Bogotá del Siglo XXI"/>
    <x v="0"/>
    <n v="2021"/>
    <s v="31/12/2021 (Terminado)"/>
    <s v="Pesos corrientes"/>
    <n v="2"/>
    <s v="Ultima Version Oficial"/>
    <s v="0121"/>
    <s v="Secretaría Distrital de la Mujer"/>
    <s v="SDMUJER"/>
    <s v="013"/>
    <s v="Sector Mujeres"/>
    <x v="0"/>
    <x v="0"/>
    <s v="56"/>
    <s v="Gestión Pública Efectiva"/>
    <n v="0"/>
    <s v="N/A"/>
    <n v="518"/>
    <s v="Implementar buenas prácticas de gestión administrativa y organizacional para el cumplimiento de las metas misionales a cargo de la Secretaría Distrital de la Mujer"/>
    <n v="1818938995"/>
    <n v="1808262644"/>
    <n v="99.41"/>
    <n v="9478448000"/>
    <n v="8773378550"/>
    <n v="92.56"/>
    <n v="11590657000"/>
    <n v="0"/>
    <n v="0"/>
    <n v="6012683300"/>
    <n v="0"/>
    <n v="0"/>
    <n v="6742800000"/>
    <n v="0"/>
    <n v="0"/>
    <s v="'N/A'"/>
    <s v="'N/A'"/>
    <s v="'N/A'"/>
    <n v="1818.938995"/>
    <n v="1808.2626439999999"/>
    <n v="9478.4480000000003"/>
    <n v="8773.3785499999994"/>
    <n v="11590.656999999999"/>
    <n v="0"/>
    <n v="6012.6832999999997"/>
    <n v="0"/>
    <n v="6742.8"/>
    <n v="0"/>
    <n v="35643.527295"/>
    <n v="10581.641194"/>
    <s v="05. Igualdad de género "/>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3"/>
    <s v="Movilidad social integral"/>
    <n v="0"/>
    <s v="N/A"/>
    <n v="13"/>
    <s v="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
    <n v="1807752980"/>
    <n v="1746439723"/>
    <n v="96.61"/>
    <n v="4061689073"/>
    <n v="4021855473"/>
    <n v="99.02"/>
    <n v="2826553000"/>
    <n v="0"/>
    <n v="0"/>
    <n v="6495910000"/>
    <n v="0"/>
    <n v="0"/>
    <n v="7823689000"/>
    <n v="0"/>
    <n v="0"/>
    <s v="'N/A'"/>
    <s v="'N/A'"/>
    <s v="'N/A'"/>
    <n v="1807.75298"/>
    <n v="1746.439723"/>
    <n v="4061.689073"/>
    <n v="4021.8554730000001"/>
    <n v="2826.5529999999999"/>
    <n v="0"/>
    <n v="6495.91"/>
    <n v="0"/>
    <n v="7823.6890000000003"/>
    <n v="0"/>
    <n v="23015.594053000001"/>
    <n v="5768.295196"/>
    <s v="01. Fin de la Pobreza"/>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3"/>
    <s v="Movilidad social integral"/>
    <n v="0"/>
    <s v="N/A"/>
    <n v="14"/>
    <s v="Implementar una (1) estrategia de gestión interinstitucional que permita la movilización social y el desarrollo de capacidades de los adultos y adultas identificados en pobreza oculta, vulnerabilidad, fragilidad social o afectados por emergencias sanitarias en la ciudad de Bogotá"/>
    <n v="25840000"/>
    <n v="25840000"/>
    <n v="100"/>
    <n v="1536832900"/>
    <n v="1536832900"/>
    <n v="100"/>
    <n v="2188589000"/>
    <n v="0"/>
    <n v="0"/>
    <n v="3573653000"/>
    <n v="0"/>
    <n v="0"/>
    <n v="1791831000"/>
    <n v="0"/>
    <n v="0"/>
    <s v="'N/A'"/>
    <s v="'N/A'"/>
    <s v="'N/A'"/>
    <n v="25.84"/>
    <n v="25.84"/>
    <n v="1536.8329000000001"/>
    <n v="1536.8329000000001"/>
    <n v="2188.5889999999999"/>
    <n v="0"/>
    <n v="3573.6529999999998"/>
    <n v="0"/>
    <n v="1791.8309999999999"/>
    <n v="0"/>
    <n v="9116.7458999999999"/>
    <n v="1562.6729"/>
    <s v="01. Fin de la Pobreza"/>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3"/>
    <s v="Movilidad social integral"/>
    <n v="0"/>
    <s v="N/A"/>
    <n v="15"/>
    <s v="Implementar una estrategia de acompañamiento de hogares pobres, en vulnerabilidad y riesgo social derivada de la pandemia del COVID 19, identificados poblacional diferencial y geográficamente en los barrios con mayor pobreza evidente y oculta del distrito"/>
    <n v="216793000"/>
    <n v="210520000"/>
    <n v="97.11"/>
    <n v="6024373599"/>
    <n v="5936971924"/>
    <n v="98.55"/>
    <n v="5181602000"/>
    <n v="0"/>
    <n v="0"/>
    <n v="6457156000"/>
    <n v="0"/>
    <n v="0"/>
    <n v="9431880000"/>
    <n v="0"/>
    <n v="0"/>
    <s v="'N/A'"/>
    <s v="'N/A'"/>
    <s v="'N/A'"/>
    <n v="216.79300000000001"/>
    <n v="210.52"/>
    <n v="6024.3735989999996"/>
    <n v="5936.9719240000004"/>
    <n v="5181.6019999999999"/>
    <n v="0"/>
    <n v="6457.1559999999999"/>
    <n v="0"/>
    <n v="9431.8799999999992"/>
    <n v="0"/>
    <n v="27311.804598999996"/>
    <n v="6147.4919240000008"/>
    <s v="01. Fin de la Pobreza"/>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3"/>
    <s v="Movilidad social integral"/>
    <n v="0"/>
    <s v="N/A"/>
    <n v="16"/>
    <s v="Implementar una estrategia móvil de abordaje en calle dirigida a ciudadanos y ciudadanas habitantes de calle acorde al contexto social y sanitario de la emergencia"/>
    <n v="2138988361"/>
    <n v="1958464227"/>
    <n v="91.56"/>
    <n v="5458402008"/>
    <n v="5349368212"/>
    <n v="98"/>
    <n v="4118885000"/>
    <n v="0"/>
    <n v="0"/>
    <n v="4474814000"/>
    <n v="0"/>
    <n v="0"/>
    <n v="5381562000"/>
    <n v="0"/>
    <n v="0"/>
    <s v="'N/A'"/>
    <s v="'N/A'"/>
    <s v="'N/A'"/>
    <n v="2138.9883610000002"/>
    <n v="1958.4642269999999"/>
    <n v="5458.402008"/>
    <n v="5349.3682120000003"/>
    <n v="4118.8850000000002"/>
    <n v="0"/>
    <n v="4474.8140000000003"/>
    <n v="0"/>
    <n v="5381.5619999999999"/>
    <n v="0"/>
    <n v="21572.651368999999"/>
    <n v="7307.8324389999998"/>
    <s v="01. Fin de la Pobreza"/>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3"/>
    <s v="Movilidad social integral"/>
    <n v="0"/>
    <s v="N/A"/>
    <n v="17"/>
    <s v="Incrementar en 825 cupos la atención integral de ciudadanas y ciudadanos habitantes de calle en los servicios sociales que tiene la Secretaría Distrital de Integración Social dispuestos para su atención, que considere los impactos sociales y sanitarios de la emergencia"/>
    <n v="15731106262"/>
    <n v="14641601244"/>
    <n v="93.07"/>
    <n v="26188123891"/>
    <n v="25967573279"/>
    <n v="99.16"/>
    <n v="35298514000"/>
    <n v="0"/>
    <n v="0"/>
    <n v="38596615000"/>
    <n v="0"/>
    <n v="0"/>
    <n v="37082488000"/>
    <n v="0"/>
    <n v="0"/>
    <s v="'N/A'"/>
    <s v="'N/A'"/>
    <s v="'N/A'"/>
    <n v="15731.106261999999"/>
    <n v="14641.601243999999"/>
    <n v="26188.123890999999"/>
    <n v="25967.573279"/>
    <n v="35298.514000000003"/>
    <n v="0"/>
    <n v="38596.614999999998"/>
    <n v="0"/>
    <n v="37082.487999999998"/>
    <n v="0"/>
    <n v="152896.84715300001"/>
    <n v="40609.174523000001"/>
    <s v="01. Fin de la Pobreza"/>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4"/>
    <s v="Prevención de la exclusión por razones étnicas, religiosas, sociales, políticas y de orientación sexual"/>
    <n v="0"/>
    <s v="N/A"/>
    <n v="21"/>
    <s v="Atender en las 20 localidades del distrito a la población en flujos migratorios mixtos y retornados que solicitan la oferta de servicios de la SDIS"/>
    <n v="1514274913"/>
    <n v="1415037848"/>
    <n v="93.45"/>
    <n v="3479977204"/>
    <n v="3458662220"/>
    <n v="99.39"/>
    <n v="3611601000"/>
    <n v="0"/>
    <n v="0"/>
    <n v="1777007500"/>
    <n v="0"/>
    <n v="0"/>
    <n v="1960572307"/>
    <n v="0"/>
    <n v="0"/>
    <s v="'N/A'"/>
    <s v="'N/A'"/>
    <s v="'N/A'"/>
    <n v="1514.274913"/>
    <n v="1415.0378479999999"/>
    <n v="3479.9772039999998"/>
    <n v="3458.6622200000002"/>
    <n v="3611.6010000000001"/>
    <n v="0"/>
    <n v="1777.0074999999999"/>
    <n v="0"/>
    <n v="1960.5723069999999"/>
    <n v="0"/>
    <n v="12343.432924000001"/>
    <n v="4873.7000680000001"/>
    <s v="10. Reducción de las desigualdades "/>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4"/>
    <s v="Prevención de la exclusión por razones étnicas, religiosas, sociales, políticas y de orientación sexual"/>
    <n v="0"/>
    <s v="N/A"/>
    <n v="25"/>
    <s v="Fortalecer la implementación de la Política Pública LGBTI a través de la puesta en marcha de 2 nuevos centros comunitarios LGBTI con enfoque territorial para la prestación de servicios sociales bajo modelos flexibles de atención integral en el marco de la PPLGBTI"/>
    <n v="703393817"/>
    <n v="686627810"/>
    <n v="97.62"/>
    <n v="1568353057"/>
    <n v="1568353057"/>
    <n v="100"/>
    <n v="2153989000"/>
    <n v="0"/>
    <n v="0"/>
    <n v="2366978217"/>
    <n v="0"/>
    <n v="0"/>
    <n v="2512941423"/>
    <n v="0"/>
    <n v="0"/>
    <s v="'N/A'"/>
    <s v="'N/A'"/>
    <s v="'N/A'"/>
    <n v="703.39381700000001"/>
    <n v="686.62780999999995"/>
    <n v="1568.353057"/>
    <n v="1568.353057"/>
    <n v="2153.989"/>
    <n v="0"/>
    <n v="2366.9782169999999"/>
    <n v="0"/>
    <n v="2512.9414230000002"/>
    <n v="0"/>
    <n v="9305.655514"/>
    <n v="2254.9808670000002"/>
    <s v="16. Paz, justicia e instituciones sólidas"/>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4"/>
    <s v="Prevención de la exclusión por razones étnicas, religiosas, sociales, políticas y de orientación sexual"/>
    <n v="0"/>
    <s v="N/A"/>
    <n v="31"/>
    <s v="Implementar un modelo de inclusión social, a través de la vinculación personas de los sectores sociales LGBTI en pobreza extrema y vulnerabilidad social a la oferta de servicios sociales de seguridad alimentaria, transferencias monetarias y/o de cuidado de la Secretaría Distrital de Integración Social, teniendo en cuenta los impactos de la emergencia social y sanitaria sobre esta población"/>
    <n v="366843255"/>
    <n v="343553753"/>
    <n v="93.65"/>
    <n v="1669718510"/>
    <n v="1669528154"/>
    <n v="99.99"/>
    <n v="2417498000"/>
    <n v="0"/>
    <n v="0"/>
    <n v="2375244845"/>
    <n v="0"/>
    <n v="0"/>
    <n v="2548391874"/>
    <n v="0"/>
    <n v="0"/>
    <s v="'N/A'"/>
    <s v="'N/A'"/>
    <s v="'N/A'"/>
    <n v="366.843255"/>
    <n v="343.55375299999997"/>
    <n v="1669.7185099999999"/>
    <n v="1669.5281540000001"/>
    <n v="2417.498"/>
    <n v="0"/>
    <n v="2375.2448450000002"/>
    <n v="0"/>
    <n v="2548.3918739999999"/>
    <n v="0"/>
    <n v="9377.6964840000001"/>
    <n v="2013.081907"/>
    <s v="10. Reducción de las desigualdades "/>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6"/>
    <s v="Sistema Distrital del Cuidado"/>
    <n v="0"/>
    <s v="N/A"/>
    <n v="41"/>
    <s v="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
    <n v="1078169886"/>
    <n v="851177778"/>
    <n v="78.95"/>
    <n v="1689958915"/>
    <n v="1689958915"/>
    <n v="100"/>
    <n v="1764006000"/>
    <n v="0"/>
    <n v="0"/>
    <n v="1954505000"/>
    <n v="0"/>
    <n v="0"/>
    <n v="1760451000"/>
    <n v="0"/>
    <n v="0"/>
    <s v="'N/A'"/>
    <s v="'N/A'"/>
    <s v="'N/A'"/>
    <n v="1078.1698859999999"/>
    <n v="851.17777799999999"/>
    <n v="1689.9589149999999"/>
    <n v="1689.9589149999999"/>
    <n v="1764.0060000000001"/>
    <n v="0"/>
    <n v="1954.5050000000001"/>
    <n v="0"/>
    <n v="1760.451"/>
    <n v="0"/>
    <n v="8247.0908010000003"/>
    <n v="2541.1366929999999"/>
    <s v="01. Fin de la Pobreza"/>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6"/>
    <s v="Sistema Distrital del Cuidado"/>
    <n v="0"/>
    <s v="N/A"/>
    <n v="42"/>
    <s v="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
    <n v="67775094938"/>
    <n v="58718622628"/>
    <n v="86.64"/>
    <n v="217162900888"/>
    <n v="204604780288"/>
    <n v="94.22"/>
    <n v="195789409000"/>
    <n v="0"/>
    <n v="0"/>
    <n v="221249513000"/>
    <n v="0"/>
    <n v="0"/>
    <n v="223340317000"/>
    <n v="0"/>
    <n v="0"/>
    <s v="'N/A'"/>
    <s v="'N/A'"/>
    <s v="'N/A'"/>
    <n v="67775.094937999995"/>
    <n v="58718.622627999997"/>
    <n v="217162.900888"/>
    <n v="204604.78028800001"/>
    <n v="195789.40900000001"/>
    <n v="0"/>
    <n v="221249.51300000001"/>
    <n v="0"/>
    <n v="223340.31700000001"/>
    <n v="0"/>
    <n v="925317.23482600006"/>
    <n v="263323.40291599999"/>
    <s v="01. Fin de la Pobreza"/>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6"/>
    <s v="Sistema Distrital del Cuidado"/>
    <n v="0"/>
    <s v="N/A"/>
    <n v="43"/>
    <s v="Atender con enfoque diferencial y de manera flexible a 15.000 niñas, niños y adolescentes del distrito en riesgo de trabajo infantil y violencias sexuales, y migrantes en riesgo de vulneración de sus derechos"/>
    <n v="5999030659"/>
    <n v="5116936976"/>
    <n v="85.3"/>
    <n v="12476980969"/>
    <n v="12424602445"/>
    <n v="99.58"/>
    <n v="13440825000"/>
    <n v="0"/>
    <n v="0"/>
    <n v="16426223000"/>
    <n v="0"/>
    <n v="0"/>
    <n v="16417417000"/>
    <n v="0"/>
    <n v="0"/>
    <s v="'N/A'"/>
    <s v="'N/A'"/>
    <s v="'N/A'"/>
    <n v="5999.030659"/>
    <n v="5116.936976"/>
    <n v="12476.980969"/>
    <n v="12424.602445"/>
    <n v="13440.825000000001"/>
    <n v="0"/>
    <n v="16426.223000000002"/>
    <n v="0"/>
    <n v="16417.417000000001"/>
    <n v="0"/>
    <n v="64760.476628000004"/>
    <n v="17541.539421000001"/>
    <s v="01. Fin de la Pobreza"/>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6"/>
    <s v="Sistema Distrital del Cuidado"/>
    <n v="0"/>
    <s v="N/A"/>
    <n v="44"/>
    <s v="Atender integralmente al 100% de niñas y niños en ubicación institucional, generando procesos de fortalecimiento de sus familias para la garantía de sus derechos y para el reintegro familiar"/>
    <n v="2132866017"/>
    <n v="1357142955"/>
    <n v="63.63"/>
    <n v="4550506683"/>
    <n v="4550331302"/>
    <n v="100"/>
    <n v="4022086000"/>
    <n v="0"/>
    <n v="0"/>
    <n v="6150724000"/>
    <n v="0"/>
    <n v="0"/>
    <n v="5506512000"/>
    <n v="0"/>
    <n v="0"/>
    <s v="'N/A'"/>
    <s v="'N/A'"/>
    <s v="'N/A'"/>
    <n v="2132.8660169999998"/>
    <n v="1357.142955"/>
    <n v="4550.5066829999996"/>
    <n v="4550.3313019999996"/>
    <n v="4022.0859999999998"/>
    <n v="0"/>
    <n v="6150.7240000000002"/>
    <n v="0"/>
    <n v="5506.5119999999997"/>
    <n v="0"/>
    <n v="22362.694699999996"/>
    <n v="5907.4742569999999"/>
    <s v="01. Fin de la Pobreza"/>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6"/>
    <s v="Sistema Distrital del Cuidado"/>
    <n v="0"/>
    <s v="N/A"/>
    <n v="45"/>
    <s v="Beneficiar a 15.000 mujeres gestantes, lactantes y niños menores de 2 años con servicios nutricionales, con énfasis en los mil días de oportunidades para la vida"/>
    <n v="3036294232"/>
    <n v="3036291926"/>
    <n v="100"/>
    <n v="18247953921"/>
    <n v="18241435916"/>
    <n v="99.96"/>
    <n v="1334289000"/>
    <n v="0"/>
    <n v="0"/>
    <n v="2889180000"/>
    <n v="0"/>
    <n v="0"/>
    <n v="794475000"/>
    <n v="0"/>
    <n v="0"/>
    <s v="'N/A'"/>
    <s v="'N/A'"/>
    <s v="'N/A'"/>
    <n v="3036.2942320000002"/>
    <n v="3036.2919259999999"/>
    <n v="18247.953921"/>
    <n v="18241.435915999999"/>
    <n v="1334.289"/>
    <n v="0"/>
    <n v="2889.18"/>
    <n v="0"/>
    <n v="794.47500000000002"/>
    <n v="0"/>
    <n v="26302.192153"/>
    <n v="21277.727842"/>
    <s v="02. Hambre cero"/>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6"/>
    <s v="Sistema Distrital del Cuidado"/>
    <n v="0"/>
    <s v="N/A"/>
    <n v="46"/>
    <s v="Beneficiar a 4.500 familias en situación de pobreza, vulnerabilidad y/o fragilidad social a través de una estrategia de inclusión social y de apoyos económicos, dirigidos a garantizar el acceso y consumo de alimentos, que favorezcan hábitos de vida saludable"/>
    <n v="0"/>
    <n v="0"/>
    <n v="0"/>
    <n v="731941000"/>
    <n v="731941000"/>
    <n v="100"/>
    <n v="2906151000"/>
    <n v="0"/>
    <n v="0"/>
    <n v="3826479000"/>
    <n v="0"/>
    <n v="0"/>
    <n v="8666900000"/>
    <n v="0"/>
    <n v="0"/>
    <s v="'N/A'"/>
    <s v="'N/A'"/>
    <s v="'N/A'"/>
    <n v="0"/>
    <n v="0"/>
    <n v="731.94100000000003"/>
    <n v="731.94100000000003"/>
    <n v="2906.1509999999998"/>
    <n v="0"/>
    <n v="3826.4789999999998"/>
    <n v="0"/>
    <n v="8666.9"/>
    <n v="0"/>
    <n v="16131.471"/>
    <n v="731.94100000000003"/>
    <s v="01. Fin de la Pobreza"/>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6"/>
    <s v="Sistema Distrital del Cuidado"/>
    <n v="0"/>
    <s v="N/A"/>
    <n v="47"/>
    <s v="Contribuir a la construcción de la memoria, la convivencia y la reconciliación en el marco del acuerdo de paz, a través de la atención de 8.300 niños, niñas y adolescentes víctimas y afectados por el conflicto armado, desde un enfoque territorial"/>
    <n v="1005541600"/>
    <n v="897477200"/>
    <n v="89.25"/>
    <n v="2362904900"/>
    <n v="2362904900"/>
    <n v="100"/>
    <n v="2412550000"/>
    <n v="0"/>
    <n v="0"/>
    <n v="3245437000"/>
    <n v="0"/>
    <n v="0"/>
    <n v="3234314000"/>
    <n v="0"/>
    <n v="0"/>
    <s v="'N/A'"/>
    <s v="'N/A'"/>
    <s v="'N/A'"/>
    <n v="1005.5416"/>
    <n v="897.47720000000004"/>
    <n v="2362.9049"/>
    <n v="2362.9049"/>
    <n v="2412.5500000000002"/>
    <n v="0"/>
    <n v="3245.4369999999999"/>
    <n v="0"/>
    <n v="3234.3139999999999"/>
    <n v="0"/>
    <n v="12260.747499999999"/>
    <n v="3260.3820999999998"/>
    <s v="16. Paz, justicia e instituciones sólidas"/>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6"/>
    <s v="Sistema Distrital del Cuidado"/>
    <n v="0"/>
    <s v="N/A"/>
    <n v="49"/>
    <s v="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
    <n v="252411000"/>
    <n v="182511000"/>
    <n v="72.31"/>
    <n v="572810800"/>
    <n v="551432800"/>
    <n v="96.27"/>
    <n v="767973000"/>
    <n v="0"/>
    <n v="0"/>
    <n v="1705149000"/>
    <n v="0"/>
    <n v="0"/>
    <n v="1951355000"/>
    <n v="0"/>
    <n v="0"/>
    <s v="'N/A'"/>
    <s v="'N/A'"/>
    <s v="'N/A'"/>
    <n v="252.411"/>
    <n v="182.511"/>
    <n v="572.81079999999997"/>
    <n v="551.43280000000004"/>
    <n v="767.97299999999996"/>
    <n v="0"/>
    <n v="1705.1489999999999"/>
    <n v="0"/>
    <n v="1951.355"/>
    <n v="0"/>
    <n v="5249.6988000000001"/>
    <n v="733.94380000000001"/>
    <s v="05. Igualdad de género"/>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6"/>
    <s v="Sistema Distrital del Cuidado"/>
    <n v="0"/>
    <s v="N/A"/>
    <n v="50"/>
    <s v="Entregar el 100% de apoyos alimentarios a través de los comedores comunitarios en sus diferentes modalidades, teniendo en cuenta las necesidades de los territorios y poblaciones"/>
    <n v="43318291279"/>
    <n v="42307751131"/>
    <n v="97.67"/>
    <n v="60851181045"/>
    <n v="60718350809"/>
    <n v="99.78"/>
    <n v="74728628000"/>
    <n v="0"/>
    <n v="0"/>
    <n v="47115512000"/>
    <n v="0"/>
    <n v="0"/>
    <n v="34914881000"/>
    <n v="0"/>
    <n v="0"/>
    <s v="'N/A'"/>
    <s v="'N/A'"/>
    <s v="'N/A'"/>
    <n v="43318.291278999997"/>
    <n v="42307.751130999997"/>
    <n v="60851.181044999998"/>
    <n v="60718.350809000003"/>
    <n v="74728.627999999997"/>
    <n v="0"/>
    <n v="47115.512000000002"/>
    <n v="0"/>
    <n v="34914.881000000001"/>
    <n v="0"/>
    <n v="260928.49332399998"/>
    <n v="103026.10193999999"/>
    <s v="02. Hambre cero"/>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6"/>
    <s v="Sistema Distrital del Cuidado"/>
    <n v="0"/>
    <s v="N/A"/>
    <n v="51"/>
    <s v="Entregar el 100% de los apoyos alimentarios requeridos por la población beneficiaria de los servicios sociales de integración social"/>
    <n v="81234518075"/>
    <n v="80936127350"/>
    <n v="99.63"/>
    <n v="123556289920"/>
    <n v="123509658854"/>
    <n v="99.96"/>
    <n v="85290776000"/>
    <n v="0"/>
    <n v="0"/>
    <n v="84280694000"/>
    <n v="0"/>
    <n v="0"/>
    <n v="55046014000"/>
    <n v="0"/>
    <n v="0"/>
    <s v="'N/A'"/>
    <s v="'N/A'"/>
    <s v="'N/A'"/>
    <n v="81234.518075"/>
    <n v="80936.127349999995"/>
    <n v="123556.28992"/>
    <n v="123509.65885399999"/>
    <n v="85290.775999999998"/>
    <n v="0"/>
    <n v="84280.694000000003"/>
    <n v="0"/>
    <n v="55046.014000000003"/>
    <n v="0"/>
    <n v="429408.29199500004"/>
    <n v="204445.786204"/>
    <s v="02. Hambre cero"/>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6"/>
    <s v="Sistema Distrital del Cuidado"/>
    <n v="0"/>
    <s v="N/A"/>
    <n v="54"/>
    <s v="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
    <n v="127462000"/>
    <n v="127462000"/>
    <n v="100"/>
    <n v="2230315566"/>
    <n v="2230315566"/>
    <n v="100"/>
    <n v="4084469000"/>
    <n v="0"/>
    <n v="0"/>
    <n v="880152000"/>
    <n v="0"/>
    <n v="0"/>
    <n v="808650000"/>
    <n v="0"/>
    <n v="0"/>
    <s v="'N/A'"/>
    <s v="'N/A'"/>
    <s v="'N/A'"/>
    <n v="127.462"/>
    <n v="127.462"/>
    <n v="2230.3155660000002"/>
    <n v="2230.3155660000002"/>
    <n v="4084.4690000000001"/>
    <n v="0"/>
    <n v="880.15200000000004"/>
    <n v="0"/>
    <n v="808.65"/>
    <n v="0"/>
    <n v="8131.0485659999995"/>
    <n v="2357.7775660000002"/>
    <s v="02. Hambre cero"/>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6"/>
    <s v="Sistema Distrital del Cuidado"/>
    <n v="0"/>
    <s v="N/A"/>
    <n v="55"/>
    <s v="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
    <n v="720097960"/>
    <n v="559845064"/>
    <n v="77.75"/>
    <n v="787002441"/>
    <n v="787002441"/>
    <n v="100"/>
    <n v="880668000"/>
    <n v="0"/>
    <n v="0"/>
    <n v="3419181073"/>
    <n v="0"/>
    <n v="0"/>
    <n v="4286732189"/>
    <n v="0"/>
    <n v="0"/>
    <s v="'N/A'"/>
    <s v="'N/A'"/>
    <s v="'N/A'"/>
    <n v="720.09795999999994"/>
    <n v="559.84506399999998"/>
    <n v="787.00244099999998"/>
    <n v="787.00244099999998"/>
    <n v="880.66800000000001"/>
    <n v="0"/>
    <n v="3419.1810730000002"/>
    <n v="0"/>
    <n v="4286.7321890000003"/>
    <n v="0"/>
    <n v="10093.681662999999"/>
    <n v="1346.847505"/>
    <s v="16. Paz, justicia e instituciones sólidas"/>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6"/>
    <s v="Sistema Distrital del Cuidado"/>
    <n v="0"/>
    <s v="N/A"/>
    <n v="57"/>
    <s v="Implementar una (1) estrategia territorial para cuidadores y cuidadoras de personas con discapacidad, que contribuya al reconocimiento socioeconómico y redistribución de roles en el marco del Sistema Distrital de Cuidado"/>
    <n v="788750561"/>
    <n v="664610667"/>
    <n v="84.26"/>
    <n v="2136782404"/>
    <n v="2127118974"/>
    <n v="99.55"/>
    <n v="5353834000"/>
    <n v="0"/>
    <n v="0"/>
    <n v="13670326000"/>
    <n v="0"/>
    <n v="0"/>
    <n v="14655222000"/>
    <n v="0"/>
    <n v="0"/>
    <s v="'N/A'"/>
    <s v="'N/A'"/>
    <s v="'N/A'"/>
    <n v="788.75056099999995"/>
    <n v="664.61066700000003"/>
    <n v="2136.782404"/>
    <n v="2127.118974"/>
    <n v="5353.8339999999998"/>
    <n v="0"/>
    <n v="13670.325999999999"/>
    <n v="0"/>
    <n v="14655.222"/>
    <n v="0"/>
    <n v="36604.914964999996"/>
    <n v="2791.7296409999999"/>
    <s v="10. Reducción de las desigualdades "/>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6"/>
    <s v="Sistema Distrital del Cuidado"/>
    <n v="0"/>
    <s v="N/A"/>
    <n v="58"/>
    <s v="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
    <n v="25623166457"/>
    <n v="24454351896"/>
    <n v="95.44"/>
    <n v="58518581279"/>
    <n v="58451848001"/>
    <n v="99.89"/>
    <n v="59509596000"/>
    <n v="0"/>
    <n v="0"/>
    <n v="65577087000"/>
    <n v="0"/>
    <n v="0"/>
    <n v="49773907000"/>
    <n v="0"/>
    <n v="0"/>
    <s v="'N/A'"/>
    <s v="'N/A'"/>
    <s v="'N/A'"/>
    <n v="25623.166456999999"/>
    <n v="24454.351896"/>
    <n v="58518.581278999998"/>
    <n v="58451.848000999998"/>
    <n v="59509.595999999998"/>
    <n v="0"/>
    <n v="65577.087"/>
    <n v="0"/>
    <n v="49773.906999999999"/>
    <n v="0"/>
    <n v="259002.33773599999"/>
    <n v="82906.199896999999"/>
    <s v="10. Reducción de las desigualdades "/>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6"/>
    <s v="Sistema Distrital del Cuidado"/>
    <n v="0"/>
    <s v="N/A"/>
    <n v="59"/>
    <s v="Incrementar en 40% los procesos de inclusión educativa y productiva de las personas con discapacidad, sus cuidadores y cuidadoras"/>
    <n v="358657133"/>
    <n v="353194133"/>
    <n v="98.48"/>
    <n v="764303582"/>
    <n v="734963582"/>
    <n v="96.16"/>
    <n v="805668000"/>
    <n v="0"/>
    <n v="0"/>
    <n v="2515590000"/>
    <n v="0"/>
    <n v="0"/>
    <n v="2590389000"/>
    <n v="0"/>
    <n v="0"/>
    <s v="'N/A'"/>
    <s v="'N/A'"/>
    <s v="'N/A'"/>
    <n v="358.65713299999999"/>
    <n v="353.19413300000002"/>
    <n v="764.30358200000001"/>
    <n v="734.96358199999997"/>
    <n v="805.66800000000001"/>
    <n v="0"/>
    <n v="2515.59"/>
    <n v="0"/>
    <n v="2590.3890000000001"/>
    <n v="0"/>
    <n v="7034.6077150000001"/>
    <n v="1088.1577150000001"/>
    <s v="10. Reducción de las desigualdades "/>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6"/>
    <s v="Sistema Distrital del Cuidado"/>
    <n v="0"/>
    <s v="N/A"/>
    <n v="60"/>
    <s v="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
    <n v="57957255688"/>
    <n v="37769423033"/>
    <n v="65.17"/>
    <n v="89782481800"/>
    <n v="88523438270"/>
    <n v="98.6"/>
    <n v="147240841000"/>
    <n v="0"/>
    <n v="0"/>
    <n v="108784574000"/>
    <n v="0"/>
    <n v="0"/>
    <n v="118299171000"/>
    <n v="0"/>
    <n v="0"/>
    <s v="'N/A'"/>
    <s v="'N/A'"/>
    <s v="'N/A'"/>
    <n v="57957.255687999997"/>
    <n v="37769.423032999999"/>
    <n v="89782.481799999994"/>
    <n v="88523.438269999999"/>
    <n v="147240.84099999999"/>
    <n v="0"/>
    <n v="108784.57399999999"/>
    <n v="0"/>
    <n v="118299.171"/>
    <n v="0"/>
    <n v="522064.32348799997"/>
    <n v="126292.861303"/>
    <s v="01. Fin de la Pobreza"/>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6"/>
    <s v="Sistema Distrital del Cuidado"/>
    <n v="0"/>
    <s v="N/A"/>
    <n v="61"/>
    <s v="Incrementar progresivamente en un 60% el valor de los apoyos económicos y ampliar los cupos para personas mayores contribuyendo a mejorar su calidad de vida e incrementar su autonomía en el entorno familiar y social"/>
    <n v="39826254419"/>
    <n v="38908662221"/>
    <n v="97.7"/>
    <n v="84768322143"/>
    <n v="84768322133"/>
    <n v="100"/>
    <n v="52615164000"/>
    <n v="0"/>
    <n v="0"/>
    <n v="102025719000"/>
    <n v="0"/>
    <n v="0"/>
    <n v="112362270000"/>
    <n v="0"/>
    <n v="0"/>
    <s v="'N/A'"/>
    <s v="'N/A'"/>
    <s v="'N/A'"/>
    <n v="39826.254418999997"/>
    <n v="38908.662220999999"/>
    <n v="84768.322142999998"/>
    <n v="84768.322132999994"/>
    <n v="52615.163999999997"/>
    <n v="0"/>
    <n v="102025.719"/>
    <n v="0"/>
    <n v="112362.27"/>
    <n v="0"/>
    <n v="391597.72956200002"/>
    <n v="123676.98435399999"/>
    <s v="01. Fin de la Pobreza"/>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6"/>
    <s v="Sistema Distrital del Cuidado"/>
    <n v="0"/>
    <s v="N/A"/>
    <n v="62"/>
    <s v="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
    <n v="22833932247"/>
    <n v="21505446219"/>
    <n v="94.18"/>
    <n v="81324937405"/>
    <n v="77193960712"/>
    <n v="94.92"/>
    <n v="98227661000"/>
    <n v="0"/>
    <n v="0"/>
    <n v="74987772693"/>
    <n v="0"/>
    <n v="0"/>
    <n v="39238520464"/>
    <n v="0"/>
    <n v="0"/>
    <s v="'N/A'"/>
    <s v="'N/A'"/>
    <s v="'N/A'"/>
    <n v="22833.932247000001"/>
    <n v="21505.446219000001"/>
    <n v="81324.937405000004"/>
    <n v="77193.960712"/>
    <n v="98227.660999999993"/>
    <n v="0"/>
    <n v="74987.772693000006"/>
    <n v="0"/>
    <n v="39238.520464000001"/>
    <n v="0"/>
    <n v="316612.82380900002"/>
    <n v="98699.406931000005"/>
    <s v="09. Industria, innovación e infraestructura"/>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6"/>
    <s v="Sistema Distrital del Cuidado"/>
    <n v="0"/>
    <s v="N/A"/>
    <n v="63"/>
    <s v="Promover en las 20 localidades una estrategia de territorios cuidadores a partir de la identificación y caracterización de las acciones para la respuesta a emergencias sociales, sanitarias, naturales, antrópicas y de vulnerabilidad inminente"/>
    <n v="3777723550"/>
    <n v="3440599455"/>
    <n v="91.08"/>
    <n v="52843328956"/>
    <n v="52790639493"/>
    <n v="99.9"/>
    <n v="7406339000"/>
    <n v="0"/>
    <n v="0"/>
    <n v="6646996000"/>
    <n v="0"/>
    <n v="0"/>
    <n v="7228047000"/>
    <n v="0"/>
    <n v="0"/>
    <s v="'N/A'"/>
    <s v="'N/A'"/>
    <s v="'N/A'"/>
    <n v="3777.7235500000002"/>
    <n v="3440.599455"/>
    <n v="52843.328955999998"/>
    <n v="52790.639493000002"/>
    <n v="7406.3389999999999"/>
    <n v="0"/>
    <n v="6646.9960000000001"/>
    <n v="0"/>
    <n v="7228.0469999999996"/>
    <n v="0"/>
    <n v="77902.434506000005"/>
    <n v="56231.238948000006"/>
    <s v="01. Fin de la Pobreza"/>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6"/>
    <s v="Sistema Distrital del Cuidado"/>
    <n v="0"/>
    <s v="N/A"/>
    <n v="64"/>
    <s v="Suministrar el 100% de apoyos humanitarios, impulsando las compras locales y el consumo sostenible, teniendo en cuenta las necesidades territoriales y poblacionales diferenciales"/>
    <n v="20992395671"/>
    <n v="20992395671"/>
    <n v="100"/>
    <n v="50208784202"/>
    <n v="50208683948"/>
    <n v="100"/>
    <n v="28608821000"/>
    <n v="0"/>
    <n v="0"/>
    <n v="763593000"/>
    <n v="0"/>
    <n v="0"/>
    <n v="1029581000"/>
    <n v="0"/>
    <n v="0"/>
    <s v="'N/A'"/>
    <s v="'N/A'"/>
    <s v="'N/A'"/>
    <n v="20992.395670999998"/>
    <n v="20992.395670999998"/>
    <n v="50208.784202000003"/>
    <n v="50208.683947999998"/>
    <n v="28608.821"/>
    <n v="0"/>
    <n v="763.59299999999996"/>
    <n v="0"/>
    <n v="1029.5809999999999"/>
    <n v="0"/>
    <n v="101603.174873"/>
    <n v="71201.079618999996"/>
    <s v="02. Hambre cero"/>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08"/>
    <s v="Prevención y atención de maternidad temprana"/>
    <n v="0"/>
    <s v="N/A"/>
    <n v="73"/>
    <s v="Reducir la maternidad y paternidad temprana en mujeres menores o iguales a 19 años, así como la violencia sexual contra niñas y mujeres jóvenes, fortaleciendo capacidades de niñas, niños, adolescentes, jóvenes y sus familias sobre derechos sexuales y derechos reproductivos"/>
    <n v="392863176"/>
    <n v="341544783"/>
    <n v="86.94"/>
    <n v="924911000"/>
    <n v="923811000"/>
    <n v="99.88"/>
    <n v="1125662000"/>
    <n v="0"/>
    <n v="0"/>
    <n v="1787616500"/>
    <n v="0"/>
    <n v="0"/>
    <n v="1971832781"/>
    <n v="0"/>
    <n v="0"/>
    <s v="'N/A'"/>
    <s v="'N/A'"/>
    <s v="'N/A'"/>
    <n v="392.86317600000001"/>
    <n v="341.544783"/>
    <n v="924.91099999999994"/>
    <n v="923.81100000000004"/>
    <n v="1125.662"/>
    <n v="0"/>
    <n v="1787.6165000000001"/>
    <n v="0"/>
    <n v="1971.8327810000001"/>
    <n v="0"/>
    <n v="6202.8854570000003"/>
    <n v="1265.355783"/>
    <s v="03. Salud y bienestar"/>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17"/>
    <s v="Jóvenes con capacidades: Proyecto de vida para la ciudadanía, la innovación y el trabajo del siglo XXI"/>
    <n v="0"/>
    <s v="N/A"/>
    <n v="110"/>
    <s v="Atender 2.400 adolescentes y jóvenes con sanciones no privativas de la libertad o en apoyo al restablecimiento en administración de justicia en los Centros Forjar, con oportunidades que favorezcan sus proyectos de vida e inclusión social"/>
    <n v="1131030000"/>
    <n v="1027046097"/>
    <n v="90.81"/>
    <n v="2218888767"/>
    <n v="2214531500"/>
    <n v="99.8"/>
    <n v="2425267000"/>
    <n v="0"/>
    <n v="0"/>
    <n v="1206199976"/>
    <n v="0"/>
    <n v="0"/>
    <n v="1357830802"/>
    <n v="0"/>
    <n v="0"/>
    <s v="'N/A'"/>
    <s v="'N/A'"/>
    <s v="'N/A'"/>
    <n v="1131.03"/>
    <n v="1027.0460969999999"/>
    <n v="2218.8887669999999"/>
    <n v="2214.5315000000001"/>
    <n v="2425.2669999999998"/>
    <n v="0"/>
    <n v="1206.1999760000001"/>
    <n v="0"/>
    <n v="1357.8308019999999"/>
    <n v="0"/>
    <n v="8339.2165449999993"/>
    <n v="3241.577597"/>
    <s v="16. Paz, justicia e instituciones sólidas"/>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17"/>
    <s v="Jóvenes con capacidades: Proyecto de vida para la ciudadanía, la innovación y el trabajo del siglo XXI"/>
    <n v="0"/>
    <s v="N/A"/>
    <n v="113"/>
    <s v="Implementar una estrategia de oportunidades juveniles, por medio de la entrega de transferencias monetarias condicionadas a 5.900 jóvenes con alto grado de vulnerabilidad"/>
    <n v="90427500"/>
    <n v="90427500"/>
    <n v="100"/>
    <n v="41618927650"/>
    <n v="41437868355"/>
    <n v="99.56"/>
    <n v="7412023000"/>
    <n v="0"/>
    <n v="0"/>
    <n v="6070897406"/>
    <n v="0"/>
    <n v="0"/>
    <n v="4327200350"/>
    <n v="0"/>
    <n v="0"/>
    <s v="'N/A'"/>
    <s v="'N/A'"/>
    <s v="'N/A'"/>
    <n v="90.427499999999995"/>
    <n v="90.427499999999995"/>
    <n v="41618.927649999998"/>
    <n v="41437.868354999999"/>
    <n v="7412.0230000000001"/>
    <n v="0"/>
    <n v="6070.897406"/>
    <n v="0"/>
    <n v="4327.2003500000001"/>
    <n v="0"/>
    <n v="59519.475905999992"/>
    <n v="41528.295854999997"/>
    <s v="01. Fin de la Pobreza"/>
  </r>
  <r>
    <n v="16"/>
    <s v="Un Nuevo Contrato Social y Ambiental para la Bogotá del Siglo XXI"/>
    <x v="0"/>
    <n v="2021"/>
    <s v="31/12/2021 (Terminado)"/>
    <s v="Pesos corrientes"/>
    <n v="2"/>
    <s v="Ultima Version Oficial"/>
    <s v="0122"/>
    <s v="Secretaría Distrital de Integración Social"/>
    <s v="SDIS"/>
    <s v="008"/>
    <s v="Sector Integración social"/>
    <x v="2"/>
    <x v="2"/>
    <s v="17"/>
    <s v="Jóvenes con capacidades: Proyecto de vida para la ciudadanía, la innovación y el trabajo del siglo XXI"/>
    <n v="0"/>
    <s v="N/A"/>
    <n v="114"/>
    <s v="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
    <n v="3398625323"/>
    <n v="2572440728"/>
    <n v="75.69"/>
    <n v="6195998617"/>
    <n v="6116268461"/>
    <n v="98.71"/>
    <n v="5828745000"/>
    <n v="0"/>
    <n v="0"/>
    <n v="3862352618"/>
    <n v="0"/>
    <n v="0"/>
    <n v="6173183000"/>
    <n v="0"/>
    <n v="0"/>
    <s v="'N/A'"/>
    <s v="'N/A'"/>
    <s v="'N/A'"/>
    <n v="3398.6253230000002"/>
    <n v="2572.440728"/>
    <n v="6195.9986170000002"/>
    <n v="6116.2684609999997"/>
    <n v="5828.7449999999999"/>
    <n v="0"/>
    <n v="3862.3526179999999"/>
    <n v="0"/>
    <n v="6173.183"/>
    <n v="0"/>
    <n v="25458.904558000002"/>
    <n v="8688.7091889999992"/>
    <s v="01. Fin de la Pobreza"/>
  </r>
  <r>
    <n v="16"/>
    <s v="Un Nuevo Contrato Social y Ambiental para la Bogotá del Siglo XXI"/>
    <x v="0"/>
    <n v="2021"/>
    <s v="31/12/2021 (Terminado)"/>
    <s v="Pesos corrientes"/>
    <n v="2"/>
    <s v="Ultima Version Oficial"/>
    <s v="0122"/>
    <s v="Secretaría Distrital de Integración Social"/>
    <s v="SDIS"/>
    <s v="008"/>
    <s v="Sector Integración social"/>
    <x v="1"/>
    <x v="1"/>
    <s v="48"/>
    <s v="Plataforma institucional para la seguridad y justicia"/>
    <n v="0"/>
    <s v="N/A"/>
    <n v="364"/>
    <s v="Fortalecer el 100% de las Comisarías de Familia en su estructura organizacional y su capacidad operativa, humana y tecnológica, para garantizar a las víctimas de violencia intrafamiliar el oportuno acceso a la justicia y la garantía integral de sus derechos"/>
    <n v="5259829457"/>
    <n v="4041222498"/>
    <n v="76.83"/>
    <n v="15302766884"/>
    <n v="15268301500"/>
    <n v="99.77"/>
    <n v="18841981000"/>
    <n v="0"/>
    <n v="0"/>
    <n v="21748450000"/>
    <n v="0"/>
    <n v="0"/>
    <n v="23790587354"/>
    <n v="0"/>
    <n v="0"/>
    <s v="'N/A'"/>
    <s v="'N/A'"/>
    <s v="'N/A'"/>
    <n v="5259.8294569999998"/>
    <n v="4041.2224980000001"/>
    <n v="15302.766884000001"/>
    <n v="15268.3015"/>
    <n v="18841.981"/>
    <n v="0"/>
    <n v="21748.45"/>
    <n v="0"/>
    <n v="23790.587353999999"/>
    <n v="0"/>
    <n v="84943.614694999997"/>
    <n v="19309.523998000001"/>
    <s v="16. Paz, justicia e instituciones sólidas"/>
  </r>
  <r>
    <n v="16"/>
    <s v="Un Nuevo Contrato Social y Ambiental para la Bogotá del Siglo XXI"/>
    <x v="0"/>
    <n v="2021"/>
    <s v="31/12/2021 (Terminado)"/>
    <s v="Pesos corrientes"/>
    <n v="2"/>
    <s v="Ultima Version Oficial"/>
    <s v="0122"/>
    <s v="Secretaría Distrital de Integración Social"/>
    <s v="SDIS"/>
    <s v="008"/>
    <s v="Sector Integración social"/>
    <x v="0"/>
    <x v="0"/>
    <s v="51"/>
    <s v="Gobierno Abierto"/>
    <n v="0"/>
    <s v="N/A"/>
    <n v="411"/>
    <s v="Diseñar e implementar una estrategia de focalización ajustada a las realidades poblacionales y territoriales en el marco de la Estrategia Territorial Integral Social - ETIS"/>
    <n v="1007457966"/>
    <n v="930845233"/>
    <n v="92.4"/>
    <n v="1515057770"/>
    <n v="1514943633"/>
    <n v="99.99"/>
    <n v="1617212000"/>
    <n v="0"/>
    <n v="0"/>
    <n v="1554749000"/>
    <n v="0"/>
    <n v="0"/>
    <n v="1926023000"/>
    <n v="0"/>
    <n v="0"/>
    <s v="'N/A'"/>
    <s v="'N/A'"/>
    <s v="'N/A'"/>
    <n v="1007.4579660000001"/>
    <n v="930.84523300000001"/>
    <n v="1515.0577699999999"/>
    <n v="1514.9436330000001"/>
    <n v="1617.212"/>
    <n v="0"/>
    <n v="1554.749"/>
    <n v="0"/>
    <n v="1926.0229999999999"/>
    <n v="0"/>
    <n v="7620.4997359999998"/>
    <n v="2445.7888659999999"/>
    <s v="01. Fin de la Pobreza"/>
  </r>
  <r>
    <n v="16"/>
    <s v="Un Nuevo Contrato Social y Ambiental para la Bogotá del Siglo XXI"/>
    <x v="0"/>
    <n v="2021"/>
    <s v="31/12/2021 (Terminado)"/>
    <s v="Pesos corrientes"/>
    <n v="2"/>
    <s v="Ultima Version Oficial"/>
    <s v="0122"/>
    <s v="Secretaría Distrital de Integración Social"/>
    <s v="SDIS"/>
    <s v="008"/>
    <s v="Sector Integración social"/>
    <x v="0"/>
    <x v="0"/>
    <s v="51"/>
    <s v="Gobierno Abierto"/>
    <n v="0"/>
    <s v="N/A"/>
    <n v="412"/>
    <s v="Diseñar e implementar una solución tecnológica que facilite la participación de la ciudadanía en la gestión y oferta institucional"/>
    <n v="10747830879"/>
    <n v="10053692369"/>
    <n v="93.54"/>
    <n v="16246787923"/>
    <n v="16046341331"/>
    <n v="98.77"/>
    <n v="16940263000"/>
    <n v="0"/>
    <n v="0"/>
    <n v="18018856000"/>
    <n v="0"/>
    <n v="0"/>
    <n v="19298893000"/>
    <n v="0"/>
    <n v="0"/>
    <s v="'N/A'"/>
    <s v="'N/A'"/>
    <s v="'N/A'"/>
    <n v="10747.830878999999"/>
    <n v="10053.692369"/>
    <n v="16246.787923"/>
    <n v="16046.341331"/>
    <n v="16940.262999999999"/>
    <n v="0"/>
    <n v="18018.856"/>
    <n v="0"/>
    <n v="19298.893"/>
    <n v="0"/>
    <n v="81252.630802"/>
    <n v="26100.0337"/>
    <s v="09. Industria, innovación e infraestructura"/>
  </r>
  <r>
    <n v="16"/>
    <s v="Un Nuevo Contrato Social y Ambiental para la Bogotá del Siglo XXI"/>
    <x v="0"/>
    <n v="2021"/>
    <s v="31/12/2021 (Terminado)"/>
    <s v="Pesos corrientes"/>
    <n v="2"/>
    <s v="Ultima Version Oficial"/>
    <s v="0122"/>
    <s v="Secretaría Distrital de Integración Social"/>
    <s v="SDIS"/>
    <s v="008"/>
    <s v="Sector Integración social"/>
    <x v="0"/>
    <x v="0"/>
    <s v="56"/>
    <s v="Gestión Pública Efectiva"/>
    <n v="0"/>
    <s v="N/A"/>
    <n v="481"/>
    <s v="Aumentar 5 puntos en la calificación del índice distrital de servicio a la ciudadanía, de la Secretaría Distrital de Integración Social"/>
    <n v="1543988905"/>
    <n v="1542603445"/>
    <n v="99.91"/>
    <n v="2436068146"/>
    <n v="2435333387"/>
    <n v="99.97"/>
    <n v="2356067000"/>
    <n v="0"/>
    <n v="0"/>
    <n v="2519833000"/>
    <n v="0"/>
    <n v="0"/>
    <n v="2716240000"/>
    <n v="0"/>
    <n v="0"/>
    <s v="'N/A'"/>
    <s v="'N/A'"/>
    <s v="'N/A'"/>
    <n v="1543.9889049999999"/>
    <n v="1542.603445"/>
    <n v="2436.0681460000001"/>
    <n v="2435.3333870000001"/>
    <n v="2356.067"/>
    <n v="0"/>
    <n v="2519.8330000000001"/>
    <n v="0"/>
    <n v="2716.24"/>
    <n v="0"/>
    <n v="11572.197050999999"/>
    <n v="3977.9368320000003"/>
    <s v="16. Paz, justicia e instituciones sólidas"/>
  </r>
  <r>
    <n v="16"/>
    <s v="Un Nuevo Contrato Social y Ambiental para la Bogotá del Siglo XXI"/>
    <x v="0"/>
    <n v="2021"/>
    <s v="31/12/2021 (Terminado)"/>
    <s v="Pesos corrientes"/>
    <n v="2"/>
    <s v="Ultima Version Oficial"/>
    <s v="0122"/>
    <s v="Secretaría Distrital de Integración Social"/>
    <s v="SDIS"/>
    <s v="008"/>
    <s v="Sector Integración social"/>
    <x v="0"/>
    <x v="0"/>
    <s v="56"/>
    <s v="Gestión Pública Efectiva"/>
    <n v="0"/>
    <s v="N/A"/>
    <n v="484"/>
    <s v="Aumentar en un 43% la inspección y vigilancia en los servicios y programas prestados por la Secretaria Distrital de Integración Social que cuentan con estándares de calidad"/>
    <n v="1273596775"/>
    <n v="1273533049"/>
    <n v="99.99"/>
    <n v="1570387006"/>
    <n v="1570250663"/>
    <n v="99.99"/>
    <n v="1450085000"/>
    <n v="0"/>
    <n v="0"/>
    <n v="2943803000"/>
    <n v="0"/>
    <n v="0"/>
    <n v="3018884000"/>
    <n v="0"/>
    <n v="0"/>
    <s v="'N/A'"/>
    <s v="'N/A'"/>
    <s v="'N/A'"/>
    <n v="1273.596775"/>
    <n v="1273.5330489999999"/>
    <n v="1570.3870059999999"/>
    <n v="1570.250663"/>
    <n v="1450.085"/>
    <n v="0"/>
    <n v="2943.8029999999999"/>
    <n v="0"/>
    <n v="3018.884"/>
    <n v="0"/>
    <n v="10256.755781"/>
    <n v="2843.7837119999999"/>
    <s v="16. Paz, justicia e instituciones sólidas"/>
  </r>
  <r>
    <n v="16"/>
    <s v="Un Nuevo Contrato Social y Ambiental para la Bogotá del Siglo XXI"/>
    <x v="0"/>
    <n v="2021"/>
    <s v="31/12/2021 (Terminado)"/>
    <s v="Pesos corrientes"/>
    <n v="2"/>
    <s v="Ultima Version Oficial"/>
    <s v="0122"/>
    <s v="Secretaría Distrital de Integración Social"/>
    <s v="SDIS"/>
    <s v="008"/>
    <s v="Sector Integración social"/>
    <x v="0"/>
    <x v="0"/>
    <s v="56"/>
    <s v="Gestión Pública Efectiva"/>
    <n v="0"/>
    <s v="N/A"/>
    <n v="513"/>
    <s v="Garantizar la eficiencia y la eficacia ambiental, logística, operativa y de gestión documental de la entidad, para la oportuna prestación de los servicios sociales incluyendo componentes que demanden la reformulación de los programas"/>
    <n v="50267980722"/>
    <n v="46627834180"/>
    <n v="92.76"/>
    <n v="94396460141"/>
    <n v="94111732877"/>
    <n v="99.7"/>
    <n v="101110786000"/>
    <n v="0"/>
    <n v="0"/>
    <n v="95210248000"/>
    <n v="0"/>
    <n v="0"/>
    <n v="117984187000"/>
    <n v="0"/>
    <n v="0"/>
    <s v="'N/A'"/>
    <s v="'N/A'"/>
    <s v="'N/A'"/>
    <n v="50267.980722"/>
    <n v="46627.834179999998"/>
    <n v="94396.460141000003"/>
    <n v="94111.732877000002"/>
    <n v="101110.78599999999"/>
    <n v="0"/>
    <n v="95210.248000000007"/>
    <n v="0"/>
    <n v="117984.18700000001"/>
    <n v="0"/>
    <n v="458969.66186300002"/>
    <n v="140739.56705700001"/>
    <s v="16. Paz, justicia e instituciones sólidas"/>
  </r>
  <r>
    <n v="16"/>
    <s v="Un Nuevo Contrato Social y Ambiental para la Bogotá del Siglo XXI"/>
    <x v="0"/>
    <n v="2021"/>
    <s v="31/12/2021 (Terminado)"/>
    <s v="Pesos corrientes"/>
    <n v="2"/>
    <s v="Ultima Version Oficial"/>
    <s v="0122"/>
    <s v="Secretaría Distrital de Integración Social"/>
    <s v="SDIS"/>
    <s v="008"/>
    <s v="Sector Integración social"/>
    <x v="0"/>
    <x v="0"/>
    <s v="56"/>
    <s v="Gestión Pública Efectiva"/>
    <n v="0"/>
    <s v="N/A"/>
    <n v="519"/>
    <s v="Implementar el 100% del plan de acción de la política pública de gestión integral del talento humano en la prestación de los servicios sociales con énfasis en los componentes de trabajo decente y digno garantizando las condiciones de protección y prevención en materia de seguridad y salud en el trabajo"/>
    <n v="88943702272"/>
    <n v="88558146672"/>
    <n v="99.57"/>
    <n v="155616408859"/>
    <n v="155316336547"/>
    <n v="99.81"/>
    <n v="154065127000"/>
    <n v="0"/>
    <n v="0"/>
    <n v="171082732000"/>
    <n v="0"/>
    <n v="0"/>
    <n v="146346958000"/>
    <n v="0"/>
    <n v="0"/>
    <s v="'N/A'"/>
    <s v="'N/A'"/>
    <s v="'N/A'"/>
    <n v="88943.702271999995"/>
    <n v="88558.146672000003"/>
    <n v="155616.40885899999"/>
    <n v="155316.33654700001"/>
    <n v="154065.12700000001"/>
    <n v="0"/>
    <n v="171082.73199999999"/>
    <n v="0"/>
    <n v="146346.95800000001"/>
    <n v="0"/>
    <n v="716054.92813099991"/>
    <n v="243874.48321900002"/>
    <s v="08. Trabajo decente y crecimiento económico"/>
  </r>
  <r>
    <n v="16"/>
    <s v="Un Nuevo Contrato Social y Ambiental para la Bogotá del Siglo XXI"/>
    <x v="0"/>
    <n v="2021"/>
    <s v="31/12/2021 (Terminado)"/>
    <s v="Pesos corrientes"/>
    <n v="2"/>
    <s v="Ultima Version Oficial"/>
    <s v="0122"/>
    <s v="Secretaría Distrital de Integración Social"/>
    <s v="SDIS"/>
    <s v="008"/>
    <s v="Sector Integración social"/>
    <x v="0"/>
    <x v="0"/>
    <s v="57"/>
    <s v="Gestión Pública Local"/>
    <n v="0"/>
    <s v="N/A"/>
    <n v="545"/>
    <s v="Fortalecer procesos territoriales en las 20 localidades, a partir de la Estrategia Territorial Social - ETIS, vinculando instancias de participación local, formas organizativas solidarias y comunitarias de la ciudadanía"/>
    <n v="2324552787"/>
    <n v="2150003982"/>
    <n v="92.49"/>
    <n v="5724947310"/>
    <n v="5698378045"/>
    <n v="99.54"/>
    <n v="6737414000"/>
    <n v="0"/>
    <n v="0"/>
    <n v="8069056000"/>
    <n v="0"/>
    <n v="0"/>
    <n v="10757125000"/>
    <n v="0"/>
    <n v="0"/>
    <s v="'N/A'"/>
    <s v="'N/A'"/>
    <s v="'N/A'"/>
    <n v="2324.5527870000001"/>
    <n v="2150.0039820000002"/>
    <n v="5724.9473099999996"/>
    <n v="5698.3780450000004"/>
    <n v="6737.4139999999998"/>
    <n v="0"/>
    <n v="8069.0559999999996"/>
    <n v="0"/>
    <n v="10757.125"/>
    <n v="0"/>
    <n v="33613.095096999998"/>
    <n v="7848.3820270000006"/>
    <s v="17. Alianzas para Lograr los Objetivos"/>
  </r>
  <r>
    <n v="16"/>
    <s v="Un Nuevo Contrato Social y Ambiental para la Bogotá del Siglo XXI"/>
    <x v="0"/>
    <n v="2021"/>
    <s v="31/12/2021 (Terminado)"/>
    <s v="Pesos corrientes"/>
    <n v="2"/>
    <s v="Ultima Version Oficial"/>
    <s v="0122"/>
    <s v="Secretaría Distrital de Integración Social"/>
    <s v="SDIS"/>
    <s v="008"/>
    <s v="Sector Integración social"/>
    <x v="0"/>
    <x v="0"/>
    <s v="57"/>
    <s v="Gestión Pública Local"/>
    <n v="0"/>
    <s v="N/A"/>
    <n v="546"/>
    <s v="Implementar (1) una estrategia de innovación social que permita la construcción de acciones transectoriales para aprender y responder a las necesidades emergentes de los territorios de Bogotá y de ésta con la Región Central"/>
    <n v="289900500"/>
    <n v="271055500"/>
    <n v="93.5"/>
    <n v="798740351"/>
    <n v="798673773"/>
    <n v="99.99"/>
    <n v="775421000"/>
    <n v="0"/>
    <n v="0"/>
    <n v="1219124000"/>
    <n v="0"/>
    <n v="0"/>
    <n v="330981000"/>
    <n v="0"/>
    <n v="0"/>
    <s v="'N/A'"/>
    <s v="'N/A'"/>
    <s v="'N/A'"/>
    <n v="289.90050000000002"/>
    <n v="271.05549999999999"/>
    <n v="798.74035100000003"/>
    <n v="798.67377299999998"/>
    <n v="775.42100000000005"/>
    <n v="0"/>
    <n v="1219.124"/>
    <n v="0"/>
    <n v="330.98099999999999"/>
    <n v="0"/>
    <n v="3414.166851"/>
    <n v="1069.7292729999999"/>
    <s v="17. Alianzas para Lograr los Objetivos"/>
  </r>
  <r>
    <n v="16"/>
    <s v="Un Nuevo Contrato Social y Ambiental para la Bogotá del Siglo XXI"/>
    <x v="0"/>
    <n v="2021"/>
    <s v="31/12/2021 (Terminado)"/>
    <s v="Pesos corrientes"/>
    <n v="2"/>
    <s v="Ultima Version Oficial"/>
    <s v="0125"/>
    <s v="Departamento Administrativo del Servicio Civil Distrital"/>
    <s v="DASCD"/>
    <s v="001"/>
    <s v="Sector Gestión pública"/>
    <x v="0"/>
    <x v="0"/>
    <s v="56"/>
    <s v="Gestión Pública Efectiva"/>
    <n v="0"/>
    <s v="N/A"/>
    <n v="496"/>
    <s v="Diseñar e implementar una estrategia de formalización, dignificación y acceso público y/o meritocrático a la Administración Distrital"/>
    <n v="162100000"/>
    <n v="162100000"/>
    <n v="100"/>
    <n v="446457226"/>
    <n v="446457226"/>
    <n v="100"/>
    <n v="584005000"/>
    <n v="0"/>
    <n v="0"/>
    <n v="1725000000"/>
    <n v="0"/>
    <n v="0"/>
    <n v="1620000000"/>
    <n v="0"/>
    <n v="0"/>
    <s v="'N/A'"/>
    <s v="'N/A'"/>
    <s v="'N/A'"/>
    <n v="162.1"/>
    <n v="162.1"/>
    <n v="446.45722599999999"/>
    <n v="446.45722599999999"/>
    <n v="584.005"/>
    <n v="0"/>
    <n v="1725"/>
    <n v="0"/>
    <n v="1620"/>
    <n v="0"/>
    <n v="4537.562226"/>
    <n v="608.55722600000001"/>
    <s v="16. Paz, justicia e instituciones sólidas"/>
  </r>
  <r>
    <n v="16"/>
    <s v="Un Nuevo Contrato Social y Ambiental para la Bogotá del Siglo XXI"/>
    <x v="0"/>
    <n v="2021"/>
    <s v="31/12/2021 (Terminado)"/>
    <s v="Pesos corrientes"/>
    <n v="2"/>
    <s v="Ultima Version Oficial"/>
    <s v="0125"/>
    <s v="Departamento Administrativo del Servicio Civil Distrital"/>
    <s v="DASCD"/>
    <s v="001"/>
    <s v="Sector Gestión pública"/>
    <x v="0"/>
    <x v="0"/>
    <s v="56"/>
    <s v="Gestión Pública Efectiva"/>
    <n v="0"/>
    <s v="N/A"/>
    <n v="520"/>
    <s v="Implementar el Plan de acción de la Política Pública para la Gestión Integral de Talento Humano definido para el período 2020 - 2024"/>
    <n v="1866782050"/>
    <n v="1750899673"/>
    <n v="93.79"/>
    <n v="3353245774"/>
    <n v="3347614547"/>
    <n v="99.83"/>
    <n v="4415995000"/>
    <n v="0"/>
    <n v="0"/>
    <n v="5995565294"/>
    <n v="0"/>
    <n v="0"/>
    <n v="6638765782"/>
    <n v="0"/>
    <n v="0"/>
    <s v="'N/A'"/>
    <s v="'N/A'"/>
    <s v="'N/A'"/>
    <n v="1866.78205"/>
    <n v="1750.8996729999999"/>
    <n v="3353.245774"/>
    <n v="3347.6145470000001"/>
    <n v="4415.9949999999999"/>
    <n v="0"/>
    <n v="5995.565294"/>
    <n v="0"/>
    <n v="6638.7657820000004"/>
    <n v="0"/>
    <n v="22270.353900000002"/>
    <n v="5098.51422"/>
    <s v="08. Trabajo decente y crecimiento económico"/>
  </r>
  <r>
    <n v="16"/>
    <s v="Un Nuevo Contrato Social y Ambiental para la Bogotá del Siglo XXI"/>
    <x v="0"/>
    <n v="2021"/>
    <s v="31/12/2021 (Terminado)"/>
    <s v="Pesos corrientes"/>
    <n v="2"/>
    <s v="Ultima Version Oficial"/>
    <s v="0126"/>
    <s v="Secretaría Distrital de Ambiente"/>
    <s v="SDA"/>
    <s v="010"/>
    <s v="Sector Ambiente"/>
    <x v="2"/>
    <x v="2"/>
    <s v="22"/>
    <s v="Transformación cultural para la conciencia ambiental y el cuidado de la fauna doméstica"/>
    <n v="0"/>
    <s v="N/A"/>
    <n v="160"/>
    <s v="Vincular 3.500.000 personas a las estrategias de cultura ciudadana, participación, educación ambiental y protección animal, con enfoque territorial, diferencial y de género"/>
    <n v="2670768800"/>
    <n v="2667463709"/>
    <n v="99.88"/>
    <n v="17359200400"/>
    <n v="17332354704"/>
    <n v="99.85"/>
    <n v="4700000000"/>
    <n v="0"/>
    <n v="0"/>
    <n v="5600000000"/>
    <n v="0"/>
    <n v="0"/>
    <n v="3329231000"/>
    <n v="0"/>
    <n v="0"/>
    <s v="'N/A'"/>
    <s v="'N/A'"/>
    <s v="'N/A'"/>
    <n v="2670.7687999999998"/>
    <n v="2667.4637090000001"/>
    <n v="17359.200400000002"/>
    <n v="17332.354704000001"/>
    <n v="4700"/>
    <n v="0"/>
    <n v="5600"/>
    <n v="0"/>
    <n v="3329.2310000000002"/>
    <n v="0"/>
    <n v="33659.200199999999"/>
    <n v="19999.818413000001"/>
    <s v="13. Acción por el clima"/>
  </r>
  <r>
    <n v="16"/>
    <s v="Un Nuevo Contrato Social y Ambiental para la Bogotá del Siglo XXI"/>
    <x v="0"/>
    <n v="2021"/>
    <s v="31/12/2021 (Terminado)"/>
    <s v="Pesos corrientes"/>
    <n v="2"/>
    <s v="Ultima Version Oficial"/>
    <s v="0126"/>
    <s v="Secretaría Distrital de Ambiente"/>
    <s v="SDA"/>
    <s v="010"/>
    <s v="Sector Ambiente"/>
    <x v="2"/>
    <x v="2"/>
    <s v="23"/>
    <s v="Bogotá rural"/>
    <n v="0"/>
    <s v="N/A"/>
    <n v="161"/>
    <s v="Diseñar e Implementar un programa de incentivos a la conservación ambiental rural (pago por servicios ambientales, acuerdos de conservación)"/>
    <n v="87566850"/>
    <n v="87566850"/>
    <n v="100"/>
    <n v="2856819000"/>
    <n v="2856819000"/>
    <n v="100"/>
    <n v="5036995000"/>
    <n v="0"/>
    <n v="0"/>
    <n v="1900000000"/>
    <n v="0"/>
    <n v="0"/>
    <n v="1500000000"/>
    <n v="0"/>
    <n v="0"/>
    <s v="'N/A'"/>
    <s v="'N/A'"/>
    <s v="'N/A'"/>
    <n v="87.566850000000002"/>
    <n v="87.566850000000002"/>
    <n v="2856.819"/>
    <n v="2856.819"/>
    <n v="5036.9949999999999"/>
    <n v="0"/>
    <n v="1900"/>
    <n v="0"/>
    <n v="1500"/>
    <n v="0"/>
    <n v="11381.38085"/>
    <n v="2944.3858500000001"/>
    <s v="15. Vida de ecosistemas terrestres"/>
  </r>
  <r>
    <n v="16"/>
    <s v="Un Nuevo Contrato Social y Ambiental para la Bogotá del Siglo XXI"/>
    <x v="0"/>
    <n v="2021"/>
    <s v="31/12/2021 (Terminado)"/>
    <s v="Pesos corrientes"/>
    <n v="2"/>
    <s v="Ultima Version Oficial"/>
    <s v="0126"/>
    <s v="Secretaría Distrital de Ambiente"/>
    <s v="SDA"/>
    <s v="010"/>
    <s v="Sector Ambiente"/>
    <x v="2"/>
    <x v="2"/>
    <s v="23"/>
    <s v="Bogotá rural"/>
    <n v="0"/>
    <s v="N/A"/>
    <n v="162"/>
    <s v="Lograr el 100% de las localidades rurales de Bogotá con acciones del plan de acción de la Política Pública Distrital de Ruralidad"/>
    <n v="695237595"/>
    <n v="695237595"/>
    <n v="100"/>
    <n v="852041533"/>
    <n v="834573400"/>
    <n v="97.95"/>
    <n v="1529296000"/>
    <n v="0"/>
    <n v="0"/>
    <n v="3100000000"/>
    <n v="0"/>
    <n v="0"/>
    <n v="1350000000"/>
    <n v="0"/>
    <n v="0"/>
    <s v="'N/A'"/>
    <s v="'N/A'"/>
    <s v="'N/A'"/>
    <n v="695.23759500000006"/>
    <n v="695.23759500000006"/>
    <n v="852.04153299999996"/>
    <n v="834.57339999999999"/>
    <n v="1529.296"/>
    <n v="0"/>
    <n v="3100"/>
    <n v="0"/>
    <n v="1350"/>
    <n v="0"/>
    <n v="7526.5751280000004"/>
    <n v="1529.810995"/>
    <s v="15. Vida de ecosistemas terrestres"/>
  </r>
  <r>
    <n v="16"/>
    <s v="Un Nuevo Contrato Social y Ambiental para la Bogotá del Siglo XXI"/>
    <x v="0"/>
    <n v="2021"/>
    <s v="31/12/2021 (Terminado)"/>
    <s v="Pesos corrientes"/>
    <n v="2"/>
    <s v="Ultima Version Oficial"/>
    <s v="0126"/>
    <s v="Secretaría Distrital de Ambiente"/>
    <s v="SDA"/>
    <s v="010"/>
    <s v="Sector Ambiente"/>
    <x v="3"/>
    <x v="3"/>
    <s v="27"/>
    <s v="Cambio cultural para la gestión de la crisis climática"/>
    <n v="0"/>
    <s v="N/A"/>
    <n v="198"/>
    <s v="Articular, consolidar e implementar el Plan de Acción Climática Bogotá 2020-2050 incluyendo la gestión necesaria para lograr una reducción de por lo menos 15% en la emisión de Gases de Efecto Invernadero de Bogotá para 2024, incluyendo herramientas como la participación de la ciudad en los mercados de carbono"/>
    <n v="688651000"/>
    <n v="644218147"/>
    <n v="93.55"/>
    <n v="800631627"/>
    <n v="779007364"/>
    <n v="97.3"/>
    <n v="783556000"/>
    <n v="0"/>
    <n v="0"/>
    <n v="1456674000"/>
    <n v="0"/>
    <n v="0"/>
    <n v="514070000"/>
    <n v="0"/>
    <n v="0"/>
    <s v="'N/A'"/>
    <s v="'N/A'"/>
    <s v="'N/A'"/>
    <n v="688.65099999999995"/>
    <n v="644.21814700000004"/>
    <n v="800.63162699999998"/>
    <n v="779.00736400000005"/>
    <n v="783.55600000000004"/>
    <n v="0"/>
    <n v="1456.674"/>
    <n v="0"/>
    <n v="514.07000000000005"/>
    <n v="0"/>
    <n v="4243.5826269999998"/>
    <n v="1423.2255110000001"/>
    <s v="13. Acción por el clima"/>
  </r>
  <r>
    <n v="16"/>
    <s v="Un Nuevo Contrato Social y Ambiental para la Bogotá del Siglo XXI"/>
    <x v="0"/>
    <n v="2021"/>
    <s v="31/12/2021 (Terminado)"/>
    <s v="Pesos corrientes"/>
    <n v="2"/>
    <s v="Ultima Version Oficial"/>
    <s v="0126"/>
    <s v="Secretaría Distrital de Ambiente"/>
    <s v="SDA"/>
    <s v="010"/>
    <s v="Sector Ambiente"/>
    <x v="3"/>
    <x v="3"/>
    <s v="27"/>
    <s v="Cambio cultural para la gestión de la crisis climática"/>
    <n v="0"/>
    <s v="N/A"/>
    <n v="199"/>
    <s v="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
    <n v="1293923327"/>
    <n v="1263710293"/>
    <n v="97.67"/>
    <n v="1846030189"/>
    <n v="1769571800"/>
    <n v="95.86"/>
    <n v="1778573000"/>
    <n v="0"/>
    <n v="0"/>
    <n v="3079150000"/>
    <n v="0"/>
    <n v="0"/>
    <n v="1360409000"/>
    <n v="0"/>
    <n v="0"/>
    <s v="'N/A'"/>
    <s v="'N/A'"/>
    <s v="'N/A'"/>
    <n v="1293.923327"/>
    <n v="1263.7102930000001"/>
    <n v="1846.0301890000001"/>
    <n v="1769.5717999999999"/>
    <n v="1778.5730000000001"/>
    <n v="0"/>
    <n v="3079.15"/>
    <n v="0"/>
    <n v="1360.4090000000001"/>
    <n v="0"/>
    <n v="9358.0855159999992"/>
    <n v="3033.2820929999998"/>
    <s v="12. Producción y consumo responsables"/>
  </r>
  <r>
    <n v="16"/>
    <s v="Un Nuevo Contrato Social y Ambiental para la Bogotá del Siglo XXI"/>
    <x v="0"/>
    <n v="2021"/>
    <s v="31/12/2021 (Terminado)"/>
    <s v="Pesos corrientes"/>
    <n v="2"/>
    <s v="Ultima Version Oficial"/>
    <s v="0126"/>
    <s v="Secretaría Distrital de Ambiente"/>
    <s v="SDA"/>
    <s v="010"/>
    <s v="Sector Ambiente"/>
    <x v="3"/>
    <x v="3"/>
    <s v="27"/>
    <s v="Cambio cultural para la gestión de la crisis climática"/>
    <n v="0"/>
    <s v="N/A"/>
    <n v="200"/>
    <s v="Realizar la gestión y seguimiento a la aplicación de los determinantes ambientales en 1.000 proyectos de ciudad tomando en cuenta medidas de adaptación y mitigación a la crisis climática"/>
    <n v="525059163"/>
    <n v="523259000"/>
    <n v="99.66"/>
    <n v="778259000"/>
    <n v="763842500"/>
    <n v="98.15"/>
    <n v="1103547000"/>
    <n v="0"/>
    <n v="0"/>
    <n v="1400634000"/>
    <n v="0"/>
    <n v="0"/>
    <n v="746478000"/>
    <n v="0"/>
    <n v="0"/>
    <s v="'N/A'"/>
    <s v="'N/A'"/>
    <s v="'N/A'"/>
    <n v="525.05916300000001"/>
    <n v="523.25900000000001"/>
    <n v="778.25900000000001"/>
    <n v="763.84249999999997"/>
    <n v="1103.547"/>
    <n v="0"/>
    <n v="1400.634"/>
    <n v="0"/>
    <n v="746.47799999999995"/>
    <n v="0"/>
    <n v="4553.9771629999996"/>
    <n v="1287.1015"/>
    <s v="13. Acción por el clima"/>
  </r>
  <r>
    <n v="16"/>
    <s v="Un Nuevo Contrato Social y Ambiental para la Bogotá del Siglo XXI"/>
    <x v="0"/>
    <n v="2021"/>
    <s v="31/12/2021 (Terminado)"/>
    <s v="Pesos corrientes"/>
    <n v="2"/>
    <s v="Ultima Version Oficial"/>
    <s v="0126"/>
    <s v="Secretaría Distrital de Ambiente"/>
    <s v="SDA"/>
    <s v="010"/>
    <s v="Sector Ambiente"/>
    <x v="3"/>
    <x v="3"/>
    <s v="27"/>
    <s v="Cambio cultural para la gestión de la crisis climática"/>
    <n v="0"/>
    <s v="N/A"/>
    <n v="201"/>
    <s v="Reverdecer 20.000 m2 en la ciudad a través del fortalecimiento de la infraestructura vegetada"/>
    <n v="13280000"/>
    <n v="13280000"/>
    <n v="100"/>
    <n v="29920000"/>
    <n v="29920000"/>
    <n v="100"/>
    <n v="30100000"/>
    <n v="0"/>
    <n v="0"/>
    <n v="250193000"/>
    <n v="0"/>
    <n v="0"/>
    <n v="82936000"/>
    <n v="0"/>
    <n v="0"/>
    <s v="'N/A'"/>
    <s v="'N/A'"/>
    <s v="'N/A'"/>
    <n v="13.28"/>
    <n v="13.28"/>
    <n v="29.92"/>
    <n v="29.92"/>
    <n v="30.1"/>
    <n v="0"/>
    <n v="250.19300000000001"/>
    <n v="0"/>
    <n v="82.936000000000007"/>
    <n v="0"/>
    <n v="406.42900000000009"/>
    <n v="43.2"/>
    <s v="11. Ciudades y comunidades sostenibles"/>
  </r>
  <r>
    <n v="16"/>
    <s v="Un Nuevo Contrato Social y Ambiental para la Bogotá del Siglo XXI"/>
    <x v="0"/>
    <n v="2021"/>
    <s v="31/12/2021 (Terminado)"/>
    <s v="Pesos corrientes"/>
    <n v="2"/>
    <s v="Ultima Version Oficial"/>
    <s v="0126"/>
    <s v="Secretaría Distrital de Ambiente"/>
    <s v="SDA"/>
    <s v="010"/>
    <s v="Sector Ambiente"/>
    <x v="3"/>
    <x v="3"/>
    <s v="28"/>
    <s v="Bogotá protectora de sus recursos naturales"/>
    <n v="0"/>
    <s v="N/A"/>
    <n v="202"/>
    <s v="Alcanzar el 75% de cumplimiento del plan de manejo de la franja de adecuación de los Cerros Orientales en lo que corresponde a la SDA"/>
    <n v="1985716202"/>
    <n v="835562923"/>
    <n v="42.08"/>
    <n v="9845577030"/>
    <n v="3983407525"/>
    <n v="40.46"/>
    <n v="8723281000"/>
    <n v="0"/>
    <n v="0"/>
    <n v="2782000000"/>
    <n v="0"/>
    <n v="0"/>
    <n v="1731000000"/>
    <n v="0"/>
    <n v="0"/>
    <s v="'N/A'"/>
    <s v="'N/A'"/>
    <s v="'N/A'"/>
    <n v="1985.7162020000001"/>
    <n v="835.56292299999996"/>
    <n v="9845.5770300000004"/>
    <n v="3983.4075250000001"/>
    <n v="8723.2810000000009"/>
    <n v="0"/>
    <n v="2782"/>
    <n v="0"/>
    <n v="1731"/>
    <n v="0"/>
    <n v="25067.574231999999"/>
    <n v="4818.970448"/>
    <s v="15. Vida de ecosistemas terrestres"/>
  </r>
  <r>
    <n v="16"/>
    <s v="Un Nuevo Contrato Social y Ambiental para la Bogotá del Siglo XXI"/>
    <x v="0"/>
    <n v="2021"/>
    <s v="31/12/2021 (Terminado)"/>
    <s v="Pesos corrientes"/>
    <n v="2"/>
    <s v="Ultima Version Oficial"/>
    <s v="0126"/>
    <s v="Secretaría Distrital de Ambiente"/>
    <s v="SDA"/>
    <s v="010"/>
    <s v="Sector Ambiente"/>
    <x v="3"/>
    <x v="3"/>
    <s v="28"/>
    <s v="Bogotá protectora de sus recursos naturales"/>
    <n v="0"/>
    <s v="N/A"/>
    <n v="204"/>
    <s v="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
    <n v="6796166334"/>
    <n v="6021855433"/>
    <n v="88.61"/>
    <n v="14853940233"/>
    <n v="14410108724"/>
    <n v="97.01"/>
    <n v="13809203000"/>
    <n v="0"/>
    <n v="0"/>
    <n v="40205362000"/>
    <n v="0"/>
    <n v="0"/>
    <n v="22208222000"/>
    <n v="0"/>
    <n v="0"/>
    <s v="'N/A'"/>
    <s v="'N/A'"/>
    <s v="'N/A'"/>
    <n v="6796.1663339999996"/>
    <n v="6021.8554329999997"/>
    <n v="14853.940232999999"/>
    <n v="14410.108724"/>
    <n v="13809.203"/>
    <n v="0"/>
    <n v="40205.362000000001"/>
    <n v="0"/>
    <n v="22208.222000000002"/>
    <n v="0"/>
    <n v="97872.893566999992"/>
    <n v="20431.964156999999"/>
    <s v="15. Vida de ecosistemas terrestres"/>
  </r>
  <r>
    <n v="16"/>
    <s v="Un Nuevo Contrato Social y Ambiental para la Bogotá del Siglo XXI"/>
    <x v="0"/>
    <n v="2021"/>
    <s v="31/12/2021 (Terminado)"/>
    <s v="Pesos corrientes"/>
    <n v="2"/>
    <s v="Ultima Version Oficial"/>
    <s v="0126"/>
    <s v="Secretaría Distrital de Ambiente"/>
    <s v="SDA"/>
    <s v="010"/>
    <s v="Sector Ambiente"/>
    <x v="3"/>
    <x v="3"/>
    <s v="28"/>
    <s v="Bogotá protectora de sus recursos naturales"/>
    <n v="0"/>
    <s v="N/A"/>
    <n v="206"/>
    <s v="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n v="663215547"/>
    <n v="370485449"/>
    <n v="55.86"/>
    <n v="18071384428"/>
    <n v="9638168583"/>
    <n v="53.33"/>
    <n v="26218961000"/>
    <n v="0"/>
    <n v="0"/>
    <n v="33811000000"/>
    <n v="0"/>
    <n v="0"/>
    <n v="6000000000"/>
    <n v="0"/>
    <n v="0"/>
    <s v="'N/A'"/>
    <s v="'N/A'"/>
    <s v="'N/A'"/>
    <n v="663.21554700000002"/>
    <n v="370.48544900000002"/>
    <n v="18071.384428000001"/>
    <n v="9638.1685830000006"/>
    <n v="26218.960999999999"/>
    <n v="0"/>
    <n v="33811"/>
    <n v="0"/>
    <n v="6000"/>
    <n v="0"/>
    <n v="84764.560975"/>
    <n v="10008.654032"/>
    <s v="15. Vida de ecosistemas terrestres"/>
  </r>
  <r>
    <n v="16"/>
    <s v="Un Nuevo Contrato Social y Ambiental para la Bogotá del Siglo XXI"/>
    <x v="0"/>
    <n v="2021"/>
    <s v="31/12/2021 (Terminado)"/>
    <s v="Pesos corrientes"/>
    <n v="2"/>
    <s v="Ultima Version Oficial"/>
    <s v="0126"/>
    <s v="Secretaría Distrital de Ambiente"/>
    <s v="SDA"/>
    <s v="010"/>
    <s v="Sector Ambiente"/>
    <x v="3"/>
    <x v="3"/>
    <s v="28"/>
    <s v="Bogotá protectora de sus recursos naturales"/>
    <n v="0"/>
    <s v="N/A"/>
    <n v="207"/>
    <s v="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n v="289140119"/>
    <n v="270181119"/>
    <n v="93.44"/>
    <n v="475202000"/>
    <n v="471408933"/>
    <n v="99.2"/>
    <n v="1065631000"/>
    <n v="0"/>
    <n v="0"/>
    <n v="12800000000"/>
    <n v="0"/>
    <n v="0"/>
    <n v="6339000000"/>
    <n v="0"/>
    <n v="0"/>
    <s v="'N/A'"/>
    <s v="'N/A'"/>
    <s v="'N/A'"/>
    <n v="289.14011900000003"/>
    <n v="270.18111900000002"/>
    <n v="475.202"/>
    <n v="471.40893299999999"/>
    <n v="1065.6310000000001"/>
    <n v="0"/>
    <n v="12800"/>
    <n v="0"/>
    <n v="6339"/>
    <n v="0"/>
    <n v="20968.973119000002"/>
    <n v="741.59005200000001"/>
    <s v="15. Vida de ecosistemas terrestres"/>
  </r>
  <r>
    <n v="16"/>
    <s v="Un Nuevo Contrato Social y Ambiental para la Bogotá del Siglo XXI"/>
    <x v="0"/>
    <n v="2021"/>
    <s v="31/12/2021 (Terminado)"/>
    <s v="Pesos corrientes"/>
    <n v="2"/>
    <s v="Ultima Version Oficial"/>
    <s v="0126"/>
    <s v="Secretaría Distrital de Ambiente"/>
    <s v="SDA"/>
    <s v="010"/>
    <s v="Sector Ambiente"/>
    <x v="3"/>
    <x v="3"/>
    <s v="28"/>
    <s v="Bogotá protectora de sus recursos naturales"/>
    <n v="0"/>
    <s v="N/A"/>
    <n v="210"/>
    <s v="Implementar un programa de monitoreo, evaluación y seguimiento de la biodiversidad en áreas protegidas y otras de interés ambiental en Bogotá, con estrategias de investigación y ciencias ciudadanas"/>
    <n v="159235000"/>
    <n v="156353000"/>
    <n v="98.19"/>
    <n v="493662991"/>
    <n v="486662991"/>
    <n v="98.58"/>
    <n v="556027000"/>
    <n v="0"/>
    <n v="0"/>
    <n v="523080000"/>
    <n v="0"/>
    <n v="0"/>
    <n v="224520000"/>
    <n v="0"/>
    <n v="0"/>
    <s v="'N/A'"/>
    <s v="'N/A'"/>
    <s v="'N/A'"/>
    <n v="159.23500000000001"/>
    <n v="156.35300000000001"/>
    <n v="493.66299099999998"/>
    <n v="486.66299099999998"/>
    <n v="556.02700000000004"/>
    <n v="0"/>
    <n v="523.08000000000004"/>
    <n v="0"/>
    <n v="224.52"/>
    <n v="0"/>
    <n v="1956.5249910000002"/>
    <n v="643.01599099999999"/>
    <s v="15. Vida de ecosistemas terrestres"/>
  </r>
  <r>
    <n v="16"/>
    <s v="Un Nuevo Contrato Social y Ambiental para la Bogotá del Siglo XXI"/>
    <x v="0"/>
    <n v="2021"/>
    <s v="31/12/2021 (Terminado)"/>
    <s v="Pesos corrientes"/>
    <n v="2"/>
    <s v="Ultima Version Oficial"/>
    <s v="0126"/>
    <s v="Secretaría Distrital de Ambiente"/>
    <s v="SDA"/>
    <s v="010"/>
    <s v="Sector Ambiente"/>
    <x v="3"/>
    <x v="3"/>
    <s v="28"/>
    <s v="Bogotá protectora de sus recursos naturales"/>
    <n v="0"/>
    <s v="N/A"/>
    <n v="211"/>
    <s v="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
    <n v="144912593"/>
    <n v="143476093"/>
    <n v="99.01"/>
    <n v="206428767"/>
    <n v="206428767"/>
    <n v="100"/>
    <n v="409912000"/>
    <n v="0"/>
    <n v="0"/>
    <n v="746000000"/>
    <n v="0"/>
    <n v="0"/>
    <n v="745000000"/>
    <n v="0"/>
    <n v="0"/>
    <s v="'N/A'"/>
    <s v="'N/A'"/>
    <s v="'N/A'"/>
    <n v="144.91259299999999"/>
    <n v="143.47609299999999"/>
    <n v="206.42876699999999"/>
    <n v="206.42876699999999"/>
    <n v="409.91199999999998"/>
    <n v="0"/>
    <n v="746"/>
    <n v="0"/>
    <n v="745"/>
    <n v="0"/>
    <n v="2252.2533599999997"/>
    <n v="349.90485999999999"/>
    <s v="15. Vida de ecosistemas terrestres"/>
  </r>
  <r>
    <n v="16"/>
    <s v="Un Nuevo Contrato Social y Ambiental para la Bogotá del Siglo XXI"/>
    <x v="0"/>
    <n v="2021"/>
    <s v="31/12/2021 (Terminado)"/>
    <s v="Pesos corrientes"/>
    <n v="2"/>
    <s v="Ultima Version Oficial"/>
    <s v="0126"/>
    <s v="Secretaría Distrital de Ambiente"/>
    <s v="SDA"/>
    <s v="010"/>
    <s v="Sector Ambiente"/>
    <x v="3"/>
    <x v="3"/>
    <s v="28"/>
    <s v="Bogotá protectora de sus recursos naturales"/>
    <n v="0"/>
    <s v="N/A"/>
    <n v="214"/>
    <s v="Mantener 590 hectáreas priorizadas en proceso de recuperación, rehabilitación o restauración ecológica en la estructura ecológica principal y áreas de interés ambiental"/>
    <n v="817958593"/>
    <n v="755491393"/>
    <n v="92.36"/>
    <n v="7311780179"/>
    <n v="7181707363"/>
    <n v="98.22"/>
    <n v="9719572000"/>
    <n v="0"/>
    <n v="0"/>
    <n v="11350000000"/>
    <n v="0"/>
    <n v="0"/>
    <n v="10313000000"/>
    <n v="0"/>
    <n v="0"/>
    <s v="'N/A'"/>
    <s v="'N/A'"/>
    <s v="'N/A'"/>
    <n v="817.95859299999995"/>
    <n v="755.49139300000002"/>
    <n v="7311.7801790000003"/>
    <n v="7181.7073630000004"/>
    <n v="9719.5720000000001"/>
    <n v="0"/>
    <n v="11350"/>
    <n v="0"/>
    <n v="10313"/>
    <n v="0"/>
    <n v="39512.310771999997"/>
    <n v="7937.1987560000007"/>
    <s v="15. Vida de ecosistemas terrestres"/>
  </r>
  <r>
    <n v="16"/>
    <s v="Un Nuevo Contrato Social y Ambiental para la Bogotá del Siglo XXI"/>
    <x v="0"/>
    <n v="2021"/>
    <s v="31/12/2021 (Terminado)"/>
    <s v="Pesos corrientes"/>
    <n v="2"/>
    <s v="Ultima Version Oficial"/>
    <s v="0126"/>
    <s v="Secretaría Distrital de Ambiente"/>
    <s v="SDA"/>
    <s v="010"/>
    <s v="Sector Ambiente"/>
    <x v="3"/>
    <x v="3"/>
    <s v="28"/>
    <s v="Bogotá protectora de sus recursos naturales"/>
    <n v="0"/>
    <s v="N/A"/>
    <n v="215"/>
    <s v="Recuperar ochenta (80) Ha de áreas protegidas del Parque Ecológico Distrital de Montaña Entrenubes afectadas o vulnerables para evitar actuales y futuros procesos de ocupación ilegal"/>
    <n v="276110000"/>
    <n v="266261119"/>
    <n v="96.43"/>
    <n v="311023000"/>
    <n v="303828300"/>
    <n v="97.69"/>
    <n v="1107804000"/>
    <n v="0"/>
    <n v="0"/>
    <n v="27090000000"/>
    <n v="0"/>
    <n v="0"/>
    <n v="16644000000"/>
    <n v="0"/>
    <n v="0"/>
    <s v="'N/A'"/>
    <s v="'N/A'"/>
    <s v="'N/A'"/>
    <n v="276.11"/>
    <n v="266.26111900000001"/>
    <n v="311.02300000000002"/>
    <n v="303.82830000000001"/>
    <n v="1107.8040000000001"/>
    <n v="0"/>
    <n v="27090"/>
    <n v="0"/>
    <n v="16644"/>
    <n v="0"/>
    <n v="45428.937000000005"/>
    <n v="570.08941900000002"/>
    <s v="15. Vida de ecosistemas terrestres"/>
  </r>
  <r>
    <n v="16"/>
    <s v="Un Nuevo Contrato Social y Ambiental para la Bogotá del Siglo XXI"/>
    <x v="0"/>
    <n v="2021"/>
    <s v="31/12/2021 (Terminado)"/>
    <s v="Pesos corrientes"/>
    <n v="2"/>
    <s v="Ultima Version Oficial"/>
    <s v="0126"/>
    <s v="Secretaría Distrital de Ambiente"/>
    <s v="SDA"/>
    <s v="010"/>
    <s v="Sector Ambiente"/>
    <x v="3"/>
    <x v="3"/>
    <s v="28"/>
    <s v="Bogotá protectora de sus recursos naturales"/>
    <n v="0"/>
    <s v="N/A"/>
    <n v="216"/>
    <s v="Restaurar, rehabilitar o recuperar a 370 nuevas hectáreas degradadas en la estructura ecológica principal y áreas de interés ambiental, con 450.000 individuos vegetales"/>
    <n v="588967593"/>
    <n v="543446593"/>
    <n v="92.27"/>
    <n v="4132147982"/>
    <n v="3521604494"/>
    <n v="85.22"/>
    <n v="7818660000"/>
    <n v="0"/>
    <n v="0"/>
    <n v="17075000000"/>
    <n v="0"/>
    <n v="0"/>
    <n v="3796000000"/>
    <n v="0"/>
    <n v="0"/>
    <s v="'N/A'"/>
    <s v="'N/A'"/>
    <s v="'N/A'"/>
    <n v="588.96759299999997"/>
    <n v="543.44659300000001"/>
    <n v="4132.1479820000004"/>
    <n v="3521.6044940000002"/>
    <n v="7818.66"/>
    <n v="0"/>
    <n v="17075"/>
    <n v="0"/>
    <n v="3796"/>
    <n v="0"/>
    <n v="33410.775575"/>
    <n v="4065.0510870000003"/>
    <s v="15. Vida de ecosistemas terrestres"/>
  </r>
  <r>
    <n v="16"/>
    <s v="Un Nuevo Contrato Social y Ambiental para la Bogotá del Siglo XXI"/>
    <x v="0"/>
    <n v="2021"/>
    <s v="31/12/2021 (Terminado)"/>
    <s v="Pesos corrientes"/>
    <n v="2"/>
    <s v="Ultima Version Oficial"/>
    <s v="0126"/>
    <s v="Secretaría Distrital de Ambiente"/>
    <s v="SDA"/>
    <s v="010"/>
    <s v="Sector Ambiente"/>
    <x v="3"/>
    <x v="3"/>
    <s v="29"/>
    <s v="Asentamientos y entornos protectores"/>
    <n v="0"/>
    <s v="N/A"/>
    <n v="219"/>
    <s v="Realizar el diagnóstico y control ambiental a 1.000 predios de sitios contaminados, suelos degradados y pasivos ambientales"/>
    <n v="1272160000"/>
    <n v="1247450300"/>
    <n v="98.06"/>
    <n v="2267046534"/>
    <n v="2257924501"/>
    <n v="99.6"/>
    <n v="1931504000"/>
    <n v="0"/>
    <n v="0"/>
    <n v="3884492000"/>
    <n v="0"/>
    <n v="0"/>
    <n v="1941679000"/>
    <n v="0"/>
    <n v="0"/>
    <s v="'N/A'"/>
    <s v="'N/A'"/>
    <s v="'N/A'"/>
    <n v="1272.1600000000001"/>
    <n v="1247.4503"/>
    <n v="2267.0465340000001"/>
    <n v="2257.924501"/>
    <n v="1931.5039999999999"/>
    <n v="0"/>
    <n v="3884.4920000000002"/>
    <n v="0"/>
    <n v="1941.6790000000001"/>
    <n v="0"/>
    <n v="11296.881534"/>
    <n v="3505.3748009999999"/>
    <s v="11. Ciudades y comunidades sostenibles"/>
  </r>
  <r>
    <n v="16"/>
    <s v="Un Nuevo Contrato Social y Ambiental para la Bogotá del Siglo XXI"/>
    <x v="0"/>
    <n v="2021"/>
    <s v="31/12/2021 (Terminado)"/>
    <s v="Pesos corrientes"/>
    <n v="2"/>
    <s v="Ultima Version Oficial"/>
    <s v="0126"/>
    <s v="Secretaría Distrital de Ambiente"/>
    <s v="SDA"/>
    <s v="010"/>
    <s v="Sector Ambiente"/>
    <x v="3"/>
    <x v="3"/>
    <s v="33"/>
    <s v="Más árboles y más y mejor espacio público"/>
    <n v="0"/>
    <s v="N/A"/>
    <n v="237"/>
    <s v="Aumentar en un 15% las actuaciones técnicas o jurídicas de evaluación, control, seguimiento y prevención para la protección y conservación del recurso arbóreo de la ciudad"/>
    <n v="1908587000"/>
    <n v="1899628200"/>
    <n v="99.53"/>
    <n v="3946845100"/>
    <n v="3763083233"/>
    <n v="95.34"/>
    <n v="4954580000"/>
    <n v="0"/>
    <n v="0"/>
    <n v="4500000000"/>
    <n v="0"/>
    <n v="0"/>
    <n v="1900000000"/>
    <n v="0"/>
    <n v="0"/>
    <s v="'N/A'"/>
    <s v="'N/A'"/>
    <s v="'N/A'"/>
    <n v="1908.587"/>
    <n v="1899.6282000000001"/>
    <n v="3946.8451"/>
    <n v="3763.0832329999998"/>
    <n v="4954.58"/>
    <n v="0"/>
    <n v="4500"/>
    <n v="0"/>
    <n v="1900"/>
    <n v="0"/>
    <n v="17210.0121"/>
    <n v="5662.7114330000004"/>
    <s v="11. Ciudades y comunidades sostenibles"/>
  </r>
  <r>
    <n v="16"/>
    <s v="Un Nuevo Contrato Social y Ambiental para la Bogotá del Siglo XXI"/>
    <x v="0"/>
    <n v="2021"/>
    <s v="31/12/2021 (Terminado)"/>
    <s v="Pesos corrientes"/>
    <n v="2"/>
    <s v="Ultima Version Oficial"/>
    <s v="0126"/>
    <s v="Secretaría Distrital de Ambiente"/>
    <s v="SDA"/>
    <s v="010"/>
    <s v="Sector Ambiente"/>
    <x v="3"/>
    <x v="3"/>
    <s v="33"/>
    <s v="Más árboles y más y mejor espacio público"/>
    <n v="0"/>
    <s v="N/A"/>
    <n v="239"/>
    <s v="Aumentar en un 15% las actuaciones técnicas o jurídicas de evaluación, control, seguimiento y prevención sobre el recurso flora"/>
    <n v="501413000"/>
    <n v="498912280"/>
    <n v="99.5"/>
    <n v="930952037"/>
    <n v="906950833"/>
    <n v="97.42"/>
    <n v="1310922000"/>
    <n v="0"/>
    <n v="0"/>
    <n v="1650000000"/>
    <n v="0"/>
    <n v="0"/>
    <n v="740000000"/>
    <n v="0"/>
    <n v="0"/>
    <s v="'N/A'"/>
    <s v="'N/A'"/>
    <s v="'N/A'"/>
    <n v="501.41300000000001"/>
    <n v="498.91228000000001"/>
    <n v="930.95203700000002"/>
    <n v="906.95083299999999"/>
    <n v="1310.922"/>
    <n v="0"/>
    <n v="1650"/>
    <n v="0"/>
    <n v="740"/>
    <n v="0"/>
    <n v="5133.2870370000001"/>
    <n v="1405.8631129999999"/>
    <s v="15. Vida de ecosistemas terrestres"/>
  </r>
  <r>
    <n v="16"/>
    <s v="Un Nuevo Contrato Social y Ambiental para la Bogotá del Siglo XXI"/>
    <x v="0"/>
    <n v="2021"/>
    <s v="31/12/2021 (Terminado)"/>
    <s v="Pesos corrientes"/>
    <n v="2"/>
    <s v="Ultima Version Oficial"/>
    <s v="0126"/>
    <s v="Secretaría Distrital de Ambiente"/>
    <s v="SDA"/>
    <s v="010"/>
    <s v="Sector Ambiente"/>
    <x v="3"/>
    <x v="3"/>
    <s v="34"/>
    <s v="Bogotá protectora de los animales"/>
    <n v="0"/>
    <s v="N/A"/>
    <n v="255"/>
    <s v="Implementar un (1) programa para la atención integral y especializada de la Fauna Silvestre"/>
    <n v="0"/>
    <n v="0"/>
    <n v="0"/>
    <n v="2794119160"/>
    <n v="2672427814"/>
    <n v="95.64"/>
    <n v="4514168000"/>
    <n v="0"/>
    <n v="0"/>
    <n v="4800000000"/>
    <n v="0"/>
    <n v="0"/>
    <n v="2265000000"/>
    <n v="0"/>
    <n v="0"/>
    <s v="'N/A'"/>
    <s v="'N/A'"/>
    <s v="'N/A'"/>
    <n v="0"/>
    <n v="0"/>
    <n v="2794.1191600000002"/>
    <n v="2672.4278140000001"/>
    <n v="4514.1679999999997"/>
    <n v="0"/>
    <n v="4800"/>
    <n v="0"/>
    <n v="2265"/>
    <n v="0"/>
    <n v="14373.28716"/>
    <n v="2672.4278140000001"/>
    <s v="15. Vida de ecosistemas terrestres"/>
  </r>
  <r>
    <n v="16"/>
    <s v="Un Nuevo Contrato Social y Ambiental para la Bogotá del Siglo XXI"/>
    <x v="0"/>
    <n v="2021"/>
    <s v="31/12/2021 (Terminado)"/>
    <s v="Pesos corrientes"/>
    <n v="2"/>
    <s v="Ultima Version Oficial"/>
    <s v="0126"/>
    <s v="Secretaría Distrital de Ambiente"/>
    <s v="SDA"/>
    <s v="010"/>
    <s v="Sector Ambiente"/>
    <x v="3"/>
    <x v="3"/>
    <s v="34"/>
    <s v="Bogotá protectora de los animales"/>
    <n v="0"/>
    <s v="N/A"/>
    <n v="256"/>
    <s v="Aumentar en un 15% las actuaciones técnicas o jurídicas para la protección de los animales silvestres, evaluación y seguimiento del aprovechamiento de estos, sus productos y subproductos, y la prevención y control de su tráfico ilegal"/>
    <n v="1050000000"/>
    <n v="1040143567"/>
    <n v="99.06"/>
    <n v="1934327355"/>
    <n v="1830477709"/>
    <n v="94.63"/>
    <n v="2034202000"/>
    <n v="0"/>
    <n v="0"/>
    <n v="3100000000"/>
    <n v="0"/>
    <n v="0"/>
    <n v="1350000000"/>
    <n v="0"/>
    <n v="0"/>
    <s v="'N/A'"/>
    <s v="'N/A'"/>
    <s v="'N/A'"/>
    <n v="1050"/>
    <n v="1040.1435670000001"/>
    <n v="1934.3273549999999"/>
    <n v="1830.477709"/>
    <n v="2034.202"/>
    <n v="0"/>
    <n v="3100"/>
    <n v="0"/>
    <n v="1350"/>
    <n v="0"/>
    <n v="9468.5293549999988"/>
    <n v="2870.6212759999999"/>
    <s v="15. Vida de ecosistemas terrestres"/>
  </r>
  <r>
    <n v="16"/>
    <s v="Un Nuevo Contrato Social y Ambiental para la Bogotá del Siglo XXI"/>
    <x v="0"/>
    <n v="2021"/>
    <s v="31/12/2021 (Terminado)"/>
    <s v="Pesos corrientes"/>
    <n v="2"/>
    <s v="Ultima Version Oficial"/>
    <s v="0126"/>
    <s v="Secretaría Distrital de Ambiente"/>
    <s v="SDA"/>
    <s v="010"/>
    <s v="Sector Ambiente"/>
    <x v="3"/>
    <x v="3"/>
    <s v="35"/>
    <s v="Manejo y prevención de contaminación"/>
    <n v="0"/>
    <s v="N/A"/>
    <n v="268"/>
    <s v="Realizar 4.000 acciones de seguimiento y control sobre los elementos de publicidad exterior visual instalados en las zonas con mayor densidad"/>
    <n v="1108814131"/>
    <n v="1092494000"/>
    <n v="98.53"/>
    <n v="1852090070"/>
    <n v="1829250164"/>
    <n v="98.77"/>
    <n v="2293873000"/>
    <n v="0"/>
    <n v="0"/>
    <n v="2839781000"/>
    <n v="0"/>
    <n v="0"/>
    <n v="1468385000"/>
    <n v="0"/>
    <n v="0"/>
    <s v="'N/A'"/>
    <s v="'N/A'"/>
    <s v="'N/A'"/>
    <n v="1108.8141310000001"/>
    <n v="1092.4939999999999"/>
    <n v="1852.09007"/>
    <n v="1829.250164"/>
    <n v="2293.873"/>
    <n v="0"/>
    <n v="2839.7809999999999"/>
    <n v="0"/>
    <n v="1468.385"/>
    <n v="0"/>
    <n v="9562.943201"/>
    <n v="2921.7441639999997"/>
    <s v="11. Ciudades y comunidades sostenibles"/>
  </r>
  <r>
    <n v="16"/>
    <s v="Un Nuevo Contrato Social y Ambiental para la Bogotá del Siglo XXI"/>
    <x v="0"/>
    <n v="2021"/>
    <s v="31/12/2021 (Terminado)"/>
    <s v="Pesos corrientes"/>
    <n v="2"/>
    <s v="Ultima Version Oficial"/>
    <s v="0126"/>
    <s v="Secretaría Distrital de Ambiente"/>
    <s v="SDA"/>
    <s v="010"/>
    <s v="Sector Ambiente"/>
    <x v="3"/>
    <x v="3"/>
    <s v="35"/>
    <s v="Manejo y prevención de contaminación"/>
    <n v="0"/>
    <s v="N/A"/>
    <n v="269"/>
    <s v="Realizar 4.700 acciones de seguimiento y control de emisión de ruido a los establecimientos de comercio, industria y servicio ubicados en el perímetro urbano del DC"/>
    <n v="556054131"/>
    <n v="535986131"/>
    <n v="96.39"/>
    <n v="1587481000"/>
    <n v="1587021667"/>
    <n v="99.97"/>
    <n v="1617058000"/>
    <n v="0"/>
    <n v="0"/>
    <n v="1710164000"/>
    <n v="0"/>
    <n v="0"/>
    <n v="995361000"/>
    <n v="0"/>
    <n v="0"/>
    <s v="'N/A'"/>
    <s v="'N/A'"/>
    <s v="'N/A'"/>
    <n v="556.05413099999998"/>
    <n v="535.986131"/>
    <n v="1587.481"/>
    <n v="1587.021667"/>
    <n v="1617.058"/>
    <n v="0"/>
    <n v="1710.164"/>
    <n v="0"/>
    <n v="995.36099999999999"/>
    <n v="0"/>
    <n v="6466.1181310000002"/>
    <n v="2123.0077980000001"/>
    <s v="11. Ciudades y comunidades sostenibles"/>
  </r>
  <r>
    <n v="16"/>
    <s v="Un Nuevo Contrato Social y Ambiental para la Bogotá del Siglo XXI"/>
    <x v="0"/>
    <n v="2021"/>
    <s v="31/12/2021 (Terminado)"/>
    <s v="Pesos corrientes"/>
    <n v="2"/>
    <s v="Ultima Version Oficial"/>
    <s v="0126"/>
    <s v="Secretaría Distrital de Ambiente"/>
    <s v="SDA"/>
    <s v="010"/>
    <s v="Sector Ambiente"/>
    <x v="3"/>
    <x v="3"/>
    <s v="35"/>
    <s v="Manejo y prevención de contaminación"/>
    <n v="0"/>
    <s v="N/A"/>
    <n v="270"/>
    <s v="Realizar el 100% de las acciones para operar, mantener y ampliar la red de monitoreo de ruido ambiental de Bogotá para la identificación de la población urbana afectada por ruido en el Distrito"/>
    <n v="263410000"/>
    <n v="232617000"/>
    <n v="88.31"/>
    <n v="749390000"/>
    <n v="703847144"/>
    <n v="93.92"/>
    <n v="843232000"/>
    <n v="0"/>
    <n v="0"/>
    <n v="758837000"/>
    <n v="0"/>
    <n v="0"/>
    <n v="848389000"/>
    <n v="0"/>
    <n v="0"/>
    <s v="'N/A'"/>
    <s v="'N/A'"/>
    <s v="'N/A'"/>
    <n v="263.41000000000003"/>
    <n v="232.61699999999999"/>
    <n v="749.39"/>
    <n v="703.84714399999996"/>
    <n v="843.23199999999997"/>
    <n v="0"/>
    <n v="758.83699999999999"/>
    <n v="0"/>
    <n v="848.38900000000001"/>
    <n v="0"/>
    <n v="3463.2579999999998"/>
    <n v="936.46414399999992"/>
    <s v="11. Ciudades y comunidades sostenibles"/>
  </r>
  <r>
    <n v="16"/>
    <s v="Un Nuevo Contrato Social y Ambiental para la Bogotá del Siglo XXI"/>
    <x v="0"/>
    <n v="2021"/>
    <s v="31/12/2021 (Terminado)"/>
    <s v="Pesos corrientes"/>
    <n v="2"/>
    <s v="Ultima Version Oficial"/>
    <s v="0126"/>
    <s v="Secretaría Distrital de Ambiente"/>
    <s v="SDA"/>
    <s v="010"/>
    <s v="Sector Ambiente"/>
    <x v="3"/>
    <x v="3"/>
    <s v="35"/>
    <s v="Manejo y prevención de contaminación"/>
    <n v="0"/>
    <s v="N/A"/>
    <n v="272"/>
    <s v="Reducir en el 10% como promedio ponderado ciudad, la concentración de material particulado PM10 y PM2.5, mediante la implementación del Plan de Gestión Integral de la Calidad de Aire de Bogotá 2030, que incluirá la Gobernanza del Aire como uno de sus pilares"/>
    <n v="3007176266"/>
    <n v="2727827185"/>
    <n v="90.71"/>
    <n v="5855418930"/>
    <n v="5517046743"/>
    <n v="94.22"/>
    <n v="11714278000"/>
    <n v="0"/>
    <n v="0"/>
    <n v="7687107000"/>
    <n v="0"/>
    <n v="0"/>
    <n v="3716308000"/>
    <n v="0"/>
    <n v="0"/>
    <s v="'N/A'"/>
    <s v="'N/A'"/>
    <s v="'N/A'"/>
    <n v="3007.1762659999999"/>
    <n v="2727.8271850000001"/>
    <n v="5855.4189299999998"/>
    <n v="5517.0467429999999"/>
    <n v="11714.278"/>
    <n v="0"/>
    <n v="7687.107"/>
    <n v="0"/>
    <n v="3716.308"/>
    <n v="0"/>
    <n v="31980.288196000001"/>
    <n v="8244.8739280000009"/>
    <s v="11. Ciudades y comunidades sostenibles"/>
  </r>
  <r>
    <n v="16"/>
    <s v="Un Nuevo Contrato Social y Ambiental para la Bogotá del Siglo XXI"/>
    <x v="0"/>
    <n v="2021"/>
    <s v="31/12/2021 (Terminado)"/>
    <s v="Pesos corrientes"/>
    <n v="2"/>
    <s v="Ultima Version Oficial"/>
    <s v="0126"/>
    <s v="Secretaría Distrital de Ambiente"/>
    <s v="SDA"/>
    <s v="010"/>
    <s v="Sector Ambiente"/>
    <x v="3"/>
    <x v="3"/>
    <s v="36"/>
    <s v="Manejo y saneamiento de los cuerpos de agua"/>
    <n v="0"/>
    <s v="N/A"/>
    <n v="274"/>
    <s v="Ejecutar un (1) programa de monitoreo, evaluación, control y seguimiento ambiental al recurso hídrico y sus factores de impacto en el Distrito Capital"/>
    <n v="3756930000"/>
    <n v="3311196530"/>
    <n v="88.14"/>
    <n v="7198869814"/>
    <n v="6899439384"/>
    <n v="95.84"/>
    <n v="10605227000"/>
    <n v="0"/>
    <n v="0"/>
    <n v="8940302000"/>
    <n v="0"/>
    <n v="0"/>
    <n v="4440053000"/>
    <n v="0"/>
    <n v="0"/>
    <s v="'N/A'"/>
    <s v="'N/A'"/>
    <s v="'N/A'"/>
    <n v="3756.93"/>
    <n v="3311.1965300000002"/>
    <n v="7198.8698139999997"/>
    <n v="6899.4393840000002"/>
    <n v="10605.227000000001"/>
    <n v="0"/>
    <n v="8940.3019999999997"/>
    <n v="0"/>
    <n v="4440.0529999999999"/>
    <n v="0"/>
    <n v="34941.381814"/>
    <n v="10210.635914"/>
    <s v="06. Agua limpia y saneamiento"/>
  </r>
  <r>
    <n v="16"/>
    <s v="Un Nuevo Contrato Social y Ambiental para la Bogotá del Siglo XXI"/>
    <x v="0"/>
    <n v="2021"/>
    <s v="31/12/2021 (Terminado)"/>
    <s v="Pesos corrientes"/>
    <n v="2"/>
    <s v="Ultima Version Oficial"/>
    <s v="0126"/>
    <s v="Secretaría Distrital de Ambiente"/>
    <s v="SDA"/>
    <s v="010"/>
    <s v="Sector Ambiente"/>
    <x v="3"/>
    <x v="3"/>
    <s v="38"/>
    <s v="Ecoeficiencia, reciclaje, manejo de residuos e inclusión de la población recicladora"/>
    <n v="0"/>
    <s v="N/A"/>
    <n v="290"/>
    <s v="Controlar la disposición adecuada 43.000.000 de toneladas y promover el aprovechamiento de 11.000.000 de toneladas de residuos peligrosos, especiales y de manejo diferenciado"/>
    <n v="3100351062"/>
    <n v="3057415113"/>
    <n v="98.62"/>
    <n v="4407842000"/>
    <n v="4403552197"/>
    <n v="99.9"/>
    <n v="6598755000"/>
    <n v="0"/>
    <n v="0"/>
    <n v="6448836000"/>
    <n v="0"/>
    <n v="0"/>
    <n v="3276361000"/>
    <n v="0"/>
    <n v="0"/>
    <s v="'N/A'"/>
    <s v="'N/A'"/>
    <s v="'N/A'"/>
    <n v="3100.3510620000002"/>
    <n v="3057.415113"/>
    <n v="4407.8419999999996"/>
    <n v="4403.552197"/>
    <n v="6598.7550000000001"/>
    <n v="0"/>
    <n v="6448.8360000000002"/>
    <n v="0"/>
    <n v="3276.3609999999999"/>
    <n v="0"/>
    <n v="23832.145062"/>
    <n v="7460.96731"/>
    <s v="12. Producción y consumo responsables"/>
  </r>
  <r>
    <n v="16"/>
    <s v="Un Nuevo Contrato Social y Ambiental para la Bogotá del Siglo XXI"/>
    <x v="0"/>
    <n v="2021"/>
    <s v="31/12/2021 (Terminado)"/>
    <s v="Pesos corrientes"/>
    <n v="2"/>
    <s v="Ultima Version Oficial"/>
    <s v="0126"/>
    <s v="Secretaría Distrital de Ambiente"/>
    <s v="SDA"/>
    <s v="010"/>
    <s v="Sector Ambiente"/>
    <x v="0"/>
    <x v="0"/>
    <s v="52"/>
    <s v="Integración regional, distrital y local"/>
    <n v="0"/>
    <s v="N/A"/>
    <n v="444"/>
    <s v="Formular y/o actualizar el 100% de los instrumentos de planeación ambiental priorizados"/>
    <n v="738268000"/>
    <n v="737370000"/>
    <n v="99.88"/>
    <n v="2005134325"/>
    <n v="1328606691"/>
    <n v="66.260000000000005"/>
    <n v="3023639000"/>
    <n v="0"/>
    <n v="0"/>
    <n v="2106755000"/>
    <n v="0"/>
    <n v="0"/>
    <n v="1155510000"/>
    <n v="0"/>
    <n v="0"/>
    <s v="'N/A'"/>
    <s v="'N/A'"/>
    <s v="'N/A'"/>
    <n v="738.26800000000003"/>
    <n v="737.37"/>
    <n v="2005.134325"/>
    <n v="1328.606691"/>
    <n v="3023.6390000000001"/>
    <n v="0"/>
    <n v="2106.7550000000001"/>
    <n v="0"/>
    <n v="1155.51"/>
    <n v="0"/>
    <n v="9029.3063249999996"/>
    <n v="2065.9766909999998"/>
    <s v="11. Ciudades y comunidades sostenibles"/>
  </r>
  <r>
    <n v="16"/>
    <s v="Un Nuevo Contrato Social y Ambiental para la Bogotá del Siglo XXI"/>
    <x v="0"/>
    <n v="2021"/>
    <s v="31/12/2021 (Terminado)"/>
    <s v="Pesos corrientes"/>
    <n v="2"/>
    <s v="Ultima Version Oficial"/>
    <s v="0126"/>
    <s v="Secretaría Distrital de Ambiente"/>
    <s v="SDA"/>
    <s v="010"/>
    <s v="Sector Ambiente"/>
    <x v="0"/>
    <x v="0"/>
    <s v="52"/>
    <s v="Integración regional, distrital y local"/>
    <n v="0"/>
    <s v="N/A"/>
    <n v="445"/>
    <s v="Fortalecer el 100% la articulación local, regional, nacional, internacional del componente ambiental de Bogotá"/>
    <n v="1112453000"/>
    <n v="1103569780"/>
    <n v="99.2"/>
    <n v="1870466675"/>
    <n v="1864270375"/>
    <n v="99.67"/>
    <n v="2440901000"/>
    <n v="0"/>
    <n v="0"/>
    <n v="2913914000"/>
    <n v="0"/>
    <n v="0"/>
    <n v="2147903000"/>
    <n v="0"/>
    <n v="0"/>
    <s v="'N/A'"/>
    <s v="'N/A'"/>
    <s v="'N/A'"/>
    <n v="1112.453"/>
    <n v="1103.56978"/>
    <n v="1870.4666749999999"/>
    <n v="1864.2703750000001"/>
    <n v="2440.9009999999998"/>
    <n v="0"/>
    <n v="2913.9140000000002"/>
    <n v="0"/>
    <n v="2147.9029999999998"/>
    <n v="0"/>
    <n v="10485.637675"/>
    <n v="2967.8401549999999"/>
    <s v="11. Ciudades y comunidades sostenibles"/>
  </r>
  <r>
    <n v="16"/>
    <s v="Un Nuevo Contrato Social y Ambiental para la Bogotá del Siglo XXI"/>
    <x v="0"/>
    <n v="2021"/>
    <s v="31/12/2021 (Terminado)"/>
    <s v="Pesos corrientes"/>
    <n v="2"/>
    <s v="Ultima Version Oficial"/>
    <s v="0126"/>
    <s v="Secretaría Distrital de Ambiente"/>
    <s v="SDA"/>
    <s v="010"/>
    <s v="Sector Ambiente"/>
    <x v="0"/>
    <x v="0"/>
    <s v="53"/>
    <s v="Información para la toma de decisiones"/>
    <n v="0"/>
    <s v="N/A"/>
    <n v="457"/>
    <s v="Fortalecer el 100% la gestión de la información ambiental priorizada de Bogotá"/>
    <n v="4442650000"/>
    <n v="4181136884"/>
    <n v="94.11"/>
    <n v="5080665000"/>
    <n v="4887227402"/>
    <n v="96.19"/>
    <n v="7282634000"/>
    <n v="0"/>
    <n v="0"/>
    <n v="8687628000"/>
    <n v="0"/>
    <n v="0"/>
    <n v="5816009000"/>
    <n v="0"/>
    <n v="0"/>
    <s v="'N/A'"/>
    <s v="'N/A'"/>
    <s v="'N/A'"/>
    <n v="4442.6499999999996"/>
    <n v="4181.1368839999996"/>
    <n v="5080.665"/>
    <n v="4887.2274020000004"/>
    <n v="7282.634"/>
    <n v="0"/>
    <n v="8687.6280000000006"/>
    <n v="0"/>
    <n v="5816.009"/>
    <n v="0"/>
    <n v="31309.586000000003"/>
    <n v="9068.364286"/>
    <s v="16. Paz, justicia e instituciones sólidas"/>
  </r>
  <r>
    <n v="16"/>
    <s v="Un Nuevo Contrato Social y Ambiental para la Bogotá del Siglo XXI"/>
    <x v="0"/>
    <n v="2021"/>
    <s v="31/12/2021 (Terminado)"/>
    <s v="Pesos corrientes"/>
    <n v="2"/>
    <s v="Ultima Version Oficial"/>
    <s v="0126"/>
    <s v="Secretaría Distrital de Ambiente"/>
    <s v="SDA"/>
    <s v="010"/>
    <s v="Sector Ambiente"/>
    <x v="0"/>
    <x v="0"/>
    <s v="56"/>
    <s v="Gestión Pública Efectiva"/>
    <n v="0"/>
    <s v="N/A"/>
    <n v="524"/>
    <s v="Implementar la estrategia que permita el saneamiento de los trámites administrativos ambientales de carácter sancionatorio, en el marco de los principios de eficacia, economía, transparencia y celeridad de la gestión pública"/>
    <n v="1709895000"/>
    <n v="1673792107"/>
    <n v="97.89"/>
    <n v="2769664000"/>
    <n v="2738501155"/>
    <n v="98.87"/>
    <n v="4405188000"/>
    <n v="0"/>
    <n v="0"/>
    <n v="5242062000"/>
    <n v="0"/>
    <n v="0"/>
    <n v="1412731000"/>
    <n v="0"/>
    <n v="0"/>
    <s v="'N/A'"/>
    <s v="'N/A'"/>
    <s v="'N/A'"/>
    <n v="1709.895"/>
    <n v="1673.792107"/>
    <n v="2769.6640000000002"/>
    <n v="2738.5011549999999"/>
    <n v="4405.1880000000001"/>
    <n v="0"/>
    <n v="5242.0619999999999"/>
    <n v="0"/>
    <n v="1412.731"/>
    <n v="0"/>
    <n v="15539.539999999999"/>
    <n v="4412.2932620000001"/>
    <s v="16. Paz, justicia e instituciones sólidas"/>
  </r>
  <r>
    <n v="16"/>
    <s v="Un Nuevo Contrato Social y Ambiental para la Bogotá del Siglo XXI"/>
    <x v="0"/>
    <n v="2021"/>
    <s v="31/12/2021 (Terminado)"/>
    <s v="Pesos corrientes"/>
    <n v="2"/>
    <s v="Ultima Version Oficial"/>
    <s v="0126"/>
    <s v="Secretaría Distrital de Ambiente"/>
    <s v="SDA"/>
    <s v="010"/>
    <s v="Sector Ambiente"/>
    <x v="0"/>
    <x v="0"/>
    <s v="56"/>
    <s v="Gestión Pública Efectiva"/>
    <n v="0"/>
    <s v="N/A"/>
    <n v="531"/>
    <s v="Mejorar en cinco (5) puntos los resultados de implementación del MIPG en el JBB y SDA"/>
    <n v="1394232000"/>
    <n v="1339569433"/>
    <n v="96.08"/>
    <n v="1974153224"/>
    <n v="1927531110"/>
    <n v="97.64"/>
    <n v="2675811000"/>
    <n v="0"/>
    <n v="0"/>
    <n v="2133165000"/>
    <n v="0"/>
    <n v="0"/>
    <n v="2179012000"/>
    <n v="0"/>
    <n v="0"/>
    <s v="'N/A'"/>
    <s v="'N/A'"/>
    <s v="'N/A'"/>
    <n v="1394.232"/>
    <n v="1339.5694329999999"/>
    <n v="1974.1532239999999"/>
    <n v="1927.5311099999999"/>
    <n v="2675.8110000000001"/>
    <n v="0"/>
    <n v="2133.165"/>
    <n v="0"/>
    <n v="2179.0120000000002"/>
    <n v="0"/>
    <n v="10356.373223999999"/>
    <n v="3267.1005429999996"/>
    <s v="16. Paz, justicia e instituciones sólidas"/>
  </r>
  <r>
    <n v="16"/>
    <s v="Un Nuevo Contrato Social y Ambiental para la Bogotá del Siglo XXI"/>
    <x v="0"/>
    <n v="2021"/>
    <s v="31/12/2021 (Terminado)"/>
    <s v="Pesos corrientes"/>
    <n v="2"/>
    <s v="Ultima Version Oficial"/>
    <s v="0126"/>
    <s v="Secretaría Distrital de Ambiente"/>
    <s v="SDA"/>
    <s v="010"/>
    <s v="Sector Ambiente"/>
    <x v="0"/>
    <x v="0"/>
    <s v="56"/>
    <s v="Gestión Pública Efectiva"/>
    <n v="0"/>
    <s v="N/A"/>
    <n v="538"/>
    <s v="Realizar el 100% de las acciones de mejoramiento de la infraestructura física de la SDA y JBB"/>
    <n v="12631000000"/>
    <n v="11235201532"/>
    <n v="88.95"/>
    <n v="11411014184"/>
    <n v="11223089870"/>
    <n v="98.35"/>
    <n v="4463100000"/>
    <n v="0"/>
    <n v="0"/>
    <n v="1400000000"/>
    <n v="0"/>
    <n v="0"/>
    <n v="300000000"/>
    <n v="0"/>
    <n v="0"/>
    <s v="'N/A'"/>
    <s v="'N/A'"/>
    <s v="'N/A'"/>
    <n v="12631"/>
    <n v="11235.201531999999"/>
    <n v="11411.014184"/>
    <n v="11223.08987"/>
    <n v="4463.1000000000004"/>
    <n v="0"/>
    <n v="1400"/>
    <n v="0"/>
    <n v="300"/>
    <n v="0"/>
    <n v="30205.114183999998"/>
    <n v="22458.291401999999"/>
    <s v="09. Industria, innovación e infraestructura"/>
  </r>
  <r>
    <n v="16"/>
    <s v="Un Nuevo Contrato Social y Ambiental para la Bogotá del Siglo XXI"/>
    <x v="0"/>
    <n v="2021"/>
    <s v="31/12/2021 (Terminado)"/>
    <s v="Pesos corrientes"/>
    <n v="2"/>
    <s v="Ultima Version Oficial"/>
    <s v="0126"/>
    <s v="Secretaría Distrital de Ambiente"/>
    <s v="SDA"/>
    <s v="010"/>
    <s v="Sector Ambiente"/>
    <x v="0"/>
    <x v="0"/>
    <s v="56"/>
    <s v="Gestión Pública Efectiva"/>
    <n v="0"/>
    <s v="N/A"/>
    <n v="540"/>
    <s v="Realizar el fortalecimiento institucional de la estructura orgánica y funcional de la SDA, IDIGER, JBB e IDPYBA"/>
    <n v="2250768000"/>
    <n v="2076440899"/>
    <n v="92.25"/>
    <n v="3683285233"/>
    <n v="3626675758"/>
    <n v="98.46"/>
    <n v="4784667000"/>
    <n v="0"/>
    <n v="0"/>
    <n v="4347835000"/>
    <n v="0"/>
    <n v="0"/>
    <n v="2953988000"/>
    <n v="0"/>
    <n v="0"/>
    <s v="'N/A'"/>
    <s v="'N/A'"/>
    <s v="'N/A'"/>
    <n v="2250.768"/>
    <n v="2076.4408990000002"/>
    <n v="3683.2852330000001"/>
    <n v="3626.6757579999999"/>
    <n v="4784.6670000000004"/>
    <n v="0"/>
    <n v="4347.835"/>
    <n v="0"/>
    <n v="2953.9879999999998"/>
    <n v="0"/>
    <n v="18020.543233"/>
    <n v="5703.1166570000005"/>
    <s v="16. Paz, justicia e instituciones sólidas"/>
  </r>
  <r>
    <n v="16"/>
    <s v="Un Nuevo Contrato Social y Ambiental para la Bogotá del Siglo XXI"/>
    <x v="0"/>
    <n v="2021"/>
    <s v="31/12/2021 (Terminado)"/>
    <s v="Pesos corrientes"/>
    <n v="2"/>
    <s v="Ultima Version Oficial"/>
    <s v="0127"/>
    <s v="Departamento Administrativo de la Defensoría del Espacio Público"/>
    <s v="DADEP"/>
    <s v="002"/>
    <s v="Sector Gobierno"/>
    <x v="3"/>
    <x v="3"/>
    <s v="33"/>
    <s v="Más árboles y más y mejor espacio público"/>
    <n v="0"/>
    <s v="N/A"/>
    <n v="243"/>
    <s v="Desarrollar una (1) estrategia de pedagogía para promover la cultura ciudadana en el espacio público"/>
    <n v="232150000"/>
    <n v="195368334"/>
    <n v="84.16"/>
    <n v="471606666"/>
    <n v="471419999"/>
    <n v="99.96"/>
    <n v="482486000"/>
    <n v="0"/>
    <n v="0"/>
    <n v="793891051"/>
    <n v="0"/>
    <n v="0"/>
    <n v="784362704"/>
    <n v="0"/>
    <n v="0"/>
    <s v="'N/A'"/>
    <s v="'N/A'"/>
    <s v="'N/A'"/>
    <n v="232.15"/>
    <n v="195.368334"/>
    <n v="471.60666600000002"/>
    <n v="471.41999900000002"/>
    <n v="482.48599999999999"/>
    <n v="0"/>
    <n v="793.89105099999995"/>
    <n v="0"/>
    <n v="784.36270400000001"/>
    <n v="0"/>
    <n v="2764.4964210000003"/>
    <n v="666.78833299999997"/>
    <s v="11. Ciudades y comunidades sostenibles"/>
  </r>
  <r>
    <n v="16"/>
    <s v="Un Nuevo Contrato Social y Ambiental para la Bogotá del Siglo XXI"/>
    <x v="0"/>
    <n v="2021"/>
    <s v="31/12/2021 (Terminado)"/>
    <s v="Pesos corrientes"/>
    <n v="2"/>
    <s v="Ultima Version Oficial"/>
    <s v="0127"/>
    <s v="Departamento Administrativo de la Defensoría del Espacio Público"/>
    <s v="DADEP"/>
    <s v="002"/>
    <s v="Sector Gobierno"/>
    <x v="3"/>
    <x v="3"/>
    <s v="33"/>
    <s v="Más árboles y más y mejor espacio público"/>
    <n v="0"/>
    <s v="N/A"/>
    <n v="245"/>
    <s v="Fortalecer un (1) observatorio del espacio público mediante la implementación de la política Distrital de Espacio Público"/>
    <n v="190050000"/>
    <n v="190050000"/>
    <n v="100"/>
    <n v="970469426"/>
    <n v="943394979"/>
    <n v="97.21"/>
    <n v="662642000"/>
    <n v="0"/>
    <n v="0"/>
    <n v="699271176"/>
    <n v="0"/>
    <n v="0"/>
    <n v="690878464"/>
    <n v="0"/>
    <n v="0"/>
    <s v="'N/A'"/>
    <s v="'N/A'"/>
    <s v="'N/A'"/>
    <n v="190.05"/>
    <n v="190.05"/>
    <n v="970.469426"/>
    <n v="943.39497900000003"/>
    <n v="662.64200000000005"/>
    <n v="0"/>
    <n v="699.27117599999997"/>
    <n v="0"/>
    <n v="690.87846400000001"/>
    <n v="0"/>
    <n v="3213.3110659999998"/>
    <n v="1133.4449790000001"/>
    <s v="11. Ciudades y comunidades sostenibles"/>
  </r>
  <r>
    <n v="16"/>
    <s v="Un Nuevo Contrato Social y Ambiental para la Bogotá del Siglo XXI"/>
    <x v="0"/>
    <n v="2021"/>
    <s v="31/12/2021 (Terminado)"/>
    <s v="Pesos corrientes"/>
    <n v="2"/>
    <s v="Ultima Version Oficial"/>
    <s v="0127"/>
    <s v="Departamento Administrativo de la Defensoría del Espacio Público"/>
    <s v="DADEP"/>
    <s v="002"/>
    <s v="Sector Gobierno"/>
    <x v="3"/>
    <x v="3"/>
    <s v="33"/>
    <s v="Más árboles y más y mejor espacio público"/>
    <n v="0"/>
    <s v="N/A"/>
    <n v="246"/>
    <s v="Gestionar el 100% de las iniciativas públicas y/o privadas para la administración del patrimonio inmobiliario distrital y el espacio público"/>
    <n v="1502060001"/>
    <n v="1292386666"/>
    <n v="86.04"/>
    <n v="2507431218"/>
    <n v="2484331217"/>
    <n v="99.08"/>
    <n v="3530448000"/>
    <n v="0"/>
    <n v="0"/>
    <n v="2828245206"/>
    <n v="0"/>
    <n v="0"/>
    <n v="2794300368"/>
    <n v="0"/>
    <n v="0"/>
    <s v="'N/A'"/>
    <s v="'N/A'"/>
    <s v="'N/A'"/>
    <n v="1502.0600010000001"/>
    <n v="1292.3866660000001"/>
    <n v="2507.4312180000002"/>
    <n v="2484.3312169999999"/>
    <n v="3530.4479999999999"/>
    <n v="0"/>
    <n v="2828.2452060000001"/>
    <n v="0"/>
    <n v="2794.3003680000002"/>
    <n v="0"/>
    <n v="13162.484793"/>
    <n v="3776.7178830000003"/>
    <s v="11. Ciudades y comunidades sostenibles"/>
  </r>
  <r>
    <n v="16"/>
    <s v="Un Nuevo Contrato Social y Ambiental para la Bogotá del Siglo XXI"/>
    <x v="0"/>
    <n v="2021"/>
    <s v="31/12/2021 (Terminado)"/>
    <s v="Pesos corrientes"/>
    <n v="2"/>
    <s v="Ultima Version Oficial"/>
    <s v="0127"/>
    <s v="Departamento Administrativo de la Defensoría del Espacio Público"/>
    <s v="DADEP"/>
    <s v="002"/>
    <s v="Sector Gobierno"/>
    <x v="3"/>
    <x v="3"/>
    <s v="33"/>
    <s v="Más árboles y más y mejor espacio público"/>
    <n v="0"/>
    <s v="N/A"/>
    <n v="247"/>
    <s v="Incorporar 3.500.000 m2 de espacio público al inventario general de espacio público y bienes fiscales"/>
    <n v="1287015550"/>
    <n v="1268886665"/>
    <n v="98.59"/>
    <n v="2884608422"/>
    <n v="2745120762"/>
    <n v="95.16"/>
    <n v="2965836000"/>
    <n v="0"/>
    <n v="0"/>
    <n v="2494677408"/>
    <n v="0"/>
    <n v="0"/>
    <n v="2464736079"/>
    <n v="0"/>
    <n v="0"/>
    <s v="'N/A'"/>
    <s v="'N/A'"/>
    <s v="'N/A'"/>
    <n v="1287.0155500000001"/>
    <n v="1268.886665"/>
    <n v="2884.6084219999998"/>
    <n v="2745.120762"/>
    <n v="2965.8359999999998"/>
    <n v="0"/>
    <n v="2494.677408"/>
    <n v="0"/>
    <n v="2464.7360789999998"/>
    <n v="0"/>
    <n v="12096.873458999999"/>
    <n v="4014.007427"/>
    <s v="11. Ciudades y comunidades sostenibles"/>
  </r>
  <r>
    <n v="16"/>
    <s v="Un Nuevo Contrato Social y Ambiental para la Bogotá del Siglo XXI"/>
    <x v="0"/>
    <n v="2021"/>
    <s v="31/12/2021 (Terminado)"/>
    <s v="Pesos corrientes"/>
    <n v="2"/>
    <s v="Ultima Version Oficial"/>
    <s v="0127"/>
    <s v="Departamento Administrativo de la Defensoría del Espacio Público"/>
    <s v="DADEP"/>
    <s v="002"/>
    <s v="Sector Gobierno"/>
    <x v="3"/>
    <x v="3"/>
    <s v="33"/>
    <s v="Más árboles y más y mejor espacio público"/>
    <n v="0"/>
    <s v="N/A"/>
    <n v="252"/>
    <s v="Recuperar 1.000.000 m2 de espacio público"/>
    <n v="4621289999"/>
    <n v="4327633104"/>
    <n v="93.65"/>
    <n v="5777182116"/>
    <n v="5559473234"/>
    <n v="96.23"/>
    <n v="6257023000"/>
    <n v="0"/>
    <n v="0"/>
    <n v="6681274227"/>
    <n v="0"/>
    <n v="0"/>
    <n v="6601085010"/>
    <n v="0"/>
    <n v="0"/>
    <s v="'N/A'"/>
    <s v="'N/A'"/>
    <s v="'N/A'"/>
    <n v="4621.2899989999996"/>
    <n v="4327.6331039999995"/>
    <n v="5777.182116"/>
    <n v="5559.473234"/>
    <n v="6257.0230000000001"/>
    <n v="0"/>
    <n v="6681.2742269999999"/>
    <n v="0"/>
    <n v="6601.0850099999998"/>
    <n v="0"/>
    <n v="29937.854351999998"/>
    <n v="9887.1063379999996"/>
    <s v="11. Ciudades y comunidades sostenibles"/>
  </r>
  <r>
    <n v="16"/>
    <s v="Un Nuevo Contrato Social y Ambiental para la Bogotá del Siglo XXI"/>
    <x v="0"/>
    <n v="2021"/>
    <s v="31/12/2021 (Terminado)"/>
    <s v="Pesos corrientes"/>
    <n v="2"/>
    <s v="Ultima Version Oficial"/>
    <s v="0127"/>
    <s v="Departamento Administrativo de la Defensoría del Espacio Público"/>
    <s v="DADEP"/>
    <s v="002"/>
    <s v="Sector Gobierno"/>
    <x v="3"/>
    <x v="3"/>
    <s v="33"/>
    <s v="Más árboles y más y mejor espacio público"/>
    <n v="0"/>
    <s v="N/A"/>
    <n v="253"/>
    <s v="Sanear y/o titular 1.500.000 de m2 de bienes públicos"/>
    <n v="437810575"/>
    <n v="422871000"/>
    <n v="96.59"/>
    <n v="1144922152"/>
    <n v="1054704811"/>
    <n v="92.12"/>
    <n v="1363125000"/>
    <n v="0"/>
    <n v="0"/>
    <n v="932185608"/>
    <n v="0"/>
    <n v="0"/>
    <n v="920997438"/>
    <n v="0"/>
    <n v="0"/>
    <s v="'N/A'"/>
    <s v="'N/A'"/>
    <s v="'N/A'"/>
    <n v="437.81057499999997"/>
    <n v="422.87099999999998"/>
    <n v="1144.9221520000001"/>
    <n v="1054.7048110000001"/>
    <n v="1363.125"/>
    <n v="0"/>
    <n v="932.185608"/>
    <n v="0"/>
    <n v="920.99743799999999"/>
    <n v="0"/>
    <n v="4799.0407730000006"/>
    <n v="1477.5758110000002"/>
    <s v="11. Ciudades y comunidades sostenibles"/>
  </r>
  <r>
    <n v="16"/>
    <s v="Un Nuevo Contrato Social y Ambiental para la Bogotá del Siglo XXI"/>
    <x v="0"/>
    <n v="2021"/>
    <s v="31/12/2021 (Terminado)"/>
    <s v="Pesos corrientes"/>
    <n v="2"/>
    <s v="Ultima Version Oficial"/>
    <s v="0127"/>
    <s v="Departamento Administrativo de la Defensoría del Espacio Público"/>
    <s v="DADEP"/>
    <s v="002"/>
    <s v="Sector Gobierno"/>
    <x v="0"/>
    <x v="0"/>
    <s v="56"/>
    <s v="Gestión Pública Efectiva"/>
    <n v="0"/>
    <s v="N/A"/>
    <n v="526"/>
    <s v="Implementar una (1) estrategia para fortalecer la capacidad operativa y de gestión administrativa del Sector Gobierno"/>
    <n v="2442747995"/>
    <n v="2421284320"/>
    <n v="99.12"/>
    <n v="5149457004"/>
    <n v="4789823969"/>
    <n v="93.02"/>
    <n v="5244094000"/>
    <n v="0"/>
    <n v="0"/>
    <n v="4835261478"/>
    <n v="0"/>
    <n v="0"/>
    <n v="4728535516"/>
    <n v="0"/>
    <n v="0"/>
    <s v="'N/A'"/>
    <s v="'N/A'"/>
    <s v="'N/A'"/>
    <n v="2442.7479950000002"/>
    <n v="2421.2843200000002"/>
    <n v="5149.4570039999999"/>
    <n v="4789.823969"/>
    <n v="5244.0940000000001"/>
    <n v="0"/>
    <n v="4835.2614780000004"/>
    <n v="0"/>
    <n v="4728.5355159999999"/>
    <n v="0"/>
    <n v="22400.095992999999"/>
    <n v="7211.1082889999998"/>
    <s v="16. Paz, justicia e instituciones sólidas"/>
  </r>
  <r>
    <n v="16"/>
    <s v="Un Nuevo Contrato Social y Ambiental para la Bogotá del Siglo XXI"/>
    <x v="0"/>
    <n v="2021"/>
    <s v="31/12/2021 (Terminado)"/>
    <s v="Pesos corrientes"/>
    <n v="2"/>
    <s v="Ultima Version Oficial"/>
    <s v="0127"/>
    <s v="Departamento Administrativo de la Defensoría del Espacio Público"/>
    <s v="DADEP"/>
    <s v="002"/>
    <s v="Sector Gobierno"/>
    <x v="0"/>
    <x v="0"/>
    <s v="56"/>
    <s v="Gestión Pública Efectiva"/>
    <n v="0"/>
    <s v="N/A"/>
    <n v="527"/>
    <s v="Implementar una (1) estrategia para fortalecer y modernizar la capacidad tecnológica del Sector Gobierno"/>
    <n v="3887955844"/>
    <n v="3738821942"/>
    <n v="96.16"/>
    <n v="4648500000"/>
    <n v="4614778792"/>
    <n v="99.27"/>
    <n v="4787955000"/>
    <n v="0"/>
    <n v="0"/>
    <n v="3803841232"/>
    <n v="0"/>
    <n v="0"/>
    <n v="3758187207"/>
    <n v="0"/>
    <n v="0"/>
    <s v="'N/A'"/>
    <s v="'N/A'"/>
    <s v="'N/A'"/>
    <n v="3887.9558440000001"/>
    <n v="3738.821942"/>
    <n v="4648.5"/>
    <n v="4614.7787920000001"/>
    <n v="4787.9549999999999"/>
    <n v="0"/>
    <n v="3803.8412320000002"/>
    <n v="0"/>
    <n v="3758.1872069999999"/>
    <n v="0"/>
    <n v="20886.439283"/>
    <n v="8353.6007339999996"/>
    <s v="09. Industria, innovación e infraestructura"/>
  </r>
  <r>
    <n v="16"/>
    <s v="Un Nuevo Contrato Social y Ambiental para la Bogotá del Siglo XXI"/>
    <x v="0"/>
    <n v="2021"/>
    <s v="31/12/2021 (Terminado)"/>
    <s v="Pesos corrientes"/>
    <n v="2"/>
    <s v="Ultima Version Oficial"/>
    <s v="0127"/>
    <s v="Departamento Administrativo de la Defensoría del Espacio Público"/>
    <s v="DADEP"/>
    <s v="002"/>
    <s v="Sector Gobierno"/>
    <x v="0"/>
    <x v="0"/>
    <s v="56"/>
    <s v="Gestión Pública Efectiva"/>
    <n v="0"/>
    <s v="N/A"/>
    <n v="528"/>
    <s v="Implementar una (1) estrategia para la sostenibilidad y mejora de las dimensiones y políticas del MIPG en el Sector Gobierno"/>
    <n v="375395334"/>
    <n v="375395334"/>
    <n v="100"/>
    <n v="959442996"/>
    <n v="928763466"/>
    <n v="96.8"/>
    <n v="1255420000"/>
    <n v="0"/>
    <n v="0"/>
    <n v="941781817"/>
    <n v="0"/>
    <n v="0"/>
    <n v="979171454"/>
    <n v="0"/>
    <n v="0"/>
    <s v="'N/A'"/>
    <s v="'N/A'"/>
    <s v="'N/A'"/>
    <n v="375.39533399999999"/>
    <n v="375.39533399999999"/>
    <n v="959.44299599999999"/>
    <n v="928.76346599999999"/>
    <n v="1255.42"/>
    <n v="0"/>
    <n v="941.78181700000005"/>
    <n v="0"/>
    <n v="979.17145400000004"/>
    <n v="0"/>
    <n v="4511.211601"/>
    <n v="1304.1587999999999"/>
    <s v="16. Paz, justicia e instituciones sólidas"/>
  </r>
  <r>
    <n v="16"/>
    <s v="Un Nuevo Contrato Social y Ambiental para la Bogotá del Siglo XXI"/>
    <x v="0"/>
    <n v="2021"/>
    <s v="31/12/2021 (Terminado)"/>
    <s v="Pesos corrientes"/>
    <n v="2"/>
    <s v="Ultima Version Oficial"/>
    <s v="0131"/>
    <s v="Unidad Administrativa Especial Cuerpo Oficial de Bomberos"/>
    <s v="UAECOB"/>
    <s v="014"/>
    <s v="Sector Seguridad, Convivencia y Justicia"/>
    <x v="3"/>
    <x v="3"/>
    <s v="30"/>
    <s v="Eficiencia en la atención de emergencias"/>
    <n v="0"/>
    <s v="N/A"/>
    <n v="222"/>
    <s v="Implementar al 100% un (1) programa de capacitación, formación y entrenamiento al personal en el marco de la Academia Bomberil de Bogotá"/>
    <n v="1079944581"/>
    <n v="1057281229"/>
    <n v="97.9"/>
    <n v="1215001689"/>
    <n v="1187466949"/>
    <n v="97.73"/>
    <n v="2800779000"/>
    <n v="0"/>
    <n v="0"/>
    <n v="1619130631"/>
    <n v="0"/>
    <n v="0"/>
    <n v="700730642"/>
    <n v="0"/>
    <n v="0"/>
    <s v="'N/A'"/>
    <s v="'N/A'"/>
    <s v="'N/A'"/>
    <n v="1079.944581"/>
    <n v="1057.2812289999999"/>
    <n v="1215.0016889999999"/>
    <n v="1187.4669490000001"/>
    <n v="2800.779"/>
    <n v="0"/>
    <n v="1619.130631"/>
    <n v="0"/>
    <n v="700.73064199999999"/>
    <n v="0"/>
    <n v="7415.5865429999994"/>
    <n v="2244.7481779999998"/>
    <s v="11. Ciudades y comunidades sostenibles"/>
  </r>
  <r>
    <n v="16"/>
    <s v="Un Nuevo Contrato Social y Ambiental para la Bogotá del Siglo XXI"/>
    <x v="0"/>
    <n v="2021"/>
    <s v="31/12/2021 (Terminado)"/>
    <s v="Pesos corrientes"/>
    <n v="2"/>
    <s v="Ultima Version Oficial"/>
    <s v="0131"/>
    <s v="Unidad Administrativa Especial Cuerpo Oficial de Bomberos"/>
    <s v="UAECOB"/>
    <s v="014"/>
    <s v="Sector Seguridad, Convivencia y Justicia"/>
    <x v="3"/>
    <x v="3"/>
    <s v="30"/>
    <s v="Eficiencia en la atención de emergencias"/>
    <n v="0"/>
    <s v="N/A"/>
    <n v="223"/>
    <s v="Implementar al 100% un (1) programa de conocimiento y reducción en la gestión de riesgo en incendios, incidentes con materiales peligrosos y escenarios de riesgos"/>
    <n v="3317648460"/>
    <n v="2758816853"/>
    <n v="83.16"/>
    <n v="4120000000"/>
    <n v="3792121577"/>
    <n v="92.04"/>
    <n v="6530900000"/>
    <n v="0"/>
    <n v="0"/>
    <n v="6200000000"/>
    <n v="0"/>
    <n v="0"/>
    <n v="1080000000"/>
    <n v="0"/>
    <n v="0"/>
    <s v="'N/A'"/>
    <s v="'N/A'"/>
    <s v="'N/A'"/>
    <n v="3317.6484599999999"/>
    <n v="2758.8168529999998"/>
    <n v="4120"/>
    <n v="3792.1215769999999"/>
    <n v="6530.9"/>
    <n v="0"/>
    <n v="6200"/>
    <n v="0"/>
    <n v="1080"/>
    <n v="0"/>
    <n v="21248.548459999998"/>
    <n v="6550.9384300000002"/>
    <s v="11. Ciudades y comunidades sostenibles"/>
  </r>
  <r>
    <n v="16"/>
    <s v="Un Nuevo Contrato Social y Ambiental para la Bogotá del Siglo XXI"/>
    <x v="0"/>
    <n v="2021"/>
    <s v="31/12/2021 (Terminado)"/>
    <s v="Pesos corrientes"/>
    <n v="2"/>
    <s v="Ultima Version Oficial"/>
    <s v="0131"/>
    <s v="Unidad Administrativa Especial Cuerpo Oficial de Bomberos"/>
    <s v="UAECOB"/>
    <s v="014"/>
    <s v="Sector Seguridad, Convivencia y Justicia"/>
    <x v="3"/>
    <x v="3"/>
    <s v="30"/>
    <s v="Eficiencia en la atención de emergencias"/>
    <n v="0"/>
    <s v="N/A"/>
    <n v="224"/>
    <s v="Implementar al 100% un programa de formación, modernización y sostenibilidad de la Unidad Administrativa Especial Cuerpo Oficial de Bomberos - UAECOB, para la respuesta efectiva en la atención de emergencias y desastres"/>
    <n v="14660759272"/>
    <n v="13602128656"/>
    <n v="92.78"/>
    <n v="15975257292"/>
    <n v="15362494010"/>
    <n v="96.16"/>
    <n v="26373174000"/>
    <n v="0"/>
    <n v="0"/>
    <n v="20194783796"/>
    <n v="0"/>
    <n v="0"/>
    <n v="3529248701"/>
    <n v="0"/>
    <n v="0"/>
    <s v="'N/A'"/>
    <s v="'N/A'"/>
    <s v="'N/A'"/>
    <n v="14660.759271999999"/>
    <n v="13602.128656000001"/>
    <n v="15975.257292"/>
    <n v="15362.49401"/>
    <n v="26373.173999999999"/>
    <n v="0"/>
    <n v="20194.783796"/>
    <n v="0"/>
    <n v="3529.248701"/>
    <n v="0"/>
    <n v="80733.223060999997"/>
    <n v="28964.622666000003"/>
    <s v="11. Ciudades y comunidades sostenibles"/>
  </r>
  <r>
    <n v="16"/>
    <s v="Un Nuevo Contrato Social y Ambiental para la Bogotá del Siglo XXI"/>
    <x v="0"/>
    <n v="2021"/>
    <s v="31/12/2021 (Terminado)"/>
    <s v="Pesos corrientes"/>
    <n v="2"/>
    <s v="Ultima Version Oficial"/>
    <s v="0131"/>
    <s v="Unidad Administrativa Especial Cuerpo Oficial de Bomberos"/>
    <s v="UAECOB"/>
    <s v="014"/>
    <s v="Sector Seguridad, Convivencia y Justicia"/>
    <x v="3"/>
    <x v="3"/>
    <s v="30"/>
    <s v="Eficiencia en la atención de emergencias"/>
    <n v="0"/>
    <s v="N/A"/>
    <n v="225"/>
    <s v="Poner en funcionamiento 3 nuevos espacios para la gestión integral de riesgos, incendios e incidentes con materiales peligrosos y rescates en todas sus modalidades"/>
    <n v="0"/>
    <n v="0"/>
    <n v="0"/>
    <n v="5839971749"/>
    <n v="5839971749"/>
    <n v="100"/>
    <n v="175000000"/>
    <n v="0"/>
    <n v="0"/>
    <n v="16293109493"/>
    <n v="0"/>
    <n v="0"/>
    <n v="0"/>
    <n v="0"/>
    <n v="0"/>
    <s v="'N/A'"/>
    <s v="'N/A'"/>
    <s v="'N/A'"/>
    <n v="0"/>
    <n v="0"/>
    <n v="5839.9717490000003"/>
    <n v="5839.9717490000003"/>
    <n v="175"/>
    <n v="0"/>
    <n v="16293.109493"/>
    <n v="0"/>
    <n v="0"/>
    <n v="0"/>
    <n v="22308.081242"/>
    <n v="5839.9717490000003"/>
    <s v="11. Ciudades y comunidades sostenibles"/>
  </r>
  <r>
    <n v="16"/>
    <s v="Un Nuevo Contrato Social y Ambiental para la Bogotá del Siglo XXI"/>
    <x v="0"/>
    <n v="2021"/>
    <s v="31/12/2021 (Terminado)"/>
    <s v="Pesos corrientes"/>
    <n v="2"/>
    <s v="Ultima Version Oficial"/>
    <s v="0131"/>
    <s v="Unidad Administrativa Especial Cuerpo Oficial de Bomberos"/>
    <s v="UAECOB"/>
    <s v="014"/>
    <s v="Sector Seguridad, Convivencia y Justicia"/>
    <x v="3"/>
    <x v="3"/>
    <s v="30"/>
    <s v="Eficiencia en la atención de emergencias"/>
    <n v="0"/>
    <s v="N/A"/>
    <n v="226"/>
    <s v="Reforzar, adecuar y ampliar 6 estaciones de Bomberos"/>
    <n v="3232479404"/>
    <n v="2239632103"/>
    <n v="69.290000000000006"/>
    <n v="6118594717"/>
    <n v="6118594717"/>
    <n v="100"/>
    <n v="3361000000"/>
    <n v="0"/>
    <n v="0"/>
    <n v="822811429"/>
    <n v="0"/>
    <n v="0"/>
    <n v="313775000"/>
    <n v="0"/>
    <n v="0"/>
    <s v="'N/A'"/>
    <s v="'N/A'"/>
    <s v="'N/A'"/>
    <n v="3232.4794040000002"/>
    <n v="2239.6321029999999"/>
    <n v="6118.5947169999999"/>
    <n v="6118.5947169999999"/>
    <n v="3361"/>
    <n v="0"/>
    <n v="822.81142899999998"/>
    <n v="0"/>
    <n v="313.77499999999998"/>
    <n v="0"/>
    <n v="13848.660549999999"/>
    <n v="8358.2268199999999"/>
    <s v="11. Ciudades y comunidades sostenibles"/>
  </r>
  <r>
    <n v="16"/>
    <s v="Un Nuevo Contrato Social y Ambiental para la Bogotá del Siglo XXI"/>
    <x v="0"/>
    <n v="2021"/>
    <s v="31/12/2021 (Terminado)"/>
    <s v="Pesos corrientes"/>
    <n v="2"/>
    <s v="Ultima Version Oficial"/>
    <s v="0131"/>
    <s v="Unidad Administrativa Especial Cuerpo Oficial de Bomberos"/>
    <s v="UAECOB"/>
    <s v="014"/>
    <s v="Sector Seguridad, Convivencia y Justicia"/>
    <x v="0"/>
    <x v="0"/>
    <s v="56"/>
    <s v="Gestión Pública Efectiva"/>
    <n v="0"/>
    <s v="N/A"/>
    <n v="516"/>
    <s v="Gestionar el 100% de un (1) plan de adecuación y sostenibilidad de los sistemas de gestión de la Unidad Administrativa Especial Cuerpo Oficial de Bomberos"/>
    <n v="2515007419"/>
    <n v="2512893326"/>
    <n v="99.92"/>
    <n v="8019000000"/>
    <n v="8016919394"/>
    <n v="99.97"/>
    <n v="11744136000"/>
    <n v="0"/>
    <n v="0"/>
    <n v="8099969148"/>
    <n v="0"/>
    <n v="0"/>
    <n v="2170055360"/>
    <n v="0"/>
    <n v="0"/>
    <s v="'N/A'"/>
    <s v="'N/A'"/>
    <s v="'N/A'"/>
    <n v="2515.007419"/>
    <n v="2512.8933259999999"/>
    <n v="8019"/>
    <n v="8016.9193939999996"/>
    <n v="11744.136"/>
    <n v="0"/>
    <n v="8099.9691480000001"/>
    <n v="0"/>
    <n v="2170.0553599999998"/>
    <n v="0"/>
    <n v="32548.167926999999"/>
    <n v="10529.81272"/>
    <s v="16. Paz, justicia e instituciones sólidas"/>
  </r>
  <r>
    <n v="16"/>
    <s v="Un Nuevo Contrato Social y Ambiental para la Bogotá del Siglo XXI"/>
    <x v="0"/>
    <n v="2021"/>
    <s v="31/12/2021 (Terminado)"/>
    <s v="Pesos corrientes"/>
    <n v="2"/>
    <s v="Ultima Version Oficial"/>
    <s v="0131"/>
    <s v="Unidad Administrativa Especial Cuerpo Oficial de Bomberos"/>
    <s v="UAECOB"/>
    <s v="014"/>
    <s v="Sector Seguridad, Convivencia y Justicia"/>
    <x v="0"/>
    <x v="0"/>
    <s v="56"/>
    <s v="Gestión Pública Efectiva"/>
    <n v="0"/>
    <s v="N/A"/>
    <n v="517"/>
    <s v="Implementar al 100% una (1) estrategia de fortalecimiento de los sistemas de información para optimizar la gestión de la Unidad Administrativa Especial Cuerpo Oficial de Bomberos"/>
    <n v="4579801067"/>
    <n v="4086676099"/>
    <n v="89.23"/>
    <n v="6342000000"/>
    <n v="5341941374"/>
    <n v="84.23"/>
    <n v="5015011000"/>
    <n v="0"/>
    <n v="0"/>
    <n v="6766231218"/>
    <n v="0"/>
    <n v="0"/>
    <n v="1898412725"/>
    <n v="0"/>
    <n v="0"/>
    <s v="'N/A'"/>
    <s v="'N/A'"/>
    <s v="'N/A'"/>
    <n v="4579.8010670000003"/>
    <n v="4086.6760989999998"/>
    <n v="6342"/>
    <n v="5341.941374"/>
    <n v="5015.0110000000004"/>
    <n v="0"/>
    <n v="6766.2312179999999"/>
    <n v="0"/>
    <n v="1898.4127249999999"/>
    <n v="0"/>
    <n v="24601.456009999998"/>
    <n v="9428.6174730000002"/>
    <s v="16. Paz, justicia e instituciones sólidas"/>
  </r>
  <r>
    <n v="16"/>
    <s v="Un Nuevo Contrato Social y Ambiental para la Bogotá del Siglo XXI"/>
    <x v="0"/>
    <n v="2021"/>
    <s v="31/12/2021 (Terminado)"/>
    <s v="Pesos corrientes"/>
    <n v="2"/>
    <s v="Ultima Version Oficial"/>
    <s v="0136"/>
    <s v="Secretaría Jurídica Distrital"/>
    <s v="SJD"/>
    <s v="015"/>
    <s v="Sector Gestión Jurídica"/>
    <x v="0"/>
    <x v="0"/>
    <s v="51"/>
    <s v="Gobierno Abierto"/>
    <n v="0"/>
    <s v="N/A"/>
    <n v="429"/>
    <s v="Incrementar en un 30% la participación ciudadana en la formulación de observaciones frente a los proyectos de actos administrativos distritales"/>
    <n v="0"/>
    <n v="0"/>
    <n v="0"/>
    <n v="200000000"/>
    <n v="199610751"/>
    <n v="99.81"/>
    <n v="235000000"/>
    <n v="0"/>
    <n v="0"/>
    <n v="100000000"/>
    <n v="0"/>
    <n v="0"/>
    <n v="100000000"/>
    <n v="0"/>
    <n v="0"/>
    <s v="'N/A'"/>
    <s v="'N/A'"/>
    <s v="'N/A'"/>
    <n v="0"/>
    <n v="0"/>
    <n v="200"/>
    <n v="199.61075099999999"/>
    <n v="235"/>
    <n v="0"/>
    <n v="100"/>
    <n v="0"/>
    <n v="100"/>
    <n v="0"/>
    <n v="635"/>
    <n v="199.61075099999999"/>
    <s v="16. Paz, justicia e instituciones sólidas"/>
  </r>
  <r>
    <n v="16"/>
    <s v="Un Nuevo Contrato Social y Ambiental para la Bogotá del Siglo XXI"/>
    <x v="0"/>
    <n v="2021"/>
    <s v="31/12/2021 (Terminado)"/>
    <s v="Pesos corrientes"/>
    <n v="2"/>
    <s v="Ultima Version Oficial"/>
    <s v="0136"/>
    <s v="Secretaría Jurídica Distrital"/>
    <s v="SJD"/>
    <s v="015"/>
    <s v="Sector Gestión Jurídica"/>
    <x v="0"/>
    <x v="0"/>
    <s v="54"/>
    <s v="Transformación digital y gestión de TIC para un territorio inteligente"/>
    <n v="0"/>
    <s v="N/A"/>
    <n v="467"/>
    <s v="Crear y mantener en funcionamiento una aplicación móvil accesible a la ciudadanía que permita consultar los servicios de información que ofrece la Secretaría Jurídica Distrital"/>
    <n v="0"/>
    <n v="0"/>
    <n v="0"/>
    <n v="40000000"/>
    <n v="39652902"/>
    <n v="99.13"/>
    <n v="10000000"/>
    <n v="0"/>
    <n v="0"/>
    <n v="5000000"/>
    <n v="0"/>
    <n v="0"/>
    <n v="5000000"/>
    <n v="0"/>
    <n v="0"/>
    <s v="'N/A'"/>
    <s v="'N/A'"/>
    <s v="'N/A'"/>
    <n v="0"/>
    <n v="0"/>
    <n v="40"/>
    <n v="39.652901999999997"/>
    <n v="10"/>
    <n v="0"/>
    <n v="5"/>
    <n v="0"/>
    <n v="5"/>
    <n v="0"/>
    <n v="60"/>
    <n v="39.652901999999997"/>
    <s v="09. Industria, innovación e infraestructura"/>
  </r>
  <r>
    <n v="16"/>
    <s v="Un Nuevo Contrato Social y Ambiental para la Bogotá del Siglo XXI"/>
    <x v="0"/>
    <n v="2021"/>
    <s v="31/12/2021 (Terminado)"/>
    <s v="Pesos corrientes"/>
    <n v="2"/>
    <s v="Ultima Version Oficial"/>
    <s v="0136"/>
    <s v="Secretaría Jurídica Distrital"/>
    <s v="SJD"/>
    <s v="015"/>
    <s v="Sector Gestión Jurídica"/>
    <x v="0"/>
    <x v="0"/>
    <s v="54"/>
    <s v="Transformación digital y gestión de TIC para un territorio inteligente"/>
    <n v="0"/>
    <s v="N/A"/>
    <n v="470"/>
    <s v="Garantizar el funcionamiento de las herramientas tecnológicas a cargo de la Secretaría Jurídica Distrital y LegalBog"/>
    <n v="720000000"/>
    <n v="714916679"/>
    <n v="99.29"/>
    <n v="3881147021"/>
    <n v="3871361561"/>
    <n v="99.75"/>
    <n v="3843230000"/>
    <n v="0"/>
    <n v="0"/>
    <n v="3936446380"/>
    <n v="0"/>
    <n v="0"/>
    <n v="4718049272"/>
    <n v="0"/>
    <n v="0"/>
    <s v="'N/A'"/>
    <s v="'N/A'"/>
    <s v="'N/A'"/>
    <n v="720"/>
    <n v="714.91667900000004"/>
    <n v="3881.1470210000002"/>
    <n v="3871.3615610000002"/>
    <n v="3843.23"/>
    <n v="0"/>
    <n v="3936.4463799999999"/>
    <n v="0"/>
    <n v="4718.0492720000002"/>
    <n v="0"/>
    <n v="17098.872672999998"/>
    <n v="4586.2782400000006"/>
    <s v="09. Industria, innovación e infraestructura"/>
  </r>
  <r>
    <n v="16"/>
    <s v="Un Nuevo Contrato Social y Ambiental para la Bogotá del Siglo XXI"/>
    <x v="0"/>
    <n v="2021"/>
    <s v="31/12/2021 (Terminado)"/>
    <s v="Pesos corrientes"/>
    <n v="2"/>
    <s v="Ultima Version Oficial"/>
    <s v="0136"/>
    <s v="Secretaría Jurídica Distrital"/>
    <s v="SJD"/>
    <s v="015"/>
    <s v="Sector Gestión Jurídica"/>
    <x v="0"/>
    <x v="0"/>
    <s v="56"/>
    <s v="Gestión Pública Efectiva"/>
    <n v="0"/>
    <s v="N/A"/>
    <n v="485"/>
    <s v="Crear el modelo de gestión jurídica anticorrupción"/>
    <n v="0"/>
    <n v="0"/>
    <n v="0"/>
    <n v="220147037"/>
    <n v="220147037"/>
    <n v="100"/>
    <n v="185047000"/>
    <n v="0"/>
    <n v="0"/>
    <n v="50000000"/>
    <n v="0"/>
    <n v="0"/>
    <n v="50000000"/>
    <n v="0"/>
    <n v="0"/>
    <s v="'N/A'"/>
    <s v="'N/A'"/>
    <s v="'N/A'"/>
    <n v="0"/>
    <n v="0"/>
    <n v="220.14703700000001"/>
    <n v="220.14703700000001"/>
    <n v="185.047"/>
    <n v="0"/>
    <n v="50"/>
    <n v="0"/>
    <n v="50"/>
    <n v="0"/>
    <n v="505.19403699999998"/>
    <n v="220.14703700000001"/>
    <s v="16. Paz, justicia e instituciones sólidas"/>
  </r>
  <r>
    <n v="16"/>
    <s v="Un Nuevo Contrato Social y Ambiental para la Bogotá del Siglo XXI"/>
    <x v="0"/>
    <n v="2021"/>
    <s v="31/12/2021 (Terminado)"/>
    <s v="Pesos corrientes"/>
    <n v="2"/>
    <s v="Ultima Version Oficial"/>
    <s v="0136"/>
    <s v="Secretaría Jurídica Distrital"/>
    <s v="SJD"/>
    <s v="015"/>
    <s v="Sector Gestión Jurídica"/>
    <x v="0"/>
    <x v="0"/>
    <s v="56"/>
    <s v="Gestión Pública Efectiva"/>
    <n v="0"/>
    <s v="N/A"/>
    <n v="486"/>
    <s v="Crear el observatorio distrital de contratación y lucha anticorrupción"/>
    <n v="44818938"/>
    <n v="44818938"/>
    <n v="100"/>
    <n v="314653121"/>
    <n v="314653121"/>
    <n v="100"/>
    <n v="266556000"/>
    <n v="0"/>
    <n v="0"/>
    <n v="160000000"/>
    <n v="0"/>
    <n v="0"/>
    <n v="160000000"/>
    <n v="0"/>
    <n v="0"/>
    <s v="'N/A'"/>
    <s v="'N/A'"/>
    <s v="'N/A'"/>
    <n v="44.818938000000003"/>
    <n v="44.818938000000003"/>
    <n v="314.653121"/>
    <n v="314.653121"/>
    <n v="266.55599999999998"/>
    <n v="0"/>
    <n v="160"/>
    <n v="0"/>
    <n v="160"/>
    <n v="0"/>
    <n v="946.02805899999998"/>
    <n v="359.472059"/>
    <s v="16. Paz, justicia e instituciones sólidas"/>
  </r>
  <r>
    <n v="16"/>
    <s v="Un Nuevo Contrato Social y Ambiental para la Bogotá del Siglo XXI"/>
    <x v="0"/>
    <n v="2021"/>
    <s v="31/12/2021 (Terminado)"/>
    <s v="Pesos corrientes"/>
    <n v="2"/>
    <s v="Ultima Version Oficial"/>
    <s v="0136"/>
    <s v="Secretaría Jurídica Distrital"/>
    <s v="SJD"/>
    <s v="015"/>
    <s v="Sector Gestión Jurídica"/>
    <x v="0"/>
    <x v="0"/>
    <s v="56"/>
    <s v="Gestión Pública Efectiva"/>
    <n v="0"/>
    <s v="N/A"/>
    <n v="487"/>
    <s v="Defender el patrimonio Distrital logrando un nivel de éxito procesal del 83%"/>
    <n v="480000000"/>
    <n v="475439293"/>
    <n v="99.05"/>
    <n v="980307855"/>
    <n v="980307855"/>
    <n v="100"/>
    <n v="912751000"/>
    <n v="0"/>
    <n v="0"/>
    <n v="1283500000"/>
    <n v="0"/>
    <n v="0"/>
    <n v="1153000000"/>
    <n v="0"/>
    <n v="0"/>
    <s v="'N/A'"/>
    <s v="'N/A'"/>
    <s v="'N/A'"/>
    <n v="480"/>
    <n v="475.43929300000002"/>
    <n v="980.30785500000002"/>
    <n v="980.30785500000002"/>
    <n v="912.75099999999998"/>
    <n v="0"/>
    <n v="1283.5"/>
    <n v="0"/>
    <n v="1153"/>
    <n v="0"/>
    <n v="4809.5588550000002"/>
    <n v="1455.7471479999999"/>
    <s v="16. Paz, justicia e instituciones sólidas"/>
  </r>
  <r>
    <n v="16"/>
    <s v="Un Nuevo Contrato Social y Ambiental para la Bogotá del Siglo XXI"/>
    <x v="0"/>
    <n v="2021"/>
    <s v="31/12/2021 (Terminado)"/>
    <s v="Pesos corrientes"/>
    <n v="2"/>
    <s v="Ultima Version Oficial"/>
    <s v="0136"/>
    <s v="Secretaría Jurídica Distrital"/>
    <s v="SJD"/>
    <s v="015"/>
    <s v="Sector Gestión Jurídica"/>
    <x v="0"/>
    <x v="0"/>
    <s v="56"/>
    <s v="Gestión Pública Efectiva"/>
    <n v="0"/>
    <s v="N/A"/>
    <n v="491"/>
    <s v="Desarrollar 8 investigaciones jurídicas en materias de alto impacto que guíen las actuaciones distritales"/>
    <n v="0"/>
    <n v="0"/>
    <n v="0"/>
    <n v="66088170"/>
    <n v="66088170"/>
    <n v="100"/>
    <n v="66088000"/>
    <n v="0"/>
    <n v="0"/>
    <n v="50000000"/>
    <n v="0"/>
    <n v="0"/>
    <n v="50000000"/>
    <n v="0"/>
    <n v="0"/>
    <s v="'N/A'"/>
    <s v="'N/A'"/>
    <s v="'N/A'"/>
    <n v="0"/>
    <n v="0"/>
    <n v="66.088170000000005"/>
    <n v="66.088170000000005"/>
    <n v="66.087999999999994"/>
    <n v="0"/>
    <n v="50"/>
    <n v="0"/>
    <n v="50"/>
    <n v="0"/>
    <n v="232.17617000000001"/>
    <n v="66.088170000000005"/>
    <s v="16. Paz, justicia e instituciones sólidas"/>
  </r>
  <r>
    <n v="16"/>
    <s v="Un Nuevo Contrato Social y Ambiental para la Bogotá del Siglo XXI"/>
    <x v="0"/>
    <n v="2021"/>
    <s v="31/12/2021 (Terminado)"/>
    <s v="Pesos corrientes"/>
    <n v="2"/>
    <s v="Ultima Version Oficial"/>
    <s v="0136"/>
    <s v="Secretaría Jurídica Distrital"/>
    <s v="SJD"/>
    <s v="015"/>
    <s v="Sector Gestión Jurídica"/>
    <x v="0"/>
    <x v="0"/>
    <s v="56"/>
    <s v="Gestión Pública Efectiva"/>
    <n v="0"/>
    <s v="N/A"/>
    <n v="494"/>
    <s v="Determinar el estado actual de 9.000 entidades sin ánimo de lucro, con el fin de generar información confiable frente al cumplimiento de sus obligaciones jurídicas y financieras"/>
    <n v="460000000"/>
    <n v="456675089"/>
    <n v="99.28"/>
    <n v="389185890"/>
    <n v="389185890"/>
    <n v="100"/>
    <n v="363485000"/>
    <n v="0"/>
    <n v="0"/>
    <n v="300000000"/>
    <n v="0"/>
    <n v="0"/>
    <n v="200000000"/>
    <n v="0"/>
    <n v="0"/>
    <s v="'N/A'"/>
    <s v="'N/A'"/>
    <s v="'N/A'"/>
    <n v="460"/>
    <n v="456.67508900000001"/>
    <n v="389.18588999999997"/>
    <n v="389.18588999999997"/>
    <n v="363.48500000000001"/>
    <n v="0"/>
    <n v="300"/>
    <n v="0"/>
    <n v="200"/>
    <n v="0"/>
    <n v="1712.6708899999999"/>
    <n v="845.86097900000004"/>
    <s v="16. Paz, justicia e instituciones sólidas"/>
  </r>
  <r>
    <n v="16"/>
    <s v="Un Nuevo Contrato Social y Ambiental para la Bogotá del Siglo XXI"/>
    <x v="0"/>
    <n v="2021"/>
    <s v="31/12/2021 (Terminado)"/>
    <s v="Pesos corrientes"/>
    <n v="2"/>
    <s v="Ultima Version Oficial"/>
    <s v="0136"/>
    <s v="Secretaría Jurídica Distrital"/>
    <s v="SJD"/>
    <s v="015"/>
    <s v="Sector Gestión Jurídica"/>
    <x v="0"/>
    <x v="0"/>
    <s v="56"/>
    <s v="Gestión Pública Efectiva"/>
    <n v="0"/>
    <s v="N/A"/>
    <n v="500"/>
    <s v="Diseñar, institucionalizar e implementar una política pública distrital de gobernanza regulatoria, que incluya la racionalización de trámites"/>
    <n v="0"/>
    <n v="0"/>
    <n v="0"/>
    <n v="73431300"/>
    <n v="73431300"/>
    <n v="100"/>
    <n v="80774000"/>
    <n v="0"/>
    <n v="0"/>
    <n v="100000000"/>
    <n v="0"/>
    <n v="0"/>
    <n v="100000000"/>
    <n v="0"/>
    <n v="0"/>
    <s v="'N/A'"/>
    <s v="'N/A'"/>
    <s v="'N/A'"/>
    <n v="0"/>
    <n v="0"/>
    <n v="73.431299999999993"/>
    <n v="73.431299999999993"/>
    <n v="80.774000000000001"/>
    <n v="0"/>
    <n v="100"/>
    <n v="0"/>
    <n v="100"/>
    <n v="0"/>
    <n v="354.20529999999997"/>
    <n v="73.431299999999993"/>
    <s v="16. Paz, justicia e instituciones sólidas"/>
  </r>
  <r>
    <n v="16"/>
    <s v="Un Nuevo Contrato Social y Ambiental para la Bogotá del Siglo XXI"/>
    <x v="0"/>
    <n v="2021"/>
    <s v="31/12/2021 (Terminado)"/>
    <s v="Pesos corrientes"/>
    <n v="2"/>
    <s v="Ultima Version Oficial"/>
    <s v="0136"/>
    <s v="Secretaría Jurídica Distrital"/>
    <s v="SJD"/>
    <s v="015"/>
    <s v="Sector Gestión Jurídica"/>
    <x v="0"/>
    <x v="0"/>
    <s v="56"/>
    <s v="Gestión Pública Efectiva"/>
    <n v="0"/>
    <s v="N/A"/>
    <n v="501"/>
    <s v="Ejecutar un plan de reconocimientos por los aportes significativos a la gestión jurídica distrital y a la lucha anticorrupción"/>
    <n v="0"/>
    <n v="0"/>
    <n v="0"/>
    <n v="10342956"/>
    <n v="10342956"/>
    <n v="100"/>
    <n v="30000000"/>
    <n v="0"/>
    <n v="0"/>
    <n v="100000000"/>
    <n v="0"/>
    <n v="0"/>
    <n v="100000000"/>
    <n v="0"/>
    <n v="0"/>
    <s v="'N/A'"/>
    <s v="'N/A'"/>
    <s v="'N/A'"/>
    <n v="0"/>
    <n v="0"/>
    <n v="10.342955999999999"/>
    <n v="10.342955999999999"/>
    <n v="30"/>
    <n v="0"/>
    <n v="100"/>
    <n v="0"/>
    <n v="100"/>
    <n v="0"/>
    <n v="240.34295600000002"/>
    <n v="10.342955999999999"/>
    <s v="16. Paz, justicia e instituciones sólidas"/>
  </r>
  <r>
    <n v="16"/>
    <s v="Un Nuevo Contrato Social y Ambiental para la Bogotá del Siglo XXI"/>
    <x v="0"/>
    <n v="2021"/>
    <s v="31/12/2021 (Terminado)"/>
    <s v="Pesos corrientes"/>
    <n v="2"/>
    <s v="Ultima Version Oficial"/>
    <s v="0136"/>
    <s v="Secretaría Jurídica Distrital"/>
    <s v="SJD"/>
    <s v="015"/>
    <s v="Sector Gestión Jurídica"/>
    <x v="0"/>
    <x v="0"/>
    <s v="56"/>
    <s v="Gestión Pública Efectiva"/>
    <n v="0"/>
    <s v="N/A"/>
    <n v="507"/>
    <s v="Fortalecer el desarrollo del modelo integrado de planeación y gestión - MIPG en la Secretaría Jurídica Distrital"/>
    <n v="1849000000"/>
    <n v="1848950367"/>
    <n v="100"/>
    <n v="1400000000"/>
    <n v="1398678248"/>
    <n v="99.91"/>
    <n v="1442000000"/>
    <n v="0"/>
    <n v="0"/>
    <n v="1356465141"/>
    <n v="0"/>
    <n v="0"/>
    <n v="952710350"/>
    <n v="0"/>
    <n v="0"/>
    <s v="'N/A'"/>
    <s v="'N/A'"/>
    <s v="'N/A'"/>
    <n v="1849"/>
    <n v="1848.9503669999999"/>
    <n v="1400"/>
    <n v="1398.6782479999999"/>
    <n v="1442"/>
    <n v="0"/>
    <n v="1356.4651409999999"/>
    <n v="0"/>
    <n v="952.71034999999995"/>
    <n v="0"/>
    <n v="7000.175491"/>
    <n v="3247.6286149999996"/>
    <s v="16. Paz, justicia e instituciones sólidas"/>
  </r>
  <r>
    <n v="16"/>
    <s v="Un Nuevo Contrato Social y Ambiental para la Bogotá del Siglo XXI"/>
    <x v="0"/>
    <n v="2021"/>
    <s v="31/12/2021 (Terminado)"/>
    <s v="Pesos corrientes"/>
    <n v="2"/>
    <s v="Ultima Version Oficial"/>
    <s v="0136"/>
    <s v="Secretaría Jurídica Distrital"/>
    <s v="SJD"/>
    <s v="015"/>
    <s v="Sector Gestión Jurídica"/>
    <x v="0"/>
    <x v="0"/>
    <s v="56"/>
    <s v="Gestión Pública Efectiva"/>
    <n v="0"/>
    <s v="N/A"/>
    <n v="510"/>
    <s v="Fortalecer la gestión jurídica distrital, con niveles de eficiencia del 89% en el Distrito Capital"/>
    <n v="593342732"/>
    <n v="559101312"/>
    <n v="94.23"/>
    <n v="1662218893"/>
    <n v="1662130454"/>
    <n v="99.99"/>
    <n v="2162690000"/>
    <n v="0"/>
    <n v="0"/>
    <n v="2908362480"/>
    <n v="0"/>
    <n v="0"/>
    <n v="2200288378"/>
    <n v="0"/>
    <n v="0"/>
    <s v="'N/A'"/>
    <s v="'N/A'"/>
    <s v="'N/A'"/>
    <n v="593.34273199999996"/>
    <n v="559.10131200000001"/>
    <n v="1662.218893"/>
    <n v="1662.1304540000001"/>
    <n v="2162.69"/>
    <n v="0"/>
    <n v="2908.3624799999998"/>
    <n v="0"/>
    <n v="2200.2883780000002"/>
    <n v="0"/>
    <n v="9526.9024829999998"/>
    <n v="2221.2317659999999"/>
    <s v="16. Paz, justicia e instituciones sólidas"/>
  </r>
  <r>
    <n v="16"/>
    <s v="Un Nuevo Contrato Social y Ambiental para la Bogotá del Siglo XXI"/>
    <x v="0"/>
    <n v="2021"/>
    <s v="31/12/2021 (Terminado)"/>
    <s v="Pesos corrientes"/>
    <n v="2"/>
    <s v="Ultima Version Oficial"/>
    <s v="0136"/>
    <s v="Secretaría Jurídica Distrital"/>
    <s v="SJD"/>
    <s v="015"/>
    <s v="Sector Gestión Jurídica"/>
    <x v="0"/>
    <x v="0"/>
    <s v="56"/>
    <s v="Gestión Pública Efectiva"/>
    <n v="0"/>
    <s v="N/A"/>
    <n v="514"/>
    <s v="Generar 4 directrices orientadas a la prevención de prácticas irregulares en el Distrito y comisión de faltas disciplinarias"/>
    <n v="0"/>
    <n v="0"/>
    <n v="0"/>
    <n v="64619544"/>
    <n v="64619544"/>
    <n v="100"/>
    <n v="33044000"/>
    <n v="0"/>
    <n v="0"/>
    <n v="25000000"/>
    <n v="0"/>
    <n v="0"/>
    <n v="25000000"/>
    <n v="0"/>
    <n v="0"/>
    <s v="'N/A'"/>
    <s v="'N/A'"/>
    <s v="'N/A'"/>
    <n v="0"/>
    <n v="0"/>
    <n v="64.619544000000005"/>
    <n v="64.619544000000005"/>
    <n v="33.043999999999997"/>
    <n v="0"/>
    <n v="25"/>
    <n v="0"/>
    <n v="25"/>
    <n v="0"/>
    <n v="147.663544"/>
    <n v="64.619544000000005"/>
    <s v="16. Paz, justicia e instituciones sólidas"/>
  </r>
  <r>
    <n v="16"/>
    <s v="Un Nuevo Contrato Social y Ambiental para la Bogotá del Siglo XXI"/>
    <x v="0"/>
    <n v="2021"/>
    <s v="31/12/2021 (Terminado)"/>
    <s v="Pesos corrientes"/>
    <n v="2"/>
    <s v="Ultima Version Oficial"/>
    <s v="0136"/>
    <s v="Secretaría Jurídica Distrital"/>
    <s v="SJD"/>
    <s v="015"/>
    <s v="Sector Gestión Jurídica"/>
    <x v="0"/>
    <x v="0"/>
    <s v="56"/>
    <s v="Gestión Pública Efectiva"/>
    <n v="0"/>
    <s v="N/A"/>
    <n v="515"/>
    <s v="Generar un plan maestro de acciones judiciales para la defensa y la recuperación del patrimonio distrital"/>
    <n v="59041480"/>
    <n v="59041480"/>
    <n v="100"/>
    <n v="118224393"/>
    <n v="118224393"/>
    <n v="100"/>
    <n v="0"/>
    <n v="0"/>
    <n v="0"/>
    <n v="0"/>
    <n v="0"/>
    <n v="0"/>
    <n v="0"/>
    <n v="0"/>
    <n v="0"/>
    <s v="'N/A'"/>
    <s v="'N/A'"/>
    <s v="'N/A'"/>
    <n v="59.04148"/>
    <n v="59.04148"/>
    <n v="118.22439300000001"/>
    <n v="118.22439300000001"/>
    <n v="0"/>
    <n v="0"/>
    <n v="0"/>
    <n v="0"/>
    <n v="0"/>
    <n v="0"/>
    <n v="177.265873"/>
    <n v="177.265873"/>
    <s v="16. Paz, justicia e instituciones sólidas"/>
  </r>
  <r>
    <n v="16"/>
    <s v="Un Nuevo Contrato Social y Ambiental para la Bogotá del Siglo XXI"/>
    <x v="0"/>
    <n v="2021"/>
    <s v="31/12/2021 (Terminado)"/>
    <s v="Pesos corrientes"/>
    <n v="2"/>
    <s v="Ultima Version Oficial"/>
    <s v="0136"/>
    <s v="Secretaría Jurídica Distrital"/>
    <s v="SJD"/>
    <s v="015"/>
    <s v="Sector Gestión Jurídica"/>
    <x v="0"/>
    <x v="0"/>
    <s v="56"/>
    <s v="Gestión Pública Efectiva"/>
    <n v="0"/>
    <s v="N/A"/>
    <n v="533"/>
    <s v="Orientar a 4.000 ciudadanos en derechos, obligaciones y control ciudadano de las entidades sin ánimo de lucro"/>
    <n v="0"/>
    <n v="0"/>
    <n v="0"/>
    <n v="60000000"/>
    <n v="60000000"/>
    <n v="100"/>
    <n v="40000000"/>
    <n v="0"/>
    <n v="0"/>
    <n v="50000000"/>
    <n v="0"/>
    <n v="0"/>
    <n v="50000000"/>
    <n v="0"/>
    <n v="0"/>
    <s v="'N/A'"/>
    <s v="'N/A'"/>
    <s v="'N/A'"/>
    <n v="0"/>
    <n v="0"/>
    <n v="60"/>
    <n v="60"/>
    <n v="40"/>
    <n v="0"/>
    <n v="50"/>
    <n v="0"/>
    <n v="50"/>
    <n v="0"/>
    <n v="200"/>
    <n v="60"/>
    <s v="16. Paz, justicia e instituciones sólidas"/>
  </r>
  <r>
    <n v="16"/>
    <s v="Un Nuevo Contrato Social y Ambiental para la Bogotá del Siglo XXI"/>
    <x v="0"/>
    <n v="2021"/>
    <s v="31/12/2021 (Terminado)"/>
    <s v="Pesos corrientes"/>
    <n v="2"/>
    <s v="Ultima Version Oficial"/>
    <s v="0136"/>
    <s v="Secretaría Jurídica Distrital"/>
    <s v="SJD"/>
    <s v="015"/>
    <s v="Sector Gestión Jurídica"/>
    <x v="0"/>
    <x v="0"/>
    <s v="56"/>
    <s v="Gestión Pública Efectiva"/>
    <n v="0"/>
    <s v="N/A"/>
    <n v="534"/>
    <s v="Orientar a 8.000 servidores públicos en materia de prevención de la responsabilidad disciplinaria"/>
    <n v="0"/>
    <n v="0"/>
    <n v="0"/>
    <n v="102803820"/>
    <n v="102803820"/>
    <n v="100"/>
    <n v="200000000"/>
    <n v="0"/>
    <n v="0"/>
    <n v="130000000"/>
    <n v="0"/>
    <n v="0"/>
    <n v="70000000"/>
    <n v="0"/>
    <n v="0"/>
    <s v="'N/A'"/>
    <s v="'N/A'"/>
    <s v="'N/A'"/>
    <n v="0"/>
    <n v="0"/>
    <n v="102.80382"/>
    <n v="102.80382"/>
    <n v="200"/>
    <n v="0"/>
    <n v="130"/>
    <n v="0"/>
    <n v="70"/>
    <n v="0"/>
    <n v="502.80381999999997"/>
    <n v="102.80382"/>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4"/>
    <s v="Diseñar e implementar al 100% una (1) estrategia de fortalecimiento de la cultura ciudadana y la participación para la seguridad, convivencia y la prevención de violencia basada en género y el machismo, a través de la gestión en el territorio"/>
    <n v="2588142728"/>
    <n v="2457426219"/>
    <n v="94.95"/>
    <n v="1314659342"/>
    <n v="1181151979"/>
    <n v="89.84"/>
    <n v="1732852000"/>
    <n v="0"/>
    <n v="0"/>
    <n v="2240000000"/>
    <n v="0"/>
    <n v="0"/>
    <n v="1864828000"/>
    <n v="0"/>
    <n v="0"/>
    <s v="'N/A'"/>
    <s v="'N/A'"/>
    <s v="'N/A'"/>
    <n v="2588.1427279999998"/>
    <n v="2457.4262189999999"/>
    <n v="1314.6593419999999"/>
    <n v="1181.151979"/>
    <n v="1732.8520000000001"/>
    <n v="0"/>
    <n v="2240"/>
    <n v="0"/>
    <n v="1864.828"/>
    <n v="0"/>
    <n v="9740.48207"/>
    <n v="3638.5781980000002"/>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5"/>
    <s v="Diseñar e implementar al 100% una (1) estrategia de sensibilización y mitigación del riesgo para la ciudad, con énfasis en las poblaciones en alto riesgo"/>
    <n v="216321797"/>
    <n v="147890639"/>
    <n v="68.37"/>
    <n v="8000462097"/>
    <n v="7376065337"/>
    <n v="92.2"/>
    <n v="7702228000"/>
    <n v="0"/>
    <n v="0"/>
    <n v="1400000000"/>
    <n v="0"/>
    <n v="0"/>
    <n v="1255000000"/>
    <n v="0"/>
    <n v="0"/>
    <s v="'N/A'"/>
    <s v="'N/A'"/>
    <s v="'N/A'"/>
    <n v="216.321797"/>
    <n v="147.89063899999999"/>
    <n v="8000.4620969999996"/>
    <n v="7376.065337"/>
    <n v="7702.2280000000001"/>
    <n v="0"/>
    <n v="1400"/>
    <n v="0"/>
    <n v="1255"/>
    <n v="0"/>
    <n v="18574.011893999999"/>
    <n v="7523.9559760000002"/>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6"/>
    <s v="Diseñar e implementar al 100% una estrategia de mediación comunitaria para dar respuesta a la conflictividad social"/>
    <n v="0"/>
    <n v="0"/>
    <n v="0"/>
    <n v="1405083000"/>
    <n v="1068617796"/>
    <n v="76.05"/>
    <n v="1427292000"/>
    <n v="0"/>
    <n v="0"/>
    <n v="1100000000"/>
    <n v="0"/>
    <n v="0"/>
    <n v="910000000"/>
    <n v="0"/>
    <n v="0"/>
    <s v="'N/A'"/>
    <s v="'N/A'"/>
    <s v="'N/A'"/>
    <n v="0"/>
    <n v="0"/>
    <n v="1405.0830000000001"/>
    <n v="1068.617796"/>
    <n v="1427.2919999999999"/>
    <n v="0"/>
    <n v="1100"/>
    <n v="0"/>
    <n v="910"/>
    <n v="0"/>
    <n v="4842.375"/>
    <n v="1068.617796"/>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7"/>
    <s v="Formar a 10.000 jóvenes en habilidades de mediación, tolerancia, empatía, autocontrol y manejo de emociones para prevenir la vinculación de jóvenes al delito, violencias y consumo de sustancias"/>
    <n v="2014659462"/>
    <n v="1951119462"/>
    <n v="96.85"/>
    <n v="1647971561"/>
    <n v="1346697551"/>
    <n v="81.72"/>
    <n v="3738070000"/>
    <n v="0"/>
    <n v="0"/>
    <n v="1600000000"/>
    <n v="0"/>
    <n v="0"/>
    <n v="978000000"/>
    <n v="0"/>
    <n v="0"/>
    <s v="'N/A'"/>
    <s v="'N/A'"/>
    <s v="'N/A'"/>
    <n v="2014.6594620000001"/>
    <n v="1951.1194620000001"/>
    <n v="1647.9715610000001"/>
    <n v="1346.697551"/>
    <n v="3738.07"/>
    <n v="0"/>
    <n v="1600"/>
    <n v="0"/>
    <n v="978"/>
    <n v="0"/>
    <n v="9978.7010229999996"/>
    <n v="3297.8170129999999"/>
    <s v="03. Salud y bienestar"/>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8"/>
    <s v="Realizar como mínimo un consejo de seguridad social por localidad al año"/>
    <n v="100000"/>
    <n v="0"/>
    <n v="0"/>
    <n v="10000000"/>
    <n v="0"/>
    <n v="0"/>
    <n v="101970000"/>
    <n v="0"/>
    <n v="0"/>
    <n v="200000000"/>
    <n v="0"/>
    <n v="0"/>
    <n v="200000000"/>
    <n v="0"/>
    <n v="0"/>
    <s v="'N/A'"/>
    <s v="'N/A'"/>
    <s v="'N/A'"/>
    <n v="0.1"/>
    <n v="0"/>
    <n v="10"/>
    <n v="0"/>
    <n v="101.97"/>
    <n v="0"/>
    <n v="200"/>
    <n v="0"/>
    <n v="200"/>
    <n v="0"/>
    <n v="512.06999999999994"/>
    <n v="0"/>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9"/>
    <s v="Fortalecer 800 grupos de ciudadanos vinculados a instancias de participación para la convivencia y seguridad"/>
    <n v="175400000"/>
    <n v="138000000"/>
    <n v="78.680000000000007"/>
    <n v="11060000"/>
    <n v="0"/>
    <n v="0"/>
    <n v="186588000"/>
    <n v="0"/>
    <n v="0"/>
    <n v="3000000000"/>
    <n v="0"/>
    <n v="0"/>
    <n v="1499000000"/>
    <n v="0"/>
    <n v="0"/>
    <s v="'N/A'"/>
    <s v="'N/A'"/>
    <s v="'N/A'"/>
    <n v="175.4"/>
    <n v="138"/>
    <n v="11.06"/>
    <n v="0"/>
    <n v="186.58799999999999"/>
    <n v="0"/>
    <n v="3000"/>
    <n v="0"/>
    <n v="1499"/>
    <n v="0"/>
    <n v="4872.0479999999998"/>
    <n v="138"/>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6"/>
    <s v="Atención a jóvenes y adultos infractores con impacto en su proyecto de vida"/>
    <n v="0"/>
    <s v="N/A"/>
    <n v="337"/>
    <s v="300 jóvenes vinculados al Sistema de Responsabilidad Penal Adolescente con consumo problemático de sustancias psicoactivas que ingresan al programa de seguimiento judicial de tratamiento de drogas y a la estrategia de responsabilización"/>
    <n v="28800000"/>
    <n v="28800000"/>
    <n v="100"/>
    <n v="350277052"/>
    <n v="317312322"/>
    <n v="90.59"/>
    <n v="686537000"/>
    <n v="0"/>
    <n v="0"/>
    <n v="442357487"/>
    <n v="0"/>
    <n v="0"/>
    <n v="427444825"/>
    <n v="0"/>
    <n v="0"/>
    <s v="'N/A'"/>
    <s v="'N/A'"/>
    <s v="'N/A'"/>
    <n v="28.8"/>
    <n v="28.8"/>
    <n v="350.27705200000003"/>
    <n v="317.31232199999999"/>
    <n v="686.53700000000003"/>
    <n v="0"/>
    <n v="442.35748699999999"/>
    <n v="0"/>
    <n v="427.44482499999998"/>
    <n v="0"/>
    <n v="1935.4163640000002"/>
    <n v="346.11232200000001"/>
    <s v="03. Salud y bienestar"/>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6"/>
    <s v="Atención a jóvenes y adultos infractores con impacto en su proyecto de vida"/>
    <n v="0"/>
    <s v="N/A"/>
    <n v="338"/>
    <s v="Atender 800 adolescentes y jóvenes a través de las diferentes rutas del programa distrital de Justicia Juvenil Restaurativa"/>
    <n v="37954537"/>
    <n v="36103149"/>
    <n v="95.12"/>
    <n v="1582054350"/>
    <n v="1532224850"/>
    <n v="96.85"/>
    <n v="1519011000"/>
    <n v="0"/>
    <n v="0"/>
    <n v="2662070929"/>
    <n v="0"/>
    <n v="0"/>
    <n v="2557659935"/>
    <n v="0"/>
    <n v="0"/>
    <s v="'N/A'"/>
    <s v="'N/A'"/>
    <s v="'N/A'"/>
    <n v="37.954537000000002"/>
    <n v="36.103149000000002"/>
    <n v="1582.0543500000001"/>
    <n v="1532.2248500000001"/>
    <n v="1519.011"/>
    <n v="0"/>
    <n v="2662.070929"/>
    <n v="0"/>
    <n v="2557.6599350000001"/>
    <n v="0"/>
    <n v="8358.7507509999996"/>
    <n v="1568.3279990000001"/>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6"/>
    <s v="Atención a jóvenes y adultos infractores con impacto en su proyecto de vida"/>
    <n v="0"/>
    <s v="N/A"/>
    <n v="339"/>
    <s v="Diseñar e implementar al 100% el programa casa libertad para pospenados y jóvenes egresados del Sistema de Responsabilidad Penal Adolescente"/>
    <n v="6140197"/>
    <n v="6140197"/>
    <n v="100"/>
    <n v="933210710"/>
    <n v="835477207"/>
    <n v="89.53"/>
    <n v="2180516000"/>
    <n v="0"/>
    <n v="0"/>
    <n v="1289982812"/>
    <n v="0"/>
    <n v="0"/>
    <n v="1313806014"/>
    <n v="0"/>
    <n v="0"/>
    <s v="'N/A'"/>
    <s v="'N/A'"/>
    <s v="'N/A'"/>
    <n v="6.1401969999999997"/>
    <n v="6.1401969999999997"/>
    <n v="933.21070999999995"/>
    <n v="835.47720700000002"/>
    <n v="2180.5160000000001"/>
    <n v="0"/>
    <n v="1289.982812"/>
    <n v="0"/>
    <n v="1313.806014"/>
    <n v="0"/>
    <n v="5723.6557329999996"/>
    <n v="841.61740399999996"/>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6"/>
    <s v="Atención a jóvenes y adultos infractores con impacto en su proyecto de vida"/>
    <n v="0"/>
    <s v="N/A"/>
    <n v="340"/>
    <s v="Mejorar en dos (2) unidades de atención del Sistema de Responsabilidad Penal Adolescente la infraestructura y/o los dispositivos tecnológicos para el mejoramiento de las condiciones de seguridad"/>
    <n v="0"/>
    <n v="0"/>
    <n v="0"/>
    <n v="241767662"/>
    <n v="152401997"/>
    <n v="63.04"/>
    <n v="0"/>
    <n v="0"/>
    <n v="0"/>
    <n v="0"/>
    <n v="0"/>
    <n v="0"/>
    <n v="0"/>
    <n v="0"/>
    <n v="0"/>
    <s v="'N/A'"/>
    <s v="'N/A'"/>
    <s v="'N/A'"/>
    <n v="0"/>
    <n v="0"/>
    <n v="241.767662"/>
    <n v="152.40199699999999"/>
    <n v="0"/>
    <n v="0"/>
    <n v="0"/>
    <n v="0"/>
    <n v="0"/>
    <n v="0"/>
    <n v="241.767662"/>
    <n v="152.40199699999999"/>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6"/>
    <s v="Atención a jóvenes y adultos infractores con impacto en su proyecto de vida"/>
    <n v="0"/>
    <s v="N/A"/>
    <n v="341"/>
    <s v="Vincular 1.500 adolescentes y jóvenes del Sistema de Responsabilidad Penal Adolescente mediante la implementación de estrategias orientadas a fortalecer su atención integral"/>
    <n v="1202770766"/>
    <n v="1202637789"/>
    <n v="99.99"/>
    <n v="3723925766"/>
    <n v="2865963019"/>
    <n v="76.959999999999994"/>
    <n v="5322936000"/>
    <n v="0"/>
    <n v="0"/>
    <n v="6058733066"/>
    <n v="0"/>
    <n v="0"/>
    <n v="5802340833"/>
    <n v="0"/>
    <n v="0"/>
    <s v="'N/A'"/>
    <s v="'N/A'"/>
    <s v="'N/A'"/>
    <n v="1202.7707660000001"/>
    <n v="1202.6377890000001"/>
    <n v="3723.9257659999998"/>
    <n v="2865.9630189999998"/>
    <n v="5322.9359999999997"/>
    <n v="0"/>
    <n v="6058.7330659999998"/>
    <n v="0"/>
    <n v="5802.3408330000002"/>
    <n v="0"/>
    <n v="22110.706430999999"/>
    <n v="4068.6008080000001"/>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7"/>
    <s v="Calidad de Vida y Derechos de la Población privada de la libertad"/>
    <n v="0"/>
    <s v="N/A"/>
    <n v="342"/>
    <s v="Diseñar e implementar el 100% de las acciones priorizadas del plan de mejoramiento para la problemática de hacinamiento carcelario en Bogotá, que incluyen los diseños de la primera fase para la construcción de la nueva cárcel distrital"/>
    <n v="13553875857"/>
    <n v="13408629479"/>
    <n v="98.93"/>
    <n v="7194761895"/>
    <n v="4938481501"/>
    <n v="68.64"/>
    <n v="19897857000"/>
    <n v="0"/>
    <n v="0"/>
    <n v="5192868000"/>
    <n v="0"/>
    <n v="0"/>
    <n v="2726891398"/>
    <n v="0"/>
    <n v="0"/>
    <s v="'N/A'"/>
    <s v="'N/A'"/>
    <s v="'N/A'"/>
    <n v="13553.875857000001"/>
    <n v="13408.629478999999"/>
    <n v="7194.7618949999996"/>
    <n v="4938.4815010000002"/>
    <n v="19897.857"/>
    <n v="0"/>
    <n v="5192.8680000000004"/>
    <n v="0"/>
    <n v="2726.8913980000002"/>
    <n v="0"/>
    <n v="48566.254150000001"/>
    <n v="18347.110979999998"/>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7"/>
    <s v="Calidad de Vida y Derechos de la Población privada de la libertad"/>
    <n v="0"/>
    <s v="N/A"/>
    <n v="343"/>
    <s v="Implementar tres (3) estrategias orientadas al mejoramiento de las condiciones personales e interpersonales y al proceso de justicia restaurativa de las personas privadas de la libertad en Bogotá"/>
    <n v="653294618"/>
    <n v="651497213"/>
    <n v="99.72"/>
    <n v="583163894"/>
    <n v="517178468"/>
    <n v="88.68"/>
    <n v="2063634000"/>
    <n v="0"/>
    <n v="0"/>
    <n v="342000000"/>
    <n v="0"/>
    <n v="0"/>
    <n v="196102000"/>
    <n v="0"/>
    <n v="0"/>
    <s v="'N/A'"/>
    <s v="'N/A'"/>
    <s v="'N/A'"/>
    <n v="653.29461800000001"/>
    <n v="651.49721299999999"/>
    <n v="583.16389400000003"/>
    <n v="517.17846799999995"/>
    <n v="2063.634"/>
    <n v="0"/>
    <n v="342"/>
    <n v="0"/>
    <n v="196.102"/>
    <n v="0"/>
    <n v="3838.194512"/>
    <n v="1168.6756809999999"/>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7"/>
    <s v="Calidad de Vida y Derechos de la Población privada de la libertad"/>
    <n v="0"/>
    <s v="N/A"/>
    <n v="344"/>
    <s v="Mantener el 100% de los estándares de calidad y Operación en la Cárcel Distrital de Varones y Anexo de Mujeres"/>
    <n v="5834315515"/>
    <n v="5695961649"/>
    <n v="97.63"/>
    <n v="14364005170"/>
    <n v="12344339245"/>
    <n v="85.94"/>
    <n v="12095751000"/>
    <n v="0"/>
    <n v="0"/>
    <n v="12600000000"/>
    <n v="0"/>
    <n v="0"/>
    <n v="9794898000"/>
    <n v="0"/>
    <n v="0"/>
    <s v="'N/A'"/>
    <s v="'N/A'"/>
    <s v="'N/A'"/>
    <n v="5834.3155150000002"/>
    <n v="5695.9616489999999"/>
    <n v="14364.00517"/>
    <n v="12344.339244999999"/>
    <n v="12095.751"/>
    <n v="0"/>
    <n v="12600"/>
    <n v="0"/>
    <n v="9794.8979999999992"/>
    <n v="0"/>
    <n v="54688.969685000004"/>
    <n v="18040.300894"/>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45"/>
    <s v="Aumentar en un (1) los equipamientos de justicia en el distrito y garantizar el mantenimiento de veinticuatro (24) existentes"/>
    <n v="7286850909"/>
    <n v="6993163548"/>
    <n v="95.97"/>
    <n v="8319296128"/>
    <n v="7807729649"/>
    <n v="93.85"/>
    <n v="12844408000"/>
    <n v="0"/>
    <n v="0"/>
    <n v="19435179833"/>
    <n v="0"/>
    <n v="0"/>
    <n v="23704000000"/>
    <n v="0"/>
    <n v="0"/>
    <s v="'N/A'"/>
    <s v="'N/A'"/>
    <s v="'N/A'"/>
    <n v="7286.8509089999998"/>
    <n v="6993.1635480000004"/>
    <n v="8319.296128"/>
    <n v="7807.7296489999999"/>
    <n v="12844.407999999999"/>
    <n v="0"/>
    <n v="19435.179832999998"/>
    <n v="0"/>
    <n v="23704"/>
    <n v="0"/>
    <n v="71589.73487"/>
    <n v="14800.893197000001"/>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46"/>
    <s v="Construir al 100% la sede de la Policía Metropolitana de Bogotá"/>
    <n v="35005313998"/>
    <n v="23315160293"/>
    <n v="66.599999999999994"/>
    <n v="96811501498"/>
    <n v="74414889721"/>
    <n v="76.87"/>
    <n v="12520000000"/>
    <n v="0"/>
    <n v="0"/>
    <n v="0"/>
    <n v="0"/>
    <n v="0"/>
    <n v="0"/>
    <n v="0"/>
    <n v="0"/>
    <s v="'N/A'"/>
    <s v="'N/A'"/>
    <s v="'N/A'"/>
    <n v="35005.313997999998"/>
    <n v="23315.160293000001"/>
    <n v="96811.501497999998"/>
    <n v="74414.889721"/>
    <n v="12520"/>
    <n v="0"/>
    <n v="0"/>
    <n v="0"/>
    <n v="0"/>
    <n v="0"/>
    <n v="144336.815496"/>
    <n v="97730.050014000008"/>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47"/>
    <s v="Crear dos (2) nuevas sedes del Programa Distrital de Justicia Juvenil Restaurativa"/>
    <n v="336395342"/>
    <n v="290000000"/>
    <n v="86.21"/>
    <n v="975815455"/>
    <n v="769145574"/>
    <n v="78.819999999999993"/>
    <n v="326586000"/>
    <n v="0"/>
    <n v="0"/>
    <n v="210000000"/>
    <n v="0"/>
    <n v="0"/>
    <n v="210000000"/>
    <n v="0"/>
    <n v="0"/>
    <s v="'N/A'"/>
    <s v="'N/A'"/>
    <s v="'N/A'"/>
    <n v="336.39534200000003"/>
    <n v="290"/>
    <n v="975.81545500000004"/>
    <n v="769.14557400000001"/>
    <n v="326.58600000000001"/>
    <n v="0"/>
    <n v="210"/>
    <n v="0"/>
    <n v="210"/>
    <n v="0"/>
    <n v="2058.796797"/>
    <n v="1059.1455740000001"/>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48"/>
    <s v="Diseñar e implementar al 100% el plan de mejoramiento de las Unidades de Reacción Inmediata -URI existentes y construcción de tres URI nuevas"/>
    <n v="461800000"/>
    <n v="461800000"/>
    <n v="100"/>
    <n v="13682456973"/>
    <n v="13539738886"/>
    <n v="98.96"/>
    <n v="26653040000"/>
    <n v="0"/>
    <n v="0"/>
    <n v="45000000000"/>
    <n v="0"/>
    <n v="0"/>
    <n v="323382000"/>
    <n v="0"/>
    <n v="0"/>
    <s v="'N/A'"/>
    <s v="'N/A'"/>
    <s v="'N/A'"/>
    <n v="461.8"/>
    <n v="461.8"/>
    <n v="13682.456973"/>
    <n v="13539.738885999999"/>
    <n v="26653.040000000001"/>
    <n v="0"/>
    <n v="45000"/>
    <n v="0"/>
    <n v="323.38200000000001"/>
    <n v="0"/>
    <n v="86120.678973000002"/>
    <n v="14001.538885999998"/>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49"/>
    <s v="Diseñar e implementar al 100% el plan integral de mejoramiento tecnológico para la seguridad"/>
    <n v="15350189047"/>
    <n v="14074444175"/>
    <n v="91.69"/>
    <n v="60827511955"/>
    <n v="57072622795"/>
    <n v="93.83"/>
    <n v="54216000000"/>
    <n v="0"/>
    <n v="0"/>
    <n v="4493900449"/>
    <n v="0"/>
    <n v="0"/>
    <n v="1106144268"/>
    <n v="0"/>
    <n v="0"/>
    <s v="'N/A'"/>
    <s v="'N/A'"/>
    <s v="'N/A'"/>
    <n v="15350.189047"/>
    <n v="14074.444175000001"/>
    <n v="60827.511955000002"/>
    <n v="57072.622795000003"/>
    <n v="54216"/>
    <n v="0"/>
    <n v="4493.9004489999998"/>
    <n v="0"/>
    <n v="1106.144268"/>
    <n v="0"/>
    <n v="135993.745719"/>
    <n v="71147.06697"/>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0"/>
    <s v="Diseñar e implementar al 100% la estrategia Facilitadores para el acceso a la justicia"/>
    <n v="44000000"/>
    <n v="44000000"/>
    <n v="100"/>
    <n v="851695696"/>
    <n v="324332207"/>
    <n v="38.08"/>
    <n v="589934000"/>
    <n v="0"/>
    <n v="0"/>
    <n v="739442611"/>
    <n v="0"/>
    <n v="0"/>
    <n v="712788595"/>
    <n v="0"/>
    <n v="0"/>
    <s v="'N/A'"/>
    <s v="'N/A'"/>
    <s v="'N/A'"/>
    <n v="44"/>
    <n v="44"/>
    <n v="851.695696"/>
    <n v="324.33220699999998"/>
    <n v="589.93399999999997"/>
    <n v="0"/>
    <n v="739.44261100000006"/>
    <n v="0"/>
    <n v="712.78859499999999"/>
    <n v="0"/>
    <n v="2937.8609019999999"/>
    <n v="368.33220699999998"/>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1"/>
    <s v="Diseñar e Implementar al 100% un (1) plan de fortalecimiento al Centro de Comando, Control, Comunicaciones y Cómputo (C4), enfocado a la interconectividad las cámaras de seguridad de la ciudad y el transporte público (Transmilenio) junto con el fortalecimiento de bases de datos con antecedentes criminales de delincuentes"/>
    <n v="11560322721"/>
    <n v="9529696438"/>
    <n v="82.43"/>
    <n v="125093186805"/>
    <n v="118071106652"/>
    <n v="94.39"/>
    <n v="99952000000"/>
    <n v="0"/>
    <n v="0"/>
    <n v="50212438148"/>
    <n v="0"/>
    <n v="0"/>
    <n v="13069000000"/>
    <n v="0"/>
    <n v="0"/>
    <s v="'N/A'"/>
    <s v="'N/A'"/>
    <s v="'N/A'"/>
    <n v="11560.322721"/>
    <n v="9529.6964380000009"/>
    <n v="125093.186805"/>
    <n v="118071.106652"/>
    <n v="99952"/>
    <n v="0"/>
    <n v="50212.438148000001"/>
    <n v="0"/>
    <n v="13069"/>
    <n v="0"/>
    <n v="299886.947674"/>
    <n v="127600.80309"/>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2"/>
    <s v="Aumentar en 15 % el número de cámaras instaladas y en funcionamiento en la ciudad"/>
    <n v="0"/>
    <n v="0"/>
    <n v="0"/>
    <n v="0"/>
    <n v="0"/>
    <n v="0"/>
    <n v="26000000000"/>
    <n v="0"/>
    <n v="0"/>
    <n v="5000000000"/>
    <n v="0"/>
    <n v="0"/>
    <n v="0"/>
    <n v="0"/>
    <n v="0"/>
    <s v="'N/A'"/>
    <s v="'N/A'"/>
    <s v="'N/A'"/>
    <n v="0"/>
    <n v="0"/>
    <n v="0"/>
    <n v="0"/>
    <n v="26000"/>
    <n v="0"/>
    <n v="5000"/>
    <n v="0"/>
    <n v="0"/>
    <n v="0"/>
    <n v="31000"/>
    <n v="0"/>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4"/>
    <s v="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
    <n v="3905633653"/>
    <n v="3306937311"/>
    <n v="84.67"/>
    <n v="5390010452"/>
    <n v="4513191290"/>
    <n v="83.73"/>
    <n v="8717464000"/>
    <n v="0"/>
    <n v="0"/>
    <n v="5000000000"/>
    <n v="0"/>
    <n v="0"/>
    <n v="2116000000"/>
    <n v="0"/>
    <n v="0"/>
    <s v="'N/A'"/>
    <s v="'N/A'"/>
    <s v="'N/A'"/>
    <n v="3905.6336529999999"/>
    <n v="3306.9373110000001"/>
    <n v="5390.0104520000004"/>
    <n v="4513.1912899999998"/>
    <n v="8717.4639999999999"/>
    <n v="0"/>
    <n v="5000"/>
    <n v="0"/>
    <n v="2116"/>
    <n v="0"/>
    <n v="25129.108104999999"/>
    <n v="7820.1286010000003"/>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5"/>
    <s v="Diseñar e implementar al 100% una (1) estrategia intersectorial articulada con los organismos de seguridad y justicia, contra las estructuras criminales vinculadas a escenarios de economía ilegal, con apoyo de unidades élites interinstitucionales que se dedique a la investigación, rastreo de activos ilegales, judicialización y desmantelamiento"/>
    <n v="339250000"/>
    <n v="316450000"/>
    <n v="93.28"/>
    <n v="907615000"/>
    <n v="662306953"/>
    <n v="72.97"/>
    <n v="1200019000"/>
    <n v="0"/>
    <n v="0"/>
    <n v="5000000000"/>
    <n v="0"/>
    <n v="0"/>
    <n v="4930236783"/>
    <n v="0"/>
    <n v="0"/>
    <s v="'N/A'"/>
    <s v="'N/A'"/>
    <s v="'N/A'"/>
    <n v="339.25"/>
    <n v="316.45"/>
    <n v="907.61500000000001"/>
    <n v="662.30695300000002"/>
    <n v="1200.019"/>
    <n v="0"/>
    <n v="5000"/>
    <n v="0"/>
    <n v="4930.2367830000003"/>
    <n v="0"/>
    <n v="12377.120783"/>
    <n v="978.75695300000007"/>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6"/>
    <s v="Diseñar e implementar al 100% una estrategia de coordinación con los organismos de justicia"/>
    <n v="1441979498"/>
    <n v="1294496861"/>
    <n v="89.77"/>
    <n v="3435762437"/>
    <n v="2787127590"/>
    <n v="81.12"/>
    <n v="4468713000"/>
    <n v="0"/>
    <n v="0"/>
    <n v="3095840250"/>
    <n v="0"/>
    <n v="0"/>
    <n v="3204009750"/>
    <n v="0"/>
    <n v="0"/>
    <s v="'N/A'"/>
    <s v="'N/A'"/>
    <s v="'N/A'"/>
    <n v="1441.9794979999999"/>
    <n v="1294.4968610000001"/>
    <n v="3435.7624369999999"/>
    <n v="2787.1275900000001"/>
    <n v="4468.7129999999997"/>
    <n v="0"/>
    <n v="3095.8402500000002"/>
    <n v="0"/>
    <n v="3204.0097500000002"/>
    <n v="0"/>
    <n v="15646.304935"/>
    <n v="4081.6244510000001"/>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7"/>
    <s v="Diseñar e implementar al 100% una estrategia pedagógica del Código Nacional de Seguridad y Convivencia Ciudadana"/>
    <n v="2071391795"/>
    <n v="569106326"/>
    <n v="27.47"/>
    <n v="4828369000"/>
    <n v="2070224893"/>
    <n v="42.88"/>
    <n v="3968549000"/>
    <n v="0"/>
    <n v="0"/>
    <n v="3536769041"/>
    <n v="0"/>
    <n v="0"/>
    <n v="2032000000"/>
    <n v="0"/>
    <n v="0"/>
    <s v="'N/A'"/>
    <s v="'N/A'"/>
    <s v="'N/A'"/>
    <n v="2071.391795"/>
    <n v="569.10632599999997"/>
    <n v="4828.3689999999997"/>
    <n v="2070.2248930000001"/>
    <n v="3968.549"/>
    <n v="0"/>
    <n v="3536.769041"/>
    <n v="0"/>
    <n v="2032"/>
    <n v="0"/>
    <n v="16437.078836000001"/>
    <n v="2639.3312190000001"/>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8"/>
    <s v="Elaborar 1 inventario unificado de estructuras criminales"/>
    <n v="73032000"/>
    <n v="73032000"/>
    <n v="100"/>
    <n v="50000000"/>
    <n v="0"/>
    <n v="0"/>
    <n v="50000000"/>
    <n v="0"/>
    <n v="0"/>
    <n v="150000000"/>
    <n v="0"/>
    <n v="0"/>
    <n v="50000000"/>
    <n v="0"/>
    <n v="0"/>
    <s v="'N/A'"/>
    <s v="'N/A'"/>
    <s v="'N/A'"/>
    <n v="73.031999999999996"/>
    <n v="73.031999999999996"/>
    <n v="50"/>
    <n v="0"/>
    <n v="50"/>
    <n v="0"/>
    <n v="150"/>
    <n v="0"/>
    <n v="50"/>
    <n v="0"/>
    <n v="373.03199999999998"/>
    <n v="73.031999999999996"/>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1"/>
    <s v="Formular e implementar al 100% el Plan de Continuidad de Negocio del C4 con sitios alternos multipropósito"/>
    <n v="22731945799"/>
    <n v="22362604267"/>
    <n v="98.38"/>
    <n v="3919942514"/>
    <n v="3908480280"/>
    <n v="99.71"/>
    <n v="1500000000"/>
    <n v="0"/>
    <n v="0"/>
    <n v="20724577039"/>
    <n v="0"/>
    <n v="0"/>
    <n v="3796857777"/>
    <n v="0"/>
    <n v="0"/>
    <s v="'N/A'"/>
    <s v="'N/A'"/>
    <s v="'N/A'"/>
    <n v="22731.945799000001"/>
    <n v="22362.604266999999"/>
    <n v="3919.9425139999998"/>
    <n v="3908.4802800000002"/>
    <n v="1500"/>
    <n v="0"/>
    <n v="20724.577039"/>
    <n v="0"/>
    <n v="3796.8577770000002"/>
    <n v="0"/>
    <n v="52673.323128999997"/>
    <n v="26271.084546999999"/>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2"/>
    <s v="Formular e implementar al 100% el Plan Integral de convivencia, seguridad y justicia"/>
    <n v="0"/>
    <n v="0"/>
    <n v="0"/>
    <n v="398117548"/>
    <n v="395703383"/>
    <n v="99.39"/>
    <n v="419517000"/>
    <n v="0"/>
    <n v="0"/>
    <n v="500000000"/>
    <n v="0"/>
    <n v="0"/>
    <n v="492000000"/>
    <n v="0"/>
    <n v="0"/>
    <s v="'N/A'"/>
    <s v="'N/A'"/>
    <s v="'N/A'"/>
    <n v="0"/>
    <n v="0"/>
    <n v="398.117548"/>
    <n v="395.70338299999997"/>
    <n v="419.517"/>
    <n v="0"/>
    <n v="500"/>
    <n v="0"/>
    <n v="492"/>
    <n v="0"/>
    <n v="1809.634548"/>
    <n v="395.70338299999997"/>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3"/>
    <s v="Formular e implementar al 100% un lineamiento técnico de acciones de materialización del Código Nacional de Seguridad y Convivencia Ciudadana"/>
    <n v="1599370829"/>
    <n v="1596532398"/>
    <n v="99.82"/>
    <n v="4447980000"/>
    <n v="2036734411"/>
    <n v="45.79"/>
    <n v="3527599000"/>
    <n v="0"/>
    <n v="0"/>
    <n v="2273898211"/>
    <n v="0"/>
    <n v="0"/>
    <n v="2145117000"/>
    <n v="0"/>
    <n v="0"/>
    <s v="'N/A'"/>
    <s v="'N/A'"/>
    <s v="'N/A'"/>
    <n v="1599.370829"/>
    <n v="1596.5323980000001"/>
    <n v="4447.9799999999996"/>
    <n v="2036.7344109999999"/>
    <n v="3527.5990000000002"/>
    <n v="0"/>
    <n v="2273.8982110000002"/>
    <n v="0"/>
    <n v="2145.1170000000002"/>
    <n v="0"/>
    <n v="13993.965039999999"/>
    <n v="3633.2668089999997"/>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5"/>
    <s v="Habilitar en cinco (5) Casas de Justicia un sistema de radicación electrónica de demandas a formato"/>
    <n v="0"/>
    <n v="0"/>
    <n v="0"/>
    <n v="380000000"/>
    <n v="20000000"/>
    <n v="5.26"/>
    <n v="50000000"/>
    <n v="0"/>
    <n v="0"/>
    <n v="381743575"/>
    <n v="0"/>
    <n v="0"/>
    <n v="339011425"/>
    <n v="0"/>
    <n v="0"/>
    <s v="'N/A'"/>
    <s v="'N/A'"/>
    <s v="'N/A'"/>
    <n v="0"/>
    <n v="0"/>
    <n v="380"/>
    <n v="20"/>
    <n v="50"/>
    <n v="0"/>
    <n v="381.74357500000002"/>
    <n v="0"/>
    <n v="339.01142499999997"/>
    <n v="0"/>
    <n v="1150.7549999999999"/>
    <n v="20"/>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6"/>
    <s v="Implementar al 100% el plan de infraestructura y dotación de los organismos de seguridad y justicia, con enfoque territorial"/>
    <n v="67809173496"/>
    <n v="64154954871"/>
    <n v="94.61"/>
    <n v="65542962434"/>
    <n v="61093805502"/>
    <n v="93.21"/>
    <n v="144822682000"/>
    <n v="0"/>
    <n v="0"/>
    <n v="66861628700"/>
    <n v="0"/>
    <n v="0"/>
    <n v="22068513309"/>
    <n v="0"/>
    <n v="0"/>
    <s v="'N/A'"/>
    <s v="'N/A'"/>
    <s v="'N/A'"/>
    <n v="67809.173496000003"/>
    <n v="64154.954871000002"/>
    <n v="65542.962434000001"/>
    <n v="61093.805502000003"/>
    <n v="144822.682"/>
    <n v="0"/>
    <n v="66861.628700000001"/>
    <n v="0"/>
    <n v="22068.513309000002"/>
    <n v="0"/>
    <n v="367104.95993900002"/>
    <n v="125248.760373"/>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7"/>
    <s v="Implementar al 100% una (1) estrategia institucional para la prevención y el control del delito, con énfasis en la gestión del riesgo de las amenazas y los hechos terroristas a la infraestructura vital y las entradas y salidas de la ciudad"/>
    <n v="100000"/>
    <n v="0"/>
    <n v="0"/>
    <n v="0"/>
    <n v="0"/>
    <n v="0"/>
    <n v="5000000"/>
    <n v="0"/>
    <n v="0"/>
    <n v="3800000000"/>
    <n v="0"/>
    <n v="0"/>
    <n v="1869000000"/>
    <n v="0"/>
    <n v="0"/>
    <s v="'N/A'"/>
    <s v="'N/A'"/>
    <s v="'N/A'"/>
    <n v="0.1"/>
    <n v="0"/>
    <n v="0"/>
    <n v="0"/>
    <n v="5"/>
    <n v="0"/>
    <n v="3800"/>
    <n v="0"/>
    <n v="1869"/>
    <n v="0"/>
    <n v="5674.1"/>
    <n v="0"/>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8"/>
    <s v="Implementar al 100% una estrategia que apoye la cualificación del personal uniformado distrital para el mejoramiento del servicio a la ciudadanía basado en Derechos Humanos, el enfoque de género, y la atención de violencias, conflictividades y delitos urbanos"/>
    <n v="1337659198"/>
    <n v="1058094952"/>
    <n v="79.099999999999994"/>
    <n v="5956521676"/>
    <n v="5630669101"/>
    <n v="94.53"/>
    <n v="8935000000"/>
    <n v="0"/>
    <n v="0"/>
    <n v="4750708846"/>
    <n v="0"/>
    <n v="0"/>
    <n v="550000000"/>
    <n v="0"/>
    <n v="0"/>
    <s v="'N/A'"/>
    <s v="'N/A'"/>
    <s v="'N/A'"/>
    <n v="1337.6591980000001"/>
    <n v="1058.0949519999999"/>
    <n v="5956.5216760000003"/>
    <n v="5630.6691010000004"/>
    <n v="8935"/>
    <n v="0"/>
    <n v="4750.7088460000004"/>
    <n v="0"/>
    <n v="550"/>
    <n v="0"/>
    <n v="21529.889720000003"/>
    <n v="6688.7640530000008"/>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9"/>
    <s v="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
    <n v="137063989"/>
    <n v="107063220"/>
    <n v="78.11"/>
    <n v="1274542383"/>
    <n v="563746608"/>
    <n v="44.23"/>
    <n v="1785037000"/>
    <n v="0"/>
    <n v="0"/>
    <n v="1581909708"/>
    <n v="0"/>
    <n v="0"/>
    <n v="1638075770"/>
    <n v="0"/>
    <n v="0"/>
    <s v="'N/A'"/>
    <s v="'N/A'"/>
    <s v="'N/A'"/>
    <n v="137.06398899999999"/>
    <n v="107.06322"/>
    <n v="1274.542383"/>
    <n v="563.74660800000004"/>
    <n v="1785.037"/>
    <n v="0"/>
    <n v="1581.9097079999999"/>
    <n v="0"/>
    <n v="1638.0757699999999"/>
    <n v="0"/>
    <n v="6416.6288499999991"/>
    <n v="670.80982800000004"/>
    <s v="05. Igualdad de género"/>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70"/>
    <s v="Implementar en las Casas de Justicia un (1) modelo de atención virtual para facilitar el acceso a los servicios de justicia en lo local"/>
    <n v="23572843"/>
    <n v="22921635"/>
    <n v="97.24"/>
    <n v="1064460530"/>
    <n v="350093510"/>
    <n v="32.89"/>
    <n v="647786000"/>
    <n v="0"/>
    <n v="0"/>
    <n v="957606086"/>
    <n v="0"/>
    <n v="0"/>
    <n v="940897894"/>
    <n v="0"/>
    <n v="0"/>
    <s v="'N/A'"/>
    <s v="'N/A'"/>
    <s v="'N/A'"/>
    <n v="23.572842999999999"/>
    <n v="22.921634999999998"/>
    <n v="1064.4605300000001"/>
    <n v="350.09350999999998"/>
    <n v="647.78599999999994"/>
    <n v="0"/>
    <n v="957.606086"/>
    <n v="0"/>
    <n v="940.89789399999995"/>
    <n v="0"/>
    <n v="3634.3233529999998"/>
    <n v="373.01514499999996"/>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71"/>
    <s v="Modernizar al 100% el Número Único de Seguridad y Emergencias (NUSE 123)"/>
    <n v="14199270"/>
    <n v="14199270"/>
    <n v="100"/>
    <n v="0"/>
    <n v="0"/>
    <n v="0"/>
    <n v="23500000000"/>
    <n v="0"/>
    <n v="0"/>
    <n v="4030200000"/>
    <n v="0"/>
    <n v="0"/>
    <n v="890000000"/>
    <n v="0"/>
    <n v="0"/>
    <s v="'N/A'"/>
    <s v="'N/A'"/>
    <s v="'N/A'"/>
    <n v="14.19927"/>
    <n v="14.19927"/>
    <n v="0"/>
    <n v="0"/>
    <n v="23500"/>
    <n v="0"/>
    <n v="4030.2"/>
    <n v="0"/>
    <n v="890"/>
    <n v="0"/>
    <n v="28434.399270000002"/>
    <n v="14.19927"/>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72"/>
    <s v="Promover la vinculación de 2.000 policías nuevos para la prevención y control del servicio policial en la ciudad a través de un plan de promoción e incentivos para su incorporación"/>
    <n v="0"/>
    <n v="0"/>
    <n v="0"/>
    <n v="8176366392"/>
    <n v="7071671713"/>
    <n v="86.49"/>
    <n v="10632000000"/>
    <n v="0"/>
    <n v="0"/>
    <n v="7812500000"/>
    <n v="0"/>
    <n v="0"/>
    <n v="3125000000"/>
    <n v="0"/>
    <n v="0"/>
    <s v="'N/A'"/>
    <s v="'N/A'"/>
    <s v="'N/A'"/>
    <n v="0"/>
    <n v="0"/>
    <n v="8176.3663919999999"/>
    <n v="7071.6717129999997"/>
    <n v="10632"/>
    <n v="0"/>
    <n v="7812.5"/>
    <n v="0"/>
    <n v="3125"/>
    <n v="0"/>
    <n v="29745.866392"/>
    <n v="7071.6717129999997"/>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0"/>
    <x v="0"/>
    <s v="51"/>
    <s v="Gobierno Abierto"/>
    <n v="0"/>
    <s v="N/A"/>
    <n v="416"/>
    <s v="Garantizar al 100% el fortalecimiento de la política de integridad y transparencia en la gestión pública en la Secretaría de Seguridad, Convivencia y Justicia"/>
    <n v="1177571996"/>
    <n v="1149334181"/>
    <n v="97.6"/>
    <n v="9208379876"/>
    <n v="9013486520"/>
    <n v="97.88"/>
    <n v="10104267000"/>
    <n v="0"/>
    <n v="0"/>
    <n v="9519999974"/>
    <n v="0"/>
    <n v="0"/>
    <n v="4879729081"/>
    <n v="0"/>
    <n v="0"/>
    <s v="'N/A'"/>
    <s v="'N/A'"/>
    <s v="'N/A'"/>
    <n v="1177.5719959999999"/>
    <n v="1149.3341809999999"/>
    <n v="9208.3798760000009"/>
    <n v="9013.4865200000004"/>
    <n v="10104.267"/>
    <n v="0"/>
    <n v="9519.9999740000003"/>
    <n v="0"/>
    <n v="4879.7290810000004"/>
    <n v="0"/>
    <n v="34889.947927000001"/>
    <n v="10162.820701000001"/>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0"/>
    <x v="0"/>
    <s v="51"/>
    <s v="Gobierno Abierto"/>
    <n v="0"/>
    <s v="N/A"/>
    <n v="418"/>
    <s v="Implementar al 100% la política pública Distrital de atención y servicio a la ciudadanía en la Secretaría de Seguridad, Convivencia y Justicia"/>
    <n v="535106470"/>
    <n v="535106470"/>
    <n v="100"/>
    <n v="1031273714"/>
    <n v="963964488"/>
    <n v="93.47"/>
    <n v="689673000"/>
    <n v="0"/>
    <n v="0"/>
    <n v="701660548"/>
    <n v="0"/>
    <n v="0"/>
    <n v="309262000"/>
    <n v="0"/>
    <n v="0"/>
    <s v="'N/A'"/>
    <s v="'N/A'"/>
    <s v="'N/A'"/>
    <n v="535.10646999999994"/>
    <n v="535.10646999999994"/>
    <n v="1031.2737139999999"/>
    <n v="963.96448799999996"/>
    <n v="689.673"/>
    <n v="0"/>
    <n v="701.66054799999995"/>
    <n v="0"/>
    <n v="309.262"/>
    <n v="0"/>
    <n v="3266.9757319999999"/>
    <n v="1499.0709579999998"/>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0"/>
    <x v="0"/>
    <s v="51"/>
    <s v="Gobierno Abierto"/>
    <n v="0"/>
    <s v="N/A"/>
    <n v="419"/>
    <s v="Implementar al 100% una (1) estrategia de participación ciudadana en la Secretaría de Seguridad, Convivencia y Justicia"/>
    <n v="400479052"/>
    <n v="400479052"/>
    <n v="100"/>
    <n v="1917191019"/>
    <n v="1891731642"/>
    <n v="98.67"/>
    <n v="2742603000"/>
    <n v="0"/>
    <n v="0"/>
    <n v="479192134"/>
    <n v="0"/>
    <n v="0"/>
    <n v="239596067"/>
    <n v="0"/>
    <n v="0"/>
    <s v="'N/A'"/>
    <s v="'N/A'"/>
    <s v="'N/A'"/>
    <n v="400.47905200000002"/>
    <n v="400.47905200000002"/>
    <n v="1917.1910190000001"/>
    <n v="1891.731642"/>
    <n v="2742.6030000000001"/>
    <n v="0"/>
    <n v="479.19213400000001"/>
    <n v="0"/>
    <n v="239.59606700000001"/>
    <n v="0"/>
    <n v="5779.0612719999999"/>
    <n v="2292.2106939999999"/>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0"/>
    <x v="0"/>
    <s v="51"/>
    <s v="Gobierno Abierto"/>
    <n v="0"/>
    <s v="N/A"/>
    <n v="427"/>
    <s v="Implementar y poner en operación el 100% del Sistema de Gestión de Documentos Electrónicos y Archivo - SGDEA en la Secretaría de Seguridad, Convivencia y Justicia"/>
    <n v="190532836"/>
    <n v="144678623"/>
    <n v="75.930000000000007"/>
    <n v="1093081391"/>
    <n v="1079622559"/>
    <n v="98.77"/>
    <n v="1451457000"/>
    <n v="0"/>
    <n v="0"/>
    <n v="2431006036"/>
    <n v="0"/>
    <n v="0"/>
    <n v="1262652018"/>
    <n v="0"/>
    <n v="0"/>
    <s v="'N/A'"/>
    <s v="'N/A'"/>
    <s v="'N/A'"/>
    <n v="190.532836"/>
    <n v="144.67862299999999"/>
    <n v="1093.0813909999999"/>
    <n v="1079.6225589999999"/>
    <n v="1451.4570000000001"/>
    <n v="0"/>
    <n v="2431.0060360000002"/>
    <n v="0"/>
    <n v="1262.652018"/>
    <n v="0"/>
    <n v="6428.7292810000008"/>
    <n v="1224.3011819999999"/>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0"/>
    <x v="0"/>
    <s v="53"/>
    <s v="Información para la toma de decisiones"/>
    <n v="0"/>
    <s v="N/A"/>
    <n v="455"/>
    <s v="Elaborar 16 documentos de política pública para evaluar con evidencia empírica la implementación de las metas del PDD para el Sector de Seguridad, Convivencia y Acceso a la Justicia"/>
    <n v="21000000"/>
    <n v="21000000"/>
    <n v="100"/>
    <n v="692582583"/>
    <n v="521880953"/>
    <n v="75.349999999999994"/>
    <n v="755624000"/>
    <n v="0"/>
    <n v="0"/>
    <n v="1182500000"/>
    <n v="0"/>
    <n v="0"/>
    <n v="1211500000"/>
    <n v="0"/>
    <n v="0"/>
    <s v="'N/A'"/>
    <s v="'N/A'"/>
    <s v="'N/A'"/>
    <n v="21"/>
    <n v="21"/>
    <n v="692.582583"/>
    <n v="521.88095299999998"/>
    <n v="755.62400000000002"/>
    <n v="0"/>
    <n v="1182.5"/>
    <n v="0"/>
    <n v="1211.5"/>
    <n v="0"/>
    <n v="3863.2065830000001"/>
    <n v="542.88095299999998"/>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0"/>
    <x v="0"/>
    <s v="53"/>
    <s v="Información para la toma de decisiones"/>
    <n v="0"/>
    <s v="N/A"/>
    <n v="456"/>
    <s v="Elaborar 8 investigaciones para construir las herramientas, insumos y/o recomendaciones que faciliten la toma de decisiones de la Secretaría de Seguridad, Convivencia y Acceso a la Justicia"/>
    <n v="239000000"/>
    <n v="239000000"/>
    <n v="100"/>
    <n v="1309514417"/>
    <n v="794990496"/>
    <n v="60.71"/>
    <n v="1646376000"/>
    <n v="0"/>
    <n v="0"/>
    <n v="1434440000"/>
    <n v="0"/>
    <n v="0"/>
    <n v="1562842800"/>
    <n v="0"/>
    <n v="0"/>
    <s v="'N/A'"/>
    <s v="'N/A'"/>
    <s v="'N/A'"/>
    <n v="239"/>
    <n v="239"/>
    <n v="1309.5144170000001"/>
    <n v="794.99049600000001"/>
    <n v="1646.376"/>
    <n v="0"/>
    <n v="1434.44"/>
    <n v="0"/>
    <n v="1562.8427999999999"/>
    <n v="0"/>
    <n v="6192.1732169999996"/>
    <n v="1033.9904959999999"/>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0"/>
    <x v="0"/>
    <s v="54"/>
    <s v="Transformación digital y gestión de TIC para un territorio inteligente"/>
    <n v="0"/>
    <s v="N/A"/>
    <n v="471"/>
    <s v="Implementar el 100% de la Política de Gobierno Digital acorde a la normativa distrital y nacional en la Secretaría de Seguridad, Convivencia y Justicia"/>
    <n v="2827014929"/>
    <n v="2769076275"/>
    <n v="97.95"/>
    <n v="8771709261"/>
    <n v="8404971830"/>
    <n v="95.82"/>
    <n v="10873260446"/>
    <n v="0"/>
    <n v="0"/>
    <n v="11912860260"/>
    <n v="0"/>
    <n v="0"/>
    <n v="6044139108"/>
    <n v="0"/>
    <n v="0"/>
    <s v="'N/A'"/>
    <s v="'N/A'"/>
    <s v="'N/A'"/>
    <n v="2827.0149289999999"/>
    <n v="2769.0762749999999"/>
    <n v="8771.709261"/>
    <n v="8404.9718300000004"/>
    <n v="10873.260446"/>
    <n v="0"/>
    <n v="11912.860259999999"/>
    <n v="0"/>
    <n v="6044.1391080000003"/>
    <n v="0"/>
    <n v="40428.984004000005"/>
    <n v="11174.048105"/>
    <s v="16. Paz, justicia e instituciones sólidas"/>
  </r>
  <r>
    <n v="16"/>
    <s v="Un Nuevo Contrato Social y Ambiental para la Bogotá del Siglo XXI"/>
    <x v="0"/>
    <n v="2021"/>
    <s v="31/12/2021 (Terminado)"/>
    <s v="Pesos corrientes"/>
    <n v="2"/>
    <s v="Ultima Version Oficial"/>
    <s v="0137"/>
    <s v="Secretaría Distrital de Seguridad, Convivencia y Justicia"/>
    <s v="SDSCJ"/>
    <s v="014"/>
    <s v="Sector Seguridad, Convivencia y Justicia"/>
    <x v="0"/>
    <x v="0"/>
    <s v="54"/>
    <s v="Transformación digital y gestión de TIC para un territorio inteligente"/>
    <n v="0"/>
    <s v="N/A"/>
    <n v="472"/>
    <s v="Implementar el 50% de la Política de Seguridad Digital acorde a la normativa distrital y nacional en la Secretaría de Seguridad, Convivencia y Justicia"/>
    <n v="50000000"/>
    <n v="50000000"/>
    <n v="100"/>
    <n v="878844739"/>
    <n v="366737431"/>
    <n v="41.73"/>
    <n v="377739554"/>
    <n v="0"/>
    <n v="0"/>
    <n v="389071740"/>
    <n v="0"/>
    <n v="0"/>
    <n v="400743892"/>
    <n v="0"/>
    <n v="0"/>
    <s v="'N/A'"/>
    <s v="'N/A'"/>
    <s v="'N/A'"/>
    <n v="50"/>
    <n v="50"/>
    <n v="878.844739"/>
    <n v="366.73743100000002"/>
    <n v="377.739554"/>
    <n v="0"/>
    <n v="389.07173999999998"/>
    <n v="0"/>
    <n v="400.74389200000002"/>
    <n v="0"/>
    <n v="2096.3999249999997"/>
    <n v="416.73743100000002"/>
    <s v="16. Paz, justicia e instituciones sólidas"/>
  </r>
  <r>
    <n v="16"/>
    <s v="Un Nuevo Contrato Social y Ambiental para la Bogotá del Siglo XXI"/>
    <x v="0"/>
    <n v="2021"/>
    <s v="31/12/2021 (Terminado)"/>
    <s v="Pesos corrientes"/>
    <n v="2"/>
    <s v="Ultima Version Oficial"/>
    <s v="0200"/>
    <s v="Instituto para la Economía Social"/>
    <s v="IPES"/>
    <s v="005"/>
    <s v="Sector Desarrollo económico, industria y turismo"/>
    <x v="2"/>
    <x v="2"/>
    <s v="18"/>
    <s v="Cierre de brechas para la inclusión productiva urbano rural"/>
    <n v="0"/>
    <s v="N/A"/>
    <n v="120"/>
    <s v="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
    <n v="1398664040"/>
    <n v="1336527631"/>
    <n v="95.56"/>
    <n v="2648497000"/>
    <n v="2615485838"/>
    <n v="98.75"/>
    <n v="3001928000"/>
    <n v="0"/>
    <n v="0"/>
    <n v="2660640536"/>
    <n v="0"/>
    <n v="0"/>
    <n v="2360782718"/>
    <n v="0"/>
    <n v="0"/>
    <s v="'N/A'"/>
    <s v="'N/A'"/>
    <s v="'N/A'"/>
    <n v="1398.6640400000001"/>
    <n v="1336.5276309999999"/>
    <n v="2648.4969999999998"/>
    <n v="2615.4858380000001"/>
    <n v="3001.9279999999999"/>
    <n v="0"/>
    <n v="2660.6405359999999"/>
    <n v="0"/>
    <n v="2360.7827179999999"/>
    <n v="0"/>
    <n v="12070.512294"/>
    <n v="3952.013469"/>
    <s v="08. Trabajo decente y crecimiento económico"/>
  </r>
  <r>
    <n v="16"/>
    <s v="Un Nuevo Contrato Social y Ambiental para la Bogotá del Siglo XXI"/>
    <x v="0"/>
    <n v="2021"/>
    <s v="31/12/2021 (Terminado)"/>
    <s v="Pesos corrientes"/>
    <n v="2"/>
    <s v="Ultima Version Oficial"/>
    <s v="0200"/>
    <s v="Instituto para la Economía Social"/>
    <s v="IPES"/>
    <s v="005"/>
    <s v="Sector Desarrollo económico, industria y turismo"/>
    <x v="2"/>
    <x v="2"/>
    <s v="18"/>
    <s v="Cierre de brechas para la inclusión productiva urbano rural"/>
    <n v="0"/>
    <s v="N/A"/>
    <n v="121"/>
    <s v="Mantener al menos 750 espacios y fortalecer al menos 125 ferias para la comercialización en el Espacio Público alineados con las nuevas oportunidades de mercado en la reactivación económica para mipymes y/o emprendimientos"/>
    <n v="2602411552"/>
    <n v="2558289182"/>
    <n v="98.3"/>
    <n v="3912561000"/>
    <n v="3891872502"/>
    <n v="99.47"/>
    <n v="4912780000"/>
    <n v="0"/>
    <n v="0"/>
    <n v="3536245697"/>
    <n v="0"/>
    <n v="0"/>
    <n v="3536245693"/>
    <n v="0"/>
    <n v="0"/>
    <s v="'N/A'"/>
    <s v="'N/A'"/>
    <s v="'N/A'"/>
    <n v="2602.411552"/>
    <n v="2558.289182"/>
    <n v="3912.5610000000001"/>
    <n v="3891.8725020000002"/>
    <n v="4912.78"/>
    <n v="0"/>
    <n v="3536.2456969999998"/>
    <n v="0"/>
    <n v="3536.2456929999998"/>
    <n v="0"/>
    <n v="18500.243942000001"/>
    <n v="6450.1616840000006"/>
    <s v="08. Trabajo decente y crecimiento económico"/>
  </r>
  <r>
    <n v="16"/>
    <s v="Un Nuevo Contrato Social y Ambiental para la Bogotá del Siglo XXI"/>
    <x v="0"/>
    <n v="2021"/>
    <s v="31/12/2021 (Terminado)"/>
    <s v="Pesos corrientes"/>
    <n v="2"/>
    <s v="Ultima Version Oficial"/>
    <s v="0200"/>
    <s v="Instituto para la Economía Social"/>
    <s v="IPES"/>
    <s v="005"/>
    <s v="Sector Desarrollo económico, industria y turismo"/>
    <x v="2"/>
    <x v="2"/>
    <s v="25"/>
    <s v="Bogotá región productiva y competitiva"/>
    <n v="0"/>
    <s v="N/A"/>
    <n v="187"/>
    <s v="Potenciar al menos 6 plazas distritales de mercado para el turismo y 8 plazas distritales de mercado para abastecimiento (todas con reforzamiento estructural)"/>
    <n v="11290388142"/>
    <n v="10912075544"/>
    <n v="96.65"/>
    <n v="19016791500"/>
    <n v="18920059054"/>
    <n v="99.49"/>
    <n v="36939699000"/>
    <n v="0"/>
    <n v="0"/>
    <n v="36646214300"/>
    <n v="0"/>
    <n v="0"/>
    <n v="20151196907"/>
    <n v="0"/>
    <n v="0"/>
    <s v="'N/A'"/>
    <s v="'N/A'"/>
    <s v="'N/A'"/>
    <n v="11290.388142"/>
    <n v="10912.075543999999"/>
    <n v="19016.791499999999"/>
    <n v="18920.059054000001"/>
    <n v="36939.699000000001"/>
    <n v="0"/>
    <n v="36646.2143"/>
    <n v="0"/>
    <n v="20151.196907000001"/>
    <n v="0"/>
    <n v="124044.28984899999"/>
    <n v="29832.134598000001"/>
    <s v="02. Hambre cero"/>
  </r>
  <r>
    <n v="16"/>
    <s v="Un Nuevo Contrato Social y Ambiental para la Bogotá del Siglo XXI"/>
    <x v="0"/>
    <n v="2021"/>
    <s v="31/12/2021 (Terminado)"/>
    <s v="Pesos corrientes"/>
    <n v="2"/>
    <s v="Ultima Version Oficial"/>
    <s v="0200"/>
    <s v="Instituto para la Economía Social"/>
    <s v="IPES"/>
    <s v="005"/>
    <s v="Sector Desarrollo económico, industria y turismo"/>
    <x v="1"/>
    <x v="1"/>
    <s v="44"/>
    <s v="Autoconciencia, respeto y cuidado en el espacio publico"/>
    <n v="0"/>
    <s v="N/A"/>
    <n v="330"/>
    <s v="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
    <n v="9041873791"/>
    <n v="8772178460"/>
    <n v="97.02"/>
    <n v="9475670000"/>
    <n v="9409881549"/>
    <n v="99.31"/>
    <n v="12026585000"/>
    <n v="0"/>
    <n v="0"/>
    <n v="9324442352"/>
    <n v="0"/>
    <n v="0"/>
    <n v="8986741115"/>
    <n v="0"/>
    <n v="0"/>
    <s v="'N/A'"/>
    <s v="'N/A'"/>
    <s v="'N/A'"/>
    <n v="9041.873791"/>
    <n v="8772.1784599999992"/>
    <n v="9475.67"/>
    <n v="9409.8815489999997"/>
    <n v="12026.584999999999"/>
    <n v="0"/>
    <n v="9324.442352"/>
    <n v="0"/>
    <n v="8986.7411150000007"/>
    <n v="0"/>
    <n v="48855.312258000005"/>
    <n v="18182.060009000001"/>
    <s v="11. Ciudades y comunidades sostenibles"/>
  </r>
  <r>
    <n v="16"/>
    <s v="Un Nuevo Contrato Social y Ambiental para la Bogotá del Siglo XXI"/>
    <x v="0"/>
    <n v="2021"/>
    <s v="31/12/2021 (Terminado)"/>
    <s v="Pesos corrientes"/>
    <n v="2"/>
    <s v="Ultima Version Oficial"/>
    <s v="0200"/>
    <s v="Instituto para la Economía Social"/>
    <s v="IPES"/>
    <s v="005"/>
    <s v="Sector Desarrollo económico, industria y turismo"/>
    <x v="0"/>
    <x v="0"/>
    <s v="56"/>
    <s v="Gestión Pública Efectiva"/>
    <n v="0"/>
    <s v="N/A"/>
    <n v="502"/>
    <s v="Elevar el nivel de efectividad en la gestión pública del sector, en el marco de MIPG al menos el 73%"/>
    <n v="4311996542"/>
    <n v="4249087439"/>
    <n v="98.54"/>
    <n v="11377322000"/>
    <n v="11351207445"/>
    <n v="99.77"/>
    <n v="10994730000"/>
    <n v="0"/>
    <n v="0"/>
    <n v="10858633364"/>
    <n v="0"/>
    <n v="0"/>
    <n v="6642097500"/>
    <n v="0"/>
    <n v="0"/>
    <s v="'N/A'"/>
    <s v="'N/A'"/>
    <s v="'N/A'"/>
    <n v="4311.9965419999999"/>
    <n v="4249.0874389999999"/>
    <n v="11377.322"/>
    <n v="11351.207445"/>
    <n v="10994.73"/>
    <n v="0"/>
    <n v="10858.633363999999"/>
    <n v="0"/>
    <n v="6642.0974999999999"/>
    <n v="0"/>
    <n v="44184.779406000001"/>
    <n v="15600.294883999999"/>
    <s v="16. Paz, justicia e instituciones sólidas"/>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2"/>
    <x v="2"/>
    <s v="06"/>
    <s v="Sistema Distrital del Cuidado"/>
    <n v="0"/>
    <s v="N/A"/>
    <n v="40"/>
    <s v="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n v="1215558400"/>
    <n v="1197358760"/>
    <n v="98.5"/>
    <n v="4640422026"/>
    <n v="4632844115"/>
    <n v="99.84"/>
    <n v="1724465000"/>
    <n v="0"/>
    <n v="0"/>
    <n v="4523634000"/>
    <n v="0"/>
    <n v="0"/>
    <n v="4974474000"/>
    <n v="0"/>
    <n v="0"/>
    <s v="'N/A'"/>
    <s v="'N/A'"/>
    <s v="'N/A'"/>
    <n v="1215.5583999999999"/>
    <n v="1197.3587600000001"/>
    <n v="4640.4220260000002"/>
    <n v="4632.8441149999999"/>
    <n v="1724.4649999999999"/>
    <n v="0"/>
    <n v="4523.634"/>
    <n v="0"/>
    <n v="4974.4740000000002"/>
    <n v="0"/>
    <n v="17078.553425999999"/>
    <n v="5830.2028749999999"/>
    <s v="03. Salud y bienestar"/>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2"/>
    <x v="2"/>
    <s v="07"/>
    <s v="Mejora de la gestión de instituciones de salud"/>
    <n v="0"/>
    <s v="N/A"/>
    <n v="66"/>
    <s v="A 2024 conseguir una cobertura del 95% o más el aseguramiento de la población al SGSSS en el Distrito Capital. (Con base en Censo DANE 2018)"/>
    <n v="998980956058"/>
    <n v="930333257478"/>
    <n v="93.13"/>
    <n v="1704662324389"/>
    <n v="1650685399910"/>
    <n v="96.83"/>
    <n v="1902532878000"/>
    <n v="0"/>
    <n v="0"/>
    <n v="2032914404985"/>
    <n v="0"/>
    <n v="0"/>
    <n v="1955841618303"/>
    <n v="0"/>
    <n v="0"/>
    <s v="'N/A'"/>
    <s v="'N/A'"/>
    <s v="'N/A'"/>
    <n v="998980.95605799998"/>
    <n v="930333.25747800001"/>
    <n v="1704662.324389"/>
    <n v="1650685.3999099999"/>
    <n v="1902532.878"/>
    <n v="0"/>
    <n v="2032914.4049849999"/>
    <n v="0"/>
    <n v="1955841.618303"/>
    <n v="0"/>
    <n v="8594932.1817349978"/>
    <n v="2581018.6573879998"/>
    <s v="01. Fin de la Pobreza"/>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2"/>
    <x v="2"/>
    <s v="07"/>
    <s v="Mejora de la gestión de instituciones de salud"/>
    <n v="0"/>
    <s v="N/A"/>
    <n v="67"/>
    <s v="A 2024 cumplir con el 100% en la implementación de la arquitectura empresarial de soluciones que integran exitosamente la mejora de los procesos estratégicos, técnicos y operativos de la Dirección Territorial de Salud"/>
    <n v="2850546974"/>
    <n v="2375615099"/>
    <n v="83.34"/>
    <n v="19547974374"/>
    <n v="16686999712"/>
    <n v="85.36"/>
    <n v="23952926000"/>
    <n v="0"/>
    <n v="0"/>
    <n v="38367360000"/>
    <n v="0"/>
    <n v="0"/>
    <n v="4795880000"/>
    <n v="0"/>
    <n v="0"/>
    <s v="'N/A'"/>
    <s v="'N/A'"/>
    <s v="'N/A'"/>
    <n v="2850.5469739999999"/>
    <n v="2375.6150990000001"/>
    <n v="19547.974374000001"/>
    <n v="16686.999712000001"/>
    <n v="23952.925999999999"/>
    <n v="0"/>
    <n v="38367.360000000001"/>
    <n v="0"/>
    <n v="4795.88"/>
    <n v="0"/>
    <n v="89514.687348000007"/>
    <n v="19062.614810999999"/>
    <s v="09. Industria, innovación e infraestructura"/>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2"/>
    <x v="2"/>
    <s v="07"/>
    <s v="Mejora de la gestión de instituciones de salud"/>
    <n v="0"/>
    <s v="N/A"/>
    <n v="68"/>
    <s v="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n v="122686046275"/>
    <n v="122626446069"/>
    <n v="99.95"/>
    <n v="298603855975"/>
    <n v="298603579306"/>
    <n v="100"/>
    <n v="1983683000"/>
    <n v="0"/>
    <n v="0"/>
    <n v="16000000000"/>
    <n v="0"/>
    <n v="0"/>
    <n v="0"/>
    <n v="0"/>
    <n v="0"/>
    <s v="'N/A'"/>
    <s v="'N/A'"/>
    <s v="'N/A'"/>
    <n v="122686.046275"/>
    <n v="122626.446069"/>
    <n v="298603.85597500001"/>
    <n v="298603.57930600003"/>
    <n v="1983.683"/>
    <n v="0"/>
    <n v="16000"/>
    <n v="0"/>
    <n v="0"/>
    <n v="0"/>
    <n v="439273.58525000006"/>
    <n v="421230.02537500003"/>
    <s v="03. Salud y bienestar"/>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2"/>
    <x v="2"/>
    <s v="07"/>
    <s v="Mejora de la gestión de instituciones de salud"/>
    <n v="0"/>
    <s v="N/A"/>
    <n v="69"/>
    <s v="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
    <n v="171369453602"/>
    <n v="170224219251"/>
    <n v="99.33"/>
    <n v="383969446190"/>
    <n v="380440204983"/>
    <n v="99.08"/>
    <n v="485185936000"/>
    <n v="0"/>
    <n v="0"/>
    <n v="550194349163"/>
    <n v="0"/>
    <n v="0"/>
    <n v="172313155710"/>
    <n v="0"/>
    <n v="0"/>
    <s v="'N/A'"/>
    <s v="'N/A'"/>
    <s v="'N/A'"/>
    <n v="171369.45360199999"/>
    <n v="170224.219251"/>
    <n v="383969.44618999999"/>
    <n v="380440.204983"/>
    <n v="485185.93599999999"/>
    <n v="0"/>
    <n v="550194.34916300001"/>
    <n v="0"/>
    <n v="172313.15570999999"/>
    <n v="0"/>
    <n v="1763032.340665"/>
    <n v="550664.42423400003"/>
    <s v="03. Salud y bienestar"/>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2"/>
    <x v="2"/>
    <s v="07"/>
    <s v="Mejora de la gestión de instituciones de salud"/>
    <n v="0"/>
    <s v="N/A"/>
    <n v="70"/>
    <s v="A 2024 logra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CEU según lo establecido en la Ley 2015 de 2020"/>
    <n v="4875980306"/>
    <n v="4829299950"/>
    <n v="99.04"/>
    <n v="12969710025"/>
    <n v="12873493921"/>
    <n v="99.26"/>
    <n v="18285764000"/>
    <n v="0"/>
    <n v="0"/>
    <n v="12721690905"/>
    <n v="0"/>
    <n v="0"/>
    <n v="6346100000"/>
    <n v="0"/>
    <n v="0"/>
    <s v="'N/A'"/>
    <s v="'N/A'"/>
    <s v="'N/A'"/>
    <n v="4875.9803060000004"/>
    <n v="4829.2999499999996"/>
    <n v="12969.710025"/>
    <n v="12873.493920999999"/>
    <n v="18285.763999999999"/>
    <n v="0"/>
    <n v="12721.690904999999"/>
    <n v="0"/>
    <n v="6346.1"/>
    <n v="0"/>
    <n v="55199.245235999995"/>
    <n v="17702.793870999998"/>
    <s v="09. Industria, innovación e infraestructura"/>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2"/>
    <x v="2"/>
    <s v="07"/>
    <s v="Mejora de la gestión de instituciones de salud"/>
    <n v="0"/>
    <s v="N/A"/>
    <n v="71"/>
    <s v="A 2024 mantener la atención al llamado y la gestión del 100% de los incidentes de la línea de emergencias 123 u otras vías de acceso del Sistema NUSE direccionados a Salud, en cumplimiento del Sistema de Emergencias Médicas (SEM), modernizando el CRUE de la Secretaria de Salud, para responder con oportunidad y calidad"/>
    <n v="18363746668"/>
    <n v="17990665586"/>
    <n v="97.97"/>
    <n v="108413079947"/>
    <n v="107082872126"/>
    <n v="98.77"/>
    <n v="94870560000"/>
    <n v="0"/>
    <n v="0"/>
    <n v="79534807577"/>
    <n v="0"/>
    <n v="0"/>
    <n v="76225246931"/>
    <n v="0"/>
    <n v="0"/>
    <s v="'N/A'"/>
    <s v="'N/A'"/>
    <s v="'N/A'"/>
    <n v="18363.746668"/>
    <n v="17990.665585999999"/>
    <n v="108413.07994700001"/>
    <n v="107082.872126"/>
    <n v="94870.56"/>
    <n v="0"/>
    <n v="79534.807577"/>
    <n v="0"/>
    <n v="76225.246931000001"/>
    <n v="0"/>
    <n v="377407.441123"/>
    <n v="125073.537712"/>
    <s v="03. Salud y bienestar"/>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2"/>
    <x v="2"/>
    <s v="07"/>
    <s v="Mejora de la gestión de instituciones de salud"/>
    <n v="0"/>
    <s v="N/A"/>
    <n v="72"/>
    <s v="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
    <n v="230527847584"/>
    <n v="194516435801"/>
    <n v="84.38"/>
    <n v="298830627929"/>
    <n v="243416675654"/>
    <n v="81.459999999999994"/>
    <n v="259828890000"/>
    <n v="0"/>
    <n v="0"/>
    <n v="585195888635"/>
    <n v="0"/>
    <n v="0"/>
    <n v="442067020005"/>
    <n v="0"/>
    <n v="0"/>
    <s v="'N/A'"/>
    <s v="'N/A'"/>
    <s v="'N/A'"/>
    <n v="230527.847584"/>
    <n v="194516.43580100001"/>
    <n v="298830.62792900001"/>
    <n v="243416.67565399999"/>
    <n v="259828.89"/>
    <n v="0"/>
    <n v="585195.88863499998"/>
    <n v="0"/>
    <n v="442067.020005"/>
    <n v="0"/>
    <n v="1816450.274153"/>
    <n v="437933.11145500001"/>
    <s v="03. Salud y bienestar"/>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2"/>
    <x v="2"/>
    <s v="09"/>
    <s v="Prevención y cambios para mejorar la salud de la población"/>
    <n v="0"/>
    <s v="N/A"/>
    <n v="75"/>
    <s v="A 2024 disminuir en 20% la morbilidad por enfermedades transmisibles en control (tosferina, varicela, hepatitis A, parotiditis y meningitis)"/>
    <n v="34658434304"/>
    <n v="33326125284"/>
    <n v="96.16"/>
    <n v="93098914686"/>
    <n v="93062701776"/>
    <n v="99.96"/>
    <n v="13135137000"/>
    <n v="0"/>
    <n v="0"/>
    <n v="95804330000"/>
    <n v="0"/>
    <n v="0"/>
    <n v="104666753076"/>
    <n v="0"/>
    <n v="0"/>
    <s v="'N/A'"/>
    <s v="'N/A'"/>
    <s v="'N/A'"/>
    <n v="34658.434304000002"/>
    <n v="33326.125284000002"/>
    <n v="93098.914686000004"/>
    <n v="93062.701776000002"/>
    <n v="13135.137000000001"/>
    <n v="0"/>
    <n v="95804.33"/>
    <n v="0"/>
    <n v="104666.75307599999"/>
    <n v="0"/>
    <n v="341363.56906599994"/>
    <n v="126388.82706000001"/>
    <s v="03. Salud y bienestar"/>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2"/>
    <x v="2"/>
    <s v="09"/>
    <s v="Prevención y cambios para mejorar la salud de la población"/>
    <n v="0"/>
    <s v="N/A"/>
    <n v="76"/>
    <s v="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
    <n v="5090302549"/>
    <n v="4946712229"/>
    <n v="97.18"/>
    <n v="24765188544"/>
    <n v="24765188544"/>
    <n v="100"/>
    <n v="13168865000"/>
    <n v="0"/>
    <n v="0"/>
    <n v="12166454000"/>
    <n v="0"/>
    <n v="0"/>
    <n v="13383094310"/>
    <n v="0"/>
    <n v="0"/>
    <s v="'N/A'"/>
    <s v="'N/A'"/>
    <s v="'N/A'"/>
    <n v="5090.302549"/>
    <n v="4946.7122289999998"/>
    <n v="24765.188544000001"/>
    <n v="24765.188544000001"/>
    <n v="13168.865"/>
    <n v="0"/>
    <n v="12166.454"/>
    <n v="0"/>
    <n v="13383.09431"/>
    <n v="0"/>
    <n v="68573.904402999993"/>
    <n v="29711.900773000001"/>
    <s v="03. Salud y bienestar"/>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2"/>
    <x v="2"/>
    <s v="09"/>
    <s v="Prevención y cambios para mejorar la salud de la población"/>
    <n v="0"/>
    <s v="N/A"/>
    <n v="77"/>
    <s v="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
    <n v="5016790090"/>
    <n v="5016790089"/>
    <n v="100"/>
    <n v="23746881724"/>
    <n v="23590881724"/>
    <n v="99.34"/>
    <n v="10474595000"/>
    <n v="0"/>
    <n v="0"/>
    <n v="30632895000"/>
    <n v="0"/>
    <n v="0"/>
    <n v="32813437166"/>
    <n v="0"/>
    <n v="0"/>
    <s v="'N/A'"/>
    <s v="'N/A'"/>
    <s v="'N/A'"/>
    <n v="5016.7900900000004"/>
    <n v="5016.7900890000001"/>
    <n v="23746.881723999999"/>
    <n v="23590.881723999999"/>
    <n v="10474.594999999999"/>
    <n v="0"/>
    <n v="30632.895"/>
    <n v="0"/>
    <n v="32813.437166000003"/>
    <n v="0"/>
    <n v="102684.59898000001"/>
    <n v="28607.671813000001"/>
    <s v="03. Salud y bienestar"/>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2"/>
    <x v="2"/>
    <s v="09"/>
    <s v="Prevención y cambios para mejorar la salud de la población"/>
    <n v="0"/>
    <s v="N/A"/>
    <n v="78"/>
    <s v="Incrementar en un 40% la oportunidad en el inicio de tratamientos para cáncer cervical y de seno de las mujeres"/>
    <n v="429321665"/>
    <n v="429321665"/>
    <n v="100"/>
    <n v="854665582"/>
    <n v="854665582"/>
    <n v="100"/>
    <n v="232090000"/>
    <n v="0"/>
    <n v="0"/>
    <n v="1858126000"/>
    <n v="0"/>
    <n v="0"/>
    <n v="2043937975"/>
    <n v="0"/>
    <n v="0"/>
    <s v="'N/A'"/>
    <s v="'N/A'"/>
    <s v="'N/A'"/>
    <n v="429.321665"/>
    <n v="429.321665"/>
    <n v="854.66558199999997"/>
    <n v="854.66558199999997"/>
    <n v="232.09"/>
    <n v="0"/>
    <n v="1858.126"/>
    <n v="0"/>
    <n v="2043.9379750000001"/>
    <n v="0"/>
    <n v="5418.1412220000002"/>
    <n v="1283.987247"/>
    <s v="03. Salud y bienestar"/>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2"/>
    <x v="2"/>
    <s v="09"/>
    <s v="Prevención y cambios para mejorar la salud de la población"/>
    <n v="0"/>
    <s v="N/A"/>
    <n v="79"/>
    <s v="Atender el 100% de los brotes y emergencias en salud pública así, como de los eventos de salud pública de interés internacional"/>
    <n v="6291270941"/>
    <n v="6073270941"/>
    <n v="96.53"/>
    <n v="176854104925"/>
    <n v="174245663051"/>
    <n v="98.53"/>
    <n v="131363204000"/>
    <n v="0"/>
    <n v="0"/>
    <n v="304584918283"/>
    <n v="0"/>
    <n v="0"/>
    <n v="251603286845"/>
    <n v="0"/>
    <n v="0"/>
    <s v="'N/A'"/>
    <s v="'N/A'"/>
    <s v="'N/A'"/>
    <n v="6291.2709409999998"/>
    <n v="6073.2709409999998"/>
    <n v="176854.10492499999"/>
    <n v="174245.66305100001"/>
    <n v="131363.204"/>
    <n v="0"/>
    <n v="304584.91828300001"/>
    <n v="0"/>
    <n v="251603.286845"/>
    <n v="0"/>
    <n v="870696.78499399999"/>
    <n v="180318.93399200001"/>
    <s v="03. Salud y bienestar"/>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2"/>
    <x v="2"/>
    <s v="10"/>
    <s v="Salud para la vida y el bienestar"/>
    <n v="0"/>
    <s v="N/A"/>
    <n v="80"/>
    <s v="A 2024 disminuir en 20% la Razón de Mortalidad Materna"/>
    <n v="2263299407"/>
    <n v="2263299407"/>
    <n v="100"/>
    <n v="7333632915"/>
    <n v="7333632915"/>
    <n v="100"/>
    <n v="2405153000"/>
    <n v="0"/>
    <n v="0"/>
    <n v="12315040000"/>
    <n v="0"/>
    <n v="0"/>
    <n v="13546531279"/>
    <n v="0"/>
    <n v="0"/>
    <s v="'N/A'"/>
    <s v="'N/A'"/>
    <s v="'N/A'"/>
    <n v="2263.299407"/>
    <n v="2263.299407"/>
    <n v="7333.6329150000001"/>
    <n v="7333.6329150000001"/>
    <n v="2405.1529999999998"/>
    <n v="0"/>
    <n v="12315.04"/>
    <n v="0"/>
    <n v="13546.531279000001"/>
    <n v="0"/>
    <n v="37863.656601000002"/>
    <n v="9596.9323220000006"/>
    <s v="03. Salud y bienestar"/>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2"/>
    <x v="2"/>
    <s v="10"/>
    <s v="Salud para la vida y el bienestar"/>
    <n v="0"/>
    <s v="N/A"/>
    <n v="81"/>
    <s v="A 2024 incrementar en un 33% la atención a las poblaciones diferenciales (etnias, lesbianas, gays, bisexuales, personas trans, intersexuales, habitantes de calle, carreteros, personas que ejercen actividades sexuales pagadas), desde la gestión de la salud pública y acciones colectivas"/>
    <n v="4063920911"/>
    <n v="4063920911"/>
    <n v="100"/>
    <n v="12696884151"/>
    <n v="12696884151"/>
    <n v="100"/>
    <n v="9137370000"/>
    <n v="0"/>
    <n v="0"/>
    <n v="5795865000"/>
    <n v="0"/>
    <n v="0"/>
    <n v="6375449605"/>
    <n v="0"/>
    <n v="0"/>
    <s v="'N/A'"/>
    <s v="'N/A'"/>
    <s v="'N/A'"/>
    <n v="4063.9209110000002"/>
    <n v="4063.9209110000002"/>
    <n v="12696.884151"/>
    <n v="12696.884151"/>
    <n v="9137.3700000000008"/>
    <n v="0"/>
    <n v="5795.8649999999998"/>
    <n v="0"/>
    <n v="6375.4496049999998"/>
    <n v="0"/>
    <n v="38069.489667000002"/>
    <n v="16760.805061999999"/>
    <s v="03. Salud y bienestar"/>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2"/>
    <x v="2"/>
    <s v="11"/>
    <s v="Salud y bienestar para niñas y niños"/>
    <n v="0"/>
    <s v="N/A"/>
    <n v="82"/>
    <s v="A 2024 disminuir en un 25% la incidencia de sífilis congénita"/>
    <n v="2112658165"/>
    <n v="2112658165"/>
    <n v="100"/>
    <n v="9012886507"/>
    <n v="8969736507"/>
    <n v="99.52"/>
    <n v="3386396000"/>
    <n v="0"/>
    <n v="0"/>
    <n v="10291879000"/>
    <n v="0"/>
    <n v="0"/>
    <n v="11321058933"/>
    <n v="0"/>
    <n v="0"/>
    <s v="'N/A'"/>
    <s v="'N/A'"/>
    <s v="'N/A'"/>
    <n v="2112.6581649999998"/>
    <n v="2112.6581649999998"/>
    <n v="9012.8865069999993"/>
    <n v="8969.7365069999996"/>
    <n v="3386.3960000000002"/>
    <n v="0"/>
    <n v="10291.879000000001"/>
    <n v="0"/>
    <n v="11321.058933"/>
    <n v="0"/>
    <n v="36124.878605000005"/>
    <n v="11082.394671999999"/>
    <s v="03. Salud y bienestar"/>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2"/>
    <x v="2"/>
    <s v="11"/>
    <s v="Salud y bienestar para niñas y niños"/>
    <n v="0"/>
    <s v="N/A"/>
    <n v="83"/>
    <s v="A 2024 llevar a cero la tasa de mortalidad por 100.000 en menores de 5 años por desnutrición aguda como causa básica"/>
    <n v="580464663"/>
    <n v="580464663"/>
    <n v="100"/>
    <n v="3217748150"/>
    <n v="3217748150"/>
    <n v="100"/>
    <n v="1289637000"/>
    <n v="0"/>
    <n v="0"/>
    <n v="160751000"/>
    <n v="0"/>
    <n v="0"/>
    <n v="176823120"/>
    <n v="0"/>
    <n v="0"/>
    <s v="'N/A'"/>
    <s v="'N/A'"/>
    <s v="'N/A'"/>
    <n v="580.46466299999997"/>
    <n v="580.46466299999997"/>
    <n v="3217.7481499999999"/>
    <n v="3217.7481499999999"/>
    <n v="1289.6369999999999"/>
    <n v="0"/>
    <n v="160.751"/>
    <n v="0"/>
    <n v="176.82311999999999"/>
    <n v="0"/>
    <n v="5425.423933"/>
    <n v="3798.2128130000001"/>
    <s v="03. Salud y bienestar"/>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2"/>
    <x v="2"/>
    <s v="11"/>
    <s v="Salud y bienestar para niñas y niños"/>
    <n v="0"/>
    <s v="N/A"/>
    <n v="84"/>
    <s v="A 2024 reducir en un 8% la tasa de mortalidad infantil, implementando programas y acciones de promoción y prevención (Entre los que se encuentra el programa ampliado de inmunizaciones PAI y la gestión de riesgo preconcepcional, prenatal y postnatal) de igual forma se fortalecerán acciones para la identificación temprana de posibles casos de meningococo para garantizar la aplicación de la vacuna como acción preventiva para su contención"/>
    <n v="7705966308"/>
    <n v="7705966308"/>
    <n v="100"/>
    <n v="23633180521"/>
    <n v="23233180521"/>
    <n v="98.31"/>
    <n v="11106018000"/>
    <n v="0"/>
    <n v="0"/>
    <n v="18317149000"/>
    <n v="0"/>
    <n v="0"/>
    <n v="20148857741"/>
    <n v="0"/>
    <n v="0"/>
    <s v="'N/A'"/>
    <s v="'N/A'"/>
    <s v="'N/A'"/>
    <n v="7705.966308"/>
    <n v="7705.966308"/>
    <n v="23633.180520999998"/>
    <n v="23233.180520999998"/>
    <n v="11106.018"/>
    <n v="0"/>
    <n v="18317.149000000001"/>
    <n v="0"/>
    <n v="20148.857741"/>
    <n v="0"/>
    <n v="80911.171570000006"/>
    <n v="30939.146828999998"/>
    <s v="03. Salud y bienestar"/>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3"/>
    <x v="3"/>
    <s v="31"/>
    <s v="Protección y valoración del patrimonio tangible e intangible en Bogotá y la región"/>
    <n v="0"/>
    <s v="N/A"/>
    <n v="230"/>
    <s v="Gestionar el modelo jurídico administrativo del Complejo Hospitalario San Juan de Dios y avanzar en la ejecución de las actividades de las fases 0 y 1, en cumplimiento del Plan Especial de Manejo y Protección y los fallos No. 00319-2007 y 00043-2009"/>
    <n v="0"/>
    <n v="0"/>
    <n v="0"/>
    <n v="0"/>
    <n v="0"/>
    <n v="0"/>
    <n v="10492000000"/>
    <n v="0"/>
    <n v="0"/>
    <n v="11016202821"/>
    <n v="0"/>
    <n v="0"/>
    <n v="11567012962"/>
    <n v="0"/>
    <n v="0"/>
    <s v="'N/A'"/>
    <s v="'N/A'"/>
    <s v="'N/A'"/>
    <n v="0"/>
    <n v="0"/>
    <n v="0"/>
    <n v="0"/>
    <n v="10492"/>
    <n v="0"/>
    <n v="11016.202821000001"/>
    <n v="0"/>
    <n v="11567.012962000001"/>
    <n v="0"/>
    <n v="33075.215783"/>
    <n v="0"/>
    <s v="11. Ciudades y comunidades sostenibles"/>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3"/>
    <x v="3"/>
    <s v="35"/>
    <s v="Manejo y prevención de contaminación"/>
    <n v="0"/>
    <s v="N/A"/>
    <n v="262"/>
    <s v="A 2024 implementar el 100% de las estrategias establecidas en la política de salud ambiental para Bogotá D.C., contribuyendo a prevenir la enfermedad y a promocionar la salud individual y colectiva de la población"/>
    <n v="21494069021"/>
    <n v="21076772613"/>
    <n v="98.06"/>
    <n v="55418531457"/>
    <n v="55173107949"/>
    <n v="99.56"/>
    <n v="25818589000"/>
    <n v="0"/>
    <n v="0"/>
    <n v="44140623421"/>
    <n v="0"/>
    <n v="0"/>
    <n v="49085166778"/>
    <n v="0"/>
    <n v="0"/>
    <s v="'N/A'"/>
    <s v="'N/A'"/>
    <s v="'N/A'"/>
    <n v="21494.069020999999"/>
    <n v="21076.772613000001"/>
    <n v="55418.531456999997"/>
    <n v="55173.107948999997"/>
    <n v="25818.589"/>
    <n v="0"/>
    <n v="44140.623420999997"/>
    <n v="0"/>
    <n v="49085.166777999999"/>
    <n v="0"/>
    <n v="195956.97967699997"/>
    <n v="76249.880562000006"/>
    <s v="03. Salud y bienestar"/>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3"/>
    <x v="3"/>
    <s v="35"/>
    <s v="Manejo y prevención de contaminación"/>
    <n v="0"/>
    <s v="N/A"/>
    <n v="263"/>
    <s v="A 2024 reducir en un 5% la mortalidad por contaminación del aire por material particulado PM 2.5"/>
    <n v="1173066958"/>
    <n v="1172892568"/>
    <n v="99.99"/>
    <n v="3107937404"/>
    <n v="3107937404"/>
    <n v="100"/>
    <n v="1020001000"/>
    <n v="0"/>
    <n v="0"/>
    <n v="885607674"/>
    <n v="0"/>
    <n v="0"/>
    <n v="443687426"/>
    <n v="0"/>
    <n v="0"/>
    <s v="'N/A'"/>
    <s v="'N/A'"/>
    <s v="'N/A'"/>
    <n v="1173.0669580000001"/>
    <n v="1172.892568"/>
    <n v="3107.9374039999998"/>
    <n v="3107.9374039999998"/>
    <n v="1020.001"/>
    <n v="0"/>
    <n v="885.60767399999997"/>
    <n v="0"/>
    <n v="443.68742600000002"/>
    <n v="0"/>
    <n v="6630.3004620000002"/>
    <n v="4280.8299719999995"/>
    <s v="03. Salud y bienestar"/>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1"/>
    <x v="1"/>
    <s v="39"/>
    <s v="Bogotá territorio de paz y atención integral a las víctimas del conflicto armado"/>
    <n v="0"/>
    <s v="N/A"/>
    <n v="298"/>
    <s v="A 2024 realizar atención psicosocial a 14.400 personas víctimas del conflicto armado"/>
    <n v="1719946284"/>
    <n v="1719946284"/>
    <n v="100"/>
    <n v="8577473032"/>
    <n v="8568548632"/>
    <n v="99.9"/>
    <n v="3146198000"/>
    <n v="0"/>
    <n v="0"/>
    <n v="7257444000"/>
    <n v="0"/>
    <n v="0"/>
    <n v="7983186655"/>
    <n v="0"/>
    <n v="0"/>
    <s v="'N/A'"/>
    <s v="'N/A'"/>
    <s v="'N/A'"/>
    <n v="1719.9462840000001"/>
    <n v="1719.9462840000001"/>
    <n v="8577.4730319999999"/>
    <n v="8568.548632"/>
    <n v="3146.1979999999999"/>
    <n v="0"/>
    <n v="7257.4440000000004"/>
    <n v="0"/>
    <n v="7983.1866550000004"/>
    <n v="0"/>
    <n v="28684.247971000001"/>
    <n v="10288.494916"/>
    <s v="03. Salud y bienestar"/>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1"/>
    <x v="1"/>
    <s v="41"/>
    <s v="Sin machismo ni violencia contra las mujeres, las niñas y los niños"/>
    <n v="0"/>
    <s v="N/A"/>
    <n v="310"/>
    <s v="A 2024 implementar y mantener en funcionamiento 20 servicios de atención integral en salud con enfoque de equidad de genero para mujeres en todas sus diversidades"/>
    <n v="524981440"/>
    <n v="152389498"/>
    <n v="29.03"/>
    <n v="1756323677"/>
    <n v="1753248077"/>
    <n v="99.82"/>
    <n v="2997126000"/>
    <n v="0"/>
    <n v="0"/>
    <n v="6926868000"/>
    <n v="0"/>
    <n v="0"/>
    <n v="7619553032"/>
    <n v="0"/>
    <n v="0"/>
    <s v="'N/A'"/>
    <s v="'N/A'"/>
    <s v="'N/A'"/>
    <n v="524.98144000000002"/>
    <n v="152.389498"/>
    <n v="1756.3236770000001"/>
    <n v="1753.248077"/>
    <n v="2997.1260000000002"/>
    <n v="0"/>
    <n v="6926.8680000000004"/>
    <n v="0"/>
    <n v="7619.5530319999998"/>
    <n v="0"/>
    <n v="19824.852148999998"/>
    <n v="1905.637575"/>
    <s v="05. Igualdad de género "/>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1"/>
    <x v="1"/>
    <s v="41"/>
    <s v="Sin machismo ni violencia contra las mujeres, las niñas y los niños"/>
    <n v="0"/>
    <s v="N/A"/>
    <n v="311"/>
    <s v="Incrementar en 22 punto porcentuales el abordaje integral con enfoque de género de la violencia intrafamiliar, maltrato infantil y la violencia sexual, para salvaguardar la salud mental"/>
    <n v="820740660"/>
    <n v="820740660"/>
    <n v="100"/>
    <n v="1560486548"/>
    <n v="1560486548"/>
    <n v="100"/>
    <n v="407690000"/>
    <n v="0"/>
    <n v="0"/>
    <n v="1142332000"/>
    <n v="0"/>
    <n v="0"/>
    <n v="1256559770"/>
    <n v="0"/>
    <n v="0"/>
    <s v="'N/A'"/>
    <s v="'N/A'"/>
    <s v="'N/A'"/>
    <n v="820.74066000000005"/>
    <n v="820.74066000000005"/>
    <n v="1560.4865480000001"/>
    <n v="1560.4865480000001"/>
    <n v="407.69"/>
    <n v="0"/>
    <n v="1142.3320000000001"/>
    <n v="0"/>
    <n v="1256.5597700000001"/>
    <n v="0"/>
    <n v="5187.808978"/>
    <n v="2381.2272080000002"/>
    <s v="05. Igualdad de género "/>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0"/>
    <x v="0"/>
    <s v="51"/>
    <s v="Gobierno Abierto"/>
    <n v="0"/>
    <s v="N/A"/>
    <n v="403"/>
    <s v="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
    <n v="4889941939"/>
    <n v="4780357475"/>
    <n v="97.76"/>
    <n v="8773340000"/>
    <n v="8478483618"/>
    <n v="96.64"/>
    <n v="13502590000"/>
    <n v="0"/>
    <n v="0"/>
    <n v="12873189810"/>
    <n v="0"/>
    <n v="0"/>
    <n v="5527721105"/>
    <n v="0"/>
    <n v="0"/>
    <s v="'N/A'"/>
    <s v="'N/A'"/>
    <s v="'N/A'"/>
    <n v="4889.9419390000003"/>
    <n v="4780.3574749999998"/>
    <n v="8773.34"/>
    <n v="8478.4836180000002"/>
    <n v="13502.59"/>
    <n v="0"/>
    <n v="12873.18981"/>
    <n v="0"/>
    <n v="5527.7211049999996"/>
    <n v="0"/>
    <n v="45566.782853999997"/>
    <n v="13258.841092999999"/>
    <s v="16. Paz, justicia e instituciones sólidas"/>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0"/>
    <x v="0"/>
    <s v="54"/>
    <s v="Transformación digital y gestión de TIC para un territorio inteligente"/>
    <n v="0"/>
    <s v="N/A"/>
    <n v="466"/>
    <s v="A 2024 diseñar e implementar la Estrategia de Transformación Digital en Salud"/>
    <n v="2451018187"/>
    <n v="2002416913"/>
    <n v="81.7"/>
    <n v="16389770783"/>
    <n v="13681969411"/>
    <n v="83.48"/>
    <n v="18973070000"/>
    <n v="0"/>
    <n v="0"/>
    <n v="20075000000"/>
    <n v="0"/>
    <n v="0"/>
    <n v="10037500000"/>
    <n v="0"/>
    <n v="0"/>
    <s v="'N/A'"/>
    <s v="'N/A'"/>
    <s v="'N/A'"/>
    <n v="2451.0181870000001"/>
    <n v="2002.416913"/>
    <n v="16389.770783"/>
    <n v="13681.969411"/>
    <n v="18973.07"/>
    <n v="0"/>
    <n v="20075"/>
    <n v="0"/>
    <n v="10037.5"/>
    <n v="0"/>
    <n v="67926.358970000001"/>
    <n v="15684.386323999999"/>
    <s v="09. Industria, innovación e infraestructura"/>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0"/>
    <x v="0"/>
    <s v="56"/>
    <s v="Gestión Pública Efectiva"/>
    <n v="0"/>
    <s v="N/A"/>
    <n v="477"/>
    <s v="A 2024 avanzar en la dignificación laboral del Talento Humano 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
    <n v="8655967952"/>
    <n v="8407677243"/>
    <n v="97.13"/>
    <n v="18488434036"/>
    <n v="18053895675"/>
    <n v="97.65"/>
    <n v="18149000000"/>
    <n v="0"/>
    <n v="0"/>
    <n v="49878719185"/>
    <n v="0"/>
    <n v="0"/>
    <n v="26118390099"/>
    <n v="0"/>
    <n v="0"/>
    <s v="'N/A'"/>
    <s v="'N/A'"/>
    <s v="'N/A'"/>
    <n v="8655.9679520000009"/>
    <n v="8407.6772430000001"/>
    <n v="18488.434035999999"/>
    <n v="18053.895675"/>
    <n v="18149"/>
    <n v="0"/>
    <n v="49878.719185000002"/>
    <n v="0"/>
    <n v="26118.390099"/>
    <n v="0"/>
    <n v="121290.51127199999"/>
    <n v="26461.572917999998"/>
    <s v="08. Trabajo decente y crecimiento económico"/>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0"/>
    <x v="0"/>
    <s v="56"/>
    <s v="Gestión Pública Efectiva"/>
    <n v="0"/>
    <s v="N/A"/>
    <n v="478"/>
    <s v="A 2024 diseñar e implementar (1) Programa para la generación, producción y uso del conocimiento enfocado a la transformación de la vida y el bienestar de los ciudadanos a partir de la ciencia, tecnología, innovación y educación en salud"/>
    <n v="657602202"/>
    <n v="655652140"/>
    <n v="99.7"/>
    <n v="5720379518"/>
    <n v="5707317505"/>
    <n v="99.77"/>
    <n v="4752719072"/>
    <n v="0"/>
    <n v="0"/>
    <n v="5643267661"/>
    <n v="0"/>
    <n v="0"/>
    <n v="2483129547"/>
    <n v="0"/>
    <n v="0"/>
    <s v="'N/A'"/>
    <s v="'N/A'"/>
    <s v="'N/A'"/>
    <n v="657.60220200000003"/>
    <n v="655.65214000000003"/>
    <n v="5720.3795179999997"/>
    <n v="5707.317505"/>
    <n v="4752.7190719999999"/>
    <n v="0"/>
    <n v="5643.2676609999999"/>
    <n v="0"/>
    <n v="2483.129547"/>
    <n v="0"/>
    <n v="19257.098000000002"/>
    <n v="6362.9696450000001"/>
    <s v="09. Industria, innovación e infraestructura"/>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0"/>
    <x v="0"/>
    <s v="56"/>
    <s v="Gestión Pública Efectiva"/>
    <n v="0"/>
    <s v="N/A"/>
    <n v="479"/>
    <s v="A 2024 realizar la inspección, vigilancia y control por año al 25% de los prestadores de servicios de salud de Bogotá D.C."/>
    <n v="6004130000"/>
    <n v="5733056306"/>
    <n v="95.49"/>
    <n v="8993420000"/>
    <n v="8746783268"/>
    <n v="97.26"/>
    <n v="17686142000"/>
    <n v="0"/>
    <n v="0"/>
    <n v="15000000000"/>
    <n v="0"/>
    <n v="0"/>
    <n v="7500000000"/>
    <n v="0"/>
    <n v="0"/>
    <s v="'N/A'"/>
    <s v="'N/A'"/>
    <s v="'N/A'"/>
    <n v="6004.13"/>
    <n v="5733.0563060000004"/>
    <n v="8993.42"/>
    <n v="8746.7832679999992"/>
    <n v="17686.142"/>
    <n v="0"/>
    <n v="15000"/>
    <n v="0"/>
    <n v="7500"/>
    <n v="0"/>
    <n v="55183.691999999995"/>
    <n v="14479.839574"/>
    <s v="03. Salud y bienestar"/>
  </r>
  <r>
    <n v="16"/>
    <s v="Un Nuevo Contrato Social y Ambiental para la Bogotá del Siglo XXI"/>
    <x v="0"/>
    <n v="2021"/>
    <s v="31/12/2021 (Terminado)"/>
    <s v="Pesos corrientes"/>
    <n v="2"/>
    <s v="Ultima Version Oficial"/>
    <s v="0201"/>
    <s v="Secretaría Distrital de Salud / Fondo Financiero Distrital de Salud"/>
    <s v="SDS/FFDS"/>
    <s v="007"/>
    <s v="Sector Salud"/>
    <x v="0"/>
    <x v="0"/>
    <s v="56"/>
    <s v="Gestión Pública Efectiva"/>
    <n v="0"/>
    <s v="N/A"/>
    <n v="543"/>
    <s v="Red de hospitales universitarios líderes en investigación y tecnología. Implementar las estrategias necesarias para el fortalecimiento inicial de un hospital por subred del distrito de acuerdo a su nivel de complejidad como hospital universitario, con la infraestructura adecuada y la tecnología necesaria para la formación de talento humano para nuestra ciudad con las mejores capacidades, implementado además el enfoque de atención primaria en salud"/>
    <n v="39143300"/>
    <n v="39143300"/>
    <n v="100"/>
    <n v="273939200"/>
    <n v="252969600"/>
    <n v="92.35"/>
    <n v="510740928"/>
    <n v="0"/>
    <n v="0"/>
    <n v="826171782"/>
    <n v="0"/>
    <n v="0"/>
    <n v="204018653"/>
    <n v="0"/>
    <n v="0"/>
    <s v="'N/A'"/>
    <s v="'N/A'"/>
    <s v="'N/A'"/>
    <n v="39.143300000000004"/>
    <n v="39.143300000000004"/>
    <n v="273.93920000000003"/>
    <n v="252.96960000000001"/>
    <n v="510.740928"/>
    <n v="0"/>
    <n v="826.17178200000001"/>
    <n v="0"/>
    <n v="204.018653"/>
    <n v="0"/>
    <n v="1854.0138630000001"/>
    <n v="292.11290000000002"/>
    <s v="09. Industria, innovación e infraestructura"/>
  </r>
  <r>
    <n v="16"/>
    <s v="Un Nuevo Contrato Social y Ambiental para la Bogotá del Siglo XXI"/>
    <x v="0"/>
    <n v="2021"/>
    <s v="31/12/2021 (Terminado)"/>
    <s v="Pesos corrientes"/>
    <n v="2"/>
    <s v="Ultima Version Oficial"/>
    <s v="0203"/>
    <s v="Instituto Distrital de Gestión de Riesgos y Cambio Climático"/>
    <s v="IDIGER"/>
    <s v="010"/>
    <s v="Sector Ambiente"/>
    <x v="3"/>
    <x v="3"/>
    <s v="29"/>
    <s v="Asentamientos y entornos protectores"/>
    <n v="0"/>
    <s v="N/A"/>
    <n v="217"/>
    <s v="Beneficiar a 350 familias en zonas de alto riesgo no mitigable a través del programa de reasentamiento"/>
    <n v="3161645764"/>
    <n v="2714767976"/>
    <n v="85.87"/>
    <n v="4363561024"/>
    <n v="4326619023"/>
    <n v="99.15"/>
    <n v="3504660130"/>
    <n v="0"/>
    <n v="0"/>
    <n v="4916357986"/>
    <n v="0"/>
    <n v="0"/>
    <n v="2650258420"/>
    <n v="0"/>
    <n v="0"/>
    <s v="'N/A'"/>
    <s v="'N/A'"/>
    <s v="'N/A'"/>
    <n v="3161.6457639999999"/>
    <n v="2714.7679760000001"/>
    <n v="4363.5610239999996"/>
    <n v="4326.6190230000002"/>
    <n v="3504.6601300000002"/>
    <n v="0"/>
    <n v="4916.357986"/>
    <n v="0"/>
    <n v="2650.2584200000001"/>
    <n v="0"/>
    <n v="18596.483324000001"/>
    <n v="7041.3869990000003"/>
    <s v="11. Ciudades y comunidades sostenibles"/>
  </r>
  <r>
    <n v="16"/>
    <s v="Un Nuevo Contrato Social y Ambiental para la Bogotá del Siglo XXI"/>
    <x v="0"/>
    <n v="2021"/>
    <s v="31/12/2021 (Terminado)"/>
    <s v="Pesos corrientes"/>
    <n v="2"/>
    <s v="Ultima Version Oficial"/>
    <s v="0203"/>
    <s v="Instituto Distrital de Gestión de Riesgos y Cambio Climático"/>
    <s v="IDIGER"/>
    <s v="010"/>
    <s v="Sector Ambiente"/>
    <x v="3"/>
    <x v="3"/>
    <s v="29"/>
    <s v="Asentamientos y entornos protectores"/>
    <n v="0"/>
    <s v="N/A"/>
    <n v="218"/>
    <s v="Construir nueve (9) obras de mitigación para la reducción del riesgo y adaptación a la crisis climática"/>
    <n v="2037076969"/>
    <n v="1982526882"/>
    <n v="97.32"/>
    <n v="7502150976"/>
    <n v="7447058589"/>
    <n v="99.27"/>
    <n v="8095339870"/>
    <n v="0"/>
    <n v="0"/>
    <n v="12705787872"/>
    <n v="0"/>
    <n v="0"/>
    <n v="9690851517"/>
    <n v="0"/>
    <n v="0"/>
    <s v="'N/A'"/>
    <s v="'N/A'"/>
    <s v="'N/A'"/>
    <n v="2037.076969"/>
    <n v="1982.5268819999999"/>
    <n v="7502.1509759999999"/>
    <n v="7447.0585890000002"/>
    <n v="8095.3398699999998"/>
    <n v="0"/>
    <n v="12705.787872000001"/>
    <n v="0"/>
    <n v="9690.8515169999991"/>
    <n v="0"/>
    <n v="40031.207204000006"/>
    <n v="9429.5854710000003"/>
    <s v="13. Acción por el clima"/>
  </r>
  <r>
    <n v="16"/>
    <s v="Un Nuevo Contrato Social y Ambiental para la Bogotá del Siglo XXI"/>
    <x v="0"/>
    <n v="2021"/>
    <s v="31/12/2021 (Terminado)"/>
    <s v="Pesos corrientes"/>
    <n v="2"/>
    <s v="Ultima Version Oficial"/>
    <s v="0203"/>
    <s v="Instituto Distrital de Gestión de Riesgos y Cambio Climático"/>
    <s v="IDIGER"/>
    <s v="010"/>
    <s v="Sector Ambiente"/>
    <x v="3"/>
    <x v="3"/>
    <s v="30"/>
    <s v="Eficiencia en la atención de emergencias"/>
    <n v="0"/>
    <s v="N/A"/>
    <n v="221"/>
    <s v="Atender el 100% de la población afectada por emergencias con respuesta integral y coordinada del SDGR-CC"/>
    <n v="2086704000"/>
    <n v="2076109961"/>
    <n v="99.49"/>
    <n v="2294792000"/>
    <n v="2244333866"/>
    <n v="97.8"/>
    <n v="2041060000"/>
    <n v="0"/>
    <n v="0"/>
    <n v="2819199325"/>
    <n v="0"/>
    <n v="0"/>
    <n v="1932623596"/>
    <n v="0"/>
    <n v="0"/>
    <s v="'N/A'"/>
    <s v="'N/A'"/>
    <s v="'N/A'"/>
    <n v="2086.7040000000002"/>
    <n v="2076.1099610000001"/>
    <n v="2294.7919999999999"/>
    <n v="2244.3338659999999"/>
    <n v="2041.06"/>
    <n v="0"/>
    <n v="2819.199325"/>
    <n v="0"/>
    <n v="1932.6235959999999"/>
    <n v="0"/>
    <n v="11174.378921"/>
    <n v="4320.4438270000001"/>
    <s v="11. Ciudades y comunidades sostenibles"/>
  </r>
  <r>
    <n v="16"/>
    <s v="Un Nuevo Contrato Social y Ambiental para la Bogotá del Siglo XXI"/>
    <x v="0"/>
    <n v="2021"/>
    <s v="31/12/2021 (Terminado)"/>
    <s v="Pesos corrientes"/>
    <n v="2"/>
    <s v="Ultima Version Oficial"/>
    <s v="0203"/>
    <s v="Instituto Distrital de Gestión de Riesgos y Cambio Climático"/>
    <s v="IDIGER"/>
    <s v="010"/>
    <s v="Sector Ambiente"/>
    <x v="0"/>
    <x v="0"/>
    <s v="53"/>
    <s v="Información para la toma de decisiones"/>
    <n v="0"/>
    <s v="N/A"/>
    <n v="451"/>
    <s v="Actualizar el 100% de los componentes del Sistema de Información para la Gestión de Riesgos y Cambio Climático - SIRE"/>
    <n v="507868241"/>
    <n v="482597741"/>
    <n v="95.02"/>
    <n v="556442733"/>
    <n v="552594933"/>
    <n v="99.31"/>
    <n v="703120000"/>
    <n v="0"/>
    <n v="0"/>
    <n v="1819350893"/>
    <n v="0"/>
    <n v="0"/>
    <n v="1491795479"/>
    <n v="0"/>
    <n v="0"/>
    <s v="'N/A'"/>
    <s v="'N/A'"/>
    <s v="'N/A'"/>
    <n v="507.86824100000001"/>
    <n v="482.59774099999998"/>
    <n v="556.44273299999998"/>
    <n v="552.59493299999997"/>
    <n v="703.12"/>
    <n v="0"/>
    <n v="1819.350893"/>
    <n v="0"/>
    <n v="1491.7954789999999"/>
    <n v="0"/>
    <n v="5078.577346"/>
    <n v="1035.1926739999999"/>
    <s v="11. Ciudades y comunidades sostenibles"/>
  </r>
  <r>
    <n v="16"/>
    <s v="Un Nuevo Contrato Social y Ambiental para la Bogotá del Siglo XXI"/>
    <x v="0"/>
    <n v="2021"/>
    <s v="31/12/2021 (Terminado)"/>
    <s v="Pesos corrientes"/>
    <n v="2"/>
    <s v="Ultima Version Oficial"/>
    <s v="0203"/>
    <s v="Instituto Distrital de Gestión de Riesgos y Cambio Climático"/>
    <s v="IDIGER"/>
    <s v="010"/>
    <s v="Sector Ambiente"/>
    <x v="0"/>
    <x v="0"/>
    <s v="53"/>
    <s v="Información para la toma de decisiones"/>
    <n v="0"/>
    <s v="N/A"/>
    <n v="461"/>
    <s v="Operar y mantener un Sistema de Alerta de Bogotá - SAB"/>
    <n v="913627354"/>
    <n v="847507620"/>
    <n v="92.76"/>
    <n v="566026136"/>
    <n v="560623065"/>
    <n v="99.05"/>
    <n v="2236765000"/>
    <n v="0"/>
    <n v="0"/>
    <n v="1153417034"/>
    <n v="0"/>
    <n v="0"/>
    <n v="605543943"/>
    <n v="0"/>
    <n v="0"/>
    <s v="'N/A'"/>
    <s v="'N/A'"/>
    <s v="'N/A'"/>
    <n v="913.62735399999997"/>
    <n v="847.50761999999997"/>
    <n v="566.02613599999995"/>
    <n v="560.623065"/>
    <n v="2236.7649999999999"/>
    <n v="0"/>
    <n v="1153.4170340000001"/>
    <n v="0"/>
    <n v="605.54394300000001"/>
    <n v="0"/>
    <n v="5475.3794669999997"/>
    <n v="1408.1306850000001"/>
    <s v="13. Acción por el clima"/>
  </r>
  <r>
    <n v="16"/>
    <s v="Un Nuevo Contrato Social y Ambiental para la Bogotá del Siglo XXI"/>
    <x v="0"/>
    <n v="2021"/>
    <s v="31/12/2021 (Terminado)"/>
    <s v="Pesos corrientes"/>
    <n v="2"/>
    <s v="Ultima Version Oficial"/>
    <s v="0203"/>
    <s v="Instituto Distrital de Gestión de Riesgos y Cambio Climático"/>
    <s v="IDIGER"/>
    <s v="010"/>
    <s v="Sector Ambiente"/>
    <x v="0"/>
    <x v="0"/>
    <s v="53"/>
    <s v="Información para la toma de decisiones"/>
    <n v="0"/>
    <s v="N/A"/>
    <n v="464"/>
    <s v="Realizar en 7.500 hectáreas estudios detallados de amenaza y/o riesgo en zonas y cuencas priorizadas de la ciudad"/>
    <n v="1541013883"/>
    <n v="1408218246"/>
    <n v="91.38"/>
    <n v="2368115131"/>
    <n v="2317385794"/>
    <n v="97.86"/>
    <n v="1601285000"/>
    <n v="0"/>
    <n v="0"/>
    <n v="2882751796"/>
    <n v="0"/>
    <n v="0"/>
    <n v="1514779593"/>
    <n v="0"/>
    <n v="0"/>
    <s v="'N/A'"/>
    <s v="'N/A'"/>
    <s v="'N/A'"/>
    <n v="1541.0138830000001"/>
    <n v="1408.2182459999999"/>
    <n v="2368.115131"/>
    <n v="2317.3857939999998"/>
    <n v="1601.2850000000001"/>
    <n v="0"/>
    <n v="2882.751796"/>
    <n v="0"/>
    <n v="1514.779593"/>
    <n v="0"/>
    <n v="9907.9454029999997"/>
    <n v="3725.6040399999997"/>
    <s v="13. Acción por el clima"/>
  </r>
  <r>
    <n v="16"/>
    <s v="Un Nuevo Contrato Social y Ambiental para la Bogotá del Siglo XXI"/>
    <x v="0"/>
    <n v="2021"/>
    <s v="31/12/2021 (Terminado)"/>
    <s v="Pesos corrientes"/>
    <n v="2"/>
    <s v="Ultima Version Oficial"/>
    <s v="0203"/>
    <s v="Instituto Distrital de Gestión de Riesgos y Cambio Climático"/>
    <s v="IDIGER"/>
    <s v="010"/>
    <s v="Sector Ambiente"/>
    <x v="0"/>
    <x v="0"/>
    <s v="56"/>
    <s v="Gestión Pública Efectiva"/>
    <n v="0"/>
    <s v="N/A"/>
    <n v="540"/>
    <s v="Realizar el fortalecimiento institucional de la estructura orgánica y funcional de la SDA, IDIGER, JBB e IDPYBA"/>
    <n v="7783121088"/>
    <n v="7241318581"/>
    <n v="93.04"/>
    <n v="3130849000"/>
    <n v="3113255512"/>
    <n v="99.44"/>
    <n v="9159744000"/>
    <n v="0"/>
    <n v="0"/>
    <n v="4127009969"/>
    <n v="0"/>
    <n v="0"/>
    <n v="2581478689"/>
    <n v="0"/>
    <n v="0"/>
    <s v="'N/A'"/>
    <s v="'N/A'"/>
    <s v="'N/A'"/>
    <n v="7783.1210879999999"/>
    <n v="7241.3185810000004"/>
    <n v="3130.8490000000002"/>
    <n v="3113.2555120000002"/>
    <n v="9159.7440000000006"/>
    <n v="0"/>
    <n v="4127.0099689999997"/>
    <n v="0"/>
    <n v="2581.478689"/>
    <n v="0"/>
    <n v="26782.202745999999"/>
    <n v="10354.574093000001"/>
    <s v="16. Paz, justicia e instituciones sólidas"/>
  </r>
  <r>
    <n v="16"/>
    <s v="Un Nuevo Contrato Social y Ambiental para la Bogotá del Siglo XXI"/>
    <x v="0"/>
    <n v="2021"/>
    <s v="31/12/2021 (Terminado)"/>
    <s v="Pesos corrientes"/>
    <n v="2"/>
    <s v="Ultima Version Oficial"/>
    <s v="0204"/>
    <s v="Instituto de Desarrollo Urbano"/>
    <s v="IDU"/>
    <s v="011"/>
    <s v="Sector Movilidad"/>
    <x v="3"/>
    <x v="3"/>
    <s v="33"/>
    <s v="Más árboles y más y mejor espacio público"/>
    <n v="0"/>
    <s v="N/A"/>
    <n v="240"/>
    <s v="Conservar 1.505.155 m2 de espacio público"/>
    <n v="28192625374"/>
    <n v="27590372237"/>
    <n v="97.86"/>
    <n v="27690935400"/>
    <n v="27688350394"/>
    <n v="99.99"/>
    <n v="49434200000"/>
    <n v="0"/>
    <n v="0"/>
    <n v="11546599998"/>
    <n v="0"/>
    <n v="0"/>
    <n v="11546000000"/>
    <n v="0"/>
    <n v="0"/>
    <s v="'N/A'"/>
    <s v="'N/A'"/>
    <s v="'N/A'"/>
    <n v="28192.625373999999"/>
    <n v="27590.372237"/>
    <n v="27690.935399999998"/>
    <n v="27688.350394000001"/>
    <n v="49434.2"/>
    <n v="0"/>
    <n v="11546.599998"/>
    <n v="0"/>
    <n v="11546"/>
    <n v="0"/>
    <n v="128410.360772"/>
    <n v="55278.722630999997"/>
    <s v="11. Ciudades y comunidades sostenibles"/>
  </r>
  <r>
    <n v="16"/>
    <s v="Un Nuevo Contrato Social y Ambiental para la Bogotá del Siglo XXI"/>
    <x v="0"/>
    <n v="2021"/>
    <s v="31/12/2021 (Terminado)"/>
    <s v="Pesos corrientes"/>
    <n v="2"/>
    <s v="Ultima Version Oficial"/>
    <s v="0204"/>
    <s v="Instituto de Desarrollo Urbano"/>
    <s v="IDU"/>
    <s v="011"/>
    <s v="Sector Movilidad"/>
    <x v="3"/>
    <x v="3"/>
    <s v="33"/>
    <s v="Más árboles y más y mejor espacio público"/>
    <n v="0"/>
    <s v="N/A"/>
    <n v="241"/>
    <s v="Construir 2.718.592 m2 de espacio público para el disfrute de los ciudadanos. En esta construcción se contara con un 35% de mano de obra de la localidad donde se ejecute el proyecto"/>
    <n v="226306038448"/>
    <n v="127306313159"/>
    <n v="56.25"/>
    <n v="287602333868"/>
    <n v="172842410716"/>
    <n v="60.1"/>
    <n v="401310701000"/>
    <n v="0"/>
    <n v="0"/>
    <n v="108309480002"/>
    <n v="0"/>
    <n v="0"/>
    <n v="65794100001"/>
    <n v="0"/>
    <n v="0"/>
    <s v="'N/A'"/>
    <s v="'N/A'"/>
    <s v="'N/A'"/>
    <n v="226306.03844800001"/>
    <n v="127306.313159"/>
    <n v="287602.33386800002"/>
    <n v="172842.41071600001"/>
    <n v="401310.701"/>
    <n v="0"/>
    <n v="108309.480002"/>
    <n v="0"/>
    <n v="65794.100000999999"/>
    <n v="0"/>
    <n v="1089322.653319"/>
    <n v="300148.72387500003"/>
    <s v="11. Ciudades y comunidades sostenibles"/>
  </r>
  <r>
    <n v="16"/>
    <s v="Un Nuevo Contrato Social y Ambiental para la Bogotá del Siglo XXI"/>
    <x v="0"/>
    <n v="2021"/>
    <s v="31/12/2021 (Terminado)"/>
    <s v="Pesos corrientes"/>
    <n v="2"/>
    <s v="Ultima Version Oficial"/>
    <s v="0204"/>
    <s v="Instituto de Desarrollo Urbano"/>
    <s v="IDU"/>
    <s v="011"/>
    <s v="Sector Movilidad"/>
    <x v="3"/>
    <x v="3"/>
    <s v="33"/>
    <s v="Más árboles y más y mejor espacio público"/>
    <n v="0"/>
    <s v="N/A"/>
    <n v="242"/>
    <s v="Construir o reforzar 135 puentes peatonales"/>
    <n v="40411589932"/>
    <n v="35112376698"/>
    <n v="86.89"/>
    <n v="65471396665"/>
    <n v="62997486288"/>
    <n v="96.22"/>
    <n v="101904000000"/>
    <n v="0"/>
    <n v="0"/>
    <n v="18465000000"/>
    <n v="0"/>
    <n v="0"/>
    <n v="22473771436"/>
    <n v="0"/>
    <n v="0"/>
    <s v="'N/A'"/>
    <s v="'N/A'"/>
    <s v="'N/A'"/>
    <n v="40411.589932000003"/>
    <n v="35112.376698"/>
    <n v="65471.396665"/>
    <n v="62997.486288"/>
    <n v="101904"/>
    <n v="0"/>
    <n v="18465"/>
    <n v="0"/>
    <n v="22473.771435999999"/>
    <n v="0"/>
    <n v="248725.75803300002"/>
    <n v="98109.862985999993"/>
    <s v="09. Industria, innovación e infraestructura"/>
  </r>
  <r>
    <n v="16"/>
    <s v="Un Nuevo Contrato Social y Ambiental para la Bogotá del Siglo XXI"/>
    <x v="0"/>
    <n v="2021"/>
    <s v="31/12/2021 (Terminado)"/>
    <s v="Pesos corrientes"/>
    <n v="2"/>
    <s v="Ultima Version Oficial"/>
    <s v="0204"/>
    <s v="Instituto de Desarrollo Urbano"/>
    <s v="IDU"/>
    <s v="011"/>
    <s v="Sector Movilidad"/>
    <x v="4"/>
    <x v="4"/>
    <s v="49"/>
    <s v="Movilidad segura, sostenible y accesible"/>
    <n v="0"/>
    <s v="N/A"/>
    <n v="376"/>
    <s v="Avanzar en un 60% en la construcción del cable aéreo de San Cristóbal y el 100% de la estructuración de otros 2 cables"/>
    <n v="9294928602"/>
    <n v="8897568953"/>
    <n v="95.72"/>
    <n v="3066203769.0100002"/>
    <n v="3066203769"/>
    <n v="100"/>
    <n v="106503000000"/>
    <n v="0"/>
    <n v="0"/>
    <n v="0"/>
    <n v="0"/>
    <n v="0"/>
    <n v="10000000000"/>
    <n v="0"/>
    <n v="0"/>
    <s v="'N/A'"/>
    <s v="'N/A'"/>
    <s v="'N/A'"/>
    <n v="9294.928602"/>
    <n v="8897.568953"/>
    <n v="3066.2037690100001"/>
    <n v="3066.2037690000002"/>
    <n v="106503"/>
    <n v="0"/>
    <n v="0"/>
    <n v="0"/>
    <n v="10000"/>
    <n v="0"/>
    <n v="128864.13237101"/>
    <n v="11963.772722"/>
    <s v="09. Industria, innovación e infraestructura"/>
  </r>
  <r>
    <n v="16"/>
    <s v="Un Nuevo Contrato Social y Ambiental para la Bogotá del Siglo XXI"/>
    <x v="0"/>
    <n v="2021"/>
    <s v="31/12/2021 (Terminado)"/>
    <s v="Pesos corrientes"/>
    <n v="2"/>
    <s v="Ultima Version Oficial"/>
    <s v="0204"/>
    <s v="Instituto de Desarrollo Urbano"/>
    <s v="IDU"/>
    <s v="011"/>
    <s v="Sector Movilidad"/>
    <x v="4"/>
    <x v="4"/>
    <s v="49"/>
    <s v="Movilidad segura, sostenible y accesible"/>
    <n v="0"/>
    <s v="N/A"/>
    <n v="377"/>
    <s v="Conservar 190 km. de cicloinfraestructura"/>
    <n v="250000000"/>
    <n v="250000000"/>
    <n v="100"/>
    <n v="57935582146"/>
    <n v="57935582146"/>
    <n v="100"/>
    <n v="63728000000"/>
    <n v="0"/>
    <n v="0"/>
    <n v="50411543999"/>
    <n v="0"/>
    <n v="0"/>
    <n v="50411000000"/>
    <n v="0"/>
    <n v="0"/>
    <s v="'N/A'"/>
    <s v="'N/A'"/>
    <s v="'N/A'"/>
    <n v="250"/>
    <n v="250"/>
    <n v="57935.582146000001"/>
    <n v="57935.582146000001"/>
    <n v="63728"/>
    <n v="0"/>
    <n v="50411.543999000001"/>
    <n v="0"/>
    <n v="50411"/>
    <n v="0"/>
    <n v="222736.12614499999"/>
    <n v="58185.582146000001"/>
    <s v="11. Ciudades y comunidades sostenibles"/>
  </r>
  <r>
    <n v="16"/>
    <s v="Un Nuevo Contrato Social y Ambiental para la Bogotá del Siglo XXI"/>
    <x v="0"/>
    <n v="2021"/>
    <s v="31/12/2021 (Terminado)"/>
    <s v="Pesos corrientes"/>
    <n v="2"/>
    <s v="Ultima Version Oficial"/>
    <s v="0204"/>
    <s v="Instituto de Desarrollo Urbano"/>
    <s v="IDU"/>
    <s v="011"/>
    <s v="Sector Movilidad"/>
    <x v="4"/>
    <x v="4"/>
    <s v="49"/>
    <s v="Movilidad segura, sostenible y accesible"/>
    <n v="0"/>
    <s v="N/A"/>
    <n v="378"/>
    <s v="Realizar actividades de conservación a 2.308 km carril de malla vial"/>
    <n v="183177755979"/>
    <n v="170640001431"/>
    <n v="93.16"/>
    <n v="274331391632"/>
    <n v="262468515111"/>
    <n v="95.68"/>
    <n v="247847174000"/>
    <n v="0"/>
    <n v="0"/>
    <n v="109067273960"/>
    <n v="0"/>
    <n v="0"/>
    <n v="88753671509"/>
    <n v="0"/>
    <n v="0"/>
    <s v="'N/A'"/>
    <s v="'N/A'"/>
    <s v="'N/A'"/>
    <n v="183177.75597900001"/>
    <n v="170640.00143100001"/>
    <n v="274331.39163199998"/>
    <n v="262468.51511099999"/>
    <n v="247847.174"/>
    <n v="0"/>
    <n v="109067.27396000001"/>
    <n v="0"/>
    <n v="88753.671509000007"/>
    <n v="0"/>
    <n v="903177.26708000002"/>
    <n v="433108.516542"/>
    <s v="09. Industria, innovación e infraestructura"/>
  </r>
  <r>
    <n v="16"/>
    <s v="Un Nuevo Contrato Social y Ambiental para la Bogotá del Siglo XXI"/>
    <x v="0"/>
    <n v="2021"/>
    <s v="31/12/2021 (Terminado)"/>
    <s v="Pesos corrientes"/>
    <n v="2"/>
    <s v="Ultima Version Oficial"/>
    <s v="0204"/>
    <s v="Instituto de Desarrollo Urbano"/>
    <s v="IDU"/>
    <s v="011"/>
    <s v="Sector Movilidad"/>
    <x v="4"/>
    <x v="4"/>
    <s v="49"/>
    <s v="Movilidad segura, sostenible y accesible"/>
    <n v="0"/>
    <s v="N/A"/>
    <n v="380"/>
    <s v="Construir 146 km. de malla vial. En esta construcción se contara con un 35% de mano de obra de la localidad donde se ejecute el proyecto"/>
    <n v="576083205030"/>
    <n v="175639974134"/>
    <n v="30.49"/>
    <n v="1003531224934"/>
    <n v="733856678773"/>
    <n v="73.13"/>
    <n v="1142445823000"/>
    <n v="0"/>
    <n v="0"/>
    <n v="26252507002"/>
    <n v="0"/>
    <n v="0"/>
    <n v="56588438001"/>
    <n v="0"/>
    <n v="0"/>
    <s v="'N/A'"/>
    <s v="'N/A'"/>
    <s v="'N/A'"/>
    <n v="576083.20502999995"/>
    <n v="175639.97413399999"/>
    <n v="1003531.2249340001"/>
    <n v="733856.67877300002"/>
    <n v="1142445.8230000001"/>
    <n v="0"/>
    <n v="26252.507001999998"/>
    <n v="0"/>
    <n v="56588.438001000002"/>
    <n v="0"/>
    <n v="2804901.1979669998"/>
    <n v="909496.65290700004"/>
    <s v="09. Industria, innovación e infraestructura"/>
  </r>
  <r>
    <n v="16"/>
    <s v="Un Nuevo Contrato Social y Ambiental para la Bogotá del Siglo XXI"/>
    <x v="0"/>
    <n v="2021"/>
    <s v="31/12/2021 (Terminado)"/>
    <s v="Pesos corrientes"/>
    <n v="2"/>
    <s v="Ultima Version Oficial"/>
    <s v="0204"/>
    <s v="Instituto de Desarrollo Urbano"/>
    <s v="IDU"/>
    <s v="011"/>
    <s v="Sector Movilidad"/>
    <x v="4"/>
    <x v="4"/>
    <s v="49"/>
    <s v="Movilidad segura, sostenible y accesible"/>
    <n v="0"/>
    <s v="N/A"/>
    <n v="381"/>
    <s v="Construir 280 km. de cicloinfraestructura"/>
    <n v="25610011244"/>
    <n v="25500765156"/>
    <n v="99.57"/>
    <n v="6999605616"/>
    <n v="5111893906"/>
    <n v="73.03"/>
    <n v="71384550000"/>
    <n v="0"/>
    <n v="0"/>
    <n v="127589139997"/>
    <n v="0"/>
    <n v="0"/>
    <n v="23520139999"/>
    <n v="0"/>
    <n v="0"/>
    <s v="'N/A'"/>
    <s v="'N/A'"/>
    <s v="'N/A'"/>
    <n v="25610.011244000001"/>
    <n v="25500.765156000001"/>
    <n v="6999.6056159999998"/>
    <n v="5111.8939060000002"/>
    <n v="71384.55"/>
    <n v="0"/>
    <n v="127589.13999700001"/>
    <n v="0"/>
    <n v="23520.139998999999"/>
    <n v="0"/>
    <n v="255103.446856"/>
    <n v="30612.659062000002"/>
    <s v="11. Ciudades y comunidades sostenibles"/>
  </r>
  <r>
    <n v="16"/>
    <s v="Un Nuevo Contrato Social y Ambiental para la Bogotá del Siglo XXI"/>
    <x v="0"/>
    <n v="2021"/>
    <s v="31/12/2021 (Terminado)"/>
    <s v="Pesos corrientes"/>
    <n v="2"/>
    <s v="Ultima Version Oficial"/>
    <s v="0204"/>
    <s v="Instituto de Desarrollo Urbano"/>
    <s v="IDU"/>
    <s v="011"/>
    <s v="Sector Movilidad"/>
    <x v="4"/>
    <x v="4"/>
    <s v="49"/>
    <s v="Movilidad segura, sostenible y accesible"/>
    <n v="0"/>
    <s v="N/A"/>
    <n v="382"/>
    <s v="Construir o reforzar 29 Puentes vehiculares e intersecciones a desnivel"/>
    <n v="45588403501"/>
    <n v="35885407058"/>
    <n v="78.72"/>
    <n v="132041888832"/>
    <n v="68914884732"/>
    <n v="52.19"/>
    <n v="201963190000"/>
    <n v="0"/>
    <n v="0"/>
    <n v="0"/>
    <n v="0"/>
    <n v="0"/>
    <n v="0"/>
    <n v="0"/>
    <n v="0"/>
    <s v="'N/A'"/>
    <s v="'N/A'"/>
    <s v="'N/A'"/>
    <n v="45588.403501000001"/>
    <n v="35885.407057999997"/>
    <n v="132041.888832"/>
    <n v="68914.884732000006"/>
    <n v="201963.19"/>
    <n v="0"/>
    <n v="0"/>
    <n v="0"/>
    <n v="0"/>
    <n v="0"/>
    <n v="379593.48233299999"/>
    <n v="104800.29179"/>
    <s v="09. Industria, innovación e infraestructura"/>
  </r>
  <r>
    <n v="16"/>
    <s v="Un Nuevo Contrato Social y Ambiental para la Bogotá del Siglo XXI"/>
    <x v="0"/>
    <n v="2021"/>
    <s v="31/12/2021 (Terminado)"/>
    <s v="Pesos corrientes"/>
    <n v="2"/>
    <s v="Ultima Version Oficial"/>
    <s v="0204"/>
    <s v="Instituto de Desarrollo Urbano"/>
    <s v="IDU"/>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0"/>
    <n v="0"/>
    <n v="0"/>
    <n v="0"/>
    <n v="0"/>
    <n v="0"/>
    <n v="0"/>
    <n v="0"/>
    <n v="0"/>
    <n v="0"/>
    <n v="0"/>
    <n v="0"/>
    <n v="0"/>
    <n v="0"/>
    <n v="0"/>
    <s v="'N/A'"/>
    <s v="'N/A'"/>
    <s v="'N/A'"/>
    <n v="0"/>
    <n v="0"/>
    <n v="0"/>
    <n v="0"/>
    <n v="0"/>
    <n v="0"/>
    <n v="0"/>
    <n v="0"/>
    <n v="0"/>
    <n v="0"/>
    <n v="0"/>
    <n v="0"/>
    <s v="05. Igualdad de género "/>
  </r>
  <r>
    <n v="16"/>
    <s v="Un Nuevo Contrato Social y Ambiental para la Bogotá del Siglo XXI"/>
    <x v="0"/>
    <n v="2021"/>
    <s v="31/12/2021 (Terminado)"/>
    <s v="Pesos corrientes"/>
    <n v="2"/>
    <s v="Ultima Version Oficial"/>
    <s v="0204"/>
    <s v="Instituto de Desarrollo Urbano"/>
    <s v="IDU"/>
    <s v="011"/>
    <s v="Sector Movilidad"/>
    <x v="4"/>
    <x v="4"/>
    <s v="49"/>
    <s v="Movilidad segura, sostenible y accesible"/>
    <n v="0"/>
    <s v="N/A"/>
    <n v="388"/>
    <s v="Implementar 5.000 cupos de cicloparqueaderos"/>
    <n v="0"/>
    <n v="0"/>
    <n v="0"/>
    <n v="0"/>
    <n v="0"/>
    <n v="0"/>
    <n v="6000000000"/>
    <n v="0"/>
    <n v="0"/>
    <n v="1"/>
    <n v="0"/>
    <n v="0"/>
    <n v="0"/>
    <n v="0"/>
    <n v="0"/>
    <s v="'N/A'"/>
    <s v="'N/A'"/>
    <s v="'N/A'"/>
    <n v="0"/>
    <n v="0"/>
    <n v="0"/>
    <n v="0"/>
    <n v="6000"/>
    <n v="0"/>
    <n v="9.9999999999999995E-7"/>
    <n v="0"/>
    <n v="0"/>
    <n v="0"/>
    <n v="6000.0000010000003"/>
    <n v="0"/>
    <s v="09. Industria, innovación e infraestructura"/>
  </r>
  <r>
    <n v="16"/>
    <s v="Un Nuevo Contrato Social y Ambiental para la Bogotá del Siglo XXI"/>
    <x v="0"/>
    <n v="2021"/>
    <s v="31/12/2021 (Terminado)"/>
    <s v="Pesos corrientes"/>
    <n v="2"/>
    <s v="Ultima Version Oficial"/>
    <s v="0204"/>
    <s v="Instituto de Desarrollo Urbano"/>
    <s v="IDU"/>
    <s v="011"/>
    <s v="Sector Movilidad"/>
    <x v="4"/>
    <x v="4"/>
    <s v="49"/>
    <s v="Movilidad segura, sostenible y accesible"/>
    <n v="0"/>
    <s v="N/A"/>
    <n v="392"/>
    <s v="Conservar 360 km-carril de malla vial troncal"/>
    <n v="29975427116"/>
    <n v="29972664898"/>
    <n v="99.99"/>
    <n v="50792480509"/>
    <n v="50446906656"/>
    <n v="99.32"/>
    <n v="50980000000"/>
    <n v="0"/>
    <n v="0"/>
    <n v="46743307673"/>
    <n v="0"/>
    <n v="0"/>
    <n v="46455999999"/>
    <n v="0"/>
    <n v="0"/>
    <s v="'N/A'"/>
    <s v="'N/A'"/>
    <s v="'N/A'"/>
    <n v="29975.427115999999"/>
    <n v="29972.664897999999"/>
    <n v="50792.480509000001"/>
    <n v="50446.906655999999"/>
    <n v="50980"/>
    <n v="0"/>
    <n v="46743.307673000003"/>
    <n v="0"/>
    <n v="46455.999999"/>
    <n v="0"/>
    <n v="224947.21529699999"/>
    <n v="80419.571553999995"/>
    <s v="11. Ciudades y comunidades sostenibles"/>
  </r>
  <r>
    <n v="16"/>
    <s v="Un Nuevo Contrato Social y Ambiental para la Bogotá del Siglo XXI"/>
    <x v="0"/>
    <n v="2021"/>
    <s v="31/12/2021 (Terminado)"/>
    <s v="Pesos corrientes"/>
    <n v="2"/>
    <s v="Ultima Version Oficial"/>
    <s v="0204"/>
    <s v="Instituto de Desarrollo Urbano"/>
    <s v="IDU"/>
    <s v="011"/>
    <s v="Sector Movilidad"/>
    <x v="4"/>
    <x v="4"/>
    <s v="49"/>
    <s v="Movilidad segura, sostenible y accesible"/>
    <n v="0"/>
    <s v="N/A"/>
    <n v="393"/>
    <s v="Mejoramiento de 43 estaciones del sistema TransMilenio"/>
    <n v="0"/>
    <n v="0"/>
    <n v="0"/>
    <n v="0"/>
    <n v="0"/>
    <n v="0"/>
    <n v="0"/>
    <n v="0"/>
    <n v="0"/>
    <n v="0"/>
    <n v="0"/>
    <n v="0"/>
    <n v="0"/>
    <n v="0"/>
    <n v="0"/>
    <s v="'N/A'"/>
    <s v="'N/A'"/>
    <s v="'N/A'"/>
    <n v="0"/>
    <n v="0"/>
    <n v="0"/>
    <n v="0"/>
    <n v="0"/>
    <n v="0"/>
    <n v="0"/>
    <n v="0"/>
    <n v="0"/>
    <n v="0"/>
    <n v="0"/>
    <n v="0"/>
    <s v="11. Ciudades y comunidades sostenibles"/>
  </r>
  <r>
    <n v="16"/>
    <s v="Un Nuevo Contrato Social y Ambiental para la Bogotá del Siglo XXI"/>
    <x v="0"/>
    <n v="2021"/>
    <s v="31/12/2021 (Terminado)"/>
    <s v="Pesos corrientes"/>
    <n v="2"/>
    <s v="Ultima Version Oficial"/>
    <s v="0204"/>
    <s v="Instituto de Desarrollo Urbano"/>
    <s v="IDU"/>
    <s v="011"/>
    <s v="Sector Movilidad"/>
    <x v="4"/>
    <x v="4"/>
    <s v="49"/>
    <s v="Movilidad segura, sostenible y accesible"/>
    <n v="0"/>
    <s v="N/A"/>
    <n v="394"/>
    <s v="Diseñar y contratar la construcción de la estación central del Sistema TransMilenio"/>
    <n v="0"/>
    <n v="0"/>
    <n v="0"/>
    <n v="0"/>
    <n v="0"/>
    <n v="0"/>
    <n v="0"/>
    <n v="0"/>
    <n v="0"/>
    <n v="0"/>
    <n v="0"/>
    <n v="0"/>
    <n v="0"/>
    <n v="0"/>
    <n v="0"/>
    <s v="'N/A'"/>
    <s v="'N/A'"/>
    <s v="'N/A'"/>
    <n v="0"/>
    <n v="0"/>
    <n v="0"/>
    <n v="0"/>
    <n v="0"/>
    <n v="0"/>
    <n v="0"/>
    <n v="0"/>
    <n v="0"/>
    <n v="0"/>
    <n v="0"/>
    <n v="0"/>
    <s v="11. Ciudades y comunidades sostenibles"/>
  </r>
  <r>
    <n v="16"/>
    <s v="Un Nuevo Contrato Social y Ambiental para la Bogotá del Siglo XXI"/>
    <x v="0"/>
    <n v="2021"/>
    <s v="31/12/2021 (Terminado)"/>
    <s v="Pesos corrientes"/>
    <n v="2"/>
    <s v="Ultima Version Oficial"/>
    <s v="0204"/>
    <s v="Instituto de Desarrollo Urbano"/>
    <s v="IDU"/>
    <s v="011"/>
    <s v="Sector Movilidad"/>
    <x v="4"/>
    <x v="4"/>
    <s v="49"/>
    <s v="Movilidad segura, sostenible y accesible"/>
    <n v="0"/>
    <s v="N/A"/>
    <n v="396"/>
    <s v="Diseñar y contratar la construcción de 6 patios troncales y zonales del SITP"/>
    <n v="203000000"/>
    <n v="0"/>
    <n v="0"/>
    <n v="82377665"/>
    <n v="82377665"/>
    <n v="100"/>
    <n v="0"/>
    <n v="0"/>
    <n v="0"/>
    <n v="0"/>
    <n v="0"/>
    <n v="0"/>
    <n v="0"/>
    <n v="0"/>
    <n v="0"/>
    <s v="'N/A'"/>
    <s v="'N/A'"/>
    <s v="'N/A'"/>
    <n v="203"/>
    <n v="0"/>
    <n v="82.377664999999993"/>
    <n v="82.377664999999993"/>
    <n v="0"/>
    <n v="0"/>
    <n v="0"/>
    <n v="0"/>
    <n v="0"/>
    <n v="0"/>
    <n v="285.37766499999998"/>
    <n v="82.377664999999993"/>
    <s v="11. Ciudades y comunidades sostenibles"/>
  </r>
  <r>
    <n v="16"/>
    <s v="Un Nuevo Contrato Social y Ambiental para la Bogotá del Siglo XXI"/>
    <x v="0"/>
    <n v="2021"/>
    <s v="31/12/2021 (Terminado)"/>
    <s v="Pesos corrientes"/>
    <n v="2"/>
    <s v="Ultima Version Oficial"/>
    <s v="0204"/>
    <s v="Instituto de Desarrollo Urbano"/>
    <s v="IDU"/>
    <s v="011"/>
    <s v="Sector Movilidad"/>
    <x v="4"/>
    <x v="4"/>
    <s v="49"/>
    <s v="Movilidad segura, sostenible y accesible"/>
    <n v="0"/>
    <s v="N/A"/>
    <n v="397"/>
    <s v="Ejecutar las obras para la adecuación de 29.6 km de corredores de transporte masivo"/>
    <n v="47585167561"/>
    <n v="8400453282"/>
    <n v="17.649999999999999"/>
    <n v="65113629416.989998"/>
    <n v="53824445627"/>
    <n v="82.66"/>
    <n v="15827088000"/>
    <n v="0"/>
    <n v="0"/>
    <n v="2"/>
    <n v="0"/>
    <n v="0"/>
    <n v="1"/>
    <n v="0"/>
    <n v="0"/>
    <s v="'N/A'"/>
    <s v="'N/A'"/>
    <s v="'N/A'"/>
    <n v="47585.167561000002"/>
    <n v="8400.4532820000004"/>
    <n v="65113.629416989999"/>
    <n v="53824.445627000001"/>
    <n v="15827.088"/>
    <n v="0"/>
    <n v="1.9999999999999999E-6"/>
    <n v="0"/>
    <n v="9.9999999999999995E-7"/>
    <n v="0"/>
    <n v="128525.88498099"/>
    <n v="62224.898909000003"/>
    <s v="11. Ciudades y comunidades sostenibles"/>
  </r>
  <r>
    <n v="16"/>
    <s v="Un Nuevo Contrato Social y Ambiental para la Bogotá del Siglo XXI"/>
    <x v="0"/>
    <n v="2021"/>
    <s v="31/12/2021 (Terminado)"/>
    <s v="Pesos corrientes"/>
    <n v="2"/>
    <s v="Ultima Version Oficial"/>
    <s v="0204"/>
    <s v="Instituto de Desarrollo Urbano"/>
    <s v="IDU"/>
    <s v="011"/>
    <s v="Sector Movilidad"/>
    <x v="4"/>
    <x v="4"/>
    <s v="49"/>
    <s v="Movilidad segura, sostenible y accesible"/>
    <n v="0"/>
    <s v="N/A"/>
    <n v="398"/>
    <s v="Ejecutar las obras para la adecuación de 20 Km del corredor verde de la carrera séptima"/>
    <n v="0"/>
    <n v="0"/>
    <n v="0"/>
    <n v="0"/>
    <n v="0"/>
    <n v="0"/>
    <n v="0"/>
    <n v="0"/>
    <n v="0"/>
    <n v="0"/>
    <n v="0"/>
    <n v="0"/>
    <n v="0"/>
    <n v="0"/>
    <n v="0"/>
    <s v="'N/A'"/>
    <s v="'N/A'"/>
    <s v="'N/A'"/>
    <n v="0"/>
    <n v="0"/>
    <n v="0"/>
    <n v="0"/>
    <n v="0"/>
    <n v="0"/>
    <n v="0"/>
    <n v="0"/>
    <n v="0"/>
    <n v="0"/>
    <n v="0"/>
    <n v="0"/>
    <s v="11. Ciudades y comunidades sostenibles"/>
  </r>
  <r>
    <n v="16"/>
    <s v="Un Nuevo Contrato Social y Ambiental para la Bogotá del Siglo XXI"/>
    <x v="0"/>
    <n v="2021"/>
    <s v="31/12/2021 (Terminado)"/>
    <s v="Pesos corrientes"/>
    <n v="2"/>
    <s v="Ultima Version Oficial"/>
    <s v="0204"/>
    <s v="Instituto de Desarrollo Urbano"/>
    <s v="IDU"/>
    <s v="011"/>
    <s v="Sector Movilidad"/>
    <x v="4"/>
    <x v="4"/>
    <s v="50"/>
    <s v="Red de Metros"/>
    <n v="0"/>
    <s v="N/A"/>
    <n v="402"/>
    <s v="Gestionar el 100% de la inserción urbana del Regiotram de Occidente, diseñar una estrategia de apoyo a la estructuración del Regiotram del Norte y estructuración del Regiotram del sur"/>
    <n v="0"/>
    <n v="0"/>
    <n v="0"/>
    <n v="30810000000"/>
    <n v="30786963708"/>
    <n v="99.93"/>
    <n v="104374145000"/>
    <n v="0"/>
    <n v="0"/>
    <n v="0"/>
    <n v="0"/>
    <n v="0"/>
    <n v="0"/>
    <n v="0"/>
    <n v="0"/>
    <s v="'N/A'"/>
    <s v="'N/A'"/>
    <s v="'N/A'"/>
    <n v="0"/>
    <n v="0"/>
    <n v="30810"/>
    <n v="30786.963707999999"/>
    <n v="104374.145"/>
    <n v="0"/>
    <n v="0"/>
    <n v="0"/>
    <n v="0"/>
    <n v="0"/>
    <n v="135184.14500000002"/>
    <n v="30786.963707999999"/>
    <s v="11. Ciudades y comunidades sostenibles"/>
  </r>
  <r>
    <n v="16"/>
    <s v="Un Nuevo Contrato Social y Ambiental para la Bogotá del Siglo XXI"/>
    <x v="0"/>
    <n v="2021"/>
    <s v="31/12/2021 (Terminado)"/>
    <s v="Pesos corrientes"/>
    <n v="2"/>
    <s v="Ultima Version Oficial"/>
    <s v="0204"/>
    <s v="Instituto de Desarrollo Urbano"/>
    <s v="IDU"/>
    <s v="011"/>
    <s v="Sector Movilidad"/>
    <x v="0"/>
    <x v="0"/>
    <s v="56"/>
    <s v="Gestión Pública Efectiva"/>
    <n v="0"/>
    <s v="N/A"/>
    <n v="482"/>
    <s v="Aumentar el índice de satisfacción al usuario de las entidades del Sector Movilidad en 5 puntos porcentuales"/>
    <n v="733919000"/>
    <n v="402160500"/>
    <n v="54.8"/>
    <n v="0"/>
    <n v="0"/>
    <n v="0"/>
    <n v="1559695000"/>
    <n v="0"/>
    <n v="0"/>
    <n v="780000000"/>
    <n v="0"/>
    <n v="0"/>
    <n v="750000000"/>
    <n v="0"/>
    <n v="0"/>
    <s v="'N/A'"/>
    <s v="'N/A'"/>
    <s v="'N/A'"/>
    <n v="733.91899999999998"/>
    <n v="402.16050000000001"/>
    <n v="0"/>
    <n v="0"/>
    <n v="1559.6949999999999"/>
    <n v="0"/>
    <n v="780"/>
    <n v="0"/>
    <n v="750"/>
    <n v="0"/>
    <n v="3823.614"/>
    <n v="402.16050000000001"/>
    <s v="16. Paz, justicia e instituciones sólidas"/>
  </r>
  <r>
    <n v="16"/>
    <s v="Un Nuevo Contrato Social y Ambiental para la Bogotá del Siglo XXI"/>
    <x v="0"/>
    <n v="2021"/>
    <s v="31/12/2021 (Terminado)"/>
    <s v="Pesos corrientes"/>
    <n v="2"/>
    <s v="Ultima Version Oficial"/>
    <s v="0204"/>
    <s v="Instituto de Desarrollo Urbano"/>
    <s v="IDU"/>
    <s v="011"/>
    <s v="Sector Movilidad"/>
    <x v="0"/>
    <x v="0"/>
    <s v="56"/>
    <s v="Gestión Pública Efectiva"/>
    <n v="0"/>
    <s v="N/A"/>
    <n v="483"/>
    <s v="Aumentar en 5 puntos el Índice de Desempeño Institucional para las entidades del Sector Movilidad, en el marco de las políticas de MIPG"/>
    <n v="63556721099"/>
    <n v="52110232415"/>
    <n v="81.99"/>
    <n v="154662376343"/>
    <n v="147018149517"/>
    <n v="95.06"/>
    <n v="178575065000"/>
    <n v="0"/>
    <n v="0"/>
    <n v="126878662943"/>
    <n v="0"/>
    <n v="0"/>
    <n v="105212722555"/>
    <n v="0"/>
    <n v="0"/>
    <s v="'N/A'"/>
    <s v="'N/A'"/>
    <s v="'N/A'"/>
    <n v="63556.721099000002"/>
    <n v="52110.232414999999"/>
    <n v="154662.37634300001"/>
    <n v="147018.14951700001"/>
    <n v="178575.065"/>
    <n v="0"/>
    <n v="126878.662943"/>
    <n v="0"/>
    <n v="105212.722555"/>
    <n v="0"/>
    <n v="628885.54793999996"/>
    <n v="199128.38193200002"/>
    <s v="16. Paz, justicia e instituciones sólidas"/>
  </r>
  <r>
    <n v="16"/>
    <s v="Un Nuevo Contrato Social y Ambiental para la Bogotá del Siglo XXI"/>
    <x v="0"/>
    <n v="2021"/>
    <s v="31/12/2021 (Terminado)"/>
    <s v="Pesos corrientes"/>
    <n v="2"/>
    <s v="Ultima Version Oficial"/>
    <s v="0206"/>
    <s v="Fondo de Prestaciones Económicas, Cesantías y Pensiones"/>
    <s v="FONCEP"/>
    <s v="003"/>
    <s v="Sector Hacienda"/>
    <x v="0"/>
    <x v="0"/>
    <s v="56"/>
    <s v="Gestión Pública Efectiva"/>
    <n v="0"/>
    <s v="N/A"/>
    <n v="490"/>
    <s v="Definir, implementar y liderar una política pública distrital de atención al pensionado, que integre la oferta institucional dirigida a esta población"/>
    <n v="13000000"/>
    <n v="13000000"/>
    <n v="100"/>
    <n v="206210089"/>
    <n v="204135598"/>
    <n v="98.99"/>
    <n v="376490169"/>
    <n v="0"/>
    <n v="0"/>
    <n v="1000680000"/>
    <n v="0"/>
    <n v="0"/>
    <n v="640680000"/>
    <n v="0"/>
    <n v="0"/>
    <s v="'N/A'"/>
    <s v="'N/A'"/>
    <s v="'N/A'"/>
    <n v="13"/>
    <n v="13"/>
    <n v="206.21008900000001"/>
    <n v="204.13559799999999"/>
    <n v="376.49016899999998"/>
    <n v="0"/>
    <n v="1000.68"/>
    <n v="0"/>
    <n v="640.67999999999995"/>
    <n v="0"/>
    <n v="2237.060258"/>
    <n v="217.13559799999999"/>
    <s v="16. Paz, justicia e instituciones sólidas"/>
  </r>
  <r>
    <n v="16"/>
    <s v="Un Nuevo Contrato Social y Ambiental para la Bogotá del Siglo XXI"/>
    <x v="0"/>
    <n v="2021"/>
    <s v="31/12/2021 (Terminado)"/>
    <s v="Pesos corrientes"/>
    <n v="2"/>
    <s v="Ultima Version Oficial"/>
    <s v="0206"/>
    <s v="Fondo de Prestaciones Económicas, Cesantías y Pensiones"/>
    <s v="FONCEP"/>
    <s v="003"/>
    <s v="Sector Hacienda"/>
    <x v="0"/>
    <x v="0"/>
    <s v="56"/>
    <s v="Gestión Pública Efectiva"/>
    <n v="0"/>
    <s v="N/A"/>
    <n v="522"/>
    <s v="Implementar la estrategia de articulación de la gestión pensional del Distrito"/>
    <n v="1643914378"/>
    <n v="711748215"/>
    <n v="43.3"/>
    <n v="5260767911"/>
    <n v="4418652544"/>
    <n v="83.99"/>
    <n v="4866449831"/>
    <n v="0"/>
    <n v="0"/>
    <n v="5308574000"/>
    <n v="0"/>
    <n v="0"/>
    <n v="5660194000"/>
    <n v="0"/>
    <n v="0"/>
    <s v="'N/A'"/>
    <s v="'N/A'"/>
    <s v="'N/A'"/>
    <n v="1643.9143779999999"/>
    <n v="711.74821499999996"/>
    <n v="5260.7679109999999"/>
    <n v="4418.6525439999996"/>
    <n v="4866.4498309999999"/>
    <n v="0"/>
    <n v="5308.5739999999996"/>
    <n v="0"/>
    <n v="5660.1940000000004"/>
    <n v="0"/>
    <n v="22739.900119999998"/>
    <n v="5130.4007589999992"/>
    <s v="16. Paz, justicia e instituciones sólidas"/>
  </r>
  <r>
    <n v="16"/>
    <s v="Un Nuevo Contrato Social y Ambiental para la Bogotá del Siglo XXI"/>
    <x v="0"/>
    <n v="2021"/>
    <s v="31/12/2021 (Terminado)"/>
    <s v="Pesos corrientes"/>
    <n v="2"/>
    <s v="Ultima Version Oficial"/>
    <s v="0208"/>
    <s v="Caja de Vivienda Popular"/>
    <s v="CVP"/>
    <s v="012"/>
    <s v="Sector Hábitat"/>
    <x v="2"/>
    <x v="2"/>
    <s v="19"/>
    <s v="Vivienda y entornos dignos en el territorio urbano y rural"/>
    <n v="0"/>
    <s v="N/A"/>
    <n v="124"/>
    <s v="Crear el Banco Distrital de materiales para la construcción del Plan Terrazas"/>
    <n v="80000000"/>
    <n v="37800000"/>
    <n v="47.25"/>
    <n v="2986400000"/>
    <n v="2978800000"/>
    <n v="99.75"/>
    <n v="4650000000"/>
    <n v="0"/>
    <n v="0"/>
    <n v="6188000000"/>
    <n v="0"/>
    <n v="0"/>
    <n v="70000000"/>
    <n v="0"/>
    <n v="0"/>
    <s v="'N/A'"/>
    <s v="'N/A'"/>
    <s v="'N/A'"/>
    <n v="80"/>
    <n v="37.799999999999997"/>
    <n v="2986.4"/>
    <n v="2978.8"/>
    <n v="4650"/>
    <n v="0"/>
    <n v="6188"/>
    <n v="0"/>
    <n v="70"/>
    <n v="0"/>
    <n v="13974.4"/>
    <n v="3016.6000000000004"/>
    <s v="11. Ciudades y comunidades sostenibles"/>
  </r>
  <r>
    <n v="16"/>
    <s v="Un Nuevo Contrato Social y Ambiental para la Bogotá del Siglo XXI"/>
    <x v="0"/>
    <n v="2021"/>
    <s v="31/12/2021 (Terminado)"/>
    <s v="Pesos corrientes"/>
    <n v="2"/>
    <s v="Ultima Version Oficial"/>
    <s v="0208"/>
    <s v="Caja de Vivienda Popular"/>
    <s v="CVP"/>
    <s v="012"/>
    <s v="Sector Hábitat"/>
    <x v="2"/>
    <x v="2"/>
    <s v="19"/>
    <s v="Vivienda y entornos dignos en el territorio urbano y rural"/>
    <n v="0"/>
    <s v="N/A"/>
    <n v="125"/>
    <s v="Crear una curaduría pública social"/>
    <n v="3103269606"/>
    <n v="2913947372"/>
    <n v="93.9"/>
    <n v="3932276784"/>
    <n v="3805545813"/>
    <n v="96.78"/>
    <n v="3774236000"/>
    <n v="0"/>
    <n v="0"/>
    <n v="5050000000"/>
    <n v="0"/>
    <n v="0"/>
    <n v="1000000000"/>
    <n v="0"/>
    <n v="0"/>
    <s v="'N/A'"/>
    <s v="'N/A'"/>
    <s v="'N/A'"/>
    <n v="3103.2696059999998"/>
    <n v="2913.9473720000001"/>
    <n v="3932.2767840000001"/>
    <n v="3805.5458130000002"/>
    <n v="3774.2359999999999"/>
    <n v="0"/>
    <n v="5050"/>
    <n v="0"/>
    <n v="1000"/>
    <n v="0"/>
    <n v="16859.78239"/>
    <n v="6719.4931850000003"/>
    <s v="11. Ciudades y comunidades sostenibles"/>
  </r>
  <r>
    <n v="16"/>
    <s v="Un Nuevo Contrato Social y Ambiental para la Bogotá del Siglo XXI"/>
    <x v="0"/>
    <n v="2021"/>
    <s v="31/12/2021 (Terminado)"/>
    <s v="Pesos corrientes"/>
    <n v="2"/>
    <s v="Ultima Version Oficial"/>
    <s v="0208"/>
    <s v="Caja de Vivienda Popular"/>
    <s v="CVP"/>
    <s v="012"/>
    <s v="Sector Hábitat"/>
    <x v="2"/>
    <x v="2"/>
    <s v="19"/>
    <s v="Vivienda y entornos dignos en el territorio urbano y rural"/>
    <n v="0"/>
    <s v="N/A"/>
    <n v="129"/>
    <s v="Formular e implementar un proyecto piloto que desarrolle un esquema de solución habitacional Plan Terrazas"/>
    <n v="1562152103"/>
    <n v="1072739481"/>
    <n v="68.67"/>
    <n v="6302168242"/>
    <n v="6123119637"/>
    <n v="97.16"/>
    <n v="6575764000"/>
    <n v="0"/>
    <n v="0"/>
    <n v="6069000000"/>
    <n v="0"/>
    <n v="0"/>
    <n v="1770668121"/>
    <n v="0"/>
    <n v="0"/>
    <s v="'N/A'"/>
    <s v="'N/A'"/>
    <s v="'N/A'"/>
    <n v="1562.1521029999999"/>
    <n v="1072.7394810000001"/>
    <n v="6302.1682419999997"/>
    <n v="6123.1196369999998"/>
    <n v="6575.7640000000001"/>
    <n v="0"/>
    <n v="6069"/>
    <n v="0"/>
    <n v="1770.6681209999999"/>
    <n v="0"/>
    <n v="22279.752465999998"/>
    <n v="7195.8591180000003"/>
    <s v="11. Ciudades y comunidades sostenibles"/>
  </r>
  <r>
    <n v="16"/>
    <s v="Un Nuevo Contrato Social y Ambiental para la Bogotá del Siglo XXI"/>
    <x v="0"/>
    <n v="2021"/>
    <s v="31/12/2021 (Terminado)"/>
    <s v="Pesos corrientes"/>
    <n v="2"/>
    <s v="Ultima Version Oficial"/>
    <s v="0208"/>
    <s v="Caja de Vivienda Popular"/>
    <s v="CVP"/>
    <s v="012"/>
    <s v="Sector Hábitat"/>
    <x v="2"/>
    <x v="2"/>
    <s v="19"/>
    <s v="Vivienda y entornos dignos en el territorio urbano y rural"/>
    <n v="0"/>
    <s v="N/A"/>
    <n v="133"/>
    <s v="Realizar mejoramiento integral de barrios con Participación Ciudadana, en 8 territorios priorizados (puede incluir espacios públicos, malla vial, andenes, alamedas a escala barrial o bandas eléctricas)"/>
    <n v="5202795429"/>
    <n v="4937160380"/>
    <n v="94.89"/>
    <n v="67394878000"/>
    <n v="61456510243"/>
    <n v="91.19"/>
    <n v="24097231000"/>
    <n v="0"/>
    <n v="0"/>
    <n v="15175000000"/>
    <n v="0"/>
    <n v="0"/>
    <n v="3805081000"/>
    <n v="0"/>
    <n v="0"/>
    <s v="'N/A'"/>
    <s v="'N/A'"/>
    <s v="'N/A'"/>
    <n v="5202.7954289999998"/>
    <n v="4937.1603800000003"/>
    <n v="67394.877999999997"/>
    <n v="61456.510242999997"/>
    <n v="24097.231"/>
    <n v="0"/>
    <n v="15175"/>
    <n v="0"/>
    <n v="3805.0810000000001"/>
    <n v="0"/>
    <n v="115674.98542900001"/>
    <n v="66393.670622999998"/>
    <s v="11. Ciudades y comunidades sostenibles"/>
  </r>
  <r>
    <n v="16"/>
    <s v="Un Nuevo Contrato Social y Ambiental para la Bogotá del Siglo XXI"/>
    <x v="0"/>
    <n v="2021"/>
    <s v="31/12/2021 (Terminado)"/>
    <s v="Pesos corrientes"/>
    <n v="2"/>
    <s v="Ultima Version Oficial"/>
    <s v="0208"/>
    <s v="Caja de Vivienda Popular"/>
    <s v="CVP"/>
    <s v="012"/>
    <s v="Sector Hábitat"/>
    <x v="2"/>
    <x v="2"/>
    <s v="19"/>
    <s v="Vivienda y entornos dignos en el territorio urbano y rural"/>
    <n v="0"/>
    <s v="N/A"/>
    <n v="134"/>
    <s v="Titular 2.400 predios registrados en las 20 localidades"/>
    <n v="6420322207"/>
    <n v="6383609985"/>
    <n v="99.43"/>
    <n v="4664785000"/>
    <n v="4658346179"/>
    <n v="99.86"/>
    <n v="8850000000"/>
    <n v="0"/>
    <n v="0"/>
    <n v="2700000000"/>
    <n v="0"/>
    <n v="0"/>
    <n v="1909182663"/>
    <n v="0"/>
    <n v="0"/>
    <s v="'N/A'"/>
    <s v="'N/A'"/>
    <s v="'N/A'"/>
    <n v="6420.3222070000002"/>
    <n v="6383.6099850000001"/>
    <n v="4664.7849999999999"/>
    <n v="4658.3461790000001"/>
    <n v="8850"/>
    <n v="0"/>
    <n v="2700"/>
    <n v="0"/>
    <n v="1909.182663"/>
    <n v="0"/>
    <n v="24544.289870000001"/>
    <n v="11041.956163999999"/>
    <s v="11. Ciudades y comunidades sostenibles"/>
  </r>
  <r>
    <n v="16"/>
    <s v="Un Nuevo Contrato Social y Ambiental para la Bogotá del Siglo XXI"/>
    <x v="0"/>
    <n v="2021"/>
    <s v="31/12/2021 (Terminado)"/>
    <s v="Pesos corrientes"/>
    <n v="2"/>
    <s v="Ultima Version Oficial"/>
    <s v="0208"/>
    <s v="Caja de Vivienda Popular"/>
    <s v="CVP"/>
    <s v="012"/>
    <s v="Sector Hábitat"/>
    <x v="3"/>
    <x v="3"/>
    <s v="29"/>
    <s v="Asentamientos y entornos protectores"/>
    <n v="0"/>
    <s v="N/A"/>
    <n v="220"/>
    <s v="Reasentar 2.150 hogares localizados en zonas de alto riesgo no mitigable mediante las modalidades establecidas en el Decreto 255 de 2013 o la última norma vigente, o los ordenados mediante sentencias judiciales o actos administrativos"/>
    <n v="11708594607"/>
    <n v="10451933639"/>
    <n v="89.27"/>
    <n v="23664095000"/>
    <n v="23514040919"/>
    <n v="99.37"/>
    <n v="33616422000"/>
    <n v="0"/>
    <n v="0"/>
    <n v="36038000000"/>
    <n v="0"/>
    <n v="0"/>
    <n v="13104310393"/>
    <n v="0"/>
    <n v="0"/>
    <s v="'N/A'"/>
    <s v="'N/A'"/>
    <s v="'N/A'"/>
    <n v="11708.594607000001"/>
    <n v="10451.933639000001"/>
    <n v="23664.095000000001"/>
    <n v="23514.040918999999"/>
    <n v="33616.421999999999"/>
    <n v="0"/>
    <n v="36038"/>
    <n v="0"/>
    <n v="13104.310393"/>
    <n v="0"/>
    <n v="118131.42199999999"/>
    <n v="33965.974558000002"/>
    <s v="11. Ciudades y comunidades sostenibles"/>
  </r>
  <r>
    <n v="16"/>
    <s v="Un Nuevo Contrato Social y Ambiental para la Bogotá del Siglo XXI"/>
    <x v="0"/>
    <n v="2021"/>
    <s v="31/12/2021 (Terminado)"/>
    <s v="Pesos corrientes"/>
    <n v="2"/>
    <s v="Ultima Version Oficial"/>
    <s v="0208"/>
    <s v="Caja de Vivienda Popular"/>
    <s v="CVP"/>
    <s v="012"/>
    <s v="Sector Hábitat"/>
    <x v="0"/>
    <x v="0"/>
    <s v="56"/>
    <s v="Gestión Pública Efectiva"/>
    <n v="0"/>
    <s v="N/A"/>
    <n v="509"/>
    <s v="Fortalecer la gestión institucional y el modelo de gestión de la SDHT, CVP y UAESP"/>
    <n v="6728226616"/>
    <n v="6408662062"/>
    <n v="95.25"/>
    <n v="9245692000"/>
    <n v="9220635808"/>
    <n v="99.73"/>
    <n v="12000000000"/>
    <n v="0"/>
    <n v="0"/>
    <n v="16000000000"/>
    <n v="0"/>
    <n v="0"/>
    <n v="12319564938"/>
    <n v="0"/>
    <n v="0"/>
    <s v="'N/A'"/>
    <s v="'N/A'"/>
    <s v="'N/A'"/>
    <n v="6728.2266159999999"/>
    <n v="6408.6620620000003"/>
    <n v="9245.6919999999991"/>
    <n v="9220.6358080000009"/>
    <n v="12000"/>
    <n v="0"/>
    <n v="16000"/>
    <n v="0"/>
    <n v="12319.564938"/>
    <n v="0"/>
    <n v="56293.483553999991"/>
    <n v="15629.297870000002"/>
    <s v="16. Paz, justicia e instituciones sólidas"/>
  </r>
  <r>
    <n v="16"/>
    <s v="Un Nuevo Contrato Social y Ambiental para la Bogotá del Siglo XXI"/>
    <x v="0"/>
    <n v="2021"/>
    <s v="31/12/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35"/>
    <s v="Aumentar a 48% el porcentaje de personas que realizan actividad física en Bogotá"/>
    <n v="6854430246"/>
    <n v="6616724291"/>
    <n v="96.53"/>
    <n v="23120726497"/>
    <n v="22204768062"/>
    <n v="96.04"/>
    <n v="32552000000"/>
    <n v="0"/>
    <n v="0"/>
    <n v="33943388346"/>
    <n v="0"/>
    <n v="0"/>
    <n v="32985576953"/>
    <n v="0"/>
    <n v="0"/>
    <s v="'N/A'"/>
    <s v="'N/A'"/>
    <s v="'N/A'"/>
    <n v="6854.4302459999999"/>
    <n v="6616.7242910000004"/>
    <n v="23120.726497"/>
    <n v="22204.768061999999"/>
    <n v="32552"/>
    <n v="0"/>
    <n v="33943.388346"/>
    <n v="0"/>
    <n v="32985.576953000003"/>
    <n v="0"/>
    <n v="129456.122042"/>
    <n v="28821.492353000001"/>
    <s v="03. Salud y bienestar"/>
  </r>
  <r>
    <n v="16"/>
    <s v="Un Nuevo Contrato Social y Ambiental para la Bogotá del Siglo XXI"/>
    <x v="0"/>
    <n v="2021"/>
    <s v="31/12/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37"/>
    <s v="Desarrollar el 100% de los componentes para la creación de un clúster de la economía del deporte, la recreación y la actividad física"/>
    <n v="74400000"/>
    <n v="60450000"/>
    <n v="81.25"/>
    <n v="358690250"/>
    <n v="301109174"/>
    <n v="83.95"/>
    <n v="429094000"/>
    <n v="0"/>
    <n v="0"/>
    <n v="280218912"/>
    <n v="0"/>
    <n v="0"/>
    <n v="163018696"/>
    <n v="0"/>
    <n v="0"/>
    <s v="'N/A'"/>
    <s v="'N/A'"/>
    <s v="'N/A'"/>
    <n v="74.400000000000006"/>
    <n v="60.45"/>
    <n v="358.69024999999999"/>
    <n v="301.109174"/>
    <n v="429.09399999999999"/>
    <n v="0"/>
    <n v="280.21891199999999"/>
    <n v="0"/>
    <n v="163.01869600000001"/>
    <n v="0"/>
    <n v="1305.4218580000002"/>
    <n v="361.55917399999998"/>
    <s v="08. Trabajo decente y crecimiento económico"/>
  </r>
  <r>
    <n v="16"/>
    <s v="Un Nuevo Contrato Social y Ambiental para la Bogotá del Siglo XXI"/>
    <x v="0"/>
    <n v="2021"/>
    <s v="31/12/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38"/>
    <s v="Formar 40.000 niñas, niños y adolescentes y jóvenes en disciplinas deportivas priorizadas en el marco de la jornada escolar complementaria"/>
    <n v="8577678500"/>
    <n v="8504908168"/>
    <n v="99.15"/>
    <n v="15549918039"/>
    <n v="15507677016"/>
    <n v="99.73"/>
    <n v="20689000000"/>
    <n v="0"/>
    <n v="0"/>
    <n v="23943775500"/>
    <n v="0"/>
    <n v="0"/>
    <n v="6199681100"/>
    <n v="0"/>
    <n v="0"/>
    <s v="'N/A'"/>
    <s v="'N/A'"/>
    <s v="'N/A'"/>
    <n v="8577.6785"/>
    <n v="8504.9081679999999"/>
    <n v="15549.918039"/>
    <n v="15507.677016"/>
    <n v="20689"/>
    <n v="0"/>
    <n v="23943.7755"/>
    <n v="0"/>
    <n v="6199.6810999999998"/>
    <n v="0"/>
    <n v="74960.053138999996"/>
    <n v="24012.585184"/>
    <s v="04. Educación de calidad"/>
  </r>
  <r>
    <n v="16"/>
    <s v="Un Nuevo Contrato Social y Ambiental para la Bogotá del Siglo XXI"/>
    <x v="0"/>
    <n v="2021"/>
    <s v="31/12/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0"/>
    <s v="Gestionar 100% de las Alianzas Público Privadas de proyectos de infraestructura para la cultura, la recreación y el deporte, priorizando la sede de la Orquesta Filarmónica de Bogotá y la unidad deportiva el Campin"/>
    <n v="182835207"/>
    <n v="163915207"/>
    <n v="89.65"/>
    <n v="424279300"/>
    <n v="338225600"/>
    <n v="79.72"/>
    <n v="516998000"/>
    <n v="0"/>
    <n v="0"/>
    <n v="151521133"/>
    <n v="0"/>
    <n v="0"/>
    <n v="156066766"/>
    <n v="0"/>
    <n v="0"/>
    <s v="'N/A'"/>
    <s v="'N/A'"/>
    <s v="'N/A'"/>
    <n v="182.835207"/>
    <n v="163.91520700000001"/>
    <n v="424.27929999999998"/>
    <n v="338.22559999999999"/>
    <n v="516.99800000000005"/>
    <n v="0"/>
    <n v="151.52113299999999"/>
    <n v="0"/>
    <n v="156.066766"/>
    <n v="0"/>
    <n v="1431.7004059999999"/>
    <n v="502.140807"/>
    <s v="17. Alianzas para Lograr los Objetivos"/>
  </r>
  <r>
    <n v="16"/>
    <s v="Un Nuevo Contrato Social y Ambiental para la Bogotá del Siglo XXI"/>
    <x v="0"/>
    <n v="2021"/>
    <s v="31/12/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1"/>
    <s v="Implementar 1 estrategia que articule el deporte en el Distrito Capital, para el desarrollo en la base deportiva"/>
    <n v="8443667972"/>
    <n v="8149014162"/>
    <n v="96.51"/>
    <n v="40512448293"/>
    <n v="37942470558"/>
    <n v="93.66"/>
    <n v="51967841000"/>
    <n v="0"/>
    <n v="0"/>
    <n v="48104992967"/>
    <n v="0"/>
    <n v="0"/>
    <n v="21613957134"/>
    <n v="0"/>
    <n v="0"/>
    <s v="'N/A'"/>
    <s v="'N/A'"/>
    <s v="'N/A'"/>
    <n v="8443.6679719999993"/>
    <n v="8149.0141620000004"/>
    <n v="40512.448293000001"/>
    <n v="37942.470558000001"/>
    <n v="51967.841"/>
    <n v="0"/>
    <n v="48104.992966999998"/>
    <n v="0"/>
    <n v="21613.957134"/>
    <n v="0"/>
    <n v="170642.907366"/>
    <n v="46091.48472"/>
    <s v="04. Educación de calidad"/>
  </r>
  <r>
    <n v="16"/>
    <s v="Un Nuevo Contrato Social y Ambiental para la Bogotá del Siglo XXI"/>
    <x v="0"/>
    <n v="2021"/>
    <s v="31/12/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2"/>
    <s v="Incrementar en un 15% la vinculación del sector privado, ONG y organismos internacionales a la sostenibilidad de parques y programas de recreación y deporte"/>
    <n v="55485000"/>
    <n v="55485000"/>
    <n v="100"/>
    <n v="232153450"/>
    <n v="232124000"/>
    <n v="99.99"/>
    <n v="311908000"/>
    <n v="0"/>
    <n v="0"/>
    <n v="625764586"/>
    <n v="0"/>
    <n v="0"/>
    <n v="451739438"/>
    <n v="0"/>
    <n v="0"/>
    <s v="'N/A'"/>
    <s v="'N/A'"/>
    <s v="'N/A'"/>
    <n v="55.484999999999999"/>
    <n v="55.484999999999999"/>
    <n v="232.15344999999999"/>
    <n v="232.124"/>
    <n v="311.90800000000002"/>
    <n v="0"/>
    <n v="625.76458600000001"/>
    <n v="0"/>
    <n v="451.73943800000001"/>
    <n v="0"/>
    <n v="1677.0504740000001"/>
    <n v="287.60899999999998"/>
    <s v="17. Alianzas para Lograr los Objetivos"/>
  </r>
  <r>
    <n v="16"/>
    <s v="Un Nuevo Contrato Social y Ambiental para la Bogotá del Siglo XXI"/>
    <x v="0"/>
    <n v="2021"/>
    <s v="31/12/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3"/>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
    <n v="6086643513"/>
    <n v="6057408126"/>
    <n v="99.52"/>
    <n v="14935819505"/>
    <n v="14729680171"/>
    <n v="98.62"/>
    <n v="19149000000"/>
    <n v="0"/>
    <n v="0"/>
    <n v="19733112653"/>
    <n v="0"/>
    <n v="0"/>
    <n v="13019486857"/>
    <n v="0"/>
    <n v="0"/>
    <s v="'N/A'"/>
    <s v="'N/A'"/>
    <s v="'N/A'"/>
    <n v="6086.643513"/>
    <n v="6057.4081260000003"/>
    <n v="14935.819504999999"/>
    <n v="14729.680171"/>
    <n v="19149"/>
    <n v="0"/>
    <n v="19733.112653"/>
    <n v="0"/>
    <n v="13019.486857"/>
    <n v="0"/>
    <n v="72924.062527999995"/>
    <n v="20787.088297000002"/>
    <s v="03. Salud y bienestar"/>
  </r>
  <r>
    <n v="16"/>
    <s v="Un Nuevo Contrato Social y Ambiental para la Bogotá del Siglo XXI"/>
    <x v="0"/>
    <n v="2021"/>
    <s v="31/12/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4"/>
    <s v="Fortalecer 20 Consejos Locales de Deporte, Recreación, Actividad Física, Parques, Escenarios y Equipamientos Recreativos y Deportivos - DRAFE"/>
    <n v="18900000"/>
    <n v="18900000"/>
    <n v="100"/>
    <n v="196314000"/>
    <n v="196314000"/>
    <n v="100"/>
    <n v="60000000"/>
    <n v="0"/>
    <n v="0"/>
    <n v="60000000"/>
    <n v="0"/>
    <n v="0"/>
    <n v="25000000"/>
    <n v="0"/>
    <n v="0"/>
    <s v="'N/A'"/>
    <s v="'N/A'"/>
    <s v="'N/A'"/>
    <n v="18.899999999999999"/>
    <n v="18.899999999999999"/>
    <n v="196.31399999999999"/>
    <n v="196.31399999999999"/>
    <n v="60"/>
    <n v="0"/>
    <n v="60"/>
    <n v="0"/>
    <n v="25"/>
    <n v="0"/>
    <n v="360.214"/>
    <n v="215.214"/>
    <s v="03. Salud y bienestar"/>
  </r>
  <r>
    <n v="16"/>
    <s v="Un Nuevo Contrato Social y Ambiental para la Bogotá del Siglo XXI"/>
    <x v="0"/>
    <n v="2021"/>
    <s v="31/12/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5"/>
    <s v="Sostenibilidad del 100% de parques y escenarios deportivos administrados por el IDRD, de acuerdo a la priorización realizada"/>
    <n v="69110510500"/>
    <n v="56842568438"/>
    <n v="82.25"/>
    <n v="90489564471"/>
    <n v="90421970890"/>
    <n v="99.93"/>
    <n v="165929580000"/>
    <n v="0"/>
    <n v="0"/>
    <n v="100366689500"/>
    <n v="0"/>
    <n v="0"/>
    <n v="92053906000"/>
    <n v="0"/>
    <n v="0"/>
    <s v="'N/A'"/>
    <s v="'N/A'"/>
    <s v="'N/A'"/>
    <n v="69110.510500000004"/>
    <n v="56842.568438000002"/>
    <n v="90489.564471000005"/>
    <n v="90421.970889999997"/>
    <n v="165929.57999999999"/>
    <n v="0"/>
    <n v="100366.68949999999"/>
    <n v="0"/>
    <n v="92053.906000000003"/>
    <n v="0"/>
    <n v="517950.25047100004"/>
    <n v="147264.53932799998"/>
    <s v="11. Ciudades y comunidades sostenibles"/>
  </r>
  <r>
    <n v="16"/>
    <s v="Un Nuevo Contrato Social y Ambiental para la Bogotá del Siglo XXI"/>
    <x v="0"/>
    <n v="2021"/>
    <s v="31/12/2021 (Terminado)"/>
    <s v="Pesos corrientes"/>
    <n v="2"/>
    <s v="Ultima Version Oficial"/>
    <s v="0211"/>
    <s v="Instituto Distrital de Recreación y Deporte"/>
    <s v="IDRD"/>
    <s v="009"/>
    <s v="Sector Cultura, recreación y deporte"/>
    <x v="3"/>
    <x v="3"/>
    <s v="32"/>
    <s v="Revitalización urbana para la competitividad"/>
    <n v="0"/>
    <s v="N/A"/>
    <n v="232"/>
    <s v="Construcción de 5 escenarios y/o parques deportivos"/>
    <n v="20202981315"/>
    <n v="16020235778"/>
    <n v="79.3"/>
    <n v="134039219279"/>
    <n v="128676659382"/>
    <n v="96"/>
    <n v="81277652000"/>
    <n v="0"/>
    <n v="0"/>
    <n v="3651832685"/>
    <n v="0"/>
    <n v="0"/>
    <n v="1760000000"/>
    <n v="0"/>
    <n v="0"/>
    <s v="'N/A'"/>
    <s v="'N/A'"/>
    <s v="'N/A'"/>
    <n v="20202.981315000001"/>
    <n v="16020.235778"/>
    <n v="134039.21927900001"/>
    <n v="128676.659382"/>
    <n v="81277.652000000002"/>
    <n v="0"/>
    <n v="3651.8326849999999"/>
    <n v="0"/>
    <n v="1760"/>
    <n v="0"/>
    <n v="240931.68527900003"/>
    <n v="144696.89515999999"/>
    <s v="11. Ciudades y comunidades sostenibles"/>
  </r>
  <r>
    <n v="16"/>
    <s v="Un Nuevo Contrato Social y Ambiental para la Bogotá del Siglo XXI"/>
    <x v="0"/>
    <n v="2021"/>
    <s v="31/12/2021 (Terminado)"/>
    <s v="Pesos corrientes"/>
    <n v="2"/>
    <s v="Ultima Version Oficial"/>
    <s v="0211"/>
    <s v="Instituto Distrital de Recreación y Deporte"/>
    <s v="IDRD"/>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4192798716"/>
    <n v="3492476328"/>
    <n v="83.3"/>
    <n v="9092462000"/>
    <n v="9009679020"/>
    <n v="99.09"/>
    <n v="14198710000"/>
    <n v="0"/>
    <n v="0"/>
    <n v="11203427820"/>
    <n v="0"/>
    <n v="0"/>
    <n v="6962562629"/>
    <n v="0"/>
    <n v="0"/>
    <s v="'N/A'"/>
    <s v="'N/A'"/>
    <s v="'N/A'"/>
    <n v="4192.7987160000002"/>
    <n v="3492.4763280000002"/>
    <n v="9092.4619999999995"/>
    <n v="9009.6790199999996"/>
    <n v="14198.71"/>
    <n v="0"/>
    <n v="11203.427820000001"/>
    <n v="0"/>
    <n v="6962.562629"/>
    <n v="0"/>
    <n v="45649.961165000001"/>
    <n v="12502.155348"/>
    <s v="16. Paz, justicia e instituciones sólidas"/>
  </r>
  <r>
    <n v="16"/>
    <s v="Un Nuevo Contrato Social y Ambiental para la Bogotá del Siglo XXI"/>
    <x v="0"/>
    <n v="2021"/>
    <s v="31/12/2021 (Terminado)"/>
    <s v="Pesos corrientes"/>
    <n v="2"/>
    <s v="Ultima Version Oficial"/>
    <s v="0213"/>
    <s v="Instituto Distrital del Patrimonio Cultural"/>
    <s v="IDPC"/>
    <s v="009"/>
    <s v="Sector Cultura, recreación y deporte"/>
    <x v="2"/>
    <x v="2"/>
    <s v="14"/>
    <s v="Formación integral: más y mejor tiempo en los colegios"/>
    <n v="0"/>
    <s v="N/A"/>
    <n v="96"/>
    <s v="257.000 beneficiarios de procesos integrales de formación a lo largo de la vida con énfasis en el arte, la cultura y el patrimonio"/>
    <n v="605000000"/>
    <n v="583147100"/>
    <n v="96.39"/>
    <n v="635000000"/>
    <n v="634702600"/>
    <n v="99.95"/>
    <n v="300000000"/>
    <n v="0"/>
    <n v="0"/>
    <n v="830899715"/>
    <n v="0"/>
    <n v="0"/>
    <n v="817023958"/>
    <n v="0"/>
    <n v="0"/>
    <s v="'N/A'"/>
    <s v="'N/A'"/>
    <s v="'N/A'"/>
    <n v="605"/>
    <n v="583.14710000000002"/>
    <n v="635"/>
    <n v="634.70259999999996"/>
    <n v="300"/>
    <n v="0"/>
    <n v="830.89971500000001"/>
    <n v="0"/>
    <n v="817.02395799999999"/>
    <n v="0"/>
    <n v="3187.9236730000002"/>
    <n v="1217.8497"/>
    <s v="04. Educación de calidad"/>
  </r>
  <r>
    <n v="16"/>
    <s v="Un Nuevo Contrato Social y Ambiental para la Bogotá del Siglo XXI"/>
    <x v="0"/>
    <n v="2021"/>
    <s v="31/12/2021 (Terminado)"/>
    <s v="Pesos corrientes"/>
    <n v="2"/>
    <s v="Ultima Version Oficial"/>
    <s v="0213"/>
    <s v="Instituto Distrital del Patrimonio Cultural"/>
    <s v="IDPC"/>
    <s v="009"/>
    <s v="Sector Cultura, recreación y deporte"/>
    <x v="2"/>
    <x v="2"/>
    <s v="21"/>
    <s v="Creación y vida cotidiana: Apropiación ciudadana del arte, la cultura y el patrimonio, para la democracia cultural"/>
    <n v="0"/>
    <s v="N/A"/>
    <n v="152"/>
    <s v="Gestionar tres (3) declaratorias de patrimonio cultural inmaterial del orden distrital"/>
    <n v="610000000"/>
    <n v="605583861"/>
    <n v="99.28"/>
    <n v="327290000"/>
    <n v="327290000"/>
    <n v="100"/>
    <n v="560000000"/>
    <n v="0"/>
    <n v="0"/>
    <n v="340191636"/>
    <n v="0"/>
    <n v="0"/>
    <n v="334510545"/>
    <n v="0"/>
    <n v="0"/>
    <s v="'N/A'"/>
    <s v="'N/A'"/>
    <s v="'N/A'"/>
    <n v="610"/>
    <n v="605.58386099999996"/>
    <n v="327.29000000000002"/>
    <n v="327.29000000000002"/>
    <n v="560"/>
    <n v="0"/>
    <n v="340.19163600000002"/>
    <n v="0"/>
    <n v="334.51054499999998"/>
    <n v="0"/>
    <n v="2171.9921810000001"/>
    <n v="932.87386100000003"/>
    <s v="11. Ciudades y comunidades sostenibles"/>
  </r>
  <r>
    <n v="16"/>
    <s v="Un Nuevo Contrato Social y Ambiental para la Bogotá del Siglo XXI"/>
    <x v="0"/>
    <n v="2021"/>
    <s v="31/12/2021 (Terminado)"/>
    <s v="Pesos corrientes"/>
    <n v="2"/>
    <s v="Ultima Version Oficial"/>
    <s v="0213"/>
    <s v="Instituto Distrital del Patrimonio Cultural"/>
    <s v="IDPC"/>
    <s v="009"/>
    <s v="Sector Cultura, recreación y deporte"/>
    <x v="2"/>
    <x v="2"/>
    <s v="21"/>
    <s v="Creación y vida cotidiana: Apropiación ciudadana del arte, la cultura y el patrimonio, para la democracia cultural"/>
    <n v="0"/>
    <s v="N/A"/>
    <n v="153"/>
    <s v="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
    <n v="3570429500"/>
    <n v="3507751385"/>
    <n v="98.24"/>
    <n v="3805918654"/>
    <n v="3796243550"/>
    <n v="99.75"/>
    <n v="6342820000"/>
    <n v="0"/>
    <n v="0"/>
    <n v="5041933735"/>
    <n v="0"/>
    <n v="0"/>
    <n v="4957735067"/>
    <n v="0"/>
    <n v="0"/>
    <s v="'N/A'"/>
    <s v="'N/A'"/>
    <s v="'N/A'"/>
    <n v="3570.4295000000002"/>
    <n v="3507.751385"/>
    <n v="3805.9186540000001"/>
    <n v="3796.2435500000001"/>
    <n v="6342.82"/>
    <n v="0"/>
    <n v="5041.9337349999996"/>
    <n v="0"/>
    <n v="4957.7350669999996"/>
    <n v="0"/>
    <n v="23718.836955999999"/>
    <n v="7303.9949350000006"/>
    <s v="11. Ciudades y comunidades sostenibles"/>
  </r>
  <r>
    <n v="16"/>
    <s v="Un Nuevo Contrato Social y Ambiental para la Bogotá del Siglo XXI"/>
    <x v="0"/>
    <n v="2021"/>
    <s v="31/12/2021 (Terminado)"/>
    <s v="Pesos corrientes"/>
    <n v="2"/>
    <s v="Ultima Version Oficial"/>
    <s v="0213"/>
    <s v="Instituto Distrital del Patrimonio Cultural"/>
    <s v="IDPC"/>
    <s v="009"/>
    <s v="Sector Cultura, recreación y deporte"/>
    <x v="2"/>
    <x v="2"/>
    <s v="21"/>
    <s v="Creación y vida cotidiana: Apropiación ciudadana del arte, la cultura y el patrimonio, para la democracia cultural"/>
    <n v="0"/>
    <s v="N/A"/>
    <n v="154"/>
    <s v="Implementar una (1) estrategia que permita reconocer y difundir manifestaciones de patrimonio cultural material e inmaterial, para generar conocimiento en la ciudadanía"/>
    <n v="500100000"/>
    <n v="449277718"/>
    <n v="89.84"/>
    <n v="604610868"/>
    <n v="591487666"/>
    <n v="97.83"/>
    <n v="1216000000"/>
    <n v="0"/>
    <n v="0"/>
    <n v="736502579"/>
    <n v="0"/>
    <n v="0"/>
    <n v="724203224"/>
    <n v="0"/>
    <n v="0"/>
    <s v="'N/A'"/>
    <s v="'N/A'"/>
    <s v="'N/A'"/>
    <n v="500.1"/>
    <n v="449.27771799999999"/>
    <n v="604.61086799999998"/>
    <n v="591.48766599999999"/>
    <n v="1216"/>
    <n v="0"/>
    <n v="736.50257899999997"/>
    <n v="0"/>
    <n v="724.20322399999998"/>
    <n v="0"/>
    <n v="3781.416671"/>
    <n v="1040.765384"/>
    <s v="11. Ciudades y comunidades sostenibles"/>
  </r>
  <r>
    <n v="16"/>
    <s v="Un Nuevo Contrato Social y Ambiental para la Bogotá del Siglo XXI"/>
    <x v="0"/>
    <n v="2021"/>
    <s v="31/12/2021 (Terminado)"/>
    <s v="Pesos corrientes"/>
    <n v="2"/>
    <s v="Ultima Version Oficial"/>
    <s v="0213"/>
    <s v="Instituto Distrital del Patrimonio Cultural"/>
    <s v="IDPC"/>
    <s v="009"/>
    <s v="Sector Cultura, recreación y deporte"/>
    <x v="2"/>
    <x v="2"/>
    <s v="21"/>
    <s v="Creación y vida cotidiana: Apropiación ciudadana del arte, la cultura y el patrimonio, para la democracia cultural"/>
    <n v="0"/>
    <s v="N/A"/>
    <n v="157"/>
    <s v="Realizar 700 intervenciones en bienes de interés cultural de Bogotá"/>
    <n v="4207109068"/>
    <n v="3868746903"/>
    <n v="91.96"/>
    <n v="5120389132"/>
    <n v="5056197060"/>
    <n v="98.75"/>
    <n v="5344000000"/>
    <n v="0"/>
    <n v="0"/>
    <n v="6802092830"/>
    <n v="0"/>
    <n v="0"/>
    <n v="6688500072"/>
    <n v="0"/>
    <n v="0"/>
    <s v="'N/A'"/>
    <s v="'N/A'"/>
    <s v="'N/A'"/>
    <n v="4207.1090679999998"/>
    <n v="3868.7469030000002"/>
    <n v="5120.3891320000002"/>
    <n v="5056.1970600000004"/>
    <n v="5344"/>
    <n v="0"/>
    <n v="6802.0928299999996"/>
    <n v="0"/>
    <n v="6688.5000719999998"/>
    <n v="0"/>
    <n v="28162.091101999999"/>
    <n v="8924.9439630000015"/>
    <s v="11. Ciudades y comunidades sostenibles"/>
  </r>
  <r>
    <n v="16"/>
    <s v="Un Nuevo Contrato Social y Ambiental para la Bogotá del Siglo XXI"/>
    <x v="0"/>
    <n v="2021"/>
    <s v="31/12/2021 (Terminado)"/>
    <s v="Pesos corrientes"/>
    <n v="2"/>
    <s v="Ultima Version Oficial"/>
    <s v="0213"/>
    <s v="Instituto Distrital del Patrimonio Cultural"/>
    <s v="IDPC"/>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1333470500"/>
    <n v="1326470500"/>
    <n v="99.48"/>
    <n v="807790708"/>
    <n v="807790708"/>
    <n v="100"/>
    <n v="965000000"/>
    <n v="0"/>
    <n v="0"/>
    <n v="1096444984"/>
    <n v="0"/>
    <n v="0"/>
    <n v="1078134708"/>
    <n v="0"/>
    <n v="0"/>
    <s v="'N/A'"/>
    <s v="'N/A'"/>
    <s v="'N/A'"/>
    <n v="1333.4704999999999"/>
    <n v="1326.4704999999999"/>
    <n v="807.790708"/>
    <n v="807.790708"/>
    <n v="965"/>
    <n v="0"/>
    <n v="1096.444984"/>
    <n v="0"/>
    <n v="1078.134708"/>
    <n v="0"/>
    <n v="5280.8408999999992"/>
    <n v="2134.2612079999999"/>
    <s v="11. Ciudades y comunidades sostenibles"/>
  </r>
  <r>
    <n v="16"/>
    <s v="Un Nuevo Contrato Social y Ambiental para la Bogotá del Siglo XXI"/>
    <x v="0"/>
    <n v="2021"/>
    <s v="31/12/2021 (Terminado)"/>
    <s v="Pesos corrientes"/>
    <n v="2"/>
    <s v="Ultima Version Oficial"/>
    <s v="0213"/>
    <s v="Instituto Distrital del Patrimonio Cultural"/>
    <s v="IDPC"/>
    <s v="009"/>
    <s v="Sector Cultura, recreación y deporte"/>
    <x v="3"/>
    <x v="3"/>
    <s v="31"/>
    <s v="Protección y valoración del patrimonio tangible e intangible en Bogotá y la región"/>
    <n v="0"/>
    <s v="N/A"/>
    <n v="227"/>
    <s v="Activación de siete (7) entornos con presencia representativa de patrimonio cultural material e inmaterial a través de procesos de interacción social, artística y cultural"/>
    <n v="921998876"/>
    <n v="921818001"/>
    <n v="99.98"/>
    <n v="2249748200"/>
    <n v="2246610867"/>
    <n v="99.86"/>
    <n v="1250000000"/>
    <n v="0"/>
    <n v="0"/>
    <n v="3733297551"/>
    <n v="0"/>
    <n v="0"/>
    <n v="3670952686"/>
    <n v="0"/>
    <n v="0"/>
    <s v="'N/A'"/>
    <s v="'N/A'"/>
    <s v="'N/A'"/>
    <n v="921.998876"/>
    <n v="921.81800099999998"/>
    <n v="2249.7482"/>
    <n v="2246.6108669999999"/>
    <n v="1250"/>
    <n v="0"/>
    <n v="3733.2975510000001"/>
    <n v="0"/>
    <n v="3670.9526860000001"/>
    <n v="0"/>
    <n v="11825.997313"/>
    <n v="3168.428868"/>
    <s v="11. Ciudades y comunidades sostenibles"/>
  </r>
  <r>
    <n v="16"/>
    <s v="Un Nuevo Contrato Social y Ambiental para la Bogotá del Siglo XXI"/>
    <x v="0"/>
    <n v="2021"/>
    <s v="31/12/2021 (Terminado)"/>
    <s v="Pesos corrientes"/>
    <n v="2"/>
    <s v="Ultima Version Oficial"/>
    <s v="0213"/>
    <s v="Instituto Distrital del Patrimonio Cultural"/>
    <s v="IDPC"/>
    <s v="009"/>
    <s v="Sector Cultura, recreación y deporte"/>
    <x v="3"/>
    <x v="3"/>
    <s v="31"/>
    <s v="Protección y valoración del patrimonio tangible e intangible en Bogotá y la región"/>
    <n v="0"/>
    <s v="N/A"/>
    <n v="228"/>
    <s v="Formular cuatro (4) instrumentos de planeación territorial en entornos patrimoniales como determinante del ordenamiento territorial de Bogotá"/>
    <n v="915000000"/>
    <n v="914812166"/>
    <n v="99.98"/>
    <n v="2848380815"/>
    <n v="2848356149"/>
    <n v="100"/>
    <n v="3090000000"/>
    <n v="0"/>
    <n v="0"/>
    <n v="785867154"/>
    <n v="0"/>
    <n v="0"/>
    <n v="772743425"/>
    <n v="0"/>
    <n v="0"/>
    <s v="'N/A'"/>
    <s v="'N/A'"/>
    <s v="'N/A'"/>
    <n v="915"/>
    <n v="914.81216600000005"/>
    <n v="2848.380815"/>
    <n v="2848.3561490000002"/>
    <n v="3090"/>
    <n v="0"/>
    <n v="785.86715400000003"/>
    <n v="0"/>
    <n v="772.743425"/>
    <n v="0"/>
    <n v="8411.9913940000006"/>
    <n v="3763.1683150000003"/>
    <s v="11. Ciudades y comunidades sostenibles"/>
  </r>
  <r>
    <n v="16"/>
    <s v="Un Nuevo Contrato Social y Ambiental para la Bogotá del Siglo XXI"/>
    <x v="0"/>
    <n v="2021"/>
    <s v="31/12/2021 (Terminado)"/>
    <s v="Pesos corrientes"/>
    <n v="2"/>
    <s v="Ultima Version Oficial"/>
    <s v="0213"/>
    <s v="Instituto Distrital del Patrimonio Cultural"/>
    <s v="IDPC"/>
    <s v="009"/>
    <s v="Sector Cultura, recreación y deporte"/>
    <x v="3"/>
    <x v="3"/>
    <s v="31"/>
    <s v="Protección y valoración del patrimonio tangible e intangible en Bogotá y la región"/>
    <n v="0"/>
    <s v="N/A"/>
    <n v="229"/>
    <s v="Generar la activación de un (1) parque arqueológico de la Hacienda El Carmen (Usme) integrando borde urbano y rural de Bogotá"/>
    <n v="393000000"/>
    <n v="79000000"/>
    <n v="20.100000000000001"/>
    <n v="1237232345"/>
    <n v="1237143792"/>
    <n v="99.99"/>
    <n v="710000000"/>
    <n v="0"/>
    <n v="0"/>
    <n v="511511165"/>
    <n v="0"/>
    <n v="0"/>
    <n v="502969093"/>
    <n v="0"/>
    <n v="0"/>
    <s v="'N/A'"/>
    <s v="'N/A'"/>
    <s v="'N/A'"/>
    <n v="393"/>
    <n v="79"/>
    <n v="1237.2323449999999"/>
    <n v="1237.1437920000001"/>
    <n v="710"/>
    <n v="0"/>
    <n v="511.51116500000001"/>
    <n v="0"/>
    <n v="502.96909299999999"/>
    <n v="0"/>
    <n v="3354.7126029999999"/>
    <n v="1316.1437920000001"/>
    <s v="11. Ciudades y comunidades sostenibles"/>
  </r>
  <r>
    <n v="16"/>
    <s v="Un Nuevo Contrato Social y Ambiental para la Bogotá del Siglo XXI"/>
    <x v="0"/>
    <n v="2021"/>
    <s v="31/12/2021 (Terminado)"/>
    <s v="Pesos corrientes"/>
    <n v="2"/>
    <s v="Ultima Version Oficial"/>
    <s v="0213"/>
    <s v="Instituto Distrital del Patrimonio Cultural"/>
    <s v="IDPC"/>
    <s v="009"/>
    <s v="Sector Cultura, recreación y deporte"/>
    <x v="3"/>
    <x v="3"/>
    <s v="31"/>
    <s v="Protección y valoración del patrimonio tangible e intangible en Bogotá y la región"/>
    <n v="0"/>
    <s v="N/A"/>
    <n v="231"/>
    <s v="Gestionar una (1) declaratoria de Sumapaz como Patrimonio de la Humanidad por la Unesco"/>
    <n v="377000000"/>
    <n v="376949999"/>
    <n v="99.99"/>
    <n v="457638640"/>
    <n v="453074444"/>
    <n v="99"/>
    <n v="443000000"/>
    <n v="0"/>
    <n v="0"/>
    <n v="520566626"/>
    <n v="0"/>
    <n v="0"/>
    <n v="511873331"/>
    <n v="0"/>
    <n v="0"/>
    <s v="'N/A'"/>
    <s v="'N/A'"/>
    <s v="'N/A'"/>
    <n v="377"/>
    <n v="376.94999899999999"/>
    <n v="457.63864000000001"/>
    <n v="453.07444400000003"/>
    <n v="443"/>
    <n v="0"/>
    <n v="520.56662600000004"/>
    <n v="0"/>
    <n v="511.87333100000001"/>
    <n v="0"/>
    <n v="2310.0785970000002"/>
    <n v="830.02444300000002"/>
    <s v="11. Ciudades y comunidades sostenibles"/>
  </r>
  <r>
    <n v="16"/>
    <s v="Un Nuevo Contrato Social y Ambiental para la Bogotá del Siglo XXI"/>
    <x v="0"/>
    <n v="2021"/>
    <s v="31/12/2021 (Terminado)"/>
    <s v="Pesos corrientes"/>
    <n v="2"/>
    <s v="Ultima Version Oficial"/>
    <s v="0213"/>
    <s v="Instituto Distrital del Patrimonio Cultural"/>
    <s v="IDPC"/>
    <s v="009"/>
    <s v="Sector Cultura, recreación y deporte"/>
    <x v="1"/>
    <x v="1"/>
    <s v="42"/>
    <s v="Conciencia y cultura ciudadana para la seguridad, la convivencia y la construcción de confianza"/>
    <n v="0"/>
    <s v="N/A"/>
    <n v="312"/>
    <s v="Crear un (1) espacio que integre dimensiones patrimoniales y de memoria en la ciudad"/>
    <n v="920000000"/>
    <n v="849554031"/>
    <n v="92.34"/>
    <n v="1317000000"/>
    <n v="1255356650"/>
    <n v="95.32"/>
    <n v="674284000"/>
    <n v="0"/>
    <n v="0"/>
    <n v="1977516848"/>
    <n v="0"/>
    <n v="0"/>
    <n v="1944492954"/>
    <n v="0"/>
    <n v="0"/>
    <s v="'N/A'"/>
    <s v="'N/A'"/>
    <s v="'N/A'"/>
    <n v="920"/>
    <n v="849.55403100000001"/>
    <n v="1317"/>
    <n v="1255.3566499999999"/>
    <n v="674.28399999999999"/>
    <n v="0"/>
    <n v="1977.516848"/>
    <n v="0"/>
    <n v="1944.4929540000001"/>
    <n v="0"/>
    <n v="6833.2938020000001"/>
    <n v="2104.9106809999998"/>
    <s v="11. Ciudades y comunidades sostenibles"/>
  </r>
  <r>
    <n v="16"/>
    <s v="Un Nuevo Contrato Social y Ambiental para la Bogotá del Siglo XXI"/>
    <x v="0"/>
    <n v="2021"/>
    <s v="31/12/2021 (Terminado)"/>
    <s v="Pesos corrientes"/>
    <n v="2"/>
    <s v="Ultima Version Oficial"/>
    <s v="0213"/>
    <s v="Instituto Distrital del Patrimonio Cultural"/>
    <s v="IDPC"/>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5415324094"/>
    <n v="5370873757"/>
    <n v="99.18"/>
    <n v="5131298290"/>
    <n v="5108049359"/>
    <n v="99.55"/>
    <n v="6250000000"/>
    <n v="0"/>
    <n v="0"/>
    <n v="3569485433"/>
    <n v="0"/>
    <n v="0"/>
    <n v="3509876177"/>
    <n v="0"/>
    <n v="0"/>
    <s v="'N/A'"/>
    <s v="'N/A'"/>
    <s v="'N/A'"/>
    <n v="5415.3240939999996"/>
    <n v="5370.8737570000003"/>
    <n v="5131.2982899999997"/>
    <n v="5108.0493589999996"/>
    <n v="6250"/>
    <n v="0"/>
    <n v="3569.4854329999998"/>
    <n v="0"/>
    <n v="3509.8761770000001"/>
    <n v="0"/>
    <n v="23875.983993999995"/>
    <n v="10478.923116"/>
    <s v="16. Paz, justicia e instituciones sólidas"/>
  </r>
  <r>
    <n v="16"/>
    <s v="Un Nuevo Contrato Social y Ambiental para la Bogotá del Siglo XXI"/>
    <x v="0"/>
    <n v="2021"/>
    <s v="31/12/2021 (Terminado)"/>
    <s v="Pesos corrientes"/>
    <n v="2"/>
    <s v="Ultima Version Oficial"/>
    <s v="0213"/>
    <s v="Instituto Distrital del Patrimonio Cultural"/>
    <s v="IDPC"/>
    <s v="009"/>
    <s v="Sector Cultura, recreación y deporte"/>
    <x v="0"/>
    <x v="0"/>
    <s v="56"/>
    <s v="Gestión Pública Efectiva"/>
    <n v="0"/>
    <s v="N/A"/>
    <n v="539"/>
    <s v="Realizar el 100% de las acciones para el fortalecimiento de la comunicación pública"/>
    <n v="200000000"/>
    <n v="182901719"/>
    <n v="91.45"/>
    <n v="201701710"/>
    <n v="199565510"/>
    <n v="98.94"/>
    <n v="200000000"/>
    <n v="0"/>
    <n v="0"/>
    <n v="318164839"/>
    <n v="0"/>
    <n v="0"/>
    <n v="312851589"/>
    <n v="0"/>
    <n v="0"/>
    <s v="'N/A'"/>
    <s v="'N/A'"/>
    <s v="'N/A'"/>
    <n v="200"/>
    <n v="182.90171900000001"/>
    <n v="201.70170999999999"/>
    <n v="199.56550999999999"/>
    <n v="200"/>
    <n v="0"/>
    <n v="318.16483899999997"/>
    <n v="0"/>
    <n v="312.85158899999999"/>
    <n v="0"/>
    <n v="1232.7181380000002"/>
    <n v="382.46722899999997"/>
    <s v="16. Paz, justicia e instituciones sólidas"/>
  </r>
  <r>
    <n v="16"/>
    <s v="Un Nuevo Contrato Social y Ambiental para la Bogotá del Siglo XXI"/>
    <x v="0"/>
    <n v="2021"/>
    <s v="31/12/2021 (Terminado)"/>
    <s v="Pesos corrientes"/>
    <n v="2"/>
    <s v="Ultima Version Oficial"/>
    <s v="0214"/>
    <s v="Instituto Distrital para la Protección de la Niñez y la Juventud"/>
    <s v="IDIPRON"/>
    <s v="008"/>
    <s v="Sector Integración social"/>
    <x v="2"/>
    <x v="2"/>
    <s v="03"/>
    <s v="Movilidad social integral"/>
    <n v="0"/>
    <s v="N/A"/>
    <n v="18"/>
    <s v="Subir 9,45 puntos porcentuales los NNAJ que se vinculan al Modelo Pedagógico y son identificados por el IDIPRON como población vulnerable por las dinámicas del Fenómeno de Habitabilidad en Calle"/>
    <n v="37173355963"/>
    <n v="36690425317"/>
    <n v="98.7"/>
    <n v="55709934236"/>
    <n v="55563210818"/>
    <n v="99.74"/>
    <n v="67877706000"/>
    <n v="0"/>
    <n v="0"/>
    <n v="84330651000"/>
    <n v="0"/>
    <n v="0"/>
    <n v="85283537000"/>
    <n v="0"/>
    <n v="0"/>
    <s v="'N/A'"/>
    <s v="'N/A'"/>
    <s v="'N/A'"/>
    <n v="37173.355963000002"/>
    <n v="36690.425317000001"/>
    <n v="55709.934236000001"/>
    <n v="55563.210818"/>
    <n v="67877.706000000006"/>
    <n v="0"/>
    <n v="84330.650999999998"/>
    <n v="0"/>
    <n v="85283.536999999997"/>
    <n v="0"/>
    <n v="330375.18419900001"/>
    <n v="92253.636135000008"/>
    <s v="01. Fin de la Pobreza"/>
  </r>
  <r>
    <n v="16"/>
    <s v="Un Nuevo Contrato Social y Ambiental para la Bogotá del Siglo XXI"/>
    <x v="0"/>
    <n v="2021"/>
    <s v="31/12/2021 (Terminado)"/>
    <s v="Pesos corrientes"/>
    <n v="2"/>
    <s v="Ultima Version Oficial"/>
    <s v="0214"/>
    <s v="Instituto Distrital para la Protección de la Niñez y la Juventud"/>
    <s v="IDIPRON"/>
    <s v="008"/>
    <s v="Sector Integración social"/>
    <x v="2"/>
    <x v="2"/>
    <s v="17"/>
    <s v="Jóvenes con capacidades: Proyecto de vida para la ciudadanía, la innovación y el trabajo del siglo XXI"/>
    <n v="0"/>
    <s v="N/A"/>
    <n v="116"/>
    <s v="Vincular 7.000 jóvenes del modelo pedagógico del IDIPRON a las estrategias de generación de oportunidades para su desarrollo socioeconómico"/>
    <n v="11001525659"/>
    <n v="9748109294"/>
    <n v="88.61"/>
    <n v="27734781764"/>
    <n v="27394737027"/>
    <n v="98.77"/>
    <n v="31088000000"/>
    <n v="0"/>
    <n v="0"/>
    <n v="38492856000"/>
    <n v="0"/>
    <n v="0"/>
    <n v="39758668000"/>
    <n v="0"/>
    <n v="0"/>
    <s v="'N/A'"/>
    <s v="'N/A'"/>
    <s v="'N/A'"/>
    <n v="11001.525659000001"/>
    <n v="9748.1092939999999"/>
    <n v="27734.781763999999"/>
    <n v="27394.737026999999"/>
    <n v="31088"/>
    <n v="0"/>
    <n v="38492.856"/>
    <n v="0"/>
    <n v="39758.667999999998"/>
    <n v="0"/>
    <n v="148075.831423"/>
    <n v="37142.846320999997"/>
    <s v="04. Educación de calidad"/>
  </r>
  <r>
    <n v="16"/>
    <s v="Un Nuevo Contrato Social y Ambiental para la Bogotá del Siglo XXI"/>
    <x v="0"/>
    <n v="2021"/>
    <s v="31/12/2021 (Terminado)"/>
    <s v="Pesos corrientes"/>
    <n v="2"/>
    <s v="Ultima Version Oficial"/>
    <s v="0215"/>
    <s v="Fundación Gilberto Alzate Avendaño"/>
    <s v="FUGA"/>
    <s v="009"/>
    <s v="Sector Cultura, recreación y deporte"/>
    <x v="2"/>
    <x v="2"/>
    <s v="21"/>
    <s v="Creación y vida cotidiana: Apropiación ciudadana del arte, la cultura y el patrimonio, para la democracia cultural"/>
    <n v="0"/>
    <s v="N/A"/>
    <n v="149"/>
    <s v="Diseñar e implementar una (1) estrategia para fortalecer a Bogotá como una ciudad creativa de la música (Red UNESCO 2012)"/>
    <n v="430000000"/>
    <n v="429860837"/>
    <n v="99.97"/>
    <n v="324349600"/>
    <n v="324011400"/>
    <n v="99.9"/>
    <n v="745250000"/>
    <n v="0"/>
    <n v="0"/>
    <n v="300000000"/>
    <n v="0"/>
    <n v="0"/>
    <n v="570000000"/>
    <n v="0"/>
    <n v="0"/>
    <s v="'N/A'"/>
    <s v="'N/A'"/>
    <s v="'N/A'"/>
    <n v="430"/>
    <n v="429.860837"/>
    <n v="324.34960000000001"/>
    <n v="324.01139999999998"/>
    <n v="745.25"/>
    <n v="0"/>
    <n v="300"/>
    <n v="0"/>
    <n v="570"/>
    <n v="0"/>
    <n v="2369.5996"/>
    <n v="753.87223700000004"/>
    <s v="11. Ciudades y comunidades sostenibles"/>
  </r>
  <r>
    <n v="16"/>
    <s v="Un Nuevo Contrato Social y Ambiental para la Bogotá del Siglo XXI"/>
    <x v="0"/>
    <n v="2021"/>
    <s v="31/12/2021 (Terminado)"/>
    <s v="Pesos corrientes"/>
    <n v="2"/>
    <s v="Ultima Version Oficial"/>
    <s v="0215"/>
    <s v="Fundación Gilberto Alzate Avendaño"/>
    <s v="FUGA"/>
    <s v="009"/>
    <s v="Sector Cultura, recreación y deporte"/>
    <x v="2"/>
    <x v="2"/>
    <s v="21"/>
    <s v="Creación y vida cotidiana: Apropiación ciudadana del arte, la cultura y el patrimonio, para la democracia cultural"/>
    <n v="0"/>
    <s v="N/A"/>
    <n v="150"/>
    <s v="Formular 23 estrategias de transferencia de conocimiento que permitan fomentar, apoyar y fortalecer las manifestaciones artísticas, intercambio de experiencias y encuentros entre pares"/>
    <n v="70000000"/>
    <n v="69912057"/>
    <n v="99.87"/>
    <n v="37180000"/>
    <n v="37180000"/>
    <n v="100"/>
    <n v="64000000"/>
    <n v="0"/>
    <n v="0"/>
    <n v="200000000"/>
    <n v="0"/>
    <n v="0"/>
    <n v="230000000"/>
    <n v="0"/>
    <n v="0"/>
    <s v="'N/A'"/>
    <s v="'N/A'"/>
    <s v="'N/A'"/>
    <n v="70"/>
    <n v="69.912057000000004"/>
    <n v="37.18"/>
    <n v="37.18"/>
    <n v="64"/>
    <n v="0"/>
    <n v="200"/>
    <n v="0"/>
    <n v="230"/>
    <n v="0"/>
    <n v="601.18000000000006"/>
    <n v="107.09205700000001"/>
    <s v="11. Ciudades y comunidades sostenibles"/>
  </r>
  <r>
    <n v="16"/>
    <s v="Un Nuevo Contrato Social y Ambiental para la Bogotá del Siglo XXI"/>
    <x v="0"/>
    <n v="2021"/>
    <s v="31/12/2021 (Terminado)"/>
    <s v="Pesos corrientes"/>
    <n v="2"/>
    <s v="Ultima Version Oficial"/>
    <s v="0215"/>
    <s v="Fundación Gilberto Alzate Avendaño"/>
    <s v="FUGA"/>
    <s v="009"/>
    <s v="Sector Cultura, recreación y deporte"/>
    <x v="2"/>
    <x v="2"/>
    <s v="21"/>
    <s v="Creación y vida cotidiana: Apropiación ciudadana del arte, la cultura y el patrimonio, para la democracia cultural"/>
    <n v="0"/>
    <s v="N/A"/>
    <n v="155"/>
    <s v="Mantener, mejorar y dotar 17 equipamientos urbanos y rurales para el goce y disfrute de los habitantes de la ciudad región y de los visitantes"/>
    <n v="328345270"/>
    <n v="328242252"/>
    <n v="99.97"/>
    <n v="1183804159"/>
    <n v="486313508"/>
    <n v="41.08"/>
    <n v="3725383000"/>
    <n v="0"/>
    <n v="0"/>
    <n v="400000000"/>
    <n v="0"/>
    <n v="0"/>
    <n v="1071654730"/>
    <n v="0"/>
    <n v="0"/>
    <s v="'N/A'"/>
    <s v="'N/A'"/>
    <s v="'N/A'"/>
    <n v="328.34527000000003"/>
    <n v="328.24225200000001"/>
    <n v="1183.804159"/>
    <n v="486.31350800000001"/>
    <n v="3725.3829999999998"/>
    <n v="0"/>
    <n v="400"/>
    <n v="0"/>
    <n v="1071.65473"/>
    <n v="0"/>
    <n v="6709.1871590000001"/>
    <n v="814.55575999999996"/>
    <s v="09. Industria, innovación e infraestructura"/>
  </r>
  <r>
    <n v="16"/>
    <s v="Un Nuevo Contrato Social y Ambiental para la Bogotá del Siglo XXI"/>
    <x v="0"/>
    <n v="2021"/>
    <s v="31/12/2021 (Terminado)"/>
    <s v="Pesos corrientes"/>
    <n v="2"/>
    <s v="Ultima Version Oficial"/>
    <s v="0215"/>
    <s v="Fundación Gilberto Alzate Avendaño"/>
    <s v="FUGA"/>
    <s v="009"/>
    <s v="Sector Cultura, recreación y deporte"/>
    <x v="2"/>
    <x v="2"/>
    <s v="21"/>
    <s v="Creación y vida cotidiana: Apropiación ciudadana del arte, la cultura y el patrimonio, para la democracia cultural"/>
    <n v="0"/>
    <s v="N/A"/>
    <n v="156"/>
    <s v="Promover 21.250 acciones para el fortalecimiento y la participación en prácticas artísticas, culturales y patrimoniales en los territorios, generando espacios de encuentro y reconocimiento del otro"/>
    <n v="776497233"/>
    <n v="775866669"/>
    <n v="99.92"/>
    <n v="1240192400"/>
    <n v="1240110748"/>
    <n v="99.99"/>
    <n v="2208597000"/>
    <n v="0"/>
    <n v="0"/>
    <n v="1268000000"/>
    <n v="0"/>
    <n v="0"/>
    <n v="1343000000"/>
    <n v="0"/>
    <n v="0"/>
    <s v="'N/A'"/>
    <s v="'N/A'"/>
    <s v="'N/A'"/>
    <n v="776.49723300000005"/>
    <n v="775.866669"/>
    <n v="1240.1923999999999"/>
    <n v="1240.1107480000001"/>
    <n v="2208.5970000000002"/>
    <n v="0"/>
    <n v="1268"/>
    <n v="0"/>
    <n v="1343"/>
    <n v="0"/>
    <n v="6836.2866329999997"/>
    <n v="2015.9774170000001"/>
    <s v="11. Ciudades y comunidades sostenibles"/>
  </r>
  <r>
    <n v="16"/>
    <s v="Un Nuevo Contrato Social y Ambiental para la Bogotá del Siglo XXI"/>
    <x v="0"/>
    <n v="2021"/>
    <s v="31/12/2021 (Terminado)"/>
    <s v="Pesos corrientes"/>
    <n v="2"/>
    <s v="Ultima Version Oficial"/>
    <s v="0215"/>
    <s v="Fundación Gilberto Alzate Avendaño"/>
    <s v="FUGA"/>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743000000"/>
    <n v="742999820"/>
    <n v="100"/>
    <n v="921189000"/>
    <n v="921189000"/>
    <n v="100"/>
    <n v="1177400000"/>
    <n v="0"/>
    <n v="0"/>
    <n v="1200000000"/>
    <n v="0"/>
    <n v="0"/>
    <n v="2057000000"/>
    <n v="0"/>
    <n v="0"/>
    <s v="'N/A'"/>
    <s v="'N/A'"/>
    <s v="'N/A'"/>
    <n v="743"/>
    <n v="742.99982"/>
    <n v="921.18899999999996"/>
    <n v="921.18899999999996"/>
    <n v="1177.4000000000001"/>
    <n v="0"/>
    <n v="1200"/>
    <n v="0"/>
    <n v="2057"/>
    <n v="0"/>
    <n v="6098.5889999999999"/>
    <n v="1664.1888199999999"/>
    <s v="11. Ciudades y comunidades sostenibles"/>
  </r>
  <r>
    <n v="16"/>
    <s v="Un Nuevo Contrato Social y Ambiental para la Bogotá del Siglo XXI"/>
    <x v="0"/>
    <n v="2021"/>
    <s v="31/12/2021 (Terminado)"/>
    <s v="Pesos corrientes"/>
    <n v="2"/>
    <s v="Ultima Version Oficial"/>
    <s v="0215"/>
    <s v="Fundación Gilberto Alzate Avendaño"/>
    <s v="FUGA"/>
    <s v="009"/>
    <s v="Sector Cultura, recreación y deporte"/>
    <x v="2"/>
    <x v="2"/>
    <s v="24"/>
    <s v="Bogotá región emprendedora e innovadora"/>
    <n v="0"/>
    <s v="N/A"/>
    <n v="167"/>
    <s v="Diseñar e implementar dos (2) estrategias para reconocer, crear, fortalecer, consolidar y/o posicionar Distritos Creativos, así como espacios adecuados para el desarrollo de actividades culturales y creativas"/>
    <n v="672782432"/>
    <n v="671293190"/>
    <n v="99.78"/>
    <n v="1169000000"/>
    <n v="1168863044"/>
    <n v="99.99"/>
    <n v="1873444000"/>
    <n v="0"/>
    <n v="0"/>
    <n v="1240800000"/>
    <n v="0"/>
    <n v="0"/>
    <n v="167000000"/>
    <n v="0"/>
    <n v="0"/>
    <s v="'N/A'"/>
    <s v="'N/A'"/>
    <s v="'N/A'"/>
    <n v="672.78243199999997"/>
    <n v="671.29318999999998"/>
    <n v="1169"/>
    <n v="1168.8630439999999"/>
    <n v="1873.444"/>
    <n v="0"/>
    <n v="1240.8"/>
    <n v="0"/>
    <n v="167"/>
    <n v="0"/>
    <n v="5123.0264319999997"/>
    <n v="1840.156234"/>
    <s v="08. Trabajo decente y crecimiento económico"/>
  </r>
  <r>
    <n v="16"/>
    <s v="Un Nuevo Contrato Social y Ambiental para la Bogotá del Siglo XXI"/>
    <x v="0"/>
    <n v="2021"/>
    <s v="31/12/2021 (Terminado)"/>
    <s v="Pesos corrientes"/>
    <n v="2"/>
    <s v="Ultima Version Oficial"/>
    <s v="0215"/>
    <s v="Fundación Gilberto Alzate Avendaño"/>
    <s v="FUGA"/>
    <s v="009"/>
    <s v="Sector Cultura, recreación y deporte"/>
    <x v="2"/>
    <x v="2"/>
    <s v="24"/>
    <s v="Bogotá región emprendedora e innovadora"/>
    <n v="0"/>
    <s v="N/A"/>
    <n v="168"/>
    <s v="Diseñar y promover tres (3) programas para el fortalecimiento de la cadena de valor de la economía cultural y creativa"/>
    <n v="2023821164"/>
    <n v="2023414747"/>
    <n v="99.98"/>
    <n v="1780024467"/>
    <n v="1569632856"/>
    <n v="88.18"/>
    <n v="1271583000"/>
    <n v="0"/>
    <n v="0"/>
    <n v="1200000000"/>
    <n v="0"/>
    <n v="0"/>
    <n v="930000000"/>
    <n v="0"/>
    <n v="0"/>
    <s v="'N/A'"/>
    <s v="'N/A'"/>
    <s v="'N/A'"/>
    <n v="2023.821164"/>
    <n v="2023.414747"/>
    <n v="1780.024467"/>
    <n v="1569.6328559999999"/>
    <n v="1271.5830000000001"/>
    <n v="0"/>
    <n v="1200"/>
    <n v="0"/>
    <n v="930"/>
    <n v="0"/>
    <n v="7205.4286310000007"/>
    <n v="3593.047603"/>
    <s v="08. Trabajo decente y crecimiento económico"/>
  </r>
  <r>
    <n v="16"/>
    <s v="Un Nuevo Contrato Social y Ambiental para la Bogotá del Siglo XXI"/>
    <x v="0"/>
    <n v="2021"/>
    <s v="31/12/2021 (Terminado)"/>
    <s v="Pesos corrientes"/>
    <n v="2"/>
    <s v="Ultima Version Oficial"/>
    <s v="0215"/>
    <s v="Fundación Gilberto Alzate Avendaño"/>
    <s v="FUGA"/>
    <s v="009"/>
    <s v="Sector Cultura, recreación y deporte"/>
    <x v="2"/>
    <x v="2"/>
    <s v="24"/>
    <s v="Bogotá región emprendedora e innovadora"/>
    <n v="0"/>
    <s v="N/A"/>
    <n v="173"/>
    <s v="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
    <n v="130526662"/>
    <n v="125708748"/>
    <n v="96.31"/>
    <n v="502090218"/>
    <n v="502090218"/>
    <n v="100"/>
    <n v="497260000"/>
    <n v="0"/>
    <n v="0"/>
    <n v="850000000"/>
    <n v="0"/>
    <n v="0"/>
    <n v="340000000"/>
    <n v="0"/>
    <n v="0"/>
    <s v="'N/A'"/>
    <s v="'N/A'"/>
    <s v="'N/A'"/>
    <n v="130.52666199999999"/>
    <n v="125.708748"/>
    <n v="502.09021799999999"/>
    <n v="502.09021799999999"/>
    <n v="497.26"/>
    <n v="0"/>
    <n v="850"/>
    <n v="0"/>
    <n v="340"/>
    <n v="0"/>
    <n v="2319.8768799999998"/>
    <n v="627.79896599999995"/>
    <s v="09. Industria, innovación e infraestructura"/>
  </r>
  <r>
    <n v="16"/>
    <s v="Un Nuevo Contrato Social y Ambiental para la Bogotá del Siglo XXI"/>
    <x v="0"/>
    <n v="2021"/>
    <s v="31/12/2021 (Terminado)"/>
    <s v="Pesos corrientes"/>
    <n v="2"/>
    <s v="Ultima Version Oficial"/>
    <s v="0215"/>
    <s v="Fundación Gilberto Alzate Avendaño"/>
    <s v="FUGA"/>
    <s v="009"/>
    <s v="Sector Cultura, recreación y deporte"/>
    <x v="1"/>
    <x v="1"/>
    <s v="45"/>
    <s v="Espacio público más seguro y construido colectivamente"/>
    <n v="0"/>
    <s v="N/A"/>
    <n v="334"/>
    <s v="Implementar una (1) estrategia de integración en el centro de Bogotá, partiendo del Bronx, como piloto de cultura ciudadana para la confianza y la resignificación de los espacios públicos en convivencia con el entorno"/>
    <n v="433000000"/>
    <n v="432183842"/>
    <n v="99.81"/>
    <n v="683351841"/>
    <n v="683351841"/>
    <n v="100"/>
    <n v="750000000"/>
    <n v="0"/>
    <n v="0"/>
    <n v="804343000"/>
    <n v="0"/>
    <n v="0"/>
    <n v="1462657000"/>
    <n v="0"/>
    <n v="0"/>
    <s v="'N/A'"/>
    <s v="'N/A'"/>
    <s v="'N/A'"/>
    <n v="433"/>
    <n v="432.18384200000003"/>
    <n v="683.35184100000004"/>
    <n v="683.35184100000004"/>
    <n v="750"/>
    <n v="0"/>
    <n v="804.34299999999996"/>
    <n v="0"/>
    <n v="1462.6569999999999"/>
    <n v="0"/>
    <n v="4133.3518409999997"/>
    <n v="1115.5356830000001"/>
    <s v="11. Ciudades y comunidades sostenibles"/>
  </r>
  <r>
    <n v="16"/>
    <s v="Un Nuevo Contrato Social y Ambiental para la Bogotá del Siglo XXI"/>
    <x v="0"/>
    <n v="2021"/>
    <s v="31/12/2021 (Terminado)"/>
    <s v="Pesos corrientes"/>
    <n v="2"/>
    <s v="Ultima Version Oficial"/>
    <s v="0215"/>
    <s v="Fundación Gilberto Alzate Avendaño"/>
    <s v="FUGA"/>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1406799327"/>
    <n v="1406694764"/>
    <n v="99.99"/>
    <n v="2085843103"/>
    <n v="2085805736"/>
    <n v="100"/>
    <n v="2926772000"/>
    <n v="0"/>
    <n v="0"/>
    <n v="1910864497"/>
    <n v="0"/>
    <n v="0"/>
    <n v="970800673"/>
    <n v="0"/>
    <n v="0"/>
    <s v="'N/A'"/>
    <s v="'N/A'"/>
    <s v="'N/A'"/>
    <n v="1406.7993269999999"/>
    <n v="1406.6947640000001"/>
    <n v="2085.8431030000002"/>
    <n v="2085.8057359999998"/>
    <n v="2926.7719999999999"/>
    <n v="0"/>
    <n v="1910.864497"/>
    <n v="0"/>
    <n v="970.80067299999996"/>
    <n v="0"/>
    <n v="9301.0795999999991"/>
    <n v="3492.5005000000001"/>
    <s v="16. Paz, justicia e instituciones sólidas"/>
  </r>
  <r>
    <n v="16"/>
    <s v="Un Nuevo Contrato Social y Ambiental para la Bogotá del Siglo XXI"/>
    <x v="0"/>
    <n v="2021"/>
    <s v="31/12/2021 (Terminado)"/>
    <s v="Pesos corrientes"/>
    <n v="2"/>
    <s v="Ultima Version Oficial"/>
    <s v="0215"/>
    <s v="Fundación Gilberto Alzate Avendaño"/>
    <s v="FUGA"/>
    <s v="009"/>
    <s v="Sector Cultura, recreación y deporte"/>
    <x v="0"/>
    <x v="0"/>
    <s v="56"/>
    <s v="Gestión Pública Efectiva"/>
    <n v="0"/>
    <s v="N/A"/>
    <n v="539"/>
    <s v="Realizar el 100% de las acciones para el fortalecimiento de la comunicación pública"/>
    <n v="415000000"/>
    <n v="414925600"/>
    <n v="99.98"/>
    <n v="364156897"/>
    <n v="364156897"/>
    <n v="100"/>
    <n v="323228000"/>
    <n v="0"/>
    <n v="0"/>
    <n v="450000000"/>
    <n v="0"/>
    <n v="0"/>
    <n v="220000000"/>
    <n v="0"/>
    <n v="0"/>
    <s v="'N/A'"/>
    <s v="'N/A'"/>
    <s v="'N/A'"/>
    <n v="415"/>
    <n v="414.92559999999997"/>
    <n v="364.15689700000001"/>
    <n v="364.15689700000001"/>
    <n v="323.22800000000001"/>
    <n v="0"/>
    <n v="450"/>
    <n v="0"/>
    <n v="220"/>
    <n v="0"/>
    <n v="1772.3848970000001"/>
    <n v="779.08249699999999"/>
    <s v="16. Paz, justicia e instituciones sólidas"/>
  </r>
  <r>
    <n v="16"/>
    <s v="Un Nuevo Contrato Social y Ambiental para la Bogotá del Siglo XXI"/>
    <x v="0"/>
    <n v="2021"/>
    <s v="31/12/2021 (Terminado)"/>
    <s v="Pesos corrientes"/>
    <n v="2"/>
    <s v="Ultima Version Oficial"/>
    <s v="0216"/>
    <s v="Orquesta Filarmónica de Bogotá"/>
    <s v="OFB"/>
    <s v="009"/>
    <s v="Sector Cultura, recreación y deporte"/>
    <x v="2"/>
    <x v="2"/>
    <s v="14"/>
    <s v="Formación integral: más y mejor tiempo en los colegios"/>
    <n v="0"/>
    <s v="N/A"/>
    <n v="100"/>
    <s v="Realizar 1 proceso integral de formación a lo largo de la vida con énfasis en el arte, la cultura"/>
    <n v="12708508708"/>
    <n v="12557695263"/>
    <n v="98.81"/>
    <n v="16969072000"/>
    <n v="16963873826"/>
    <n v="99.97"/>
    <n v="17049575000"/>
    <n v="0"/>
    <n v="0"/>
    <n v="7562398359"/>
    <n v="0"/>
    <n v="0"/>
    <n v="12835259378"/>
    <n v="0"/>
    <n v="0"/>
    <s v="'N/A'"/>
    <s v="'N/A'"/>
    <s v="'N/A'"/>
    <n v="12708.508707999999"/>
    <n v="12557.695263"/>
    <n v="16969.072"/>
    <n v="16963.873825999999"/>
    <n v="17049.575000000001"/>
    <n v="0"/>
    <n v="7562.3983589999998"/>
    <n v="0"/>
    <n v="12835.259378000001"/>
    <n v="0"/>
    <n v="67124.813445000007"/>
    <n v="29521.569088999997"/>
    <s v="04. Educación de calidad"/>
  </r>
  <r>
    <n v="16"/>
    <s v="Un Nuevo Contrato Social y Ambiental para la Bogotá del Siglo XXI"/>
    <x v="0"/>
    <n v="2021"/>
    <s v="31/12/2021 (Terminado)"/>
    <s v="Pesos corrientes"/>
    <n v="2"/>
    <s v="Ultima Version Oficial"/>
    <s v="0216"/>
    <s v="Orquesta Filarmónica de Bogotá"/>
    <s v="OFB"/>
    <s v="009"/>
    <s v="Sector Cultura, recreación y deporte"/>
    <x v="2"/>
    <x v="2"/>
    <s v="20"/>
    <s v="Bogotá, referente en cultura, deporte, recreación y actividad física, con parques para el desarrollo y la salud"/>
    <n v="0"/>
    <s v="N/A"/>
    <n v="140"/>
    <s v="Gestionar 100% de las Alianzas Público Privadas de proyectos de infraestructura para la cultura, la recreación y el deporte, priorizando la sede de la Orquesta Filarmónica de Bogotá y la unidad deportiva el Campin"/>
    <n v="70000000"/>
    <n v="40542913"/>
    <n v="57.92"/>
    <n v="90646000"/>
    <n v="87502690"/>
    <n v="96.53"/>
    <n v="163040000"/>
    <n v="0"/>
    <n v="0"/>
    <n v="507084000"/>
    <n v="0"/>
    <n v="0"/>
    <n v="198684087"/>
    <n v="0"/>
    <n v="0"/>
    <s v="'N/A'"/>
    <s v="'N/A'"/>
    <s v="'N/A'"/>
    <n v="70"/>
    <n v="40.542912999999999"/>
    <n v="90.646000000000001"/>
    <n v="87.502690000000001"/>
    <n v="163.04"/>
    <n v="0"/>
    <n v="507.084"/>
    <n v="0"/>
    <n v="198.68408700000001"/>
    <n v="0"/>
    <n v="1029.4540870000001"/>
    <n v="128.045603"/>
    <s v="17. Alianzas para Lograr los Objetivos"/>
  </r>
  <r>
    <n v="16"/>
    <s v="Un Nuevo Contrato Social y Ambiental para la Bogotá del Siglo XXI"/>
    <x v="0"/>
    <n v="2021"/>
    <s v="31/12/2021 (Terminado)"/>
    <s v="Pesos corrientes"/>
    <n v="2"/>
    <s v="Ultima Version Oficial"/>
    <s v="0216"/>
    <s v="Orquesta Filarmónica de Bogotá"/>
    <s v="OFB"/>
    <s v="009"/>
    <s v="Sector Cultura, recreación y deporte"/>
    <x v="2"/>
    <x v="2"/>
    <s v="21"/>
    <s v="Creación y vida cotidiana: Apropiación ciudadana del arte, la cultura y el patrimonio, para la democracia cultural"/>
    <n v="0"/>
    <s v="N/A"/>
    <n v="149"/>
    <s v="Diseñar e implementar una (1) estrategia para fortalecer a Bogotá como una ciudad creativa de la música (Red UNESCO 2012)"/>
    <n v="10617988928"/>
    <n v="7723146678"/>
    <n v="72.739999999999995"/>
    <n v="11354335000"/>
    <n v="11294119336"/>
    <n v="99.47"/>
    <n v="11277488000"/>
    <n v="0"/>
    <n v="0"/>
    <n v="6039562915"/>
    <n v="0"/>
    <n v="0"/>
    <n v="10352431127"/>
    <n v="0"/>
    <n v="0"/>
    <s v="'N/A'"/>
    <s v="'N/A'"/>
    <s v="'N/A'"/>
    <n v="10617.988928000001"/>
    <n v="7723.1466780000001"/>
    <n v="11354.334999999999"/>
    <n v="11294.119336"/>
    <n v="11277.487999999999"/>
    <n v="0"/>
    <n v="6039.5629150000004"/>
    <n v="0"/>
    <n v="10352.431127"/>
    <n v="0"/>
    <n v="49641.805970000001"/>
    <n v="19017.266014000001"/>
    <s v="11. Ciudades y comunidades sostenibles"/>
  </r>
  <r>
    <n v="16"/>
    <s v="Un Nuevo Contrato Social y Ambiental para la Bogotá del Siglo XXI"/>
    <x v="0"/>
    <n v="2021"/>
    <s v="31/12/2021 (Terminado)"/>
    <s v="Pesos corrientes"/>
    <n v="2"/>
    <s v="Ultima Version Oficial"/>
    <s v="0216"/>
    <s v="Orquesta Filarmónica de Bogotá"/>
    <s v="OFB"/>
    <s v="009"/>
    <s v="Sector Cultura, recreación y deporte"/>
    <x v="2"/>
    <x v="2"/>
    <s v="21"/>
    <s v="Creación y vida cotidiana: Apropiación ciudadana del arte, la cultura y el patrimonio, para la democracia cultural"/>
    <n v="0"/>
    <s v="N/A"/>
    <n v="155"/>
    <s v="Mantener, mejorar y dotar 17 equipamientos urbanos y rurales para el goce y disfrute de los habitantes de la ciudad región y de los visitantes"/>
    <n v="70780671"/>
    <n v="53941973"/>
    <n v="76.209999999999994"/>
    <n v="222882000"/>
    <n v="190934480"/>
    <n v="85.67"/>
    <n v="207425000"/>
    <n v="0"/>
    <n v="0"/>
    <n v="176155999"/>
    <n v="0"/>
    <n v="0"/>
    <n v="119595028"/>
    <n v="0"/>
    <n v="0"/>
    <s v="'N/A'"/>
    <s v="'N/A'"/>
    <s v="'N/A'"/>
    <n v="70.780670999999998"/>
    <n v="53.941972999999997"/>
    <n v="222.88200000000001"/>
    <n v="190.93448000000001"/>
    <n v="207.42500000000001"/>
    <n v="0"/>
    <n v="176.15599900000001"/>
    <n v="0"/>
    <n v="119.595028"/>
    <n v="0"/>
    <n v="796.83869800000002"/>
    <n v="244.876453"/>
    <s v="09. Industria, innovación e infraestructura"/>
  </r>
  <r>
    <n v="16"/>
    <s v="Un Nuevo Contrato Social y Ambiental para la Bogotá del Siglo XXI"/>
    <x v="0"/>
    <n v="2021"/>
    <s v="31/12/2021 (Terminado)"/>
    <s v="Pesos corrientes"/>
    <n v="2"/>
    <s v="Ultima Version Oficial"/>
    <s v="0216"/>
    <s v="Orquesta Filarmónica de Bogotá"/>
    <s v="OFB"/>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606131767"/>
    <n v="579766667"/>
    <n v="95.65"/>
    <n v="941442000"/>
    <n v="912725222"/>
    <n v="96.95"/>
    <n v="968744000"/>
    <n v="0"/>
    <n v="0"/>
    <n v="343246198"/>
    <n v="0"/>
    <n v="0"/>
    <n v="103903197"/>
    <n v="0"/>
    <n v="0"/>
    <s v="'N/A'"/>
    <s v="'N/A'"/>
    <s v="'N/A'"/>
    <n v="606.13176699999997"/>
    <n v="579.76666699999998"/>
    <n v="941.44200000000001"/>
    <n v="912.72522200000003"/>
    <n v="968.74400000000003"/>
    <n v="0"/>
    <n v="343.24619799999999"/>
    <n v="0"/>
    <n v="103.90319700000001"/>
    <n v="0"/>
    <n v="2963.4671619999999"/>
    <n v="1492.4918889999999"/>
    <s v="11. Ciudades y comunidades sostenibles"/>
  </r>
  <r>
    <n v="16"/>
    <s v="Un Nuevo Contrato Social y Ambiental para la Bogotá del Siglo XXI"/>
    <x v="0"/>
    <n v="2021"/>
    <s v="31/12/2021 (Terminado)"/>
    <s v="Pesos corrientes"/>
    <n v="2"/>
    <s v="Ultima Version Oficial"/>
    <s v="0216"/>
    <s v="Orquesta Filarmónica de Bogotá"/>
    <s v="OFB"/>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1044311757"/>
    <n v="1002831905"/>
    <n v="96.03"/>
    <n v="1616823000"/>
    <n v="1527184407"/>
    <n v="94.46"/>
    <n v="2464991000"/>
    <n v="0"/>
    <n v="0"/>
    <n v="2455612553"/>
    <n v="0"/>
    <n v="0"/>
    <n v="1002831905"/>
    <n v="0"/>
    <n v="0"/>
    <s v="'N/A'"/>
    <s v="'N/A'"/>
    <s v="'N/A'"/>
    <n v="1044.3117569999999"/>
    <n v="1002.831905"/>
    <n v="1616.8230000000001"/>
    <n v="1527.184407"/>
    <n v="2464.991"/>
    <n v="0"/>
    <n v="2455.6125529999999"/>
    <n v="0"/>
    <n v="1002.831905"/>
    <n v="0"/>
    <n v="8584.5702149999997"/>
    <n v="2530.0163119999997"/>
    <s v="16. Paz, justicia e instituciones sólidas"/>
  </r>
  <r>
    <n v="16"/>
    <s v="Un Nuevo Contrato Social y Ambiental para la Bogotá del Siglo XXI"/>
    <x v="0"/>
    <n v="2021"/>
    <s v="31/12/2021 (Terminado)"/>
    <s v="Pesos corrientes"/>
    <n v="2"/>
    <s v="Ultima Version Oficial"/>
    <s v="0216"/>
    <s v="Orquesta Filarmónica de Bogotá"/>
    <s v="OFB"/>
    <s v="009"/>
    <s v="Sector Cultura, recreación y deporte"/>
    <x v="0"/>
    <x v="0"/>
    <s v="56"/>
    <s v="Gestión Pública Efectiva"/>
    <n v="0"/>
    <s v="N/A"/>
    <n v="539"/>
    <s v="Realizar el 100% de las acciones para el fortalecimiento de la comunicación pública"/>
    <n v="0"/>
    <n v="0"/>
    <n v="0"/>
    <n v="206800000"/>
    <n v="206500000"/>
    <n v="99.85"/>
    <n v="212797000"/>
    <n v="0"/>
    <n v="0"/>
    <n v="133200000"/>
    <n v="0"/>
    <n v="0"/>
    <n v="240000000"/>
    <n v="0"/>
    <n v="0"/>
    <s v="'N/A'"/>
    <s v="'N/A'"/>
    <s v="'N/A'"/>
    <n v="0"/>
    <n v="0"/>
    <n v="206.8"/>
    <n v="206.5"/>
    <n v="212.797"/>
    <n v="0"/>
    <n v="133.19999999999999"/>
    <n v="0"/>
    <n v="240"/>
    <n v="0"/>
    <n v="792.79700000000003"/>
    <n v="206.5"/>
    <s v="16. Paz, justicia e instituciones sólidas"/>
  </r>
  <r>
    <n v="16"/>
    <s v="Un Nuevo Contrato Social y Ambiental para la Bogotá del Siglo XXI"/>
    <x v="0"/>
    <n v="2021"/>
    <s v="31/12/2021 (Terminado)"/>
    <s v="Pesos corrientes"/>
    <n v="2"/>
    <s v="Ultima Version Oficial"/>
    <s v="0218"/>
    <s v="Jardín Botánico José Celestino Mutis"/>
    <s v="JB-JCM"/>
    <s v="010"/>
    <s v="Sector Ambiente"/>
    <x v="2"/>
    <x v="2"/>
    <s v="22"/>
    <s v="Transformación cultural para la conciencia ambiental y el cuidado de la fauna doméstica"/>
    <n v="0"/>
    <s v="N/A"/>
    <n v="65"/>
    <s v="Diseñar e implementar cuatro (4) estrategias de corresponsabilidad socioambiental, cultura y ciudadanía con enfoque territorial"/>
    <n v="306928900"/>
    <n v="232912300"/>
    <n v="75.88"/>
    <n v="332201988"/>
    <n v="330783667"/>
    <n v="99.57"/>
    <n v="371807040"/>
    <n v="0"/>
    <n v="0"/>
    <n v="1257000000"/>
    <n v="0"/>
    <n v="0"/>
    <n v="635000000"/>
    <n v="0"/>
    <n v="0"/>
    <s v="'N/A'"/>
    <s v="'N/A'"/>
    <s v="'N/A'"/>
    <n v="306.9289"/>
    <n v="232.91229999999999"/>
    <n v="332.20198799999997"/>
    <n v="330.78366699999998"/>
    <n v="371.80703999999997"/>
    <n v="0"/>
    <n v="1257"/>
    <n v="0"/>
    <n v="635"/>
    <n v="0"/>
    <n v="2902.9379279999998"/>
    <n v="563.695967"/>
    <s v="11. Ciudades y comunidades sostenibles"/>
  </r>
  <r>
    <n v="16"/>
    <s v="Un Nuevo Contrato Social y Ambiental para la Bogotá del Siglo XXI"/>
    <x v="0"/>
    <n v="2021"/>
    <s v="31/12/2021 (Terminado)"/>
    <s v="Pesos corrientes"/>
    <n v="2"/>
    <s v="Ultima Version Oficial"/>
    <s v="0218"/>
    <s v="Jardín Botánico José Celestino Mutis"/>
    <s v="JB-JCM"/>
    <s v="010"/>
    <s v="Sector Ambiente"/>
    <x v="2"/>
    <x v="2"/>
    <s v="22"/>
    <s v="Transformación cultural para la conciencia ambiental y el cuidado de la fauna doméstica"/>
    <n v="0"/>
    <s v="N/A"/>
    <n v="159"/>
    <s v="Desarrollar e implementar una estrategia para la concertación social en torno a la solución de problemas y conflictos ambientales de alta criticidad incluyendo protocolos para la tala de árboles en la ciudad"/>
    <n v="743442326"/>
    <n v="234975733"/>
    <n v="31.61"/>
    <n v="703770698"/>
    <n v="703770698"/>
    <n v="100"/>
    <n v="389920880"/>
    <n v="0"/>
    <n v="0"/>
    <n v="697000000"/>
    <n v="0"/>
    <n v="0"/>
    <n v="295000000"/>
    <n v="0"/>
    <n v="0"/>
    <s v="'N/A'"/>
    <s v="'N/A'"/>
    <s v="'N/A'"/>
    <n v="743.44232599999998"/>
    <n v="234.97573299999999"/>
    <n v="703.77069800000004"/>
    <n v="703.77069800000004"/>
    <n v="389.92088000000001"/>
    <n v="0"/>
    <n v="697"/>
    <n v="0"/>
    <n v="295"/>
    <n v="0"/>
    <n v="2829.1339040000003"/>
    <n v="938.74643100000003"/>
    <s v="11. Ciudades y comunidades sostenibles"/>
  </r>
  <r>
    <n v="16"/>
    <s v="Un Nuevo Contrato Social y Ambiental para la Bogotá del Siglo XXI"/>
    <x v="0"/>
    <n v="2021"/>
    <s v="31/12/2021 (Terminado)"/>
    <s v="Pesos corrientes"/>
    <n v="2"/>
    <s v="Ultima Version Oficial"/>
    <s v="0218"/>
    <s v="Jardín Botánico José Celestino Mutis"/>
    <s v="JB-JCM"/>
    <s v="010"/>
    <s v="Sector Ambiente"/>
    <x v="2"/>
    <x v="2"/>
    <s v="22"/>
    <s v="Transformación cultural para la conciencia ambiental y el cuidado de la fauna doméstica"/>
    <n v="0"/>
    <s v="N/A"/>
    <n v="160"/>
    <s v="Vincular 3.500.000 personas a las estrategias de cultura ciudadana, participación, educación ambiental y protección animal, con enfoque territorial, diferencial y de género"/>
    <n v="1434628774"/>
    <n v="1375760469"/>
    <n v="95.9"/>
    <n v="2171704814"/>
    <n v="2170320610"/>
    <n v="99.94"/>
    <n v="3388272080"/>
    <n v="0"/>
    <n v="0"/>
    <n v="2576000000"/>
    <n v="0"/>
    <n v="0"/>
    <n v="1690000000"/>
    <n v="0"/>
    <n v="0"/>
    <s v="'N/A'"/>
    <s v="'N/A'"/>
    <s v="'N/A'"/>
    <n v="1434.628774"/>
    <n v="1375.7604690000001"/>
    <n v="2171.7048140000002"/>
    <n v="2170.3206100000002"/>
    <n v="3388.2720800000002"/>
    <n v="0"/>
    <n v="2576"/>
    <n v="0"/>
    <n v="1690"/>
    <n v="0"/>
    <n v="11260.605668"/>
    <n v="3546.0810790000005"/>
    <s v="13. Acción por el clima"/>
  </r>
  <r>
    <n v="16"/>
    <s v="Un Nuevo Contrato Social y Ambiental para la Bogotá del Siglo XXI"/>
    <x v="0"/>
    <n v="2021"/>
    <s v="31/12/2021 (Terminado)"/>
    <s v="Pesos corrientes"/>
    <n v="2"/>
    <s v="Ultima Version Oficial"/>
    <s v="0218"/>
    <s v="Jardín Botánico José Celestino Mutis"/>
    <s v="JB-JCM"/>
    <s v="010"/>
    <s v="Sector Ambiente"/>
    <x v="2"/>
    <x v="2"/>
    <s v="24"/>
    <s v="Bogotá región emprendedora e innovadora"/>
    <n v="0"/>
    <s v="N/A"/>
    <n v="164"/>
    <s v="Crear y consolidar cinco (5) rutas agroecológicas en torno a huertas  autosostenibles de la ciudad región"/>
    <n v="98384502"/>
    <n v="95817400"/>
    <n v="97.39"/>
    <n v="180340000"/>
    <n v="180340000"/>
    <n v="100"/>
    <n v="260000000"/>
    <n v="0"/>
    <n v="0"/>
    <n v="500000000"/>
    <n v="0"/>
    <n v="0"/>
    <n v="100000000"/>
    <n v="0"/>
    <n v="0"/>
    <s v="'N/A'"/>
    <s v="'N/A'"/>
    <s v="'N/A'"/>
    <n v="98.384501999999998"/>
    <n v="95.817400000000006"/>
    <n v="180.34"/>
    <n v="180.34"/>
    <n v="260"/>
    <n v="0"/>
    <n v="500"/>
    <n v="0"/>
    <n v="100"/>
    <n v="0"/>
    <n v="1138.724502"/>
    <n v="276.1574"/>
    <s v="12. Producción y consumo responsables"/>
  </r>
  <r>
    <n v="16"/>
    <s v="Un Nuevo Contrato Social y Ambiental para la Bogotá del Siglo XXI"/>
    <x v="0"/>
    <n v="2021"/>
    <s v="31/12/2021 (Terminado)"/>
    <s v="Pesos corrientes"/>
    <n v="2"/>
    <s v="Ultima Version Oficial"/>
    <s v="0218"/>
    <s v="Jardín Botánico José Celestino Mutis"/>
    <s v="JB-JCM"/>
    <s v="010"/>
    <s v="Sector Ambiente"/>
    <x v="2"/>
    <x v="2"/>
    <s v="24"/>
    <s v="Bogotá región emprendedora e innovadora"/>
    <n v="0"/>
    <s v="N/A"/>
    <n v="172"/>
    <s v="Implementar un (1) programa distrital de agricultura urbana y periurbana articulado a los mercados campesinos"/>
    <n v="3201615498"/>
    <n v="3079641116"/>
    <n v="96.19"/>
    <n v="3753067687"/>
    <n v="3594346081"/>
    <n v="95.77"/>
    <n v="3240000000"/>
    <n v="0"/>
    <n v="0"/>
    <n v="3660000000"/>
    <n v="0"/>
    <n v="0"/>
    <n v="1009000000"/>
    <n v="0"/>
    <n v="0"/>
    <s v="'N/A'"/>
    <s v="'N/A'"/>
    <s v="'N/A'"/>
    <n v="3201.6154980000001"/>
    <n v="3079.6411159999998"/>
    <n v="3753.0676870000002"/>
    <n v="3594.3460810000001"/>
    <n v="3240"/>
    <n v="0"/>
    <n v="3660"/>
    <n v="0"/>
    <n v="1009"/>
    <n v="0"/>
    <n v="14863.683185"/>
    <n v="6673.9871970000004"/>
    <s v="12. Producción y consumo responsables"/>
  </r>
  <r>
    <n v="16"/>
    <s v="Un Nuevo Contrato Social y Ambiental para la Bogotá del Siglo XXI"/>
    <x v="0"/>
    <n v="2021"/>
    <s v="31/12/2021 (Terminado)"/>
    <s v="Pesos corrientes"/>
    <n v="2"/>
    <s v="Ultima Version Oficial"/>
    <s v="0218"/>
    <s v="Jardín Botánico José Celestino Mutis"/>
    <s v="JB-JCM"/>
    <s v="010"/>
    <s v="Sector Ambiente"/>
    <x v="3"/>
    <x v="3"/>
    <s v="28"/>
    <s v="Bogotá protectora de sus recursos naturales"/>
    <n v="0"/>
    <s v="N/A"/>
    <n v="212"/>
    <s v="Implementar y poner en operación el tropicario distrital de la diversidad florística de Colombia"/>
    <n v="1875000000"/>
    <n v="1679938948"/>
    <n v="89.6"/>
    <n v="824240000"/>
    <n v="799474751"/>
    <n v="97"/>
    <n v="950000000"/>
    <n v="0"/>
    <n v="0"/>
    <n v="1875000000"/>
    <n v="0"/>
    <n v="0"/>
    <n v="500000000"/>
    <n v="0"/>
    <n v="0"/>
    <s v="'N/A'"/>
    <s v="'N/A'"/>
    <s v="'N/A'"/>
    <n v="1875"/>
    <n v="1679.938948"/>
    <n v="824.24"/>
    <n v="799.47475099999997"/>
    <n v="950"/>
    <n v="0"/>
    <n v="1875"/>
    <n v="0"/>
    <n v="500"/>
    <n v="0"/>
    <n v="6024.24"/>
    <n v="2479.4136989999997"/>
    <s v="15. Vida de ecosistemas terrestres"/>
  </r>
  <r>
    <n v="16"/>
    <s v="Un Nuevo Contrato Social y Ambiental para la Bogotá del Siglo XXI"/>
    <x v="0"/>
    <n v="2021"/>
    <s v="31/12/2021 (Terminado)"/>
    <s v="Pesos corrientes"/>
    <n v="2"/>
    <s v="Ultima Version Oficial"/>
    <s v="0218"/>
    <s v="Jardín Botánico José Celestino Mutis"/>
    <s v="JB-JCM"/>
    <s v="010"/>
    <s v="Sector Ambiente"/>
    <x v="3"/>
    <x v="3"/>
    <s v="33"/>
    <s v="Más árboles y más y mejor espacio público"/>
    <n v="0"/>
    <s v="N/A"/>
    <n v="238"/>
    <s v="Actualizar el 100% del sistema de información para la gestión del arbolado urbano - SIGAU - y la cartografía correspondiente"/>
    <n v="1891514682"/>
    <n v="1891514682"/>
    <n v="100"/>
    <n v="1776360841"/>
    <n v="1750100508"/>
    <n v="98.52"/>
    <n v="1174436000"/>
    <n v="0"/>
    <n v="0"/>
    <n v="600000000"/>
    <n v="0"/>
    <n v="0"/>
    <n v="310000000"/>
    <n v="0"/>
    <n v="0"/>
    <s v="'N/A'"/>
    <s v="'N/A'"/>
    <s v="'N/A'"/>
    <n v="1891.514682"/>
    <n v="1891.514682"/>
    <n v="1776.3608409999999"/>
    <n v="1750.100508"/>
    <n v="1174.4359999999999"/>
    <n v="0"/>
    <n v="600"/>
    <n v="0"/>
    <n v="310"/>
    <n v="0"/>
    <n v="5752.3115229999994"/>
    <n v="3641.61519"/>
    <s v="11. Ciudades y comunidades sostenibles"/>
  </r>
  <r>
    <n v="16"/>
    <s v="Un Nuevo Contrato Social y Ambiental para la Bogotá del Siglo XXI"/>
    <x v="0"/>
    <n v="2021"/>
    <s v="31/12/2021 (Terminado)"/>
    <s v="Pesos corrientes"/>
    <n v="2"/>
    <s v="Ultima Version Oficial"/>
    <s v="0218"/>
    <s v="Jardín Botánico José Celestino Mutis"/>
    <s v="JB-JCM"/>
    <s v="010"/>
    <s v="Sector Ambiente"/>
    <x v="3"/>
    <x v="3"/>
    <s v="33"/>
    <s v="Más árboles y más y mejor espacio público"/>
    <n v="0"/>
    <s v="N/A"/>
    <n v="244"/>
    <s v="Formular e implementar una estrategia de manejo de las coberturas vegetales asociadas a sitios icónicos, históricos, patrimoniales o culturales (árboles patrimoniales)"/>
    <n v="37613500"/>
    <n v="37613500"/>
    <n v="100"/>
    <n v="136779666"/>
    <n v="136779666"/>
    <n v="100"/>
    <n v="522218000"/>
    <n v="0"/>
    <n v="0"/>
    <n v="420000000"/>
    <n v="0"/>
    <n v="0"/>
    <n v="120000000"/>
    <n v="0"/>
    <n v="0"/>
    <s v="'N/A'"/>
    <s v="'N/A'"/>
    <s v="'N/A'"/>
    <n v="37.613500000000002"/>
    <n v="37.613500000000002"/>
    <n v="136.77966599999999"/>
    <n v="136.77966599999999"/>
    <n v="522.21799999999996"/>
    <n v="0"/>
    <n v="420"/>
    <n v="0"/>
    <n v="120"/>
    <n v="0"/>
    <n v="1236.6111659999999"/>
    <n v="174.39316600000001"/>
    <s v="11. Ciudades y comunidades sostenibles"/>
  </r>
  <r>
    <n v="16"/>
    <s v="Un Nuevo Contrato Social y Ambiental para la Bogotá del Siglo XXI"/>
    <x v="0"/>
    <n v="2021"/>
    <s v="31/12/2021 (Terminado)"/>
    <s v="Pesos corrientes"/>
    <n v="2"/>
    <s v="Ultima Version Oficial"/>
    <s v="0218"/>
    <s v="Jardín Botánico José Celestino Mutis"/>
    <s v="JB-JCM"/>
    <s v="010"/>
    <s v="Sector Ambiente"/>
    <x v="3"/>
    <x v="3"/>
    <s v="33"/>
    <s v="Más árboles y más y mejor espacio público"/>
    <n v="0"/>
    <s v="N/A"/>
    <n v="249"/>
    <s v="Plantar 5.000 m2 de jardines en el espacio público y realizar mantenimiento a 140.000 m2 de jardines existentes"/>
    <n v="345277581"/>
    <n v="336563481"/>
    <n v="97.48"/>
    <n v="1911714467"/>
    <n v="1883777466"/>
    <n v="98.54"/>
    <n v="994436000"/>
    <n v="0"/>
    <n v="0"/>
    <n v="4025100000"/>
    <n v="0"/>
    <n v="0"/>
    <n v="1045820000"/>
    <n v="0"/>
    <n v="0"/>
    <s v="'N/A'"/>
    <s v="'N/A'"/>
    <s v="'N/A'"/>
    <n v="345.277581"/>
    <n v="336.56348100000002"/>
    <n v="1911.714467"/>
    <n v="1883.777466"/>
    <n v="994.43600000000004"/>
    <n v="0"/>
    <n v="4025.1"/>
    <n v="0"/>
    <n v="1045.82"/>
    <n v="0"/>
    <n v="8322.3480479999998"/>
    <n v="2220.3409470000001"/>
    <s v="11. Ciudades y comunidades sostenibles"/>
  </r>
  <r>
    <n v="16"/>
    <s v="Un Nuevo Contrato Social y Ambiental para la Bogotá del Siglo XXI"/>
    <x v="0"/>
    <n v="2021"/>
    <s v="31/12/2021 (Terminado)"/>
    <s v="Pesos corrientes"/>
    <n v="2"/>
    <s v="Ultima Version Oficial"/>
    <s v="0218"/>
    <s v="Jardín Botánico José Celestino Mutis"/>
    <s v="JB-JCM"/>
    <s v="010"/>
    <s v="Sector Ambiente"/>
    <x v="3"/>
    <x v="3"/>
    <s v="33"/>
    <s v="Más árboles y más y mejor espacio público"/>
    <n v="0"/>
    <s v="N/A"/>
    <n v="250"/>
    <s v="Plantar 80.000 árboles en el espacio urbano de Bogotá y realizar el mantenimiento de 400.000 de los existentes"/>
    <n v="14705999826"/>
    <n v="12052964228"/>
    <n v="81.96"/>
    <n v="18231657572"/>
    <n v="17938403678"/>
    <n v="98.39"/>
    <n v="15068872000"/>
    <n v="0"/>
    <n v="0"/>
    <n v="49049562820"/>
    <n v="0"/>
    <n v="0"/>
    <n v="10754676000"/>
    <n v="0"/>
    <n v="0"/>
    <s v="'N/A'"/>
    <s v="'N/A'"/>
    <s v="'N/A'"/>
    <n v="14705.999825999999"/>
    <n v="12052.964228000001"/>
    <n v="18231.657572"/>
    <n v="17938.403677999999"/>
    <n v="15068.871999999999"/>
    <n v="0"/>
    <n v="49049.562819999999"/>
    <n v="0"/>
    <n v="10754.675999999999"/>
    <n v="0"/>
    <n v="107810.76821800001"/>
    <n v="29991.367905999999"/>
    <s v="15. Vida de ecosistemas terrestres"/>
  </r>
  <r>
    <n v="16"/>
    <s v="Un Nuevo Contrato Social y Ambiental para la Bogotá del Siglo XXI"/>
    <x v="0"/>
    <n v="2021"/>
    <s v="31/12/2021 (Terminado)"/>
    <s v="Pesos corrientes"/>
    <n v="2"/>
    <s v="Ultima Version Oficial"/>
    <s v="0218"/>
    <s v="Jardín Botánico José Celestino Mutis"/>
    <s v="JB-JCM"/>
    <s v="010"/>
    <s v="Sector Ambiente"/>
    <x v="3"/>
    <x v="3"/>
    <s v="33"/>
    <s v="Más árboles y más y mejor espacio público"/>
    <n v="0"/>
    <s v="N/A"/>
    <n v="251"/>
    <s v="Plantar y mantener 225.000 individuos vegetales con criterios de recuperación ecológica en zona rural"/>
    <n v="1136594411"/>
    <n v="1136594411"/>
    <n v="100"/>
    <n v="5097145059"/>
    <n v="4140549334"/>
    <n v="81.23"/>
    <n v="4116648000"/>
    <n v="0"/>
    <n v="0"/>
    <n v="13707553000"/>
    <n v="0"/>
    <n v="0"/>
    <n v="4579504000"/>
    <n v="0"/>
    <n v="0"/>
    <s v="'N/A'"/>
    <s v="'N/A'"/>
    <s v="'N/A'"/>
    <n v="1136.594411"/>
    <n v="1136.594411"/>
    <n v="5097.1450590000004"/>
    <n v="4140.5493340000003"/>
    <n v="4116.6480000000001"/>
    <n v="0"/>
    <n v="13707.553"/>
    <n v="0"/>
    <n v="4579.5039999999999"/>
    <n v="0"/>
    <n v="28637.444470000002"/>
    <n v="5277.1437450000003"/>
    <s v="15. Vida de ecosistemas terrestres"/>
  </r>
  <r>
    <n v="16"/>
    <s v="Un Nuevo Contrato Social y Ambiental para la Bogotá del Siglo XXI"/>
    <x v="0"/>
    <n v="2021"/>
    <s v="31/12/2021 (Terminado)"/>
    <s v="Pesos corrientes"/>
    <n v="2"/>
    <s v="Ultima Version Oficial"/>
    <s v="0218"/>
    <s v="Jardín Botánico José Celestino Mutis"/>
    <s v="JB-JCM"/>
    <s v="010"/>
    <s v="Sector Ambiente"/>
    <x v="0"/>
    <x v="0"/>
    <s v="53"/>
    <s v="Información para la toma de decisiones"/>
    <n v="0"/>
    <s v="N/A"/>
    <n v="457"/>
    <s v="Fortalecer el 100% la gestión de la información ambiental priorizada de Bogotá"/>
    <n v="971000000"/>
    <n v="914675420"/>
    <n v="94.2"/>
    <n v="755120232"/>
    <n v="751142066"/>
    <n v="99.47"/>
    <n v="1050000000"/>
    <n v="0"/>
    <n v="0"/>
    <n v="1145000000"/>
    <n v="0"/>
    <n v="0"/>
    <n v="306000000"/>
    <n v="0"/>
    <n v="0"/>
    <s v="'N/A'"/>
    <s v="'N/A'"/>
    <s v="'N/A'"/>
    <n v="971"/>
    <n v="914.67542000000003"/>
    <n v="755.12023199999999"/>
    <n v="751.142066"/>
    <n v="1050"/>
    <n v="0"/>
    <n v="1145"/>
    <n v="0"/>
    <n v="306"/>
    <n v="0"/>
    <n v="4227.1202320000002"/>
    <n v="1665.8174859999999"/>
    <s v="16. Paz, justicia e instituciones sólidas"/>
  </r>
  <r>
    <n v="16"/>
    <s v="Un Nuevo Contrato Social y Ambiental para la Bogotá del Siglo XXI"/>
    <x v="0"/>
    <n v="2021"/>
    <s v="31/12/2021 (Terminado)"/>
    <s v="Pesos corrientes"/>
    <n v="2"/>
    <s v="Ultima Version Oficial"/>
    <s v="0218"/>
    <s v="Jardín Botánico José Celestino Mutis"/>
    <s v="JB-JCM"/>
    <s v="010"/>
    <s v="Sector Ambiente"/>
    <x v="0"/>
    <x v="0"/>
    <s v="56"/>
    <s v="Gestión Pública Efectiva"/>
    <n v="0"/>
    <s v="N/A"/>
    <n v="505"/>
    <s v="Formular y desarrollar dos (2) procesos institucionales de investigación y gestión del conocimiento ambiental y animal"/>
    <n v="2200000000"/>
    <n v="2163644314"/>
    <n v="98.35"/>
    <n v="3588303000"/>
    <n v="3570422792"/>
    <n v="99.5"/>
    <n v="3900000000"/>
    <n v="0"/>
    <n v="0"/>
    <n v="4200000000"/>
    <n v="0"/>
    <n v="0"/>
    <n v="2200000000"/>
    <n v="0"/>
    <n v="0"/>
    <s v="'N/A'"/>
    <s v="'N/A'"/>
    <s v="'N/A'"/>
    <n v="2200"/>
    <n v="2163.6443140000001"/>
    <n v="3588.3029999999999"/>
    <n v="3570.4227919999998"/>
    <n v="3900"/>
    <n v="0"/>
    <n v="4200"/>
    <n v="0"/>
    <n v="2200"/>
    <n v="0"/>
    <n v="16088.303"/>
    <n v="5734.0671060000004"/>
    <s v="15. Vida de ecosistemas terrestres"/>
  </r>
  <r>
    <n v="16"/>
    <s v="Un Nuevo Contrato Social y Ambiental para la Bogotá del Siglo XXI"/>
    <x v="0"/>
    <n v="2021"/>
    <s v="31/12/2021 (Terminado)"/>
    <s v="Pesos corrientes"/>
    <n v="2"/>
    <s v="Ultima Version Oficial"/>
    <s v="0218"/>
    <s v="Jardín Botánico José Celestino Mutis"/>
    <s v="JB-JCM"/>
    <s v="010"/>
    <s v="Sector Ambiente"/>
    <x v="0"/>
    <x v="0"/>
    <s v="56"/>
    <s v="Gestión Pública Efectiva"/>
    <n v="0"/>
    <s v="N/A"/>
    <n v="531"/>
    <s v="Mejorar en cinco (5) puntos los resultados de implementación del MIPG en el JBB y SDA"/>
    <n v="437805443"/>
    <n v="432294443"/>
    <n v="98.74"/>
    <n v="646393173"/>
    <n v="642393173"/>
    <n v="99.38"/>
    <n v="910739500"/>
    <n v="0"/>
    <n v="0"/>
    <n v="662600000"/>
    <n v="0"/>
    <n v="0"/>
    <n v="760860000"/>
    <n v="0"/>
    <n v="0"/>
    <s v="'N/A'"/>
    <s v="'N/A'"/>
    <s v="'N/A'"/>
    <n v="437.80544300000003"/>
    <n v="432.294443"/>
    <n v="646.39317300000005"/>
    <n v="642.39317300000005"/>
    <n v="910.73950000000002"/>
    <n v="0"/>
    <n v="662.6"/>
    <n v="0"/>
    <n v="760.86"/>
    <n v="0"/>
    <n v="3418.3981160000003"/>
    <n v="1074.6876160000002"/>
    <s v="16. Paz, justicia e instituciones sólidas"/>
  </r>
  <r>
    <n v="16"/>
    <s v="Un Nuevo Contrato Social y Ambiental para la Bogotá del Siglo XXI"/>
    <x v="0"/>
    <n v="2021"/>
    <s v="31/12/2021 (Terminado)"/>
    <s v="Pesos corrientes"/>
    <n v="2"/>
    <s v="Ultima Version Oficial"/>
    <s v="0218"/>
    <s v="Jardín Botánico José Celestino Mutis"/>
    <s v="JB-JCM"/>
    <s v="010"/>
    <s v="Sector Ambiente"/>
    <x v="0"/>
    <x v="0"/>
    <s v="56"/>
    <s v="Gestión Pública Efectiva"/>
    <n v="0"/>
    <s v="N/A"/>
    <n v="538"/>
    <s v="Realizar el 100% de las acciones de mejoramiento de la infraestructura física de la SDA y JBB"/>
    <n v="3584480624"/>
    <n v="3113199454"/>
    <n v="86.85"/>
    <n v="4561495584"/>
    <n v="2458585082"/>
    <n v="53.9"/>
    <n v="4628574000"/>
    <n v="0"/>
    <n v="0"/>
    <n v="200000000"/>
    <n v="0"/>
    <n v="0"/>
    <n v="50000000"/>
    <n v="0"/>
    <n v="0"/>
    <s v="'N/A'"/>
    <s v="'N/A'"/>
    <s v="'N/A'"/>
    <n v="3584.4806239999998"/>
    <n v="3113.1994540000001"/>
    <n v="4561.4955840000002"/>
    <n v="2458.5850820000001"/>
    <n v="4628.5739999999996"/>
    <n v="0"/>
    <n v="200"/>
    <n v="0"/>
    <n v="50"/>
    <n v="0"/>
    <n v="13024.550208000001"/>
    <n v="5571.7845360000001"/>
    <s v="09. Industria, innovación e infraestructura"/>
  </r>
  <r>
    <n v="16"/>
    <s v="Un Nuevo Contrato Social y Ambiental para la Bogotá del Siglo XXI"/>
    <x v="0"/>
    <n v="2021"/>
    <s v="31/12/2021 (Terminado)"/>
    <s v="Pesos corrientes"/>
    <n v="2"/>
    <s v="Ultima Version Oficial"/>
    <s v="0218"/>
    <s v="Jardín Botánico José Celestino Mutis"/>
    <s v="JB-JCM"/>
    <s v="010"/>
    <s v="Sector Ambiente"/>
    <x v="0"/>
    <x v="0"/>
    <s v="56"/>
    <s v="Gestión Pública Efectiva"/>
    <n v="0"/>
    <s v="N/A"/>
    <n v="540"/>
    <s v="Realizar el fortalecimiento institucional de la estructura orgánica y funcional de la SDA, IDIGER, JBB e IDPYBA"/>
    <n v="2441593483"/>
    <n v="2162967892"/>
    <n v="88.59"/>
    <n v="6387409555"/>
    <n v="6243384480"/>
    <n v="97.75"/>
    <n v="9358686500"/>
    <n v="0"/>
    <n v="0"/>
    <n v="1193400000"/>
    <n v="0"/>
    <n v="0"/>
    <n v="1039464795"/>
    <n v="0"/>
    <n v="0"/>
    <s v="'N/A'"/>
    <s v="'N/A'"/>
    <s v="'N/A'"/>
    <n v="2441.5934830000001"/>
    <n v="2162.9678920000001"/>
    <n v="6387.4095550000002"/>
    <n v="6243.3844799999997"/>
    <n v="9358.6864999999998"/>
    <n v="0"/>
    <n v="1193.4000000000001"/>
    <n v="0"/>
    <n v="1039.4647950000001"/>
    <n v="0"/>
    <n v="20420.554333"/>
    <n v="8406.3523719999994"/>
    <s v="16. Paz, justicia e instituciones sólidas"/>
  </r>
  <r>
    <n v="16"/>
    <s v="Un Nuevo Contrato Social y Ambiental para la Bogotá del Siglo XXI"/>
    <x v="0"/>
    <n v="2021"/>
    <s v="31/12/2021 (Terminado)"/>
    <s v="Pesos corrientes"/>
    <n v="2"/>
    <s v="Ultima Version Oficial"/>
    <s v="0219"/>
    <s v="Instituto para la Investigación Educativa y el Desarrollo Pedagógico"/>
    <s v="IDEP"/>
    <s v="006"/>
    <s v="Sector Educación"/>
    <x v="2"/>
    <x v="2"/>
    <s v="16"/>
    <s v="Transformación pedagógica y mejoramiento de la gestión educativa. Es con los maestros y maestras"/>
    <n v="0"/>
    <s v="N/A"/>
    <n v="107"/>
    <s v="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
    <n v="2473842372"/>
    <n v="2473833894"/>
    <n v="100"/>
    <n v="3961482568"/>
    <n v="3961482567"/>
    <n v="100"/>
    <n v="4281120000"/>
    <n v="0"/>
    <n v="0"/>
    <n v="8574207329"/>
    <n v="0"/>
    <n v="0"/>
    <n v="1509000000"/>
    <n v="0"/>
    <n v="0"/>
    <s v="'N/A'"/>
    <s v="'N/A'"/>
    <s v="'N/A'"/>
    <n v="2473.8423720000001"/>
    <n v="2473.8338939999999"/>
    <n v="3961.4825679999999"/>
    <n v="3961.482567"/>
    <n v="4281.12"/>
    <n v="0"/>
    <n v="8574.2073290000008"/>
    <n v="0"/>
    <n v="1509"/>
    <n v="0"/>
    <n v="20799.652269000002"/>
    <n v="6435.3164610000003"/>
    <s v="04. Educación de calidad"/>
  </r>
  <r>
    <n v="16"/>
    <s v="Un Nuevo Contrato Social y Ambiental para la Bogotá del Siglo XXI"/>
    <x v="0"/>
    <n v="2021"/>
    <s v="31/12/2021 (Terminado)"/>
    <s v="Pesos corrientes"/>
    <n v="2"/>
    <s v="Ultima Version Oficial"/>
    <s v="0219"/>
    <s v="Instituto para la Investigación Educativa y el Desarrollo Pedagógico"/>
    <s v="IDEP"/>
    <s v="006"/>
    <s v="Sector Educación"/>
    <x v="2"/>
    <x v="2"/>
    <s v="16"/>
    <s v="Transformación pedagógica y mejoramiento de la gestión educativa. Es con los maestros y maestras"/>
    <n v="0"/>
    <s v="N/A"/>
    <n v="108"/>
    <s v="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
    <n v="1557512717"/>
    <n v="1557512717"/>
    <n v="100"/>
    <n v="1526274656"/>
    <n v="1522987456"/>
    <n v="99.78"/>
    <n v="1594000000"/>
    <n v="0"/>
    <n v="0"/>
    <n v="3564000000"/>
    <n v="0"/>
    <n v="0"/>
    <n v="608000000"/>
    <n v="0"/>
    <n v="0"/>
    <s v="'N/A'"/>
    <s v="'N/A'"/>
    <s v="'N/A'"/>
    <n v="1557.5127170000001"/>
    <n v="1557.5127170000001"/>
    <n v="1526.274656"/>
    <n v="1522.9874560000001"/>
    <n v="1594"/>
    <n v="0"/>
    <n v="3564"/>
    <n v="0"/>
    <n v="608"/>
    <n v="0"/>
    <n v="8849.7873729999992"/>
    <n v="3080.5001730000004"/>
    <s v="04. Educación de calidad"/>
  </r>
  <r>
    <n v="16"/>
    <s v="Un Nuevo Contrato Social y Ambiental para la Bogotá del Siglo XXI"/>
    <x v="0"/>
    <n v="2021"/>
    <s v="31/12/2021 (Terminado)"/>
    <s v="Pesos corrientes"/>
    <n v="2"/>
    <s v="Ultima Version Oficial"/>
    <s v="0220"/>
    <s v="Instituto Distrital de la Participación y Acción Comunal"/>
    <s v="IDPAC"/>
    <s v="002"/>
    <s v="Sector Gobierno"/>
    <x v="2"/>
    <x v="2"/>
    <s v="04"/>
    <s v="Prevención de la exclusión por razones étnicas, religiosas, sociales, políticas y de orientación sexual"/>
    <n v="0"/>
    <s v="N/A"/>
    <n v="27"/>
    <s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n v="128400000"/>
    <n v="114873333"/>
    <n v="89.47"/>
    <n v="200000000"/>
    <n v="187163983"/>
    <n v="93.58"/>
    <n v="206000000"/>
    <n v="0"/>
    <n v="0"/>
    <n v="302027930"/>
    <n v="0"/>
    <n v="0"/>
    <n v="176507240"/>
    <n v="0"/>
    <n v="0"/>
    <s v="'N/A'"/>
    <s v="'N/A'"/>
    <s v="'N/A'"/>
    <n v="128.4"/>
    <n v="114.873333"/>
    <n v="200"/>
    <n v="187.163983"/>
    <n v="206"/>
    <n v="0"/>
    <n v="302.02793000000003"/>
    <n v="0"/>
    <n v="176.50724"/>
    <n v="0"/>
    <n v="1012.9351700000001"/>
    <n v="302.03731600000003"/>
    <s v="10. Reducción de las desigualdades "/>
  </r>
  <r>
    <n v="16"/>
    <s v="Un Nuevo Contrato Social y Ambiental para la Bogotá del Siglo XXI"/>
    <x v="0"/>
    <n v="2021"/>
    <s v="31/12/2021 (Terminado)"/>
    <s v="Pesos corrientes"/>
    <n v="2"/>
    <s v="Ultima Version Oficial"/>
    <s v="0220"/>
    <s v="Instituto Distrital de la Participación y Acción Comunal"/>
    <s v="IDPAC"/>
    <s v="002"/>
    <s v="Sector Gobierno"/>
    <x v="1"/>
    <x v="1"/>
    <s v="43"/>
    <s v="Cultura ciudadana para la confianza, la convivencia y la participación desde la vida cotidiana"/>
    <n v="0"/>
    <s v="N/A"/>
    <n v="325"/>
    <s v="Implementar 320 iniciativas ciudadanas juveniles para potenciar liderazgos sociales, causas ciudadanas e innovación social"/>
    <n v="50003506"/>
    <n v="41000930"/>
    <n v="82"/>
    <n v="461769109"/>
    <n v="459330704"/>
    <n v="99.47"/>
    <n v="346249800"/>
    <n v="0"/>
    <n v="0"/>
    <n v="211123292"/>
    <n v="0"/>
    <n v="0"/>
    <n v="388027916"/>
    <n v="0"/>
    <n v="0"/>
    <s v="'N/A'"/>
    <s v="'N/A'"/>
    <s v="'N/A'"/>
    <n v="50.003506000000002"/>
    <n v="41.000929999999997"/>
    <n v="461.76910900000001"/>
    <n v="459.33070400000003"/>
    <n v="346.24979999999999"/>
    <n v="0"/>
    <n v="211.12329199999999"/>
    <n v="0"/>
    <n v="388.027916"/>
    <n v="0"/>
    <n v="1457.1736230000001"/>
    <n v="500.33163400000001"/>
    <s v="16. Paz, justicia e instituciones sólidas"/>
  </r>
  <r>
    <n v="16"/>
    <s v="Un Nuevo Contrato Social y Ambiental para la Bogotá del Siglo XXI"/>
    <x v="0"/>
    <n v="2021"/>
    <s v="31/12/2021 (Terminado)"/>
    <s v="Pesos corrientes"/>
    <n v="2"/>
    <s v="Ultima Version Oficial"/>
    <s v="0220"/>
    <s v="Instituto Distrital de la Participación y Acción Comunal"/>
    <s v="IDPAC"/>
    <s v="002"/>
    <s v="Sector Gobierno"/>
    <x v="1"/>
    <x v="1"/>
    <s v="43"/>
    <s v="Cultura ciudadana para la confianza, la convivencia y la participación desde la vida cotidiana"/>
    <n v="0"/>
    <s v="N/A"/>
    <n v="326"/>
    <s v="Implementar 8 acuerdos de acción colectiva para la resolución de conflictos socialmente relevantes"/>
    <n v="1290864825"/>
    <n v="1286967149"/>
    <n v="99.7"/>
    <n v="142077600"/>
    <n v="142077600"/>
    <n v="100"/>
    <n v="387661100"/>
    <n v="0"/>
    <n v="0"/>
    <n v="143572000"/>
    <n v="0"/>
    <n v="0"/>
    <n v="143572000"/>
    <n v="0"/>
    <n v="0"/>
    <s v="'N/A'"/>
    <s v="'N/A'"/>
    <s v="'N/A'"/>
    <n v="1290.8648250000001"/>
    <n v="1286.9671490000001"/>
    <n v="142.07759999999999"/>
    <n v="142.07759999999999"/>
    <n v="387.66109999999998"/>
    <n v="0"/>
    <n v="143.572"/>
    <n v="0"/>
    <n v="143.572"/>
    <n v="0"/>
    <n v="2107.7475250000002"/>
    <n v="1429.0447490000001"/>
    <s v="16. Paz, justicia e instituciones sólidas"/>
  </r>
  <r>
    <n v="16"/>
    <s v="Un Nuevo Contrato Social y Ambiental para la Bogotá del Siglo XXI"/>
    <x v="0"/>
    <n v="2021"/>
    <s v="31/12/2021 (Terminado)"/>
    <s v="Pesos corrientes"/>
    <n v="2"/>
    <s v="Ultima Version Oficial"/>
    <s v="0220"/>
    <s v="Instituto Distrital de la Participación y Acción Comunal"/>
    <s v="IDPAC"/>
    <s v="002"/>
    <s v="Sector Gobierno"/>
    <x v="1"/>
    <x v="1"/>
    <s v="43"/>
    <s v="Cultura ciudadana para la confianza, la convivencia y la participación desde la vida cotidiana"/>
    <n v="0"/>
    <s v="N/A"/>
    <n v="328"/>
    <s v="Implementar una (1) estrategia para la elección, formación y fortalecimiento del Consejo Distrital de Juventud que promueva nuevas ciudadanías y liderazgos activos"/>
    <n v="50003507"/>
    <n v="41000930"/>
    <n v="82"/>
    <n v="461769109"/>
    <n v="459330704"/>
    <n v="99.47"/>
    <n v="346249800"/>
    <n v="0"/>
    <n v="0"/>
    <n v="211123292"/>
    <n v="0"/>
    <n v="0"/>
    <n v="388027916"/>
    <n v="0"/>
    <n v="0"/>
    <s v="'N/A'"/>
    <s v="'N/A'"/>
    <s v="'N/A'"/>
    <n v="50.003506999999999"/>
    <n v="41.000929999999997"/>
    <n v="461.76910900000001"/>
    <n v="459.33070400000003"/>
    <n v="346.24979999999999"/>
    <n v="0"/>
    <n v="211.12329199999999"/>
    <n v="0"/>
    <n v="388.027916"/>
    <n v="0"/>
    <n v="1457.173624"/>
    <n v="500.33163400000001"/>
    <s v="16. Paz, justicia e instituciones sólidas"/>
  </r>
  <r>
    <n v="16"/>
    <s v="Un Nuevo Contrato Social y Ambiental para la Bogotá del Siglo XXI"/>
    <x v="0"/>
    <n v="2021"/>
    <s v="31/12/2021 (Terminado)"/>
    <s v="Pesos corrientes"/>
    <n v="2"/>
    <s v="Ultima Version Oficial"/>
    <s v="0220"/>
    <s v="Instituto Distrital de la Participación y Acción Comunal"/>
    <s v="IDPAC"/>
    <s v="002"/>
    <s v="Sector Gobierno"/>
    <x v="1"/>
    <x v="1"/>
    <s v="43"/>
    <s v="Cultura ciudadana para la confianza, la convivencia y la participación desde la vida cotidiana"/>
    <n v="0"/>
    <s v="N/A"/>
    <n v="329"/>
    <s v="Implementar una (1) estrategia para promover expresiones y acciones diversas e innovadoras de participación ciudadana y social para aportar a sujetos y procesos activos en la sostenibilidad del nuevo contrato social"/>
    <n v="1954488995"/>
    <n v="1937366627"/>
    <n v="99.12"/>
    <n v="6322679597"/>
    <n v="6247076653"/>
    <n v="98.8"/>
    <n v="5307497300"/>
    <n v="0"/>
    <n v="0"/>
    <n v="6240233633"/>
    <n v="0"/>
    <n v="0"/>
    <n v="5053044263"/>
    <n v="0"/>
    <n v="0"/>
    <s v="'N/A'"/>
    <s v="'N/A'"/>
    <s v="'N/A'"/>
    <n v="1954.4889949999999"/>
    <n v="1937.3666270000001"/>
    <n v="6322.6795970000003"/>
    <n v="6247.0766530000001"/>
    <n v="5307.4973"/>
    <n v="0"/>
    <n v="6240.2336329999998"/>
    <n v="0"/>
    <n v="5053.0442629999998"/>
    <n v="0"/>
    <n v="24877.943788"/>
    <n v="8184.4432800000004"/>
    <s v="16. Paz, justicia e instituciones sólidas"/>
  </r>
  <r>
    <n v="16"/>
    <s v="Un Nuevo Contrato Social y Ambiental para la Bogotá del Siglo XXI"/>
    <x v="0"/>
    <n v="2021"/>
    <s v="31/12/2021 (Terminado)"/>
    <s v="Pesos corrientes"/>
    <n v="2"/>
    <s v="Ultima Version Oficial"/>
    <s v="0220"/>
    <s v="Instituto Distrital de la Participación y Acción Comunal"/>
    <s v="IDPAC"/>
    <s v="002"/>
    <s v="Sector Gobierno"/>
    <x v="0"/>
    <x v="0"/>
    <s v="51"/>
    <s v="Gobierno Abierto"/>
    <n v="0"/>
    <s v="N/A"/>
    <n v="415"/>
    <s v="Fortalecer los medios comunitarios y alternativos de comunicación"/>
    <n v="47697600"/>
    <n v="47697600"/>
    <n v="100"/>
    <n v="192782038"/>
    <n v="188403384"/>
    <n v="97.73"/>
    <n v="198850000"/>
    <n v="0"/>
    <n v="0"/>
    <n v="69000000"/>
    <n v="0"/>
    <n v="0"/>
    <n v="69000000"/>
    <n v="0"/>
    <n v="0"/>
    <s v="'N/A'"/>
    <s v="'N/A'"/>
    <s v="'N/A'"/>
    <n v="47.697600000000001"/>
    <n v="47.697600000000001"/>
    <n v="192.782038"/>
    <n v="188.40338399999999"/>
    <n v="198.85"/>
    <n v="0"/>
    <n v="69"/>
    <n v="0"/>
    <n v="69"/>
    <n v="0"/>
    <n v="577.32963799999993"/>
    <n v="236.10098399999998"/>
    <s v="16. Paz, justicia e instituciones sólidas"/>
  </r>
  <r>
    <n v="16"/>
    <s v="Un Nuevo Contrato Social y Ambiental para la Bogotá del Siglo XXI"/>
    <x v="0"/>
    <n v="2021"/>
    <s v="31/12/2021 (Terminado)"/>
    <s v="Pesos corrientes"/>
    <n v="2"/>
    <s v="Ultima Version Oficial"/>
    <s v="0220"/>
    <s v="Instituto Distrital de la Participación y Acción Comunal"/>
    <s v="IDPAC"/>
    <s v="002"/>
    <s v="Sector Gobierno"/>
    <x v="0"/>
    <x v="0"/>
    <s v="51"/>
    <s v="Gobierno Abierto"/>
    <n v="0"/>
    <s v="N/A"/>
    <n v="420"/>
    <s v="Implementar el 100% del Observatorio de la Participación"/>
    <n v="73750000"/>
    <n v="73750000"/>
    <n v="100"/>
    <n v="246793333"/>
    <n v="241960000"/>
    <n v="98.04"/>
    <n v="310550000"/>
    <n v="0"/>
    <n v="0"/>
    <n v="403700000"/>
    <n v="0"/>
    <n v="0"/>
    <n v="357500000"/>
    <n v="0"/>
    <n v="0"/>
    <s v="'N/A'"/>
    <s v="'N/A'"/>
    <s v="'N/A'"/>
    <n v="73.75"/>
    <n v="73.75"/>
    <n v="246.79333299999999"/>
    <n v="241.96"/>
    <n v="310.55"/>
    <n v="0"/>
    <n v="403.7"/>
    <n v="0"/>
    <n v="357.5"/>
    <n v="0"/>
    <n v="1392.2933330000001"/>
    <n v="315.71000000000004"/>
    <s v="16. Paz, justicia e instituciones sólidas"/>
  </r>
  <r>
    <n v="16"/>
    <s v="Un Nuevo Contrato Social y Ambiental para la Bogotá del Siglo XXI"/>
    <x v="0"/>
    <n v="2021"/>
    <s v="31/12/2021 (Terminado)"/>
    <s v="Pesos corrientes"/>
    <n v="2"/>
    <s v="Ultima Version Oficial"/>
    <s v="0220"/>
    <s v="Instituto Distrital de la Participación y Acción Comunal"/>
    <s v="IDPAC"/>
    <s v="002"/>
    <s v="Sector Gobierno"/>
    <x v="0"/>
    <x v="0"/>
    <s v="51"/>
    <s v="Gobierno Abierto"/>
    <n v="0"/>
    <s v="N/A"/>
    <n v="422"/>
    <s v="Implementar la Escuela de Formación ciudadana Distrital"/>
    <n v="2128101186"/>
    <n v="2121203735"/>
    <n v="99.68"/>
    <n v="2640918510"/>
    <n v="2624865468"/>
    <n v="99.39"/>
    <n v="1817957241"/>
    <n v="0"/>
    <n v="0"/>
    <n v="5544449639"/>
    <n v="0"/>
    <n v="0"/>
    <n v="5607015184"/>
    <n v="0"/>
    <n v="0"/>
    <s v="'N/A'"/>
    <s v="'N/A'"/>
    <s v="'N/A'"/>
    <n v="2128.1011859999999"/>
    <n v="2121.2037350000001"/>
    <n v="2640.91851"/>
    <n v="2624.865468"/>
    <n v="1817.9572410000001"/>
    <n v="0"/>
    <n v="5544.4496390000004"/>
    <n v="0"/>
    <n v="5607.0151839999999"/>
    <n v="0"/>
    <n v="17738.441760000002"/>
    <n v="4746.069203"/>
    <s v="16. Paz, justicia e instituciones sólidas"/>
  </r>
  <r>
    <n v="16"/>
    <s v="Un Nuevo Contrato Social y Ambiental para la Bogotá del Siglo XXI"/>
    <x v="0"/>
    <n v="2021"/>
    <s v="31/12/2021 (Terminado)"/>
    <s v="Pesos corrientes"/>
    <n v="2"/>
    <s v="Ultima Version Oficial"/>
    <s v="0220"/>
    <s v="Instituto Distrital de la Participación y Acción Comunal"/>
    <s v="IDPAC"/>
    <s v="002"/>
    <s v="Sector Gobierno"/>
    <x v="0"/>
    <x v="0"/>
    <s v="51"/>
    <s v="Gobierno Abierto"/>
    <n v="0"/>
    <s v="N/A"/>
    <n v="423"/>
    <s v="Implementar un (1) Laboratorio de Innovación Social sobre Gobernabilidad Social, Derechos Humanos y Participación Ciudadana"/>
    <n v="101943814"/>
    <n v="101140214"/>
    <n v="99.21"/>
    <n v="659081490"/>
    <n v="641981256"/>
    <n v="97.41"/>
    <n v="601191759"/>
    <n v="0"/>
    <n v="0"/>
    <n v="1391940890"/>
    <n v="0"/>
    <n v="0"/>
    <n v="1488303861"/>
    <n v="0"/>
    <n v="0"/>
    <s v="'N/A'"/>
    <s v="'N/A'"/>
    <s v="'N/A'"/>
    <n v="101.943814"/>
    <n v="101.140214"/>
    <n v="659.08149000000003"/>
    <n v="641.98125600000003"/>
    <n v="601.19175900000005"/>
    <n v="0"/>
    <n v="1391.9408900000001"/>
    <n v="0"/>
    <n v="1488.3038610000001"/>
    <n v="0"/>
    <n v="4242.4618140000002"/>
    <n v="743.12147000000004"/>
    <s v="16. Paz, justicia e instituciones sólidas"/>
  </r>
  <r>
    <n v="16"/>
    <s v="Un Nuevo Contrato Social y Ambiental para la Bogotá del Siglo XXI"/>
    <x v="0"/>
    <n v="2021"/>
    <s v="31/12/2021 (Terminado)"/>
    <s v="Pesos corrientes"/>
    <n v="2"/>
    <s v="Ultima Version Oficial"/>
    <s v="0220"/>
    <s v="Instituto Distrital de la Participación y Acción Comunal"/>
    <s v="IDPAC"/>
    <s v="002"/>
    <s v="Sector Gobierno"/>
    <x v="0"/>
    <x v="0"/>
    <s v="51"/>
    <s v="Gobierno Abierto"/>
    <n v="0"/>
    <s v="N/A"/>
    <n v="424"/>
    <s v="Implementar una (1) estrategia para fortalecer a las organizaciones comunales, sociales, comunitarias, de propiedad horizontal e instancias de participación promocionando la inclusión y el liderazgo de nuevas ciudadanías"/>
    <n v="5497963400"/>
    <n v="5423754132"/>
    <n v="98.65"/>
    <n v="7109584552"/>
    <n v="7088722201"/>
    <n v="99.71"/>
    <n v="8966138600"/>
    <n v="0"/>
    <n v="0"/>
    <n v="11786822263"/>
    <n v="0"/>
    <n v="0"/>
    <n v="12192730928"/>
    <n v="0"/>
    <n v="0"/>
    <s v="'N/A'"/>
    <s v="'N/A'"/>
    <s v="'N/A'"/>
    <n v="5497.9633999999996"/>
    <n v="5423.754132"/>
    <n v="7109.5845520000003"/>
    <n v="7088.7222009999996"/>
    <n v="8966.1386000000002"/>
    <n v="0"/>
    <n v="11786.822263"/>
    <n v="0"/>
    <n v="12192.730928000001"/>
    <n v="0"/>
    <n v="45553.239742999998"/>
    <n v="12512.476332999999"/>
    <s v="16. Paz, justicia e instituciones sólidas"/>
  </r>
  <r>
    <n v="16"/>
    <s v="Un Nuevo Contrato Social y Ambiental para la Bogotá del Siglo XXI"/>
    <x v="0"/>
    <n v="2021"/>
    <s v="31/12/2021 (Terminado)"/>
    <s v="Pesos corrientes"/>
    <n v="2"/>
    <s v="Ultima Version Oficial"/>
    <s v="0220"/>
    <s v="Instituto Distrital de la Participación y Acción Comunal"/>
    <s v="IDPAC"/>
    <s v="002"/>
    <s v="Sector Gobierno"/>
    <x v="0"/>
    <x v="0"/>
    <s v="51"/>
    <s v="Gobierno Abierto"/>
    <n v="0"/>
    <s v="N/A"/>
    <n v="432"/>
    <s v="Reformular la Política Pública de Participación Incidente"/>
    <n v="240000000"/>
    <n v="238500267"/>
    <n v="99.38"/>
    <n v="245874400"/>
    <n v="245874400"/>
    <n v="100"/>
    <n v="268830400"/>
    <n v="0"/>
    <n v="0"/>
    <n v="0"/>
    <n v="0"/>
    <n v="0"/>
    <n v="0"/>
    <n v="0"/>
    <n v="0"/>
    <s v="'N/A'"/>
    <s v="'N/A'"/>
    <s v="'N/A'"/>
    <n v="240"/>
    <n v="238.50026700000001"/>
    <n v="245.87440000000001"/>
    <n v="245.87440000000001"/>
    <n v="268.8304"/>
    <n v="0"/>
    <n v="0"/>
    <n v="0"/>
    <n v="0"/>
    <n v="0"/>
    <n v="754.70479999999998"/>
    <n v="484.37466700000004"/>
    <s v="16. Paz, justicia e instituciones sólidas"/>
  </r>
  <r>
    <n v="16"/>
    <s v="Un Nuevo Contrato Social y Ambiental para la Bogotá del Siglo XXI"/>
    <x v="0"/>
    <n v="2021"/>
    <s v="31/12/2021 (Terminado)"/>
    <s v="Pesos corrientes"/>
    <n v="2"/>
    <s v="Ultima Version Oficial"/>
    <s v="0220"/>
    <s v="Instituto Distrital de la Participación y Acción Comunal"/>
    <s v="IDPAC"/>
    <s v="002"/>
    <s v="Sector Gobierno"/>
    <x v="0"/>
    <x v="0"/>
    <s v="56"/>
    <s v="Gestión Pública Efectiva"/>
    <n v="0"/>
    <s v="N/A"/>
    <n v="526"/>
    <s v="Implementar una (1) estrategia para fortalecer la capacidad operativa y de gestión administrativa del Sector Gobierno"/>
    <n v="1225027366"/>
    <n v="997737267"/>
    <n v="81.45"/>
    <n v="1365845999"/>
    <n v="1335433335"/>
    <n v="97.77"/>
    <n v="2424151000"/>
    <n v="0"/>
    <n v="0"/>
    <n v="2478366477"/>
    <n v="0"/>
    <n v="0"/>
    <n v="2771403265"/>
    <n v="0"/>
    <n v="0"/>
    <s v="'N/A'"/>
    <s v="'N/A'"/>
    <s v="'N/A'"/>
    <n v="1225.027366"/>
    <n v="997.73726699999997"/>
    <n v="1365.8459989999999"/>
    <n v="1335.4333349999999"/>
    <n v="2424.1509999999998"/>
    <n v="0"/>
    <n v="2478.366477"/>
    <n v="0"/>
    <n v="2771.4032649999999"/>
    <n v="0"/>
    <n v="10264.794106999998"/>
    <n v="2333.1706020000001"/>
    <s v="16. Paz, justicia e instituciones sólidas"/>
  </r>
  <r>
    <n v="16"/>
    <s v="Un Nuevo Contrato Social y Ambiental para la Bogotá del Siglo XXI"/>
    <x v="0"/>
    <n v="2021"/>
    <s v="31/12/2021 (Terminado)"/>
    <s v="Pesos corrientes"/>
    <n v="2"/>
    <s v="Ultima Version Oficial"/>
    <s v="0220"/>
    <s v="Instituto Distrital de la Participación y Acción Comunal"/>
    <s v="IDPAC"/>
    <s v="002"/>
    <s v="Sector Gobierno"/>
    <x v="0"/>
    <x v="0"/>
    <s v="56"/>
    <s v="Gestión Pública Efectiva"/>
    <n v="0"/>
    <s v="N/A"/>
    <n v="527"/>
    <s v="Implementar una (1) estrategia para fortalecer y modernizar la capacidad tecnológica del Sector Gobierno"/>
    <n v="1161698000"/>
    <n v="1037347295"/>
    <n v="89.3"/>
    <n v="1052088480"/>
    <n v="1021457245"/>
    <n v="97.09"/>
    <n v="1048640000"/>
    <n v="0"/>
    <n v="0"/>
    <n v="1151505314"/>
    <n v="0"/>
    <n v="0"/>
    <n v="180007178"/>
    <n v="0"/>
    <n v="0"/>
    <s v="'N/A'"/>
    <s v="'N/A'"/>
    <s v="'N/A'"/>
    <n v="1161.6980000000001"/>
    <n v="1037.347295"/>
    <n v="1052.0884799999999"/>
    <n v="1021.4572449999999"/>
    <n v="1048.6400000000001"/>
    <n v="0"/>
    <n v="1151.505314"/>
    <n v="0"/>
    <n v="180.00717800000001"/>
    <n v="0"/>
    <n v="4593.9389719999999"/>
    <n v="2058.8045400000001"/>
    <s v="09. Industria, innovación e infraestructura"/>
  </r>
  <r>
    <n v="16"/>
    <s v="Un Nuevo Contrato Social y Ambiental para la Bogotá del Siglo XXI"/>
    <x v="0"/>
    <n v="2021"/>
    <s v="31/12/2021 (Terminado)"/>
    <s v="Pesos corrientes"/>
    <n v="2"/>
    <s v="Ultima Version Oficial"/>
    <s v="0220"/>
    <s v="Instituto Distrital de la Participación y Acción Comunal"/>
    <s v="IDPAC"/>
    <s v="002"/>
    <s v="Sector Gobierno"/>
    <x v="0"/>
    <x v="0"/>
    <s v="56"/>
    <s v="Gestión Pública Efectiva"/>
    <n v="0"/>
    <s v="N/A"/>
    <n v="528"/>
    <s v="Implementar una (1) estrategia para la sostenibilidad y mejora de las dimensiones y políticas del MIPG en el Sector Gobierno"/>
    <n v="743492634"/>
    <n v="731911600"/>
    <n v="98.44"/>
    <n v="1673154001"/>
    <n v="1663709949"/>
    <n v="99.44"/>
    <n v="1173994000"/>
    <n v="0"/>
    <n v="0"/>
    <n v="1320932969"/>
    <n v="0"/>
    <n v="0"/>
    <n v="1729146010"/>
    <n v="0"/>
    <n v="0"/>
    <s v="'N/A'"/>
    <s v="'N/A'"/>
    <s v="'N/A'"/>
    <n v="743.49263399999995"/>
    <n v="731.91160000000002"/>
    <n v="1673.1540010000001"/>
    <n v="1663.7099490000001"/>
    <n v="1173.9939999999999"/>
    <n v="0"/>
    <n v="1320.932969"/>
    <n v="0"/>
    <n v="1729.1460099999999"/>
    <n v="0"/>
    <n v="6640.7196139999996"/>
    <n v="2395.621549"/>
    <s v="16. Paz, justicia e instituciones sólidas"/>
  </r>
  <r>
    <n v="16"/>
    <s v="Un Nuevo Contrato Social y Ambiental para la Bogotá del Siglo XXI"/>
    <x v="0"/>
    <n v="2021"/>
    <s v="31/12/2021 (Terminado)"/>
    <s v="Pesos corrientes"/>
    <n v="2"/>
    <s v="Ultima Version Oficial"/>
    <s v="0220"/>
    <s v="Instituto Distrital de la Participación y Acción Comunal"/>
    <s v="IDPAC"/>
    <s v="002"/>
    <s v="Sector Gobierno"/>
    <x v="0"/>
    <x v="0"/>
    <s v="57"/>
    <s v="Gestión Pública Local"/>
    <n v="0"/>
    <s v="N/A"/>
    <n v="550"/>
    <s v="Implementar una (1) estrategia de asesoría y/o acompañamiento técnico orientada a las 20 alcaldías locales, a las instituciones del distrito y a la ciudadanía, en el proceso de planeación y presupuestos participativos"/>
    <n v="160000000"/>
    <n v="155746665"/>
    <n v="97.34"/>
    <n v="100000000"/>
    <n v="99991233"/>
    <n v="99.99"/>
    <n v="126690000"/>
    <n v="0"/>
    <n v="0"/>
    <n v="290383596"/>
    <n v="0"/>
    <n v="0"/>
    <n v="316250374"/>
    <n v="0"/>
    <n v="0"/>
    <s v="'N/A'"/>
    <s v="'N/A'"/>
    <s v="'N/A'"/>
    <n v="160"/>
    <n v="155.74666500000001"/>
    <n v="100"/>
    <n v="99.991232999999994"/>
    <n v="126.69"/>
    <n v="0"/>
    <n v="290.38359600000001"/>
    <n v="0"/>
    <n v="316.25037400000002"/>
    <n v="0"/>
    <n v="993.32396999999992"/>
    <n v="255.737898"/>
    <s v="16. Paz, justicia e instituciones sólidas"/>
  </r>
  <r>
    <n v="16"/>
    <s v="Un Nuevo Contrato Social y Ambiental para la Bogotá del Siglo XXI"/>
    <x v="0"/>
    <n v="2021"/>
    <s v="31/12/2021 (Terminado)"/>
    <s v="Pesos corrientes"/>
    <n v="2"/>
    <s v="Ultima Version Oficial"/>
    <s v="0221"/>
    <s v="Instituto Distrital de Turismo"/>
    <s v="IDT"/>
    <s v="005"/>
    <s v="Sector Desarrollo económico, industria y turismo"/>
    <x v="2"/>
    <x v="2"/>
    <s v="26"/>
    <s v="Bogotá y región, el mejor destino para visitar"/>
    <n v="0"/>
    <s v="N/A"/>
    <n v="188"/>
    <s v="Actualizar la política distrital de turismo"/>
    <n v="28000000"/>
    <n v="28000000"/>
    <n v="100"/>
    <n v="293000000"/>
    <n v="292093334"/>
    <n v="99.69"/>
    <n v="225000000"/>
    <n v="0"/>
    <n v="0"/>
    <n v="20000000"/>
    <n v="0"/>
    <n v="0"/>
    <n v="0"/>
    <n v="0"/>
    <n v="0"/>
    <s v="'N/A'"/>
    <s v="'N/A'"/>
    <s v="'N/A'"/>
    <n v="28"/>
    <n v="28"/>
    <n v="293"/>
    <n v="292.09333400000003"/>
    <n v="225"/>
    <n v="0"/>
    <n v="20"/>
    <n v="0"/>
    <n v="0"/>
    <n v="0"/>
    <n v="566"/>
    <n v="320.09333400000003"/>
    <s v="08. Trabajo decente y crecimiento económico"/>
  </r>
  <r>
    <n v="16"/>
    <s v="Un Nuevo Contrato Social y Ambiental para la Bogotá del Siglo XXI"/>
    <x v="0"/>
    <n v="2021"/>
    <s v="31/12/2021 (Terminado)"/>
    <s v="Pesos corrientes"/>
    <n v="2"/>
    <s v="Ultima Version Oficial"/>
    <s v="0221"/>
    <s v="Instituto Distrital de Turismo"/>
    <s v="IDT"/>
    <s v="005"/>
    <s v="Sector Desarrollo económico, industria y turismo"/>
    <x v="2"/>
    <x v="2"/>
    <s v="26"/>
    <s v="Bogotá y región, el mejor destino para visitar"/>
    <n v="0"/>
    <s v="N/A"/>
    <n v="189"/>
    <s v="Construir o intervenir en infraestructura al menos tres atractivos turísticos"/>
    <n v="146500000"/>
    <n v="146500000"/>
    <n v="100"/>
    <n v="4526150000"/>
    <n v="4489120467"/>
    <n v="99.18"/>
    <n v="4475000000"/>
    <n v="0"/>
    <n v="0"/>
    <n v="13200000000"/>
    <n v="0"/>
    <n v="0"/>
    <n v="0"/>
    <n v="0"/>
    <n v="0"/>
    <s v="'N/A'"/>
    <s v="'N/A'"/>
    <s v="'N/A'"/>
    <n v="146.5"/>
    <n v="146.5"/>
    <n v="4526.1499999999996"/>
    <n v="4489.1204669999997"/>
    <n v="4475"/>
    <n v="0"/>
    <n v="13200"/>
    <n v="0"/>
    <n v="0"/>
    <n v="0"/>
    <n v="22347.65"/>
    <n v="4635.6204669999997"/>
    <s v="09. Industria, innovación e infraestructura"/>
  </r>
  <r>
    <n v="16"/>
    <s v="Un Nuevo Contrato Social y Ambiental para la Bogotá del Siglo XXI"/>
    <x v="0"/>
    <n v="2021"/>
    <s v="31/12/2021 (Terminado)"/>
    <s v="Pesos corrientes"/>
    <n v="2"/>
    <s v="Ultima Version Oficial"/>
    <s v="0221"/>
    <s v="Instituto Distrital de Turismo"/>
    <s v="IDT"/>
    <s v="005"/>
    <s v="Sector Desarrollo económico, industria y turismo"/>
    <x v="2"/>
    <x v="2"/>
    <s v="26"/>
    <s v="Bogotá y región, el mejor destino para visitar"/>
    <n v="0"/>
    <s v="N/A"/>
    <n v="190"/>
    <s v="Implementar un programa de promoción y mercadeo para el turismo en Bogotá orientado en la recuperación y fortalecimiento de la actividad turística de la ciudad"/>
    <n v="0"/>
    <n v="0"/>
    <n v="0"/>
    <n v="4302012608"/>
    <n v="4299458245"/>
    <n v="99.94"/>
    <n v="2818355483"/>
    <n v="0"/>
    <n v="0"/>
    <n v="4829747311"/>
    <n v="0"/>
    <n v="0"/>
    <n v="4427484328"/>
    <n v="0"/>
    <n v="0"/>
    <s v="'N/A'"/>
    <s v="'N/A'"/>
    <s v="'N/A'"/>
    <n v="0"/>
    <n v="0"/>
    <n v="4302.012608"/>
    <n v="4299.4582449999998"/>
    <n v="2818.3554829999998"/>
    <n v="0"/>
    <n v="4829.7473110000001"/>
    <n v="0"/>
    <n v="4427.4843279999996"/>
    <n v="0"/>
    <n v="16377.599729999998"/>
    <n v="4299.4582449999998"/>
    <s v="08. Trabajo decente y crecimiento económico"/>
  </r>
  <r>
    <n v="16"/>
    <s v="Un Nuevo Contrato Social y Ambiental para la Bogotá del Siglo XXI"/>
    <x v="0"/>
    <n v="2021"/>
    <s v="31/12/2021 (Terminado)"/>
    <s v="Pesos corrientes"/>
    <n v="2"/>
    <s v="Ultima Version Oficial"/>
    <s v="0221"/>
    <s v="Instituto Distrital de Turismo"/>
    <s v="IDT"/>
    <s v="005"/>
    <s v="Sector Desarrollo económico, industria y turismo"/>
    <x v="2"/>
    <x v="2"/>
    <s v="26"/>
    <s v="Bogotá y región, el mejor destino para visitar"/>
    <n v="0"/>
    <s v="N/A"/>
    <n v="191"/>
    <s v="Fortalecer la red de información turística de Bogotá Región"/>
    <n v="213276525"/>
    <n v="213070073"/>
    <n v="99.9"/>
    <n v="640710392"/>
    <n v="635243725"/>
    <n v="99.15"/>
    <n v="624335889"/>
    <n v="0"/>
    <n v="0"/>
    <n v="631833416"/>
    <n v="0"/>
    <n v="0"/>
    <n v="653589911"/>
    <n v="0"/>
    <n v="0"/>
    <s v="'N/A'"/>
    <s v="'N/A'"/>
    <s v="'N/A'"/>
    <n v="213.27652499999999"/>
    <n v="213.07007300000001"/>
    <n v="640.71039199999996"/>
    <n v="635.24372500000004"/>
    <n v="624.33588899999995"/>
    <n v="0"/>
    <n v="631.83341600000006"/>
    <n v="0"/>
    <n v="653.58991100000003"/>
    <n v="0"/>
    <n v="2763.7461330000001"/>
    <n v="848.31379800000002"/>
    <s v="08. Trabajo decente y crecimiento económico"/>
  </r>
  <r>
    <n v="16"/>
    <s v="Un Nuevo Contrato Social y Ambiental para la Bogotá del Siglo XXI"/>
    <x v="0"/>
    <n v="2021"/>
    <s v="31/12/2021 (Terminado)"/>
    <s v="Pesos corrientes"/>
    <n v="2"/>
    <s v="Ultima Version Oficial"/>
    <s v="0221"/>
    <s v="Instituto Distrital de Turismo"/>
    <s v="IDT"/>
    <s v="005"/>
    <s v="Sector Desarrollo económico, industria y turismo"/>
    <x v="2"/>
    <x v="2"/>
    <s v="26"/>
    <s v="Bogotá y región, el mejor destino para visitar"/>
    <n v="0"/>
    <s v="N/A"/>
    <n v="192"/>
    <s v="Implementar al menos seis productos turísticos, de los cuales 3 sean de alcance regional"/>
    <n v="1420730371"/>
    <n v="1417698371"/>
    <n v="99.79"/>
    <n v="7407248807"/>
    <n v="6407634456"/>
    <n v="86.5"/>
    <n v="5232124000"/>
    <n v="0"/>
    <n v="0"/>
    <n v="8572000000"/>
    <n v="0"/>
    <n v="0"/>
    <n v="8526000000"/>
    <n v="0"/>
    <n v="0"/>
    <s v="'N/A'"/>
    <s v="'N/A'"/>
    <s v="'N/A'"/>
    <n v="1420.7303710000001"/>
    <n v="1417.698371"/>
    <n v="7407.2488069999999"/>
    <n v="6407.6344559999998"/>
    <n v="5232.1239999999998"/>
    <n v="0"/>
    <n v="8572"/>
    <n v="0"/>
    <n v="8526"/>
    <n v="0"/>
    <n v="31158.103177999998"/>
    <n v="7825.3328270000002"/>
    <s v="08. Trabajo decente y crecimiento económico"/>
  </r>
  <r>
    <n v="16"/>
    <s v="Un Nuevo Contrato Social y Ambiental para la Bogotá del Siglo XXI"/>
    <x v="0"/>
    <n v="2021"/>
    <s v="31/12/2021 (Terminado)"/>
    <s v="Pesos corrientes"/>
    <n v="2"/>
    <s v="Ultima Version Oficial"/>
    <s v="0221"/>
    <s v="Instituto Distrital de Turismo"/>
    <s v="IDT"/>
    <s v="005"/>
    <s v="Sector Desarrollo económico, industria y turismo"/>
    <x v="2"/>
    <x v="2"/>
    <s v="26"/>
    <s v="Bogotá y región, el mejor destino para visitar"/>
    <n v="0"/>
    <s v="N/A"/>
    <n v="193"/>
    <s v="Implementar señalización turística en al menos tres corredores de la ciudad"/>
    <n v="0"/>
    <n v="0"/>
    <n v="0"/>
    <n v="383122776"/>
    <n v="343122776"/>
    <n v="89.56"/>
    <n v="625000000"/>
    <n v="0"/>
    <n v="0"/>
    <n v="400000000"/>
    <n v="0"/>
    <n v="0"/>
    <n v="234000000"/>
    <n v="0"/>
    <n v="0"/>
    <s v="'N/A'"/>
    <s v="'N/A'"/>
    <s v="'N/A'"/>
    <n v="0"/>
    <n v="0"/>
    <n v="383.12277599999999"/>
    <n v="343.12277599999999"/>
    <n v="625"/>
    <n v="0"/>
    <n v="400"/>
    <n v="0"/>
    <n v="234"/>
    <n v="0"/>
    <n v="1642.1227759999999"/>
    <n v="343.12277599999999"/>
    <s v="11. Ciudades y comunidades sostenibles"/>
  </r>
  <r>
    <n v="16"/>
    <s v="Un Nuevo Contrato Social y Ambiental para la Bogotá del Siglo XXI"/>
    <x v="0"/>
    <n v="2021"/>
    <s v="31/12/2021 (Terminado)"/>
    <s v="Pesos corrientes"/>
    <n v="2"/>
    <s v="Ultima Version Oficial"/>
    <s v="0221"/>
    <s v="Instituto Distrital de Turismo"/>
    <s v="IDT"/>
    <s v="005"/>
    <s v="Sector Desarrollo económico, industria y turismo"/>
    <x v="2"/>
    <x v="2"/>
    <s v="26"/>
    <s v="Bogotá y región, el mejor destino para visitar"/>
    <n v="0"/>
    <s v="N/A"/>
    <n v="194"/>
    <s v="Implementar una estrategia de promoción y comunicaciones de corto plazo orientada al cuidado y mantenimiento de la imagen turística de la ciudad y recuperación de la confianza del turista en el marco de la emergencia del Covid 19"/>
    <n v="4520055779"/>
    <n v="4510854936"/>
    <n v="99.8"/>
    <n v="0"/>
    <n v="0"/>
    <n v="0"/>
    <n v="0"/>
    <n v="0"/>
    <n v="0"/>
    <n v="0"/>
    <n v="0"/>
    <n v="0"/>
    <n v="0"/>
    <n v="0"/>
    <n v="0"/>
    <s v="'N/A'"/>
    <s v="'N/A'"/>
    <s v="'N/A'"/>
    <n v="4520.0557790000003"/>
    <n v="4510.8549359999997"/>
    <n v="0"/>
    <n v="0"/>
    <n v="0"/>
    <n v="0"/>
    <n v="0"/>
    <n v="0"/>
    <n v="0"/>
    <n v="0"/>
    <n v="4520.0557790000003"/>
    <n v="4510.8549359999997"/>
    <s v="08. Trabajo decente y crecimiento económico"/>
  </r>
  <r>
    <n v="16"/>
    <s v="Un Nuevo Contrato Social y Ambiental para la Bogotá del Siglo XXI"/>
    <x v="0"/>
    <n v="2021"/>
    <s v="31/12/2021 (Terminado)"/>
    <s v="Pesos corrientes"/>
    <n v="2"/>
    <s v="Ultima Version Oficial"/>
    <s v="0221"/>
    <s v="Instituto Distrital de Turismo"/>
    <s v="IDT"/>
    <s v="005"/>
    <s v="Sector Desarrollo económico, industria y turismo"/>
    <x v="2"/>
    <x v="2"/>
    <s v="26"/>
    <s v="Bogotá y región, el mejor destino para visitar"/>
    <n v="0"/>
    <s v="N/A"/>
    <n v="195"/>
    <s v="Incorporar al menos 10% de los prestadores de servicios turísticos de la ciudad en el programa de turismo sostenible, que incluya un 2% con énfasis en bioseguridad"/>
    <n v="793769629"/>
    <n v="792704370"/>
    <n v="99.87"/>
    <n v="1496525302"/>
    <n v="1448831966"/>
    <n v="96.81"/>
    <n v="914800000"/>
    <n v="0"/>
    <n v="0"/>
    <n v="442000000"/>
    <n v="0"/>
    <n v="0"/>
    <n v="468000000"/>
    <n v="0"/>
    <n v="0"/>
    <s v="'N/A'"/>
    <s v="'N/A'"/>
    <s v="'N/A'"/>
    <n v="793.76962900000001"/>
    <n v="792.70437000000004"/>
    <n v="1496.525302"/>
    <n v="1448.831966"/>
    <n v="914.8"/>
    <n v="0"/>
    <n v="442"/>
    <n v="0"/>
    <n v="468"/>
    <n v="0"/>
    <n v="4115.0949309999996"/>
    <n v="2241.5363360000001"/>
    <s v="08. Trabajo decente y crecimiento económico"/>
  </r>
  <r>
    <n v="16"/>
    <s v="Un Nuevo Contrato Social y Ambiental para la Bogotá del Siglo XXI"/>
    <x v="0"/>
    <n v="2021"/>
    <s v="31/12/2021 (Terminado)"/>
    <s v="Pesos corrientes"/>
    <n v="2"/>
    <s v="Ultima Version Oficial"/>
    <s v="0221"/>
    <s v="Instituto Distrital de Turismo"/>
    <s v="IDT"/>
    <s v="005"/>
    <s v="Sector Desarrollo económico, industria y turismo"/>
    <x v="2"/>
    <x v="2"/>
    <s v="26"/>
    <s v="Bogotá y región, el mejor destino para visitar"/>
    <n v="0"/>
    <s v="N/A"/>
    <n v="196"/>
    <s v="Impulsar 1 programa de captación y organización de congresos, convenciones, reuniones, viajes de incentivo y grandes eventos para la recuperación de la industria de reuniones en Bogotá"/>
    <n v="805637666"/>
    <n v="802546666"/>
    <n v="99.62"/>
    <n v="795986000"/>
    <n v="795986000"/>
    <n v="100"/>
    <n v="486241628"/>
    <n v="0"/>
    <n v="0"/>
    <n v="956989000"/>
    <n v="0"/>
    <n v="0"/>
    <n v="1052687900"/>
    <n v="0"/>
    <n v="0"/>
    <s v="'N/A'"/>
    <s v="'N/A'"/>
    <s v="'N/A'"/>
    <n v="805.63766599999997"/>
    <n v="802.54666599999996"/>
    <n v="795.98599999999999"/>
    <n v="795.98599999999999"/>
    <n v="486.24162799999999"/>
    <n v="0"/>
    <n v="956.98900000000003"/>
    <n v="0"/>
    <n v="1052.6878999999999"/>
    <n v="0"/>
    <n v="4097.5421939999997"/>
    <n v="1598.5326660000001"/>
    <s v="08. Trabajo decente y crecimiento económico"/>
  </r>
  <r>
    <n v="16"/>
    <s v="Un Nuevo Contrato Social y Ambiental para la Bogotá del Siglo XXI"/>
    <x v="0"/>
    <n v="2021"/>
    <s v="31/12/2021 (Terminado)"/>
    <s v="Pesos corrientes"/>
    <n v="2"/>
    <s v="Ultima Version Oficial"/>
    <s v="0221"/>
    <s v="Instituto Distrital de Turismo"/>
    <s v="IDT"/>
    <s v="005"/>
    <s v="Sector Desarrollo económico, industria y turismo"/>
    <x v="1"/>
    <x v="1"/>
    <s v="48"/>
    <s v="Plataforma institucional para la seguridad y justicia"/>
    <n v="0"/>
    <s v="N/A"/>
    <n v="359"/>
    <s v="Elaborar y poner en marcha una estrategia de orientación y atención integral para visitantes víctimas de delitos en las Zonas de Interés Turístico"/>
    <n v="33800000"/>
    <n v="33671000"/>
    <n v="99.62"/>
    <n v="174460000"/>
    <n v="174460000"/>
    <n v="100"/>
    <n v="181750000"/>
    <n v="0"/>
    <n v="0"/>
    <n v="118000000"/>
    <n v="0"/>
    <n v="0"/>
    <n v="212000000"/>
    <n v="0"/>
    <n v="0"/>
    <s v="'N/A'"/>
    <s v="'N/A'"/>
    <s v="'N/A'"/>
    <n v="33.799999999999997"/>
    <n v="33.670999999999999"/>
    <n v="174.46"/>
    <n v="174.46"/>
    <n v="181.75"/>
    <n v="0"/>
    <n v="118"/>
    <n v="0"/>
    <n v="212"/>
    <n v="0"/>
    <n v="720.01"/>
    <n v="208.131"/>
    <s v="16. Paz, justicia e instituciones sólidas"/>
  </r>
  <r>
    <n v="16"/>
    <s v="Un Nuevo Contrato Social y Ambiental para la Bogotá del Siglo XXI"/>
    <x v="0"/>
    <n v="2021"/>
    <s v="31/12/2021 (Terminado)"/>
    <s v="Pesos corrientes"/>
    <n v="2"/>
    <s v="Ultima Version Oficial"/>
    <s v="0221"/>
    <s v="Instituto Distrital de Turismo"/>
    <s v="IDT"/>
    <s v="005"/>
    <s v="Sector Desarrollo económico, industria y turismo"/>
    <x v="1"/>
    <x v="1"/>
    <s v="48"/>
    <s v="Plataforma institucional para la seguridad y justicia"/>
    <n v="0"/>
    <s v="N/A"/>
    <n v="360"/>
    <s v="Elaborar y poner en marcha una estrategia de prevención de la explotación sexual de niños, niñas y adolescentes en el contexto turístico"/>
    <n v="49200000"/>
    <n v="49200000"/>
    <n v="100"/>
    <n v="154840000"/>
    <n v="122740000"/>
    <n v="79.27"/>
    <n v="147550000"/>
    <n v="0"/>
    <n v="0"/>
    <n v="137000000"/>
    <n v="0"/>
    <n v="0"/>
    <n v="218000000"/>
    <n v="0"/>
    <n v="0"/>
    <s v="'N/A'"/>
    <s v="'N/A'"/>
    <s v="'N/A'"/>
    <n v="49.2"/>
    <n v="49.2"/>
    <n v="154.84"/>
    <n v="122.74"/>
    <n v="147.55000000000001"/>
    <n v="0"/>
    <n v="137"/>
    <n v="0"/>
    <n v="218"/>
    <n v="0"/>
    <n v="706.59"/>
    <n v="171.94"/>
    <s v="16. Paz, justicia e instituciones sólidas"/>
  </r>
  <r>
    <n v="16"/>
    <s v="Un Nuevo Contrato Social y Ambiental para la Bogotá del Siglo XXI"/>
    <x v="0"/>
    <n v="2021"/>
    <s v="31/12/2021 (Terminado)"/>
    <s v="Pesos corrientes"/>
    <n v="2"/>
    <s v="Ultima Version Oficial"/>
    <s v="0221"/>
    <s v="Instituto Distrital de Turismo"/>
    <s v="IDT"/>
    <s v="005"/>
    <s v="Sector Desarrollo económico, industria y turismo"/>
    <x v="0"/>
    <x v="0"/>
    <s v="54"/>
    <s v="Transformación digital y gestión de TIC para un territorio inteligente"/>
    <n v="0"/>
    <s v="N/A"/>
    <n v="473"/>
    <s v="Implementar un portal único de promoción de la oferta turística de Bogotá"/>
    <n v="154010000"/>
    <n v="153810000"/>
    <n v="99.87"/>
    <n v="238000000"/>
    <n v="237430953"/>
    <n v="99.76"/>
    <n v="238000000"/>
    <n v="0"/>
    <n v="0"/>
    <n v="260190000"/>
    <n v="0"/>
    <n v="0"/>
    <n v="273200000"/>
    <n v="0"/>
    <n v="0"/>
    <s v="'N/A'"/>
    <s v="'N/A'"/>
    <s v="'N/A'"/>
    <n v="154.01"/>
    <n v="153.81"/>
    <n v="238"/>
    <n v="237.43095299999999"/>
    <n v="238"/>
    <n v="0"/>
    <n v="260.19"/>
    <n v="0"/>
    <n v="273.2"/>
    <n v="0"/>
    <n v="1163.4000000000001"/>
    <n v="391.24095299999999"/>
    <s v="08. Trabajo decente y crecimiento económico"/>
  </r>
  <r>
    <n v="16"/>
    <s v="Un Nuevo Contrato Social y Ambiental para la Bogotá del Siglo XXI"/>
    <x v="0"/>
    <n v="2021"/>
    <s v="31/12/2021 (Terminado)"/>
    <s v="Pesos corrientes"/>
    <n v="2"/>
    <s v="Ultima Version Oficial"/>
    <s v="0221"/>
    <s v="Instituto Distrital de Turismo"/>
    <s v="IDT"/>
    <s v="005"/>
    <s v="Sector Desarrollo económico, industria y turismo"/>
    <x v="0"/>
    <x v="0"/>
    <s v="56"/>
    <s v="Gestión Pública Efectiva"/>
    <n v="0"/>
    <s v="N/A"/>
    <n v="502"/>
    <s v="Elevar el nivel de efectividad en la gestión pública del sector, en el marco de MIPG al menos el 73%"/>
    <n v="2306360602"/>
    <n v="1940068013"/>
    <n v="84.12"/>
    <n v="5351618000"/>
    <n v="5333449904"/>
    <n v="99.66"/>
    <n v="4031843000"/>
    <n v="0"/>
    <n v="0"/>
    <n v="3887600847"/>
    <n v="0"/>
    <n v="0"/>
    <n v="3880541028"/>
    <n v="0"/>
    <n v="0"/>
    <s v="'N/A'"/>
    <s v="'N/A'"/>
    <s v="'N/A'"/>
    <n v="2306.3606020000002"/>
    <n v="1940.0680130000001"/>
    <n v="5351.6180000000004"/>
    <n v="5333.4499040000001"/>
    <n v="4031.8429999999998"/>
    <n v="0"/>
    <n v="3887.6008470000002"/>
    <n v="0"/>
    <n v="3880.5410280000001"/>
    <n v="0"/>
    <n v="19457.963477000001"/>
    <n v="7273.5179170000001"/>
    <s v="16. Paz, justicia e instituciones sólidas"/>
  </r>
  <r>
    <n v="16"/>
    <s v="Un Nuevo Contrato Social y Ambiental para la Bogotá del Siglo XXI"/>
    <x v="0"/>
    <n v="2021"/>
    <s v="31/12/2021 (Terminado)"/>
    <s v="Pesos corrientes"/>
    <n v="2"/>
    <s v="Ultima Version Oficial"/>
    <s v="0222"/>
    <s v="Instituto Distrital de las Artes"/>
    <s v="IDARTES"/>
    <s v="009"/>
    <s v="Sector Cultura, recreación y deporte"/>
    <x v="2"/>
    <x v="2"/>
    <s v="12"/>
    <s v="Educación inicial: Bases sólidas para la vida"/>
    <n v="0"/>
    <s v="N/A"/>
    <n v="86"/>
    <s v="Promover la atención de 93.000 beneficiarios de primera infancia a través de la realización de experiencias artísticas a favor de los derechos culturales"/>
    <n v="3608797467"/>
    <n v="3587138916"/>
    <n v="99.4"/>
    <n v="7824253000"/>
    <n v="7757578582"/>
    <n v="99.15"/>
    <n v="7377000000"/>
    <n v="0"/>
    <n v="0"/>
    <n v="7100000000"/>
    <n v="0"/>
    <n v="0"/>
    <n v="3491202534"/>
    <n v="0"/>
    <n v="0"/>
    <s v="'N/A'"/>
    <s v="'N/A'"/>
    <s v="'N/A'"/>
    <n v="3608.7974669999999"/>
    <n v="3587.1389159999999"/>
    <n v="7824.2529999999997"/>
    <n v="7757.5785820000001"/>
    <n v="7377"/>
    <n v="0"/>
    <n v="7100"/>
    <n v="0"/>
    <n v="3491.202534"/>
    <n v="0"/>
    <n v="29401.253001000001"/>
    <n v="11344.717498"/>
    <s v="04. Educación de calidad"/>
  </r>
  <r>
    <n v="16"/>
    <s v="Un Nuevo Contrato Social y Ambiental para la Bogotá del Siglo XXI"/>
    <x v="0"/>
    <n v="2021"/>
    <s v="31/12/2021 (Terminado)"/>
    <s v="Pesos corrientes"/>
    <n v="2"/>
    <s v="Ultima Version Oficial"/>
    <s v="0222"/>
    <s v="Instituto Distrital de las Artes"/>
    <s v="IDARTES"/>
    <s v="009"/>
    <s v="Sector Cultura, recreación y deporte"/>
    <x v="2"/>
    <x v="2"/>
    <s v="14"/>
    <s v="Formación integral: más y mejor tiempo en los colegios"/>
    <n v="0"/>
    <s v="N/A"/>
    <n v="96"/>
    <s v="257.000 beneficiarios de procesos integrales de formación a lo largo de la vida con énfasis en el arte, la cultura y el patrimonio"/>
    <n v="12670040070"/>
    <n v="11748533670"/>
    <n v="92.73"/>
    <n v="25165104240"/>
    <n v="25018245849"/>
    <n v="99.42"/>
    <n v="34800000000"/>
    <n v="0"/>
    <n v="0"/>
    <n v="18361759410"/>
    <n v="0"/>
    <n v="0"/>
    <n v="18004577138"/>
    <n v="0"/>
    <n v="0"/>
    <s v="'N/A'"/>
    <s v="'N/A'"/>
    <s v="'N/A'"/>
    <n v="12670.040069999999"/>
    <n v="11748.533670000001"/>
    <n v="25165.104240000001"/>
    <n v="25018.245848999999"/>
    <n v="34800"/>
    <n v="0"/>
    <n v="18361.759409999999"/>
    <n v="0"/>
    <n v="18004.577138000001"/>
    <n v="0"/>
    <n v="109001.480858"/>
    <n v="36766.779519000003"/>
    <s v="04. Educación de calidad"/>
  </r>
  <r>
    <n v="16"/>
    <s v="Un Nuevo Contrato Social y Ambiental para la Bogotá del Siglo XXI"/>
    <x v="0"/>
    <n v="2021"/>
    <s v="31/12/2021 (Terminado)"/>
    <s v="Pesos corrientes"/>
    <n v="2"/>
    <s v="Ultima Version Oficial"/>
    <s v="0222"/>
    <s v="Instituto Distrital de las Artes"/>
    <s v="IDARTES"/>
    <s v="009"/>
    <s v="Sector Cultura, recreación y deporte"/>
    <x v="2"/>
    <x v="2"/>
    <s v="15"/>
    <s v="Plan Distrital de Lectura, Escritura y oralidad: Leer para la vida"/>
    <n v="0"/>
    <s v="N/A"/>
    <n v="103"/>
    <s v="Promover 16 espacios y/o eventos de valoración social del libro, la lectura y la literatura en la ciudad"/>
    <n v="734538000"/>
    <n v="734538000"/>
    <n v="100"/>
    <n v="1300000000"/>
    <n v="1300000000"/>
    <n v="100"/>
    <n v="1300000000"/>
    <n v="0"/>
    <n v="0"/>
    <n v="1035215173"/>
    <n v="0"/>
    <n v="0"/>
    <n v="1012713447"/>
    <n v="0"/>
    <n v="0"/>
    <s v="'N/A'"/>
    <s v="'N/A'"/>
    <s v="'N/A'"/>
    <n v="734.53800000000001"/>
    <n v="734.53800000000001"/>
    <n v="1300"/>
    <n v="1300"/>
    <n v="1300"/>
    <n v="0"/>
    <n v="1035.215173"/>
    <n v="0"/>
    <n v="1012.713447"/>
    <n v="0"/>
    <n v="5382.4666200000001"/>
    <n v="2034.538"/>
    <s v="04. Educación de calidad"/>
  </r>
  <r>
    <n v="16"/>
    <s v="Un Nuevo Contrato Social y Ambiental para la Bogotá del Siglo XXI"/>
    <x v="0"/>
    <n v="2021"/>
    <s v="31/12/2021 (Terminado)"/>
    <s v="Pesos corrientes"/>
    <n v="2"/>
    <s v="Ultima Version Oficial"/>
    <s v="0222"/>
    <s v="Instituto Distrital de las Artes"/>
    <s v="IDARTES"/>
    <s v="009"/>
    <s v="Sector Cultura, recreación y deporte"/>
    <x v="2"/>
    <x v="2"/>
    <s v="20"/>
    <s v="Bogotá, referente en cultura, deporte, recreación y actividad física, con parques para el desarrollo y la salud"/>
    <n v="0"/>
    <s v="N/A"/>
    <n v="139"/>
    <s v="Generar 1 estrategia de internacionalización que promueva el posicionamiento de Bogotá como referente en temas culturales y deportivos y que permita la movilización dinámica de recursos técnicos, humanos y financieros"/>
    <n v="200000000"/>
    <n v="143031394"/>
    <n v="71.52"/>
    <n v="350000000"/>
    <n v="349775114"/>
    <n v="99.94"/>
    <n v="780000000"/>
    <n v="0"/>
    <n v="0"/>
    <n v="210670429"/>
    <n v="0"/>
    <n v="0"/>
    <n v="206091238"/>
    <n v="0"/>
    <n v="0"/>
    <s v="'N/A'"/>
    <s v="'N/A'"/>
    <s v="'N/A'"/>
    <n v="200"/>
    <n v="143.03139400000001"/>
    <n v="350"/>
    <n v="349.77511399999997"/>
    <n v="780"/>
    <n v="0"/>
    <n v="210.67042900000001"/>
    <n v="0"/>
    <n v="206.091238"/>
    <n v="0"/>
    <n v="1746.761667"/>
    <n v="492.80650800000001"/>
    <s v="17. Alianzas para Lograr los Objetivos"/>
  </r>
  <r>
    <n v="16"/>
    <s v="Un Nuevo Contrato Social y Ambiental para la Bogotá del Siglo XXI"/>
    <x v="0"/>
    <n v="2021"/>
    <s v="31/12/2021 (Terminado)"/>
    <s v="Pesos corrientes"/>
    <n v="2"/>
    <s v="Ultima Version Oficial"/>
    <s v="0222"/>
    <s v="Instituto Distrital de las Artes"/>
    <s v="IDARTES"/>
    <s v="009"/>
    <s v="Sector Cultura, recreación y deporte"/>
    <x v="2"/>
    <x v="2"/>
    <s v="21"/>
    <s v="Creación y vida cotidiana: Apropiación ciudadana del arte, la cultura y el patrimonio, para la democracia cultural"/>
    <n v="0"/>
    <s v="N/A"/>
    <n v="147"/>
    <s v="Desarrollar una (1) estrategia intercultural para fortalecer los diálogos con la ciudadanía en sus múltiples diversidades poblacionales y territoriales"/>
    <n v="2753264473"/>
    <n v="2752647806"/>
    <n v="99.98"/>
    <n v="3789860064"/>
    <n v="3674185121"/>
    <n v="96.95"/>
    <n v="4986425600"/>
    <n v="0"/>
    <n v="0"/>
    <n v="2130135821"/>
    <n v="0"/>
    <n v="0"/>
    <n v="2117020521"/>
    <n v="0"/>
    <n v="0"/>
    <s v="'N/A'"/>
    <s v="'N/A'"/>
    <s v="'N/A'"/>
    <n v="2753.2644730000002"/>
    <n v="2752.6478059999999"/>
    <n v="3789.860064"/>
    <n v="3674.185121"/>
    <n v="4986.4255999999996"/>
    <n v="0"/>
    <n v="2130.1358209999999"/>
    <n v="0"/>
    <n v="2117.0205209999999"/>
    <n v="0"/>
    <n v="15776.706478999999"/>
    <n v="6426.8329269999995"/>
    <s v="10. Reducción de las desigualdades "/>
  </r>
  <r>
    <n v="16"/>
    <s v="Un Nuevo Contrato Social y Ambiental para la Bogotá del Siglo XXI"/>
    <x v="0"/>
    <n v="2021"/>
    <s v="31/12/2021 (Terminado)"/>
    <s v="Pesos corrientes"/>
    <n v="2"/>
    <s v="Ultima Version Oficial"/>
    <s v="0222"/>
    <s v="Instituto Distrital de las Artes"/>
    <s v="IDARTES"/>
    <s v="009"/>
    <s v="Sector Cultura, recreación y deporte"/>
    <x v="2"/>
    <x v="2"/>
    <s v="21"/>
    <s v="Creación y vida cotidiana: Apropiación ciudadana del arte, la cultura y el patrimonio, para la democracia cultural"/>
    <n v="0"/>
    <s v="N/A"/>
    <n v="150"/>
    <s v="Formular 23 estrategias de transferencia de conocimiento que permitan fomentar, apoyar y fortalecer las manifestaciones artísticas, intercambio de experiencias y encuentros entre pares"/>
    <n v="498129400"/>
    <n v="497879400"/>
    <n v="99.95"/>
    <n v="891271850"/>
    <n v="876441350"/>
    <n v="98.34"/>
    <n v="745330500"/>
    <n v="0"/>
    <n v="0"/>
    <n v="1308645654"/>
    <n v="0"/>
    <n v="0"/>
    <n v="1308645654"/>
    <n v="0"/>
    <n v="0"/>
    <s v="'N/A'"/>
    <s v="'N/A'"/>
    <s v="'N/A'"/>
    <n v="498.12939999999998"/>
    <n v="497.87939999999998"/>
    <n v="891.27184999999997"/>
    <n v="876.44135000000006"/>
    <n v="745.33050000000003"/>
    <n v="0"/>
    <n v="1308.6456539999999"/>
    <n v="0"/>
    <n v="1308.6456539999999"/>
    <n v="0"/>
    <n v="4752.0230579999998"/>
    <n v="1374.3207500000001"/>
    <s v="11. Ciudades y comunidades sostenibles"/>
  </r>
  <r>
    <n v="16"/>
    <s v="Un Nuevo Contrato Social y Ambiental para la Bogotá del Siglo XXI"/>
    <x v="0"/>
    <n v="2021"/>
    <s v="31/12/2021 (Terminado)"/>
    <s v="Pesos corrientes"/>
    <n v="2"/>
    <s v="Ultima Version Oficial"/>
    <s v="0222"/>
    <s v="Instituto Distrital de las Artes"/>
    <s v="IDARTES"/>
    <s v="009"/>
    <s v="Sector Cultura, recreación y deporte"/>
    <x v="2"/>
    <x v="2"/>
    <s v="21"/>
    <s v="Creación y vida cotidiana: Apropiación ciudadana del arte, la cultura y el patrimonio, para la democracia cultural"/>
    <n v="0"/>
    <s v="N/A"/>
    <n v="155"/>
    <s v="Mantener, mejorar y dotar 17 equipamientos urbanos y rurales para el goce y disfrute de los habitantes de la ciudad región y de los visitantes"/>
    <n v="7241500000"/>
    <n v="4677534308"/>
    <n v="64.59"/>
    <n v="25472563409"/>
    <n v="24954812611"/>
    <n v="97.97"/>
    <n v="28709579000"/>
    <n v="0"/>
    <n v="0"/>
    <n v="7555657444"/>
    <n v="0"/>
    <n v="0"/>
    <n v="6797497990"/>
    <n v="0"/>
    <n v="0"/>
    <s v="'N/A'"/>
    <s v="'N/A'"/>
    <s v="'N/A'"/>
    <n v="7241.5"/>
    <n v="4677.5343080000002"/>
    <n v="25472.563408999999"/>
    <n v="24954.812611000001"/>
    <n v="28709.579000000002"/>
    <n v="0"/>
    <n v="7555.6574440000004"/>
    <n v="0"/>
    <n v="6797.4979899999998"/>
    <n v="0"/>
    <n v="75776.797843000008"/>
    <n v="29632.346919000003"/>
    <s v="09. Industria, innovación e infraestructura"/>
  </r>
  <r>
    <n v="16"/>
    <s v="Un Nuevo Contrato Social y Ambiental para la Bogotá del Siglo XXI"/>
    <x v="0"/>
    <n v="2021"/>
    <s v="31/12/2021 (Terminado)"/>
    <s v="Pesos corrientes"/>
    <n v="2"/>
    <s v="Ultima Version Oficial"/>
    <s v="0222"/>
    <s v="Instituto Distrital de las Artes"/>
    <s v="IDARTES"/>
    <s v="009"/>
    <s v="Sector Cultura, recreación y deporte"/>
    <x v="2"/>
    <x v="2"/>
    <s v="21"/>
    <s v="Creación y vida cotidiana: Apropiación ciudadana del arte, la cultura y el patrimonio, para la democracia cultural"/>
    <n v="0"/>
    <s v="N/A"/>
    <n v="156"/>
    <s v="Promover 21.250 acciones para el fortalecimiento y la participación en prácticas artísticas, culturales y patrimoniales en los territorios, generando espacios de encuentro y reconocimiento del otro"/>
    <n v="26879620857"/>
    <n v="22876309924"/>
    <n v="85.11"/>
    <n v="32136078936"/>
    <n v="30054970329"/>
    <n v="93.52"/>
    <n v="46743195900"/>
    <n v="0"/>
    <n v="0"/>
    <n v="30731574421"/>
    <n v="0"/>
    <n v="0"/>
    <n v="30312775574"/>
    <n v="0"/>
    <n v="0"/>
    <s v="'N/A'"/>
    <s v="'N/A'"/>
    <s v="'N/A'"/>
    <n v="26879.620857000002"/>
    <n v="22876.309924000001"/>
    <n v="32136.078936000002"/>
    <n v="30054.970329"/>
    <n v="46743.195899999999"/>
    <n v="0"/>
    <n v="30731.574421000001"/>
    <n v="0"/>
    <n v="30312.775573999999"/>
    <n v="0"/>
    <n v="166803.245688"/>
    <n v="52931.280253000004"/>
    <s v="11. Ciudades y comunidades sostenibles"/>
  </r>
  <r>
    <n v="16"/>
    <s v="Un Nuevo Contrato Social y Ambiental para la Bogotá del Siglo XXI"/>
    <x v="0"/>
    <n v="2021"/>
    <s v="31/12/2021 (Terminado)"/>
    <s v="Pesos corrientes"/>
    <n v="2"/>
    <s v="Ultima Version Oficial"/>
    <s v="0222"/>
    <s v="Instituto Distrital de las Artes"/>
    <s v="IDARTES"/>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19359351275"/>
    <n v="17043786755"/>
    <n v="88.04"/>
    <n v="33790970488"/>
    <n v="28185232121"/>
    <n v="83.41"/>
    <n v="13200000000"/>
    <n v="0"/>
    <n v="0"/>
    <n v="11884589178"/>
    <n v="0"/>
    <n v="0"/>
    <n v="12218114213"/>
    <n v="0"/>
    <n v="0"/>
    <s v="'N/A'"/>
    <s v="'N/A'"/>
    <s v="'N/A'"/>
    <n v="19359.351275000001"/>
    <n v="17043.786755000001"/>
    <n v="33790.970487999999"/>
    <n v="28185.232121000001"/>
    <n v="13200"/>
    <n v="0"/>
    <n v="11884.589178"/>
    <n v="0"/>
    <n v="12218.114213000001"/>
    <n v="0"/>
    <n v="90453.025154000003"/>
    <n v="45229.018876000002"/>
    <s v="11. Ciudades y comunidades sostenibles"/>
  </r>
  <r>
    <n v="16"/>
    <s v="Un Nuevo Contrato Social y Ambiental para la Bogotá del Siglo XXI"/>
    <x v="0"/>
    <n v="2021"/>
    <s v="31/12/2021 (Terminado)"/>
    <s v="Pesos corrientes"/>
    <n v="2"/>
    <s v="Ultima Version Oficial"/>
    <s v="0222"/>
    <s v="Instituto Distrital de las Artes"/>
    <s v="IDARTES"/>
    <s v="009"/>
    <s v="Sector Cultura, recreación y deporte"/>
    <x v="2"/>
    <x v="2"/>
    <s v="24"/>
    <s v="Bogotá región emprendedora e innovadora"/>
    <n v="0"/>
    <s v="N/A"/>
    <n v="168"/>
    <s v="Diseñar y promover tres (3) programas para el fortalecimiento de la cadena de valor de la economía cultural y creativa"/>
    <n v="707300000"/>
    <n v="695856810"/>
    <n v="98.38"/>
    <n v="960000000"/>
    <n v="960000000"/>
    <n v="100"/>
    <n v="1100000000"/>
    <n v="0"/>
    <n v="0"/>
    <n v="629410825"/>
    <n v="0"/>
    <n v="0"/>
    <n v="615729776"/>
    <n v="0"/>
    <n v="0"/>
    <s v="'N/A'"/>
    <s v="'N/A'"/>
    <s v="'N/A'"/>
    <n v="707.3"/>
    <n v="695.85681"/>
    <n v="960"/>
    <n v="960"/>
    <n v="1100"/>
    <n v="0"/>
    <n v="629.41082500000005"/>
    <n v="0"/>
    <n v="615.72977600000002"/>
    <n v="0"/>
    <n v="4012.4406010000002"/>
    <n v="1655.85681"/>
    <s v="08. Trabajo decente y crecimiento económico"/>
  </r>
  <r>
    <n v="16"/>
    <s v="Un Nuevo Contrato Social y Ambiental para la Bogotá del Siglo XXI"/>
    <x v="0"/>
    <n v="2021"/>
    <s v="31/12/2021 (Terminado)"/>
    <s v="Pesos corrientes"/>
    <n v="2"/>
    <s v="Ultima Version Oficial"/>
    <s v="0222"/>
    <s v="Instituto Distrital de las Artes"/>
    <s v="IDARTES"/>
    <s v="009"/>
    <s v="Sector Cultura, recreación y deporte"/>
    <x v="1"/>
    <x v="1"/>
    <s v="43"/>
    <s v="Cultura ciudadana para la confianza, la convivencia y la participación desde la vida cotidiana"/>
    <n v="0"/>
    <s v="N/A"/>
    <n v="324"/>
    <s v="Diseñar e implementar una (1) estrategia Distrital que posicione el arte, la cultura y el patrimonio como medios para aportar a la construcción de la memoria, la reconciliación y reparación simbólica"/>
    <n v="497415000"/>
    <n v="470170000"/>
    <n v="94.52"/>
    <n v="925136940"/>
    <n v="925135940"/>
    <n v="100"/>
    <n v="600000000"/>
    <n v="0"/>
    <n v="0"/>
    <n v="294592660"/>
    <n v="0"/>
    <n v="0"/>
    <n v="288189313"/>
    <n v="0"/>
    <n v="0"/>
    <s v="'N/A'"/>
    <s v="'N/A'"/>
    <s v="'N/A'"/>
    <n v="497.41500000000002"/>
    <n v="470.17"/>
    <n v="925.13693999999998"/>
    <n v="925.13594000000001"/>
    <n v="600"/>
    <n v="0"/>
    <n v="294.59266000000002"/>
    <n v="0"/>
    <n v="288.18931300000003"/>
    <n v="0"/>
    <n v="2605.3339129999999"/>
    <n v="1395.30594"/>
    <s v="16. Paz, justicia e instituciones sólidas"/>
  </r>
  <r>
    <n v="16"/>
    <s v="Un Nuevo Contrato Social y Ambiental para la Bogotá del Siglo XXI"/>
    <x v="0"/>
    <n v="2021"/>
    <s v="31/12/2021 (Terminado)"/>
    <s v="Pesos corrientes"/>
    <n v="2"/>
    <s v="Ultima Version Oficial"/>
    <s v="0222"/>
    <s v="Instituto Distrital de las Artes"/>
    <s v="IDARTES"/>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3670979231"/>
    <n v="2899995931"/>
    <n v="79"/>
    <n v="17845000000"/>
    <n v="17452348695"/>
    <n v="97.8"/>
    <n v="18750000000"/>
    <n v="0"/>
    <n v="0"/>
    <n v="2970000000"/>
    <n v="0"/>
    <n v="0"/>
    <n v="2600000000"/>
    <n v="0"/>
    <n v="0"/>
    <s v="'N/A'"/>
    <s v="'N/A'"/>
    <s v="'N/A'"/>
    <n v="3670.9792309999998"/>
    <n v="2899.9959309999999"/>
    <n v="17845"/>
    <n v="17452.348695000001"/>
    <n v="18750"/>
    <n v="0"/>
    <n v="2970"/>
    <n v="0"/>
    <n v="2600"/>
    <n v="0"/>
    <n v="45835.979231000005"/>
    <n v="20352.344626000002"/>
    <s v="16. Paz, justicia e instituciones sólidas"/>
  </r>
  <r>
    <n v="16"/>
    <s v="Un Nuevo Contrato Social y Ambiental para la Bogotá del Siglo XXI"/>
    <x v="0"/>
    <n v="2021"/>
    <s v="31/12/2021 (Terminado)"/>
    <s v="Pesos corrientes"/>
    <n v="2"/>
    <s v="Ultima Version Oficial"/>
    <s v="0222"/>
    <s v="Instituto Distrital de las Artes"/>
    <s v="IDARTES"/>
    <s v="009"/>
    <s v="Sector Cultura, recreación y deporte"/>
    <x v="0"/>
    <x v="0"/>
    <s v="57"/>
    <s v="Gestión Pública Local"/>
    <n v="0"/>
    <s v="N/A"/>
    <n v="603"/>
    <s v="Desarrollar y mantener al 100% la capacidad institucional a través de la mejora en la infraestructura física, tecnológica y de gestión en beneficio de la ciudadanía"/>
    <n v="3792876029"/>
    <n v="3792741029"/>
    <n v="100"/>
    <n v="0"/>
    <n v="0"/>
    <n v="0"/>
    <n v="0"/>
    <n v="0"/>
    <n v="0"/>
    <n v="0"/>
    <n v="0"/>
    <n v="0"/>
    <n v="0"/>
    <n v="0"/>
    <n v="0"/>
    <s v="'N/A'"/>
    <s v="'N/A'"/>
    <s v="'N/A'"/>
    <n v="3792.876029"/>
    <n v="3792.7410289999998"/>
    <n v="0"/>
    <n v="0"/>
    <n v="0"/>
    <n v="0"/>
    <n v="0"/>
    <n v="0"/>
    <n v="0"/>
    <n v="0"/>
    <n v="3792.876029"/>
    <n v="3792.7410289999998"/>
    <s v="09. Industria, innovación e infraestructura"/>
  </r>
  <r>
    <n v="16"/>
    <s v="Un Nuevo Contrato Social y Ambiental para la Bogotá del Siglo XXI"/>
    <x v="0"/>
    <n v="2021"/>
    <s v="31/12/2021 (Terminado)"/>
    <s v="Pesos corrientes"/>
    <n v="2"/>
    <s v="Ultima Version Oficial"/>
    <s v="0226"/>
    <s v="Unidad Administrativa Especial de Catastro Distrital"/>
    <s v="UAECD"/>
    <s v="003"/>
    <s v="Sector Hacienda"/>
    <x v="0"/>
    <x v="0"/>
    <s v="52"/>
    <s v="Integración regional, distrital y local"/>
    <n v="0"/>
    <s v="N/A"/>
    <n v="433"/>
    <s v="Prestar el servicio de gestión catastral multipropósito (actualización y conservación catastral durante 2 años) a 20 entidades territoriales"/>
    <n v="3435424477"/>
    <n v="1492786860"/>
    <n v="43.45"/>
    <n v="32481338929"/>
    <n v="30620367434"/>
    <n v="94.27"/>
    <n v="38299921000"/>
    <n v="0"/>
    <n v="0"/>
    <n v="37239000000"/>
    <n v="0"/>
    <n v="0"/>
    <n v="42665000000"/>
    <n v="0"/>
    <n v="0"/>
    <s v="'N/A'"/>
    <s v="'N/A'"/>
    <s v="'N/A'"/>
    <n v="3435.424477"/>
    <n v="1492.7868599999999"/>
    <n v="32481.338929000001"/>
    <n v="30620.367434"/>
    <n v="38299.921000000002"/>
    <n v="0"/>
    <n v="37239"/>
    <n v="0"/>
    <n v="42665"/>
    <n v="0"/>
    <n v="154120.68440600001"/>
    <n v="32113.154294"/>
    <s v="08. Trabajo decente y crecimiento económico"/>
  </r>
  <r>
    <n v="16"/>
    <s v="Un Nuevo Contrato Social y Ambiental para la Bogotá del Siglo XXI"/>
    <x v="0"/>
    <n v="2021"/>
    <s v="31/12/2021 (Terminado)"/>
    <s v="Pesos corrientes"/>
    <n v="2"/>
    <s v="Ultima Version Oficial"/>
    <s v="0226"/>
    <s v="Unidad Administrativa Especial de Catastro Distrital"/>
    <s v="UAECD"/>
    <s v="003"/>
    <s v="Sector Hacienda"/>
    <x v="0"/>
    <x v="0"/>
    <s v="53"/>
    <s v="Información para la toma de decisiones"/>
    <n v="0"/>
    <s v="N/A"/>
    <n v="458"/>
    <s v="Fortalecer la infraestructura de datos espaciales del Distrito - IDECA, como herramienta para la integración de la información de las entidades distritales para la toma de decisiones y para la generación de valor público"/>
    <n v="4708413795"/>
    <n v="3984623272"/>
    <n v="84.63"/>
    <n v="5257124734"/>
    <n v="4931449018"/>
    <n v="93.81"/>
    <n v="4547170000"/>
    <n v="0"/>
    <n v="0"/>
    <n v="6387468000"/>
    <n v="0"/>
    <n v="0"/>
    <n v="3903753000"/>
    <n v="0"/>
    <n v="0"/>
    <s v="'N/A'"/>
    <s v="'N/A'"/>
    <s v="'N/A'"/>
    <n v="4708.4137950000004"/>
    <n v="3984.6232719999998"/>
    <n v="5257.124734"/>
    <n v="4931.4490180000003"/>
    <n v="4547.17"/>
    <n v="0"/>
    <n v="6387.4679999999998"/>
    <n v="0"/>
    <n v="3903.7530000000002"/>
    <n v="0"/>
    <n v="24803.929529000001"/>
    <n v="8916.0722900000001"/>
    <s v="16. Paz, justicia e instituciones sólidas"/>
  </r>
  <r>
    <n v="16"/>
    <s v="Un Nuevo Contrato Social y Ambiental para la Bogotá del Siglo XXI"/>
    <x v="0"/>
    <n v="2021"/>
    <s v="31/12/2021 (Terminado)"/>
    <s v="Pesos corrientes"/>
    <n v="2"/>
    <s v="Ultima Version Oficial"/>
    <s v="0226"/>
    <s v="Unidad Administrativa Especial de Catastro Distrital"/>
    <s v="UAECD"/>
    <s v="003"/>
    <s v="Sector Hacienda"/>
    <x v="0"/>
    <x v="0"/>
    <s v="53"/>
    <s v="Información para la toma de decisiones"/>
    <n v="0"/>
    <s v="N/A"/>
    <n v="465"/>
    <s v="Realizar la actualización catastral de los predios del Distrito con enfoque multipropósito (urbana - rural)"/>
    <n v="600135676"/>
    <n v="452015738"/>
    <n v="75.319999999999993"/>
    <n v="10744916337"/>
    <n v="10534103632"/>
    <n v="98.04"/>
    <n v="9000000000"/>
    <n v="0"/>
    <n v="0"/>
    <n v="4622434000"/>
    <n v="0"/>
    <n v="0"/>
    <n v="3276065000"/>
    <n v="0"/>
    <n v="0"/>
    <s v="'N/A'"/>
    <s v="'N/A'"/>
    <s v="'N/A'"/>
    <n v="600.13567599999999"/>
    <n v="452.015738"/>
    <n v="10744.916337000001"/>
    <n v="10534.103632"/>
    <n v="9000"/>
    <n v="0"/>
    <n v="4622.4340000000002"/>
    <n v="0"/>
    <n v="3276.0650000000001"/>
    <n v="0"/>
    <n v="28243.551013"/>
    <n v="10986.11937"/>
    <s v="08. Trabajo decente y crecimiento económico"/>
  </r>
  <r>
    <n v="16"/>
    <s v="Un Nuevo Contrato Social y Ambiental para la Bogotá del Siglo XXI"/>
    <x v="0"/>
    <n v="2021"/>
    <s v="31/12/2021 (Terminado)"/>
    <s v="Pesos corrientes"/>
    <n v="2"/>
    <s v="Ultima Version Oficial"/>
    <s v="0226"/>
    <s v="Unidad Administrativa Especial de Catastro Distrital"/>
    <s v="UAECD"/>
    <s v="003"/>
    <s v="Sector Hacienda"/>
    <x v="0"/>
    <x v="0"/>
    <s v="56"/>
    <s v="Gestión Pública Efectiva"/>
    <n v="0"/>
    <s v="N/A"/>
    <n v="521"/>
    <s v="Implementar el plan de fortalecimiento institucional de la UAECD"/>
    <n v="2535682025"/>
    <n v="2368430730"/>
    <n v="93.4"/>
    <n v="7101720000"/>
    <n v="6892483196"/>
    <n v="97.05"/>
    <n v="7706531000"/>
    <n v="0"/>
    <n v="0"/>
    <n v="6048000000"/>
    <n v="0"/>
    <n v="0"/>
    <n v="6267000000"/>
    <n v="0"/>
    <n v="0"/>
    <s v="'N/A'"/>
    <s v="'N/A'"/>
    <s v="'N/A'"/>
    <n v="2535.6820250000001"/>
    <n v="2368.43073"/>
    <n v="7101.72"/>
    <n v="6892.4831960000001"/>
    <n v="7706.5309999999999"/>
    <n v="0"/>
    <n v="6048"/>
    <n v="0"/>
    <n v="6267"/>
    <n v="0"/>
    <n v="29658.933024999998"/>
    <n v="9260.9139260000011"/>
    <s v="16. Paz, justicia e instituciones sólidas"/>
  </r>
  <r>
    <n v="16"/>
    <s v="Un Nuevo Contrato Social y Ambiental para la Bogotá del Siglo XXI"/>
    <x v="0"/>
    <n v="2021"/>
    <s v="31/12/2021 (Terminado)"/>
    <s v="Pesos corrientes"/>
    <n v="2"/>
    <s v="Ultima Version Oficial"/>
    <s v="0227"/>
    <s v="Unidad Administrativa Especial de Rehabilitación y Mantenimiento Vial"/>
    <s v="UAERMV"/>
    <s v="011"/>
    <s v="Sector Movilidad"/>
    <x v="3"/>
    <x v="3"/>
    <s v="33"/>
    <s v="Más árboles y más y mejor espacio público"/>
    <n v="0"/>
    <s v="N/A"/>
    <n v="240"/>
    <s v="Conservar 1.505.155 m2 de espacio público"/>
    <n v="0"/>
    <n v="0"/>
    <n v="0"/>
    <n v="4008049000"/>
    <n v="3455608662"/>
    <n v="86.22"/>
    <n v="6000000000"/>
    <n v="0"/>
    <n v="0"/>
    <n v="4971167765"/>
    <n v="0"/>
    <n v="0"/>
    <n v="2246026983"/>
    <n v="0"/>
    <n v="0"/>
    <s v="'N/A'"/>
    <s v="'N/A'"/>
    <s v="'N/A'"/>
    <n v="0"/>
    <n v="0"/>
    <n v="4008.049"/>
    <n v="3455.6086620000001"/>
    <n v="6000"/>
    <n v="0"/>
    <n v="4971.1677650000001"/>
    <n v="0"/>
    <n v="2246.0269830000002"/>
    <n v="0"/>
    <n v="17225.243748000001"/>
    <n v="3455.6086620000001"/>
    <s v="11. Ciudades y comunidades sostenibles"/>
  </r>
  <r>
    <n v="16"/>
    <s v="Un Nuevo Contrato Social y Ambiental para la Bogotá del Siglo XXI"/>
    <x v="0"/>
    <n v="2021"/>
    <s v="31/12/2021 (Terminado)"/>
    <s v="Pesos corrientes"/>
    <n v="2"/>
    <s v="Ultima Version Oficial"/>
    <s v="0227"/>
    <s v="Unidad Administrativa Especial de Rehabilitación y Mantenimiento Vial"/>
    <s v="UAERMV"/>
    <s v="011"/>
    <s v="Sector Movilidad"/>
    <x v="4"/>
    <x v="4"/>
    <s v="49"/>
    <s v="Movilidad segura, sostenible y accesible"/>
    <n v="0"/>
    <s v="N/A"/>
    <n v="377"/>
    <s v="Conservar 190 km. de cicloinfraestructura"/>
    <n v="323268417"/>
    <n v="303268417"/>
    <n v="93.81"/>
    <n v="12570900327"/>
    <n v="12570900327"/>
    <n v="100"/>
    <n v="26144229000"/>
    <n v="0"/>
    <n v="0"/>
    <n v="15337300517.17"/>
    <n v="0"/>
    <n v="0"/>
    <n v="11649110561.27"/>
    <n v="0"/>
    <n v="0"/>
    <s v="'N/A'"/>
    <s v="'N/A'"/>
    <s v="'N/A'"/>
    <n v="323.268417"/>
    <n v="303.268417"/>
    <n v="12570.900326999999"/>
    <n v="12570.900326999999"/>
    <n v="26144.228999999999"/>
    <n v="0"/>
    <n v="15337.300517170001"/>
    <n v="0"/>
    <n v="11649.110561270001"/>
    <n v="0"/>
    <n v="66024.808822439998"/>
    <n v="12874.168743999999"/>
    <s v="11. Ciudades y comunidades sostenibles"/>
  </r>
  <r>
    <n v="16"/>
    <s v="Un Nuevo Contrato Social y Ambiental para la Bogotá del Siglo XXI"/>
    <x v="0"/>
    <n v="2021"/>
    <s v="31/12/2021 (Terminado)"/>
    <s v="Pesos corrientes"/>
    <n v="2"/>
    <s v="Ultima Version Oficial"/>
    <s v="0227"/>
    <s v="Unidad Administrativa Especial de Rehabilitación y Mantenimiento Vial"/>
    <s v="UAERMV"/>
    <s v="011"/>
    <s v="Sector Movilidad"/>
    <x v="4"/>
    <x v="4"/>
    <s v="49"/>
    <s v="Movilidad segura, sostenible y accesible"/>
    <n v="0"/>
    <s v="N/A"/>
    <n v="378"/>
    <s v="Realizar actividades de conservación a 2.308 km carril de malla vial"/>
    <n v="45604380702"/>
    <n v="39813620070"/>
    <n v="87.3"/>
    <n v="113290768007"/>
    <n v="106994330826"/>
    <n v="94.44"/>
    <n v="107029154000"/>
    <n v="0"/>
    <n v="0"/>
    <n v="91429221480.470001"/>
    <n v="0"/>
    <n v="0"/>
    <n v="69443661237.279999"/>
    <n v="0"/>
    <n v="0"/>
    <s v="'N/A'"/>
    <s v="'N/A'"/>
    <s v="'N/A'"/>
    <n v="45604.380702000002"/>
    <n v="39813.620069999997"/>
    <n v="113290.76800700001"/>
    <n v="106994.330826"/>
    <n v="107029.15399999999"/>
    <n v="0"/>
    <n v="91429.221480470005"/>
    <n v="0"/>
    <n v="69443.661237280001"/>
    <n v="0"/>
    <n v="426797.18542674999"/>
    <n v="146807.95089599999"/>
    <s v="09. Industria, innovación e infraestructura"/>
  </r>
  <r>
    <n v="16"/>
    <s v="Un Nuevo Contrato Social y Ambiental para la Bogotá del Siglo XXI"/>
    <x v="0"/>
    <n v="2021"/>
    <s v="31/12/2021 (Terminado)"/>
    <s v="Pesos corrientes"/>
    <n v="2"/>
    <s v="Ultima Version Oficial"/>
    <s v="0227"/>
    <s v="Unidad Administrativa Especial de Rehabilitación y Mantenimiento Vial"/>
    <s v="UAERMV"/>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18500000"/>
    <n v="18500000"/>
    <n v="100"/>
    <n v="129866666"/>
    <n v="129098666"/>
    <n v="99.41"/>
    <n v="60000000"/>
    <n v="0"/>
    <n v="0"/>
    <n v="54956813.359999999"/>
    <n v="0"/>
    <n v="0"/>
    <n v="41782000"/>
    <n v="0"/>
    <n v="0"/>
    <s v="'N/A'"/>
    <s v="'N/A'"/>
    <s v="'N/A'"/>
    <n v="18.5"/>
    <n v="18.5"/>
    <n v="129.86666600000001"/>
    <n v="129.09866600000001"/>
    <n v="60"/>
    <n v="0"/>
    <n v="54.956813359999998"/>
    <n v="0"/>
    <n v="41.781999999999996"/>
    <n v="0"/>
    <n v="305.10547936"/>
    <n v="147.59866600000001"/>
    <s v="05. Igualdad de género "/>
  </r>
  <r>
    <n v="16"/>
    <s v="Un Nuevo Contrato Social y Ambiental para la Bogotá del Siglo XXI"/>
    <x v="0"/>
    <n v="2021"/>
    <s v="31/12/2021 (Terminado)"/>
    <s v="Pesos corrientes"/>
    <n v="2"/>
    <s v="Ultima Version Oficial"/>
    <s v="0227"/>
    <s v="Unidad Administrativa Especial de Rehabilitación y Mantenimiento Vial"/>
    <s v="UAERMV"/>
    <s v="011"/>
    <s v="Sector Movilidad"/>
    <x v="0"/>
    <x v="0"/>
    <s v="56"/>
    <s v="Gestión Pública Efectiva"/>
    <n v="0"/>
    <s v="N/A"/>
    <n v="482"/>
    <s v="Aumentar el índice de satisfacción al usuario de las entidades del Sector Movilidad en 5 puntos porcentuales"/>
    <n v="4400000"/>
    <n v="4389015"/>
    <n v="99.75"/>
    <n v="141769177"/>
    <n v="114475567"/>
    <n v="80.75"/>
    <n v="450199000"/>
    <n v="0"/>
    <n v="0"/>
    <n v="700400615.09000003"/>
    <n v="0"/>
    <n v="0"/>
    <n v="824188181"/>
    <n v="0"/>
    <n v="0"/>
    <s v="'N/A'"/>
    <s v="'N/A'"/>
    <s v="'N/A'"/>
    <n v="4.4000000000000004"/>
    <n v="4.3890149999999997"/>
    <n v="141.76917700000001"/>
    <n v="114.475567"/>
    <n v="450.19900000000001"/>
    <n v="0"/>
    <n v="700.40061509000009"/>
    <n v="0"/>
    <n v="824.18818099999999"/>
    <n v="0"/>
    <n v="2120.9569730900002"/>
    <n v="118.864582"/>
    <s v="16. Paz, justicia e instituciones sólidas"/>
  </r>
  <r>
    <n v="16"/>
    <s v="Un Nuevo Contrato Social y Ambiental para la Bogotá del Siglo XXI"/>
    <x v="0"/>
    <n v="2021"/>
    <s v="31/12/2021 (Terminado)"/>
    <s v="Pesos corrientes"/>
    <n v="2"/>
    <s v="Ultima Version Oficial"/>
    <s v="0227"/>
    <s v="Unidad Administrativa Especial de Rehabilitación y Mantenimiento Vial"/>
    <s v="UAERMV"/>
    <s v="011"/>
    <s v="Sector Movilidad"/>
    <x v="0"/>
    <x v="0"/>
    <s v="56"/>
    <s v="Gestión Pública Efectiva"/>
    <n v="0"/>
    <s v="N/A"/>
    <n v="483"/>
    <s v="Aumentar en 5 puntos el Índice de Desempeño Institucional para las entidades del Sector Movilidad, en el marco de las políticas de MIPG"/>
    <n v="7372661389"/>
    <n v="5798838117"/>
    <n v="78.650000000000006"/>
    <n v="23820335823"/>
    <n v="22273684546"/>
    <n v="93.51"/>
    <n v="28492416000"/>
    <n v="0"/>
    <n v="0"/>
    <n v="25377524273.48"/>
    <n v="0"/>
    <n v="0"/>
    <n v="27347732992.810001"/>
    <n v="0"/>
    <n v="0"/>
    <s v="'N/A'"/>
    <s v="'N/A'"/>
    <s v="'N/A'"/>
    <n v="7372.6613889999999"/>
    <n v="5798.8381170000002"/>
    <n v="23820.335823000001"/>
    <n v="22273.684546"/>
    <n v="28492.416000000001"/>
    <n v="0"/>
    <n v="25377.524273480001"/>
    <n v="0"/>
    <n v="27347.732992810001"/>
    <n v="0"/>
    <n v="112410.67047829001"/>
    <n v="28072.522663"/>
    <s v="16. Paz, justicia e instituciones sólidas"/>
  </r>
  <r>
    <n v="16"/>
    <s v="Un Nuevo Contrato Social y Ambiental para la Bogotá del Siglo XXI"/>
    <x v="0"/>
    <n v="2021"/>
    <s v="31/12/2021 (Terminado)"/>
    <s v="Pesos corrientes"/>
    <n v="2"/>
    <s v="Ultima Version Oficial"/>
    <s v="0228"/>
    <s v="Unidad Administrativa Especial de Servicios Públicos"/>
    <s v="UAESP"/>
    <s v="012"/>
    <s v="Sector Hábitat"/>
    <x v="2"/>
    <x v="2"/>
    <s v="01"/>
    <s v="Subsidios y transferencias para la equidad"/>
    <n v="0"/>
    <s v="N/A"/>
    <n v="5"/>
    <s v="Otorgar 12.500 subvenciones y ayudas a la población vulnerable que cumplan los requisitos, para acceder a los servicios funerarios del Distrito"/>
    <n v="400000000"/>
    <n v="400000000"/>
    <n v="100"/>
    <n v="100000000"/>
    <n v="100000000"/>
    <n v="100"/>
    <n v="100000000"/>
    <n v="0"/>
    <n v="0"/>
    <n v="217875000"/>
    <n v="0"/>
    <n v="0"/>
    <n v="217750000"/>
    <n v="0"/>
    <n v="0"/>
    <s v="'N/A'"/>
    <s v="'N/A'"/>
    <s v="'N/A'"/>
    <n v="400"/>
    <n v="400"/>
    <n v="100"/>
    <n v="100"/>
    <n v="100"/>
    <n v="0"/>
    <n v="217.875"/>
    <n v="0"/>
    <n v="217.75"/>
    <n v="0"/>
    <n v="1035.625"/>
    <n v="500"/>
    <s v="10. Reducción de las desigualdades"/>
  </r>
  <r>
    <n v="16"/>
    <s v="Un Nuevo Contrato Social y Ambiental para la Bogotá del Siglo XXI"/>
    <x v="0"/>
    <n v="2021"/>
    <s v="31/12/2021 (Terminado)"/>
    <s v="Pesos corrientes"/>
    <n v="2"/>
    <s v="Ultima Version Oficial"/>
    <s v="0228"/>
    <s v="Unidad Administrativa Especial de Servicios Públicos"/>
    <s v="UAESP"/>
    <s v="012"/>
    <s v="Sector Hábitat"/>
    <x v="3"/>
    <x v="3"/>
    <s v="37"/>
    <s v="Provisión y mejoramiento de servicios públicos"/>
    <n v="0"/>
    <s v="N/A"/>
    <n v="278"/>
    <s v="Aumentar en un 50 % la capacidad instalada de infraestructura en bóvedas, osarios y cenízaros (BOC) u otros equipamientos en los Cementerios Distritales, promoviendo su revitalización"/>
    <n v="4695060721"/>
    <n v="3197786117"/>
    <n v="68.11"/>
    <n v="6894681000"/>
    <n v="4755580417"/>
    <n v="68.97"/>
    <n v="7872786000"/>
    <n v="0"/>
    <n v="0"/>
    <n v="2671796844"/>
    <n v="0"/>
    <n v="0"/>
    <n v="2485247220"/>
    <n v="0"/>
    <n v="0"/>
    <s v="'N/A'"/>
    <s v="'N/A'"/>
    <s v="'N/A'"/>
    <n v="4695.0607209999998"/>
    <n v="3197.7861170000001"/>
    <n v="6894.6809999999996"/>
    <n v="4755.5804170000001"/>
    <n v="7872.7860000000001"/>
    <n v="0"/>
    <n v="2671.796844"/>
    <n v="0"/>
    <n v="2485.2472200000002"/>
    <n v="0"/>
    <n v="24619.571785"/>
    <n v="7953.3665340000007"/>
    <s v="11. Ciudades y comunidades sostenibles"/>
  </r>
  <r>
    <n v="16"/>
    <s v="Un Nuevo Contrato Social y Ambiental para la Bogotá del Siglo XXI"/>
    <x v="0"/>
    <n v="2021"/>
    <s v="31/12/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89"/>
    <s v="Actualizar e implementar el Plan Integral de gestión de residuos sólidos PGIRS del Distrito"/>
    <n v="65000000"/>
    <n v="65000000"/>
    <n v="100"/>
    <n v="294780000"/>
    <n v="269025000"/>
    <n v="91.26"/>
    <n v="3294573000"/>
    <n v="0"/>
    <n v="0"/>
    <n v="44000000"/>
    <n v="0"/>
    <n v="0"/>
    <n v="23000000"/>
    <n v="0"/>
    <n v="0"/>
    <s v="'N/A'"/>
    <s v="'N/A'"/>
    <s v="'N/A'"/>
    <n v="65"/>
    <n v="65"/>
    <n v="294.77999999999997"/>
    <n v="269.02499999999998"/>
    <n v="3294.5729999999999"/>
    <n v="0"/>
    <n v="44"/>
    <n v="0"/>
    <n v="23"/>
    <n v="0"/>
    <n v="3721.3530000000001"/>
    <n v="334.02499999999998"/>
    <s v="11. Ciudades y comunidades sostenibles"/>
  </r>
  <r>
    <n v="16"/>
    <s v="Un Nuevo Contrato Social y Ambiental para la Bogotá del Siglo XXI"/>
    <x v="0"/>
    <n v="2021"/>
    <s v="31/12/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1"/>
    <s v="Formular e implementar 2 proyectos piloto de aprovechamiento de tratamiento de residuos con fines de valorización energética. En medio reductor o procesos biológicos, que garanticen mínimo un 10% de tratamiento de residuos no aprovechables"/>
    <n v="459020881"/>
    <n v="18296931"/>
    <n v="3.99"/>
    <n v="300000000"/>
    <n v="292588538"/>
    <n v="97.53"/>
    <n v="400000000"/>
    <n v="0"/>
    <n v="0"/>
    <n v="0"/>
    <n v="0"/>
    <n v="0"/>
    <n v="0"/>
    <n v="0"/>
    <n v="0"/>
    <s v="'N/A'"/>
    <s v="'N/A'"/>
    <s v="'N/A'"/>
    <n v="459.02088099999997"/>
    <n v="18.296931000000001"/>
    <n v="300"/>
    <n v="292.58853800000003"/>
    <n v="400"/>
    <n v="0"/>
    <n v="0"/>
    <n v="0"/>
    <n v="0"/>
    <n v="0"/>
    <n v="1159.0208809999999"/>
    <n v="310.88546900000006"/>
    <s v="12. Producción y consumo responsables"/>
  </r>
  <r>
    <n v="16"/>
    <s v="Un Nuevo Contrato Social y Ambiental para la Bogotá del Siglo XXI"/>
    <x v="0"/>
    <n v="2021"/>
    <s v="31/12/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2"/>
    <s v="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
    <n v="4795972691"/>
    <n v="4190140300"/>
    <n v="87.37"/>
    <n v="35299994666"/>
    <n v="30323247574"/>
    <n v="85.9"/>
    <n v="48737885000"/>
    <n v="0"/>
    <n v="0"/>
    <n v="17572000000"/>
    <n v="0"/>
    <n v="0"/>
    <n v="8503000000"/>
    <n v="0"/>
    <n v="0"/>
    <s v="'N/A'"/>
    <s v="'N/A'"/>
    <s v="'N/A'"/>
    <n v="4795.9726909999999"/>
    <n v="4190.1403"/>
    <n v="35299.994665999999"/>
    <n v="30323.247574000001"/>
    <n v="48737.885000000002"/>
    <n v="0"/>
    <n v="17572"/>
    <n v="0"/>
    <n v="8503"/>
    <n v="0"/>
    <n v="114908.852357"/>
    <n v="34513.387874"/>
    <s v="11. Ciudades y comunidades sostenibles"/>
  </r>
  <r>
    <n v="16"/>
    <s v="Un Nuevo Contrato Social y Ambiental para la Bogotá del Siglo XXI"/>
    <x v="0"/>
    <n v="2021"/>
    <s v="31/12/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3"/>
    <s v="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
    <n v="46997980069"/>
    <n v="6043936100"/>
    <n v="12.86"/>
    <n v="41811454000"/>
    <n v="30669134924"/>
    <n v="73.349999999999994"/>
    <n v="20754410000"/>
    <n v="0"/>
    <n v="0"/>
    <n v="23135000000"/>
    <n v="0"/>
    <n v="0"/>
    <n v="22940000000"/>
    <n v="0"/>
    <n v="0"/>
    <s v="'N/A'"/>
    <s v="'N/A'"/>
    <s v="'N/A'"/>
    <n v="46997.980068999997"/>
    <n v="6043.9360999999999"/>
    <n v="41811.453999999998"/>
    <n v="30669.134924000002"/>
    <n v="20754.41"/>
    <n v="0"/>
    <n v="23135"/>
    <n v="0"/>
    <n v="22940"/>
    <n v="0"/>
    <n v="155638.84406899998"/>
    <n v="36713.071024000004"/>
    <s v="11. Ciudades y comunidades sostenibles"/>
  </r>
  <r>
    <n v="16"/>
    <s v="Un Nuevo Contrato Social y Ambiental para la Bogotá del Siglo XXI"/>
    <x v="0"/>
    <n v="2021"/>
    <s v="31/12/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4"/>
    <s v="Gestión y recolección de los residuos mixtos en los puntos críticos de la ciudad"/>
    <n v="9694199669"/>
    <n v="9521817042"/>
    <n v="98.22"/>
    <n v="16930562000"/>
    <n v="16758584570"/>
    <n v="98.98"/>
    <n v="15000000000"/>
    <n v="0"/>
    <n v="0"/>
    <n v="5135000000"/>
    <n v="0"/>
    <n v="0"/>
    <n v="6531000000"/>
    <n v="0"/>
    <n v="0"/>
    <s v="'N/A'"/>
    <s v="'N/A'"/>
    <s v="'N/A'"/>
    <n v="9694.1996689999996"/>
    <n v="9521.8170420000006"/>
    <n v="16930.562000000002"/>
    <n v="16758.584569999999"/>
    <n v="15000"/>
    <n v="0"/>
    <n v="5135"/>
    <n v="0"/>
    <n v="6531"/>
    <n v="0"/>
    <n v="53290.761669"/>
    <n v="26280.401612000001"/>
    <s v="11. Ciudades y comunidades sostenibles"/>
  </r>
  <r>
    <n v="16"/>
    <s v="Un Nuevo Contrato Social y Ambiental para la Bogotá del Siglo XXI"/>
    <x v="0"/>
    <n v="2021"/>
    <s v="31/12/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5"/>
    <s v="Gestionar en el terreno del RSDJ la disminución del entierro de residuos y el mayor aprovechamiento con alternativas de transformación en energía y biogás, para que su vida útil no dependa del entierro de residuos sino de los proyectos de aprovechamiento"/>
    <n v="11036860247"/>
    <n v="9914433212"/>
    <n v="89.83"/>
    <n v="20906724664"/>
    <n v="19861809322"/>
    <n v="95"/>
    <n v="33981898000"/>
    <n v="0"/>
    <n v="0"/>
    <n v="5500000000"/>
    <n v="0"/>
    <n v="0"/>
    <n v="5500000000"/>
    <n v="0"/>
    <n v="0"/>
    <s v="'N/A'"/>
    <s v="'N/A'"/>
    <s v="'N/A'"/>
    <n v="11036.860247000001"/>
    <n v="9914.4332119999999"/>
    <n v="20906.724664000001"/>
    <n v="19861.809322000001"/>
    <n v="33981.898000000001"/>
    <n v="0"/>
    <n v="5500"/>
    <n v="0"/>
    <n v="5500"/>
    <n v="0"/>
    <n v="76925.482910999999"/>
    <n v="29776.242534000001"/>
    <s v="12. Producción y consumo responsables"/>
  </r>
  <r>
    <n v="16"/>
    <s v="Un Nuevo Contrato Social y Ambiental para la Bogotá del Siglo XXI"/>
    <x v="0"/>
    <n v="2021"/>
    <s v="31/12/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6"/>
    <s v="Implementar un modelo eficiente y sostenible de gestión de los residuos de demolición y construcción en el Distrito Capital"/>
    <n v="967480180"/>
    <n v="967480180"/>
    <n v="100"/>
    <n v="2031941336"/>
    <n v="2023289519"/>
    <n v="99.57"/>
    <n v="240000000"/>
    <n v="0"/>
    <n v="0"/>
    <n v="0"/>
    <n v="0"/>
    <n v="0"/>
    <n v="0"/>
    <n v="0"/>
    <n v="0"/>
    <s v="'N/A'"/>
    <s v="'N/A'"/>
    <s v="'N/A'"/>
    <n v="967.48018000000002"/>
    <n v="967.48018000000002"/>
    <n v="2031.9413360000001"/>
    <n v="2023.2895189999999"/>
    <n v="240"/>
    <n v="0"/>
    <n v="0"/>
    <n v="0"/>
    <n v="0"/>
    <n v="0"/>
    <n v="3239.4215160000003"/>
    <n v="2990.7696989999999"/>
    <s v="12. Producción y consumo responsables"/>
  </r>
  <r>
    <n v="16"/>
    <s v="Un Nuevo Contrato Social y Ambiental para la Bogotá del Siglo XXI"/>
    <x v="0"/>
    <n v="2021"/>
    <s v="31/12/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7"/>
    <s v="Implementar una estrategia de cultura ciudadana para promover la separación en la fuente, el reuso, el reciclaje, valoración y aprovechamiento de residuos ordinarios orgánicos e inorgánicos, contribuyendo a mejorar la gestión sostenible de los residuos generados en la ciudad"/>
    <n v="3720527863"/>
    <n v="3692784711"/>
    <n v="99.25"/>
    <n v="1629331334"/>
    <n v="1586233333"/>
    <n v="97.35"/>
    <n v="1961000000"/>
    <n v="0"/>
    <n v="0"/>
    <n v="3100000000"/>
    <n v="0"/>
    <n v="0"/>
    <n v="3000000000"/>
    <n v="0"/>
    <n v="0"/>
    <s v="'N/A'"/>
    <s v="'N/A'"/>
    <s v="'N/A'"/>
    <n v="3720.5278629999998"/>
    <n v="3692.7847109999998"/>
    <n v="1629.331334"/>
    <n v="1586.2333329999999"/>
    <n v="1961"/>
    <n v="0"/>
    <n v="3100"/>
    <n v="0"/>
    <n v="3000"/>
    <n v="0"/>
    <n v="13410.859197"/>
    <n v="5279.0180439999995"/>
    <s v="12. Producción y consumo responsables"/>
  </r>
  <r>
    <n v="16"/>
    <s v="Un Nuevo Contrato Social y Ambiental para la Bogotá del Siglo XXI"/>
    <x v="0"/>
    <n v="2021"/>
    <s v="31/12/2021 (Terminado)"/>
    <s v="Pesos corrientes"/>
    <n v="2"/>
    <s v="Ultima Version Oficial"/>
    <s v="0228"/>
    <s v="Unidad Administrativa Especial de Servicios Públicos"/>
    <s v="UAESP"/>
    <s v="012"/>
    <s v="Sector Hábitat"/>
    <x v="1"/>
    <x v="1"/>
    <s v="45"/>
    <s v="Espacio público más seguro y construido colectivamente"/>
    <n v="0"/>
    <s v="N/A"/>
    <n v="335"/>
    <s v="Aumentar en un 25% la modernización a tecnología led del parque lumínico distrital compuesto por un total de 356.000 luminarias"/>
    <n v="3382119536"/>
    <n v="3314158497"/>
    <n v="97.99"/>
    <n v="8326512000"/>
    <n v="8283110381"/>
    <n v="99.48"/>
    <n v="7900000000"/>
    <n v="0"/>
    <n v="0"/>
    <n v="5393600000"/>
    <n v="0"/>
    <n v="0"/>
    <n v="4559943290"/>
    <n v="0"/>
    <n v="0"/>
    <s v="'N/A'"/>
    <s v="'N/A'"/>
    <s v="'N/A'"/>
    <n v="3382.1195360000002"/>
    <n v="3314.1584969999999"/>
    <n v="8326.5120000000006"/>
    <n v="8283.1103810000004"/>
    <n v="7900"/>
    <n v="0"/>
    <n v="5393.6"/>
    <n v="0"/>
    <n v="4559.9432900000002"/>
    <n v="0"/>
    <n v="29562.174825999999"/>
    <n v="11597.268878000001"/>
    <s v="11. Ciudades y comunidades sostenibles"/>
  </r>
  <r>
    <n v="16"/>
    <s v="Un Nuevo Contrato Social y Ambiental para la Bogotá del Siglo XXI"/>
    <x v="0"/>
    <n v="2021"/>
    <s v="31/12/2021 (Terminado)"/>
    <s v="Pesos corrientes"/>
    <n v="2"/>
    <s v="Ultima Version Oficial"/>
    <s v="0228"/>
    <s v="Unidad Administrativa Especial de Servicios Públicos"/>
    <s v="UAESP"/>
    <s v="012"/>
    <s v="Sector Hábitat"/>
    <x v="0"/>
    <x v="0"/>
    <s v="56"/>
    <s v="Gestión Pública Efectiva"/>
    <n v="0"/>
    <s v="N/A"/>
    <n v="509"/>
    <s v="Fortalecer la gestión institucional y el modelo de gestión de la SDHT, CVP y UAESP"/>
    <n v="10556691274"/>
    <n v="9909771428"/>
    <n v="93.87"/>
    <n v="12591966000"/>
    <n v="11508875956"/>
    <n v="91.4"/>
    <n v="12940000000"/>
    <n v="0"/>
    <n v="0"/>
    <n v="5313000000"/>
    <n v="0"/>
    <n v="0"/>
    <n v="5038308726"/>
    <n v="0"/>
    <n v="0"/>
    <s v="'N/A'"/>
    <s v="'N/A'"/>
    <s v="'N/A'"/>
    <n v="10556.691274000001"/>
    <n v="9909.771428"/>
    <n v="12591.966"/>
    <n v="11508.875956"/>
    <n v="12940"/>
    <n v="0"/>
    <n v="5313"/>
    <n v="0"/>
    <n v="5038.3087260000002"/>
    <n v="0"/>
    <n v="46439.966"/>
    <n v="21418.647384"/>
    <s v="16. Paz, justicia e instituciones sólidas"/>
  </r>
  <r>
    <n v="16"/>
    <s v="Un Nuevo Contrato Social y Ambiental para la Bogotá del Siglo XXI"/>
    <x v="0"/>
    <n v="2021"/>
    <s v="31/12/2021 (Terminado)"/>
    <s v="Pesos corrientes"/>
    <n v="2"/>
    <s v="Ultima Version Oficial"/>
    <s v="0229"/>
    <s v="Instituto Distrital de Protección y Bienestar Animal"/>
    <s v="IDPYBA"/>
    <s v="010"/>
    <s v="Sector Ambiente"/>
    <x v="2"/>
    <x v="2"/>
    <s v="22"/>
    <s v="Transformación cultural para la conciencia ambiental y el cuidado de la fauna doméstica"/>
    <n v="0"/>
    <s v="N/A"/>
    <n v="160"/>
    <s v="Vincular 3.500.000 personas a las estrategias de cultura ciudadana, participación, educación ambiental y protección animal, con enfoque territorial, diferencial y de género"/>
    <n v="766418323"/>
    <n v="661776890"/>
    <n v="86.35"/>
    <n v="1145703000"/>
    <n v="1044939050"/>
    <n v="91.21"/>
    <n v="1466513000"/>
    <n v="0"/>
    <n v="0"/>
    <n v="702000000"/>
    <n v="0"/>
    <n v="0"/>
    <n v="283878677"/>
    <n v="0"/>
    <n v="0"/>
    <s v="'N/A'"/>
    <s v="'N/A'"/>
    <s v="'N/A'"/>
    <n v="766.41832299999999"/>
    <n v="661.77688999999998"/>
    <n v="1145.703"/>
    <n v="1044.93905"/>
    <n v="1466.5129999999999"/>
    <n v="0"/>
    <n v="702"/>
    <n v="0"/>
    <n v="283.87867699999998"/>
    <n v="0"/>
    <n v="4364.5129999999999"/>
    <n v="1706.71594"/>
    <s v="13. Acción por el clima"/>
  </r>
  <r>
    <n v="16"/>
    <s v="Un Nuevo Contrato Social y Ambiental para la Bogotá del Siglo XXI"/>
    <x v="0"/>
    <n v="2021"/>
    <s v="31/12/2021 (Terminado)"/>
    <s v="Pesos corrientes"/>
    <n v="2"/>
    <s v="Ultima Version Oficial"/>
    <s v="0229"/>
    <s v="Instituto Distrital de Protección y Bienestar Animal"/>
    <s v="IDPYBA"/>
    <s v="010"/>
    <s v="Sector Ambiente"/>
    <x v="3"/>
    <x v="3"/>
    <s v="34"/>
    <s v="Bogotá protectora de los animales"/>
    <n v="0"/>
    <s v="N/A"/>
    <n v="257"/>
    <s v="Desarrollar e implementar un programa de atención integral a la fauna sinantrópica del Distrito Capital incluyendo un piloto para realizar un diagnóstico sobre enjambres en Bogotá"/>
    <n v="156026000"/>
    <n v="148543000"/>
    <n v="95.2"/>
    <n v="454196121"/>
    <n v="369671517"/>
    <n v="81.39"/>
    <n v="350356276"/>
    <n v="0"/>
    <n v="0"/>
    <n v="250000000"/>
    <n v="0"/>
    <n v="0"/>
    <n v="114175664"/>
    <n v="0"/>
    <n v="0"/>
    <s v="'N/A'"/>
    <s v="'N/A'"/>
    <s v="'N/A'"/>
    <n v="156.02600000000001"/>
    <n v="148.54300000000001"/>
    <n v="454.19612100000001"/>
    <n v="369.67151699999999"/>
    <n v="350.35627599999998"/>
    <n v="0"/>
    <n v="250"/>
    <n v="0"/>
    <n v="114.175664"/>
    <n v="0"/>
    <n v="1324.7540610000001"/>
    <n v="518.214517"/>
    <s v="11. Ciudades y comunidades sostenibles"/>
  </r>
  <r>
    <n v="16"/>
    <s v="Un Nuevo Contrato Social y Ambiental para la Bogotá del Siglo XXI"/>
    <x v="0"/>
    <n v="2021"/>
    <s v="31/12/2021 (Terminado)"/>
    <s v="Pesos corrientes"/>
    <n v="2"/>
    <s v="Ultima Version Oficial"/>
    <s v="0229"/>
    <s v="Instituto Distrital de Protección y Bienestar Animal"/>
    <s v="IDPYBA"/>
    <s v="010"/>
    <s v="Sector Ambiente"/>
    <x v="3"/>
    <x v="3"/>
    <s v="34"/>
    <s v="Bogotá protectora de los animales"/>
    <n v="0"/>
    <s v="N/A"/>
    <n v="258"/>
    <s v="Fortalecer el Escuadrón Anticrueldad mediante la ampliación de la capacidad de respuesta frente a casos de maltrato animal en la Línea 123 y en el equipo técnico especializado del IDPYBA"/>
    <n v="348759032"/>
    <n v="249038500"/>
    <n v="71.41"/>
    <n v="591150719"/>
    <n v="572928422"/>
    <n v="96.92"/>
    <n v="1479643724"/>
    <n v="0"/>
    <n v="0"/>
    <n v="1330000000"/>
    <n v="0"/>
    <n v="0"/>
    <n v="400000000"/>
    <n v="0"/>
    <n v="0"/>
    <s v="'N/A'"/>
    <s v="'N/A'"/>
    <s v="'N/A'"/>
    <n v="348.75903199999999"/>
    <n v="249.0385"/>
    <n v="591.15071899999998"/>
    <n v="572.92842199999996"/>
    <n v="1479.643724"/>
    <n v="0"/>
    <n v="1330"/>
    <n v="0"/>
    <n v="400"/>
    <n v="0"/>
    <n v="4149.5534749999997"/>
    <n v="821.96692199999995"/>
    <s v="11. Ciudades y comunidades sostenibles"/>
  </r>
  <r>
    <n v="16"/>
    <s v="Un Nuevo Contrato Social y Ambiental para la Bogotá del Siglo XXI"/>
    <x v="0"/>
    <n v="2021"/>
    <s v="31/12/2021 (Terminado)"/>
    <s v="Pesos corrientes"/>
    <n v="2"/>
    <s v="Ultima Version Oficial"/>
    <s v="0229"/>
    <s v="Instituto Distrital de Protección y Bienestar Animal"/>
    <s v="IDPYBA"/>
    <s v="010"/>
    <s v="Sector Ambiente"/>
    <x v="3"/>
    <x v="3"/>
    <s v="34"/>
    <s v="Bogotá protectora de los animales"/>
    <n v="0"/>
    <s v="N/A"/>
    <n v="259"/>
    <s v="Realizar el 100% de la dotación y puesta en operación de la primera fase de la Casa Ecológica para Animales domésticos e iniciar la construcción de la Fase 2 conforme a lo estipulado en el plan de acción"/>
    <n v="1227179793"/>
    <n v="0"/>
    <n v="0"/>
    <n v="2079059554"/>
    <n v="2015704461"/>
    <n v="96.95"/>
    <n v="3126625000"/>
    <n v="0"/>
    <n v="0"/>
    <n v="16432775000"/>
    <n v="0"/>
    <n v="0"/>
    <n v="4000000000"/>
    <n v="0"/>
    <n v="0"/>
    <s v="'N/A'"/>
    <s v="'N/A'"/>
    <s v="'N/A'"/>
    <n v="1227.179793"/>
    <n v="0"/>
    <n v="2079.0595539999999"/>
    <n v="2015.704461"/>
    <n v="3126.625"/>
    <n v="0"/>
    <n v="16432.775000000001"/>
    <n v="0"/>
    <n v="4000"/>
    <n v="0"/>
    <n v="26865.639347"/>
    <n v="2015.704461"/>
    <s v="11. Ciudades y comunidades sostenibles"/>
  </r>
  <r>
    <n v="16"/>
    <s v="Un Nuevo Contrato Social y Ambiental para la Bogotá del Siglo XXI"/>
    <x v="0"/>
    <n v="2021"/>
    <s v="31/12/2021 (Terminado)"/>
    <s v="Pesos corrientes"/>
    <n v="2"/>
    <s v="Ultima Version Oficial"/>
    <s v="0229"/>
    <s v="Instituto Distrital de Protección y Bienestar Animal"/>
    <s v="IDPYBA"/>
    <s v="010"/>
    <s v="Sector Ambiente"/>
    <x v="3"/>
    <x v="3"/>
    <s v="34"/>
    <s v="Bogotá protectora de los animales"/>
    <n v="0"/>
    <s v="N/A"/>
    <n v="260"/>
    <s v="60.000 animales atendidos en los programas de atención integral de la fauna doméstica del Distrito Capital"/>
    <n v="4910105274"/>
    <n v="4497459840"/>
    <n v="91.6"/>
    <n v="6244443555"/>
    <n v="5999612651"/>
    <n v="96.08"/>
    <n v="6165836442"/>
    <n v="0"/>
    <n v="0"/>
    <n v="5379500000"/>
    <n v="0"/>
    <n v="0"/>
    <n v="3382186270"/>
    <n v="0"/>
    <n v="0"/>
    <s v="'N/A'"/>
    <s v="'N/A'"/>
    <s v="'N/A'"/>
    <n v="4910.1052739999996"/>
    <n v="4497.4598400000004"/>
    <n v="6244.4435549999998"/>
    <n v="5999.6126510000004"/>
    <n v="6165.8364419999998"/>
    <n v="0"/>
    <n v="5379.5"/>
    <n v="0"/>
    <n v="3382.1862700000001"/>
    <n v="0"/>
    <n v="26082.071540999998"/>
    <n v="10497.072491000001"/>
    <s v="11. Ciudades y comunidades sostenibles"/>
  </r>
  <r>
    <n v="16"/>
    <s v="Un Nuevo Contrato Social y Ambiental para la Bogotá del Siglo XXI"/>
    <x v="0"/>
    <n v="2021"/>
    <s v="31/12/2021 (Terminado)"/>
    <s v="Pesos corrientes"/>
    <n v="2"/>
    <s v="Ultima Version Oficial"/>
    <s v="0229"/>
    <s v="Instituto Distrital de Protección y Bienestar Animal"/>
    <s v="IDPYBA"/>
    <s v="010"/>
    <s v="Sector Ambiente"/>
    <x v="3"/>
    <x v="3"/>
    <s v="34"/>
    <s v="Bogotá protectora de los animales"/>
    <n v="0"/>
    <s v="N/A"/>
    <n v="261"/>
    <s v="Realizar la esterilización de 356.000 animales en el Distrito Capital"/>
    <n v="3031037709"/>
    <n v="387635204"/>
    <n v="12.79"/>
    <n v="8993106605"/>
    <n v="8852556035"/>
    <n v="98.44"/>
    <n v="9379163558"/>
    <n v="0"/>
    <n v="0"/>
    <n v="6213600265"/>
    <n v="0"/>
    <n v="0"/>
    <n v="5031046569"/>
    <n v="0"/>
    <n v="0"/>
    <s v="'N/A'"/>
    <s v="'N/A'"/>
    <s v="'N/A'"/>
    <n v="3031.0377090000002"/>
    <n v="387.63520399999999"/>
    <n v="8993.1066050000009"/>
    <n v="8852.5560349999996"/>
    <n v="9379.1635580000002"/>
    <n v="0"/>
    <n v="6213.600265"/>
    <n v="0"/>
    <n v="5031.0465690000001"/>
    <n v="0"/>
    <n v="32647.954706000004"/>
    <n v="9240.1912389999998"/>
    <s v="11. Ciudades y comunidades sostenibles"/>
  </r>
  <r>
    <n v="16"/>
    <s v="Un Nuevo Contrato Social y Ambiental para la Bogotá del Siglo XXI"/>
    <x v="0"/>
    <n v="2021"/>
    <s v="31/12/2021 (Terminado)"/>
    <s v="Pesos corrientes"/>
    <n v="2"/>
    <s v="Ultima Version Oficial"/>
    <s v="0229"/>
    <s v="Instituto Distrital de Protección y Bienestar Animal"/>
    <s v="IDPYBA"/>
    <s v="010"/>
    <s v="Sector Ambiente"/>
    <x v="0"/>
    <x v="0"/>
    <s v="56"/>
    <s v="Gestión Pública Efectiva"/>
    <n v="0"/>
    <s v="N/A"/>
    <n v="505"/>
    <s v="Formular y desarrollar dos (2) procesos institucionales de investigación y gestión del conocimiento ambiental y animal"/>
    <n v="294799792"/>
    <n v="287685992"/>
    <n v="97.59"/>
    <n v="540800000"/>
    <n v="421583806"/>
    <n v="77.959999999999994"/>
    <n v="555942000"/>
    <n v="0"/>
    <n v="0"/>
    <n v="281000000"/>
    <n v="0"/>
    <n v="0"/>
    <n v="102400208"/>
    <n v="0"/>
    <n v="0"/>
    <s v="'N/A'"/>
    <s v="'N/A'"/>
    <s v="'N/A'"/>
    <n v="294.79979200000002"/>
    <n v="287.685992"/>
    <n v="540.79999999999995"/>
    <n v="421.58380599999998"/>
    <n v="555.94200000000001"/>
    <n v="0"/>
    <n v="281"/>
    <n v="0"/>
    <n v="102.40020800000001"/>
    <n v="0"/>
    <n v="1774.942"/>
    <n v="709.26979800000004"/>
    <s v="15. Vida de ecosistemas terrestres"/>
  </r>
  <r>
    <n v="16"/>
    <s v="Un Nuevo Contrato Social y Ambiental para la Bogotá del Siglo XXI"/>
    <x v="0"/>
    <n v="2021"/>
    <s v="31/12/2021 (Terminado)"/>
    <s v="Pesos corrientes"/>
    <n v="2"/>
    <s v="Ultima Version Oficial"/>
    <s v="0229"/>
    <s v="Instituto Distrital de Protección y Bienestar Animal"/>
    <s v="IDPYBA"/>
    <s v="010"/>
    <s v="Sector Ambiente"/>
    <x v="0"/>
    <x v="0"/>
    <s v="56"/>
    <s v="Gestión Pública Efectiva"/>
    <n v="0"/>
    <s v="N/A"/>
    <n v="540"/>
    <s v="Realizar el fortalecimiento institucional de la estructura orgánica y funcional de la SDA, IDIGER, JBB e IDPYBA"/>
    <n v="2983981677"/>
    <n v="2335365616"/>
    <n v="78.260000000000005"/>
    <n v="4405000000"/>
    <n v="4085452440"/>
    <n v="92.75"/>
    <n v="5313000000"/>
    <n v="0"/>
    <n v="0"/>
    <n v="4048851468"/>
    <n v="0"/>
    <n v="0"/>
    <n v="3677721948"/>
    <n v="0"/>
    <n v="0"/>
    <s v="'N/A'"/>
    <s v="'N/A'"/>
    <s v="'N/A'"/>
    <n v="2983.9816770000002"/>
    <n v="2335.365616"/>
    <n v="4405"/>
    <n v="4085.45244"/>
    <n v="5313"/>
    <n v="0"/>
    <n v="4048.8514679999998"/>
    <n v="0"/>
    <n v="3677.7219479999999"/>
    <n v="0"/>
    <n v="20428.555092999999"/>
    <n v="6420.8180560000001"/>
    <s v="16. Paz, justicia e instituciones sólidas"/>
  </r>
  <r>
    <n v="16"/>
    <s v="Un Nuevo Contrato Social y Ambiental para la Bogotá del Siglo XXI"/>
    <x v="0"/>
    <n v="2021"/>
    <s v="31/12/2021 (Terminado)"/>
    <s v="Pesos corrientes"/>
    <n v="2"/>
    <s v="Ultima Version Oficial"/>
    <s v="0230"/>
    <s v="Universidad Distrital Francisco José de Caldas"/>
    <s v="UD-FJC"/>
    <s v="006"/>
    <s v="Sector Educación"/>
    <x v="2"/>
    <x v="2"/>
    <s v="17"/>
    <s v="Jóvenes con capacidades: Proyecto de vida para la ciudadanía, la innovación y el trabajo del siglo XXI"/>
    <n v="0"/>
    <s v="N/A"/>
    <n v="111"/>
    <s v="Acompañar a la Universidad Distrital Francisco José de Caldas para que, en el marco de su autonomía universitaria, avance en la obtención de los objetivos de su Plan Estratégico de Desarrollo, en los siguientes componentes: ampliación de cobertura en 2.500 nuevos cupos de pregrado, fortalecimiento de las condiciones de calidad y acreditación mediante la dotación de los laboratorios de la nueva sede Ensueño, así como la dotación y actualización del Sistema de Bibliotecas"/>
    <n v="35485597781"/>
    <n v="28461747245"/>
    <n v="80.209999999999994"/>
    <n v="31691782980"/>
    <n v="20690947462"/>
    <n v="65.290000000000006"/>
    <n v="24090500000"/>
    <n v="0"/>
    <n v="0"/>
    <n v="42766223642"/>
    <n v="0"/>
    <n v="0"/>
    <n v="26650128015"/>
    <n v="0"/>
    <n v="0"/>
    <s v="'N/A'"/>
    <s v="'N/A'"/>
    <s v="'N/A'"/>
    <n v="35485.597780999997"/>
    <n v="28461.747244999999"/>
    <n v="31691.78298"/>
    <n v="20690.947462"/>
    <n v="24090.5"/>
    <n v="0"/>
    <n v="42766.223641999997"/>
    <n v="0"/>
    <n v="26650.128014999998"/>
    <n v="0"/>
    <n v="160684.23241799997"/>
    <n v="49152.694707000002"/>
    <s v="04. Educación de calidad"/>
  </r>
  <r>
    <n v="16"/>
    <s v="Un Nuevo Contrato Social y Ambiental para la Bogotá del Siglo XXI"/>
    <x v="0"/>
    <n v="2021"/>
    <s v="31/12/2021 (Terminado)"/>
    <s v="Pesos corrientes"/>
    <n v="2"/>
    <s v="Ultima Version Oficial"/>
    <s v="0235"/>
    <s v="Contraloría Distrital"/>
    <s v="CD"/>
    <s v="017"/>
    <s v="Otras entidades distritales"/>
    <x v="0"/>
    <x v="0"/>
    <s v="51"/>
    <s v="Gobierno Abierto"/>
    <n v="0"/>
    <s v="N/A"/>
    <n v="551"/>
    <s v="Implementación de una estrategia anual de asesoría y seguimiento frente a la implementación de los lineamientos dados en materia de gestión ética, transparencia, planes anticorrupción y procesos de alto riesgo"/>
    <n v="505767000"/>
    <n v="497992333"/>
    <n v="98.46"/>
    <n v="890284000"/>
    <n v="890283333"/>
    <n v="100"/>
    <n v="900000000"/>
    <n v="0"/>
    <n v="0"/>
    <n v="1400000000"/>
    <n v="0"/>
    <n v="0"/>
    <n v="1400000000"/>
    <n v="0"/>
    <n v="0"/>
    <s v="'N/A'"/>
    <s v="'N/A'"/>
    <s v="'N/A'"/>
    <n v="505.767"/>
    <n v="497.99233299999997"/>
    <n v="890.28399999999999"/>
    <n v="890.28333299999997"/>
    <n v="900"/>
    <n v="0"/>
    <n v="1400"/>
    <n v="0"/>
    <n v="1400"/>
    <n v="0"/>
    <n v="5096.0509999999995"/>
    <n v="1388.275666"/>
    <s v="16. Paz, justicia e instituciones sólidas"/>
  </r>
  <r>
    <n v="16"/>
    <s v="Un Nuevo Contrato Social y Ambiental para la Bogotá del Siglo XXI"/>
    <x v="0"/>
    <n v="2021"/>
    <s v="31/12/2021 (Terminado)"/>
    <s v="Pesos corrientes"/>
    <n v="2"/>
    <s v="Ultima Version Oficial"/>
    <s v="0235"/>
    <s v="Contraloría Distrital"/>
    <s v="CD"/>
    <s v="017"/>
    <s v="Otras entidades distritales"/>
    <x v="0"/>
    <x v="0"/>
    <s v="51"/>
    <s v="Gobierno Abierto"/>
    <n v="0"/>
    <s v="N/A"/>
    <n v="552"/>
    <s v="Fortalecer el Sistema Integrado de Gestión - SIG y el Modelo Integrado de Planeación y Gestión - MIPG"/>
    <n v="1967618820"/>
    <n v="1965485368"/>
    <n v="99.89"/>
    <n v="9801533000"/>
    <n v="9798023354"/>
    <n v="99.96"/>
    <n v="8696050000"/>
    <n v="0"/>
    <n v="0"/>
    <n v="3237000000"/>
    <n v="0"/>
    <n v="0"/>
    <n v="3208000000"/>
    <n v="0"/>
    <n v="0"/>
    <s v="'N/A'"/>
    <s v="'N/A'"/>
    <s v="'N/A'"/>
    <n v="1967.6188199999999"/>
    <n v="1965.4853680000001"/>
    <n v="9801.5329999999994"/>
    <n v="9798.0233540000008"/>
    <n v="8696.0499999999993"/>
    <n v="0"/>
    <n v="3237"/>
    <n v="0"/>
    <n v="3208"/>
    <n v="0"/>
    <n v="26910.201819999998"/>
    <n v="11763.508722"/>
    <s v="16. Paz, justicia e instituciones sólidas"/>
  </r>
  <r>
    <n v="16"/>
    <s v="Un Nuevo Contrato Social y Ambiental para la Bogotá del Siglo XXI"/>
    <x v="0"/>
    <n v="2021"/>
    <s v="31/12/2021 (Terminado)"/>
    <s v="Pesos corrientes"/>
    <n v="2"/>
    <s v="Ultima Version Oficial"/>
    <s v="0235"/>
    <s v="Contraloría Distrital"/>
    <s v="CD"/>
    <s v="017"/>
    <s v="Otras entidades distritales"/>
    <x v="0"/>
    <x v="0"/>
    <s v="51"/>
    <s v="Gobierno Abierto"/>
    <n v="0"/>
    <s v="N/A"/>
    <n v="553"/>
    <s v="Adecuar infraestructura física de la Contraloría de Bogotá"/>
    <n v="0"/>
    <n v="0"/>
    <n v="0"/>
    <n v="1440270000"/>
    <n v="1438543120"/>
    <n v="99.88"/>
    <n v="2900000000"/>
    <n v="0"/>
    <n v="0"/>
    <n v="1600000000"/>
    <n v="0"/>
    <n v="0"/>
    <n v="1600000000"/>
    <n v="0"/>
    <n v="0"/>
    <s v="'N/A'"/>
    <s v="'N/A'"/>
    <s v="'N/A'"/>
    <n v="0"/>
    <n v="0"/>
    <n v="1440.27"/>
    <n v="1438.54312"/>
    <n v="2900"/>
    <n v="0"/>
    <n v="1600"/>
    <n v="0"/>
    <n v="1600"/>
    <n v="0"/>
    <n v="7540.27"/>
    <n v="1438.54312"/>
    <s v="09. Industria, innovación e infraestructura"/>
  </r>
  <r>
    <n v="16"/>
    <s v="Un Nuevo Contrato Social y Ambiental para la Bogotá del Siglo XXI"/>
    <x v="0"/>
    <n v="2021"/>
    <s v="31/12/2021 (Terminado)"/>
    <s v="Pesos corrientes"/>
    <n v="2"/>
    <s v="Ultima Version Oficial"/>
    <s v="0240"/>
    <s v="Lotería de Bogotá"/>
    <s v="LB"/>
    <s v="003"/>
    <s v="Sector Hacienda"/>
    <x v="2"/>
    <x v="2"/>
    <s v="01"/>
    <s v="Subsidios y transferencias para la equidad"/>
    <n v="0"/>
    <s v="N/A"/>
    <n v="4"/>
    <s v="Mejorar la calidad de vida de 400 loteros adultos mayores"/>
    <n v="0"/>
    <n v="0"/>
    <n v="0"/>
    <n v="0"/>
    <n v="0"/>
    <n v="0"/>
    <n v="0"/>
    <n v="0"/>
    <n v="0"/>
    <n v="0"/>
    <n v="0"/>
    <n v="0"/>
    <n v="0"/>
    <n v="0"/>
    <n v="0"/>
    <s v="'N/A'"/>
    <s v="'N/A'"/>
    <s v="'N/A'"/>
    <n v="0"/>
    <n v="0"/>
    <n v="0"/>
    <n v="0"/>
    <n v="0"/>
    <n v="0"/>
    <n v="0"/>
    <n v="0"/>
    <n v="0"/>
    <n v="0"/>
    <n v="0"/>
    <n v="0"/>
    <s v="01. Fin de la Pobreza"/>
  </r>
  <r>
    <n v="16"/>
    <s v="Un Nuevo Contrato Social y Ambiental para la Bogotá del Siglo XXI"/>
    <x v="0"/>
    <n v="2021"/>
    <s v="31/12/2021 (Terminado)"/>
    <s v="Pesos corrientes"/>
    <n v="2"/>
    <s v="Ultima Version Oficial"/>
    <s v="0240"/>
    <s v="Lotería de Bogotá"/>
    <s v="LB"/>
    <s v="003"/>
    <s v="Sector Hacienda"/>
    <x v="0"/>
    <x v="0"/>
    <s v="56"/>
    <s v="Gestión Pública Efectiva"/>
    <n v="0"/>
    <s v="N/A"/>
    <n v="535"/>
    <s v="Realizar actividades de fortalecimiento institucional de la Lotería de Bogotá, en la meta comercial"/>
    <n v="353641082"/>
    <n v="353641082"/>
    <n v="100"/>
    <n v="320000000"/>
    <n v="320000000"/>
    <n v="100"/>
    <n v="300000000"/>
    <n v="0"/>
    <n v="0"/>
    <n v="320000000"/>
    <n v="0"/>
    <n v="0"/>
    <n v="80000000"/>
    <n v="0"/>
    <n v="0"/>
    <s v="'N/A'"/>
    <s v="'N/A'"/>
    <s v="'N/A'"/>
    <n v="353.64108199999998"/>
    <n v="353.64108199999998"/>
    <n v="320"/>
    <n v="320"/>
    <n v="300"/>
    <n v="0"/>
    <n v="320"/>
    <n v="0"/>
    <n v="80"/>
    <n v="0"/>
    <n v="1373.6410820000001"/>
    <n v="673.64108199999998"/>
    <s v="16. Paz, justicia e instituciones sólidas"/>
  </r>
  <r>
    <n v="16"/>
    <s v="Un Nuevo Contrato Social y Ambiental para la Bogotá del Siglo XXI"/>
    <x v="0"/>
    <n v="2021"/>
    <s v="31/12/2021 (Terminado)"/>
    <s v="Pesos corrientes"/>
    <n v="2"/>
    <s v="Ultima Version Oficial"/>
    <s v="0240"/>
    <s v="Lotería de Bogotá"/>
    <s v="LB"/>
    <s v="003"/>
    <s v="Sector Hacienda"/>
    <x v="0"/>
    <x v="0"/>
    <s v="56"/>
    <s v="Gestión Pública Efectiva"/>
    <n v="0"/>
    <s v="N/A"/>
    <n v="536"/>
    <s v="Realizar actividades de fortalecimiento institucional de la Lotería de Bogotá, en la meta operativa"/>
    <n v="269044512"/>
    <n v="269044512"/>
    <n v="100"/>
    <n v="150000000"/>
    <n v="149988480"/>
    <n v="99.99"/>
    <n v="100000000"/>
    <n v="0"/>
    <n v="0"/>
    <n v="60000000"/>
    <n v="0"/>
    <n v="0"/>
    <n v="28000000"/>
    <n v="0"/>
    <n v="0"/>
    <s v="'N/A'"/>
    <s v="'N/A'"/>
    <s v="'N/A'"/>
    <n v="269.044512"/>
    <n v="269.044512"/>
    <n v="150"/>
    <n v="149.98848000000001"/>
    <n v="100"/>
    <n v="0"/>
    <n v="60"/>
    <n v="0"/>
    <n v="28"/>
    <n v="0"/>
    <n v="607.04451199999994"/>
    <n v="419.03299200000004"/>
    <s v="16. Paz, justicia e instituciones sólidas"/>
  </r>
  <r>
    <n v="16"/>
    <s v="Un Nuevo Contrato Social y Ambiental para la Bogotá del Siglo XXI"/>
    <x v="0"/>
    <n v="2021"/>
    <s v="31/12/2021 (Terminado)"/>
    <s v="Pesos corrientes"/>
    <n v="2"/>
    <s v="Ultima Version Oficial"/>
    <s v="0260"/>
    <s v="Canal Capital"/>
    <s v="CC"/>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337959030"/>
    <n v="323477409"/>
    <n v="95.71"/>
    <n v="1342339000"/>
    <n v="1108529846"/>
    <n v="82.58"/>
    <n v="1282315000"/>
    <n v="0"/>
    <n v="0"/>
    <n v="982862466"/>
    <n v="0"/>
    <n v="0"/>
    <n v="852202431"/>
    <n v="0"/>
    <n v="0"/>
    <s v="'N/A'"/>
    <s v="'N/A'"/>
    <s v="'N/A'"/>
    <n v="337.95902999999998"/>
    <n v="323.47740900000002"/>
    <n v="1342.3389999999999"/>
    <n v="1108.5298459999999"/>
    <n v="1282.3150000000001"/>
    <n v="0"/>
    <n v="982.86246600000004"/>
    <n v="0"/>
    <n v="852.20243100000005"/>
    <n v="0"/>
    <n v="4797.6779269999997"/>
    <n v="1432.007255"/>
    <s v="16. Paz, justicia e instituciones sólidas"/>
  </r>
  <r>
    <n v="16"/>
    <s v="Un Nuevo Contrato Social y Ambiental para la Bogotá del Siglo XXI"/>
    <x v="0"/>
    <n v="2021"/>
    <s v="31/12/2021 (Terminado)"/>
    <s v="Pesos corrientes"/>
    <n v="2"/>
    <s v="Ultima Version Oficial"/>
    <s v="0260"/>
    <s v="Canal Capital"/>
    <s v="CC"/>
    <s v="009"/>
    <s v="Sector Cultura, recreación y deporte"/>
    <x v="0"/>
    <x v="0"/>
    <s v="56"/>
    <s v="Gestión Pública Efectiva"/>
    <n v="0"/>
    <s v="N/A"/>
    <n v="539"/>
    <s v="Realizar el 100% de las acciones para el fortalecimiento de la comunicación pública"/>
    <n v="8944827791"/>
    <n v="8885546139"/>
    <n v="99.34"/>
    <n v="9550000000"/>
    <n v="8778878360"/>
    <n v="91.93"/>
    <n v="10522058000"/>
    <n v="0"/>
    <n v="0"/>
    <n v="7646908188"/>
    <n v="0"/>
    <n v="0"/>
    <n v="7876315433"/>
    <n v="0"/>
    <n v="0"/>
    <s v="'N/A'"/>
    <s v="'N/A'"/>
    <s v="'N/A'"/>
    <n v="8944.8277909999997"/>
    <n v="8885.546139"/>
    <n v="9550"/>
    <n v="8778.8783600000006"/>
    <n v="10522.058000000001"/>
    <n v="0"/>
    <n v="7646.9081880000003"/>
    <n v="0"/>
    <n v="7876.3154329999998"/>
    <n v="0"/>
    <n v="44540.109412000005"/>
    <n v="17664.424499000001"/>
    <s v="16. Paz, justicia e instituciones sólidas"/>
  </r>
  <r>
    <n v="16"/>
    <s v="Un Nuevo Contrato Social y Ambiental para la Bogotá del Siglo XXI"/>
    <x v="0"/>
    <n v="2021"/>
    <s v="31/12/2021 (Terminado)"/>
    <s v="Pesos corrientes"/>
    <n v="2"/>
    <s v="Ultima Version Oficial"/>
    <s v="0262"/>
    <s v="Empresa de Transporte del Tercer Milenio - Transmilenio S.A."/>
    <s v="TMSA"/>
    <s v="011"/>
    <s v="Sector Movilidad"/>
    <x v="1"/>
    <x v="1"/>
    <s v="48"/>
    <s v="Plataforma institucional para la seguridad y justicia"/>
    <n v="0"/>
    <s v="N/A"/>
    <n v="353"/>
    <s v="Diseñar e implementar al 100% una (1) estrategia de intervención de entornos vulnerables, con especial énfasis en las Instituciones Educativas Distritales, el Sistema Integrado de Transporte Público, las ciclorrutas, los parques y las zonas de rumba (aporte de movilidad a meta del sector seguridad)"/>
    <n v="3652830559"/>
    <n v="2478580653"/>
    <n v="67.849999999999994"/>
    <n v="50944974961"/>
    <n v="50814883039"/>
    <n v="99.74"/>
    <n v="30765000000"/>
    <n v="0"/>
    <n v="0"/>
    <n v="56839583637"/>
    <n v="0"/>
    <n v="0"/>
    <n v="57637112656"/>
    <n v="0"/>
    <n v="0"/>
    <s v="'N/A'"/>
    <s v="'N/A'"/>
    <s v="'N/A'"/>
    <n v="3652.830559"/>
    <n v="2478.580653"/>
    <n v="50944.974961"/>
    <n v="50814.883039"/>
    <n v="30765"/>
    <n v="0"/>
    <n v="56839.583637000003"/>
    <n v="0"/>
    <n v="57637.112655999998"/>
    <n v="0"/>
    <n v="199839.50181300001"/>
    <n v="53293.463691999998"/>
    <s v="16. Paz, justicia e instituciones sólidas"/>
  </r>
  <r>
    <n v="16"/>
    <s v="Un Nuevo Contrato Social y Ambiental para la Bogotá del Siglo XXI"/>
    <x v="0"/>
    <n v="2021"/>
    <s v="31/12/2021 (Terminado)"/>
    <s v="Pesos corrientes"/>
    <n v="2"/>
    <s v="Ultima Version Oficial"/>
    <s v="0262"/>
    <s v="Empresa de Transporte del Tercer Milenio - Transmilenio S.A."/>
    <s v="TMSA"/>
    <s v="011"/>
    <s v="Sector Movilidad"/>
    <x v="4"/>
    <x v="4"/>
    <s v="49"/>
    <s v="Movilidad segura, sostenible y accesible"/>
    <n v="0"/>
    <s v="N/A"/>
    <n v="374"/>
    <s v="Aumentar en 20% la oferta de transporte público del SITP"/>
    <n v="1030671167870"/>
    <n v="1026878650965"/>
    <n v="99.63"/>
    <n v="2922611642847"/>
    <n v="2728214536872"/>
    <n v="93.35"/>
    <n v="2215111996000"/>
    <n v="0"/>
    <n v="0"/>
    <n v="1290144312169"/>
    <n v="0"/>
    <n v="0"/>
    <n v="1310230893265"/>
    <n v="0"/>
    <n v="0"/>
    <s v="'N/A'"/>
    <s v="'N/A'"/>
    <s v="'N/A'"/>
    <n v="1030671.16787"/>
    <n v="1026878.650965"/>
    <n v="2922611.6428470002"/>
    <n v="2728214.536872"/>
    <n v="2215111.9959999998"/>
    <n v="0"/>
    <n v="1290144.312169"/>
    <n v="0"/>
    <n v="1310230.8932650001"/>
    <n v="0"/>
    <n v="8768770.0121509992"/>
    <n v="3755093.187837"/>
    <s v="11. Ciudades y comunidades sostenibles"/>
  </r>
  <r>
    <n v="16"/>
    <s v="Un Nuevo Contrato Social y Ambiental para la Bogotá del Siglo XXI"/>
    <x v="0"/>
    <n v="2021"/>
    <s v="31/12/2021 (Terminado)"/>
    <s v="Pesos corrientes"/>
    <n v="2"/>
    <s v="Ultima Version Oficial"/>
    <s v="0262"/>
    <s v="Empresa de Transporte del Tercer Milenio - Transmilenio S.A."/>
    <s v="TMSA"/>
    <s v="011"/>
    <s v="Sector Movilidad"/>
    <x v="4"/>
    <x v="4"/>
    <s v="49"/>
    <s v="Movilidad segura, sostenible y accesible"/>
    <n v="0"/>
    <s v="N/A"/>
    <n v="375"/>
    <s v="Aumentar en 4 puntos porcentuales la confiabilidad del servicio del SITP en sus componentes troncal y zonal"/>
    <n v="8997908369"/>
    <n v="8336026321"/>
    <n v="92.64"/>
    <n v="16864096176"/>
    <n v="16757675899"/>
    <n v="99.37"/>
    <n v="14743000000"/>
    <n v="0"/>
    <n v="0"/>
    <n v="26360535718"/>
    <n v="0"/>
    <n v="0"/>
    <n v="16003253198"/>
    <n v="0"/>
    <n v="0"/>
    <s v="'N/A'"/>
    <s v="'N/A'"/>
    <s v="'N/A'"/>
    <n v="8997.9083690000007"/>
    <n v="8336.0263209999994"/>
    <n v="16864.096175999999"/>
    <n v="16757.675899000002"/>
    <n v="14743"/>
    <n v="0"/>
    <n v="26360.535717999999"/>
    <n v="0"/>
    <n v="16003.253198"/>
    <n v="0"/>
    <n v="82968.793461000008"/>
    <n v="25093.702219999999"/>
    <s v="11. Ciudades y comunidades sostenibles"/>
  </r>
  <r>
    <n v="16"/>
    <s v="Un Nuevo Contrato Social y Ambiental para la Bogotá del Siglo XXI"/>
    <x v="0"/>
    <n v="2021"/>
    <s v="31/12/2021 (Terminado)"/>
    <s v="Pesos corrientes"/>
    <n v="2"/>
    <s v="Ultima Version Oficial"/>
    <s v="0262"/>
    <s v="Empresa de Transporte del Tercer Milenio - Transmilenio S.A."/>
    <s v="TMSA"/>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10346216717"/>
    <n v="10345208776"/>
    <n v="99.99"/>
    <n v="26639000000"/>
    <n v="26629556379"/>
    <n v="99.96"/>
    <n v="19423000000"/>
    <n v="0"/>
    <n v="0"/>
    <n v="70346957566"/>
    <n v="0"/>
    <n v="0"/>
    <n v="58294415669"/>
    <n v="0"/>
    <n v="0"/>
    <s v="'N/A'"/>
    <s v="'N/A'"/>
    <s v="'N/A'"/>
    <n v="10346.216716999999"/>
    <n v="10345.208775999999"/>
    <n v="26639"/>
    <n v="26629.556379000001"/>
    <n v="19423"/>
    <n v="0"/>
    <n v="70346.957565999997"/>
    <n v="0"/>
    <n v="58294.415669000002"/>
    <n v="0"/>
    <n v="185049.58995200001"/>
    <n v="36974.765155000001"/>
    <s v="05. Igualdad de género "/>
  </r>
  <r>
    <n v="16"/>
    <s v="Un Nuevo Contrato Social y Ambiental para la Bogotá del Siglo XXI"/>
    <x v="0"/>
    <n v="2021"/>
    <s v="31/12/2021 (Terminado)"/>
    <s v="Pesos corrientes"/>
    <n v="2"/>
    <s v="Ultima Version Oficial"/>
    <s v="0262"/>
    <s v="Empresa de Transporte del Tercer Milenio - Transmilenio S.A."/>
    <s v="TMSA"/>
    <s v="011"/>
    <s v="Sector Movilidad"/>
    <x v="4"/>
    <x v="4"/>
    <s v="49"/>
    <s v="Movilidad segura, sostenible y accesible"/>
    <n v="0"/>
    <s v="N/A"/>
    <n v="386"/>
    <s v="Disminuir en un 10% el tiempo promedio en minutos, de acceso al Transporte Público"/>
    <n v="1436848101"/>
    <n v="1321100860"/>
    <n v="91.94"/>
    <n v="2758275200"/>
    <n v="2700192005"/>
    <n v="97.89"/>
    <n v="2835000000"/>
    <n v="0"/>
    <n v="0"/>
    <n v="11424410450"/>
    <n v="0"/>
    <n v="0"/>
    <n v="9810021036"/>
    <n v="0"/>
    <n v="0"/>
    <s v="'N/A'"/>
    <s v="'N/A'"/>
    <s v="'N/A'"/>
    <n v="1436.848101"/>
    <n v="1321.10086"/>
    <n v="2758.2752"/>
    <n v="2700.1920049999999"/>
    <n v="2835"/>
    <n v="0"/>
    <n v="11424.410449999999"/>
    <n v="0"/>
    <n v="9810.0210360000001"/>
    <n v="0"/>
    <n v="28264.554787000001"/>
    <n v="4021.2928649999999"/>
    <s v="11. Ciudades y comunidades sostenibles"/>
  </r>
  <r>
    <n v="16"/>
    <s v="Un Nuevo Contrato Social y Ambiental para la Bogotá del Siglo XXI"/>
    <x v="0"/>
    <n v="2021"/>
    <s v="31/12/2021 (Terminado)"/>
    <s v="Pesos corrientes"/>
    <n v="2"/>
    <s v="Ultima Version Oficial"/>
    <s v="0262"/>
    <s v="Empresa de Transporte del Tercer Milenio - Transmilenio S.A."/>
    <s v="TMSA"/>
    <s v="011"/>
    <s v="Sector Movilidad"/>
    <x v="4"/>
    <x v="4"/>
    <s v="49"/>
    <s v="Movilidad segura, sostenible y accesible"/>
    <n v="0"/>
    <s v="N/A"/>
    <n v="387"/>
    <s v="Formular e implementar una estrategia integral para mejorar la calidad del transporte público urbano regional"/>
    <n v="0"/>
    <n v="0"/>
    <n v="0"/>
    <n v="164368030"/>
    <n v="164089227"/>
    <n v="99.83"/>
    <n v="106518000"/>
    <n v="0"/>
    <n v="0"/>
    <n v="599926000000"/>
    <n v="0"/>
    <n v="0"/>
    <n v="359956000000"/>
    <n v="0"/>
    <n v="0"/>
    <s v="'N/A'"/>
    <s v="'N/A'"/>
    <s v="'N/A'"/>
    <n v="0"/>
    <n v="0"/>
    <n v="164.36803"/>
    <n v="164.08922699999999"/>
    <n v="106.518"/>
    <n v="0"/>
    <n v="599926"/>
    <n v="0"/>
    <n v="359956"/>
    <n v="0"/>
    <n v="960152.88603000005"/>
    <n v="164.08922699999999"/>
    <s v="11. Ciudades y comunidades sostenibles"/>
  </r>
  <r>
    <n v="16"/>
    <s v="Un Nuevo Contrato Social y Ambiental para la Bogotá del Siglo XXI"/>
    <x v="0"/>
    <n v="2021"/>
    <s v="31/12/2021 (Terminado)"/>
    <s v="Pesos corrientes"/>
    <n v="2"/>
    <s v="Ultima Version Oficial"/>
    <s v="0262"/>
    <s v="Empresa de Transporte del Tercer Milenio - Transmilenio S.A."/>
    <s v="TMSA"/>
    <s v="011"/>
    <s v="Sector Movilidad"/>
    <x v="4"/>
    <x v="4"/>
    <s v="49"/>
    <s v="Movilidad segura, sostenible y accesible"/>
    <n v="0"/>
    <s v="N/A"/>
    <n v="393"/>
    <s v="Mejoramiento de 43 estaciones del sistema TransMilenio"/>
    <n v="20166002362"/>
    <n v="10403501241"/>
    <n v="51.59"/>
    <n v="49114695513"/>
    <n v="42169835151"/>
    <n v="85.86"/>
    <n v="10000000000"/>
    <n v="0"/>
    <n v="0"/>
    <n v="0"/>
    <n v="0"/>
    <n v="0"/>
    <n v="0"/>
    <n v="0"/>
    <n v="0"/>
    <s v="'N/A'"/>
    <s v="'N/A'"/>
    <s v="'N/A'"/>
    <n v="20166.002361999999"/>
    <n v="10403.501241"/>
    <n v="49114.695512999999"/>
    <n v="42169.835150999999"/>
    <n v="10000"/>
    <n v="0"/>
    <n v="0"/>
    <n v="0"/>
    <n v="0"/>
    <n v="0"/>
    <n v="79280.697874999998"/>
    <n v="52573.336391999997"/>
    <s v="11. Ciudades y comunidades sostenibles"/>
  </r>
  <r>
    <n v="16"/>
    <s v="Un Nuevo Contrato Social y Ambiental para la Bogotá del Siglo XXI"/>
    <x v="0"/>
    <n v="2021"/>
    <s v="31/12/2021 (Terminado)"/>
    <s v="Pesos corrientes"/>
    <n v="2"/>
    <s v="Ultima Version Oficial"/>
    <s v="0262"/>
    <s v="Empresa de Transporte del Tercer Milenio - Transmilenio S.A."/>
    <s v="TMSA"/>
    <s v="011"/>
    <s v="Sector Movilidad"/>
    <x v="4"/>
    <x v="4"/>
    <s v="49"/>
    <s v="Movilidad segura, sostenible y accesible"/>
    <n v="0"/>
    <s v="N/A"/>
    <n v="394"/>
    <s v="Diseñar y contratar la construcción de la estación central del Sistema TransMilenio"/>
    <n v="0"/>
    <n v="0"/>
    <n v="0"/>
    <n v="171233460"/>
    <n v="171233460"/>
    <n v="100"/>
    <n v="25193631000"/>
    <n v="0"/>
    <n v="0"/>
    <n v="0"/>
    <n v="0"/>
    <n v="0"/>
    <n v="0"/>
    <n v="0"/>
    <n v="0"/>
    <s v="'N/A'"/>
    <s v="'N/A'"/>
    <s v="'N/A'"/>
    <n v="0"/>
    <n v="0"/>
    <n v="171.23346000000001"/>
    <n v="171.23346000000001"/>
    <n v="25193.631000000001"/>
    <n v="0"/>
    <n v="0"/>
    <n v="0"/>
    <n v="0"/>
    <n v="0"/>
    <n v="25364.864460000001"/>
    <n v="171.23346000000001"/>
    <s v="11. Ciudades y comunidades sostenibles"/>
  </r>
  <r>
    <n v="16"/>
    <s v="Un Nuevo Contrato Social y Ambiental para la Bogotá del Siglo XXI"/>
    <x v="0"/>
    <n v="2021"/>
    <s v="31/12/2021 (Terminado)"/>
    <s v="Pesos corrientes"/>
    <n v="2"/>
    <s v="Ultima Version Oficial"/>
    <s v="0262"/>
    <s v="Empresa de Transporte del Tercer Milenio - Transmilenio S.A."/>
    <s v="TMSA"/>
    <s v="011"/>
    <s v="Sector Movilidad"/>
    <x v="4"/>
    <x v="4"/>
    <s v="49"/>
    <s v="Movilidad segura, sostenible y accesible"/>
    <n v="0"/>
    <s v="N/A"/>
    <n v="395"/>
    <s v="Mantenimiento del 100% de las estaciones del Sistema TransMilenio"/>
    <n v="18945582967"/>
    <n v="18852120676"/>
    <n v="99.51"/>
    <n v="101460657421"/>
    <n v="90384116245"/>
    <n v="89.08"/>
    <n v="29365580000"/>
    <n v="0"/>
    <n v="0"/>
    <n v="50814000000"/>
    <n v="0"/>
    <n v="0"/>
    <n v="46997000000"/>
    <n v="0"/>
    <n v="0"/>
    <s v="'N/A'"/>
    <s v="'N/A'"/>
    <s v="'N/A'"/>
    <n v="18945.582966999998"/>
    <n v="18852.120675999999"/>
    <n v="101460.657421"/>
    <n v="90384.116244999997"/>
    <n v="29365.58"/>
    <n v="0"/>
    <n v="50814"/>
    <n v="0"/>
    <n v="46997"/>
    <n v="0"/>
    <n v="247582.82038799999"/>
    <n v="109236.236921"/>
    <s v="11. Ciudades y comunidades sostenibles"/>
  </r>
  <r>
    <n v="16"/>
    <s v="Un Nuevo Contrato Social y Ambiental para la Bogotá del Siglo XXI"/>
    <x v="0"/>
    <n v="2021"/>
    <s v="31/12/2021 (Terminado)"/>
    <s v="Pesos corrientes"/>
    <n v="2"/>
    <s v="Ultima Version Oficial"/>
    <s v="0262"/>
    <s v="Empresa de Transporte del Tercer Milenio - Transmilenio S.A."/>
    <s v="TMSA"/>
    <s v="011"/>
    <s v="Sector Movilidad"/>
    <x v="4"/>
    <x v="4"/>
    <s v="49"/>
    <s v="Movilidad segura, sostenible y accesible"/>
    <n v="0"/>
    <s v="N/A"/>
    <n v="396"/>
    <s v="Diseñar y contratar la construcción de 6 patios troncales y zonales del SITP"/>
    <n v="33138191371"/>
    <n v="8125595326"/>
    <n v="24.52"/>
    <n v="239285236421"/>
    <n v="239265818665"/>
    <n v="99.99"/>
    <n v="310736789000"/>
    <n v="0"/>
    <n v="0"/>
    <n v="15772000000"/>
    <n v="0"/>
    <n v="0"/>
    <n v="15080000000"/>
    <n v="0"/>
    <n v="0"/>
    <s v="'N/A'"/>
    <s v="'N/A'"/>
    <s v="'N/A'"/>
    <n v="33138.191371000001"/>
    <n v="8125.5953259999997"/>
    <n v="239285.23642100001"/>
    <n v="239265.818665"/>
    <n v="310736.78899999999"/>
    <n v="0"/>
    <n v="15772"/>
    <n v="0"/>
    <n v="15080"/>
    <n v="0"/>
    <n v="614012.21679199999"/>
    <n v="247391.41399100001"/>
    <s v="11. Ciudades y comunidades sostenibles"/>
  </r>
  <r>
    <n v="16"/>
    <s v="Un Nuevo Contrato Social y Ambiental para la Bogotá del Siglo XXI"/>
    <x v="0"/>
    <n v="2021"/>
    <s v="31/12/2021 (Terminado)"/>
    <s v="Pesos corrientes"/>
    <n v="2"/>
    <s v="Ultima Version Oficial"/>
    <s v="0262"/>
    <s v="Empresa de Transporte del Tercer Milenio - Transmilenio S.A."/>
    <s v="TMSA"/>
    <s v="011"/>
    <s v="Sector Movilidad"/>
    <x v="4"/>
    <x v="4"/>
    <s v="49"/>
    <s v="Movilidad segura, sostenible y accesible"/>
    <n v="0"/>
    <s v="N/A"/>
    <n v="397"/>
    <s v="Ejecutar las obras para la adecuación de 29.6 km de corredores de transporte masivo"/>
    <n v="644722767702"/>
    <n v="394466958620"/>
    <n v="61.18"/>
    <n v="855361828169"/>
    <n v="724052670649"/>
    <n v="84.65"/>
    <n v="1438772044000"/>
    <n v="0"/>
    <n v="0"/>
    <n v="801093000000"/>
    <n v="0"/>
    <n v="0"/>
    <n v="369278000000"/>
    <n v="0"/>
    <n v="0"/>
    <s v="'N/A'"/>
    <s v="'N/A'"/>
    <s v="'N/A'"/>
    <n v="644722.76770199998"/>
    <n v="394466.95861999999"/>
    <n v="855361.82816899999"/>
    <n v="724052.67064899998"/>
    <n v="1438772.044"/>
    <n v="0"/>
    <n v="801093"/>
    <n v="0"/>
    <n v="369278"/>
    <n v="0"/>
    <n v="4109227.6398710003"/>
    <n v="1118519.6292689999"/>
    <s v="11. Ciudades y comunidades sostenibles"/>
  </r>
  <r>
    <n v="16"/>
    <s v="Un Nuevo Contrato Social y Ambiental para la Bogotá del Siglo XXI"/>
    <x v="0"/>
    <n v="2021"/>
    <s v="31/12/2021 (Terminado)"/>
    <s v="Pesos corrientes"/>
    <n v="2"/>
    <s v="Ultima Version Oficial"/>
    <s v="0262"/>
    <s v="Empresa de Transporte del Tercer Milenio - Transmilenio S.A."/>
    <s v="TMSA"/>
    <s v="011"/>
    <s v="Sector Movilidad"/>
    <x v="4"/>
    <x v="4"/>
    <s v="49"/>
    <s v="Movilidad segura, sostenible y accesible"/>
    <n v="0"/>
    <s v="N/A"/>
    <n v="398"/>
    <s v="Ejecutar las obras para la adecuación de 20 Km del corredor verde de la carrera séptima"/>
    <n v="397923649"/>
    <n v="298864377"/>
    <n v="75.11"/>
    <n v="25951236476"/>
    <n v="16017102861"/>
    <n v="61.72"/>
    <n v="372994438000"/>
    <n v="0"/>
    <n v="0"/>
    <n v="204367000000"/>
    <n v="0"/>
    <n v="0"/>
    <n v="135498000000"/>
    <n v="0"/>
    <n v="0"/>
    <s v="'N/A'"/>
    <s v="'N/A'"/>
    <s v="'N/A'"/>
    <n v="397.92364900000001"/>
    <n v="298.86437699999999"/>
    <n v="25951.236475999998"/>
    <n v="16017.102860999999"/>
    <n v="372994.43800000002"/>
    <n v="0"/>
    <n v="204367"/>
    <n v="0"/>
    <n v="135498"/>
    <n v="0"/>
    <n v="739208.59812500002"/>
    <n v="16315.967237999999"/>
    <s v="11. Ciudades y comunidades sostenibles"/>
  </r>
  <r>
    <n v="16"/>
    <s v="Un Nuevo Contrato Social y Ambiental para la Bogotá del Siglo XXI"/>
    <x v="0"/>
    <n v="2021"/>
    <s v="31/12/2021 (Terminado)"/>
    <s v="Pesos corrientes"/>
    <n v="2"/>
    <s v="Ultima Version Oficial"/>
    <s v="0262"/>
    <s v="Empresa de Transporte del Tercer Milenio - Transmilenio S.A."/>
    <s v="TMSA"/>
    <s v="011"/>
    <s v="Sector Movilidad"/>
    <x v="4"/>
    <x v="4"/>
    <s v="49"/>
    <s v="Movilidad segura, sostenible y accesible"/>
    <n v="0"/>
    <s v="N/A"/>
    <n v="399"/>
    <s v="Reducir en 2 puntos porcentuales la evasión en el SITP"/>
    <n v="9219107337"/>
    <n v="9219107337"/>
    <n v="100"/>
    <n v="14049436000"/>
    <n v="14046951937"/>
    <n v="99.98"/>
    <n v="6298000000"/>
    <n v="0"/>
    <n v="0"/>
    <n v="26550151143"/>
    <n v="0"/>
    <n v="0"/>
    <n v="18970074779"/>
    <n v="0"/>
    <n v="0"/>
    <s v="'N/A'"/>
    <s v="'N/A'"/>
    <s v="'N/A'"/>
    <n v="9219.1073369999995"/>
    <n v="9219.1073369999995"/>
    <n v="14049.436"/>
    <n v="14046.951937"/>
    <n v="6298"/>
    <n v="0"/>
    <n v="26550.151142999999"/>
    <n v="0"/>
    <n v="18970.074778999999"/>
    <n v="0"/>
    <n v="75086.769258999993"/>
    <n v="23266.059273999999"/>
    <s v="11. Ciudades y comunidades sostenibles"/>
  </r>
  <r>
    <n v="16"/>
    <s v="Un Nuevo Contrato Social y Ambiental para la Bogotá del Siglo XXI"/>
    <x v="0"/>
    <n v="2021"/>
    <s v="31/12/2021 (Terminado)"/>
    <s v="Pesos corrientes"/>
    <n v="2"/>
    <s v="Ultima Version Oficial"/>
    <s v="0262"/>
    <s v="Empresa de Transporte del Tercer Milenio - Transmilenio S.A."/>
    <s v="TMSA"/>
    <s v="011"/>
    <s v="Sector Movilidad"/>
    <x v="0"/>
    <x v="0"/>
    <s v="56"/>
    <s v="Gestión Pública Efectiva"/>
    <n v="0"/>
    <s v="N/A"/>
    <n v="482"/>
    <s v="Aumentar el índice de satisfacción al usuario de las entidades del Sector Movilidad en 5 puntos porcentuales"/>
    <n v="411900183"/>
    <n v="388101808"/>
    <n v="94.22"/>
    <n v="2371997040"/>
    <n v="2255141121"/>
    <n v="95.07"/>
    <n v="2114014000"/>
    <n v="0"/>
    <n v="0"/>
    <n v="1962499954"/>
    <n v="0"/>
    <n v="0"/>
    <n v="1962499954"/>
    <n v="0"/>
    <n v="0"/>
    <s v="'N/A'"/>
    <s v="'N/A'"/>
    <s v="'N/A'"/>
    <n v="411.90018300000003"/>
    <n v="388.10180800000001"/>
    <n v="2371.9970400000002"/>
    <n v="2255.1411210000001"/>
    <n v="2114.0140000000001"/>
    <n v="0"/>
    <n v="1962.4999539999999"/>
    <n v="0"/>
    <n v="1962.4999539999999"/>
    <n v="0"/>
    <n v="8822.9111310000008"/>
    <n v="2643.242929"/>
    <s v="16. Paz, justicia e instituciones sólidas"/>
  </r>
  <r>
    <n v="16"/>
    <s v="Un Nuevo Contrato Social y Ambiental para la Bogotá del Siglo XXI"/>
    <x v="0"/>
    <n v="2021"/>
    <s v="31/12/2021 (Terminado)"/>
    <s v="Pesos corrientes"/>
    <n v="2"/>
    <s v="Ultima Version Oficial"/>
    <s v="0262"/>
    <s v="Empresa de Transporte del Tercer Milenio - Transmilenio S.A."/>
    <s v="TMSA"/>
    <s v="011"/>
    <s v="Sector Movilidad"/>
    <x v="0"/>
    <x v="0"/>
    <s v="56"/>
    <s v="Gestión Pública Efectiva"/>
    <n v="0"/>
    <s v="N/A"/>
    <n v="483"/>
    <s v="Aumentar en 5 puntos el Índice de Desempeño Institucional para las entidades del Sector Movilidad, en el marco de las políticas de MIPG"/>
    <n v="22169000"/>
    <n v="20007237"/>
    <n v="90.25"/>
    <n v="239119960"/>
    <n v="193549928"/>
    <n v="80.94"/>
    <n v="215986000"/>
    <n v="0"/>
    <n v="0"/>
    <n v="1852600000"/>
    <n v="0"/>
    <n v="0"/>
    <n v="1704200000"/>
    <n v="0"/>
    <n v="0"/>
    <s v="'N/A'"/>
    <s v="'N/A'"/>
    <s v="'N/A'"/>
    <n v="22.169"/>
    <n v="20.007237"/>
    <n v="239.11995999999999"/>
    <n v="193.54992799999999"/>
    <n v="215.98599999999999"/>
    <n v="0"/>
    <n v="1852.6"/>
    <n v="0"/>
    <n v="1704.2"/>
    <n v="0"/>
    <n v="4034.0749599999999"/>
    <n v="213.557165"/>
    <s v="16. Paz, justicia e instituciones sólidas"/>
  </r>
  <r>
    <n v="16"/>
    <s v="Un Nuevo Contrato Social y Ambiental para la Bogotá del Siglo XXI"/>
    <x v="0"/>
    <n v="2021"/>
    <s v="31/12/2021 (Terminado)"/>
    <s v="Pesos corrientes"/>
    <n v="2"/>
    <s v="Ultima Version Oficial"/>
    <s v="0263"/>
    <s v="Empresa de Renovación y Desarrollo Urbano"/>
    <s v="ERU"/>
    <s v="012"/>
    <s v="Sector Hábitat"/>
    <x v="3"/>
    <x v="3"/>
    <s v="31"/>
    <s v="Protección y valoración del patrimonio tangible e intangible en Bogotá y la región"/>
    <n v="0"/>
    <s v="N/A"/>
    <n v="230"/>
    <s v="Gestionar el modelo jurídico administrativo del Complejo Hospitalario San Juan de Dios y avanzar en la ejecución de las actividades de las fases 0 y 1, en cumplimiento del Plan Especial de Manejo y Protección y los fallos No. 00319-2007 y 00043-2009"/>
    <n v="9516210189"/>
    <n v="9516210189"/>
    <n v="100"/>
    <n v="24528880205"/>
    <n v="24528880205"/>
    <n v="100"/>
    <n v="0"/>
    <n v="0"/>
    <n v="0"/>
    <n v="0"/>
    <n v="0"/>
    <n v="0"/>
    <n v="0"/>
    <n v="0"/>
    <n v="0"/>
    <s v="'N/A'"/>
    <s v="'N/A'"/>
    <s v="'N/A'"/>
    <n v="9516.2101889999994"/>
    <n v="9516.2101889999994"/>
    <n v="24528.880205000001"/>
    <n v="24528.880205000001"/>
    <n v="0"/>
    <n v="0"/>
    <n v="0"/>
    <n v="0"/>
    <n v="0"/>
    <n v="0"/>
    <n v="34045.090393999999"/>
    <n v="34045.090393999999"/>
    <s v="11. Ciudades y comunidades sostenibles"/>
  </r>
  <r>
    <n v="16"/>
    <s v="Un Nuevo Contrato Social y Ambiental para la Bogotá del Siglo XXI"/>
    <x v="0"/>
    <n v="2021"/>
    <s v="31/12/2021 (Terminado)"/>
    <s v="Pesos corrientes"/>
    <n v="2"/>
    <s v="Ultima Version Oficial"/>
    <s v="0263"/>
    <s v="Empresa de Renovación y Desarrollo Urbano"/>
    <s v="ERU"/>
    <s v="012"/>
    <s v="Sector Hábitat"/>
    <x v="3"/>
    <x v="3"/>
    <s v="32"/>
    <s v="Revitalización urbana para la competitividad"/>
    <n v="0"/>
    <s v="N/A"/>
    <n v="234"/>
    <s v="Gestionar (7) proyectos integrales de desarrollo, revitalización o renovación buscando promover la permanencia y calidad de vida de los pobladores y moradores originales así como los nuevos"/>
    <n v="2449468334"/>
    <n v="1434909072"/>
    <n v="58.58"/>
    <n v="4237962206"/>
    <n v="3588956833"/>
    <n v="84.69"/>
    <n v="7931173542"/>
    <n v="0"/>
    <n v="0"/>
    <n v="7572446378"/>
    <n v="0"/>
    <n v="0"/>
    <n v="7806749239"/>
    <n v="0"/>
    <n v="0"/>
    <s v="'N/A'"/>
    <s v="'N/A'"/>
    <s v="'N/A'"/>
    <n v="2449.4683340000001"/>
    <n v="1434.9090719999999"/>
    <n v="4237.9622060000002"/>
    <n v="3588.9568330000002"/>
    <n v="7931.1735420000005"/>
    <n v="0"/>
    <n v="7572.4463779999996"/>
    <n v="0"/>
    <n v="7806.7492389999998"/>
    <n v="0"/>
    <n v="29997.799699000003"/>
    <n v="5023.8659050000006"/>
    <s v="11. Ciudades y comunidades sostenibles"/>
  </r>
  <r>
    <n v="16"/>
    <s v="Un Nuevo Contrato Social y Ambiental para la Bogotá del Siglo XXI"/>
    <x v="0"/>
    <n v="2021"/>
    <s v="31/12/2021 (Terminado)"/>
    <s v="Pesos corrientes"/>
    <n v="2"/>
    <s v="Ultima Version Oficial"/>
    <s v="0263"/>
    <s v="Empresa de Renovación y Desarrollo Urbano"/>
    <s v="ERU"/>
    <s v="012"/>
    <s v="Sector Hábitat"/>
    <x v="3"/>
    <x v="3"/>
    <s v="32"/>
    <s v="Revitalización urbana para la competitividad"/>
    <n v="0"/>
    <s v="N/A"/>
    <n v="235"/>
    <s v="Gestionar suelo de 2,8 Hectáreas de desarrollo, revitalización o renovación Urbana"/>
    <n v="13374205571"/>
    <n v="13200398248"/>
    <n v="98.7"/>
    <n v="19733358794"/>
    <n v="17932245428"/>
    <n v="90.87"/>
    <n v="27481527932"/>
    <n v="0"/>
    <n v="0"/>
    <n v="16463571166"/>
    <n v="0"/>
    <n v="0"/>
    <n v="17999977217"/>
    <n v="0"/>
    <n v="0"/>
    <s v="'N/A'"/>
    <s v="'N/A'"/>
    <s v="'N/A'"/>
    <n v="13374.205571"/>
    <n v="13200.398248"/>
    <n v="19733.358794"/>
    <n v="17932.245427999998"/>
    <n v="27481.527932000001"/>
    <n v="0"/>
    <n v="16463.571166000002"/>
    <n v="0"/>
    <n v="17999.977217"/>
    <n v="0"/>
    <n v="95052.640680000011"/>
    <n v="31132.643676"/>
    <s v="11. Ciudades y comunidades sostenibles"/>
  </r>
  <r>
    <n v="16"/>
    <s v="Un Nuevo Contrato Social y Ambiental para la Bogotá del Siglo XXI"/>
    <x v="0"/>
    <n v="2021"/>
    <s v="31/12/2021 (Terminado)"/>
    <s v="Pesos corrientes"/>
    <n v="2"/>
    <s v="Ultima Version Oficial"/>
    <s v="0263"/>
    <s v="Empresa de Renovación y Desarrollo Urbano"/>
    <s v="ERU"/>
    <s v="012"/>
    <s v="Sector Hábitat"/>
    <x v="3"/>
    <x v="3"/>
    <s v="32"/>
    <s v="Revitalización urbana para la competitividad"/>
    <n v="0"/>
    <s v="N/A"/>
    <n v="236"/>
    <s v="Realizar la gestión administrativa, las obras y la comercialización de los predios y proyectos de la ERU"/>
    <n v="10734694553"/>
    <n v="9034690762"/>
    <n v="84.16"/>
    <n v="27333324812"/>
    <n v="24637384132"/>
    <n v="90.14"/>
    <n v="14230215882"/>
    <n v="0"/>
    <n v="0"/>
    <n v="10251486857"/>
    <n v="0"/>
    <n v="0"/>
    <n v="9598771835"/>
    <n v="0"/>
    <n v="0"/>
    <s v="'N/A'"/>
    <s v="'N/A'"/>
    <s v="'N/A'"/>
    <n v="10734.694552999999"/>
    <n v="9034.6907620000002"/>
    <n v="27333.324811999999"/>
    <n v="24637.384131999999"/>
    <n v="14230.215882"/>
    <n v="0"/>
    <n v="10251.486857"/>
    <n v="0"/>
    <n v="9598.7718349999996"/>
    <n v="0"/>
    <n v="72148.493939000007"/>
    <n v="33672.074893999998"/>
    <s v="11. Ciudades y comunidades sostenibles"/>
  </r>
  <r>
    <n v="16"/>
    <s v="Un Nuevo Contrato Social y Ambiental para la Bogotá del Siglo XXI"/>
    <x v="0"/>
    <n v="2021"/>
    <s v="31/12/2021 (Terminado)"/>
    <s v="Pesos corrientes"/>
    <n v="2"/>
    <s v="Ultima Version Oficial"/>
    <s v="0263"/>
    <s v="Empresa de Renovación y Desarrollo Urbano"/>
    <s v="ERU"/>
    <s v="012"/>
    <s v="Sector Hábitat"/>
    <x v="0"/>
    <x v="0"/>
    <s v="56"/>
    <s v="Gestión Pública Efectiva"/>
    <n v="0"/>
    <s v="N/A"/>
    <n v="508"/>
    <s v="Fortalecer la gestión institucional y el modelo de gestión de la ERU"/>
    <n v="4786144472"/>
    <n v="4656844060"/>
    <n v="97.3"/>
    <n v="7677532000"/>
    <n v="6748367665"/>
    <n v="87.9"/>
    <n v="12083528644"/>
    <n v="0"/>
    <n v="0"/>
    <n v="8088683600"/>
    <n v="0"/>
    <n v="0"/>
    <n v="8044068303"/>
    <n v="0"/>
    <n v="0"/>
    <s v="'N/A'"/>
    <s v="'N/A'"/>
    <s v="'N/A'"/>
    <n v="4786.144472"/>
    <n v="4656.8440600000004"/>
    <n v="7677.5320000000002"/>
    <n v="6748.3676649999998"/>
    <n v="12083.528644"/>
    <n v="0"/>
    <n v="8088.6836000000003"/>
    <n v="0"/>
    <n v="8044.068303"/>
    <n v="0"/>
    <n v="40679.957018999994"/>
    <n v="11405.211725000001"/>
    <s v="16. Paz, justicia e instituciones sólidas"/>
  </r>
  <r>
    <n v="16"/>
    <s v="Un Nuevo Contrato Social y Ambiental para la Bogotá del Siglo XXI"/>
    <x v="0"/>
    <n v="2021"/>
    <s v="31/12/2021 (Terminado)"/>
    <s v="Pesos corrientes"/>
    <n v="2"/>
    <s v="Ultima Version Oficial"/>
    <s v="0265"/>
    <s v="Empresa de Acueducto y Alcantarillado de Bogotá"/>
    <s v="EAAB"/>
    <s v="012"/>
    <s v="Sector Hábitat"/>
    <x v="2"/>
    <x v="2"/>
    <s v="01"/>
    <s v="Subsidios y transferencias para la equidad"/>
    <n v="0"/>
    <s v="N/A"/>
    <n v="7"/>
    <s v="Subsidiar a la población de estratos 1, 2 y 3 en Bogotá en el servicio de acueducto y alcantarillado (Acuerdo Distrital 659 de 2016)"/>
    <n v="0"/>
    <n v="0"/>
    <n v="0"/>
    <n v="0"/>
    <n v="0"/>
    <n v="0"/>
    <n v="0"/>
    <n v="0"/>
    <n v="0"/>
    <n v="0"/>
    <n v="0"/>
    <n v="0"/>
    <n v="0"/>
    <n v="0"/>
    <n v="0"/>
    <s v="'N/A'"/>
    <s v="'N/A'"/>
    <s v="'N/A'"/>
    <n v="0"/>
    <n v="0"/>
    <n v="0"/>
    <n v="0"/>
    <n v="0"/>
    <n v="0"/>
    <n v="0"/>
    <n v="0"/>
    <n v="0"/>
    <n v="0"/>
    <n v="0"/>
    <n v="0"/>
    <s v="01. Fin de la Pobreza"/>
  </r>
  <r>
    <n v="16"/>
    <s v="Un Nuevo Contrato Social y Ambiental para la Bogotá del Siglo XXI"/>
    <x v="0"/>
    <n v="2021"/>
    <s v="31/12/2021 (Terminado)"/>
    <s v="Pesos corrientes"/>
    <n v="2"/>
    <s v="Ultima Version Oficial"/>
    <s v="0265"/>
    <s v="Empresa de Acueducto y Alcantarillado de Bogotá"/>
    <s v="EAAB"/>
    <s v="012"/>
    <s v="Sector Hábitat"/>
    <x v="2"/>
    <x v="2"/>
    <s v="01"/>
    <s v="Subsidios y transferencias para la equidad"/>
    <n v="0"/>
    <s v="N/A"/>
    <n v="8"/>
    <s v="Transferir utilidades a la Secretaría Distrital de Hacienda para otorgar el beneficio social del mínimo vital a la población de estratos 1 y 2 en Bogotá en 6 m3 por suscriptor por mes, en el servicio de acueducto"/>
    <n v="0"/>
    <n v="0"/>
    <n v="0"/>
    <n v="0"/>
    <n v="0"/>
    <n v="0"/>
    <n v="0"/>
    <n v="0"/>
    <n v="0"/>
    <n v="0"/>
    <n v="0"/>
    <n v="0"/>
    <n v="0"/>
    <n v="0"/>
    <n v="0"/>
    <s v="'N/A'"/>
    <s v="'N/A'"/>
    <s v="'N/A'"/>
    <n v="0"/>
    <n v="0"/>
    <n v="0"/>
    <n v="0"/>
    <n v="0"/>
    <n v="0"/>
    <n v="0"/>
    <n v="0"/>
    <n v="0"/>
    <n v="0"/>
    <n v="0"/>
    <n v="0"/>
    <s v="01. Fin de la Pobreza"/>
  </r>
  <r>
    <n v="16"/>
    <s v="Un Nuevo Contrato Social y Ambiental para la Bogotá del Siglo XXI"/>
    <x v="0"/>
    <n v="2021"/>
    <s v="31/12/2021 (Terminado)"/>
    <s v="Pesos corrientes"/>
    <n v="2"/>
    <s v="Ultima Version Oficial"/>
    <s v="0265"/>
    <s v="Empresa de Acueducto y Alcantarillado de Bogotá"/>
    <s v="EAAB"/>
    <s v="012"/>
    <s v="Sector Hábitat"/>
    <x v="3"/>
    <x v="3"/>
    <s v="28"/>
    <s v="Bogotá protectora de sus recursos naturales"/>
    <n v="0"/>
    <s v="N/A"/>
    <n v="203"/>
    <s v="Diagnóstico para la recuperación del caudal ecológico para los humedales de Tibánica, Conejera, Juan Amarillo, Salitre, Jaboque, Córdoba, Techo, Burro, Vaca y Capellanía"/>
    <n v="824921745"/>
    <n v="777100000"/>
    <n v="94.2"/>
    <n v="0"/>
    <n v="0"/>
    <n v="0"/>
    <n v="1000"/>
    <n v="0"/>
    <n v="0"/>
    <n v="0"/>
    <n v="0"/>
    <n v="0"/>
    <n v="0"/>
    <n v="0"/>
    <n v="0"/>
    <s v="'N/A'"/>
    <s v="'N/A'"/>
    <s v="'N/A'"/>
    <n v="824.92174499999999"/>
    <n v="777.1"/>
    <n v="0"/>
    <n v="0"/>
    <n v="1E-3"/>
    <n v="0"/>
    <n v="0"/>
    <n v="0"/>
    <n v="0"/>
    <n v="0"/>
    <n v="824.92274499999996"/>
    <n v="777.1"/>
    <s v="15. Vida de ecosistemas terrestres"/>
  </r>
  <r>
    <n v="16"/>
    <s v="Un Nuevo Contrato Social y Ambiental para la Bogotá del Siglo XXI"/>
    <x v="0"/>
    <n v="2021"/>
    <s v="31/12/2021 (Terminado)"/>
    <s v="Pesos corrientes"/>
    <n v="2"/>
    <s v="Ultima Version Oficial"/>
    <s v="0265"/>
    <s v="Empresa de Acueducto y Alcantarillado de Bogotá"/>
    <s v="EAAB"/>
    <s v="012"/>
    <s v="Sector Hábitat"/>
    <x v="3"/>
    <x v="3"/>
    <s v="28"/>
    <s v="Bogotá protectora de sus recursos naturales"/>
    <n v="0"/>
    <s v="N/A"/>
    <n v="205"/>
    <s v="Completar 3 corredores ambientales en áreas aferentes a corredores ecológicos de ronda o parques ecológicos distritales de humedal con una visión concentrada en la ecosostenibilidad respetando los espacios del agua y su biodiversidad asociada"/>
    <n v="17893870171"/>
    <n v="839784257"/>
    <n v="4.6900000000000004"/>
    <n v="9263244085"/>
    <n v="9016179878"/>
    <n v="97.33"/>
    <n v="28363588000"/>
    <n v="0"/>
    <n v="0"/>
    <n v="0"/>
    <n v="0"/>
    <n v="0"/>
    <n v="0"/>
    <n v="0"/>
    <n v="0"/>
    <s v="'N/A'"/>
    <s v="'N/A'"/>
    <s v="'N/A'"/>
    <n v="17893.870170999999"/>
    <n v="839.78425700000003"/>
    <n v="9263.2440850000003"/>
    <n v="9016.1798780000008"/>
    <n v="28363.588"/>
    <n v="0"/>
    <n v="0"/>
    <n v="0"/>
    <n v="0"/>
    <n v="0"/>
    <n v="55520.702256000004"/>
    <n v="9855.9641350000002"/>
    <s v="15. Vida de ecosistemas terrestres"/>
  </r>
  <r>
    <n v="16"/>
    <s v="Un Nuevo Contrato Social y Ambiental para la Bogotá del Siglo XXI"/>
    <x v="0"/>
    <n v="2021"/>
    <s v="31/12/2021 (Terminado)"/>
    <s v="Pesos corrientes"/>
    <n v="2"/>
    <s v="Ultima Version Oficial"/>
    <s v="0265"/>
    <s v="Empresa de Acueducto y Alcantarillado de Bogotá"/>
    <s v="EAAB"/>
    <s v="012"/>
    <s v="Sector Hábitat"/>
    <x v="3"/>
    <x v="3"/>
    <s v="28"/>
    <s v="Bogotá protectora de sus recursos naturales"/>
    <n v="0"/>
    <s v="N/A"/>
    <n v="208"/>
    <s v="Construcción campamento Piedras Gordas - PMA Chingaza"/>
    <n v="0"/>
    <n v="0"/>
    <n v="0"/>
    <n v="890874157"/>
    <n v="890874157"/>
    <n v="100"/>
    <n v="0"/>
    <n v="0"/>
    <n v="0"/>
    <n v="0"/>
    <n v="0"/>
    <n v="0"/>
    <n v="0"/>
    <n v="0"/>
    <n v="0"/>
    <s v="'N/A'"/>
    <s v="'N/A'"/>
    <s v="'N/A'"/>
    <n v="0"/>
    <n v="0"/>
    <n v="890.87415699999997"/>
    <n v="890.87415699999997"/>
    <n v="0"/>
    <n v="0"/>
    <n v="0"/>
    <n v="0"/>
    <n v="0"/>
    <n v="0"/>
    <n v="890.87415699999997"/>
    <n v="890.87415699999997"/>
    <s v="15. Vida de ecosistemas terrestres"/>
  </r>
  <r>
    <n v="16"/>
    <s v="Un Nuevo Contrato Social y Ambiental para la Bogotá del Siglo XXI"/>
    <x v="0"/>
    <n v="2021"/>
    <s v="31/12/2021 (Terminado)"/>
    <s v="Pesos corrientes"/>
    <n v="2"/>
    <s v="Ultima Version Oficial"/>
    <s v="0265"/>
    <s v="Empresa de Acueducto y Alcantarillado de Bogotá"/>
    <s v="EAAB"/>
    <s v="012"/>
    <s v="Sector Hábitat"/>
    <x v="3"/>
    <x v="3"/>
    <s v="28"/>
    <s v="Bogotá protectora de sus recursos naturales"/>
    <n v="0"/>
    <s v="N/A"/>
    <n v="209"/>
    <s v="Formular e implementar intervención integral de 30 Ha en la Estructura Ecológica Principal que incluya áreas de importancia estratégica para la Empresa de Acueducto y Alcantarillado de Bogotá"/>
    <n v="5183239508"/>
    <n v="700728383"/>
    <n v="13.52"/>
    <n v="6050845224"/>
    <n v="6049366826"/>
    <n v="99.98"/>
    <n v="32951458490"/>
    <n v="0"/>
    <n v="0"/>
    <n v="0"/>
    <n v="0"/>
    <n v="0"/>
    <n v="0"/>
    <n v="0"/>
    <n v="0"/>
    <s v="'N/A'"/>
    <s v="'N/A'"/>
    <s v="'N/A'"/>
    <n v="5183.2395079999997"/>
    <n v="700.72838300000001"/>
    <n v="6050.8452239999997"/>
    <n v="6049.3668260000004"/>
    <n v="32951.458489999997"/>
    <n v="0"/>
    <n v="0"/>
    <n v="0"/>
    <n v="0"/>
    <n v="0"/>
    <n v="44185.543221999993"/>
    <n v="6750.0952090000001"/>
    <s v="15. Vida de ecosistemas terrestres"/>
  </r>
  <r>
    <n v="16"/>
    <s v="Un Nuevo Contrato Social y Ambiental para la Bogotá del Siglo XXI"/>
    <x v="0"/>
    <n v="2021"/>
    <s v="31/12/2021 (Terminado)"/>
    <s v="Pesos corrientes"/>
    <n v="2"/>
    <s v="Ultima Version Oficial"/>
    <s v="0265"/>
    <s v="Empresa de Acueducto y Alcantarillado de Bogotá"/>
    <s v="EAAB"/>
    <s v="012"/>
    <s v="Sector Hábitat"/>
    <x v="3"/>
    <x v="3"/>
    <s v="28"/>
    <s v="Bogotá protectora de sus recursos naturales"/>
    <n v="0"/>
    <s v="N/A"/>
    <n v="213"/>
    <s v="Incrementar en 6,000 Has, las áreas para la conservación en cuencas abastecedoras y otras áreas de importancia estratégica para la empresa de Acueducto y Alcantarillado de Bogotá"/>
    <n v="16884683965"/>
    <n v="929222980"/>
    <n v="5.5"/>
    <n v="22408106864"/>
    <n v="21947234039"/>
    <n v="97.94"/>
    <n v="2978625510"/>
    <n v="0"/>
    <n v="0"/>
    <n v="6987750000"/>
    <n v="0"/>
    <n v="0"/>
    <n v="0"/>
    <n v="0"/>
    <n v="0"/>
    <s v="'N/A'"/>
    <s v="'N/A'"/>
    <s v="'N/A'"/>
    <n v="16884.683965"/>
    <n v="929.22298000000001"/>
    <n v="22408.106864000001"/>
    <n v="21947.234038999999"/>
    <n v="2978.6255099999998"/>
    <n v="0"/>
    <n v="6987.75"/>
    <n v="0"/>
    <n v="0"/>
    <n v="0"/>
    <n v="49259.166339000003"/>
    <n v="22876.457018999998"/>
    <s v="15. Vida de ecosistemas terrestres"/>
  </r>
  <r>
    <n v="16"/>
    <s v="Un Nuevo Contrato Social y Ambiental para la Bogotá del Siglo XXI"/>
    <x v="0"/>
    <n v="2021"/>
    <s v="31/12/2021 (Terminado)"/>
    <s v="Pesos corrientes"/>
    <n v="2"/>
    <s v="Ultima Version Oficial"/>
    <s v="0265"/>
    <s v="Empresa de Acueducto y Alcantarillado de Bogotá"/>
    <s v="EAAB"/>
    <s v="012"/>
    <s v="Sector Hábitat"/>
    <x v="3"/>
    <x v="3"/>
    <s v="33"/>
    <s v="Más árboles y más y mejor espacio público"/>
    <n v="0"/>
    <s v="N/A"/>
    <n v="254"/>
    <s v="Siembra de 47.000 individuos arbóreos en zonas de ronda y ZMPA de ríos, quebradas y canales"/>
    <n v="0"/>
    <n v="0"/>
    <n v="0"/>
    <n v="0"/>
    <n v="0"/>
    <n v="0"/>
    <n v="0"/>
    <n v="0"/>
    <n v="0"/>
    <n v="0"/>
    <n v="0"/>
    <n v="0"/>
    <n v="0"/>
    <n v="0"/>
    <n v="0"/>
    <s v="'N/A'"/>
    <s v="'N/A'"/>
    <s v="'N/A'"/>
    <n v="0"/>
    <n v="0"/>
    <n v="0"/>
    <n v="0"/>
    <n v="0"/>
    <n v="0"/>
    <n v="0"/>
    <n v="0"/>
    <n v="0"/>
    <n v="0"/>
    <n v="0"/>
    <n v="0"/>
    <s v="15. Vida de ecosistemas terrestres"/>
  </r>
  <r>
    <n v="16"/>
    <s v="Un Nuevo Contrato Social y Ambiental para la Bogotá del Siglo XXI"/>
    <x v="0"/>
    <n v="2021"/>
    <s v="31/12/2021 (Terminado)"/>
    <s v="Pesos corrientes"/>
    <n v="2"/>
    <s v="Ultima Version Oficial"/>
    <s v="0265"/>
    <s v="Empresa de Acueducto y Alcantarillado de Bogotá"/>
    <s v="EAAB"/>
    <s v="012"/>
    <s v="Sector Hábitat"/>
    <x v="3"/>
    <x v="3"/>
    <s v="36"/>
    <s v="Manejo y saneamiento de los cuerpos de agua"/>
    <n v="0"/>
    <s v="N/A"/>
    <n v="273"/>
    <s v="Cumplir el 100% de las obras en el Plan de Saneamiento y Manejo de Vertimientos (PSMV), para el período comprendido 2020-2024"/>
    <n v="32931489515"/>
    <n v="16850548025"/>
    <n v="51.17"/>
    <n v="139718959791"/>
    <n v="110786096925"/>
    <n v="79.290000000000006"/>
    <n v="307668303535"/>
    <n v="0"/>
    <n v="0"/>
    <n v="125838927476"/>
    <n v="0"/>
    <n v="0"/>
    <n v="78564993631"/>
    <n v="0"/>
    <n v="0"/>
    <s v="'N/A'"/>
    <s v="'N/A'"/>
    <s v="'N/A'"/>
    <n v="32931.489515000001"/>
    <n v="16850.548025"/>
    <n v="139718.959791"/>
    <n v="110786.09692500001"/>
    <n v="307668.30353500001"/>
    <n v="0"/>
    <n v="125838.927476"/>
    <n v="0"/>
    <n v="78564.993631000005"/>
    <n v="0"/>
    <n v="684722.67394800007"/>
    <n v="127636.64495"/>
    <s v="06. Agua limpia y saneamiento"/>
  </r>
  <r>
    <n v="16"/>
    <s v="Un Nuevo Contrato Social y Ambiental para la Bogotá del Siglo XXI"/>
    <x v="0"/>
    <n v="2021"/>
    <s v="31/12/2021 (Terminado)"/>
    <s v="Pesos corrientes"/>
    <n v="2"/>
    <s v="Ultima Version Oficial"/>
    <s v="0265"/>
    <s v="Empresa de Acueducto y Alcantarillado de Bogotá"/>
    <s v="EAAB"/>
    <s v="012"/>
    <s v="Sector Hábitat"/>
    <x v="3"/>
    <x v="3"/>
    <s v="36"/>
    <s v="Manejo y saneamiento de los cuerpos de agua"/>
    <n v="0"/>
    <s v="N/A"/>
    <n v="275"/>
    <s v="Eliminar 1.500 conexiones erradas que generan carga contaminante a las fuentes hídricas de la ciudad"/>
    <n v="3664076096"/>
    <n v="268697941"/>
    <n v="7.33"/>
    <n v="28868208672"/>
    <n v="25900255777"/>
    <n v="89.72"/>
    <n v="51879072465"/>
    <n v="0"/>
    <n v="0"/>
    <n v="14852965900"/>
    <n v="0"/>
    <n v="0"/>
    <n v="19181540733"/>
    <n v="0"/>
    <n v="0"/>
    <s v="'N/A'"/>
    <s v="'N/A'"/>
    <s v="'N/A'"/>
    <n v="3664.0760959999998"/>
    <n v="268.69794100000001"/>
    <n v="28868.208672000001"/>
    <n v="25900.255776999998"/>
    <n v="51879.072464999997"/>
    <n v="0"/>
    <n v="14852.965899999999"/>
    <n v="0"/>
    <n v="19181.540733000002"/>
    <n v="0"/>
    <n v="118445.863866"/>
    <n v="26168.953717999997"/>
    <s v="06. Agua limpia y saneamiento"/>
  </r>
  <r>
    <n v="16"/>
    <s v="Un Nuevo Contrato Social y Ambiental para la Bogotá del Siglo XXI"/>
    <x v="0"/>
    <n v="2021"/>
    <s v="31/12/2021 (Terminado)"/>
    <s v="Pesos corrientes"/>
    <n v="2"/>
    <s v="Ultima Version Oficial"/>
    <s v="0265"/>
    <s v="Empresa de Acueducto y Alcantarillado de Bogotá"/>
    <s v="EAAB"/>
    <s v="012"/>
    <s v="Sector Hábitat"/>
    <x v="3"/>
    <x v="3"/>
    <s v="37"/>
    <s v="Provisión y mejoramiento de servicios públicos"/>
    <n v="0"/>
    <s v="N/A"/>
    <n v="276"/>
    <s v="A 2024 Bogotá habrá alcanzado una oferta de agua potable de 21,2 m3/s, resultado de las intervenciones en las Plantas Wiesner y Tibitoc"/>
    <n v="4427861828"/>
    <n v="3577054421"/>
    <n v="80.790000000000006"/>
    <n v="46394071634"/>
    <n v="18617060442"/>
    <n v="40.130000000000003"/>
    <n v="172179284895"/>
    <n v="0"/>
    <n v="0"/>
    <n v="34083811418"/>
    <n v="0"/>
    <n v="0"/>
    <n v="0"/>
    <n v="0"/>
    <n v="0"/>
    <s v="'N/A'"/>
    <s v="'N/A'"/>
    <s v="'N/A'"/>
    <n v="4427.8618280000001"/>
    <n v="3577.0544209999998"/>
    <n v="46394.071634"/>
    <n v="18617.060442000002"/>
    <n v="172179.28489499999"/>
    <n v="0"/>
    <n v="34083.811417999998"/>
    <n v="0"/>
    <n v="0"/>
    <n v="0"/>
    <n v="257085.02977499997"/>
    <n v="22194.114863000003"/>
    <s v="06. Agua limpia y saneamiento"/>
  </r>
  <r>
    <n v="16"/>
    <s v="Un Nuevo Contrato Social y Ambiental para la Bogotá del Siglo XXI"/>
    <x v="0"/>
    <n v="2021"/>
    <s v="31/12/2021 (Terminado)"/>
    <s v="Pesos corrientes"/>
    <n v="2"/>
    <s v="Ultima Version Oficial"/>
    <s v="0265"/>
    <s v="Empresa de Acueducto y Alcantarillado de Bogotá"/>
    <s v="EAAB"/>
    <s v="012"/>
    <s v="Sector Hábitat"/>
    <x v="3"/>
    <x v="3"/>
    <s v="37"/>
    <s v="Provisión y mejoramiento de servicios públicos"/>
    <n v="0"/>
    <s v="N/A"/>
    <n v="277"/>
    <s v="Adecuación del 100% de las redes de acueducto y alcantarillado asociadas a la infraestructura para la construcción del metro. (Acuerdo Marco No. 037 de 2017, Otrosí al Acuerdo Marco No. 037 de 2017 , Acuerdo Específico No. 1 y Otrosí al Acuerdo Especifico No.1)"/>
    <n v="622092900"/>
    <n v="534422900"/>
    <n v="85.91"/>
    <n v="52013479099"/>
    <n v="49621117969"/>
    <n v="95.4"/>
    <n v="16568770000"/>
    <n v="0"/>
    <n v="0"/>
    <n v="0"/>
    <n v="0"/>
    <n v="0"/>
    <n v="0"/>
    <n v="0"/>
    <n v="0"/>
    <s v="'N/A'"/>
    <s v="'N/A'"/>
    <s v="'N/A'"/>
    <n v="622.09289999999999"/>
    <n v="534.42290000000003"/>
    <n v="52013.479098999996"/>
    <n v="49621.117968999999"/>
    <n v="16568.77"/>
    <n v="0"/>
    <n v="0"/>
    <n v="0"/>
    <n v="0"/>
    <n v="0"/>
    <n v="69204.341998999997"/>
    <n v="50155.540868999997"/>
    <s v="06. Agua limpia y saneamiento"/>
  </r>
  <r>
    <n v="16"/>
    <s v="Un Nuevo Contrato Social y Ambiental para la Bogotá del Siglo XXI"/>
    <x v="0"/>
    <n v="2021"/>
    <s v="31/12/2021 (Terminado)"/>
    <s v="Pesos corrientes"/>
    <n v="2"/>
    <s v="Ultima Version Oficial"/>
    <s v="0265"/>
    <s v="Empresa de Acueducto y Alcantarillado de Bogotá"/>
    <s v="EAAB"/>
    <s v="012"/>
    <s v="Sector Hábitat"/>
    <x v="3"/>
    <x v="3"/>
    <s v="37"/>
    <s v="Provisión y mejoramiento de servicios públicos"/>
    <n v="0"/>
    <s v="N/A"/>
    <n v="279"/>
    <s v="Adelantar en el marco de la ley 142 de 1994, la construcción , operación y mantenimiento de la planta de tratamiento de aguas residuales de Canoas para el tratamiento de un caudal medio de 16mts/3. Las actividades de construcción, operación y mantenimiento podrán desarrollarse de manera conjunta o separada"/>
    <n v="696792690"/>
    <n v="681849690"/>
    <n v="97.86"/>
    <n v="2694871957"/>
    <n v="2694871957"/>
    <n v="100"/>
    <n v="845913043"/>
    <n v="0"/>
    <n v="0"/>
    <n v="426850863854"/>
    <n v="0"/>
    <n v="0"/>
    <n v="0"/>
    <n v="0"/>
    <n v="0"/>
    <s v="'N/A'"/>
    <s v="'N/A'"/>
    <s v="'N/A'"/>
    <n v="696.79268999999999"/>
    <n v="681.84969000000001"/>
    <n v="2694.8719569999998"/>
    <n v="2694.8719569999998"/>
    <n v="845.91304300000002"/>
    <n v="0"/>
    <n v="426850.863854"/>
    <n v="0"/>
    <n v="0"/>
    <n v="0"/>
    <n v="431088.441544"/>
    <n v="3376.7216469999998"/>
    <s v="06. Agua limpia y saneamiento"/>
  </r>
  <r>
    <n v="16"/>
    <s v="Un Nuevo Contrato Social y Ambiental para la Bogotá del Siglo XXI"/>
    <x v="0"/>
    <n v="2021"/>
    <s v="31/12/2021 (Terminado)"/>
    <s v="Pesos corrientes"/>
    <n v="2"/>
    <s v="Ultima Version Oficial"/>
    <s v="0265"/>
    <s v="Empresa de Acueducto y Alcantarillado de Bogotá"/>
    <s v="EAAB"/>
    <s v="012"/>
    <s v="Sector Hábitat"/>
    <x v="3"/>
    <x v="3"/>
    <s v="37"/>
    <s v="Provisión y mejoramiento de servicios públicos"/>
    <n v="0"/>
    <s v="N/A"/>
    <n v="280"/>
    <s v="Construcción de la Estación Elevadora Canoas"/>
    <n v="2384805157"/>
    <n v="2369861157"/>
    <n v="99.37"/>
    <n v="11289192188"/>
    <n v="11289192188"/>
    <n v="100"/>
    <n v="139968700957"/>
    <n v="0"/>
    <n v="0"/>
    <n v="0"/>
    <n v="0"/>
    <n v="0"/>
    <n v="0"/>
    <n v="0"/>
    <n v="0"/>
    <s v="'N/A'"/>
    <s v="'N/A'"/>
    <s v="'N/A'"/>
    <n v="2384.8051569999998"/>
    <n v="2369.8611569999998"/>
    <n v="11289.192188000001"/>
    <n v="11289.192188000001"/>
    <n v="139968.70095699999"/>
    <n v="0"/>
    <n v="0"/>
    <n v="0"/>
    <n v="0"/>
    <n v="0"/>
    <n v="153642.698302"/>
    <n v="13659.053345"/>
    <s v="06. Agua limpia y saneamiento"/>
  </r>
  <r>
    <n v="16"/>
    <s v="Un Nuevo Contrato Social y Ambiental para la Bogotá del Siglo XXI"/>
    <x v="0"/>
    <n v="2021"/>
    <s v="31/12/2021 (Terminado)"/>
    <s v="Pesos corrientes"/>
    <n v="2"/>
    <s v="Ultima Version Oficial"/>
    <s v="0265"/>
    <s v="Empresa de Acueducto y Alcantarillado de Bogotá"/>
    <s v="EAAB"/>
    <s v="012"/>
    <s v="Sector Hábitat"/>
    <x v="3"/>
    <x v="3"/>
    <s v="37"/>
    <s v="Provisión y mejoramiento de servicios públicos"/>
    <n v="0"/>
    <s v="N/A"/>
    <n v="281"/>
    <s v="Construir la descarga por gravedad del canal Cundinamarca y la estructura de descarga del túnel de emergencia del interceptor Tunjuelo-Canoas"/>
    <n v="0"/>
    <n v="0"/>
    <n v="0"/>
    <n v="0"/>
    <n v="0"/>
    <n v="0"/>
    <n v="0"/>
    <n v="0"/>
    <n v="0"/>
    <n v="0"/>
    <n v="0"/>
    <n v="0"/>
    <n v="0"/>
    <n v="0"/>
    <n v="0"/>
    <s v="'N/A'"/>
    <s v="'N/A'"/>
    <s v="'N/A'"/>
    <n v="0"/>
    <n v="0"/>
    <n v="0"/>
    <n v="0"/>
    <n v="0"/>
    <n v="0"/>
    <n v="0"/>
    <n v="0"/>
    <n v="0"/>
    <n v="0"/>
    <n v="0"/>
    <n v="0"/>
    <s v="06. Agua limpia y saneamiento"/>
  </r>
  <r>
    <n v="16"/>
    <s v="Un Nuevo Contrato Social y Ambiental para la Bogotá del Siglo XXI"/>
    <x v="0"/>
    <n v="2021"/>
    <s v="31/12/2021 (Terminado)"/>
    <s v="Pesos corrientes"/>
    <n v="2"/>
    <s v="Ultima Version Oficial"/>
    <s v="0265"/>
    <s v="Empresa de Acueducto y Alcantarillado de Bogotá"/>
    <s v="EAAB"/>
    <s v="012"/>
    <s v="Sector Hábitat"/>
    <x v="3"/>
    <x v="3"/>
    <s v="37"/>
    <s v="Provisión y mejoramiento de servicios públicos"/>
    <n v="0"/>
    <s v="N/A"/>
    <n v="284"/>
    <s v="Incorporar 129.000 suscriptores en el servicio de acueducto en Bogotá y Soacha"/>
    <n v="16639555231"/>
    <n v="9215469000"/>
    <n v="55.38"/>
    <n v="36671877097"/>
    <n v="35288697273"/>
    <n v="96.23"/>
    <n v="57790429000"/>
    <n v="0"/>
    <n v="0"/>
    <n v="79928858037"/>
    <n v="0"/>
    <n v="0"/>
    <n v="95346426090"/>
    <n v="0"/>
    <n v="0"/>
    <s v="'N/A'"/>
    <s v="'N/A'"/>
    <s v="'N/A'"/>
    <n v="16639.555230999998"/>
    <n v="9215.4689999999991"/>
    <n v="36671.877096999997"/>
    <n v="35288.697272999998"/>
    <n v="57790.428999999996"/>
    <n v="0"/>
    <n v="79928.858036999998"/>
    <n v="0"/>
    <n v="95346.426089999994"/>
    <n v="0"/>
    <n v="286377.14545499999"/>
    <n v="44504.166272999995"/>
    <s v="06. Agua limpia y saneamiento"/>
  </r>
  <r>
    <n v="16"/>
    <s v="Un Nuevo Contrato Social y Ambiental para la Bogotá del Siglo XXI"/>
    <x v="0"/>
    <n v="2021"/>
    <s v="31/12/2021 (Terminado)"/>
    <s v="Pesos corrientes"/>
    <n v="2"/>
    <s v="Ultima Version Oficial"/>
    <s v="0265"/>
    <s v="Empresa de Acueducto y Alcantarillado de Bogotá"/>
    <s v="EAAB"/>
    <s v="012"/>
    <s v="Sector Hábitat"/>
    <x v="3"/>
    <x v="3"/>
    <s v="37"/>
    <s v="Provisión y mejoramiento de servicios públicos"/>
    <n v="0"/>
    <s v="N/A"/>
    <n v="285"/>
    <s v="Incorporar 135.000 suscriptores en el servicio de alcantarillado sanitario en Bogotá y Soacha"/>
    <n v="17834185776"/>
    <n v="15544861622"/>
    <n v="87.16"/>
    <n v="23978041264"/>
    <n v="23618906416"/>
    <n v="98.5"/>
    <n v="41179149000"/>
    <n v="0"/>
    <n v="0"/>
    <n v="66918589140"/>
    <n v="0"/>
    <n v="0"/>
    <n v="24902217775"/>
    <n v="0"/>
    <n v="0"/>
    <s v="'N/A'"/>
    <s v="'N/A'"/>
    <s v="'N/A'"/>
    <n v="17834.185775999998"/>
    <n v="15544.861622"/>
    <n v="23978.041264"/>
    <n v="23618.906416000002"/>
    <n v="41179.148999999998"/>
    <n v="0"/>
    <n v="66918.589139999996"/>
    <n v="0"/>
    <n v="24902.217775000001"/>
    <n v="0"/>
    <n v="174812.182955"/>
    <n v="39163.768038000002"/>
    <s v="06. Agua limpia y saneamiento"/>
  </r>
  <r>
    <n v="16"/>
    <s v="Un Nuevo Contrato Social y Ambiental para la Bogotá del Siglo XXI"/>
    <x v="0"/>
    <n v="2021"/>
    <s v="31/12/2021 (Terminado)"/>
    <s v="Pesos corrientes"/>
    <n v="2"/>
    <s v="Ultima Version Oficial"/>
    <s v="0265"/>
    <s v="Empresa de Acueducto y Alcantarillado de Bogotá"/>
    <s v="EAAB"/>
    <s v="012"/>
    <s v="Sector Hábitat"/>
    <x v="3"/>
    <x v="3"/>
    <s v="37"/>
    <s v="Provisión y mejoramiento de servicios públicos"/>
    <n v="0"/>
    <s v="N/A"/>
    <n v="286"/>
    <s v="Mantener la cobertura del 99,15% en el servicio de alcantarillado pluvial en Bogotá"/>
    <n v="7300643089"/>
    <n v="5738767911"/>
    <n v="78.61"/>
    <n v="20380959798"/>
    <n v="10312509397"/>
    <n v="50.6"/>
    <n v="74844433000"/>
    <n v="0"/>
    <n v="0"/>
    <n v="42895639786"/>
    <n v="0"/>
    <n v="0"/>
    <n v="11459591810"/>
    <n v="0"/>
    <n v="0"/>
    <s v="'N/A'"/>
    <s v="'N/A'"/>
    <s v="'N/A'"/>
    <n v="7300.6430890000001"/>
    <n v="5738.7679109999999"/>
    <n v="20380.959798"/>
    <n v="10312.509397"/>
    <n v="74844.433000000005"/>
    <n v="0"/>
    <n v="42895.639786"/>
    <n v="0"/>
    <n v="11459.59181"/>
    <n v="0"/>
    <n v="156881.267483"/>
    <n v="16051.277308000001"/>
    <s v="06. Agua limpia y saneamiento"/>
  </r>
  <r>
    <n v="16"/>
    <s v="Un Nuevo Contrato Social y Ambiental para la Bogotá del Siglo XXI"/>
    <x v="0"/>
    <n v="2021"/>
    <s v="31/12/2021 (Terminado)"/>
    <s v="Pesos corrientes"/>
    <n v="2"/>
    <s v="Ultima Version Oficial"/>
    <s v="0265"/>
    <s v="Empresa de Acueducto y Alcantarillado de Bogotá"/>
    <s v="EAAB"/>
    <s v="012"/>
    <s v="Sector Hábitat"/>
    <x v="3"/>
    <x v="3"/>
    <s v="37"/>
    <s v="Provisión y mejoramiento de servicios públicos"/>
    <n v="0"/>
    <s v="N/A"/>
    <n v="287"/>
    <s v="Mantener la continuidad del servicio de acueducto por encima del 98,36% en Bogotá, Soacha y Gachancipá"/>
    <n v="2260527789"/>
    <n v="515005361"/>
    <n v="22.78"/>
    <n v="93749649337"/>
    <n v="68569592196"/>
    <n v="73.14"/>
    <n v="312134950580"/>
    <n v="0"/>
    <n v="0"/>
    <n v="32436715224"/>
    <n v="0"/>
    <n v="0"/>
    <n v="14427106950"/>
    <n v="0"/>
    <n v="0"/>
    <s v="'N/A'"/>
    <s v="'N/A'"/>
    <s v="'N/A'"/>
    <n v="2260.5277890000002"/>
    <n v="515.00536099999999"/>
    <n v="93749.649336999995"/>
    <n v="68569.592195999998"/>
    <n v="312134.95058"/>
    <n v="0"/>
    <n v="32436.715224"/>
    <n v="0"/>
    <n v="14427.106949999999"/>
    <n v="0"/>
    <n v="455008.94987999997"/>
    <n v="69084.597557000001"/>
    <s v="06. Agua limpia y saneamiento"/>
  </r>
  <r>
    <n v="16"/>
    <s v="Un Nuevo Contrato Social y Ambiental para la Bogotá del Siglo XXI"/>
    <x v="0"/>
    <n v="2021"/>
    <s v="31/12/2021 (Terminado)"/>
    <s v="Pesos corrientes"/>
    <n v="2"/>
    <s v="Ultima Version Oficial"/>
    <s v="0265"/>
    <s v="Empresa de Acueducto y Alcantarillado de Bogotá"/>
    <s v="EAAB"/>
    <s v="012"/>
    <s v="Sector Hábitat"/>
    <x v="3"/>
    <x v="3"/>
    <s v="37"/>
    <s v="Provisión y mejoramiento de servicios públicos"/>
    <n v="0"/>
    <s v="N/A"/>
    <n v="288"/>
    <s v="Reducir el índice de pérdidas por debajo del 6,82 m3 usuario facturado por mes en Bogotá"/>
    <n v="8722157582"/>
    <n v="960366512"/>
    <n v="11.01"/>
    <n v="60136568457"/>
    <n v="58400437607"/>
    <n v="97.11"/>
    <n v="81737625525"/>
    <n v="0"/>
    <n v="0"/>
    <n v="33871406782"/>
    <n v="0"/>
    <n v="0"/>
    <n v="846035521"/>
    <n v="0"/>
    <n v="0"/>
    <s v="'N/A'"/>
    <s v="'N/A'"/>
    <s v="'N/A'"/>
    <n v="8722.1575819999998"/>
    <n v="960.36651199999994"/>
    <n v="60136.568457000001"/>
    <n v="58400.437607"/>
    <n v="81737.625524999996"/>
    <n v="0"/>
    <n v="33871.406781999998"/>
    <n v="0"/>
    <n v="846.03552100000002"/>
    <n v="0"/>
    <n v="185313.79386700003"/>
    <n v="59360.804119"/>
    <s v="06. Agua limpia y saneamiento"/>
  </r>
  <r>
    <n v="16"/>
    <s v="Un Nuevo Contrato Social y Ambiental para la Bogotá del Siglo XXI"/>
    <x v="0"/>
    <n v="2021"/>
    <s v="31/12/2021 (Terminado)"/>
    <s v="Pesos corrientes"/>
    <n v="2"/>
    <s v="Ultima Version Oficial"/>
    <s v="0265"/>
    <s v="Empresa de Acueducto y Alcantarillado de Bogotá"/>
    <s v="EAAB"/>
    <s v="012"/>
    <s v="Sector Hábitat"/>
    <x v="0"/>
    <x v="0"/>
    <s v="52"/>
    <s v="Integración regional, distrital y local"/>
    <n v="0"/>
    <s v="N/A"/>
    <n v="442"/>
    <s v="Diagnostico regional y formulación la estrategia de desarrollo para el acueducto regional"/>
    <n v="47261444007"/>
    <n v="9135623620"/>
    <n v="19.329999999999998"/>
    <n v="55917779166"/>
    <n v="43677226910"/>
    <n v="78.11"/>
    <n v="147716715000"/>
    <n v="0"/>
    <n v="0"/>
    <n v="2605000000"/>
    <n v="0"/>
    <n v="0"/>
    <n v="0"/>
    <n v="0"/>
    <n v="0"/>
    <s v="'N/A'"/>
    <s v="'N/A'"/>
    <s v="'N/A'"/>
    <n v="47261.444006999998"/>
    <n v="9135.6236200000003"/>
    <n v="55917.779166"/>
    <n v="43677.226909999998"/>
    <n v="147716.715"/>
    <n v="0"/>
    <n v="2605"/>
    <n v="0"/>
    <n v="0"/>
    <n v="0"/>
    <n v="253500.938173"/>
    <n v="52812.850529999996"/>
    <s v="16. Paz, justicia e instituciones sólidas"/>
  </r>
  <r>
    <n v="16"/>
    <s v="Un Nuevo Contrato Social y Ambiental para la Bogotá del Siglo XXI"/>
    <x v="0"/>
    <n v="2021"/>
    <s v="31/12/2021 (Terminado)"/>
    <s v="Pesos corrientes"/>
    <n v="2"/>
    <s v="Ultima Version Oficial"/>
    <s v="0266"/>
    <s v="Empresa Metro de Bogotá S.A."/>
    <s v="EMB"/>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0"/>
    <n v="0"/>
    <n v="0"/>
    <n v="216009400"/>
    <n v="202564270"/>
    <n v="93.78"/>
    <n v="2340815000"/>
    <n v="0"/>
    <n v="0"/>
    <n v="2829750000"/>
    <n v="0"/>
    <n v="0"/>
    <n v="1286250000"/>
    <n v="0"/>
    <n v="0"/>
    <s v="'N/A'"/>
    <s v="'N/A'"/>
    <s v="'N/A'"/>
    <n v="0"/>
    <n v="0"/>
    <n v="216.0094"/>
    <n v="202.56426999999999"/>
    <n v="2340.8150000000001"/>
    <n v="0"/>
    <n v="2829.75"/>
    <n v="0"/>
    <n v="1286.25"/>
    <n v="0"/>
    <n v="6672.8243999999995"/>
    <n v="202.56426999999999"/>
    <s v="05. Igualdad de género "/>
  </r>
  <r>
    <n v="16"/>
    <s v="Un Nuevo Contrato Social y Ambiental para la Bogotá del Siglo XXI"/>
    <x v="0"/>
    <n v="2021"/>
    <s v="31/12/2021 (Terminado)"/>
    <s v="Pesos corrientes"/>
    <n v="2"/>
    <s v="Ultima Version Oficial"/>
    <s v="0266"/>
    <s v="Empresa Metro de Bogotá S.A."/>
    <s v="EMB"/>
    <s v="011"/>
    <s v="Sector Movilidad"/>
    <x v="4"/>
    <x v="4"/>
    <s v="50"/>
    <s v="Red de Metros"/>
    <n v="0"/>
    <s v="N/A"/>
    <n v="400"/>
    <s v="Alcanzar el 100% del proceso de contratación para la expansión de la PLMB-Fase 2"/>
    <n v="0"/>
    <n v="0"/>
    <n v="0"/>
    <n v="45320000000"/>
    <n v="45075216945"/>
    <n v="99.46"/>
    <n v="35200000000"/>
    <n v="0"/>
    <n v="0"/>
    <n v="728700582363"/>
    <n v="0"/>
    <n v="0"/>
    <n v="0"/>
    <n v="0"/>
    <n v="0"/>
    <s v="'N/A'"/>
    <s v="'N/A'"/>
    <s v="'N/A'"/>
    <n v="0"/>
    <n v="0"/>
    <n v="45320"/>
    <n v="45075.216945"/>
    <n v="35200"/>
    <n v="0"/>
    <n v="728700.58236300002"/>
    <n v="0"/>
    <n v="0"/>
    <n v="0"/>
    <n v="809220.58236300002"/>
    <n v="45075.216945"/>
    <s v="11. Ciudades y comunidades sostenibles"/>
  </r>
  <r>
    <n v="16"/>
    <s v="Un Nuevo Contrato Social y Ambiental para la Bogotá del Siglo XXI"/>
    <x v="0"/>
    <n v="2021"/>
    <s v="31/12/2021 (Terminado)"/>
    <s v="Pesos corrientes"/>
    <n v="2"/>
    <s v="Ultima Version Oficial"/>
    <s v="0266"/>
    <s v="Empresa Metro de Bogotá S.A."/>
    <s v="EMB"/>
    <s v="011"/>
    <s v="Sector Movilidad"/>
    <x v="4"/>
    <x v="4"/>
    <s v="50"/>
    <s v="Red de Metros"/>
    <n v="0"/>
    <s v="N/A"/>
    <n v="401"/>
    <s v="Alcanzar el 60 % del ciclo de vida del proyecto PLMB - Tramo 1"/>
    <n v="432945295407"/>
    <n v="171196180318"/>
    <n v="39.54"/>
    <n v="614939636004"/>
    <n v="609107500880"/>
    <n v="99.05"/>
    <n v="690589215000"/>
    <n v="0"/>
    <n v="0"/>
    <n v="1243082268815"/>
    <n v="0"/>
    <n v="0"/>
    <n v="2269913195616"/>
    <n v="0"/>
    <n v="0"/>
    <s v="'N/A'"/>
    <s v="'N/A'"/>
    <s v="'N/A'"/>
    <n v="432945.295407"/>
    <n v="171196.180318"/>
    <n v="614939.63600399997"/>
    <n v="609107.50087999995"/>
    <n v="690589.21499999997"/>
    <n v="0"/>
    <n v="1243082.2688150001"/>
    <n v="0"/>
    <n v="2269913.1956159999"/>
    <n v="0"/>
    <n v="5251469.6108419998"/>
    <n v="780303.68119799998"/>
    <s v="11. Ciudades y comunidades sostenibles"/>
  </r>
  <r>
    <n v="16"/>
    <s v="Un Nuevo Contrato Social y Ambiental para la Bogotá del Siglo XXI"/>
    <x v="0"/>
    <n v="2021"/>
    <s v="31/12/2021 (Terminado)"/>
    <s v="Pesos corrientes"/>
    <n v="2"/>
    <s v="Ultima Version Oficial"/>
    <s v="0266"/>
    <s v="Empresa Metro de Bogotá S.A."/>
    <s v="EMB"/>
    <s v="011"/>
    <s v="Sector Movilidad"/>
    <x v="0"/>
    <x v="0"/>
    <s v="56"/>
    <s v="Gestión Pública Efectiva"/>
    <n v="0"/>
    <s v="N/A"/>
    <n v="483"/>
    <s v="Aumentar en 5 puntos el Índice de Desempeño Institucional para las entidades del Sector Movilidad, en el marco de las políticas de MIPG"/>
    <n v="967000000"/>
    <n v="531240766"/>
    <n v="54.94"/>
    <n v="819140600"/>
    <n v="756759176"/>
    <n v="92.38"/>
    <n v="1327486000"/>
    <n v="0"/>
    <n v="0"/>
    <n v="1005000000"/>
    <n v="0"/>
    <n v="0"/>
    <n v="1005000000"/>
    <n v="0"/>
    <n v="0"/>
    <s v="'N/A'"/>
    <s v="'N/A'"/>
    <s v="'N/A'"/>
    <n v="967"/>
    <n v="531.24076600000001"/>
    <n v="819.14059999999995"/>
    <n v="756.75917600000002"/>
    <n v="1327.4860000000001"/>
    <n v="0"/>
    <n v="1005"/>
    <n v="0"/>
    <n v="1005"/>
    <n v="0"/>
    <n v="5123.6265999999996"/>
    <n v="1287.9999419999999"/>
    <s v="16. Paz, justicia e instituciones sólidas"/>
  </r>
  <r>
    <n v="16"/>
    <s v="Un Nuevo Contrato Social y Ambiental para la Bogotá del Siglo XXI"/>
    <x v="0"/>
    <n v="2021"/>
    <s v="31/12/2021 (Terminado)"/>
    <s v="Pesos corrientes"/>
    <n v="2"/>
    <s v="Ultima Version Oficial"/>
    <s v="0501"/>
    <s v="Agencia Distrital para la Educación Superior, la Ciencia y la Tecnología"/>
    <s v="ATENEA"/>
    <s v="006"/>
    <s v="Sector Educación"/>
    <x v="2"/>
    <x v="2"/>
    <s v="17"/>
    <s v="Jóvenes con capacidades: Proyecto de vida para la ciudadanía, la innovación y el trabajo del siglo XXI"/>
    <n v="0"/>
    <s v="N/A"/>
    <n v="115"/>
    <s v="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
    <n v="0"/>
    <n v="0"/>
    <n v="0"/>
    <n v="120698886757"/>
    <n v="120698886757"/>
    <n v="100"/>
    <n v="533329000000"/>
    <n v="0"/>
    <n v="0"/>
    <n v="326118856774"/>
    <n v="0"/>
    <n v="0"/>
    <n v="253942352477"/>
    <n v="0"/>
    <n v="0"/>
    <s v="'N/A'"/>
    <s v="'N/A'"/>
    <s v="'N/A'"/>
    <n v="0"/>
    <n v="0"/>
    <n v="120698.886757"/>
    <n v="120698.886757"/>
    <n v="533329"/>
    <n v="0"/>
    <n v="326118.85677399999"/>
    <n v="0"/>
    <n v="253942.35247700001"/>
    <n v="0"/>
    <n v="1234089.096008"/>
    <n v="120698.886757"/>
    <s v="04. Educación de calida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1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K10" firstHeaderRow="0" firstDataRow="1" firstDataCol="2"/>
  <pivotFields count="52">
    <pivotField showAll="0"/>
    <pivotField showAll="0"/>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axis="axisRow" outline="0" showAll="0" defaultSubtotal="0">
      <items count="5">
        <item x="2"/>
        <item x="3"/>
        <item x="1"/>
        <item x="4"/>
        <item x="0"/>
      </items>
    </pivotField>
    <pivotField axis="axisRow" showAll="0">
      <items count="6">
        <item x="3"/>
        <item x="0"/>
        <item x="4"/>
        <item x="2"/>
        <item x="1"/>
        <item t="default"/>
      </items>
    </pivotField>
    <pivotField showAll="0"/>
    <pivotField showAll="0"/>
    <pivotField showAll="0"/>
    <pivotField showAll="0"/>
    <pivotField showAll="0"/>
    <pivotField showAll="0"/>
    <pivotField numFmtId="164" showAll="0"/>
    <pivotField numFmtId="164" showAll="0"/>
    <pivotField numFmtId="164" showAll="0"/>
    <pivotField numFmtId="164" showAll="0"/>
    <pivotField numFmtId="164" showAll="0"/>
    <pivotField numFmtId="4" showAll="0"/>
    <pivotField numFmtId="164" showAll="0"/>
    <pivotField numFmtId="164" showAll="0"/>
    <pivotField numFmtId="4" showAll="0"/>
    <pivotField numFmtId="164" showAll="0"/>
    <pivotField numFmtId="164" showAll="0"/>
    <pivotField numFmtId="4" showAll="0"/>
    <pivotField numFmtId="164" showAll="0"/>
    <pivotField numFmtId="164" showAll="0"/>
    <pivotField numFmtId="4" showAll="0"/>
    <pivotField showAll="0"/>
    <pivotField showAll="0"/>
    <pivotField showAll="0"/>
    <pivotField dataField="1" numFmtId="165" showAll="0"/>
    <pivotField dataField="1" numFmtId="165" showAll="0"/>
    <pivotField dataField="1" numFmtId="165" showAll="0"/>
    <pivotField dataField="1" numFmtId="165" showAll="0"/>
    <pivotField dataField="1" numFmtId="165" showAll="0"/>
    <pivotField numFmtId="165" showAll="0"/>
    <pivotField dataField="1" numFmtId="165" showAll="0"/>
    <pivotField numFmtId="165" showAll="0"/>
    <pivotField dataField="1" numFmtId="165" showAll="0"/>
    <pivotField numFmtId="165" showAll="0"/>
    <pivotField dataField="1" numFmtId="165" showAll="0"/>
    <pivotField dataField="1" numFmtId="165" showAll="0"/>
    <pivotField showAll="0"/>
  </pivotFields>
  <rowFields count="3">
    <field x="2"/>
    <field x="13"/>
    <field x="14"/>
  </rowFields>
  <rowItems count="7">
    <i>
      <x/>
    </i>
    <i r="1">
      <x/>
      <x v="3"/>
    </i>
    <i r="1">
      <x v="1"/>
      <x/>
    </i>
    <i r="1">
      <x v="2"/>
      <x v="4"/>
    </i>
    <i r="1">
      <x v="3"/>
      <x v="2"/>
    </i>
    <i r="1">
      <x v="4"/>
      <x v="1"/>
    </i>
    <i t="grand">
      <x/>
    </i>
  </rowItems>
  <colFields count="1">
    <field x="-2"/>
  </colFields>
  <colItems count="9">
    <i>
      <x/>
    </i>
    <i i="1">
      <x v="1"/>
    </i>
    <i i="2">
      <x v="2"/>
    </i>
    <i i="3">
      <x v="3"/>
    </i>
    <i i="4">
      <x v="4"/>
    </i>
    <i i="5">
      <x v="5"/>
    </i>
    <i i="6">
      <x v="6"/>
    </i>
    <i i="7">
      <x v="7"/>
    </i>
    <i i="8">
      <x v="8"/>
    </i>
  </colItems>
  <dataFields count="9">
    <dataField name="Suma de prog_rec_ano1_millones" fld="39" baseField="0" baseItem="0"/>
    <dataField name="Suma de ejec_rec_ano1_millones" fld="40" baseField="0" baseItem="0"/>
    <dataField name="Suma de prog_rec_ano2_millones" fld="41" baseField="0" baseItem="0"/>
    <dataField name="Suma de ejec_rec_ano2_millones" fld="42" baseField="0" baseItem="0"/>
    <dataField name="Suma de prog_rec_ano3_millones" fld="43" baseField="0" baseItem="0"/>
    <dataField name="Suma de prog_rec_ano4_millones" fld="45" baseField="0" baseItem="0"/>
    <dataField name="Suma de prog_rec_ano5_millones" fld="47" baseField="0" baseItem="0"/>
    <dataField name="Suma de prog_rec_tot_millones" fld="49" baseField="0" baseItem="0"/>
    <dataField name="Suma de ejec_rec_tot_millones" fld="50" baseField="0" baseItem="0"/>
  </dataFields>
  <formats count="10">
    <format dxfId="9">
      <pivotArea outline="0" collapsedLevelsAreSubtotals="1" fieldPosition="0"/>
    </format>
    <format dxfId="8">
      <pivotArea field="2" type="button" dataOnly="0" labelOnly="1" outline="0" axis="axisRow" fieldPosition="0"/>
    </format>
    <format dxfId="7">
      <pivotArea field="14" type="button" dataOnly="0" labelOnly="1" outline="0" axis="axisRow" fieldPosition="2"/>
    </format>
    <format dxfId="6">
      <pivotArea dataOnly="0" labelOnly="1" outline="0" fieldPosition="0">
        <references count="1">
          <reference field="4294967294" count="9">
            <x v="0"/>
            <x v="1"/>
            <x v="2"/>
            <x v="3"/>
            <x v="4"/>
            <x v="5"/>
            <x v="6"/>
            <x v="7"/>
            <x v="8"/>
          </reference>
        </references>
      </pivotArea>
    </format>
    <format dxfId="5">
      <pivotArea field="2" type="button" dataOnly="0" labelOnly="1" outline="0" axis="axisRow" fieldPosition="0"/>
    </format>
    <format dxfId="4">
      <pivotArea field="14" type="button" dataOnly="0" labelOnly="1" outline="0" axis="axisRow" fieldPosition="2"/>
    </format>
    <format dxfId="3">
      <pivotArea dataOnly="0" labelOnly="1" outline="0" fieldPosition="0">
        <references count="1">
          <reference field="4294967294" count="9">
            <x v="0"/>
            <x v="1"/>
            <x v="2"/>
            <x v="3"/>
            <x v="4"/>
            <x v="5"/>
            <x v="6"/>
            <x v="7"/>
            <x v="8"/>
          </reference>
        </references>
      </pivotArea>
    </format>
    <format dxfId="2">
      <pivotArea field="2" type="button" dataOnly="0" labelOnly="1" outline="0" axis="axisRow" fieldPosition="0"/>
    </format>
    <format dxfId="1">
      <pivotArea field="14" type="button" dataOnly="0" labelOnly="1" outline="0" axis="axisRow" fieldPosition="2"/>
    </format>
    <format dxfId="0">
      <pivotArea dataOnly="0" labelOnly="1" outline="0" fieldPosition="0">
        <references count="1">
          <reference field="4294967294" count="9">
            <x v="0"/>
            <x v="1"/>
            <x v="2"/>
            <x v="3"/>
            <x v="4"/>
            <x v="5"/>
            <x v="6"/>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workbookViewId="0"/>
  </sheetViews>
  <sheetFormatPr baseColWidth="10" defaultRowHeight="15" x14ac:dyDescent="0.25"/>
  <cols>
    <col min="1" max="1" width="17.5703125" customWidth="1"/>
    <col min="2" max="2" width="51.28515625" customWidth="1"/>
    <col min="3" max="11" width="14.85546875" customWidth="1"/>
  </cols>
  <sheetData>
    <row r="1" spans="1:11" x14ac:dyDescent="0.25">
      <c r="A1" s="18"/>
    </row>
    <row r="3" spans="1:11" ht="45" x14ac:dyDescent="0.25">
      <c r="A3" s="12" t="s">
        <v>4464</v>
      </c>
      <c r="B3" s="12" t="s">
        <v>868</v>
      </c>
      <c r="C3" s="13" t="s">
        <v>4466</v>
      </c>
      <c r="D3" s="13" t="s">
        <v>4467</v>
      </c>
      <c r="E3" s="13" t="s">
        <v>4468</v>
      </c>
      <c r="F3" s="13" t="s">
        <v>4469</v>
      </c>
      <c r="G3" s="13" t="s">
        <v>4470</v>
      </c>
      <c r="H3" s="13" t="s">
        <v>4471</v>
      </c>
      <c r="I3" s="13" t="s">
        <v>4472</v>
      </c>
      <c r="J3" s="13" t="s">
        <v>4473</v>
      </c>
      <c r="K3" s="13" t="s">
        <v>4474</v>
      </c>
    </row>
    <row r="4" spans="1:11" x14ac:dyDescent="0.25">
      <c r="A4" s="9" t="s">
        <v>668</v>
      </c>
      <c r="C4" s="11">
        <v>9496691.9512189981</v>
      </c>
      <c r="D4" s="11">
        <v>7865950.9365659961</v>
      </c>
      <c r="E4" s="11">
        <v>20603197.440855008</v>
      </c>
      <c r="F4" s="11">
        <v>19263458.225426</v>
      </c>
      <c r="G4" s="11">
        <v>22802027.250999998</v>
      </c>
      <c r="H4" s="11">
        <v>19957021.382662576</v>
      </c>
      <c r="I4" s="11">
        <v>16622178.232886355</v>
      </c>
      <c r="J4" s="11">
        <v>89481116.258622915</v>
      </c>
      <c r="K4" s="11">
        <v>27129409.161991995</v>
      </c>
    </row>
    <row r="5" spans="1:11" x14ac:dyDescent="0.25">
      <c r="A5" s="10" t="s">
        <v>719</v>
      </c>
      <c r="B5" s="9" t="s">
        <v>37</v>
      </c>
      <c r="C5" s="11">
        <v>4594581.2129969988</v>
      </c>
      <c r="D5" s="11">
        <v>4356752.5930579975</v>
      </c>
      <c r="E5" s="11">
        <v>10177468.715013005</v>
      </c>
      <c r="F5" s="11">
        <v>9951062.2717000004</v>
      </c>
      <c r="G5" s="11">
        <v>10492115.313999999</v>
      </c>
      <c r="H5" s="11">
        <v>10857711.635496004</v>
      </c>
      <c r="I5" s="11">
        <v>9267270.4764469955</v>
      </c>
      <c r="J5" s="11">
        <v>45389147.353952989</v>
      </c>
      <c r="K5" s="11">
        <v>14307814.864757996</v>
      </c>
    </row>
    <row r="6" spans="1:11" x14ac:dyDescent="0.25">
      <c r="A6" s="10" t="s">
        <v>720</v>
      </c>
      <c r="B6" s="9" t="s">
        <v>52</v>
      </c>
      <c r="C6" s="11">
        <v>710578.72276700009</v>
      </c>
      <c r="D6" s="11">
        <v>458326.75869100017</v>
      </c>
      <c r="E6" s="11">
        <v>1582913.6981930006</v>
      </c>
      <c r="F6" s="11">
        <v>1312650.9363070005</v>
      </c>
      <c r="G6" s="11">
        <v>2483668.9313560002</v>
      </c>
      <c r="H6" s="11">
        <v>1592262.2193230002</v>
      </c>
      <c r="I6" s="11">
        <v>764796.87789600017</v>
      </c>
      <c r="J6" s="11">
        <v>7134220.4495350011</v>
      </c>
      <c r="K6" s="11">
        <v>1770977.6949980005</v>
      </c>
    </row>
    <row r="7" spans="1:11" x14ac:dyDescent="0.25">
      <c r="A7" s="10" t="s">
        <v>718</v>
      </c>
      <c r="B7" s="9" t="s">
        <v>13</v>
      </c>
      <c r="C7" s="11">
        <v>265772.74904500006</v>
      </c>
      <c r="D7" s="11">
        <v>238522.18168800016</v>
      </c>
      <c r="E7" s="11">
        <v>692063.66457500006</v>
      </c>
      <c r="F7" s="11">
        <v>627441.54110699985</v>
      </c>
      <c r="G7" s="11">
        <v>743820.15499999991</v>
      </c>
      <c r="H7" s="11">
        <v>582280.98750299984</v>
      </c>
      <c r="I7" s="11">
        <v>368576.46477600012</v>
      </c>
      <c r="J7" s="11">
        <v>2652514.0208989996</v>
      </c>
      <c r="K7" s="11">
        <v>865963.72279499983</v>
      </c>
    </row>
    <row r="8" spans="1:11" x14ac:dyDescent="0.25">
      <c r="A8" s="10" t="s">
        <v>721</v>
      </c>
      <c r="B8" s="9" t="s">
        <v>66</v>
      </c>
      <c r="C8" s="11">
        <v>3291453.6507669995</v>
      </c>
      <c r="D8" s="11">
        <v>2265595.881233999</v>
      </c>
      <c r="E8" s="11">
        <v>6911131.4563900009</v>
      </c>
      <c r="F8" s="11">
        <v>6183522.3164320001</v>
      </c>
      <c r="G8" s="11">
        <v>7604642.8339999998</v>
      </c>
      <c r="H8" s="11">
        <v>5729237.1655710004</v>
      </c>
      <c r="I8" s="11">
        <v>5147737.9810845498</v>
      </c>
      <c r="J8" s="11">
        <v>28684203.087812543</v>
      </c>
      <c r="K8" s="11">
        <v>8449118.1976660006</v>
      </c>
    </row>
    <row r="9" spans="1:11" x14ac:dyDescent="0.25">
      <c r="A9" s="10" t="s">
        <v>717</v>
      </c>
      <c r="B9" s="9" t="s">
        <v>5</v>
      </c>
      <c r="C9" s="11">
        <v>634305.61564299988</v>
      </c>
      <c r="D9" s="11">
        <v>546753.52189500013</v>
      </c>
      <c r="E9" s="11">
        <v>1239619.9066840003</v>
      </c>
      <c r="F9" s="11">
        <v>1188781.1598800006</v>
      </c>
      <c r="G9" s="11">
        <v>1477780.0166439998</v>
      </c>
      <c r="H9" s="11">
        <v>1195529.3747695708</v>
      </c>
      <c r="I9" s="11">
        <v>1073796.4326828099</v>
      </c>
      <c r="J9" s="11">
        <v>5621031.346423381</v>
      </c>
      <c r="K9" s="11">
        <v>1735534.6817750006</v>
      </c>
    </row>
    <row r="10" spans="1:11" x14ac:dyDescent="0.25">
      <c r="A10" s="9" t="s">
        <v>4465</v>
      </c>
      <c r="C10" s="11">
        <v>9496691.9512189981</v>
      </c>
      <c r="D10" s="11">
        <v>7865950.9365659961</v>
      </c>
      <c r="E10" s="11">
        <v>20603197.440855008</v>
      </c>
      <c r="F10" s="11">
        <v>19263458.225426</v>
      </c>
      <c r="G10" s="11">
        <v>22802027.250999998</v>
      </c>
      <c r="H10" s="11">
        <v>19957021.382662576</v>
      </c>
      <c r="I10" s="11">
        <v>16622178.232886355</v>
      </c>
      <c r="J10" s="11">
        <v>89481116.258622915</v>
      </c>
      <c r="K10" s="11">
        <v>27129409.161991995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Z646"/>
  <sheetViews>
    <sheetView workbookViewId="0">
      <pane ySplit="1" topLeftCell="A2" activePane="bottomLeft" state="frozen"/>
      <selection pane="bottomLeft" activeCell="A2" sqref="A2"/>
    </sheetView>
  </sheetViews>
  <sheetFormatPr baseColWidth="10" defaultRowHeight="15" x14ac:dyDescent="0.25"/>
  <cols>
    <col min="11" max="11" width="11.85546875" bestFit="1" customWidth="1"/>
    <col min="22" max="39" width="21.7109375" customWidth="1"/>
    <col min="52" max="52" width="41.5703125" bestFit="1" customWidth="1"/>
  </cols>
  <sheetData>
    <row r="1" spans="1:52" x14ac:dyDescent="0.25">
      <c r="A1" s="2" t="s">
        <v>854</v>
      </c>
      <c r="B1" s="2" t="s">
        <v>855</v>
      </c>
      <c r="C1" s="2" t="s">
        <v>856</v>
      </c>
      <c r="D1" s="2" t="s">
        <v>857</v>
      </c>
      <c r="E1" s="2" t="s">
        <v>858</v>
      </c>
      <c r="F1" s="2" t="s">
        <v>859</v>
      </c>
      <c r="G1" s="2" t="s">
        <v>860</v>
      </c>
      <c r="H1" s="2" t="s">
        <v>861</v>
      </c>
      <c r="I1" s="2" t="s">
        <v>862</v>
      </c>
      <c r="J1" s="2" t="s">
        <v>863</v>
      </c>
      <c r="K1" s="2" t="s">
        <v>864</v>
      </c>
      <c r="L1" s="2" t="s">
        <v>865</v>
      </c>
      <c r="M1" s="2" t="s">
        <v>866</v>
      </c>
      <c r="N1" s="2" t="s">
        <v>867</v>
      </c>
      <c r="O1" s="2" t="s">
        <v>868</v>
      </c>
      <c r="P1" s="2" t="s">
        <v>869</v>
      </c>
      <c r="Q1" s="2" t="s">
        <v>870</v>
      </c>
      <c r="R1" s="2" t="s">
        <v>871</v>
      </c>
      <c r="S1" s="2" t="s">
        <v>872</v>
      </c>
      <c r="T1" s="2" t="s">
        <v>873</v>
      </c>
      <c r="U1" s="2" t="s">
        <v>874</v>
      </c>
      <c r="V1" s="2" t="s">
        <v>875</v>
      </c>
      <c r="W1" s="2" t="s">
        <v>876</v>
      </c>
      <c r="X1" s="2" t="s">
        <v>877</v>
      </c>
      <c r="Y1" s="2" t="s">
        <v>878</v>
      </c>
      <c r="Z1" s="2" t="s">
        <v>879</v>
      </c>
      <c r="AA1" s="2" t="s">
        <v>880</v>
      </c>
      <c r="AB1" s="2" t="s">
        <v>881</v>
      </c>
      <c r="AC1" s="2" t="s">
        <v>882</v>
      </c>
      <c r="AD1" s="2" t="s">
        <v>883</v>
      </c>
      <c r="AE1" s="2" t="s">
        <v>884</v>
      </c>
      <c r="AF1" s="2" t="s">
        <v>885</v>
      </c>
      <c r="AG1" s="2" t="s">
        <v>886</v>
      </c>
      <c r="AH1" s="2" t="s">
        <v>887</v>
      </c>
      <c r="AI1" s="2" t="s">
        <v>888</v>
      </c>
      <c r="AJ1" s="2" t="s">
        <v>889</v>
      </c>
      <c r="AK1" s="2" t="s">
        <v>890</v>
      </c>
      <c r="AL1" s="2" t="s">
        <v>891</v>
      </c>
      <c r="AM1" s="2" t="s">
        <v>892</v>
      </c>
      <c r="AN1" s="2" t="str">
        <f>V1 &amp; "_millones"</f>
        <v>prog_rec_ano1_millones</v>
      </c>
      <c r="AO1" s="2" t="str">
        <f t="shared" ref="AO1" si="0">W1 &amp; "_millones"</f>
        <v>ejec_rec_ano1_millones</v>
      </c>
      <c r="AP1" s="2" t="str">
        <f>Y1 &amp; "_millones"</f>
        <v>prog_rec_ano2_millones</v>
      </c>
      <c r="AQ1" s="2" t="str">
        <f>Z1 &amp; "_millones"</f>
        <v>ejec_rec_ano2_millones</v>
      </c>
      <c r="AR1" s="2" t="str">
        <f>AB1 &amp; "_millones"</f>
        <v>prog_rec_ano3_millones</v>
      </c>
      <c r="AS1" s="2" t="str">
        <f>AC1 &amp; "_millones"</f>
        <v>ejec_rec_ano3_millones</v>
      </c>
      <c r="AT1" s="2" t="str">
        <f>AE1 &amp; "_millones"</f>
        <v>prog_rec_ano4_millones</v>
      </c>
      <c r="AU1" s="2" t="str">
        <f>AF1 &amp; "_millones"</f>
        <v>ejec_rec_ano4_millones</v>
      </c>
      <c r="AV1" s="2" t="str">
        <f>AH1 &amp; "_millones"</f>
        <v>prog_rec_ano5_millones</v>
      </c>
      <c r="AW1" s="2" t="str">
        <f>AI1 &amp; "_millones"</f>
        <v>ejec_rec_ano5_millones</v>
      </c>
      <c r="AX1" s="2" t="s">
        <v>893</v>
      </c>
      <c r="AY1" s="2" t="s">
        <v>894</v>
      </c>
      <c r="AZ1" s="2" t="s">
        <v>895</v>
      </c>
    </row>
    <row r="2" spans="1:52" x14ac:dyDescent="0.25">
      <c r="A2">
        <v>16</v>
      </c>
      <c r="B2" t="s">
        <v>0</v>
      </c>
      <c r="C2" t="s">
        <v>668</v>
      </c>
      <c r="D2">
        <v>2021</v>
      </c>
      <c r="E2" t="s">
        <v>1</v>
      </c>
      <c r="F2" t="s">
        <v>2</v>
      </c>
      <c r="G2">
        <v>2</v>
      </c>
      <c r="H2" t="s">
        <v>3</v>
      </c>
      <c r="I2" t="s">
        <v>669</v>
      </c>
      <c r="J2" t="s">
        <v>4</v>
      </c>
      <c r="K2" t="s">
        <v>774</v>
      </c>
      <c r="L2" t="s">
        <v>775</v>
      </c>
      <c r="M2" t="s">
        <v>776</v>
      </c>
      <c r="N2" t="s">
        <v>717</v>
      </c>
      <c r="O2" t="s">
        <v>5</v>
      </c>
      <c r="P2" t="s">
        <v>722</v>
      </c>
      <c r="Q2" t="s">
        <v>6</v>
      </c>
      <c r="R2">
        <v>0</v>
      </c>
      <c r="S2" t="s">
        <v>7</v>
      </c>
      <c r="T2">
        <v>493</v>
      </c>
      <c r="U2" t="s">
        <v>8</v>
      </c>
      <c r="V2" s="1">
        <v>406289299</v>
      </c>
      <c r="W2" s="1">
        <v>365825829</v>
      </c>
      <c r="X2" s="1">
        <v>90.04</v>
      </c>
      <c r="Y2" s="1">
        <v>3396254000</v>
      </c>
      <c r="Z2" s="1">
        <v>3378730102</v>
      </c>
      <c r="AA2" s="3">
        <v>99.48</v>
      </c>
      <c r="AB2" s="1">
        <v>3675000000</v>
      </c>
      <c r="AC2" s="1">
        <v>0</v>
      </c>
      <c r="AD2" s="3">
        <v>0</v>
      </c>
      <c r="AE2" s="1">
        <v>1037387898</v>
      </c>
      <c r="AF2" s="1">
        <v>0</v>
      </c>
      <c r="AG2" s="3">
        <v>0</v>
      </c>
      <c r="AH2" s="1">
        <v>797265370</v>
      </c>
      <c r="AI2" s="1">
        <v>0</v>
      </c>
      <c r="AJ2" s="3">
        <v>0</v>
      </c>
      <c r="AK2" s="1" t="s">
        <v>9</v>
      </c>
      <c r="AL2" s="1" t="s">
        <v>9</v>
      </c>
      <c r="AM2" s="1" t="s">
        <v>9</v>
      </c>
      <c r="AN2" s="4">
        <f>V2 / 1000000</f>
        <v>406.28929900000003</v>
      </c>
      <c r="AO2" s="4">
        <f>W2 / 1000000</f>
        <v>365.825829</v>
      </c>
      <c r="AP2" s="4">
        <f>Y2 / 1000000</f>
        <v>3396.2539999999999</v>
      </c>
      <c r="AQ2" s="4">
        <f>Z2 / 1000000</f>
        <v>3378.730102</v>
      </c>
      <c r="AR2" s="4">
        <f>AB2 / 1000000</f>
        <v>3675</v>
      </c>
      <c r="AS2" s="4">
        <f>AC2 / 1000000</f>
        <v>0</v>
      </c>
      <c r="AT2" s="4">
        <f>AE2 / 1000000</f>
        <v>1037.387898</v>
      </c>
      <c r="AU2" s="4">
        <f>AF2 / 1000000</f>
        <v>0</v>
      </c>
      <c r="AV2" s="4">
        <f>AH2 / 1000000</f>
        <v>797.26536999999996</v>
      </c>
      <c r="AW2" s="4">
        <f>AI2 / 1000000</f>
        <v>0</v>
      </c>
      <c r="AX2" s="4">
        <f>AN2+AP2+AR2+AT2+AV2</f>
        <v>9312.196566999999</v>
      </c>
      <c r="AY2" s="4">
        <f>AO2+AQ2+AS2+AU2+AW2</f>
        <v>3744.5559309999999</v>
      </c>
      <c r="AZ2" t="s">
        <v>896</v>
      </c>
    </row>
    <row r="3" spans="1:52" x14ac:dyDescent="0.25">
      <c r="A3">
        <v>16</v>
      </c>
      <c r="B3" t="s">
        <v>0</v>
      </c>
      <c r="C3" t="s">
        <v>668</v>
      </c>
      <c r="D3">
        <v>2021</v>
      </c>
      <c r="E3" t="s">
        <v>1</v>
      </c>
      <c r="F3" t="s">
        <v>2</v>
      </c>
      <c r="G3">
        <v>2</v>
      </c>
      <c r="H3" t="s">
        <v>3</v>
      </c>
      <c r="I3" t="s">
        <v>669</v>
      </c>
      <c r="J3" t="s">
        <v>4</v>
      </c>
      <c r="K3" t="s">
        <v>774</v>
      </c>
      <c r="L3" t="s">
        <v>775</v>
      </c>
      <c r="M3" t="s">
        <v>776</v>
      </c>
      <c r="N3" t="s">
        <v>717</v>
      </c>
      <c r="O3" t="s">
        <v>5</v>
      </c>
      <c r="P3" t="s">
        <v>722</v>
      </c>
      <c r="Q3" t="s">
        <v>6</v>
      </c>
      <c r="R3">
        <v>0</v>
      </c>
      <c r="S3" t="s">
        <v>7</v>
      </c>
      <c r="T3">
        <v>529</v>
      </c>
      <c r="U3" t="s">
        <v>10</v>
      </c>
      <c r="V3" s="1">
        <v>1399708634</v>
      </c>
      <c r="W3" s="1">
        <v>1260029033</v>
      </c>
      <c r="X3" s="1">
        <v>90.02</v>
      </c>
      <c r="Y3" s="1">
        <v>2357995000</v>
      </c>
      <c r="Z3" s="1">
        <v>2268998854</v>
      </c>
      <c r="AA3" s="3">
        <v>96.23</v>
      </c>
      <c r="AB3" s="1">
        <v>2850000000</v>
      </c>
      <c r="AC3" s="1">
        <v>0</v>
      </c>
      <c r="AD3" s="3">
        <v>0</v>
      </c>
      <c r="AE3" s="1">
        <v>2936668490</v>
      </c>
      <c r="AF3" s="1">
        <v>0</v>
      </c>
      <c r="AG3" s="3">
        <v>0</v>
      </c>
      <c r="AH3" s="1">
        <v>2976110447</v>
      </c>
      <c r="AI3" s="1">
        <v>0</v>
      </c>
      <c r="AJ3" s="3">
        <v>0</v>
      </c>
      <c r="AK3" s="1" t="s">
        <v>9</v>
      </c>
      <c r="AL3" s="1" t="s">
        <v>9</v>
      </c>
      <c r="AM3" s="1" t="s">
        <v>9</v>
      </c>
      <c r="AN3" s="4">
        <f t="shared" ref="AN3:AN61" si="1">V3 / 1000000</f>
        <v>1399.7086340000001</v>
      </c>
      <c r="AO3" s="4">
        <f t="shared" ref="AO3:AO61" si="2">W3 / 1000000</f>
        <v>1260.029033</v>
      </c>
      <c r="AP3" s="4">
        <f t="shared" ref="AP3:AP61" si="3">Y3 / 1000000</f>
        <v>2357.9949999999999</v>
      </c>
      <c r="AQ3" s="4">
        <f t="shared" ref="AQ3:AQ61" si="4">Z3 / 1000000</f>
        <v>2268.9988539999999</v>
      </c>
      <c r="AR3" s="4">
        <f t="shared" ref="AR3:AR61" si="5">AB3 / 1000000</f>
        <v>2850</v>
      </c>
      <c r="AS3" s="4">
        <f t="shared" ref="AS3:AS61" si="6">AC3 / 1000000</f>
        <v>0</v>
      </c>
      <c r="AT3" s="4">
        <f t="shared" ref="AT3:AT61" si="7">AE3 / 1000000</f>
        <v>2936.66849</v>
      </c>
      <c r="AU3" s="4">
        <f t="shared" ref="AU3:AU61" si="8">AF3 / 1000000</f>
        <v>0</v>
      </c>
      <c r="AV3" s="4">
        <f t="shared" ref="AV3:AV61" si="9">AH3 / 1000000</f>
        <v>2976.110447</v>
      </c>
      <c r="AW3" s="4">
        <f t="shared" ref="AW3:AW61" si="10">AI3 / 1000000</f>
        <v>0</v>
      </c>
      <c r="AX3" s="4">
        <f t="shared" ref="AX3:AX61" si="11">AN3+AP3+AR3+AT3+AV3</f>
        <v>12520.482571</v>
      </c>
      <c r="AY3" s="4">
        <f t="shared" ref="AY3:AY61" si="12">AO3+AQ3+AS3+AU3+AW3</f>
        <v>3529.0278870000002</v>
      </c>
      <c r="AZ3" t="s">
        <v>896</v>
      </c>
    </row>
    <row r="4" spans="1:52" x14ac:dyDescent="0.25">
      <c r="A4">
        <v>16</v>
      </c>
      <c r="B4" t="s">
        <v>0</v>
      </c>
      <c r="C4" t="s">
        <v>668</v>
      </c>
      <c r="D4">
        <v>2021</v>
      </c>
      <c r="E4" t="s">
        <v>1</v>
      </c>
      <c r="F4" t="s">
        <v>2</v>
      </c>
      <c r="G4">
        <v>2</v>
      </c>
      <c r="H4" t="s">
        <v>3</v>
      </c>
      <c r="I4" t="s">
        <v>669</v>
      </c>
      <c r="J4" t="s">
        <v>4</v>
      </c>
      <c r="K4" t="s">
        <v>774</v>
      </c>
      <c r="L4" t="s">
        <v>775</v>
      </c>
      <c r="M4" t="s">
        <v>776</v>
      </c>
      <c r="N4" t="s">
        <v>717</v>
      </c>
      <c r="O4" t="s">
        <v>5</v>
      </c>
      <c r="P4" t="s">
        <v>722</v>
      </c>
      <c r="Q4" t="s">
        <v>6</v>
      </c>
      <c r="R4">
        <v>0</v>
      </c>
      <c r="S4" t="s">
        <v>7</v>
      </c>
      <c r="T4">
        <v>534</v>
      </c>
      <c r="U4" t="s">
        <v>11</v>
      </c>
      <c r="V4" s="1">
        <v>654680000</v>
      </c>
      <c r="W4" s="1">
        <v>365380267</v>
      </c>
      <c r="X4" s="1">
        <v>55.81</v>
      </c>
      <c r="Y4" s="1">
        <v>1121734000</v>
      </c>
      <c r="Z4" s="1">
        <v>1103654533</v>
      </c>
      <c r="AA4" s="3">
        <v>98.39</v>
      </c>
      <c r="AB4" s="1">
        <v>975000000</v>
      </c>
      <c r="AC4" s="1">
        <v>0</v>
      </c>
      <c r="AD4" s="3">
        <v>0</v>
      </c>
      <c r="AE4" s="1">
        <v>933593454</v>
      </c>
      <c r="AF4" s="1">
        <v>0</v>
      </c>
      <c r="AG4" s="3">
        <v>0</v>
      </c>
      <c r="AH4" s="1">
        <v>858770275</v>
      </c>
      <c r="AI4" s="1">
        <v>0</v>
      </c>
      <c r="AJ4" s="3">
        <v>0</v>
      </c>
      <c r="AK4" s="1" t="s">
        <v>9</v>
      </c>
      <c r="AL4" s="1" t="s">
        <v>9</v>
      </c>
      <c r="AM4" s="1" t="s">
        <v>9</v>
      </c>
      <c r="AN4" s="4">
        <f t="shared" si="1"/>
        <v>654.67999999999995</v>
      </c>
      <c r="AO4" s="4">
        <f t="shared" si="2"/>
        <v>365.380267</v>
      </c>
      <c r="AP4" s="4">
        <f t="shared" si="3"/>
        <v>1121.7339999999999</v>
      </c>
      <c r="AQ4" s="4">
        <f t="shared" si="4"/>
        <v>1103.6545329999999</v>
      </c>
      <c r="AR4" s="4">
        <f t="shared" si="5"/>
        <v>975</v>
      </c>
      <c r="AS4" s="4">
        <f t="shared" si="6"/>
        <v>0</v>
      </c>
      <c r="AT4" s="4">
        <f t="shared" si="7"/>
        <v>933.59345399999995</v>
      </c>
      <c r="AU4" s="4">
        <f t="shared" si="8"/>
        <v>0</v>
      </c>
      <c r="AV4" s="4">
        <f t="shared" si="9"/>
        <v>858.77027499999997</v>
      </c>
      <c r="AW4" s="4">
        <f t="shared" si="10"/>
        <v>0</v>
      </c>
      <c r="AX4" s="4">
        <f t="shared" si="11"/>
        <v>4543.7777289999995</v>
      </c>
      <c r="AY4" s="4">
        <f t="shared" si="12"/>
        <v>1469.0347999999999</v>
      </c>
      <c r="AZ4" t="s">
        <v>896</v>
      </c>
    </row>
    <row r="5" spans="1:52" x14ac:dyDescent="0.25">
      <c r="A5">
        <v>16</v>
      </c>
      <c r="B5" t="s">
        <v>0</v>
      </c>
      <c r="C5" t="s">
        <v>668</v>
      </c>
      <c r="D5">
        <v>2021</v>
      </c>
      <c r="E5" t="s">
        <v>1</v>
      </c>
      <c r="F5" t="s">
        <v>2</v>
      </c>
      <c r="G5">
        <v>2</v>
      </c>
      <c r="H5" t="s">
        <v>3</v>
      </c>
      <c r="I5" t="s">
        <v>670</v>
      </c>
      <c r="J5" t="s">
        <v>12</v>
      </c>
      <c r="K5" t="s">
        <v>777</v>
      </c>
      <c r="L5" t="s">
        <v>778</v>
      </c>
      <c r="M5" t="s">
        <v>779</v>
      </c>
      <c r="N5" t="s">
        <v>718</v>
      </c>
      <c r="O5" t="s">
        <v>13</v>
      </c>
      <c r="P5" t="s">
        <v>723</v>
      </c>
      <c r="Q5" t="s">
        <v>14</v>
      </c>
      <c r="R5">
        <v>0</v>
      </c>
      <c r="S5" t="s">
        <v>7</v>
      </c>
      <c r="T5">
        <v>299</v>
      </c>
      <c r="U5" t="s">
        <v>15</v>
      </c>
      <c r="V5" s="1">
        <v>10773825963</v>
      </c>
      <c r="W5" s="1">
        <v>10688030724</v>
      </c>
      <c r="X5" s="1">
        <v>99.2</v>
      </c>
      <c r="Y5" s="1">
        <v>17122771555</v>
      </c>
      <c r="Z5" s="1">
        <v>17090468186</v>
      </c>
      <c r="AA5" s="3">
        <v>99.81</v>
      </c>
      <c r="AB5" s="1">
        <v>18558892000</v>
      </c>
      <c r="AC5" s="1">
        <v>0</v>
      </c>
      <c r="AD5" s="3">
        <v>0</v>
      </c>
      <c r="AE5" s="1">
        <v>17172537000</v>
      </c>
      <c r="AF5" s="1">
        <v>0</v>
      </c>
      <c r="AG5" s="3">
        <v>0</v>
      </c>
      <c r="AH5" s="1">
        <v>7410586000</v>
      </c>
      <c r="AI5" s="1">
        <v>0</v>
      </c>
      <c r="AJ5" s="3">
        <v>0</v>
      </c>
      <c r="AK5" s="1" t="s">
        <v>9</v>
      </c>
      <c r="AL5" s="1" t="s">
        <v>9</v>
      </c>
      <c r="AM5" s="1" t="s">
        <v>9</v>
      </c>
      <c r="AN5" s="4">
        <f t="shared" si="1"/>
        <v>10773.825962999999</v>
      </c>
      <c r="AO5" s="4">
        <f t="shared" si="2"/>
        <v>10688.030724</v>
      </c>
      <c r="AP5" s="4">
        <f t="shared" si="3"/>
        <v>17122.771554999999</v>
      </c>
      <c r="AQ5" s="4">
        <f t="shared" si="4"/>
        <v>17090.468185999998</v>
      </c>
      <c r="AR5" s="4">
        <f t="shared" si="5"/>
        <v>18558.892</v>
      </c>
      <c r="AS5" s="4">
        <f t="shared" si="6"/>
        <v>0</v>
      </c>
      <c r="AT5" s="4">
        <f t="shared" si="7"/>
        <v>17172.537</v>
      </c>
      <c r="AU5" s="4">
        <f t="shared" si="8"/>
        <v>0</v>
      </c>
      <c r="AV5" s="4">
        <f t="shared" si="9"/>
        <v>7410.5860000000002</v>
      </c>
      <c r="AW5" s="4">
        <f t="shared" si="10"/>
        <v>0</v>
      </c>
      <c r="AX5" s="4">
        <f t="shared" si="11"/>
        <v>71038.612517999994</v>
      </c>
      <c r="AY5" s="4">
        <f t="shared" si="12"/>
        <v>27778.498909999998</v>
      </c>
      <c r="AZ5" t="s">
        <v>896</v>
      </c>
    </row>
    <row r="6" spans="1:52" x14ac:dyDescent="0.25">
      <c r="A6">
        <v>16</v>
      </c>
      <c r="B6" t="s">
        <v>0</v>
      </c>
      <c r="C6" t="s">
        <v>668</v>
      </c>
      <c r="D6">
        <v>2021</v>
      </c>
      <c r="E6" t="s">
        <v>1</v>
      </c>
      <c r="F6" t="s">
        <v>2</v>
      </c>
      <c r="G6">
        <v>2</v>
      </c>
      <c r="H6" t="s">
        <v>3</v>
      </c>
      <c r="I6" t="s">
        <v>670</v>
      </c>
      <c r="J6" t="s">
        <v>12</v>
      </c>
      <c r="K6" t="s">
        <v>777</v>
      </c>
      <c r="L6" t="s">
        <v>778</v>
      </c>
      <c r="M6" t="s">
        <v>779</v>
      </c>
      <c r="N6" t="s">
        <v>718</v>
      </c>
      <c r="O6" t="s">
        <v>13</v>
      </c>
      <c r="P6" t="s">
        <v>723</v>
      </c>
      <c r="Q6" t="s">
        <v>14</v>
      </c>
      <c r="R6">
        <v>0</v>
      </c>
      <c r="S6" t="s">
        <v>7</v>
      </c>
      <c r="T6">
        <v>300</v>
      </c>
      <c r="U6" t="s">
        <v>16</v>
      </c>
      <c r="V6" s="1">
        <v>735169948</v>
      </c>
      <c r="W6" s="1">
        <v>729358461</v>
      </c>
      <c r="X6" s="1">
        <v>99.21</v>
      </c>
      <c r="Y6" s="1">
        <v>2571951424</v>
      </c>
      <c r="Z6" s="1">
        <v>2556951424</v>
      </c>
      <c r="AA6" s="3">
        <v>99.42</v>
      </c>
      <c r="AB6" s="1">
        <v>2387337000</v>
      </c>
      <c r="AC6" s="1">
        <v>0</v>
      </c>
      <c r="AD6" s="3">
        <v>0</v>
      </c>
      <c r="AE6" s="1">
        <v>6192953000</v>
      </c>
      <c r="AF6" s="1">
        <v>0</v>
      </c>
      <c r="AG6" s="3">
        <v>0</v>
      </c>
      <c r="AH6" s="1">
        <v>1295104000</v>
      </c>
      <c r="AI6" s="1">
        <v>0</v>
      </c>
      <c r="AJ6" s="3">
        <v>0</v>
      </c>
      <c r="AK6" s="1" t="s">
        <v>9</v>
      </c>
      <c r="AL6" s="1" t="s">
        <v>9</v>
      </c>
      <c r="AM6" s="1" t="s">
        <v>9</v>
      </c>
      <c r="AN6" s="4">
        <f t="shared" si="1"/>
        <v>735.16994799999998</v>
      </c>
      <c r="AO6" s="4">
        <f t="shared" si="2"/>
        <v>729.35846100000003</v>
      </c>
      <c r="AP6" s="4">
        <f t="shared" si="3"/>
        <v>2571.9514239999999</v>
      </c>
      <c r="AQ6" s="4">
        <f t="shared" si="4"/>
        <v>2556.9514239999999</v>
      </c>
      <c r="AR6" s="4">
        <f t="shared" si="5"/>
        <v>2387.337</v>
      </c>
      <c r="AS6" s="4">
        <f t="shared" si="6"/>
        <v>0</v>
      </c>
      <c r="AT6" s="4">
        <f t="shared" si="7"/>
        <v>6192.9530000000004</v>
      </c>
      <c r="AU6" s="4">
        <f t="shared" si="8"/>
        <v>0</v>
      </c>
      <c r="AV6" s="4">
        <f t="shared" si="9"/>
        <v>1295.104</v>
      </c>
      <c r="AW6" s="4">
        <f t="shared" si="10"/>
        <v>0</v>
      </c>
      <c r="AX6" s="4">
        <f t="shared" si="11"/>
        <v>13182.515371999998</v>
      </c>
      <c r="AY6" s="4">
        <f t="shared" si="12"/>
        <v>3286.3098849999997</v>
      </c>
      <c r="AZ6" t="s">
        <v>896</v>
      </c>
    </row>
    <row r="7" spans="1:52" x14ac:dyDescent="0.25">
      <c r="A7">
        <v>16</v>
      </c>
      <c r="B7" t="s">
        <v>0</v>
      </c>
      <c r="C7" t="s">
        <v>668</v>
      </c>
      <c r="D7">
        <v>2021</v>
      </c>
      <c r="E7" t="s">
        <v>1</v>
      </c>
      <c r="F7" t="s">
        <v>2</v>
      </c>
      <c r="G7">
        <v>2</v>
      </c>
      <c r="H7" t="s">
        <v>3</v>
      </c>
      <c r="I7" t="s">
        <v>670</v>
      </c>
      <c r="J7" t="s">
        <v>12</v>
      </c>
      <c r="K7" t="s">
        <v>777</v>
      </c>
      <c r="L7" t="s">
        <v>778</v>
      </c>
      <c r="M7" t="s">
        <v>779</v>
      </c>
      <c r="N7" t="s">
        <v>718</v>
      </c>
      <c r="O7" t="s">
        <v>13</v>
      </c>
      <c r="P7" t="s">
        <v>723</v>
      </c>
      <c r="Q7" t="s">
        <v>14</v>
      </c>
      <c r="R7">
        <v>0</v>
      </c>
      <c r="S7" t="s">
        <v>7</v>
      </c>
      <c r="T7">
        <v>301</v>
      </c>
      <c r="U7" t="s">
        <v>17</v>
      </c>
      <c r="V7" s="1">
        <v>4622004089</v>
      </c>
      <c r="W7" s="1">
        <v>4594585645</v>
      </c>
      <c r="X7" s="1">
        <v>99.41</v>
      </c>
      <c r="Y7" s="1">
        <v>9859920870</v>
      </c>
      <c r="Z7" s="1">
        <v>9859154272</v>
      </c>
      <c r="AA7" s="3">
        <v>99.99</v>
      </c>
      <c r="AB7" s="1">
        <v>7841189000</v>
      </c>
      <c r="AC7" s="1">
        <v>0</v>
      </c>
      <c r="AD7" s="3">
        <v>0</v>
      </c>
      <c r="AE7" s="1">
        <v>12299600148</v>
      </c>
      <c r="AF7" s="1">
        <v>0</v>
      </c>
      <c r="AG7" s="3">
        <v>0</v>
      </c>
      <c r="AH7" s="1">
        <v>5192600570</v>
      </c>
      <c r="AI7" s="1">
        <v>0</v>
      </c>
      <c r="AJ7" s="3">
        <v>0</v>
      </c>
      <c r="AK7" s="1" t="s">
        <v>9</v>
      </c>
      <c r="AL7" s="1" t="s">
        <v>9</v>
      </c>
      <c r="AM7" s="1" t="s">
        <v>9</v>
      </c>
      <c r="AN7" s="4">
        <f t="shared" si="1"/>
        <v>4622.004089</v>
      </c>
      <c r="AO7" s="4">
        <f t="shared" si="2"/>
        <v>4594.5856450000001</v>
      </c>
      <c r="AP7" s="4">
        <f t="shared" si="3"/>
        <v>9859.9208699999999</v>
      </c>
      <c r="AQ7" s="4">
        <f t="shared" si="4"/>
        <v>9859.1542719999998</v>
      </c>
      <c r="AR7" s="4">
        <f t="shared" si="5"/>
        <v>7841.1890000000003</v>
      </c>
      <c r="AS7" s="4">
        <f t="shared" si="6"/>
        <v>0</v>
      </c>
      <c r="AT7" s="4">
        <f t="shared" si="7"/>
        <v>12299.600148</v>
      </c>
      <c r="AU7" s="4">
        <f t="shared" si="8"/>
        <v>0</v>
      </c>
      <c r="AV7" s="4">
        <f t="shared" si="9"/>
        <v>5192.6005699999996</v>
      </c>
      <c r="AW7" s="4">
        <f t="shared" si="10"/>
        <v>0</v>
      </c>
      <c r="AX7" s="4">
        <f t="shared" si="11"/>
        <v>39815.314677000002</v>
      </c>
      <c r="AY7" s="4">
        <f t="shared" si="12"/>
        <v>14453.739916999999</v>
      </c>
      <c r="AZ7" t="s">
        <v>896</v>
      </c>
    </row>
    <row r="8" spans="1:52" x14ac:dyDescent="0.25">
      <c r="A8">
        <v>16</v>
      </c>
      <c r="B8" t="s">
        <v>0</v>
      </c>
      <c r="C8" t="s">
        <v>668</v>
      </c>
      <c r="D8">
        <v>2021</v>
      </c>
      <c r="E8" t="s">
        <v>1</v>
      </c>
      <c r="F8" t="s">
        <v>2</v>
      </c>
      <c r="G8">
        <v>2</v>
      </c>
      <c r="H8" t="s">
        <v>3</v>
      </c>
      <c r="I8" t="s">
        <v>670</v>
      </c>
      <c r="J8" t="s">
        <v>12</v>
      </c>
      <c r="K8" t="s">
        <v>777</v>
      </c>
      <c r="L8" t="s">
        <v>778</v>
      </c>
      <c r="M8" t="s">
        <v>779</v>
      </c>
      <c r="N8" t="s">
        <v>717</v>
      </c>
      <c r="O8" t="s">
        <v>5</v>
      </c>
      <c r="P8" t="s">
        <v>724</v>
      </c>
      <c r="Q8" t="s">
        <v>18</v>
      </c>
      <c r="R8">
        <v>0</v>
      </c>
      <c r="S8" t="s">
        <v>7</v>
      </c>
      <c r="T8">
        <v>406</v>
      </c>
      <c r="U8" t="s">
        <v>19</v>
      </c>
      <c r="V8" s="1">
        <v>0</v>
      </c>
      <c r="W8" s="1">
        <v>0</v>
      </c>
      <c r="X8" s="1">
        <v>0</v>
      </c>
      <c r="Y8" s="1">
        <v>709333066</v>
      </c>
      <c r="Z8" s="1">
        <v>709333066</v>
      </c>
      <c r="AA8" s="3">
        <v>100</v>
      </c>
      <c r="AB8" s="1">
        <v>808530000</v>
      </c>
      <c r="AC8" s="1">
        <v>0</v>
      </c>
      <c r="AD8" s="3">
        <v>0</v>
      </c>
      <c r="AE8" s="1">
        <v>1000000000</v>
      </c>
      <c r="AF8" s="1">
        <v>0</v>
      </c>
      <c r="AG8" s="3">
        <v>0</v>
      </c>
      <c r="AH8" s="1">
        <v>921000000</v>
      </c>
      <c r="AI8" s="1">
        <v>0</v>
      </c>
      <c r="AJ8" s="3">
        <v>0</v>
      </c>
      <c r="AK8" s="1" t="s">
        <v>9</v>
      </c>
      <c r="AL8" s="1" t="s">
        <v>9</v>
      </c>
      <c r="AM8" s="1" t="s">
        <v>9</v>
      </c>
      <c r="AN8" s="4">
        <f t="shared" si="1"/>
        <v>0</v>
      </c>
      <c r="AO8" s="4">
        <f t="shared" si="2"/>
        <v>0</v>
      </c>
      <c r="AP8" s="4">
        <f t="shared" si="3"/>
        <v>709.33306600000003</v>
      </c>
      <c r="AQ8" s="4">
        <f t="shared" si="4"/>
        <v>709.33306600000003</v>
      </c>
      <c r="AR8" s="4">
        <f t="shared" si="5"/>
        <v>808.53</v>
      </c>
      <c r="AS8" s="4">
        <f t="shared" si="6"/>
        <v>0</v>
      </c>
      <c r="AT8" s="4">
        <f t="shared" si="7"/>
        <v>1000</v>
      </c>
      <c r="AU8" s="4">
        <f t="shared" si="8"/>
        <v>0</v>
      </c>
      <c r="AV8" s="4">
        <f t="shared" si="9"/>
        <v>921</v>
      </c>
      <c r="AW8" s="4">
        <f t="shared" si="10"/>
        <v>0</v>
      </c>
      <c r="AX8" s="4">
        <f t="shared" si="11"/>
        <v>3438.8630659999999</v>
      </c>
      <c r="AY8" s="4">
        <f t="shared" si="12"/>
        <v>709.33306600000003</v>
      </c>
      <c r="AZ8" t="s">
        <v>896</v>
      </c>
    </row>
    <row r="9" spans="1:52" x14ac:dyDescent="0.25">
      <c r="A9">
        <v>16</v>
      </c>
      <c r="B9" t="s">
        <v>0</v>
      </c>
      <c r="C9" t="s">
        <v>668</v>
      </c>
      <c r="D9">
        <v>2021</v>
      </c>
      <c r="E9" t="s">
        <v>1</v>
      </c>
      <c r="F9" t="s">
        <v>2</v>
      </c>
      <c r="G9">
        <v>2</v>
      </c>
      <c r="H9" t="s">
        <v>3</v>
      </c>
      <c r="I9" t="s">
        <v>670</v>
      </c>
      <c r="J9" t="s">
        <v>12</v>
      </c>
      <c r="K9" t="s">
        <v>777</v>
      </c>
      <c r="L9" t="s">
        <v>778</v>
      </c>
      <c r="M9" t="s">
        <v>779</v>
      </c>
      <c r="N9" t="s">
        <v>717</v>
      </c>
      <c r="O9" t="s">
        <v>5</v>
      </c>
      <c r="P9" t="s">
        <v>724</v>
      </c>
      <c r="Q9" t="s">
        <v>18</v>
      </c>
      <c r="R9">
        <v>0</v>
      </c>
      <c r="S9" t="s">
        <v>7</v>
      </c>
      <c r="T9">
        <v>431</v>
      </c>
      <c r="U9" t="s">
        <v>20</v>
      </c>
      <c r="V9" s="1">
        <v>393739000</v>
      </c>
      <c r="W9" s="1">
        <v>393260672</v>
      </c>
      <c r="X9" s="1">
        <v>99.88</v>
      </c>
      <c r="Y9" s="1">
        <v>1555337934</v>
      </c>
      <c r="Z9" s="1">
        <v>1555080999</v>
      </c>
      <c r="AA9" s="3">
        <v>99.98</v>
      </c>
      <c r="AB9" s="1">
        <v>1682572000</v>
      </c>
      <c r="AC9" s="1">
        <v>0</v>
      </c>
      <c r="AD9" s="3">
        <v>0</v>
      </c>
      <c r="AE9" s="1">
        <v>5269185266</v>
      </c>
      <c r="AF9" s="1">
        <v>0</v>
      </c>
      <c r="AG9" s="3">
        <v>0</v>
      </c>
      <c r="AH9" s="1">
        <v>10742388373</v>
      </c>
      <c r="AI9" s="1">
        <v>0</v>
      </c>
      <c r="AJ9" s="3">
        <v>0</v>
      </c>
      <c r="AK9" s="1" t="s">
        <v>9</v>
      </c>
      <c r="AL9" s="1" t="s">
        <v>9</v>
      </c>
      <c r="AM9" s="1" t="s">
        <v>9</v>
      </c>
      <c r="AN9" s="4">
        <f t="shared" si="1"/>
        <v>393.73899999999998</v>
      </c>
      <c r="AO9" s="4">
        <f t="shared" si="2"/>
        <v>393.260672</v>
      </c>
      <c r="AP9" s="4">
        <f t="shared" si="3"/>
        <v>1555.3379339999999</v>
      </c>
      <c r="AQ9" s="4">
        <f t="shared" si="4"/>
        <v>1555.080999</v>
      </c>
      <c r="AR9" s="4">
        <f t="shared" si="5"/>
        <v>1682.5719999999999</v>
      </c>
      <c r="AS9" s="4">
        <f t="shared" si="6"/>
        <v>0</v>
      </c>
      <c r="AT9" s="4">
        <f t="shared" si="7"/>
        <v>5269.1852660000004</v>
      </c>
      <c r="AU9" s="4">
        <f t="shared" si="8"/>
        <v>0</v>
      </c>
      <c r="AV9" s="4">
        <f t="shared" si="9"/>
        <v>10742.388373</v>
      </c>
      <c r="AW9" s="4">
        <f t="shared" si="10"/>
        <v>0</v>
      </c>
      <c r="AX9" s="4">
        <f t="shared" si="11"/>
        <v>19643.222572999999</v>
      </c>
      <c r="AY9" s="4">
        <f t="shared" si="12"/>
        <v>1948.3416710000001</v>
      </c>
      <c r="AZ9" t="s">
        <v>896</v>
      </c>
    </row>
    <row r="10" spans="1:52" x14ac:dyDescent="0.25">
      <c r="A10">
        <v>16</v>
      </c>
      <c r="B10" t="s">
        <v>0</v>
      </c>
      <c r="C10" t="s">
        <v>668</v>
      </c>
      <c r="D10">
        <v>2021</v>
      </c>
      <c r="E10" t="s">
        <v>1</v>
      </c>
      <c r="F10" t="s">
        <v>2</v>
      </c>
      <c r="G10">
        <v>2</v>
      </c>
      <c r="H10" t="s">
        <v>3</v>
      </c>
      <c r="I10" t="s">
        <v>670</v>
      </c>
      <c r="J10" t="s">
        <v>12</v>
      </c>
      <c r="K10" t="s">
        <v>777</v>
      </c>
      <c r="L10" t="s">
        <v>778</v>
      </c>
      <c r="M10" t="s">
        <v>779</v>
      </c>
      <c r="N10" t="s">
        <v>717</v>
      </c>
      <c r="O10" t="s">
        <v>5</v>
      </c>
      <c r="P10" t="s">
        <v>725</v>
      </c>
      <c r="Q10" t="s">
        <v>21</v>
      </c>
      <c r="R10">
        <v>0</v>
      </c>
      <c r="S10" t="s">
        <v>7</v>
      </c>
      <c r="T10">
        <v>468</v>
      </c>
      <c r="U10" t="s">
        <v>22</v>
      </c>
      <c r="V10" s="1">
        <v>8257536981</v>
      </c>
      <c r="W10" s="1">
        <v>8190674020</v>
      </c>
      <c r="X10" s="1">
        <v>99.19</v>
      </c>
      <c r="Y10" s="1">
        <v>10616824091</v>
      </c>
      <c r="Z10" s="1">
        <v>10557373867</v>
      </c>
      <c r="AA10" s="3">
        <v>99.44</v>
      </c>
      <c r="AB10" s="1">
        <v>14473372000</v>
      </c>
      <c r="AC10" s="1">
        <v>0</v>
      </c>
      <c r="AD10" s="3">
        <v>0</v>
      </c>
      <c r="AE10" s="1">
        <v>16810466348</v>
      </c>
      <c r="AF10" s="1">
        <v>0</v>
      </c>
      <c r="AG10" s="3">
        <v>0</v>
      </c>
      <c r="AH10" s="1">
        <v>15171683749</v>
      </c>
      <c r="AI10" s="1">
        <v>0</v>
      </c>
      <c r="AJ10" s="3">
        <v>0</v>
      </c>
      <c r="AK10" s="1" t="s">
        <v>9</v>
      </c>
      <c r="AL10" s="1" t="s">
        <v>9</v>
      </c>
      <c r="AM10" s="1" t="s">
        <v>9</v>
      </c>
      <c r="AN10" s="4">
        <f t="shared" si="1"/>
        <v>8257.5369809999993</v>
      </c>
      <c r="AO10" s="4">
        <f t="shared" si="2"/>
        <v>8190.6740200000004</v>
      </c>
      <c r="AP10" s="4">
        <f t="shared" si="3"/>
        <v>10616.824091</v>
      </c>
      <c r="AQ10" s="4">
        <f t="shared" si="4"/>
        <v>10557.373867</v>
      </c>
      <c r="AR10" s="4">
        <f t="shared" si="5"/>
        <v>14473.371999999999</v>
      </c>
      <c r="AS10" s="4">
        <f t="shared" si="6"/>
        <v>0</v>
      </c>
      <c r="AT10" s="4">
        <f t="shared" si="7"/>
        <v>16810.466348000002</v>
      </c>
      <c r="AU10" s="4">
        <f t="shared" si="8"/>
        <v>0</v>
      </c>
      <c r="AV10" s="4">
        <f t="shared" si="9"/>
        <v>15171.683749</v>
      </c>
      <c r="AW10" s="4">
        <f t="shared" si="10"/>
        <v>0</v>
      </c>
      <c r="AX10" s="4">
        <f t="shared" si="11"/>
        <v>65329.883169000008</v>
      </c>
      <c r="AY10" s="4">
        <f t="shared" si="12"/>
        <v>18748.047887000001</v>
      </c>
      <c r="AZ10" t="s">
        <v>897</v>
      </c>
    </row>
    <row r="11" spans="1:52" x14ac:dyDescent="0.25">
      <c r="A11">
        <v>16</v>
      </c>
      <c r="B11" t="s">
        <v>0</v>
      </c>
      <c r="C11" t="s">
        <v>668</v>
      </c>
      <c r="D11">
        <v>2021</v>
      </c>
      <c r="E11" t="s">
        <v>1</v>
      </c>
      <c r="F11" t="s">
        <v>2</v>
      </c>
      <c r="G11">
        <v>2</v>
      </c>
      <c r="H11" t="s">
        <v>3</v>
      </c>
      <c r="I11" t="s">
        <v>670</v>
      </c>
      <c r="J11" t="s">
        <v>12</v>
      </c>
      <c r="K11" t="s">
        <v>777</v>
      </c>
      <c r="L11" t="s">
        <v>778</v>
      </c>
      <c r="M11" t="s">
        <v>779</v>
      </c>
      <c r="N11" t="s">
        <v>717</v>
      </c>
      <c r="O11" t="s">
        <v>5</v>
      </c>
      <c r="P11" t="s">
        <v>725</v>
      </c>
      <c r="Q11" t="s">
        <v>21</v>
      </c>
      <c r="R11">
        <v>0</v>
      </c>
      <c r="S11" t="s">
        <v>7</v>
      </c>
      <c r="T11">
        <v>469</v>
      </c>
      <c r="U11" t="s">
        <v>23</v>
      </c>
      <c r="V11" s="1">
        <v>423463019</v>
      </c>
      <c r="W11" s="1">
        <v>423282315</v>
      </c>
      <c r="X11" s="1">
        <v>99.96</v>
      </c>
      <c r="Y11" s="1">
        <v>1132866909</v>
      </c>
      <c r="Z11" s="1">
        <v>1132866906</v>
      </c>
      <c r="AA11" s="3">
        <v>100</v>
      </c>
      <c r="AB11" s="1">
        <v>954850000</v>
      </c>
      <c r="AC11" s="1">
        <v>0</v>
      </c>
      <c r="AD11" s="3">
        <v>0</v>
      </c>
      <c r="AE11" s="1">
        <v>665446060</v>
      </c>
      <c r="AF11" s="1">
        <v>0</v>
      </c>
      <c r="AG11" s="3">
        <v>0</v>
      </c>
      <c r="AH11" s="1">
        <v>700922316</v>
      </c>
      <c r="AI11" s="1">
        <v>0</v>
      </c>
      <c r="AJ11" s="3">
        <v>0</v>
      </c>
      <c r="AK11" s="1" t="s">
        <v>9</v>
      </c>
      <c r="AL11" s="1" t="s">
        <v>9</v>
      </c>
      <c r="AM11" s="1" t="s">
        <v>9</v>
      </c>
      <c r="AN11" s="4">
        <f t="shared" si="1"/>
        <v>423.46301899999997</v>
      </c>
      <c r="AO11" s="4">
        <f t="shared" si="2"/>
        <v>423.28231499999998</v>
      </c>
      <c r="AP11" s="4">
        <f t="shared" si="3"/>
        <v>1132.8669090000001</v>
      </c>
      <c r="AQ11" s="4">
        <f t="shared" si="4"/>
        <v>1132.866906</v>
      </c>
      <c r="AR11" s="4">
        <f t="shared" si="5"/>
        <v>954.85</v>
      </c>
      <c r="AS11" s="4">
        <f t="shared" si="6"/>
        <v>0</v>
      </c>
      <c r="AT11" s="4">
        <f t="shared" si="7"/>
        <v>665.44605999999999</v>
      </c>
      <c r="AU11" s="4">
        <f t="shared" si="8"/>
        <v>0</v>
      </c>
      <c r="AV11" s="4">
        <f t="shared" si="9"/>
        <v>700.92231600000002</v>
      </c>
      <c r="AW11" s="4">
        <f t="shared" si="10"/>
        <v>0</v>
      </c>
      <c r="AX11" s="4">
        <f t="shared" si="11"/>
        <v>3877.5483039999999</v>
      </c>
      <c r="AY11" s="4">
        <f t="shared" si="12"/>
        <v>1556.1492209999999</v>
      </c>
      <c r="AZ11" t="s">
        <v>897</v>
      </c>
    </row>
    <row r="12" spans="1:52" x14ac:dyDescent="0.25">
      <c r="A12">
        <v>16</v>
      </c>
      <c r="B12" t="s">
        <v>0</v>
      </c>
      <c r="C12" t="s">
        <v>668</v>
      </c>
      <c r="D12">
        <v>2021</v>
      </c>
      <c r="E12" t="s">
        <v>1</v>
      </c>
      <c r="F12" t="s">
        <v>2</v>
      </c>
      <c r="G12">
        <v>2</v>
      </c>
      <c r="H12" t="s">
        <v>3</v>
      </c>
      <c r="I12" t="s">
        <v>670</v>
      </c>
      <c r="J12" t="s">
        <v>12</v>
      </c>
      <c r="K12" t="s">
        <v>777</v>
      </c>
      <c r="L12" t="s">
        <v>778</v>
      </c>
      <c r="M12" t="s">
        <v>779</v>
      </c>
      <c r="N12" t="s">
        <v>717</v>
      </c>
      <c r="O12" t="s">
        <v>5</v>
      </c>
      <c r="P12" t="s">
        <v>722</v>
      </c>
      <c r="Q12" t="s">
        <v>6</v>
      </c>
      <c r="R12">
        <v>0</v>
      </c>
      <c r="S12" t="s">
        <v>7</v>
      </c>
      <c r="T12">
        <v>495</v>
      </c>
      <c r="U12" t="s">
        <v>24</v>
      </c>
      <c r="V12" s="1">
        <v>167231075</v>
      </c>
      <c r="W12" s="1">
        <v>167231075</v>
      </c>
      <c r="X12" s="1">
        <v>100</v>
      </c>
      <c r="Y12" s="1">
        <v>1503521960</v>
      </c>
      <c r="Z12" s="1">
        <v>1503521960</v>
      </c>
      <c r="AA12" s="3">
        <v>100</v>
      </c>
      <c r="AB12" s="1">
        <v>1583683000</v>
      </c>
      <c r="AC12" s="1">
        <v>0</v>
      </c>
      <c r="AD12" s="3">
        <v>0</v>
      </c>
      <c r="AE12" s="1">
        <v>558037000</v>
      </c>
      <c r="AF12" s="1">
        <v>0</v>
      </c>
      <c r="AG12" s="3">
        <v>0</v>
      </c>
      <c r="AH12" s="1">
        <v>876420000</v>
      </c>
      <c r="AI12" s="1">
        <v>0</v>
      </c>
      <c r="AJ12" s="3">
        <v>0</v>
      </c>
      <c r="AK12" s="1" t="s">
        <v>9</v>
      </c>
      <c r="AL12" s="1" t="s">
        <v>9</v>
      </c>
      <c r="AM12" s="1" t="s">
        <v>9</v>
      </c>
      <c r="AN12" s="4">
        <f t="shared" si="1"/>
        <v>167.231075</v>
      </c>
      <c r="AO12" s="4">
        <f t="shared" si="2"/>
        <v>167.231075</v>
      </c>
      <c r="AP12" s="4">
        <f t="shared" si="3"/>
        <v>1503.52196</v>
      </c>
      <c r="AQ12" s="4">
        <f t="shared" si="4"/>
        <v>1503.52196</v>
      </c>
      <c r="AR12" s="4">
        <f t="shared" si="5"/>
        <v>1583.683</v>
      </c>
      <c r="AS12" s="4">
        <f t="shared" si="6"/>
        <v>0</v>
      </c>
      <c r="AT12" s="4">
        <f t="shared" si="7"/>
        <v>558.03700000000003</v>
      </c>
      <c r="AU12" s="4">
        <f t="shared" si="8"/>
        <v>0</v>
      </c>
      <c r="AV12" s="4">
        <f t="shared" si="9"/>
        <v>876.42</v>
      </c>
      <c r="AW12" s="4">
        <f t="shared" si="10"/>
        <v>0</v>
      </c>
      <c r="AX12" s="4">
        <f t="shared" si="11"/>
        <v>4688.8930350000001</v>
      </c>
      <c r="AY12" s="4">
        <f t="shared" si="12"/>
        <v>1670.753035</v>
      </c>
      <c r="AZ12" t="s">
        <v>896</v>
      </c>
    </row>
    <row r="13" spans="1:52" x14ac:dyDescent="0.25">
      <c r="A13">
        <v>16</v>
      </c>
      <c r="B13" t="s">
        <v>0</v>
      </c>
      <c r="C13" t="s">
        <v>668</v>
      </c>
      <c r="D13">
        <v>2021</v>
      </c>
      <c r="E13" t="s">
        <v>1</v>
      </c>
      <c r="F13" t="s">
        <v>2</v>
      </c>
      <c r="G13">
        <v>2</v>
      </c>
      <c r="H13" t="s">
        <v>3</v>
      </c>
      <c r="I13" t="s">
        <v>670</v>
      </c>
      <c r="J13" t="s">
        <v>12</v>
      </c>
      <c r="K13" t="s">
        <v>777</v>
      </c>
      <c r="L13" t="s">
        <v>778</v>
      </c>
      <c r="M13" t="s">
        <v>779</v>
      </c>
      <c r="N13" t="s">
        <v>717</v>
      </c>
      <c r="O13" t="s">
        <v>5</v>
      </c>
      <c r="P13" t="s">
        <v>722</v>
      </c>
      <c r="Q13" t="s">
        <v>6</v>
      </c>
      <c r="R13">
        <v>0</v>
      </c>
      <c r="S13" t="s">
        <v>7</v>
      </c>
      <c r="T13">
        <v>497</v>
      </c>
      <c r="U13" t="s">
        <v>25</v>
      </c>
      <c r="V13" s="1">
        <v>6556842304</v>
      </c>
      <c r="W13" s="1">
        <v>6546999591</v>
      </c>
      <c r="X13" s="1">
        <v>99.85</v>
      </c>
      <c r="Y13" s="1">
        <v>14029557320</v>
      </c>
      <c r="Z13" s="1">
        <v>13891959118</v>
      </c>
      <c r="AA13" s="3">
        <v>99.02</v>
      </c>
      <c r="AB13" s="1">
        <v>14720191000</v>
      </c>
      <c r="AC13" s="1">
        <v>0</v>
      </c>
      <c r="AD13" s="3">
        <v>0</v>
      </c>
      <c r="AE13" s="1">
        <v>12024015000</v>
      </c>
      <c r="AF13" s="1">
        <v>0</v>
      </c>
      <c r="AG13" s="3">
        <v>0</v>
      </c>
      <c r="AH13" s="1">
        <v>12650522029</v>
      </c>
      <c r="AI13" s="1">
        <v>0</v>
      </c>
      <c r="AJ13" s="3">
        <v>0</v>
      </c>
      <c r="AK13" s="1" t="s">
        <v>9</v>
      </c>
      <c r="AL13" s="1" t="s">
        <v>9</v>
      </c>
      <c r="AM13" s="1" t="s">
        <v>9</v>
      </c>
      <c r="AN13" s="4">
        <f t="shared" si="1"/>
        <v>6556.8423039999998</v>
      </c>
      <c r="AO13" s="4">
        <f t="shared" si="2"/>
        <v>6546.9995909999998</v>
      </c>
      <c r="AP13" s="4">
        <f t="shared" si="3"/>
        <v>14029.55732</v>
      </c>
      <c r="AQ13" s="4">
        <f t="shared" si="4"/>
        <v>13891.959118000001</v>
      </c>
      <c r="AR13" s="4">
        <f t="shared" si="5"/>
        <v>14720.191000000001</v>
      </c>
      <c r="AS13" s="4">
        <f t="shared" si="6"/>
        <v>0</v>
      </c>
      <c r="AT13" s="4">
        <f t="shared" si="7"/>
        <v>12024.014999999999</v>
      </c>
      <c r="AU13" s="4">
        <f t="shared" si="8"/>
        <v>0</v>
      </c>
      <c r="AV13" s="4">
        <f t="shared" si="9"/>
        <v>12650.522029</v>
      </c>
      <c r="AW13" s="4">
        <f t="shared" si="10"/>
        <v>0</v>
      </c>
      <c r="AX13" s="4">
        <f t="shared" si="11"/>
        <v>59981.127652999996</v>
      </c>
      <c r="AY13" s="4">
        <f t="shared" si="12"/>
        <v>20438.958708999999</v>
      </c>
      <c r="AZ13" t="s">
        <v>896</v>
      </c>
    </row>
    <row r="14" spans="1:52" x14ac:dyDescent="0.25">
      <c r="A14">
        <v>16</v>
      </c>
      <c r="B14" t="s">
        <v>0</v>
      </c>
      <c r="C14" t="s">
        <v>668</v>
      </c>
      <c r="D14">
        <v>2021</v>
      </c>
      <c r="E14" t="s">
        <v>1</v>
      </c>
      <c r="F14" t="s">
        <v>2</v>
      </c>
      <c r="G14">
        <v>2</v>
      </c>
      <c r="H14" t="s">
        <v>3</v>
      </c>
      <c r="I14" t="s">
        <v>670</v>
      </c>
      <c r="J14" t="s">
        <v>12</v>
      </c>
      <c r="K14" t="s">
        <v>777</v>
      </c>
      <c r="L14" t="s">
        <v>778</v>
      </c>
      <c r="M14" t="s">
        <v>779</v>
      </c>
      <c r="N14" t="s">
        <v>717</v>
      </c>
      <c r="O14" t="s">
        <v>5</v>
      </c>
      <c r="P14" t="s">
        <v>722</v>
      </c>
      <c r="Q14" t="s">
        <v>6</v>
      </c>
      <c r="R14">
        <v>0</v>
      </c>
      <c r="S14" t="s">
        <v>7</v>
      </c>
      <c r="T14">
        <v>498</v>
      </c>
      <c r="U14" t="s">
        <v>26</v>
      </c>
      <c r="V14" s="1">
        <v>2318165731</v>
      </c>
      <c r="W14" s="1">
        <v>2187373586</v>
      </c>
      <c r="X14" s="1">
        <v>94.36</v>
      </c>
      <c r="Y14" s="1">
        <v>3032260040</v>
      </c>
      <c r="Z14" s="1">
        <v>3031515978</v>
      </c>
      <c r="AA14" s="3">
        <v>99.98</v>
      </c>
      <c r="AB14" s="1">
        <v>3763398000</v>
      </c>
      <c r="AC14" s="1">
        <v>0</v>
      </c>
      <c r="AD14" s="3">
        <v>0</v>
      </c>
      <c r="AE14" s="1">
        <v>4860051356</v>
      </c>
      <c r="AF14" s="1">
        <v>0</v>
      </c>
      <c r="AG14" s="3">
        <v>0</v>
      </c>
      <c r="AH14" s="1">
        <v>12228545691</v>
      </c>
      <c r="AI14" s="1">
        <v>0</v>
      </c>
      <c r="AJ14" s="3">
        <v>0</v>
      </c>
      <c r="AK14" s="1" t="s">
        <v>9</v>
      </c>
      <c r="AL14" s="1" t="s">
        <v>9</v>
      </c>
      <c r="AM14" s="1" t="s">
        <v>9</v>
      </c>
      <c r="AN14" s="4">
        <f t="shared" si="1"/>
        <v>2318.1657310000001</v>
      </c>
      <c r="AO14" s="4">
        <f t="shared" si="2"/>
        <v>2187.3735860000002</v>
      </c>
      <c r="AP14" s="4">
        <f t="shared" si="3"/>
        <v>3032.2600400000001</v>
      </c>
      <c r="AQ14" s="4">
        <f t="shared" si="4"/>
        <v>3031.5159779999999</v>
      </c>
      <c r="AR14" s="4">
        <f t="shared" si="5"/>
        <v>3763.3980000000001</v>
      </c>
      <c r="AS14" s="4">
        <f t="shared" si="6"/>
        <v>0</v>
      </c>
      <c r="AT14" s="4">
        <f t="shared" si="7"/>
        <v>4860.0513559999999</v>
      </c>
      <c r="AU14" s="4">
        <f t="shared" si="8"/>
        <v>0</v>
      </c>
      <c r="AV14" s="4">
        <f t="shared" si="9"/>
        <v>12228.545690999999</v>
      </c>
      <c r="AW14" s="4">
        <f t="shared" si="10"/>
        <v>0</v>
      </c>
      <c r="AX14" s="4">
        <f t="shared" si="11"/>
        <v>26202.420817999999</v>
      </c>
      <c r="AY14" s="4">
        <f t="shared" si="12"/>
        <v>5218.8895640000001</v>
      </c>
      <c r="AZ14" t="s">
        <v>896</v>
      </c>
    </row>
    <row r="15" spans="1:52" x14ac:dyDescent="0.25">
      <c r="A15">
        <v>16</v>
      </c>
      <c r="B15" t="s">
        <v>0</v>
      </c>
      <c r="C15" t="s">
        <v>668</v>
      </c>
      <c r="D15">
        <v>2021</v>
      </c>
      <c r="E15" t="s">
        <v>1</v>
      </c>
      <c r="F15" t="s">
        <v>2</v>
      </c>
      <c r="G15">
        <v>2</v>
      </c>
      <c r="H15" t="s">
        <v>3</v>
      </c>
      <c r="I15" t="s">
        <v>670</v>
      </c>
      <c r="J15" t="s">
        <v>12</v>
      </c>
      <c r="K15" t="s">
        <v>777</v>
      </c>
      <c r="L15" t="s">
        <v>778</v>
      </c>
      <c r="M15" t="s">
        <v>779</v>
      </c>
      <c r="N15" t="s">
        <v>717</v>
      </c>
      <c r="O15" t="s">
        <v>5</v>
      </c>
      <c r="P15" t="s">
        <v>722</v>
      </c>
      <c r="Q15" t="s">
        <v>6</v>
      </c>
      <c r="R15">
        <v>0</v>
      </c>
      <c r="S15" t="s">
        <v>7</v>
      </c>
      <c r="T15">
        <v>499</v>
      </c>
      <c r="U15" t="s">
        <v>27</v>
      </c>
      <c r="V15" s="1">
        <v>3872409038</v>
      </c>
      <c r="W15" s="1">
        <v>3861621796</v>
      </c>
      <c r="X15" s="1">
        <v>99.72</v>
      </c>
      <c r="Y15" s="1">
        <v>3066897679</v>
      </c>
      <c r="Z15" s="1">
        <v>3060741466</v>
      </c>
      <c r="AA15" s="3">
        <v>99.8</v>
      </c>
      <c r="AB15" s="1">
        <v>5101730000</v>
      </c>
      <c r="AC15" s="1">
        <v>0</v>
      </c>
      <c r="AD15" s="3">
        <v>0</v>
      </c>
      <c r="AE15" s="1">
        <v>4214642000</v>
      </c>
      <c r="AF15" s="1">
        <v>0</v>
      </c>
      <c r="AG15" s="3">
        <v>0</v>
      </c>
      <c r="AH15" s="1">
        <v>7457264000</v>
      </c>
      <c r="AI15" s="1">
        <v>0</v>
      </c>
      <c r="AJ15" s="3">
        <v>0</v>
      </c>
      <c r="AK15" s="1" t="s">
        <v>9</v>
      </c>
      <c r="AL15" s="1" t="s">
        <v>9</v>
      </c>
      <c r="AM15" s="1" t="s">
        <v>9</v>
      </c>
      <c r="AN15" s="4">
        <f t="shared" si="1"/>
        <v>3872.4090379999998</v>
      </c>
      <c r="AO15" s="4">
        <f t="shared" si="2"/>
        <v>3861.6217959999999</v>
      </c>
      <c r="AP15" s="4">
        <f t="shared" si="3"/>
        <v>3066.8976790000002</v>
      </c>
      <c r="AQ15" s="4">
        <f t="shared" si="4"/>
        <v>3060.7414659999999</v>
      </c>
      <c r="AR15" s="4">
        <f t="shared" si="5"/>
        <v>5101.7299999999996</v>
      </c>
      <c r="AS15" s="4">
        <f t="shared" si="6"/>
        <v>0</v>
      </c>
      <c r="AT15" s="4">
        <f t="shared" si="7"/>
        <v>4214.6419999999998</v>
      </c>
      <c r="AU15" s="4">
        <f t="shared" si="8"/>
        <v>0</v>
      </c>
      <c r="AV15" s="4">
        <f t="shared" si="9"/>
        <v>7457.2640000000001</v>
      </c>
      <c r="AW15" s="4">
        <f t="shared" si="10"/>
        <v>0</v>
      </c>
      <c r="AX15" s="4">
        <f t="shared" si="11"/>
        <v>23712.942716999998</v>
      </c>
      <c r="AY15" s="4">
        <f t="shared" si="12"/>
        <v>6922.3632619999998</v>
      </c>
      <c r="AZ15" t="s">
        <v>896</v>
      </c>
    </row>
    <row r="16" spans="1:52" x14ac:dyDescent="0.25">
      <c r="A16">
        <v>16</v>
      </c>
      <c r="B16" t="s">
        <v>0</v>
      </c>
      <c r="C16" t="s">
        <v>668</v>
      </c>
      <c r="D16">
        <v>2021</v>
      </c>
      <c r="E16" t="s">
        <v>1</v>
      </c>
      <c r="F16" t="s">
        <v>2</v>
      </c>
      <c r="G16">
        <v>2</v>
      </c>
      <c r="H16" t="s">
        <v>3</v>
      </c>
      <c r="I16" t="s">
        <v>670</v>
      </c>
      <c r="J16" t="s">
        <v>12</v>
      </c>
      <c r="K16" t="s">
        <v>777</v>
      </c>
      <c r="L16" t="s">
        <v>778</v>
      </c>
      <c r="M16" t="s">
        <v>779</v>
      </c>
      <c r="N16" t="s">
        <v>717</v>
      </c>
      <c r="O16" t="s">
        <v>5</v>
      </c>
      <c r="P16" t="s">
        <v>722</v>
      </c>
      <c r="Q16" t="s">
        <v>6</v>
      </c>
      <c r="R16">
        <v>0</v>
      </c>
      <c r="S16" t="s">
        <v>7</v>
      </c>
      <c r="T16">
        <v>503</v>
      </c>
      <c r="U16" t="s">
        <v>28</v>
      </c>
      <c r="V16" s="1">
        <v>325000000</v>
      </c>
      <c r="W16" s="1">
        <v>296232957</v>
      </c>
      <c r="X16" s="1">
        <v>91.15</v>
      </c>
      <c r="Y16" s="1">
        <v>702328000</v>
      </c>
      <c r="Z16" s="1">
        <v>702328000</v>
      </c>
      <c r="AA16" s="3">
        <v>100</v>
      </c>
      <c r="AB16" s="1">
        <v>1159201000</v>
      </c>
      <c r="AC16" s="1">
        <v>0</v>
      </c>
      <c r="AD16" s="3">
        <v>0</v>
      </c>
      <c r="AE16" s="1">
        <v>1332000000</v>
      </c>
      <c r="AF16" s="1">
        <v>0</v>
      </c>
      <c r="AG16" s="3">
        <v>0</v>
      </c>
      <c r="AH16" s="1">
        <v>685000000</v>
      </c>
      <c r="AI16" s="1">
        <v>0</v>
      </c>
      <c r="AJ16" s="3">
        <v>0</v>
      </c>
      <c r="AK16" s="1" t="s">
        <v>9</v>
      </c>
      <c r="AL16" s="1" t="s">
        <v>9</v>
      </c>
      <c r="AM16" s="1" t="s">
        <v>9</v>
      </c>
      <c r="AN16" s="4">
        <f t="shared" si="1"/>
        <v>325</v>
      </c>
      <c r="AO16" s="4">
        <f t="shared" si="2"/>
        <v>296.232957</v>
      </c>
      <c r="AP16" s="4">
        <f t="shared" si="3"/>
        <v>702.32799999999997</v>
      </c>
      <c r="AQ16" s="4">
        <f t="shared" si="4"/>
        <v>702.32799999999997</v>
      </c>
      <c r="AR16" s="4">
        <f t="shared" si="5"/>
        <v>1159.201</v>
      </c>
      <c r="AS16" s="4">
        <f t="shared" si="6"/>
        <v>0</v>
      </c>
      <c r="AT16" s="4">
        <f t="shared" si="7"/>
        <v>1332</v>
      </c>
      <c r="AU16" s="4">
        <f t="shared" si="8"/>
        <v>0</v>
      </c>
      <c r="AV16" s="4">
        <f t="shared" si="9"/>
        <v>685</v>
      </c>
      <c r="AW16" s="4">
        <f t="shared" si="10"/>
        <v>0</v>
      </c>
      <c r="AX16" s="4">
        <f t="shared" si="11"/>
        <v>4203.5290000000005</v>
      </c>
      <c r="AY16" s="4">
        <f t="shared" si="12"/>
        <v>998.56095699999992</v>
      </c>
      <c r="AZ16" t="s">
        <v>898</v>
      </c>
    </row>
    <row r="17" spans="1:52" x14ac:dyDescent="0.25">
      <c r="A17">
        <v>16</v>
      </c>
      <c r="B17" t="s">
        <v>0</v>
      </c>
      <c r="C17" t="s">
        <v>668</v>
      </c>
      <c r="D17">
        <v>2021</v>
      </c>
      <c r="E17" t="s">
        <v>1</v>
      </c>
      <c r="F17" t="s">
        <v>2</v>
      </c>
      <c r="G17">
        <v>2</v>
      </c>
      <c r="H17" t="s">
        <v>3</v>
      </c>
      <c r="I17" t="s">
        <v>670</v>
      </c>
      <c r="J17" t="s">
        <v>12</v>
      </c>
      <c r="K17" t="s">
        <v>777</v>
      </c>
      <c r="L17" t="s">
        <v>778</v>
      </c>
      <c r="M17" t="s">
        <v>779</v>
      </c>
      <c r="N17" t="s">
        <v>717</v>
      </c>
      <c r="O17" t="s">
        <v>5</v>
      </c>
      <c r="P17" t="s">
        <v>722</v>
      </c>
      <c r="Q17" t="s">
        <v>6</v>
      </c>
      <c r="R17">
        <v>0</v>
      </c>
      <c r="S17" t="s">
        <v>7</v>
      </c>
      <c r="T17">
        <v>504</v>
      </c>
      <c r="U17" t="s">
        <v>29</v>
      </c>
      <c r="V17" s="1">
        <v>2113541457</v>
      </c>
      <c r="W17" s="1">
        <v>2095043474</v>
      </c>
      <c r="X17" s="1">
        <v>99.12</v>
      </c>
      <c r="Y17" s="1">
        <v>3290217001</v>
      </c>
      <c r="Z17" s="1">
        <v>3289758524</v>
      </c>
      <c r="AA17" s="3">
        <v>99.99</v>
      </c>
      <c r="AB17" s="1">
        <v>2442976000</v>
      </c>
      <c r="AC17" s="1">
        <v>0</v>
      </c>
      <c r="AD17" s="3">
        <v>0</v>
      </c>
      <c r="AE17" s="1">
        <v>4957000000</v>
      </c>
      <c r="AF17" s="1">
        <v>0</v>
      </c>
      <c r="AG17" s="3">
        <v>0</v>
      </c>
      <c r="AH17" s="1">
        <v>3732000000</v>
      </c>
      <c r="AI17" s="1">
        <v>0</v>
      </c>
      <c r="AJ17" s="3">
        <v>0</v>
      </c>
      <c r="AK17" s="1" t="s">
        <v>9</v>
      </c>
      <c r="AL17" s="1" t="s">
        <v>9</v>
      </c>
      <c r="AM17" s="1" t="s">
        <v>9</v>
      </c>
      <c r="AN17" s="4">
        <f t="shared" si="1"/>
        <v>2113.5414569999998</v>
      </c>
      <c r="AO17" s="4">
        <f t="shared" si="2"/>
        <v>2095.0434740000001</v>
      </c>
      <c r="AP17" s="4">
        <f t="shared" si="3"/>
        <v>3290.217001</v>
      </c>
      <c r="AQ17" s="4">
        <f t="shared" si="4"/>
        <v>3289.7585239999999</v>
      </c>
      <c r="AR17" s="4">
        <f t="shared" si="5"/>
        <v>2442.9760000000001</v>
      </c>
      <c r="AS17" s="4">
        <f t="shared" si="6"/>
        <v>0</v>
      </c>
      <c r="AT17" s="4">
        <f t="shared" si="7"/>
        <v>4957</v>
      </c>
      <c r="AU17" s="4">
        <f t="shared" si="8"/>
        <v>0</v>
      </c>
      <c r="AV17" s="4">
        <f t="shared" si="9"/>
        <v>3732</v>
      </c>
      <c r="AW17" s="4">
        <f t="shared" si="10"/>
        <v>0</v>
      </c>
      <c r="AX17" s="4">
        <f t="shared" si="11"/>
        <v>16535.734457999999</v>
      </c>
      <c r="AY17" s="4">
        <f t="shared" si="12"/>
        <v>5384.8019979999999</v>
      </c>
      <c r="AZ17" t="s">
        <v>896</v>
      </c>
    </row>
    <row r="18" spans="1:52" x14ac:dyDescent="0.25">
      <c r="A18">
        <v>16</v>
      </c>
      <c r="B18" t="s">
        <v>0</v>
      </c>
      <c r="C18" t="s">
        <v>668</v>
      </c>
      <c r="D18">
        <v>2021</v>
      </c>
      <c r="E18" t="s">
        <v>1</v>
      </c>
      <c r="F18" t="s">
        <v>2</v>
      </c>
      <c r="G18">
        <v>2</v>
      </c>
      <c r="H18" t="s">
        <v>3</v>
      </c>
      <c r="I18" t="s">
        <v>670</v>
      </c>
      <c r="J18" t="s">
        <v>12</v>
      </c>
      <c r="K18" t="s">
        <v>777</v>
      </c>
      <c r="L18" t="s">
        <v>778</v>
      </c>
      <c r="M18" t="s">
        <v>779</v>
      </c>
      <c r="N18" t="s">
        <v>717</v>
      </c>
      <c r="O18" t="s">
        <v>5</v>
      </c>
      <c r="P18" t="s">
        <v>722</v>
      </c>
      <c r="Q18" t="s">
        <v>6</v>
      </c>
      <c r="R18">
        <v>0</v>
      </c>
      <c r="S18" t="s">
        <v>7</v>
      </c>
      <c r="T18">
        <v>506</v>
      </c>
      <c r="U18" t="s">
        <v>30</v>
      </c>
      <c r="V18" s="1">
        <v>13034000000</v>
      </c>
      <c r="W18" s="1">
        <v>13018742740</v>
      </c>
      <c r="X18" s="1">
        <v>99.88</v>
      </c>
      <c r="Y18" s="1">
        <v>22459193000</v>
      </c>
      <c r="Z18" s="1">
        <v>22440802679</v>
      </c>
      <c r="AA18" s="3">
        <v>99.92</v>
      </c>
      <c r="AB18" s="1">
        <v>21246649000</v>
      </c>
      <c r="AC18" s="1">
        <v>0</v>
      </c>
      <c r="AD18" s="3">
        <v>0</v>
      </c>
      <c r="AE18" s="1">
        <v>23117000000</v>
      </c>
      <c r="AF18" s="1">
        <v>0</v>
      </c>
      <c r="AG18" s="3">
        <v>0</v>
      </c>
      <c r="AH18" s="1">
        <v>28303000000</v>
      </c>
      <c r="AI18" s="1">
        <v>0</v>
      </c>
      <c r="AJ18" s="3">
        <v>0</v>
      </c>
      <c r="AK18" s="1" t="s">
        <v>9</v>
      </c>
      <c r="AL18" s="1" t="s">
        <v>9</v>
      </c>
      <c r="AM18" s="1" t="s">
        <v>9</v>
      </c>
      <c r="AN18" s="4">
        <f t="shared" si="1"/>
        <v>13034</v>
      </c>
      <c r="AO18" s="4">
        <f t="shared" si="2"/>
        <v>13018.74274</v>
      </c>
      <c r="AP18" s="4">
        <f t="shared" si="3"/>
        <v>22459.192999999999</v>
      </c>
      <c r="AQ18" s="4">
        <f t="shared" si="4"/>
        <v>22440.802679</v>
      </c>
      <c r="AR18" s="4">
        <f t="shared" si="5"/>
        <v>21246.649000000001</v>
      </c>
      <c r="AS18" s="4">
        <f t="shared" si="6"/>
        <v>0</v>
      </c>
      <c r="AT18" s="4">
        <f t="shared" si="7"/>
        <v>23117</v>
      </c>
      <c r="AU18" s="4">
        <f t="shared" si="8"/>
        <v>0</v>
      </c>
      <c r="AV18" s="4">
        <f t="shared" si="9"/>
        <v>28303</v>
      </c>
      <c r="AW18" s="4">
        <f t="shared" si="10"/>
        <v>0</v>
      </c>
      <c r="AX18" s="4">
        <f t="shared" si="11"/>
        <v>108159.842</v>
      </c>
      <c r="AY18" s="4">
        <f t="shared" si="12"/>
        <v>35459.545419000002</v>
      </c>
      <c r="AZ18" t="s">
        <v>896</v>
      </c>
    </row>
    <row r="19" spans="1:52" x14ac:dyDescent="0.25">
      <c r="A19">
        <v>16</v>
      </c>
      <c r="B19" t="s">
        <v>0</v>
      </c>
      <c r="C19" t="s">
        <v>668</v>
      </c>
      <c r="D19">
        <v>2021</v>
      </c>
      <c r="E19" t="s">
        <v>1</v>
      </c>
      <c r="F19" t="s">
        <v>2</v>
      </c>
      <c r="G19">
        <v>2</v>
      </c>
      <c r="H19" t="s">
        <v>3</v>
      </c>
      <c r="I19" t="s">
        <v>671</v>
      </c>
      <c r="J19" t="s">
        <v>31</v>
      </c>
      <c r="K19" t="s">
        <v>780</v>
      </c>
      <c r="L19" t="s">
        <v>775</v>
      </c>
      <c r="M19" t="s">
        <v>776</v>
      </c>
      <c r="N19" t="s">
        <v>717</v>
      </c>
      <c r="O19" t="s">
        <v>5</v>
      </c>
      <c r="P19" t="s">
        <v>724</v>
      </c>
      <c r="Q19" t="s">
        <v>18</v>
      </c>
      <c r="R19">
        <v>0</v>
      </c>
      <c r="S19" t="s">
        <v>7</v>
      </c>
      <c r="T19">
        <v>405</v>
      </c>
      <c r="U19" t="s">
        <v>32</v>
      </c>
      <c r="V19" s="1">
        <v>331324100</v>
      </c>
      <c r="W19" s="1">
        <v>329768037</v>
      </c>
      <c r="X19" s="1">
        <v>99.53</v>
      </c>
      <c r="Y19" s="1">
        <v>282272000</v>
      </c>
      <c r="Z19" s="1">
        <v>282034663</v>
      </c>
      <c r="AA19" s="3">
        <v>99.92</v>
      </c>
      <c r="AB19" s="1">
        <v>397000000</v>
      </c>
      <c r="AC19" s="1">
        <v>0</v>
      </c>
      <c r="AD19" s="3">
        <v>0</v>
      </c>
      <c r="AE19" s="1">
        <v>902228502</v>
      </c>
      <c r="AF19" s="1">
        <v>0</v>
      </c>
      <c r="AG19" s="3">
        <v>0</v>
      </c>
      <c r="AH19" s="1">
        <v>984881330</v>
      </c>
      <c r="AI19" s="1">
        <v>0</v>
      </c>
      <c r="AJ19" s="3">
        <v>0</v>
      </c>
      <c r="AK19" s="1" t="s">
        <v>9</v>
      </c>
      <c r="AL19" s="1" t="s">
        <v>9</v>
      </c>
      <c r="AM19" s="1" t="s">
        <v>9</v>
      </c>
      <c r="AN19" s="4">
        <f t="shared" si="1"/>
        <v>331.32409999999999</v>
      </c>
      <c r="AO19" s="4">
        <f t="shared" si="2"/>
        <v>329.76803699999999</v>
      </c>
      <c r="AP19" s="4">
        <f t="shared" si="3"/>
        <v>282.27199999999999</v>
      </c>
      <c r="AQ19" s="4">
        <f t="shared" si="4"/>
        <v>282.03466300000002</v>
      </c>
      <c r="AR19" s="4">
        <f t="shared" si="5"/>
        <v>397</v>
      </c>
      <c r="AS19" s="4">
        <f t="shared" si="6"/>
        <v>0</v>
      </c>
      <c r="AT19" s="4">
        <f t="shared" si="7"/>
        <v>902.22850200000005</v>
      </c>
      <c r="AU19" s="4">
        <f t="shared" si="8"/>
        <v>0</v>
      </c>
      <c r="AV19" s="4">
        <f t="shared" si="9"/>
        <v>984.88133000000005</v>
      </c>
      <c r="AW19" s="4">
        <f t="shared" si="10"/>
        <v>0</v>
      </c>
      <c r="AX19" s="4">
        <f t="shared" si="11"/>
        <v>2897.7059320000003</v>
      </c>
      <c r="AY19" s="4">
        <f t="shared" si="12"/>
        <v>611.80269999999996</v>
      </c>
      <c r="AZ19" t="s">
        <v>899</v>
      </c>
    </row>
    <row r="20" spans="1:52" x14ac:dyDescent="0.25">
      <c r="A20">
        <v>16</v>
      </c>
      <c r="B20" t="s">
        <v>0</v>
      </c>
      <c r="C20" t="s">
        <v>668</v>
      </c>
      <c r="D20">
        <v>2021</v>
      </c>
      <c r="E20" t="s">
        <v>1</v>
      </c>
      <c r="F20" t="s">
        <v>2</v>
      </c>
      <c r="G20">
        <v>2</v>
      </c>
      <c r="H20" t="s">
        <v>3</v>
      </c>
      <c r="I20" t="s">
        <v>671</v>
      </c>
      <c r="J20" t="s">
        <v>31</v>
      </c>
      <c r="K20" t="s">
        <v>780</v>
      </c>
      <c r="L20" t="s">
        <v>775</v>
      </c>
      <c r="M20" t="s">
        <v>776</v>
      </c>
      <c r="N20" t="s">
        <v>717</v>
      </c>
      <c r="O20" t="s">
        <v>5</v>
      </c>
      <c r="P20" t="s">
        <v>724</v>
      </c>
      <c r="Q20" t="s">
        <v>18</v>
      </c>
      <c r="R20">
        <v>0</v>
      </c>
      <c r="S20" t="s">
        <v>7</v>
      </c>
      <c r="T20">
        <v>407</v>
      </c>
      <c r="U20" t="s">
        <v>33</v>
      </c>
      <c r="V20" s="1">
        <v>679774300</v>
      </c>
      <c r="W20" s="1">
        <v>628262123</v>
      </c>
      <c r="X20" s="1">
        <v>92.42</v>
      </c>
      <c r="Y20" s="1">
        <v>564544000</v>
      </c>
      <c r="Z20" s="1">
        <v>555871423</v>
      </c>
      <c r="AA20" s="3">
        <v>98.46</v>
      </c>
      <c r="AB20" s="1">
        <v>834950000</v>
      </c>
      <c r="AC20" s="1">
        <v>0</v>
      </c>
      <c r="AD20" s="3">
        <v>0</v>
      </c>
      <c r="AE20" s="1">
        <v>1602142286</v>
      </c>
      <c r="AF20" s="1">
        <v>0</v>
      </c>
      <c r="AG20" s="3">
        <v>0</v>
      </c>
      <c r="AH20" s="1">
        <v>1641047136</v>
      </c>
      <c r="AI20" s="1">
        <v>0</v>
      </c>
      <c r="AJ20" s="3">
        <v>0</v>
      </c>
      <c r="AK20" s="1" t="s">
        <v>9</v>
      </c>
      <c r="AL20" s="1" t="s">
        <v>9</v>
      </c>
      <c r="AM20" s="1" t="s">
        <v>9</v>
      </c>
      <c r="AN20" s="4">
        <f t="shared" si="1"/>
        <v>679.77430000000004</v>
      </c>
      <c r="AO20" s="4">
        <f t="shared" si="2"/>
        <v>628.26212299999997</v>
      </c>
      <c r="AP20" s="4">
        <f t="shared" si="3"/>
        <v>564.54399999999998</v>
      </c>
      <c r="AQ20" s="4">
        <f t="shared" si="4"/>
        <v>555.87142300000005</v>
      </c>
      <c r="AR20" s="4">
        <f t="shared" si="5"/>
        <v>834.95</v>
      </c>
      <c r="AS20" s="4">
        <f t="shared" si="6"/>
        <v>0</v>
      </c>
      <c r="AT20" s="4">
        <f t="shared" si="7"/>
        <v>1602.142286</v>
      </c>
      <c r="AU20" s="4">
        <f t="shared" si="8"/>
        <v>0</v>
      </c>
      <c r="AV20" s="4">
        <f t="shared" si="9"/>
        <v>1641.0471359999999</v>
      </c>
      <c r="AW20" s="4">
        <f t="shared" si="10"/>
        <v>0</v>
      </c>
      <c r="AX20" s="4">
        <f t="shared" si="11"/>
        <v>5322.4577220000001</v>
      </c>
      <c r="AY20" s="4">
        <f t="shared" si="12"/>
        <v>1184.133546</v>
      </c>
      <c r="AZ20" t="s">
        <v>896</v>
      </c>
    </row>
    <row r="21" spans="1:52" x14ac:dyDescent="0.25">
      <c r="A21">
        <v>16</v>
      </c>
      <c r="B21" t="s">
        <v>0</v>
      </c>
      <c r="C21" t="s">
        <v>668</v>
      </c>
      <c r="D21">
        <v>2021</v>
      </c>
      <c r="E21" t="s">
        <v>1</v>
      </c>
      <c r="F21" t="s">
        <v>2</v>
      </c>
      <c r="G21">
        <v>2</v>
      </c>
      <c r="H21" t="s">
        <v>3</v>
      </c>
      <c r="I21" t="s">
        <v>671</v>
      </c>
      <c r="J21" t="s">
        <v>31</v>
      </c>
      <c r="K21" t="s">
        <v>780</v>
      </c>
      <c r="L21" t="s">
        <v>775</v>
      </c>
      <c r="M21" t="s">
        <v>776</v>
      </c>
      <c r="N21" t="s">
        <v>717</v>
      </c>
      <c r="O21" t="s">
        <v>5</v>
      </c>
      <c r="P21" t="s">
        <v>724</v>
      </c>
      <c r="Q21" t="s">
        <v>18</v>
      </c>
      <c r="R21">
        <v>0</v>
      </c>
      <c r="S21" t="s">
        <v>7</v>
      </c>
      <c r="T21">
        <v>410</v>
      </c>
      <c r="U21" t="s">
        <v>34</v>
      </c>
      <c r="V21" s="1">
        <v>216197269</v>
      </c>
      <c r="W21" s="1">
        <v>212143150</v>
      </c>
      <c r="X21" s="1">
        <v>98.12</v>
      </c>
      <c r="Y21" s="1">
        <v>446000000</v>
      </c>
      <c r="Z21" s="1">
        <v>446000000</v>
      </c>
      <c r="AA21" s="3">
        <v>100</v>
      </c>
      <c r="AB21" s="1">
        <v>568000000</v>
      </c>
      <c r="AC21" s="1">
        <v>0</v>
      </c>
      <c r="AD21" s="3">
        <v>0</v>
      </c>
      <c r="AE21" s="1">
        <v>1422722484</v>
      </c>
      <c r="AF21" s="1">
        <v>0</v>
      </c>
      <c r="AG21" s="3">
        <v>0</v>
      </c>
      <c r="AH21" s="1">
        <v>886043050</v>
      </c>
      <c r="AI21" s="1">
        <v>0</v>
      </c>
      <c r="AJ21" s="3">
        <v>0</v>
      </c>
      <c r="AK21" s="1" t="s">
        <v>9</v>
      </c>
      <c r="AL21" s="1" t="s">
        <v>9</v>
      </c>
      <c r="AM21" s="1" t="s">
        <v>9</v>
      </c>
      <c r="AN21" s="4">
        <f t="shared" si="1"/>
        <v>216.19726900000001</v>
      </c>
      <c r="AO21" s="4">
        <f t="shared" si="2"/>
        <v>212.14314999999999</v>
      </c>
      <c r="AP21" s="4">
        <f t="shared" si="3"/>
        <v>446</v>
      </c>
      <c r="AQ21" s="4">
        <f t="shared" si="4"/>
        <v>446</v>
      </c>
      <c r="AR21" s="4">
        <f t="shared" si="5"/>
        <v>568</v>
      </c>
      <c r="AS21" s="4">
        <f t="shared" si="6"/>
        <v>0</v>
      </c>
      <c r="AT21" s="4">
        <f t="shared" si="7"/>
        <v>1422.7224839999999</v>
      </c>
      <c r="AU21" s="4">
        <f t="shared" si="8"/>
        <v>0</v>
      </c>
      <c r="AV21" s="4">
        <f t="shared" si="9"/>
        <v>886.04304999999999</v>
      </c>
      <c r="AW21" s="4">
        <f t="shared" si="10"/>
        <v>0</v>
      </c>
      <c r="AX21" s="4">
        <f t="shared" si="11"/>
        <v>3538.9628030000003</v>
      </c>
      <c r="AY21" s="4">
        <f t="shared" si="12"/>
        <v>658.14314999999999</v>
      </c>
      <c r="AZ21" t="s">
        <v>896</v>
      </c>
    </row>
    <row r="22" spans="1:52" x14ac:dyDescent="0.25">
      <c r="A22">
        <v>16</v>
      </c>
      <c r="B22" t="s">
        <v>0</v>
      </c>
      <c r="C22" t="s">
        <v>668</v>
      </c>
      <c r="D22">
        <v>2021</v>
      </c>
      <c r="E22" t="s">
        <v>1</v>
      </c>
      <c r="F22" t="s">
        <v>2</v>
      </c>
      <c r="G22">
        <v>2</v>
      </c>
      <c r="H22" t="s">
        <v>3</v>
      </c>
      <c r="I22" t="s">
        <v>671</v>
      </c>
      <c r="J22" t="s">
        <v>31</v>
      </c>
      <c r="K22" t="s">
        <v>780</v>
      </c>
      <c r="L22" t="s">
        <v>775</v>
      </c>
      <c r="M22" t="s">
        <v>776</v>
      </c>
      <c r="N22" t="s">
        <v>717</v>
      </c>
      <c r="O22" t="s">
        <v>5</v>
      </c>
      <c r="P22" t="s">
        <v>724</v>
      </c>
      <c r="Q22" t="s">
        <v>18</v>
      </c>
      <c r="R22">
        <v>0</v>
      </c>
      <c r="S22" t="s">
        <v>7</v>
      </c>
      <c r="T22">
        <v>421</v>
      </c>
      <c r="U22" t="s">
        <v>35</v>
      </c>
      <c r="V22" s="1">
        <v>210500000</v>
      </c>
      <c r="W22" s="1">
        <v>163144587</v>
      </c>
      <c r="X22" s="1">
        <v>77.5</v>
      </c>
      <c r="Y22" s="1">
        <v>589003000</v>
      </c>
      <c r="Z22" s="1">
        <v>581388617</v>
      </c>
      <c r="AA22" s="3">
        <v>98.71</v>
      </c>
      <c r="AB22" s="1">
        <v>700050000</v>
      </c>
      <c r="AC22" s="1">
        <v>0</v>
      </c>
      <c r="AD22" s="3">
        <v>0</v>
      </c>
      <c r="AE22" s="1">
        <v>428878098</v>
      </c>
      <c r="AF22" s="1">
        <v>0</v>
      </c>
      <c r="AG22" s="3">
        <v>0</v>
      </c>
      <c r="AH22" s="1">
        <v>749317575</v>
      </c>
      <c r="AI22" s="1">
        <v>0</v>
      </c>
      <c r="AJ22" s="3">
        <v>0</v>
      </c>
      <c r="AK22" s="1" t="s">
        <v>9</v>
      </c>
      <c r="AL22" s="1" t="s">
        <v>9</v>
      </c>
      <c r="AM22" s="1" t="s">
        <v>9</v>
      </c>
      <c r="AN22" s="4">
        <f t="shared" si="1"/>
        <v>210.5</v>
      </c>
      <c r="AO22" s="4">
        <f t="shared" si="2"/>
        <v>163.144587</v>
      </c>
      <c r="AP22" s="4">
        <f t="shared" si="3"/>
        <v>589.00300000000004</v>
      </c>
      <c r="AQ22" s="4">
        <f t="shared" si="4"/>
        <v>581.38861699999995</v>
      </c>
      <c r="AR22" s="4">
        <f t="shared" si="5"/>
        <v>700.05</v>
      </c>
      <c r="AS22" s="4">
        <f t="shared" si="6"/>
        <v>0</v>
      </c>
      <c r="AT22" s="4">
        <f t="shared" si="7"/>
        <v>428.87809800000002</v>
      </c>
      <c r="AU22" s="4">
        <f t="shared" si="8"/>
        <v>0</v>
      </c>
      <c r="AV22" s="4">
        <f t="shared" si="9"/>
        <v>749.31757500000003</v>
      </c>
      <c r="AW22" s="4">
        <f t="shared" si="10"/>
        <v>0</v>
      </c>
      <c r="AX22" s="4">
        <f t="shared" si="11"/>
        <v>2677.7486730000001</v>
      </c>
      <c r="AY22" s="4">
        <f t="shared" si="12"/>
        <v>744.53320399999996</v>
      </c>
      <c r="AZ22" t="s">
        <v>896</v>
      </c>
    </row>
    <row r="23" spans="1:52" x14ac:dyDescent="0.25">
      <c r="A23">
        <v>16</v>
      </c>
      <c r="B23" t="s">
        <v>0</v>
      </c>
      <c r="C23" t="s">
        <v>668</v>
      </c>
      <c r="D23">
        <v>2021</v>
      </c>
      <c r="E23" t="s">
        <v>1</v>
      </c>
      <c r="F23" t="s">
        <v>2</v>
      </c>
      <c r="G23">
        <v>2</v>
      </c>
      <c r="H23" t="s">
        <v>3</v>
      </c>
      <c r="I23" t="s">
        <v>672</v>
      </c>
      <c r="J23" t="s">
        <v>36</v>
      </c>
      <c r="K23" t="s">
        <v>781</v>
      </c>
      <c r="L23" t="s">
        <v>782</v>
      </c>
      <c r="M23" t="s">
        <v>783</v>
      </c>
      <c r="N23" t="s">
        <v>719</v>
      </c>
      <c r="O23" t="s">
        <v>37</v>
      </c>
      <c r="P23" t="s">
        <v>718</v>
      </c>
      <c r="Q23" t="s">
        <v>38</v>
      </c>
      <c r="R23">
        <v>0</v>
      </c>
      <c r="S23" t="s">
        <v>7</v>
      </c>
      <c r="T23">
        <v>12</v>
      </c>
      <c r="U23" t="s">
        <v>39</v>
      </c>
      <c r="V23" s="1">
        <v>0</v>
      </c>
      <c r="W23" s="1">
        <v>0</v>
      </c>
      <c r="X23" s="1">
        <v>0</v>
      </c>
      <c r="Y23" s="1">
        <v>0</v>
      </c>
      <c r="Z23" s="1">
        <v>0</v>
      </c>
      <c r="AA23" s="3">
        <v>0</v>
      </c>
      <c r="AB23" s="1">
        <v>0</v>
      </c>
      <c r="AC23" s="1">
        <v>0</v>
      </c>
      <c r="AD23" s="3">
        <v>0</v>
      </c>
      <c r="AE23" s="1">
        <v>0</v>
      </c>
      <c r="AF23" s="1">
        <v>0</v>
      </c>
      <c r="AG23" s="3">
        <v>0</v>
      </c>
      <c r="AH23" s="1">
        <v>0</v>
      </c>
      <c r="AI23" s="1">
        <v>0</v>
      </c>
      <c r="AJ23" s="3">
        <v>0</v>
      </c>
      <c r="AK23" s="1" t="s">
        <v>9</v>
      </c>
      <c r="AL23" s="1" t="s">
        <v>9</v>
      </c>
      <c r="AM23" s="1" t="s">
        <v>9</v>
      </c>
      <c r="AN23" s="4">
        <f t="shared" si="1"/>
        <v>0</v>
      </c>
      <c r="AO23" s="4">
        <f t="shared" si="2"/>
        <v>0</v>
      </c>
      <c r="AP23" s="4">
        <f t="shared" si="3"/>
        <v>0</v>
      </c>
      <c r="AQ23" s="4">
        <f t="shared" si="4"/>
        <v>0</v>
      </c>
      <c r="AR23" s="4">
        <f t="shared" si="5"/>
        <v>0</v>
      </c>
      <c r="AS23" s="4">
        <f t="shared" si="6"/>
        <v>0</v>
      </c>
      <c r="AT23" s="4">
        <f t="shared" si="7"/>
        <v>0</v>
      </c>
      <c r="AU23" s="4">
        <f t="shared" si="8"/>
        <v>0</v>
      </c>
      <c r="AV23" s="4">
        <f t="shared" si="9"/>
        <v>0</v>
      </c>
      <c r="AW23" s="4">
        <f t="shared" si="10"/>
        <v>0</v>
      </c>
      <c r="AX23" s="4">
        <f t="shared" si="11"/>
        <v>0</v>
      </c>
      <c r="AY23" s="4">
        <f t="shared" si="12"/>
        <v>0</v>
      </c>
      <c r="AZ23" t="s">
        <v>900</v>
      </c>
    </row>
    <row r="24" spans="1:52" x14ac:dyDescent="0.25">
      <c r="A24">
        <v>16</v>
      </c>
      <c r="B24" t="s">
        <v>0</v>
      </c>
      <c r="C24" t="s">
        <v>668</v>
      </c>
      <c r="D24">
        <v>2021</v>
      </c>
      <c r="E24" t="s">
        <v>1</v>
      </c>
      <c r="F24" t="s">
        <v>2</v>
      </c>
      <c r="G24">
        <v>2</v>
      </c>
      <c r="H24" t="s">
        <v>3</v>
      </c>
      <c r="I24" t="s">
        <v>672</v>
      </c>
      <c r="J24" t="s">
        <v>36</v>
      </c>
      <c r="K24" t="s">
        <v>781</v>
      </c>
      <c r="L24" t="s">
        <v>782</v>
      </c>
      <c r="M24" t="s">
        <v>783</v>
      </c>
      <c r="N24" t="s">
        <v>719</v>
      </c>
      <c r="O24" t="s">
        <v>37</v>
      </c>
      <c r="P24" t="s">
        <v>721</v>
      </c>
      <c r="Q24" t="s">
        <v>40</v>
      </c>
      <c r="R24">
        <v>0</v>
      </c>
      <c r="S24" t="s">
        <v>7</v>
      </c>
      <c r="T24">
        <v>19</v>
      </c>
      <c r="U24" t="s">
        <v>41</v>
      </c>
      <c r="V24" s="1">
        <v>132586665</v>
      </c>
      <c r="W24" s="1">
        <v>132586665</v>
      </c>
      <c r="X24" s="1">
        <v>100</v>
      </c>
      <c r="Y24" s="1">
        <v>825789133</v>
      </c>
      <c r="Z24" s="1">
        <v>685442393</v>
      </c>
      <c r="AA24" s="3">
        <v>83</v>
      </c>
      <c r="AB24" s="1">
        <v>1123800000</v>
      </c>
      <c r="AC24" s="1">
        <v>0</v>
      </c>
      <c r="AD24" s="3">
        <v>0</v>
      </c>
      <c r="AE24" s="1">
        <v>1149056000</v>
      </c>
      <c r="AF24" s="1">
        <v>0</v>
      </c>
      <c r="AG24" s="3">
        <v>0</v>
      </c>
      <c r="AH24" s="1">
        <v>1150950000</v>
      </c>
      <c r="AI24" s="1">
        <v>0</v>
      </c>
      <c r="AJ24" s="3">
        <v>0</v>
      </c>
      <c r="AK24" s="1" t="s">
        <v>9</v>
      </c>
      <c r="AL24" s="1" t="s">
        <v>9</v>
      </c>
      <c r="AM24" s="1" t="s">
        <v>9</v>
      </c>
      <c r="AN24" s="4">
        <f t="shared" si="1"/>
        <v>132.58666500000001</v>
      </c>
      <c r="AO24" s="4">
        <f t="shared" si="2"/>
        <v>132.58666500000001</v>
      </c>
      <c r="AP24" s="4">
        <f t="shared" si="3"/>
        <v>825.78913299999999</v>
      </c>
      <c r="AQ24" s="4">
        <f t="shared" si="4"/>
        <v>685.44239300000004</v>
      </c>
      <c r="AR24" s="4">
        <f t="shared" si="5"/>
        <v>1123.8</v>
      </c>
      <c r="AS24" s="4">
        <f t="shared" si="6"/>
        <v>0</v>
      </c>
      <c r="AT24" s="4">
        <f t="shared" si="7"/>
        <v>1149.056</v>
      </c>
      <c r="AU24" s="4">
        <f t="shared" si="8"/>
        <v>0</v>
      </c>
      <c r="AV24" s="4">
        <f t="shared" si="9"/>
        <v>1150.95</v>
      </c>
      <c r="AW24" s="4">
        <f t="shared" si="10"/>
        <v>0</v>
      </c>
      <c r="AX24" s="4">
        <f t="shared" si="11"/>
        <v>4382.1817980000005</v>
      </c>
      <c r="AY24" s="4">
        <f t="shared" si="12"/>
        <v>818.02905800000008</v>
      </c>
      <c r="AZ24" t="s">
        <v>901</v>
      </c>
    </row>
    <row r="25" spans="1:52" x14ac:dyDescent="0.25">
      <c r="A25">
        <v>16</v>
      </c>
      <c r="B25" t="s">
        <v>0</v>
      </c>
      <c r="C25" t="s">
        <v>668</v>
      </c>
      <c r="D25">
        <v>2021</v>
      </c>
      <c r="E25" t="s">
        <v>1</v>
      </c>
      <c r="F25" t="s">
        <v>2</v>
      </c>
      <c r="G25">
        <v>2</v>
      </c>
      <c r="H25" t="s">
        <v>3</v>
      </c>
      <c r="I25" t="s">
        <v>672</v>
      </c>
      <c r="J25" t="s">
        <v>36</v>
      </c>
      <c r="K25" t="s">
        <v>781</v>
      </c>
      <c r="L25" t="s">
        <v>782</v>
      </c>
      <c r="M25" t="s">
        <v>783</v>
      </c>
      <c r="N25" t="s">
        <v>719</v>
      </c>
      <c r="O25" t="s">
        <v>37</v>
      </c>
      <c r="P25" t="s">
        <v>721</v>
      </c>
      <c r="Q25" t="s">
        <v>40</v>
      </c>
      <c r="R25">
        <v>0</v>
      </c>
      <c r="S25" t="s">
        <v>7</v>
      </c>
      <c r="T25">
        <v>26</v>
      </c>
      <c r="U25" t="s">
        <v>42</v>
      </c>
      <c r="V25" s="1">
        <v>186973333</v>
      </c>
      <c r="W25" s="1">
        <v>186973333</v>
      </c>
      <c r="X25" s="1">
        <v>100</v>
      </c>
      <c r="Y25" s="1">
        <v>1951594589</v>
      </c>
      <c r="Z25" s="1">
        <v>1887691070</v>
      </c>
      <c r="AA25" s="3">
        <v>96.73</v>
      </c>
      <c r="AB25" s="1">
        <v>2325200000</v>
      </c>
      <c r="AC25" s="1">
        <v>0</v>
      </c>
      <c r="AD25" s="3">
        <v>0</v>
      </c>
      <c r="AE25" s="1">
        <v>2542700000</v>
      </c>
      <c r="AF25" s="1">
        <v>0</v>
      </c>
      <c r="AG25" s="3">
        <v>0</v>
      </c>
      <c r="AH25" s="1">
        <v>3388573000</v>
      </c>
      <c r="AI25" s="1">
        <v>0</v>
      </c>
      <c r="AJ25" s="3">
        <v>0</v>
      </c>
      <c r="AK25" s="1" t="s">
        <v>9</v>
      </c>
      <c r="AL25" s="1" t="s">
        <v>9</v>
      </c>
      <c r="AM25" s="1" t="s">
        <v>9</v>
      </c>
      <c r="AN25" s="4">
        <f t="shared" si="1"/>
        <v>186.973333</v>
      </c>
      <c r="AO25" s="4">
        <f t="shared" si="2"/>
        <v>186.973333</v>
      </c>
      <c r="AP25" s="4">
        <f t="shared" si="3"/>
        <v>1951.594589</v>
      </c>
      <c r="AQ25" s="4">
        <f t="shared" si="4"/>
        <v>1887.6910700000001</v>
      </c>
      <c r="AR25" s="4">
        <f t="shared" si="5"/>
        <v>2325.1999999999998</v>
      </c>
      <c r="AS25" s="4">
        <f t="shared" si="6"/>
        <v>0</v>
      </c>
      <c r="AT25" s="4">
        <f t="shared" si="7"/>
        <v>2542.6999999999998</v>
      </c>
      <c r="AU25" s="4">
        <f t="shared" si="8"/>
        <v>0</v>
      </c>
      <c r="AV25" s="4">
        <f t="shared" si="9"/>
        <v>3388.5729999999999</v>
      </c>
      <c r="AW25" s="4">
        <f t="shared" si="10"/>
        <v>0</v>
      </c>
      <c r="AX25" s="4">
        <f t="shared" si="11"/>
        <v>10395.040922</v>
      </c>
      <c r="AY25" s="4">
        <f t="shared" si="12"/>
        <v>2074.6644030000002</v>
      </c>
      <c r="AZ25" t="s">
        <v>901</v>
      </c>
    </row>
    <row r="26" spans="1:52" x14ac:dyDescent="0.25">
      <c r="A26">
        <v>16</v>
      </c>
      <c r="B26" t="s">
        <v>0</v>
      </c>
      <c r="C26" t="s">
        <v>668</v>
      </c>
      <c r="D26">
        <v>2021</v>
      </c>
      <c r="E26" t="s">
        <v>1</v>
      </c>
      <c r="F26" t="s">
        <v>2</v>
      </c>
      <c r="G26">
        <v>2</v>
      </c>
      <c r="H26" t="s">
        <v>3</v>
      </c>
      <c r="I26" t="s">
        <v>672</v>
      </c>
      <c r="J26" t="s">
        <v>36</v>
      </c>
      <c r="K26" t="s">
        <v>781</v>
      </c>
      <c r="L26" t="s">
        <v>782</v>
      </c>
      <c r="M26" t="s">
        <v>783</v>
      </c>
      <c r="N26" t="s">
        <v>719</v>
      </c>
      <c r="O26" t="s">
        <v>37</v>
      </c>
      <c r="P26" t="s">
        <v>721</v>
      </c>
      <c r="Q26" t="s">
        <v>40</v>
      </c>
      <c r="R26">
        <v>0</v>
      </c>
      <c r="S26" t="s">
        <v>7</v>
      </c>
      <c r="T26">
        <v>27</v>
      </c>
      <c r="U26" t="s">
        <v>43</v>
      </c>
      <c r="V26" s="1">
        <v>296406610</v>
      </c>
      <c r="W26" s="1">
        <v>296406610</v>
      </c>
      <c r="X26" s="1">
        <v>100</v>
      </c>
      <c r="Y26" s="1">
        <v>1131283071</v>
      </c>
      <c r="Z26" s="1">
        <v>1013420699</v>
      </c>
      <c r="AA26" s="3">
        <v>89.58</v>
      </c>
      <c r="AB26" s="1">
        <v>1759398000</v>
      </c>
      <c r="AC26" s="1">
        <v>0</v>
      </c>
      <c r="AD26" s="3">
        <v>0</v>
      </c>
      <c r="AE26" s="1">
        <v>1256592000</v>
      </c>
      <c r="AF26" s="1">
        <v>0</v>
      </c>
      <c r="AG26" s="3">
        <v>0</v>
      </c>
      <c r="AH26" s="1">
        <v>1090600000</v>
      </c>
      <c r="AI26" s="1">
        <v>0</v>
      </c>
      <c r="AJ26" s="3">
        <v>0</v>
      </c>
      <c r="AK26" s="1" t="s">
        <v>9</v>
      </c>
      <c r="AL26" s="1" t="s">
        <v>9</v>
      </c>
      <c r="AM26" s="1" t="s">
        <v>9</v>
      </c>
      <c r="AN26" s="4">
        <f t="shared" si="1"/>
        <v>296.40661</v>
      </c>
      <c r="AO26" s="4">
        <f t="shared" si="2"/>
        <v>296.40661</v>
      </c>
      <c r="AP26" s="4">
        <f t="shared" si="3"/>
        <v>1131.2830710000001</v>
      </c>
      <c r="AQ26" s="4">
        <f t="shared" si="4"/>
        <v>1013.420699</v>
      </c>
      <c r="AR26" s="4">
        <f t="shared" si="5"/>
        <v>1759.3979999999999</v>
      </c>
      <c r="AS26" s="4">
        <f t="shared" si="6"/>
        <v>0</v>
      </c>
      <c r="AT26" s="4">
        <f t="shared" si="7"/>
        <v>1256.5920000000001</v>
      </c>
      <c r="AU26" s="4">
        <f t="shared" si="8"/>
        <v>0</v>
      </c>
      <c r="AV26" s="4">
        <f t="shared" si="9"/>
        <v>1090.5999999999999</v>
      </c>
      <c r="AW26" s="4">
        <f t="shared" si="10"/>
        <v>0</v>
      </c>
      <c r="AX26" s="4">
        <f t="shared" si="11"/>
        <v>5534.279681</v>
      </c>
      <c r="AY26" s="4">
        <f t="shared" si="12"/>
        <v>1309.827309</v>
      </c>
      <c r="AZ26" t="s">
        <v>901</v>
      </c>
    </row>
    <row r="27" spans="1:52" x14ac:dyDescent="0.25">
      <c r="A27">
        <v>16</v>
      </c>
      <c r="B27" t="s">
        <v>0</v>
      </c>
      <c r="C27" t="s">
        <v>668</v>
      </c>
      <c r="D27">
        <v>2021</v>
      </c>
      <c r="E27" t="s">
        <v>1</v>
      </c>
      <c r="F27" t="s">
        <v>2</v>
      </c>
      <c r="G27">
        <v>2</v>
      </c>
      <c r="H27" t="s">
        <v>3</v>
      </c>
      <c r="I27" t="s">
        <v>672</v>
      </c>
      <c r="J27" t="s">
        <v>36</v>
      </c>
      <c r="K27" t="s">
        <v>781</v>
      </c>
      <c r="L27" t="s">
        <v>782</v>
      </c>
      <c r="M27" t="s">
        <v>783</v>
      </c>
      <c r="N27" t="s">
        <v>719</v>
      </c>
      <c r="O27" t="s">
        <v>37</v>
      </c>
      <c r="P27" t="s">
        <v>721</v>
      </c>
      <c r="Q27" t="s">
        <v>40</v>
      </c>
      <c r="R27">
        <v>0</v>
      </c>
      <c r="S27" t="s">
        <v>7</v>
      </c>
      <c r="T27">
        <v>28</v>
      </c>
      <c r="U27" t="s">
        <v>44</v>
      </c>
      <c r="V27" s="1">
        <v>144060667</v>
      </c>
      <c r="W27" s="1">
        <v>144060667</v>
      </c>
      <c r="X27" s="1">
        <v>100</v>
      </c>
      <c r="Y27" s="1">
        <v>691758000</v>
      </c>
      <c r="Z27" s="1">
        <v>584637812</v>
      </c>
      <c r="AA27" s="3">
        <v>84.51</v>
      </c>
      <c r="AB27" s="1">
        <v>872455000</v>
      </c>
      <c r="AC27" s="1">
        <v>0</v>
      </c>
      <c r="AD27" s="3">
        <v>0</v>
      </c>
      <c r="AE27" s="1">
        <v>0</v>
      </c>
      <c r="AF27" s="1">
        <v>0</v>
      </c>
      <c r="AG27" s="3">
        <v>0</v>
      </c>
      <c r="AH27" s="1">
        <v>0</v>
      </c>
      <c r="AI27" s="1">
        <v>0</v>
      </c>
      <c r="AJ27" s="3">
        <v>0</v>
      </c>
      <c r="AK27" s="1" t="s">
        <v>9</v>
      </c>
      <c r="AL27" s="1" t="s">
        <v>9</v>
      </c>
      <c r="AM27" s="1" t="s">
        <v>9</v>
      </c>
      <c r="AN27" s="4">
        <f t="shared" si="1"/>
        <v>144.060667</v>
      </c>
      <c r="AO27" s="4">
        <f t="shared" si="2"/>
        <v>144.060667</v>
      </c>
      <c r="AP27" s="4">
        <f t="shared" si="3"/>
        <v>691.75800000000004</v>
      </c>
      <c r="AQ27" s="4">
        <f t="shared" si="4"/>
        <v>584.63781200000005</v>
      </c>
      <c r="AR27" s="4">
        <f t="shared" si="5"/>
        <v>872.45500000000004</v>
      </c>
      <c r="AS27" s="4">
        <f t="shared" si="6"/>
        <v>0</v>
      </c>
      <c r="AT27" s="4">
        <f t="shared" si="7"/>
        <v>0</v>
      </c>
      <c r="AU27" s="4">
        <f t="shared" si="8"/>
        <v>0</v>
      </c>
      <c r="AV27" s="4">
        <f t="shared" si="9"/>
        <v>0</v>
      </c>
      <c r="AW27" s="4">
        <f t="shared" si="10"/>
        <v>0</v>
      </c>
      <c r="AX27" s="4">
        <f t="shared" si="11"/>
        <v>1708.2736669999999</v>
      </c>
      <c r="AY27" s="4">
        <f t="shared" si="12"/>
        <v>728.69847900000002</v>
      </c>
      <c r="AZ27" t="s">
        <v>901</v>
      </c>
    </row>
    <row r="28" spans="1:52" x14ac:dyDescent="0.25">
      <c r="A28">
        <v>16</v>
      </c>
      <c r="B28" t="s">
        <v>0</v>
      </c>
      <c r="C28" t="s">
        <v>668</v>
      </c>
      <c r="D28">
        <v>2021</v>
      </c>
      <c r="E28" t="s">
        <v>1</v>
      </c>
      <c r="F28" t="s">
        <v>2</v>
      </c>
      <c r="G28">
        <v>2</v>
      </c>
      <c r="H28" t="s">
        <v>3</v>
      </c>
      <c r="I28" t="s">
        <v>672</v>
      </c>
      <c r="J28" t="s">
        <v>36</v>
      </c>
      <c r="K28" t="s">
        <v>781</v>
      </c>
      <c r="L28" t="s">
        <v>782</v>
      </c>
      <c r="M28" t="s">
        <v>783</v>
      </c>
      <c r="N28" t="s">
        <v>719</v>
      </c>
      <c r="O28" t="s">
        <v>37</v>
      </c>
      <c r="P28" t="s">
        <v>721</v>
      </c>
      <c r="Q28" t="s">
        <v>40</v>
      </c>
      <c r="R28">
        <v>0</v>
      </c>
      <c r="S28" t="s">
        <v>7</v>
      </c>
      <c r="T28">
        <v>29</v>
      </c>
      <c r="U28" t="s">
        <v>45</v>
      </c>
      <c r="V28" s="1">
        <v>950244198</v>
      </c>
      <c r="W28" s="1">
        <v>930810481</v>
      </c>
      <c r="X28" s="1">
        <v>97.95</v>
      </c>
      <c r="Y28" s="1">
        <v>2682175000</v>
      </c>
      <c r="Z28" s="1">
        <v>1804227892</v>
      </c>
      <c r="AA28" s="3">
        <v>67.27</v>
      </c>
      <c r="AB28" s="1">
        <v>2167380000</v>
      </c>
      <c r="AC28" s="1">
        <v>0</v>
      </c>
      <c r="AD28" s="3">
        <v>0</v>
      </c>
      <c r="AE28" s="1">
        <v>1842400000</v>
      </c>
      <c r="AF28" s="1">
        <v>0</v>
      </c>
      <c r="AG28" s="3">
        <v>0</v>
      </c>
      <c r="AH28" s="1">
        <v>864500000</v>
      </c>
      <c r="AI28" s="1">
        <v>0</v>
      </c>
      <c r="AJ28" s="3">
        <v>0</v>
      </c>
      <c r="AK28" s="1" t="s">
        <v>9</v>
      </c>
      <c r="AL28" s="1" t="s">
        <v>9</v>
      </c>
      <c r="AM28" s="1" t="s">
        <v>9</v>
      </c>
      <c r="AN28" s="4">
        <f t="shared" si="1"/>
        <v>950.24419799999998</v>
      </c>
      <c r="AO28" s="4">
        <f t="shared" si="2"/>
        <v>930.81048099999998</v>
      </c>
      <c r="AP28" s="4">
        <f t="shared" si="3"/>
        <v>2682.1750000000002</v>
      </c>
      <c r="AQ28" s="4">
        <f t="shared" si="4"/>
        <v>1804.2278920000001</v>
      </c>
      <c r="AR28" s="4">
        <f t="shared" si="5"/>
        <v>2167.38</v>
      </c>
      <c r="AS28" s="4">
        <f t="shared" si="6"/>
        <v>0</v>
      </c>
      <c r="AT28" s="4">
        <f t="shared" si="7"/>
        <v>1842.4</v>
      </c>
      <c r="AU28" s="4">
        <f t="shared" si="8"/>
        <v>0</v>
      </c>
      <c r="AV28" s="4">
        <f t="shared" si="9"/>
        <v>864.5</v>
      </c>
      <c r="AW28" s="4">
        <f t="shared" si="10"/>
        <v>0</v>
      </c>
      <c r="AX28" s="4">
        <f t="shared" si="11"/>
        <v>8506.6991980000003</v>
      </c>
      <c r="AY28" s="4">
        <f t="shared" si="12"/>
        <v>2735.0383730000003</v>
      </c>
      <c r="AZ28" t="s">
        <v>901</v>
      </c>
    </row>
    <row r="29" spans="1:52" x14ac:dyDescent="0.25">
      <c r="A29">
        <v>16</v>
      </c>
      <c r="B29" t="s">
        <v>0</v>
      </c>
      <c r="C29" t="s">
        <v>668</v>
      </c>
      <c r="D29">
        <v>2021</v>
      </c>
      <c r="E29" t="s">
        <v>1</v>
      </c>
      <c r="F29" t="s">
        <v>2</v>
      </c>
      <c r="G29">
        <v>2</v>
      </c>
      <c r="H29" t="s">
        <v>3</v>
      </c>
      <c r="I29" t="s">
        <v>672</v>
      </c>
      <c r="J29" t="s">
        <v>36</v>
      </c>
      <c r="K29" t="s">
        <v>781</v>
      </c>
      <c r="L29" t="s">
        <v>782</v>
      </c>
      <c r="M29" t="s">
        <v>783</v>
      </c>
      <c r="N29" t="s">
        <v>719</v>
      </c>
      <c r="O29" t="s">
        <v>37</v>
      </c>
      <c r="P29" t="s">
        <v>721</v>
      </c>
      <c r="Q29" t="s">
        <v>40</v>
      </c>
      <c r="R29">
        <v>0</v>
      </c>
      <c r="S29" t="s">
        <v>7</v>
      </c>
      <c r="T29">
        <v>30</v>
      </c>
      <c r="U29" t="s">
        <v>46</v>
      </c>
      <c r="V29" s="1">
        <v>32632000</v>
      </c>
      <c r="W29" s="1">
        <v>32632000</v>
      </c>
      <c r="X29" s="1">
        <v>100</v>
      </c>
      <c r="Y29" s="1">
        <v>310190867</v>
      </c>
      <c r="Z29" s="1">
        <v>272828226</v>
      </c>
      <c r="AA29" s="3">
        <v>87.95</v>
      </c>
      <c r="AB29" s="1">
        <v>1322173000</v>
      </c>
      <c r="AC29" s="1">
        <v>0</v>
      </c>
      <c r="AD29" s="3">
        <v>0</v>
      </c>
      <c r="AE29" s="1">
        <v>1559172000</v>
      </c>
      <c r="AF29" s="1">
        <v>0</v>
      </c>
      <c r="AG29" s="3">
        <v>0</v>
      </c>
      <c r="AH29" s="1">
        <v>924350000</v>
      </c>
      <c r="AI29" s="1">
        <v>0</v>
      </c>
      <c r="AJ29" s="3">
        <v>0</v>
      </c>
      <c r="AK29" s="1" t="s">
        <v>9</v>
      </c>
      <c r="AL29" s="1" t="s">
        <v>9</v>
      </c>
      <c r="AM29" s="1" t="s">
        <v>9</v>
      </c>
      <c r="AN29" s="4">
        <f t="shared" si="1"/>
        <v>32.631999999999998</v>
      </c>
      <c r="AO29" s="4">
        <f t="shared" si="2"/>
        <v>32.631999999999998</v>
      </c>
      <c r="AP29" s="4">
        <f t="shared" si="3"/>
        <v>310.19086700000003</v>
      </c>
      <c r="AQ29" s="4">
        <f t="shared" si="4"/>
        <v>272.82822599999997</v>
      </c>
      <c r="AR29" s="4">
        <f t="shared" si="5"/>
        <v>1322.173</v>
      </c>
      <c r="AS29" s="4">
        <f t="shared" si="6"/>
        <v>0</v>
      </c>
      <c r="AT29" s="4">
        <f t="shared" si="7"/>
        <v>1559.172</v>
      </c>
      <c r="AU29" s="4">
        <f t="shared" si="8"/>
        <v>0</v>
      </c>
      <c r="AV29" s="4">
        <f t="shared" si="9"/>
        <v>924.35</v>
      </c>
      <c r="AW29" s="4">
        <f t="shared" si="10"/>
        <v>0</v>
      </c>
      <c r="AX29" s="4">
        <f t="shared" si="11"/>
        <v>4148.5178670000005</v>
      </c>
      <c r="AY29" s="4">
        <f t="shared" si="12"/>
        <v>305.46022599999998</v>
      </c>
      <c r="AZ29" t="s">
        <v>901</v>
      </c>
    </row>
    <row r="30" spans="1:52" x14ac:dyDescent="0.25">
      <c r="A30">
        <v>16</v>
      </c>
      <c r="B30" t="s">
        <v>0</v>
      </c>
      <c r="C30" t="s">
        <v>668</v>
      </c>
      <c r="D30">
        <v>2021</v>
      </c>
      <c r="E30" t="s">
        <v>1</v>
      </c>
      <c r="F30" t="s">
        <v>2</v>
      </c>
      <c r="G30">
        <v>2</v>
      </c>
      <c r="H30" t="s">
        <v>3</v>
      </c>
      <c r="I30" t="s">
        <v>672</v>
      </c>
      <c r="J30" t="s">
        <v>36</v>
      </c>
      <c r="K30" t="s">
        <v>781</v>
      </c>
      <c r="L30" t="s">
        <v>782</v>
      </c>
      <c r="M30" t="s">
        <v>783</v>
      </c>
      <c r="N30" t="s">
        <v>719</v>
      </c>
      <c r="O30" t="s">
        <v>37</v>
      </c>
      <c r="P30" t="s">
        <v>721</v>
      </c>
      <c r="Q30" t="s">
        <v>40</v>
      </c>
      <c r="R30">
        <v>0</v>
      </c>
      <c r="S30" t="s">
        <v>7</v>
      </c>
      <c r="T30">
        <v>32</v>
      </c>
      <c r="U30" t="s">
        <v>47</v>
      </c>
      <c r="V30" s="1">
        <v>0</v>
      </c>
      <c r="W30" s="1">
        <v>0</v>
      </c>
      <c r="X30" s="1">
        <v>0</v>
      </c>
      <c r="Y30" s="1">
        <v>107887000</v>
      </c>
      <c r="Z30" s="1">
        <v>70666667</v>
      </c>
      <c r="AA30" s="3">
        <v>65.5</v>
      </c>
      <c r="AB30" s="1">
        <v>571500000</v>
      </c>
      <c r="AC30" s="1">
        <v>0</v>
      </c>
      <c r="AD30" s="3">
        <v>0</v>
      </c>
      <c r="AE30" s="1">
        <v>1698633000</v>
      </c>
      <c r="AF30" s="1">
        <v>0</v>
      </c>
      <c r="AG30" s="3">
        <v>0</v>
      </c>
      <c r="AH30" s="1">
        <v>0</v>
      </c>
      <c r="AI30" s="1">
        <v>0</v>
      </c>
      <c r="AJ30" s="3">
        <v>0</v>
      </c>
      <c r="AK30" s="1" t="s">
        <v>9</v>
      </c>
      <c r="AL30" s="1" t="s">
        <v>9</v>
      </c>
      <c r="AM30" s="1" t="s">
        <v>9</v>
      </c>
      <c r="AN30" s="4">
        <f t="shared" si="1"/>
        <v>0</v>
      </c>
      <c r="AO30" s="4">
        <f t="shared" si="2"/>
        <v>0</v>
      </c>
      <c r="AP30" s="4">
        <f t="shared" si="3"/>
        <v>107.887</v>
      </c>
      <c r="AQ30" s="4">
        <f t="shared" si="4"/>
        <v>70.666667000000004</v>
      </c>
      <c r="AR30" s="4">
        <f t="shared" si="5"/>
        <v>571.5</v>
      </c>
      <c r="AS30" s="4">
        <f t="shared" si="6"/>
        <v>0</v>
      </c>
      <c r="AT30" s="4">
        <f t="shared" si="7"/>
        <v>1698.633</v>
      </c>
      <c r="AU30" s="4">
        <f t="shared" si="8"/>
        <v>0</v>
      </c>
      <c r="AV30" s="4">
        <f t="shared" si="9"/>
        <v>0</v>
      </c>
      <c r="AW30" s="4">
        <f t="shared" si="10"/>
        <v>0</v>
      </c>
      <c r="AX30" s="4">
        <f t="shared" si="11"/>
        <v>2378.02</v>
      </c>
      <c r="AY30" s="4">
        <f t="shared" si="12"/>
        <v>70.666667000000004</v>
      </c>
      <c r="AZ30" t="s">
        <v>901</v>
      </c>
    </row>
    <row r="31" spans="1:52" x14ac:dyDescent="0.25">
      <c r="A31">
        <v>16</v>
      </c>
      <c r="B31" t="s">
        <v>0</v>
      </c>
      <c r="C31" t="s">
        <v>668</v>
      </c>
      <c r="D31">
        <v>2021</v>
      </c>
      <c r="E31" t="s">
        <v>1</v>
      </c>
      <c r="F31" t="s">
        <v>2</v>
      </c>
      <c r="G31">
        <v>2</v>
      </c>
      <c r="H31" t="s">
        <v>3</v>
      </c>
      <c r="I31" t="s">
        <v>672</v>
      </c>
      <c r="J31" t="s">
        <v>36</v>
      </c>
      <c r="K31" t="s">
        <v>781</v>
      </c>
      <c r="L31" t="s">
        <v>782</v>
      </c>
      <c r="M31" t="s">
        <v>783</v>
      </c>
      <c r="N31" t="s">
        <v>719</v>
      </c>
      <c r="O31" t="s">
        <v>37</v>
      </c>
      <c r="P31" t="s">
        <v>721</v>
      </c>
      <c r="Q31" t="s">
        <v>40</v>
      </c>
      <c r="R31">
        <v>0</v>
      </c>
      <c r="S31" t="s">
        <v>7</v>
      </c>
      <c r="T31">
        <v>35</v>
      </c>
      <c r="U31" t="s">
        <v>48</v>
      </c>
      <c r="V31" s="1">
        <v>174937200</v>
      </c>
      <c r="W31" s="1">
        <v>174937200</v>
      </c>
      <c r="X31" s="1">
        <v>100</v>
      </c>
      <c r="Y31" s="1">
        <v>780422340</v>
      </c>
      <c r="Z31" s="1">
        <v>693968010</v>
      </c>
      <c r="AA31" s="3">
        <v>88.92</v>
      </c>
      <c r="AB31" s="1">
        <v>2088282000</v>
      </c>
      <c r="AC31" s="1">
        <v>0</v>
      </c>
      <c r="AD31" s="3">
        <v>0</v>
      </c>
      <c r="AE31" s="1">
        <v>2699328000</v>
      </c>
      <c r="AF31" s="1">
        <v>0</v>
      </c>
      <c r="AG31" s="3">
        <v>0</v>
      </c>
      <c r="AH31" s="1">
        <v>0</v>
      </c>
      <c r="AI31" s="1">
        <v>0</v>
      </c>
      <c r="AJ31" s="3">
        <v>0</v>
      </c>
      <c r="AK31" s="1" t="s">
        <v>9</v>
      </c>
      <c r="AL31" s="1" t="s">
        <v>9</v>
      </c>
      <c r="AM31" s="1" t="s">
        <v>9</v>
      </c>
      <c r="AN31" s="4">
        <f t="shared" si="1"/>
        <v>174.93719999999999</v>
      </c>
      <c r="AO31" s="4">
        <f t="shared" si="2"/>
        <v>174.93719999999999</v>
      </c>
      <c r="AP31" s="4">
        <f t="shared" si="3"/>
        <v>780.42233999999996</v>
      </c>
      <c r="AQ31" s="4">
        <f t="shared" si="4"/>
        <v>693.96801000000005</v>
      </c>
      <c r="AR31" s="4">
        <f t="shared" si="5"/>
        <v>2088.2820000000002</v>
      </c>
      <c r="AS31" s="4">
        <f t="shared" si="6"/>
        <v>0</v>
      </c>
      <c r="AT31" s="4">
        <f t="shared" si="7"/>
        <v>2699.328</v>
      </c>
      <c r="AU31" s="4">
        <f t="shared" si="8"/>
        <v>0</v>
      </c>
      <c r="AV31" s="4">
        <f t="shared" si="9"/>
        <v>0</v>
      </c>
      <c r="AW31" s="4">
        <f t="shared" si="10"/>
        <v>0</v>
      </c>
      <c r="AX31" s="4">
        <f t="shared" si="11"/>
        <v>5742.9695400000001</v>
      </c>
      <c r="AY31" s="4">
        <f t="shared" si="12"/>
        <v>868.90521000000001</v>
      </c>
      <c r="AZ31" t="s">
        <v>901</v>
      </c>
    </row>
    <row r="32" spans="1:52" x14ac:dyDescent="0.25">
      <c r="A32">
        <v>16</v>
      </c>
      <c r="B32" t="s">
        <v>0</v>
      </c>
      <c r="C32" t="s">
        <v>668</v>
      </c>
      <c r="D32">
        <v>2021</v>
      </c>
      <c r="E32" t="s">
        <v>1</v>
      </c>
      <c r="F32" t="s">
        <v>2</v>
      </c>
      <c r="G32">
        <v>2</v>
      </c>
      <c r="H32" t="s">
        <v>3</v>
      </c>
      <c r="I32" t="s">
        <v>672</v>
      </c>
      <c r="J32" t="s">
        <v>36</v>
      </c>
      <c r="K32" t="s">
        <v>781</v>
      </c>
      <c r="L32" t="s">
        <v>782</v>
      </c>
      <c r="M32" t="s">
        <v>783</v>
      </c>
      <c r="N32" t="s">
        <v>719</v>
      </c>
      <c r="O32" t="s">
        <v>37</v>
      </c>
      <c r="P32" t="s">
        <v>721</v>
      </c>
      <c r="Q32" t="s">
        <v>40</v>
      </c>
      <c r="R32">
        <v>0</v>
      </c>
      <c r="S32" t="s">
        <v>7</v>
      </c>
      <c r="T32">
        <v>36</v>
      </c>
      <c r="U32" t="s">
        <v>49</v>
      </c>
      <c r="V32" s="1">
        <v>139416667</v>
      </c>
      <c r="W32" s="1">
        <v>59950000</v>
      </c>
      <c r="X32" s="1">
        <v>43</v>
      </c>
      <c r="Y32" s="1">
        <v>518900000</v>
      </c>
      <c r="Z32" s="1">
        <v>486899467</v>
      </c>
      <c r="AA32" s="3">
        <v>93.83</v>
      </c>
      <c r="AB32" s="1">
        <v>539950000</v>
      </c>
      <c r="AC32" s="1">
        <v>0</v>
      </c>
      <c r="AD32" s="3">
        <v>0</v>
      </c>
      <c r="AE32" s="1">
        <v>420000000</v>
      </c>
      <c r="AF32" s="1">
        <v>0</v>
      </c>
      <c r="AG32" s="3">
        <v>0</v>
      </c>
      <c r="AH32" s="1">
        <v>778750000</v>
      </c>
      <c r="AI32" s="1">
        <v>0</v>
      </c>
      <c r="AJ32" s="3">
        <v>0</v>
      </c>
      <c r="AK32" s="1" t="s">
        <v>9</v>
      </c>
      <c r="AL32" s="1" t="s">
        <v>9</v>
      </c>
      <c r="AM32" s="1" t="s">
        <v>9</v>
      </c>
      <c r="AN32" s="4">
        <f t="shared" si="1"/>
        <v>139.41666699999999</v>
      </c>
      <c r="AO32" s="4">
        <f t="shared" si="2"/>
        <v>59.95</v>
      </c>
      <c r="AP32" s="4">
        <f t="shared" si="3"/>
        <v>518.9</v>
      </c>
      <c r="AQ32" s="4">
        <f t="shared" si="4"/>
        <v>486.89946700000002</v>
      </c>
      <c r="AR32" s="4">
        <f t="shared" si="5"/>
        <v>539.95000000000005</v>
      </c>
      <c r="AS32" s="4">
        <f t="shared" si="6"/>
        <v>0</v>
      </c>
      <c r="AT32" s="4">
        <f t="shared" si="7"/>
        <v>420</v>
      </c>
      <c r="AU32" s="4">
        <f t="shared" si="8"/>
        <v>0</v>
      </c>
      <c r="AV32" s="4">
        <f t="shared" si="9"/>
        <v>778.75</v>
      </c>
      <c r="AW32" s="4">
        <f t="shared" si="10"/>
        <v>0</v>
      </c>
      <c r="AX32" s="4">
        <f t="shared" si="11"/>
        <v>2397.0166669999999</v>
      </c>
      <c r="AY32" s="4">
        <f t="shared" si="12"/>
        <v>546.849467</v>
      </c>
      <c r="AZ32" t="s">
        <v>901</v>
      </c>
    </row>
    <row r="33" spans="1:52" x14ac:dyDescent="0.25">
      <c r="A33">
        <v>16</v>
      </c>
      <c r="B33" t="s">
        <v>0</v>
      </c>
      <c r="C33" t="s">
        <v>668</v>
      </c>
      <c r="D33">
        <v>2021</v>
      </c>
      <c r="E33" t="s">
        <v>1</v>
      </c>
      <c r="F33" t="s">
        <v>2</v>
      </c>
      <c r="G33">
        <v>2</v>
      </c>
      <c r="H33" t="s">
        <v>3</v>
      </c>
      <c r="I33" t="s">
        <v>672</v>
      </c>
      <c r="J33" t="s">
        <v>36</v>
      </c>
      <c r="K33" t="s">
        <v>781</v>
      </c>
      <c r="L33" t="s">
        <v>782</v>
      </c>
      <c r="M33" t="s">
        <v>783</v>
      </c>
      <c r="N33" t="s">
        <v>719</v>
      </c>
      <c r="O33" t="s">
        <v>37</v>
      </c>
      <c r="P33" t="s">
        <v>726</v>
      </c>
      <c r="Q33" t="s">
        <v>50</v>
      </c>
      <c r="R33">
        <v>0</v>
      </c>
      <c r="S33" t="s">
        <v>7</v>
      </c>
      <c r="T33">
        <v>48</v>
      </c>
      <c r="U33" t="s">
        <v>51</v>
      </c>
      <c r="V33" s="1">
        <v>0</v>
      </c>
      <c r="W33" s="1">
        <v>0</v>
      </c>
      <c r="X33" s="1">
        <v>0</v>
      </c>
      <c r="Y33" s="1">
        <v>0</v>
      </c>
      <c r="Z33" s="1">
        <v>0</v>
      </c>
      <c r="AA33" s="3">
        <v>0</v>
      </c>
      <c r="AB33" s="1">
        <v>0</v>
      </c>
      <c r="AC33" s="1">
        <v>0</v>
      </c>
      <c r="AD33" s="3">
        <v>0</v>
      </c>
      <c r="AE33" s="1">
        <v>0</v>
      </c>
      <c r="AF33" s="1">
        <v>0</v>
      </c>
      <c r="AG33" s="3">
        <v>0</v>
      </c>
      <c r="AH33" s="1">
        <v>0</v>
      </c>
      <c r="AI33" s="1">
        <v>0</v>
      </c>
      <c r="AJ33" s="3">
        <v>0</v>
      </c>
      <c r="AK33" s="1" t="s">
        <v>9</v>
      </c>
      <c r="AL33" s="1" t="s">
        <v>9</v>
      </c>
      <c r="AM33" s="1" t="s">
        <v>9</v>
      </c>
      <c r="AN33" s="4">
        <f t="shared" si="1"/>
        <v>0</v>
      </c>
      <c r="AO33" s="4">
        <f t="shared" si="2"/>
        <v>0</v>
      </c>
      <c r="AP33" s="4">
        <f t="shared" si="3"/>
        <v>0</v>
      </c>
      <c r="AQ33" s="4">
        <f t="shared" si="4"/>
        <v>0</v>
      </c>
      <c r="AR33" s="4">
        <f t="shared" si="5"/>
        <v>0</v>
      </c>
      <c r="AS33" s="4">
        <f t="shared" si="6"/>
        <v>0</v>
      </c>
      <c r="AT33" s="4">
        <f t="shared" si="7"/>
        <v>0</v>
      </c>
      <c r="AU33" s="4">
        <f t="shared" si="8"/>
        <v>0</v>
      </c>
      <c r="AV33" s="4">
        <f t="shared" si="9"/>
        <v>0</v>
      </c>
      <c r="AW33" s="4">
        <f t="shared" si="10"/>
        <v>0</v>
      </c>
      <c r="AX33" s="4">
        <f t="shared" si="11"/>
        <v>0</v>
      </c>
      <c r="AY33" s="4">
        <f t="shared" si="12"/>
        <v>0</v>
      </c>
      <c r="AZ33" t="s">
        <v>902</v>
      </c>
    </row>
    <row r="34" spans="1:52" x14ac:dyDescent="0.25">
      <c r="A34">
        <v>16</v>
      </c>
      <c r="B34" t="s">
        <v>0</v>
      </c>
      <c r="C34" t="s">
        <v>668</v>
      </c>
      <c r="D34">
        <v>2021</v>
      </c>
      <c r="E34" t="s">
        <v>1</v>
      </c>
      <c r="F34" t="s">
        <v>2</v>
      </c>
      <c r="G34">
        <v>2</v>
      </c>
      <c r="H34" t="s">
        <v>3</v>
      </c>
      <c r="I34" t="s">
        <v>672</v>
      </c>
      <c r="J34" t="s">
        <v>36</v>
      </c>
      <c r="K34" t="s">
        <v>781</v>
      </c>
      <c r="L34" t="s">
        <v>782</v>
      </c>
      <c r="M34" t="s">
        <v>783</v>
      </c>
      <c r="N34" t="s">
        <v>720</v>
      </c>
      <c r="O34" t="s">
        <v>52</v>
      </c>
      <c r="P34" t="s">
        <v>727</v>
      </c>
      <c r="Q34" t="s">
        <v>53</v>
      </c>
      <c r="R34">
        <v>0</v>
      </c>
      <c r="S34" t="s">
        <v>7</v>
      </c>
      <c r="T34">
        <v>248</v>
      </c>
      <c r="U34" t="s">
        <v>54</v>
      </c>
      <c r="V34" s="1">
        <v>0</v>
      </c>
      <c r="W34" s="1">
        <v>0</v>
      </c>
      <c r="X34" s="1">
        <v>0</v>
      </c>
      <c r="Y34" s="1">
        <v>0</v>
      </c>
      <c r="Z34" s="1">
        <v>0</v>
      </c>
      <c r="AA34" s="3">
        <v>0</v>
      </c>
      <c r="AB34" s="1">
        <v>0</v>
      </c>
      <c r="AC34" s="1">
        <v>0</v>
      </c>
      <c r="AD34" s="3">
        <v>0</v>
      </c>
      <c r="AE34" s="1">
        <v>0</v>
      </c>
      <c r="AF34" s="1">
        <v>0</v>
      </c>
      <c r="AG34" s="3">
        <v>0</v>
      </c>
      <c r="AH34" s="1">
        <v>0</v>
      </c>
      <c r="AI34" s="1">
        <v>0</v>
      </c>
      <c r="AJ34" s="3">
        <v>0</v>
      </c>
      <c r="AK34" s="1" t="s">
        <v>9</v>
      </c>
      <c r="AL34" s="1" t="s">
        <v>9</v>
      </c>
      <c r="AM34" s="1" t="s">
        <v>9</v>
      </c>
      <c r="AN34" s="4">
        <f t="shared" si="1"/>
        <v>0</v>
      </c>
      <c r="AO34" s="4">
        <f t="shared" si="2"/>
        <v>0</v>
      </c>
      <c r="AP34" s="4">
        <f t="shared" si="3"/>
        <v>0</v>
      </c>
      <c r="AQ34" s="4">
        <f t="shared" si="4"/>
        <v>0</v>
      </c>
      <c r="AR34" s="4">
        <f t="shared" si="5"/>
        <v>0</v>
      </c>
      <c r="AS34" s="4">
        <f t="shared" si="6"/>
        <v>0</v>
      </c>
      <c r="AT34" s="4">
        <f t="shared" si="7"/>
        <v>0</v>
      </c>
      <c r="AU34" s="4">
        <f t="shared" si="8"/>
        <v>0</v>
      </c>
      <c r="AV34" s="4">
        <f t="shared" si="9"/>
        <v>0</v>
      </c>
      <c r="AW34" s="4">
        <f t="shared" si="10"/>
        <v>0</v>
      </c>
      <c r="AX34" s="4">
        <f t="shared" si="11"/>
        <v>0</v>
      </c>
      <c r="AY34" s="4">
        <f t="shared" si="12"/>
        <v>0</v>
      </c>
      <c r="AZ34" t="s">
        <v>903</v>
      </c>
    </row>
    <row r="35" spans="1:52" x14ac:dyDescent="0.25">
      <c r="A35">
        <v>16</v>
      </c>
      <c r="B35" t="s">
        <v>0</v>
      </c>
      <c r="C35" t="s">
        <v>668</v>
      </c>
      <c r="D35">
        <v>2021</v>
      </c>
      <c r="E35" t="s">
        <v>1</v>
      </c>
      <c r="F35" t="s">
        <v>2</v>
      </c>
      <c r="G35">
        <v>2</v>
      </c>
      <c r="H35" t="s">
        <v>3</v>
      </c>
      <c r="I35" t="s">
        <v>672</v>
      </c>
      <c r="J35" t="s">
        <v>36</v>
      </c>
      <c r="K35" t="s">
        <v>781</v>
      </c>
      <c r="L35" t="s">
        <v>782</v>
      </c>
      <c r="M35" t="s">
        <v>783</v>
      </c>
      <c r="N35" t="s">
        <v>718</v>
      </c>
      <c r="O35" t="s">
        <v>13</v>
      </c>
      <c r="P35" t="s">
        <v>728</v>
      </c>
      <c r="Q35" t="s">
        <v>55</v>
      </c>
      <c r="R35">
        <v>0</v>
      </c>
      <c r="S35" t="s">
        <v>7</v>
      </c>
      <c r="T35">
        <v>313</v>
      </c>
      <c r="U35" t="s">
        <v>56</v>
      </c>
      <c r="V35" s="1">
        <v>2280328670</v>
      </c>
      <c r="W35" s="1">
        <v>2157217958</v>
      </c>
      <c r="X35" s="1">
        <v>94.6</v>
      </c>
      <c r="Y35" s="1">
        <v>27909935415</v>
      </c>
      <c r="Z35" s="1">
        <v>24962018499</v>
      </c>
      <c r="AA35" s="3">
        <v>89.44</v>
      </c>
      <c r="AB35" s="1">
        <v>31002742000</v>
      </c>
      <c r="AC35" s="1">
        <v>0</v>
      </c>
      <c r="AD35" s="3">
        <v>0</v>
      </c>
      <c r="AE35" s="1">
        <v>45433556000</v>
      </c>
      <c r="AF35" s="1">
        <v>0</v>
      </c>
      <c r="AG35" s="3">
        <v>0</v>
      </c>
      <c r="AH35" s="1">
        <v>59918913000</v>
      </c>
      <c r="AI35" s="1">
        <v>0</v>
      </c>
      <c r="AJ35" s="3">
        <v>0</v>
      </c>
      <c r="AK35" s="1" t="s">
        <v>9</v>
      </c>
      <c r="AL35" s="1" t="s">
        <v>9</v>
      </c>
      <c r="AM35" s="1" t="s">
        <v>9</v>
      </c>
      <c r="AN35" s="4">
        <f t="shared" si="1"/>
        <v>2280.3286699999999</v>
      </c>
      <c r="AO35" s="4">
        <f t="shared" si="2"/>
        <v>2157.2179580000002</v>
      </c>
      <c r="AP35" s="4">
        <f t="shared" si="3"/>
        <v>27909.935415</v>
      </c>
      <c r="AQ35" s="4">
        <f t="shared" si="4"/>
        <v>24962.018499000002</v>
      </c>
      <c r="AR35" s="4">
        <f t="shared" si="5"/>
        <v>31002.741999999998</v>
      </c>
      <c r="AS35" s="4">
        <f t="shared" si="6"/>
        <v>0</v>
      </c>
      <c r="AT35" s="4">
        <f t="shared" si="7"/>
        <v>45433.555999999997</v>
      </c>
      <c r="AU35" s="4">
        <f t="shared" si="8"/>
        <v>0</v>
      </c>
      <c r="AV35" s="4">
        <f t="shared" si="9"/>
        <v>59918.913</v>
      </c>
      <c r="AW35" s="4">
        <f t="shared" si="10"/>
        <v>0</v>
      </c>
      <c r="AX35" s="4">
        <f t="shared" si="11"/>
        <v>166545.47508499998</v>
      </c>
      <c r="AY35" s="4">
        <f t="shared" si="12"/>
        <v>27119.236457000003</v>
      </c>
      <c r="AZ35" t="s">
        <v>896</v>
      </c>
    </row>
    <row r="36" spans="1:52" x14ac:dyDescent="0.25">
      <c r="A36">
        <v>16</v>
      </c>
      <c r="B36" t="s">
        <v>0</v>
      </c>
      <c r="C36" t="s">
        <v>668</v>
      </c>
      <c r="D36">
        <v>2021</v>
      </c>
      <c r="E36" t="s">
        <v>1</v>
      </c>
      <c r="F36" t="s">
        <v>2</v>
      </c>
      <c r="G36">
        <v>2</v>
      </c>
      <c r="H36" t="s">
        <v>3</v>
      </c>
      <c r="I36" t="s">
        <v>672</v>
      </c>
      <c r="J36" t="s">
        <v>36</v>
      </c>
      <c r="K36" t="s">
        <v>781</v>
      </c>
      <c r="L36" t="s">
        <v>782</v>
      </c>
      <c r="M36" t="s">
        <v>783</v>
      </c>
      <c r="N36" t="s">
        <v>718</v>
      </c>
      <c r="O36" t="s">
        <v>13</v>
      </c>
      <c r="P36" t="s">
        <v>728</v>
      </c>
      <c r="Q36" t="s">
        <v>55</v>
      </c>
      <c r="R36">
        <v>0</v>
      </c>
      <c r="S36" t="s">
        <v>7</v>
      </c>
      <c r="T36">
        <v>320</v>
      </c>
      <c r="U36" t="s">
        <v>57</v>
      </c>
      <c r="V36" s="1">
        <v>181562333</v>
      </c>
      <c r="W36" s="1">
        <v>176762333</v>
      </c>
      <c r="X36" s="1">
        <v>97.36</v>
      </c>
      <c r="Y36" s="1">
        <v>641054266</v>
      </c>
      <c r="Z36" s="1">
        <v>615748864</v>
      </c>
      <c r="AA36" s="3">
        <v>96.05</v>
      </c>
      <c r="AB36" s="1">
        <v>1642217000</v>
      </c>
      <c r="AC36" s="1">
        <v>0</v>
      </c>
      <c r="AD36" s="3">
        <v>0</v>
      </c>
      <c r="AE36" s="1">
        <v>752309000</v>
      </c>
      <c r="AF36" s="1">
        <v>0</v>
      </c>
      <c r="AG36" s="3">
        <v>0</v>
      </c>
      <c r="AH36" s="1">
        <v>1433243000</v>
      </c>
      <c r="AI36" s="1">
        <v>0</v>
      </c>
      <c r="AJ36" s="3">
        <v>0</v>
      </c>
      <c r="AK36" s="1" t="s">
        <v>9</v>
      </c>
      <c r="AL36" s="1" t="s">
        <v>9</v>
      </c>
      <c r="AM36" s="1" t="s">
        <v>9</v>
      </c>
      <c r="AN36" s="4">
        <f t="shared" si="1"/>
        <v>181.562333</v>
      </c>
      <c r="AO36" s="4">
        <f t="shared" si="2"/>
        <v>176.76233300000001</v>
      </c>
      <c r="AP36" s="4">
        <f t="shared" si="3"/>
        <v>641.05426599999998</v>
      </c>
      <c r="AQ36" s="4">
        <f t="shared" si="4"/>
        <v>615.74886400000003</v>
      </c>
      <c r="AR36" s="4">
        <f t="shared" si="5"/>
        <v>1642.2170000000001</v>
      </c>
      <c r="AS36" s="4">
        <f t="shared" si="6"/>
        <v>0</v>
      </c>
      <c r="AT36" s="4">
        <f t="shared" si="7"/>
        <v>752.30899999999997</v>
      </c>
      <c r="AU36" s="4">
        <f t="shared" si="8"/>
        <v>0</v>
      </c>
      <c r="AV36" s="4">
        <f t="shared" si="9"/>
        <v>1433.2429999999999</v>
      </c>
      <c r="AW36" s="4">
        <f t="shared" si="10"/>
        <v>0</v>
      </c>
      <c r="AX36" s="4">
        <f t="shared" si="11"/>
        <v>4650.3855989999993</v>
      </c>
      <c r="AY36" s="4">
        <f t="shared" si="12"/>
        <v>792.51119700000004</v>
      </c>
      <c r="AZ36" t="s">
        <v>896</v>
      </c>
    </row>
    <row r="37" spans="1:52" x14ac:dyDescent="0.25">
      <c r="A37">
        <v>16</v>
      </c>
      <c r="B37" t="s">
        <v>0</v>
      </c>
      <c r="C37" t="s">
        <v>668</v>
      </c>
      <c r="D37">
        <v>2021</v>
      </c>
      <c r="E37" t="s">
        <v>1</v>
      </c>
      <c r="F37" t="s">
        <v>2</v>
      </c>
      <c r="G37">
        <v>2</v>
      </c>
      <c r="H37" t="s">
        <v>3</v>
      </c>
      <c r="I37" t="s">
        <v>672</v>
      </c>
      <c r="J37" t="s">
        <v>36</v>
      </c>
      <c r="K37" t="s">
        <v>781</v>
      </c>
      <c r="L37" t="s">
        <v>782</v>
      </c>
      <c r="M37" t="s">
        <v>783</v>
      </c>
      <c r="N37" t="s">
        <v>718</v>
      </c>
      <c r="O37" t="s">
        <v>13</v>
      </c>
      <c r="P37" t="s">
        <v>728</v>
      </c>
      <c r="Q37" t="s">
        <v>55</v>
      </c>
      <c r="R37">
        <v>0</v>
      </c>
      <c r="S37" t="s">
        <v>7</v>
      </c>
      <c r="T37">
        <v>321</v>
      </c>
      <c r="U37" t="s">
        <v>58</v>
      </c>
      <c r="V37" s="1">
        <v>316208667</v>
      </c>
      <c r="W37" s="1">
        <v>316208667</v>
      </c>
      <c r="X37" s="1">
        <v>100</v>
      </c>
      <c r="Y37" s="1">
        <v>4518717319</v>
      </c>
      <c r="Z37" s="1">
        <v>4369314821</v>
      </c>
      <c r="AA37" s="3">
        <v>96.69</v>
      </c>
      <c r="AB37" s="1">
        <v>5822292000</v>
      </c>
      <c r="AC37" s="1">
        <v>0</v>
      </c>
      <c r="AD37" s="3">
        <v>0</v>
      </c>
      <c r="AE37" s="1">
        <v>4492721000</v>
      </c>
      <c r="AF37" s="1">
        <v>0</v>
      </c>
      <c r="AG37" s="3">
        <v>0</v>
      </c>
      <c r="AH37" s="1">
        <v>2084488000</v>
      </c>
      <c r="AI37" s="1">
        <v>0</v>
      </c>
      <c r="AJ37" s="3">
        <v>0</v>
      </c>
      <c r="AK37" s="1" t="s">
        <v>9</v>
      </c>
      <c r="AL37" s="1" t="s">
        <v>9</v>
      </c>
      <c r="AM37" s="1" t="s">
        <v>9</v>
      </c>
      <c r="AN37" s="4">
        <f t="shared" si="1"/>
        <v>316.20866699999999</v>
      </c>
      <c r="AO37" s="4">
        <f t="shared" si="2"/>
        <v>316.20866699999999</v>
      </c>
      <c r="AP37" s="4">
        <f t="shared" si="3"/>
        <v>4518.7173190000003</v>
      </c>
      <c r="AQ37" s="4">
        <f t="shared" si="4"/>
        <v>4369.3148209999999</v>
      </c>
      <c r="AR37" s="4">
        <f t="shared" si="5"/>
        <v>5822.2920000000004</v>
      </c>
      <c r="AS37" s="4">
        <f t="shared" si="6"/>
        <v>0</v>
      </c>
      <c r="AT37" s="4">
        <f t="shared" si="7"/>
        <v>4492.7209999999995</v>
      </c>
      <c r="AU37" s="4">
        <f t="shared" si="8"/>
        <v>0</v>
      </c>
      <c r="AV37" s="4">
        <f t="shared" si="9"/>
        <v>2084.4879999999998</v>
      </c>
      <c r="AW37" s="4">
        <f t="shared" si="10"/>
        <v>0</v>
      </c>
      <c r="AX37" s="4">
        <f t="shared" si="11"/>
        <v>17234.426985999999</v>
      </c>
      <c r="AY37" s="4">
        <f t="shared" si="12"/>
        <v>4685.5234879999998</v>
      </c>
      <c r="AZ37" t="s">
        <v>896</v>
      </c>
    </row>
    <row r="38" spans="1:52" x14ac:dyDescent="0.25">
      <c r="A38">
        <v>16</v>
      </c>
      <c r="B38" t="s">
        <v>0</v>
      </c>
      <c r="C38" t="s">
        <v>668</v>
      </c>
      <c r="D38">
        <v>2021</v>
      </c>
      <c r="E38" t="s">
        <v>1</v>
      </c>
      <c r="F38" t="s">
        <v>2</v>
      </c>
      <c r="G38">
        <v>2</v>
      </c>
      <c r="H38" t="s">
        <v>3</v>
      </c>
      <c r="I38" t="s">
        <v>672</v>
      </c>
      <c r="J38" t="s">
        <v>36</v>
      </c>
      <c r="K38" t="s">
        <v>781</v>
      </c>
      <c r="L38" t="s">
        <v>782</v>
      </c>
      <c r="M38" t="s">
        <v>783</v>
      </c>
      <c r="N38" t="s">
        <v>718</v>
      </c>
      <c r="O38" t="s">
        <v>13</v>
      </c>
      <c r="P38" t="s">
        <v>729</v>
      </c>
      <c r="Q38" t="s">
        <v>59</v>
      </c>
      <c r="R38">
        <v>0</v>
      </c>
      <c r="S38" t="s">
        <v>7</v>
      </c>
      <c r="T38">
        <v>322</v>
      </c>
      <c r="U38" t="s">
        <v>60</v>
      </c>
      <c r="V38" s="1">
        <v>396991375</v>
      </c>
      <c r="W38" s="1">
        <v>396991375</v>
      </c>
      <c r="X38" s="1">
        <v>100</v>
      </c>
      <c r="Y38" s="1">
        <v>1092163178</v>
      </c>
      <c r="Z38" s="1">
        <v>1092163178</v>
      </c>
      <c r="AA38" s="3">
        <v>100</v>
      </c>
      <c r="AB38" s="1">
        <v>1991123000</v>
      </c>
      <c r="AC38" s="1">
        <v>0</v>
      </c>
      <c r="AD38" s="3">
        <v>0</v>
      </c>
      <c r="AE38" s="1">
        <v>893000000</v>
      </c>
      <c r="AF38" s="1">
        <v>0</v>
      </c>
      <c r="AG38" s="3">
        <v>0</v>
      </c>
      <c r="AH38" s="1">
        <v>692000000</v>
      </c>
      <c r="AI38" s="1">
        <v>0</v>
      </c>
      <c r="AJ38" s="3">
        <v>0</v>
      </c>
      <c r="AK38" s="1" t="s">
        <v>9</v>
      </c>
      <c r="AL38" s="1" t="s">
        <v>9</v>
      </c>
      <c r="AM38" s="1" t="s">
        <v>9</v>
      </c>
      <c r="AN38" s="4">
        <f t="shared" si="1"/>
        <v>396.99137500000001</v>
      </c>
      <c r="AO38" s="4">
        <f t="shared" si="2"/>
        <v>396.99137500000001</v>
      </c>
      <c r="AP38" s="4">
        <f t="shared" si="3"/>
        <v>1092.163178</v>
      </c>
      <c r="AQ38" s="4">
        <f t="shared" si="4"/>
        <v>1092.163178</v>
      </c>
      <c r="AR38" s="4">
        <f t="shared" si="5"/>
        <v>1991.123</v>
      </c>
      <c r="AS38" s="4">
        <f t="shared" si="6"/>
        <v>0</v>
      </c>
      <c r="AT38" s="4">
        <f t="shared" si="7"/>
        <v>893</v>
      </c>
      <c r="AU38" s="4">
        <f t="shared" si="8"/>
        <v>0</v>
      </c>
      <c r="AV38" s="4">
        <f t="shared" si="9"/>
        <v>692</v>
      </c>
      <c r="AW38" s="4">
        <f t="shared" si="10"/>
        <v>0</v>
      </c>
      <c r="AX38" s="4">
        <f t="shared" si="11"/>
        <v>5065.2775529999999</v>
      </c>
      <c r="AY38" s="4">
        <f t="shared" si="12"/>
        <v>1489.1545530000001</v>
      </c>
      <c r="AZ38" t="s">
        <v>896</v>
      </c>
    </row>
    <row r="39" spans="1:52" x14ac:dyDescent="0.25">
      <c r="A39">
        <v>16</v>
      </c>
      <c r="B39" t="s">
        <v>0</v>
      </c>
      <c r="C39" t="s">
        <v>668</v>
      </c>
      <c r="D39">
        <v>2021</v>
      </c>
      <c r="E39" t="s">
        <v>1</v>
      </c>
      <c r="F39" t="s">
        <v>2</v>
      </c>
      <c r="G39">
        <v>2</v>
      </c>
      <c r="H39" t="s">
        <v>3</v>
      </c>
      <c r="I39" t="s">
        <v>672</v>
      </c>
      <c r="J39" t="s">
        <v>36</v>
      </c>
      <c r="K39" t="s">
        <v>781</v>
      </c>
      <c r="L39" t="s">
        <v>782</v>
      </c>
      <c r="M39" t="s">
        <v>783</v>
      </c>
      <c r="N39" t="s">
        <v>718</v>
      </c>
      <c r="O39" t="s">
        <v>13</v>
      </c>
      <c r="P39" t="s">
        <v>729</v>
      </c>
      <c r="Q39" t="s">
        <v>59</v>
      </c>
      <c r="R39">
        <v>0</v>
      </c>
      <c r="S39" t="s">
        <v>7</v>
      </c>
      <c r="T39">
        <v>323</v>
      </c>
      <c r="U39" t="s">
        <v>61</v>
      </c>
      <c r="V39" s="1">
        <v>220877632</v>
      </c>
      <c r="W39" s="1">
        <v>220877632</v>
      </c>
      <c r="X39" s="1">
        <v>100</v>
      </c>
      <c r="Y39" s="1">
        <v>6087594841</v>
      </c>
      <c r="Z39" s="1">
        <v>5462502046</v>
      </c>
      <c r="AA39" s="3">
        <v>89.73</v>
      </c>
      <c r="AB39" s="1">
        <v>8442428000</v>
      </c>
      <c r="AC39" s="1">
        <v>0</v>
      </c>
      <c r="AD39" s="3">
        <v>0</v>
      </c>
      <c r="AE39" s="1">
        <v>4768000000</v>
      </c>
      <c r="AF39" s="1">
        <v>0</v>
      </c>
      <c r="AG39" s="3">
        <v>0</v>
      </c>
      <c r="AH39" s="1">
        <v>2822000000</v>
      </c>
      <c r="AI39" s="1">
        <v>0</v>
      </c>
      <c r="AJ39" s="3">
        <v>0</v>
      </c>
      <c r="AK39" s="1" t="s">
        <v>9</v>
      </c>
      <c r="AL39" s="1" t="s">
        <v>9</v>
      </c>
      <c r="AM39" s="1" t="s">
        <v>9</v>
      </c>
      <c r="AN39" s="4">
        <f t="shared" si="1"/>
        <v>220.87763200000001</v>
      </c>
      <c r="AO39" s="4">
        <f t="shared" si="2"/>
        <v>220.87763200000001</v>
      </c>
      <c r="AP39" s="4">
        <f t="shared" si="3"/>
        <v>6087.5948410000001</v>
      </c>
      <c r="AQ39" s="4">
        <f t="shared" si="4"/>
        <v>5462.5020459999996</v>
      </c>
      <c r="AR39" s="4">
        <f t="shared" si="5"/>
        <v>8442.4279999999999</v>
      </c>
      <c r="AS39" s="4">
        <f t="shared" si="6"/>
        <v>0</v>
      </c>
      <c r="AT39" s="4">
        <f t="shared" si="7"/>
        <v>4768</v>
      </c>
      <c r="AU39" s="4">
        <f t="shared" si="8"/>
        <v>0</v>
      </c>
      <c r="AV39" s="4">
        <f t="shared" si="9"/>
        <v>2822</v>
      </c>
      <c r="AW39" s="4">
        <f t="shared" si="10"/>
        <v>0</v>
      </c>
      <c r="AX39" s="4">
        <f t="shared" si="11"/>
        <v>22340.900473000002</v>
      </c>
      <c r="AY39" s="4">
        <f t="shared" si="12"/>
        <v>5683.3796779999993</v>
      </c>
      <c r="AZ39" t="s">
        <v>896</v>
      </c>
    </row>
    <row r="40" spans="1:52" x14ac:dyDescent="0.25">
      <c r="A40">
        <v>16</v>
      </c>
      <c r="B40" t="s">
        <v>0</v>
      </c>
      <c r="C40" t="s">
        <v>668</v>
      </c>
      <c r="D40">
        <v>2021</v>
      </c>
      <c r="E40" t="s">
        <v>1</v>
      </c>
      <c r="F40" t="s">
        <v>2</v>
      </c>
      <c r="G40">
        <v>2</v>
      </c>
      <c r="H40" t="s">
        <v>3</v>
      </c>
      <c r="I40" t="s">
        <v>672</v>
      </c>
      <c r="J40" t="s">
        <v>36</v>
      </c>
      <c r="K40" t="s">
        <v>781</v>
      </c>
      <c r="L40" t="s">
        <v>782</v>
      </c>
      <c r="M40" t="s">
        <v>783</v>
      </c>
      <c r="N40" t="s">
        <v>718</v>
      </c>
      <c r="O40" t="s">
        <v>13</v>
      </c>
      <c r="P40" t="s">
        <v>729</v>
      </c>
      <c r="Q40" t="s">
        <v>59</v>
      </c>
      <c r="R40">
        <v>0</v>
      </c>
      <c r="S40" t="s">
        <v>7</v>
      </c>
      <c r="T40">
        <v>325</v>
      </c>
      <c r="U40" t="s">
        <v>62</v>
      </c>
      <c r="V40" s="1">
        <v>748330993</v>
      </c>
      <c r="W40" s="1">
        <v>741200000</v>
      </c>
      <c r="X40" s="1">
        <v>99.05</v>
      </c>
      <c r="Y40" s="1">
        <v>240314167</v>
      </c>
      <c r="Z40" s="1">
        <v>240314167</v>
      </c>
      <c r="AA40" s="3">
        <v>100</v>
      </c>
      <c r="AB40" s="1">
        <v>310000000</v>
      </c>
      <c r="AC40" s="1">
        <v>0</v>
      </c>
      <c r="AD40" s="3">
        <v>0</v>
      </c>
      <c r="AE40" s="1">
        <v>400000000</v>
      </c>
      <c r="AF40" s="1">
        <v>0</v>
      </c>
      <c r="AG40" s="3">
        <v>0</v>
      </c>
      <c r="AH40" s="1">
        <v>450000000</v>
      </c>
      <c r="AI40" s="1">
        <v>0</v>
      </c>
      <c r="AJ40" s="3">
        <v>0</v>
      </c>
      <c r="AK40" s="1" t="s">
        <v>9</v>
      </c>
      <c r="AL40" s="1" t="s">
        <v>9</v>
      </c>
      <c r="AM40" s="1" t="s">
        <v>9</v>
      </c>
      <c r="AN40" s="4">
        <f t="shared" si="1"/>
        <v>748.33099300000003</v>
      </c>
      <c r="AO40" s="4">
        <f t="shared" si="2"/>
        <v>741.2</v>
      </c>
      <c r="AP40" s="4">
        <f t="shared" si="3"/>
        <v>240.314167</v>
      </c>
      <c r="AQ40" s="4">
        <f t="shared" si="4"/>
        <v>240.314167</v>
      </c>
      <c r="AR40" s="4">
        <f t="shared" si="5"/>
        <v>310</v>
      </c>
      <c r="AS40" s="4">
        <f t="shared" si="6"/>
        <v>0</v>
      </c>
      <c r="AT40" s="4">
        <f t="shared" si="7"/>
        <v>400</v>
      </c>
      <c r="AU40" s="4">
        <f t="shared" si="8"/>
        <v>0</v>
      </c>
      <c r="AV40" s="4">
        <f t="shared" si="9"/>
        <v>450</v>
      </c>
      <c r="AW40" s="4">
        <f t="shared" si="10"/>
        <v>0</v>
      </c>
      <c r="AX40" s="4">
        <f t="shared" si="11"/>
        <v>2148.64516</v>
      </c>
      <c r="AY40" s="4">
        <f t="shared" si="12"/>
        <v>981.51416700000004</v>
      </c>
      <c r="AZ40" t="s">
        <v>896</v>
      </c>
    </row>
    <row r="41" spans="1:52" x14ac:dyDescent="0.25">
      <c r="A41">
        <v>16</v>
      </c>
      <c r="B41" t="s">
        <v>0</v>
      </c>
      <c r="C41" t="s">
        <v>668</v>
      </c>
      <c r="D41">
        <v>2021</v>
      </c>
      <c r="E41" t="s">
        <v>1</v>
      </c>
      <c r="F41" t="s">
        <v>2</v>
      </c>
      <c r="G41">
        <v>2</v>
      </c>
      <c r="H41" t="s">
        <v>3</v>
      </c>
      <c r="I41" t="s">
        <v>672</v>
      </c>
      <c r="J41" t="s">
        <v>36</v>
      </c>
      <c r="K41" t="s">
        <v>781</v>
      </c>
      <c r="L41" t="s">
        <v>782</v>
      </c>
      <c r="M41" t="s">
        <v>783</v>
      </c>
      <c r="N41" t="s">
        <v>718</v>
      </c>
      <c r="O41" t="s">
        <v>13</v>
      </c>
      <c r="P41" t="s">
        <v>729</v>
      </c>
      <c r="Q41" t="s">
        <v>59</v>
      </c>
      <c r="R41">
        <v>0</v>
      </c>
      <c r="S41" t="s">
        <v>7</v>
      </c>
      <c r="T41">
        <v>326</v>
      </c>
      <c r="U41" t="s">
        <v>63</v>
      </c>
      <c r="V41" s="1">
        <v>21200000</v>
      </c>
      <c r="W41" s="1">
        <v>4800000</v>
      </c>
      <c r="X41" s="1">
        <v>22.64</v>
      </c>
      <c r="Y41" s="1">
        <v>190500000</v>
      </c>
      <c r="Z41" s="1">
        <v>190500000</v>
      </c>
      <c r="AA41" s="3">
        <v>100</v>
      </c>
      <c r="AB41" s="1">
        <v>635562000</v>
      </c>
      <c r="AC41" s="1">
        <v>0</v>
      </c>
      <c r="AD41" s="3">
        <v>0</v>
      </c>
      <c r="AE41" s="1">
        <v>762000000</v>
      </c>
      <c r="AF41" s="1">
        <v>0</v>
      </c>
      <c r="AG41" s="3">
        <v>0</v>
      </c>
      <c r="AH41" s="1">
        <v>448000000</v>
      </c>
      <c r="AI41" s="1">
        <v>0</v>
      </c>
      <c r="AJ41" s="3">
        <v>0</v>
      </c>
      <c r="AK41" s="1" t="s">
        <v>9</v>
      </c>
      <c r="AL41" s="1" t="s">
        <v>9</v>
      </c>
      <c r="AM41" s="1" t="s">
        <v>9</v>
      </c>
      <c r="AN41" s="4">
        <f t="shared" si="1"/>
        <v>21.2</v>
      </c>
      <c r="AO41" s="4">
        <f t="shared" si="2"/>
        <v>4.8</v>
      </c>
      <c r="AP41" s="4">
        <f t="shared" si="3"/>
        <v>190.5</v>
      </c>
      <c r="AQ41" s="4">
        <f t="shared" si="4"/>
        <v>190.5</v>
      </c>
      <c r="AR41" s="4">
        <f t="shared" si="5"/>
        <v>635.56200000000001</v>
      </c>
      <c r="AS41" s="4">
        <f t="shared" si="6"/>
        <v>0</v>
      </c>
      <c r="AT41" s="4">
        <f t="shared" si="7"/>
        <v>762</v>
      </c>
      <c r="AU41" s="4">
        <f t="shared" si="8"/>
        <v>0</v>
      </c>
      <c r="AV41" s="4">
        <f t="shared" si="9"/>
        <v>448</v>
      </c>
      <c r="AW41" s="4">
        <f t="shared" si="10"/>
        <v>0</v>
      </c>
      <c r="AX41" s="4">
        <f t="shared" si="11"/>
        <v>2057.2619999999997</v>
      </c>
      <c r="AY41" s="4">
        <f t="shared" si="12"/>
        <v>195.3</v>
      </c>
      <c r="AZ41" t="s">
        <v>896</v>
      </c>
    </row>
    <row r="42" spans="1:52" x14ac:dyDescent="0.25">
      <c r="A42">
        <v>16</v>
      </c>
      <c r="B42" t="s">
        <v>0</v>
      </c>
      <c r="C42" t="s">
        <v>668</v>
      </c>
      <c r="D42">
        <v>2021</v>
      </c>
      <c r="E42" t="s">
        <v>1</v>
      </c>
      <c r="F42" t="s">
        <v>2</v>
      </c>
      <c r="G42">
        <v>2</v>
      </c>
      <c r="H42" t="s">
        <v>3</v>
      </c>
      <c r="I42" t="s">
        <v>672</v>
      </c>
      <c r="J42" t="s">
        <v>36</v>
      </c>
      <c r="K42" t="s">
        <v>781</v>
      </c>
      <c r="L42" t="s">
        <v>782</v>
      </c>
      <c r="M42" t="s">
        <v>783</v>
      </c>
      <c r="N42" t="s">
        <v>718</v>
      </c>
      <c r="O42" t="s">
        <v>13</v>
      </c>
      <c r="P42" t="s">
        <v>729</v>
      </c>
      <c r="Q42" t="s">
        <v>59</v>
      </c>
      <c r="R42">
        <v>0</v>
      </c>
      <c r="S42" t="s">
        <v>7</v>
      </c>
      <c r="T42">
        <v>327</v>
      </c>
      <c r="U42" t="s">
        <v>64</v>
      </c>
      <c r="V42" s="1">
        <v>94800000</v>
      </c>
      <c r="W42" s="1">
        <v>94800000</v>
      </c>
      <c r="X42" s="1">
        <v>100</v>
      </c>
      <c r="Y42" s="1">
        <v>221041895</v>
      </c>
      <c r="Z42" s="1">
        <v>211041895</v>
      </c>
      <c r="AA42" s="3">
        <v>95.48</v>
      </c>
      <c r="AB42" s="1">
        <v>353764000</v>
      </c>
      <c r="AC42" s="1">
        <v>0</v>
      </c>
      <c r="AD42" s="3">
        <v>0</v>
      </c>
      <c r="AE42" s="1">
        <v>381814000</v>
      </c>
      <c r="AF42" s="1">
        <v>0</v>
      </c>
      <c r="AG42" s="3">
        <v>0</v>
      </c>
      <c r="AH42" s="1">
        <v>237901000</v>
      </c>
      <c r="AI42" s="1">
        <v>0</v>
      </c>
      <c r="AJ42" s="3">
        <v>0</v>
      </c>
      <c r="AK42" s="1" t="s">
        <v>9</v>
      </c>
      <c r="AL42" s="1" t="s">
        <v>9</v>
      </c>
      <c r="AM42" s="1" t="s">
        <v>9</v>
      </c>
      <c r="AN42" s="4">
        <f t="shared" si="1"/>
        <v>94.8</v>
      </c>
      <c r="AO42" s="4">
        <f t="shared" si="2"/>
        <v>94.8</v>
      </c>
      <c r="AP42" s="4">
        <f t="shared" si="3"/>
        <v>221.04189500000001</v>
      </c>
      <c r="AQ42" s="4">
        <f t="shared" si="4"/>
        <v>211.04189500000001</v>
      </c>
      <c r="AR42" s="4">
        <f t="shared" si="5"/>
        <v>353.76400000000001</v>
      </c>
      <c r="AS42" s="4">
        <f t="shared" si="6"/>
        <v>0</v>
      </c>
      <c r="AT42" s="4">
        <f t="shared" si="7"/>
        <v>381.81400000000002</v>
      </c>
      <c r="AU42" s="4">
        <f t="shared" si="8"/>
        <v>0</v>
      </c>
      <c r="AV42" s="4">
        <f t="shared" si="9"/>
        <v>237.90100000000001</v>
      </c>
      <c r="AW42" s="4">
        <f t="shared" si="10"/>
        <v>0</v>
      </c>
      <c r="AX42" s="4">
        <f t="shared" si="11"/>
        <v>1289.3208950000001</v>
      </c>
      <c r="AY42" s="4">
        <f t="shared" si="12"/>
        <v>305.84189500000002</v>
      </c>
      <c r="AZ42" t="s">
        <v>896</v>
      </c>
    </row>
    <row r="43" spans="1:52" x14ac:dyDescent="0.25">
      <c r="A43">
        <v>16</v>
      </c>
      <c r="B43" t="s">
        <v>0</v>
      </c>
      <c r="C43" t="s">
        <v>668</v>
      </c>
      <c r="D43">
        <v>2021</v>
      </c>
      <c r="E43" t="s">
        <v>1</v>
      </c>
      <c r="F43" t="s">
        <v>2</v>
      </c>
      <c r="G43">
        <v>2</v>
      </c>
      <c r="H43" t="s">
        <v>3</v>
      </c>
      <c r="I43" t="s">
        <v>672</v>
      </c>
      <c r="J43" t="s">
        <v>36</v>
      </c>
      <c r="K43" t="s">
        <v>781</v>
      </c>
      <c r="L43" t="s">
        <v>782</v>
      </c>
      <c r="M43" t="s">
        <v>783</v>
      </c>
      <c r="N43" t="s">
        <v>718</v>
      </c>
      <c r="O43" t="s">
        <v>13</v>
      </c>
      <c r="P43" t="s">
        <v>729</v>
      </c>
      <c r="Q43" t="s">
        <v>59</v>
      </c>
      <c r="R43">
        <v>0</v>
      </c>
      <c r="S43" t="s">
        <v>7</v>
      </c>
      <c r="T43">
        <v>328</v>
      </c>
      <c r="U43" t="s">
        <v>65</v>
      </c>
      <c r="V43" s="1">
        <v>0</v>
      </c>
      <c r="W43" s="1">
        <v>0</v>
      </c>
      <c r="X43" s="1">
        <v>0</v>
      </c>
      <c r="Y43" s="1">
        <v>168385919</v>
      </c>
      <c r="Z43" s="1">
        <v>147932058</v>
      </c>
      <c r="AA43" s="3">
        <v>87.85</v>
      </c>
      <c r="AB43" s="1">
        <v>648725000</v>
      </c>
      <c r="AC43" s="1">
        <v>0</v>
      </c>
      <c r="AD43" s="3">
        <v>0</v>
      </c>
      <c r="AE43" s="1">
        <v>300000000</v>
      </c>
      <c r="AF43" s="1">
        <v>0</v>
      </c>
      <c r="AG43" s="3">
        <v>0</v>
      </c>
      <c r="AH43" s="1">
        <v>300000000</v>
      </c>
      <c r="AI43" s="1">
        <v>0</v>
      </c>
      <c r="AJ43" s="3">
        <v>0</v>
      </c>
      <c r="AK43" s="1" t="s">
        <v>9</v>
      </c>
      <c r="AL43" s="1" t="s">
        <v>9</v>
      </c>
      <c r="AM43" s="1" t="s">
        <v>9</v>
      </c>
      <c r="AN43" s="4">
        <f t="shared" si="1"/>
        <v>0</v>
      </c>
      <c r="AO43" s="4">
        <f t="shared" si="2"/>
        <v>0</v>
      </c>
      <c r="AP43" s="4">
        <f t="shared" si="3"/>
        <v>168.385919</v>
      </c>
      <c r="AQ43" s="4">
        <f t="shared" si="4"/>
        <v>147.93205800000001</v>
      </c>
      <c r="AR43" s="4">
        <f t="shared" si="5"/>
        <v>648.72500000000002</v>
      </c>
      <c r="AS43" s="4">
        <f t="shared" si="6"/>
        <v>0</v>
      </c>
      <c r="AT43" s="4">
        <f t="shared" si="7"/>
        <v>300</v>
      </c>
      <c r="AU43" s="4">
        <f t="shared" si="8"/>
        <v>0</v>
      </c>
      <c r="AV43" s="4">
        <f t="shared" si="9"/>
        <v>300</v>
      </c>
      <c r="AW43" s="4">
        <f t="shared" si="10"/>
        <v>0</v>
      </c>
      <c r="AX43" s="4">
        <f t="shared" si="11"/>
        <v>1417.110919</v>
      </c>
      <c r="AY43" s="4">
        <f t="shared" si="12"/>
        <v>147.93205800000001</v>
      </c>
      <c r="AZ43" t="s">
        <v>896</v>
      </c>
    </row>
    <row r="44" spans="1:52" x14ac:dyDescent="0.25">
      <c r="A44">
        <v>16</v>
      </c>
      <c r="B44" t="s">
        <v>0</v>
      </c>
      <c r="C44" t="s">
        <v>668</v>
      </c>
      <c r="D44">
        <v>2021</v>
      </c>
      <c r="E44" t="s">
        <v>1</v>
      </c>
      <c r="F44" t="s">
        <v>2</v>
      </c>
      <c r="G44">
        <v>2</v>
      </c>
      <c r="H44" t="s">
        <v>3</v>
      </c>
      <c r="I44" t="s">
        <v>672</v>
      </c>
      <c r="J44" t="s">
        <v>36</v>
      </c>
      <c r="K44" t="s">
        <v>781</v>
      </c>
      <c r="L44" t="s">
        <v>782</v>
      </c>
      <c r="M44" t="s">
        <v>783</v>
      </c>
      <c r="N44" t="s">
        <v>721</v>
      </c>
      <c r="O44" t="s">
        <v>66</v>
      </c>
      <c r="P44" t="s">
        <v>730</v>
      </c>
      <c r="Q44" t="s">
        <v>67</v>
      </c>
      <c r="R44">
        <v>0</v>
      </c>
      <c r="S44" t="s">
        <v>7</v>
      </c>
      <c r="T44">
        <v>391</v>
      </c>
      <c r="U44" t="s">
        <v>68</v>
      </c>
      <c r="V44" s="1">
        <v>0</v>
      </c>
      <c r="W44" s="1">
        <v>0</v>
      </c>
      <c r="X44" s="1">
        <v>0</v>
      </c>
      <c r="Y44" s="1">
        <v>0</v>
      </c>
      <c r="Z44" s="1">
        <v>0</v>
      </c>
      <c r="AA44" s="3">
        <v>0</v>
      </c>
      <c r="AB44" s="1">
        <v>0</v>
      </c>
      <c r="AC44" s="1">
        <v>0</v>
      </c>
      <c r="AD44" s="3">
        <v>0</v>
      </c>
      <c r="AE44" s="1">
        <v>0</v>
      </c>
      <c r="AF44" s="1">
        <v>0</v>
      </c>
      <c r="AG44" s="3">
        <v>0</v>
      </c>
      <c r="AH44" s="1">
        <v>0</v>
      </c>
      <c r="AI44" s="1">
        <v>0</v>
      </c>
      <c r="AJ44" s="3">
        <v>0</v>
      </c>
      <c r="AK44" s="1" t="s">
        <v>9</v>
      </c>
      <c r="AL44" s="1" t="s">
        <v>9</v>
      </c>
      <c r="AM44" s="1" t="s">
        <v>9</v>
      </c>
      <c r="AN44" s="4">
        <f t="shared" si="1"/>
        <v>0</v>
      </c>
      <c r="AO44" s="4">
        <f t="shared" si="2"/>
        <v>0</v>
      </c>
      <c r="AP44" s="4">
        <f t="shared" si="3"/>
        <v>0</v>
      </c>
      <c r="AQ44" s="4">
        <f t="shared" si="4"/>
        <v>0</v>
      </c>
      <c r="AR44" s="4">
        <f t="shared" si="5"/>
        <v>0</v>
      </c>
      <c r="AS44" s="4">
        <f t="shared" si="6"/>
        <v>0</v>
      </c>
      <c r="AT44" s="4">
        <f t="shared" si="7"/>
        <v>0</v>
      </c>
      <c r="AU44" s="4">
        <f t="shared" si="8"/>
        <v>0</v>
      </c>
      <c r="AV44" s="4">
        <f t="shared" si="9"/>
        <v>0</v>
      </c>
      <c r="AW44" s="4">
        <f t="shared" si="10"/>
        <v>0</v>
      </c>
      <c r="AX44" s="4">
        <f t="shared" si="11"/>
        <v>0</v>
      </c>
      <c r="AY44" s="4">
        <f t="shared" si="12"/>
        <v>0</v>
      </c>
      <c r="AZ44" t="s">
        <v>903</v>
      </c>
    </row>
    <row r="45" spans="1:52" x14ac:dyDescent="0.25">
      <c r="A45">
        <v>16</v>
      </c>
      <c r="B45" t="s">
        <v>0</v>
      </c>
      <c r="C45" t="s">
        <v>668</v>
      </c>
      <c r="D45">
        <v>2021</v>
      </c>
      <c r="E45" t="s">
        <v>1</v>
      </c>
      <c r="F45" t="s">
        <v>2</v>
      </c>
      <c r="G45">
        <v>2</v>
      </c>
      <c r="H45" t="s">
        <v>3</v>
      </c>
      <c r="I45" t="s">
        <v>672</v>
      </c>
      <c r="J45" t="s">
        <v>36</v>
      </c>
      <c r="K45" t="s">
        <v>781</v>
      </c>
      <c r="L45" t="s">
        <v>782</v>
      </c>
      <c r="M45" t="s">
        <v>783</v>
      </c>
      <c r="N45" t="s">
        <v>717</v>
      </c>
      <c r="O45" t="s">
        <v>5</v>
      </c>
      <c r="P45" t="s">
        <v>724</v>
      </c>
      <c r="Q45" t="s">
        <v>18</v>
      </c>
      <c r="R45">
        <v>0</v>
      </c>
      <c r="S45" t="s">
        <v>7</v>
      </c>
      <c r="T45">
        <v>423</v>
      </c>
      <c r="U45" t="s">
        <v>69</v>
      </c>
      <c r="V45" s="1">
        <v>254300000</v>
      </c>
      <c r="W45" s="1">
        <v>180380000</v>
      </c>
      <c r="X45" s="1">
        <v>70.930000000000007</v>
      </c>
      <c r="Y45" s="1">
        <v>2017290088</v>
      </c>
      <c r="Z45" s="1">
        <v>2004540088</v>
      </c>
      <c r="AA45" s="3">
        <v>99.37</v>
      </c>
      <c r="AB45" s="1">
        <v>2663639000</v>
      </c>
      <c r="AC45" s="1">
        <v>0</v>
      </c>
      <c r="AD45" s="3">
        <v>0</v>
      </c>
      <c r="AE45" s="1">
        <v>2451466000</v>
      </c>
      <c r="AF45" s="1">
        <v>0</v>
      </c>
      <c r="AG45" s="3">
        <v>0</v>
      </c>
      <c r="AH45" s="1">
        <v>1478003000</v>
      </c>
      <c r="AI45" s="1">
        <v>0</v>
      </c>
      <c r="AJ45" s="3">
        <v>0</v>
      </c>
      <c r="AK45" s="1" t="s">
        <v>9</v>
      </c>
      <c r="AL45" s="1" t="s">
        <v>9</v>
      </c>
      <c r="AM45" s="1" t="s">
        <v>9</v>
      </c>
      <c r="AN45" s="4">
        <f t="shared" si="1"/>
        <v>254.3</v>
      </c>
      <c r="AO45" s="4">
        <f t="shared" si="2"/>
        <v>180.38</v>
      </c>
      <c r="AP45" s="4">
        <f t="shared" si="3"/>
        <v>2017.290088</v>
      </c>
      <c r="AQ45" s="4">
        <f t="shared" si="4"/>
        <v>2004.540088</v>
      </c>
      <c r="AR45" s="4">
        <f t="shared" si="5"/>
        <v>2663.6390000000001</v>
      </c>
      <c r="AS45" s="4">
        <f t="shared" si="6"/>
        <v>0</v>
      </c>
      <c r="AT45" s="4">
        <f t="shared" si="7"/>
        <v>2451.4659999999999</v>
      </c>
      <c r="AU45" s="4">
        <f t="shared" si="8"/>
        <v>0</v>
      </c>
      <c r="AV45" s="4">
        <f t="shared" si="9"/>
        <v>1478.0029999999999</v>
      </c>
      <c r="AW45" s="4">
        <f t="shared" si="10"/>
        <v>0</v>
      </c>
      <c r="AX45" s="4">
        <f t="shared" si="11"/>
        <v>8864.698088000001</v>
      </c>
      <c r="AY45" s="4">
        <f t="shared" si="12"/>
        <v>2184.9200879999999</v>
      </c>
      <c r="AZ45" t="s">
        <v>896</v>
      </c>
    </row>
    <row r="46" spans="1:52" x14ac:dyDescent="0.25">
      <c r="A46">
        <v>16</v>
      </c>
      <c r="B46" t="s">
        <v>0</v>
      </c>
      <c r="C46" t="s">
        <v>668</v>
      </c>
      <c r="D46">
        <v>2021</v>
      </c>
      <c r="E46" t="s">
        <v>1</v>
      </c>
      <c r="F46" t="s">
        <v>2</v>
      </c>
      <c r="G46">
        <v>2</v>
      </c>
      <c r="H46" t="s">
        <v>3</v>
      </c>
      <c r="I46" t="s">
        <v>672</v>
      </c>
      <c r="J46" t="s">
        <v>36</v>
      </c>
      <c r="K46" t="s">
        <v>781</v>
      </c>
      <c r="L46" t="s">
        <v>782</v>
      </c>
      <c r="M46" t="s">
        <v>783</v>
      </c>
      <c r="N46" t="s">
        <v>717</v>
      </c>
      <c r="O46" t="s">
        <v>5</v>
      </c>
      <c r="P46" t="s">
        <v>724</v>
      </c>
      <c r="Q46" t="s">
        <v>18</v>
      </c>
      <c r="R46">
        <v>0</v>
      </c>
      <c r="S46" t="s">
        <v>7</v>
      </c>
      <c r="T46">
        <v>425</v>
      </c>
      <c r="U46" t="s">
        <v>70</v>
      </c>
      <c r="V46" s="1">
        <v>124700000</v>
      </c>
      <c r="W46" s="1">
        <v>104643333</v>
      </c>
      <c r="X46" s="1">
        <v>83.92</v>
      </c>
      <c r="Y46" s="1">
        <v>1518300712</v>
      </c>
      <c r="Z46" s="1">
        <v>1464315198</v>
      </c>
      <c r="AA46" s="3">
        <v>96.44</v>
      </c>
      <c r="AB46" s="1">
        <v>2410101000</v>
      </c>
      <c r="AC46" s="1">
        <v>0</v>
      </c>
      <c r="AD46" s="3">
        <v>0</v>
      </c>
      <c r="AE46" s="1">
        <v>2164000000</v>
      </c>
      <c r="AF46" s="1">
        <v>0</v>
      </c>
      <c r="AG46" s="3">
        <v>0</v>
      </c>
      <c r="AH46" s="1">
        <v>1282000000</v>
      </c>
      <c r="AI46" s="1">
        <v>0</v>
      </c>
      <c r="AJ46" s="3">
        <v>0</v>
      </c>
      <c r="AK46" s="1" t="s">
        <v>9</v>
      </c>
      <c r="AL46" s="1" t="s">
        <v>9</v>
      </c>
      <c r="AM46" s="1" t="s">
        <v>9</v>
      </c>
      <c r="AN46" s="4">
        <f t="shared" si="1"/>
        <v>124.7</v>
      </c>
      <c r="AO46" s="4">
        <f t="shared" si="2"/>
        <v>104.643333</v>
      </c>
      <c r="AP46" s="4">
        <f t="shared" si="3"/>
        <v>1518.300712</v>
      </c>
      <c r="AQ46" s="4">
        <f t="shared" si="4"/>
        <v>1464.315198</v>
      </c>
      <c r="AR46" s="4">
        <f t="shared" si="5"/>
        <v>2410.1010000000001</v>
      </c>
      <c r="AS46" s="4">
        <f t="shared" si="6"/>
        <v>0</v>
      </c>
      <c r="AT46" s="4">
        <f t="shared" si="7"/>
        <v>2164</v>
      </c>
      <c r="AU46" s="4">
        <f t="shared" si="8"/>
        <v>0</v>
      </c>
      <c r="AV46" s="4">
        <f t="shared" si="9"/>
        <v>1282</v>
      </c>
      <c r="AW46" s="4">
        <f t="shared" si="10"/>
        <v>0</v>
      </c>
      <c r="AX46" s="4">
        <f t="shared" si="11"/>
        <v>7499.1017119999997</v>
      </c>
      <c r="AY46" s="4">
        <f t="shared" si="12"/>
        <v>1568.958531</v>
      </c>
      <c r="AZ46" t="s">
        <v>896</v>
      </c>
    </row>
    <row r="47" spans="1:52" x14ac:dyDescent="0.25">
      <c r="A47">
        <v>16</v>
      </c>
      <c r="B47" t="s">
        <v>0</v>
      </c>
      <c r="C47" t="s">
        <v>668</v>
      </c>
      <c r="D47">
        <v>2021</v>
      </c>
      <c r="E47" t="s">
        <v>1</v>
      </c>
      <c r="F47" t="s">
        <v>2</v>
      </c>
      <c r="G47">
        <v>2</v>
      </c>
      <c r="H47" t="s">
        <v>3</v>
      </c>
      <c r="I47" t="s">
        <v>672</v>
      </c>
      <c r="J47" t="s">
        <v>36</v>
      </c>
      <c r="K47" t="s">
        <v>781</v>
      </c>
      <c r="L47" t="s">
        <v>782</v>
      </c>
      <c r="M47" t="s">
        <v>783</v>
      </c>
      <c r="N47" t="s">
        <v>717</v>
      </c>
      <c r="O47" t="s">
        <v>5</v>
      </c>
      <c r="P47" t="s">
        <v>724</v>
      </c>
      <c r="Q47" t="s">
        <v>18</v>
      </c>
      <c r="R47">
        <v>0</v>
      </c>
      <c r="S47" t="s">
        <v>7</v>
      </c>
      <c r="T47">
        <v>432</v>
      </c>
      <c r="U47" t="s">
        <v>71</v>
      </c>
      <c r="V47" s="1">
        <v>0</v>
      </c>
      <c r="W47" s="1">
        <v>0</v>
      </c>
      <c r="X47" s="1">
        <v>0</v>
      </c>
      <c r="Y47" s="1">
        <v>248211200</v>
      </c>
      <c r="Z47" s="1">
        <v>248211200</v>
      </c>
      <c r="AA47" s="3">
        <v>100</v>
      </c>
      <c r="AB47" s="1">
        <v>609742000</v>
      </c>
      <c r="AC47" s="1">
        <v>0</v>
      </c>
      <c r="AD47" s="3">
        <v>0</v>
      </c>
      <c r="AE47" s="1">
        <v>0</v>
      </c>
      <c r="AF47" s="1">
        <v>0</v>
      </c>
      <c r="AG47" s="3">
        <v>0</v>
      </c>
      <c r="AH47" s="1">
        <v>0</v>
      </c>
      <c r="AI47" s="1">
        <v>0</v>
      </c>
      <c r="AJ47" s="3">
        <v>0</v>
      </c>
      <c r="AK47" s="1" t="s">
        <v>9</v>
      </c>
      <c r="AL47" s="1" t="s">
        <v>9</v>
      </c>
      <c r="AM47" s="1" t="s">
        <v>9</v>
      </c>
      <c r="AN47" s="4">
        <f t="shared" si="1"/>
        <v>0</v>
      </c>
      <c r="AO47" s="4">
        <f t="shared" si="2"/>
        <v>0</v>
      </c>
      <c r="AP47" s="4">
        <f t="shared" si="3"/>
        <v>248.21119999999999</v>
      </c>
      <c r="AQ47" s="4">
        <f t="shared" si="4"/>
        <v>248.21119999999999</v>
      </c>
      <c r="AR47" s="4">
        <f t="shared" si="5"/>
        <v>609.74199999999996</v>
      </c>
      <c r="AS47" s="4">
        <f t="shared" si="6"/>
        <v>0</v>
      </c>
      <c r="AT47" s="4">
        <f t="shared" si="7"/>
        <v>0</v>
      </c>
      <c r="AU47" s="4">
        <f t="shared" si="8"/>
        <v>0</v>
      </c>
      <c r="AV47" s="4">
        <f t="shared" si="9"/>
        <v>0</v>
      </c>
      <c r="AW47" s="4">
        <f t="shared" si="10"/>
        <v>0</v>
      </c>
      <c r="AX47" s="4">
        <f t="shared" si="11"/>
        <v>857.95319999999992</v>
      </c>
      <c r="AY47" s="4">
        <f t="shared" si="12"/>
        <v>248.21119999999999</v>
      </c>
      <c r="AZ47" t="s">
        <v>896</v>
      </c>
    </row>
    <row r="48" spans="1:52" x14ac:dyDescent="0.25">
      <c r="A48">
        <v>16</v>
      </c>
      <c r="B48" t="s">
        <v>0</v>
      </c>
      <c r="C48" t="s">
        <v>668</v>
      </c>
      <c r="D48">
        <v>2021</v>
      </c>
      <c r="E48" t="s">
        <v>1</v>
      </c>
      <c r="F48" t="s">
        <v>2</v>
      </c>
      <c r="G48">
        <v>2</v>
      </c>
      <c r="H48" t="s">
        <v>3</v>
      </c>
      <c r="I48" t="s">
        <v>672</v>
      </c>
      <c r="J48" t="s">
        <v>36</v>
      </c>
      <c r="K48" t="s">
        <v>781</v>
      </c>
      <c r="L48" t="s">
        <v>782</v>
      </c>
      <c r="M48" t="s">
        <v>783</v>
      </c>
      <c r="N48" t="s">
        <v>717</v>
      </c>
      <c r="O48" t="s">
        <v>5</v>
      </c>
      <c r="P48" t="s">
        <v>731</v>
      </c>
      <c r="Q48" t="s">
        <v>72</v>
      </c>
      <c r="R48">
        <v>0</v>
      </c>
      <c r="S48" t="s">
        <v>7</v>
      </c>
      <c r="T48">
        <v>434</v>
      </c>
      <c r="U48" t="s">
        <v>73</v>
      </c>
      <c r="V48" s="1">
        <v>0</v>
      </c>
      <c r="W48" s="1">
        <v>0</v>
      </c>
      <c r="X48" s="1">
        <v>0</v>
      </c>
      <c r="Y48" s="1">
        <v>69625173</v>
      </c>
      <c r="Z48" s="1">
        <v>69625173</v>
      </c>
      <c r="AA48" s="3">
        <v>100</v>
      </c>
      <c r="AB48" s="1">
        <v>330595000</v>
      </c>
      <c r="AC48" s="1">
        <v>0</v>
      </c>
      <c r="AD48" s="3">
        <v>0</v>
      </c>
      <c r="AE48" s="1">
        <v>136000000</v>
      </c>
      <c r="AF48" s="1">
        <v>0</v>
      </c>
      <c r="AG48" s="3">
        <v>0</v>
      </c>
      <c r="AH48" s="1">
        <v>250000000</v>
      </c>
      <c r="AI48" s="1">
        <v>0</v>
      </c>
      <c r="AJ48" s="3">
        <v>0</v>
      </c>
      <c r="AK48" s="1" t="s">
        <v>9</v>
      </c>
      <c r="AL48" s="1" t="s">
        <v>9</v>
      </c>
      <c r="AM48" s="1" t="s">
        <v>9</v>
      </c>
      <c r="AN48" s="4">
        <f t="shared" si="1"/>
        <v>0</v>
      </c>
      <c r="AO48" s="4">
        <f t="shared" si="2"/>
        <v>0</v>
      </c>
      <c r="AP48" s="4">
        <f t="shared" si="3"/>
        <v>69.625173000000004</v>
      </c>
      <c r="AQ48" s="4">
        <f t="shared" si="4"/>
        <v>69.625173000000004</v>
      </c>
      <c r="AR48" s="4">
        <f t="shared" si="5"/>
        <v>330.59500000000003</v>
      </c>
      <c r="AS48" s="4">
        <f t="shared" si="6"/>
        <v>0</v>
      </c>
      <c r="AT48" s="4">
        <f t="shared" si="7"/>
        <v>136</v>
      </c>
      <c r="AU48" s="4">
        <f t="shared" si="8"/>
        <v>0</v>
      </c>
      <c r="AV48" s="4">
        <f t="shared" si="9"/>
        <v>250</v>
      </c>
      <c r="AW48" s="4">
        <f t="shared" si="10"/>
        <v>0</v>
      </c>
      <c r="AX48" s="4">
        <f t="shared" si="11"/>
        <v>786.22017300000005</v>
      </c>
      <c r="AY48" s="4">
        <f t="shared" si="12"/>
        <v>69.625173000000004</v>
      </c>
      <c r="AZ48" t="s">
        <v>896</v>
      </c>
    </row>
    <row r="49" spans="1:52" x14ac:dyDescent="0.25">
      <c r="A49">
        <v>16</v>
      </c>
      <c r="B49" t="s">
        <v>0</v>
      </c>
      <c r="C49" t="s">
        <v>668</v>
      </c>
      <c r="D49">
        <v>2021</v>
      </c>
      <c r="E49" t="s">
        <v>1</v>
      </c>
      <c r="F49" t="s">
        <v>2</v>
      </c>
      <c r="G49">
        <v>2</v>
      </c>
      <c r="H49" t="s">
        <v>3</v>
      </c>
      <c r="I49" t="s">
        <v>672</v>
      </c>
      <c r="J49" t="s">
        <v>36</v>
      </c>
      <c r="K49" t="s">
        <v>781</v>
      </c>
      <c r="L49" t="s">
        <v>782</v>
      </c>
      <c r="M49" t="s">
        <v>783</v>
      </c>
      <c r="N49" t="s">
        <v>717</v>
      </c>
      <c r="O49" t="s">
        <v>5</v>
      </c>
      <c r="P49" t="s">
        <v>731</v>
      </c>
      <c r="Q49" t="s">
        <v>72</v>
      </c>
      <c r="R49">
        <v>0</v>
      </c>
      <c r="S49" t="s">
        <v>7</v>
      </c>
      <c r="T49">
        <v>436</v>
      </c>
      <c r="U49" t="s">
        <v>74</v>
      </c>
      <c r="V49" s="1">
        <v>0</v>
      </c>
      <c r="W49" s="1">
        <v>0</v>
      </c>
      <c r="X49" s="1">
        <v>0</v>
      </c>
      <c r="Y49" s="1">
        <v>96486666</v>
      </c>
      <c r="Z49" s="1">
        <v>96486666</v>
      </c>
      <c r="AA49" s="3">
        <v>100</v>
      </c>
      <c r="AB49" s="1">
        <v>107100000</v>
      </c>
      <c r="AC49" s="1">
        <v>0</v>
      </c>
      <c r="AD49" s="3">
        <v>0</v>
      </c>
      <c r="AE49" s="1">
        <v>60000000</v>
      </c>
      <c r="AF49" s="1">
        <v>0</v>
      </c>
      <c r="AG49" s="3">
        <v>0</v>
      </c>
      <c r="AH49" s="1">
        <v>60000000</v>
      </c>
      <c r="AI49" s="1">
        <v>0</v>
      </c>
      <c r="AJ49" s="3">
        <v>0</v>
      </c>
      <c r="AK49" s="1" t="s">
        <v>9</v>
      </c>
      <c r="AL49" s="1" t="s">
        <v>9</v>
      </c>
      <c r="AM49" s="1" t="s">
        <v>9</v>
      </c>
      <c r="AN49" s="4">
        <f t="shared" si="1"/>
        <v>0</v>
      </c>
      <c r="AO49" s="4">
        <f t="shared" si="2"/>
        <v>0</v>
      </c>
      <c r="AP49" s="4">
        <f t="shared" si="3"/>
        <v>96.486666</v>
      </c>
      <c r="AQ49" s="4">
        <f t="shared" si="4"/>
        <v>96.486666</v>
      </c>
      <c r="AR49" s="4">
        <f t="shared" si="5"/>
        <v>107.1</v>
      </c>
      <c r="AS49" s="4">
        <f t="shared" si="6"/>
        <v>0</v>
      </c>
      <c r="AT49" s="4">
        <f t="shared" si="7"/>
        <v>60</v>
      </c>
      <c r="AU49" s="4">
        <f t="shared" si="8"/>
        <v>0</v>
      </c>
      <c r="AV49" s="4">
        <f t="shared" si="9"/>
        <v>60</v>
      </c>
      <c r="AW49" s="4">
        <f t="shared" si="10"/>
        <v>0</v>
      </c>
      <c r="AX49" s="4">
        <f t="shared" si="11"/>
        <v>323.58666599999998</v>
      </c>
      <c r="AY49" s="4">
        <f t="shared" si="12"/>
        <v>96.486666</v>
      </c>
      <c r="AZ49" t="s">
        <v>896</v>
      </c>
    </row>
    <row r="50" spans="1:52" x14ac:dyDescent="0.25">
      <c r="A50">
        <v>16</v>
      </c>
      <c r="B50" t="s">
        <v>0</v>
      </c>
      <c r="C50" t="s">
        <v>668</v>
      </c>
      <c r="D50">
        <v>2021</v>
      </c>
      <c r="E50" t="s">
        <v>1</v>
      </c>
      <c r="F50" t="s">
        <v>2</v>
      </c>
      <c r="G50">
        <v>2</v>
      </c>
      <c r="H50" t="s">
        <v>3</v>
      </c>
      <c r="I50" t="s">
        <v>672</v>
      </c>
      <c r="J50" t="s">
        <v>36</v>
      </c>
      <c r="K50" t="s">
        <v>781</v>
      </c>
      <c r="L50" t="s">
        <v>782</v>
      </c>
      <c r="M50" t="s">
        <v>783</v>
      </c>
      <c r="N50" t="s">
        <v>717</v>
      </c>
      <c r="O50" t="s">
        <v>5</v>
      </c>
      <c r="P50" t="s">
        <v>731</v>
      </c>
      <c r="Q50" t="s">
        <v>72</v>
      </c>
      <c r="R50">
        <v>0</v>
      </c>
      <c r="S50" t="s">
        <v>7</v>
      </c>
      <c r="T50">
        <v>438</v>
      </c>
      <c r="U50" t="s">
        <v>75</v>
      </c>
      <c r="V50" s="1">
        <v>151113333</v>
      </c>
      <c r="W50" s="1">
        <v>143708666</v>
      </c>
      <c r="X50" s="1">
        <v>95.1</v>
      </c>
      <c r="Y50" s="1">
        <v>356682400</v>
      </c>
      <c r="Z50" s="1">
        <v>356682400</v>
      </c>
      <c r="AA50" s="3">
        <v>100</v>
      </c>
      <c r="AB50" s="1">
        <v>521390000</v>
      </c>
      <c r="AC50" s="1">
        <v>0</v>
      </c>
      <c r="AD50" s="3">
        <v>0</v>
      </c>
      <c r="AE50" s="1">
        <v>602000000</v>
      </c>
      <c r="AF50" s="1">
        <v>0</v>
      </c>
      <c r="AG50" s="3">
        <v>0</v>
      </c>
      <c r="AH50" s="1">
        <v>398000000</v>
      </c>
      <c r="AI50" s="1">
        <v>0</v>
      </c>
      <c r="AJ50" s="3">
        <v>0</v>
      </c>
      <c r="AK50" s="1" t="s">
        <v>9</v>
      </c>
      <c r="AL50" s="1" t="s">
        <v>9</v>
      </c>
      <c r="AM50" s="1" t="s">
        <v>9</v>
      </c>
      <c r="AN50" s="4">
        <f t="shared" si="1"/>
        <v>151.11333300000001</v>
      </c>
      <c r="AO50" s="4">
        <f t="shared" si="2"/>
        <v>143.70866599999999</v>
      </c>
      <c r="AP50" s="4">
        <f t="shared" si="3"/>
        <v>356.68239999999997</v>
      </c>
      <c r="AQ50" s="4">
        <f t="shared" si="4"/>
        <v>356.68239999999997</v>
      </c>
      <c r="AR50" s="4">
        <f t="shared" si="5"/>
        <v>521.39</v>
      </c>
      <c r="AS50" s="4">
        <f t="shared" si="6"/>
        <v>0</v>
      </c>
      <c r="AT50" s="4">
        <f t="shared" si="7"/>
        <v>602</v>
      </c>
      <c r="AU50" s="4">
        <f t="shared" si="8"/>
        <v>0</v>
      </c>
      <c r="AV50" s="4">
        <f t="shared" si="9"/>
        <v>398</v>
      </c>
      <c r="AW50" s="4">
        <f t="shared" si="10"/>
        <v>0</v>
      </c>
      <c r="AX50" s="4">
        <f t="shared" si="11"/>
        <v>2029.185733</v>
      </c>
      <c r="AY50" s="4">
        <f t="shared" si="12"/>
        <v>500.39106599999997</v>
      </c>
      <c r="AZ50" t="s">
        <v>896</v>
      </c>
    </row>
    <row r="51" spans="1:52" x14ac:dyDescent="0.25">
      <c r="A51">
        <v>16</v>
      </c>
      <c r="B51" t="s">
        <v>0</v>
      </c>
      <c r="C51" t="s">
        <v>668</v>
      </c>
      <c r="D51">
        <v>2021</v>
      </c>
      <c r="E51" t="s">
        <v>1</v>
      </c>
      <c r="F51" t="s">
        <v>2</v>
      </c>
      <c r="G51">
        <v>2</v>
      </c>
      <c r="H51" t="s">
        <v>3</v>
      </c>
      <c r="I51" t="s">
        <v>672</v>
      </c>
      <c r="J51" t="s">
        <v>36</v>
      </c>
      <c r="K51" t="s">
        <v>781</v>
      </c>
      <c r="L51" t="s">
        <v>782</v>
      </c>
      <c r="M51" t="s">
        <v>783</v>
      </c>
      <c r="N51" t="s">
        <v>717</v>
      </c>
      <c r="O51" t="s">
        <v>5</v>
      </c>
      <c r="P51" t="s">
        <v>731</v>
      </c>
      <c r="Q51" t="s">
        <v>72</v>
      </c>
      <c r="R51">
        <v>0</v>
      </c>
      <c r="S51" t="s">
        <v>7</v>
      </c>
      <c r="T51">
        <v>448</v>
      </c>
      <c r="U51" t="s">
        <v>76</v>
      </c>
      <c r="V51" s="1">
        <v>414053334</v>
      </c>
      <c r="W51" s="1">
        <v>379896667</v>
      </c>
      <c r="X51" s="1">
        <v>91.75</v>
      </c>
      <c r="Y51" s="1">
        <v>1167506761</v>
      </c>
      <c r="Z51" s="1">
        <v>1139568847</v>
      </c>
      <c r="AA51" s="3">
        <v>97.61</v>
      </c>
      <c r="AB51" s="1">
        <v>1496048000</v>
      </c>
      <c r="AC51" s="1">
        <v>0</v>
      </c>
      <c r="AD51" s="3">
        <v>0</v>
      </c>
      <c r="AE51" s="1">
        <v>1289000000</v>
      </c>
      <c r="AF51" s="1">
        <v>0</v>
      </c>
      <c r="AG51" s="3">
        <v>0</v>
      </c>
      <c r="AH51" s="1">
        <v>1593000000</v>
      </c>
      <c r="AI51" s="1">
        <v>0</v>
      </c>
      <c r="AJ51" s="3">
        <v>0</v>
      </c>
      <c r="AK51" s="1" t="s">
        <v>9</v>
      </c>
      <c r="AL51" s="1" t="s">
        <v>9</v>
      </c>
      <c r="AM51" s="1" t="s">
        <v>9</v>
      </c>
      <c r="AN51" s="4">
        <f t="shared" si="1"/>
        <v>414.05333400000001</v>
      </c>
      <c r="AO51" s="4">
        <f t="shared" si="2"/>
        <v>379.89666699999998</v>
      </c>
      <c r="AP51" s="4">
        <f t="shared" si="3"/>
        <v>1167.5067610000001</v>
      </c>
      <c r="AQ51" s="4">
        <f t="shared" si="4"/>
        <v>1139.568847</v>
      </c>
      <c r="AR51" s="4">
        <f t="shared" si="5"/>
        <v>1496.048</v>
      </c>
      <c r="AS51" s="4">
        <f t="shared" si="6"/>
        <v>0</v>
      </c>
      <c r="AT51" s="4">
        <f t="shared" si="7"/>
        <v>1289</v>
      </c>
      <c r="AU51" s="4">
        <f t="shared" si="8"/>
        <v>0</v>
      </c>
      <c r="AV51" s="4">
        <f t="shared" si="9"/>
        <v>1593</v>
      </c>
      <c r="AW51" s="4">
        <f t="shared" si="10"/>
        <v>0</v>
      </c>
      <c r="AX51" s="4">
        <f t="shared" si="11"/>
        <v>5959.6080949999996</v>
      </c>
      <c r="AY51" s="4">
        <f t="shared" si="12"/>
        <v>1519.465514</v>
      </c>
      <c r="AZ51" t="s">
        <v>896</v>
      </c>
    </row>
    <row r="52" spans="1:52" x14ac:dyDescent="0.25">
      <c r="A52">
        <v>16</v>
      </c>
      <c r="B52" t="s">
        <v>0</v>
      </c>
      <c r="C52" t="s">
        <v>668</v>
      </c>
      <c r="D52">
        <v>2021</v>
      </c>
      <c r="E52" t="s">
        <v>1</v>
      </c>
      <c r="F52" t="s">
        <v>2</v>
      </c>
      <c r="G52">
        <v>2</v>
      </c>
      <c r="H52" t="s">
        <v>3</v>
      </c>
      <c r="I52" t="s">
        <v>672</v>
      </c>
      <c r="J52" t="s">
        <v>36</v>
      </c>
      <c r="K52" t="s">
        <v>781</v>
      </c>
      <c r="L52" t="s">
        <v>782</v>
      </c>
      <c r="M52" t="s">
        <v>783</v>
      </c>
      <c r="N52" t="s">
        <v>717</v>
      </c>
      <c r="O52" t="s">
        <v>5</v>
      </c>
      <c r="P52" t="s">
        <v>722</v>
      </c>
      <c r="Q52" t="s">
        <v>6</v>
      </c>
      <c r="R52">
        <v>0</v>
      </c>
      <c r="S52" t="s">
        <v>7</v>
      </c>
      <c r="T52">
        <v>526</v>
      </c>
      <c r="U52" t="s">
        <v>77</v>
      </c>
      <c r="V52" s="1">
        <v>530432498</v>
      </c>
      <c r="W52" s="1">
        <v>530432498</v>
      </c>
      <c r="X52" s="1">
        <v>100</v>
      </c>
      <c r="Y52" s="1">
        <v>8712136767</v>
      </c>
      <c r="Z52" s="1">
        <v>8626000215</v>
      </c>
      <c r="AA52" s="3">
        <v>99.01</v>
      </c>
      <c r="AB52" s="1">
        <v>9704337000</v>
      </c>
      <c r="AC52" s="1">
        <v>0</v>
      </c>
      <c r="AD52" s="3">
        <v>0</v>
      </c>
      <c r="AE52" s="1">
        <v>1656304000</v>
      </c>
      <c r="AF52" s="1">
        <v>0</v>
      </c>
      <c r="AG52" s="3">
        <v>0</v>
      </c>
      <c r="AH52" s="1">
        <v>2210000000</v>
      </c>
      <c r="AI52" s="1">
        <v>0</v>
      </c>
      <c r="AJ52" s="3">
        <v>0</v>
      </c>
      <c r="AK52" s="1" t="s">
        <v>9</v>
      </c>
      <c r="AL52" s="1" t="s">
        <v>9</v>
      </c>
      <c r="AM52" s="1" t="s">
        <v>9</v>
      </c>
      <c r="AN52" s="4">
        <f t="shared" si="1"/>
        <v>530.43249800000001</v>
      </c>
      <c r="AO52" s="4">
        <f t="shared" si="2"/>
        <v>530.43249800000001</v>
      </c>
      <c r="AP52" s="4">
        <f t="shared" si="3"/>
        <v>8712.136767</v>
      </c>
      <c r="AQ52" s="4">
        <f t="shared" si="4"/>
        <v>8626.000215</v>
      </c>
      <c r="AR52" s="4">
        <f t="shared" si="5"/>
        <v>9704.3369999999995</v>
      </c>
      <c r="AS52" s="4">
        <f t="shared" si="6"/>
        <v>0</v>
      </c>
      <c r="AT52" s="4">
        <f t="shared" si="7"/>
        <v>1656.3040000000001</v>
      </c>
      <c r="AU52" s="4">
        <f t="shared" si="8"/>
        <v>0</v>
      </c>
      <c r="AV52" s="4">
        <f t="shared" si="9"/>
        <v>2210</v>
      </c>
      <c r="AW52" s="4">
        <f t="shared" si="10"/>
        <v>0</v>
      </c>
      <c r="AX52" s="4">
        <f t="shared" si="11"/>
        <v>22813.210264999998</v>
      </c>
      <c r="AY52" s="4">
        <f t="shared" si="12"/>
        <v>9156.4327130000001</v>
      </c>
      <c r="AZ52" t="s">
        <v>896</v>
      </c>
    </row>
    <row r="53" spans="1:52" x14ac:dyDescent="0.25">
      <c r="A53">
        <v>16</v>
      </c>
      <c r="B53" t="s">
        <v>0</v>
      </c>
      <c r="C53" t="s">
        <v>668</v>
      </c>
      <c r="D53">
        <v>2021</v>
      </c>
      <c r="E53" t="s">
        <v>1</v>
      </c>
      <c r="F53" t="s">
        <v>2</v>
      </c>
      <c r="G53">
        <v>2</v>
      </c>
      <c r="H53" t="s">
        <v>3</v>
      </c>
      <c r="I53" t="s">
        <v>672</v>
      </c>
      <c r="J53" t="s">
        <v>36</v>
      </c>
      <c r="K53" t="s">
        <v>781</v>
      </c>
      <c r="L53" t="s">
        <v>782</v>
      </c>
      <c r="M53" t="s">
        <v>783</v>
      </c>
      <c r="N53" t="s">
        <v>717</v>
      </c>
      <c r="O53" t="s">
        <v>5</v>
      </c>
      <c r="P53" t="s">
        <v>722</v>
      </c>
      <c r="Q53" t="s">
        <v>6</v>
      </c>
      <c r="R53">
        <v>0</v>
      </c>
      <c r="S53" t="s">
        <v>7</v>
      </c>
      <c r="T53">
        <v>527</v>
      </c>
      <c r="U53" t="s">
        <v>78</v>
      </c>
      <c r="V53" s="1">
        <v>1220262959</v>
      </c>
      <c r="W53" s="1">
        <v>1220262959</v>
      </c>
      <c r="X53" s="1">
        <v>100</v>
      </c>
      <c r="Y53" s="1">
        <v>2393417466</v>
      </c>
      <c r="Z53" s="1">
        <v>2312443628</v>
      </c>
      <c r="AA53" s="3">
        <v>96.62</v>
      </c>
      <c r="AB53" s="1">
        <v>1851600000</v>
      </c>
      <c r="AC53" s="1">
        <v>0</v>
      </c>
      <c r="AD53" s="3">
        <v>0</v>
      </c>
      <c r="AE53" s="1">
        <v>4910625000</v>
      </c>
      <c r="AF53" s="1">
        <v>0</v>
      </c>
      <c r="AG53" s="3">
        <v>0</v>
      </c>
      <c r="AH53" s="1">
        <v>6875462000</v>
      </c>
      <c r="AI53" s="1">
        <v>0</v>
      </c>
      <c r="AJ53" s="3">
        <v>0</v>
      </c>
      <c r="AK53" s="1" t="s">
        <v>9</v>
      </c>
      <c r="AL53" s="1" t="s">
        <v>9</v>
      </c>
      <c r="AM53" s="1" t="s">
        <v>9</v>
      </c>
      <c r="AN53" s="4">
        <f t="shared" si="1"/>
        <v>1220.2629589999999</v>
      </c>
      <c r="AO53" s="4">
        <f t="shared" si="2"/>
        <v>1220.2629589999999</v>
      </c>
      <c r="AP53" s="4">
        <f t="shared" si="3"/>
        <v>2393.4174659999999</v>
      </c>
      <c r="AQ53" s="4">
        <f t="shared" si="4"/>
        <v>2312.443628</v>
      </c>
      <c r="AR53" s="4">
        <f t="shared" si="5"/>
        <v>1851.6</v>
      </c>
      <c r="AS53" s="4">
        <f t="shared" si="6"/>
        <v>0</v>
      </c>
      <c r="AT53" s="4">
        <f t="shared" si="7"/>
        <v>4910.625</v>
      </c>
      <c r="AU53" s="4">
        <f t="shared" si="8"/>
        <v>0</v>
      </c>
      <c r="AV53" s="4">
        <f t="shared" si="9"/>
        <v>6875.4620000000004</v>
      </c>
      <c r="AW53" s="4">
        <f t="shared" si="10"/>
        <v>0</v>
      </c>
      <c r="AX53" s="4">
        <f t="shared" si="11"/>
        <v>17251.367425</v>
      </c>
      <c r="AY53" s="4">
        <f t="shared" si="12"/>
        <v>3532.7065869999997</v>
      </c>
      <c r="AZ53" t="s">
        <v>897</v>
      </c>
    </row>
    <row r="54" spans="1:52" x14ac:dyDescent="0.25">
      <c r="A54">
        <v>16</v>
      </c>
      <c r="B54" t="s">
        <v>0</v>
      </c>
      <c r="C54" t="s">
        <v>668</v>
      </c>
      <c r="D54">
        <v>2021</v>
      </c>
      <c r="E54" t="s">
        <v>1</v>
      </c>
      <c r="F54" t="s">
        <v>2</v>
      </c>
      <c r="G54">
        <v>2</v>
      </c>
      <c r="H54" t="s">
        <v>3</v>
      </c>
      <c r="I54" t="s">
        <v>672</v>
      </c>
      <c r="J54" t="s">
        <v>36</v>
      </c>
      <c r="K54" t="s">
        <v>781</v>
      </c>
      <c r="L54" t="s">
        <v>782</v>
      </c>
      <c r="M54" t="s">
        <v>783</v>
      </c>
      <c r="N54" t="s">
        <v>717</v>
      </c>
      <c r="O54" t="s">
        <v>5</v>
      </c>
      <c r="P54" t="s">
        <v>722</v>
      </c>
      <c r="Q54" t="s">
        <v>6</v>
      </c>
      <c r="R54">
        <v>0</v>
      </c>
      <c r="S54" t="s">
        <v>7</v>
      </c>
      <c r="T54">
        <v>528</v>
      </c>
      <c r="U54" t="s">
        <v>79</v>
      </c>
      <c r="V54" s="1">
        <v>2133783638</v>
      </c>
      <c r="W54" s="1">
        <v>2078040290</v>
      </c>
      <c r="X54" s="1">
        <v>97.39</v>
      </c>
      <c r="Y54" s="1">
        <v>1894445767</v>
      </c>
      <c r="Z54" s="1">
        <v>1780394050</v>
      </c>
      <c r="AA54" s="3">
        <v>93.98</v>
      </c>
      <c r="AB54" s="1">
        <v>2181560000</v>
      </c>
      <c r="AC54" s="1">
        <v>0</v>
      </c>
      <c r="AD54" s="3">
        <v>0</v>
      </c>
      <c r="AE54" s="1">
        <v>5522566000</v>
      </c>
      <c r="AF54" s="1">
        <v>0</v>
      </c>
      <c r="AG54" s="3">
        <v>0</v>
      </c>
      <c r="AH54" s="1">
        <v>7100000000</v>
      </c>
      <c r="AI54" s="1">
        <v>0</v>
      </c>
      <c r="AJ54" s="3">
        <v>0</v>
      </c>
      <c r="AK54" s="1" t="s">
        <v>9</v>
      </c>
      <c r="AL54" s="1" t="s">
        <v>9</v>
      </c>
      <c r="AM54" s="1" t="s">
        <v>9</v>
      </c>
      <c r="AN54" s="4">
        <f t="shared" si="1"/>
        <v>2133.7836379999999</v>
      </c>
      <c r="AO54" s="4">
        <f t="shared" si="2"/>
        <v>2078.0402899999999</v>
      </c>
      <c r="AP54" s="4">
        <f t="shared" si="3"/>
        <v>1894.4457669999999</v>
      </c>
      <c r="AQ54" s="4">
        <f t="shared" si="4"/>
        <v>1780.3940500000001</v>
      </c>
      <c r="AR54" s="4">
        <f t="shared" si="5"/>
        <v>2181.56</v>
      </c>
      <c r="AS54" s="4">
        <f t="shared" si="6"/>
        <v>0</v>
      </c>
      <c r="AT54" s="4">
        <f t="shared" si="7"/>
        <v>5522.5659999999998</v>
      </c>
      <c r="AU54" s="4">
        <f t="shared" si="8"/>
        <v>0</v>
      </c>
      <c r="AV54" s="4">
        <f t="shared" si="9"/>
        <v>7100</v>
      </c>
      <c r="AW54" s="4">
        <f t="shared" si="10"/>
        <v>0</v>
      </c>
      <c r="AX54" s="4">
        <f t="shared" si="11"/>
        <v>18832.355404999998</v>
      </c>
      <c r="AY54" s="4">
        <f t="shared" si="12"/>
        <v>3858.4343399999998</v>
      </c>
      <c r="AZ54" t="s">
        <v>896</v>
      </c>
    </row>
    <row r="55" spans="1:52" x14ac:dyDescent="0.25">
      <c r="A55">
        <v>16</v>
      </c>
      <c r="B55" t="s">
        <v>0</v>
      </c>
      <c r="C55" t="s">
        <v>668</v>
      </c>
      <c r="D55">
        <v>2021</v>
      </c>
      <c r="E55" t="s">
        <v>1</v>
      </c>
      <c r="F55" t="s">
        <v>2</v>
      </c>
      <c r="G55">
        <v>2</v>
      </c>
      <c r="H55" t="s">
        <v>3</v>
      </c>
      <c r="I55" t="s">
        <v>672</v>
      </c>
      <c r="J55" t="s">
        <v>36</v>
      </c>
      <c r="K55" t="s">
        <v>781</v>
      </c>
      <c r="L55" t="s">
        <v>782</v>
      </c>
      <c r="M55" t="s">
        <v>783</v>
      </c>
      <c r="N55" t="s">
        <v>717</v>
      </c>
      <c r="O55" t="s">
        <v>5</v>
      </c>
      <c r="P55" t="s">
        <v>732</v>
      </c>
      <c r="Q55" t="s">
        <v>80</v>
      </c>
      <c r="R55">
        <v>0</v>
      </c>
      <c r="S55" t="s">
        <v>7</v>
      </c>
      <c r="T55">
        <v>544</v>
      </c>
      <c r="U55" t="s">
        <v>81</v>
      </c>
      <c r="V55" s="1">
        <v>0</v>
      </c>
      <c r="W55" s="1">
        <v>0</v>
      </c>
      <c r="X55" s="1">
        <v>0</v>
      </c>
      <c r="Y55" s="1">
        <v>0</v>
      </c>
      <c r="Z55" s="1">
        <v>0</v>
      </c>
      <c r="AA55" s="3">
        <v>0</v>
      </c>
      <c r="AB55" s="1">
        <v>0</v>
      </c>
      <c r="AC55" s="1">
        <v>0</v>
      </c>
      <c r="AD55" s="3">
        <v>0</v>
      </c>
      <c r="AE55" s="1">
        <v>0</v>
      </c>
      <c r="AF55" s="1">
        <v>0</v>
      </c>
      <c r="AG55" s="3">
        <v>0</v>
      </c>
      <c r="AH55" s="1">
        <v>0</v>
      </c>
      <c r="AI55" s="1">
        <v>0</v>
      </c>
      <c r="AJ55" s="3">
        <v>0</v>
      </c>
      <c r="AK55" s="1" t="s">
        <v>9</v>
      </c>
      <c r="AL55" s="1" t="s">
        <v>9</v>
      </c>
      <c r="AM55" s="1" t="s">
        <v>9</v>
      </c>
      <c r="AN55" s="4">
        <f t="shared" si="1"/>
        <v>0</v>
      </c>
      <c r="AO55" s="4">
        <f t="shared" si="2"/>
        <v>0</v>
      </c>
      <c r="AP55" s="4">
        <f t="shared" si="3"/>
        <v>0</v>
      </c>
      <c r="AQ55" s="4">
        <f t="shared" si="4"/>
        <v>0</v>
      </c>
      <c r="AR55" s="4">
        <f t="shared" si="5"/>
        <v>0</v>
      </c>
      <c r="AS55" s="4">
        <f t="shared" si="6"/>
        <v>0</v>
      </c>
      <c r="AT55" s="4">
        <f t="shared" si="7"/>
        <v>0</v>
      </c>
      <c r="AU55" s="4">
        <f t="shared" si="8"/>
        <v>0</v>
      </c>
      <c r="AV55" s="4">
        <f t="shared" si="9"/>
        <v>0</v>
      </c>
      <c r="AW55" s="4">
        <f t="shared" si="10"/>
        <v>0</v>
      </c>
      <c r="AX55" s="4">
        <f t="shared" si="11"/>
        <v>0</v>
      </c>
      <c r="AY55" s="4">
        <f t="shared" si="12"/>
        <v>0</v>
      </c>
      <c r="AZ55" t="s">
        <v>896</v>
      </c>
    </row>
    <row r="56" spans="1:52" x14ac:dyDescent="0.25">
      <c r="A56">
        <v>16</v>
      </c>
      <c r="B56" t="s">
        <v>0</v>
      </c>
      <c r="C56" t="s">
        <v>668</v>
      </c>
      <c r="D56">
        <v>2021</v>
      </c>
      <c r="E56" t="s">
        <v>1</v>
      </c>
      <c r="F56" t="s">
        <v>2</v>
      </c>
      <c r="G56">
        <v>2</v>
      </c>
      <c r="H56" t="s">
        <v>3</v>
      </c>
      <c r="I56" t="s">
        <v>672</v>
      </c>
      <c r="J56" t="s">
        <v>36</v>
      </c>
      <c r="K56" t="s">
        <v>781</v>
      </c>
      <c r="L56" t="s">
        <v>782</v>
      </c>
      <c r="M56" t="s">
        <v>783</v>
      </c>
      <c r="N56" t="s">
        <v>717</v>
      </c>
      <c r="O56" t="s">
        <v>5</v>
      </c>
      <c r="P56" t="s">
        <v>732</v>
      </c>
      <c r="Q56" t="s">
        <v>80</v>
      </c>
      <c r="R56">
        <v>0</v>
      </c>
      <c r="S56" t="s">
        <v>7</v>
      </c>
      <c r="T56">
        <v>547</v>
      </c>
      <c r="U56" t="s">
        <v>82</v>
      </c>
      <c r="V56" s="1">
        <v>695948540</v>
      </c>
      <c r="W56" s="1">
        <v>655862666</v>
      </c>
      <c r="X56" s="1">
        <v>94.24</v>
      </c>
      <c r="Y56" s="1">
        <v>805991459</v>
      </c>
      <c r="Z56" s="1">
        <v>802995406</v>
      </c>
      <c r="AA56" s="3">
        <v>99.63</v>
      </c>
      <c r="AB56" s="1">
        <v>542169000</v>
      </c>
      <c r="AC56" s="1">
        <v>0</v>
      </c>
      <c r="AD56" s="3">
        <v>0</v>
      </c>
      <c r="AE56" s="1">
        <v>1862900000</v>
      </c>
      <c r="AF56" s="1">
        <v>0</v>
      </c>
      <c r="AG56" s="3">
        <v>0</v>
      </c>
      <c r="AH56" s="1">
        <v>1239775000</v>
      </c>
      <c r="AI56" s="1">
        <v>0</v>
      </c>
      <c r="AJ56" s="3">
        <v>0</v>
      </c>
      <c r="AK56" s="1" t="s">
        <v>9</v>
      </c>
      <c r="AL56" s="1" t="s">
        <v>9</v>
      </c>
      <c r="AM56" s="1" t="s">
        <v>9</v>
      </c>
      <c r="AN56" s="4">
        <f t="shared" si="1"/>
        <v>695.94853999999998</v>
      </c>
      <c r="AO56" s="4">
        <f t="shared" si="2"/>
        <v>655.86266599999999</v>
      </c>
      <c r="AP56" s="4">
        <f t="shared" si="3"/>
        <v>805.99145899999996</v>
      </c>
      <c r="AQ56" s="4">
        <f t="shared" si="4"/>
        <v>802.995406</v>
      </c>
      <c r="AR56" s="4">
        <f t="shared" si="5"/>
        <v>542.16899999999998</v>
      </c>
      <c r="AS56" s="4">
        <f t="shared" si="6"/>
        <v>0</v>
      </c>
      <c r="AT56" s="4">
        <f t="shared" si="7"/>
        <v>1862.9</v>
      </c>
      <c r="AU56" s="4">
        <f t="shared" si="8"/>
        <v>0</v>
      </c>
      <c r="AV56" s="4">
        <f t="shared" si="9"/>
        <v>1239.7750000000001</v>
      </c>
      <c r="AW56" s="4">
        <f t="shared" si="10"/>
        <v>0</v>
      </c>
      <c r="AX56" s="4">
        <f t="shared" si="11"/>
        <v>5146.7839990000002</v>
      </c>
      <c r="AY56" s="4">
        <f t="shared" si="12"/>
        <v>1458.858072</v>
      </c>
      <c r="AZ56" t="s">
        <v>896</v>
      </c>
    </row>
    <row r="57" spans="1:52" x14ac:dyDescent="0.25">
      <c r="A57">
        <v>16</v>
      </c>
      <c r="B57" t="s">
        <v>0</v>
      </c>
      <c r="C57" t="s">
        <v>668</v>
      </c>
      <c r="D57">
        <v>2021</v>
      </c>
      <c r="E57" t="s">
        <v>1</v>
      </c>
      <c r="F57" t="s">
        <v>2</v>
      </c>
      <c r="G57">
        <v>2</v>
      </c>
      <c r="H57" t="s">
        <v>3</v>
      </c>
      <c r="I57" t="s">
        <v>672</v>
      </c>
      <c r="J57" t="s">
        <v>36</v>
      </c>
      <c r="K57" t="s">
        <v>781</v>
      </c>
      <c r="L57" t="s">
        <v>782</v>
      </c>
      <c r="M57" t="s">
        <v>783</v>
      </c>
      <c r="N57" t="s">
        <v>717</v>
      </c>
      <c r="O57" t="s">
        <v>5</v>
      </c>
      <c r="P57" t="s">
        <v>732</v>
      </c>
      <c r="Q57" t="s">
        <v>80</v>
      </c>
      <c r="R57">
        <v>0</v>
      </c>
      <c r="S57" t="s">
        <v>7</v>
      </c>
      <c r="T57">
        <v>548</v>
      </c>
      <c r="U57" t="s">
        <v>83</v>
      </c>
      <c r="V57" s="1">
        <v>2069128460</v>
      </c>
      <c r="W57" s="1">
        <v>2069128460</v>
      </c>
      <c r="X57" s="1">
        <v>100</v>
      </c>
      <c r="Y57" s="1">
        <v>5192769208</v>
      </c>
      <c r="Z57" s="1">
        <v>5151591637</v>
      </c>
      <c r="AA57" s="3">
        <v>99.21</v>
      </c>
      <c r="AB57" s="1">
        <v>5881006000</v>
      </c>
      <c r="AC57" s="1">
        <v>0</v>
      </c>
      <c r="AD57" s="3">
        <v>0</v>
      </c>
      <c r="AE57" s="1">
        <v>6332251000</v>
      </c>
      <c r="AF57" s="1">
        <v>0</v>
      </c>
      <c r="AG57" s="3">
        <v>0</v>
      </c>
      <c r="AH57" s="1">
        <v>4291668000</v>
      </c>
      <c r="AI57" s="1">
        <v>0</v>
      </c>
      <c r="AJ57" s="3">
        <v>0</v>
      </c>
      <c r="AK57" s="1" t="s">
        <v>9</v>
      </c>
      <c r="AL57" s="1" t="s">
        <v>9</v>
      </c>
      <c r="AM57" s="1" t="s">
        <v>9</v>
      </c>
      <c r="AN57" s="4">
        <f t="shared" si="1"/>
        <v>2069.1284599999999</v>
      </c>
      <c r="AO57" s="4">
        <f t="shared" si="2"/>
        <v>2069.1284599999999</v>
      </c>
      <c r="AP57" s="4">
        <f t="shared" si="3"/>
        <v>5192.7692079999997</v>
      </c>
      <c r="AQ57" s="4">
        <f t="shared" si="4"/>
        <v>5151.5916370000004</v>
      </c>
      <c r="AR57" s="4">
        <f t="shared" si="5"/>
        <v>5881.0060000000003</v>
      </c>
      <c r="AS57" s="4">
        <f t="shared" si="6"/>
        <v>0</v>
      </c>
      <c r="AT57" s="4">
        <f t="shared" si="7"/>
        <v>6332.2510000000002</v>
      </c>
      <c r="AU57" s="4">
        <f t="shared" si="8"/>
        <v>0</v>
      </c>
      <c r="AV57" s="4">
        <f t="shared" si="9"/>
        <v>4291.6679999999997</v>
      </c>
      <c r="AW57" s="4">
        <f t="shared" si="10"/>
        <v>0</v>
      </c>
      <c r="AX57" s="4">
        <f t="shared" si="11"/>
        <v>23766.822668000001</v>
      </c>
      <c r="AY57" s="4">
        <f t="shared" si="12"/>
        <v>7220.7200970000004</v>
      </c>
      <c r="AZ57" t="s">
        <v>896</v>
      </c>
    </row>
    <row r="58" spans="1:52" x14ac:dyDescent="0.25">
      <c r="A58">
        <v>16</v>
      </c>
      <c r="B58" t="s">
        <v>0</v>
      </c>
      <c r="C58" t="s">
        <v>668</v>
      </c>
      <c r="D58">
        <v>2021</v>
      </c>
      <c r="E58" t="s">
        <v>1</v>
      </c>
      <c r="F58" t="s">
        <v>2</v>
      </c>
      <c r="G58">
        <v>2</v>
      </c>
      <c r="H58" t="s">
        <v>3</v>
      </c>
      <c r="I58" t="s">
        <v>672</v>
      </c>
      <c r="J58" t="s">
        <v>36</v>
      </c>
      <c r="K58" t="s">
        <v>781</v>
      </c>
      <c r="L58" t="s">
        <v>782</v>
      </c>
      <c r="M58" t="s">
        <v>783</v>
      </c>
      <c r="N58" t="s">
        <v>717</v>
      </c>
      <c r="O58" t="s">
        <v>5</v>
      </c>
      <c r="P58" t="s">
        <v>732</v>
      </c>
      <c r="Q58" t="s">
        <v>80</v>
      </c>
      <c r="R58">
        <v>0</v>
      </c>
      <c r="S58" t="s">
        <v>7</v>
      </c>
      <c r="T58">
        <v>549</v>
      </c>
      <c r="U58" t="s">
        <v>84</v>
      </c>
      <c r="V58" s="1">
        <v>0</v>
      </c>
      <c r="W58" s="1">
        <v>0</v>
      </c>
      <c r="X58" s="1">
        <v>0</v>
      </c>
      <c r="Y58" s="1">
        <v>500573333</v>
      </c>
      <c r="Z58" s="1">
        <v>500573333</v>
      </c>
      <c r="AA58" s="3">
        <v>100</v>
      </c>
      <c r="AB58" s="1">
        <v>76160000</v>
      </c>
      <c r="AC58" s="1">
        <v>0</v>
      </c>
      <c r="AD58" s="3">
        <v>0</v>
      </c>
      <c r="AE58" s="1">
        <v>6200000000</v>
      </c>
      <c r="AF58" s="1">
        <v>0</v>
      </c>
      <c r="AG58" s="3">
        <v>0</v>
      </c>
      <c r="AH58" s="1">
        <v>0</v>
      </c>
      <c r="AI58" s="1">
        <v>0</v>
      </c>
      <c r="AJ58" s="3">
        <v>0</v>
      </c>
      <c r="AK58" s="1" t="s">
        <v>9</v>
      </c>
      <c r="AL58" s="1" t="s">
        <v>9</v>
      </c>
      <c r="AM58" s="1" t="s">
        <v>9</v>
      </c>
      <c r="AN58" s="4">
        <f t="shared" si="1"/>
        <v>0</v>
      </c>
      <c r="AO58" s="4">
        <f t="shared" si="2"/>
        <v>0</v>
      </c>
      <c r="AP58" s="4">
        <f t="shared" si="3"/>
        <v>500.57333299999999</v>
      </c>
      <c r="AQ58" s="4">
        <f t="shared" si="4"/>
        <v>500.57333299999999</v>
      </c>
      <c r="AR58" s="4">
        <f t="shared" si="5"/>
        <v>76.16</v>
      </c>
      <c r="AS58" s="4">
        <f t="shared" si="6"/>
        <v>0</v>
      </c>
      <c r="AT58" s="4">
        <f t="shared" si="7"/>
        <v>6200</v>
      </c>
      <c r="AU58" s="4">
        <f t="shared" si="8"/>
        <v>0</v>
      </c>
      <c r="AV58" s="4">
        <f t="shared" si="9"/>
        <v>0</v>
      </c>
      <c r="AW58" s="4">
        <f t="shared" si="10"/>
        <v>0</v>
      </c>
      <c r="AX58" s="4">
        <f t="shared" si="11"/>
        <v>6776.7333330000001</v>
      </c>
      <c r="AY58" s="4">
        <f t="shared" si="12"/>
        <v>500.57333299999999</v>
      </c>
      <c r="AZ58" t="s">
        <v>896</v>
      </c>
    </row>
    <row r="59" spans="1:52" x14ac:dyDescent="0.25">
      <c r="A59">
        <v>16</v>
      </c>
      <c r="B59" t="s">
        <v>0</v>
      </c>
      <c r="C59" t="s">
        <v>668</v>
      </c>
      <c r="D59">
        <v>2021</v>
      </c>
      <c r="E59" t="s">
        <v>1</v>
      </c>
      <c r="F59" t="s">
        <v>2</v>
      </c>
      <c r="G59">
        <v>2</v>
      </c>
      <c r="H59" t="s">
        <v>3</v>
      </c>
      <c r="I59" t="s">
        <v>673</v>
      </c>
      <c r="J59" t="s">
        <v>85</v>
      </c>
      <c r="K59" t="s">
        <v>784</v>
      </c>
      <c r="L59" t="s">
        <v>785</v>
      </c>
      <c r="M59" t="s">
        <v>786</v>
      </c>
      <c r="N59" t="s">
        <v>719</v>
      </c>
      <c r="O59" t="s">
        <v>37</v>
      </c>
      <c r="P59" t="s">
        <v>718</v>
      </c>
      <c r="Q59" t="s">
        <v>38</v>
      </c>
      <c r="R59">
        <v>0</v>
      </c>
      <c r="S59" t="s">
        <v>7</v>
      </c>
      <c r="T59">
        <v>15</v>
      </c>
      <c r="U59" t="s">
        <v>86</v>
      </c>
      <c r="V59" s="1">
        <v>0</v>
      </c>
      <c r="W59" s="1">
        <v>0</v>
      </c>
      <c r="X59" s="1">
        <v>0</v>
      </c>
      <c r="Y59" s="1">
        <v>0</v>
      </c>
      <c r="Z59" s="1">
        <v>0</v>
      </c>
      <c r="AA59" s="3">
        <v>0</v>
      </c>
      <c r="AB59" s="1">
        <v>0</v>
      </c>
      <c r="AC59" s="1">
        <v>0</v>
      </c>
      <c r="AD59" s="3">
        <v>0</v>
      </c>
      <c r="AE59" s="1">
        <v>0</v>
      </c>
      <c r="AF59" s="1">
        <v>0</v>
      </c>
      <c r="AG59" s="3">
        <v>0</v>
      </c>
      <c r="AH59" s="1">
        <v>0</v>
      </c>
      <c r="AI59" s="1">
        <v>0</v>
      </c>
      <c r="AJ59" s="3">
        <v>0</v>
      </c>
      <c r="AK59" s="1" t="s">
        <v>9</v>
      </c>
      <c r="AL59" s="1" t="s">
        <v>9</v>
      </c>
      <c r="AM59" s="1" t="s">
        <v>9</v>
      </c>
      <c r="AN59" s="4">
        <f t="shared" si="1"/>
        <v>0</v>
      </c>
      <c r="AO59" s="4">
        <f t="shared" si="2"/>
        <v>0</v>
      </c>
      <c r="AP59" s="4">
        <f t="shared" si="3"/>
        <v>0</v>
      </c>
      <c r="AQ59" s="4">
        <f t="shared" si="4"/>
        <v>0</v>
      </c>
      <c r="AR59" s="4">
        <f t="shared" si="5"/>
        <v>0</v>
      </c>
      <c r="AS59" s="4">
        <f t="shared" si="6"/>
        <v>0</v>
      </c>
      <c r="AT59" s="4">
        <f t="shared" si="7"/>
        <v>0</v>
      </c>
      <c r="AU59" s="4">
        <f t="shared" si="8"/>
        <v>0</v>
      </c>
      <c r="AV59" s="4">
        <f t="shared" si="9"/>
        <v>0</v>
      </c>
      <c r="AW59" s="4">
        <f t="shared" si="10"/>
        <v>0</v>
      </c>
      <c r="AX59" s="4">
        <f t="shared" si="11"/>
        <v>0</v>
      </c>
      <c r="AY59" s="4">
        <f t="shared" si="12"/>
        <v>0</v>
      </c>
      <c r="AZ59" t="s">
        <v>904</v>
      </c>
    </row>
    <row r="60" spans="1:52" x14ac:dyDescent="0.25">
      <c r="A60">
        <v>16</v>
      </c>
      <c r="B60" t="s">
        <v>0</v>
      </c>
      <c r="C60" t="s">
        <v>668</v>
      </c>
      <c r="D60">
        <v>2021</v>
      </c>
      <c r="E60" t="s">
        <v>1</v>
      </c>
      <c r="F60" t="s">
        <v>2</v>
      </c>
      <c r="G60">
        <v>2</v>
      </c>
      <c r="H60" t="s">
        <v>3</v>
      </c>
      <c r="I60" t="s">
        <v>673</v>
      </c>
      <c r="J60" t="s">
        <v>85</v>
      </c>
      <c r="K60" t="s">
        <v>784</v>
      </c>
      <c r="L60" t="s">
        <v>785</v>
      </c>
      <c r="M60" t="s">
        <v>786</v>
      </c>
      <c r="N60" t="s">
        <v>719</v>
      </c>
      <c r="O60" t="s">
        <v>37</v>
      </c>
      <c r="P60" t="s">
        <v>733</v>
      </c>
      <c r="Q60" t="s">
        <v>87</v>
      </c>
      <c r="R60">
        <v>0</v>
      </c>
      <c r="S60" t="s">
        <v>7</v>
      </c>
      <c r="T60">
        <v>179</v>
      </c>
      <c r="U60" t="s">
        <v>88</v>
      </c>
      <c r="V60" s="1">
        <v>0</v>
      </c>
      <c r="W60" s="1">
        <v>0</v>
      </c>
      <c r="X60" s="1">
        <v>0</v>
      </c>
      <c r="Y60" s="1">
        <v>4250000000</v>
      </c>
      <c r="Z60" s="1">
        <v>1260388858</v>
      </c>
      <c r="AA60" s="3">
        <v>29.66</v>
      </c>
      <c r="AB60" s="1">
        <v>6050000000</v>
      </c>
      <c r="AC60" s="1">
        <v>0</v>
      </c>
      <c r="AD60" s="3">
        <v>0</v>
      </c>
      <c r="AE60" s="1">
        <v>12967150000</v>
      </c>
      <c r="AF60" s="1">
        <v>0</v>
      </c>
      <c r="AG60" s="3">
        <v>0</v>
      </c>
      <c r="AH60" s="1">
        <v>3460000000</v>
      </c>
      <c r="AI60" s="1">
        <v>0</v>
      </c>
      <c r="AJ60" s="3">
        <v>0</v>
      </c>
      <c r="AK60" s="1" t="s">
        <v>9</v>
      </c>
      <c r="AL60" s="1" t="s">
        <v>9</v>
      </c>
      <c r="AM60" s="1" t="s">
        <v>9</v>
      </c>
      <c r="AN60" s="4">
        <f t="shared" si="1"/>
        <v>0</v>
      </c>
      <c r="AO60" s="4">
        <f t="shared" si="2"/>
        <v>0</v>
      </c>
      <c r="AP60" s="4">
        <f t="shared" si="3"/>
        <v>4250</v>
      </c>
      <c r="AQ60" s="4">
        <f t="shared" si="4"/>
        <v>1260.388858</v>
      </c>
      <c r="AR60" s="4">
        <f t="shared" si="5"/>
        <v>6050</v>
      </c>
      <c r="AS60" s="4">
        <f t="shared" si="6"/>
        <v>0</v>
      </c>
      <c r="AT60" s="4">
        <f t="shared" si="7"/>
        <v>12967.15</v>
      </c>
      <c r="AU60" s="4">
        <f t="shared" si="8"/>
        <v>0</v>
      </c>
      <c r="AV60" s="4">
        <f t="shared" si="9"/>
        <v>3460</v>
      </c>
      <c r="AW60" s="4">
        <f t="shared" si="10"/>
        <v>0</v>
      </c>
      <c r="AX60" s="4">
        <f t="shared" si="11"/>
        <v>26727.15</v>
      </c>
      <c r="AY60" s="4">
        <f t="shared" si="12"/>
        <v>1260.388858</v>
      </c>
      <c r="AZ60" t="s">
        <v>902</v>
      </c>
    </row>
    <row r="61" spans="1:52" x14ac:dyDescent="0.25">
      <c r="A61">
        <v>16</v>
      </c>
      <c r="B61" t="s">
        <v>0</v>
      </c>
      <c r="C61" t="s">
        <v>668</v>
      </c>
      <c r="D61">
        <v>2021</v>
      </c>
      <c r="E61" t="s">
        <v>1</v>
      </c>
      <c r="F61" t="s">
        <v>2</v>
      </c>
      <c r="G61">
        <v>2</v>
      </c>
      <c r="H61" t="s">
        <v>3</v>
      </c>
      <c r="I61" t="s">
        <v>673</v>
      </c>
      <c r="J61" t="s">
        <v>85</v>
      </c>
      <c r="K61" t="s">
        <v>784</v>
      </c>
      <c r="L61" t="s">
        <v>785</v>
      </c>
      <c r="M61" t="s">
        <v>786</v>
      </c>
      <c r="N61" t="s">
        <v>717</v>
      </c>
      <c r="O61" t="s">
        <v>5</v>
      </c>
      <c r="P61" t="s">
        <v>722</v>
      </c>
      <c r="Q61" t="s">
        <v>6</v>
      </c>
      <c r="R61">
        <v>0</v>
      </c>
      <c r="S61" t="s">
        <v>7</v>
      </c>
      <c r="T61">
        <v>480</v>
      </c>
      <c r="U61" t="s">
        <v>89</v>
      </c>
      <c r="V61" s="1">
        <v>754000000</v>
      </c>
      <c r="W61" s="1">
        <v>753340185</v>
      </c>
      <c r="X61" s="1">
        <v>99.91</v>
      </c>
      <c r="Y61" s="1">
        <v>3441032000</v>
      </c>
      <c r="Z61" s="1">
        <v>3405301118</v>
      </c>
      <c r="AA61" s="3">
        <v>98.96</v>
      </c>
      <c r="AB61" s="1">
        <v>1300000000</v>
      </c>
      <c r="AC61" s="1">
        <v>0</v>
      </c>
      <c r="AD61" s="3">
        <v>0</v>
      </c>
      <c r="AE61" s="1">
        <v>8875670000</v>
      </c>
      <c r="AF61" s="1">
        <v>0</v>
      </c>
      <c r="AG61" s="3">
        <v>0</v>
      </c>
      <c r="AH61" s="1">
        <v>0</v>
      </c>
      <c r="AI61" s="1">
        <v>0</v>
      </c>
      <c r="AJ61" s="3">
        <v>0</v>
      </c>
      <c r="AK61" s="1" t="s">
        <v>9</v>
      </c>
      <c r="AL61" s="1" t="s">
        <v>9</v>
      </c>
      <c r="AM61" s="1" t="s">
        <v>9</v>
      </c>
      <c r="AN61" s="4">
        <f t="shared" si="1"/>
        <v>754</v>
      </c>
      <c r="AO61" s="4">
        <f t="shared" si="2"/>
        <v>753.34018500000002</v>
      </c>
      <c r="AP61" s="4">
        <f t="shared" si="3"/>
        <v>3441.0320000000002</v>
      </c>
      <c r="AQ61" s="4">
        <f t="shared" si="4"/>
        <v>3405.3011179999999</v>
      </c>
      <c r="AR61" s="4">
        <f t="shared" si="5"/>
        <v>1300</v>
      </c>
      <c r="AS61" s="4">
        <f t="shared" si="6"/>
        <v>0</v>
      </c>
      <c r="AT61" s="4">
        <f t="shared" si="7"/>
        <v>8875.67</v>
      </c>
      <c r="AU61" s="4">
        <f t="shared" si="8"/>
        <v>0</v>
      </c>
      <c r="AV61" s="4">
        <f t="shared" si="9"/>
        <v>0</v>
      </c>
      <c r="AW61" s="4">
        <f t="shared" si="10"/>
        <v>0</v>
      </c>
      <c r="AX61" s="4">
        <f t="shared" si="11"/>
        <v>14370.702000000001</v>
      </c>
      <c r="AY61" s="4">
        <f t="shared" si="12"/>
        <v>4158.6413030000003</v>
      </c>
      <c r="AZ61" t="s">
        <v>896</v>
      </c>
    </row>
    <row r="62" spans="1:52" x14ac:dyDescent="0.25">
      <c r="A62">
        <v>16</v>
      </c>
      <c r="B62" t="s">
        <v>0</v>
      </c>
      <c r="C62" t="s">
        <v>668</v>
      </c>
      <c r="D62">
        <v>2021</v>
      </c>
      <c r="E62" t="s">
        <v>1</v>
      </c>
      <c r="F62" t="s">
        <v>2</v>
      </c>
      <c r="G62">
        <v>2</v>
      </c>
      <c r="H62" t="s">
        <v>3</v>
      </c>
      <c r="I62" t="s">
        <v>673</v>
      </c>
      <c r="J62" t="s">
        <v>85</v>
      </c>
      <c r="K62" t="s">
        <v>784</v>
      </c>
      <c r="L62" t="s">
        <v>785</v>
      </c>
      <c r="M62" t="s">
        <v>786</v>
      </c>
      <c r="N62" t="s">
        <v>717</v>
      </c>
      <c r="O62" t="s">
        <v>5</v>
      </c>
      <c r="P62" t="s">
        <v>722</v>
      </c>
      <c r="Q62" t="s">
        <v>6</v>
      </c>
      <c r="R62">
        <v>0</v>
      </c>
      <c r="S62" t="s">
        <v>7</v>
      </c>
      <c r="T62">
        <v>488</v>
      </c>
      <c r="U62" t="s">
        <v>90</v>
      </c>
      <c r="V62" s="1">
        <v>800000000</v>
      </c>
      <c r="W62" s="1">
        <v>0</v>
      </c>
      <c r="X62" s="1">
        <v>0</v>
      </c>
      <c r="Y62" s="1">
        <v>2730000000</v>
      </c>
      <c r="Z62" s="1">
        <v>2600000000</v>
      </c>
      <c r="AA62" s="3">
        <v>95.24</v>
      </c>
      <c r="AB62" s="1">
        <v>3950000000</v>
      </c>
      <c r="AC62" s="1">
        <v>0</v>
      </c>
      <c r="AD62" s="3">
        <v>0</v>
      </c>
      <c r="AE62" s="1">
        <v>2732000000</v>
      </c>
      <c r="AF62" s="1">
        <v>0</v>
      </c>
      <c r="AG62" s="3">
        <v>0</v>
      </c>
      <c r="AH62" s="1">
        <v>0</v>
      </c>
      <c r="AI62" s="1">
        <v>0</v>
      </c>
      <c r="AJ62" s="3">
        <v>0</v>
      </c>
      <c r="AK62" s="1" t="s">
        <v>9</v>
      </c>
      <c r="AL62" s="1" t="s">
        <v>9</v>
      </c>
      <c r="AM62" s="1" t="s">
        <v>9</v>
      </c>
      <c r="AN62" s="4">
        <f t="shared" ref="AN62:AN116" si="13">V62 / 1000000</f>
        <v>800</v>
      </c>
      <c r="AO62" s="4">
        <f t="shared" ref="AO62:AO116" si="14">W62 / 1000000</f>
        <v>0</v>
      </c>
      <c r="AP62" s="4">
        <f t="shared" ref="AP62:AP116" si="15">Y62 / 1000000</f>
        <v>2730</v>
      </c>
      <c r="AQ62" s="4">
        <f t="shared" ref="AQ62:AQ116" si="16">Z62 / 1000000</f>
        <v>2600</v>
      </c>
      <c r="AR62" s="4">
        <f t="shared" ref="AR62:AR116" si="17">AB62 / 1000000</f>
        <v>3950</v>
      </c>
      <c r="AS62" s="4">
        <f t="shared" ref="AS62:AS116" si="18">AC62 / 1000000</f>
        <v>0</v>
      </c>
      <c r="AT62" s="4">
        <f t="shared" ref="AT62:AT116" si="19">AE62 / 1000000</f>
        <v>2732</v>
      </c>
      <c r="AU62" s="4">
        <f t="shared" ref="AU62:AU116" si="20">AF62 / 1000000</f>
        <v>0</v>
      </c>
      <c r="AV62" s="4">
        <f t="shared" ref="AV62:AV116" si="21">AH62 / 1000000</f>
        <v>0</v>
      </c>
      <c r="AW62" s="4">
        <f t="shared" ref="AW62:AW116" si="22">AI62 / 1000000</f>
        <v>0</v>
      </c>
      <c r="AX62" s="4">
        <f t="shared" ref="AX62:AX116" si="23">AN62+AP62+AR62+AT62+AV62</f>
        <v>10212</v>
      </c>
      <c r="AY62" s="4">
        <f t="shared" ref="AY62:AY116" si="24">AO62+AQ62+AS62+AU62+AW62</f>
        <v>2600</v>
      </c>
      <c r="AZ62" t="s">
        <v>896</v>
      </c>
    </row>
    <row r="63" spans="1:52" x14ac:dyDescent="0.25">
      <c r="A63">
        <v>16</v>
      </c>
      <c r="B63" t="s">
        <v>0</v>
      </c>
      <c r="C63" t="s">
        <v>668</v>
      </c>
      <c r="D63">
        <v>2021</v>
      </c>
      <c r="E63" t="s">
        <v>1</v>
      </c>
      <c r="F63" t="s">
        <v>2</v>
      </c>
      <c r="G63">
        <v>2</v>
      </c>
      <c r="H63" t="s">
        <v>3</v>
      </c>
      <c r="I63" t="s">
        <v>673</v>
      </c>
      <c r="J63" t="s">
        <v>85</v>
      </c>
      <c r="K63" t="s">
        <v>784</v>
      </c>
      <c r="L63" t="s">
        <v>785</v>
      </c>
      <c r="M63" t="s">
        <v>786</v>
      </c>
      <c r="N63" t="s">
        <v>717</v>
      </c>
      <c r="O63" t="s">
        <v>5</v>
      </c>
      <c r="P63" t="s">
        <v>722</v>
      </c>
      <c r="Q63" t="s">
        <v>6</v>
      </c>
      <c r="R63">
        <v>0</v>
      </c>
      <c r="S63" t="s">
        <v>7</v>
      </c>
      <c r="T63">
        <v>489</v>
      </c>
      <c r="U63" t="s">
        <v>91</v>
      </c>
      <c r="V63" s="1">
        <v>20767113692</v>
      </c>
      <c r="W63" s="1">
        <v>18292405966</v>
      </c>
      <c r="X63" s="1">
        <v>88.08</v>
      </c>
      <c r="Y63" s="1">
        <v>22243993500</v>
      </c>
      <c r="Z63" s="1">
        <v>21997785080</v>
      </c>
      <c r="AA63" s="3">
        <v>98.89</v>
      </c>
      <c r="AB63" s="1">
        <v>29431807000</v>
      </c>
      <c r="AC63" s="1">
        <v>0</v>
      </c>
      <c r="AD63" s="3">
        <v>0</v>
      </c>
      <c r="AE63" s="1">
        <v>11239830000</v>
      </c>
      <c r="AF63" s="1">
        <v>0</v>
      </c>
      <c r="AG63" s="3">
        <v>0</v>
      </c>
      <c r="AH63" s="1">
        <v>10376890000</v>
      </c>
      <c r="AI63" s="1">
        <v>0</v>
      </c>
      <c r="AJ63" s="3">
        <v>0</v>
      </c>
      <c r="AK63" s="1" t="s">
        <v>9</v>
      </c>
      <c r="AL63" s="1" t="s">
        <v>9</v>
      </c>
      <c r="AM63" s="1" t="s">
        <v>9</v>
      </c>
      <c r="AN63" s="4">
        <f t="shared" si="13"/>
        <v>20767.113691999999</v>
      </c>
      <c r="AO63" s="4">
        <f t="shared" si="14"/>
        <v>18292.405965999998</v>
      </c>
      <c r="AP63" s="4">
        <f t="shared" si="15"/>
        <v>22243.9935</v>
      </c>
      <c r="AQ63" s="4">
        <f t="shared" si="16"/>
        <v>21997.785080000001</v>
      </c>
      <c r="AR63" s="4">
        <f t="shared" si="17"/>
        <v>29431.807000000001</v>
      </c>
      <c r="AS63" s="4">
        <f t="shared" si="18"/>
        <v>0</v>
      </c>
      <c r="AT63" s="4">
        <f t="shared" si="19"/>
        <v>11239.83</v>
      </c>
      <c r="AU63" s="4">
        <f t="shared" si="20"/>
        <v>0</v>
      </c>
      <c r="AV63" s="4">
        <f t="shared" si="21"/>
        <v>10376.89</v>
      </c>
      <c r="AW63" s="4">
        <f t="shared" si="22"/>
        <v>0</v>
      </c>
      <c r="AX63" s="4">
        <f t="shared" si="23"/>
        <v>94059.634191999998</v>
      </c>
      <c r="AY63" s="4">
        <f t="shared" si="24"/>
        <v>40290.191046</v>
      </c>
      <c r="AZ63" t="s">
        <v>896</v>
      </c>
    </row>
    <row r="64" spans="1:52" x14ac:dyDescent="0.25">
      <c r="A64">
        <v>16</v>
      </c>
      <c r="B64" t="s">
        <v>0</v>
      </c>
      <c r="C64" t="s">
        <v>668</v>
      </c>
      <c r="D64">
        <v>2021</v>
      </c>
      <c r="E64" t="s">
        <v>1</v>
      </c>
      <c r="F64" t="s">
        <v>2</v>
      </c>
      <c r="G64">
        <v>2</v>
      </c>
      <c r="H64" t="s">
        <v>3</v>
      </c>
      <c r="I64" t="s">
        <v>673</v>
      </c>
      <c r="J64" t="s">
        <v>85</v>
      </c>
      <c r="K64" t="s">
        <v>784</v>
      </c>
      <c r="L64" t="s">
        <v>785</v>
      </c>
      <c r="M64" t="s">
        <v>786</v>
      </c>
      <c r="N64" t="s">
        <v>717</v>
      </c>
      <c r="O64" t="s">
        <v>5</v>
      </c>
      <c r="P64" t="s">
        <v>722</v>
      </c>
      <c r="Q64" t="s">
        <v>6</v>
      </c>
      <c r="R64">
        <v>0</v>
      </c>
      <c r="S64" t="s">
        <v>7</v>
      </c>
      <c r="T64">
        <v>512</v>
      </c>
      <c r="U64" t="s">
        <v>92</v>
      </c>
      <c r="V64" s="1">
        <v>6107384000</v>
      </c>
      <c r="W64" s="1">
        <v>2226525950</v>
      </c>
      <c r="X64" s="1">
        <v>36.46</v>
      </c>
      <c r="Y64" s="1">
        <v>3756454035</v>
      </c>
      <c r="Z64" s="1">
        <v>3368864671</v>
      </c>
      <c r="AA64" s="3">
        <v>89.68</v>
      </c>
      <c r="AB64" s="1">
        <v>3726305000</v>
      </c>
      <c r="AC64" s="1">
        <v>0</v>
      </c>
      <c r="AD64" s="3">
        <v>0</v>
      </c>
      <c r="AE64" s="1">
        <v>1547022640</v>
      </c>
      <c r="AF64" s="1">
        <v>0</v>
      </c>
      <c r="AG64" s="3">
        <v>0</v>
      </c>
      <c r="AH64" s="1">
        <v>3617215000</v>
      </c>
      <c r="AI64" s="1">
        <v>0</v>
      </c>
      <c r="AJ64" s="3">
        <v>0</v>
      </c>
      <c r="AK64" s="1" t="s">
        <v>9</v>
      </c>
      <c r="AL64" s="1" t="s">
        <v>9</v>
      </c>
      <c r="AM64" s="1" t="s">
        <v>9</v>
      </c>
      <c r="AN64" s="4">
        <f t="shared" si="13"/>
        <v>6107.384</v>
      </c>
      <c r="AO64" s="4">
        <f t="shared" si="14"/>
        <v>2226.5259500000002</v>
      </c>
      <c r="AP64" s="4">
        <f t="shared" si="15"/>
        <v>3756.4540350000002</v>
      </c>
      <c r="AQ64" s="4">
        <f t="shared" si="16"/>
        <v>3368.8646709999998</v>
      </c>
      <c r="AR64" s="4">
        <f t="shared" si="17"/>
        <v>3726.3049999999998</v>
      </c>
      <c r="AS64" s="4">
        <f t="shared" si="18"/>
        <v>0</v>
      </c>
      <c r="AT64" s="4">
        <f t="shared" si="19"/>
        <v>1547.0226399999999</v>
      </c>
      <c r="AU64" s="4">
        <f t="shared" si="20"/>
        <v>0</v>
      </c>
      <c r="AV64" s="4">
        <f t="shared" si="21"/>
        <v>3617.2150000000001</v>
      </c>
      <c r="AW64" s="4">
        <f t="shared" si="22"/>
        <v>0</v>
      </c>
      <c r="AX64" s="4">
        <f t="shared" si="23"/>
        <v>18754.380675</v>
      </c>
      <c r="AY64" s="4">
        <f t="shared" si="24"/>
        <v>5595.3906210000005</v>
      </c>
      <c r="AZ64" t="s">
        <v>896</v>
      </c>
    </row>
    <row r="65" spans="1:52" x14ac:dyDescent="0.25">
      <c r="A65">
        <v>16</v>
      </c>
      <c r="B65" t="s">
        <v>0</v>
      </c>
      <c r="C65" t="s">
        <v>668</v>
      </c>
      <c r="D65">
        <v>2021</v>
      </c>
      <c r="E65" t="s">
        <v>1</v>
      </c>
      <c r="F65" t="s">
        <v>2</v>
      </c>
      <c r="G65">
        <v>2</v>
      </c>
      <c r="H65" t="s">
        <v>3</v>
      </c>
      <c r="I65" t="s">
        <v>673</v>
      </c>
      <c r="J65" t="s">
        <v>85</v>
      </c>
      <c r="K65" t="s">
        <v>784</v>
      </c>
      <c r="L65" t="s">
        <v>785</v>
      </c>
      <c r="M65" t="s">
        <v>786</v>
      </c>
      <c r="N65" t="s">
        <v>717</v>
      </c>
      <c r="O65" t="s">
        <v>5</v>
      </c>
      <c r="P65" t="s">
        <v>722</v>
      </c>
      <c r="Q65" t="s">
        <v>6</v>
      </c>
      <c r="R65">
        <v>0</v>
      </c>
      <c r="S65" t="s">
        <v>7</v>
      </c>
      <c r="T65">
        <v>523</v>
      </c>
      <c r="U65" t="s">
        <v>93</v>
      </c>
      <c r="V65" s="1">
        <v>450000000</v>
      </c>
      <c r="W65" s="1">
        <v>449914777</v>
      </c>
      <c r="X65" s="1">
        <v>99.98</v>
      </c>
      <c r="Y65" s="1">
        <v>1028000000</v>
      </c>
      <c r="Z65" s="1">
        <v>913880343</v>
      </c>
      <c r="AA65" s="3">
        <v>88.9</v>
      </c>
      <c r="AB65" s="1">
        <v>500000000</v>
      </c>
      <c r="AC65" s="1">
        <v>0</v>
      </c>
      <c r="AD65" s="3">
        <v>0</v>
      </c>
      <c r="AE65" s="1">
        <v>632310000</v>
      </c>
      <c r="AF65" s="1">
        <v>0</v>
      </c>
      <c r="AG65" s="3">
        <v>0</v>
      </c>
      <c r="AH65" s="1">
        <v>626500000</v>
      </c>
      <c r="AI65" s="1">
        <v>0</v>
      </c>
      <c r="AJ65" s="3">
        <v>0</v>
      </c>
      <c r="AK65" s="1" t="s">
        <v>9</v>
      </c>
      <c r="AL65" s="1" t="s">
        <v>9</v>
      </c>
      <c r="AM65" s="1" t="s">
        <v>9</v>
      </c>
      <c r="AN65" s="4">
        <f t="shared" si="13"/>
        <v>450</v>
      </c>
      <c r="AO65" s="4">
        <f t="shared" si="14"/>
        <v>449.91477700000002</v>
      </c>
      <c r="AP65" s="4">
        <f t="shared" si="15"/>
        <v>1028</v>
      </c>
      <c r="AQ65" s="4">
        <f t="shared" si="16"/>
        <v>913.88034300000004</v>
      </c>
      <c r="AR65" s="4">
        <f t="shared" si="17"/>
        <v>500</v>
      </c>
      <c r="AS65" s="4">
        <f t="shared" si="18"/>
        <v>0</v>
      </c>
      <c r="AT65" s="4">
        <f t="shared" si="19"/>
        <v>632.30999999999995</v>
      </c>
      <c r="AU65" s="4">
        <f t="shared" si="20"/>
        <v>0</v>
      </c>
      <c r="AV65" s="4">
        <f t="shared" si="21"/>
        <v>626.5</v>
      </c>
      <c r="AW65" s="4">
        <f t="shared" si="22"/>
        <v>0</v>
      </c>
      <c r="AX65" s="4">
        <f t="shared" si="23"/>
        <v>3236.81</v>
      </c>
      <c r="AY65" s="4">
        <f t="shared" si="24"/>
        <v>1363.79512</v>
      </c>
      <c r="AZ65" t="s">
        <v>899</v>
      </c>
    </row>
    <row r="66" spans="1:52" x14ac:dyDescent="0.25">
      <c r="A66">
        <v>16</v>
      </c>
      <c r="B66" t="s">
        <v>0</v>
      </c>
      <c r="C66" t="s">
        <v>668</v>
      </c>
      <c r="D66">
        <v>2021</v>
      </c>
      <c r="E66" t="s">
        <v>1</v>
      </c>
      <c r="F66" t="s">
        <v>2</v>
      </c>
      <c r="G66">
        <v>2</v>
      </c>
      <c r="H66" t="s">
        <v>3</v>
      </c>
      <c r="I66" t="s">
        <v>673</v>
      </c>
      <c r="J66" t="s">
        <v>85</v>
      </c>
      <c r="K66" t="s">
        <v>784</v>
      </c>
      <c r="L66" t="s">
        <v>785</v>
      </c>
      <c r="M66" t="s">
        <v>786</v>
      </c>
      <c r="N66" t="s">
        <v>717</v>
      </c>
      <c r="O66" t="s">
        <v>5</v>
      </c>
      <c r="P66" t="s">
        <v>722</v>
      </c>
      <c r="Q66" t="s">
        <v>6</v>
      </c>
      <c r="R66">
        <v>0</v>
      </c>
      <c r="S66" t="s">
        <v>7</v>
      </c>
      <c r="T66">
        <v>530</v>
      </c>
      <c r="U66" t="s">
        <v>94</v>
      </c>
      <c r="V66" s="1">
        <v>5546564000</v>
      </c>
      <c r="W66" s="1">
        <v>2300733040</v>
      </c>
      <c r="X66" s="1">
        <v>41.48</v>
      </c>
      <c r="Y66" s="1">
        <v>9178243000</v>
      </c>
      <c r="Z66" s="1">
        <v>8040129915</v>
      </c>
      <c r="AA66" s="3">
        <v>87.6</v>
      </c>
      <c r="AB66" s="1">
        <v>6077402000</v>
      </c>
      <c r="AC66" s="1">
        <v>0</v>
      </c>
      <c r="AD66" s="3">
        <v>0</v>
      </c>
      <c r="AE66" s="1">
        <v>7131000000</v>
      </c>
      <c r="AF66" s="1">
        <v>0</v>
      </c>
      <c r="AG66" s="3">
        <v>0</v>
      </c>
      <c r="AH66" s="1">
        <v>6900000000</v>
      </c>
      <c r="AI66" s="1">
        <v>0</v>
      </c>
      <c r="AJ66" s="3">
        <v>0</v>
      </c>
      <c r="AK66" s="1" t="s">
        <v>9</v>
      </c>
      <c r="AL66" s="1" t="s">
        <v>9</v>
      </c>
      <c r="AM66" s="1" t="s">
        <v>9</v>
      </c>
      <c r="AN66" s="4">
        <f t="shared" si="13"/>
        <v>5546.5640000000003</v>
      </c>
      <c r="AO66" s="4">
        <f t="shared" si="14"/>
        <v>2300.7330400000001</v>
      </c>
      <c r="AP66" s="4">
        <f t="shared" si="15"/>
        <v>9178.2430000000004</v>
      </c>
      <c r="AQ66" s="4">
        <f t="shared" si="16"/>
        <v>8040.1299150000004</v>
      </c>
      <c r="AR66" s="4">
        <f t="shared" si="17"/>
        <v>6077.402</v>
      </c>
      <c r="AS66" s="4">
        <f t="shared" si="18"/>
        <v>0</v>
      </c>
      <c r="AT66" s="4">
        <f t="shared" si="19"/>
        <v>7131</v>
      </c>
      <c r="AU66" s="4">
        <f t="shared" si="20"/>
        <v>0</v>
      </c>
      <c r="AV66" s="4">
        <f t="shared" si="21"/>
        <v>6900</v>
      </c>
      <c r="AW66" s="4">
        <f t="shared" si="22"/>
        <v>0</v>
      </c>
      <c r="AX66" s="4">
        <f t="shared" si="23"/>
        <v>34833.209000000003</v>
      </c>
      <c r="AY66" s="4">
        <f t="shared" si="24"/>
        <v>10340.862955000001</v>
      </c>
      <c r="AZ66" t="s">
        <v>899</v>
      </c>
    </row>
    <row r="67" spans="1:52" x14ac:dyDescent="0.25">
      <c r="A67">
        <v>16</v>
      </c>
      <c r="B67" t="s">
        <v>0</v>
      </c>
      <c r="C67" t="s">
        <v>668</v>
      </c>
      <c r="D67">
        <v>2021</v>
      </c>
      <c r="E67" t="s">
        <v>1</v>
      </c>
      <c r="F67" t="s">
        <v>2</v>
      </c>
      <c r="G67">
        <v>2</v>
      </c>
      <c r="H67" t="s">
        <v>3</v>
      </c>
      <c r="I67" t="s">
        <v>673</v>
      </c>
      <c r="J67" t="s">
        <v>85</v>
      </c>
      <c r="K67" t="s">
        <v>784</v>
      </c>
      <c r="L67" t="s">
        <v>785</v>
      </c>
      <c r="M67" t="s">
        <v>786</v>
      </c>
      <c r="N67" t="s">
        <v>717</v>
      </c>
      <c r="O67" t="s">
        <v>5</v>
      </c>
      <c r="P67" t="s">
        <v>722</v>
      </c>
      <c r="Q67" t="s">
        <v>6</v>
      </c>
      <c r="R67">
        <v>0</v>
      </c>
      <c r="S67" t="s">
        <v>7</v>
      </c>
      <c r="T67">
        <v>537</v>
      </c>
      <c r="U67" t="s">
        <v>95</v>
      </c>
      <c r="V67" s="1">
        <v>9485950827</v>
      </c>
      <c r="W67" s="1">
        <v>6211868679</v>
      </c>
      <c r="X67" s="1">
        <v>65.48</v>
      </c>
      <c r="Y67" s="1">
        <v>3525610000</v>
      </c>
      <c r="Z67" s="1">
        <v>3475004653</v>
      </c>
      <c r="AA67" s="3">
        <v>98.56</v>
      </c>
      <c r="AB67" s="1">
        <v>3000000000</v>
      </c>
      <c r="AC67" s="1">
        <v>0</v>
      </c>
      <c r="AD67" s="3">
        <v>0</v>
      </c>
      <c r="AE67" s="1">
        <v>6640450000</v>
      </c>
      <c r="AF67" s="1">
        <v>0</v>
      </c>
      <c r="AG67" s="3">
        <v>0</v>
      </c>
      <c r="AH67" s="1">
        <v>5500010000</v>
      </c>
      <c r="AI67" s="1">
        <v>0</v>
      </c>
      <c r="AJ67" s="3">
        <v>0</v>
      </c>
      <c r="AK67" s="1" t="s">
        <v>9</v>
      </c>
      <c r="AL67" s="1" t="s">
        <v>9</v>
      </c>
      <c r="AM67" s="1" t="s">
        <v>9</v>
      </c>
      <c r="AN67" s="4">
        <f t="shared" si="13"/>
        <v>9485.9508270000006</v>
      </c>
      <c r="AO67" s="4">
        <f t="shared" si="14"/>
        <v>6211.8686790000002</v>
      </c>
      <c r="AP67" s="4">
        <f t="shared" si="15"/>
        <v>3525.61</v>
      </c>
      <c r="AQ67" s="4">
        <f t="shared" si="16"/>
        <v>3475.004653</v>
      </c>
      <c r="AR67" s="4">
        <f t="shared" si="17"/>
        <v>3000</v>
      </c>
      <c r="AS67" s="4">
        <f t="shared" si="18"/>
        <v>0</v>
      </c>
      <c r="AT67" s="4">
        <f t="shared" si="19"/>
        <v>6640.45</v>
      </c>
      <c r="AU67" s="4">
        <f t="shared" si="20"/>
        <v>0</v>
      </c>
      <c r="AV67" s="4">
        <f t="shared" si="21"/>
        <v>5500.01</v>
      </c>
      <c r="AW67" s="4">
        <f t="shared" si="22"/>
        <v>0</v>
      </c>
      <c r="AX67" s="4">
        <f t="shared" si="23"/>
        <v>28152.020827</v>
      </c>
      <c r="AY67" s="4">
        <f t="shared" si="24"/>
        <v>9686.8733319999992</v>
      </c>
      <c r="AZ67" t="s">
        <v>896</v>
      </c>
    </row>
    <row r="68" spans="1:52" x14ac:dyDescent="0.25">
      <c r="A68">
        <v>16</v>
      </c>
      <c r="B68" t="s">
        <v>0</v>
      </c>
      <c r="C68" t="s">
        <v>668</v>
      </c>
      <c r="D68">
        <v>2021</v>
      </c>
      <c r="E68" t="s">
        <v>1</v>
      </c>
      <c r="F68" t="s">
        <v>2</v>
      </c>
      <c r="G68">
        <v>2</v>
      </c>
      <c r="H68" t="s">
        <v>3</v>
      </c>
      <c r="I68" t="s">
        <v>673</v>
      </c>
      <c r="J68" t="s">
        <v>85</v>
      </c>
      <c r="K68" t="s">
        <v>784</v>
      </c>
      <c r="L68" t="s">
        <v>785</v>
      </c>
      <c r="M68" t="s">
        <v>786</v>
      </c>
      <c r="N68" t="s">
        <v>717</v>
      </c>
      <c r="O68" t="s">
        <v>5</v>
      </c>
      <c r="P68" t="s">
        <v>722</v>
      </c>
      <c r="Q68" t="s">
        <v>6</v>
      </c>
      <c r="R68">
        <v>0</v>
      </c>
      <c r="S68" t="s">
        <v>7</v>
      </c>
      <c r="T68">
        <v>541</v>
      </c>
      <c r="U68" t="s">
        <v>96</v>
      </c>
      <c r="V68" s="1">
        <v>45500000</v>
      </c>
      <c r="W68" s="1">
        <v>24580000</v>
      </c>
      <c r="X68" s="1">
        <v>54.02</v>
      </c>
      <c r="Y68" s="1">
        <v>3128808000</v>
      </c>
      <c r="Z68" s="1">
        <v>3128808000</v>
      </c>
      <c r="AA68" s="3">
        <v>100</v>
      </c>
      <c r="AB68" s="1">
        <v>7125191000</v>
      </c>
      <c r="AC68" s="1">
        <v>0</v>
      </c>
      <c r="AD68" s="3">
        <v>0</v>
      </c>
      <c r="AE68" s="1">
        <v>1883500000</v>
      </c>
      <c r="AF68" s="1">
        <v>0</v>
      </c>
      <c r="AG68" s="3">
        <v>0</v>
      </c>
      <c r="AH68" s="1">
        <v>0</v>
      </c>
      <c r="AI68" s="1">
        <v>0</v>
      </c>
      <c r="AJ68" s="3">
        <v>0</v>
      </c>
      <c r="AK68" s="1" t="s">
        <v>9</v>
      </c>
      <c r="AL68" s="1" t="s">
        <v>9</v>
      </c>
      <c r="AM68" s="1" t="s">
        <v>9</v>
      </c>
      <c r="AN68" s="4">
        <f t="shared" si="13"/>
        <v>45.5</v>
      </c>
      <c r="AO68" s="4">
        <f t="shared" si="14"/>
        <v>24.58</v>
      </c>
      <c r="AP68" s="4">
        <f t="shared" si="15"/>
        <v>3128.808</v>
      </c>
      <c r="AQ68" s="4">
        <f t="shared" si="16"/>
        <v>3128.808</v>
      </c>
      <c r="AR68" s="4">
        <f t="shared" si="17"/>
        <v>7125.1909999999998</v>
      </c>
      <c r="AS68" s="4">
        <f t="shared" si="18"/>
        <v>0</v>
      </c>
      <c r="AT68" s="4">
        <f t="shared" si="19"/>
        <v>1883.5</v>
      </c>
      <c r="AU68" s="4">
        <f t="shared" si="20"/>
        <v>0</v>
      </c>
      <c r="AV68" s="4">
        <f t="shared" si="21"/>
        <v>0</v>
      </c>
      <c r="AW68" s="4">
        <f t="shared" si="22"/>
        <v>0</v>
      </c>
      <c r="AX68" s="4">
        <f t="shared" si="23"/>
        <v>12182.999</v>
      </c>
      <c r="AY68" s="4">
        <f t="shared" si="24"/>
        <v>3153.3879999999999</v>
      </c>
      <c r="AZ68" t="s">
        <v>896</v>
      </c>
    </row>
    <row r="69" spans="1:52" x14ac:dyDescent="0.25">
      <c r="A69">
        <v>16</v>
      </c>
      <c r="B69" t="s">
        <v>0</v>
      </c>
      <c r="C69" t="s">
        <v>668</v>
      </c>
      <c r="D69">
        <v>2021</v>
      </c>
      <c r="E69" t="s">
        <v>1</v>
      </c>
      <c r="F69" t="s">
        <v>2</v>
      </c>
      <c r="G69">
        <v>2</v>
      </c>
      <c r="H69" t="s">
        <v>3</v>
      </c>
      <c r="I69" t="s">
        <v>674</v>
      </c>
      <c r="J69" t="s">
        <v>97</v>
      </c>
      <c r="K69" t="s">
        <v>787</v>
      </c>
      <c r="L69" t="s">
        <v>788</v>
      </c>
      <c r="M69" t="s">
        <v>789</v>
      </c>
      <c r="N69" t="s">
        <v>719</v>
      </c>
      <c r="O69" t="s">
        <v>37</v>
      </c>
      <c r="P69" t="s">
        <v>734</v>
      </c>
      <c r="Q69" t="s">
        <v>98</v>
      </c>
      <c r="R69">
        <v>0</v>
      </c>
      <c r="S69" t="s">
        <v>7</v>
      </c>
      <c r="T69">
        <v>74</v>
      </c>
      <c r="U69" t="s">
        <v>99</v>
      </c>
      <c r="V69" s="1">
        <v>166296750</v>
      </c>
      <c r="W69" s="1">
        <v>157782400</v>
      </c>
      <c r="X69" s="1">
        <v>94.88</v>
      </c>
      <c r="Y69" s="1">
        <v>635583334</v>
      </c>
      <c r="Z69" s="1">
        <v>635583334</v>
      </c>
      <c r="AA69" s="3">
        <v>100</v>
      </c>
      <c r="AB69" s="1">
        <v>900000000</v>
      </c>
      <c r="AC69" s="1">
        <v>0</v>
      </c>
      <c r="AD69" s="3">
        <v>0</v>
      </c>
      <c r="AE69" s="1">
        <v>1000000000</v>
      </c>
      <c r="AF69" s="1">
        <v>0</v>
      </c>
      <c r="AG69" s="3">
        <v>0</v>
      </c>
      <c r="AH69" s="1">
        <v>500000000</v>
      </c>
      <c r="AI69" s="1">
        <v>0</v>
      </c>
      <c r="AJ69" s="3">
        <v>0</v>
      </c>
      <c r="AK69" s="1" t="s">
        <v>9</v>
      </c>
      <c r="AL69" s="1" t="s">
        <v>9</v>
      </c>
      <c r="AM69" s="1" t="s">
        <v>9</v>
      </c>
      <c r="AN69" s="4">
        <f t="shared" si="13"/>
        <v>166.29675</v>
      </c>
      <c r="AO69" s="4">
        <f t="shared" si="14"/>
        <v>157.7824</v>
      </c>
      <c r="AP69" s="4">
        <f t="shared" si="15"/>
        <v>635.58333400000004</v>
      </c>
      <c r="AQ69" s="4">
        <f t="shared" si="16"/>
        <v>635.58333400000004</v>
      </c>
      <c r="AR69" s="4">
        <f t="shared" si="17"/>
        <v>900</v>
      </c>
      <c r="AS69" s="4">
        <f t="shared" si="18"/>
        <v>0</v>
      </c>
      <c r="AT69" s="4">
        <f t="shared" si="19"/>
        <v>1000</v>
      </c>
      <c r="AU69" s="4">
        <f t="shared" si="20"/>
        <v>0</v>
      </c>
      <c r="AV69" s="4">
        <f t="shared" si="21"/>
        <v>500</v>
      </c>
      <c r="AW69" s="4">
        <f t="shared" si="22"/>
        <v>0</v>
      </c>
      <c r="AX69" s="4">
        <f t="shared" si="23"/>
        <v>3201.8800839999999</v>
      </c>
      <c r="AY69" s="4">
        <f t="shared" si="24"/>
        <v>793.36573399999997</v>
      </c>
      <c r="AZ69" t="s">
        <v>905</v>
      </c>
    </row>
    <row r="70" spans="1:52" x14ac:dyDescent="0.25">
      <c r="A70">
        <v>16</v>
      </c>
      <c r="B70" t="s">
        <v>0</v>
      </c>
      <c r="C70" t="s">
        <v>668</v>
      </c>
      <c r="D70">
        <v>2021</v>
      </c>
      <c r="E70" t="s">
        <v>1</v>
      </c>
      <c r="F70" t="s">
        <v>2</v>
      </c>
      <c r="G70">
        <v>2</v>
      </c>
      <c r="H70" t="s">
        <v>3</v>
      </c>
      <c r="I70" t="s">
        <v>674</v>
      </c>
      <c r="J70" t="s">
        <v>97</v>
      </c>
      <c r="K70" t="s">
        <v>787</v>
      </c>
      <c r="L70" t="s">
        <v>788</v>
      </c>
      <c r="M70" t="s">
        <v>789</v>
      </c>
      <c r="N70" t="s">
        <v>719</v>
      </c>
      <c r="O70" t="s">
        <v>37</v>
      </c>
      <c r="P70" t="s">
        <v>735</v>
      </c>
      <c r="Q70" t="s">
        <v>100</v>
      </c>
      <c r="R70">
        <v>0</v>
      </c>
      <c r="S70" t="s">
        <v>7</v>
      </c>
      <c r="T70">
        <v>85</v>
      </c>
      <c r="U70" t="s">
        <v>101</v>
      </c>
      <c r="V70" s="1">
        <v>15783693893</v>
      </c>
      <c r="W70" s="1">
        <v>15684532481</v>
      </c>
      <c r="X70" s="1">
        <v>99.37</v>
      </c>
      <c r="Y70" s="1">
        <v>25818894794</v>
      </c>
      <c r="Z70" s="1">
        <v>25818349592</v>
      </c>
      <c r="AA70" s="3">
        <v>100</v>
      </c>
      <c r="AB70" s="1">
        <v>32567372000</v>
      </c>
      <c r="AC70" s="1">
        <v>0</v>
      </c>
      <c r="AD70" s="3">
        <v>0</v>
      </c>
      <c r="AE70" s="1">
        <v>34717220000</v>
      </c>
      <c r="AF70" s="1">
        <v>0</v>
      </c>
      <c r="AG70" s="3">
        <v>0</v>
      </c>
      <c r="AH70" s="1">
        <v>31897999695</v>
      </c>
      <c r="AI70" s="1">
        <v>0</v>
      </c>
      <c r="AJ70" s="3">
        <v>0</v>
      </c>
      <c r="AK70" s="1" t="s">
        <v>9</v>
      </c>
      <c r="AL70" s="1" t="s">
        <v>9</v>
      </c>
      <c r="AM70" s="1" t="s">
        <v>9</v>
      </c>
      <c r="AN70" s="4">
        <f t="shared" si="13"/>
        <v>15783.693893</v>
      </c>
      <c r="AO70" s="4">
        <f t="shared" si="14"/>
        <v>15684.532481</v>
      </c>
      <c r="AP70" s="4">
        <f t="shared" si="15"/>
        <v>25818.894794</v>
      </c>
      <c r="AQ70" s="4">
        <f t="shared" si="16"/>
        <v>25818.349591999999</v>
      </c>
      <c r="AR70" s="4">
        <f t="shared" si="17"/>
        <v>32567.371999999999</v>
      </c>
      <c r="AS70" s="4">
        <f t="shared" si="18"/>
        <v>0</v>
      </c>
      <c r="AT70" s="4">
        <f t="shared" si="19"/>
        <v>34717.22</v>
      </c>
      <c r="AU70" s="4">
        <f t="shared" si="20"/>
        <v>0</v>
      </c>
      <c r="AV70" s="4">
        <f t="shared" si="21"/>
        <v>31897.999694999999</v>
      </c>
      <c r="AW70" s="4">
        <f t="shared" si="22"/>
        <v>0</v>
      </c>
      <c r="AX70" s="4">
        <f t="shared" si="23"/>
        <v>140785.18038199999</v>
      </c>
      <c r="AY70" s="4">
        <f t="shared" si="24"/>
        <v>41502.882073000001</v>
      </c>
      <c r="AZ70" t="s">
        <v>905</v>
      </c>
    </row>
    <row r="71" spans="1:52" x14ac:dyDescent="0.25">
      <c r="A71">
        <v>16</v>
      </c>
      <c r="B71" t="s">
        <v>0</v>
      </c>
      <c r="C71" t="s">
        <v>668</v>
      </c>
      <c r="D71">
        <v>2021</v>
      </c>
      <c r="E71" t="s">
        <v>1</v>
      </c>
      <c r="F71" t="s">
        <v>2</v>
      </c>
      <c r="G71">
        <v>2</v>
      </c>
      <c r="H71" t="s">
        <v>3</v>
      </c>
      <c r="I71" t="s">
        <v>674</v>
      </c>
      <c r="J71" t="s">
        <v>97</v>
      </c>
      <c r="K71" t="s">
        <v>787</v>
      </c>
      <c r="L71" t="s">
        <v>788</v>
      </c>
      <c r="M71" t="s">
        <v>789</v>
      </c>
      <c r="N71" t="s">
        <v>719</v>
      </c>
      <c r="O71" t="s">
        <v>37</v>
      </c>
      <c r="P71" t="s">
        <v>736</v>
      </c>
      <c r="Q71" t="s">
        <v>102</v>
      </c>
      <c r="R71">
        <v>0</v>
      </c>
      <c r="S71" t="s">
        <v>7</v>
      </c>
      <c r="T71">
        <v>87</v>
      </c>
      <c r="U71" t="s">
        <v>103</v>
      </c>
      <c r="V71" s="1">
        <v>865882665</v>
      </c>
      <c r="W71" s="1">
        <v>855607665</v>
      </c>
      <c r="X71" s="1">
        <v>98.81</v>
      </c>
      <c r="Y71" s="1">
        <v>28906178556</v>
      </c>
      <c r="Z71" s="1">
        <v>28905975455</v>
      </c>
      <c r="AA71" s="3">
        <v>100</v>
      </c>
      <c r="AB71" s="1">
        <v>33003803000</v>
      </c>
      <c r="AC71" s="1">
        <v>0</v>
      </c>
      <c r="AD71" s="3">
        <v>0</v>
      </c>
      <c r="AE71" s="1">
        <v>11365000000</v>
      </c>
      <c r="AF71" s="1">
        <v>0</v>
      </c>
      <c r="AG71" s="3">
        <v>0</v>
      </c>
      <c r="AH71" s="1">
        <v>11462000000</v>
      </c>
      <c r="AI71" s="1">
        <v>0</v>
      </c>
      <c r="AJ71" s="3">
        <v>0</v>
      </c>
      <c r="AK71" s="1" t="s">
        <v>9</v>
      </c>
      <c r="AL71" s="1" t="s">
        <v>9</v>
      </c>
      <c r="AM71" s="1" t="s">
        <v>9</v>
      </c>
      <c r="AN71" s="4">
        <f t="shared" si="13"/>
        <v>865.88266499999997</v>
      </c>
      <c r="AO71" s="4">
        <f t="shared" si="14"/>
        <v>855.607665</v>
      </c>
      <c r="AP71" s="4">
        <f t="shared" si="15"/>
        <v>28906.178555999999</v>
      </c>
      <c r="AQ71" s="4">
        <f t="shared" si="16"/>
        <v>28905.975455</v>
      </c>
      <c r="AR71" s="4">
        <f t="shared" si="17"/>
        <v>33003.803</v>
      </c>
      <c r="AS71" s="4">
        <f t="shared" si="18"/>
        <v>0</v>
      </c>
      <c r="AT71" s="4">
        <f t="shared" si="19"/>
        <v>11365</v>
      </c>
      <c r="AU71" s="4">
        <f t="shared" si="20"/>
        <v>0</v>
      </c>
      <c r="AV71" s="4">
        <f t="shared" si="21"/>
        <v>11462</v>
      </c>
      <c r="AW71" s="4">
        <f t="shared" si="22"/>
        <v>0</v>
      </c>
      <c r="AX71" s="4">
        <f t="shared" si="23"/>
        <v>85602.864220999996</v>
      </c>
      <c r="AY71" s="4">
        <f t="shared" si="24"/>
        <v>29761.583119999999</v>
      </c>
      <c r="AZ71" t="s">
        <v>905</v>
      </c>
    </row>
    <row r="72" spans="1:52" x14ac:dyDescent="0.25">
      <c r="A72">
        <v>16</v>
      </c>
      <c r="B72" t="s">
        <v>0</v>
      </c>
      <c r="C72" t="s">
        <v>668</v>
      </c>
      <c r="D72">
        <v>2021</v>
      </c>
      <c r="E72" t="s">
        <v>1</v>
      </c>
      <c r="F72" t="s">
        <v>2</v>
      </c>
      <c r="G72">
        <v>2</v>
      </c>
      <c r="H72" t="s">
        <v>3</v>
      </c>
      <c r="I72" t="s">
        <v>674</v>
      </c>
      <c r="J72" t="s">
        <v>97</v>
      </c>
      <c r="K72" t="s">
        <v>787</v>
      </c>
      <c r="L72" t="s">
        <v>788</v>
      </c>
      <c r="M72" t="s">
        <v>789</v>
      </c>
      <c r="N72" t="s">
        <v>719</v>
      </c>
      <c r="O72" t="s">
        <v>37</v>
      </c>
      <c r="P72" t="s">
        <v>736</v>
      </c>
      <c r="Q72" t="s">
        <v>102</v>
      </c>
      <c r="R72">
        <v>0</v>
      </c>
      <c r="S72" t="s">
        <v>7</v>
      </c>
      <c r="T72">
        <v>88</v>
      </c>
      <c r="U72" t="s">
        <v>104</v>
      </c>
      <c r="V72" s="1">
        <v>243497394646</v>
      </c>
      <c r="W72" s="1">
        <v>242253489812</v>
      </c>
      <c r="X72" s="1">
        <v>99.49</v>
      </c>
      <c r="Y72" s="1">
        <v>449612050510</v>
      </c>
      <c r="Z72" s="1">
        <v>449612050421</v>
      </c>
      <c r="AA72" s="3">
        <v>100</v>
      </c>
      <c r="AB72" s="1">
        <v>499196481000</v>
      </c>
      <c r="AC72" s="1">
        <v>0</v>
      </c>
      <c r="AD72" s="3">
        <v>0</v>
      </c>
      <c r="AE72" s="1">
        <v>584911000000</v>
      </c>
      <c r="AF72" s="1">
        <v>0</v>
      </c>
      <c r="AG72" s="3">
        <v>0</v>
      </c>
      <c r="AH72" s="1">
        <v>594469134000</v>
      </c>
      <c r="AI72" s="1">
        <v>0</v>
      </c>
      <c r="AJ72" s="3">
        <v>0</v>
      </c>
      <c r="AK72" s="1" t="s">
        <v>9</v>
      </c>
      <c r="AL72" s="1" t="s">
        <v>9</v>
      </c>
      <c r="AM72" s="1" t="s">
        <v>9</v>
      </c>
      <c r="AN72" s="4">
        <f t="shared" si="13"/>
        <v>243497.394646</v>
      </c>
      <c r="AO72" s="4">
        <f t="shared" si="14"/>
        <v>242253.48981200001</v>
      </c>
      <c r="AP72" s="4">
        <f t="shared" si="15"/>
        <v>449612.05050999997</v>
      </c>
      <c r="AQ72" s="4">
        <f t="shared" si="16"/>
        <v>449612.05042099999</v>
      </c>
      <c r="AR72" s="4">
        <f t="shared" si="17"/>
        <v>499196.48100000003</v>
      </c>
      <c r="AS72" s="4">
        <f t="shared" si="18"/>
        <v>0</v>
      </c>
      <c r="AT72" s="4">
        <f t="shared" si="19"/>
        <v>584911</v>
      </c>
      <c r="AU72" s="4">
        <f t="shared" si="20"/>
        <v>0</v>
      </c>
      <c r="AV72" s="4">
        <f t="shared" si="21"/>
        <v>594469.13399999996</v>
      </c>
      <c r="AW72" s="4">
        <f t="shared" si="22"/>
        <v>0</v>
      </c>
      <c r="AX72" s="4">
        <f t="shared" si="23"/>
        <v>2371686.0601559998</v>
      </c>
      <c r="AY72" s="4">
        <f t="shared" si="24"/>
        <v>691865.54023299995</v>
      </c>
      <c r="AZ72" t="s">
        <v>905</v>
      </c>
    </row>
    <row r="73" spans="1:52" x14ac:dyDescent="0.25">
      <c r="A73">
        <v>16</v>
      </c>
      <c r="B73" t="s">
        <v>0</v>
      </c>
      <c r="C73" t="s">
        <v>668</v>
      </c>
      <c r="D73">
        <v>2021</v>
      </c>
      <c r="E73" t="s">
        <v>1</v>
      </c>
      <c r="F73" t="s">
        <v>2</v>
      </c>
      <c r="G73">
        <v>2</v>
      </c>
      <c r="H73" t="s">
        <v>3</v>
      </c>
      <c r="I73" t="s">
        <v>674</v>
      </c>
      <c r="J73" t="s">
        <v>97</v>
      </c>
      <c r="K73" t="s">
        <v>787</v>
      </c>
      <c r="L73" t="s">
        <v>788</v>
      </c>
      <c r="M73" t="s">
        <v>789</v>
      </c>
      <c r="N73" t="s">
        <v>719</v>
      </c>
      <c r="O73" t="s">
        <v>37</v>
      </c>
      <c r="P73" t="s">
        <v>736</v>
      </c>
      <c r="Q73" t="s">
        <v>102</v>
      </c>
      <c r="R73">
        <v>0</v>
      </c>
      <c r="S73" t="s">
        <v>7</v>
      </c>
      <c r="T73">
        <v>89</v>
      </c>
      <c r="U73" t="s">
        <v>105</v>
      </c>
      <c r="V73" s="1">
        <v>70282220698</v>
      </c>
      <c r="W73" s="1">
        <v>70282220698</v>
      </c>
      <c r="X73" s="1">
        <v>100</v>
      </c>
      <c r="Y73" s="1">
        <v>44506348364</v>
      </c>
      <c r="Z73" s="1">
        <v>44506348361</v>
      </c>
      <c r="AA73" s="3">
        <v>100</v>
      </c>
      <c r="AB73" s="1">
        <v>54112922000</v>
      </c>
      <c r="AC73" s="1">
        <v>0</v>
      </c>
      <c r="AD73" s="3">
        <v>0</v>
      </c>
      <c r="AE73" s="1">
        <v>166116000000</v>
      </c>
      <c r="AF73" s="1">
        <v>0</v>
      </c>
      <c r="AG73" s="3">
        <v>0</v>
      </c>
      <c r="AH73" s="1">
        <v>167561635000</v>
      </c>
      <c r="AI73" s="1">
        <v>0</v>
      </c>
      <c r="AJ73" s="3">
        <v>0</v>
      </c>
      <c r="AK73" s="1" t="s">
        <v>9</v>
      </c>
      <c r="AL73" s="1" t="s">
        <v>9</v>
      </c>
      <c r="AM73" s="1" t="s">
        <v>9</v>
      </c>
      <c r="AN73" s="4">
        <f t="shared" si="13"/>
        <v>70282.220698000005</v>
      </c>
      <c r="AO73" s="4">
        <f t="shared" si="14"/>
        <v>70282.220698000005</v>
      </c>
      <c r="AP73" s="4">
        <f t="shared" si="15"/>
        <v>44506.348363999998</v>
      </c>
      <c r="AQ73" s="4">
        <f t="shared" si="16"/>
        <v>44506.348360999997</v>
      </c>
      <c r="AR73" s="4">
        <f t="shared" si="17"/>
        <v>54112.921999999999</v>
      </c>
      <c r="AS73" s="4">
        <f t="shared" si="18"/>
        <v>0</v>
      </c>
      <c r="AT73" s="4">
        <f t="shared" si="19"/>
        <v>166116</v>
      </c>
      <c r="AU73" s="4">
        <f t="shared" si="20"/>
        <v>0</v>
      </c>
      <c r="AV73" s="4">
        <f t="shared" si="21"/>
        <v>167561.63500000001</v>
      </c>
      <c r="AW73" s="4">
        <f t="shared" si="22"/>
        <v>0</v>
      </c>
      <c r="AX73" s="4">
        <f t="shared" si="23"/>
        <v>502579.126062</v>
      </c>
      <c r="AY73" s="4">
        <f t="shared" si="24"/>
        <v>114788.569059</v>
      </c>
      <c r="AZ73" t="s">
        <v>905</v>
      </c>
    </row>
    <row r="74" spans="1:52" x14ac:dyDescent="0.25">
      <c r="A74">
        <v>16</v>
      </c>
      <c r="B74" t="s">
        <v>0</v>
      </c>
      <c r="C74" t="s">
        <v>668</v>
      </c>
      <c r="D74">
        <v>2021</v>
      </c>
      <c r="E74" t="s">
        <v>1</v>
      </c>
      <c r="F74" t="s">
        <v>2</v>
      </c>
      <c r="G74">
        <v>2</v>
      </c>
      <c r="H74" t="s">
        <v>3</v>
      </c>
      <c r="I74" t="s">
        <v>674</v>
      </c>
      <c r="J74" t="s">
        <v>97</v>
      </c>
      <c r="K74" t="s">
        <v>787</v>
      </c>
      <c r="L74" t="s">
        <v>788</v>
      </c>
      <c r="M74" t="s">
        <v>789</v>
      </c>
      <c r="N74" t="s">
        <v>719</v>
      </c>
      <c r="O74" t="s">
        <v>37</v>
      </c>
      <c r="P74" t="s">
        <v>736</v>
      </c>
      <c r="Q74" t="s">
        <v>102</v>
      </c>
      <c r="R74">
        <v>0</v>
      </c>
      <c r="S74" t="s">
        <v>7</v>
      </c>
      <c r="T74">
        <v>90</v>
      </c>
      <c r="U74" t="s">
        <v>106</v>
      </c>
      <c r="V74" s="1">
        <v>60194009332</v>
      </c>
      <c r="W74" s="1">
        <v>60193655003</v>
      </c>
      <c r="X74" s="1">
        <v>100</v>
      </c>
      <c r="Y74" s="1">
        <v>1720286653</v>
      </c>
      <c r="Z74" s="1">
        <v>1720285806</v>
      </c>
      <c r="AA74" s="3">
        <v>100</v>
      </c>
      <c r="AB74" s="1">
        <v>0</v>
      </c>
      <c r="AC74" s="1">
        <v>0</v>
      </c>
      <c r="AD74" s="3">
        <v>0</v>
      </c>
      <c r="AE74" s="1">
        <v>0</v>
      </c>
      <c r="AF74" s="1">
        <v>0</v>
      </c>
      <c r="AG74" s="3">
        <v>0</v>
      </c>
      <c r="AH74" s="1">
        <v>0</v>
      </c>
      <c r="AI74" s="1">
        <v>0</v>
      </c>
      <c r="AJ74" s="3">
        <v>0</v>
      </c>
      <c r="AK74" s="1" t="s">
        <v>9</v>
      </c>
      <c r="AL74" s="1" t="s">
        <v>9</v>
      </c>
      <c r="AM74" s="1" t="s">
        <v>9</v>
      </c>
      <c r="AN74" s="4">
        <f t="shared" si="13"/>
        <v>60194.009332000001</v>
      </c>
      <c r="AO74" s="4">
        <f t="shared" si="14"/>
        <v>60193.655003</v>
      </c>
      <c r="AP74" s="4">
        <f t="shared" si="15"/>
        <v>1720.2866529999999</v>
      </c>
      <c r="AQ74" s="4">
        <f t="shared" si="16"/>
        <v>1720.2858060000001</v>
      </c>
      <c r="AR74" s="4">
        <f t="shared" si="17"/>
        <v>0</v>
      </c>
      <c r="AS74" s="4">
        <f t="shared" si="18"/>
        <v>0</v>
      </c>
      <c r="AT74" s="4">
        <f t="shared" si="19"/>
        <v>0</v>
      </c>
      <c r="AU74" s="4">
        <f t="shared" si="20"/>
        <v>0</v>
      </c>
      <c r="AV74" s="4">
        <f t="shared" si="21"/>
        <v>0</v>
      </c>
      <c r="AW74" s="4">
        <f t="shared" si="22"/>
        <v>0</v>
      </c>
      <c r="AX74" s="4">
        <f t="shared" si="23"/>
        <v>61914.295985000004</v>
      </c>
      <c r="AY74" s="4">
        <f t="shared" si="24"/>
        <v>61913.940809</v>
      </c>
      <c r="AZ74" t="s">
        <v>905</v>
      </c>
    </row>
    <row r="75" spans="1:52" x14ac:dyDescent="0.25">
      <c r="A75">
        <v>16</v>
      </c>
      <c r="B75" t="s">
        <v>0</v>
      </c>
      <c r="C75" t="s">
        <v>668</v>
      </c>
      <c r="D75">
        <v>2021</v>
      </c>
      <c r="E75" t="s">
        <v>1</v>
      </c>
      <c r="F75" t="s">
        <v>2</v>
      </c>
      <c r="G75">
        <v>2</v>
      </c>
      <c r="H75" t="s">
        <v>3</v>
      </c>
      <c r="I75" t="s">
        <v>674</v>
      </c>
      <c r="J75" t="s">
        <v>97</v>
      </c>
      <c r="K75" t="s">
        <v>787</v>
      </c>
      <c r="L75" t="s">
        <v>788</v>
      </c>
      <c r="M75" t="s">
        <v>789</v>
      </c>
      <c r="N75" t="s">
        <v>719</v>
      </c>
      <c r="O75" t="s">
        <v>37</v>
      </c>
      <c r="P75" t="s">
        <v>736</v>
      </c>
      <c r="Q75" t="s">
        <v>102</v>
      </c>
      <c r="R75">
        <v>0</v>
      </c>
      <c r="S75" t="s">
        <v>7</v>
      </c>
      <c r="T75">
        <v>91</v>
      </c>
      <c r="U75" t="s">
        <v>107</v>
      </c>
      <c r="V75" s="1">
        <v>139941996037</v>
      </c>
      <c r="W75" s="1">
        <v>121067329475</v>
      </c>
      <c r="X75" s="1">
        <v>86.51</v>
      </c>
      <c r="Y75" s="1">
        <v>630055747161</v>
      </c>
      <c r="Z75" s="1">
        <v>621435130917</v>
      </c>
      <c r="AA75" s="3">
        <v>98.63</v>
      </c>
      <c r="AB75" s="1">
        <v>549624219000</v>
      </c>
      <c r="AC75" s="1">
        <v>0</v>
      </c>
      <c r="AD75" s="3">
        <v>0</v>
      </c>
      <c r="AE75" s="1">
        <v>191482567703</v>
      </c>
      <c r="AF75" s="1">
        <v>0</v>
      </c>
      <c r="AG75" s="3">
        <v>0</v>
      </c>
      <c r="AH75" s="1">
        <v>59628090213</v>
      </c>
      <c r="AI75" s="1">
        <v>0</v>
      </c>
      <c r="AJ75" s="3">
        <v>0</v>
      </c>
      <c r="AK75" s="1" t="s">
        <v>9</v>
      </c>
      <c r="AL75" s="1" t="s">
        <v>9</v>
      </c>
      <c r="AM75" s="1" t="s">
        <v>9</v>
      </c>
      <c r="AN75" s="4">
        <f t="shared" si="13"/>
        <v>139941.996037</v>
      </c>
      <c r="AO75" s="4">
        <f t="shared" si="14"/>
        <v>121067.32947500001</v>
      </c>
      <c r="AP75" s="4">
        <f t="shared" si="15"/>
        <v>630055.74716100004</v>
      </c>
      <c r="AQ75" s="4">
        <f t="shared" si="16"/>
        <v>621435.130917</v>
      </c>
      <c r="AR75" s="4">
        <f t="shared" si="17"/>
        <v>549624.21900000004</v>
      </c>
      <c r="AS75" s="4">
        <f t="shared" si="18"/>
        <v>0</v>
      </c>
      <c r="AT75" s="4">
        <f t="shared" si="19"/>
        <v>191482.56770300001</v>
      </c>
      <c r="AU75" s="4">
        <f t="shared" si="20"/>
        <v>0</v>
      </c>
      <c r="AV75" s="4">
        <f t="shared" si="21"/>
        <v>59628.090213000003</v>
      </c>
      <c r="AW75" s="4">
        <f t="shared" si="22"/>
        <v>0</v>
      </c>
      <c r="AX75" s="4">
        <f t="shared" si="23"/>
        <v>1570732.620114</v>
      </c>
      <c r="AY75" s="4">
        <f t="shared" si="24"/>
        <v>742502.46039200004</v>
      </c>
      <c r="AZ75" t="s">
        <v>905</v>
      </c>
    </row>
    <row r="76" spans="1:52" x14ac:dyDescent="0.25">
      <c r="A76">
        <v>16</v>
      </c>
      <c r="B76" t="s">
        <v>0</v>
      </c>
      <c r="C76" t="s">
        <v>668</v>
      </c>
      <c r="D76">
        <v>2021</v>
      </c>
      <c r="E76" t="s">
        <v>1</v>
      </c>
      <c r="F76" t="s">
        <v>2</v>
      </c>
      <c r="G76">
        <v>2</v>
      </c>
      <c r="H76" t="s">
        <v>3</v>
      </c>
      <c r="I76" t="s">
        <v>674</v>
      </c>
      <c r="J76" t="s">
        <v>97</v>
      </c>
      <c r="K76" t="s">
        <v>787</v>
      </c>
      <c r="L76" t="s">
        <v>788</v>
      </c>
      <c r="M76" t="s">
        <v>789</v>
      </c>
      <c r="N76" t="s">
        <v>719</v>
      </c>
      <c r="O76" t="s">
        <v>37</v>
      </c>
      <c r="P76" t="s">
        <v>736</v>
      </c>
      <c r="Q76" t="s">
        <v>102</v>
      </c>
      <c r="R76">
        <v>0</v>
      </c>
      <c r="S76" t="s">
        <v>7</v>
      </c>
      <c r="T76">
        <v>92</v>
      </c>
      <c r="U76" t="s">
        <v>108</v>
      </c>
      <c r="V76" s="1">
        <v>1440402056602</v>
      </c>
      <c r="W76" s="1">
        <v>1425629262683</v>
      </c>
      <c r="X76" s="1">
        <v>98.97</v>
      </c>
      <c r="Y76" s="1">
        <v>3060000539260</v>
      </c>
      <c r="Z76" s="1">
        <v>3059340077913</v>
      </c>
      <c r="AA76" s="3">
        <v>99.98</v>
      </c>
      <c r="AB76" s="1">
        <v>3197115271368</v>
      </c>
      <c r="AC76" s="1">
        <v>0</v>
      </c>
      <c r="AD76" s="3">
        <v>0</v>
      </c>
      <c r="AE76" s="1">
        <v>3268858315211</v>
      </c>
      <c r="AF76" s="1">
        <v>0</v>
      </c>
      <c r="AG76" s="3">
        <v>0</v>
      </c>
      <c r="AH76" s="1">
        <v>3023722480173</v>
      </c>
      <c r="AI76" s="1">
        <v>0</v>
      </c>
      <c r="AJ76" s="3">
        <v>0</v>
      </c>
      <c r="AK76" s="1" t="s">
        <v>9</v>
      </c>
      <c r="AL76" s="1" t="s">
        <v>9</v>
      </c>
      <c r="AM76" s="1" t="s">
        <v>9</v>
      </c>
      <c r="AN76" s="4">
        <f t="shared" si="13"/>
        <v>1440402.056602</v>
      </c>
      <c r="AO76" s="4">
        <f t="shared" si="14"/>
        <v>1425629.2626829999</v>
      </c>
      <c r="AP76" s="4">
        <f t="shared" si="15"/>
        <v>3060000.53926</v>
      </c>
      <c r="AQ76" s="4">
        <f t="shared" si="16"/>
        <v>3059340.0779129998</v>
      </c>
      <c r="AR76" s="4">
        <f t="shared" si="17"/>
        <v>3197115.2713680002</v>
      </c>
      <c r="AS76" s="4">
        <f t="shared" si="18"/>
        <v>0</v>
      </c>
      <c r="AT76" s="4">
        <f t="shared" si="19"/>
        <v>3268858.3152109999</v>
      </c>
      <c r="AU76" s="4">
        <f t="shared" si="20"/>
        <v>0</v>
      </c>
      <c r="AV76" s="4">
        <f t="shared" si="21"/>
        <v>3023722.4801730001</v>
      </c>
      <c r="AW76" s="4">
        <f t="shared" si="22"/>
        <v>0</v>
      </c>
      <c r="AX76" s="4">
        <f t="shared" si="23"/>
        <v>13990098.662613999</v>
      </c>
      <c r="AY76" s="4">
        <f t="shared" si="24"/>
        <v>4484969.3405959997</v>
      </c>
      <c r="AZ76" t="s">
        <v>905</v>
      </c>
    </row>
    <row r="77" spans="1:52" x14ac:dyDescent="0.25">
      <c r="A77">
        <v>16</v>
      </c>
      <c r="B77" t="s">
        <v>0</v>
      </c>
      <c r="C77" t="s">
        <v>668</v>
      </c>
      <c r="D77">
        <v>2021</v>
      </c>
      <c r="E77" t="s">
        <v>1</v>
      </c>
      <c r="F77" t="s">
        <v>2</v>
      </c>
      <c r="G77">
        <v>2</v>
      </c>
      <c r="H77" t="s">
        <v>3</v>
      </c>
      <c r="I77" t="s">
        <v>674</v>
      </c>
      <c r="J77" t="s">
        <v>97</v>
      </c>
      <c r="K77" t="s">
        <v>787</v>
      </c>
      <c r="L77" t="s">
        <v>788</v>
      </c>
      <c r="M77" t="s">
        <v>789</v>
      </c>
      <c r="N77" t="s">
        <v>719</v>
      </c>
      <c r="O77" t="s">
        <v>37</v>
      </c>
      <c r="P77" t="s">
        <v>736</v>
      </c>
      <c r="Q77" t="s">
        <v>102</v>
      </c>
      <c r="R77">
        <v>0</v>
      </c>
      <c r="S77" t="s">
        <v>7</v>
      </c>
      <c r="T77">
        <v>93</v>
      </c>
      <c r="U77" t="s">
        <v>109</v>
      </c>
      <c r="V77" s="1">
        <v>2975851023</v>
      </c>
      <c r="W77" s="1">
        <v>2975851023</v>
      </c>
      <c r="X77" s="1">
        <v>100</v>
      </c>
      <c r="Y77" s="1">
        <v>6866056923</v>
      </c>
      <c r="Z77" s="1">
        <v>6866056923</v>
      </c>
      <c r="AA77" s="3">
        <v>100</v>
      </c>
      <c r="AB77" s="1">
        <v>8065654632</v>
      </c>
      <c r="AC77" s="1">
        <v>0</v>
      </c>
      <c r="AD77" s="3">
        <v>0</v>
      </c>
      <c r="AE77" s="1">
        <v>6217928321</v>
      </c>
      <c r="AF77" s="1">
        <v>0</v>
      </c>
      <c r="AG77" s="3">
        <v>0</v>
      </c>
      <c r="AH77" s="1">
        <v>6462645454</v>
      </c>
      <c r="AI77" s="1">
        <v>0</v>
      </c>
      <c r="AJ77" s="3">
        <v>0</v>
      </c>
      <c r="AK77" s="1" t="s">
        <v>9</v>
      </c>
      <c r="AL77" s="1" t="s">
        <v>9</v>
      </c>
      <c r="AM77" s="1" t="s">
        <v>9</v>
      </c>
      <c r="AN77" s="4">
        <f t="shared" si="13"/>
        <v>2975.8510230000002</v>
      </c>
      <c r="AO77" s="4">
        <f t="shared" si="14"/>
        <v>2975.8510230000002</v>
      </c>
      <c r="AP77" s="4">
        <f t="shared" si="15"/>
        <v>6866.0569230000001</v>
      </c>
      <c r="AQ77" s="4">
        <f t="shared" si="16"/>
        <v>6866.0569230000001</v>
      </c>
      <c r="AR77" s="4">
        <f t="shared" si="17"/>
        <v>8065.6546319999998</v>
      </c>
      <c r="AS77" s="4">
        <f t="shared" si="18"/>
        <v>0</v>
      </c>
      <c r="AT77" s="4">
        <f t="shared" si="19"/>
        <v>6217.9283210000003</v>
      </c>
      <c r="AU77" s="4">
        <f t="shared" si="20"/>
        <v>0</v>
      </c>
      <c r="AV77" s="4">
        <f t="shared" si="21"/>
        <v>6462.6454540000004</v>
      </c>
      <c r="AW77" s="4">
        <f t="shared" si="22"/>
        <v>0</v>
      </c>
      <c r="AX77" s="4">
        <f t="shared" si="23"/>
        <v>30588.136352999998</v>
      </c>
      <c r="AY77" s="4">
        <f t="shared" si="24"/>
        <v>9841.9079459999994</v>
      </c>
      <c r="AZ77" t="s">
        <v>905</v>
      </c>
    </row>
    <row r="78" spans="1:52" x14ac:dyDescent="0.25">
      <c r="A78">
        <v>16</v>
      </c>
      <c r="B78" t="s">
        <v>0</v>
      </c>
      <c r="C78" t="s">
        <v>668</v>
      </c>
      <c r="D78">
        <v>2021</v>
      </c>
      <c r="E78" t="s">
        <v>1</v>
      </c>
      <c r="F78" t="s">
        <v>2</v>
      </c>
      <c r="G78">
        <v>2</v>
      </c>
      <c r="H78" t="s">
        <v>3</v>
      </c>
      <c r="I78" t="s">
        <v>674</v>
      </c>
      <c r="J78" t="s">
        <v>97</v>
      </c>
      <c r="K78" t="s">
        <v>787</v>
      </c>
      <c r="L78" t="s">
        <v>788</v>
      </c>
      <c r="M78" t="s">
        <v>789</v>
      </c>
      <c r="N78" t="s">
        <v>719</v>
      </c>
      <c r="O78" t="s">
        <v>37</v>
      </c>
      <c r="P78" t="s">
        <v>736</v>
      </c>
      <c r="Q78" t="s">
        <v>102</v>
      </c>
      <c r="R78">
        <v>0</v>
      </c>
      <c r="S78" t="s">
        <v>7</v>
      </c>
      <c r="T78">
        <v>94</v>
      </c>
      <c r="U78" t="s">
        <v>110</v>
      </c>
      <c r="V78" s="1">
        <v>600000000</v>
      </c>
      <c r="W78" s="1">
        <v>600000000</v>
      </c>
      <c r="X78" s="1">
        <v>100</v>
      </c>
      <c r="Y78" s="1">
        <v>3009179940</v>
      </c>
      <c r="Z78" s="1">
        <v>3009179940</v>
      </c>
      <c r="AA78" s="3">
        <v>100</v>
      </c>
      <c r="AB78" s="1">
        <v>5007632000</v>
      </c>
      <c r="AC78" s="1">
        <v>0</v>
      </c>
      <c r="AD78" s="3">
        <v>0</v>
      </c>
      <c r="AE78" s="1">
        <v>5500000000</v>
      </c>
      <c r="AF78" s="1">
        <v>0</v>
      </c>
      <c r="AG78" s="3">
        <v>0</v>
      </c>
      <c r="AH78" s="1">
        <v>697000000</v>
      </c>
      <c r="AI78" s="1">
        <v>0</v>
      </c>
      <c r="AJ78" s="3">
        <v>0</v>
      </c>
      <c r="AK78" s="1" t="s">
        <v>9</v>
      </c>
      <c r="AL78" s="1" t="s">
        <v>9</v>
      </c>
      <c r="AM78" s="1" t="s">
        <v>9</v>
      </c>
      <c r="AN78" s="4">
        <f t="shared" si="13"/>
        <v>600</v>
      </c>
      <c r="AO78" s="4">
        <f t="shared" si="14"/>
        <v>600</v>
      </c>
      <c r="AP78" s="4">
        <f t="shared" si="15"/>
        <v>3009.17994</v>
      </c>
      <c r="AQ78" s="4">
        <f t="shared" si="16"/>
        <v>3009.17994</v>
      </c>
      <c r="AR78" s="4">
        <f t="shared" si="17"/>
        <v>5007.6319999999996</v>
      </c>
      <c r="AS78" s="4">
        <f t="shared" si="18"/>
        <v>0</v>
      </c>
      <c r="AT78" s="4">
        <f t="shared" si="19"/>
        <v>5500</v>
      </c>
      <c r="AU78" s="4">
        <f t="shared" si="20"/>
        <v>0</v>
      </c>
      <c r="AV78" s="4">
        <f t="shared" si="21"/>
        <v>697</v>
      </c>
      <c r="AW78" s="4">
        <f t="shared" si="22"/>
        <v>0</v>
      </c>
      <c r="AX78" s="4">
        <f t="shared" si="23"/>
        <v>14813.81194</v>
      </c>
      <c r="AY78" s="4">
        <f t="shared" si="24"/>
        <v>3609.17994</v>
      </c>
      <c r="AZ78" t="s">
        <v>905</v>
      </c>
    </row>
    <row r="79" spans="1:52" x14ac:dyDescent="0.25">
      <c r="A79">
        <v>16</v>
      </c>
      <c r="B79" t="s">
        <v>0</v>
      </c>
      <c r="C79" t="s">
        <v>668</v>
      </c>
      <c r="D79">
        <v>2021</v>
      </c>
      <c r="E79" t="s">
        <v>1</v>
      </c>
      <c r="F79" t="s">
        <v>2</v>
      </c>
      <c r="G79">
        <v>2</v>
      </c>
      <c r="H79" t="s">
        <v>3</v>
      </c>
      <c r="I79" t="s">
        <v>674</v>
      </c>
      <c r="J79" t="s">
        <v>97</v>
      </c>
      <c r="K79" t="s">
        <v>787</v>
      </c>
      <c r="L79" t="s">
        <v>788</v>
      </c>
      <c r="M79" t="s">
        <v>789</v>
      </c>
      <c r="N79" t="s">
        <v>719</v>
      </c>
      <c r="O79" t="s">
        <v>37</v>
      </c>
      <c r="P79" t="s">
        <v>736</v>
      </c>
      <c r="Q79" t="s">
        <v>102</v>
      </c>
      <c r="R79">
        <v>0</v>
      </c>
      <c r="S79" t="s">
        <v>7</v>
      </c>
      <c r="T79">
        <v>95</v>
      </c>
      <c r="U79" t="s">
        <v>111</v>
      </c>
      <c r="V79" s="1">
        <v>28568243227</v>
      </c>
      <c r="W79" s="1">
        <v>28351653193</v>
      </c>
      <c r="X79" s="1">
        <v>99.24</v>
      </c>
      <c r="Y79" s="1">
        <v>222304546642</v>
      </c>
      <c r="Z79" s="1">
        <v>220885150435</v>
      </c>
      <c r="AA79" s="3">
        <v>99.36</v>
      </c>
      <c r="AB79" s="1">
        <v>241383851000</v>
      </c>
      <c r="AC79" s="1">
        <v>0</v>
      </c>
      <c r="AD79" s="3">
        <v>0</v>
      </c>
      <c r="AE79" s="1">
        <v>233772421886</v>
      </c>
      <c r="AF79" s="1">
        <v>0</v>
      </c>
      <c r="AG79" s="3">
        <v>0</v>
      </c>
      <c r="AH79" s="1">
        <v>183410067000</v>
      </c>
      <c r="AI79" s="1">
        <v>0</v>
      </c>
      <c r="AJ79" s="3">
        <v>0</v>
      </c>
      <c r="AK79" s="1" t="s">
        <v>9</v>
      </c>
      <c r="AL79" s="1" t="s">
        <v>9</v>
      </c>
      <c r="AM79" s="1" t="s">
        <v>9</v>
      </c>
      <c r="AN79" s="4">
        <f t="shared" si="13"/>
        <v>28568.243226999999</v>
      </c>
      <c r="AO79" s="4">
        <f t="shared" si="14"/>
        <v>28351.653192999998</v>
      </c>
      <c r="AP79" s="4">
        <f t="shared" si="15"/>
        <v>222304.546642</v>
      </c>
      <c r="AQ79" s="4">
        <f t="shared" si="16"/>
        <v>220885.15043499999</v>
      </c>
      <c r="AR79" s="4">
        <f t="shared" si="17"/>
        <v>241383.851</v>
      </c>
      <c r="AS79" s="4">
        <f t="shared" si="18"/>
        <v>0</v>
      </c>
      <c r="AT79" s="4">
        <f t="shared" si="19"/>
        <v>233772.421886</v>
      </c>
      <c r="AU79" s="4">
        <f t="shared" si="20"/>
        <v>0</v>
      </c>
      <c r="AV79" s="4">
        <f t="shared" si="21"/>
        <v>183410.06700000001</v>
      </c>
      <c r="AW79" s="4">
        <f t="shared" si="22"/>
        <v>0</v>
      </c>
      <c r="AX79" s="4">
        <f t="shared" si="23"/>
        <v>909439.129755</v>
      </c>
      <c r="AY79" s="4">
        <f t="shared" si="24"/>
        <v>249236.80362799999</v>
      </c>
      <c r="AZ79" t="s">
        <v>905</v>
      </c>
    </row>
    <row r="80" spans="1:52" x14ac:dyDescent="0.25">
      <c r="A80">
        <v>16</v>
      </c>
      <c r="B80" t="s">
        <v>0</v>
      </c>
      <c r="C80" t="s">
        <v>668</v>
      </c>
      <c r="D80">
        <v>2021</v>
      </c>
      <c r="E80" t="s">
        <v>1</v>
      </c>
      <c r="F80" t="s">
        <v>2</v>
      </c>
      <c r="G80">
        <v>2</v>
      </c>
      <c r="H80" t="s">
        <v>3</v>
      </c>
      <c r="I80" t="s">
        <v>674</v>
      </c>
      <c r="J80" t="s">
        <v>97</v>
      </c>
      <c r="K80" t="s">
        <v>787</v>
      </c>
      <c r="L80" t="s">
        <v>788</v>
      </c>
      <c r="M80" t="s">
        <v>789</v>
      </c>
      <c r="N80" t="s">
        <v>719</v>
      </c>
      <c r="O80" t="s">
        <v>37</v>
      </c>
      <c r="P80" t="s">
        <v>737</v>
      </c>
      <c r="Q80" t="s">
        <v>112</v>
      </c>
      <c r="R80">
        <v>0</v>
      </c>
      <c r="S80" t="s">
        <v>7</v>
      </c>
      <c r="T80">
        <v>97</v>
      </c>
      <c r="U80" t="s">
        <v>113</v>
      </c>
      <c r="V80" s="1">
        <v>2137537721</v>
      </c>
      <c r="W80" s="1">
        <v>2112523149</v>
      </c>
      <c r="X80" s="1">
        <v>98.83</v>
      </c>
      <c r="Y80" s="1">
        <v>9427494655</v>
      </c>
      <c r="Z80" s="1">
        <v>9386083003</v>
      </c>
      <c r="AA80" s="3">
        <v>99.56</v>
      </c>
      <c r="AB80" s="1">
        <v>10415653000</v>
      </c>
      <c r="AC80" s="1">
        <v>0</v>
      </c>
      <c r="AD80" s="3">
        <v>0</v>
      </c>
      <c r="AE80" s="1">
        <v>12692651792</v>
      </c>
      <c r="AF80" s="1">
        <v>0</v>
      </c>
      <c r="AG80" s="3">
        <v>0</v>
      </c>
      <c r="AH80" s="1">
        <v>9049595461</v>
      </c>
      <c r="AI80" s="1">
        <v>0</v>
      </c>
      <c r="AJ80" s="3">
        <v>0</v>
      </c>
      <c r="AK80" s="1" t="s">
        <v>9</v>
      </c>
      <c r="AL80" s="1" t="s">
        <v>9</v>
      </c>
      <c r="AM80" s="1" t="s">
        <v>9</v>
      </c>
      <c r="AN80" s="4">
        <f t="shared" si="13"/>
        <v>2137.5377210000001</v>
      </c>
      <c r="AO80" s="4">
        <f t="shared" si="14"/>
        <v>2112.5231490000001</v>
      </c>
      <c r="AP80" s="4">
        <f t="shared" si="15"/>
        <v>9427.4946550000004</v>
      </c>
      <c r="AQ80" s="4">
        <f t="shared" si="16"/>
        <v>9386.0830029999997</v>
      </c>
      <c r="AR80" s="4">
        <f t="shared" si="17"/>
        <v>10415.653</v>
      </c>
      <c r="AS80" s="4">
        <f t="shared" si="18"/>
        <v>0</v>
      </c>
      <c r="AT80" s="4">
        <f t="shared" si="19"/>
        <v>12692.651792000001</v>
      </c>
      <c r="AU80" s="4">
        <f t="shared" si="20"/>
        <v>0</v>
      </c>
      <c r="AV80" s="4">
        <f t="shared" si="21"/>
        <v>9049.5954610000008</v>
      </c>
      <c r="AW80" s="4">
        <f t="shared" si="22"/>
        <v>0</v>
      </c>
      <c r="AX80" s="4">
        <f t="shared" si="23"/>
        <v>43722.932629000003</v>
      </c>
      <c r="AY80" s="4">
        <f t="shared" si="24"/>
        <v>11498.606152</v>
      </c>
      <c r="AZ80" t="s">
        <v>905</v>
      </c>
    </row>
    <row r="81" spans="1:52" x14ac:dyDescent="0.25">
      <c r="A81">
        <v>16</v>
      </c>
      <c r="B81" t="s">
        <v>0</v>
      </c>
      <c r="C81" t="s">
        <v>668</v>
      </c>
      <c r="D81">
        <v>2021</v>
      </c>
      <c r="E81" t="s">
        <v>1</v>
      </c>
      <c r="F81" t="s">
        <v>2</v>
      </c>
      <c r="G81">
        <v>2</v>
      </c>
      <c r="H81" t="s">
        <v>3</v>
      </c>
      <c r="I81" t="s">
        <v>674</v>
      </c>
      <c r="J81" t="s">
        <v>97</v>
      </c>
      <c r="K81" t="s">
        <v>787</v>
      </c>
      <c r="L81" t="s">
        <v>788</v>
      </c>
      <c r="M81" t="s">
        <v>789</v>
      </c>
      <c r="N81" t="s">
        <v>719</v>
      </c>
      <c r="O81" t="s">
        <v>37</v>
      </c>
      <c r="P81" t="s">
        <v>737</v>
      </c>
      <c r="Q81" t="s">
        <v>112</v>
      </c>
      <c r="R81">
        <v>0</v>
      </c>
      <c r="S81" t="s">
        <v>7</v>
      </c>
      <c r="T81">
        <v>98</v>
      </c>
      <c r="U81" t="s">
        <v>114</v>
      </c>
      <c r="V81" s="1">
        <v>3719575697</v>
      </c>
      <c r="W81" s="1">
        <v>3719575697</v>
      </c>
      <c r="X81" s="1">
        <v>100</v>
      </c>
      <c r="Y81" s="1">
        <v>18572505345</v>
      </c>
      <c r="Z81" s="1">
        <v>18570281105</v>
      </c>
      <c r="AA81" s="3">
        <v>99.99</v>
      </c>
      <c r="AB81" s="1">
        <v>19985455000</v>
      </c>
      <c r="AC81" s="1">
        <v>0</v>
      </c>
      <c r="AD81" s="3">
        <v>0</v>
      </c>
      <c r="AE81" s="1">
        <v>22986526863</v>
      </c>
      <c r="AF81" s="1">
        <v>0</v>
      </c>
      <c r="AG81" s="3">
        <v>0</v>
      </c>
      <c r="AH81" s="1">
        <v>15405583195</v>
      </c>
      <c r="AI81" s="1">
        <v>0</v>
      </c>
      <c r="AJ81" s="3">
        <v>0</v>
      </c>
      <c r="AK81" s="1" t="s">
        <v>9</v>
      </c>
      <c r="AL81" s="1" t="s">
        <v>9</v>
      </c>
      <c r="AM81" s="1" t="s">
        <v>9</v>
      </c>
      <c r="AN81" s="4">
        <f t="shared" si="13"/>
        <v>3719.5756970000002</v>
      </c>
      <c r="AO81" s="4">
        <f t="shared" si="14"/>
        <v>3719.5756970000002</v>
      </c>
      <c r="AP81" s="4">
        <f t="shared" si="15"/>
        <v>18572.505345000001</v>
      </c>
      <c r="AQ81" s="4">
        <f t="shared" si="16"/>
        <v>18570.281104999998</v>
      </c>
      <c r="AR81" s="4">
        <f t="shared" si="17"/>
        <v>19985.455000000002</v>
      </c>
      <c r="AS81" s="4">
        <f t="shared" si="18"/>
        <v>0</v>
      </c>
      <c r="AT81" s="4">
        <f t="shared" si="19"/>
        <v>22986.526862999999</v>
      </c>
      <c r="AU81" s="4">
        <f t="shared" si="20"/>
        <v>0</v>
      </c>
      <c r="AV81" s="4">
        <f t="shared" si="21"/>
        <v>15405.583194999999</v>
      </c>
      <c r="AW81" s="4">
        <f t="shared" si="22"/>
        <v>0</v>
      </c>
      <c r="AX81" s="4">
        <f t="shared" si="23"/>
        <v>80669.646100000013</v>
      </c>
      <c r="AY81" s="4">
        <f t="shared" si="24"/>
        <v>22289.856801999998</v>
      </c>
      <c r="AZ81" t="s">
        <v>905</v>
      </c>
    </row>
    <row r="82" spans="1:52" x14ac:dyDescent="0.25">
      <c r="A82">
        <v>16</v>
      </c>
      <c r="B82" t="s">
        <v>0</v>
      </c>
      <c r="C82" t="s">
        <v>668</v>
      </c>
      <c r="D82">
        <v>2021</v>
      </c>
      <c r="E82" t="s">
        <v>1</v>
      </c>
      <c r="F82" t="s">
        <v>2</v>
      </c>
      <c r="G82">
        <v>2</v>
      </c>
      <c r="H82" t="s">
        <v>3</v>
      </c>
      <c r="I82" t="s">
        <v>674</v>
      </c>
      <c r="J82" t="s">
        <v>97</v>
      </c>
      <c r="K82" t="s">
        <v>787</v>
      </c>
      <c r="L82" t="s">
        <v>788</v>
      </c>
      <c r="M82" t="s">
        <v>789</v>
      </c>
      <c r="N82" t="s">
        <v>719</v>
      </c>
      <c r="O82" t="s">
        <v>37</v>
      </c>
      <c r="P82" t="s">
        <v>737</v>
      </c>
      <c r="Q82" t="s">
        <v>112</v>
      </c>
      <c r="R82">
        <v>0</v>
      </c>
      <c r="S82" t="s">
        <v>7</v>
      </c>
      <c r="T82">
        <v>99</v>
      </c>
      <c r="U82" t="s">
        <v>115</v>
      </c>
      <c r="V82" s="1">
        <v>4027392624</v>
      </c>
      <c r="W82" s="1">
        <v>2496373818</v>
      </c>
      <c r="X82" s="1">
        <v>61.98</v>
      </c>
      <c r="Y82" s="1">
        <v>13127307470</v>
      </c>
      <c r="Z82" s="1">
        <v>13008419737</v>
      </c>
      <c r="AA82" s="3">
        <v>99.09</v>
      </c>
      <c r="AB82" s="1">
        <v>16200000000</v>
      </c>
      <c r="AC82" s="1">
        <v>0</v>
      </c>
      <c r="AD82" s="3">
        <v>0</v>
      </c>
      <c r="AE82" s="1">
        <v>16150400000</v>
      </c>
      <c r="AF82" s="1">
        <v>0</v>
      </c>
      <c r="AG82" s="3">
        <v>0</v>
      </c>
      <c r="AH82" s="1">
        <v>9071163000</v>
      </c>
      <c r="AI82" s="1">
        <v>0</v>
      </c>
      <c r="AJ82" s="3">
        <v>0</v>
      </c>
      <c r="AK82" s="1" t="s">
        <v>9</v>
      </c>
      <c r="AL82" s="1" t="s">
        <v>9</v>
      </c>
      <c r="AM82" s="1" t="s">
        <v>9</v>
      </c>
      <c r="AN82" s="4">
        <f t="shared" si="13"/>
        <v>4027.3926240000001</v>
      </c>
      <c r="AO82" s="4">
        <f t="shared" si="14"/>
        <v>2496.373818</v>
      </c>
      <c r="AP82" s="4">
        <f t="shared" si="15"/>
        <v>13127.30747</v>
      </c>
      <c r="AQ82" s="4">
        <f t="shared" si="16"/>
        <v>13008.419737</v>
      </c>
      <c r="AR82" s="4">
        <f t="shared" si="17"/>
        <v>16200</v>
      </c>
      <c r="AS82" s="4">
        <f t="shared" si="18"/>
        <v>0</v>
      </c>
      <c r="AT82" s="4">
        <f t="shared" si="19"/>
        <v>16150.4</v>
      </c>
      <c r="AU82" s="4">
        <f t="shared" si="20"/>
        <v>0</v>
      </c>
      <c r="AV82" s="4">
        <f t="shared" si="21"/>
        <v>9071.1630000000005</v>
      </c>
      <c r="AW82" s="4">
        <f t="shared" si="22"/>
        <v>0</v>
      </c>
      <c r="AX82" s="4">
        <f t="shared" si="23"/>
        <v>58576.263094000002</v>
      </c>
      <c r="AY82" s="4">
        <f t="shared" si="24"/>
        <v>15504.793555</v>
      </c>
      <c r="AZ82" t="s">
        <v>905</v>
      </c>
    </row>
    <row r="83" spans="1:52" x14ac:dyDescent="0.25">
      <c r="A83">
        <v>16</v>
      </c>
      <c r="B83" t="s">
        <v>0</v>
      </c>
      <c r="C83" t="s">
        <v>668</v>
      </c>
      <c r="D83">
        <v>2021</v>
      </c>
      <c r="E83" t="s">
        <v>1</v>
      </c>
      <c r="F83" t="s">
        <v>2</v>
      </c>
      <c r="G83">
        <v>2</v>
      </c>
      <c r="H83" t="s">
        <v>3</v>
      </c>
      <c r="I83" t="s">
        <v>674</v>
      </c>
      <c r="J83" t="s">
        <v>97</v>
      </c>
      <c r="K83" t="s">
        <v>787</v>
      </c>
      <c r="L83" t="s">
        <v>788</v>
      </c>
      <c r="M83" t="s">
        <v>789</v>
      </c>
      <c r="N83" t="s">
        <v>719</v>
      </c>
      <c r="O83" t="s">
        <v>37</v>
      </c>
      <c r="P83" t="s">
        <v>738</v>
      </c>
      <c r="Q83" t="s">
        <v>116</v>
      </c>
      <c r="R83">
        <v>0</v>
      </c>
      <c r="S83" t="s">
        <v>7</v>
      </c>
      <c r="T83">
        <v>104</v>
      </c>
      <c r="U83" t="s">
        <v>117</v>
      </c>
      <c r="V83" s="1">
        <v>3991950411</v>
      </c>
      <c r="W83" s="1">
        <v>3991950411</v>
      </c>
      <c r="X83" s="1">
        <v>100</v>
      </c>
      <c r="Y83" s="1">
        <v>5490380584</v>
      </c>
      <c r="Z83" s="1">
        <v>5490380584</v>
      </c>
      <c r="AA83" s="3">
        <v>100</v>
      </c>
      <c r="AB83" s="1">
        <v>6985837000</v>
      </c>
      <c r="AC83" s="1">
        <v>0</v>
      </c>
      <c r="AD83" s="3">
        <v>0</v>
      </c>
      <c r="AE83" s="1">
        <v>6500000000</v>
      </c>
      <c r="AF83" s="1">
        <v>0</v>
      </c>
      <c r="AG83" s="3">
        <v>0</v>
      </c>
      <c r="AH83" s="1">
        <v>5642838883</v>
      </c>
      <c r="AI83" s="1">
        <v>0</v>
      </c>
      <c r="AJ83" s="3">
        <v>0</v>
      </c>
      <c r="AK83" s="1" t="s">
        <v>9</v>
      </c>
      <c r="AL83" s="1" t="s">
        <v>9</v>
      </c>
      <c r="AM83" s="1" t="s">
        <v>9</v>
      </c>
      <c r="AN83" s="4">
        <f t="shared" si="13"/>
        <v>3991.9504109999998</v>
      </c>
      <c r="AO83" s="4">
        <f t="shared" si="14"/>
        <v>3991.9504109999998</v>
      </c>
      <c r="AP83" s="4">
        <f t="shared" si="15"/>
        <v>5490.3805840000005</v>
      </c>
      <c r="AQ83" s="4">
        <f t="shared" si="16"/>
        <v>5490.3805840000005</v>
      </c>
      <c r="AR83" s="4">
        <f t="shared" si="17"/>
        <v>6985.8370000000004</v>
      </c>
      <c r="AS83" s="4">
        <f t="shared" si="18"/>
        <v>0</v>
      </c>
      <c r="AT83" s="4">
        <f t="shared" si="19"/>
        <v>6500</v>
      </c>
      <c r="AU83" s="4">
        <f t="shared" si="20"/>
        <v>0</v>
      </c>
      <c r="AV83" s="4">
        <f t="shared" si="21"/>
        <v>5642.8388830000004</v>
      </c>
      <c r="AW83" s="4">
        <f t="shared" si="22"/>
        <v>0</v>
      </c>
      <c r="AX83" s="4">
        <f t="shared" si="23"/>
        <v>28611.006878</v>
      </c>
      <c r="AY83" s="4">
        <f t="shared" si="24"/>
        <v>9482.3309950000003</v>
      </c>
      <c r="AZ83" t="s">
        <v>905</v>
      </c>
    </row>
    <row r="84" spans="1:52" x14ac:dyDescent="0.25">
      <c r="A84">
        <v>16</v>
      </c>
      <c r="B84" t="s">
        <v>0</v>
      </c>
      <c r="C84" t="s">
        <v>668</v>
      </c>
      <c r="D84">
        <v>2021</v>
      </c>
      <c r="E84" t="s">
        <v>1</v>
      </c>
      <c r="F84" t="s">
        <v>2</v>
      </c>
      <c r="G84">
        <v>2</v>
      </c>
      <c r="H84" t="s">
        <v>3</v>
      </c>
      <c r="I84" t="s">
        <v>674</v>
      </c>
      <c r="J84" t="s">
        <v>97</v>
      </c>
      <c r="K84" t="s">
        <v>787</v>
      </c>
      <c r="L84" t="s">
        <v>788</v>
      </c>
      <c r="M84" t="s">
        <v>789</v>
      </c>
      <c r="N84" t="s">
        <v>719</v>
      </c>
      <c r="O84" t="s">
        <v>37</v>
      </c>
      <c r="P84" t="s">
        <v>738</v>
      </c>
      <c r="Q84" t="s">
        <v>116</v>
      </c>
      <c r="R84">
        <v>0</v>
      </c>
      <c r="S84" t="s">
        <v>7</v>
      </c>
      <c r="T84">
        <v>105</v>
      </c>
      <c r="U84" t="s">
        <v>118</v>
      </c>
      <c r="V84" s="1">
        <v>678000000</v>
      </c>
      <c r="W84" s="1">
        <v>678000000</v>
      </c>
      <c r="X84" s="1">
        <v>100</v>
      </c>
      <c r="Y84" s="1">
        <v>263470932</v>
      </c>
      <c r="Z84" s="1">
        <v>263468667</v>
      </c>
      <c r="AA84" s="3">
        <v>100</v>
      </c>
      <c r="AB84" s="1">
        <v>253000000</v>
      </c>
      <c r="AC84" s="1">
        <v>0</v>
      </c>
      <c r="AD84" s="3">
        <v>0</v>
      </c>
      <c r="AE84" s="1">
        <v>0</v>
      </c>
      <c r="AF84" s="1">
        <v>0</v>
      </c>
      <c r="AG84" s="3">
        <v>0</v>
      </c>
      <c r="AH84" s="1">
        <v>0</v>
      </c>
      <c r="AI84" s="1">
        <v>0</v>
      </c>
      <c r="AJ84" s="3">
        <v>0</v>
      </c>
      <c r="AK84" s="1" t="s">
        <v>9</v>
      </c>
      <c r="AL84" s="1" t="s">
        <v>9</v>
      </c>
      <c r="AM84" s="1" t="s">
        <v>9</v>
      </c>
      <c r="AN84" s="4">
        <f t="shared" si="13"/>
        <v>678</v>
      </c>
      <c r="AO84" s="4">
        <f t="shared" si="14"/>
        <v>678</v>
      </c>
      <c r="AP84" s="4">
        <f t="shared" si="15"/>
        <v>263.470932</v>
      </c>
      <c r="AQ84" s="4">
        <f t="shared" si="16"/>
        <v>263.46866699999998</v>
      </c>
      <c r="AR84" s="4">
        <f t="shared" si="17"/>
        <v>253</v>
      </c>
      <c r="AS84" s="4">
        <f t="shared" si="18"/>
        <v>0</v>
      </c>
      <c r="AT84" s="4">
        <f t="shared" si="19"/>
        <v>0</v>
      </c>
      <c r="AU84" s="4">
        <f t="shared" si="20"/>
        <v>0</v>
      </c>
      <c r="AV84" s="4">
        <f t="shared" si="21"/>
        <v>0</v>
      </c>
      <c r="AW84" s="4">
        <f t="shared" si="22"/>
        <v>0</v>
      </c>
      <c r="AX84" s="4">
        <f t="shared" si="23"/>
        <v>1194.4709319999999</v>
      </c>
      <c r="AY84" s="4">
        <f t="shared" si="24"/>
        <v>941.46866699999998</v>
      </c>
      <c r="AZ84" t="s">
        <v>905</v>
      </c>
    </row>
    <row r="85" spans="1:52" x14ac:dyDescent="0.25">
      <c r="A85">
        <v>16</v>
      </c>
      <c r="B85" t="s">
        <v>0</v>
      </c>
      <c r="C85" t="s">
        <v>668</v>
      </c>
      <c r="D85">
        <v>2021</v>
      </c>
      <c r="E85" t="s">
        <v>1</v>
      </c>
      <c r="F85" t="s">
        <v>2</v>
      </c>
      <c r="G85">
        <v>2</v>
      </c>
      <c r="H85" t="s">
        <v>3</v>
      </c>
      <c r="I85" t="s">
        <v>674</v>
      </c>
      <c r="J85" t="s">
        <v>97</v>
      </c>
      <c r="K85" t="s">
        <v>787</v>
      </c>
      <c r="L85" t="s">
        <v>788</v>
      </c>
      <c r="M85" t="s">
        <v>789</v>
      </c>
      <c r="N85" t="s">
        <v>719</v>
      </c>
      <c r="O85" t="s">
        <v>37</v>
      </c>
      <c r="P85" t="s">
        <v>738</v>
      </c>
      <c r="Q85" t="s">
        <v>116</v>
      </c>
      <c r="R85">
        <v>0</v>
      </c>
      <c r="S85" t="s">
        <v>7</v>
      </c>
      <c r="T85">
        <v>106</v>
      </c>
      <c r="U85" t="s">
        <v>119</v>
      </c>
      <c r="V85" s="1">
        <v>1932000000</v>
      </c>
      <c r="W85" s="1">
        <v>1930000000</v>
      </c>
      <c r="X85" s="1">
        <v>99.9</v>
      </c>
      <c r="Y85" s="1">
        <v>7008369209</v>
      </c>
      <c r="Z85" s="1">
        <v>7008369209</v>
      </c>
      <c r="AA85" s="3">
        <v>100</v>
      </c>
      <c r="AB85" s="1">
        <v>7030006000</v>
      </c>
      <c r="AC85" s="1">
        <v>0</v>
      </c>
      <c r="AD85" s="3">
        <v>0</v>
      </c>
      <c r="AE85" s="1">
        <v>19155865000</v>
      </c>
      <c r="AF85" s="1">
        <v>0</v>
      </c>
      <c r="AG85" s="3">
        <v>0</v>
      </c>
      <c r="AH85" s="1">
        <v>19155865000</v>
      </c>
      <c r="AI85" s="1">
        <v>0</v>
      </c>
      <c r="AJ85" s="3">
        <v>0</v>
      </c>
      <c r="AK85" s="1" t="s">
        <v>9</v>
      </c>
      <c r="AL85" s="1" t="s">
        <v>9</v>
      </c>
      <c r="AM85" s="1" t="s">
        <v>9</v>
      </c>
      <c r="AN85" s="4">
        <f t="shared" si="13"/>
        <v>1932</v>
      </c>
      <c r="AO85" s="4">
        <f t="shared" si="14"/>
        <v>1930</v>
      </c>
      <c r="AP85" s="4">
        <f t="shared" si="15"/>
        <v>7008.3692090000004</v>
      </c>
      <c r="AQ85" s="4">
        <f t="shared" si="16"/>
        <v>7008.3692090000004</v>
      </c>
      <c r="AR85" s="4">
        <f t="shared" si="17"/>
        <v>7030.0060000000003</v>
      </c>
      <c r="AS85" s="4">
        <f t="shared" si="18"/>
        <v>0</v>
      </c>
      <c r="AT85" s="4">
        <f t="shared" si="19"/>
        <v>19155.865000000002</v>
      </c>
      <c r="AU85" s="4">
        <f t="shared" si="20"/>
        <v>0</v>
      </c>
      <c r="AV85" s="4">
        <f t="shared" si="21"/>
        <v>19155.865000000002</v>
      </c>
      <c r="AW85" s="4">
        <f t="shared" si="22"/>
        <v>0</v>
      </c>
      <c r="AX85" s="4">
        <f t="shared" si="23"/>
        <v>54282.105209000001</v>
      </c>
      <c r="AY85" s="4">
        <f t="shared" si="24"/>
        <v>8938.3692090000004</v>
      </c>
      <c r="AZ85" t="s">
        <v>905</v>
      </c>
    </row>
    <row r="86" spans="1:52" x14ac:dyDescent="0.25">
      <c r="A86">
        <v>16</v>
      </c>
      <c r="B86" t="s">
        <v>0</v>
      </c>
      <c r="C86" t="s">
        <v>668</v>
      </c>
      <c r="D86">
        <v>2021</v>
      </c>
      <c r="E86" t="s">
        <v>1</v>
      </c>
      <c r="F86" t="s">
        <v>2</v>
      </c>
      <c r="G86">
        <v>2</v>
      </c>
      <c r="H86" t="s">
        <v>3</v>
      </c>
      <c r="I86" t="s">
        <v>674</v>
      </c>
      <c r="J86" t="s">
        <v>97</v>
      </c>
      <c r="K86" t="s">
        <v>787</v>
      </c>
      <c r="L86" t="s">
        <v>788</v>
      </c>
      <c r="M86" t="s">
        <v>789</v>
      </c>
      <c r="N86" t="s">
        <v>719</v>
      </c>
      <c r="O86" t="s">
        <v>37</v>
      </c>
      <c r="P86" t="s">
        <v>738</v>
      </c>
      <c r="Q86" t="s">
        <v>116</v>
      </c>
      <c r="R86">
        <v>0</v>
      </c>
      <c r="S86" t="s">
        <v>7</v>
      </c>
      <c r="T86">
        <v>107</v>
      </c>
      <c r="U86" t="s">
        <v>120</v>
      </c>
      <c r="V86" s="1">
        <v>6869959837</v>
      </c>
      <c r="W86" s="1">
        <v>6803436236</v>
      </c>
      <c r="X86" s="1">
        <v>99.03</v>
      </c>
      <c r="Y86" s="1">
        <v>18271963092</v>
      </c>
      <c r="Z86" s="1">
        <v>18271698501</v>
      </c>
      <c r="AA86" s="3">
        <v>100</v>
      </c>
      <c r="AB86" s="1">
        <v>20362563000</v>
      </c>
      <c r="AC86" s="1">
        <v>0</v>
      </c>
      <c r="AD86" s="3">
        <v>0</v>
      </c>
      <c r="AE86" s="1">
        <v>33300000000</v>
      </c>
      <c r="AF86" s="1">
        <v>0</v>
      </c>
      <c r="AG86" s="3">
        <v>0</v>
      </c>
      <c r="AH86" s="1">
        <v>14808000000</v>
      </c>
      <c r="AI86" s="1">
        <v>0</v>
      </c>
      <c r="AJ86" s="3">
        <v>0</v>
      </c>
      <c r="AK86" s="1" t="s">
        <v>9</v>
      </c>
      <c r="AL86" s="1" t="s">
        <v>9</v>
      </c>
      <c r="AM86" s="1" t="s">
        <v>9</v>
      </c>
      <c r="AN86" s="4">
        <f t="shared" si="13"/>
        <v>6869.9598370000003</v>
      </c>
      <c r="AO86" s="4">
        <f t="shared" si="14"/>
        <v>6803.4362359999996</v>
      </c>
      <c r="AP86" s="4">
        <f t="shared" si="15"/>
        <v>18271.963092000002</v>
      </c>
      <c r="AQ86" s="4">
        <f t="shared" si="16"/>
        <v>18271.698500999999</v>
      </c>
      <c r="AR86" s="4">
        <f t="shared" si="17"/>
        <v>20362.562999999998</v>
      </c>
      <c r="AS86" s="4">
        <f t="shared" si="18"/>
        <v>0</v>
      </c>
      <c r="AT86" s="4">
        <f t="shared" si="19"/>
        <v>33300</v>
      </c>
      <c r="AU86" s="4">
        <f t="shared" si="20"/>
        <v>0</v>
      </c>
      <c r="AV86" s="4">
        <f t="shared" si="21"/>
        <v>14808</v>
      </c>
      <c r="AW86" s="4">
        <f t="shared" si="22"/>
        <v>0</v>
      </c>
      <c r="AX86" s="4">
        <f t="shared" si="23"/>
        <v>93612.485929000002</v>
      </c>
      <c r="AY86" s="4">
        <f t="shared" si="24"/>
        <v>25075.134737</v>
      </c>
      <c r="AZ86" t="s">
        <v>905</v>
      </c>
    </row>
    <row r="87" spans="1:52" x14ac:dyDescent="0.25">
      <c r="A87">
        <v>16</v>
      </c>
      <c r="B87" t="s">
        <v>0</v>
      </c>
      <c r="C87" t="s">
        <v>668</v>
      </c>
      <c r="D87">
        <v>2021</v>
      </c>
      <c r="E87" t="s">
        <v>1</v>
      </c>
      <c r="F87" t="s">
        <v>2</v>
      </c>
      <c r="G87">
        <v>2</v>
      </c>
      <c r="H87" t="s">
        <v>3</v>
      </c>
      <c r="I87" t="s">
        <v>674</v>
      </c>
      <c r="J87" t="s">
        <v>97</v>
      </c>
      <c r="K87" t="s">
        <v>787</v>
      </c>
      <c r="L87" t="s">
        <v>788</v>
      </c>
      <c r="M87" t="s">
        <v>789</v>
      </c>
      <c r="N87" t="s">
        <v>719</v>
      </c>
      <c r="O87" t="s">
        <v>37</v>
      </c>
      <c r="P87" t="s">
        <v>738</v>
      </c>
      <c r="Q87" t="s">
        <v>116</v>
      </c>
      <c r="R87">
        <v>0</v>
      </c>
      <c r="S87" t="s">
        <v>7</v>
      </c>
      <c r="T87">
        <v>108</v>
      </c>
      <c r="U87" t="s">
        <v>121</v>
      </c>
      <c r="V87" s="1">
        <v>5746272195</v>
      </c>
      <c r="W87" s="1">
        <v>5642896094</v>
      </c>
      <c r="X87" s="1">
        <v>98.2</v>
      </c>
      <c r="Y87" s="1">
        <v>44256641841</v>
      </c>
      <c r="Z87" s="1">
        <v>44216611709</v>
      </c>
      <c r="AA87" s="3">
        <v>99.91</v>
      </c>
      <c r="AB87" s="1">
        <v>42025915000</v>
      </c>
      <c r="AC87" s="1">
        <v>0</v>
      </c>
      <c r="AD87" s="3">
        <v>0</v>
      </c>
      <c r="AE87" s="1">
        <v>45500000000</v>
      </c>
      <c r="AF87" s="1">
        <v>0</v>
      </c>
      <c r="AG87" s="3">
        <v>0</v>
      </c>
      <c r="AH87" s="1">
        <v>39846605117</v>
      </c>
      <c r="AI87" s="1">
        <v>0</v>
      </c>
      <c r="AJ87" s="3">
        <v>0</v>
      </c>
      <c r="AK87" s="1" t="s">
        <v>9</v>
      </c>
      <c r="AL87" s="1" t="s">
        <v>9</v>
      </c>
      <c r="AM87" s="1" t="s">
        <v>9</v>
      </c>
      <c r="AN87" s="4">
        <f t="shared" si="13"/>
        <v>5746.2721949999996</v>
      </c>
      <c r="AO87" s="4">
        <f t="shared" si="14"/>
        <v>5642.8960939999997</v>
      </c>
      <c r="AP87" s="4">
        <f t="shared" si="15"/>
        <v>44256.641840999997</v>
      </c>
      <c r="AQ87" s="4">
        <f t="shared" si="16"/>
        <v>44216.611708999997</v>
      </c>
      <c r="AR87" s="4">
        <f t="shared" si="17"/>
        <v>42025.915000000001</v>
      </c>
      <c r="AS87" s="4">
        <f t="shared" si="18"/>
        <v>0</v>
      </c>
      <c r="AT87" s="4">
        <f t="shared" si="19"/>
        <v>45500</v>
      </c>
      <c r="AU87" s="4">
        <f t="shared" si="20"/>
        <v>0</v>
      </c>
      <c r="AV87" s="4">
        <f t="shared" si="21"/>
        <v>39846.605116999999</v>
      </c>
      <c r="AW87" s="4">
        <f t="shared" si="22"/>
        <v>0</v>
      </c>
      <c r="AX87" s="4">
        <f t="shared" si="23"/>
        <v>177375.43415300001</v>
      </c>
      <c r="AY87" s="4">
        <f t="shared" si="24"/>
        <v>49859.507803</v>
      </c>
      <c r="AZ87" t="s">
        <v>905</v>
      </c>
    </row>
    <row r="88" spans="1:52" x14ac:dyDescent="0.25">
      <c r="A88">
        <v>16</v>
      </c>
      <c r="B88" t="s">
        <v>0</v>
      </c>
      <c r="C88" t="s">
        <v>668</v>
      </c>
      <c r="D88">
        <v>2021</v>
      </c>
      <c r="E88" t="s">
        <v>1</v>
      </c>
      <c r="F88" t="s">
        <v>2</v>
      </c>
      <c r="G88">
        <v>2</v>
      </c>
      <c r="H88" t="s">
        <v>3</v>
      </c>
      <c r="I88" t="s">
        <v>674</v>
      </c>
      <c r="J88" t="s">
        <v>97</v>
      </c>
      <c r="K88" t="s">
        <v>787</v>
      </c>
      <c r="L88" t="s">
        <v>788</v>
      </c>
      <c r="M88" t="s">
        <v>789</v>
      </c>
      <c r="N88" t="s">
        <v>719</v>
      </c>
      <c r="O88" t="s">
        <v>37</v>
      </c>
      <c r="P88" t="s">
        <v>738</v>
      </c>
      <c r="Q88" t="s">
        <v>116</v>
      </c>
      <c r="R88">
        <v>0</v>
      </c>
      <c r="S88" t="s">
        <v>7</v>
      </c>
      <c r="T88">
        <v>109</v>
      </c>
      <c r="U88" t="s">
        <v>122</v>
      </c>
      <c r="V88" s="1">
        <v>263190000</v>
      </c>
      <c r="W88" s="1">
        <v>256725154</v>
      </c>
      <c r="X88" s="1">
        <v>97.54</v>
      </c>
      <c r="Y88" s="1">
        <v>1357268761</v>
      </c>
      <c r="Z88" s="1">
        <v>1357249761</v>
      </c>
      <c r="AA88" s="3">
        <v>100</v>
      </c>
      <c r="AB88" s="1">
        <v>1268260000</v>
      </c>
      <c r="AC88" s="1">
        <v>0</v>
      </c>
      <c r="AD88" s="3">
        <v>0</v>
      </c>
      <c r="AE88" s="1">
        <v>3332286000</v>
      </c>
      <c r="AF88" s="1">
        <v>0</v>
      </c>
      <c r="AG88" s="3">
        <v>0</v>
      </c>
      <c r="AH88" s="1">
        <v>2392286000</v>
      </c>
      <c r="AI88" s="1">
        <v>0</v>
      </c>
      <c r="AJ88" s="3">
        <v>0</v>
      </c>
      <c r="AK88" s="1" t="s">
        <v>9</v>
      </c>
      <c r="AL88" s="1" t="s">
        <v>9</v>
      </c>
      <c r="AM88" s="1" t="s">
        <v>9</v>
      </c>
      <c r="AN88" s="4">
        <f t="shared" si="13"/>
        <v>263.19</v>
      </c>
      <c r="AO88" s="4">
        <f t="shared" si="14"/>
        <v>256.72515399999997</v>
      </c>
      <c r="AP88" s="4">
        <f t="shared" si="15"/>
        <v>1357.268761</v>
      </c>
      <c r="AQ88" s="4">
        <f t="shared" si="16"/>
        <v>1357.249761</v>
      </c>
      <c r="AR88" s="4">
        <f t="shared" si="17"/>
        <v>1268.26</v>
      </c>
      <c r="AS88" s="4">
        <f t="shared" si="18"/>
        <v>0</v>
      </c>
      <c r="AT88" s="4">
        <f t="shared" si="19"/>
        <v>3332.2860000000001</v>
      </c>
      <c r="AU88" s="4">
        <f t="shared" si="20"/>
        <v>0</v>
      </c>
      <c r="AV88" s="4">
        <f t="shared" si="21"/>
        <v>2392.2860000000001</v>
      </c>
      <c r="AW88" s="4">
        <f t="shared" si="22"/>
        <v>0</v>
      </c>
      <c r="AX88" s="4">
        <f t="shared" si="23"/>
        <v>8613.2907610000002</v>
      </c>
      <c r="AY88" s="4">
        <f t="shared" si="24"/>
        <v>1613.974915</v>
      </c>
      <c r="AZ88" t="s">
        <v>905</v>
      </c>
    </row>
    <row r="89" spans="1:52" x14ac:dyDescent="0.25">
      <c r="A89">
        <v>16</v>
      </c>
      <c r="B89" t="s">
        <v>0</v>
      </c>
      <c r="C89" t="s">
        <v>668</v>
      </c>
      <c r="D89">
        <v>2021</v>
      </c>
      <c r="E89" t="s">
        <v>1</v>
      </c>
      <c r="F89" t="s">
        <v>2</v>
      </c>
      <c r="G89">
        <v>2</v>
      </c>
      <c r="H89" t="s">
        <v>3</v>
      </c>
      <c r="I89" t="s">
        <v>674</v>
      </c>
      <c r="J89" t="s">
        <v>97</v>
      </c>
      <c r="K89" t="s">
        <v>787</v>
      </c>
      <c r="L89" t="s">
        <v>788</v>
      </c>
      <c r="M89" t="s">
        <v>789</v>
      </c>
      <c r="N89" t="s">
        <v>719</v>
      </c>
      <c r="O89" t="s">
        <v>37</v>
      </c>
      <c r="P89" t="s">
        <v>739</v>
      </c>
      <c r="Q89" t="s">
        <v>123</v>
      </c>
      <c r="R89">
        <v>0</v>
      </c>
      <c r="S89" t="s">
        <v>7</v>
      </c>
      <c r="T89">
        <v>112</v>
      </c>
      <c r="U89" t="s">
        <v>124</v>
      </c>
      <c r="V89" s="1">
        <v>8887275547</v>
      </c>
      <c r="W89" s="1">
        <v>8852927196</v>
      </c>
      <c r="X89" s="1">
        <v>99.61</v>
      </c>
      <c r="Y89" s="1">
        <v>13802708258</v>
      </c>
      <c r="Z89" s="1">
        <v>13792693558</v>
      </c>
      <c r="AA89" s="3">
        <v>99.93</v>
      </c>
      <c r="AB89" s="1">
        <v>20940308000</v>
      </c>
      <c r="AC89" s="1">
        <v>0</v>
      </c>
      <c r="AD89" s="3">
        <v>0</v>
      </c>
      <c r="AE89" s="1">
        <v>19235260006</v>
      </c>
      <c r="AF89" s="1">
        <v>0</v>
      </c>
      <c r="AG89" s="3">
        <v>0</v>
      </c>
      <c r="AH89" s="1">
        <v>14022804881</v>
      </c>
      <c r="AI89" s="1">
        <v>0</v>
      </c>
      <c r="AJ89" s="3">
        <v>0</v>
      </c>
      <c r="AK89" s="1" t="s">
        <v>9</v>
      </c>
      <c r="AL89" s="1" t="s">
        <v>9</v>
      </c>
      <c r="AM89" s="1" t="s">
        <v>9</v>
      </c>
      <c r="AN89" s="4">
        <f t="shared" si="13"/>
        <v>8887.2755469999993</v>
      </c>
      <c r="AO89" s="4">
        <f t="shared" si="14"/>
        <v>8852.9271960000005</v>
      </c>
      <c r="AP89" s="4">
        <f t="shared" si="15"/>
        <v>13802.708258000001</v>
      </c>
      <c r="AQ89" s="4">
        <f t="shared" si="16"/>
        <v>13792.693558000001</v>
      </c>
      <c r="AR89" s="4">
        <f t="shared" si="17"/>
        <v>20940.308000000001</v>
      </c>
      <c r="AS89" s="4">
        <f t="shared" si="18"/>
        <v>0</v>
      </c>
      <c r="AT89" s="4">
        <f t="shared" si="19"/>
        <v>19235.260006</v>
      </c>
      <c r="AU89" s="4">
        <f t="shared" si="20"/>
        <v>0</v>
      </c>
      <c r="AV89" s="4">
        <f t="shared" si="21"/>
        <v>14022.804881</v>
      </c>
      <c r="AW89" s="4">
        <f t="shared" si="22"/>
        <v>0</v>
      </c>
      <c r="AX89" s="4">
        <f t="shared" si="23"/>
        <v>76888.356692000001</v>
      </c>
      <c r="AY89" s="4">
        <f t="shared" si="24"/>
        <v>22645.620754000003</v>
      </c>
      <c r="AZ89" t="s">
        <v>905</v>
      </c>
    </row>
    <row r="90" spans="1:52" x14ac:dyDescent="0.25">
      <c r="A90">
        <v>16</v>
      </c>
      <c r="B90" t="s">
        <v>0</v>
      </c>
      <c r="C90" t="s">
        <v>668</v>
      </c>
      <c r="D90">
        <v>2021</v>
      </c>
      <c r="E90" t="s">
        <v>1</v>
      </c>
      <c r="F90" t="s">
        <v>2</v>
      </c>
      <c r="G90">
        <v>2</v>
      </c>
      <c r="H90" t="s">
        <v>3</v>
      </c>
      <c r="I90" t="s">
        <v>674</v>
      </c>
      <c r="J90" t="s">
        <v>97</v>
      </c>
      <c r="K90" t="s">
        <v>787</v>
      </c>
      <c r="L90" t="s">
        <v>788</v>
      </c>
      <c r="M90" t="s">
        <v>789</v>
      </c>
      <c r="N90" t="s">
        <v>719</v>
      </c>
      <c r="O90" t="s">
        <v>37</v>
      </c>
      <c r="P90" t="s">
        <v>739</v>
      </c>
      <c r="Q90" t="s">
        <v>123</v>
      </c>
      <c r="R90">
        <v>0</v>
      </c>
      <c r="S90" t="s">
        <v>7</v>
      </c>
      <c r="T90">
        <v>115</v>
      </c>
      <c r="U90" t="s">
        <v>125</v>
      </c>
      <c r="V90" s="1">
        <v>47447420802</v>
      </c>
      <c r="W90" s="1">
        <v>44059802667</v>
      </c>
      <c r="X90" s="1">
        <v>92.86</v>
      </c>
      <c r="Y90" s="1">
        <v>45787733602</v>
      </c>
      <c r="Z90" s="1">
        <v>45774877493</v>
      </c>
      <c r="AA90" s="3">
        <v>99.97</v>
      </c>
      <c r="AB90" s="1">
        <v>23724717000</v>
      </c>
      <c r="AC90" s="1">
        <v>0</v>
      </c>
      <c r="AD90" s="3">
        <v>0</v>
      </c>
      <c r="AE90" s="1">
        <v>249554162000</v>
      </c>
      <c r="AF90" s="1">
        <v>0</v>
      </c>
      <c r="AG90" s="3">
        <v>0</v>
      </c>
      <c r="AH90" s="1">
        <v>212568116000</v>
      </c>
      <c r="AI90" s="1">
        <v>0</v>
      </c>
      <c r="AJ90" s="3">
        <v>0</v>
      </c>
      <c r="AK90" s="1" t="s">
        <v>9</v>
      </c>
      <c r="AL90" s="1" t="s">
        <v>9</v>
      </c>
      <c r="AM90" s="1" t="s">
        <v>9</v>
      </c>
      <c r="AN90" s="4">
        <f t="shared" si="13"/>
        <v>47447.420802000001</v>
      </c>
      <c r="AO90" s="4">
        <f t="shared" si="14"/>
        <v>44059.802667000004</v>
      </c>
      <c r="AP90" s="4">
        <f t="shared" si="15"/>
        <v>45787.733602</v>
      </c>
      <c r="AQ90" s="4">
        <f t="shared" si="16"/>
        <v>45774.877493</v>
      </c>
      <c r="AR90" s="4">
        <f t="shared" si="17"/>
        <v>23724.717000000001</v>
      </c>
      <c r="AS90" s="4">
        <f t="shared" si="18"/>
        <v>0</v>
      </c>
      <c r="AT90" s="4">
        <f t="shared" si="19"/>
        <v>249554.16200000001</v>
      </c>
      <c r="AU90" s="4">
        <f t="shared" si="20"/>
        <v>0</v>
      </c>
      <c r="AV90" s="4">
        <f t="shared" si="21"/>
        <v>212568.11600000001</v>
      </c>
      <c r="AW90" s="4">
        <f t="shared" si="22"/>
        <v>0</v>
      </c>
      <c r="AX90" s="4">
        <f t="shared" si="23"/>
        <v>579082.14940400003</v>
      </c>
      <c r="AY90" s="4">
        <f t="shared" si="24"/>
        <v>89834.680160000004</v>
      </c>
      <c r="AZ90" t="s">
        <v>905</v>
      </c>
    </row>
    <row r="91" spans="1:52" x14ac:dyDescent="0.25">
      <c r="A91">
        <v>16</v>
      </c>
      <c r="B91" t="s">
        <v>0</v>
      </c>
      <c r="C91" t="s">
        <v>668</v>
      </c>
      <c r="D91">
        <v>2021</v>
      </c>
      <c r="E91" t="s">
        <v>1</v>
      </c>
      <c r="F91" t="s">
        <v>2</v>
      </c>
      <c r="G91">
        <v>2</v>
      </c>
      <c r="H91" t="s">
        <v>3</v>
      </c>
      <c r="I91" t="s">
        <v>674</v>
      </c>
      <c r="J91" t="s">
        <v>97</v>
      </c>
      <c r="K91" t="s">
        <v>787</v>
      </c>
      <c r="L91" t="s">
        <v>788</v>
      </c>
      <c r="M91" t="s">
        <v>789</v>
      </c>
      <c r="N91" t="s">
        <v>720</v>
      </c>
      <c r="O91" t="s">
        <v>52</v>
      </c>
      <c r="P91" t="s">
        <v>740</v>
      </c>
      <c r="Q91" t="s">
        <v>126</v>
      </c>
      <c r="R91">
        <v>0</v>
      </c>
      <c r="S91" t="s">
        <v>7</v>
      </c>
      <c r="T91">
        <v>197</v>
      </c>
      <c r="U91" t="s">
        <v>127</v>
      </c>
      <c r="V91" s="1">
        <v>236978095</v>
      </c>
      <c r="W91" s="1">
        <v>228837695</v>
      </c>
      <c r="X91" s="1">
        <v>96.56</v>
      </c>
      <c r="Y91" s="1">
        <v>600000000</v>
      </c>
      <c r="Z91" s="1">
        <v>599973267</v>
      </c>
      <c r="AA91" s="3">
        <v>100</v>
      </c>
      <c r="AB91" s="1">
        <v>1443924000</v>
      </c>
      <c r="AC91" s="1">
        <v>0</v>
      </c>
      <c r="AD91" s="3">
        <v>0</v>
      </c>
      <c r="AE91" s="1">
        <v>1036278569</v>
      </c>
      <c r="AF91" s="1">
        <v>0</v>
      </c>
      <c r="AG91" s="3">
        <v>0</v>
      </c>
      <c r="AH91" s="1">
        <v>1000594671</v>
      </c>
      <c r="AI91" s="1">
        <v>0</v>
      </c>
      <c r="AJ91" s="3">
        <v>0</v>
      </c>
      <c r="AK91" s="1" t="s">
        <v>9</v>
      </c>
      <c r="AL91" s="1" t="s">
        <v>9</v>
      </c>
      <c r="AM91" s="1" t="s">
        <v>9</v>
      </c>
      <c r="AN91" s="4">
        <f t="shared" si="13"/>
        <v>236.978095</v>
      </c>
      <c r="AO91" s="4">
        <f t="shared" si="14"/>
        <v>228.837695</v>
      </c>
      <c r="AP91" s="4">
        <f t="shared" si="15"/>
        <v>600</v>
      </c>
      <c r="AQ91" s="4">
        <f t="shared" si="16"/>
        <v>599.97326699999996</v>
      </c>
      <c r="AR91" s="4">
        <f t="shared" si="17"/>
        <v>1443.924</v>
      </c>
      <c r="AS91" s="4">
        <f t="shared" si="18"/>
        <v>0</v>
      </c>
      <c r="AT91" s="4">
        <f t="shared" si="19"/>
        <v>1036.2785690000001</v>
      </c>
      <c r="AU91" s="4">
        <f t="shared" si="20"/>
        <v>0</v>
      </c>
      <c r="AV91" s="4">
        <f t="shared" si="21"/>
        <v>1000.5946709999999</v>
      </c>
      <c r="AW91" s="4">
        <f t="shared" si="22"/>
        <v>0</v>
      </c>
      <c r="AX91" s="4">
        <f t="shared" si="23"/>
        <v>4317.7753350000003</v>
      </c>
      <c r="AY91" s="4">
        <f t="shared" si="24"/>
        <v>828.81096200000002</v>
      </c>
      <c r="AZ91" t="s">
        <v>905</v>
      </c>
    </row>
    <row r="92" spans="1:52" x14ac:dyDescent="0.25">
      <c r="A92">
        <v>16</v>
      </c>
      <c r="B92" t="s">
        <v>0</v>
      </c>
      <c r="C92" t="s">
        <v>668</v>
      </c>
      <c r="D92">
        <v>2021</v>
      </c>
      <c r="E92" t="s">
        <v>1</v>
      </c>
      <c r="F92" t="s">
        <v>2</v>
      </c>
      <c r="G92">
        <v>2</v>
      </c>
      <c r="H92" t="s">
        <v>3</v>
      </c>
      <c r="I92" t="s">
        <v>674</v>
      </c>
      <c r="J92" t="s">
        <v>97</v>
      </c>
      <c r="K92" t="s">
        <v>787</v>
      </c>
      <c r="L92" t="s">
        <v>788</v>
      </c>
      <c r="M92" t="s">
        <v>789</v>
      </c>
      <c r="N92" t="s">
        <v>718</v>
      </c>
      <c r="O92" t="s">
        <v>13</v>
      </c>
      <c r="P92" t="s">
        <v>723</v>
      </c>
      <c r="Q92" t="s">
        <v>14</v>
      </c>
      <c r="R92">
        <v>0</v>
      </c>
      <c r="S92" t="s">
        <v>7</v>
      </c>
      <c r="T92">
        <v>302</v>
      </c>
      <c r="U92" t="s">
        <v>128</v>
      </c>
      <c r="V92" s="1">
        <v>989629000</v>
      </c>
      <c r="W92" s="1">
        <v>982909280</v>
      </c>
      <c r="X92" s="1">
        <v>99.32</v>
      </c>
      <c r="Y92" s="1">
        <v>11434161051</v>
      </c>
      <c r="Z92" s="1">
        <v>11434100382</v>
      </c>
      <c r="AA92" s="3">
        <v>100</v>
      </c>
      <c r="AB92" s="1">
        <v>14499284000</v>
      </c>
      <c r="AC92" s="1">
        <v>0</v>
      </c>
      <c r="AD92" s="3">
        <v>0</v>
      </c>
      <c r="AE92" s="1">
        <v>18125728111</v>
      </c>
      <c r="AF92" s="1">
        <v>0</v>
      </c>
      <c r="AG92" s="3">
        <v>0</v>
      </c>
      <c r="AH92" s="1">
        <v>4995039000</v>
      </c>
      <c r="AI92" s="1">
        <v>0</v>
      </c>
      <c r="AJ92" s="3">
        <v>0</v>
      </c>
      <c r="AK92" s="1" t="s">
        <v>9</v>
      </c>
      <c r="AL92" s="1" t="s">
        <v>9</v>
      </c>
      <c r="AM92" s="1" t="s">
        <v>9</v>
      </c>
      <c r="AN92" s="4">
        <f t="shared" si="13"/>
        <v>989.62900000000002</v>
      </c>
      <c r="AO92" s="4">
        <f t="shared" si="14"/>
        <v>982.90927999999997</v>
      </c>
      <c r="AP92" s="4">
        <f t="shared" si="15"/>
        <v>11434.161050999999</v>
      </c>
      <c r="AQ92" s="4">
        <f t="shared" si="16"/>
        <v>11434.100382000001</v>
      </c>
      <c r="AR92" s="4">
        <f t="shared" si="17"/>
        <v>14499.284</v>
      </c>
      <c r="AS92" s="4">
        <f t="shared" si="18"/>
        <v>0</v>
      </c>
      <c r="AT92" s="4">
        <f t="shared" si="19"/>
        <v>18125.728111</v>
      </c>
      <c r="AU92" s="4">
        <f t="shared" si="20"/>
        <v>0</v>
      </c>
      <c r="AV92" s="4">
        <f t="shared" si="21"/>
        <v>4995.0389999999998</v>
      </c>
      <c r="AW92" s="4">
        <f t="shared" si="22"/>
        <v>0</v>
      </c>
      <c r="AX92" s="4">
        <f t="shared" si="23"/>
        <v>50043.841161999997</v>
      </c>
      <c r="AY92" s="4">
        <f t="shared" si="24"/>
        <v>12417.009662</v>
      </c>
      <c r="AZ92" t="s">
        <v>905</v>
      </c>
    </row>
    <row r="93" spans="1:52" x14ac:dyDescent="0.25">
      <c r="A93">
        <v>16</v>
      </c>
      <c r="B93" t="s">
        <v>0</v>
      </c>
      <c r="C93" t="s">
        <v>668</v>
      </c>
      <c r="D93">
        <v>2021</v>
      </c>
      <c r="E93" t="s">
        <v>1</v>
      </c>
      <c r="F93" t="s">
        <v>2</v>
      </c>
      <c r="G93">
        <v>2</v>
      </c>
      <c r="H93" t="s">
        <v>3</v>
      </c>
      <c r="I93" t="s">
        <v>674</v>
      </c>
      <c r="J93" t="s">
        <v>97</v>
      </c>
      <c r="K93" t="s">
        <v>787</v>
      </c>
      <c r="L93" t="s">
        <v>788</v>
      </c>
      <c r="M93" t="s">
        <v>789</v>
      </c>
      <c r="N93" t="s">
        <v>718</v>
      </c>
      <c r="O93" t="s">
        <v>13</v>
      </c>
      <c r="P93" t="s">
        <v>723</v>
      </c>
      <c r="Q93" t="s">
        <v>14</v>
      </c>
      <c r="R93">
        <v>0</v>
      </c>
      <c r="S93" t="s">
        <v>7</v>
      </c>
      <c r="T93">
        <v>303</v>
      </c>
      <c r="U93" t="s">
        <v>129</v>
      </c>
      <c r="V93" s="1">
        <v>170910000</v>
      </c>
      <c r="W93" s="1">
        <v>170711378</v>
      </c>
      <c r="X93" s="1">
        <v>99.88</v>
      </c>
      <c r="Y93" s="1">
        <v>579586267</v>
      </c>
      <c r="Z93" s="1">
        <v>579586267</v>
      </c>
      <c r="AA93" s="3">
        <v>100</v>
      </c>
      <c r="AB93" s="1">
        <v>668641000</v>
      </c>
      <c r="AC93" s="1">
        <v>0</v>
      </c>
      <c r="AD93" s="3">
        <v>0</v>
      </c>
      <c r="AE93" s="1">
        <v>1050243000</v>
      </c>
      <c r="AF93" s="1">
        <v>0</v>
      </c>
      <c r="AG93" s="3">
        <v>0</v>
      </c>
      <c r="AH93" s="1">
        <v>480040000</v>
      </c>
      <c r="AI93" s="1">
        <v>0</v>
      </c>
      <c r="AJ93" s="3">
        <v>0</v>
      </c>
      <c r="AK93" s="1" t="s">
        <v>9</v>
      </c>
      <c r="AL93" s="1" t="s">
        <v>9</v>
      </c>
      <c r="AM93" s="1" t="s">
        <v>9</v>
      </c>
      <c r="AN93" s="4">
        <f t="shared" si="13"/>
        <v>170.91</v>
      </c>
      <c r="AO93" s="4">
        <f t="shared" si="14"/>
        <v>170.711378</v>
      </c>
      <c r="AP93" s="4">
        <f t="shared" si="15"/>
        <v>579.58626700000002</v>
      </c>
      <c r="AQ93" s="4">
        <f t="shared" si="16"/>
        <v>579.58626700000002</v>
      </c>
      <c r="AR93" s="4">
        <f t="shared" si="17"/>
        <v>668.64099999999996</v>
      </c>
      <c r="AS93" s="4">
        <f t="shared" si="18"/>
        <v>0</v>
      </c>
      <c r="AT93" s="4">
        <f t="shared" si="19"/>
        <v>1050.2429999999999</v>
      </c>
      <c r="AU93" s="4">
        <f t="shared" si="20"/>
        <v>0</v>
      </c>
      <c r="AV93" s="4">
        <f t="shared" si="21"/>
        <v>480.04</v>
      </c>
      <c r="AW93" s="4">
        <f t="shared" si="22"/>
        <v>0</v>
      </c>
      <c r="AX93" s="4">
        <f t="shared" si="23"/>
        <v>2949.420267</v>
      </c>
      <c r="AY93" s="4">
        <f t="shared" si="24"/>
        <v>750.29764499999999</v>
      </c>
      <c r="AZ93" t="s">
        <v>905</v>
      </c>
    </row>
    <row r="94" spans="1:52" x14ac:dyDescent="0.25">
      <c r="A94">
        <v>16</v>
      </c>
      <c r="B94" t="s">
        <v>0</v>
      </c>
      <c r="C94" t="s">
        <v>668</v>
      </c>
      <c r="D94">
        <v>2021</v>
      </c>
      <c r="E94" t="s">
        <v>1</v>
      </c>
      <c r="F94" t="s">
        <v>2</v>
      </c>
      <c r="G94">
        <v>2</v>
      </c>
      <c r="H94" t="s">
        <v>3</v>
      </c>
      <c r="I94" t="s">
        <v>674</v>
      </c>
      <c r="J94" t="s">
        <v>97</v>
      </c>
      <c r="K94" t="s">
        <v>787</v>
      </c>
      <c r="L94" t="s">
        <v>788</v>
      </c>
      <c r="M94" t="s">
        <v>789</v>
      </c>
      <c r="N94" t="s">
        <v>718</v>
      </c>
      <c r="O94" t="s">
        <v>13</v>
      </c>
      <c r="P94" t="s">
        <v>741</v>
      </c>
      <c r="Q94" t="s">
        <v>130</v>
      </c>
      <c r="R94">
        <v>0</v>
      </c>
      <c r="S94" t="s">
        <v>7</v>
      </c>
      <c r="T94">
        <v>332</v>
      </c>
      <c r="U94" t="s">
        <v>131</v>
      </c>
      <c r="V94" s="1">
        <v>468445000</v>
      </c>
      <c r="W94" s="1">
        <v>468258000</v>
      </c>
      <c r="X94" s="1">
        <v>99.96</v>
      </c>
      <c r="Y94" s="1">
        <v>2208207735</v>
      </c>
      <c r="Z94" s="1">
        <v>2208207735</v>
      </c>
      <c r="AA94" s="3">
        <v>100</v>
      </c>
      <c r="AB94" s="1">
        <v>4001000000</v>
      </c>
      <c r="AC94" s="1">
        <v>0</v>
      </c>
      <c r="AD94" s="3">
        <v>0</v>
      </c>
      <c r="AE94" s="1">
        <v>7049896000</v>
      </c>
      <c r="AF94" s="1">
        <v>0</v>
      </c>
      <c r="AG94" s="3">
        <v>0</v>
      </c>
      <c r="AH94" s="1">
        <v>1058003015</v>
      </c>
      <c r="AI94" s="1">
        <v>0</v>
      </c>
      <c r="AJ94" s="3">
        <v>0</v>
      </c>
      <c r="AK94" s="1" t="s">
        <v>9</v>
      </c>
      <c r="AL94" s="1" t="s">
        <v>9</v>
      </c>
      <c r="AM94" s="1" t="s">
        <v>9</v>
      </c>
      <c r="AN94" s="4">
        <f t="shared" si="13"/>
        <v>468.44499999999999</v>
      </c>
      <c r="AO94" s="4">
        <f t="shared" si="14"/>
        <v>468.25799999999998</v>
      </c>
      <c r="AP94" s="4">
        <f t="shared" si="15"/>
        <v>2208.207735</v>
      </c>
      <c r="AQ94" s="4">
        <f t="shared" si="16"/>
        <v>2208.207735</v>
      </c>
      <c r="AR94" s="4">
        <f t="shared" si="17"/>
        <v>4001</v>
      </c>
      <c r="AS94" s="4">
        <f t="shared" si="18"/>
        <v>0</v>
      </c>
      <c r="AT94" s="4">
        <f t="shared" si="19"/>
        <v>7049.8959999999997</v>
      </c>
      <c r="AU94" s="4">
        <f t="shared" si="20"/>
        <v>0</v>
      </c>
      <c r="AV94" s="4">
        <f t="shared" si="21"/>
        <v>1058.003015</v>
      </c>
      <c r="AW94" s="4">
        <f t="shared" si="22"/>
        <v>0</v>
      </c>
      <c r="AX94" s="4">
        <f t="shared" si="23"/>
        <v>14785.551750000001</v>
      </c>
      <c r="AY94" s="4">
        <f t="shared" si="24"/>
        <v>2676.4657349999998</v>
      </c>
      <c r="AZ94" t="s">
        <v>905</v>
      </c>
    </row>
    <row r="95" spans="1:52" x14ac:dyDescent="0.25">
      <c r="A95">
        <v>16</v>
      </c>
      <c r="B95" t="s">
        <v>0</v>
      </c>
      <c r="C95" t="s">
        <v>668</v>
      </c>
      <c r="D95">
        <v>2021</v>
      </c>
      <c r="E95" t="s">
        <v>1</v>
      </c>
      <c r="F95" t="s">
        <v>2</v>
      </c>
      <c r="G95">
        <v>2</v>
      </c>
      <c r="H95" t="s">
        <v>3</v>
      </c>
      <c r="I95" t="s">
        <v>674</v>
      </c>
      <c r="J95" t="s">
        <v>97</v>
      </c>
      <c r="K95" t="s">
        <v>787</v>
      </c>
      <c r="L95" t="s">
        <v>788</v>
      </c>
      <c r="M95" t="s">
        <v>789</v>
      </c>
      <c r="N95" t="s">
        <v>717</v>
      </c>
      <c r="O95" t="s">
        <v>5</v>
      </c>
      <c r="P95" t="s">
        <v>724</v>
      </c>
      <c r="Q95" t="s">
        <v>18</v>
      </c>
      <c r="R95">
        <v>0</v>
      </c>
      <c r="S95" t="s">
        <v>7</v>
      </c>
      <c r="T95">
        <v>430</v>
      </c>
      <c r="U95" t="s">
        <v>132</v>
      </c>
      <c r="V95" s="1">
        <v>241700000</v>
      </c>
      <c r="W95" s="1">
        <v>240271481</v>
      </c>
      <c r="X95" s="1">
        <v>99.41</v>
      </c>
      <c r="Y95" s="1">
        <v>869650634</v>
      </c>
      <c r="Z95" s="1">
        <v>869591832</v>
      </c>
      <c r="AA95" s="3">
        <v>99.99</v>
      </c>
      <c r="AB95" s="1">
        <v>1346058000</v>
      </c>
      <c r="AC95" s="1">
        <v>0</v>
      </c>
      <c r="AD95" s="3">
        <v>0</v>
      </c>
      <c r="AE95" s="1">
        <v>2384337000</v>
      </c>
      <c r="AF95" s="1">
        <v>0</v>
      </c>
      <c r="AG95" s="3">
        <v>0</v>
      </c>
      <c r="AH95" s="1">
        <v>525309000</v>
      </c>
      <c r="AI95" s="1">
        <v>0</v>
      </c>
      <c r="AJ95" s="3">
        <v>0</v>
      </c>
      <c r="AK95" s="1" t="s">
        <v>9</v>
      </c>
      <c r="AL95" s="1" t="s">
        <v>9</v>
      </c>
      <c r="AM95" s="1" t="s">
        <v>9</v>
      </c>
      <c r="AN95" s="4">
        <f t="shared" si="13"/>
        <v>241.7</v>
      </c>
      <c r="AO95" s="4">
        <f t="shared" si="14"/>
        <v>240.27148099999999</v>
      </c>
      <c r="AP95" s="4">
        <f t="shared" si="15"/>
        <v>869.65063399999997</v>
      </c>
      <c r="AQ95" s="4">
        <f t="shared" si="16"/>
        <v>869.59183199999995</v>
      </c>
      <c r="AR95" s="4">
        <f t="shared" si="17"/>
        <v>1346.058</v>
      </c>
      <c r="AS95" s="4">
        <f t="shared" si="18"/>
        <v>0</v>
      </c>
      <c r="AT95" s="4">
        <f t="shared" si="19"/>
        <v>2384.337</v>
      </c>
      <c r="AU95" s="4">
        <f t="shared" si="20"/>
        <v>0</v>
      </c>
      <c r="AV95" s="4">
        <f t="shared" si="21"/>
        <v>525.30899999999997</v>
      </c>
      <c r="AW95" s="4">
        <f t="shared" si="22"/>
        <v>0</v>
      </c>
      <c r="AX95" s="4">
        <f t="shared" si="23"/>
        <v>5367.0546340000001</v>
      </c>
      <c r="AY95" s="4">
        <f t="shared" si="24"/>
        <v>1109.8633129999998</v>
      </c>
      <c r="AZ95" t="s">
        <v>905</v>
      </c>
    </row>
    <row r="96" spans="1:52" x14ac:dyDescent="0.25">
      <c r="A96">
        <v>16</v>
      </c>
      <c r="B96" t="s">
        <v>0</v>
      </c>
      <c r="C96" t="s">
        <v>668</v>
      </c>
      <c r="D96">
        <v>2021</v>
      </c>
      <c r="E96" t="s">
        <v>1</v>
      </c>
      <c r="F96" t="s">
        <v>2</v>
      </c>
      <c r="G96">
        <v>2</v>
      </c>
      <c r="H96" t="s">
        <v>3</v>
      </c>
      <c r="I96" t="s">
        <v>675</v>
      </c>
      <c r="J96" t="s">
        <v>133</v>
      </c>
      <c r="K96" t="s">
        <v>790</v>
      </c>
      <c r="L96" t="s">
        <v>791</v>
      </c>
      <c r="M96" t="s">
        <v>792</v>
      </c>
      <c r="N96" t="s">
        <v>719</v>
      </c>
      <c r="O96" t="s">
        <v>37</v>
      </c>
      <c r="P96" t="s">
        <v>719</v>
      </c>
      <c r="Q96" t="s">
        <v>134</v>
      </c>
      <c r="R96">
        <v>0</v>
      </c>
      <c r="S96" t="s">
        <v>7</v>
      </c>
      <c r="T96">
        <v>1</v>
      </c>
      <c r="U96" t="s">
        <v>135</v>
      </c>
      <c r="V96" s="1">
        <v>1124329516</v>
      </c>
      <c r="W96" s="1">
        <v>1124329516</v>
      </c>
      <c r="X96" s="1">
        <v>100</v>
      </c>
      <c r="Y96" s="1">
        <v>499884520</v>
      </c>
      <c r="Z96" s="1">
        <v>499884520</v>
      </c>
      <c r="AA96" s="3">
        <v>100</v>
      </c>
      <c r="AB96" s="1">
        <v>787782000</v>
      </c>
      <c r="AC96" s="1">
        <v>0</v>
      </c>
      <c r="AD96" s="3">
        <v>0</v>
      </c>
      <c r="AE96" s="1">
        <v>2709733294</v>
      </c>
      <c r="AF96" s="1">
        <v>0</v>
      </c>
      <c r="AG96" s="3">
        <v>0</v>
      </c>
      <c r="AH96" s="1">
        <v>3204307086</v>
      </c>
      <c r="AI96" s="1">
        <v>0</v>
      </c>
      <c r="AJ96" s="3">
        <v>0</v>
      </c>
      <c r="AK96" s="1" t="s">
        <v>9</v>
      </c>
      <c r="AL96" s="1" t="s">
        <v>9</v>
      </c>
      <c r="AM96" s="1" t="s">
        <v>9</v>
      </c>
      <c r="AN96" s="4">
        <f t="shared" si="13"/>
        <v>1124.329516</v>
      </c>
      <c r="AO96" s="4">
        <f t="shared" si="14"/>
        <v>1124.329516</v>
      </c>
      <c r="AP96" s="4">
        <f t="shared" si="15"/>
        <v>499.88452000000001</v>
      </c>
      <c r="AQ96" s="4">
        <f t="shared" si="16"/>
        <v>499.88452000000001</v>
      </c>
      <c r="AR96" s="4">
        <f t="shared" si="17"/>
        <v>787.78200000000004</v>
      </c>
      <c r="AS96" s="4">
        <f t="shared" si="18"/>
        <v>0</v>
      </c>
      <c r="AT96" s="4">
        <f t="shared" si="19"/>
        <v>2709.7332940000001</v>
      </c>
      <c r="AU96" s="4">
        <f t="shared" si="20"/>
        <v>0</v>
      </c>
      <c r="AV96" s="4">
        <f t="shared" si="21"/>
        <v>3204.3070859999998</v>
      </c>
      <c r="AW96" s="4">
        <f t="shared" si="22"/>
        <v>0</v>
      </c>
      <c r="AX96" s="4">
        <f t="shared" si="23"/>
        <v>8326.036415999999</v>
      </c>
      <c r="AY96" s="4">
        <f t="shared" si="24"/>
        <v>1624.2140360000001</v>
      </c>
      <c r="AZ96" t="s">
        <v>900</v>
      </c>
    </row>
    <row r="97" spans="1:52" x14ac:dyDescent="0.25">
      <c r="A97">
        <v>16</v>
      </c>
      <c r="B97" t="s">
        <v>0</v>
      </c>
      <c r="C97" t="s">
        <v>668</v>
      </c>
      <c r="D97">
        <v>2021</v>
      </c>
      <c r="E97" t="s">
        <v>1</v>
      </c>
      <c r="F97" t="s">
        <v>2</v>
      </c>
      <c r="G97">
        <v>2</v>
      </c>
      <c r="H97" t="s">
        <v>3</v>
      </c>
      <c r="I97" t="s">
        <v>675</v>
      </c>
      <c r="J97" t="s">
        <v>133</v>
      </c>
      <c r="K97" t="s">
        <v>790</v>
      </c>
      <c r="L97" t="s">
        <v>791</v>
      </c>
      <c r="M97" t="s">
        <v>792</v>
      </c>
      <c r="N97" t="s">
        <v>719</v>
      </c>
      <c r="O97" t="s">
        <v>37</v>
      </c>
      <c r="P97" t="s">
        <v>719</v>
      </c>
      <c r="Q97" t="s">
        <v>134</v>
      </c>
      <c r="R97">
        <v>0</v>
      </c>
      <c r="S97" t="s">
        <v>7</v>
      </c>
      <c r="T97">
        <v>6</v>
      </c>
      <c r="U97" t="s">
        <v>136</v>
      </c>
      <c r="V97" s="1">
        <v>2849725072</v>
      </c>
      <c r="W97" s="1">
        <v>2849725072</v>
      </c>
      <c r="X97" s="1">
        <v>100</v>
      </c>
      <c r="Y97" s="1">
        <v>4342833460</v>
      </c>
      <c r="Z97" s="1">
        <v>4335522833</v>
      </c>
      <c r="AA97" s="3">
        <v>99.83</v>
      </c>
      <c r="AB97" s="1">
        <v>2924046000</v>
      </c>
      <c r="AC97" s="1">
        <v>0</v>
      </c>
      <c r="AD97" s="3">
        <v>0</v>
      </c>
      <c r="AE97" s="1">
        <v>1806488862</v>
      </c>
      <c r="AF97" s="1">
        <v>0</v>
      </c>
      <c r="AG97" s="3">
        <v>0</v>
      </c>
      <c r="AH97" s="1">
        <v>2136204724</v>
      </c>
      <c r="AI97" s="1">
        <v>0</v>
      </c>
      <c r="AJ97" s="3">
        <v>0</v>
      </c>
      <c r="AK97" s="1" t="s">
        <v>9</v>
      </c>
      <c r="AL97" s="1" t="s">
        <v>9</v>
      </c>
      <c r="AM97" s="1" t="s">
        <v>9</v>
      </c>
      <c r="AN97" s="4">
        <f t="shared" si="13"/>
        <v>2849.7250720000002</v>
      </c>
      <c r="AO97" s="4">
        <f t="shared" si="14"/>
        <v>2849.7250720000002</v>
      </c>
      <c r="AP97" s="4">
        <f t="shared" si="15"/>
        <v>4342.8334599999998</v>
      </c>
      <c r="AQ97" s="4">
        <f t="shared" si="16"/>
        <v>4335.522833</v>
      </c>
      <c r="AR97" s="4">
        <f t="shared" si="17"/>
        <v>2924.0459999999998</v>
      </c>
      <c r="AS97" s="4">
        <f t="shared" si="18"/>
        <v>0</v>
      </c>
      <c r="AT97" s="4">
        <f t="shared" si="19"/>
        <v>1806.4888619999999</v>
      </c>
      <c r="AU97" s="4">
        <f t="shared" si="20"/>
        <v>0</v>
      </c>
      <c r="AV97" s="4">
        <f t="shared" si="21"/>
        <v>2136.2047240000002</v>
      </c>
      <c r="AW97" s="4">
        <f t="shared" si="22"/>
        <v>0</v>
      </c>
      <c r="AX97" s="4">
        <f t="shared" si="23"/>
        <v>14059.298117999999</v>
      </c>
      <c r="AY97" s="4">
        <f t="shared" si="24"/>
        <v>7185.2479050000002</v>
      </c>
      <c r="AZ97" t="s">
        <v>900</v>
      </c>
    </row>
    <row r="98" spans="1:52" x14ac:dyDescent="0.25">
      <c r="A98">
        <v>16</v>
      </c>
      <c r="B98" t="s">
        <v>0</v>
      </c>
      <c r="C98" t="s">
        <v>668</v>
      </c>
      <c r="D98">
        <v>2021</v>
      </c>
      <c r="E98" t="s">
        <v>1</v>
      </c>
      <c r="F98" t="s">
        <v>2</v>
      </c>
      <c r="G98">
        <v>2</v>
      </c>
      <c r="H98" t="s">
        <v>3</v>
      </c>
      <c r="I98" t="s">
        <v>675</v>
      </c>
      <c r="J98" t="s">
        <v>133</v>
      </c>
      <c r="K98" t="s">
        <v>790</v>
      </c>
      <c r="L98" t="s">
        <v>791</v>
      </c>
      <c r="M98" t="s">
        <v>792</v>
      </c>
      <c r="N98" t="s">
        <v>720</v>
      </c>
      <c r="O98" t="s">
        <v>52</v>
      </c>
      <c r="P98" t="s">
        <v>742</v>
      </c>
      <c r="Q98" t="s">
        <v>137</v>
      </c>
      <c r="R98">
        <v>0</v>
      </c>
      <c r="S98" t="s">
        <v>7</v>
      </c>
      <c r="T98">
        <v>264</v>
      </c>
      <c r="U98" t="s">
        <v>138</v>
      </c>
      <c r="V98" s="1">
        <v>418437490</v>
      </c>
      <c r="W98" s="1">
        <v>418437490</v>
      </c>
      <c r="X98" s="1">
        <v>100</v>
      </c>
      <c r="Y98" s="1">
        <v>3171724313</v>
      </c>
      <c r="Z98" s="1">
        <v>3171724313</v>
      </c>
      <c r="AA98" s="3">
        <v>100</v>
      </c>
      <c r="AB98" s="1">
        <v>2854386000</v>
      </c>
      <c r="AC98" s="1">
        <v>0</v>
      </c>
      <c r="AD98" s="3">
        <v>0</v>
      </c>
      <c r="AE98" s="1">
        <v>6078000467</v>
      </c>
      <c r="AF98" s="1">
        <v>0</v>
      </c>
      <c r="AG98" s="3">
        <v>0</v>
      </c>
      <c r="AH98" s="1">
        <v>4021371413</v>
      </c>
      <c r="AI98" s="1">
        <v>0</v>
      </c>
      <c r="AJ98" s="3">
        <v>0</v>
      </c>
      <c r="AK98" s="1" t="s">
        <v>9</v>
      </c>
      <c r="AL98" s="1" t="s">
        <v>9</v>
      </c>
      <c r="AM98" s="1" t="s">
        <v>9</v>
      </c>
      <c r="AN98" s="4">
        <f t="shared" si="13"/>
        <v>418.43749000000003</v>
      </c>
      <c r="AO98" s="4">
        <f t="shared" si="14"/>
        <v>418.43749000000003</v>
      </c>
      <c r="AP98" s="4">
        <f t="shared" si="15"/>
        <v>3171.7243130000002</v>
      </c>
      <c r="AQ98" s="4">
        <f t="shared" si="16"/>
        <v>3171.7243130000002</v>
      </c>
      <c r="AR98" s="4">
        <f t="shared" si="17"/>
        <v>2854.386</v>
      </c>
      <c r="AS98" s="4">
        <f t="shared" si="18"/>
        <v>0</v>
      </c>
      <c r="AT98" s="4">
        <f t="shared" si="19"/>
        <v>6078.0004669999998</v>
      </c>
      <c r="AU98" s="4">
        <f t="shared" si="20"/>
        <v>0</v>
      </c>
      <c r="AV98" s="4">
        <f t="shared" si="21"/>
        <v>4021.3714129999998</v>
      </c>
      <c r="AW98" s="4">
        <f t="shared" si="22"/>
        <v>0</v>
      </c>
      <c r="AX98" s="4">
        <f t="shared" si="23"/>
        <v>16543.919683</v>
      </c>
      <c r="AY98" s="4">
        <f t="shared" si="24"/>
        <v>3590.161803</v>
      </c>
      <c r="AZ98" t="s">
        <v>903</v>
      </c>
    </row>
    <row r="99" spans="1:52" x14ac:dyDescent="0.25">
      <c r="A99">
        <v>16</v>
      </c>
      <c r="B99" t="s">
        <v>0</v>
      </c>
      <c r="C99" t="s">
        <v>668</v>
      </c>
      <c r="D99">
        <v>2021</v>
      </c>
      <c r="E99" t="s">
        <v>1</v>
      </c>
      <c r="F99" t="s">
        <v>2</v>
      </c>
      <c r="G99">
        <v>2</v>
      </c>
      <c r="H99" t="s">
        <v>3</v>
      </c>
      <c r="I99" t="s">
        <v>675</v>
      </c>
      <c r="J99" t="s">
        <v>133</v>
      </c>
      <c r="K99" t="s">
        <v>790</v>
      </c>
      <c r="L99" t="s">
        <v>791</v>
      </c>
      <c r="M99" t="s">
        <v>792</v>
      </c>
      <c r="N99" t="s">
        <v>720</v>
      </c>
      <c r="O99" t="s">
        <v>52</v>
      </c>
      <c r="P99" t="s">
        <v>742</v>
      </c>
      <c r="Q99" t="s">
        <v>137</v>
      </c>
      <c r="R99">
        <v>0</v>
      </c>
      <c r="S99" t="s">
        <v>7</v>
      </c>
      <c r="T99">
        <v>265</v>
      </c>
      <c r="U99" t="s">
        <v>139</v>
      </c>
      <c r="V99" s="1">
        <v>45163440</v>
      </c>
      <c r="W99" s="1">
        <v>45163440</v>
      </c>
      <c r="X99" s="1">
        <v>100</v>
      </c>
      <c r="Y99" s="1">
        <v>196086823</v>
      </c>
      <c r="Z99" s="1">
        <v>196086823</v>
      </c>
      <c r="AA99" s="3">
        <v>100</v>
      </c>
      <c r="AB99" s="1">
        <v>233702000</v>
      </c>
      <c r="AC99" s="1">
        <v>0</v>
      </c>
      <c r="AD99" s="3">
        <v>0</v>
      </c>
      <c r="AE99" s="1">
        <v>105158622</v>
      </c>
      <c r="AF99" s="1">
        <v>0</v>
      </c>
      <c r="AG99" s="3">
        <v>0</v>
      </c>
      <c r="AH99" s="1">
        <v>473186640</v>
      </c>
      <c r="AI99" s="1">
        <v>0</v>
      </c>
      <c r="AJ99" s="3">
        <v>0</v>
      </c>
      <c r="AK99" s="1" t="s">
        <v>9</v>
      </c>
      <c r="AL99" s="1" t="s">
        <v>9</v>
      </c>
      <c r="AM99" s="1" t="s">
        <v>9</v>
      </c>
      <c r="AN99" s="4">
        <f t="shared" si="13"/>
        <v>45.163440000000001</v>
      </c>
      <c r="AO99" s="4">
        <f t="shared" si="14"/>
        <v>45.163440000000001</v>
      </c>
      <c r="AP99" s="4">
        <f t="shared" si="15"/>
        <v>196.08682300000001</v>
      </c>
      <c r="AQ99" s="4">
        <f t="shared" si="16"/>
        <v>196.08682300000001</v>
      </c>
      <c r="AR99" s="4">
        <f t="shared" si="17"/>
        <v>233.702</v>
      </c>
      <c r="AS99" s="4">
        <f t="shared" si="18"/>
        <v>0</v>
      </c>
      <c r="AT99" s="4">
        <f t="shared" si="19"/>
        <v>105.15862199999999</v>
      </c>
      <c r="AU99" s="4">
        <f t="shared" si="20"/>
        <v>0</v>
      </c>
      <c r="AV99" s="4">
        <f t="shared" si="21"/>
        <v>473.18664000000001</v>
      </c>
      <c r="AW99" s="4">
        <f t="shared" si="22"/>
        <v>0</v>
      </c>
      <c r="AX99" s="4">
        <f t="shared" si="23"/>
        <v>1053.297525</v>
      </c>
      <c r="AY99" s="4">
        <f t="shared" si="24"/>
        <v>241.25026300000002</v>
      </c>
      <c r="AZ99" t="s">
        <v>903</v>
      </c>
    </row>
    <row r="100" spans="1:52" x14ac:dyDescent="0.25">
      <c r="A100">
        <v>16</v>
      </c>
      <c r="B100" t="s">
        <v>0</v>
      </c>
      <c r="C100" t="s">
        <v>668</v>
      </c>
      <c r="D100">
        <v>2021</v>
      </c>
      <c r="E100" t="s">
        <v>1</v>
      </c>
      <c r="F100" t="s">
        <v>2</v>
      </c>
      <c r="G100">
        <v>2</v>
      </c>
      <c r="H100" t="s">
        <v>3</v>
      </c>
      <c r="I100" t="s">
        <v>675</v>
      </c>
      <c r="J100" t="s">
        <v>133</v>
      </c>
      <c r="K100" t="s">
        <v>790</v>
      </c>
      <c r="L100" t="s">
        <v>791</v>
      </c>
      <c r="M100" t="s">
        <v>792</v>
      </c>
      <c r="N100" t="s">
        <v>720</v>
      </c>
      <c r="O100" t="s">
        <v>52</v>
      </c>
      <c r="P100" t="s">
        <v>742</v>
      </c>
      <c r="Q100" t="s">
        <v>137</v>
      </c>
      <c r="R100">
        <v>0</v>
      </c>
      <c r="S100" t="s">
        <v>7</v>
      </c>
      <c r="T100">
        <v>266</v>
      </c>
      <c r="U100" t="s">
        <v>140</v>
      </c>
      <c r="V100" s="1">
        <v>0</v>
      </c>
      <c r="W100" s="1">
        <v>0</v>
      </c>
      <c r="X100" s="1">
        <v>0</v>
      </c>
      <c r="Y100" s="1">
        <v>6984356</v>
      </c>
      <c r="Z100" s="1">
        <v>6984356</v>
      </c>
      <c r="AA100" s="3">
        <v>100</v>
      </c>
      <c r="AB100" s="1">
        <v>372525000</v>
      </c>
      <c r="AC100" s="1">
        <v>0</v>
      </c>
      <c r="AD100" s="3">
        <v>0</v>
      </c>
      <c r="AE100" s="1">
        <v>499065452</v>
      </c>
      <c r="AF100" s="1">
        <v>0</v>
      </c>
      <c r="AG100" s="3">
        <v>0</v>
      </c>
      <c r="AH100" s="1">
        <v>84167000000</v>
      </c>
      <c r="AI100" s="1">
        <v>0</v>
      </c>
      <c r="AJ100" s="3">
        <v>0</v>
      </c>
      <c r="AK100" s="1" t="s">
        <v>9</v>
      </c>
      <c r="AL100" s="1" t="s">
        <v>9</v>
      </c>
      <c r="AM100" s="1" t="s">
        <v>9</v>
      </c>
      <c r="AN100" s="4">
        <f t="shared" si="13"/>
        <v>0</v>
      </c>
      <c r="AO100" s="4">
        <f t="shared" si="14"/>
        <v>0</v>
      </c>
      <c r="AP100" s="4">
        <f t="shared" si="15"/>
        <v>6.984356</v>
      </c>
      <c r="AQ100" s="4">
        <f t="shared" si="16"/>
        <v>6.984356</v>
      </c>
      <c r="AR100" s="4">
        <f t="shared" si="17"/>
        <v>372.52499999999998</v>
      </c>
      <c r="AS100" s="4">
        <f t="shared" si="18"/>
        <v>0</v>
      </c>
      <c r="AT100" s="4">
        <f t="shared" si="19"/>
        <v>499.06545199999999</v>
      </c>
      <c r="AU100" s="4">
        <f t="shared" si="20"/>
        <v>0</v>
      </c>
      <c r="AV100" s="4">
        <f t="shared" si="21"/>
        <v>84167</v>
      </c>
      <c r="AW100" s="4">
        <f t="shared" si="22"/>
        <v>0</v>
      </c>
      <c r="AX100" s="4">
        <f t="shared" si="23"/>
        <v>85045.574808000005</v>
      </c>
      <c r="AY100" s="4">
        <f t="shared" si="24"/>
        <v>6.984356</v>
      </c>
      <c r="AZ100" t="s">
        <v>903</v>
      </c>
    </row>
    <row r="101" spans="1:52" x14ac:dyDescent="0.25">
      <c r="A101">
        <v>16</v>
      </c>
      <c r="B101" t="s">
        <v>0</v>
      </c>
      <c r="C101" t="s">
        <v>668</v>
      </c>
      <c r="D101">
        <v>2021</v>
      </c>
      <c r="E101" t="s">
        <v>1</v>
      </c>
      <c r="F101" t="s">
        <v>2</v>
      </c>
      <c r="G101">
        <v>2</v>
      </c>
      <c r="H101" t="s">
        <v>3</v>
      </c>
      <c r="I101" t="s">
        <v>675</v>
      </c>
      <c r="J101" t="s">
        <v>133</v>
      </c>
      <c r="K101" t="s">
        <v>790</v>
      </c>
      <c r="L101" t="s">
        <v>791</v>
      </c>
      <c r="M101" t="s">
        <v>792</v>
      </c>
      <c r="N101" t="s">
        <v>720</v>
      </c>
      <c r="O101" t="s">
        <v>52</v>
      </c>
      <c r="P101" t="s">
        <v>742</v>
      </c>
      <c r="Q101" t="s">
        <v>137</v>
      </c>
      <c r="R101">
        <v>0</v>
      </c>
      <c r="S101" t="s">
        <v>7</v>
      </c>
      <c r="T101">
        <v>267</v>
      </c>
      <c r="U101" t="s">
        <v>141</v>
      </c>
      <c r="V101" s="1">
        <v>67619000</v>
      </c>
      <c r="W101" s="1">
        <v>67619000</v>
      </c>
      <c r="X101" s="1">
        <v>100</v>
      </c>
      <c r="Y101" s="1">
        <v>332917056</v>
      </c>
      <c r="Z101" s="1">
        <v>332917056</v>
      </c>
      <c r="AA101" s="3">
        <v>100</v>
      </c>
      <c r="AB101" s="1">
        <v>358656000</v>
      </c>
      <c r="AC101" s="1">
        <v>0</v>
      </c>
      <c r="AD101" s="3">
        <v>0</v>
      </c>
      <c r="AE101" s="1">
        <v>126541397</v>
      </c>
      <c r="AF101" s="1">
        <v>0</v>
      </c>
      <c r="AG101" s="3">
        <v>0</v>
      </c>
      <c r="AH101" s="1">
        <v>560375804</v>
      </c>
      <c r="AI101" s="1">
        <v>0</v>
      </c>
      <c r="AJ101" s="3">
        <v>0</v>
      </c>
      <c r="AK101" s="1" t="s">
        <v>9</v>
      </c>
      <c r="AL101" s="1" t="s">
        <v>9</v>
      </c>
      <c r="AM101" s="1" t="s">
        <v>9</v>
      </c>
      <c r="AN101" s="4">
        <f t="shared" si="13"/>
        <v>67.619</v>
      </c>
      <c r="AO101" s="4">
        <f t="shared" si="14"/>
        <v>67.619</v>
      </c>
      <c r="AP101" s="4">
        <f t="shared" si="15"/>
        <v>332.917056</v>
      </c>
      <c r="AQ101" s="4">
        <f t="shared" si="16"/>
        <v>332.917056</v>
      </c>
      <c r="AR101" s="4">
        <f t="shared" si="17"/>
        <v>358.65600000000001</v>
      </c>
      <c r="AS101" s="4">
        <f t="shared" si="18"/>
        <v>0</v>
      </c>
      <c r="AT101" s="4">
        <f t="shared" si="19"/>
        <v>126.541397</v>
      </c>
      <c r="AU101" s="4">
        <f t="shared" si="20"/>
        <v>0</v>
      </c>
      <c r="AV101" s="4">
        <f t="shared" si="21"/>
        <v>560.37580400000002</v>
      </c>
      <c r="AW101" s="4">
        <f t="shared" si="22"/>
        <v>0</v>
      </c>
      <c r="AX101" s="4">
        <f t="shared" si="23"/>
        <v>1446.1092570000001</v>
      </c>
      <c r="AY101" s="4">
        <f t="shared" si="24"/>
        <v>400.53605600000003</v>
      </c>
      <c r="AZ101" t="s">
        <v>903</v>
      </c>
    </row>
    <row r="102" spans="1:52" x14ac:dyDescent="0.25">
      <c r="A102">
        <v>16</v>
      </c>
      <c r="B102" t="s">
        <v>0</v>
      </c>
      <c r="C102" t="s">
        <v>668</v>
      </c>
      <c r="D102">
        <v>2021</v>
      </c>
      <c r="E102" t="s">
        <v>1</v>
      </c>
      <c r="F102" t="s">
        <v>2</v>
      </c>
      <c r="G102">
        <v>2</v>
      </c>
      <c r="H102" t="s">
        <v>3</v>
      </c>
      <c r="I102" t="s">
        <v>675</v>
      </c>
      <c r="J102" t="s">
        <v>133</v>
      </c>
      <c r="K102" t="s">
        <v>790</v>
      </c>
      <c r="L102" t="s">
        <v>791</v>
      </c>
      <c r="M102" t="s">
        <v>792</v>
      </c>
      <c r="N102" t="s">
        <v>720</v>
      </c>
      <c r="O102" t="s">
        <v>52</v>
      </c>
      <c r="P102" t="s">
        <v>742</v>
      </c>
      <c r="Q102" t="s">
        <v>137</v>
      </c>
      <c r="R102">
        <v>0</v>
      </c>
      <c r="S102" t="s">
        <v>7</v>
      </c>
      <c r="T102">
        <v>271</v>
      </c>
      <c r="U102" t="s">
        <v>142</v>
      </c>
      <c r="V102" s="1">
        <v>126832675</v>
      </c>
      <c r="W102" s="1">
        <v>126832675</v>
      </c>
      <c r="X102" s="1">
        <v>100</v>
      </c>
      <c r="Y102" s="1">
        <v>1003321599</v>
      </c>
      <c r="Z102" s="1">
        <v>1003321599</v>
      </c>
      <c r="AA102" s="3">
        <v>100</v>
      </c>
      <c r="AB102" s="1">
        <v>5814230000</v>
      </c>
      <c r="AC102" s="1">
        <v>0</v>
      </c>
      <c r="AD102" s="3">
        <v>0</v>
      </c>
      <c r="AE102" s="1">
        <v>750770423</v>
      </c>
      <c r="AF102" s="1">
        <v>0</v>
      </c>
      <c r="AG102" s="3">
        <v>0</v>
      </c>
      <c r="AH102" s="1">
        <v>3293760532</v>
      </c>
      <c r="AI102" s="1">
        <v>0</v>
      </c>
      <c r="AJ102" s="3">
        <v>0</v>
      </c>
      <c r="AK102" s="1" t="s">
        <v>9</v>
      </c>
      <c r="AL102" s="1" t="s">
        <v>9</v>
      </c>
      <c r="AM102" s="1" t="s">
        <v>9</v>
      </c>
      <c r="AN102" s="4">
        <f t="shared" si="13"/>
        <v>126.83267499999999</v>
      </c>
      <c r="AO102" s="4">
        <f t="shared" si="14"/>
        <v>126.83267499999999</v>
      </c>
      <c r="AP102" s="4">
        <f t="shared" si="15"/>
        <v>1003.321599</v>
      </c>
      <c r="AQ102" s="4">
        <f t="shared" si="16"/>
        <v>1003.321599</v>
      </c>
      <c r="AR102" s="4">
        <f t="shared" si="17"/>
        <v>5814.23</v>
      </c>
      <c r="AS102" s="4">
        <f t="shared" si="18"/>
        <v>0</v>
      </c>
      <c r="AT102" s="4">
        <f t="shared" si="19"/>
        <v>750.77042300000005</v>
      </c>
      <c r="AU102" s="4">
        <f t="shared" si="20"/>
        <v>0</v>
      </c>
      <c r="AV102" s="4">
        <f t="shared" si="21"/>
        <v>3293.7605319999998</v>
      </c>
      <c r="AW102" s="4">
        <f t="shared" si="22"/>
        <v>0</v>
      </c>
      <c r="AX102" s="4">
        <f t="shared" si="23"/>
        <v>10988.915229</v>
      </c>
      <c r="AY102" s="4">
        <f t="shared" si="24"/>
        <v>1130.154274</v>
      </c>
      <c r="AZ102" t="s">
        <v>906</v>
      </c>
    </row>
    <row r="103" spans="1:52" x14ac:dyDescent="0.25">
      <c r="A103">
        <v>16</v>
      </c>
      <c r="B103" t="s">
        <v>0</v>
      </c>
      <c r="C103" t="s">
        <v>668</v>
      </c>
      <c r="D103">
        <v>2021</v>
      </c>
      <c r="E103" t="s">
        <v>1</v>
      </c>
      <c r="F103" t="s">
        <v>2</v>
      </c>
      <c r="G103">
        <v>2</v>
      </c>
      <c r="H103" t="s">
        <v>3</v>
      </c>
      <c r="I103" t="s">
        <v>675</v>
      </c>
      <c r="J103" t="s">
        <v>133</v>
      </c>
      <c r="K103" t="s">
        <v>790</v>
      </c>
      <c r="L103" t="s">
        <v>791</v>
      </c>
      <c r="M103" t="s">
        <v>792</v>
      </c>
      <c r="N103" t="s">
        <v>721</v>
      </c>
      <c r="O103" t="s">
        <v>66</v>
      </c>
      <c r="P103" t="s">
        <v>730</v>
      </c>
      <c r="Q103" t="s">
        <v>67</v>
      </c>
      <c r="R103">
        <v>0</v>
      </c>
      <c r="S103" t="s">
        <v>7</v>
      </c>
      <c r="T103">
        <v>373</v>
      </c>
      <c r="U103" t="s">
        <v>143</v>
      </c>
      <c r="V103" s="1">
        <v>19876563865</v>
      </c>
      <c r="W103" s="1">
        <v>15453561240</v>
      </c>
      <c r="X103" s="1">
        <v>77.75</v>
      </c>
      <c r="Y103" s="1">
        <v>59503141942</v>
      </c>
      <c r="Z103" s="1">
        <v>58088738158</v>
      </c>
      <c r="AA103" s="3">
        <v>97.62</v>
      </c>
      <c r="AB103" s="1">
        <v>92430199000</v>
      </c>
      <c r="AC103" s="1">
        <v>0</v>
      </c>
      <c r="AD103" s="3">
        <v>0</v>
      </c>
      <c r="AE103" s="1">
        <v>52405927122</v>
      </c>
      <c r="AF103" s="1">
        <v>0</v>
      </c>
      <c r="AG103" s="3">
        <v>0</v>
      </c>
      <c r="AH103" s="1">
        <v>60029822541</v>
      </c>
      <c r="AI103" s="1">
        <v>0</v>
      </c>
      <c r="AJ103" s="3">
        <v>0</v>
      </c>
      <c r="AK103" s="1" t="s">
        <v>9</v>
      </c>
      <c r="AL103" s="1" t="s">
        <v>9</v>
      </c>
      <c r="AM103" s="1" t="s">
        <v>9</v>
      </c>
      <c r="AN103" s="4">
        <f t="shared" si="13"/>
        <v>19876.563865</v>
      </c>
      <c r="AO103" s="4">
        <f t="shared" si="14"/>
        <v>15453.561240000001</v>
      </c>
      <c r="AP103" s="4">
        <f t="shared" si="15"/>
        <v>59503.141942000002</v>
      </c>
      <c r="AQ103" s="4">
        <f t="shared" si="16"/>
        <v>58088.738158</v>
      </c>
      <c r="AR103" s="4">
        <f t="shared" si="17"/>
        <v>92430.198999999993</v>
      </c>
      <c r="AS103" s="4">
        <f t="shared" si="18"/>
        <v>0</v>
      </c>
      <c r="AT103" s="4">
        <f t="shared" si="19"/>
        <v>52405.927122000001</v>
      </c>
      <c r="AU103" s="4">
        <f t="shared" si="20"/>
        <v>0</v>
      </c>
      <c r="AV103" s="4">
        <f t="shared" si="21"/>
        <v>60029.822541000001</v>
      </c>
      <c r="AW103" s="4">
        <f t="shared" si="22"/>
        <v>0</v>
      </c>
      <c r="AX103" s="4">
        <f t="shared" si="23"/>
        <v>284245.65447000001</v>
      </c>
      <c r="AY103" s="4">
        <f t="shared" si="24"/>
        <v>73542.299398000003</v>
      </c>
      <c r="AZ103" t="s">
        <v>906</v>
      </c>
    </row>
    <row r="104" spans="1:52" x14ac:dyDescent="0.25">
      <c r="A104">
        <v>16</v>
      </c>
      <c r="B104" t="s">
        <v>0</v>
      </c>
      <c r="C104" t="s">
        <v>668</v>
      </c>
      <c r="D104">
        <v>2021</v>
      </c>
      <c r="E104" t="s">
        <v>1</v>
      </c>
      <c r="F104" t="s">
        <v>2</v>
      </c>
      <c r="G104">
        <v>2</v>
      </c>
      <c r="H104" t="s">
        <v>3</v>
      </c>
      <c r="I104" t="s">
        <v>675</v>
      </c>
      <c r="J104" t="s">
        <v>133</v>
      </c>
      <c r="K104" t="s">
        <v>790</v>
      </c>
      <c r="L104" t="s">
        <v>791</v>
      </c>
      <c r="M104" t="s">
        <v>792</v>
      </c>
      <c r="N104" t="s">
        <v>721</v>
      </c>
      <c r="O104" t="s">
        <v>66</v>
      </c>
      <c r="P104" t="s">
        <v>730</v>
      </c>
      <c r="Q104" t="s">
        <v>67</v>
      </c>
      <c r="R104">
        <v>0</v>
      </c>
      <c r="S104" t="s">
        <v>7</v>
      </c>
      <c r="T104">
        <v>374</v>
      </c>
      <c r="U104" t="s">
        <v>144</v>
      </c>
      <c r="V104" s="1">
        <v>68128900</v>
      </c>
      <c r="W104" s="1">
        <v>68128900</v>
      </c>
      <c r="X104" s="1">
        <v>100</v>
      </c>
      <c r="Y104" s="1">
        <v>3639934366</v>
      </c>
      <c r="Z104" s="1">
        <v>3630067523</v>
      </c>
      <c r="AA104" s="3">
        <v>99.73</v>
      </c>
      <c r="AB104" s="1">
        <v>2133716000</v>
      </c>
      <c r="AC104" s="1">
        <v>0</v>
      </c>
      <c r="AD104" s="3">
        <v>0</v>
      </c>
      <c r="AE104" s="1">
        <v>3021875289</v>
      </c>
      <c r="AF104" s="1">
        <v>0</v>
      </c>
      <c r="AG104" s="3">
        <v>0</v>
      </c>
      <c r="AH104" s="1">
        <v>3573420462</v>
      </c>
      <c r="AI104" s="1">
        <v>0</v>
      </c>
      <c r="AJ104" s="3">
        <v>0</v>
      </c>
      <c r="AK104" s="1" t="s">
        <v>9</v>
      </c>
      <c r="AL104" s="1" t="s">
        <v>9</v>
      </c>
      <c r="AM104" s="1" t="s">
        <v>9</v>
      </c>
      <c r="AN104" s="4">
        <f t="shared" si="13"/>
        <v>68.128900000000002</v>
      </c>
      <c r="AO104" s="4">
        <f t="shared" si="14"/>
        <v>68.128900000000002</v>
      </c>
      <c r="AP104" s="4">
        <f t="shared" si="15"/>
        <v>3639.934366</v>
      </c>
      <c r="AQ104" s="4">
        <f t="shared" si="16"/>
        <v>3630.0675230000002</v>
      </c>
      <c r="AR104" s="4">
        <f t="shared" si="17"/>
        <v>2133.7159999999999</v>
      </c>
      <c r="AS104" s="4">
        <f t="shared" si="18"/>
        <v>0</v>
      </c>
      <c r="AT104" s="4">
        <f t="shared" si="19"/>
        <v>3021.8752890000001</v>
      </c>
      <c r="AU104" s="4">
        <f t="shared" si="20"/>
        <v>0</v>
      </c>
      <c r="AV104" s="4">
        <f t="shared" si="21"/>
        <v>3573.420462</v>
      </c>
      <c r="AW104" s="4">
        <f t="shared" si="22"/>
        <v>0</v>
      </c>
      <c r="AX104" s="4">
        <f t="shared" si="23"/>
        <v>12437.075016999999</v>
      </c>
      <c r="AY104" s="4">
        <f t="shared" si="24"/>
        <v>3698.1964230000003</v>
      </c>
      <c r="AZ104" t="s">
        <v>903</v>
      </c>
    </row>
    <row r="105" spans="1:52" x14ac:dyDescent="0.25">
      <c r="A105">
        <v>16</v>
      </c>
      <c r="B105" t="s">
        <v>0</v>
      </c>
      <c r="C105" t="s">
        <v>668</v>
      </c>
      <c r="D105">
        <v>2021</v>
      </c>
      <c r="E105" t="s">
        <v>1</v>
      </c>
      <c r="F105" t="s">
        <v>2</v>
      </c>
      <c r="G105">
        <v>2</v>
      </c>
      <c r="H105" t="s">
        <v>3</v>
      </c>
      <c r="I105" t="s">
        <v>675</v>
      </c>
      <c r="J105" t="s">
        <v>133</v>
      </c>
      <c r="K105" t="s">
        <v>790</v>
      </c>
      <c r="L105" t="s">
        <v>791</v>
      </c>
      <c r="M105" t="s">
        <v>792</v>
      </c>
      <c r="N105" t="s">
        <v>721</v>
      </c>
      <c r="O105" t="s">
        <v>66</v>
      </c>
      <c r="P105" t="s">
        <v>730</v>
      </c>
      <c r="Q105" t="s">
        <v>67</v>
      </c>
      <c r="R105">
        <v>0</v>
      </c>
      <c r="S105" t="s">
        <v>7</v>
      </c>
      <c r="T105">
        <v>375</v>
      </c>
      <c r="U105" t="s">
        <v>145</v>
      </c>
      <c r="V105" s="1">
        <v>282410620</v>
      </c>
      <c r="W105" s="1">
        <v>282410620</v>
      </c>
      <c r="X105" s="1">
        <v>100</v>
      </c>
      <c r="Y105" s="1">
        <v>1201581805</v>
      </c>
      <c r="Z105" s="1">
        <v>1201581805</v>
      </c>
      <c r="AA105" s="3">
        <v>100</v>
      </c>
      <c r="AB105" s="1">
        <v>1213366000</v>
      </c>
      <c r="AC105" s="1">
        <v>0</v>
      </c>
      <c r="AD105" s="3">
        <v>0</v>
      </c>
      <c r="AE105" s="1">
        <v>1295089409</v>
      </c>
      <c r="AF105" s="1">
        <v>0</v>
      </c>
      <c r="AG105" s="3">
        <v>0</v>
      </c>
      <c r="AH105" s="1">
        <v>1531465912</v>
      </c>
      <c r="AI105" s="1">
        <v>0</v>
      </c>
      <c r="AJ105" s="3">
        <v>0</v>
      </c>
      <c r="AK105" s="1" t="s">
        <v>9</v>
      </c>
      <c r="AL105" s="1" t="s">
        <v>9</v>
      </c>
      <c r="AM105" s="1" t="s">
        <v>9</v>
      </c>
      <c r="AN105" s="4">
        <f t="shared" si="13"/>
        <v>282.41061999999999</v>
      </c>
      <c r="AO105" s="4">
        <f t="shared" si="14"/>
        <v>282.41061999999999</v>
      </c>
      <c r="AP105" s="4">
        <f t="shared" si="15"/>
        <v>1201.581805</v>
      </c>
      <c r="AQ105" s="4">
        <f t="shared" si="16"/>
        <v>1201.581805</v>
      </c>
      <c r="AR105" s="4">
        <f t="shared" si="17"/>
        <v>1213.366</v>
      </c>
      <c r="AS105" s="4">
        <f t="shared" si="18"/>
        <v>0</v>
      </c>
      <c r="AT105" s="4">
        <f t="shared" si="19"/>
        <v>1295.0894089999999</v>
      </c>
      <c r="AU105" s="4">
        <f t="shared" si="20"/>
        <v>0</v>
      </c>
      <c r="AV105" s="4">
        <f t="shared" si="21"/>
        <v>1531.4659119999999</v>
      </c>
      <c r="AW105" s="4">
        <f t="shared" si="22"/>
        <v>0</v>
      </c>
      <c r="AX105" s="4">
        <f t="shared" si="23"/>
        <v>5523.9137459999993</v>
      </c>
      <c r="AY105" s="4">
        <f t="shared" si="24"/>
        <v>1483.9924249999999</v>
      </c>
      <c r="AZ105" t="s">
        <v>903</v>
      </c>
    </row>
    <row r="106" spans="1:52" x14ac:dyDescent="0.25">
      <c r="A106">
        <v>16</v>
      </c>
      <c r="B106" t="s">
        <v>0</v>
      </c>
      <c r="C106" t="s">
        <v>668</v>
      </c>
      <c r="D106">
        <v>2021</v>
      </c>
      <c r="E106" t="s">
        <v>1</v>
      </c>
      <c r="F106" t="s">
        <v>2</v>
      </c>
      <c r="G106">
        <v>2</v>
      </c>
      <c r="H106" t="s">
        <v>3</v>
      </c>
      <c r="I106" t="s">
        <v>675</v>
      </c>
      <c r="J106" t="s">
        <v>133</v>
      </c>
      <c r="K106" t="s">
        <v>790</v>
      </c>
      <c r="L106" t="s">
        <v>791</v>
      </c>
      <c r="M106" t="s">
        <v>792</v>
      </c>
      <c r="N106" t="s">
        <v>721</v>
      </c>
      <c r="O106" t="s">
        <v>66</v>
      </c>
      <c r="P106" t="s">
        <v>730</v>
      </c>
      <c r="Q106" t="s">
        <v>67</v>
      </c>
      <c r="R106">
        <v>0</v>
      </c>
      <c r="S106" t="s">
        <v>7</v>
      </c>
      <c r="T106">
        <v>377</v>
      </c>
      <c r="U106" t="s">
        <v>146</v>
      </c>
      <c r="V106" s="1">
        <v>320790940</v>
      </c>
      <c r="W106" s="1">
        <v>109525940</v>
      </c>
      <c r="X106" s="1">
        <v>34.14</v>
      </c>
      <c r="Y106" s="1">
        <v>707861700</v>
      </c>
      <c r="Z106" s="1">
        <v>707861700</v>
      </c>
      <c r="AA106" s="3">
        <v>100</v>
      </c>
      <c r="AB106" s="1">
        <v>444377000</v>
      </c>
      <c r="AC106" s="1">
        <v>0</v>
      </c>
      <c r="AD106" s="3">
        <v>0</v>
      </c>
      <c r="AE106" s="1">
        <v>1720265245</v>
      </c>
      <c r="AF106" s="1">
        <v>0</v>
      </c>
      <c r="AG106" s="3">
        <v>0</v>
      </c>
      <c r="AH106" s="1">
        <v>2034243787</v>
      </c>
      <c r="AI106" s="1">
        <v>0</v>
      </c>
      <c r="AJ106" s="3">
        <v>0</v>
      </c>
      <c r="AK106" s="1" t="s">
        <v>9</v>
      </c>
      <c r="AL106" s="1" t="s">
        <v>9</v>
      </c>
      <c r="AM106" s="1" t="s">
        <v>9</v>
      </c>
      <c r="AN106" s="4">
        <f t="shared" si="13"/>
        <v>320.79093999999998</v>
      </c>
      <c r="AO106" s="4">
        <f t="shared" si="14"/>
        <v>109.52594000000001</v>
      </c>
      <c r="AP106" s="4">
        <f t="shared" si="15"/>
        <v>707.86170000000004</v>
      </c>
      <c r="AQ106" s="4">
        <f t="shared" si="16"/>
        <v>707.86170000000004</v>
      </c>
      <c r="AR106" s="4">
        <f t="shared" si="17"/>
        <v>444.37700000000001</v>
      </c>
      <c r="AS106" s="4">
        <f t="shared" si="18"/>
        <v>0</v>
      </c>
      <c r="AT106" s="4">
        <f t="shared" si="19"/>
        <v>1720.265245</v>
      </c>
      <c r="AU106" s="4">
        <f t="shared" si="20"/>
        <v>0</v>
      </c>
      <c r="AV106" s="4">
        <f t="shared" si="21"/>
        <v>2034.2437870000001</v>
      </c>
      <c r="AW106" s="4">
        <f t="shared" si="22"/>
        <v>0</v>
      </c>
      <c r="AX106" s="4">
        <f t="shared" si="23"/>
        <v>5227.5386720000006</v>
      </c>
      <c r="AY106" s="4">
        <f t="shared" si="24"/>
        <v>817.38764000000003</v>
      </c>
      <c r="AZ106" t="s">
        <v>903</v>
      </c>
    </row>
    <row r="107" spans="1:52" x14ac:dyDescent="0.25">
      <c r="A107">
        <v>16</v>
      </c>
      <c r="B107" t="s">
        <v>0</v>
      </c>
      <c r="C107" t="s">
        <v>668</v>
      </c>
      <c r="D107">
        <v>2021</v>
      </c>
      <c r="E107" t="s">
        <v>1</v>
      </c>
      <c r="F107" t="s">
        <v>2</v>
      </c>
      <c r="G107">
        <v>2</v>
      </c>
      <c r="H107" t="s">
        <v>3</v>
      </c>
      <c r="I107" t="s">
        <v>675</v>
      </c>
      <c r="J107" t="s">
        <v>133</v>
      </c>
      <c r="K107" t="s">
        <v>790</v>
      </c>
      <c r="L107" t="s">
        <v>791</v>
      </c>
      <c r="M107" t="s">
        <v>792</v>
      </c>
      <c r="N107" t="s">
        <v>721</v>
      </c>
      <c r="O107" t="s">
        <v>66</v>
      </c>
      <c r="P107" t="s">
        <v>730</v>
      </c>
      <c r="Q107" t="s">
        <v>67</v>
      </c>
      <c r="R107">
        <v>0</v>
      </c>
      <c r="S107" t="s">
        <v>7</v>
      </c>
      <c r="T107">
        <v>379</v>
      </c>
      <c r="U107" t="s">
        <v>147</v>
      </c>
      <c r="V107" s="1">
        <v>631484494</v>
      </c>
      <c r="W107" s="1">
        <v>297926759</v>
      </c>
      <c r="X107" s="1">
        <v>47.18</v>
      </c>
      <c r="Y107" s="1">
        <v>13089983885</v>
      </c>
      <c r="Z107" s="1">
        <v>13084853885</v>
      </c>
      <c r="AA107" s="3">
        <v>99.96</v>
      </c>
      <c r="AB107" s="1">
        <v>6292878000</v>
      </c>
      <c r="AC107" s="1">
        <v>0</v>
      </c>
      <c r="AD107" s="3">
        <v>0</v>
      </c>
      <c r="AE107" s="1">
        <v>3565733639</v>
      </c>
      <c r="AF107" s="1">
        <v>0</v>
      </c>
      <c r="AG107" s="3">
        <v>0</v>
      </c>
      <c r="AH107" s="1">
        <v>4225965785</v>
      </c>
      <c r="AI107" s="1">
        <v>0</v>
      </c>
      <c r="AJ107" s="3">
        <v>0</v>
      </c>
      <c r="AK107" s="1" t="s">
        <v>9</v>
      </c>
      <c r="AL107" s="1" t="s">
        <v>9</v>
      </c>
      <c r="AM107" s="1" t="s">
        <v>9</v>
      </c>
      <c r="AN107" s="4">
        <f t="shared" si="13"/>
        <v>631.48449400000004</v>
      </c>
      <c r="AO107" s="4">
        <f t="shared" si="14"/>
        <v>297.926759</v>
      </c>
      <c r="AP107" s="4">
        <f t="shared" si="15"/>
        <v>13089.983885</v>
      </c>
      <c r="AQ107" s="4">
        <f t="shared" si="16"/>
        <v>13084.853885</v>
      </c>
      <c r="AR107" s="4">
        <f t="shared" si="17"/>
        <v>6292.8779999999997</v>
      </c>
      <c r="AS107" s="4">
        <f t="shared" si="18"/>
        <v>0</v>
      </c>
      <c r="AT107" s="4">
        <f t="shared" si="19"/>
        <v>3565.733639</v>
      </c>
      <c r="AU107" s="4">
        <f t="shared" si="20"/>
        <v>0</v>
      </c>
      <c r="AV107" s="4">
        <f t="shared" si="21"/>
        <v>4225.9657850000003</v>
      </c>
      <c r="AW107" s="4">
        <f t="shared" si="22"/>
        <v>0</v>
      </c>
      <c r="AX107" s="4">
        <f t="shared" si="23"/>
        <v>27806.045803000001</v>
      </c>
      <c r="AY107" s="4">
        <f t="shared" si="24"/>
        <v>13382.780644</v>
      </c>
      <c r="AZ107" t="s">
        <v>903</v>
      </c>
    </row>
    <row r="108" spans="1:52" x14ac:dyDescent="0.25">
      <c r="A108">
        <v>16</v>
      </c>
      <c r="B108" t="s">
        <v>0</v>
      </c>
      <c r="C108" t="s">
        <v>668</v>
      </c>
      <c r="D108">
        <v>2021</v>
      </c>
      <c r="E108" t="s">
        <v>1</v>
      </c>
      <c r="F108" t="s">
        <v>2</v>
      </c>
      <c r="G108">
        <v>2</v>
      </c>
      <c r="H108" t="s">
        <v>3</v>
      </c>
      <c r="I108" t="s">
        <v>675</v>
      </c>
      <c r="J108" t="s">
        <v>133</v>
      </c>
      <c r="K108" t="s">
        <v>790</v>
      </c>
      <c r="L108" t="s">
        <v>791</v>
      </c>
      <c r="M108" t="s">
        <v>792</v>
      </c>
      <c r="N108" t="s">
        <v>721</v>
      </c>
      <c r="O108" t="s">
        <v>66</v>
      </c>
      <c r="P108" t="s">
        <v>730</v>
      </c>
      <c r="Q108" t="s">
        <v>67</v>
      </c>
      <c r="R108">
        <v>0</v>
      </c>
      <c r="S108" t="s">
        <v>7</v>
      </c>
      <c r="T108">
        <v>381</v>
      </c>
      <c r="U108" t="s">
        <v>148</v>
      </c>
      <c r="V108" s="1">
        <v>364230082</v>
      </c>
      <c r="W108" s="1">
        <v>117522670</v>
      </c>
      <c r="X108" s="1">
        <v>32.270000000000003</v>
      </c>
      <c r="Y108" s="1">
        <v>207411000</v>
      </c>
      <c r="Z108" s="1">
        <v>207411000</v>
      </c>
      <c r="AA108" s="3">
        <v>100</v>
      </c>
      <c r="AB108" s="1">
        <v>450714000</v>
      </c>
      <c r="AC108" s="1">
        <v>0</v>
      </c>
      <c r="AD108" s="3">
        <v>0</v>
      </c>
      <c r="AE108" s="1">
        <v>1720265245</v>
      </c>
      <c r="AF108" s="1">
        <v>0</v>
      </c>
      <c r="AG108" s="3">
        <v>0</v>
      </c>
      <c r="AH108" s="1">
        <v>2034243787</v>
      </c>
      <c r="AI108" s="1">
        <v>0</v>
      </c>
      <c r="AJ108" s="3">
        <v>0</v>
      </c>
      <c r="AK108" s="1" t="s">
        <v>9</v>
      </c>
      <c r="AL108" s="1" t="s">
        <v>9</v>
      </c>
      <c r="AM108" s="1" t="s">
        <v>9</v>
      </c>
      <c r="AN108" s="4">
        <f t="shared" si="13"/>
        <v>364.23008199999998</v>
      </c>
      <c r="AO108" s="4">
        <f t="shared" si="14"/>
        <v>117.52267000000001</v>
      </c>
      <c r="AP108" s="4">
        <f t="shared" si="15"/>
        <v>207.411</v>
      </c>
      <c r="AQ108" s="4">
        <f t="shared" si="16"/>
        <v>207.411</v>
      </c>
      <c r="AR108" s="4">
        <f t="shared" si="17"/>
        <v>450.714</v>
      </c>
      <c r="AS108" s="4">
        <f t="shared" si="18"/>
        <v>0</v>
      </c>
      <c r="AT108" s="4">
        <f t="shared" si="19"/>
        <v>1720.265245</v>
      </c>
      <c r="AU108" s="4">
        <f t="shared" si="20"/>
        <v>0</v>
      </c>
      <c r="AV108" s="4">
        <f t="shared" si="21"/>
        <v>2034.2437870000001</v>
      </c>
      <c r="AW108" s="4">
        <f t="shared" si="22"/>
        <v>0</v>
      </c>
      <c r="AX108" s="4">
        <f t="shared" si="23"/>
        <v>4776.864114</v>
      </c>
      <c r="AY108" s="4">
        <f t="shared" si="24"/>
        <v>324.93367000000001</v>
      </c>
      <c r="AZ108" t="s">
        <v>903</v>
      </c>
    </row>
    <row r="109" spans="1:52" x14ac:dyDescent="0.25">
      <c r="A109">
        <v>16</v>
      </c>
      <c r="B109" t="s">
        <v>0</v>
      </c>
      <c r="C109" t="s">
        <v>668</v>
      </c>
      <c r="D109">
        <v>2021</v>
      </c>
      <c r="E109" t="s">
        <v>1</v>
      </c>
      <c r="F109" t="s">
        <v>2</v>
      </c>
      <c r="G109">
        <v>2</v>
      </c>
      <c r="H109" t="s">
        <v>3</v>
      </c>
      <c r="I109" t="s">
        <v>675</v>
      </c>
      <c r="J109" t="s">
        <v>133</v>
      </c>
      <c r="K109" t="s">
        <v>790</v>
      </c>
      <c r="L109" t="s">
        <v>791</v>
      </c>
      <c r="M109" t="s">
        <v>792</v>
      </c>
      <c r="N109" t="s">
        <v>721</v>
      </c>
      <c r="O109" t="s">
        <v>66</v>
      </c>
      <c r="P109" t="s">
        <v>730</v>
      </c>
      <c r="Q109" t="s">
        <v>67</v>
      </c>
      <c r="R109">
        <v>0</v>
      </c>
      <c r="S109" t="s">
        <v>7</v>
      </c>
      <c r="T109">
        <v>383</v>
      </c>
      <c r="U109" t="s">
        <v>149</v>
      </c>
      <c r="V109" s="1">
        <v>3002117598</v>
      </c>
      <c r="W109" s="1">
        <v>3002117598</v>
      </c>
      <c r="X109" s="1">
        <v>100</v>
      </c>
      <c r="Y109" s="1">
        <v>5321751009</v>
      </c>
      <c r="Z109" s="1">
        <v>5308222354</v>
      </c>
      <c r="AA109" s="3">
        <v>99.75</v>
      </c>
      <c r="AB109" s="1">
        <v>7095388000</v>
      </c>
      <c r="AC109" s="1">
        <v>0</v>
      </c>
      <c r="AD109" s="3">
        <v>0</v>
      </c>
      <c r="AE109" s="1">
        <v>4866934415</v>
      </c>
      <c r="AF109" s="1">
        <v>0</v>
      </c>
      <c r="AG109" s="3">
        <v>0</v>
      </c>
      <c r="AH109" s="1">
        <v>5755235197</v>
      </c>
      <c r="AI109" s="1">
        <v>0</v>
      </c>
      <c r="AJ109" s="3">
        <v>0</v>
      </c>
      <c r="AK109" s="1" t="s">
        <v>9</v>
      </c>
      <c r="AL109" s="1" t="s">
        <v>9</v>
      </c>
      <c r="AM109" s="1" t="s">
        <v>9</v>
      </c>
      <c r="AN109" s="4">
        <f t="shared" si="13"/>
        <v>3002.1175979999998</v>
      </c>
      <c r="AO109" s="4">
        <f t="shared" si="14"/>
        <v>3002.1175979999998</v>
      </c>
      <c r="AP109" s="4">
        <f t="shared" si="15"/>
        <v>5321.7510089999996</v>
      </c>
      <c r="AQ109" s="4">
        <f t="shared" si="16"/>
        <v>5308.2223540000005</v>
      </c>
      <c r="AR109" s="4">
        <f t="shared" si="17"/>
        <v>7095.3879999999999</v>
      </c>
      <c r="AS109" s="4">
        <f t="shared" si="18"/>
        <v>0</v>
      </c>
      <c r="AT109" s="4">
        <f t="shared" si="19"/>
        <v>4866.9344149999997</v>
      </c>
      <c r="AU109" s="4">
        <f t="shared" si="20"/>
        <v>0</v>
      </c>
      <c r="AV109" s="4">
        <f t="shared" si="21"/>
        <v>5755.235197</v>
      </c>
      <c r="AW109" s="4">
        <f t="shared" si="22"/>
        <v>0</v>
      </c>
      <c r="AX109" s="4">
        <f t="shared" si="23"/>
        <v>26041.426219000001</v>
      </c>
      <c r="AY109" s="4">
        <f t="shared" si="24"/>
        <v>8310.3399520000003</v>
      </c>
      <c r="AZ109" t="s">
        <v>907</v>
      </c>
    </row>
    <row r="110" spans="1:52" x14ac:dyDescent="0.25">
      <c r="A110">
        <v>16</v>
      </c>
      <c r="B110" t="s">
        <v>0</v>
      </c>
      <c r="C110" t="s">
        <v>668</v>
      </c>
      <c r="D110">
        <v>2021</v>
      </c>
      <c r="E110" t="s">
        <v>1</v>
      </c>
      <c r="F110" t="s">
        <v>2</v>
      </c>
      <c r="G110">
        <v>2</v>
      </c>
      <c r="H110" t="s">
        <v>3</v>
      </c>
      <c r="I110" t="s">
        <v>675</v>
      </c>
      <c r="J110" t="s">
        <v>133</v>
      </c>
      <c r="K110" t="s">
        <v>790</v>
      </c>
      <c r="L110" t="s">
        <v>791</v>
      </c>
      <c r="M110" t="s">
        <v>792</v>
      </c>
      <c r="N110" t="s">
        <v>721</v>
      </c>
      <c r="O110" t="s">
        <v>66</v>
      </c>
      <c r="P110" t="s">
        <v>730</v>
      </c>
      <c r="Q110" t="s">
        <v>67</v>
      </c>
      <c r="R110">
        <v>0</v>
      </c>
      <c r="S110" t="s">
        <v>7</v>
      </c>
      <c r="T110">
        <v>384</v>
      </c>
      <c r="U110" t="s">
        <v>150</v>
      </c>
      <c r="V110" s="1">
        <v>121211940</v>
      </c>
      <c r="W110" s="1">
        <v>121211940</v>
      </c>
      <c r="X110" s="1">
        <v>100</v>
      </c>
      <c r="Y110" s="1">
        <v>153000000</v>
      </c>
      <c r="Z110" s="1">
        <v>153000000</v>
      </c>
      <c r="AA110" s="3">
        <v>100</v>
      </c>
      <c r="AB110" s="1">
        <v>326130000</v>
      </c>
      <c r="AC110" s="1">
        <v>0</v>
      </c>
      <c r="AD110" s="3">
        <v>0</v>
      </c>
      <c r="AE110" s="1">
        <v>551479315</v>
      </c>
      <c r="AF110" s="1">
        <v>0</v>
      </c>
      <c r="AG110" s="3">
        <v>0</v>
      </c>
      <c r="AH110" s="1">
        <v>652133951</v>
      </c>
      <c r="AI110" s="1">
        <v>0</v>
      </c>
      <c r="AJ110" s="3">
        <v>0</v>
      </c>
      <c r="AK110" s="1" t="s">
        <v>9</v>
      </c>
      <c r="AL110" s="1" t="s">
        <v>9</v>
      </c>
      <c r="AM110" s="1" t="s">
        <v>9</v>
      </c>
      <c r="AN110" s="4">
        <f t="shared" si="13"/>
        <v>121.21194</v>
      </c>
      <c r="AO110" s="4">
        <f t="shared" si="14"/>
        <v>121.21194</v>
      </c>
      <c r="AP110" s="4">
        <f t="shared" si="15"/>
        <v>153</v>
      </c>
      <c r="AQ110" s="4">
        <f t="shared" si="16"/>
        <v>153</v>
      </c>
      <c r="AR110" s="4">
        <f t="shared" si="17"/>
        <v>326.13</v>
      </c>
      <c r="AS110" s="4">
        <f t="shared" si="18"/>
        <v>0</v>
      </c>
      <c r="AT110" s="4">
        <f t="shared" si="19"/>
        <v>551.47931500000004</v>
      </c>
      <c r="AU110" s="4">
        <f t="shared" si="20"/>
        <v>0</v>
      </c>
      <c r="AV110" s="4">
        <f t="shared" si="21"/>
        <v>652.13395100000002</v>
      </c>
      <c r="AW110" s="4">
        <f t="shared" si="22"/>
        <v>0</v>
      </c>
      <c r="AX110" s="4">
        <f t="shared" si="23"/>
        <v>1803.9552060000001</v>
      </c>
      <c r="AY110" s="4">
        <f t="shared" si="24"/>
        <v>274.21194000000003</v>
      </c>
      <c r="AZ110" t="s">
        <v>903</v>
      </c>
    </row>
    <row r="111" spans="1:52" x14ac:dyDescent="0.25">
      <c r="A111">
        <v>16</v>
      </c>
      <c r="B111" t="s">
        <v>0</v>
      </c>
      <c r="C111" t="s">
        <v>668</v>
      </c>
      <c r="D111">
        <v>2021</v>
      </c>
      <c r="E111" t="s">
        <v>1</v>
      </c>
      <c r="F111" t="s">
        <v>2</v>
      </c>
      <c r="G111">
        <v>2</v>
      </c>
      <c r="H111" t="s">
        <v>3</v>
      </c>
      <c r="I111" t="s">
        <v>675</v>
      </c>
      <c r="J111" t="s">
        <v>133</v>
      </c>
      <c r="K111" t="s">
        <v>790</v>
      </c>
      <c r="L111" t="s">
        <v>791</v>
      </c>
      <c r="M111" t="s">
        <v>792</v>
      </c>
      <c r="N111" t="s">
        <v>721</v>
      </c>
      <c r="O111" t="s">
        <v>66</v>
      </c>
      <c r="P111" t="s">
        <v>730</v>
      </c>
      <c r="Q111" t="s">
        <v>67</v>
      </c>
      <c r="R111">
        <v>0</v>
      </c>
      <c r="S111" t="s">
        <v>7</v>
      </c>
      <c r="T111">
        <v>385</v>
      </c>
      <c r="U111" t="s">
        <v>151</v>
      </c>
      <c r="V111" s="1">
        <v>0</v>
      </c>
      <c r="W111" s="1">
        <v>0</v>
      </c>
      <c r="X111" s="1">
        <v>0</v>
      </c>
      <c r="Y111" s="1">
        <v>317390184</v>
      </c>
      <c r="Z111" s="1">
        <v>317390184</v>
      </c>
      <c r="AA111" s="3">
        <v>100</v>
      </c>
      <c r="AB111" s="1">
        <v>243057000</v>
      </c>
      <c r="AC111" s="1">
        <v>0</v>
      </c>
      <c r="AD111" s="3">
        <v>0</v>
      </c>
      <c r="AE111" s="1">
        <v>469606876</v>
      </c>
      <c r="AF111" s="1">
        <v>0</v>
      </c>
      <c r="AG111" s="3">
        <v>0</v>
      </c>
      <c r="AH111" s="1">
        <v>555318356</v>
      </c>
      <c r="AI111" s="1">
        <v>0</v>
      </c>
      <c r="AJ111" s="3">
        <v>0</v>
      </c>
      <c r="AK111" s="1" t="s">
        <v>9</v>
      </c>
      <c r="AL111" s="1" t="s">
        <v>9</v>
      </c>
      <c r="AM111" s="1" t="s">
        <v>9</v>
      </c>
      <c r="AN111" s="4">
        <f t="shared" si="13"/>
        <v>0</v>
      </c>
      <c r="AO111" s="4">
        <f t="shared" si="14"/>
        <v>0</v>
      </c>
      <c r="AP111" s="4">
        <f t="shared" si="15"/>
        <v>317.39018399999998</v>
      </c>
      <c r="AQ111" s="4">
        <f t="shared" si="16"/>
        <v>317.39018399999998</v>
      </c>
      <c r="AR111" s="4">
        <f t="shared" si="17"/>
        <v>243.05699999999999</v>
      </c>
      <c r="AS111" s="4">
        <f t="shared" si="18"/>
        <v>0</v>
      </c>
      <c r="AT111" s="4">
        <f t="shared" si="19"/>
        <v>469.606876</v>
      </c>
      <c r="AU111" s="4">
        <f t="shared" si="20"/>
        <v>0</v>
      </c>
      <c r="AV111" s="4">
        <f t="shared" si="21"/>
        <v>555.31835599999999</v>
      </c>
      <c r="AW111" s="4">
        <f t="shared" si="22"/>
        <v>0</v>
      </c>
      <c r="AX111" s="4">
        <f t="shared" si="23"/>
        <v>1585.3724159999999</v>
      </c>
      <c r="AY111" s="4">
        <f t="shared" si="24"/>
        <v>317.39018399999998</v>
      </c>
      <c r="AZ111" t="s">
        <v>903</v>
      </c>
    </row>
    <row r="112" spans="1:52" x14ac:dyDescent="0.25">
      <c r="A112">
        <v>16</v>
      </c>
      <c r="B112" t="s">
        <v>0</v>
      </c>
      <c r="C112" t="s">
        <v>668</v>
      </c>
      <c r="D112">
        <v>2021</v>
      </c>
      <c r="E112" t="s">
        <v>1</v>
      </c>
      <c r="F112" t="s">
        <v>2</v>
      </c>
      <c r="G112">
        <v>2</v>
      </c>
      <c r="H112" t="s">
        <v>3</v>
      </c>
      <c r="I112" t="s">
        <v>675</v>
      </c>
      <c r="J112" t="s">
        <v>133</v>
      </c>
      <c r="K112" t="s">
        <v>790</v>
      </c>
      <c r="L112" t="s">
        <v>791</v>
      </c>
      <c r="M112" t="s">
        <v>792</v>
      </c>
      <c r="N112" t="s">
        <v>721</v>
      </c>
      <c r="O112" t="s">
        <v>66</v>
      </c>
      <c r="P112" t="s">
        <v>730</v>
      </c>
      <c r="Q112" t="s">
        <v>67</v>
      </c>
      <c r="R112">
        <v>0</v>
      </c>
      <c r="S112" t="s">
        <v>7</v>
      </c>
      <c r="T112">
        <v>387</v>
      </c>
      <c r="U112" t="s">
        <v>152</v>
      </c>
      <c r="V112" s="1">
        <v>2224302410</v>
      </c>
      <c r="W112" s="1">
        <v>2224302410</v>
      </c>
      <c r="X112" s="1">
        <v>100</v>
      </c>
      <c r="Y112" s="1">
        <v>1542789535</v>
      </c>
      <c r="Z112" s="1">
        <v>1542789533</v>
      </c>
      <c r="AA112" s="3">
        <v>100</v>
      </c>
      <c r="AB112" s="1">
        <v>1089033000</v>
      </c>
      <c r="AC112" s="1">
        <v>0</v>
      </c>
      <c r="AD112" s="3">
        <v>0</v>
      </c>
      <c r="AE112" s="1">
        <v>417428334</v>
      </c>
      <c r="AF112" s="1">
        <v>0</v>
      </c>
      <c r="AG112" s="3">
        <v>0</v>
      </c>
      <c r="AH112" s="1">
        <v>493616317</v>
      </c>
      <c r="AI112" s="1">
        <v>0</v>
      </c>
      <c r="AJ112" s="3">
        <v>0</v>
      </c>
      <c r="AK112" s="1" t="s">
        <v>9</v>
      </c>
      <c r="AL112" s="1" t="s">
        <v>9</v>
      </c>
      <c r="AM112" s="1" t="s">
        <v>9</v>
      </c>
      <c r="AN112" s="4">
        <f t="shared" si="13"/>
        <v>2224.3024099999998</v>
      </c>
      <c r="AO112" s="4">
        <f t="shared" si="14"/>
        <v>2224.3024099999998</v>
      </c>
      <c r="AP112" s="4">
        <f t="shared" si="15"/>
        <v>1542.7895349999999</v>
      </c>
      <c r="AQ112" s="4">
        <f t="shared" si="16"/>
        <v>1542.7895329999999</v>
      </c>
      <c r="AR112" s="4">
        <f t="shared" si="17"/>
        <v>1089.0329999999999</v>
      </c>
      <c r="AS112" s="4">
        <f t="shared" si="18"/>
        <v>0</v>
      </c>
      <c r="AT112" s="4">
        <f t="shared" si="19"/>
        <v>417.42833400000001</v>
      </c>
      <c r="AU112" s="4">
        <f t="shared" si="20"/>
        <v>0</v>
      </c>
      <c r="AV112" s="4">
        <f t="shared" si="21"/>
        <v>493.61631699999998</v>
      </c>
      <c r="AW112" s="4">
        <f t="shared" si="22"/>
        <v>0</v>
      </c>
      <c r="AX112" s="4">
        <f t="shared" si="23"/>
        <v>5767.1695959999997</v>
      </c>
      <c r="AY112" s="4">
        <f t="shared" si="24"/>
        <v>3767.0919429999994</v>
      </c>
      <c r="AZ112" t="s">
        <v>903</v>
      </c>
    </row>
    <row r="113" spans="1:52" x14ac:dyDescent="0.25">
      <c r="A113">
        <v>16</v>
      </c>
      <c r="B113" t="s">
        <v>0</v>
      </c>
      <c r="C113" t="s">
        <v>668</v>
      </c>
      <c r="D113">
        <v>2021</v>
      </c>
      <c r="E113" t="s">
        <v>1</v>
      </c>
      <c r="F113" t="s">
        <v>2</v>
      </c>
      <c r="G113">
        <v>2</v>
      </c>
      <c r="H113" t="s">
        <v>3</v>
      </c>
      <c r="I113" t="s">
        <v>675</v>
      </c>
      <c r="J113" t="s">
        <v>133</v>
      </c>
      <c r="K113" t="s">
        <v>790</v>
      </c>
      <c r="L113" t="s">
        <v>791</v>
      </c>
      <c r="M113" t="s">
        <v>792</v>
      </c>
      <c r="N113" t="s">
        <v>721</v>
      </c>
      <c r="O113" t="s">
        <v>66</v>
      </c>
      <c r="P113" t="s">
        <v>730</v>
      </c>
      <c r="Q113" t="s">
        <v>67</v>
      </c>
      <c r="R113">
        <v>0</v>
      </c>
      <c r="S113" t="s">
        <v>7</v>
      </c>
      <c r="T113">
        <v>388</v>
      </c>
      <c r="U113" t="s">
        <v>153</v>
      </c>
      <c r="V113" s="1">
        <v>0</v>
      </c>
      <c r="W113" s="1">
        <v>0</v>
      </c>
      <c r="X113" s="1">
        <v>0</v>
      </c>
      <c r="Y113" s="1">
        <v>0</v>
      </c>
      <c r="Z113" s="1">
        <v>0</v>
      </c>
      <c r="AA113" s="3">
        <v>0</v>
      </c>
      <c r="AB113" s="1">
        <v>0</v>
      </c>
      <c r="AC113" s="1">
        <v>0</v>
      </c>
      <c r="AD113" s="3">
        <v>0</v>
      </c>
      <c r="AE113" s="1">
        <v>0</v>
      </c>
      <c r="AF113" s="1">
        <v>0</v>
      </c>
      <c r="AG113" s="3">
        <v>0</v>
      </c>
      <c r="AH113" s="1">
        <v>0</v>
      </c>
      <c r="AI113" s="1">
        <v>0</v>
      </c>
      <c r="AJ113" s="3">
        <v>0</v>
      </c>
      <c r="AK113" s="1" t="s">
        <v>9</v>
      </c>
      <c r="AL113" s="1" t="s">
        <v>9</v>
      </c>
      <c r="AM113" s="1" t="s">
        <v>9</v>
      </c>
      <c r="AN113" s="4">
        <f t="shared" si="13"/>
        <v>0</v>
      </c>
      <c r="AO113" s="4">
        <f t="shared" si="14"/>
        <v>0</v>
      </c>
      <c r="AP113" s="4">
        <f t="shared" si="15"/>
        <v>0</v>
      </c>
      <c r="AQ113" s="4">
        <f t="shared" si="16"/>
        <v>0</v>
      </c>
      <c r="AR113" s="4">
        <f t="shared" si="17"/>
        <v>0</v>
      </c>
      <c r="AS113" s="4">
        <f t="shared" si="18"/>
        <v>0</v>
      </c>
      <c r="AT113" s="4">
        <f t="shared" si="19"/>
        <v>0</v>
      </c>
      <c r="AU113" s="4">
        <f t="shared" si="20"/>
        <v>0</v>
      </c>
      <c r="AV113" s="4">
        <f t="shared" si="21"/>
        <v>0</v>
      </c>
      <c r="AW113" s="4">
        <f t="shared" si="22"/>
        <v>0</v>
      </c>
      <c r="AX113" s="4">
        <f t="shared" si="23"/>
        <v>0</v>
      </c>
      <c r="AY113" s="4">
        <f t="shared" si="24"/>
        <v>0</v>
      </c>
      <c r="AZ113" t="s">
        <v>897</v>
      </c>
    </row>
    <row r="114" spans="1:52" x14ac:dyDescent="0.25">
      <c r="A114">
        <v>16</v>
      </c>
      <c r="B114" t="s">
        <v>0</v>
      </c>
      <c r="C114" t="s">
        <v>668</v>
      </c>
      <c r="D114">
        <v>2021</v>
      </c>
      <c r="E114" t="s">
        <v>1</v>
      </c>
      <c r="F114" t="s">
        <v>2</v>
      </c>
      <c r="G114">
        <v>2</v>
      </c>
      <c r="H114" t="s">
        <v>3</v>
      </c>
      <c r="I114" t="s">
        <v>675</v>
      </c>
      <c r="J114" t="s">
        <v>133</v>
      </c>
      <c r="K114" t="s">
        <v>790</v>
      </c>
      <c r="L114" t="s">
        <v>791</v>
      </c>
      <c r="M114" t="s">
        <v>792</v>
      </c>
      <c r="N114" t="s">
        <v>721</v>
      </c>
      <c r="O114" t="s">
        <v>66</v>
      </c>
      <c r="P114" t="s">
        <v>730</v>
      </c>
      <c r="Q114" t="s">
        <v>67</v>
      </c>
      <c r="R114">
        <v>0</v>
      </c>
      <c r="S114" t="s">
        <v>7</v>
      </c>
      <c r="T114">
        <v>389</v>
      </c>
      <c r="U114" t="s">
        <v>154</v>
      </c>
      <c r="V114" s="1">
        <v>823489069</v>
      </c>
      <c r="W114" s="1">
        <v>823489069</v>
      </c>
      <c r="X114" s="1">
        <v>100</v>
      </c>
      <c r="Y114" s="1">
        <v>1378342278</v>
      </c>
      <c r="Z114" s="1">
        <v>1378342278</v>
      </c>
      <c r="AA114" s="3">
        <v>100</v>
      </c>
      <c r="AB114" s="1">
        <v>1995000000</v>
      </c>
      <c r="AC114" s="1">
        <v>0</v>
      </c>
      <c r="AD114" s="3">
        <v>0</v>
      </c>
      <c r="AE114" s="1">
        <v>2384903200</v>
      </c>
      <c r="AF114" s="1">
        <v>0</v>
      </c>
      <c r="AG114" s="3">
        <v>0</v>
      </c>
      <c r="AH114" s="1">
        <v>2456450386</v>
      </c>
      <c r="AI114" s="1">
        <v>0</v>
      </c>
      <c r="AJ114" s="3">
        <v>0</v>
      </c>
      <c r="AK114" s="1" t="s">
        <v>9</v>
      </c>
      <c r="AL114" s="1" t="s">
        <v>9</v>
      </c>
      <c r="AM114" s="1" t="s">
        <v>9</v>
      </c>
      <c r="AN114" s="4">
        <f t="shared" si="13"/>
        <v>823.48906899999997</v>
      </c>
      <c r="AO114" s="4">
        <f t="shared" si="14"/>
        <v>823.48906899999997</v>
      </c>
      <c r="AP114" s="4">
        <f t="shared" si="15"/>
        <v>1378.3422780000001</v>
      </c>
      <c r="AQ114" s="4">
        <f t="shared" si="16"/>
        <v>1378.3422780000001</v>
      </c>
      <c r="AR114" s="4">
        <f t="shared" si="17"/>
        <v>1995</v>
      </c>
      <c r="AS114" s="4">
        <f t="shared" si="18"/>
        <v>0</v>
      </c>
      <c r="AT114" s="4">
        <f t="shared" si="19"/>
        <v>2384.9032000000002</v>
      </c>
      <c r="AU114" s="4">
        <f t="shared" si="20"/>
        <v>0</v>
      </c>
      <c r="AV114" s="4">
        <f t="shared" si="21"/>
        <v>2456.450386</v>
      </c>
      <c r="AW114" s="4">
        <f t="shared" si="22"/>
        <v>0</v>
      </c>
      <c r="AX114" s="4">
        <f t="shared" si="23"/>
        <v>9038.1849330000005</v>
      </c>
      <c r="AY114" s="4">
        <f t="shared" si="24"/>
        <v>2201.8313470000003</v>
      </c>
      <c r="AZ114" t="s">
        <v>906</v>
      </c>
    </row>
    <row r="115" spans="1:52" x14ac:dyDescent="0.25">
      <c r="A115">
        <v>16</v>
      </c>
      <c r="B115" t="s">
        <v>0</v>
      </c>
      <c r="C115" t="s">
        <v>668</v>
      </c>
      <c r="D115">
        <v>2021</v>
      </c>
      <c r="E115" t="s">
        <v>1</v>
      </c>
      <c r="F115" t="s">
        <v>2</v>
      </c>
      <c r="G115">
        <v>2</v>
      </c>
      <c r="H115" t="s">
        <v>3</v>
      </c>
      <c r="I115" t="s">
        <v>675</v>
      </c>
      <c r="J115" t="s">
        <v>133</v>
      </c>
      <c r="K115" t="s">
        <v>790</v>
      </c>
      <c r="L115" t="s">
        <v>791</v>
      </c>
      <c r="M115" t="s">
        <v>792</v>
      </c>
      <c r="N115" t="s">
        <v>721</v>
      </c>
      <c r="O115" t="s">
        <v>66</v>
      </c>
      <c r="P115" t="s">
        <v>730</v>
      </c>
      <c r="Q115" t="s">
        <v>67</v>
      </c>
      <c r="R115">
        <v>0</v>
      </c>
      <c r="S115" t="s">
        <v>7</v>
      </c>
      <c r="T115">
        <v>390</v>
      </c>
      <c r="U115" t="s">
        <v>155</v>
      </c>
      <c r="V115" s="1">
        <v>89037860845</v>
      </c>
      <c r="W115" s="1">
        <v>88330145872</v>
      </c>
      <c r="X115" s="1">
        <v>99.21</v>
      </c>
      <c r="Y115" s="1">
        <v>158464998049</v>
      </c>
      <c r="Z115" s="1">
        <v>156754214655</v>
      </c>
      <c r="AA115" s="3">
        <v>98.92</v>
      </c>
      <c r="AB115" s="1">
        <v>172932597000</v>
      </c>
      <c r="AC115" s="1">
        <v>0</v>
      </c>
      <c r="AD115" s="3">
        <v>0</v>
      </c>
      <c r="AE115" s="1">
        <v>118521437813</v>
      </c>
      <c r="AF115" s="1">
        <v>0</v>
      </c>
      <c r="AG115" s="3">
        <v>0</v>
      </c>
      <c r="AH115" s="1">
        <v>96215157733</v>
      </c>
      <c r="AI115" s="1">
        <v>0</v>
      </c>
      <c r="AJ115" s="3">
        <v>0</v>
      </c>
      <c r="AK115" s="1" t="s">
        <v>9</v>
      </c>
      <c r="AL115" s="1" t="s">
        <v>9</v>
      </c>
      <c r="AM115" s="1" t="s">
        <v>9</v>
      </c>
      <c r="AN115" s="4">
        <f t="shared" si="13"/>
        <v>89037.860845000003</v>
      </c>
      <c r="AO115" s="4">
        <f t="shared" si="14"/>
        <v>88330.145871999994</v>
      </c>
      <c r="AP115" s="4">
        <f t="shared" si="15"/>
        <v>158464.99804899999</v>
      </c>
      <c r="AQ115" s="4">
        <f t="shared" si="16"/>
        <v>156754.21465499999</v>
      </c>
      <c r="AR115" s="4">
        <f t="shared" si="17"/>
        <v>172932.59700000001</v>
      </c>
      <c r="AS115" s="4">
        <f t="shared" si="18"/>
        <v>0</v>
      </c>
      <c r="AT115" s="4">
        <f t="shared" si="19"/>
        <v>118521.437813</v>
      </c>
      <c r="AU115" s="4">
        <f t="shared" si="20"/>
        <v>0</v>
      </c>
      <c r="AV115" s="4">
        <f t="shared" si="21"/>
        <v>96215.157733</v>
      </c>
      <c r="AW115" s="4">
        <f t="shared" si="22"/>
        <v>0</v>
      </c>
      <c r="AX115" s="4">
        <f t="shared" si="23"/>
        <v>635172.05143999995</v>
      </c>
      <c r="AY115" s="4">
        <f t="shared" si="24"/>
        <v>245084.36052699998</v>
      </c>
      <c r="AZ115" t="s">
        <v>903</v>
      </c>
    </row>
    <row r="116" spans="1:52" x14ac:dyDescent="0.25">
      <c r="A116">
        <v>16</v>
      </c>
      <c r="B116" t="s">
        <v>0</v>
      </c>
      <c r="C116" t="s">
        <v>668</v>
      </c>
      <c r="D116">
        <v>2021</v>
      </c>
      <c r="E116" t="s">
        <v>1</v>
      </c>
      <c r="F116" t="s">
        <v>2</v>
      </c>
      <c r="G116">
        <v>2</v>
      </c>
      <c r="H116" t="s">
        <v>3</v>
      </c>
      <c r="I116" t="s">
        <v>675</v>
      </c>
      <c r="J116" t="s">
        <v>133</v>
      </c>
      <c r="K116" t="s">
        <v>790</v>
      </c>
      <c r="L116" t="s">
        <v>791</v>
      </c>
      <c r="M116" t="s">
        <v>792</v>
      </c>
      <c r="N116" t="s">
        <v>717</v>
      </c>
      <c r="O116" t="s">
        <v>5</v>
      </c>
      <c r="P116" t="s">
        <v>724</v>
      </c>
      <c r="Q116" t="s">
        <v>18</v>
      </c>
      <c r="R116">
        <v>0</v>
      </c>
      <c r="S116" t="s">
        <v>7</v>
      </c>
      <c r="T116">
        <v>413</v>
      </c>
      <c r="U116" t="s">
        <v>156</v>
      </c>
      <c r="V116" s="1">
        <v>2270865888</v>
      </c>
      <c r="W116" s="1">
        <v>2063154911</v>
      </c>
      <c r="X116" s="1">
        <v>90.85</v>
      </c>
      <c r="Y116" s="1">
        <v>3732847722</v>
      </c>
      <c r="Z116" s="1">
        <v>3693535268</v>
      </c>
      <c r="AA116" s="3">
        <v>98.95</v>
      </c>
      <c r="AB116" s="1">
        <v>5952044000</v>
      </c>
      <c r="AC116" s="1">
        <v>0</v>
      </c>
      <c r="AD116" s="3">
        <v>0</v>
      </c>
      <c r="AE116" s="1">
        <v>3805530050</v>
      </c>
      <c r="AF116" s="1">
        <v>0</v>
      </c>
      <c r="AG116" s="3">
        <v>0</v>
      </c>
      <c r="AH116" s="1">
        <v>4499760457</v>
      </c>
      <c r="AI116" s="1">
        <v>0</v>
      </c>
      <c r="AJ116" s="3">
        <v>0</v>
      </c>
      <c r="AK116" s="1" t="s">
        <v>9</v>
      </c>
      <c r="AL116" s="1" t="s">
        <v>9</v>
      </c>
      <c r="AM116" s="1" t="s">
        <v>9</v>
      </c>
      <c r="AN116" s="4">
        <f t="shared" si="13"/>
        <v>2270.8658879999998</v>
      </c>
      <c r="AO116" s="4">
        <f t="shared" si="14"/>
        <v>2063.1549110000001</v>
      </c>
      <c r="AP116" s="4">
        <f t="shared" si="15"/>
        <v>3732.847722</v>
      </c>
      <c r="AQ116" s="4">
        <f t="shared" si="16"/>
        <v>3693.5352680000001</v>
      </c>
      <c r="AR116" s="4">
        <f t="shared" si="17"/>
        <v>5952.0439999999999</v>
      </c>
      <c r="AS116" s="4">
        <f t="shared" si="18"/>
        <v>0</v>
      </c>
      <c r="AT116" s="4">
        <f t="shared" si="19"/>
        <v>3805.5300499999998</v>
      </c>
      <c r="AU116" s="4">
        <f t="shared" si="20"/>
        <v>0</v>
      </c>
      <c r="AV116" s="4">
        <f t="shared" si="21"/>
        <v>4499.7604570000003</v>
      </c>
      <c r="AW116" s="4">
        <f t="shared" si="22"/>
        <v>0</v>
      </c>
      <c r="AX116" s="4">
        <f t="shared" si="23"/>
        <v>20261.048116999998</v>
      </c>
      <c r="AY116" s="4">
        <f t="shared" si="24"/>
        <v>5756.6901790000002</v>
      </c>
      <c r="AZ116" t="s">
        <v>896</v>
      </c>
    </row>
    <row r="117" spans="1:52" x14ac:dyDescent="0.25">
      <c r="A117">
        <v>16</v>
      </c>
      <c r="B117" t="s">
        <v>0</v>
      </c>
      <c r="C117" t="s">
        <v>668</v>
      </c>
      <c r="D117">
        <v>2021</v>
      </c>
      <c r="E117" t="s">
        <v>1</v>
      </c>
      <c r="F117" t="s">
        <v>2</v>
      </c>
      <c r="G117">
        <v>2</v>
      </c>
      <c r="H117" t="s">
        <v>3</v>
      </c>
      <c r="I117" t="s">
        <v>675</v>
      </c>
      <c r="J117" t="s">
        <v>133</v>
      </c>
      <c r="K117" t="s">
        <v>790</v>
      </c>
      <c r="L117" t="s">
        <v>791</v>
      </c>
      <c r="M117" t="s">
        <v>792</v>
      </c>
      <c r="N117" t="s">
        <v>717</v>
      </c>
      <c r="O117" t="s">
        <v>5</v>
      </c>
      <c r="P117" t="s">
        <v>722</v>
      </c>
      <c r="Q117" t="s">
        <v>6</v>
      </c>
      <c r="R117">
        <v>0</v>
      </c>
      <c r="S117" t="s">
        <v>7</v>
      </c>
      <c r="T117">
        <v>482</v>
      </c>
      <c r="U117" t="s">
        <v>157</v>
      </c>
      <c r="V117" s="1">
        <v>15955265393</v>
      </c>
      <c r="W117" s="1">
        <v>15890359222</v>
      </c>
      <c r="X117" s="1">
        <v>99.59</v>
      </c>
      <c r="Y117" s="1">
        <v>55917158263</v>
      </c>
      <c r="Z117" s="1">
        <v>55912370339</v>
      </c>
      <c r="AA117" s="3">
        <v>99.99</v>
      </c>
      <c r="AB117" s="1">
        <v>56032455000</v>
      </c>
      <c r="AC117" s="1">
        <v>0</v>
      </c>
      <c r="AD117" s="3">
        <v>0</v>
      </c>
      <c r="AE117" s="1">
        <v>38399335404</v>
      </c>
      <c r="AF117" s="1">
        <v>0</v>
      </c>
      <c r="AG117" s="3">
        <v>0</v>
      </c>
      <c r="AH117" s="1">
        <v>45407522583</v>
      </c>
      <c r="AI117" s="1">
        <v>0</v>
      </c>
      <c r="AJ117" s="3">
        <v>0</v>
      </c>
      <c r="AK117" s="1" t="s">
        <v>9</v>
      </c>
      <c r="AL117" s="1" t="s">
        <v>9</v>
      </c>
      <c r="AM117" s="1" t="s">
        <v>9</v>
      </c>
      <c r="AN117" s="4">
        <f t="shared" ref="AN117:AN175" si="25">V117 / 1000000</f>
        <v>15955.265393</v>
      </c>
      <c r="AO117" s="4">
        <f t="shared" ref="AO117:AO175" si="26">W117 / 1000000</f>
        <v>15890.359221999999</v>
      </c>
      <c r="AP117" s="4">
        <f t="shared" ref="AP117:AP175" si="27">Y117 / 1000000</f>
        <v>55917.158262999998</v>
      </c>
      <c r="AQ117" s="4">
        <f t="shared" ref="AQ117:AQ175" si="28">Z117 / 1000000</f>
        <v>55912.370339000001</v>
      </c>
      <c r="AR117" s="4">
        <f t="shared" ref="AR117:AR175" si="29">AB117 / 1000000</f>
        <v>56032.455000000002</v>
      </c>
      <c r="AS117" s="4">
        <f t="shared" ref="AS117:AS175" si="30">AC117 / 1000000</f>
        <v>0</v>
      </c>
      <c r="AT117" s="4">
        <f t="shared" ref="AT117:AT175" si="31">AE117 / 1000000</f>
        <v>38399.335403999998</v>
      </c>
      <c r="AU117" s="4">
        <f t="shared" ref="AU117:AU175" si="32">AF117 / 1000000</f>
        <v>0</v>
      </c>
      <c r="AV117" s="4">
        <f t="shared" ref="AV117:AV175" si="33">AH117 / 1000000</f>
        <v>45407.522582999998</v>
      </c>
      <c r="AW117" s="4">
        <f t="shared" ref="AW117:AW175" si="34">AI117 / 1000000</f>
        <v>0</v>
      </c>
      <c r="AX117" s="4">
        <f t="shared" ref="AX117:AX175" si="35">AN117+AP117+AR117+AT117+AV117</f>
        <v>211711.73664299998</v>
      </c>
      <c r="AY117" s="4">
        <f t="shared" ref="AY117:AY175" si="36">AO117+AQ117+AS117+AU117+AW117</f>
        <v>71802.729561</v>
      </c>
      <c r="AZ117" t="s">
        <v>896</v>
      </c>
    </row>
    <row r="118" spans="1:52" x14ac:dyDescent="0.25">
      <c r="A118">
        <v>16</v>
      </c>
      <c r="B118" t="s">
        <v>0</v>
      </c>
      <c r="C118" t="s">
        <v>668</v>
      </c>
      <c r="D118">
        <v>2021</v>
      </c>
      <c r="E118" t="s">
        <v>1</v>
      </c>
      <c r="F118" t="s">
        <v>2</v>
      </c>
      <c r="G118">
        <v>2</v>
      </c>
      <c r="H118" t="s">
        <v>3</v>
      </c>
      <c r="I118" t="s">
        <v>675</v>
      </c>
      <c r="J118" t="s">
        <v>133</v>
      </c>
      <c r="K118" t="s">
        <v>790</v>
      </c>
      <c r="L118" t="s">
        <v>791</v>
      </c>
      <c r="M118" t="s">
        <v>792</v>
      </c>
      <c r="N118" t="s">
        <v>717</v>
      </c>
      <c r="O118" t="s">
        <v>5</v>
      </c>
      <c r="P118" t="s">
        <v>722</v>
      </c>
      <c r="Q118" t="s">
        <v>6</v>
      </c>
      <c r="R118">
        <v>0</v>
      </c>
      <c r="S118" t="s">
        <v>7</v>
      </c>
      <c r="T118">
        <v>483</v>
      </c>
      <c r="U118" t="s">
        <v>158</v>
      </c>
      <c r="V118" s="1">
        <v>15344036127</v>
      </c>
      <c r="W118" s="1">
        <v>15211866135</v>
      </c>
      <c r="X118" s="1">
        <v>99.14</v>
      </c>
      <c r="Y118" s="1">
        <v>48110495853</v>
      </c>
      <c r="Z118" s="1">
        <v>47628616631</v>
      </c>
      <c r="AA118" s="3">
        <v>99</v>
      </c>
      <c r="AB118" s="1">
        <v>58515478000</v>
      </c>
      <c r="AC118" s="1">
        <v>0</v>
      </c>
      <c r="AD118" s="3">
        <v>0</v>
      </c>
      <c r="AE118" s="1">
        <v>39744223108</v>
      </c>
      <c r="AF118" s="1">
        <v>0</v>
      </c>
      <c r="AG118" s="3">
        <v>0</v>
      </c>
      <c r="AH118" s="1">
        <v>47010408116</v>
      </c>
      <c r="AI118" s="1">
        <v>0</v>
      </c>
      <c r="AJ118" s="3">
        <v>0</v>
      </c>
      <c r="AK118" s="1" t="s">
        <v>9</v>
      </c>
      <c r="AL118" s="1" t="s">
        <v>9</v>
      </c>
      <c r="AM118" s="1" t="s">
        <v>9</v>
      </c>
      <c r="AN118" s="4">
        <f t="shared" si="25"/>
        <v>15344.036126999999</v>
      </c>
      <c r="AO118" s="4">
        <f t="shared" si="26"/>
        <v>15211.866135</v>
      </c>
      <c r="AP118" s="4">
        <f t="shared" si="27"/>
        <v>48110.495853</v>
      </c>
      <c r="AQ118" s="4">
        <f t="shared" si="28"/>
        <v>47628.616630999997</v>
      </c>
      <c r="AR118" s="4">
        <f t="shared" si="29"/>
        <v>58515.478000000003</v>
      </c>
      <c r="AS118" s="4">
        <f t="shared" si="30"/>
        <v>0</v>
      </c>
      <c r="AT118" s="4">
        <f t="shared" si="31"/>
        <v>39744.223107999998</v>
      </c>
      <c r="AU118" s="4">
        <f t="shared" si="32"/>
        <v>0</v>
      </c>
      <c r="AV118" s="4">
        <f t="shared" si="33"/>
        <v>47010.408115999999</v>
      </c>
      <c r="AW118" s="4">
        <f t="shared" si="34"/>
        <v>0</v>
      </c>
      <c r="AX118" s="4">
        <f t="shared" si="35"/>
        <v>208724.64120400001</v>
      </c>
      <c r="AY118" s="4">
        <f t="shared" si="36"/>
        <v>62840.482766000001</v>
      </c>
      <c r="AZ118" t="s">
        <v>896</v>
      </c>
    </row>
    <row r="119" spans="1:52" x14ac:dyDescent="0.25">
      <c r="A119">
        <v>16</v>
      </c>
      <c r="B119" t="s">
        <v>0</v>
      </c>
      <c r="C119" t="s">
        <v>668</v>
      </c>
      <c r="D119">
        <v>2021</v>
      </c>
      <c r="E119" t="s">
        <v>1</v>
      </c>
      <c r="F119" t="s">
        <v>2</v>
      </c>
      <c r="G119">
        <v>2</v>
      </c>
      <c r="H119" t="s">
        <v>3</v>
      </c>
      <c r="I119" t="s">
        <v>676</v>
      </c>
      <c r="J119" t="s">
        <v>159</v>
      </c>
      <c r="K119" t="s">
        <v>793</v>
      </c>
      <c r="L119" t="s">
        <v>794</v>
      </c>
      <c r="M119" t="s">
        <v>795</v>
      </c>
      <c r="N119" t="s">
        <v>719</v>
      </c>
      <c r="O119" t="s">
        <v>37</v>
      </c>
      <c r="P119" t="s">
        <v>743</v>
      </c>
      <c r="Q119" t="s">
        <v>160</v>
      </c>
      <c r="R119">
        <v>0</v>
      </c>
      <c r="S119" t="s">
        <v>7</v>
      </c>
      <c r="T119">
        <v>117</v>
      </c>
      <c r="U119" t="s">
        <v>161</v>
      </c>
      <c r="V119" s="1">
        <v>194072246</v>
      </c>
      <c r="W119" s="1">
        <v>194071589</v>
      </c>
      <c r="X119" s="1">
        <v>100</v>
      </c>
      <c r="Y119" s="1">
        <v>7705763335</v>
      </c>
      <c r="Z119" s="1">
        <v>7448768533</v>
      </c>
      <c r="AA119" s="3">
        <v>96.66</v>
      </c>
      <c r="AB119" s="1">
        <v>9000000000</v>
      </c>
      <c r="AC119" s="1">
        <v>0</v>
      </c>
      <c r="AD119" s="3">
        <v>0</v>
      </c>
      <c r="AE119" s="1">
        <v>1402054614</v>
      </c>
      <c r="AF119" s="1">
        <v>0</v>
      </c>
      <c r="AG119" s="3">
        <v>0</v>
      </c>
      <c r="AH119" s="1">
        <v>898455533</v>
      </c>
      <c r="AI119" s="1">
        <v>0</v>
      </c>
      <c r="AJ119" s="3">
        <v>0</v>
      </c>
      <c r="AK119" s="1" t="s">
        <v>9</v>
      </c>
      <c r="AL119" s="1" t="s">
        <v>9</v>
      </c>
      <c r="AM119" s="1" t="s">
        <v>9</v>
      </c>
      <c r="AN119" s="4">
        <f t="shared" si="25"/>
        <v>194.07224600000001</v>
      </c>
      <c r="AO119" s="4">
        <f t="shared" si="26"/>
        <v>194.07158899999999</v>
      </c>
      <c r="AP119" s="4">
        <f t="shared" si="27"/>
        <v>7705.7633349999996</v>
      </c>
      <c r="AQ119" s="4">
        <f t="shared" si="28"/>
        <v>7448.7685330000004</v>
      </c>
      <c r="AR119" s="4">
        <f t="shared" si="29"/>
        <v>9000</v>
      </c>
      <c r="AS119" s="4">
        <f t="shared" si="30"/>
        <v>0</v>
      </c>
      <c r="AT119" s="4">
        <f t="shared" si="31"/>
        <v>1402.0546139999999</v>
      </c>
      <c r="AU119" s="4">
        <f t="shared" si="32"/>
        <v>0</v>
      </c>
      <c r="AV119" s="4">
        <f t="shared" si="33"/>
        <v>898.45553299999995</v>
      </c>
      <c r="AW119" s="4">
        <f t="shared" si="34"/>
        <v>0</v>
      </c>
      <c r="AX119" s="4">
        <f t="shared" si="35"/>
        <v>19200.345728</v>
      </c>
      <c r="AY119" s="4">
        <f t="shared" si="36"/>
        <v>7642.8401220000005</v>
      </c>
      <c r="AZ119" t="s">
        <v>902</v>
      </c>
    </row>
    <row r="120" spans="1:52" x14ac:dyDescent="0.25">
      <c r="A120">
        <v>16</v>
      </c>
      <c r="B120" t="s">
        <v>0</v>
      </c>
      <c r="C120" t="s">
        <v>668</v>
      </c>
      <c r="D120">
        <v>2021</v>
      </c>
      <c r="E120" t="s">
        <v>1</v>
      </c>
      <c r="F120" t="s">
        <v>2</v>
      </c>
      <c r="G120">
        <v>2</v>
      </c>
      <c r="H120" t="s">
        <v>3</v>
      </c>
      <c r="I120" t="s">
        <v>676</v>
      </c>
      <c r="J120" t="s">
        <v>159</v>
      </c>
      <c r="K120" t="s">
        <v>793</v>
      </c>
      <c r="L120" t="s">
        <v>794</v>
      </c>
      <c r="M120" t="s">
        <v>795</v>
      </c>
      <c r="N120" t="s">
        <v>719</v>
      </c>
      <c r="O120" t="s">
        <v>37</v>
      </c>
      <c r="P120" t="s">
        <v>743</v>
      </c>
      <c r="Q120" t="s">
        <v>160</v>
      </c>
      <c r="R120">
        <v>0</v>
      </c>
      <c r="S120" t="s">
        <v>7</v>
      </c>
      <c r="T120">
        <v>118</v>
      </c>
      <c r="U120" t="s">
        <v>162</v>
      </c>
      <c r="V120" s="1">
        <v>1845592000</v>
      </c>
      <c r="W120" s="1">
        <v>1845592000</v>
      </c>
      <c r="X120" s="1">
        <v>100</v>
      </c>
      <c r="Y120" s="1">
        <v>30076373154</v>
      </c>
      <c r="Z120" s="1">
        <v>30033373154</v>
      </c>
      <c r="AA120" s="3">
        <v>99.86</v>
      </c>
      <c r="AB120" s="1">
        <v>20117200000</v>
      </c>
      <c r="AC120" s="1">
        <v>0</v>
      </c>
      <c r="AD120" s="3">
        <v>0</v>
      </c>
      <c r="AE120" s="1">
        <v>11594434892</v>
      </c>
      <c r="AF120" s="1">
        <v>0</v>
      </c>
      <c r="AG120" s="3">
        <v>0</v>
      </c>
      <c r="AH120" s="1">
        <v>7429870474</v>
      </c>
      <c r="AI120" s="1">
        <v>0</v>
      </c>
      <c r="AJ120" s="3">
        <v>0</v>
      </c>
      <c r="AK120" s="1" t="s">
        <v>9</v>
      </c>
      <c r="AL120" s="1" t="s">
        <v>9</v>
      </c>
      <c r="AM120" s="1" t="s">
        <v>9</v>
      </c>
      <c r="AN120" s="4">
        <f t="shared" si="25"/>
        <v>1845.5920000000001</v>
      </c>
      <c r="AO120" s="4">
        <f t="shared" si="26"/>
        <v>1845.5920000000001</v>
      </c>
      <c r="AP120" s="4">
        <f t="shared" si="27"/>
        <v>30076.373154000001</v>
      </c>
      <c r="AQ120" s="4">
        <f t="shared" si="28"/>
        <v>30033.373154000001</v>
      </c>
      <c r="AR120" s="4">
        <f t="shared" si="29"/>
        <v>20117.2</v>
      </c>
      <c r="AS120" s="4">
        <f t="shared" si="30"/>
        <v>0</v>
      </c>
      <c r="AT120" s="4">
        <f t="shared" si="31"/>
        <v>11594.434891999999</v>
      </c>
      <c r="AU120" s="4">
        <f t="shared" si="32"/>
        <v>0</v>
      </c>
      <c r="AV120" s="4">
        <f t="shared" si="33"/>
        <v>7429.8704740000003</v>
      </c>
      <c r="AW120" s="4">
        <f t="shared" si="34"/>
        <v>0</v>
      </c>
      <c r="AX120" s="4">
        <f t="shared" si="35"/>
        <v>71063.470520000003</v>
      </c>
      <c r="AY120" s="4">
        <f t="shared" si="36"/>
        <v>31878.965154000001</v>
      </c>
      <c r="AZ120" t="s">
        <v>902</v>
      </c>
    </row>
    <row r="121" spans="1:52" x14ac:dyDescent="0.25">
      <c r="A121">
        <v>16</v>
      </c>
      <c r="B121" t="s">
        <v>0</v>
      </c>
      <c r="C121" t="s">
        <v>668</v>
      </c>
      <c r="D121">
        <v>2021</v>
      </c>
      <c r="E121" t="s">
        <v>1</v>
      </c>
      <c r="F121" t="s">
        <v>2</v>
      </c>
      <c r="G121">
        <v>2</v>
      </c>
      <c r="H121" t="s">
        <v>3</v>
      </c>
      <c r="I121" t="s">
        <v>676</v>
      </c>
      <c r="J121" t="s">
        <v>159</v>
      </c>
      <c r="K121" t="s">
        <v>793</v>
      </c>
      <c r="L121" t="s">
        <v>794</v>
      </c>
      <c r="M121" t="s">
        <v>795</v>
      </c>
      <c r="N121" t="s">
        <v>719</v>
      </c>
      <c r="O121" t="s">
        <v>37</v>
      </c>
      <c r="P121" t="s">
        <v>743</v>
      </c>
      <c r="Q121" t="s">
        <v>160</v>
      </c>
      <c r="R121">
        <v>0</v>
      </c>
      <c r="S121" t="s">
        <v>7</v>
      </c>
      <c r="T121">
        <v>119</v>
      </c>
      <c r="U121" t="s">
        <v>163</v>
      </c>
      <c r="V121" s="1">
        <v>352066666</v>
      </c>
      <c r="W121" s="1">
        <v>352066666</v>
      </c>
      <c r="X121" s="1">
        <v>100</v>
      </c>
      <c r="Y121" s="1">
        <v>9622600135</v>
      </c>
      <c r="Z121" s="1">
        <v>9528023382</v>
      </c>
      <c r="AA121" s="3">
        <v>99.02</v>
      </c>
      <c r="AB121" s="1">
        <v>11000000000</v>
      </c>
      <c r="AC121" s="1">
        <v>0</v>
      </c>
      <c r="AD121" s="3">
        <v>0</v>
      </c>
      <c r="AE121" s="1">
        <v>5816951225</v>
      </c>
      <c r="AF121" s="1">
        <v>0</v>
      </c>
      <c r="AG121" s="3">
        <v>0</v>
      </c>
      <c r="AH121" s="1">
        <v>3727580910</v>
      </c>
      <c r="AI121" s="1">
        <v>0</v>
      </c>
      <c r="AJ121" s="3">
        <v>0</v>
      </c>
      <c r="AK121" s="1" t="s">
        <v>9</v>
      </c>
      <c r="AL121" s="1" t="s">
        <v>9</v>
      </c>
      <c r="AM121" s="1" t="s">
        <v>9</v>
      </c>
      <c r="AN121" s="4">
        <f t="shared" si="25"/>
        <v>352.066666</v>
      </c>
      <c r="AO121" s="4">
        <f t="shared" si="26"/>
        <v>352.066666</v>
      </c>
      <c r="AP121" s="4">
        <f t="shared" si="27"/>
        <v>9622.6001350000006</v>
      </c>
      <c r="AQ121" s="4">
        <f t="shared" si="28"/>
        <v>9528.0233819999994</v>
      </c>
      <c r="AR121" s="4">
        <f t="shared" si="29"/>
        <v>11000</v>
      </c>
      <c r="AS121" s="4">
        <f t="shared" si="30"/>
        <v>0</v>
      </c>
      <c r="AT121" s="4">
        <f t="shared" si="31"/>
        <v>5816.9512249999998</v>
      </c>
      <c r="AU121" s="4">
        <f t="shared" si="32"/>
        <v>0</v>
      </c>
      <c r="AV121" s="4">
        <f t="shared" si="33"/>
        <v>3727.5809100000001</v>
      </c>
      <c r="AW121" s="4">
        <f t="shared" si="34"/>
        <v>0</v>
      </c>
      <c r="AX121" s="4">
        <f t="shared" si="35"/>
        <v>30519.198936000001</v>
      </c>
      <c r="AY121" s="4">
        <f t="shared" si="36"/>
        <v>9880.090048</v>
      </c>
      <c r="AZ121" t="s">
        <v>905</v>
      </c>
    </row>
    <row r="122" spans="1:52" x14ac:dyDescent="0.25">
      <c r="A122">
        <v>16</v>
      </c>
      <c r="B122" t="s">
        <v>0</v>
      </c>
      <c r="C122" t="s">
        <v>668</v>
      </c>
      <c r="D122">
        <v>2021</v>
      </c>
      <c r="E122" t="s">
        <v>1</v>
      </c>
      <c r="F122" t="s">
        <v>2</v>
      </c>
      <c r="G122">
        <v>2</v>
      </c>
      <c r="H122" t="s">
        <v>3</v>
      </c>
      <c r="I122" t="s">
        <v>676</v>
      </c>
      <c r="J122" t="s">
        <v>159</v>
      </c>
      <c r="K122" t="s">
        <v>793</v>
      </c>
      <c r="L122" t="s">
        <v>794</v>
      </c>
      <c r="M122" t="s">
        <v>795</v>
      </c>
      <c r="N122" t="s">
        <v>719</v>
      </c>
      <c r="O122" t="s">
        <v>37</v>
      </c>
      <c r="P122" t="s">
        <v>743</v>
      </c>
      <c r="Q122" t="s">
        <v>160</v>
      </c>
      <c r="R122">
        <v>0</v>
      </c>
      <c r="S122" t="s">
        <v>7</v>
      </c>
      <c r="T122">
        <v>122</v>
      </c>
      <c r="U122" t="s">
        <v>164</v>
      </c>
      <c r="V122" s="1">
        <v>784933334</v>
      </c>
      <c r="W122" s="1">
        <v>784933327</v>
      </c>
      <c r="X122" s="1">
        <v>100</v>
      </c>
      <c r="Y122" s="1">
        <v>57582129667</v>
      </c>
      <c r="Z122" s="1">
        <v>57382038374</v>
      </c>
      <c r="AA122" s="3">
        <v>99.65</v>
      </c>
      <c r="AB122" s="1">
        <v>125557000000</v>
      </c>
      <c r="AC122" s="1">
        <v>0</v>
      </c>
      <c r="AD122" s="3">
        <v>0</v>
      </c>
      <c r="AE122" s="1">
        <v>24182070424</v>
      </c>
      <c r="AF122" s="1">
        <v>0</v>
      </c>
      <c r="AG122" s="3">
        <v>0</v>
      </c>
      <c r="AH122" s="1">
        <v>15496197330</v>
      </c>
      <c r="AI122" s="1">
        <v>0</v>
      </c>
      <c r="AJ122" s="3">
        <v>0</v>
      </c>
      <c r="AK122" s="1" t="s">
        <v>9</v>
      </c>
      <c r="AL122" s="1" t="s">
        <v>9</v>
      </c>
      <c r="AM122" s="1" t="s">
        <v>9</v>
      </c>
      <c r="AN122" s="4">
        <f t="shared" si="25"/>
        <v>784.93333399999995</v>
      </c>
      <c r="AO122" s="4">
        <f t="shared" si="26"/>
        <v>784.93332699999996</v>
      </c>
      <c r="AP122" s="4">
        <f t="shared" si="27"/>
        <v>57582.129667000001</v>
      </c>
      <c r="AQ122" s="4">
        <f t="shared" si="28"/>
        <v>57382.038374000003</v>
      </c>
      <c r="AR122" s="4">
        <f t="shared" si="29"/>
        <v>125557</v>
      </c>
      <c r="AS122" s="4">
        <f t="shared" si="30"/>
        <v>0</v>
      </c>
      <c r="AT122" s="4">
        <f t="shared" si="31"/>
        <v>24182.070424000001</v>
      </c>
      <c r="AU122" s="4">
        <f t="shared" si="32"/>
        <v>0</v>
      </c>
      <c r="AV122" s="4">
        <f t="shared" si="33"/>
        <v>15496.197330000001</v>
      </c>
      <c r="AW122" s="4">
        <f t="shared" si="34"/>
        <v>0</v>
      </c>
      <c r="AX122" s="4">
        <f t="shared" si="35"/>
        <v>223602.330755</v>
      </c>
      <c r="AY122" s="4">
        <f t="shared" si="36"/>
        <v>58166.971701000002</v>
      </c>
      <c r="AZ122" t="s">
        <v>902</v>
      </c>
    </row>
    <row r="123" spans="1:52" x14ac:dyDescent="0.25">
      <c r="A123">
        <v>16</v>
      </c>
      <c r="B123" t="s">
        <v>0</v>
      </c>
      <c r="C123" t="s">
        <v>668</v>
      </c>
      <c r="D123">
        <v>2021</v>
      </c>
      <c r="E123" t="s">
        <v>1</v>
      </c>
      <c r="F123" t="s">
        <v>2</v>
      </c>
      <c r="G123">
        <v>2</v>
      </c>
      <c r="H123" t="s">
        <v>3</v>
      </c>
      <c r="I123" t="s">
        <v>676</v>
      </c>
      <c r="J123" t="s">
        <v>159</v>
      </c>
      <c r="K123" t="s">
        <v>793</v>
      </c>
      <c r="L123" t="s">
        <v>794</v>
      </c>
      <c r="M123" t="s">
        <v>795</v>
      </c>
      <c r="N123" t="s">
        <v>719</v>
      </c>
      <c r="O123" t="s">
        <v>37</v>
      </c>
      <c r="P123" t="s">
        <v>744</v>
      </c>
      <c r="Q123" t="s">
        <v>165</v>
      </c>
      <c r="R123">
        <v>0</v>
      </c>
      <c r="S123" t="s">
        <v>7</v>
      </c>
      <c r="T123">
        <v>166</v>
      </c>
      <c r="U123" t="s">
        <v>166</v>
      </c>
      <c r="V123" s="1">
        <v>1495899068</v>
      </c>
      <c r="W123" s="1">
        <v>1257915937</v>
      </c>
      <c r="X123" s="1">
        <v>84.09</v>
      </c>
      <c r="Y123" s="1">
        <v>6372800645</v>
      </c>
      <c r="Z123" s="1">
        <v>6321134239</v>
      </c>
      <c r="AA123" s="3">
        <v>99.19</v>
      </c>
      <c r="AB123" s="1">
        <v>1863000000</v>
      </c>
      <c r="AC123" s="1">
        <v>0</v>
      </c>
      <c r="AD123" s="3">
        <v>0</v>
      </c>
      <c r="AE123" s="1">
        <v>3969303693</v>
      </c>
      <c r="AF123" s="1">
        <v>0</v>
      </c>
      <c r="AG123" s="3">
        <v>0</v>
      </c>
      <c r="AH123" s="1">
        <v>2543583415</v>
      </c>
      <c r="AI123" s="1">
        <v>0</v>
      </c>
      <c r="AJ123" s="3">
        <v>0</v>
      </c>
      <c r="AK123" s="1" t="s">
        <v>9</v>
      </c>
      <c r="AL123" s="1" t="s">
        <v>9</v>
      </c>
      <c r="AM123" s="1" t="s">
        <v>9</v>
      </c>
      <c r="AN123" s="4">
        <f t="shared" si="25"/>
        <v>1495.8990679999999</v>
      </c>
      <c r="AO123" s="4">
        <f t="shared" si="26"/>
        <v>1257.915937</v>
      </c>
      <c r="AP123" s="4">
        <f t="shared" si="27"/>
        <v>6372.8006450000003</v>
      </c>
      <c r="AQ123" s="4">
        <f t="shared" si="28"/>
        <v>6321.134239</v>
      </c>
      <c r="AR123" s="4">
        <f t="shared" si="29"/>
        <v>1863</v>
      </c>
      <c r="AS123" s="4">
        <f t="shared" si="30"/>
        <v>0</v>
      </c>
      <c r="AT123" s="4">
        <f t="shared" si="31"/>
        <v>3969.3036929999998</v>
      </c>
      <c r="AU123" s="4">
        <f t="shared" si="32"/>
        <v>0</v>
      </c>
      <c r="AV123" s="4">
        <f t="shared" si="33"/>
        <v>2543.5834150000001</v>
      </c>
      <c r="AW123" s="4">
        <f t="shared" si="34"/>
        <v>0</v>
      </c>
      <c r="AX123" s="4">
        <f t="shared" si="35"/>
        <v>16244.586821000001</v>
      </c>
      <c r="AY123" s="4">
        <f t="shared" si="36"/>
        <v>7579.0501759999997</v>
      </c>
      <c r="AZ123" t="s">
        <v>902</v>
      </c>
    </row>
    <row r="124" spans="1:52" x14ac:dyDescent="0.25">
      <c r="A124">
        <v>16</v>
      </c>
      <c r="B124" t="s">
        <v>0</v>
      </c>
      <c r="C124" t="s">
        <v>668</v>
      </c>
      <c r="D124">
        <v>2021</v>
      </c>
      <c r="E124" t="s">
        <v>1</v>
      </c>
      <c r="F124" t="s">
        <v>2</v>
      </c>
      <c r="G124">
        <v>2</v>
      </c>
      <c r="H124" t="s">
        <v>3</v>
      </c>
      <c r="I124" t="s">
        <v>676</v>
      </c>
      <c r="J124" t="s">
        <v>159</v>
      </c>
      <c r="K124" t="s">
        <v>793</v>
      </c>
      <c r="L124" t="s">
        <v>794</v>
      </c>
      <c r="M124" t="s">
        <v>795</v>
      </c>
      <c r="N124" t="s">
        <v>719</v>
      </c>
      <c r="O124" t="s">
        <v>37</v>
      </c>
      <c r="P124" t="s">
        <v>744</v>
      </c>
      <c r="Q124" t="s">
        <v>165</v>
      </c>
      <c r="R124">
        <v>0</v>
      </c>
      <c r="S124" t="s">
        <v>7</v>
      </c>
      <c r="T124">
        <v>169</v>
      </c>
      <c r="U124" t="s">
        <v>167</v>
      </c>
      <c r="V124" s="1">
        <v>0</v>
      </c>
      <c r="W124" s="1">
        <v>0</v>
      </c>
      <c r="X124" s="1">
        <v>0</v>
      </c>
      <c r="Y124" s="1">
        <v>457300000</v>
      </c>
      <c r="Z124" s="1">
        <v>218501666</v>
      </c>
      <c r="AA124" s="3">
        <v>47.78</v>
      </c>
      <c r="AB124" s="1">
        <v>200000000</v>
      </c>
      <c r="AC124" s="1">
        <v>0</v>
      </c>
      <c r="AD124" s="3">
        <v>0</v>
      </c>
      <c r="AE124" s="1">
        <v>299393274</v>
      </c>
      <c r="AF124" s="1">
        <v>0</v>
      </c>
      <c r="AG124" s="3">
        <v>0</v>
      </c>
      <c r="AH124" s="1">
        <v>191855254</v>
      </c>
      <c r="AI124" s="1">
        <v>0</v>
      </c>
      <c r="AJ124" s="3">
        <v>0</v>
      </c>
      <c r="AK124" s="1" t="s">
        <v>9</v>
      </c>
      <c r="AL124" s="1" t="s">
        <v>9</v>
      </c>
      <c r="AM124" s="1" t="s">
        <v>9</v>
      </c>
      <c r="AN124" s="4">
        <f t="shared" si="25"/>
        <v>0</v>
      </c>
      <c r="AO124" s="4">
        <f t="shared" si="26"/>
        <v>0</v>
      </c>
      <c r="AP124" s="4">
        <f t="shared" si="27"/>
        <v>457.3</v>
      </c>
      <c r="AQ124" s="4">
        <f t="shared" si="28"/>
        <v>218.501666</v>
      </c>
      <c r="AR124" s="4">
        <f t="shared" si="29"/>
        <v>200</v>
      </c>
      <c r="AS124" s="4">
        <f t="shared" si="30"/>
        <v>0</v>
      </c>
      <c r="AT124" s="4">
        <f t="shared" si="31"/>
        <v>299.39327400000002</v>
      </c>
      <c r="AU124" s="4">
        <f t="shared" si="32"/>
        <v>0</v>
      </c>
      <c r="AV124" s="4">
        <f t="shared" si="33"/>
        <v>191.855254</v>
      </c>
      <c r="AW124" s="4">
        <f t="shared" si="34"/>
        <v>0</v>
      </c>
      <c r="AX124" s="4">
        <f t="shared" si="35"/>
        <v>1148.548528</v>
      </c>
      <c r="AY124" s="4">
        <f t="shared" si="36"/>
        <v>218.501666</v>
      </c>
      <c r="AZ124" t="s">
        <v>902</v>
      </c>
    </row>
    <row r="125" spans="1:52" x14ac:dyDescent="0.25">
      <c r="A125">
        <v>16</v>
      </c>
      <c r="B125" t="s">
        <v>0</v>
      </c>
      <c r="C125" t="s">
        <v>668</v>
      </c>
      <c r="D125">
        <v>2021</v>
      </c>
      <c r="E125" t="s">
        <v>1</v>
      </c>
      <c r="F125" t="s">
        <v>2</v>
      </c>
      <c r="G125">
        <v>2</v>
      </c>
      <c r="H125" t="s">
        <v>3</v>
      </c>
      <c r="I125" t="s">
        <v>676</v>
      </c>
      <c r="J125" t="s">
        <v>159</v>
      </c>
      <c r="K125" t="s">
        <v>793</v>
      </c>
      <c r="L125" t="s">
        <v>794</v>
      </c>
      <c r="M125" t="s">
        <v>795</v>
      </c>
      <c r="N125" t="s">
        <v>719</v>
      </c>
      <c r="O125" t="s">
        <v>37</v>
      </c>
      <c r="P125" t="s">
        <v>744</v>
      </c>
      <c r="Q125" t="s">
        <v>165</v>
      </c>
      <c r="R125">
        <v>0</v>
      </c>
      <c r="S125" t="s">
        <v>7</v>
      </c>
      <c r="T125">
        <v>170</v>
      </c>
      <c r="U125" t="s">
        <v>168</v>
      </c>
      <c r="V125" s="1">
        <v>0</v>
      </c>
      <c r="W125" s="1">
        <v>0</v>
      </c>
      <c r="X125" s="1">
        <v>0</v>
      </c>
      <c r="Y125" s="1">
        <v>34000000</v>
      </c>
      <c r="Z125" s="1">
        <v>34000000</v>
      </c>
      <c r="AA125" s="3">
        <v>100</v>
      </c>
      <c r="AB125" s="1">
        <v>85000000</v>
      </c>
      <c r="AC125" s="1">
        <v>0</v>
      </c>
      <c r="AD125" s="3">
        <v>0</v>
      </c>
      <c r="AE125" s="1">
        <v>19959552</v>
      </c>
      <c r="AF125" s="1">
        <v>0</v>
      </c>
      <c r="AG125" s="3">
        <v>0</v>
      </c>
      <c r="AH125" s="1">
        <v>12790350</v>
      </c>
      <c r="AI125" s="1">
        <v>0</v>
      </c>
      <c r="AJ125" s="3">
        <v>0</v>
      </c>
      <c r="AK125" s="1" t="s">
        <v>9</v>
      </c>
      <c r="AL125" s="1" t="s">
        <v>9</v>
      </c>
      <c r="AM125" s="1" t="s">
        <v>9</v>
      </c>
      <c r="AN125" s="4">
        <f t="shared" si="25"/>
        <v>0</v>
      </c>
      <c r="AO125" s="4">
        <f t="shared" si="26"/>
        <v>0</v>
      </c>
      <c r="AP125" s="4">
        <f t="shared" si="27"/>
        <v>34</v>
      </c>
      <c r="AQ125" s="4">
        <f t="shared" si="28"/>
        <v>34</v>
      </c>
      <c r="AR125" s="4">
        <f t="shared" si="29"/>
        <v>85</v>
      </c>
      <c r="AS125" s="4">
        <f t="shared" si="30"/>
        <v>0</v>
      </c>
      <c r="AT125" s="4">
        <f t="shared" si="31"/>
        <v>19.959551999999999</v>
      </c>
      <c r="AU125" s="4">
        <f t="shared" si="32"/>
        <v>0</v>
      </c>
      <c r="AV125" s="4">
        <f t="shared" si="33"/>
        <v>12.79035</v>
      </c>
      <c r="AW125" s="4">
        <f t="shared" si="34"/>
        <v>0</v>
      </c>
      <c r="AX125" s="4">
        <f t="shared" si="35"/>
        <v>151.74990199999999</v>
      </c>
      <c r="AY125" s="4">
        <f t="shared" si="36"/>
        <v>34</v>
      </c>
      <c r="AZ125" t="s">
        <v>897</v>
      </c>
    </row>
    <row r="126" spans="1:52" x14ac:dyDescent="0.25">
      <c r="A126">
        <v>16</v>
      </c>
      <c r="B126" t="s">
        <v>0</v>
      </c>
      <c r="C126" t="s">
        <v>668</v>
      </c>
      <c r="D126">
        <v>2021</v>
      </c>
      <c r="E126" t="s">
        <v>1</v>
      </c>
      <c r="F126" t="s">
        <v>2</v>
      </c>
      <c r="G126">
        <v>2</v>
      </c>
      <c r="H126" t="s">
        <v>3</v>
      </c>
      <c r="I126" t="s">
        <v>676</v>
      </c>
      <c r="J126" t="s">
        <v>159</v>
      </c>
      <c r="K126" t="s">
        <v>793</v>
      </c>
      <c r="L126" t="s">
        <v>794</v>
      </c>
      <c r="M126" t="s">
        <v>795</v>
      </c>
      <c r="N126" t="s">
        <v>719</v>
      </c>
      <c r="O126" t="s">
        <v>37</v>
      </c>
      <c r="P126" t="s">
        <v>744</v>
      </c>
      <c r="Q126" t="s">
        <v>165</v>
      </c>
      <c r="R126">
        <v>0</v>
      </c>
      <c r="S126" t="s">
        <v>7</v>
      </c>
      <c r="T126">
        <v>171</v>
      </c>
      <c r="U126" t="s">
        <v>169</v>
      </c>
      <c r="V126" s="1">
        <v>1509350000</v>
      </c>
      <c r="W126" s="1">
        <v>1504257335</v>
      </c>
      <c r="X126" s="1">
        <v>99.66</v>
      </c>
      <c r="Y126" s="1">
        <v>10630200330</v>
      </c>
      <c r="Z126" s="1">
        <v>10629720330</v>
      </c>
      <c r="AA126" s="3">
        <v>100</v>
      </c>
      <c r="AB126" s="1">
        <v>3011685000</v>
      </c>
      <c r="AC126" s="1">
        <v>0</v>
      </c>
      <c r="AD126" s="3">
        <v>0</v>
      </c>
      <c r="AE126" s="1">
        <v>3710453099</v>
      </c>
      <c r="AF126" s="1">
        <v>0</v>
      </c>
      <c r="AG126" s="3">
        <v>0</v>
      </c>
      <c r="AH126" s="1">
        <v>2377708459</v>
      </c>
      <c r="AI126" s="1">
        <v>0</v>
      </c>
      <c r="AJ126" s="3">
        <v>0</v>
      </c>
      <c r="AK126" s="1" t="s">
        <v>9</v>
      </c>
      <c r="AL126" s="1" t="s">
        <v>9</v>
      </c>
      <c r="AM126" s="1" t="s">
        <v>9</v>
      </c>
      <c r="AN126" s="4">
        <f t="shared" si="25"/>
        <v>1509.35</v>
      </c>
      <c r="AO126" s="4">
        <f t="shared" si="26"/>
        <v>1504.257335</v>
      </c>
      <c r="AP126" s="4">
        <f t="shared" si="27"/>
        <v>10630.20033</v>
      </c>
      <c r="AQ126" s="4">
        <f t="shared" si="28"/>
        <v>10629.72033</v>
      </c>
      <c r="AR126" s="4">
        <f t="shared" si="29"/>
        <v>3011.6849999999999</v>
      </c>
      <c r="AS126" s="4">
        <f t="shared" si="30"/>
        <v>0</v>
      </c>
      <c r="AT126" s="4">
        <f t="shared" si="31"/>
        <v>3710.4530989999998</v>
      </c>
      <c r="AU126" s="4">
        <f t="shared" si="32"/>
        <v>0</v>
      </c>
      <c r="AV126" s="4">
        <f t="shared" si="33"/>
        <v>2377.7084589999999</v>
      </c>
      <c r="AW126" s="4">
        <f t="shared" si="34"/>
        <v>0</v>
      </c>
      <c r="AX126" s="4">
        <f t="shared" si="35"/>
        <v>21239.396887999999</v>
      </c>
      <c r="AY126" s="4">
        <f t="shared" si="36"/>
        <v>12133.977665</v>
      </c>
      <c r="AZ126" t="s">
        <v>902</v>
      </c>
    </row>
    <row r="127" spans="1:52" x14ac:dyDescent="0.25">
      <c r="A127">
        <v>16</v>
      </c>
      <c r="B127" t="s">
        <v>0</v>
      </c>
      <c r="C127" t="s">
        <v>668</v>
      </c>
      <c r="D127">
        <v>2021</v>
      </c>
      <c r="E127" t="s">
        <v>1</v>
      </c>
      <c r="F127" t="s">
        <v>2</v>
      </c>
      <c r="G127">
        <v>2</v>
      </c>
      <c r="H127" t="s">
        <v>3</v>
      </c>
      <c r="I127" t="s">
        <v>676</v>
      </c>
      <c r="J127" t="s">
        <v>159</v>
      </c>
      <c r="K127" t="s">
        <v>793</v>
      </c>
      <c r="L127" t="s">
        <v>794</v>
      </c>
      <c r="M127" t="s">
        <v>795</v>
      </c>
      <c r="N127" t="s">
        <v>719</v>
      </c>
      <c r="O127" t="s">
        <v>37</v>
      </c>
      <c r="P127" t="s">
        <v>744</v>
      </c>
      <c r="Q127" t="s">
        <v>165</v>
      </c>
      <c r="R127">
        <v>0</v>
      </c>
      <c r="S127" t="s">
        <v>7</v>
      </c>
      <c r="T127">
        <v>176</v>
      </c>
      <c r="U127" t="s">
        <v>170</v>
      </c>
      <c r="V127" s="1">
        <v>290000000</v>
      </c>
      <c r="W127" s="1">
        <v>247116667</v>
      </c>
      <c r="X127" s="1">
        <v>85.21</v>
      </c>
      <c r="Y127" s="1">
        <v>7900799670</v>
      </c>
      <c r="Z127" s="1">
        <v>7696670000</v>
      </c>
      <c r="AA127" s="3">
        <v>97.42</v>
      </c>
      <c r="AB127" s="1">
        <v>29446803000</v>
      </c>
      <c r="AC127" s="1">
        <v>0</v>
      </c>
      <c r="AD127" s="3">
        <v>0</v>
      </c>
      <c r="AE127" s="1">
        <v>19897803760</v>
      </c>
      <c r="AF127" s="1">
        <v>0</v>
      </c>
      <c r="AG127" s="3">
        <v>0</v>
      </c>
      <c r="AH127" s="1">
        <v>12750781388</v>
      </c>
      <c r="AI127" s="1">
        <v>0</v>
      </c>
      <c r="AJ127" s="3">
        <v>0</v>
      </c>
      <c r="AK127" s="1" t="s">
        <v>9</v>
      </c>
      <c r="AL127" s="1" t="s">
        <v>9</v>
      </c>
      <c r="AM127" s="1" t="s">
        <v>9</v>
      </c>
      <c r="AN127" s="4">
        <f t="shared" si="25"/>
        <v>290</v>
      </c>
      <c r="AO127" s="4">
        <f t="shared" si="26"/>
        <v>247.11666700000001</v>
      </c>
      <c r="AP127" s="4">
        <f t="shared" si="27"/>
        <v>7900.7996700000003</v>
      </c>
      <c r="AQ127" s="4">
        <f t="shared" si="28"/>
        <v>7696.67</v>
      </c>
      <c r="AR127" s="4">
        <f t="shared" si="29"/>
        <v>29446.803</v>
      </c>
      <c r="AS127" s="4">
        <f t="shared" si="30"/>
        <v>0</v>
      </c>
      <c r="AT127" s="4">
        <f t="shared" si="31"/>
        <v>19897.803759999999</v>
      </c>
      <c r="AU127" s="4">
        <f t="shared" si="32"/>
        <v>0</v>
      </c>
      <c r="AV127" s="4">
        <f t="shared" si="33"/>
        <v>12750.781387999999</v>
      </c>
      <c r="AW127" s="4">
        <f t="shared" si="34"/>
        <v>0</v>
      </c>
      <c r="AX127" s="4">
        <f t="shared" si="35"/>
        <v>70286.187818000006</v>
      </c>
      <c r="AY127" s="4">
        <f t="shared" si="36"/>
        <v>7943.7866670000003</v>
      </c>
      <c r="AZ127" t="s">
        <v>897</v>
      </c>
    </row>
    <row r="128" spans="1:52" x14ac:dyDescent="0.25">
      <c r="A128">
        <v>16</v>
      </c>
      <c r="B128" t="s">
        <v>0</v>
      </c>
      <c r="C128" t="s">
        <v>668</v>
      </c>
      <c r="D128">
        <v>2021</v>
      </c>
      <c r="E128" t="s">
        <v>1</v>
      </c>
      <c r="F128" t="s">
        <v>2</v>
      </c>
      <c r="G128">
        <v>2</v>
      </c>
      <c r="H128" t="s">
        <v>3</v>
      </c>
      <c r="I128" t="s">
        <v>676</v>
      </c>
      <c r="J128" t="s">
        <v>159</v>
      </c>
      <c r="K128" t="s">
        <v>793</v>
      </c>
      <c r="L128" t="s">
        <v>794</v>
      </c>
      <c r="M128" t="s">
        <v>795</v>
      </c>
      <c r="N128" t="s">
        <v>719</v>
      </c>
      <c r="O128" t="s">
        <v>37</v>
      </c>
      <c r="P128" t="s">
        <v>733</v>
      </c>
      <c r="Q128" t="s">
        <v>87</v>
      </c>
      <c r="R128">
        <v>0</v>
      </c>
      <c r="S128" t="s">
        <v>7</v>
      </c>
      <c r="T128">
        <v>177</v>
      </c>
      <c r="U128" t="s">
        <v>171</v>
      </c>
      <c r="V128" s="1">
        <v>584516000</v>
      </c>
      <c r="W128" s="1">
        <v>584516000</v>
      </c>
      <c r="X128" s="1">
        <v>100</v>
      </c>
      <c r="Y128" s="1">
        <v>852500000</v>
      </c>
      <c r="Z128" s="1">
        <v>852383333</v>
      </c>
      <c r="AA128" s="3">
        <v>99.99</v>
      </c>
      <c r="AB128" s="1">
        <v>599680000</v>
      </c>
      <c r="AC128" s="1">
        <v>0</v>
      </c>
      <c r="AD128" s="3">
        <v>0</v>
      </c>
      <c r="AE128" s="1">
        <v>471128167</v>
      </c>
      <c r="AF128" s="1">
        <v>0</v>
      </c>
      <c r="AG128" s="3">
        <v>0</v>
      </c>
      <c r="AH128" s="1">
        <v>301905293</v>
      </c>
      <c r="AI128" s="1">
        <v>0</v>
      </c>
      <c r="AJ128" s="3">
        <v>0</v>
      </c>
      <c r="AK128" s="1" t="s">
        <v>9</v>
      </c>
      <c r="AL128" s="1" t="s">
        <v>9</v>
      </c>
      <c r="AM128" s="1" t="s">
        <v>9</v>
      </c>
      <c r="AN128" s="4">
        <f t="shared" si="25"/>
        <v>584.51599999999996</v>
      </c>
      <c r="AO128" s="4">
        <f t="shared" si="26"/>
        <v>584.51599999999996</v>
      </c>
      <c r="AP128" s="4">
        <f t="shared" si="27"/>
        <v>852.5</v>
      </c>
      <c r="AQ128" s="4">
        <f t="shared" si="28"/>
        <v>852.38333299999999</v>
      </c>
      <c r="AR128" s="4">
        <f t="shared" si="29"/>
        <v>599.67999999999995</v>
      </c>
      <c r="AS128" s="4">
        <f t="shared" si="30"/>
        <v>0</v>
      </c>
      <c r="AT128" s="4">
        <f t="shared" si="31"/>
        <v>471.12816700000002</v>
      </c>
      <c r="AU128" s="4">
        <f t="shared" si="32"/>
        <v>0</v>
      </c>
      <c r="AV128" s="4">
        <f t="shared" si="33"/>
        <v>301.90529299999997</v>
      </c>
      <c r="AW128" s="4">
        <f t="shared" si="34"/>
        <v>0</v>
      </c>
      <c r="AX128" s="4">
        <f t="shared" si="35"/>
        <v>2809.7294599999996</v>
      </c>
      <c r="AY128" s="4">
        <f t="shared" si="36"/>
        <v>1436.8993329999998</v>
      </c>
      <c r="AZ128" t="s">
        <v>902</v>
      </c>
    </row>
    <row r="129" spans="1:52" x14ac:dyDescent="0.25">
      <c r="A129">
        <v>16</v>
      </c>
      <c r="B129" t="s">
        <v>0</v>
      </c>
      <c r="C129" t="s">
        <v>668</v>
      </c>
      <c r="D129">
        <v>2021</v>
      </c>
      <c r="E129" t="s">
        <v>1</v>
      </c>
      <c r="F129" t="s">
        <v>2</v>
      </c>
      <c r="G129">
        <v>2</v>
      </c>
      <c r="H129" t="s">
        <v>3</v>
      </c>
      <c r="I129" t="s">
        <v>676</v>
      </c>
      <c r="J129" t="s">
        <v>159</v>
      </c>
      <c r="K129" t="s">
        <v>793</v>
      </c>
      <c r="L129" t="s">
        <v>794</v>
      </c>
      <c r="M129" t="s">
        <v>795</v>
      </c>
      <c r="N129" t="s">
        <v>719</v>
      </c>
      <c r="O129" t="s">
        <v>37</v>
      </c>
      <c r="P129" t="s">
        <v>733</v>
      </c>
      <c r="Q129" t="s">
        <v>87</v>
      </c>
      <c r="R129">
        <v>0</v>
      </c>
      <c r="S129" t="s">
        <v>7</v>
      </c>
      <c r="T129">
        <v>178</v>
      </c>
      <c r="U129" t="s">
        <v>172</v>
      </c>
      <c r="V129" s="1">
        <v>263350535</v>
      </c>
      <c r="W129" s="1">
        <v>261950535</v>
      </c>
      <c r="X129" s="1">
        <v>99.47</v>
      </c>
      <c r="Y129" s="1">
        <v>841127505</v>
      </c>
      <c r="Z129" s="1">
        <v>819488944</v>
      </c>
      <c r="AA129" s="3">
        <v>97.43</v>
      </c>
      <c r="AB129" s="1">
        <v>990000000</v>
      </c>
      <c r="AC129" s="1">
        <v>0</v>
      </c>
      <c r="AD129" s="3">
        <v>0</v>
      </c>
      <c r="AE129" s="1">
        <v>49091798</v>
      </c>
      <c r="AF129" s="1">
        <v>0</v>
      </c>
      <c r="AG129" s="3">
        <v>0</v>
      </c>
      <c r="AH129" s="1">
        <v>30497468</v>
      </c>
      <c r="AI129" s="1">
        <v>0</v>
      </c>
      <c r="AJ129" s="3">
        <v>0</v>
      </c>
      <c r="AK129" s="1" t="s">
        <v>9</v>
      </c>
      <c r="AL129" s="1" t="s">
        <v>9</v>
      </c>
      <c r="AM129" s="1" t="s">
        <v>9</v>
      </c>
      <c r="AN129" s="4">
        <f t="shared" si="25"/>
        <v>263.35053499999998</v>
      </c>
      <c r="AO129" s="4">
        <f t="shared" si="26"/>
        <v>261.950535</v>
      </c>
      <c r="AP129" s="4">
        <f t="shared" si="27"/>
        <v>841.12750500000004</v>
      </c>
      <c r="AQ129" s="4">
        <f t="shared" si="28"/>
        <v>819.48894399999995</v>
      </c>
      <c r="AR129" s="4">
        <f t="shared" si="29"/>
        <v>990</v>
      </c>
      <c r="AS129" s="4">
        <f t="shared" si="30"/>
        <v>0</v>
      </c>
      <c r="AT129" s="4">
        <f t="shared" si="31"/>
        <v>49.091797999999997</v>
      </c>
      <c r="AU129" s="4">
        <f t="shared" si="32"/>
        <v>0</v>
      </c>
      <c r="AV129" s="4">
        <f t="shared" si="33"/>
        <v>30.497468000000001</v>
      </c>
      <c r="AW129" s="4">
        <f t="shared" si="34"/>
        <v>0</v>
      </c>
      <c r="AX129" s="4">
        <f t="shared" si="35"/>
        <v>2174.0673059999999</v>
      </c>
      <c r="AY129" s="4">
        <f t="shared" si="36"/>
        <v>1081.4394789999999</v>
      </c>
      <c r="AZ129" t="s">
        <v>897</v>
      </c>
    </row>
    <row r="130" spans="1:52" x14ac:dyDescent="0.25">
      <c r="A130">
        <v>16</v>
      </c>
      <c r="B130" t="s">
        <v>0</v>
      </c>
      <c r="C130" t="s">
        <v>668</v>
      </c>
      <c r="D130">
        <v>2021</v>
      </c>
      <c r="E130" t="s">
        <v>1</v>
      </c>
      <c r="F130" t="s">
        <v>2</v>
      </c>
      <c r="G130">
        <v>2</v>
      </c>
      <c r="H130" t="s">
        <v>3</v>
      </c>
      <c r="I130" t="s">
        <v>676</v>
      </c>
      <c r="J130" t="s">
        <v>159</v>
      </c>
      <c r="K130" t="s">
        <v>793</v>
      </c>
      <c r="L130" t="s">
        <v>794</v>
      </c>
      <c r="M130" t="s">
        <v>795</v>
      </c>
      <c r="N130" t="s">
        <v>719</v>
      </c>
      <c r="O130" t="s">
        <v>37</v>
      </c>
      <c r="P130" t="s">
        <v>733</v>
      </c>
      <c r="Q130" t="s">
        <v>87</v>
      </c>
      <c r="R130">
        <v>0</v>
      </c>
      <c r="S130" t="s">
        <v>7</v>
      </c>
      <c r="T130">
        <v>180</v>
      </c>
      <c r="U130" t="s">
        <v>173</v>
      </c>
      <c r="V130" s="1">
        <v>0</v>
      </c>
      <c r="W130" s="1">
        <v>0</v>
      </c>
      <c r="X130" s="1">
        <v>0</v>
      </c>
      <c r="Y130" s="1">
        <v>19813420585</v>
      </c>
      <c r="Z130" s="1">
        <v>19813420585</v>
      </c>
      <c r="AA130" s="3">
        <v>100</v>
      </c>
      <c r="AB130" s="1">
        <v>4959512000</v>
      </c>
      <c r="AC130" s="1">
        <v>0</v>
      </c>
      <c r="AD130" s="3">
        <v>0</v>
      </c>
      <c r="AE130" s="1">
        <v>11974880980</v>
      </c>
      <c r="AF130" s="1">
        <v>0</v>
      </c>
      <c r="AG130" s="3">
        <v>0</v>
      </c>
      <c r="AH130" s="1">
        <v>7657500075</v>
      </c>
      <c r="AI130" s="1">
        <v>0</v>
      </c>
      <c r="AJ130" s="3">
        <v>0</v>
      </c>
      <c r="AK130" s="1" t="s">
        <v>9</v>
      </c>
      <c r="AL130" s="1" t="s">
        <v>9</v>
      </c>
      <c r="AM130" s="1" t="s">
        <v>9</v>
      </c>
      <c r="AN130" s="4">
        <f t="shared" si="25"/>
        <v>0</v>
      </c>
      <c r="AO130" s="4">
        <f t="shared" si="26"/>
        <v>0</v>
      </c>
      <c r="AP130" s="4">
        <f t="shared" si="27"/>
        <v>19813.420585</v>
      </c>
      <c r="AQ130" s="4">
        <f t="shared" si="28"/>
        <v>19813.420585</v>
      </c>
      <c r="AR130" s="4">
        <f t="shared" si="29"/>
        <v>4959.5119999999997</v>
      </c>
      <c r="AS130" s="4">
        <f t="shared" si="30"/>
        <v>0</v>
      </c>
      <c r="AT130" s="4">
        <f t="shared" si="31"/>
        <v>11974.88098</v>
      </c>
      <c r="AU130" s="4">
        <f t="shared" si="32"/>
        <v>0</v>
      </c>
      <c r="AV130" s="4">
        <f t="shared" si="33"/>
        <v>7657.5000749999999</v>
      </c>
      <c r="AW130" s="4">
        <f t="shared" si="34"/>
        <v>0</v>
      </c>
      <c r="AX130" s="4">
        <f t="shared" si="35"/>
        <v>44405.313639999993</v>
      </c>
      <c r="AY130" s="4">
        <f t="shared" si="36"/>
        <v>19813.420585</v>
      </c>
      <c r="AZ130" t="s">
        <v>902</v>
      </c>
    </row>
    <row r="131" spans="1:52" x14ac:dyDescent="0.25">
      <c r="A131">
        <v>16</v>
      </c>
      <c r="B131" t="s">
        <v>0</v>
      </c>
      <c r="C131" t="s">
        <v>668</v>
      </c>
      <c r="D131">
        <v>2021</v>
      </c>
      <c r="E131" t="s">
        <v>1</v>
      </c>
      <c r="F131" t="s">
        <v>2</v>
      </c>
      <c r="G131">
        <v>2</v>
      </c>
      <c r="H131" t="s">
        <v>3</v>
      </c>
      <c r="I131" t="s">
        <v>676</v>
      </c>
      <c r="J131" t="s">
        <v>159</v>
      </c>
      <c r="K131" t="s">
        <v>793</v>
      </c>
      <c r="L131" t="s">
        <v>794</v>
      </c>
      <c r="M131" t="s">
        <v>795</v>
      </c>
      <c r="N131" t="s">
        <v>719</v>
      </c>
      <c r="O131" t="s">
        <v>37</v>
      </c>
      <c r="P131" t="s">
        <v>733</v>
      </c>
      <c r="Q131" t="s">
        <v>87</v>
      </c>
      <c r="R131">
        <v>0</v>
      </c>
      <c r="S131" t="s">
        <v>7</v>
      </c>
      <c r="T131">
        <v>181</v>
      </c>
      <c r="U131" t="s">
        <v>174</v>
      </c>
      <c r="V131" s="1">
        <v>46916666</v>
      </c>
      <c r="W131" s="1">
        <v>46916666</v>
      </c>
      <c r="X131" s="1">
        <v>100</v>
      </c>
      <c r="Y131" s="1">
        <v>2765786000</v>
      </c>
      <c r="Z131" s="1">
        <v>2651010000</v>
      </c>
      <c r="AA131" s="3">
        <v>95.85</v>
      </c>
      <c r="AB131" s="1">
        <v>2060000000</v>
      </c>
      <c r="AC131" s="1">
        <v>0</v>
      </c>
      <c r="AD131" s="3">
        <v>0</v>
      </c>
      <c r="AE131" s="1">
        <v>1974662795</v>
      </c>
      <c r="AF131" s="1">
        <v>0</v>
      </c>
      <c r="AG131" s="3">
        <v>0</v>
      </c>
      <c r="AH131" s="1">
        <v>1265390589</v>
      </c>
      <c r="AI131" s="1">
        <v>0</v>
      </c>
      <c r="AJ131" s="3">
        <v>0</v>
      </c>
      <c r="AK131" s="1" t="s">
        <v>9</v>
      </c>
      <c r="AL131" s="1" t="s">
        <v>9</v>
      </c>
      <c r="AM131" s="1" t="s">
        <v>9</v>
      </c>
      <c r="AN131" s="4">
        <f t="shared" si="25"/>
        <v>46.916665999999999</v>
      </c>
      <c r="AO131" s="4">
        <f t="shared" si="26"/>
        <v>46.916665999999999</v>
      </c>
      <c r="AP131" s="4">
        <f t="shared" si="27"/>
        <v>2765.7860000000001</v>
      </c>
      <c r="AQ131" s="4">
        <f t="shared" si="28"/>
        <v>2651.01</v>
      </c>
      <c r="AR131" s="4">
        <f t="shared" si="29"/>
        <v>2060</v>
      </c>
      <c r="AS131" s="4">
        <f t="shared" si="30"/>
        <v>0</v>
      </c>
      <c r="AT131" s="4">
        <f t="shared" si="31"/>
        <v>1974.662795</v>
      </c>
      <c r="AU131" s="4">
        <f t="shared" si="32"/>
        <v>0</v>
      </c>
      <c r="AV131" s="4">
        <f t="shared" si="33"/>
        <v>1265.3905890000001</v>
      </c>
      <c r="AW131" s="4">
        <f t="shared" si="34"/>
        <v>0</v>
      </c>
      <c r="AX131" s="4">
        <f t="shared" si="35"/>
        <v>8112.75605</v>
      </c>
      <c r="AY131" s="4">
        <f t="shared" si="36"/>
        <v>2697.9266660000003</v>
      </c>
      <c r="AZ131" t="s">
        <v>902</v>
      </c>
    </row>
    <row r="132" spans="1:52" x14ac:dyDescent="0.25">
      <c r="A132">
        <v>16</v>
      </c>
      <c r="B132" t="s">
        <v>0</v>
      </c>
      <c r="C132" t="s">
        <v>668</v>
      </c>
      <c r="D132">
        <v>2021</v>
      </c>
      <c r="E132" t="s">
        <v>1</v>
      </c>
      <c r="F132" t="s">
        <v>2</v>
      </c>
      <c r="G132">
        <v>2</v>
      </c>
      <c r="H132" t="s">
        <v>3</v>
      </c>
      <c r="I132" t="s">
        <v>676</v>
      </c>
      <c r="J132" t="s">
        <v>159</v>
      </c>
      <c r="K132" t="s">
        <v>793</v>
      </c>
      <c r="L132" t="s">
        <v>794</v>
      </c>
      <c r="M132" t="s">
        <v>795</v>
      </c>
      <c r="N132" t="s">
        <v>719</v>
      </c>
      <c r="O132" t="s">
        <v>37</v>
      </c>
      <c r="P132" t="s">
        <v>733</v>
      </c>
      <c r="Q132" t="s">
        <v>87</v>
      </c>
      <c r="R132">
        <v>0</v>
      </c>
      <c r="S132" t="s">
        <v>7</v>
      </c>
      <c r="T132">
        <v>182</v>
      </c>
      <c r="U132" t="s">
        <v>175</v>
      </c>
      <c r="V132" s="1">
        <v>521939268</v>
      </c>
      <c r="W132" s="1">
        <v>521939268</v>
      </c>
      <c r="X132" s="1">
        <v>100</v>
      </c>
      <c r="Y132" s="1">
        <v>7196230112</v>
      </c>
      <c r="Z132" s="1">
        <v>6712921539</v>
      </c>
      <c r="AA132" s="3">
        <v>93.28</v>
      </c>
      <c r="AB132" s="1">
        <v>12140554000</v>
      </c>
      <c r="AC132" s="1">
        <v>0</v>
      </c>
      <c r="AD132" s="3">
        <v>0</v>
      </c>
      <c r="AE132" s="1">
        <v>4790292390</v>
      </c>
      <c r="AF132" s="1">
        <v>0</v>
      </c>
      <c r="AG132" s="3">
        <v>0</v>
      </c>
      <c r="AH132" s="1">
        <v>3069684059</v>
      </c>
      <c r="AI132" s="1">
        <v>0</v>
      </c>
      <c r="AJ132" s="3">
        <v>0</v>
      </c>
      <c r="AK132" s="1" t="s">
        <v>9</v>
      </c>
      <c r="AL132" s="1" t="s">
        <v>9</v>
      </c>
      <c r="AM132" s="1" t="s">
        <v>9</v>
      </c>
      <c r="AN132" s="4">
        <f t="shared" si="25"/>
        <v>521.93926799999997</v>
      </c>
      <c r="AO132" s="4">
        <f t="shared" si="26"/>
        <v>521.93926799999997</v>
      </c>
      <c r="AP132" s="4">
        <f t="shared" si="27"/>
        <v>7196.2301120000002</v>
      </c>
      <c r="AQ132" s="4">
        <f t="shared" si="28"/>
        <v>6712.9215389999999</v>
      </c>
      <c r="AR132" s="4">
        <f t="shared" si="29"/>
        <v>12140.554</v>
      </c>
      <c r="AS132" s="4">
        <f t="shared" si="30"/>
        <v>0</v>
      </c>
      <c r="AT132" s="4">
        <f t="shared" si="31"/>
        <v>4790.2923899999996</v>
      </c>
      <c r="AU132" s="4">
        <f t="shared" si="32"/>
        <v>0</v>
      </c>
      <c r="AV132" s="4">
        <f t="shared" si="33"/>
        <v>3069.6840590000002</v>
      </c>
      <c r="AW132" s="4">
        <f t="shared" si="34"/>
        <v>0</v>
      </c>
      <c r="AX132" s="4">
        <f t="shared" si="35"/>
        <v>27718.699828999997</v>
      </c>
      <c r="AY132" s="4">
        <f t="shared" si="36"/>
        <v>7234.860807</v>
      </c>
      <c r="AZ132" t="s">
        <v>900</v>
      </c>
    </row>
    <row r="133" spans="1:52" x14ac:dyDescent="0.25">
      <c r="A133">
        <v>16</v>
      </c>
      <c r="B133" t="s">
        <v>0</v>
      </c>
      <c r="C133" t="s">
        <v>668</v>
      </c>
      <c r="D133">
        <v>2021</v>
      </c>
      <c r="E133" t="s">
        <v>1</v>
      </c>
      <c r="F133" t="s">
        <v>2</v>
      </c>
      <c r="G133">
        <v>2</v>
      </c>
      <c r="H133" t="s">
        <v>3</v>
      </c>
      <c r="I133" t="s">
        <v>676</v>
      </c>
      <c r="J133" t="s">
        <v>159</v>
      </c>
      <c r="K133" t="s">
        <v>793</v>
      </c>
      <c r="L133" t="s">
        <v>794</v>
      </c>
      <c r="M133" t="s">
        <v>795</v>
      </c>
      <c r="N133" t="s">
        <v>719</v>
      </c>
      <c r="O133" t="s">
        <v>37</v>
      </c>
      <c r="P133" t="s">
        <v>733</v>
      </c>
      <c r="Q133" t="s">
        <v>87</v>
      </c>
      <c r="R133">
        <v>0</v>
      </c>
      <c r="S133" t="s">
        <v>7</v>
      </c>
      <c r="T133">
        <v>183</v>
      </c>
      <c r="U133" t="s">
        <v>176</v>
      </c>
      <c r="V133" s="1">
        <v>1331219075</v>
      </c>
      <c r="W133" s="1">
        <v>983653333</v>
      </c>
      <c r="X133" s="1">
        <v>73.89</v>
      </c>
      <c r="Y133" s="1">
        <v>11686099336</v>
      </c>
      <c r="Z133" s="1">
        <v>11495180853</v>
      </c>
      <c r="AA133" s="3">
        <v>98.37</v>
      </c>
      <c r="AB133" s="1">
        <v>6384800000</v>
      </c>
      <c r="AC133" s="1">
        <v>0</v>
      </c>
      <c r="AD133" s="3">
        <v>0</v>
      </c>
      <c r="AE133" s="1">
        <v>7308616674</v>
      </c>
      <c r="AF133" s="1">
        <v>0</v>
      </c>
      <c r="AG133" s="3">
        <v>0</v>
      </c>
      <c r="AH133" s="1">
        <v>4763460275</v>
      </c>
      <c r="AI133" s="1">
        <v>0</v>
      </c>
      <c r="AJ133" s="3">
        <v>0</v>
      </c>
      <c r="AK133" s="1" t="s">
        <v>9</v>
      </c>
      <c r="AL133" s="1" t="s">
        <v>9</v>
      </c>
      <c r="AM133" s="1" t="s">
        <v>9</v>
      </c>
      <c r="AN133" s="4">
        <f t="shared" si="25"/>
        <v>1331.219075</v>
      </c>
      <c r="AO133" s="4">
        <f t="shared" si="26"/>
        <v>983.65333299999998</v>
      </c>
      <c r="AP133" s="4">
        <f t="shared" si="27"/>
        <v>11686.099335999999</v>
      </c>
      <c r="AQ133" s="4">
        <f t="shared" si="28"/>
        <v>11495.180853</v>
      </c>
      <c r="AR133" s="4">
        <f t="shared" si="29"/>
        <v>6384.8</v>
      </c>
      <c r="AS133" s="4">
        <f t="shared" si="30"/>
        <v>0</v>
      </c>
      <c r="AT133" s="4">
        <f t="shared" si="31"/>
        <v>7308.6166739999999</v>
      </c>
      <c r="AU133" s="4">
        <f t="shared" si="32"/>
        <v>0</v>
      </c>
      <c r="AV133" s="4">
        <f t="shared" si="33"/>
        <v>4763.4602750000004</v>
      </c>
      <c r="AW133" s="4">
        <f t="shared" si="34"/>
        <v>0</v>
      </c>
      <c r="AX133" s="4">
        <f t="shared" si="35"/>
        <v>31474.195360000002</v>
      </c>
      <c r="AY133" s="4">
        <f t="shared" si="36"/>
        <v>12478.834186</v>
      </c>
      <c r="AZ133" t="s">
        <v>902</v>
      </c>
    </row>
    <row r="134" spans="1:52" x14ac:dyDescent="0.25">
      <c r="A134">
        <v>16</v>
      </c>
      <c r="B134" t="s">
        <v>0</v>
      </c>
      <c r="C134" t="s">
        <v>668</v>
      </c>
      <c r="D134">
        <v>2021</v>
      </c>
      <c r="E134" t="s">
        <v>1</v>
      </c>
      <c r="F134" t="s">
        <v>2</v>
      </c>
      <c r="G134">
        <v>2</v>
      </c>
      <c r="H134" t="s">
        <v>3</v>
      </c>
      <c r="I134" t="s">
        <v>676</v>
      </c>
      <c r="J134" t="s">
        <v>159</v>
      </c>
      <c r="K134" t="s">
        <v>793</v>
      </c>
      <c r="L134" t="s">
        <v>794</v>
      </c>
      <c r="M134" t="s">
        <v>795</v>
      </c>
      <c r="N134" t="s">
        <v>719</v>
      </c>
      <c r="O134" t="s">
        <v>37</v>
      </c>
      <c r="P134" t="s">
        <v>733</v>
      </c>
      <c r="Q134" t="s">
        <v>87</v>
      </c>
      <c r="R134">
        <v>0</v>
      </c>
      <c r="S134" t="s">
        <v>7</v>
      </c>
      <c r="T134">
        <v>184</v>
      </c>
      <c r="U134" t="s">
        <v>177</v>
      </c>
      <c r="V134" s="1">
        <v>86700000</v>
      </c>
      <c r="W134" s="1">
        <v>86700000</v>
      </c>
      <c r="X134" s="1">
        <v>100</v>
      </c>
      <c r="Y134" s="1">
        <v>1357769888</v>
      </c>
      <c r="Z134" s="1">
        <v>1330394887</v>
      </c>
      <c r="AA134" s="3">
        <v>97.98</v>
      </c>
      <c r="AB134" s="1">
        <v>1350000000</v>
      </c>
      <c r="AC134" s="1">
        <v>0</v>
      </c>
      <c r="AD134" s="3">
        <v>0</v>
      </c>
      <c r="AE134" s="1">
        <v>828464776</v>
      </c>
      <c r="AF134" s="1">
        <v>0</v>
      </c>
      <c r="AG134" s="3">
        <v>0</v>
      </c>
      <c r="AH134" s="1">
        <v>530891418</v>
      </c>
      <c r="AI134" s="1">
        <v>0</v>
      </c>
      <c r="AJ134" s="3">
        <v>0</v>
      </c>
      <c r="AK134" s="1" t="s">
        <v>9</v>
      </c>
      <c r="AL134" s="1" t="s">
        <v>9</v>
      </c>
      <c r="AM134" s="1" t="s">
        <v>9</v>
      </c>
      <c r="AN134" s="4">
        <f t="shared" si="25"/>
        <v>86.7</v>
      </c>
      <c r="AO134" s="4">
        <f t="shared" si="26"/>
        <v>86.7</v>
      </c>
      <c r="AP134" s="4">
        <f t="shared" si="27"/>
        <v>1357.769888</v>
      </c>
      <c r="AQ134" s="4">
        <f t="shared" si="28"/>
        <v>1330.3948869999999</v>
      </c>
      <c r="AR134" s="4">
        <f t="shared" si="29"/>
        <v>1350</v>
      </c>
      <c r="AS134" s="4">
        <f t="shared" si="30"/>
        <v>0</v>
      </c>
      <c r="AT134" s="4">
        <f t="shared" si="31"/>
        <v>828.46477600000003</v>
      </c>
      <c r="AU134" s="4">
        <f t="shared" si="32"/>
        <v>0</v>
      </c>
      <c r="AV134" s="4">
        <f t="shared" si="33"/>
        <v>530.89141800000004</v>
      </c>
      <c r="AW134" s="4">
        <f t="shared" si="34"/>
        <v>0</v>
      </c>
      <c r="AX134" s="4">
        <f t="shared" si="35"/>
        <v>4153.8260820000005</v>
      </c>
      <c r="AY134" s="4">
        <f t="shared" si="36"/>
        <v>1417.094887</v>
      </c>
      <c r="AZ134" t="s">
        <v>908</v>
      </c>
    </row>
    <row r="135" spans="1:52" x14ac:dyDescent="0.25">
      <c r="A135">
        <v>16</v>
      </c>
      <c r="B135" t="s">
        <v>0</v>
      </c>
      <c r="C135" t="s">
        <v>668</v>
      </c>
      <c r="D135">
        <v>2021</v>
      </c>
      <c r="E135" t="s">
        <v>1</v>
      </c>
      <c r="F135" t="s">
        <v>2</v>
      </c>
      <c r="G135">
        <v>2</v>
      </c>
      <c r="H135" t="s">
        <v>3</v>
      </c>
      <c r="I135" t="s">
        <v>676</v>
      </c>
      <c r="J135" t="s">
        <v>159</v>
      </c>
      <c r="K135" t="s">
        <v>793</v>
      </c>
      <c r="L135" t="s">
        <v>794</v>
      </c>
      <c r="M135" t="s">
        <v>795</v>
      </c>
      <c r="N135" t="s">
        <v>719</v>
      </c>
      <c r="O135" t="s">
        <v>37</v>
      </c>
      <c r="P135" t="s">
        <v>733</v>
      </c>
      <c r="Q135" t="s">
        <v>87</v>
      </c>
      <c r="R135">
        <v>0</v>
      </c>
      <c r="S135" t="s">
        <v>7</v>
      </c>
      <c r="T135">
        <v>185</v>
      </c>
      <c r="U135" t="s">
        <v>178</v>
      </c>
      <c r="V135" s="1">
        <v>70034000</v>
      </c>
      <c r="W135" s="1">
        <v>68500000</v>
      </c>
      <c r="X135" s="1">
        <v>97.81</v>
      </c>
      <c r="Y135" s="1">
        <v>1356500000</v>
      </c>
      <c r="Z135" s="1">
        <v>1356500000</v>
      </c>
      <c r="AA135" s="3">
        <v>100</v>
      </c>
      <c r="AB135" s="1">
        <v>300000000</v>
      </c>
      <c r="AC135" s="1">
        <v>0</v>
      </c>
      <c r="AD135" s="3">
        <v>0</v>
      </c>
      <c r="AE135" s="1">
        <v>387480231</v>
      </c>
      <c r="AF135" s="1">
        <v>0</v>
      </c>
      <c r="AG135" s="3">
        <v>0</v>
      </c>
      <c r="AH135" s="1">
        <v>248302565</v>
      </c>
      <c r="AI135" s="1">
        <v>0</v>
      </c>
      <c r="AJ135" s="3">
        <v>0</v>
      </c>
      <c r="AK135" s="1" t="s">
        <v>9</v>
      </c>
      <c r="AL135" s="1" t="s">
        <v>9</v>
      </c>
      <c r="AM135" s="1" t="s">
        <v>9</v>
      </c>
      <c r="AN135" s="4">
        <f t="shared" si="25"/>
        <v>70.034000000000006</v>
      </c>
      <c r="AO135" s="4">
        <f t="shared" si="26"/>
        <v>68.5</v>
      </c>
      <c r="AP135" s="4">
        <f t="shared" si="27"/>
        <v>1356.5</v>
      </c>
      <c r="AQ135" s="4">
        <f t="shared" si="28"/>
        <v>1356.5</v>
      </c>
      <c r="AR135" s="4">
        <f t="shared" si="29"/>
        <v>300</v>
      </c>
      <c r="AS135" s="4">
        <f t="shared" si="30"/>
        <v>0</v>
      </c>
      <c r="AT135" s="4">
        <f t="shared" si="31"/>
        <v>387.480231</v>
      </c>
      <c r="AU135" s="4">
        <f t="shared" si="32"/>
        <v>0</v>
      </c>
      <c r="AV135" s="4">
        <f t="shared" si="33"/>
        <v>248.30256499999999</v>
      </c>
      <c r="AW135" s="4">
        <f t="shared" si="34"/>
        <v>0</v>
      </c>
      <c r="AX135" s="4">
        <f t="shared" si="35"/>
        <v>2362.3167960000001</v>
      </c>
      <c r="AY135" s="4">
        <f t="shared" si="36"/>
        <v>1425</v>
      </c>
      <c r="AZ135" t="s">
        <v>902</v>
      </c>
    </row>
    <row r="136" spans="1:52" x14ac:dyDescent="0.25">
      <c r="A136">
        <v>16</v>
      </c>
      <c r="B136" t="s">
        <v>0</v>
      </c>
      <c r="C136" t="s">
        <v>668</v>
      </c>
      <c r="D136">
        <v>2021</v>
      </c>
      <c r="E136" t="s">
        <v>1</v>
      </c>
      <c r="F136" t="s">
        <v>2</v>
      </c>
      <c r="G136">
        <v>2</v>
      </c>
      <c r="H136" t="s">
        <v>3</v>
      </c>
      <c r="I136" t="s">
        <v>676</v>
      </c>
      <c r="J136" t="s">
        <v>159</v>
      </c>
      <c r="K136" t="s">
        <v>793</v>
      </c>
      <c r="L136" t="s">
        <v>794</v>
      </c>
      <c r="M136" t="s">
        <v>795</v>
      </c>
      <c r="N136" t="s">
        <v>719</v>
      </c>
      <c r="O136" t="s">
        <v>37</v>
      </c>
      <c r="P136" t="s">
        <v>733</v>
      </c>
      <c r="Q136" t="s">
        <v>87</v>
      </c>
      <c r="R136">
        <v>0</v>
      </c>
      <c r="S136" t="s">
        <v>7</v>
      </c>
      <c r="T136">
        <v>186</v>
      </c>
      <c r="U136" t="s">
        <v>179</v>
      </c>
      <c r="V136" s="1">
        <v>300000000</v>
      </c>
      <c r="W136" s="1">
        <v>297699566</v>
      </c>
      <c r="X136" s="1">
        <v>99.23</v>
      </c>
      <c r="Y136" s="1">
        <v>4417000000</v>
      </c>
      <c r="Z136" s="1">
        <v>4370903488</v>
      </c>
      <c r="AA136" s="3">
        <v>98.96</v>
      </c>
      <c r="AB136" s="1">
        <v>1617766000</v>
      </c>
      <c r="AC136" s="1">
        <v>0</v>
      </c>
      <c r="AD136" s="3">
        <v>0</v>
      </c>
      <c r="AE136" s="1">
        <v>2930055645</v>
      </c>
      <c r="AF136" s="1">
        <v>0</v>
      </c>
      <c r="AG136" s="3">
        <v>0</v>
      </c>
      <c r="AH136" s="1">
        <v>1877619230</v>
      </c>
      <c r="AI136" s="1">
        <v>0</v>
      </c>
      <c r="AJ136" s="3">
        <v>0</v>
      </c>
      <c r="AK136" s="1" t="s">
        <v>9</v>
      </c>
      <c r="AL136" s="1" t="s">
        <v>9</v>
      </c>
      <c r="AM136" s="1" t="s">
        <v>9</v>
      </c>
      <c r="AN136" s="4">
        <f t="shared" si="25"/>
        <v>300</v>
      </c>
      <c r="AO136" s="4">
        <f t="shared" si="26"/>
        <v>297.699566</v>
      </c>
      <c r="AP136" s="4">
        <f t="shared" si="27"/>
        <v>4417</v>
      </c>
      <c r="AQ136" s="4">
        <f t="shared" si="28"/>
        <v>4370.9034879999999</v>
      </c>
      <c r="AR136" s="4">
        <f t="shared" si="29"/>
        <v>1617.7660000000001</v>
      </c>
      <c r="AS136" s="4">
        <f t="shared" si="30"/>
        <v>0</v>
      </c>
      <c r="AT136" s="4">
        <f t="shared" si="31"/>
        <v>2930.0556449999999</v>
      </c>
      <c r="AU136" s="4">
        <f t="shared" si="32"/>
        <v>0</v>
      </c>
      <c r="AV136" s="4">
        <f t="shared" si="33"/>
        <v>1877.61923</v>
      </c>
      <c r="AW136" s="4">
        <f t="shared" si="34"/>
        <v>0</v>
      </c>
      <c r="AX136" s="4">
        <f t="shared" si="35"/>
        <v>11142.440875</v>
      </c>
      <c r="AY136" s="4">
        <f t="shared" si="36"/>
        <v>4668.6030540000002</v>
      </c>
      <c r="AZ136" t="s">
        <v>900</v>
      </c>
    </row>
    <row r="137" spans="1:52" x14ac:dyDescent="0.25">
      <c r="A137">
        <v>16</v>
      </c>
      <c r="B137" t="s">
        <v>0</v>
      </c>
      <c r="C137" t="s">
        <v>668</v>
      </c>
      <c r="D137">
        <v>2021</v>
      </c>
      <c r="E137" t="s">
        <v>1</v>
      </c>
      <c r="F137" t="s">
        <v>2</v>
      </c>
      <c r="G137">
        <v>2</v>
      </c>
      <c r="H137" t="s">
        <v>3</v>
      </c>
      <c r="I137" t="s">
        <v>676</v>
      </c>
      <c r="J137" t="s">
        <v>159</v>
      </c>
      <c r="K137" t="s">
        <v>793</v>
      </c>
      <c r="L137" t="s">
        <v>794</v>
      </c>
      <c r="M137" t="s">
        <v>795</v>
      </c>
      <c r="N137" t="s">
        <v>717</v>
      </c>
      <c r="O137" t="s">
        <v>5</v>
      </c>
      <c r="P137" t="s">
        <v>745</v>
      </c>
      <c r="Q137" t="s">
        <v>180</v>
      </c>
      <c r="R137">
        <v>0</v>
      </c>
      <c r="S137" t="s">
        <v>7</v>
      </c>
      <c r="T137">
        <v>453</v>
      </c>
      <c r="U137" t="s">
        <v>181</v>
      </c>
      <c r="V137" s="1">
        <v>0</v>
      </c>
      <c r="W137" s="1">
        <v>0</v>
      </c>
      <c r="X137" s="1">
        <v>0</v>
      </c>
      <c r="Y137" s="1">
        <v>574839000</v>
      </c>
      <c r="Z137" s="1">
        <v>550131150</v>
      </c>
      <c r="AA137" s="3">
        <v>95.7</v>
      </c>
      <c r="AB137" s="1">
        <v>400000000</v>
      </c>
      <c r="AC137" s="1">
        <v>0</v>
      </c>
      <c r="AD137" s="3">
        <v>0</v>
      </c>
      <c r="AE137" s="1">
        <v>998335380</v>
      </c>
      <c r="AF137" s="1">
        <v>0</v>
      </c>
      <c r="AG137" s="3">
        <v>0</v>
      </c>
      <c r="AH137" s="1">
        <v>637434797</v>
      </c>
      <c r="AI137" s="1">
        <v>0</v>
      </c>
      <c r="AJ137" s="3">
        <v>0</v>
      </c>
      <c r="AK137" s="1" t="s">
        <v>9</v>
      </c>
      <c r="AL137" s="1" t="s">
        <v>9</v>
      </c>
      <c r="AM137" s="1" t="s">
        <v>9</v>
      </c>
      <c r="AN137" s="4">
        <f t="shared" si="25"/>
        <v>0</v>
      </c>
      <c r="AO137" s="4">
        <f t="shared" si="26"/>
        <v>0</v>
      </c>
      <c r="AP137" s="4">
        <f t="shared" si="27"/>
        <v>574.83900000000006</v>
      </c>
      <c r="AQ137" s="4">
        <f t="shared" si="28"/>
        <v>550.13115000000005</v>
      </c>
      <c r="AR137" s="4">
        <f t="shared" si="29"/>
        <v>400</v>
      </c>
      <c r="AS137" s="4">
        <f t="shared" si="30"/>
        <v>0</v>
      </c>
      <c r="AT137" s="4">
        <f t="shared" si="31"/>
        <v>998.33537999999999</v>
      </c>
      <c r="AU137" s="4">
        <f t="shared" si="32"/>
        <v>0</v>
      </c>
      <c r="AV137" s="4">
        <f t="shared" si="33"/>
        <v>637.434797</v>
      </c>
      <c r="AW137" s="4">
        <f t="shared" si="34"/>
        <v>0</v>
      </c>
      <c r="AX137" s="4">
        <f t="shared" si="35"/>
        <v>2610.6091769999998</v>
      </c>
      <c r="AY137" s="4">
        <f t="shared" si="36"/>
        <v>550.13115000000005</v>
      </c>
      <c r="AZ137" t="s">
        <v>902</v>
      </c>
    </row>
    <row r="138" spans="1:52" x14ac:dyDescent="0.25">
      <c r="A138">
        <v>16</v>
      </c>
      <c r="B138" t="s">
        <v>0</v>
      </c>
      <c r="C138" t="s">
        <v>668</v>
      </c>
      <c r="D138">
        <v>2021</v>
      </c>
      <c r="E138" t="s">
        <v>1</v>
      </c>
      <c r="F138" t="s">
        <v>2</v>
      </c>
      <c r="G138">
        <v>2</v>
      </c>
      <c r="H138" t="s">
        <v>3</v>
      </c>
      <c r="I138" t="s">
        <v>676</v>
      </c>
      <c r="J138" t="s">
        <v>159</v>
      </c>
      <c r="K138" t="s">
        <v>793</v>
      </c>
      <c r="L138" t="s">
        <v>794</v>
      </c>
      <c r="M138" t="s">
        <v>795</v>
      </c>
      <c r="N138" t="s">
        <v>717</v>
      </c>
      <c r="O138" t="s">
        <v>5</v>
      </c>
      <c r="P138" t="s">
        <v>745</v>
      </c>
      <c r="Q138" t="s">
        <v>180</v>
      </c>
      <c r="R138">
        <v>0</v>
      </c>
      <c r="S138" t="s">
        <v>7</v>
      </c>
      <c r="T138">
        <v>460</v>
      </c>
      <c r="U138" t="s">
        <v>182</v>
      </c>
      <c r="V138" s="1">
        <v>430000000</v>
      </c>
      <c r="W138" s="1">
        <v>429878002</v>
      </c>
      <c r="X138" s="1">
        <v>99.97</v>
      </c>
      <c r="Y138" s="1">
        <v>2760325638</v>
      </c>
      <c r="Z138" s="1">
        <v>2755356305</v>
      </c>
      <c r="AA138" s="3">
        <v>99.82</v>
      </c>
      <c r="AB138" s="1">
        <v>1440000000</v>
      </c>
      <c r="AC138" s="1">
        <v>0</v>
      </c>
      <c r="AD138" s="3">
        <v>0</v>
      </c>
      <c r="AE138" s="1">
        <v>2104747836</v>
      </c>
      <c r="AF138" s="1">
        <v>0</v>
      </c>
      <c r="AG138" s="3">
        <v>0</v>
      </c>
      <c r="AH138" s="1">
        <v>1343876554</v>
      </c>
      <c r="AI138" s="1">
        <v>0</v>
      </c>
      <c r="AJ138" s="3">
        <v>0</v>
      </c>
      <c r="AK138" s="1" t="s">
        <v>9</v>
      </c>
      <c r="AL138" s="1" t="s">
        <v>9</v>
      </c>
      <c r="AM138" s="1" t="s">
        <v>9</v>
      </c>
      <c r="AN138" s="4">
        <f t="shared" si="25"/>
        <v>430</v>
      </c>
      <c r="AO138" s="4">
        <f t="shared" si="26"/>
        <v>429.87800199999998</v>
      </c>
      <c r="AP138" s="4">
        <f t="shared" si="27"/>
        <v>2760.3256379999998</v>
      </c>
      <c r="AQ138" s="4">
        <f t="shared" si="28"/>
        <v>2755.3563049999998</v>
      </c>
      <c r="AR138" s="4">
        <f t="shared" si="29"/>
        <v>1440</v>
      </c>
      <c r="AS138" s="4">
        <f t="shared" si="30"/>
        <v>0</v>
      </c>
      <c r="AT138" s="4">
        <f t="shared" si="31"/>
        <v>2104.747836</v>
      </c>
      <c r="AU138" s="4">
        <f t="shared" si="32"/>
        <v>0</v>
      </c>
      <c r="AV138" s="4">
        <f t="shared" si="33"/>
        <v>1343.8765539999999</v>
      </c>
      <c r="AW138" s="4">
        <f t="shared" si="34"/>
        <v>0</v>
      </c>
      <c r="AX138" s="4">
        <f t="shared" si="35"/>
        <v>8078.9500280000011</v>
      </c>
      <c r="AY138" s="4">
        <f t="shared" si="36"/>
        <v>3185.2343069999997</v>
      </c>
      <c r="AZ138" t="s">
        <v>896</v>
      </c>
    </row>
    <row r="139" spans="1:52" x14ac:dyDescent="0.25">
      <c r="A139">
        <v>16</v>
      </c>
      <c r="B139" t="s">
        <v>0</v>
      </c>
      <c r="C139" t="s">
        <v>668</v>
      </c>
      <c r="D139">
        <v>2021</v>
      </c>
      <c r="E139" t="s">
        <v>1</v>
      </c>
      <c r="F139" t="s">
        <v>2</v>
      </c>
      <c r="G139">
        <v>2</v>
      </c>
      <c r="H139" t="s">
        <v>3</v>
      </c>
      <c r="I139" t="s">
        <v>676</v>
      </c>
      <c r="J139" t="s">
        <v>159</v>
      </c>
      <c r="K139" t="s">
        <v>793</v>
      </c>
      <c r="L139" t="s">
        <v>794</v>
      </c>
      <c r="M139" t="s">
        <v>795</v>
      </c>
      <c r="N139" t="s">
        <v>717</v>
      </c>
      <c r="O139" t="s">
        <v>5</v>
      </c>
      <c r="P139" t="s">
        <v>722</v>
      </c>
      <c r="Q139" t="s">
        <v>6</v>
      </c>
      <c r="R139">
        <v>0</v>
      </c>
      <c r="S139" t="s">
        <v>7</v>
      </c>
      <c r="T139">
        <v>502</v>
      </c>
      <c r="U139" t="s">
        <v>183</v>
      </c>
      <c r="V139" s="1">
        <v>3076050410</v>
      </c>
      <c r="W139" s="1">
        <v>2862339831</v>
      </c>
      <c r="X139" s="1">
        <v>93.05</v>
      </c>
      <c r="Y139" s="1">
        <v>11935530000</v>
      </c>
      <c r="Z139" s="1">
        <v>11058460559</v>
      </c>
      <c r="AA139" s="3">
        <v>92.65</v>
      </c>
      <c r="AB139" s="1">
        <v>7130000000</v>
      </c>
      <c r="AC139" s="1">
        <v>0</v>
      </c>
      <c r="AD139" s="3">
        <v>0</v>
      </c>
      <c r="AE139" s="1">
        <v>389991797</v>
      </c>
      <c r="AF139" s="1">
        <v>0</v>
      </c>
      <c r="AG139" s="3">
        <v>0</v>
      </c>
      <c r="AH139" s="1">
        <v>264279469</v>
      </c>
      <c r="AI139" s="1">
        <v>0</v>
      </c>
      <c r="AJ139" s="3">
        <v>0</v>
      </c>
      <c r="AK139" s="1" t="s">
        <v>9</v>
      </c>
      <c r="AL139" s="1" t="s">
        <v>9</v>
      </c>
      <c r="AM139" s="1" t="s">
        <v>9</v>
      </c>
      <c r="AN139" s="4">
        <f t="shared" si="25"/>
        <v>3076.0504099999998</v>
      </c>
      <c r="AO139" s="4">
        <f t="shared" si="26"/>
        <v>2862.3398309999998</v>
      </c>
      <c r="AP139" s="4">
        <f t="shared" si="27"/>
        <v>11935.53</v>
      </c>
      <c r="AQ139" s="4">
        <f t="shared" si="28"/>
        <v>11058.460558999999</v>
      </c>
      <c r="AR139" s="4">
        <f t="shared" si="29"/>
        <v>7130</v>
      </c>
      <c r="AS139" s="4">
        <f t="shared" si="30"/>
        <v>0</v>
      </c>
      <c r="AT139" s="4">
        <f t="shared" si="31"/>
        <v>389.99179700000002</v>
      </c>
      <c r="AU139" s="4">
        <f t="shared" si="32"/>
        <v>0</v>
      </c>
      <c r="AV139" s="4">
        <f t="shared" si="33"/>
        <v>264.27946900000001</v>
      </c>
      <c r="AW139" s="4">
        <f t="shared" si="34"/>
        <v>0</v>
      </c>
      <c r="AX139" s="4">
        <f t="shared" si="35"/>
        <v>22795.851676000002</v>
      </c>
      <c r="AY139" s="4">
        <f t="shared" si="36"/>
        <v>13920.800389999999</v>
      </c>
      <c r="AZ139" t="s">
        <v>896</v>
      </c>
    </row>
    <row r="140" spans="1:52" x14ac:dyDescent="0.25">
      <c r="A140">
        <v>16</v>
      </c>
      <c r="B140" t="s">
        <v>0</v>
      </c>
      <c r="C140" t="s">
        <v>668</v>
      </c>
      <c r="D140">
        <v>2021</v>
      </c>
      <c r="E140" t="s">
        <v>1</v>
      </c>
      <c r="F140" t="s">
        <v>2</v>
      </c>
      <c r="G140">
        <v>2</v>
      </c>
      <c r="H140" t="s">
        <v>3</v>
      </c>
      <c r="I140" t="s">
        <v>677</v>
      </c>
      <c r="J140" t="s">
        <v>184</v>
      </c>
      <c r="K140" t="s">
        <v>796</v>
      </c>
      <c r="L140" t="s">
        <v>797</v>
      </c>
      <c r="M140" t="s">
        <v>798</v>
      </c>
      <c r="N140" t="s">
        <v>719</v>
      </c>
      <c r="O140" t="s">
        <v>37</v>
      </c>
      <c r="P140" t="s">
        <v>719</v>
      </c>
      <c r="Q140" t="s">
        <v>134</v>
      </c>
      <c r="R140">
        <v>0</v>
      </c>
      <c r="S140" t="s">
        <v>7</v>
      </c>
      <c r="T140">
        <v>2</v>
      </c>
      <c r="U140" t="s">
        <v>185</v>
      </c>
      <c r="V140" s="1">
        <v>37496826678</v>
      </c>
      <c r="W140" s="1">
        <v>36444190833</v>
      </c>
      <c r="X140" s="1">
        <v>97.19</v>
      </c>
      <c r="Y140" s="1">
        <v>168710709936</v>
      </c>
      <c r="Z140" s="1">
        <v>168375788663</v>
      </c>
      <c r="AA140" s="3">
        <v>99.8</v>
      </c>
      <c r="AB140" s="1">
        <v>50353477000</v>
      </c>
      <c r="AC140" s="1">
        <v>0</v>
      </c>
      <c r="AD140" s="3">
        <v>0</v>
      </c>
      <c r="AE140" s="1">
        <v>27751120279</v>
      </c>
      <c r="AF140" s="1">
        <v>0</v>
      </c>
      <c r="AG140" s="3">
        <v>0</v>
      </c>
      <c r="AH140" s="1">
        <v>8231186730</v>
      </c>
      <c r="AI140" s="1">
        <v>0</v>
      </c>
      <c r="AJ140" s="3">
        <v>0</v>
      </c>
      <c r="AK140" s="1" t="s">
        <v>9</v>
      </c>
      <c r="AL140" s="1" t="s">
        <v>9</v>
      </c>
      <c r="AM140" s="1" t="s">
        <v>9</v>
      </c>
      <c r="AN140" s="4">
        <f t="shared" si="25"/>
        <v>37496.826677999998</v>
      </c>
      <c r="AO140" s="4">
        <f t="shared" si="26"/>
        <v>36444.190833000001</v>
      </c>
      <c r="AP140" s="4">
        <f t="shared" si="27"/>
        <v>168710.709936</v>
      </c>
      <c r="AQ140" s="4">
        <f t="shared" si="28"/>
        <v>168375.78866300001</v>
      </c>
      <c r="AR140" s="4">
        <f t="shared" si="29"/>
        <v>50353.476999999999</v>
      </c>
      <c r="AS140" s="4">
        <f t="shared" si="30"/>
        <v>0</v>
      </c>
      <c r="AT140" s="4">
        <f t="shared" si="31"/>
        <v>27751.120278999999</v>
      </c>
      <c r="AU140" s="4">
        <f t="shared" si="32"/>
        <v>0</v>
      </c>
      <c r="AV140" s="4">
        <f t="shared" si="33"/>
        <v>8231.1867299999994</v>
      </c>
      <c r="AW140" s="4">
        <f t="shared" si="34"/>
        <v>0</v>
      </c>
      <c r="AX140" s="4">
        <f t="shared" si="35"/>
        <v>292543.32062300004</v>
      </c>
      <c r="AY140" s="4">
        <f t="shared" si="36"/>
        <v>204819.97949600001</v>
      </c>
      <c r="AZ140" t="s">
        <v>903</v>
      </c>
    </row>
    <row r="141" spans="1:52" x14ac:dyDescent="0.25">
      <c r="A141">
        <v>16</v>
      </c>
      <c r="B141" t="s">
        <v>0</v>
      </c>
      <c r="C141" t="s">
        <v>668</v>
      </c>
      <c r="D141">
        <v>2021</v>
      </c>
      <c r="E141" t="s">
        <v>1</v>
      </c>
      <c r="F141" t="s">
        <v>2</v>
      </c>
      <c r="G141">
        <v>2</v>
      </c>
      <c r="H141" t="s">
        <v>3</v>
      </c>
      <c r="I141" t="s">
        <v>677</v>
      </c>
      <c r="J141" t="s">
        <v>184</v>
      </c>
      <c r="K141" t="s">
        <v>796</v>
      </c>
      <c r="L141" t="s">
        <v>797</v>
      </c>
      <c r="M141" t="s">
        <v>798</v>
      </c>
      <c r="N141" t="s">
        <v>719</v>
      </c>
      <c r="O141" t="s">
        <v>37</v>
      </c>
      <c r="P141" t="s">
        <v>746</v>
      </c>
      <c r="Q141" t="s">
        <v>186</v>
      </c>
      <c r="R141">
        <v>0</v>
      </c>
      <c r="S141" t="s">
        <v>7</v>
      </c>
      <c r="T141">
        <v>123</v>
      </c>
      <c r="U141" t="s">
        <v>187</v>
      </c>
      <c r="V141" s="1">
        <v>683531055</v>
      </c>
      <c r="W141" s="1">
        <v>386839389</v>
      </c>
      <c r="X141" s="1">
        <v>56.59</v>
      </c>
      <c r="Y141" s="1">
        <v>1315200000</v>
      </c>
      <c r="Z141" s="1">
        <v>1302636667</v>
      </c>
      <c r="AA141" s="3">
        <v>99.04</v>
      </c>
      <c r="AB141" s="1">
        <v>1926000000</v>
      </c>
      <c r="AC141" s="1">
        <v>0</v>
      </c>
      <c r="AD141" s="3">
        <v>0</v>
      </c>
      <c r="AE141" s="1">
        <v>1687621306</v>
      </c>
      <c r="AF141" s="1">
        <v>0</v>
      </c>
      <c r="AG141" s="3">
        <v>0</v>
      </c>
      <c r="AH141" s="1">
        <v>353765229</v>
      </c>
      <c r="AI141" s="1">
        <v>0</v>
      </c>
      <c r="AJ141" s="3">
        <v>0</v>
      </c>
      <c r="AK141" s="1" t="s">
        <v>9</v>
      </c>
      <c r="AL141" s="1" t="s">
        <v>9</v>
      </c>
      <c r="AM141" s="1" t="s">
        <v>9</v>
      </c>
      <c r="AN141" s="4">
        <f t="shared" si="25"/>
        <v>683.53105500000004</v>
      </c>
      <c r="AO141" s="4">
        <f t="shared" si="26"/>
        <v>386.83938899999998</v>
      </c>
      <c r="AP141" s="4">
        <f t="shared" si="27"/>
        <v>1315.2</v>
      </c>
      <c r="AQ141" s="4">
        <f t="shared" si="28"/>
        <v>1302.636667</v>
      </c>
      <c r="AR141" s="4">
        <f t="shared" si="29"/>
        <v>1926</v>
      </c>
      <c r="AS141" s="4">
        <f t="shared" si="30"/>
        <v>0</v>
      </c>
      <c r="AT141" s="4">
        <f t="shared" si="31"/>
        <v>1687.621306</v>
      </c>
      <c r="AU141" s="4">
        <f t="shared" si="32"/>
        <v>0</v>
      </c>
      <c r="AV141" s="4">
        <f t="shared" si="33"/>
        <v>353.76522899999998</v>
      </c>
      <c r="AW141" s="4">
        <f t="shared" si="34"/>
        <v>0</v>
      </c>
      <c r="AX141" s="4">
        <f t="shared" si="35"/>
        <v>5966.1175899999998</v>
      </c>
      <c r="AY141" s="4">
        <f t="shared" si="36"/>
        <v>1689.476056</v>
      </c>
      <c r="AZ141" t="s">
        <v>903</v>
      </c>
    </row>
    <row r="142" spans="1:52" x14ac:dyDescent="0.25">
      <c r="A142">
        <v>16</v>
      </c>
      <c r="B142" t="s">
        <v>0</v>
      </c>
      <c r="C142" t="s">
        <v>668</v>
      </c>
      <c r="D142">
        <v>2021</v>
      </c>
      <c r="E142" t="s">
        <v>1</v>
      </c>
      <c r="F142" t="s">
        <v>2</v>
      </c>
      <c r="G142">
        <v>2</v>
      </c>
      <c r="H142" t="s">
        <v>3</v>
      </c>
      <c r="I142" t="s">
        <v>677</v>
      </c>
      <c r="J142" t="s">
        <v>184</v>
      </c>
      <c r="K142" t="s">
        <v>796</v>
      </c>
      <c r="L142" t="s">
        <v>797</v>
      </c>
      <c r="M142" t="s">
        <v>798</v>
      </c>
      <c r="N142" t="s">
        <v>719</v>
      </c>
      <c r="O142" t="s">
        <v>37</v>
      </c>
      <c r="P142" t="s">
        <v>746</v>
      </c>
      <c r="Q142" t="s">
        <v>186</v>
      </c>
      <c r="R142">
        <v>0</v>
      </c>
      <c r="S142" t="s">
        <v>7</v>
      </c>
      <c r="T142">
        <v>124</v>
      </c>
      <c r="U142" t="s">
        <v>188</v>
      </c>
      <c r="V142" s="1">
        <v>0</v>
      </c>
      <c r="W142" s="1">
        <v>0</v>
      </c>
      <c r="X142" s="1">
        <v>0</v>
      </c>
      <c r="Y142" s="1">
        <v>285966667</v>
      </c>
      <c r="Z142" s="1">
        <v>279689833</v>
      </c>
      <c r="AA142" s="3">
        <v>97.81</v>
      </c>
      <c r="AB142" s="1">
        <v>393657000</v>
      </c>
      <c r="AC142" s="1">
        <v>0</v>
      </c>
      <c r="AD142" s="3">
        <v>0</v>
      </c>
      <c r="AE142" s="1">
        <v>590944879</v>
      </c>
      <c r="AF142" s="1">
        <v>0</v>
      </c>
      <c r="AG142" s="3">
        <v>0</v>
      </c>
      <c r="AH142" s="1">
        <v>310246057</v>
      </c>
      <c r="AI142" s="1">
        <v>0</v>
      </c>
      <c r="AJ142" s="3">
        <v>0</v>
      </c>
      <c r="AK142" s="1" t="s">
        <v>9</v>
      </c>
      <c r="AL142" s="1" t="s">
        <v>9</v>
      </c>
      <c r="AM142" s="1" t="s">
        <v>9</v>
      </c>
      <c r="AN142" s="4">
        <f t="shared" si="25"/>
        <v>0</v>
      </c>
      <c r="AO142" s="4">
        <f t="shared" si="26"/>
        <v>0</v>
      </c>
      <c r="AP142" s="4">
        <f t="shared" si="27"/>
        <v>285.96666699999997</v>
      </c>
      <c r="AQ142" s="4">
        <f t="shared" si="28"/>
        <v>279.68983300000002</v>
      </c>
      <c r="AR142" s="4">
        <f t="shared" si="29"/>
        <v>393.65699999999998</v>
      </c>
      <c r="AS142" s="4">
        <f t="shared" si="30"/>
        <v>0</v>
      </c>
      <c r="AT142" s="4">
        <f t="shared" si="31"/>
        <v>590.94487900000001</v>
      </c>
      <c r="AU142" s="4">
        <f t="shared" si="32"/>
        <v>0</v>
      </c>
      <c r="AV142" s="4">
        <f t="shared" si="33"/>
        <v>310.24605700000001</v>
      </c>
      <c r="AW142" s="4">
        <f t="shared" si="34"/>
        <v>0</v>
      </c>
      <c r="AX142" s="4">
        <f t="shared" si="35"/>
        <v>1580.814603</v>
      </c>
      <c r="AY142" s="4">
        <f t="shared" si="36"/>
        <v>279.68983300000002</v>
      </c>
      <c r="AZ142" t="s">
        <v>903</v>
      </c>
    </row>
    <row r="143" spans="1:52" x14ac:dyDescent="0.25">
      <c r="A143">
        <v>16</v>
      </c>
      <c r="B143" t="s">
        <v>0</v>
      </c>
      <c r="C143" t="s">
        <v>668</v>
      </c>
      <c r="D143">
        <v>2021</v>
      </c>
      <c r="E143" t="s">
        <v>1</v>
      </c>
      <c r="F143" t="s">
        <v>2</v>
      </c>
      <c r="G143">
        <v>2</v>
      </c>
      <c r="H143" t="s">
        <v>3</v>
      </c>
      <c r="I143" t="s">
        <v>677</v>
      </c>
      <c r="J143" t="s">
        <v>184</v>
      </c>
      <c r="K143" t="s">
        <v>796</v>
      </c>
      <c r="L143" t="s">
        <v>797</v>
      </c>
      <c r="M143" t="s">
        <v>798</v>
      </c>
      <c r="N143" t="s">
        <v>719</v>
      </c>
      <c r="O143" t="s">
        <v>37</v>
      </c>
      <c r="P143" t="s">
        <v>746</v>
      </c>
      <c r="Q143" t="s">
        <v>186</v>
      </c>
      <c r="R143">
        <v>0</v>
      </c>
      <c r="S143" t="s">
        <v>7</v>
      </c>
      <c r="T143">
        <v>125</v>
      </c>
      <c r="U143" t="s">
        <v>189</v>
      </c>
      <c r="V143" s="1">
        <v>56070000</v>
      </c>
      <c r="W143" s="1">
        <v>56070000</v>
      </c>
      <c r="X143" s="1">
        <v>100</v>
      </c>
      <c r="Y143" s="1">
        <v>194484000</v>
      </c>
      <c r="Z143" s="1">
        <v>188626400</v>
      </c>
      <c r="AA143" s="3">
        <v>96.99</v>
      </c>
      <c r="AB143" s="1">
        <v>231946000</v>
      </c>
      <c r="AC143" s="1">
        <v>0</v>
      </c>
      <c r="AD143" s="3">
        <v>0</v>
      </c>
      <c r="AE143" s="1">
        <v>723372082</v>
      </c>
      <c r="AF143" s="1">
        <v>0</v>
      </c>
      <c r="AG143" s="3">
        <v>0</v>
      </c>
      <c r="AH143" s="1">
        <v>379770342</v>
      </c>
      <c r="AI143" s="1">
        <v>0</v>
      </c>
      <c r="AJ143" s="3">
        <v>0</v>
      </c>
      <c r="AK143" s="1" t="s">
        <v>9</v>
      </c>
      <c r="AL143" s="1" t="s">
        <v>9</v>
      </c>
      <c r="AM143" s="1" t="s">
        <v>9</v>
      </c>
      <c r="AN143" s="4">
        <f t="shared" si="25"/>
        <v>56.07</v>
      </c>
      <c r="AO143" s="4">
        <f t="shared" si="26"/>
        <v>56.07</v>
      </c>
      <c r="AP143" s="4">
        <f t="shared" si="27"/>
        <v>194.48400000000001</v>
      </c>
      <c r="AQ143" s="4">
        <f t="shared" si="28"/>
        <v>188.62639999999999</v>
      </c>
      <c r="AR143" s="4">
        <f t="shared" si="29"/>
        <v>231.946</v>
      </c>
      <c r="AS143" s="4">
        <f t="shared" si="30"/>
        <v>0</v>
      </c>
      <c r="AT143" s="4">
        <f t="shared" si="31"/>
        <v>723.37208199999998</v>
      </c>
      <c r="AU143" s="4">
        <f t="shared" si="32"/>
        <v>0</v>
      </c>
      <c r="AV143" s="4">
        <f t="shared" si="33"/>
        <v>379.77034200000003</v>
      </c>
      <c r="AW143" s="4">
        <f t="shared" si="34"/>
        <v>0</v>
      </c>
      <c r="AX143" s="4">
        <f t="shared" si="35"/>
        <v>1585.6424239999999</v>
      </c>
      <c r="AY143" s="4">
        <f t="shared" si="36"/>
        <v>244.69639999999998</v>
      </c>
      <c r="AZ143" t="s">
        <v>903</v>
      </c>
    </row>
    <row r="144" spans="1:52" x14ac:dyDescent="0.25">
      <c r="A144">
        <v>16</v>
      </c>
      <c r="B144" t="s">
        <v>0</v>
      </c>
      <c r="C144" t="s">
        <v>668</v>
      </c>
      <c r="D144">
        <v>2021</v>
      </c>
      <c r="E144" t="s">
        <v>1</v>
      </c>
      <c r="F144" t="s">
        <v>2</v>
      </c>
      <c r="G144">
        <v>2</v>
      </c>
      <c r="H144" t="s">
        <v>3</v>
      </c>
      <c r="I144" t="s">
        <v>677</v>
      </c>
      <c r="J144" t="s">
        <v>184</v>
      </c>
      <c r="K144" t="s">
        <v>796</v>
      </c>
      <c r="L144" t="s">
        <v>797</v>
      </c>
      <c r="M144" t="s">
        <v>798</v>
      </c>
      <c r="N144" t="s">
        <v>719</v>
      </c>
      <c r="O144" t="s">
        <v>37</v>
      </c>
      <c r="P144" t="s">
        <v>746</v>
      </c>
      <c r="Q144" t="s">
        <v>186</v>
      </c>
      <c r="R144">
        <v>0</v>
      </c>
      <c r="S144" t="s">
        <v>7</v>
      </c>
      <c r="T144">
        <v>126</v>
      </c>
      <c r="U144" t="s">
        <v>190</v>
      </c>
      <c r="V144" s="1">
        <v>496572667</v>
      </c>
      <c r="W144" s="1">
        <v>470709334</v>
      </c>
      <c r="X144" s="1">
        <v>94.79</v>
      </c>
      <c r="Y144" s="1">
        <v>6565171966</v>
      </c>
      <c r="Z144" s="1">
        <v>6368306370</v>
      </c>
      <c r="AA144" s="3">
        <v>97</v>
      </c>
      <c r="AB144" s="1">
        <v>11514014000</v>
      </c>
      <c r="AC144" s="1">
        <v>0</v>
      </c>
      <c r="AD144" s="3">
        <v>0</v>
      </c>
      <c r="AE144" s="1">
        <v>5953105440</v>
      </c>
      <c r="AF144" s="1">
        <v>0</v>
      </c>
      <c r="AG144" s="3">
        <v>0</v>
      </c>
      <c r="AH144" s="1">
        <v>0</v>
      </c>
      <c r="AI144" s="1">
        <v>0</v>
      </c>
      <c r="AJ144" s="3">
        <v>0</v>
      </c>
      <c r="AK144" s="1" t="s">
        <v>9</v>
      </c>
      <c r="AL144" s="1" t="s">
        <v>9</v>
      </c>
      <c r="AM144" s="1" t="s">
        <v>9</v>
      </c>
      <c r="AN144" s="4">
        <f t="shared" si="25"/>
        <v>496.57266700000002</v>
      </c>
      <c r="AO144" s="4">
        <f t="shared" si="26"/>
        <v>470.70933400000001</v>
      </c>
      <c r="AP144" s="4">
        <f t="shared" si="27"/>
        <v>6565.1719659999999</v>
      </c>
      <c r="AQ144" s="4">
        <f t="shared" si="28"/>
        <v>6368.3063700000002</v>
      </c>
      <c r="AR144" s="4">
        <f t="shared" si="29"/>
        <v>11514.013999999999</v>
      </c>
      <c r="AS144" s="4">
        <f t="shared" si="30"/>
        <v>0</v>
      </c>
      <c r="AT144" s="4">
        <f t="shared" si="31"/>
        <v>5953.1054400000003</v>
      </c>
      <c r="AU144" s="4">
        <f t="shared" si="32"/>
        <v>0</v>
      </c>
      <c r="AV144" s="4">
        <f t="shared" si="33"/>
        <v>0</v>
      </c>
      <c r="AW144" s="4">
        <f t="shared" si="34"/>
        <v>0</v>
      </c>
      <c r="AX144" s="4">
        <f t="shared" si="35"/>
        <v>24528.864072999997</v>
      </c>
      <c r="AY144" s="4">
        <f t="shared" si="36"/>
        <v>6839.0157040000004</v>
      </c>
      <c r="AZ144" t="s">
        <v>903</v>
      </c>
    </row>
    <row r="145" spans="1:52" x14ac:dyDescent="0.25">
      <c r="A145">
        <v>16</v>
      </c>
      <c r="B145" t="s">
        <v>0</v>
      </c>
      <c r="C145" t="s">
        <v>668</v>
      </c>
      <c r="D145">
        <v>2021</v>
      </c>
      <c r="E145" t="s">
        <v>1</v>
      </c>
      <c r="F145" t="s">
        <v>2</v>
      </c>
      <c r="G145">
        <v>2</v>
      </c>
      <c r="H145" t="s">
        <v>3</v>
      </c>
      <c r="I145" t="s">
        <v>677</v>
      </c>
      <c r="J145" t="s">
        <v>184</v>
      </c>
      <c r="K145" t="s">
        <v>796</v>
      </c>
      <c r="L145" t="s">
        <v>797</v>
      </c>
      <c r="M145" t="s">
        <v>798</v>
      </c>
      <c r="N145" t="s">
        <v>719</v>
      </c>
      <c r="O145" t="s">
        <v>37</v>
      </c>
      <c r="P145" t="s">
        <v>746</v>
      </c>
      <c r="Q145" t="s">
        <v>186</v>
      </c>
      <c r="R145">
        <v>0</v>
      </c>
      <c r="S145" t="s">
        <v>7</v>
      </c>
      <c r="T145">
        <v>127</v>
      </c>
      <c r="U145" t="s">
        <v>191</v>
      </c>
      <c r="V145" s="1">
        <v>347866224</v>
      </c>
      <c r="W145" s="1">
        <v>247300000</v>
      </c>
      <c r="X145" s="1">
        <v>71.09</v>
      </c>
      <c r="Y145" s="1">
        <v>2301704497</v>
      </c>
      <c r="Z145" s="1">
        <v>2242751136</v>
      </c>
      <c r="AA145" s="3">
        <v>97.44</v>
      </c>
      <c r="AB145" s="1">
        <v>3635371000</v>
      </c>
      <c r="AC145" s="1">
        <v>0</v>
      </c>
      <c r="AD145" s="3">
        <v>0</v>
      </c>
      <c r="AE145" s="1">
        <v>2589000000</v>
      </c>
      <c r="AF145" s="1">
        <v>0</v>
      </c>
      <c r="AG145" s="3">
        <v>0</v>
      </c>
      <c r="AH145" s="1">
        <v>1011000000</v>
      </c>
      <c r="AI145" s="1">
        <v>0</v>
      </c>
      <c r="AJ145" s="3">
        <v>0</v>
      </c>
      <c r="AK145" s="1" t="s">
        <v>9</v>
      </c>
      <c r="AL145" s="1" t="s">
        <v>9</v>
      </c>
      <c r="AM145" s="1" t="s">
        <v>9</v>
      </c>
      <c r="AN145" s="4">
        <f t="shared" si="25"/>
        <v>347.86622399999999</v>
      </c>
      <c r="AO145" s="4">
        <f t="shared" si="26"/>
        <v>247.3</v>
      </c>
      <c r="AP145" s="4">
        <f t="shared" si="27"/>
        <v>2301.7044970000002</v>
      </c>
      <c r="AQ145" s="4">
        <f t="shared" si="28"/>
        <v>2242.7511359999999</v>
      </c>
      <c r="AR145" s="4">
        <f t="shared" si="29"/>
        <v>3635.3710000000001</v>
      </c>
      <c r="AS145" s="4">
        <f t="shared" si="30"/>
        <v>0</v>
      </c>
      <c r="AT145" s="4">
        <f t="shared" si="31"/>
        <v>2589</v>
      </c>
      <c r="AU145" s="4">
        <f t="shared" si="32"/>
        <v>0</v>
      </c>
      <c r="AV145" s="4">
        <f t="shared" si="33"/>
        <v>1011</v>
      </c>
      <c r="AW145" s="4">
        <f t="shared" si="34"/>
        <v>0</v>
      </c>
      <c r="AX145" s="4">
        <f t="shared" si="35"/>
        <v>9884.9417209999992</v>
      </c>
      <c r="AY145" s="4">
        <f t="shared" si="36"/>
        <v>2490.051136</v>
      </c>
      <c r="AZ145" t="s">
        <v>900</v>
      </c>
    </row>
    <row r="146" spans="1:52" x14ac:dyDescent="0.25">
      <c r="A146">
        <v>16</v>
      </c>
      <c r="B146" t="s">
        <v>0</v>
      </c>
      <c r="C146" t="s">
        <v>668</v>
      </c>
      <c r="D146">
        <v>2021</v>
      </c>
      <c r="E146" t="s">
        <v>1</v>
      </c>
      <c r="F146" t="s">
        <v>2</v>
      </c>
      <c r="G146">
        <v>2</v>
      </c>
      <c r="H146" t="s">
        <v>3</v>
      </c>
      <c r="I146" t="s">
        <v>677</v>
      </c>
      <c r="J146" t="s">
        <v>184</v>
      </c>
      <c r="K146" t="s">
        <v>796</v>
      </c>
      <c r="L146" t="s">
        <v>797</v>
      </c>
      <c r="M146" t="s">
        <v>798</v>
      </c>
      <c r="N146" t="s">
        <v>719</v>
      </c>
      <c r="O146" t="s">
        <v>37</v>
      </c>
      <c r="P146" t="s">
        <v>746</v>
      </c>
      <c r="Q146" t="s">
        <v>186</v>
      </c>
      <c r="R146">
        <v>0</v>
      </c>
      <c r="S146" t="s">
        <v>7</v>
      </c>
      <c r="T146">
        <v>128</v>
      </c>
      <c r="U146" t="s">
        <v>192</v>
      </c>
      <c r="V146" s="1">
        <v>236681668</v>
      </c>
      <c r="W146" s="1">
        <v>220223324</v>
      </c>
      <c r="X146" s="1">
        <v>93.05</v>
      </c>
      <c r="Y146" s="1">
        <v>1040031668</v>
      </c>
      <c r="Z146" s="1">
        <v>1028075001</v>
      </c>
      <c r="AA146" s="3">
        <v>98.85</v>
      </c>
      <c r="AB146" s="1">
        <v>2485479000</v>
      </c>
      <c r="AC146" s="1">
        <v>0</v>
      </c>
      <c r="AD146" s="3">
        <v>0</v>
      </c>
      <c r="AE146" s="1">
        <v>433000000</v>
      </c>
      <c r="AF146" s="1">
        <v>0</v>
      </c>
      <c r="AG146" s="3">
        <v>0</v>
      </c>
      <c r="AH146" s="1">
        <v>216000000</v>
      </c>
      <c r="AI146" s="1">
        <v>0</v>
      </c>
      <c r="AJ146" s="3">
        <v>0</v>
      </c>
      <c r="AK146" s="1" t="s">
        <v>9</v>
      </c>
      <c r="AL146" s="1" t="s">
        <v>9</v>
      </c>
      <c r="AM146" s="1" t="s">
        <v>9</v>
      </c>
      <c r="AN146" s="4">
        <f t="shared" si="25"/>
        <v>236.681668</v>
      </c>
      <c r="AO146" s="4">
        <f t="shared" si="26"/>
        <v>220.22332399999999</v>
      </c>
      <c r="AP146" s="4">
        <f t="shared" si="27"/>
        <v>1040.0316680000001</v>
      </c>
      <c r="AQ146" s="4">
        <f t="shared" si="28"/>
        <v>1028.0750009999999</v>
      </c>
      <c r="AR146" s="4">
        <f t="shared" si="29"/>
        <v>2485.4789999999998</v>
      </c>
      <c r="AS146" s="4">
        <f t="shared" si="30"/>
        <v>0</v>
      </c>
      <c r="AT146" s="4">
        <f t="shared" si="31"/>
        <v>433</v>
      </c>
      <c r="AU146" s="4">
        <f t="shared" si="32"/>
        <v>0</v>
      </c>
      <c r="AV146" s="4">
        <f t="shared" si="33"/>
        <v>216</v>
      </c>
      <c r="AW146" s="4">
        <f t="shared" si="34"/>
        <v>0</v>
      </c>
      <c r="AX146" s="4">
        <f t="shared" si="35"/>
        <v>4411.1923360000001</v>
      </c>
      <c r="AY146" s="4">
        <f t="shared" si="36"/>
        <v>1248.298325</v>
      </c>
      <c r="AZ146" t="s">
        <v>903</v>
      </c>
    </row>
    <row r="147" spans="1:52" x14ac:dyDescent="0.25">
      <c r="A147">
        <v>16</v>
      </c>
      <c r="B147" t="s">
        <v>0</v>
      </c>
      <c r="C147" t="s">
        <v>668</v>
      </c>
      <c r="D147">
        <v>2021</v>
      </c>
      <c r="E147" t="s">
        <v>1</v>
      </c>
      <c r="F147" t="s">
        <v>2</v>
      </c>
      <c r="G147">
        <v>2</v>
      </c>
      <c r="H147" t="s">
        <v>3</v>
      </c>
      <c r="I147" t="s">
        <v>677</v>
      </c>
      <c r="J147" t="s">
        <v>184</v>
      </c>
      <c r="K147" t="s">
        <v>796</v>
      </c>
      <c r="L147" t="s">
        <v>797</v>
      </c>
      <c r="M147" t="s">
        <v>798</v>
      </c>
      <c r="N147" t="s">
        <v>719</v>
      </c>
      <c r="O147" t="s">
        <v>37</v>
      </c>
      <c r="P147" t="s">
        <v>746</v>
      </c>
      <c r="Q147" t="s">
        <v>186</v>
      </c>
      <c r="R147">
        <v>0</v>
      </c>
      <c r="S147" t="s">
        <v>7</v>
      </c>
      <c r="T147">
        <v>129</v>
      </c>
      <c r="U147" t="s">
        <v>193</v>
      </c>
      <c r="V147" s="1">
        <v>124360301</v>
      </c>
      <c r="W147" s="1">
        <v>95831016</v>
      </c>
      <c r="X147" s="1">
        <v>77.06</v>
      </c>
      <c r="Y147" s="1">
        <v>6410000000</v>
      </c>
      <c r="Z147" s="1">
        <v>6403769972</v>
      </c>
      <c r="AA147" s="3">
        <v>99.9</v>
      </c>
      <c r="AB147" s="1">
        <v>24773270000</v>
      </c>
      <c r="AC147" s="1">
        <v>0</v>
      </c>
      <c r="AD147" s="3">
        <v>0</v>
      </c>
      <c r="AE147" s="1">
        <v>9179179659</v>
      </c>
      <c r="AF147" s="1">
        <v>0</v>
      </c>
      <c r="AG147" s="3">
        <v>0</v>
      </c>
      <c r="AH147" s="1">
        <v>85311900</v>
      </c>
      <c r="AI147" s="1">
        <v>0</v>
      </c>
      <c r="AJ147" s="3">
        <v>0</v>
      </c>
      <c r="AK147" s="1" t="s">
        <v>9</v>
      </c>
      <c r="AL147" s="1" t="s">
        <v>9</v>
      </c>
      <c r="AM147" s="1" t="s">
        <v>9</v>
      </c>
      <c r="AN147" s="4">
        <f t="shared" si="25"/>
        <v>124.36030100000001</v>
      </c>
      <c r="AO147" s="4">
        <f t="shared" si="26"/>
        <v>95.831016000000005</v>
      </c>
      <c r="AP147" s="4">
        <f t="shared" si="27"/>
        <v>6410</v>
      </c>
      <c r="AQ147" s="4">
        <f t="shared" si="28"/>
        <v>6403.7699720000001</v>
      </c>
      <c r="AR147" s="4">
        <f t="shared" si="29"/>
        <v>24773.27</v>
      </c>
      <c r="AS147" s="4">
        <f t="shared" si="30"/>
        <v>0</v>
      </c>
      <c r="AT147" s="4">
        <f t="shared" si="31"/>
        <v>9179.1796589999994</v>
      </c>
      <c r="AU147" s="4">
        <f t="shared" si="32"/>
        <v>0</v>
      </c>
      <c r="AV147" s="4">
        <f t="shared" si="33"/>
        <v>85.311899999999994</v>
      </c>
      <c r="AW147" s="4">
        <f t="shared" si="34"/>
        <v>0</v>
      </c>
      <c r="AX147" s="4">
        <f t="shared" si="35"/>
        <v>40572.121859999999</v>
      </c>
      <c r="AY147" s="4">
        <f t="shared" si="36"/>
        <v>6499.6009880000001</v>
      </c>
      <c r="AZ147" t="s">
        <v>903</v>
      </c>
    </row>
    <row r="148" spans="1:52" x14ac:dyDescent="0.25">
      <c r="A148">
        <v>16</v>
      </c>
      <c r="B148" t="s">
        <v>0</v>
      </c>
      <c r="C148" t="s">
        <v>668</v>
      </c>
      <c r="D148">
        <v>2021</v>
      </c>
      <c r="E148" t="s">
        <v>1</v>
      </c>
      <c r="F148" t="s">
        <v>2</v>
      </c>
      <c r="G148">
        <v>2</v>
      </c>
      <c r="H148" t="s">
        <v>3</v>
      </c>
      <c r="I148" t="s">
        <v>677</v>
      </c>
      <c r="J148" t="s">
        <v>184</v>
      </c>
      <c r="K148" t="s">
        <v>796</v>
      </c>
      <c r="L148" t="s">
        <v>797</v>
      </c>
      <c r="M148" t="s">
        <v>798</v>
      </c>
      <c r="N148" t="s">
        <v>719</v>
      </c>
      <c r="O148" t="s">
        <v>37</v>
      </c>
      <c r="P148" t="s">
        <v>746</v>
      </c>
      <c r="Q148" t="s">
        <v>186</v>
      </c>
      <c r="R148">
        <v>0</v>
      </c>
      <c r="S148" t="s">
        <v>7</v>
      </c>
      <c r="T148">
        <v>130</v>
      </c>
      <c r="U148" t="s">
        <v>194</v>
      </c>
      <c r="V148" s="1">
        <v>448834722</v>
      </c>
      <c r="W148" s="1">
        <v>376282334</v>
      </c>
      <c r="X148" s="1">
        <v>83.84</v>
      </c>
      <c r="Y148" s="1">
        <v>1004815966</v>
      </c>
      <c r="Z148" s="1">
        <v>947245092</v>
      </c>
      <c r="AA148" s="3">
        <v>94.27</v>
      </c>
      <c r="AB148" s="1">
        <v>1324301000</v>
      </c>
      <c r="AC148" s="1">
        <v>0</v>
      </c>
      <c r="AD148" s="3">
        <v>0</v>
      </c>
      <c r="AE148" s="1">
        <v>2568036640</v>
      </c>
      <c r="AF148" s="1">
        <v>0</v>
      </c>
      <c r="AG148" s="3">
        <v>0</v>
      </c>
      <c r="AH148" s="1">
        <v>1348219235</v>
      </c>
      <c r="AI148" s="1">
        <v>0</v>
      </c>
      <c r="AJ148" s="3">
        <v>0</v>
      </c>
      <c r="AK148" s="1" t="s">
        <v>9</v>
      </c>
      <c r="AL148" s="1" t="s">
        <v>9</v>
      </c>
      <c r="AM148" s="1" t="s">
        <v>9</v>
      </c>
      <c r="AN148" s="4">
        <f t="shared" si="25"/>
        <v>448.834722</v>
      </c>
      <c r="AO148" s="4">
        <f t="shared" si="26"/>
        <v>376.28233399999999</v>
      </c>
      <c r="AP148" s="4">
        <f t="shared" si="27"/>
        <v>1004.815966</v>
      </c>
      <c r="AQ148" s="4">
        <f t="shared" si="28"/>
        <v>947.245092</v>
      </c>
      <c r="AR148" s="4">
        <f t="shared" si="29"/>
        <v>1324.3009999999999</v>
      </c>
      <c r="AS148" s="4">
        <f t="shared" si="30"/>
        <v>0</v>
      </c>
      <c r="AT148" s="4">
        <f t="shared" si="31"/>
        <v>2568.0366399999998</v>
      </c>
      <c r="AU148" s="4">
        <f t="shared" si="32"/>
        <v>0</v>
      </c>
      <c r="AV148" s="4">
        <f t="shared" si="33"/>
        <v>1348.219235</v>
      </c>
      <c r="AW148" s="4">
        <f t="shared" si="34"/>
        <v>0</v>
      </c>
      <c r="AX148" s="4">
        <f t="shared" si="35"/>
        <v>6694.2075629999999</v>
      </c>
      <c r="AY148" s="4">
        <f t="shared" si="36"/>
        <v>1323.5274260000001</v>
      </c>
      <c r="AZ148" t="s">
        <v>903</v>
      </c>
    </row>
    <row r="149" spans="1:52" x14ac:dyDescent="0.25">
      <c r="A149">
        <v>16</v>
      </c>
      <c r="B149" t="s">
        <v>0</v>
      </c>
      <c r="C149" t="s">
        <v>668</v>
      </c>
      <c r="D149">
        <v>2021</v>
      </c>
      <c r="E149" t="s">
        <v>1</v>
      </c>
      <c r="F149" t="s">
        <v>2</v>
      </c>
      <c r="G149">
        <v>2</v>
      </c>
      <c r="H149" t="s">
        <v>3</v>
      </c>
      <c r="I149" t="s">
        <v>677</v>
      </c>
      <c r="J149" t="s">
        <v>184</v>
      </c>
      <c r="K149" t="s">
        <v>796</v>
      </c>
      <c r="L149" t="s">
        <v>797</v>
      </c>
      <c r="M149" t="s">
        <v>798</v>
      </c>
      <c r="N149" t="s">
        <v>719</v>
      </c>
      <c r="O149" t="s">
        <v>37</v>
      </c>
      <c r="P149" t="s">
        <v>746</v>
      </c>
      <c r="Q149" t="s">
        <v>186</v>
      </c>
      <c r="R149">
        <v>0</v>
      </c>
      <c r="S149" t="s">
        <v>7</v>
      </c>
      <c r="T149">
        <v>131</v>
      </c>
      <c r="U149" t="s">
        <v>195</v>
      </c>
      <c r="V149" s="1">
        <v>660090000</v>
      </c>
      <c r="W149" s="1">
        <v>409877335</v>
      </c>
      <c r="X149" s="1">
        <v>62.09</v>
      </c>
      <c r="Y149" s="1">
        <v>2657413667</v>
      </c>
      <c r="Z149" s="1">
        <v>2529745332</v>
      </c>
      <c r="AA149" s="3">
        <v>95.2</v>
      </c>
      <c r="AB149" s="1">
        <v>4138495000</v>
      </c>
      <c r="AC149" s="1">
        <v>0</v>
      </c>
      <c r="AD149" s="3">
        <v>0</v>
      </c>
      <c r="AE149" s="1">
        <v>3078189000</v>
      </c>
      <c r="AF149" s="1">
        <v>0</v>
      </c>
      <c r="AG149" s="3">
        <v>0</v>
      </c>
      <c r="AH149" s="1">
        <v>1605509000</v>
      </c>
      <c r="AI149" s="1">
        <v>0</v>
      </c>
      <c r="AJ149" s="3">
        <v>0</v>
      </c>
      <c r="AK149" s="1" t="s">
        <v>9</v>
      </c>
      <c r="AL149" s="1" t="s">
        <v>9</v>
      </c>
      <c r="AM149" s="1" t="s">
        <v>9</v>
      </c>
      <c r="AN149" s="4">
        <f t="shared" si="25"/>
        <v>660.09</v>
      </c>
      <c r="AO149" s="4">
        <f t="shared" si="26"/>
        <v>409.87733500000002</v>
      </c>
      <c r="AP149" s="4">
        <f t="shared" si="27"/>
        <v>2657.4136669999998</v>
      </c>
      <c r="AQ149" s="4">
        <f t="shared" si="28"/>
        <v>2529.745332</v>
      </c>
      <c r="AR149" s="4">
        <f t="shared" si="29"/>
        <v>4138.4949999999999</v>
      </c>
      <c r="AS149" s="4">
        <f t="shared" si="30"/>
        <v>0</v>
      </c>
      <c r="AT149" s="4">
        <f t="shared" si="31"/>
        <v>3078.1889999999999</v>
      </c>
      <c r="AU149" s="4">
        <f t="shared" si="32"/>
        <v>0</v>
      </c>
      <c r="AV149" s="4">
        <f t="shared" si="33"/>
        <v>1605.509</v>
      </c>
      <c r="AW149" s="4">
        <f t="shared" si="34"/>
        <v>0</v>
      </c>
      <c r="AX149" s="4">
        <f t="shared" si="35"/>
        <v>12139.696667</v>
      </c>
      <c r="AY149" s="4">
        <f t="shared" si="36"/>
        <v>2939.6226670000001</v>
      </c>
      <c r="AZ149" t="s">
        <v>903</v>
      </c>
    </row>
    <row r="150" spans="1:52" x14ac:dyDescent="0.25">
      <c r="A150">
        <v>16</v>
      </c>
      <c r="B150" t="s">
        <v>0</v>
      </c>
      <c r="C150" t="s">
        <v>668</v>
      </c>
      <c r="D150">
        <v>2021</v>
      </c>
      <c r="E150" t="s">
        <v>1</v>
      </c>
      <c r="F150" t="s">
        <v>2</v>
      </c>
      <c r="G150">
        <v>2</v>
      </c>
      <c r="H150" t="s">
        <v>3</v>
      </c>
      <c r="I150" t="s">
        <v>677</v>
      </c>
      <c r="J150" t="s">
        <v>184</v>
      </c>
      <c r="K150" t="s">
        <v>796</v>
      </c>
      <c r="L150" t="s">
        <v>797</v>
      </c>
      <c r="M150" t="s">
        <v>798</v>
      </c>
      <c r="N150" t="s">
        <v>719</v>
      </c>
      <c r="O150" t="s">
        <v>37</v>
      </c>
      <c r="P150" t="s">
        <v>746</v>
      </c>
      <c r="Q150" t="s">
        <v>186</v>
      </c>
      <c r="R150">
        <v>0</v>
      </c>
      <c r="S150" t="s">
        <v>7</v>
      </c>
      <c r="T150">
        <v>132</v>
      </c>
      <c r="U150" t="s">
        <v>196</v>
      </c>
      <c r="V150" s="1">
        <v>202863733</v>
      </c>
      <c r="W150" s="1">
        <v>139397066</v>
      </c>
      <c r="X150" s="1">
        <v>68.709999999999994</v>
      </c>
      <c r="Y150" s="1">
        <v>685909666</v>
      </c>
      <c r="Z150" s="1">
        <v>673715133</v>
      </c>
      <c r="AA150" s="3">
        <v>98.22</v>
      </c>
      <c r="AB150" s="1">
        <v>879749000</v>
      </c>
      <c r="AC150" s="1">
        <v>0</v>
      </c>
      <c r="AD150" s="3">
        <v>0</v>
      </c>
      <c r="AE150" s="1">
        <v>912107683</v>
      </c>
      <c r="AF150" s="1">
        <v>0</v>
      </c>
      <c r="AG150" s="3">
        <v>0</v>
      </c>
      <c r="AH150" s="1">
        <v>508789682</v>
      </c>
      <c r="AI150" s="1">
        <v>0</v>
      </c>
      <c r="AJ150" s="3">
        <v>0</v>
      </c>
      <c r="AK150" s="1" t="s">
        <v>9</v>
      </c>
      <c r="AL150" s="1" t="s">
        <v>9</v>
      </c>
      <c r="AM150" s="1" t="s">
        <v>9</v>
      </c>
      <c r="AN150" s="4">
        <f t="shared" si="25"/>
        <v>202.863733</v>
      </c>
      <c r="AO150" s="4">
        <f t="shared" si="26"/>
        <v>139.397066</v>
      </c>
      <c r="AP150" s="4">
        <f t="shared" si="27"/>
        <v>685.90966600000002</v>
      </c>
      <c r="AQ150" s="4">
        <f t="shared" si="28"/>
        <v>673.71513300000004</v>
      </c>
      <c r="AR150" s="4">
        <f t="shared" si="29"/>
        <v>879.74900000000002</v>
      </c>
      <c r="AS150" s="4">
        <f t="shared" si="30"/>
        <v>0</v>
      </c>
      <c r="AT150" s="4">
        <f t="shared" si="31"/>
        <v>912.10768299999995</v>
      </c>
      <c r="AU150" s="4">
        <f t="shared" si="32"/>
        <v>0</v>
      </c>
      <c r="AV150" s="4">
        <f t="shared" si="33"/>
        <v>508.78968200000003</v>
      </c>
      <c r="AW150" s="4">
        <f t="shared" si="34"/>
        <v>0</v>
      </c>
      <c r="AX150" s="4">
        <f t="shared" si="35"/>
        <v>3189.4197639999998</v>
      </c>
      <c r="AY150" s="4">
        <f t="shared" si="36"/>
        <v>813.11219900000003</v>
      </c>
      <c r="AZ150" t="s">
        <v>903</v>
      </c>
    </row>
    <row r="151" spans="1:52" x14ac:dyDescent="0.25">
      <c r="A151">
        <v>16</v>
      </c>
      <c r="B151" t="s">
        <v>0</v>
      </c>
      <c r="C151" t="s">
        <v>668</v>
      </c>
      <c r="D151">
        <v>2021</v>
      </c>
      <c r="E151" t="s">
        <v>1</v>
      </c>
      <c r="F151" t="s">
        <v>2</v>
      </c>
      <c r="G151">
        <v>2</v>
      </c>
      <c r="H151" t="s">
        <v>3</v>
      </c>
      <c r="I151" t="s">
        <v>677</v>
      </c>
      <c r="J151" t="s">
        <v>184</v>
      </c>
      <c r="K151" t="s">
        <v>796</v>
      </c>
      <c r="L151" t="s">
        <v>797</v>
      </c>
      <c r="M151" t="s">
        <v>798</v>
      </c>
      <c r="N151" t="s">
        <v>719</v>
      </c>
      <c r="O151" t="s">
        <v>37</v>
      </c>
      <c r="P151" t="s">
        <v>746</v>
      </c>
      <c r="Q151" t="s">
        <v>186</v>
      </c>
      <c r="R151">
        <v>0</v>
      </c>
      <c r="S151" t="s">
        <v>7</v>
      </c>
      <c r="T151">
        <v>133</v>
      </c>
      <c r="U151" t="s">
        <v>197</v>
      </c>
      <c r="V151" s="1">
        <v>10115398658</v>
      </c>
      <c r="W151" s="1">
        <v>9938573485</v>
      </c>
      <c r="X151" s="1">
        <v>98.25</v>
      </c>
      <c r="Y151" s="1">
        <v>21821926000</v>
      </c>
      <c r="Z151" s="1">
        <v>21130320835</v>
      </c>
      <c r="AA151" s="3">
        <v>96.83</v>
      </c>
      <c r="AB151" s="1">
        <v>35564350000</v>
      </c>
      <c r="AC151" s="1">
        <v>0</v>
      </c>
      <c r="AD151" s="3">
        <v>0</v>
      </c>
      <c r="AE151" s="1">
        <v>3069504013</v>
      </c>
      <c r="AF151" s="1">
        <v>0</v>
      </c>
      <c r="AG151" s="3">
        <v>0</v>
      </c>
      <c r="AH151" s="1">
        <v>1043249877</v>
      </c>
      <c r="AI151" s="1">
        <v>0</v>
      </c>
      <c r="AJ151" s="3">
        <v>0</v>
      </c>
      <c r="AK151" s="1" t="s">
        <v>9</v>
      </c>
      <c r="AL151" s="1" t="s">
        <v>9</v>
      </c>
      <c r="AM151" s="1" t="s">
        <v>9</v>
      </c>
      <c r="AN151" s="4">
        <f t="shared" si="25"/>
        <v>10115.398658</v>
      </c>
      <c r="AO151" s="4">
        <f t="shared" si="26"/>
        <v>9938.5734850000008</v>
      </c>
      <c r="AP151" s="4">
        <f t="shared" si="27"/>
        <v>21821.925999999999</v>
      </c>
      <c r="AQ151" s="4">
        <f t="shared" si="28"/>
        <v>21130.320834999999</v>
      </c>
      <c r="AR151" s="4">
        <f t="shared" si="29"/>
        <v>35564.35</v>
      </c>
      <c r="AS151" s="4">
        <f t="shared" si="30"/>
        <v>0</v>
      </c>
      <c r="AT151" s="4">
        <f t="shared" si="31"/>
        <v>3069.5040130000002</v>
      </c>
      <c r="AU151" s="4">
        <f t="shared" si="32"/>
        <v>0</v>
      </c>
      <c r="AV151" s="4">
        <f t="shared" si="33"/>
        <v>1043.249877</v>
      </c>
      <c r="AW151" s="4">
        <f t="shared" si="34"/>
        <v>0</v>
      </c>
      <c r="AX151" s="4">
        <f t="shared" si="35"/>
        <v>71614.428547999996</v>
      </c>
      <c r="AY151" s="4">
        <f t="shared" si="36"/>
        <v>31068.894319999999</v>
      </c>
      <c r="AZ151" t="s">
        <v>903</v>
      </c>
    </row>
    <row r="152" spans="1:52" x14ac:dyDescent="0.25">
      <c r="A152">
        <v>16</v>
      </c>
      <c r="B152" t="s">
        <v>0</v>
      </c>
      <c r="C152" t="s">
        <v>668</v>
      </c>
      <c r="D152">
        <v>2021</v>
      </c>
      <c r="E152" t="s">
        <v>1</v>
      </c>
      <c r="F152" t="s">
        <v>2</v>
      </c>
      <c r="G152">
        <v>2</v>
      </c>
      <c r="H152" t="s">
        <v>3</v>
      </c>
      <c r="I152" t="s">
        <v>677</v>
      </c>
      <c r="J152" t="s">
        <v>184</v>
      </c>
      <c r="K152" t="s">
        <v>796</v>
      </c>
      <c r="L152" t="s">
        <v>797</v>
      </c>
      <c r="M152" t="s">
        <v>798</v>
      </c>
      <c r="N152" t="s">
        <v>719</v>
      </c>
      <c r="O152" t="s">
        <v>37</v>
      </c>
      <c r="P152" t="s">
        <v>747</v>
      </c>
      <c r="Q152" t="s">
        <v>198</v>
      </c>
      <c r="R152">
        <v>0</v>
      </c>
      <c r="S152" t="s">
        <v>7</v>
      </c>
      <c r="T152">
        <v>146</v>
      </c>
      <c r="U152" t="s">
        <v>199</v>
      </c>
      <c r="V152" s="1">
        <v>3983788789</v>
      </c>
      <c r="W152" s="1">
        <v>3595638936</v>
      </c>
      <c r="X152" s="1">
        <v>90.26</v>
      </c>
      <c r="Y152" s="1">
        <v>6542850768</v>
      </c>
      <c r="Z152" s="1">
        <v>6538444714</v>
      </c>
      <c r="AA152" s="3">
        <v>99.93</v>
      </c>
      <c r="AB152" s="1">
        <v>10970021000</v>
      </c>
      <c r="AC152" s="1">
        <v>0</v>
      </c>
      <c r="AD152" s="3">
        <v>0</v>
      </c>
      <c r="AE152" s="1">
        <v>8552237500</v>
      </c>
      <c r="AF152" s="1">
        <v>0</v>
      </c>
      <c r="AG152" s="3">
        <v>0</v>
      </c>
      <c r="AH152" s="1">
        <v>4424898500</v>
      </c>
      <c r="AI152" s="1">
        <v>0</v>
      </c>
      <c r="AJ152" s="3">
        <v>0</v>
      </c>
      <c r="AK152" s="1" t="s">
        <v>9</v>
      </c>
      <c r="AL152" s="1" t="s">
        <v>9</v>
      </c>
      <c r="AM152" s="1" t="s">
        <v>9</v>
      </c>
      <c r="AN152" s="4">
        <f t="shared" si="25"/>
        <v>3983.7887890000002</v>
      </c>
      <c r="AO152" s="4">
        <f t="shared" si="26"/>
        <v>3595.6389359999998</v>
      </c>
      <c r="AP152" s="4">
        <f t="shared" si="27"/>
        <v>6542.8507680000002</v>
      </c>
      <c r="AQ152" s="4">
        <f t="shared" si="28"/>
        <v>6538.4447140000002</v>
      </c>
      <c r="AR152" s="4">
        <f t="shared" si="29"/>
        <v>10970.021000000001</v>
      </c>
      <c r="AS152" s="4">
        <f t="shared" si="30"/>
        <v>0</v>
      </c>
      <c r="AT152" s="4">
        <f t="shared" si="31"/>
        <v>8552.2374999999993</v>
      </c>
      <c r="AU152" s="4">
        <f t="shared" si="32"/>
        <v>0</v>
      </c>
      <c r="AV152" s="4">
        <f t="shared" si="33"/>
        <v>4424.8985000000002</v>
      </c>
      <c r="AW152" s="4">
        <f t="shared" si="34"/>
        <v>0</v>
      </c>
      <c r="AX152" s="4">
        <f t="shared" si="35"/>
        <v>34473.796557000001</v>
      </c>
      <c r="AY152" s="4">
        <f t="shared" si="36"/>
        <v>10134.08365</v>
      </c>
      <c r="AZ152" t="s">
        <v>896</v>
      </c>
    </row>
    <row r="153" spans="1:52" x14ac:dyDescent="0.25">
      <c r="A153">
        <v>16</v>
      </c>
      <c r="B153" t="s">
        <v>0</v>
      </c>
      <c r="C153" t="s">
        <v>668</v>
      </c>
      <c r="D153">
        <v>2021</v>
      </c>
      <c r="E153" t="s">
        <v>1</v>
      </c>
      <c r="F153" t="s">
        <v>2</v>
      </c>
      <c r="G153">
        <v>2</v>
      </c>
      <c r="H153" t="s">
        <v>3</v>
      </c>
      <c r="I153" t="s">
        <v>677</v>
      </c>
      <c r="J153" t="s">
        <v>184</v>
      </c>
      <c r="K153" t="s">
        <v>796</v>
      </c>
      <c r="L153" t="s">
        <v>797</v>
      </c>
      <c r="M153" t="s">
        <v>798</v>
      </c>
      <c r="N153" t="s">
        <v>720</v>
      </c>
      <c r="O153" t="s">
        <v>52</v>
      </c>
      <c r="P153" t="s">
        <v>748</v>
      </c>
      <c r="Q153" t="s">
        <v>200</v>
      </c>
      <c r="R153">
        <v>0</v>
      </c>
      <c r="S153" t="s">
        <v>7</v>
      </c>
      <c r="T153">
        <v>233</v>
      </c>
      <c r="U153" t="s">
        <v>201</v>
      </c>
      <c r="V153" s="1">
        <v>841342000</v>
      </c>
      <c r="W153" s="1">
        <v>830851353</v>
      </c>
      <c r="X153" s="1">
        <v>98.75</v>
      </c>
      <c r="Y153" s="1">
        <v>4743023666</v>
      </c>
      <c r="Z153" s="1">
        <v>4663374076</v>
      </c>
      <c r="AA153" s="3">
        <v>98.32</v>
      </c>
      <c r="AB153" s="1">
        <v>8351007000</v>
      </c>
      <c r="AC153" s="1">
        <v>0</v>
      </c>
      <c r="AD153" s="3">
        <v>0</v>
      </c>
      <c r="AE153" s="1">
        <v>0</v>
      </c>
      <c r="AF153" s="1">
        <v>0</v>
      </c>
      <c r="AG153" s="3">
        <v>0</v>
      </c>
      <c r="AH153" s="1">
        <v>0</v>
      </c>
      <c r="AI153" s="1">
        <v>0</v>
      </c>
      <c r="AJ153" s="3">
        <v>0</v>
      </c>
      <c r="AK153" s="1" t="s">
        <v>9</v>
      </c>
      <c r="AL153" s="1" t="s">
        <v>9</v>
      </c>
      <c r="AM153" s="1" t="s">
        <v>9</v>
      </c>
      <c r="AN153" s="4">
        <f t="shared" si="25"/>
        <v>841.34199999999998</v>
      </c>
      <c r="AO153" s="4">
        <f t="shared" si="26"/>
        <v>830.85135300000002</v>
      </c>
      <c r="AP153" s="4">
        <f t="shared" si="27"/>
        <v>4743.023666</v>
      </c>
      <c r="AQ153" s="4">
        <f t="shared" si="28"/>
        <v>4663.3740760000001</v>
      </c>
      <c r="AR153" s="4">
        <f t="shared" si="29"/>
        <v>8351.0069999999996</v>
      </c>
      <c r="AS153" s="4">
        <f t="shared" si="30"/>
        <v>0</v>
      </c>
      <c r="AT153" s="4">
        <f t="shared" si="31"/>
        <v>0</v>
      </c>
      <c r="AU153" s="4">
        <f t="shared" si="32"/>
        <v>0</v>
      </c>
      <c r="AV153" s="4">
        <f t="shared" si="33"/>
        <v>0</v>
      </c>
      <c r="AW153" s="4">
        <f t="shared" si="34"/>
        <v>0</v>
      </c>
      <c r="AX153" s="4">
        <f t="shared" si="35"/>
        <v>13935.372665999999</v>
      </c>
      <c r="AY153" s="4">
        <f t="shared" si="36"/>
        <v>5494.2254290000001</v>
      </c>
      <c r="AZ153" t="s">
        <v>903</v>
      </c>
    </row>
    <row r="154" spans="1:52" x14ac:dyDescent="0.25">
      <c r="A154">
        <v>16</v>
      </c>
      <c r="B154" t="s">
        <v>0</v>
      </c>
      <c r="C154" t="s">
        <v>668</v>
      </c>
      <c r="D154">
        <v>2021</v>
      </c>
      <c r="E154" t="s">
        <v>1</v>
      </c>
      <c r="F154" t="s">
        <v>2</v>
      </c>
      <c r="G154">
        <v>2</v>
      </c>
      <c r="H154" t="s">
        <v>3</v>
      </c>
      <c r="I154" t="s">
        <v>677</v>
      </c>
      <c r="J154" t="s">
        <v>184</v>
      </c>
      <c r="K154" t="s">
        <v>796</v>
      </c>
      <c r="L154" t="s">
        <v>797</v>
      </c>
      <c r="M154" t="s">
        <v>798</v>
      </c>
      <c r="N154" t="s">
        <v>720</v>
      </c>
      <c r="O154" t="s">
        <v>52</v>
      </c>
      <c r="P154" t="s">
        <v>748</v>
      </c>
      <c r="Q154" t="s">
        <v>200</v>
      </c>
      <c r="R154">
        <v>0</v>
      </c>
      <c r="S154" t="s">
        <v>7</v>
      </c>
      <c r="T154">
        <v>234</v>
      </c>
      <c r="U154" t="s">
        <v>202</v>
      </c>
      <c r="V154" s="1">
        <v>764472399</v>
      </c>
      <c r="W154" s="1">
        <v>583674399</v>
      </c>
      <c r="X154" s="1">
        <v>76.349999999999994</v>
      </c>
      <c r="Y154" s="1">
        <v>5508037139</v>
      </c>
      <c r="Z154" s="1">
        <v>5353311804</v>
      </c>
      <c r="AA154" s="3">
        <v>97.19</v>
      </c>
      <c r="AB154" s="1">
        <v>8870116000</v>
      </c>
      <c r="AC154" s="1">
        <v>0</v>
      </c>
      <c r="AD154" s="3">
        <v>0</v>
      </c>
      <c r="AE154" s="1">
        <v>2732150044</v>
      </c>
      <c r="AF154" s="1">
        <v>0</v>
      </c>
      <c r="AG154" s="3">
        <v>0</v>
      </c>
      <c r="AH154" s="1">
        <v>0</v>
      </c>
      <c r="AI154" s="1">
        <v>0</v>
      </c>
      <c r="AJ154" s="3">
        <v>0</v>
      </c>
      <c r="AK154" s="1" t="s">
        <v>9</v>
      </c>
      <c r="AL154" s="1" t="s">
        <v>9</v>
      </c>
      <c r="AM154" s="1" t="s">
        <v>9</v>
      </c>
      <c r="AN154" s="4">
        <f t="shared" si="25"/>
        <v>764.472399</v>
      </c>
      <c r="AO154" s="4">
        <f t="shared" si="26"/>
        <v>583.67439899999999</v>
      </c>
      <c r="AP154" s="4">
        <f t="shared" si="27"/>
        <v>5508.037139</v>
      </c>
      <c r="AQ154" s="4">
        <f t="shared" si="28"/>
        <v>5353.3118039999999</v>
      </c>
      <c r="AR154" s="4">
        <f t="shared" si="29"/>
        <v>8870.116</v>
      </c>
      <c r="AS154" s="4">
        <f t="shared" si="30"/>
        <v>0</v>
      </c>
      <c r="AT154" s="4">
        <f t="shared" si="31"/>
        <v>2732.150044</v>
      </c>
      <c r="AU154" s="4">
        <f t="shared" si="32"/>
        <v>0</v>
      </c>
      <c r="AV154" s="4">
        <f t="shared" si="33"/>
        <v>0</v>
      </c>
      <c r="AW154" s="4">
        <f t="shared" si="34"/>
        <v>0</v>
      </c>
      <c r="AX154" s="4">
        <f t="shared" si="35"/>
        <v>17874.775582000002</v>
      </c>
      <c r="AY154" s="4">
        <f t="shared" si="36"/>
        <v>5936.9862030000004</v>
      </c>
      <c r="AZ154" t="s">
        <v>903</v>
      </c>
    </row>
    <row r="155" spans="1:52" x14ac:dyDescent="0.25">
      <c r="A155">
        <v>16</v>
      </c>
      <c r="B155" t="s">
        <v>0</v>
      </c>
      <c r="C155" t="s">
        <v>668</v>
      </c>
      <c r="D155">
        <v>2021</v>
      </c>
      <c r="E155" t="s">
        <v>1</v>
      </c>
      <c r="F155" t="s">
        <v>2</v>
      </c>
      <c r="G155">
        <v>2</v>
      </c>
      <c r="H155" t="s">
        <v>3</v>
      </c>
      <c r="I155" t="s">
        <v>677</v>
      </c>
      <c r="J155" t="s">
        <v>184</v>
      </c>
      <c r="K155" t="s">
        <v>796</v>
      </c>
      <c r="L155" t="s">
        <v>797</v>
      </c>
      <c r="M155" t="s">
        <v>798</v>
      </c>
      <c r="N155" t="s">
        <v>720</v>
      </c>
      <c r="O155" t="s">
        <v>52</v>
      </c>
      <c r="P155" t="s">
        <v>749</v>
      </c>
      <c r="Q155" t="s">
        <v>203</v>
      </c>
      <c r="R155">
        <v>0</v>
      </c>
      <c r="S155" t="s">
        <v>7</v>
      </c>
      <c r="T155">
        <v>282</v>
      </c>
      <c r="U155" t="s">
        <v>204</v>
      </c>
      <c r="V155" s="1">
        <v>215754550</v>
      </c>
      <c r="W155" s="1">
        <v>98500000</v>
      </c>
      <c r="X155" s="1">
        <v>45.65</v>
      </c>
      <c r="Y155" s="1">
        <v>883326666</v>
      </c>
      <c r="Z155" s="1">
        <v>881076666</v>
      </c>
      <c r="AA155" s="3">
        <v>99.75</v>
      </c>
      <c r="AB155" s="1">
        <v>981927000</v>
      </c>
      <c r="AC155" s="1">
        <v>0</v>
      </c>
      <c r="AD155" s="3">
        <v>0</v>
      </c>
      <c r="AE155" s="1">
        <v>366684784</v>
      </c>
      <c r="AF155" s="1">
        <v>0</v>
      </c>
      <c r="AG155" s="3">
        <v>0</v>
      </c>
      <c r="AH155" s="1">
        <v>237510494</v>
      </c>
      <c r="AI155" s="1">
        <v>0</v>
      </c>
      <c r="AJ155" s="3">
        <v>0</v>
      </c>
      <c r="AK155" s="1" t="s">
        <v>9</v>
      </c>
      <c r="AL155" s="1" t="s">
        <v>9</v>
      </c>
      <c r="AM155" s="1" t="s">
        <v>9</v>
      </c>
      <c r="AN155" s="4">
        <f t="shared" si="25"/>
        <v>215.75454999999999</v>
      </c>
      <c r="AO155" s="4">
        <f t="shared" si="26"/>
        <v>98.5</v>
      </c>
      <c r="AP155" s="4">
        <f t="shared" si="27"/>
        <v>883.32666600000005</v>
      </c>
      <c r="AQ155" s="4">
        <f t="shared" si="28"/>
        <v>881.07666600000005</v>
      </c>
      <c r="AR155" s="4">
        <f t="shared" si="29"/>
        <v>981.92700000000002</v>
      </c>
      <c r="AS155" s="4">
        <f t="shared" si="30"/>
        <v>0</v>
      </c>
      <c r="AT155" s="4">
        <f t="shared" si="31"/>
        <v>366.68478399999998</v>
      </c>
      <c r="AU155" s="4">
        <f t="shared" si="32"/>
        <v>0</v>
      </c>
      <c r="AV155" s="4">
        <f t="shared" si="33"/>
        <v>237.51049399999999</v>
      </c>
      <c r="AW155" s="4">
        <f t="shared" si="34"/>
        <v>0</v>
      </c>
      <c r="AX155" s="4">
        <f t="shared" si="35"/>
        <v>2685.2034940000003</v>
      </c>
      <c r="AY155" s="4">
        <f t="shared" si="36"/>
        <v>979.57666600000005</v>
      </c>
      <c r="AZ155" t="s">
        <v>903</v>
      </c>
    </row>
    <row r="156" spans="1:52" x14ac:dyDescent="0.25">
      <c r="A156">
        <v>16</v>
      </c>
      <c r="B156" t="s">
        <v>0</v>
      </c>
      <c r="C156" t="s">
        <v>668</v>
      </c>
      <c r="D156">
        <v>2021</v>
      </c>
      <c r="E156" t="s">
        <v>1</v>
      </c>
      <c r="F156" t="s">
        <v>2</v>
      </c>
      <c r="G156">
        <v>2</v>
      </c>
      <c r="H156" t="s">
        <v>3</v>
      </c>
      <c r="I156" t="s">
        <v>677</v>
      </c>
      <c r="J156" t="s">
        <v>184</v>
      </c>
      <c r="K156" t="s">
        <v>796</v>
      </c>
      <c r="L156" t="s">
        <v>797</v>
      </c>
      <c r="M156" t="s">
        <v>798</v>
      </c>
      <c r="N156" t="s">
        <v>720</v>
      </c>
      <c r="O156" t="s">
        <v>52</v>
      </c>
      <c r="P156" t="s">
        <v>749</v>
      </c>
      <c r="Q156" t="s">
        <v>203</v>
      </c>
      <c r="R156">
        <v>0</v>
      </c>
      <c r="S156" t="s">
        <v>7</v>
      </c>
      <c r="T156">
        <v>283</v>
      </c>
      <c r="U156" t="s">
        <v>205</v>
      </c>
      <c r="V156" s="1">
        <v>709601133</v>
      </c>
      <c r="W156" s="1">
        <v>604166666</v>
      </c>
      <c r="X156" s="1">
        <v>85.14</v>
      </c>
      <c r="Y156" s="1">
        <v>2025060829</v>
      </c>
      <c r="Z156" s="1">
        <v>2018673835</v>
      </c>
      <c r="AA156" s="3">
        <v>99.68</v>
      </c>
      <c r="AB156" s="1">
        <v>2031785000</v>
      </c>
      <c r="AC156" s="1">
        <v>0</v>
      </c>
      <c r="AD156" s="3">
        <v>0</v>
      </c>
      <c r="AE156" s="1">
        <v>1708555548</v>
      </c>
      <c r="AF156" s="1">
        <v>0</v>
      </c>
      <c r="AG156" s="3">
        <v>0</v>
      </c>
      <c r="AH156" s="1">
        <v>411378365</v>
      </c>
      <c r="AI156" s="1">
        <v>0</v>
      </c>
      <c r="AJ156" s="3">
        <v>0</v>
      </c>
      <c r="AK156" s="1" t="s">
        <v>9</v>
      </c>
      <c r="AL156" s="1" t="s">
        <v>9</v>
      </c>
      <c r="AM156" s="1" t="s">
        <v>9</v>
      </c>
      <c r="AN156" s="4">
        <f t="shared" si="25"/>
        <v>709.601133</v>
      </c>
      <c r="AO156" s="4">
        <f t="shared" si="26"/>
        <v>604.16666599999996</v>
      </c>
      <c r="AP156" s="4">
        <f t="shared" si="27"/>
        <v>2025.060829</v>
      </c>
      <c r="AQ156" s="4">
        <f t="shared" si="28"/>
        <v>2018.6738350000001</v>
      </c>
      <c r="AR156" s="4">
        <f t="shared" si="29"/>
        <v>2031.7850000000001</v>
      </c>
      <c r="AS156" s="4">
        <f t="shared" si="30"/>
        <v>0</v>
      </c>
      <c r="AT156" s="4">
        <f t="shared" si="31"/>
        <v>1708.555548</v>
      </c>
      <c r="AU156" s="4">
        <f t="shared" si="32"/>
        <v>0</v>
      </c>
      <c r="AV156" s="4">
        <f t="shared" si="33"/>
        <v>411.37836499999997</v>
      </c>
      <c r="AW156" s="4">
        <f t="shared" si="34"/>
        <v>0</v>
      </c>
      <c r="AX156" s="4">
        <f t="shared" si="35"/>
        <v>6886.3808749999998</v>
      </c>
      <c r="AY156" s="4">
        <f t="shared" si="36"/>
        <v>2622.8405010000001</v>
      </c>
      <c r="AZ156" t="s">
        <v>909</v>
      </c>
    </row>
    <row r="157" spans="1:52" x14ac:dyDescent="0.25">
      <c r="A157">
        <v>16</v>
      </c>
      <c r="B157" t="s">
        <v>0</v>
      </c>
      <c r="C157" t="s">
        <v>668</v>
      </c>
      <c r="D157">
        <v>2021</v>
      </c>
      <c r="E157" t="s">
        <v>1</v>
      </c>
      <c r="F157" t="s">
        <v>2</v>
      </c>
      <c r="G157">
        <v>2</v>
      </c>
      <c r="H157" t="s">
        <v>3</v>
      </c>
      <c r="I157" t="s">
        <v>677</v>
      </c>
      <c r="J157" t="s">
        <v>184</v>
      </c>
      <c r="K157" t="s">
        <v>796</v>
      </c>
      <c r="L157" t="s">
        <v>797</v>
      </c>
      <c r="M157" t="s">
        <v>798</v>
      </c>
      <c r="N157" t="s">
        <v>718</v>
      </c>
      <c r="O157" t="s">
        <v>13</v>
      </c>
      <c r="P157" t="s">
        <v>741</v>
      </c>
      <c r="Q157" t="s">
        <v>130</v>
      </c>
      <c r="R157">
        <v>0</v>
      </c>
      <c r="S157" t="s">
        <v>7</v>
      </c>
      <c r="T157">
        <v>331</v>
      </c>
      <c r="U157" t="s">
        <v>206</v>
      </c>
      <c r="V157" s="1">
        <v>3258400000</v>
      </c>
      <c r="W157" s="1">
        <v>2424373162</v>
      </c>
      <c r="X157" s="1">
        <v>74.400000000000006</v>
      </c>
      <c r="Y157" s="1">
        <v>7556335000</v>
      </c>
      <c r="Z157" s="1">
        <v>7214678854</v>
      </c>
      <c r="AA157" s="3">
        <v>95.48</v>
      </c>
      <c r="AB157" s="1">
        <v>8466479000</v>
      </c>
      <c r="AC157" s="1">
        <v>0</v>
      </c>
      <c r="AD157" s="3">
        <v>0</v>
      </c>
      <c r="AE157" s="1">
        <v>6615000000</v>
      </c>
      <c r="AF157" s="1">
        <v>0</v>
      </c>
      <c r="AG157" s="3">
        <v>0</v>
      </c>
      <c r="AH157" s="1">
        <v>2674000000</v>
      </c>
      <c r="AI157" s="1">
        <v>0</v>
      </c>
      <c r="AJ157" s="3">
        <v>0</v>
      </c>
      <c r="AK157" s="1" t="s">
        <v>9</v>
      </c>
      <c r="AL157" s="1" t="s">
        <v>9</v>
      </c>
      <c r="AM157" s="1" t="s">
        <v>9</v>
      </c>
      <c r="AN157" s="4">
        <f t="shared" si="25"/>
        <v>3258.4</v>
      </c>
      <c r="AO157" s="4">
        <f t="shared" si="26"/>
        <v>2424.3731619999999</v>
      </c>
      <c r="AP157" s="4">
        <f t="shared" si="27"/>
        <v>7556.335</v>
      </c>
      <c r="AQ157" s="4">
        <f t="shared" si="28"/>
        <v>7214.6788539999998</v>
      </c>
      <c r="AR157" s="4">
        <f t="shared" si="29"/>
        <v>8466.4789999999994</v>
      </c>
      <c r="AS157" s="4">
        <f t="shared" si="30"/>
        <v>0</v>
      </c>
      <c r="AT157" s="4">
        <f t="shared" si="31"/>
        <v>6615</v>
      </c>
      <c r="AU157" s="4">
        <f t="shared" si="32"/>
        <v>0</v>
      </c>
      <c r="AV157" s="4">
        <f t="shared" si="33"/>
        <v>2674</v>
      </c>
      <c r="AW157" s="4">
        <f t="shared" si="34"/>
        <v>0</v>
      </c>
      <c r="AX157" s="4">
        <f t="shared" si="35"/>
        <v>28570.214</v>
      </c>
      <c r="AY157" s="4">
        <f t="shared" si="36"/>
        <v>9639.0520159999996</v>
      </c>
      <c r="AZ157" t="s">
        <v>903</v>
      </c>
    </row>
    <row r="158" spans="1:52" x14ac:dyDescent="0.25">
      <c r="A158">
        <v>16</v>
      </c>
      <c r="B158" t="s">
        <v>0</v>
      </c>
      <c r="C158" t="s">
        <v>668</v>
      </c>
      <c r="D158">
        <v>2021</v>
      </c>
      <c r="E158" t="s">
        <v>1</v>
      </c>
      <c r="F158" t="s">
        <v>2</v>
      </c>
      <c r="G158">
        <v>2</v>
      </c>
      <c r="H158" t="s">
        <v>3</v>
      </c>
      <c r="I158" t="s">
        <v>677</v>
      </c>
      <c r="J158" t="s">
        <v>184</v>
      </c>
      <c r="K158" t="s">
        <v>796</v>
      </c>
      <c r="L158" t="s">
        <v>797</v>
      </c>
      <c r="M158" t="s">
        <v>798</v>
      </c>
      <c r="N158" t="s">
        <v>718</v>
      </c>
      <c r="O158" t="s">
        <v>13</v>
      </c>
      <c r="P158" t="s">
        <v>741</v>
      </c>
      <c r="Q158" t="s">
        <v>130</v>
      </c>
      <c r="R158">
        <v>0</v>
      </c>
      <c r="S158" t="s">
        <v>7</v>
      </c>
      <c r="T158">
        <v>336</v>
      </c>
      <c r="U158" t="s">
        <v>207</v>
      </c>
      <c r="V158" s="1">
        <v>336093601</v>
      </c>
      <c r="W158" s="1">
        <v>87890000</v>
      </c>
      <c r="X158" s="1">
        <v>26.15</v>
      </c>
      <c r="Y158" s="1">
        <v>2049460000</v>
      </c>
      <c r="Z158" s="1">
        <v>1471767456</v>
      </c>
      <c r="AA158" s="3">
        <v>71.81</v>
      </c>
      <c r="AB158" s="1">
        <v>2672183000</v>
      </c>
      <c r="AC158" s="1">
        <v>0</v>
      </c>
      <c r="AD158" s="3">
        <v>0</v>
      </c>
      <c r="AE158" s="1">
        <v>0</v>
      </c>
      <c r="AF158" s="1">
        <v>0</v>
      </c>
      <c r="AG158" s="3">
        <v>0</v>
      </c>
      <c r="AH158" s="1">
        <v>0</v>
      </c>
      <c r="AI158" s="1">
        <v>0</v>
      </c>
      <c r="AJ158" s="3">
        <v>0</v>
      </c>
      <c r="AK158" s="1" t="s">
        <v>9</v>
      </c>
      <c r="AL158" s="1" t="s">
        <v>9</v>
      </c>
      <c r="AM158" s="1" t="s">
        <v>9</v>
      </c>
      <c r="AN158" s="4">
        <f t="shared" si="25"/>
        <v>336.09360099999998</v>
      </c>
      <c r="AO158" s="4">
        <f t="shared" si="26"/>
        <v>87.89</v>
      </c>
      <c r="AP158" s="4">
        <f t="shared" si="27"/>
        <v>2049.46</v>
      </c>
      <c r="AQ158" s="4">
        <f t="shared" si="28"/>
        <v>1471.767456</v>
      </c>
      <c r="AR158" s="4">
        <f t="shared" si="29"/>
        <v>2672.183</v>
      </c>
      <c r="AS158" s="4">
        <f t="shared" si="30"/>
        <v>0</v>
      </c>
      <c r="AT158" s="4">
        <f t="shared" si="31"/>
        <v>0</v>
      </c>
      <c r="AU158" s="4">
        <f t="shared" si="32"/>
        <v>0</v>
      </c>
      <c r="AV158" s="4">
        <f t="shared" si="33"/>
        <v>0</v>
      </c>
      <c r="AW158" s="4">
        <f t="shared" si="34"/>
        <v>0</v>
      </c>
      <c r="AX158" s="4">
        <f t="shared" si="35"/>
        <v>5057.7366010000005</v>
      </c>
      <c r="AY158" s="4">
        <f t="shared" si="36"/>
        <v>1559.6574560000001</v>
      </c>
      <c r="AZ158" t="s">
        <v>903</v>
      </c>
    </row>
    <row r="159" spans="1:52" x14ac:dyDescent="0.25">
      <c r="A159">
        <v>16</v>
      </c>
      <c r="B159" t="s">
        <v>0</v>
      </c>
      <c r="C159" t="s">
        <v>668</v>
      </c>
      <c r="D159">
        <v>2021</v>
      </c>
      <c r="E159" t="s">
        <v>1</v>
      </c>
      <c r="F159" t="s">
        <v>2</v>
      </c>
      <c r="G159">
        <v>2</v>
      </c>
      <c r="H159" t="s">
        <v>3</v>
      </c>
      <c r="I159" t="s">
        <v>677</v>
      </c>
      <c r="J159" t="s">
        <v>184</v>
      </c>
      <c r="K159" t="s">
        <v>796</v>
      </c>
      <c r="L159" t="s">
        <v>797</v>
      </c>
      <c r="M159" t="s">
        <v>798</v>
      </c>
      <c r="N159" t="s">
        <v>717</v>
      </c>
      <c r="O159" t="s">
        <v>5</v>
      </c>
      <c r="P159" t="s">
        <v>724</v>
      </c>
      <c r="Q159" t="s">
        <v>18</v>
      </c>
      <c r="R159">
        <v>0</v>
      </c>
      <c r="S159" t="s">
        <v>7</v>
      </c>
      <c r="T159">
        <v>414</v>
      </c>
      <c r="U159" t="s">
        <v>208</v>
      </c>
      <c r="V159" s="1">
        <v>152618663</v>
      </c>
      <c r="W159" s="1">
        <v>152618663</v>
      </c>
      <c r="X159" s="1">
        <v>100</v>
      </c>
      <c r="Y159" s="1">
        <v>1336922000</v>
      </c>
      <c r="Z159" s="1">
        <v>1314400000</v>
      </c>
      <c r="AA159" s="3">
        <v>98.32</v>
      </c>
      <c r="AB159" s="1">
        <v>1264073000</v>
      </c>
      <c r="AC159" s="1">
        <v>0</v>
      </c>
      <c r="AD159" s="3">
        <v>0</v>
      </c>
      <c r="AE159" s="1">
        <v>388495406</v>
      </c>
      <c r="AF159" s="1">
        <v>0</v>
      </c>
      <c r="AG159" s="3">
        <v>0</v>
      </c>
      <c r="AH159" s="1">
        <v>229946974</v>
      </c>
      <c r="AI159" s="1">
        <v>0</v>
      </c>
      <c r="AJ159" s="3">
        <v>0</v>
      </c>
      <c r="AK159" s="1" t="s">
        <v>9</v>
      </c>
      <c r="AL159" s="1" t="s">
        <v>9</v>
      </c>
      <c r="AM159" s="1" t="s">
        <v>9</v>
      </c>
      <c r="AN159" s="4">
        <f t="shared" si="25"/>
        <v>152.618663</v>
      </c>
      <c r="AO159" s="4">
        <f t="shared" si="26"/>
        <v>152.618663</v>
      </c>
      <c r="AP159" s="4">
        <f t="shared" si="27"/>
        <v>1336.922</v>
      </c>
      <c r="AQ159" s="4">
        <f t="shared" si="28"/>
        <v>1314.4</v>
      </c>
      <c r="AR159" s="4">
        <f t="shared" si="29"/>
        <v>1264.0730000000001</v>
      </c>
      <c r="AS159" s="4">
        <f t="shared" si="30"/>
        <v>0</v>
      </c>
      <c r="AT159" s="4">
        <f t="shared" si="31"/>
        <v>388.495406</v>
      </c>
      <c r="AU159" s="4">
        <f t="shared" si="32"/>
        <v>0</v>
      </c>
      <c r="AV159" s="4">
        <f t="shared" si="33"/>
        <v>229.94697400000001</v>
      </c>
      <c r="AW159" s="4">
        <f t="shared" si="34"/>
        <v>0</v>
      </c>
      <c r="AX159" s="4">
        <f t="shared" si="35"/>
        <v>3372.056043</v>
      </c>
      <c r="AY159" s="4">
        <f t="shared" si="36"/>
        <v>1467.0186630000001</v>
      </c>
      <c r="AZ159" t="s">
        <v>910</v>
      </c>
    </row>
    <row r="160" spans="1:52" x14ac:dyDescent="0.25">
      <c r="A160">
        <v>16</v>
      </c>
      <c r="B160" t="s">
        <v>0</v>
      </c>
      <c r="C160" t="s">
        <v>668</v>
      </c>
      <c r="D160">
        <v>2021</v>
      </c>
      <c r="E160" t="s">
        <v>1</v>
      </c>
      <c r="F160" t="s">
        <v>2</v>
      </c>
      <c r="G160">
        <v>2</v>
      </c>
      <c r="H160" t="s">
        <v>3</v>
      </c>
      <c r="I160" t="s">
        <v>677</v>
      </c>
      <c r="J160" t="s">
        <v>184</v>
      </c>
      <c r="K160" t="s">
        <v>796</v>
      </c>
      <c r="L160" t="s">
        <v>797</v>
      </c>
      <c r="M160" t="s">
        <v>798</v>
      </c>
      <c r="N160" t="s">
        <v>717</v>
      </c>
      <c r="O160" t="s">
        <v>5</v>
      </c>
      <c r="P160" t="s">
        <v>724</v>
      </c>
      <c r="Q160" t="s">
        <v>18</v>
      </c>
      <c r="R160">
        <v>0</v>
      </c>
      <c r="S160" t="s">
        <v>7</v>
      </c>
      <c r="T160">
        <v>417</v>
      </c>
      <c r="U160" t="s">
        <v>209</v>
      </c>
      <c r="V160" s="1">
        <v>73800000</v>
      </c>
      <c r="W160" s="1">
        <v>73663333</v>
      </c>
      <c r="X160" s="1">
        <v>99.81</v>
      </c>
      <c r="Y160" s="1">
        <v>583507200</v>
      </c>
      <c r="Z160" s="1">
        <v>583507200</v>
      </c>
      <c r="AA160" s="3">
        <v>100</v>
      </c>
      <c r="AB160" s="1">
        <v>760841000</v>
      </c>
      <c r="AC160" s="1">
        <v>0</v>
      </c>
      <c r="AD160" s="3">
        <v>0</v>
      </c>
      <c r="AE160" s="1">
        <v>898171755</v>
      </c>
      <c r="AF160" s="1">
        <v>0</v>
      </c>
      <c r="AG160" s="3">
        <v>0</v>
      </c>
      <c r="AH160" s="1">
        <v>589887049</v>
      </c>
      <c r="AI160" s="1">
        <v>0</v>
      </c>
      <c r="AJ160" s="3">
        <v>0</v>
      </c>
      <c r="AK160" s="1" t="s">
        <v>9</v>
      </c>
      <c r="AL160" s="1" t="s">
        <v>9</v>
      </c>
      <c r="AM160" s="1" t="s">
        <v>9</v>
      </c>
      <c r="AN160" s="4">
        <f t="shared" si="25"/>
        <v>73.8</v>
      </c>
      <c r="AO160" s="4">
        <f t="shared" si="26"/>
        <v>73.663332999999994</v>
      </c>
      <c r="AP160" s="4">
        <f t="shared" si="27"/>
        <v>583.50720000000001</v>
      </c>
      <c r="AQ160" s="4">
        <f t="shared" si="28"/>
        <v>583.50720000000001</v>
      </c>
      <c r="AR160" s="4">
        <f t="shared" si="29"/>
        <v>760.84100000000001</v>
      </c>
      <c r="AS160" s="4">
        <f t="shared" si="30"/>
        <v>0</v>
      </c>
      <c r="AT160" s="4">
        <f t="shared" si="31"/>
        <v>898.17175499999996</v>
      </c>
      <c r="AU160" s="4">
        <f t="shared" si="32"/>
        <v>0</v>
      </c>
      <c r="AV160" s="4">
        <f t="shared" si="33"/>
        <v>589.88704900000005</v>
      </c>
      <c r="AW160" s="4">
        <f t="shared" si="34"/>
        <v>0</v>
      </c>
      <c r="AX160" s="4">
        <f t="shared" si="35"/>
        <v>2906.2070039999999</v>
      </c>
      <c r="AY160" s="4">
        <f t="shared" si="36"/>
        <v>657.17053299999998</v>
      </c>
      <c r="AZ160" t="s">
        <v>896</v>
      </c>
    </row>
    <row r="161" spans="1:52" x14ac:dyDescent="0.25">
      <c r="A161">
        <v>16</v>
      </c>
      <c r="B161" t="s">
        <v>0</v>
      </c>
      <c r="C161" t="s">
        <v>668</v>
      </c>
      <c r="D161">
        <v>2021</v>
      </c>
      <c r="E161" t="s">
        <v>1</v>
      </c>
      <c r="F161" t="s">
        <v>2</v>
      </c>
      <c r="G161">
        <v>2</v>
      </c>
      <c r="H161" t="s">
        <v>3</v>
      </c>
      <c r="I161" t="s">
        <v>677</v>
      </c>
      <c r="J161" t="s">
        <v>184</v>
      </c>
      <c r="K161" t="s">
        <v>796</v>
      </c>
      <c r="L161" t="s">
        <v>797</v>
      </c>
      <c r="M161" t="s">
        <v>798</v>
      </c>
      <c r="N161" t="s">
        <v>717</v>
      </c>
      <c r="O161" t="s">
        <v>5</v>
      </c>
      <c r="P161" t="s">
        <v>731</v>
      </c>
      <c r="Q161" t="s">
        <v>72</v>
      </c>
      <c r="R161">
        <v>0</v>
      </c>
      <c r="S161" t="s">
        <v>7</v>
      </c>
      <c r="T161">
        <v>441</v>
      </c>
      <c r="U161" t="s">
        <v>210</v>
      </c>
      <c r="V161" s="1">
        <v>117302850</v>
      </c>
      <c r="W161" s="1">
        <v>80083850</v>
      </c>
      <c r="X161" s="1">
        <v>68.27</v>
      </c>
      <c r="Y161" s="1">
        <v>517030000</v>
      </c>
      <c r="Z161" s="1">
        <v>514125000</v>
      </c>
      <c r="AA161" s="3">
        <v>99.44</v>
      </c>
      <c r="AB161" s="1">
        <v>850616000</v>
      </c>
      <c r="AC161" s="1">
        <v>0</v>
      </c>
      <c r="AD161" s="3">
        <v>0</v>
      </c>
      <c r="AE161" s="1">
        <v>900000000</v>
      </c>
      <c r="AF161" s="1">
        <v>0</v>
      </c>
      <c r="AG161" s="3">
        <v>0</v>
      </c>
      <c r="AH161" s="1">
        <v>250000000</v>
      </c>
      <c r="AI161" s="1">
        <v>0</v>
      </c>
      <c r="AJ161" s="3">
        <v>0</v>
      </c>
      <c r="AK161" s="1" t="s">
        <v>9</v>
      </c>
      <c r="AL161" s="1" t="s">
        <v>9</v>
      </c>
      <c r="AM161" s="1" t="s">
        <v>9</v>
      </c>
      <c r="AN161" s="4">
        <f t="shared" si="25"/>
        <v>117.30285000000001</v>
      </c>
      <c r="AO161" s="4">
        <f t="shared" si="26"/>
        <v>80.083849999999998</v>
      </c>
      <c r="AP161" s="4">
        <f t="shared" si="27"/>
        <v>517.03</v>
      </c>
      <c r="AQ161" s="4">
        <f t="shared" si="28"/>
        <v>514.125</v>
      </c>
      <c r="AR161" s="4">
        <f t="shared" si="29"/>
        <v>850.61599999999999</v>
      </c>
      <c r="AS161" s="4">
        <f t="shared" si="30"/>
        <v>0</v>
      </c>
      <c r="AT161" s="4">
        <f t="shared" si="31"/>
        <v>900</v>
      </c>
      <c r="AU161" s="4">
        <f t="shared" si="32"/>
        <v>0</v>
      </c>
      <c r="AV161" s="4">
        <f t="shared" si="33"/>
        <v>250</v>
      </c>
      <c r="AW161" s="4">
        <f t="shared" si="34"/>
        <v>0</v>
      </c>
      <c r="AX161" s="4">
        <f t="shared" si="35"/>
        <v>2634.9488499999998</v>
      </c>
      <c r="AY161" s="4">
        <f t="shared" si="36"/>
        <v>594.20884999999998</v>
      </c>
      <c r="AZ161" t="s">
        <v>903</v>
      </c>
    </row>
    <row r="162" spans="1:52" x14ac:dyDescent="0.25">
      <c r="A162">
        <v>16</v>
      </c>
      <c r="B162" t="s">
        <v>0</v>
      </c>
      <c r="C162" t="s">
        <v>668</v>
      </c>
      <c r="D162">
        <v>2021</v>
      </c>
      <c r="E162" t="s">
        <v>1</v>
      </c>
      <c r="F162" t="s">
        <v>2</v>
      </c>
      <c r="G162">
        <v>2</v>
      </c>
      <c r="H162" t="s">
        <v>3</v>
      </c>
      <c r="I162" t="s">
        <v>677</v>
      </c>
      <c r="J162" t="s">
        <v>184</v>
      </c>
      <c r="K162" t="s">
        <v>796</v>
      </c>
      <c r="L162" t="s">
        <v>797</v>
      </c>
      <c r="M162" t="s">
        <v>798</v>
      </c>
      <c r="N162" t="s">
        <v>717</v>
      </c>
      <c r="O162" t="s">
        <v>5</v>
      </c>
      <c r="P162" t="s">
        <v>745</v>
      </c>
      <c r="Q162" t="s">
        <v>180</v>
      </c>
      <c r="R162">
        <v>0</v>
      </c>
      <c r="S162" t="s">
        <v>7</v>
      </c>
      <c r="T162">
        <v>459</v>
      </c>
      <c r="U162" t="s">
        <v>211</v>
      </c>
      <c r="V162" s="1">
        <v>2721656667</v>
      </c>
      <c r="W162" s="1">
        <v>2421221249</v>
      </c>
      <c r="X162" s="1">
        <v>88.96</v>
      </c>
      <c r="Y162" s="1">
        <v>2373211333</v>
      </c>
      <c r="Z162" s="1">
        <v>2350174547</v>
      </c>
      <c r="AA162" s="3">
        <v>99.03</v>
      </c>
      <c r="AB162" s="1">
        <v>5516862000</v>
      </c>
      <c r="AC162" s="1">
        <v>0</v>
      </c>
      <c r="AD162" s="3">
        <v>0</v>
      </c>
      <c r="AE162" s="1">
        <v>2012087325</v>
      </c>
      <c r="AF162" s="1">
        <v>0</v>
      </c>
      <c r="AG162" s="3">
        <v>0</v>
      </c>
      <c r="AH162" s="1">
        <v>995758655</v>
      </c>
      <c r="AI162" s="1">
        <v>0</v>
      </c>
      <c r="AJ162" s="3">
        <v>0</v>
      </c>
      <c r="AK162" s="1" t="s">
        <v>9</v>
      </c>
      <c r="AL162" s="1" t="s">
        <v>9</v>
      </c>
      <c r="AM162" s="1" t="s">
        <v>9</v>
      </c>
      <c r="AN162" s="4">
        <f t="shared" si="25"/>
        <v>2721.6566670000002</v>
      </c>
      <c r="AO162" s="4">
        <f t="shared" si="26"/>
        <v>2421.2212490000002</v>
      </c>
      <c r="AP162" s="4">
        <f t="shared" si="27"/>
        <v>2373.2113330000002</v>
      </c>
      <c r="AQ162" s="4">
        <f t="shared" si="28"/>
        <v>2350.1745470000001</v>
      </c>
      <c r="AR162" s="4">
        <f t="shared" si="29"/>
        <v>5516.8620000000001</v>
      </c>
      <c r="AS162" s="4">
        <f t="shared" si="30"/>
        <v>0</v>
      </c>
      <c r="AT162" s="4">
        <f t="shared" si="31"/>
        <v>2012.087325</v>
      </c>
      <c r="AU162" s="4">
        <f t="shared" si="32"/>
        <v>0</v>
      </c>
      <c r="AV162" s="4">
        <f t="shared" si="33"/>
        <v>995.75865499999998</v>
      </c>
      <c r="AW162" s="4">
        <f t="shared" si="34"/>
        <v>0</v>
      </c>
      <c r="AX162" s="4">
        <f t="shared" si="35"/>
        <v>13619.57598</v>
      </c>
      <c r="AY162" s="4">
        <f t="shared" si="36"/>
        <v>4771.3957960000007</v>
      </c>
      <c r="AZ162" t="s">
        <v>896</v>
      </c>
    </row>
    <row r="163" spans="1:52" x14ac:dyDescent="0.25">
      <c r="A163">
        <v>16</v>
      </c>
      <c r="B163" t="s">
        <v>0</v>
      </c>
      <c r="C163" t="s">
        <v>668</v>
      </c>
      <c r="D163">
        <v>2021</v>
      </c>
      <c r="E163" t="s">
        <v>1</v>
      </c>
      <c r="F163" t="s">
        <v>2</v>
      </c>
      <c r="G163">
        <v>2</v>
      </c>
      <c r="H163" t="s">
        <v>3</v>
      </c>
      <c r="I163" t="s">
        <v>677</v>
      </c>
      <c r="J163" t="s">
        <v>184</v>
      </c>
      <c r="K163" t="s">
        <v>796</v>
      </c>
      <c r="L163" t="s">
        <v>797</v>
      </c>
      <c r="M163" t="s">
        <v>798</v>
      </c>
      <c r="N163" t="s">
        <v>717</v>
      </c>
      <c r="O163" t="s">
        <v>5</v>
      </c>
      <c r="P163" t="s">
        <v>722</v>
      </c>
      <c r="Q163" t="s">
        <v>6</v>
      </c>
      <c r="R163">
        <v>0</v>
      </c>
      <c r="S163" t="s">
        <v>7</v>
      </c>
      <c r="T163">
        <v>509</v>
      </c>
      <c r="U163" t="s">
        <v>212</v>
      </c>
      <c r="V163" s="1">
        <v>5565810001</v>
      </c>
      <c r="W163" s="1">
        <v>5039401655</v>
      </c>
      <c r="X163" s="1">
        <v>90.54</v>
      </c>
      <c r="Y163" s="1">
        <v>14530901366</v>
      </c>
      <c r="Z163" s="1">
        <v>14439819825</v>
      </c>
      <c r="AA163" s="3">
        <v>99.37</v>
      </c>
      <c r="AB163" s="1">
        <v>19852733000</v>
      </c>
      <c r="AC163" s="1">
        <v>0</v>
      </c>
      <c r="AD163" s="3">
        <v>0</v>
      </c>
      <c r="AE163" s="1">
        <v>14936324112</v>
      </c>
      <c r="AF163" s="1">
        <v>0</v>
      </c>
      <c r="AG163" s="3">
        <v>0</v>
      </c>
      <c r="AH163" s="1">
        <v>11326354815</v>
      </c>
      <c r="AI163" s="1">
        <v>0</v>
      </c>
      <c r="AJ163" s="3">
        <v>0</v>
      </c>
      <c r="AK163" s="1" t="s">
        <v>9</v>
      </c>
      <c r="AL163" s="1" t="s">
        <v>9</v>
      </c>
      <c r="AM163" s="1" t="s">
        <v>9</v>
      </c>
      <c r="AN163" s="4">
        <f t="shared" si="25"/>
        <v>5565.8100009999998</v>
      </c>
      <c r="AO163" s="4">
        <f t="shared" si="26"/>
        <v>5039.4016549999997</v>
      </c>
      <c r="AP163" s="4">
        <f t="shared" si="27"/>
        <v>14530.901366</v>
      </c>
      <c r="AQ163" s="4">
        <f t="shared" si="28"/>
        <v>14439.819825</v>
      </c>
      <c r="AR163" s="4">
        <f t="shared" si="29"/>
        <v>19852.733</v>
      </c>
      <c r="AS163" s="4">
        <f t="shared" si="30"/>
        <v>0</v>
      </c>
      <c r="AT163" s="4">
        <f t="shared" si="31"/>
        <v>14936.324112</v>
      </c>
      <c r="AU163" s="4">
        <f t="shared" si="32"/>
        <v>0</v>
      </c>
      <c r="AV163" s="4">
        <f t="shared" si="33"/>
        <v>11326.354815000001</v>
      </c>
      <c r="AW163" s="4">
        <f t="shared" si="34"/>
        <v>0</v>
      </c>
      <c r="AX163" s="4">
        <f t="shared" si="35"/>
        <v>66212.123294000005</v>
      </c>
      <c r="AY163" s="4">
        <f t="shared" si="36"/>
        <v>19479.22148</v>
      </c>
      <c r="AZ163" t="s">
        <v>896</v>
      </c>
    </row>
    <row r="164" spans="1:52" x14ac:dyDescent="0.25">
      <c r="A164">
        <v>16</v>
      </c>
      <c r="B164" t="s">
        <v>0</v>
      </c>
      <c r="C164" t="s">
        <v>668</v>
      </c>
      <c r="D164">
        <v>2021</v>
      </c>
      <c r="E164" t="s">
        <v>1</v>
      </c>
      <c r="F164" t="s">
        <v>2</v>
      </c>
      <c r="G164">
        <v>2</v>
      </c>
      <c r="H164" t="s">
        <v>3</v>
      </c>
      <c r="I164" t="s">
        <v>678</v>
      </c>
      <c r="J164" t="s">
        <v>213</v>
      </c>
      <c r="K164" t="s">
        <v>799</v>
      </c>
      <c r="L164" t="s">
        <v>800</v>
      </c>
      <c r="M164" t="s">
        <v>801</v>
      </c>
      <c r="N164" t="s">
        <v>719</v>
      </c>
      <c r="O164" t="s">
        <v>37</v>
      </c>
      <c r="P164" t="s">
        <v>719</v>
      </c>
      <c r="Q164" t="s">
        <v>134</v>
      </c>
      <c r="R164">
        <v>0</v>
      </c>
      <c r="S164" t="s">
        <v>7</v>
      </c>
      <c r="T164">
        <v>3</v>
      </c>
      <c r="U164" t="s">
        <v>214</v>
      </c>
      <c r="V164" s="1">
        <v>14076479494</v>
      </c>
      <c r="W164" s="1">
        <v>6958918058</v>
      </c>
      <c r="X164" s="1">
        <v>49.44</v>
      </c>
      <c r="Y164" s="1">
        <v>6134594000</v>
      </c>
      <c r="Z164" s="1">
        <v>6108405361</v>
      </c>
      <c r="AA164" s="3">
        <v>99.57</v>
      </c>
      <c r="AB164" s="1">
        <v>10278356000</v>
      </c>
      <c r="AC164" s="1">
        <v>0</v>
      </c>
      <c r="AD164" s="3">
        <v>0</v>
      </c>
      <c r="AE164" s="1">
        <v>4165079965</v>
      </c>
      <c r="AF164" s="1">
        <v>0</v>
      </c>
      <c r="AG164" s="3">
        <v>0</v>
      </c>
      <c r="AH164" s="1">
        <v>4632346800</v>
      </c>
      <c r="AI164" s="1">
        <v>0</v>
      </c>
      <c r="AJ164" s="3">
        <v>0</v>
      </c>
      <c r="AK164" s="1" t="s">
        <v>9</v>
      </c>
      <c r="AL164" s="1" t="s">
        <v>9</v>
      </c>
      <c r="AM164" s="1" t="s">
        <v>9</v>
      </c>
      <c r="AN164" s="4">
        <f t="shared" si="25"/>
        <v>14076.479493999999</v>
      </c>
      <c r="AO164" s="4">
        <f t="shared" si="26"/>
        <v>6958.9180580000002</v>
      </c>
      <c r="AP164" s="4">
        <f t="shared" si="27"/>
        <v>6134.5940000000001</v>
      </c>
      <c r="AQ164" s="4">
        <f t="shared" si="28"/>
        <v>6108.4053610000001</v>
      </c>
      <c r="AR164" s="4">
        <f t="shared" si="29"/>
        <v>10278.356</v>
      </c>
      <c r="AS164" s="4">
        <f t="shared" si="30"/>
        <v>0</v>
      </c>
      <c r="AT164" s="4">
        <f t="shared" si="31"/>
        <v>4165.0799649999999</v>
      </c>
      <c r="AU164" s="4">
        <f t="shared" si="32"/>
        <v>0</v>
      </c>
      <c r="AV164" s="4">
        <f t="shared" si="33"/>
        <v>4632.3468000000003</v>
      </c>
      <c r="AW164" s="4">
        <f t="shared" si="34"/>
        <v>0</v>
      </c>
      <c r="AX164" s="4">
        <f t="shared" si="35"/>
        <v>39286.856259</v>
      </c>
      <c r="AY164" s="4">
        <f t="shared" si="36"/>
        <v>13067.323419</v>
      </c>
      <c r="AZ164" t="s">
        <v>900</v>
      </c>
    </row>
    <row r="165" spans="1:52" x14ac:dyDescent="0.25">
      <c r="A165">
        <v>16</v>
      </c>
      <c r="B165" t="s">
        <v>0</v>
      </c>
      <c r="C165" t="s">
        <v>668</v>
      </c>
      <c r="D165">
        <v>2021</v>
      </c>
      <c r="E165" t="s">
        <v>1</v>
      </c>
      <c r="F165" t="s">
        <v>2</v>
      </c>
      <c r="G165">
        <v>2</v>
      </c>
      <c r="H165" t="s">
        <v>3</v>
      </c>
      <c r="I165" t="s">
        <v>678</v>
      </c>
      <c r="J165" t="s">
        <v>213</v>
      </c>
      <c r="K165" t="s">
        <v>799</v>
      </c>
      <c r="L165" t="s">
        <v>800</v>
      </c>
      <c r="M165" t="s">
        <v>801</v>
      </c>
      <c r="N165" t="s">
        <v>719</v>
      </c>
      <c r="O165" t="s">
        <v>37</v>
      </c>
      <c r="P165" t="s">
        <v>750</v>
      </c>
      <c r="Q165" t="s">
        <v>215</v>
      </c>
      <c r="R165">
        <v>0</v>
      </c>
      <c r="S165" t="s">
        <v>7</v>
      </c>
      <c r="T165">
        <v>101</v>
      </c>
      <c r="U165" t="s">
        <v>216</v>
      </c>
      <c r="V165" s="1">
        <v>17987615313</v>
      </c>
      <c r="W165" s="1">
        <v>17987615312</v>
      </c>
      <c r="X165" s="1">
        <v>100</v>
      </c>
      <c r="Y165" s="1">
        <v>34732421732</v>
      </c>
      <c r="Z165" s="1">
        <v>34732421732</v>
      </c>
      <c r="AA165" s="3">
        <v>100</v>
      </c>
      <c r="AB165" s="1">
        <v>37613840000</v>
      </c>
      <c r="AC165" s="1">
        <v>0</v>
      </c>
      <c r="AD165" s="3">
        <v>0</v>
      </c>
      <c r="AE165" s="1">
        <v>21856584007</v>
      </c>
      <c r="AF165" s="1">
        <v>0</v>
      </c>
      <c r="AG165" s="3">
        <v>0</v>
      </c>
      <c r="AH165" s="1">
        <v>21117545026</v>
      </c>
      <c r="AI165" s="1">
        <v>0</v>
      </c>
      <c r="AJ165" s="3">
        <v>0</v>
      </c>
      <c r="AK165" s="1" t="s">
        <v>9</v>
      </c>
      <c r="AL165" s="1" t="s">
        <v>9</v>
      </c>
      <c r="AM165" s="1" t="s">
        <v>9</v>
      </c>
      <c r="AN165" s="4">
        <f t="shared" si="25"/>
        <v>17987.615312999998</v>
      </c>
      <c r="AO165" s="4">
        <f t="shared" si="26"/>
        <v>17987.615312000002</v>
      </c>
      <c r="AP165" s="4">
        <f t="shared" si="27"/>
        <v>34732.421732000003</v>
      </c>
      <c r="AQ165" s="4">
        <f t="shared" si="28"/>
        <v>34732.421732000003</v>
      </c>
      <c r="AR165" s="4">
        <f t="shared" si="29"/>
        <v>37613.839999999997</v>
      </c>
      <c r="AS165" s="4">
        <f t="shared" si="30"/>
        <v>0</v>
      </c>
      <c r="AT165" s="4">
        <f t="shared" si="31"/>
        <v>21856.584007000001</v>
      </c>
      <c r="AU165" s="4">
        <f t="shared" si="32"/>
        <v>0</v>
      </c>
      <c r="AV165" s="4">
        <f t="shared" si="33"/>
        <v>21117.545026</v>
      </c>
      <c r="AW165" s="4">
        <f t="shared" si="34"/>
        <v>0</v>
      </c>
      <c r="AX165" s="4">
        <f t="shared" si="35"/>
        <v>133308.00607800001</v>
      </c>
      <c r="AY165" s="4">
        <f t="shared" si="36"/>
        <v>52720.037044000004</v>
      </c>
      <c r="AZ165" t="s">
        <v>905</v>
      </c>
    </row>
    <row r="166" spans="1:52" x14ac:dyDescent="0.25">
      <c r="A166">
        <v>16</v>
      </c>
      <c r="B166" t="s">
        <v>0</v>
      </c>
      <c r="C166" t="s">
        <v>668</v>
      </c>
      <c r="D166">
        <v>2021</v>
      </c>
      <c r="E166" t="s">
        <v>1</v>
      </c>
      <c r="F166" t="s">
        <v>2</v>
      </c>
      <c r="G166">
        <v>2</v>
      </c>
      <c r="H166" t="s">
        <v>3</v>
      </c>
      <c r="I166" t="s">
        <v>678</v>
      </c>
      <c r="J166" t="s">
        <v>213</v>
      </c>
      <c r="K166" t="s">
        <v>799</v>
      </c>
      <c r="L166" t="s">
        <v>800</v>
      </c>
      <c r="M166" t="s">
        <v>801</v>
      </c>
      <c r="N166" t="s">
        <v>719</v>
      </c>
      <c r="O166" t="s">
        <v>37</v>
      </c>
      <c r="P166" t="s">
        <v>750</v>
      </c>
      <c r="Q166" t="s">
        <v>215</v>
      </c>
      <c r="R166">
        <v>0</v>
      </c>
      <c r="S166" t="s">
        <v>7</v>
      </c>
      <c r="T166">
        <v>102</v>
      </c>
      <c r="U166" t="s">
        <v>217</v>
      </c>
      <c r="V166" s="1">
        <v>38136504</v>
      </c>
      <c r="W166" s="1">
        <v>37217333</v>
      </c>
      <c r="X166" s="1">
        <v>97.59</v>
      </c>
      <c r="Y166" s="1">
        <v>962858268</v>
      </c>
      <c r="Z166" s="1">
        <v>956970750</v>
      </c>
      <c r="AA166" s="3">
        <v>99.39</v>
      </c>
      <c r="AB166" s="1">
        <v>272800000</v>
      </c>
      <c r="AC166" s="1">
        <v>0</v>
      </c>
      <c r="AD166" s="3">
        <v>0</v>
      </c>
      <c r="AE166" s="1">
        <v>191000000</v>
      </c>
      <c r="AF166" s="1">
        <v>0</v>
      </c>
      <c r="AG166" s="3">
        <v>0</v>
      </c>
      <c r="AH166" s="1">
        <v>91000000</v>
      </c>
      <c r="AI166" s="1">
        <v>0</v>
      </c>
      <c r="AJ166" s="3">
        <v>0</v>
      </c>
      <c r="AK166" s="1" t="s">
        <v>9</v>
      </c>
      <c r="AL166" s="1" t="s">
        <v>9</v>
      </c>
      <c r="AM166" s="1" t="s">
        <v>9</v>
      </c>
      <c r="AN166" s="4">
        <f t="shared" si="25"/>
        <v>38.136504000000002</v>
      </c>
      <c r="AO166" s="4">
        <f t="shared" si="26"/>
        <v>37.217332999999996</v>
      </c>
      <c r="AP166" s="4">
        <f t="shared" si="27"/>
        <v>962.85826799999995</v>
      </c>
      <c r="AQ166" s="4">
        <f t="shared" si="28"/>
        <v>956.97074999999995</v>
      </c>
      <c r="AR166" s="4">
        <f t="shared" si="29"/>
        <v>272.8</v>
      </c>
      <c r="AS166" s="4">
        <f t="shared" si="30"/>
        <v>0</v>
      </c>
      <c r="AT166" s="4">
        <f t="shared" si="31"/>
        <v>191</v>
      </c>
      <c r="AU166" s="4">
        <f t="shared" si="32"/>
        <v>0</v>
      </c>
      <c r="AV166" s="4">
        <f t="shared" si="33"/>
        <v>91</v>
      </c>
      <c r="AW166" s="4">
        <f t="shared" si="34"/>
        <v>0</v>
      </c>
      <c r="AX166" s="4">
        <f t="shared" si="35"/>
        <v>1555.794772</v>
      </c>
      <c r="AY166" s="4">
        <f t="shared" si="36"/>
        <v>994.18808300000001</v>
      </c>
      <c r="AZ166" t="s">
        <v>905</v>
      </c>
    </row>
    <row r="167" spans="1:52" x14ac:dyDescent="0.25">
      <c r="A167">
        <v>16</v>
      </c>
      <c r="B167" t="s">
        <v>0</v>
      </c>
      <c r="C167" t="s">
        <v>668</v>
      </c>
      <c r="D167">
        <v>2021</v>
      </c>
      <c r="E167" t="s">
        <v>1</v>
      </c>
      <c r="F167" t="s">
        <v>2</v>
      </c>
      <c r="G167">
        <v>2</v>
      </c>
      <c r="H167" t="s">
        <v>3</v>
      </c>
      <c r="I167" t="s">
        <v>678</v>
      </c>
      <c r="J167" t="s">
        <v>213</v>
      </c>
      <c r="K167" t="s">
        <v>799</v>
      </c>
      <c r="L167" t="s">
        <v>800</v>
      </c>
      <c r="M167" t="s">
        <v>801</v>
      </c>
      <c r="N167" t="s">
        <v>719</v>
      </c>
      <c r="O167" t="s">
        <v>37</v>
      </c>
      <c r="P167" t="s">
        <v>750</v>
      </c>
      <c r="Q167" t="s">
        <v>215</v>
      </c>
      <c r="R167">
        <v>0</v>
      </c>
      <c r="S167" t="s">
        <v>7</v>
      </c>
      <c r="T167">
        <v>103</v>
      </c>
      <c r="U167" t="s">
        <v>218</v>
      </c>
      <c r="V167" s="1">
        <v>0</v>
      </c>
      <c r="W167" s="1">
        <v>0</v>
      </c>
      <c r="X167" s="1">
        <v>0</v>
      </c>
      <c r="Y167" s="1">
        <v>210000000</v>
      </c>
      <c r="Z167" s="1">
        <v>210000000</v>
      </c>
      <c r="AA167" s="3">
        <v>100</v>
      </c>
      <c r="AB167" s="1">
        <v>213360000</v>
      </c>
      <c r="AC167" s="1">
        <v>0</v>
      </c>
      <c r="AD167" s="3">
        <v>0</v>
      </c>
      <c r="AE167" s="1">
        <v>300000000</v>
      </c>
      <c r="AF167" s="1">
        <v>0</v>
      </c>
      <c r="AG167" s="3">
        <v>0</v>
      </c>
      <c r="AH167" s="1">
        <v>300000000</v>
      </c>
      <c r="AI167" s="1">
        <v>0</v>
      </c>
      <c r="AJ167" s="3">
        <v>0</v>
      </c>
      <c r="AK167" s="1" t="s">
        <v>9</v>
      </c>
      <c r="AL167" s="1" t="s">
        <v>9</v>
      </c>
      <c r="AM167" s="1" t="s">
        <v>9</v>
      </c>
      <c r="AN167" s="4">
        <f t="shared" si="25"/>
        <v>0</v>
      </c>
      <c r="AO167" s="4">
        <f t="shared" si="26"/>
        <v>0</v>
      </c>
      <c r="AP167" s="4">
        <f t="shared" si="27"/>
        <v>210</v>
      </c>
      <c r="AQ167" s="4">
        <f t="shared" si="28"/>
        <v>210</v>
      </c>
      <c r="AR167" s="4">
        <f t="shared" si="29"/>
        <v>213.36</v>
      </c>
      <c r="AS167" s="4">
        <f t="shared" si="30"/>
        <v>0</v>
      </c>
      <c r="AT167" s="4">
        <f t="shared" si="31"/>
        <v>300</v>
      </c>
      <c r="AU167" s="4">
        <f t="shared" si="32"/>
        <v>0</v>
      </c>
      <c r="AV167" s="4">
        <f t="shared" si="33"/>
        <v>300</v>
      </c>
      <c r="AW167" s="4">
        <f t="shared" si="34"/>
        <v>0</v>
      </c>
      <c r="AX167" s="4">
        <f t="shared" si="35"/>
        <v>1023.36</v>
      </c>
      <c r="AY167" s="4">
        <f t="shared" si="36"/>
        <v>210</v>
      </c>
      <c r="AZ167" t="s">
        <v>905</v>
      </c>
    </row>
    <row r="168" spans="1:52" x14ac:dyDescent="0.25">
      <c r="A168">
        <v>16</v>
      </c>
      <c r="B168" t="s">
        <v>0</v>
      </c>
      <c r="C168" t="s">
        <v>668</v>
      </c>
      <c r="D168">
        <v>2021</v>
      </c>
      <c r="E168" t="s">
        <v>1</v>
      </c>
      <c r="F168" t="s">
        <v>2</v>
      </c>
      <c r="G168">
        <v>2</v>
      </c>
      <c r="H168" t="s">
        <v>3</v>
      </c>
      <c r="I168" t="s">
        <v>678</v>
      </c>
      <c r="J168" t="s">
        <v>213</v>
      </c>
      <c r="K168" t="s">
        <v>799</v>
      </c>
      <c r="L168" t="s">
        <v>800</v>
      </c>
      <c r="M168" t="s">
        <v>801</v>
      </c>
      <c r="N168" t="s">
        <v>719</v>
      </c>
      <c r="O168" t="s">
        <v>37</v>
      </c>
      <c r="P168" t="s">
        <v>751</v>
      </c>
      <c r="Q168" t="s">
        <v>219</v>
      </c>
      <c r="R168">
        <v>0</v>
      </c>
      <c r="S168" t="s">
        <v>7</v>
      </c>
      <c r="T168">
        <v>136</v>
      </c>
      <c r="U168" t="s">
        <v>220</v>
      </c>
      <c r="V168" s="1">
        <v>204571500</v>
      </c>
      <c r="W168" s="1">
        <v>197255810</v>
      </c>
      <c r="X168" s="1">
        <v>96.42</v>
      </c>
      <c r="Y168" s="1">
        <v>5392576326</v>
      </c>
      <c r="Z168" s="1">
        <v>3220167499</v>
      </c>
      <c r="AA168" s="3">
        <v>59.71</v>
      </c>
      <c r="AB168" s="1">
        <v>930000000</v>
      </c>
      <c r="AC168" s="1">
        <v>0</v>
      </c>
      <c r="AD168" s="3">
        <v>0</v>
      </c>
      <c r="AE168" s="1">
        <v>508672275</v>
      </c>
      <c r="AF168" s="1">
        <v>0</v>
      </c>
      <c r="AG168" s="3">
        <v>0</v>
      </c>
      <c r="AH168" s="1">
        <v>502701432</v>
      </c>
      <c r="AI168" s="1">
        <v>0</v>
      </c>
      <c r="AJ168" s="3">
        <v>0</v>
      </c>
      <c r="AK168" s="1" t="s">
        <v>9</v>
      </c>
      <c r="AL168" s="1" t="s">
        <v>9</v>
      </c>
      <c r="AM168" s="1" t="s">
        <v>9</v>
      </c>
      <c r="AN168" s="4">
        <f t="shared" si="25"/>
        <v>204.57149999999999</v>
      </c>
      <c r="AO168" s="4">
        <f t="shared" si="26"/>
        <v>197.25581</v>
      </c>
      <c r="AP168" s="4">
        <f t="shared" si="27"/>
        <v>5392.5763260000003</v>
      </c>
      <c r="AQ168" s="4">
        <f t="shared" si="28"/>
        <v>3220.1674990000001</v>
      </c>
      <c r="AR168" s="4">
        <f t="shared" si="29"/>
        <v>930</v>
      </c>
      <c r="AS168" s="4">
        <f t="shared" si="30"/>
        <v>0</v>
      </c>
      <c r="AT168" s="4">
        <f t="shared" si="31"/>
        <v>508.67227500000001</v>
      </c>
      <c r="AU168" s="4">
        <f t="shared" si="32"/>
        <v>0</v>
      </c>
      <c r="AV168" s="4">
        <f t="shared" si="33"/>
        <v>502.70143200000001</v>
      </c>
      <c r="AW168" s="4">
        <f t="shared" si="34"/>
        <v>0</v>
      </c>
      <c r="AX168" s="4">
        <f t="shared" si="35"/>
        <v>7538.5215330000001</v>
      </c>
      <c r="AY168" s="4">
        <f t="shared" si="36"/>
        <v>3417.4233090000002</v>
      </c>
      <c r="AZ168" t="s">
        <v>905</v>
      </c>
    </row>
    <row r="169" spans="1:52" x14ac:dyDescent="0.25">
      <c r="A169">
        <v>16</v>
      </c>
      <c r="B169" t="s">
        <v>0</v>
      </c>
      <c r="C169" t="s">
        <v>668</v>
      </c>
      <c r="D169">
        <v>2021</v>
      </c>
      <c r="E169" t="s">
        <v>1</v>
      </c>
      <c r="F169" t="s">
        <v>2</v>
      </c>
      <c r="G169">
        <v>2</v>
      </c>
      <c r="H169" t="s">
        <v>3</v>
      </c>
      <c r="I169" t="s">
        <v>678</v>
      </c>
      <c r="J169" t="s">
        <v>213</v>
      </c>
      <c r="K169" t="s">
        <v>799</v>
      </c>
      <c r="L169" t="s">
        <v>800</v>
      </c>
      <c r="M169" t="s">
        <v>801</v>
      </c>
      <c r="N169" t="s">
        <v>719</v>
      </c>
      <c r="O169" t="s">
        <v>37</v>
      </c>
      <c r="P169" t="s">
        <v>751</v>
      </c>
      <c r="Q169" t="s">
        <v>219</v>
      </c>
      <c r="R169">
        <v>0</v>
      </c>
      <c r="S169" t="s">
        <v>7</v>
      </c>
      <c r="T169">
        <v>139</v>
      </c>
      <c r="U169" t="s">
        <v>221</v>
      </c>
      <c r="V169" s="1">
        <v>60000000</v>
      </c>
      <c r="W169" s="1">
        <v>59585666</v>
      </c>
      <c r="X169" s="1">
        <v>99.31</v>
      </c>
      <c r="Y169" s="1">
        <v>134400000</v>
      </c>
      <c r="Z169" s="1">
        <v>134342840</v>
      </c>
      <c r="AA169" s="3">
        <v>99.96</v>
      </c>
      <c r="AB169" s="1">
        <v>380000000</v>
      </c>
      <c r="AC169" s="1">
        <v>0</v>
      </c>
      <c r="AD169" s="3">
        <v>0</v>
      </c>
      <c r="AE169" s="1">
        <v>68506175</v>
      </c>
      <c r="AF169" s="1">
        <v>0</v>
      </c>
      <c r="AG169" s="3">
        <v>0</v>
      </c>
      <c r="AH169" s="1">
        <v>113574980</v>
      </c>
      <c r="AI169" s="1">
        <v>0</v>
      </c>
      <c r="AJ169" s="3">
        <v>0</v>
      </c>
      <c r="AK169" s="1" t="s">
        <v>9</v>
      </c>
      <c r="AL169" s="1" t="s">
        <v>9</v>
      </c>
      <c r="AM169" s="1" t="s">
        <v>9</v>
      </c>
      <c r="AN169" s="4">
        <f t="shared" si="25"/>
        <v>60</v>
      </c>
      <c r="AO169" s="4">
        <f t="shared" si="26"/>
        <v>59.585666000000003</v>
      </c>
      <c r="AP169" s="4">
        <f t="shared" si="27"/>
        <v>134.4</v>
      </c>
      <c r="AQ169" s="4">
        <f t="shared" si="28"/>
        <v>134.34284</v>
      </c>
      <c r="AR169" s="4">
        <f t="shared" si="29"/>
        <v>380</v>
      </c>
      <c r="AS169" s="4">
        <f t="shared" si="30"/>
        <v>0</v>
      </c>
      <c r="AT169" s="4">
        <f t="shared" si="31"/>
        <v>68.506174999999999</v>
      </c>
      <c r="AU169" s="4">
        <f t="shared" si="32"/>
        <v>0</v>
      </c>
      <c r="AV169" s="4">
        <f t="shared" si="33"/>
        <v>113.57498</v>
      </c>
      <c r="AW169" s="4">
        <f t="shared" si="34"/>
        <v>0</v>
      </c>
      <c r="AX169" s="4">
        <f t="shared" si="35"/>
        <v>756.48115499999994</v>
      </c>
      <c r="AY169" s="4">
        <f t="shared" si="36"/>
        <v>193.928506</v>
      </c>
      <c r="AZ169" t="s">
        <v>898</v>
      </c>
    </row>
    <row r="170" spans="1:52" x14ac:dyDescent="0.25">
      <c r="A170">
        <v>16</v>
      </c>
      <c r="B170" t="s">
        <v>0</v>
      </c>
      <c r="C170" t="s">
        <v>668</v>
      </c>
      <c r="D170">
        <v>2021</v>
      </c>
      <c r="E170" t="s">
        <v>1</v>
      </c>
      <c r="F170" t="s">
        <v>2</v>
      </c>
      <c r="G170">
        <v>2</v>
      </c>
      <c r="H170" t="s">
        <v>3</v>
      </c>
      <c r="I170" t="s">
        <v>678</v>
      </c>
      <c r="J170" t="s">
        <v>213</v>
      </c>
      <c r="K170" t="s">
        <v>799</v>
      </c>
      <c r="L170" t="s">
        <v>800</v>
      </c>
      <c r="M170" t="s">
        <v>801</v>
      </c>
      <c r="N170" t="s">
        <v>719</v>
      </c>
      <c r="O170" t="s">
        <v>37</v>
      </c>
      <c r="P170" t="s">
        <v>747</v>
      </c>
      <c r="Q170" t="s">
        <v>198</v>
      </c>
      <c r="R170">
        <v>0</v>
      </c>
      <c r="S170" t="s">
        <v>7</v>
      </c>
      <c r="T170">
        <v>147</v>
      </c>
      <c r="U170" t="s">
        <v>222</v>
      </c>
      <c r="V170" s="1">
        <v>1517297893</v>
      </c>
      <c r="W170" s="1">
        <v>1353514271</v>
      </c>
      <c r="X170" s="1">
        <v>89.21</v>
      </c>
      <c r="Y170" s="1">
        <v>663699111</v>
      </c>
      <c r="Z170" s="1">
        <v>663196936</v>
      </c>
      <c r="AA170" s="3">
        <v>99.92</v>
      </c>
      <c r="AB170" s="1">
        <v>886264000</v>
      </c>
      <c r="AC170" s="1">
        <v>0</v>
      </c>
      <c r="AD170" s="3">
        <v>0</v>
      </c>
      <c r="AE170" s="1">
        <v>965085039</v>
      </c>
      <c r="AF170" s="1">
        <v>0</v>
      </c>
      <c r="AG170" s="3">
        <v>0</v>
      </c>
      <c r="AH170" s="1">
        <v>825334796</v>
      </c>
      <c r="AI170" s="1">
        <v>0</v>
      </c>
      <c r="AJ170" s="3">
        <v>0</v>
      </c>
      <c r="AK170" s="1" t="s">
        <v>9</v>
      </c>
      <c r="AL170" s="1" t="s">
        <v>9</v>
      </c>
      <c r="AM170" s="1" t="s">
        <v>9</v>
      </c>
      <c r="AN170" s="4">
        <f t="shared" si="25"/>
        <v>1517.2978929999999</v>
      </c>
      <c r="AO170" s="4">
        <f t="shared" si="26"/>
        <v>1353.514271</v>
      </c>
      <c r="AP170" s="4">
        <f t="shared" si="27"/>
        <v>663.69911100000002</v>
      </c>
      <c r="AQ170" s="4">
        <f t="shared" si="28"/>
        <v>663.19693600000005</v>
      </c>
      <c r="AR170" s="4">
        <f t="shared" si="29"/>
        <v>886.26400000000001</v>
      </c>
      <c r="AS170" s="4">
        <f t="shared" si="30"/>
        <v>0</v>
      </c>
      <c r="AT170" s="4">
        <f t="shared" si="31"/>
        <v>965.08503900000005</v>
      </c>
      <c r="AU170" s="4">
        <f t="shared" si="32"/>
        <v>0</v>
      </c>
      <c r="AV170" s="4">
        <f t="shared" si="33"/>
        <v>825.33479599999998</v>
      </c>
      <c r="AW170" s="4">
        <f t="shared" si="34"/>
        <v>0</v>
      </c>
      <c r="AX170" s="4">
        <f t="shared" si="35"/>
        <v>4857.6808389999997</v>
      </c>
      <c r="AY170" s="4">
        <f t="shared" si="36"/>
        <v>2016.7112070000001</v>
      </c>
      <c r="AZ170" t="s">
        <v>901</v>
      </c>
    </row>
    <row r="171" spans="1:52" x14ac:dyDescent="0.25">
      <c r="A171">
        <v>16</v>
      </c>
      <c r="B171" t="s">
        <v>0</v>
      </c>
      <c r="C171" t="s">
        <v>668</v>
      </c>
      <c r="D171">
        <v>2021</v>
      </c>
      <c r="E171" t="s">
        <v>1</v>
      </c>
      <c r="F171" t="s">
        <v>2</v>
      </c>
      <c r="G171">
        <v>2</v>
      </c>
      <c r="H171" t="s">
        <v>3</v>
      </c>
      <c r="I171" t="s">
        <v>678</v>
      </c>
      <c r="J171" t="s">
        <v>213</v>
      </c>
      <c r="K171" t="s">
        <v>799</v>
      </c>
      <c r="L171" t="s">
        <v>800</v>
      </c>
      <c r="M171" t="s">
        <v>801</v>
      </c>
      <c r="N171" t="s">
        <v>719</v>
      </c>
      <c r="O171" t="s">
        <v>37</v>
      </c>
      <c r="P171" t="s">
        <v>747</v>
      </c>
      <c r="Q171" t="s">
        <v>198</v>
      </c>
      <c r="R171">
        <v>0</v>
      </c>
      <c r="S171" t="s">
        <v>7</v>
      </c>
      <c r="T171">
        <v>148</v>
      </c>
      <c r="U171" t="s">
        <v>223</v>
      </c>
      <c r="V171" s="1">
        <v>706925865</v>
      </c>
      <c r="W171" s="1">
        <v>594006237</v>
      </c>
      <c r="X171" s="1">
        <v>84.03</v>
      </c>
      <c r="Y171" s="1">
        <v>3129712725</v>
      </c>
      <c r="Z171" s="1">
        <v>3122523039</v>
      </c>
      <c r="AA171" s="3">
        <v>99.77</v>
      </c>
      <c r="AB171" s="1">
        <v>4913736000</v>
      </c>
      <c r="AC171" s="1">
        <v>0</v>
      </c>
      <c r="AD171" s="3">
        <v>0</v>
      </c>
      <c r="AE171" s="1">
        <v>4249811438</v>
      </c>
      <c r="AF171" s="1">
        <v>0</v>
      </c>
      <c r="AG171" s="3">
        <v>0</v>
      </c>
      <c r="AH171" s="1">
        <v>3776243080</v>
      </c>
      <c r="AI171" s="1">
        <v>0</v>
      </c>
      <c r="AJ171" s="3">
        <v>0</v>
      </c>
      <c r="AK171" s="1" t="s">
        <v>9</v>
      </c>
      <c r="AL171" s="1" t="s">
        <v>9</v>
      </c>
      <c r="AM171" s="1" t="s">
        <v>9</v>
      </c>
      <c r="AN171" s="4">
        <f t="shared" si="25"/>
        <v>706.92586500000004</v>
      </c>
      <c r="AO171" s="4">
        <f t="shared" si="26"/>
        <v>594.00623700000006</v>
      </c>
      <c r="AP171" s="4">
        <f t="shared" si="27"/>
        <v>3129.7127249999999</v>
      </c>
      <c r="AQ171" s="4">
        <f t="shared" si="28"/>
        <v>3122.5230390000002</v>
      </c>
      <c r="AR171" s="4">
        <f t="shared" si="29"/>
        <v>4913.7359999999999</v>
      </c>
      <c r="AS171" s="4">
        <f t="shared" si="30"/>
        <v>0</v>
      </c>
      <c r="AT171" s="4">
        <f t="shared" si="31"/>
        <v>4249.8114379999997</v>
      </c>
      <c r="AU171" s="4">
        <f t="shared" si="32"/>
        <v>0</v>
      </c>
      <c r="AV171" s="4">
        <f t="shared" si="33"/>
        <v>3776.2430800000002</v>
      </c>
      <c r="AW171" s="4">
        <f t="shared" si="34"/>
        <v>0</v>
      </c>
      <c r="AX171" s="4">
        <f t="shared" si="35"/>
        <v>16776.429108</v>
      </c>
      <c r="AY171" s="4">
        <f t="shared" si="36"/>
        <v>3716.5292760000002</v>
      </c>
      <c r="AZ171" t="s">
        <v>901</v>
      </c>
    </row>
    <row r="172" spans="1:52" x14ac:dyDescent="0.25">
      <c r="A172">
        <v>16</v>
      </c>
      <c r="B172" t="s">
        <v>0</v>
      </c>
      <c r="C172" t="s">
        <v>668</v>
      </c>
      <c r="D172">
        <v>2021</v>
      </c>
      <c r="E172" t="s">
        <v>1</v>
      </c>
      <c r="F172" t="s">
        <v>2</v>
      </c>
      <c r="G172">
        <v>2</v>
      </c>
      <c r="H172" t="s">
        <v>3</v>
      </c>
      <c r="I172" t="s">
        <v>678</v>
      </c>
      <c r="J172" t="s">
        <v>213</v>
      </c>
      <c r="K172" t="s">
        <v>799</v>
      </c>
      <c r="L172" t="s">
        <v>800</v>
      </c>
      <c r="M172" t="s">
        <v>801</v>
      </c>
      <c r="N172" t="s">
        <v>719</v>
      </c>
      <c r="O172" t="s">
        <v>37</v>
      </c>
      <c r="P172" t="s">
        <v>747</v>
      </c>
      <c r="Q172" t="s">
        <v>198</v>
      </c>
      <c r="R172">
        <v>0</v>
      </c>
      <c r="S172" t="s">
        <v>7</v>
      </c>
      <c r="T172">
        <v>151</v>
      </c>
      <c r="U172" t="s">
        <v>224</v>
      </c>
      <c r="V172" s="1">
        <v>1317303233</v>
      </c>
      <c r="W172" s="1">
        <v>193376848</v>
      </c>
      <c r="X172" s="1">
        <v>14.68</v>
      </c>
      <c r="Y172" s="1">
        <v>47254921000</v>
      </c>
      <c r="Z172" s="1">
        <v>19405319069</v>
      </c>
      <c r="AA172" s="3">
        <v>41.07</v>
      </c>
      <c r="AB172" s="1">
        <v>51463395000</v>
      </c>
      <c r="AC172" s="1">
        <v>0</v>
      </c>
      <c r="AD172" s="3">
        <v>0</v>
      </c>
      <c r="AE172" s="1">
        <v>14829185391</v>
      </c>
      <c r="AF172" s="1">
        <v>0</v>
      </c>
      <c r="AG172" s="3">
        <v>0</v>
      </c>
      <c r="AH172" s="1">
        <v>16742037844</v>
      </c>
      <c r="AI172" s="1">
        <v>0</v>
      </c>
      <c r="AJ172" s="3">
        <v>0</v>
      </c>
      <c r="AK172" s="1" t="s">
        <v>9</v>
      </c>
      <c r="AL172" s="1" t="s">
        <v>9</v>
      </c>
      <c r="AM172" s="1" t="s">
        <v>9</v>
      </c>
      <c r="AN172" s="4">
        <f t="shared" si="25"/>
        <v>1317.3032330000001</v>
      </c>
      <c r="AO172" s="4">
        <f t="shared" si="26"/>
        <v>193.376848</v>
      </c>
      <c r="AP172" s="4">
        <f t="shared" si="27"/>
        <v>47254.921000000002</v>
      </c>
      <c r="AQ172" s="4">
        <f t="shared" si="28"/>
        <v>19405.319069000001</v>
      </c>
      <c r="AR172" s="4">
        <f t="shared" si="29"/>
        <v>51463.394999999997</v>
      </c>
      <c r="AS172" s="4">
        <f t="shared" si="30"/>
        <v>0</v>
      </c>
      <c r="AT172" s="4">
        <f t="shared" si="31"/>
        <v>14829.185391000001</v>
      </c>
      <c r="AU172" s="4">
        <f t="shared" si="32"/>
        <v>0</v>
      </c>
      <c r="AV172" s="4">
        <f t="shared" si="33"/>
        <v>16742.037843999999</v>
      </c>
      <c r="AW172" s="4">
        <f t="shared" si="34"/>
        <v>0</v>
      </c>
      <c r="AX172" s="4">
        <f t="shared" si="35"/>
        <v>131606.84246800002</v>
      </c>
      <c r="AY172" s="4">
        <f t="shared" si="36"/>
        <v>19598.695917000001</v>
      </c>
      <c r="AZ172" t="s">
        <v>897</v>
      </c>
    </row>
    <row r="173" spans="1:52" x14ac:dyDescent="0.25">
      <c r="A173">
        <v>16</v>
      </c>
      <c r="B173" t="s">
        <v>0</v>
      </c>
      <c r="C173" t="s">
        <v>668</v>
      </c>
      <c r="D173">
        <v>2021</v>
      </c>
      <c r="E173" t="s">
        <v>1</v>
      </c>
      <c r="F173" t="s">
        <v>2</v>
      </c>
      <c r="G173">
        <v>2</v>
      </c>
      <c r="H173" t="s">
        <v>3</v>
      </c>
      <c r="I173" t="s">
        <v>678</v>
      </c>
      <c r="J173" t="s">
        <v>213</v>
      </c>
      <c r="K173" t="s">
        <v>799</v>
      </c>
      <c r="L173" t="s">
        <v>800</v>
      </c>
      <c r="M173" t="s">
        <v>801</v>
      </c>
      <c r="N173" t="s">
        <v>719</v>
      </c>
      <c r="O173" t="s">
        <v>37</v>
      </c>
      <c r="P173" t="s">
        <v>747</v>
      </c>
      <c r="Q173" t="s">
        <v>198</v>
      </c>
      <c r="R173">
        <v>0</v>
      </c>
      <c r="S173" t="s">
        <v>7</v>
      </c>
      <c r="T173">
        <v>154</v>
      </c>
      <c r="U173" t="s">
        <v>225</v>
      </c>
      <c r="V173" s="1">
        <v>39020390</v>
      </c>
      <c r="W173" s="1">
        <v>36660424</v>
      </c>
      <c r="X173" s="1">
        <v>93.95</v>
      </c>
      <c r="Y173" s="1">
        <v>942786000</v>
      </c>
      <c r="Z173" s="1">
        <v>925422466</v>
      </c>
      <c r="AA173" s="3">
        <v>98.16</v>
      </c>
      <c r="AB173" s="1">
        <v>1068344000</v>
      </c>
      <c r="AC173" s="1">
        <v>0</v>
      </c>
      <c r="AD173" s="3">
        <v>0</v>
      </c>
      <c r="AE173" s="1">
        <v>1330341718</v>
      </c>
      <c r="AF173" s="1">
        <v>0</v>
      </c>
      <c r="AG173" s="3">
        <v>0</v>
      </c>
      <c r="AH173" s="1">
        <v>1225578685</v>
      </c>
      <c r="AI173" s="1">
        <v>0</v>
      </c>
      <c r="AJ173" s="3">
        <v>0</v>
      </c>
      <c r="AK173" s="1" t="s">
        <v>9</v>
      </c>
      <c r="AL173" s="1" t="s">
        <v>9</v>
      </c>
      <c r="AM173" s="1" t="s">
        <v>9</v>
      </c>
      <c r="AN173" s="4">
        <f t="shared" si="25"/>
        <v>39.020389999999999</v>
      </c>
      <c r="AO173" s="4">
        <f t="shared" si="26"/>
        <v>36.660423999999999</v>
      </c>
      <c r="AP173" s="4">
        <f t="shared" si="27"/>
        <v>942.78599999999994</v>
      </c>
      <c r="AQ173" s="4">
        <f t="shared" si="28"/>
        <v>925.42246599999999</v>
      </c>
      <c r="AR173" s="4">
        <f t="shared" si="29"/>
        <v>1068.3440000000001</v>
      </c>
      <c r="AS173" s="4">
        <f t="shared" si="30"/>
        <v>0</v>
      </c>
      <c r="AT173" s="4">
        <f t="shared" si="31"/>
        <v>1330.3417179999999</v>
      </c>
      <c r="AU173" s="4">
        <f t="shared" si="32"/>
        <v>0</v>
      </c>
      <c r="AV173" s="4">
        <f t="shared" si="33"/>
        <v>1225.578685</v>
      </c>
      <c r="AW173" s="4">
        <f t="shared" si="34"/>
        <v>0</v>
      </c>
      <c r="AX173" s="4">
        <f t="shared" si="35"/>
        <v>4606.070792999999</v>
      </c>
      <c r="AY173" s="4">
        <f t="shared" si="36"/>
        <v>962.08289000000002</v>
      </c>
      <c r="AZ173" t="s">
        <v>903</v>
      </c>
    </row>
    <row r="174" spans="1:52" x14ac:dyDescent="0.25">
      <c r="A174">
        <v>16</v>
      </c>
      <c r="B174" t="s">
        <v>0</v>
      </c>
      <c r="C174" t="s">
        <v>668</v>
      </c>
      <c r="D174">
        <v>2021</v>
      </c>
      <c r="E174" t="s">
        <v>1</v>
      </c>
      <c r="F174" t="s">
        <v>2</v>
      </c>
      <c r="G174">
        <v>2</v>
      </c>
      <c r="H174" t="s">
        <v>3</v>
      </c>
      <c r="I174" t="s">
        <v>678</v>
      </c>
      <c r="J174" t="s">
        <v>213</v>
      </c>
      <c r="K174" t="s">
        <v>799</v>
      </c>
      <c r="L174" t="s">
        <v>800</v>
      </c>
      <c r="M174" t="s">
        <v>801</v>
      </c>
      <c r="N174" t="s">
        <v>719</v>
      </c>
      <c r="O174" t="s">
        <v>37</v>
      </c>
      <c r="P174" t="s">
        <v>747</v>
      </c>
      <c r="Q174" t="s">
        <v>198</v>
      </c>
      <c r="R174">
        <v>0</v>
      </c>
      <c r="S174" t="s">
        <v>7</v>
      </c>
      <c r="T174">
        <v>158</v>
      </c>
      <c r="U174" t="s">
        <v>226</v>
      </c>
      <c r="V174" s="1">
        <v>12473751949</v>
      </c>
      <c r="W174" s="1">
        <v>12394226077</v>
      </c>
      <c r="X174" s="1">
        <v>99.36</v>
      </c>
      <c r="Y174" s="1">
        <v>19662605331</v>
      </c>
      <c r="Z174" s="1">
        <v>19487113223</v>
      </c>
      <c r="AA174" s="3">
        <v>99.11</v>
      </c>
      <c r="AB174" s="1">
        <v>17535768000</v>
      </c>
      <c r="AC174" s="1">
        <v>0</v>
      </c>
      <c r="AD174" s="3">
        <v>0</v>
      </c>
      <c r="AE174" s="1">
        <v>4787312013</v>
      </c>
      <c r="AF174" s="1">
        <v>0</v>
      </c>
      <c r="AG174" s="3">
        <v>0</v>
      </c>
      <c r="AH174" s="1">
        <v>625096837</v>
      </c>
      <c r="AI174" s="1">
        <v>0</v>
      </c>
      <c r="AJ174" s="3">
        <v>0</v>
      </c>
      <c r="AK174" s="1" t="s">
        <v>9</v>
      </c>
      <c r="AL174" s="1" t="s">
        <v>9</v>
      </c>
      <c r="AM174" s="1" t="s">
        <v>9</v>
      </c>
      <c r="AN174" s="4">
        <f t="shared" si="25"/>
        <v>12473.751949</v>
      </c>
      <c r="AO174" s="4">
        <f t="shared" si="26"/>
        <v>12394.226076999999</v>
      </c>
      <c r="AP174" s="4">
        <f t="shared" si="27"/>
        <v>19662.605330999999</v>
      </c>
      <c r="AQ174" s="4">
        <f t="shared" si="28"/>
        <v>19487.113223</v>
      </c>
      <c r="AR174" s="4">
        <f t="shared" si="29"/>
        <v>17535.768</v>
      </c>
      <c r="AS174" s="4">
        <f t="shared" si="30"/>
        <v>0</v>
      </c>
      <c r="AT174" s="4">
        <f t="shared" si="31"/>
        <v>4787.3120129999998</v>
      </c>
      <c r="AU174" s="4">
        <f t="shared" si="32"/>
        <v>0</v>
      </c>
      <c r="AV174" s="4">
        <f t="shared" si="33"/>
        <v>625.09683700000005</v>
      </c>
      <c r="AW174" s="4">
        <f t="shared" si="34"/>
        <v>0</v>
      </c>
      <c r="AX174" s="4">
        <f t="shared" si="35"/>
        <v>55084.534129999993</v>
      </c>
      <c r="AY174" s="4">
        <f t="shared" si="36"/>
        <v>31881.3393</v>
      </c>
      <c r="AZ174" t="s">
        <v>903</v>
      </c>
    </row>
    <row r="175" spans="1:52" x14ac:dyDescent="0.25">
      <c r="A175">
        <v>16</v>
      </c>
      <c r="B175" t="s">
        <v>0</v>
      </c>
      <c r="C175" t="s">
        <v>668</v>
      </c>
      <c r="D175">
        <v>2021</v>
      </c>
      <c r="E175" t="s">
        <v>1</v>
      </c>
      <c r="F175" t="s">
        <v>2</v>
      </c>
      <c r="G175">
        <v>2</v>
      </c>
      <c r="H175" t="s">
        <v>3</v>
      </c>
      <c r="I175" t="s">
        <v>678</v>
      </c>
      <c r="J175" t="s">
        <v>213</v>
      </c>
      <c r="K175" t="s">
        <v>799</v>
      </c>
      <c r="L175" t="s">
        <v>800</v>
      </c>
      <c r="M175" t="s">
        <v>801</v>
      </c>
      <c r="N175" t="s">
        <v>719</v>
      </c>
      <c r="O175" t="s">
        <v>37</v>
      </c>
      <c r="P175" t="s">
        <v>744</v>
      </c>
      <c r="Q175" t="s">
        <v>165</v>
      </c>
      <c r="R175">
        <v>0</v>
      </c>
      <c r="S175" t="s">
        <v>7</v>
      </c>
      <c r="T175">
        <v>165</v>
      </c>
      <c r="U175" t="s">
        <v>227</v>
      </c>
      <c r="V175" s="1">
        <v>101035837</v>
      </c>
      <c r="W175" s="1">
        <v>81679794</v>
      </c>
      <c r="X175" s="1">
        <v>80.84</v>
      </c>
      <c r="Y175" s="1">
        <v>637579839</v>
      </c>
      <c r="Z175" s="1">
        <v>634134839</v>
      </c>
      <c r="AA175" s="3">
        <v>99.46</v>
      </c>
      <c r="AB175" s="1">
        <v>949166000</v>
      </c>
      <c r="AC175" s="1">
        <v>0</v>
      </c>
      <c r="AD175" s="3">
        <v>0</v>
      </c>
      <c r="AE175" s="1">
        <v>1064217101</v>
      </c>
      <c r="AF175" s="1">
        <v>0</v>
      </c>
      <c r="AG175" s="3">
        <v>0</v>
      </c>
      <c r="AH175" s="1">
        <v>1545359603</v>
      </c>
      <c r="AI175" s="1">
        <v>0</v>
      </c>
      <c r="AJ175" s="3">
        <v>0</v>
      </c>
      <c r="AK175" s="1" t="s">
        <v>9</v>
      </c>
      <c r="AL175" s="1" t="s">
        <v>9</v>
      </c>
      <c r="AM175" s="1" t="s">
        <v>9</v>
      </c>
      <c r="AN175" s="4">
        <f t="shared" si="25"/>
        <v>101.035837</v>
      </c>
      <c r="AO175" s="4">
        <f t="shared" si="26"/>
        <v>81.679794000000001</v>
      </c>
      <c r="AP175" s="4">
        <f t="shared" si="27"/>
        <v>637.57983899999999</v>
      </c>
      <c r="AQ175" s="4">
        <f t="shared" si="28"/>
        <v>634.13483900000006</v>
      </c>
      <c r="AR175" s="4">
        <f t="shared" si="29"/>
        <v>949.16600000000005</v>
      </c>
      <c r="AS175" s="4">
        <f t="shared" si="30"/>
        <v>0</v>
      </c>
      <c r="AT175" s="4">
        <f t="shared" si="31"/>
        <v>1064.217101</v>
      </c>
      <c r="AU175" s="4">
        <f t="shared" si="32"/>
        <v>0</v>
      </c>
      <c r="AV175" s="4">
        <f t="shared" si="33"/>
        <v>1545.3596030000001</v>
      </c>
      <c r="AW175" s="4">
        <f t="shared" si="34"/>
        <v>0</v>
      </c>
      <c r="AX175" s="4">
        <f t="shared" si="35"/>
        <v>4297.3583799999997</v>
      </c>
      <c r="AY175" s="4">
        <f t="shared" si="36"/>
        <v>715.81463300000007</v>
      </c>
      <c r="AZ175" t="s">
        <v>903</v>
      </c>
    </row>
    <row r="176" spans="1:52" x14ac:dyDescent="0.25">
      <c r="A176">
        <v>16</v>
      </c>
      <c r="B176" t="s">
        <v>0</v>
      </c>
      <c r="C176" t="s">
        <v>668</v>
      </c>
      <c r="D176">
        <v>2021</v>
      </c>
      <c r="E176" t="s">
        <v>1</v>
      </c>
      <c r="F176" t="s">
        <v>2</v>
      </c>
      <c r="G176">
        <v>2</v>
      </c>
      <c r="H176" t="s">
        <v>3</v>
      </c>
      <c r="I176" t="s">
        <v>678</v>
      </c>
      <c r="J176" t="s">
        <v>213</v>
      </c>
      <c r="K176" t="s">
        <v>799</v>
      </c>
      <c r="L176" t="s">
        <v>800</v>
      </c>
      <c r="M176" t="s">
        <v>801</v>
      </c>
      <c r="N176" t="s">
        <v>719</v>
      </c>
      <c r="O176" t="s">
        <v>37</v>
      </c>
      <c r="P176" t="s">
        <v>744</v>
      </c>
      <c r="Q176" t="s">
        <v>165</v>
      </c>
      <c r="R176">
        <v>0</v>
      </c>
      <c r="S176" t="s">
        <v>7</v>
      </c>
      <c r="T176">
        <v>167</v>
      </c>
      <c r="U176" t="s">
        <v>228</v>
      </c>
      <c r="V176" s="1">
        <v>20000000</v>
      </c>
      <c r="W176" s="1">
        <v>20000000</v>
      </c>
      <c r="X176" s="1">
        <v>100</v>
      </c>
      <c r="Y176" s="1">
        <v>137970570</v>
      </c>
      <c r="Z176" s="1">
        <v>133711988</v>
      </c>
      <c r="AA176" s="3">
        <v>96.91</v>
      </c>
      <c r="AB176" s="1">
        <v>3178251000</v>
      </c>
      <c r="AC176" s="1">
        <v>0</v>
      </c>
      <c r="AD176" s="3">
        <v>0</v>
      </c>
      <c r="AE176" s="1">
        <v>263250000</v>
      </c>
      <c r="AF176" s="1">
        <v>0</v>
      </c>
      <c r="AG176" s="3">
        <v>0</v>
      </c>
      <c r="AH176" s="1">
        <v>131625000</v>
      </c>
      <c r="AI176" s="1">
        <v>0</v>
      </c>
      <c r="AJ176" s="3">
        <v>0</v>
      </c>
      <c r="AK176" s="1" t="s">
        <v>9</v>
      </c>
      <c r="AL176" s="1" t="s">
        <v>9</v>
      </c>
      <c r="AM176" s="1" t="s">
        <v>9</v>
      </c>
      <c r="AN176" s="4">
        <f t="shared" ref="AN176:AN232" si="37">V176 / 1000000</f>
        <v>20</v>
      </c>
      <c r="AO176" s="4">
        <f t="shared" ref="AO176:AO232" si="38">W176 / 1000000</f>
        <v>20</v>
      </c>
      <c r="AP176" s="4">
        <f t="shared" ref="AP176:AP232" si="39">Y176 / 1000000</f>
        <v>137.97057000000001</v>
      </c>
      <c r="AQ176" s="4">
        <f t="shared" ref="AQ176:AQ232" si="40">Z176 / 1000000</f>
        <v>133.71198799999999</v>
      </c>
      <c r="AR176" s="4">
        <f t="shared" ref="AR176:AR232" si="41">AB176 / 1000000</f>
        <v>3178.2510000000002</v>
      </c>
      <c r="AS176" s="4">
        <f t="shared" ref="AS176:AS232" si="42">AC176 / 1000000</f>
        <v>0</v>
      </c>
      <c r="AT176" s="4">
        <f t="shared" ref="AT176:AT232" si="43">AE176 / 1000000</f>
        <v>263.25</v>
      </c>
      <c r="AU176" s="4">
        <f t="shared" ref="AU176:AU232" si="44">AF176 / 1000000</f>
        <v>0</v>
      </c>
      <c r="AV176" s="4">
        <f t="shared" ref="AV176:AV232" si="45">AH176 / 1000000</f>
        <v>131.625</v>
      </c>
      <c r="AW176" s="4">
        <f t="shared" ref="AW176:AW232" si="46">AI176 / 1000000</f>
        <v>0</v>
      </c>
      <c r="AX176" s="4">
        <f t="shared" ref="AX176:AX232" si="47">AN176+AP176+AR176+AT176+AV176</f>
        <v>3731.0965700000002</v>
      </c>
      <c r="AY176" s="4">
        <f t="shared" ref="AY176:AY232" si="48">AO176+AQ176+AS176+AU176+AW176</f>
        <v>153.71198799999999</v>
      </c>
      <c r="AZ176" t="s">
        <v>902</v>
      </c>
    </row>
    <row r="177" spans="1:52" x14ac:dyDescent="0.25">
      <c r="A177">
        <v>16</v>
      </c>
      <c r="B177" t="s">
        <v>0</v>
      </c>
      <c r="C177" t="s">
        <v>668</v>
      </c>
      <c r="D177">
        <v>2021</v>
      </c>
      <c r="E177" t="s">
        <v>1</v>
      </c>
      <c r="F177" t="s">
        <v>2</v>
      </c>
      <c r="G177">
        <v>2</v>
      </c>
      <c r="H177" t="s">
        <v>3</v>
      </c>
      <c r="I177" t="s">
        <v>678</v>
      </c>
      <c r="J177" t="s">
        <v>213</v>
      </c>
      <c r="K177" t="s">
        <v>799</v>
      </c>
      <c r="L177" t="s">
        <v>800</v>
      </c>
      <c r="M177" t="s">
        <v>801</v>
      </c>
      <c r="N177" t="s">
        <v>719</v>
      </c>
      <c r="O177" t="s">
        <v>37</v>
      </c>
      <c r="P177" t="s">
        <v>744</v>
      </c>
      <c r="Q177" t="s">
        <v>165</v>
      </c>
      <c r="R177">
        <v>0</v>
      </c>
      <c r="S177" t="s">
        <v>7</v>
      </c>
      <c r="T177">
        <v>168</v>
      </c>
      <c r="U177" t="s">
        <v>229</v>
      </c>
      <c r="V177" s="1">
        <v>1078588523</v>
      </c>
      <c r="W177" s="1">
        <v>1078318595</v>
      </c>
      <c r="X177" s="1">
        <v>99.97</v>
      </c>
      <c r="Y177" s="1">
        <v>6453890317</v>
      </c>
      <c r="Z177" s="1">
        <v>6083327999</v>
      </c>
      <c r="AA177" s="3">
        <v>94.26</v>
      </c>
      <c r="AB177" s="1">
        <v>3897105000</v>
      </c>
      <c r="AC177" s="1">
        <v>0</v>
      </c>
      <c r="AD177" s="3">
        <v>0</v>
      </c>
      <c r="AE177" s="1">
        <v>1619619808</v>
      </c>
      <c r="AF177" s="1">
        <v>0</v>
      </c>
      <c r="AG177" s="3">
        <v>0</v>
      </c>
      <c r="AH177" s="1">
        <v>2039251556</v>
      </c>
      <c r="AI177" s="1">
        <v>0</v>
      </c>
      <c r="AJ177" s="3">
        <v>0</v>
      </c>
      <c r="AK177" s="1" t="s">
        <v>9</v>
      </c>
      <c r="AL177" s="1" t="s">
        <v>9</v>
      </c>
      <c r="AM177" s="1" t="s">
        <v>9</v>
      </c>
      <c r="AN177" s="4">
        <f t="shared" si="37"/>
        <v>1078.5885229999999</v>
      </c>
      <c r="AO177" s="4">
        <f t="shared" si="38"/>
        <v>1078.318595</v>
      </c>
      <c r="AP177" s="4">
        <f t="shared" si="39"/>
        <v>6453.8903170000003</v>
      </c>
      <c r="AQ177" s="4">
        <f t="shared" si="40"/>
        <v>6083.3279990000001</v>
      </c>
      <c r="AR177" s="4">
        <f t="shared" si="41"/>
        <v>3897.105</v>
      </c>
      <c r="AS177" s="4">
        <f t="shared" si="42"/>
        <v>0</v>
      </c>
      <c r="AT177" s="4">
        <f t="shared" si="43"/>
        <v>1619.6198079999999</v>
      </c>
      <c r="AU177" s="4">
        <f t="shared" si="44"/>
        <v>0</v>
      </c>
      <c r="AV177" s="4">
        <f t="shared" si="45"/>
        <v>2039.2515559999999</v>
      </c>
      <c r="AW177" s="4">
        <f t="shared" si="46"/>
        <v>0</v>
      </c>
      <c r="AX177" s="4">
        <f t="shared" si="47"/>
        <v>15088.455203999998</v>
      </c>
      <c r="AY177" s="4">
        <f t="shared" si="48"/>
        <v>7161.6465939999998</v>
      </c>
      <c r="AZ177" t="s">
        <v>902</v>
      </c>
    </row>
    <row r="178" spans="1:52" x14ac:dyDescent="0.25">
      <c r="A178">
        <v>16</v>
      </c>
      <c r="B178" t="s">
        <v>0</v>
      </c>
      <c r="C178" t="s">
        <v>668</v>
      </c>
      <c r="D178">
        <v>2021</v>
      </c>
      <c r="E178" t="s">
        <v>1</v>
      </c>
      <c r="F178" t="s">
        <v>2</v>
      </c>
      <c r="G178">
        <v>2</v>
      </c>
      <c r="H178" t="s">
        <v>3</v>
      </c>
      <c r="I178" t="s">
        <v>678</v>
      </c>
      <c r="J178" t="s">
        <v>213</v>
      </c>
      <c r="K178" t="s">
        <v>799</v>
      </c>
      <c r="L178" t="s">
        <v>800</v>
      </c>
      <c r="M178" t="s">
        <v>801</v>
      </c>
      <c r="N178" t="s">
        <v>719</v>
      </c>
      <c r="O178" t="s">
        <v>37</v>
      </c>
      <c r="P178" t="s">
        <v>744</v>
      </c>
      <c r="Q178" t="s">
        <v>165</v>
      </c>
      <c r="R178">
        <v>0</v>
      </c>
      <c r="S178" t="s">
        <v>7</v>
      </c>
      <c r="T178">
        <v>174</v>
      </c>
      <c r="U178" t="s">
        <v>230</v>
      </c>
      <c r="V178" s="1">
        <v>32464399</v>
      </c>
      <c r="W178" s="1">
        <v>32464398</v>
      </c>
      <c r="X178" s="1">
        <v>100</v>
      </c>
      <c r="Y178" s="1">
        <v>283720161</v>
      </c>
      <c r="Z178" s="1">
        <v>283056953</v>
      </c>
      <c r="AA178" s="3">
        <v>99.77</v>
      </c>
      <c r="AB178" s="1">
        <v>310834000</v>
      </c>
      <c r="AC178" s="1">
        <v>0</v>
      </c>
      <c r="AD178" s="3">
        <v>0</v>
      </c>
      <c r="AE178" s="1">
        <v>457637644</v>
      </c>
      <c r="AF178" s="1">
        <v>0</v>
      </c>
      <c r="AG178" s="3">
        <v>0</v>
      </c>
      <c r="AH178" s="1">
        <v>240259763</v>
      </c>
      <c r="AI178" s="1">
        <v>0</v>
      </c>
      <c r="AJ178" s="3">
        <v>0</v>
      </c>
      <c r="AK178" s="1" t="s">
        <v>9</v>
      </c>
      <c r="AL178" s="1" t="s">
        <v>9</v>
      </c>
      <c r="AM178" s="1" t="s">
        <v>9</v>
      </c>
      <c r="AN178" s="4">
        <f t="shared" si="37"/>
        <v>32.464399</v>
      </c>
      <c r="AO178" s="4">
        <f t="shared" si="38"/>
        <v>32.464398000000003</v>
      </c>
      <c r="AP178" s="4">
        <f t="shared" si="39"/>
        <v>283.72016100000002</v>
      </c>
      <c r="AQ178" s="4">
        <f t="shared" si="40"/>
        <v>283.05695300000002</v>
      </c>
      <c r="AR178" s="4">
        <f t="shared" si="41"/>
        <v>310.834</v>
      </c>
      <c r="AS178" s="4">
        <f t="shared" si="42"/>
        <v>0</v>
      </c>
      <c r="AT178" s="4">
        <f t="shared" si="43"/>
        <v>457.63764400000002</v>
      </c>
      <c r="AU178" s="4">
        <f t="shared" si="44"/>
        <v>0</v>
      </c>
      <c r="AV178" s="4">
        <f t="shared" si="45"/>
        <v>240.25976299999999</v>
      </c>
      <c r="AW178" s="4">
        <f t="shared" si="46"/>
        <v>0</v>
      </c>
      <c r="AX178" s="4">
        <f t="shared" si="47"/>
        <v>1324.9159669999999</v>
      </c>
      <c r="AY178" s="4">
        <f t="shared" si="48"/>
        <v>315.52135100000004</v>
      </c>
      <c r="AZ178" t="s">
        <v>901</v>
      </c>
    </row>
    <row r="179" spans="1:52" x14ac:dyDescent="0.25">
      <c r="A179">
        <v>16</v>
      </c>
      <c r="B179" t="s">
        <v>0</v>
      </c>
      <c r="C179" t="s">
        <v>668</v>
      </c>
      <c r="D179">
        <v>2021</v>
      </c>
      <c r="E179" t="s">
        <v>1</v>
      </c>
      <c r="F179" t="s">
        <v>2</v>
      </c>
      <c r="G179">
        <v>2</v>
      </c>
      <c r="H179" t="s">
        <v>3</v>
      </c>
      <c r="I179" t="s">
        <v>678</v>
      </c>
      <c r="J179" t="s">
        <v>213</v>
      </c>
      <c r="K179" t="s">
        <v>799</v>
      </c>
      <c r="L179" t="s">
        <v>800</v>
      </c>
      <c r="M179" t="s">
        <v>801</v>
      </c>
      <c r="N179" t="s">
        <v>719</v>
      </c>
      <c r="O179" t="s">
        <v>37</v>
      </c>
      <c r="P179" t="s">
        <v>744</v>
      </c>
      <c r="Q179" t="s">
        <v>165</v>
      </c>
      <c r="R179">
        <v>0</v>
      </c>
      <c r="S179" t="s">
        <v>7</v>
      </c>
      <c r="T179">
        <v>175</v>
      </c>
      <c r="U179" t="s">
        <v>231</v>
      </c>
      <c r="V179" s="1">
        <v>27232788</v>
      </c>
      <c r="W179" s="1">
        <v>27232788</v>
      </c>
      <c r="X179" s="1">
        <v>100</v>
      </c>
      <c r="Y179" s="1">
        <v>670101351</v>
      </c>
      <c r="Z179" s="1">
        <v>668513408</v>
      </c>
      <c r="AA179" s="3">
        <v>99.76</v>
      </c>
      <c r="AB179" s="1">
        <v>958876000</v>
      </c>
      <c r="AC179" s="1">
        <v>0</v>
      </c>
      <c r="AD179" s="3">
        <v>0</v>
      </c>
      <c r="AE179" s="1">
        <v>428500000</v>
      </c>
      <c r="AF179" s="1">
        <v>0</v>
      </c>
      <c r="AG179" s="3">
        <v>0</v>
      </c>
      <c r="AH179" s="1">
        <v>214250000</v>
      </c>
      <c r="AI179" s="1">
        <v>0</v>
      </c>
      <c r="AJ179" s="3">
        <v>0</v>
      </c>
      <c r="AK179" s="1" t="s">
        <v>9</v>
      </c>
      <c r="AL179" s="1" t="s">
        <v>9</v>
      </c>
      <c r="AM179" s="1" t="s">
        <v>9</v>
      </c>
      <c r="AN179" s="4">
        <f t="shared" si="37"/>
        <v>27.232787999999999</v>
      </c>
      <c r="AO179" s="4">
        <f t="shared" si="38"/>
        <v>27.232787999999999</v>
      </c>
      <c r="AP179" s="4">
        <f t="shared" si="39"/>
        <v>670.10135100000002</v>
      </c>
      <c r="AQ179" s="4">
        <f t="shared" si="40"/>
        <v>668.51340800000003</v>
      </c>
      <c r="AR179" s="4">
        <f t="shared" si="41"/>
        <v>958.87599999999998</v>
      </c>
      <c r="AS179" s="4">
        <f t="shared" si="42"/>
        <v>0</v>
      </c>
      <c r="AT179" s="4">
        <f t="shared" si="43"/>
        <v>428.5</v>
      </c>
      <c r="AU179" s="4">
        <f t="shared" si="44"/>
        <v>0</v>
      </c>
      <c r="AV179" s="4">
        <f t="shared" si="45"/>
        <v>214.25</v>
      </c>
      <c r="AW179" s="4">
        <f t="shared" si="46"/>
        <v>0</v>
      </c>
      <c r="AX179" s="4">
        <f t="shared" si="47"/>
        <v>2298.9601389999998</v>
      </c>
      <c r="AY179" s="4">
        <f t="shared" si="48"/>
        <v>695.74619600000005</v>
      </c>
      <c r="AZ179" t="s">
        <v>902</v>
      </c>
    </row>
    <row r="180" spans="1:52" x14ac:dyDescent="0.25">
      <c r="A180">
        <v>16</v>
      </c>
      <c r="B180" t="s">
        <v>0</v>
      </c>
      <c r="C180" t="s">
        <v>668</v>
      </c>
      <c r="D180">
        <v>2021</v>
      </c>
      <c r="E180" t="s">
        <v>1</v>
      </c>
      <c r="F180" t="s">
        <v>2</v>
      </c>
      <c r="G180">
        <v>2</v>
      </c>
      <c r="H180" t="s">
        <v>3</v>
      </c>
      <c r="I180" t="s">
        <v>678</v>
      </c>
      <c r="J180" t="s">
        <v>213</v>
      </c>
      <c r="K180" t="s">
        <v>799</v>
      </c>
      <c r="L180" t="s">
        <v>800</v>
      </c>
      <c r="M180" t="s">
        <v>801</v>
      </c>
      <c r="N180" t="s">
        <v>718</v>
      </c>
      <c r="O180" t="s">
        <v>13</v>
      </c>
      <c r="P180" t="s">
        <v>741</v>
      </c>
      <c r="Q180" t="s">
        <v>130</v>
      </c>
      <c r="R180">
        <v>0</v>
      </c>
      <c r="S180" t="s">
        <v>7</v>
      </c>
      <c r="T180">
        <v>333</v>
      </c>
      <c r="U180" t="s">
        <v>232</v>
      </c>
      <c r="V180" s="1">
        <v>655143045</v>
      </c>
      <c r="W180" s="1">
        <v>603251039</v>
      </c>
      <c r="X180" s="1">
        <v>92.08</v>
      </c>
      <c r="Y180" s="1">
        <v>603000000</v>
      </c>
      <c r="Z180" s="1">
        <v>600177219</v>
      </c>
      <c r="AA180" s="3">
        <v>99.53</v>
      </c>
      <c r="AB180" s="1">
        <v>650000000</v>
      </c>
      <c r="AC180" s="1">
        <v>0</v>
      </c>
      <c r="AD180" s="3">
        <v>0</v>
      </c>
      <c r="AE180" s="1">
        <v>678993204</v>
      </c>
      <c r="AF180" s="1">
        <v>0</v>
      </c>
      <c r="AG180" s="3">
        <v>0</v>
      </c>
      <c r="AH180" s="1">
        <v>584446381</v>
      </c>
      <c r="AI180" s="1">
        <v>0</v>
      </c>
      <c r="AJ180" s="3">
        <v>0</v>
      </c>
      <c r="AK180" s="1" t="s">
        <v>9</v>
      </c>
      <c r="AL180" s="1" t="s">
        <v>9</v>
      </c>
      <c r="AM180" s="1" t="s">
        <v>9</v>
      </c>
      <c r="AN180" s="4">
        <f t="shared" si="37"/>
        <v>655.14304500000003</v>
      </c>
      <c r="AO180" s="4">
        <f t="shared" si="38"/>
        <v>603.25103899999999</v>
      </c>
      <c r="AP180" s="4">
        <f t="shared" si="39"/>
        <v>603</v>
      </c>
      <c r="AQ180" s="4">
        <f t="shared" si="40"/>
        <v>600.17721900000004</v>
      </c>
      <c r="AR180" s="4">
        <f t="shared" si="41"/>
        <v>650</v>
      </c>
      <c r="AS180" s="4">
        <f t="shared" si="42"/>
        <v>0</v>
      </c>
      <c r="AT180" s="4">
        <f t="shared" si="43"/>
        <v>678.99320399999999</v>
      </c>
      <c r="AU180" s="4">
        <f t="shared" si="44"/>
        <v>0</v>
      </c>
      <c r="AV180" s="4">
        <f t="shared" si="45"/>
        <v>584.44638099999997</v>
      </c>
      <c r="AW180" s="4">
        <f t="shared" si="46"/>
        <v>0</v>
      </c>
      <c r="AX180" s="4">
        <f t="shared" si="47"/>
        <v>3171.5826299999999</v>
      </c>
      <c r="AY180" s="4">
        <f t="shared" si="48"/>
        <v>1203.4282579999999</v>
      </c>
      <c r="AZ180" t="s">
        <v>903</v>
      </c>
    </row>
    <row r="181" spans="1:52" x14ac:dyDescent="0.25">
      <c r="A181">
        <v>16</v>
      </c>
      <c r="B181" t="s">
        <v>0</v>
      </c>
      <c r="C181" t="s">
        <v>668</v>
      </c>
      <c r="D181">
        <v>2021</v>
      </c>
      <c r="E181" t="s">
        <v>1</v>
      </c>
      <c r="F181" t="s">
        <v>2</v>
      </c>
      <c r="G181">
        <v>2</v>
      </c>
      <c r="H181" t="s">
        <v>3</v>
      </c>
      <c r="I181" t="s">
        <v>678</v>
      </c>
      <c r="J181" t="s">
        <v>213</v>
      </c>
      <c r="K181" t="s">
        <v>799</v>
      </c>
      <c r="L181" t="s">
        <v>800</v>
      </c>
      <c r="M181" t="s">
        <v>801</v>
      </c>
      <c r="N181" t="s">
        <v>717</v>
      </c>
      <c r="O181" t="s">
        <v>5</v>
      </c>
      <c r="P181" t="s">
        <v>752</v>
      </c>
      <c r="Q181" t="s">
        <v>233</v>
      </c>
      <c r="R181">
        <v>0</v>
      </c>
      <c r="S181" t="s">
        <v>7</v>
      </c>
      <c r="T181">
        <v>474</v>
      </c>
      <c r="U181" t="s">
        <v>234</v>
      </c>
      <c r="V181" s="1">
        <v>4000000</v>
      </c>
      <c r="W181" s="1">
        <v>4000000</v>
      </c>
      <c r="X181" s="1">
        <v>100</v>
      </c>
      <c r="Y181" s="1">
        <v>35547419</v>
      </c>
      <c r="Z181" s="1">
        <v>35547419</v>
      </c>
      <c r="AA181" s="3">
        <v>100</v>
      </c>
      <c r="AB181" s="1">
        <v>56042000</v>
      </c>
      <c r="AC181" s="1">
        <v>0</v>
      </c>
      <c r="AD181" s="3">
        <v>0</v>
      </c>
      <c r="AE181" s="1">
        <v>2800000000</v>
      </c>
      <c r="AF181" s="1">
        <v>0</v>
      </c>
      <c r="AG181" s="3">
        <v>0</v>
      </c>
      <c r="AH181" s="1">
        <v>2295000000</v>
      </c>
      <c r="AI181" s="1">
        <v>0</v>
      </c>
      <c r="AJ181" s="3">
        <v>0</v>
      </c>
      <c r="AK181" s="1" t="s">
        <v>9</v>
      </c>
      <c r="AL181" s="1" t="s">
        <v>9</v>
      </c>
      <c r="AM181" s="1" t="s">
        <v>9</v>
      </c>
      <c r="AN181" s="4">
        <f t="shared" si="37"/>
        <v>4</v>
      </c>
      <c r="AO181" s="4">
        <f t="shared" si="38"/>
        <v>4</v>
      </c>
      <c r="AP181" s="4">
        <f t="shared" si="39"/>
        <v>35.547418999999998</v>
      </c>
      <c r="AQ181" s="4">
        <f t="shared" si="40"/>
        <v>35.547418999999998</v>
      </c>
      <c r="AR181" s="4">
        <f t="shared" si="41"/>
        <v>56.042000000000002</v>
      </c>
      <c r="AS181" s="4">
        <f t="shared" si="42"/>
        <v>0</v>
      </c>
      <c r="AT181" s="4">
        <f t="shared" si="43"/>
        <v>2800</v>
      </c>
      <c r="AU181" s="4">
        <f t="shared" si="44"/>
        <v>0</v>
      </c>
      <c r="AV181" s="4">
        <f t="shared" si="45"/>
        <v>2295</v>
      </c>
      <c r="AW181" s="4">
        <f t="shared" si="46"/>
        <v>0</v>
      </c>
      <c r="AX181" s="4">
        <f t="shared" si="47"/>
        <v>5190.5894189999999</v>
      </c>
      <c r="AY181" s="4">
        <f t="shared" si="48"/>
        <v>39.547418999999998</v>
      </c>
      <c r="AZ181" t="s">
        <v>896</v>
      </c>
    </row>
    <row r="182" spans="1:52" x14ac:dyDescent="0.25">
      <c r="A182">
        <v>16</v>
      </c>
      <c r="B182" t="s">
        <v>0</v>
      </c>
      <c r="C182" t="s">
        <v>668</v>
      </c>
      <c r="D182">
        <v>2021</v>
      </c>
      <c r="E182" t="s">
        <v>1</v>
      </c>
      <c r="F182" t="s">
        <v>2</v>
      </c>
      <c r="G182">
        <v>2</v>
      </c>
      <c r="H182" t="s">
        <v>3</v>
      </c>
      <c r="I182" t="s">
        <v>678</v>
      </c>
      <c r="J182" t="s">
        <v>213</v>
      </c>
      <c r="K182" t="s">
        <v>799</v>
      </c>
      <c r="L182" t="s">
        <v>800</v>
      </c>
      <c r="M182" t="s">
        <v>801</v>
      </c>
      <c r="N182" t="s">
        <v>717</v>
      </c>
      <c r="O182" t="s">
        <v>5</v>
      </c>
      <c r="P182" t="s">
        <v>752</v>
      </c>
      <c r="Q182" t="s">
        <v>233</v>
      </c>
      <c r="R182">
        <v>0</v>
      </c>
      <c r="S182" t="s">
        <v>7</v>
      </c>
      <c r="T182">
        <v>475</v>
      </c>
      <c r="U182" t="s">
        <v>235</v>
      </c>
      <c r="V182" s="1">
        <v>2302944674</v>
      </c>
      <c r="W182" s="1">
        <v>2212475536</v>
      </c>
      <c r="X182" s="1">
        <v>96.07</v>
      </c>
      <c r="Y182" s="1">
        <v>6736539216</v>
      </c>
      <c r="Z182" s="1">
        <v>6354927749</v>
      </c>
      <c r="AA182" s="3">
        <v>94.34</v>
      </c>
      <c r="AB182" s="1">
        <v>7875804000</v>
      </c>
      <c r="AC182" s="1">
        <v>0</v>
      </c>
      <c r="AD182" s="3">
        <v>0</v>
      </c>
      <c r="AE182" s="1">
        <v>9552638175</v>
      </c>
      <c r="AF182" s="1">
        <v>0</v>
      </c>
      <c r="AG182" s="3">
        <v>0</v>
      </c>
      <c r="AH182" s="1">
        <v>10243437007</v>
      </c>
      <c r="AI182" s="1">
        <v>0</v>
      </c>
      <c r="AJ182" s="3">
        <v>0</v>
      </c>
      <c r="AK182" s="1" t="s">
        <v>9</v>
      </c>
      <c r="AL182" s="1" t="s">
        <v>9</v>
      </c>
      <c r="AM182" s="1" t="s">
        <v>9</v>
      </c>
      <c r="AN182" s="4">
        <f t="shared" si="37"/>
        <v>2302.9446739999998</v>
      </c>
      <c r="AO182" s="4">
        <f t="shared" si="38"/>
        <v>2212.4755359999999</v>
      </c>
      <c r="AP182" s="4">
        <f t="shared" si="39"/>
        <v>6736.5392160000001</v>
      </c>
      <c r="AQ182" s="4">
        <f t="shared" si="40"/>
        <v>6354.9277490000004</v>
      </c>
      <c r="AR182" s="4">
        <f t="shared" si="41"/>
        <v>7875.8040000000001</v>
      </c>
      <c r="AS182" s="4">
        <f t="shared" si="42"/>
        <v>0</v>
      </c>
      <c r="AT182" s="4">
        <f t="shared" si="43"/>
        <v>9552.638175</v>
      </c>
      <c r="AU182" s="4">
        <f t="shared" si="44"/>
        <v>0</v>
      </c>
      <c r="AV182" s="4">
        <f t="shared" si="45"/>
        <v>10243.437007</v>
      </c>
      <c r="AW182" s="4">
        <f t="shared" si="46"/>
        <v>0</v>
      </c>
      <c r="AX182" s="4">
        <f t="shared" si="47"/>
        <v>36711.363072</v>
      </c>
      <c r="AY182" s="4">
        <f t="shared" si="48"/>
        <v>8567.4032850000003</v>
      </c>
      <c r="AZ182" t="s">
        <v>896</v>
      </c>
    </row>
    <row r="183" spans="1:52" x14ac:dyDescent="0.25">
      <c r="A183">
        <v>16</v>
      </c>
      <c r="B183" t="s">
        <v>0</v>
      </c>
      <c r="C183" t="s">
        <v>668</v>
      </c>
      <c r="D183">
        <v>2021</v>
      </c>
      <c r="E183" t="s">
        <v>1</v>
      </c>
      <c r="F183" t="s">
        <v>2</v>
      </c>
      <c r="G183">
        <v>2</v>
      </c>
      <c r="H183" t="s">
        <v>3</v>
      </c>
      <c r="I183" t="s">
        <v>678</v>
      </c>
      <c r="J183" t="s">
        <v>213</v>
      </c>
      <c r="K183" t="s">
        <v>799</v>
      </c>
      <c r="L183" t="s">
        <v>800</v>
      </c>
      <c r="M183" t="s">
        <v>801</v>
      </c>
      <c r="N183" t="s">
        <v>717</v>
      </c>
      <c r="O183" t="s">
        <v>5</v>
      </c>
      <c r="P183" t="s">
        <v>752</v>
      </c>
      <c r="Q183" t="s">
        <v>233</v>
      </c>
      <c r="R183">
        <v>0</v>
      </c>
      <c r="S183" t="s">
        <v>7</v>
      </c>
      <c r="T183">
        <v>476</v>
      </c>
      <c r="U183" t="s">
        <v>236</v>
      </c>
      <c r="V183" s="1">
        <v>891047667</v>
      </c>
      <c r="W183" s="1">
        <v>805531993</v>
      </c>
      <c r="X183" s="1">
        <v>90.4</v>
      </c>
      <c r="Y183" s="1">
        <v>2221443385</v>
      </c>
      <c r="Z183" s="1">
        <v>2021837279</v>
      </c>
      <c r="AA183" s="3">
        <v>91.01</v>
      </c>
      <c r="AB183" s="1">
        <v>2388154000</v>
      </c>
      <c r="AC183" s="1">
        <v>0</v>
      </c>
      <c r="AD183" s="3">
        <v>0</v>
      </c>
      <c r="AE183" s="1">
        <v>1750000000</v>
      </c>
      <c r="AF183" s="1">
        <v>0</v>
      </c>
      <c r="AG183" s="3">
        <v>0</v>
      </c>
      <c r="AH183" s="1">
        <v>648000000</v>
      </c>
      <c r="AI183" s="1">
        <v>0</v>
      </c>
      <c r="AJ183" s="3">
        <v>0</v>
      </c>
      <c r="AK183" s="1" t="s">
        <v>9</v>
      </c>
      <c r="AL183" s="1" t="s">
        <v>9</v>
      </c>
      <c r="AM183" s="1" t="s">
        <v>9</v>
      </c>
      <c r="AN183" s="4">
        <f t="shared" si="37"/>
        <v>891.04766700000005</v>
      </c>
      <c r="AO183" s="4">
        <f t="shared" si="38"/>
        <v>805.53199300000006</v>
      </c>
      <c r="AP183" s="4">
        <f t="shared" si="39"/>
        <v>2221.443385</v>
      </c>
      <c r="AQ183" s="4">
        <f t="shared" si="40"/>
        <v>2021.8372790000001</v>
      </c>
      <c r="AR183" s="4">
        <f t="shared" si="41"/>
        <v>2388.154</v>
      </c>
      <c r="AS183" s="4">
        <f t="shared" si="42"/>
        <v>0</v>
      </c>
      <c r="AT183" s="4">
        <f t="shared" si="43"/>
        <v>1750</v>
      </c>
      <c r="AU183" s="4">
        <f t="shared" si="44"/>
        <v>0</v>
      </c>
      <c r="AV183" s="4">
        <f t="shared" si="45"/>
        <v>648</v>
      </c>
      <c r="AW183" s="4">
        <f t="shared" si="46"/>
        <v>0</v>
      </c>
      <c r="AX183" s="4">
        <f t="shared" si="47"/>
        <v>7898.6450519999999</v>
      </c>
      <c r="AY183" s="4">
        <f t="shared" si="48"/>
        <v>2827.3692719999999</v>
      </c>
      <c r="AZ183" t="s">
        <v>896</v>
      </c>
    </row>
    <row r="184" spans="1:52" x14ac:dyDescent="0.25">
      <c r="A184">
        <v>16</v>
      </c>
      <c r="B184" t="s">
        <v>0</v>
      </c>
      <c r="C184" t="s">
        <v>668</v>
      </c>
      <c r="D184">
        <v>2021</v>
      </c>
      <c r="E184" t="s">
        <v>1</v>
      </c>
      <c r="F184" t="s">
        <v>2</v>
      </c>
      <c r="G184">
        <v>2</v>
      </c>
      <c r="H184" t="s">
        <v>3</v>
      </c>
      <c r="I184" t="s">
        <v>678</v>
      </c>
      <c r="J184" t="s">
        <v>213</v>
      </c>
      <c r="K184" t="s">
        <v>799</v>
      </c>
      <c r="L184" t="s">
        <v>800</v>
      </c>
      <c r="M184" t="s">
        <v>801</v>
      </c>
      <c r="N184" t="s">
        <v>717</v>
      </c>
      <c r="O184" t="s">
        <v>5</v>
      </c>
      <c r="P184" t="s">
        <v>722</v>
      </c>
      <c r="Q184" t="s">
        <v>6</v>
      </c>
      <c r="R184">
        <v>0</v>
      </c>
      <c r="S184" t="s">
        <v>7</v>
      </c>
      <c r="T184">
        <v>493</v>
      </c>
      <c r="U184" t="s">
        <v>8</v>
      </c>
      <c r="V184" s="1">
        <v>1749745579</v>
      </c>
      <c r="W184" s="1">
        <v>1631325959</v>
      </c>
      <c r="X184" s="1">
        <v>93.23</v>
      </c>
      <c r="Y184" s="1">
        <v>4866013618</v>
      </c>
      <c r="Z184" s="1">
        <v>4837044215</v>
      </c>
      <c r="AA184" s="3">
        <v>99.4</v>
      </c>
      <c r="AB184" s="1">
        <v>7875569000</v>
      </c>
      <c r="AC184" s="1">
        <v>0</v>
      </c>
      <c r="AD184" s="3">
        <v>0</v>
      </c>
      <c r="AE184" s="1">
        <v>4931059198</v>
      </c>
      <c r="AF184" s="1">
        <v>0</v>
      </c>
      <c r="AG184" s="3">
        <v>0</v>
      </c>
      <c r="AH184" s="1">
        <v>5494266527</v>
      </c>
      <c r="AI184" s="1">
        <v>0</v>
      </c>
      <c r="AJ184" s="3">
        <v>0</v>
      </c>
      <c r="AK184" s="1" t="s">
        <v>9</v>
      </c>
      <c r="AL184" s="1" t="s">
        <v>9</v>
      </c>
      <c r="AM184" s="1" t="s">
        <v>9</v>
      </c>
      <c r="AN184" s="4">
        <f t="shared" si="37"/>
        <v>1749.7455789999999</v>
      </c>
      <c r="AO184" s="4">
        <f t="shared" si="38"/>
        <v>1631.325959</v>
      </c>
      <c r="AP184" s="4">
        <f t="shared" si="39"/>
        <v>4866.013618</v>
      </c>
      <c r="AQ184" s="4">
        <f t="shared" si="40"/>
        <v>4837.0442149999999</v>
      </c>
      <c r="AR184" s="4">
        <f t="shared" si="41"/>
        <v>7875.5690000000004</v>
      </c>
      <c r="AS184" s="4">
        <f t="shared" si="42"/>
        <v>0</v>
      </c>
      <c r="AT184" s="4">
        <f t="shared" si="43"/>
        <v>4931.0591979999999</v>
      </c>
      <c r="AU184" s="4">
        <f t="shared" si="44"/>
        <v>0</v>
      </c>
      <c r="AV184" s="4">
        <f t="shared" si="45"/>
        <v>5494.2665269999998</v>
      </c>
      <c r="AW184" s="4">
        <f t="shared" si="46"/>
        <v>0</v>
      </c>
      <c r="AX184" s="4">
        <f t="shared" si="47"/>
        <v>24916.653921999998</v>
      </c>
      <c r="AY184" s="4">
        <f t="shared" si="48"/>
        <v>6468.3701739999997</v>
      </c>
      <c r="AZ184" t="s">
        <v>896</v>
      </c>
    </row>
    <row r="185" spans="1:52" x14ac:dyDescent="0.25">
      <c r="A185">
        <v>16</v>
      </c>
      <c r="B185" t="s">
        <v>0</v>
      </c>
      <c r="C185" t="s">
        <v>668</v>
      </c>
      <c r="D185">
        <v>2021</v>
      </c>
      <c r="E185" t="s">
        <v>1</v>
      </c>
      <c r="F185" t="s">
        <v>2</v>
      </c>
      <c r="G185">
        <v>2</v>
      </c>
      <c r="H185" t="s">
        <v>3</v>
      </c>
      <c r="I185" t="s">
        <v>678</v>
      </c>
      <c r="J185" t="s">
        <v>213</v>
      </c>
      <c r="K185" t="s">
        <v>799</v>
      </c>
      <c r="L185" t="s">
        <v>800</v>
      </c>
      <c r="M185" t="s">
        <v>801</v>
      </c>
      <c r="N185" t="s">
        <v>717</v>
      </c>
      <c r="O185" t="s">
        <v>5</v>
      </c>
      <c r="P185" t="s">
        <v>722</v>
      </c>
      <c r="Q185" t="s">
        <v>6</v>
      </c>
      <c r="R185">
        <v>0</v>
      </c>
      <c r="S185" t="s">
        <v>7</v>
      </c>
      <c r="T185">
        <v>539</v>
      </c>
      <c r="U185" t="s">
        <v>237</v>
      </c>
      <c r="V185" s="1">
        <v>1312535469</v>
      </c>
      <c r="W185" s="1">
        <v>1312535469</v>
      </c>
      <c r="X185" s="1">
        <v>100</v>
      </c>
      <c r="Y185" s="1">
        <v>1213780362</v>
      </c>
      <c r="Z185" s="1">
        <v>1208752939</v>
      </c>
      <c r="AA185" s="3">
        <v>99.59</v>
      </c>
      <c r="AB185" s="1">
        <v>1294431000</v>
      </c>
      <c r="AC185" s="1">
        <v>0</v>
      </c>
      <c r="AD185" s="3">
        <v>0</v>
      </c>
      <c r="AE185" s="1">
        <v>2028461327</v>
      </c>
      <c r="AF185" s="1">
        <v>0</v>
      </c>
      <c r="AG185" s="3">
        <v>0</v>
      </c>
      <c r="AH185" s="1">
        <v>3113538641</v>
      </c>
      <c r="AI185" s="1">
        <v>0</v>
      </c>
      <c r="AJ185" s="3">
        <v>0</v>
      </c>
      <c r="AK185" s="1" t="s">
        <v>9</v>
      </c>
      <c r="AL185" s="1" t="s">
        <v>9</v>
      </c>
      <c r="AM185" s="1" t="s">
        <v>9</v>
      </c>
      <c r="AN185" s="4">
        <f t="shared" si="37"/>
        <v>1312.5354689999999</v>
      </c>
      <c r="AO185" s="4">
        <f t="shared" si="38"/>
        <v>1312.5354689999999</v>
      </c>
      <c r="AP185" s="4">
        <f t="shared" si="39"/>
        <v>1213.780362</v>
      </c>
      <c r="AQ185" s="4">
        <f t="shared" si="40"/>
        <v>1208.752939</v>
      </c>
      <c r="AR185" s="4">
        <f t="shared" si="41"/>
        <v>1294.431</v>
      </c>
      <c r="AS185" s="4">
        <f t="shared" si="42"/>
        <v>0</v>
      </c>
      <c r="AT185" s="4">
        <f t="shared" si="43"/>
        <v>2028.461327</v>
      </c>
      <c r="AU185" s="4">
        <f t="shared" si="44"/>
        <v>0</v>
      </c>
      <c r="AV185" s="4">
        <f t="shared" si="45"/>
        <v>3113.5386410000001</v>
      </c>
      <c r="AW185" s="4">
        <f t="shared" si="46"/>
        <v>0</v>
      </c>
      <c r="AX185" s="4">
        <f t="shared" si="47"/>
        <v>8962.7467990000005</v>
      </c>
      <c r="AY185" s="4">
        <f t="shared" si="48"/>
        <v>2521.2884079999999</v>
      </c>
      <c r="AZ185" t="s">
        <v>896</v>
      </c>
    </row>
    <row r="186" spans="1:52" x14ac:dyDescent="0.25">
      <c r="A186">
        <v>16</v>
      </c>
      <c r="B186" t="s">
        <v>0</v>
      </c>
      <c r="C186" t="s">
        <v>668</v>
      </c>
      <c r="D186">
        <v>2021</v>
      </c>
      <c r="E186" t="s">
        <v>1</v>
      </c>
      <c r="F186" t="s">
        <v>2</v>
      </c>
      <c r="G186">
        <v>2</v>
      </c>
      <c r="H186" t="s">
        <v>3</v>
      </c>
      <c r="I186" t="s">
        <v>679</v>
      </c>
      <c r="J186" t="s">
        <v>238</v>
      </c>
      <c r="K186" t="s">
        <v>802</v>
      </c>
      <c r="L186" t="s">
        <v>803</v>
      </c>
      <c r="M186" t="s">
        <v>804</v>
      </c>
      <c r="N186" t="s">
        <v>719</v>
      </c>
      <c r="O186" t="s">
        <v>37</v>
      </c>
      <c r="P186" t="s">
        <v>721</v>
      </c>
      <c r="Q186" t="s">
        <v>40</v>
      </c>
      <c r="R186">
        <v>0</v>
      </c>
      <c r="S186" t="s">
        <v>7</v>
      </c>
      <c r="T186">
        <v>20</v>
      </c>
      <c r="U186" t="s">
        <v>239</v>
      </c>
      <c r="V186" s="1">
        <v>56107700</v>
      </c>
      <c r="W186" s="1">
        <v>55172564</v>
      </c>
      <c r="X186" s="1">
        <v>98.33</v>
      </c>
      <c r="Y186" s="1">
        <v>548920000</v>
      </c>
      <c r="Z186" s="1">
        <v>357919514</v>
      </c>
      <c r="AA186" s="3">
        <v>65.2</v>
      </c>
      <c r="AB186" s="1">
        <v>344520000</v>
      </c>
      <c r="AC186" s="1">
        <v>0</v>
      </c>
      <c r="AD186" s="3">
        <v>0</v>
      </c>
      <c r="AE186" s="1">
        <v>590000000</v>
      </c>
      <c r="AF186" s="1">
        <v>0</v>
      </c>
      <c r="AG186" s="3">
        <v>0</v>
      </c>
      <c r="AH186" s="1">
        <v>390000000</v>
      </c>
      <c r="AI186" s="1">
        <v>0</v>
      </c>
      <c r="AJ186" s="3">
        <v>0</v>
      </c>
      <c r="AK186" s="1" t="s">
        <v>9</v>
      </c>
      <c r="AL186" s="1" t="s">
        <v>9</v>
      </c>
      <c r="AM186" s="1" t="s">
        <v>9</v>
      </c>
      <c r="AN186" s="4">
        <f t="shared" si="37"/>
        <v>56.107700000000001</v>
      </c>
      <c r="AO186" s="4">
        <f t="shared" si="38"/>
        <v>55.172564000000001</v>
      </c>
      <c r="AP186" s="4">
        <f t="shared" si="39"/>
        <v>548.91999999999996</v>
      </c>
      <c r="AQ186" s="4">
        <f t="shared" si="40"/>
        <v>357.91951399999999</v>
      </c>
      <c r="AR186" s="4">
        <f t="shared" si="41"/>
        <v>344.52</v>
      </c>
      <c r="AS186" s="4">
        <f t="shared" si="42"/>
        <v>0</v>
      </c>
      <c r="AT186" s="4">
        <f t="shared" si="43"/>
        <v>590</v>
      </c>
      <c r="AU186" s="4">
        <f t="shared" si="44"/>
        <v>0</v>
      </c>
      <c r="AV186" s="4">
        <f t="shared" si="45"/>
        <v>390</v>
      </c>
      <c r="AW186" s="4">
        <f t="shared" si="46"/>
        <v>0</v>
      </c>
      <c r="AX186" s="4">
        <f t="shared" si="47"/>
        <v>1929.5477000000001</v>
      </c>
      <c r="AY186" s="4">
        <f t="shared" si="48"/>
        <v>413.09207800000001</v>
      </c>
      <c r="AZ186" t="s">
        <v>901</v>
      </c>
    </row>
    <row r="187" spans="1:52" x14ac:dyDescent="0.25">
      <c r="A187">
        <v>16</v>
      </c>
      <c r="B187" t="s">
        <v>0</v>
      </c>
      <c r="C187" t="s">
        <v>668</v>
      </c>
      <c r="D187">
        <v>2021</v>
      </c>
      <c r="E187" t="s">
        <v>1</v>
      </c>
      <c r="F187" t="s">
        <v>2</v>
      </c>
      <c r="G187">
        <v>2</v>
      </c>
      <c r="H187" t="s">
        <v>3</v>
      </c>
      <c r="I187" t="s">
        <v>679</v>
      </c>
      <c r="J187" t="s">
        <v>238</v>
      </c>
      <c r="K187" t="s">
        <v>802</v>
      </c>
      <c r="L187" t="s">
        <v>803</v>
      </c>
      <c r="M187" t="s">
        <v>804</v>
      </c>
      <c r="N187" t="s">
        <v>719</v>
      </c>
      <c r="O187" t="s">
        <v>37</v>
      </c>
      <c r="P187" t="s">
        <v>721</v>
      </c>
      <c r="Q187" t="s">
        <v>40</v>
      </c>
      <c r="R187">
        <v>0</v>
      </c>
      <c r="S187" t="s">
        <v>7</v>
      </c>
      <c r="T187">
        <v>22</v>
      </c>
      <c r="U187" t="s">
        <v>240</v>
      </c>
      <c r="V187" s="1">
        <v>0</v>
      </c>
      <c r="W187" s="1">
        <v>0</v>
      </c>
      <c r="X187" s="1">
        <v>0</v>
      </c>
      <c r="Y187" s="1">
        <v>128600000</v>
      </c>
      <c r="Z187" s="1">
        <v>128600000</v>
      </c>
      <c r="AA187" s="3">
        <v>100</v>
      </c>
      <c r="AB187" s="1">
        <v>103950000</v>
      </c>
      <c r="AC187" s="1">
        <v>0</v>
      </c>
      <c r="AD187" s="3">
        <v>0</v>
      </c>
      <c r="AE187" s="1">
        <v>90000000</v>
      </c>
      <c r="AF187" s="1">
        <v>0</v>
      </c>
      <c r="AG187" s="3">
        <v>0</v>
      </c>
      <c r="AH187" s="1">
        <v>90000000</v>
      </c>
      <c r="AI187" s="1">
        <v>0</v>
      </c>
      <c r="AJ187" s="3">
        <v>0</v>
      </c>
      <c r="AK187" s="1" t="s">
        <v>9</v>
      </c>
      <c r="AL187" s="1" t="s">
        <v>9</v>
      </c>
      <c r="AM187" s="1" t="s">
        <v>9</v>
      </c>
      <c r="AN187" s="4">
        <f t="shared" si="37"/>
        <v>0</v>
      </c>
      <c r="AO187" s="4">
        <f t="shared" si="38"/>
        <v>0</v>
      </c>
      <c r="AP187" s="4">
        <f t="shared" si="39"/>
        <v>128.6</v>
      </c>
      <c r="AQ187" s="4">
        <f t="shared" si="40"/>
        <v>128.6</v>
      </c>
      <c r="AR187" s="4">
        <f t="shared" si="41"/>
        <v>103.95</v>
      </c>
      <c r="AS187" s="4">
        <f t="shared" si="42"/>
        <v>0</v>
      </c>
      <c r="AT187" s="4">
        <f t="shared" si="43"/>
        <v>90</v>
      </c>
      <c r="AU187" s="4">
        <f t="shared" si="44"/>
        <v>0</v>
      </c>
      <c r="AV187" s="4">
        <f t="shared" si="45"/>
        <v>90</v>
      </c>
      <c r="AW187" s="4">
        <f t="shared" si="46"/>
        <v>0</v>
      </c>
      <c r="AX187" s="4">
        <f t="shared" si="47"/>
        <v>412.55</v>
      </c>
      <c r="AY187" s="4">
        <f t="shared" si="48"/>
        <v>128.6</v>
      </c>
      <c r="AZ187" t="s">
        <v>901</v>
      </c>
    </row>
    <row r="188" spans="1:52" x14ac:dyDescent="0.25">
      <c r="A188">
        <v>16</v>
      </c>
      <c r="B188" t="s">
        <v>0</v>
      </c>
      <c r="C188" t="s">
        <v>668</v>
      </c>
      <c r="D188">
        <v>2021</v>
      </c>
      <c r="E188" t="s">
        <v>1</v>
      </c>
      <c r="F188" t="s">
        <v>2</v>
      </c>
      <c r="G188">
        <v>2</v>
      </c>
      <c r="H188" t="s">
        <v>3</v>
      </c>
      <c r="I188" t="s">
        <v>679</v>
      </c>
      <c r="J188" t="s">
        <v>238</v>
      </c>
      <c r="K188" t="s">
        <v>802</v>
      </c>
      <c r="L188" t="s">
        <v>803</v>
      </c>
      <c r="M188" t="s">
        <v>804</v>
      </c>
      <c r="N188" t="s">
        <v>719</v>
      </c>
      <c r="O188" t="s">
        <v>37</v>
      </c>
      <c r="P188" t="s">
        <v>721</v>
      </c>
      <c r="Q188" t="s">
        <v>40</v>
      </c>
      <c r="R188">
        <v>0</v>
      </c>
      <c r="S188" t="s">
        <v>7</v>
      </c>
      <c r="T188">
        <v>23</v>
      </c>
      <c r="U188" t="s">
        <v>241</v>
      </c>
      <c r="V188" s="1">
        <v>0</v>
      </c>
      <c r="W188" s="1">
        <v>0</v>
      </c>
      <c r="X188" s="1">
        <v>0</v>
      </c>
      <c r="Y188" s="1">
        <v>218033125</v>
      </c>
      <c r="Z188" s="1">
        <v>211058678</v>
      </c>
      <c r="AA188" s="3">
        <v>96.8</v>
      </c>
      <c r="AB188" s="1">
        <v>87735000</v>
      </c>
      <c r="AC188" s="1">
        <v>0</v>
      </c>
      <c r="AD188" s="3">
        <v>0</v>
      </c>
      <c r="AE188" s="1">
        <v>47500000</v>
      </c>
      <c r="AF188" s="1">
        <v>0</v>
      </c>
      <c r="AG188" s="3">
        <v>0</v>
      </c>
      <c r="AH188" s="1">
        <v>47500000</v>
      </c>
      <c r="AI188" s="1">
        <v>0</v>
      </c>
      <c r="AJ188" s="3">
        <v>0</v>
      </c>
      <c r="AK188" s="1" t="s">
        <v>9</v>
      </c>
      <c r="AL188" s="1" t="s">
        <v>9</v>
      </c>
      <c r="AM188" s="1" t="s">
        <v>9</v>
      </c>
      <c r="AN188" s="4">
        <f t="shared" si="37"/>
        <v>0</v>
      </c>
      <c r="AO188" s="4">
        <f t="shared" si="38"/>
        <v>0</v>
      </c>
      <c r="AP188" s="4">
        <f t="shared" si="39"/>
        <v>218.03312500000001</v>
      </c>
      <c r="AQ188" s="4">
        <f t="shared" si="40"/>
        <v>211.05867799999999</v>
      </c>
      <c r="AR188" s="4">
        <f t="shared" si="41"/>
        <v>87.734999999999999</v>
      </c>
      <c r="AS188" s="4">
        <f t="shared" si="42"/>
        <v>0</v>
      </c>
      <c r="AT188" s="4">
        <f t="shared" si="43"/>
        <v>47.5</v>
      </c>
      <c r="AU188" s="4">
        <f t="shared" si="44"/>
        <v>0</v>
      </c>
      <c r="AV188" s="4">
        <f t="shared" si="45"/>
        <v>47.5</v>
      </c>
      <c r="AW188" s="4">
        <f t="shared" si="46"/>
        <v>0</v>
      </c>
      <c r="AX188" s="4">
        <f t="shared" si="47"/>
        <v>400.768125</v>
      </c>
      <c r="AY188" s="4">
        <f t="shared" si="48"/>
        <v>211.05867799999999</v>
      </c>
      <c r="AZ188" t="s">
        <v>901</v>
      </c>
    </row>
    <row r="189" spans="1:52" x14ac:dyDescent="0.25">
      <c r="A189">
        <v>16</v>
      </c>
      <c r="B189" t="s">
        <v>0</v>
      </c>
      <c r="C189" t="s">
        <v>668</v>
      </c>
      <c r="D189">
        <v>2021</v>
      </c>
      <c r="E189" t="s">
        <v>1</v>
      </c>
      <c r="F189" t="s">
        <v>2</v>
      </c>
      <c r="G189">
        <v>2</v>
      </c>
      <c r="H189" t="s">
        <v>3</v>
      </c>
      <c r="I189" t="s">
        <v>679</v>
      </c>
      <c r="J189" t="s">
        <v>238</v>
      </c>
      <c r="K189" t="s">
        <v>802</v>
      </c>
      <c r="L189" t="s">
        <v>803</v>
      </c>
      <c r="M189" t="s">
        <v>804</v>
      </c>
      <c r="N189" t="s">
        <v>719</v>
      </c>
      <c r="O189" t="s">
        <v>37</v>
      </c>
      <c r="P189" t="s">
        <v>721</v>
      </c>
      <c r="Q189" t="s">
        <v>40</v>
      </c>
      <c r="R189">
        <v>0</v>
      </c>
      <c r="S189" t="s">
        <v>7</v>
      </c>
      <c r="T189">
        <v>24</v>
      </c>
      <c r="U189" t="s">
        <v>242</v>
      </c>
      <c r="V189" s="1">
        <v>0</v>
      </c>
      <c r="W189" s="1">
        <v>0</v>
      </c>
      <c r="X189" s="1">
        <v>0</v>
      </c>
      <c r="Y189" s="1">
        <v>191400000</v>
      </c>
      <c r="Z189" s="1">
        <v>191400000</v>
      </c>
      <c r="AA189" s="3">
        <v>100</v>
      </c>
      <c r="AB189" s="1">
        <v>785895000</v>
      </c>
      <c r="AC189" s="1">
        <v>0</v>
      </c>
      <c r="AD189" s="3">
        <v>0</v>
      </c>
      <c r="AE189" s="1">
        <v>670000000</v>
      </c>
      <c r="AF189" s="1">
        <v>0</v>
      </c>
      <c r="AG189" s="3">
        <v>0</v>
      </c>
      <c r="AH189" s="1">
        <v>130000000</v>
      </c>
      <c r="AI189" s="1">
        <v>0</v>
      </c>
      <c r="AJ189" s="3">
        <v>0</v>
      </c>
      <c r="AK189" s="1" t="s">
        <v>9</v>
      </c>
      <c r="AL189" s="1" t="s">
        <v>9</v>
      </c>
      <c r="AM189" s="1" t="s">
        <v>9</v>
      </c>
      <c r="AN189" s="4">
        <f t="shared" si="37"/>
        <v>0</v>
      </c>
      <c r="AO189" s="4">
        <f t="shared" si="38"/>
        <v>0</v>
      </c>
      <c r="AP189" s="4">
        <f t="shared" si="39"/>
        <v>191.4</v>
      </c>
      <c r="AQ189" s="4">
        <f t="shared" si="40"/>
        <v>191.4</v>
      </c>
      <c r="AR189" s="4">
        <f t="shared" si="41"/>
        <v>785.89499999999998</v>
      </c>
      <c r="AS189" s="4">
        <f t="shared" si="42"/>
        <v>0</v>
      </c>
      <c r="AT189" s="4">
        <f t="shared" si="43"/>
        <v>670</v>
      </c>
      <c r="AU189" s="4">
        <f t="shared" si="44"/>
        <v>0</v>
      </c>
      <c r="AV189" s="4">
        <f t="shared" si="45"/>
        <v>130</v>
      </c>
      <c r="AW189" s="4">
        <f t="shared" si="46"/>
        <v>0</v>
      </c>
      <c r="AX189" s="4">
        <f t="shared" si="47"/>
        <v>1777.2950000000001</v>
      </c>
      <c r="AY189" s="4">
        <f t="shared" si="48"/>
        <v>191.4</v>
      </c>
      <c r="AZ189" t="s">
        <v>901</v>
      </c>
    </row>
    <row r="190" spans="1:52" x14ac:dyDescent="0.25">
      <c r="A190">
        <v>16</v>
      </c>
      <c r="B190" t="s">
        <v>0</v>
      </c>
      <c r="C190" t="s">
        <v>668</v>
      </c>
      <c r="D190">
        <v>2021</v>
      </c>
      <c r="E190" t="s">
        <v>1</v>
      </c>
      <c r="F190" t="s">
        <v>2</v>
      </c>
      <c r="G190">
        <v>2</v>
      </c>
      <c r="H190" t="s">
        <v>3</v>
      </c>
      <c r="I190" t="s">
        <v>679</v>
      </c>
      <c r="J190" t="s">
        <v>238</v>
      </c>
      <c r="K190" t="s">
        <v>802</v>
      </c>
      <c r="L190" t="s">
        <v>803</v>
      </c>
      <c r="M190" t="s">
        <v>804</v>
      </c>
      <c r="N190" t="s">
        <v>719</v>
      </c>
      <c r="O190" t="s">
        <v>37</v>
      </c>
      <c r="P190" t="s">
        <v>721</v>
      </c>
      <c r="Q190" t="s">
        <v>40</v>
      </c>
      <c r="R190">
        <v>0</v>
      </c>
      <c r="S190" t="s">
        <v>7</v>
      </c>
      <c r="T190">
        <v>33</v>
      </c>
      <c r="U190" t="s">
        <v>243</v>
      </c>
      <c r="V190" s="1">
        <v>200872300</v>
      </c>
      <c r="W190" s="1">
        <v>200872300</v>
      </c>
      <c r="X190" s="1">
        <v>100</v>
      </c>
      <c r="Y190" s="1">
        <v>351946875</v>
      </c>
      <c r="Z190" s="1">
        <v>351946875</v>
      </c>
      <c r="AA190" s="3">
        <v>100</v>
      </c>
      <c r="AB190" s="1">
        <v>280000000</v>
      </c>
      <c r="AC190" s="1">
        <v>0</v>
      </c>
      <c r="AD190" s="3">
        <v>0</v>
      </c>
      <c r="AE190" s="1">
        <v>380000000</v>
      </c>
      <c r="AF190" s="1">
        <v>0</v>
      </c>
      <c r="AG190" s="3">
        <v>0</v>
      </c>
      <c r="AH190" s="1">
        <v>180000000</v>
      </c>
      <c r="AI190" s="1">
        <v>0</v>
      </c>
      <c r="AJ190" s="3">
        <v>0</v>
      </c>
      <c r="AK190" s="1" t="s">
        <v>9</v>
      </c>
      <c r="AL190" s="1" t="s">
        <v>9</v>
      </c>
      <c r="AM190" s="1" t="s">
        <v>9</v>
      </c>
      <c r="AN190" s="4">
        <f t="shared" si="37"/>
        <v>200.8723</v>
      </c>
      <c r="AO190" s="4">
        <f t="shared" si="38"/>
        <v>200.8723</v>
      </c>
      <c r="AP190" s="4">
        <f t="shared" si="39"/>
        <v>351.94687499999998</v>
      </c>
      <c r="AQ190" s="4">
        <f t="shared" si="40"/>
        <v>351.94687499999998</v>
      </c>
      <c r="AR190" s="4">
        <f t="shared" si="41"/>
        <v>280</v>
      </c>
      <c r="AS190" s="4">
        <f t="shared" si="42"/>
        <v>0</v>
      </c>
      <c r="AT190" s="4">
        <f t="shared" si="43"/>
        <v>380</v>
      </c>
      <c r="AU190" s="4">
        <f t="shared" si="44"/>
        <v>0</v>
      </c>
      <c r="AV190" s="4">
        <f t="shared" si="45"/>
        <v>180</v>
      </c>
      <c r="AW190" s="4">
        <f t="shared" si="46"/>
        <v>0</v>
      </c>
      <c r="AX190" s="4">
        <f t="shared" si="47"/>
        <v>1392.8191750000001</v>
      </c>
      <c r="AY190" s="4">
        <f t="shared" si="48"/>
        <v>552.81917499999997</v>
      </c>
      <c r="AZ190" t="s">
        <v>901</v>
      </c>
    </row>
    <row r="191" spans="1:52" x14ac:dyDescent="0.25">
      <c r="A191">
        <v>16</v>
      </c>
      <c r="B191" t="s">
        <v>0</v>
      </c>
      <c r="C191" t="s">
        <v>668</v>
      </c>
      <c r="D191">
        <v>2021</v>
      </c>
      <c r="E191" t="s">
        <v>1</v>
      </c>
      <c r="F191" t="s">
        <v>2</v>
      </c>
      <c r="G191">
        <v>2</v>
      </c>
      <c r="H191" t="s">
        <v>3</v>
      </c>
      <c r="I191" t="s">
        <v>679</v>
      </c>
      <c r="J191" t="s">
        <v>238</v>
      </c>
      <c r="K191" t="s">
        <v>802</v>
      </c>
      <c r="L191" t="s">
        <v>803</v>
      </c>
      <c r="M191" t="s">
        <v>804</v>
      </c>
      <c r="N191" t="s">
        <v>719</v>
      </c>
      <c r="O191" t="s">
        <v>37</v>
      </c>
      <c r="P191" t="s">
        <v>721</v>
      </c>
      <c r="Q191" t="s">
        <v>40</v>
      </c>
      <c r="R191">
        <v>0</v>
      </c>
      <c r="S191" t="s">
        <v>7</v>
      </c>
      <c r="T191">
        <v>34</v>
      </c>
      <c r="U191" t="s">
        <v>244</v>
      </c>
      <c r="V191" s="1">
        <v>0</v>
      </c>
      <c r="W191" s="1">
        <v>0</v>
      </c>
      <c r="X191" s="1">
        <v>0</v>
      </c>
      <c r="Y191" s="1">
        <v>0</v>
      </c>
      <c r="Z191" s="1">
        <v>0</v>
      </c>
      <c r="AA191" s="3">
        <v>0</v>
      </c>
      <c r="AB191" s="1">
        <v>0</v>
      </c>
      <c r="AC191" s="1">
        <v>0</v>
      </c>
      <c r="AD191" s="3">
        <v>0</v>
      </c>
      <c r="AE191" s="1">
        <v>400000000</v>
      </c>
      <c r="AF191" s="1">
        <v>0</v>
      </c>
      <c r="AG191" s="3">
        <v>0</v>
      </c>
      <c r="AH191" s="1">
        <v>0</v>
      </c>
      <c r="AI191" s="1">
        <v>0</v>
      </c>
      <c r="AJ191" s="3">
        <v>0</v>
      </c>
      <c r="AK191" s="1" t="s">
        <v>9</v>
      </c>
      <c r="AL191" s="1" t="s">
        <v>9</v>
      </c>
      <c r="AM191" s="1" t="s">
        <v>9</v>
      </c>
      <c r="AN191" s="4">
        <f t="shared" si="37"/>
        <v>0</v>
      </c>
      <c r="AO191" s="4">
        <f t="shared" si="38"/>
        <v>0</v>
      </c>
      <c r="AP191" s="4">
        <f t="shared" si="39"/>
        <v>0</v>
      </c>
      <c r="AQ191" s="4">
        <f t="shared" si="40"/>
        <v>0</v>
      </c>
      <c r="AR191" s="4">
        <f t="shared" si="41"/>
        <v>0</v>
      </c>
      <c r="AS191" s="4">
        <f t="shared" si="42"/>
        <v>0</v>
      </c>
      <c r="AT191" s="4">
        <f t="shared" si="43"/>
        <v>400</v>
      </c>
      <c r="AU191" s="4">
        <f t="shared" si="44"/>
        <v>0</v>
      </c>
      <c r="AV191" s="4">
        <f t="shared" si="45"/>
        <v>0</v>
      </c>
      <c r="AW191" s="4">
        <f t="shared" si="46"/>
        <v>0</v>
      </c>
      <c r="AX191" s="4">
        <f t="shared" si="47"/>
        <v>400</v>
      </c>
      <c r="AY191" s="4">
        <f t="shared" si="48"/>
        <v>0</v>
      </c>
      <c r="AZ191" t="s">
        <v>901</v>
      </c>
    </row>
    <row r="192" spans="1:52" x14ac:dyDescent="0.25">
      <c r="A192">
        <v>16</v>
      </c>
      <c r="B192" t="s">
        <v>0</v>
      </c>
      <c r="C192" t="s">
        <v>668</v>
      </c>
      <c r="D192">
        <v>2021</v>
      </c>
      <c r="E192" t="s">
        <v>1</v>
      </c>
      <c r="F192" t="s">
        <v>2</v>
      </c>
      <c r="G192">
        <v>2</v>
      </c>
      <c r="H192" t="s">
        <v>3</v>
      </c>
      <c r="I192" t="s">
        <v>679</v>
      </c>
      <c r="J192" t="s">
        <v>238</v>
      </c>
      <c r="K192" t="s">
        <v>802</v>
      </c>
      <c r="L192" t="s">
        <v>803</v>
      </c>
      <c r="M192" t="s">
        <v>804</v>
      </c>
      <c r="N192" t="s">
        <v>719</v>
      </c>
      <c r="O192" t="s">
        <v>37</v>
      </c>
      <c r="P192" t="s">
        <v>753</v>
      </c>
      <c r="Q192" t="s">
        <v>245</v>
      </c>
      <c r="R192">
        <v>0</v>
      </c>
      <c r="S192" t="s">
        <v>7</v>
      </c>
      <c r="T192">
        <v>163</v>
      </c>
      <c r="U192" t="s">
        <v>246</v>
      </c>
      <c r="V192" s="1">
        <v>164200000</v>
      </c>
      <c r="W192" s="1">
        <v>164200000</v>
      </c>
      <c r="X192" s="1">
        <v>100</v>
      </c>
      <c r="Y192" s="1">
        <v>1066750000</v>
      </c>
      <c r="Z192" s="1">
        <v>959996231</v>
      </c>
      <c r="AA192" s="3">
        <v>89.99</v>
      </c>
      <c r="AB192" s="1">
        <v>1400000000</v>
      </c>
      <c r="AC192" s="1">
        <v>0</v>
      </c>
      <c r="AD192" s="3">
        <v>0</v>
      </c>
      <c r="AE192" s="1">
        <v>918225000</v>
      </c>
      <c r="AF192" s="1">
        <v>0</v>
      </c>
      <c r="AG192" s="3">
        <v>0</v>
      </c>
      <c r="AH192" s="1">
        <v>948150000</v>
      </c>
      <c r="AI192" s="1">
        <v>0</v>
      </c>
      <c r="AJ192" s="3">
        <v>0</v>
      </c>
      <c r="AK192" s="1" t="s">
        <v>9</v>
      </c>
      <c r="AL192" s="1" t="s">
        <v>9</v>
      </c>
      <c r="AM192" s="1" t="s">
        <v>9</v>
      </c>
      <c r="AN192" s="4">
        <f t="shared" si="37"/>
        <v>164.2</v>
      </c>
      <c r="AO192" s="4">
        <f t="shared" si="38"/>
        <v>164.2</v>
      </c>
      <c r="AP192" s="4">
        <f t="shared" si="39"/>
        <v>1066.75</v>
      </c>
      <c r="AQ192" s="4">
        <f t="shared" si="40"/>
        <v>959.99623099999997</v>
      </c>
      <c r="AR192" s="4">
        <f t="shared" si="41"/>
        <v>1400</v>
      </c>
      <c r="AS192" s="4">
        <f t="shared" si="42"/>
        <v>0</v>
      </c>
      <c r="AT192" s="4">
        <f t="shared" si="43"/>
        <v>918.22500000000002</v>
      </c>
      <c r="AU192" s="4">
        <f t="shared" si="44"/>
        <v>0</v>
      </c>
      <c r="AV192" s="4">
        <f t="shared" si="45"/>
        <v>948.15</v>
      </c>
      <c r="AW192" s="4">
        <f t="shared" si="46"/>
        <v>0</v>
      </c>
      <c r="AX192" s="4">
        <f t="shared" si="47"/>
        <v>4497.3249999999998</v>
      </c>
      <c r="AY192" s="4">
        <f t="shared" si="48"/>
        <v>1124.1962309999999</v>
      </c>
      <c r="AZ192" t="s">
        <v>903</v>
      </c>
    </row>
    <row r="193" spans="1:52" x14ac:dyDescent="0.25">
      <c r="A193">
        <v>16</v>
      </c>
      <c r="B193" t="s">
        <v>0</v>
      </c>
      <c r="C193" t="s">
        <v>668</v>
      </c>
      <c r="D193">
        <v>2021</v>
      </c>
      <c r="E193" t="s">
        <v>1</v>
      </c>
      <c r="F193" t="s">
        <v>2</v>
      </c>
      <c r="G193">
        <v>2</v>
      </c>
      <c r="H193" t="s">
        <v>3</v>
      </c>
      <c r="I193" t="s">
        <v>679</v>
      </c>
      <c r="J193" t="s">
        <v>238</v>
      </c>
      <c r="K193" t="s">
        <v>802</v>
      </c>
      <c r="L193" t="s">
        <v>803</v>
      </c>
      <c r="M193" t="s">
        <v>804</v>
      </c>
      <c r="N193" t="s">
        <v>717</v>
      </c>
      <c r="O193" t="s">
        <v>5</v>
      </c>
      <c r="P193" t="s">
        <v>724</v>
      </c>
      <c r="Q193" t="s">
        <v>18</v>
      </c>
      <c r="R193">
        <v>0</v>
      </c>
      <c r="S193" t="s">
        <v>7</v>
      </c>
      <c r="T193">
        <v>408</v>
      </c>
      <c r="U193" t="s">
        <v>247</v>
      </c>
      <c r="V193" s="1">
        <v>364691057</v>
      </c>
      <c r="W193" s="1">
        <v>346386300</v>
      </c>
      <c r="X193" s="1">
        <v>94.98</v>
      </c>
      <c r="Y193" s="1">
        <v>2487122818</v>
      </c>
      <c r="Z193" s="1">
        <v>2486911714</v>
      </c>
      <c r="AA193" s="3">
        <v>99.99</v>
      </c>
      <c r="AB193" s="1">
        <v>2327848000</v>
      </c>
      <c r="AC193" s="1">
        <v>0</v>
      </c>
      <c r="AD193" s="3">
        <v>0</v>
      </c>
      <c r="AE193" s="1">
        <v>1360000000</v>
      </c>
      <c r="AF193" s="1">
        <v>0</v>
      </c>
      <c r="AG193" s="3">
        <v>0</v>
      </c>
      <c r="AH193" s="1">
        <v>960000000</v>
      </c>
      <c r="AI193" s="1">
        <v>0</v>
      </c>
      <c r="AJ193" s="3">
        <v>0</v>
      </c>
      <c r="AK193" s="1" t="s">
        <v>9</v>
      </c>
      <c r="AL193" s="1" t="s">
        <v>9</v>
      </c>
      <c r="AM193" s="1" t="s">
        <v>9</v>
      </c>
      <c r="AN193" s="4">
        <f t="shared" si="37"/>
        <v>364.691057</v>
      </c>
      <c r="AO193" s="4">
        <f t="shared" si="38"/>
        <v>346.38630000000001</v>
      </c>
      <c r="AP193" s="4">
        <f t="shared" si="39"/>
        <v>2487.1228179999998</v>
      </c>
      <c r="AQ193" s="4">
        <f t="shared" si="40"/>
        <v>2486.9117139999998</v>
      </c>
      <c r="AR193" s="4">
        <f t="shared" si="41"/>
        <v>2327.848</v>
      </c>
      <c r="AS193" s="4">
        <f t="shared" si="42"/>
        <v>0</v>
      </c>
      <c r="AT193" s="4">
        <f t="shared" si="43"/>
        <v>1360</v>
      </c>
      <c r="AU193" s="4">
        <f t="shared" si="44"/>
        <v>0</v>
      </c>
      <c r="AV193" s="4">
        <f t="shared" si="45"/>
        <v>960</v>
      </c>
      <c r="AW193" s="4">
        <f t="shared" si="46"/>
        <v>0</v>
      </c>
      <c r="AX193" s="4">
        <f t="shared" si="47"/>
        <v>7499.6618749999998</v>
      </c>
      <c r="AY193" s="4">
        <f t="shared" si="48"/>
        <v>2833.298014</v>
      </c>
      <c r="AZ193" t="s">
        <v>896</v>
      </c>
    </row>
    <row r="194" spans="1:52" x14ac:dyDescent="0.25">
      <c r="A194">
        <v>16</v>
      </c>
      <c r="B194" t="s">
        <v>0</v>
      </c>
      <c r="C194" t="s">
        <v>668</v>
      </c>
      <c r="D194">
        <v>2021</v>
      </c>
      <c r="E194" t="s">
        <v>1</v>
      </c>
      <c r="F194" t="s">
        <v>2</v>
      </c>
      <c r="G194">
        <v>2</v>
      </c>
      <c r="H194" t="s">
        <v>3</v>
      </c>
      <c r="I194" t="s">
        <v>679</v>
      </c>
      <c r="J194" t="s">
        <v>238</v>
      </c>
      <c r="K194" t="s">
        <v>802</v>
      </c>
      <c r="L194" t="s">
        <v>803</v>
      </c>
      <c r="M194" t="s">
        <v>804</v>
      </c>
      <c r="N194" t="s">
        <v>717</v>
      </c>
      <c r="O194" t="s">
        <v>5</v>
      </c>
      <c r="P194" t="s">
        <v>724</v>
      </c>
      <c r="Q194" t="s">
        <v>18</v>
      </c>
      <c r="R194">
        <v>0</v>
      </c>
      <c r="S194" t="s">
        <v>7</v>
      </c>
      <c r="T194">
        <v>409</v>
      </c>
      <c r="U194" t="s">
        <v>248</v>
      </c>
      <c r="V194" s="1">
        <v>0</v>
      </c>
      <c r="W194" s="1">
        <v>0</v>
      </c>
      <c r="X194" s="1">
        <v>0</v>
      </c>
      <c r="Y194" s="1">
        <v>191420000</v>
      </c>
      <c r="Z194" s="1">
        <v>191420000</v>
      </c>
      <c r="AA194" s="3">
        <v>100</v>
      </c>
      <c r="AB194" s="1">
        <v>470052000</v>
      </c>
      <c r="AC194" s="1">
        <v>0</v>
      </c>
      <c r="AD194" s="3">
        <v>0</v>
      </c>
      <c r="AE194" s="1">
        <v>400000000</v>
      </c>
      <c r="AF194" s="1">
        <v>0</v>
      </c>
      <c r="AG194" s="3">
        <v>0</v>
      </c>
      <c r="AH194" s="1">
        <v>200000000</v>
      </c>
      <c r="AI194" s="1">
        <v>0</v>
      </c>
      <c r="AJ194" s="3">
        <v>0</v>
      </c>
      <c r="AK194" s="1" t="s">
        <v>9</v>
      </c>
      <c r="AL194" s="1" t="s">
        <v>9</v>
      </c>
      <c r="AM194" s="1" t="s">
        <v>9</v>
      </c>
      <c r="AN194" s="4">
        <f t="shared" si="37"/>
        <v>0</v>
      </c>
      <c r="AO194" s="4">
        <f t="shared" si="38"/>
        <v>0</v>
      </c>
      <c r="AP194" s="4">
        <f t="shared" si="39"/>
        <v>191.42</v>
      </c>
      <c r="AQ194" s="4">
        <f t="shared" si="40"/>
        <v>191.42</v>
      </c>
      <c r="AR194" s="4">
        <f t="shared" si="41"/>
        <v>470.05200000000002</v>
      </c>
      <c r="AS194" s="4">
        <f t="shared" si="42"/>
        <v>0</v>
      </c>
      <c r="AT194" s="4">
        <f t="shared" si="43"/>
        <v>400</v>
      </c>
      <c r="AU194" s="4">
        <f t="shared" si="44"/>
        <v>0</v>
      </c>
      <c r="AV194" s="4">
        <f t="shared" si="45"/>
        <v>200</v>
      </c>
      <c r="AW194" s="4">
        <f t="shared" si="46"/>
        <v>0</v>
      </c>
      <c r="AX194" s="4">
        <f t="shared" si="47"/>
        <v>1261.472</v>
      </c>
      <c r="AY194" s="4">
        <f t="shared" si="48"/>
        <v>191.42</v>
      </c>
      <c r="AZ194" t="s">
        <v>896</v>
      </c>
    </row>
    <row r="195" spans="1:52" x14ac:dyDescent="0.25">
      <c r="A195">
        <v>16</v>
      </c>
      <c r="B195" t="s">
        <v>0</v>
      </c>
      <c r="C195" t="s">
        <v>668</v>
      </c>
      <c r="D195">
        <v>2021</v>
      </c>
      <c r="E195" t="s">
        <v>1</v>
      </c>
      <c r="F195" t="s">
        <v>2</v>
      </c>
      <c r="G195">
        <v>2</v>
      </c>
      <c r="H195" t="s">
        <v>3</v>
      </c>
      <c r="I195" t="s">
        <v>679</v>
      </c>
      <c r="J195" t="s">
        <v>238</v>
      </c>
      <c r="K195" t="s">
        <v>802</v>
      </c>
      <c r="L195" t="s">
        <v>803</v>
      </c>
      <c r="M195" t="s">
        <v>804</v>
      </c>
      <c r="N195" t="s">
        <v>717</v>
      </c>
      <c r="O195" t="s">
        <v>5</v>
      </c>
      <c r="P195" t="s">
        <v>731</v>
      </c>
      <c r="Q195" t="s">
        <v>72</v>
      </c>
      <c r="R195">
        <v>0</v>
      </c>
      <c r="S195" t="s">
        <v>7</v>
      </c>
      <c r="T195">
        <v>435</v>
      </c>
      <c r="U195" t="s">
        <v>249</v>
      </c>
      <c r="V195" s="1">
        <v>220010084</v>
      </c>
      <c r="W195" s="1">
        <v>215100000</v>
      </c>
      <c r="X195" s="1">
        <v>97.77</v>
      </c>
      <c r="Y195" s="1">
        <v>4466540231</v>
      </c>
      <c r="Z195" s="1">
        <v>4301716375</v>
      </c>
      <c r="AA195" s="3">
        <v>96.31</v>
      </c>
      <c r="AB195" s="1">
        <v>0</v>
      </c>
      <c r="AC195" s="1">
        <v>0</v>
      </c>
      <c r="AD195" s="3">
        <v>0</v>
      </c>
      <c r="AE195" s="1">
        <v>0</v>
      </c>
      <c r="AF195" s="1">
        <v>0</v>
      </c>
      <c r="AG195" s="3">
        <v>0</v>
      </c>
      <c r="AH195" s="1">
        <v>0</v>
      </c>
      <c r="AI195" s="1">
        <v>0</v>
      </c>
      <c r="AJ195" s="3">
        <v>0</v>
      </c>
      <c r="AK195" s="1" t="s">
        <v>9</v>
      </c>
      <c r="AL195" s="1" t="s">
        <v>9</v>
      </c>
      <c r="AM195" s="1" t="s">
        <v>9</v>
      </c>
      <c r="AN195" s="4">
        <f t="shared" si="37"/>
        <v>220.01008400000001</v>
      </c>
      <c r="AO195" s="4">
        <f t="shared" si="38"/>
        <v>215.1</v>
      </c>
      <c r="AP195" s="4">
        <f t="shared" si="39"/>
        <v>4466.5402309999999</v>
      </c>
      <c r="AQ195" s="4">
        <f t="shared" si="40"/>
        <v>4301.716375</v>
      </c>
      <c r="AR195" s="4">
        <f t="shared" si="41"/>
        <v>0</v>
      </c>
      <c r="AS195" s="4">
        <f t="shared" si="42"/>
        <v>0</v>
      </c>
      <c r="AT195" s="4">
        <f t="shared" si="43"/>
        <v>0</v>
      </c>
      <c r="AU195" s="4">
        <f t="shared" si="44"/>
        <v>0</v>
      </c>
      <c r="AV195" s="4">
        <f t="shared" si="45"/>
        <v>0</v>
      </c>
      <c r="AW195" s="4">
        <f t="shared" si="46"/>
        <v>0</v>
      </c>
      <c r="AX195" s="4">
        <f t="shared" si="47"/>
        <v>4686.5503150000004</v>
      </c>
      <c r="AY195" s="4">
        <f t="shared" si="48"/>
        <v>4516.8163750000003</v>
      </c>
      <c r="AZ195" t="s">
        <v>903</v>
      </c>
    </row>
    <row r="196" spans="1:52" x14ac:dyDescent="0.25">
      <c r="A196">
        <v>16</v>
      </c>
      <c r="B196" t="s">
        <v>0</v>
      </c>
      <c r="C196" t="s">
        <v>668</v>
      </c>
      <c r="D196">
        <v>2021</v>
      </c>
      <c r="E196" t="s">
        <v>1</v>
      </c>
      <c r="F196" t="s">
        <v>2</v>
      </c>
      <c r="G196">
        <v>2</v>
      </c>
      <c r="H196" t="s">
        <v>3</v>
      </c>
      <c r="I196" t="s">
        <v>679</v>
      </c>
      <c r="J196" t="s">
        <v>238</v>
      </c>
      <c r="K196" t="s">
        <v>802</v>
      </c>
      <c r="L196" t="s">
        <v>803</v>
      </c>
      <c r="M196" t="s">
        <v>804</v>
      </c>
      <c r="N196" t="s">
        <v>717</v>
      </c>
      <c r="O196" t="s">
        <v>5</v>
      </c>
      <c r="P196" t="s">
        <v>731</v>
      </c>
      <c r="Q196" t="s">
        <v>72</v>
      </c>
      <c r="R196">
        <v>0</v>
      </c>
      <c r="S196" t="s">
        <v>7</v>
      </c>
      <c r="T196">
        <v>437</v>
      </c>
      <c r="U196" t="s">
        <v>250</v>
      </c>
      <c r="V196" s="1">
        <v>228922714</v>
      </c>
      <c r="W196" s="1">
        <v>228922711</v>
      </c>
      <c r="X196" s="1">
        <v>100</v>
      </c>
      <c r="Y196" s="1">
        <v>919550000</v>
      </c>
      <c r="Z196" s="1">
        <v>919550000</v>
      </c>
      <c r="AA196" s="3">
        <v>100</v>
      </c>
      <c r="AB196" s="1">
        <v>1735950000</v>
      </c>
      <c r="AC196" s="1">
        <v>0</v>
      </c>
      <c r="AD196" s="3">
        <v>0</v>
      </c>
      <c r="AE196" s="1">
        <v>1412000000</v>
      </c>
      <c r="AF196" s="1">
        <v>0</v>
      </c>
      <c r="AG196" s="3">
        <v>0</v>
      </c>
      <c r="AH196" s="1">
        <v>380000000</v>
      </c>
      <c r="AI196" s="1">
        <v>0</v>
      </c>
      <c r="AJ196" s="3">
        <v>0</v>
      </c>
      <c r="AK196" s="1" t="s">
        <v>9</v>
      </c>
      <c r="AL196" s="1" t="s">
        <v>9</v>
      </c>
      <c r="AM196" s="1" t="s">
        <v>9</v>
      </c>
      <c r="AN196" s="4">
        <f t="shared" si="37"/>
        <v>228.92271400000001</v>
      </c>
      <c r="AO196" s="4">
        <f t="shared" si="38"/>
        <v>228.92271099999999</v>
      </c>
      <c r="AP196" s="4">
        <f t="shared" si="39"/>
        <v>919.55</v>
      </c>
      <c r="AQ196" s="4">
        <f t="shared" si="40"/>
        <v>919.55</v>
      </c>
      <c r="AR196" s="4">
        <f t="shared" si="41"/>
        <v>1735.95</v>
      </c>
      <c r="AS196" s="4">
        <f t="shared" si="42"/>
        <v>0</v>
      </c>
      <c r="AT196" s="4">
        <f t="shared" si="43"/>
        <v>1412</v>
      </c>
      <c r="AU196" s="4">
        <f t="shared" si="44"/>
        <v>0</v>
      </c>
      <c r="AV196" s="4">
        <f t="shared" si="45"/>
        <v>380</v>
      </c>
      <c r="AW196" s="4">
        <f t="shared" si="46"/>
        <v>0</v>
      </c>
      <c r="AX196" s="4">
        <f t="shared" si="47"/>
        <v>4676.4227140000003</v>
      </c>
      <c r="AY196" s="4">
        <f t="shared" si="48"/>
        <v>1148.4727109999999</v>
      </c>
      <c r="AZ196" t="s">
        <v>903</v>
      </c>
    </row>
    <row r="197" spans="1:52" x14ac:dyDescent="0.25">
      <c r="A197">
        <v>16</v>
      </c>
      <c r="B197" t="s">
        <v>0</v>
      </c>
      <c r="C197" t="s">
        <v>668</v>
      </c>
      <c r="D197">
        <v>2021</v>
      </c>
      <c r="E197" t="s">
        <v>1</v>
      </c>
      <c r="F197" t="s">
        <v>2</v>
      </c>
      <c r="G197">
        <v>2</v>
      </c>
      <c r="H197" t="s">
        <v>3</v>
      </c>
      <c r="I197" t="s">
        <v>679</v>
      </c>
      <c r="J197" t="s">
        <v>238</v>
      </c>
      <c r="K197" t="s">
        <v>802</v>
      </c>
      <c r="L197" t="s">
        <v>803</v>
      </c>
      <c r="M197" t="s">
        <v>804</v>
      </c>
      <c r="N197" t="s">
        <v>717</v>
      </c>
      <c r="O197" t="s">
        <v>5</v>
      </c>
      <c r="P197" t="s">
        <v>731</v>
      </c>
      <c r="Q197" t="s">
        <v>72</v>
      </c>
      <c r="R197">
        <v>0</v>
      </c>
      <c r="S197" t="s">
        <v>7</v>
      </c>
      <c r="T197">
        <v>439</v>
      </c>
      <c r="U197" t="s">
        <v>251</v>
      </c>
      <c r="V197" s="1">
        <v>153755259</v>
      </c>
      <c r="W197" s="1">
        <v>153738259</v>
      </c>
      <c r="X197" s="1">
        <v>99.99</v>
      </c>
      <c r="Y197" s="1">
        <v>1157749425</v>
      </c>
      <c r="Z197" s="1">
        <v>1141600000</v>
      </c>
      <c r="AA197" s="3">
        <v>98.61</v>
      </c>
      <c r="AB197" s="1">
        <v>1264050000</v>
      </c>
      <c r="AC197" s="1">
        <v>0</v>
      </c>
      <c r="AD197" s="3">
        <v>0</v>
      </c>
      <c r="AE197" s="1">
        <v>2186915548</v>
      </c>
      <c r="AF197" s="1">
        <v>0</v>
      </c>
      <c r="AG197" s="3">
        <v>0</v>
      </c>
      <c r="AH197" s="1">
        <v>1600000000</v>
      </c>
      <c r="AI197" s="1">
        <v>0</v>
      </c>
      <c r="AJ197" s="3">
        <v>0</v>
      </c>
      <c r="AK197" s="1" t="s">
        <v>9</v>
      </c>
      <c r="AL197" s="1" t="s">
        <v>9</v>
      </c>
      <c r="AM197" s="1" t="s">
        <v>9</v>
      </c>
      <c r="AN197" s="4">
        <f t="shared" si="37"/>
        <v>153.755259</v>
      </c>
      <c r="AO197" s="4">
        <f t="shared" si="38"/>
        <v>153.738259</v>
      </c>
      <c r="AP197" s="4">
        <f t="shared" si="39"/>
        <v>1157.749425</v>
      </c>
      <c r="AQ197" s="4">
        <f t="shared" si="40"/>
        <v>1141.5999999999999</v>
      </c>
      <c r="AR197" s="4">
        <f t="shared" si="41"/>
        <v>1264.05</v>
      </c>
      <c r="AS197" s="4">
        <f t="shared" si="42"/>
        <v>0</v>
      </c>
      <c r="AT197" s="4">
        <f t="shared" si="43"/>
        <v>2186.9155479999999</v>
      </c>
      <c r="AU197" s="4">
        <f t="shared" si="44"/>
        <v>0</v>
      </c>
      <c r="AV197" s="4">
        <f t="shared" si="45"/>
        <v>1600</v>
      </c>
      <c r="AW197" s="4">
        <f t="shared" si="46"/>
        <v>0</v>
      </c>
      <c r="AX197" s="4">
        <f t="shared" si="47"/>
        <v>6362.4702319999997</v>
      </c>
      <c r="AY197" s="4">
        <f t="shared" si="48"/>
        <v>1295.3382589999999</v>
      </c>
      <c r="AZ197" t="s">
        <v>903</v>
      </c>
    </row>
    <row r="198" spans="1:52" x14ac:dyDescent="0.25">
      <c r="A198">
        <v>16</v>
      </c>
      <c r="B198" t="s">
        <v>0</v>
      </c>
      <c r="C198" t="s">
        <v>668</v>
      </c>
      <c r="D198">
        <v>2021</v>
      </c>
      <c r="E198" t="s">
        <v>1</v>
      </c>
      <c r="F198" t="s">
        <v>2</v>
      </c>
      <c r="G198">
        <v>2</v>
      </c>
      <c r="H198" t="s">
        <v>3</v>
      </c>
      <c r="I198" t="s">
        <v>679</v>
      </c>
      <c r="J198" t="s">
        <v>238</v>
      </c>
      <c r="K198" t="s">
        <v>802</v>
      </c>
      <c r="L198" t="s">
        <v>803</v>
      </c>
      <c r="M198" t="s">
        <v>804</v>
      </c>
      <c r="N198" t="s">
        <v>717</v>
      </c>
      <c r="O198" t="s">
        <v>5</v>
      </c>
      <c r="P198" t="s">
        <v>731</v>
      </c>
      <c r="Q198" t="s">
        <v>72</v>
      </c>
      <c r="R198">
        <v>0</v>
      </c>
      <c r="S198" t="s">
        <v>7</v>
      </c>
      <c r="T198">
        <v>440</v>
      </c>
      <c r="U198" t="s">
        <v>252</v>
      </c>
      <c r="V198" s="1">
        <v>0</v>
      </c>
      <c r="W198" s="1">
        <v>0</v>
      </c>
      <c r="X198" s="1">
        <v>0</v>
      </c>
      <c r="Y198" s="1">
        <v>299000000</v>
      </c>
      <c r="Z198" s="1">
        <v>298904000</v>
      </c>
      <c r="AA198" s="3">
        <v>99.97</v>
      </c>
      <c r="AB198" s="1">
        <v>1285000000</v>
      </c>
      <c r="AC198" s="1">
        <v>0</v>
      </c>
      <c r="AD198" s="3">
        <v>0</v>
      </c>
      <c r="AE198" s="1">
        <v>0</v>
      </c>
      <c r="AF198" s="1">
        <v>0</v>
      </c>
      <c r="AG198" s="3">
        <v>0</v>
      </c>
      <c r="AH198" s="1">
        <v>0</v>
      </c>
      <c r="AI198" s="1">
        <v>0</v>
      </c>
      <c r="AJ198" s="3">
        <v>0</v>
      </c>
      <c r="AK198" s="1" t="s">
        <v>9</v>
      </c>
      <c r="AL198" s="1" t="s">
        <v>9</v>
      </c>
      <c r="AM198" s="1" t="s">
        <v>9</v>
      </c>
      <c r="AN198" s="4">
        <f t="shared" si="37"/>
        <v>0</v>
      </c>
      <c r="AO198" s="4">
        <f t="shared" si="38"/>
        <v>0</v>
      </c>
      <c r="AP198" s="4">
        <f t="shared" si="39"/>
        <v>299</v>
      </c>
      <c r="AQ198" s="4">
        <f t="shared" si="40"/>
        <v>298.904</v>
      </c>
      <c r="AR198" s="4">
        <f t="shared" si="41"/>
        <v>1285</v>
      </c>
      <c r="AS198" s="4">
        <f t="shared" si="42"/>
        <v>0</v>
      </c>
      <c r="AT198" s="4">
        <f t="shared" si="43"/>
        <v>0</v>
      </c>
      <c r="AU198" s="4">
        <f t="shared" si="44"/>
        <v>0</v>
      </c>
      <c r="AV198" s="4">
        <f t="shared" si="45"/>
        <v>0</v>
      </c>
      <c r="AW198" s="4">
        <f t="shared" si="46"/>
        <v>0</v>
      </c>
      <c r="AX198" s="4">
        <f t="shared" si="47"/>
        <v>1584</v>
      </c>
      <c r="AY198" s="4">
        <f t="shared" si="48"/>
        <v>298.904</v>
      </c>
      <c r="AZ198" t="s">
        <v>903</v>
      </c>
    </row>
    <row r="199" spans="1:52" x14ac:dyDescent="0.25">
      <c r="A199">
        <v>16</v>
      </c>
      <c r="B199" t="s">
        <v>0</v>
      </c>
      <c r="C199" t="s">
        <v>668</v>
      </c>
      <c r="D199">
        <v>2021</v>
      </c>
      <c r="E199" t="s">
        <v>1</v>
      </c>
      <c r="F199" t="s">
        <v>2</v>
      </c>
      <c r="G199">
        <v>2</v>
      </c>
      <c r="H199" t="s">
        <v>3</v>
      </c>
      <c r="I199" t="s">
        <v>679</v>
      </c>
      <c r="J199" t="s">
        <v>238</v>
      </c>
      <c r="K199" t="s">
        <v>802</v>
      </c>
      <c r="L199" t="s">
        <v>803</v>
      </c>
      <c r="M199" t="s">
        <v>804</v>
      </c>
      <c r="N199" t="s">
        <v>717</v>
      </c>
      <c r="O199" t="s">
        <v>5</v>
      </c>
      <c r="P199" t="s">
        <v>731</v>
      </c>
      <c r="Q199" t="s">
        <v>72</v>
      </c>
      <c r="R199">
        <v>0</v>
      </c>
      <c r="S199" t="s">
        <v>7</v>
      </c>
      <c r="T199">
        <v>443</v>
      </c>
      <c r="U199" t="s">
        <v>253</v>
      </c>
      <c r="V199" s="1">
        <v>89357000</v>
      </c>
      <c r="W199" s="1">
        <v>89338500</v>
      </c>
      <c r="X199" s="1">
        <v>99.98</v>
      </c>
      <c r="Y199" s="1">
        <v>628924998</v>
      </c>
      <c r="Z199" s="1">
        <v>617429182</v>
      </c>
      <c r="AA199" s="3">
        <v>98.17</v>
      </c>
      <c r="AB199" s="1">
        <v>4342000000</v>
      </c>
      <c r="AC199" s="1">
        <v>0</v>
      </c>
      <c r="AD199" s="3">
        <v>0</v>
      </c>
      <c r="AE199" s="1">
        <v>764250000</v>
      </c>
      <c r="AF199" s="1">
        <v>0</v>
      </c>
      <c r="AG199" s="3">
        <v>0</v>
      </c>
      <c r="AH199" s="1">
        <v>222750000</v>
      </c>
      <c r="AI199" s="1">
        <v>0</v>
      </c>
      <c r="AJ199" s="3">
        <v>0</v>
      </c>
      <c r="AK199" s="1" t="s">
        <v>9</v>
      </c>
      <c r="AL199" s="1" t="s">
        <v>9</v>
      </c>
      <c r="AM199" s="1" t="s">
        <v>9</v>
      </c>
      <c r="AN199" s="4">
        <f t="shared" si="37"/>
        <v>89.356999999999999</v>
      </c>
      <c r="AO199" s="4">
        <f t="shared" si="38"/>
        <v>89.338499999999996</v>
      </c>
      <c r="AP199" s="4">
        <f t="shared" si="39"/>
        <v>628.92499799999996</v>
      </c>
      <c r="AQ199" s="4">
        <f t="shared" si="40"/>
        <v>617.42918199999997</v>
      </c>
      <c r="AR199" s="4">
        <f t="shared" si="41"/>
        <v>4342</v>
      </c>
      <c r="AS199" s="4">
        <f t="shared" si="42"/>
        <v>0</v>
      </c>
      <c r="AT199" s="4">
        <f t="shared" si="43"/>
        <v>764.25</v>
      </c>
      <c r="AU199" s="4">
        <f t="shared" si="44"/>
        <v>0</v>
      </c>
      <c r="AV199" s="4">
        <f t="shared" si="45"/>
        <v>222.75</v>
      </c>
      <c r="AW199" s="4">
        <f t="shared" si="46"/>
        <v>0</v>
      </c>
      <c r="AX199" s="4">
        <f t="shared" si="47"/>
        <v>6047.2819980000004</v>
      </c>
      <c r="AY199" s="4">
        <f t="shared" si="48"/>
        <v>706.76768199999992</v>
      </c>
      <c r="AZ199" t="s">
        <v>903</v>
      </c>
    </row>
    <row r="200" spans="1:52" x14ac:dyDescent="0.25">
      <c r="A200">
        <v>16</v>
      </c>
      <c r="B200" t="s">
        <v>0</v>
      </c>
      <c r="C200" t="s">
        <v>668</v>
      </c>
      <c r="D200">
        <v>2021</v>
      </c>
      <c r="E200" t="s">
        <v>1</v>
      </c>
      <c r="F200" t="s">
        <v>2</v>
      </c>
      <c r="G200">
        <v>2</v>
      </c>
      <c r="H200" t="s">
        <v>3</v>
      </c>
      <c r="I200" t="s">
        <v>679</v>
      </c>
      <c r="J200" t="s">
        <v>238</v>
      </c>
      <c r="K200" t="s">
        <v>802</v>
      </c>
      <c r="L200" t="s">
        <v>803</v>
      </c>
      <c r="M200" t="s">
        <v>804</v>
      </c>
      <c r="N200" t="s">
        <v>717</v>
      </c>
      <c r="O200" t="s">
        <v>5</v>
      </c>
      <c r="P200" t="s">
        <v>731</v>
      </c>
      <c r="Q200" t="s">
        <v>72</v>
      </c>
      <c r="R200">
        <v>0</v>
      </c>
      <c r="S200" t="s">
        <v>7</v>
      </c>
      <c r="T200">
        <v>446</v>
      </c>
      <c r="U200" t="s">
        <v>254</v>
      </c>
      <c r="V200" s="1">
        <v>69165000</v>
      </c>
      <c r="W200" s="1">
        <v>69165000</v>
      </c>
      <c r="X200" s="1">
        <v>100</v>
      </c>
      <c r="Y200" s="1">
        <v>268500002</v>
      </c>
      <c r="Z200" s="1">
        <v>268499994</v>
      </c>
      <c r="AA200" s="3">
        <v>100</v>
      </c>
      <c r="AB200" s="1">
        <v>188000000</v>
      </c>
      <c r="AC200" s="1">
        <v>0</v>
      </c>
      <c r="AD200" s="3">
        <v>0</v>
      </c>
      <c r="AE200" s="1">
        <v>322500000</v>
      </c>
      <c r="AF200" s="1">
        <v>0</v>
      </c>
      <c r="AG200" s="3">
        <v>0</v>
      </c>
      <c r="AH200" s="1">
        <v>150000000</v>
      </c>
      <c r="AI200" s="1">
        <v>0</v>
      </c>
      <c r="AJ200" s="3">
        <v>0</v>
      </c>
      <c r="AK200" s="1" t="s">
        <v>9</v>
      </c>
      <c r="AL200" s="1" t="s">
        <v>9</v>
      </c>
      <c r="AM200" s="1" t="s">
        <v>9</v>
      </c>
      <c r="AN200" s="4">
        <f t="shared" si="37"/>
        <v>69.165000000000006</v>
      </c>
      <c r="AO200" s="4">
        <f t="shared" si="38"/>
        <v>69.165000000000006</v>
      </c>
      <c r="AP200" s="4">
        <f t="shared" si="39"/>
        <v>268.50000199999999</v>
      </c>
      <c r="AQ200" s="4">
        <f t="shared" si="40"/>
        <v>268.49999400000002</v>
      </c>
      <c r="AR200" s="4">
        <f t="shared" si="41"/>
        <v>188</v>
      </c>
      <c r="AS200" s="4">
        <f t="shared" si="42"/>
        <v>0</v>
      </c>
      <c r="AT200" s="4">
        <f t="shared" si="43"/>
        <v>322.5</v>
      </c>
      <c r="AU200" s="4">
        <f t="shared" si="44"/>
        <v>0</v>
      </c>
      <c r="AV200" s="4">
        <f t="shared" si="45"/>
        <v>150</v>
      </c>
      <c r="AW200" s="4">
        <f t="shared" si="46"/>
        <v>0</v>
      </c>
      <c r="AX200" s="4">
        <f t="shared" si="47"/>
        <v>998.16500199999996</v>
      </c>
      <c r="AY200" s="4">
        <f t="shared" si="48"/>
        <v>337.66499400000004</v>
      </c>
      <c r="AZ200" t="s">
        <v>903</v>
      </c>
    </row>
    <row r="201" spans="1:52" x14ac:dyDescent="0.25">
      <c r="A201">
        <v>16</v>
      </c>
      <c r="B201" t="s">
        <v>0</v>
      </c>
      <c r="C201" t="s">
        <v>668</v>
      </c>
      <c r="D201">
        <v>2021</v>
      </c>
      <c r="E201" t="s">
        <v>1</v>
      </c>
      <c r="F201" t="s">
        <v>2</v>
      </c>
      <c r="G201">
        <v>2</v>
      </c>
      <c r="H201" t="s">
        <v>3</v>
      </c>
      <c r="I201" t="s">
        <v>679</v>
      </c>
      <c r="J201" t="s">
        <v>238</v>
      </c>
      <c r="K201" t="s">
        <v>802</v>
      </c>
      <c r="L201" t="s">
        <v>803</v>
      </c>
      <c r="M201" t="s">
        <v>804</v>
      </c>
      <c r="N201" t="s">
        <v>717</v>
      </c>
      <c r="O201" t="s">
        <v>5</v>
      </c>
      <c r="P201" t="s">
        <v>731</v>
      </c>
      <c r="Q201" t="s">
        <v>72</v>
      </c>
      <c r="R201">
        <v>0</v>
      </c>
      <c r="S201" t="s">
        <v>7</v>
      </c>
      <c r="T201">
        <v>447</v>
      </c>
      <c r="U201" t="s">
        <v>255</v>
      </c>
      <c r="V201" s="1">
        <v>0</v>
      </c>
      <c r="W201" s="1">
        <v>0</v>
      </c>
      <c r="X201" s="1">
        <v>0</v>
      </c>
      <c r="Y201" s="1">
        <v>180000000</v>
      </c>
      <c r="Z201" s="1">
        <v>180000000</v>
      </c>
      <c r="AA201" s="3">
        <v>100</v>
      </c>
      <c r="AB201" s="1">
        <v>185000000</v>
      </c>
      <c r="AC201" s="1">
        <v>0</v>
      </c>
      <c r="AD201" s="3">
        <v>0</v>
      </c>
      <c r="AE201" s="1">
        <v>150000000</v>
      </c>
      <c r="AF201" s="1">
        <v>0</v>
      </c>
      <c r="AG201" s="3">
        <v>0</v>
      </c>
      <c r="AH201" s="1">
        <v>75000000</v>
      </c>
      <c r="AI201" s="1">
        <v>0</v>
      </c>
      <c r="AJ201" s="3">
        <v>0</v>
      </c>
      <c r="AK201" s="1" t="s">
        <v>9</v>
      </c>
      <c r="AL201" s="1" t="s">
        <v>9</v>
      </c>
      <c r="AM201" s="1" t="s">
        <v>9</v>
      </c>
      <c r="AN201" s="4">
        <f t="shared" si="37"/>
        <v>0</v>
      </c>
      <c r="AO201" s="4">
        <f t="shared" si="38"/>
        <v>0</v>
      </c>
      <c r="AP201" s="4">
        <f t="shared" si="39"/>
        <v>180</v>
      </c>
      <c r="AQ201" s="4">
        <f t="shared" si="40"/>
        <v>180</v>
      </c>
      <c r="AR201" s="4">
        <f t="shared" si="41"/>
        <v>185</v>
      </c>
      <c r="AS201" s="4">
        <f t="shared" si="42"/>
        <v>0</v>
      </c>
      <c r="AT201" s="4">
        <f t="shared" si="43"/>
        <v>150</v>
      </c>
      <c r="AU201" s="4">
        <f t="shared" si="44"/>
        <v>0</v>
      </c>
      <c r="AV201" s="4">
        <f t="shared" si="45"/>
        <v>75</v>
      </c>
      <c r="AW201" s="4">
        <f t="shared" si="46"/>
        <v>0</v>
      </c>
      <c r="AX201" s="4">
        <f t="shared" si="47"/>
        <v>590</v>
      </c>
      <c r="AY201" s="4">
        <f t="shared" si="48"/>
        <v>180</v>
      </c>
      <c r="AZ201" t="s">
        <v>903</v>
      </c>
    </row>
    <row r="202" spans="1:52" x14ac:dyDescent="0.25">
      <c r="A202">
        <v>16</v>
      </c>
      <c r="B202" t="s">
        <v>0</v>
      </c>
      <c r="C202" t="s">
        <v>668</v>
      </c>
      <c r="D202">
        <v>2021</v>
      </c>
      <c r="E202" t="s">
        <v>1</v>
      </c>
      <c r="F202" t="s">
        <v>2</v>
      </c>
      <c r="G202">
        <v>2</v>
      </c>
      <c r="H202" t="s">
        <v>3</v>
      </c>
      <c r="I202" t="s">
        <v>679</v>
      </c>
      <c r="J202" t="s">
        <v>238</v>
      </c>
      <c r="K202" t="s">
        <v>802</v>
      </c>
      <c r="L202" t="s">
        <v>803</v>
      </c>
      <c r="M202" t="s">
        <v>804</v>
      </c>
      <c r="N202" t="s">
        <v>717</v>
      </c>
      <c r="O202" t="s">
        <v>5</v>
      </c>
      <c r="P202" t="s">
        <v>731</v>
      </c>
      <c r="Q202" t="s">
        <v>72</v>
      </c>
      <c r="R202">
        <v>0</v>
      </c>
      <c r="S202" t="s">
        <v>7</v>
      </c>
      <c r="T202">
        <v>449</v>
      </c>
      <c r="U202" t="s">
        <v>256</v>
      </c>
      <c r="V202" s="1">
        <v>0</v>
      </c>
      <c r="W202" s="1">
        <v>0</v>
      </c>
      <c r="X202" s="1">
        <v>0</v>
      </c>
      <c r="Y202" s="1">
        <v>0</v>
      </c>
      <c r="Z202" s="1">
        <v>0</v>
      </c>
      <c r="AA202" s="3">
        <v>0</v>
      </c>
      <c r="AB202" s="1">
        <v>6888368000</v>
      </c>
      <c r="AC202" s="1">
        <v>0</v>
      </c>
      <c r="AD202" s="3">
        <v>0</v>
      </c>
      <c r="AE202" s="1">
        <v>2960000000</v>
      </c>
      <c r="AF202" s="1">
        <v>0</v>
      </c>
      <c r="AG202" s="3">
        <v>0</v>
      </c>
      <c r="AH202" s="1">
        <v>1786000000</v>
      </c>
      <c r="AI202" s="1">
        <v>0</v>
      </c>
      <c r="AJ202" s="3">
        <v>0</v>
      </c>
      <c r="AK202" s="1" t="s">
        <v>9</v>
      </c>
      <c r="AL202" s="1" t="s">
        <v>9</v>
      </c>
      <c r="AM202" s="1" t="s">
        <v>9</v>
      </c>
      <c r="AN202" s="4">
        <f t="shared" si="37"/>
        <v>0</v>
      </c>
      <c r="AO202" s="4">
        <f t="shared" si="38"/>
        <v>0</v>
      </c>
      <c r="AP202" s="4">
        <f t="shared" si="39"/>
        <v>0</v>
      </c>
      <c r="AQ202" s="4">
        <f t="shared" si="40"/>
        <v>0</v>
      </c>
      <c r="AR202" s="4">
        <f t="shared" si="41"/>
        <v>6888.3680000000004</v>
      </c>
      <c r="AS202" s="4">
        <f t="shared" si="42"/>
        <v>0</v>
      </c>
      <c r="AT202" s="4">
        <f t="shared" si="43"/>
        <v>2960</v>
      </c>
      <c r="AU202" s="4">
        <f t="shared" si="44"/>
        <v>0</v>
      </c>
      <c r="AV202" s="4">
        <f t="shared" si="45"/>
        <v>1786</v>
      </c>
      <c r="AW202" s="4">
        <f t="shared" si="46"/>
        <v>0</v>
      </c>
      <c r="AX202" s="4">
        <f t="shared" si="47"/>
        <v>11634.368</v>
      </c>
      <c r="AY202" s="4">
        <f t="shared" si="48"/>
        <v>0</v>
      </c>
      <c r="AZ202" t="s">
        <v>903</v>
      </c>
    </row>
    <row r="203" spans="1:52" x14ac:dyDescent="0.25">
      <c r="A203">
        <v>16</v>
      </c>
      <c r="B203" t="s">
        <v>0</v>
      </c>
      <c r="C203" t="s">
        <v>668</v>
      </c>
      <c r="D203">
        <v>2021</v>
      </c>
      <c r="E203" t="s">
        <v>1</v>
      </c>
      <c r="F203" t="s">
        <v>2</v>
      </c>
      <c r="G203">
        <v>2</v>
      </c>
      <c r="H203" t="s">
        <v>3</v>
      </c>
      <c r="I203" t="s">
        <v>679</v>
      </c>
      <c r="J203" t="s">
        <v>238</v>
      </c>
      <c r="K203" t="s">
        <v>802</v>
      </c>
      <c r="L203" t="s">
        <v>803</v>
      </c>
      <c r="M203" t="s">
        <v>804</v>
      </c>
      <c r="N203" t="s">
        <v>717</v>
      </c>
      <c r="O203" t="s">
        <v>5</v>
      </c>
      <c r="P203" t="s">
        <v>731</v>
      </c>
      <c r="Q203" t="s">
        <v>72</v>
      </c>
      <c r="R203">
        <v>0</v>
      </c>
      <c r="S203" t="s">
        <v>7</v>
      </c>
      <c r="T203">
        <v>450</v>
      </c>
      <c r="U203" t="s">
        <v>257</v>
      </c>
      <c r="V203" s="1">
        <v>659323916</v>
      </c>
      <c r="W203" s="1">
        <v>659323616</v>
      </c>
      <c r="X203" s="1">
        <v>100</v>
      </c>
      <c r="Y203" s="1">
        <v>6233499559</v>
      </c>
      <c r="Z203" s="1">
        <v>6031424769</v>
      </c>
      <c r="AA203" s="3">
        <v>96.76</v>
      </c>
      <c r="AB203" s="1">
        <v>8011632000</v>
      </c>
      <c r="AC203" s="1">
        <v>0</v>
      </c>
      <c r="AD203" s="3">
        <v>0</v>
      </c>
      <c r="AE203" s="1">
        <v>3820000000</v>
      </c>
      <c r="AF203" s="1">
        <v>0</v>
      </c>
      <c r="AG203" s="3">
        <v>0</v>
      </c>
      <c r="AH203" s="1">
        <v>3939000000</v>
      </c>
      <c r="AI203" s="1">
        <v>0</v>
      </c>
      <c r="AJ203" s="3">
        <v>0</v>
      </c>
      <c r="AK203" s="1" t="s">
        <v>9</v>
      </c>
      <c r="AL203" s="1" t="s">
        <v>9</v>
      </c>
      <c r="AM203" s="1" t="s">
        <v>9</v>
      </c>
      <c r="AN203" s="4">
        <f t="shared" si="37"/>
        <v>659.32391600000005</v>
      </c>
      <c r="AO203" s="4">
        <f t="shared" si="38"/>
        <v>659.32361600000002</v>
      </c>
      <c r="AP203" s="4">
        <f t="shared" si="39"/>
        <v>6233.4995589999999</v>
      </c>
      <c r="AQ203" s="4">
        <f t="shared" si="40"/>
        <v>6031.4247690000002</v>
      </c>
      <c r="AR203" s="4">
        <f t="shared" si="41"/>
        <v>8011.6319999999996</v>
      </c>
      <c r="AS203" s="4">
        <f t="shared" si="42"/>
        <v>0</v>
      </c>
      <c r="AT203" s="4">
        <f t="shared" si="43"/>
        <v>3820</v>
      </c>
      <c r="AU203" s="4">
        <f t="shared" si="44"/>
        <v>0</v>
      </c>
      <c r="AV203" s="4">
        <f t="shared" si="45"/>
        <v>3939</v>
      </c>
      <c r="AW203" s="4">
        <f t="shared" si="46"/>
        <v>0</v>
      </c>
      <c r="AX203" s="4">
        <f t="shared" si="47"/>
        <v>22663.455474999999</v>
      </c>
      <c r="AY203" s="4">
        <f t="shared" si="48"/>
        <v>6690.7483849999999</v>
      </c>
      <c r="AZ203" t="s">
        <v>903</v>
      </c>
    </row>
    <row r="204" spans="1:52" x14ac:dyDescent="0.25">
      <c r="A204">
        <v>16</v>
      </c>
      <c r="B204" t="s">
        <v>0</v>
      </c>
      <c r="C204" t="s">
        <v>668</v>
      </c>
      <c r="D204">
        <v>2021</v>
      </c>
      <c r="E204" t="s">
        <v>1</v>
      </c>
      <c r="F204" t="s">
        <v>2</v>
      </c>
      <c r="G204">
        <v>2</v>
      </c>
      <c r="H204" t="s">
        <v>3</v>
      </c>
      <c r="I204" t="s">
        <v>679</v>
      </c>
      <c r="J204" t="s">
        <v>238</v>
      </c>
      <c r="K204" t="s">
        <v>802</v>
      </c>
      <c r="L204" t="s">
        <v>803</v>
      </c>
      <c r="M204" t="s">
        <v>804</v>
      </c>
      <c r="N204" t="s">
        <v>717</v>
      </c>
      <c r="O204" t="s">
        <v>5</v>
      </c>
      <c r="P204" t="s">
        <v>745</v>
      </c>
      <c r="Q204" t="s">
        <v>180</v>
      </c>
      <c r="R204">
        <v>0</v>
      </c>
      <c r="S204" t="s">
        <v>7</v>
      </c>
      <c r="T204">
        <v>462</v>
      </c>
      <c r="U204" t="s">
        <v>258</v>
      </c>
      <c r="V204" s="1">
        <v>0</v>
      </c>
      <c r="W204" s="1">
        <v>0</v>
      </c>
      <c r="X204" s="1">
        <v>0</v>
      </c>
      <c r="Y204" s="1">
        <v>82394700</v>
      </c>
      <c r="Z204" s="1">
        <v>82394697</v>
      </c>
      <c r="AA204" s="3">
        <v>100</v>
      </c>
      <c r="AB204" s="1">
        <v>79250000</v>
      </c>
      <c r="AC204" s="1">
        <v>0</v>
      </c>
      <c r="AD204" s="3">
        <v>0</v>
      </c>
      <c r="AE204" s="1">
        <v>91355000</v>
      </c>
      <c r="AF204" s="1">
        <v>0</v>
      </c>
      <c r="AG204" s="3">
        <v>0</v>
      </c>
      <c r="AH204" s="1">
        <v>48000000</v>
      </c>
      <c r="AI204" s="1">
        <v>0</v>
      </c>
      <c r="AJ204" s="3">
        <v>0</v>
      </c>
      <c r="AK204" s="1" t="s">
        <v>9</v>
      </c>
      <c r="AL204" s="1" t="s">
        <v>9</v>
      </c>
      <c r="AM204" s="1" t="s">
        <v>9</v>
      </c>
      <c r="AN204" s="4">
        <f t="shared" si="37"/>
        <v>0</v>
      </c>
      <c r="AO204" s="4">
        <f t="shared" si="38"/>
        <v>0</v>
      </c>
      <c r="AP204" s="4">
        <f t="shared" si="39"/>
        <v>82.3947</v>
      </c>
      <c r="AQ204" s="4">
        <f t="shared" si="40"/>
        <v>82.394696999999994</v>
      </c>
      <c r="AR204" s="4">
        <f t="shared" si="41"/>
        <v>79.25</v>
      </c>
      <c r="AS204" s="4">
        <f t="shared" si="42"/>
        <v>0</v>
      </c>
      <c r="AT204" s="4">
        <f t="shared" si="43"/>
        <v>91.355000000000004</v>
      </c>
      <c r="AU204" s="4">
        <f t="shared" si="44"/>
        <v>0</v>
      </c>
      <c r="AV204" s="4">
        <f t="shared" si="45"/>
        <v>48</v>
      </c>
      <c r="AW204" s="4">
        <f t="shared" si="46"/>
        <v>0</v>
      </c>
      <c r="AX204" s="4">
        <f t="shared" si="47"/>
        <v>300.99970000000002</v>
      </c>
      <c r="AY204" s="4">
        <f t="shared" si="48"/>
        <v>82.394696999999994</v>
      </c>
      <c r="AZ204" t="s">
        <v>898</v>
      </c>
    </row>
    <row r="205" spans="1:52" x14ac:dyDescent="0.25">
      <c r="A205">
        <v>16</v>
      </c>
      <c r="B205" t="s">
        <v>0</v>
      </c>
      <c r="C205" t="s">
        <v>668</v>
      </c>
      <c r="D205">
        <v>2021</v>
      </c>
      <c r="E205" t="s">
        <v>1</v>
      </c>
      <c r="F205" t="s">
        <v>2</v>
      </c>
      <c r="G205">
        <v>2</v>
      </c>
      <c r="H205" t="s">
        <v>3</v>
      </c>
      <c r="I205" t="s">
        <v>679</v>
      </c>
      <c r="J205" t="s">
        <v>238</v>
      </c>
      <c r="K205" t="s">
        <v>802</v>
      </c>
      <c r="L205" t="s">
        <v>803</v>
      </c>
      <c r="M205" t="s">
        <v>804</v>
      </c>
      <c r="N205" t="s">
        <v>717</v>
      </c>
      <c r="O205" t="s">
        <v>5</v>
      </c>
      <c r="P205" t="s">
        <v>745</v>
      </c>
      <c r="Q205" t="s">
        <v>180</v>
      </c>
      <c r="R205">
        <v>0</v>
      </c>
      <c r="S205" t="s">
        <v>7</v>
      </c>
      <c r="T205">
        <v>463</v>
      </c>
      <c r="U205" t="s">
        <v>259</v>
      </c>
      <c r="V205" s="1">
        <v>20691080751</v>
      </c>
      <c r="W205" s="1">
        <v>20640811358</v>
      </c>
      <c r="X205" s="1">
        <v>99.76</v>
      </c>
      <c r="Y205" s="1">
        <v>8378586300</v>
      </c>
      <c r="Z205" s="1">
        <v>8087422351</v>
      </c>
      <c r="AA205" s="3">
        <v>96.52</v>
      </c>
      <c r="AB205" s="1">
        <v>8913750000</v>
      </c>
      <c r="AC205" s="1">
        <v>0</v>
      </c>
      <c r="AD205" s="3">
        <v>0</v>
      </c>
      <c r="AE205" s="1">
        <v>7643428627</v>
      </c>
      <c r="AF205" s="1">
        <v>0</v>
      </c>
      <c r="AG205" s="3">
        <v>0</v>
      </c>
      <c r="AH205" s="1">
        <v>25571648744</v>
      </c>
      <c r="AI205" s="1">
        <v>0</v>
      </c>
      <c r="AJ205" s="3">
        <v>0</v>
      </c>
      <c r="AK205" s="1" t="s">
        <v>9</v>
      </c>
      <c r="AL205" s="1" t="s">
        <v>9</v>
      </c>
      <c r="AM205" s="1" t="s">
        <v>9</v>
      </c>
      <c r="AN205" s="4">
        <f t="shared" si="37"/>
        <v>20691.080751000001</v>
      </c>
      <c r="AO205" s="4">
        <f t="shared" si="38"/>
        <v>20640.811357999999</v>
      </c>
      <c r="AP205" s="4">
        <f t="shared" si="39"/>
        <v>8378.5863000000008</v>
      </c>
      <c r="AQ205" s="4">
        <f t="shared" si="40"/>
        <v>8087.4223510000002</v>
      </c>
      <c r="AR205" s="4">
        <f t="shared" si="41"/>
        <v>8913.75</v>
      </c>
      <c r="AS205" s="4">
        <f t="shared" si="42"/>
        <v>0</v>
      </c>
      <c r="AT205" s="4">
        <f t="shared" si="43"/>
        <v>7643.4286270000002</v>
      </c>
      <c r="AU205" s="4">
        <f t="shared" si="44"/>
        <v>0</v>
      </c>
      <c r="AV205" s="4">
        <f t="shared" si="45"/>
        <v>25571.648743999998</v>
      </c>
      <c r="AW205" s="4">
        <f t="shared" si="46"/>
        <v>0</v>
      </c>
      <c r="AX205" s="4">
        <f t="shared" si="47"/>
        <v>71198.494422000003</v>
      </c>
      <c r="AY205" s="4">
        <f t="shared" si="48"/>
        <v>28728.233709</v>
      </c>
      <c r="AZ205" t="s">
        <v>898</v>
      </c>
    </row>
    <row r="206" spans="1:52" x14ac:dyDescent="0.25">
      <c r="A206">
        <v>16</v>
      </c>
      <c r="B206" t="s">
        <v>0</v>
      </c>
      <c r="C206" t="s">
        <v>668</v>
      </c>
      <c r="D206">
        <v>2021</v>
      </c>
      <c r="E206" t="s">
        <v>1</v>
      </c>
      <c r="F206" t="s">
        <v>2</v>
      </c>
      <c r="G206">
        <v>2</v>
      </c>
      <c r="H206" t="s">
        <v>3</v>
      </c>
      <c r="I206" t="s">
        <v>679</v>
      </c>
      <c r="J206" t="s">
        <v>238</v>
      </c>
      <c r="K206" t="s">
        <v>802</v>
      </c>
      <c r="L206" t="s">
        <v>803</v>
      </c>
      <c r="M206" t="s">
        <v>804</v>
      </c>
      <c r="N206" t="s">
        <v>717</v>
      </c>
      <c r="O206" t="s">
        <v>5</v>
      </c>
      <c r="P206" t="s">
        <v>722</v>
      </c>
      <c r="Q206" t="s">
        <v>6</v>
      </c>
      <c r="R206">
        <v>0</v>
      </c>
      <c r="S206" t="s">
        <v>7</v>
      </c>
      <c r="T206">
        <v>492</v>
      </c>
      <c r="U206" t="s">
        <v>260</v>
      </c>
      <c r="V206" s="1">
        <v>0</v>
      </c>
      <c r="W206" s="1">
        <v>0</v>
      </c>
      <c r="X206" s="1">
        <v>0</v>
      </c>
      <c r="Y206" s="1">
        <v>482813777</v>
      </c>
      <c r="Z206" s="1">
        <v>482813627</v>
      </c>
      <c r="AA206" s="3">
        <v>100</v>
      </c>
      <c r="AB206" s="1">
        <v>510000000</v>
      </c>
      <c r="AC206" s="1">
        <v>0</v>
      </c>
      <c r="AD206" s="3">
        <v>0</v>
      </c>
      <c r="AE206" s="1">
        <v>523093004</v>
      </c>
      <c r="AF206" s="1">
        <v>0</v>
      </c>
      <c r="AG206" s="3">
        <v>0</v>
      </c>
      <c r="AH206" s="1">
        <v>456622391</v>
      </c>
      <c r="AI206" s="1">
        <v>0</v>
      </c>
      <c r="AJ206" s="3">
        <v>0</v>
      </c>
      <c r="AK206" s="1" t="s">
        <v>9</v>
      </c>
      <c r="AL206" s="1" t="s">
        <v>9</v>
      </c>
      <c r="AM206" s="1" t="s">
        <v>9</v>
      </c>
      <c r="AN206" s="4">
        <f t="shared" si="37"/>
        <v>0</v>
      </c>
      <c r="AO206" s="4">
        <f t="shared" si="38"/>
        <v>0</v>
      </c>
      <c r="AP206" s="4">
        <f t="shared" si="39"/>
        <v>482.81377700000002</v>
      </c>
      <c r="AQ206" s="4">
        <f t="shared" si="40"/>
        <v>482.813627</v>
      </c>
      <c r="AR206" s="4">
        <f t="shared" si="41"/>
        <v>510</v>
      </c>
      <c r="AS206" s="4">
        <f t="shared" si="42"/>
        <v>0</v>
      </c>
      <c r="AT206" s="4">
        <f t="shared" si="43"/>
        <v>523.09300399999995</v>
      </c>
      <c r="AU206" s="4">
        <f t="shared" si="44"/>
        <v>0</v>
      </c>
      <c r="AV206" s="4">
        <f t="shared" si="45"/>
        <v>456.62239099999999</v>
      </c>
      <c r="AW206" s="4">
        <f t="shared" si="46"/>
        <v>0</v>
      </c>
      <c r="AX206" s="4">
        <f t="shared" si="47"/>
        <v>1972.529172</v>
      </c>
      <c r="AY206" s="4">
        <f t="shared" si="48"/>
        <v>482.813627</v>
      </c>
      <c r="AZ206" t="s">
        <v>896</v>
      </c>
    </row>
    <row r="207" spans="1:52" x14ac:dyDescent="0.25">
      <c r="A207">
        <v>16</v>
      </c>
      <c r="B207" t="s">
        <v>0</v>
      </c>
      <c r="C207" t="s">
        <v>668</v>
      </c>
      <c r="D207">
        <v>2021</v>
      </c>
      <c r="E207" t="s">
        <v>1</v>
      </c>
      <c r="F207" t="s">
        <v>2</v>
      </c>
      <c r="G207">
        <v>2</v>
      </c>
      <c r="H207" t="s">
        <v>3</v>
      </c>
      <c r="I207" t="s">
        <v>679</v>
      </c>
      <c r="J207" t="s">
        <v>238</v>
      </c>
      <c r="K207" t="s">
        <v>802</v>
      </c>
      <c r="L207" t="s">
        <v>803</v>
      </c>
      <c r="M207" t="s">
        <v>804</v>
      </c>
      <c r="N207" t="s">
        <v>717</v>
      </c>
      <c r="O207" t="s">
        <v>5</v>
      </c>
      <c r="P207" t="s">
        <v>722</v>
      </c>
      <c r="Q207" t="s">
        <v>6</v>
      </c>
      <c r="R207">
        <v>0</v>
      </c>
      <c r="S207" t="s">
        <v>7</v>
      </c>
      <c r="T207">
        <v>511</v>
      </c>
      <c r="U207" t="s">
        <v>261</v>
      </c>
      <c r="V207" s="1">
        <v>3946579774</v>
      </c>
      <c r="W207" s="1">
        <v>3925904194</v>
      </c>
      <c r="X207" s="1">
        <v>99.48</v>
      </c>
      <c r="Y207" s="1">
        <v>5707299750</v>
      </c>
      <c r="Z207" s="1">
        <v>4602089111</v>
      </c>
      <c r="AA207" s="3">
        <v>80.64</v>
      </c>
      <c r="AB207" s="1">
        <v>8992779000</v>
      </c>
      <c r="AC207" s="1">
        <v>0</v>
      </c>
      <c r="AD207" s="3">
        <v>0</v>
      </c>
      <c r="AE207" s="1">
        <v>15065155401</v>
      </c>
      <c r="AF207" s="1">
        <v>0</v>
      </c>
      <c r="AG207" s="3">
        <v>0</v>
      </c>
      <c r="AH207" s="1">
        <v>3924559036</v>
      </c>
      <c r="AI207" s="1">
        <v>0</v>
      </c>
      <c r="AJ207" s="3">
        <v>0</v>
      </c>
      <c r="AK207" s="1" t="s">
        <v>9</v>
      </c>
      <c r="AL207" s="1" t="s">
        <v>9</v>
      </c>
      <c r="AM207" s="1" t="s">
        <v>9</v>
      </c>
      <c r="AN207" s="4">
        <f t="shared" si="37"/>
        <v>3946.5797739999998</v>
      </c>
      <c r="AO207" s="4">
        <f t="shared" si="38"/>
        <v>3925.9041940000002</v>
      </c>
      <c r="AP207" s="4">
        <f t="shared" si="39"/>
        <v>5707.2997500000001</v>
      </c>
      <c r="AQ207" s="4">
        <f t="shared" si="40"/>
        <v>4602.0891110000002</v>
      </c>
      <c r="AR207" s="4">
        <f t="shared" si="41"/>
        <v>8992.7790000000005</v>
      </c>
      <c r="AS207" s="4">
        <f t="shared" si="42"/>
        <v>0</v>
      </c>
      <c r="AT207" s="4">
        <f t="shared" si="43"/>
        <v>15065.155401</v>
      </c>
      <c r="AU207" s="4">
        <f t="shared" si="44"/>
        <v>0</v>
      </c>
      <c r="AV207" s="4">
        <f t="shared" si="45"/>
        <v>3924.5590360000001</v>
      </c>
      <c r="AW207" s="4">
        <f t="shared" si="46"/>
        <v>0</v>
      </c>
      <c r="AX207" s="4">
        <f t="shared" si="47"/>
        <v>37636.372960999994</v>
      </c>
      <c r="AY207" s="4">
        <f t="shared" si="48"/>
        <v>8527.993305</v>
      </c>
      <c r="AZ207" t="s">
        <v>897</v>
      </c>
    </row>
    <row r="208" spans="1:52" x14ac:dyDescent="0.25">
      <c r="A208">
        <v>16</v>
      </c>
      <c r="B208" t="s">
        <v>0</v>
      </c>
      <c r="C208" t="s">
        <v>668</v>
      </c>
      <c r="D208">
        <v>2021</v>
      </c>
      <c r="E208" t="s">
        <v>1</v>
      </c>
      <c r="F208" t="s">
        <v>2</v>
      </c>
      <c r="G208">
        <v>2</v>
      </c>
      <c r="H208" t="s">
        <v>3</v>
      </c>
      <c r="I208" t="s">
        <v>679</v>
      </c>
      <c r="J208" t="s">
        <v>238</v>
      </c>
      <c r="K208" t="s">
        <v>802</v>
      </c>
      <c r="L208" t="s">
        <v>803</v>
      </c>
      <c r="M208" t="s">
        <v>804</v>
      </c>
      <c r="N208" t="s">
        <v>717</v>
      </c>
      <c r="O208" t="s">
        <v>5</v>
      </c>
      <c r="P208" t="s">
        <v>722</v>
      </c>
      <c r="Q208" t="s">
        <v>6</v>
      </c>
      <c r="R208">
        <v>0</v>
      </c>
      <c r="S208" t="s">
        <v>7</v>
      </c>
      <c r="T208">
        <v>525</v>
      </c>
      <c r="U208" t="s">
        <v>262</v>
      </c>
      <c r="V208" s="1">
        <v>462324837</v>
      </c>
      <c r="W208" s="1">
        <v>448652296</v>
      </c>
      <c r="X208" s="1">
        <v>97.04</v>
      </c>
      <c r="Y208" s="1">
        <v>4355248684</v>
      </c>
      <c r="Z208" s="1">
        <v>4296655936</v>
      </c>
      <c r="AA208" s="3">
        <v>98.65</v>
      </c>
      <c r="AB208" s="1">
        <v>4180254000</v>
      </c>
      <c r="AC208" s="1">
        <v>0</v>
      </c>
      <c r="AD208" s="3">
        <v>0</v>
      </c>
      <c r="AE208" s="1">
        <v>2620702375</v>
      </c>
      <c r="AF208" s="1">
        <v>0</v>
      </c>
      <c r="AG208" s="3">
        <v>0</v>
      </c>
      <c r="AH208" s="1">
        <v>1686640256</v>
      </c>
      <c r="AI208" s="1">
        <v>0</v>
      </c>
      <c r="AJ208" s="3">
        <v>0</v>
      </c>
      <c r="AK208" s="1" t="s">
        <v>9</v>
      </c>
      <c r="AL208" s="1" t="s">
        <v>9</v>
      </c>
      <c r="AM208" s="1" t="s">
        <v>9</v>
      </c>
      <c r="AN208" s="4">
        <f t="shared" si="37"/>
        <v>462.324837</v>
      </c>
      <c r="AO208" s="4">
        <f t="shared" si="38"/>
        <v>448.65229599999998</v>
      </c>
      <c r="AP208" s="4">
        <f t="shared" si="39"/>
        <v>4355.2486840000001</v>
      </c>
      <c r="AQ208" s="4">
        <f t="shared" si="40"/>
        <v>4296.6559360000001</v>
      </c>
      <c r="AR208" s="4">
        <f t="shared" si="41"/>
        <v>4180.2539999999999</v>
      </c>
      <c r="AS208" s="4">
        <f t="shared" si="42"/>
        <v>0</v>
      </c>
      <c r="AT208" s="4">
        <f t="shared" si="43"/>
        <v>2620.7023749999998</v>
      </c>
      <c r="AU208" s="4">
        <f t="shared" si="44"/>
        <v>0</v>
      </c>
      <c r="AV208" s="4">
        <f t="shared" si="45"/>
        <v>1686.6402559999999</v>
      </c>
      <c r="AW208" s="4">
        <f t="shared" si="46"/>
        <v>0</v>
      </c>
      <c r="AX208" s="4">
        <f t="shared" si="47"/>
        <v>13305.170152000001</v>
      </c>
      <c r="AY208" s="4">
        <f t="shared" si="48"/>
        <v>4745.3082320000003</v>
      </c>
      <c r="AZ208" t="s">
        <v>896</v>
      </c>
    </row>
    <row r="209" spans="1:52" x14ac:dyDescent="0.25">
      <c r="A209">
        <v>16</v>
      </c>
      <c r="B209" t="s">
        <v>0</v>
      </c>
      <c r="C209" t="s">
        <v>668</v>
      </c>
      <c r="D209">
        <v>2021</v>
      </c>
      <c r="E209" t="s">
        <v>1</v>
      </c>
      <c r="F209" t="s">
        <v>2</v>
      </c>
      <c r="G209">
        <v>2</v>
      </c>
      <c r="H209" t="s">
        <v>3</v>
      </c>
      <c r="I209" t="s">
        <v>679</v>
      </c>
      <c r="J209" t="s">
        <v>238</v>
      </c>
      <c r="K209" t="s">
        <v>802</v>
      </c>
      <c r="L209" t="s">
        <v>803</v>
      </c>
      <c r="M209" t="s">
        <v>804</v>
      </c>
      <c r="N209" t="s">
        <v>717</v>
      </c>
      <c r="O209" t="s">
        <v>5</v>
      </c>
      <c r="P209" t="s">
        <v>722</v>
      </c>
      <c r="Q209" t="s">
        <v>6</v>
      </c>
      <c r="R209">
        <v>0</v>
      </c>
      <c r="S209" t="s">
        <v>7</v>
      </c>
      <c r="T209">
        <v>529</v>
      </c>
      <c r="U209" t="s">
        <v>10</v>
      </c>
      <c r="V209" s="1">
        <v>615500799</v>
      </c>
      <c r="W209" s="1">
        <v>594321104</v>
      </c>
      <c r="X209" s="1">
        <v>96.56</v>
      </c>
      <c r="Y209" s="1">
        <v>1930714776</v>
      </c>
      <c r="Z209" s="1">
        <v>1925874044</v>
      </c>
      <c r="AA209" s="3">
        <v>99.75</v>
      </c>
      <c r="AB209" s="1">
        <v>1410746000</v>
      </c>
      <c r="AC209" s="1">
        <v>0</v>
      </c>
      <c r="AD209" s="3">
        <v>0</v>
      </c>
      <c r="AE209" s="1">
        <v>2042698489</v>
      </c>
      <c r="AF209" s="1">
        <v>0</v>
      </c>
      <c r="AG209" s="3">
        <v>0</v>
      </c>
      <c r="AH209" s="1">
        <v>1546089580</v>
      </c>
      <c r="AI209" s="1">
        <v>0</v>
      </c>
      <c r="AJ209" s="3">
        <v>0</v>
      </c>
      <c r="AK209" s="1" t="s">
        <v>9</v>
      </c>
      <c r="AL209" s="1" t="s">
        <v>9</v>
      </c>
      <c r="AM209" s="1" t="s">
        <v>9</v>
      </c>
      <c r="AN209" s="4">
        <f t="shared" si="37"/>
        <v>615.50079900000003</v>
      </c>
      <c r="AO209" s="4">
        <f t="shared" si="38"/>
        <v>594.32110399999999</v>
      </c>
      <c r="AP209" s="4">
        <f t="shared" si="39"/>
        <v>1930.714776</v>
      </c>
      <c r="AQ209" s="4">
        <f t="shared" si="40"/>
        <v>1925.8740439999999</v>
      </c>
      <c r="AR209" s="4">
        <f t="shared" si="41"/>
        <v>1410.7460000000001</v>
      </c>
      <c r="AS209" s="4">
        <f t="shared" si="42"/>
        <v>0</v>
      </c>
      <c r="AT209" s="4">
        <f t="shared" si="43"/>
        <v>2042.6984890000001</v>
      </c>
      <c r="AU209" s="4">
        <f t="shared" si="44"/>
        <v>0</v>
      </c>
      <c r="AV209" s="4">
        <f t="shared" si="45"/>
        <v>1546.0895800000001</v>
      </c>
      <c r="AW209" s="4">
        <f t="shared" si="46"/>
        <v>0</v>
      </c>
      <c r="AX209" s="4">
        <f t="shared" si="47"/>
        <v>7545.7496440000004</v>
      </c>
      <c r="AY209" s="4">
        <f t="shared" si="48"/>
        <v>2520.1951479999998</v>
      </c>
      <c r="AZ209" t="s">
        <v>896</v>
      </c>
    </row>
    <row r="210" spans="1:52" x14ac:dyDescent="0.25">
      <c r="A210">
        <v>16</v>
      </c>
      <c r="B210" t="s">
        <v>0</v>
      </c>
      <c r="C210" t="s">
        <v>668</v>
      </c>
      <c r="D210">
        <v>2021</v>
      </c>
      <c r="E210" t="s">
        <v>1</v>
      </c>
      <c r="F210" t="s">
        <v>2</v>
      </c>
      <c r="G210">
        <v>2</v>
      </c>
      <c r="H210" t="s">
        <v>3</v>
      </c>
      <c r="I210" t="s">
        <v>679</v>
      </c>
      <c r="J210" t="s">
        <v>238</v>
      </c>
      <c r="K210" t="s">
        <v>802</v>
      </c>
      <c r="L210" t="s">
        <v>803</v>
      </c>
      <c r="M210" t="s">
        <v>804</v>
      </c>
      <c r="N210" t="s">
        <v>717</v>
      </c>
      <c r="O210" t="s">
        <v>5</v>
      </c>
      <c r="P210" t="s">
        <v>722</v>
      </c>
      <c r="Q210" t="s">
        <v>6</v>
      </c>
      <c r="R210">
        <v>0</v>
      </c>
      <c r="S210" t="s">
        <v>7</v>
      </c>
      <c r="T210">
        <v>532</v>
      </c>
      <c r="U210" t="s">
        <v>263</v>
      </c>
      <c r="V210" s="1">
        <v>0</v>
      </c>
      <c r="W210" s="1">
        <v>0</v>
      </c>
      <c r="X210" s="1">
        <v>0</v>
      </c>
      <c r="Y210" s="1">
        <v>395084798</v>
      </c>
      <c r="Z210" s="1">
        <v>395084798</v>
      </c>
      <c r="AA210" s="3">
        <v>100</v>
      </c>
      <c r="AB210" s="1">
        <v>1290000000</v>
      </c>
      <c r="AC210" s="1">
        <v>0</v>
      </c>
      <c r="AD210" s="3">
        <v>0</v>
      </c>
      <c r="AE210" s="1">
        <v>430955004</v>
      </c>
      <c r="AF210" s="1">
        <v>0</v>
      </c>
      <c r="AG210" s="3">
        <v>0</v>
      </c>
      <c r="AH210" s="1">
        <v>461400196</v>
      </c>
      <c r="AI210" s="1">
        <v>0</v>
      </c>
      <c r="AJ210" s="3">
        <v>0</v>
      </c>
      <c r="AK210" s="1" t="s">
        <v>9</v>
      </c>
      <c r="AL210" s="1" t="s">
        <v>9</v>
      </c>
      <c r="AM210" s="1" t="s">
        <v>9</v>
      </c>
      <c r="AN210" s="4">
        <f t="shared" si="37"/>
        <v>0</v>
      </c>
      <c r="AO210" s="4">
        <f t="shared" si="38"/>
        <v>0</v>
      </c>
      <c r="AP210" s="4">
        <f t="shared" si="39"/>
        <v>395.08479799999998</v>
      </c>
      <c r="AQ210" s="4">
        <f t="shared" si="40"/>
        <v>395.08479799999998</v>
      </c>
      <c r="AR210" s="4">
        <f t="shared" si="41"/>
        <v>1290</v>
      </c>
      <c r="AS210" s="4">
        <f t="shared" si="42"/>
        <v>0</v>
      </c>
      <c r="AT210" s="4">
        <f t="shared" si="43"/>
        <v>430.95500399999997</v>
      </c>
      <c r="AU210" s="4">
        <f t="shared" si="44"/>
        <v>0</v>
      </c>
      <c r="AV210" s="4">
        <f t="shared" si="45"/>
        <v>461.40019599999999</v>
      </c>
      <c r="AW210" s="4">
        <f t="shared" si="46"/>
        <v>0</v>
      </c>
      <c r="AX210" s="4">
        <f t="shared" si="47"/>
        <v>2577.4399979999998</v>
      </c>
      <c r="AY210" s="4">
        <f t="shared" si="48"/>
        <v>395.08479799999998</v>
      </c>
      <c r="AZ210" t="s">
        <v>896</v>
      </c>
    </row>
    <row r="211" spans="1:52" x14ac:dyDescent="0.25">
      <c r="A211">
        <v>16</v>
      </c>
      <c r="B211" t="s">
        <v>0</v>
      </c>
      <c r="C211" t="s">
        <v>668</v>
      </c>
      <c r="D211">
        <v>2021</v>
      </c>
      <c r="E211" t="s">
        <v>1</v>
      </c>
      <c r="F211" t="s">
        <v>2</v>
      </c>
      <c r="G211">
        <v>2</v>
      </c>
      <c r="H211" t="s">
        <v>3</v>
      </c>
      <c r="I211" t="s">
        <v>679</v>
      </c>
      <c r="J211" t="s">
        <v>238</v>
      </c>
      <c r="K211" t="s">
        <v>802</v>
      </c>
      <c r="L211" t="s">
        <v>803</v>
      </c>
      <c r="M211" t="s">
        <v>804</v>
      </c>
      <c r="N211" t="s">
        <v>717</v>
      </c>
      <c r="O211" t="s">
        <v>5</v>
      </c>
      <c r="P211" t="s">
        <v>722</v>
      </c>
      <c r="Q211" t="s">
        <v>6</v>
      </c>
      <c r="R211">
        <v>0</v>
      </c>
      <c r="S211" t="s">
        <v>7</v>
      </c>
      <c r="T211">
        <v>542</v>
      </c>
      <c r="U211" t="s">
        <v>264</v>
      </c>
      <c r="V211" s="1">
        <v>225320544</v>
      </c>
      <c r="W211" s="1">
        <v>224367473</v>
      </c>
      <c r="X211" s="1">
        <v>99.58</v>
      </c>
      <c r="Y211" s="1">
        <v>2315679182</v>
      </c>
      <c r="Z211" s="1">
        <v>1642838755</v>
      </c>
      <c r="AA211" s="3">
        <v>70.94</v>
      </c>
      <c r="AB211" s="1">
        <v>1809000000</v>
      </c>
      <c r="AC211" s="1">
        <v>0</v>
      </c>
      <c r="AD211" s="3">
        <v>0</v>
      </c>
      <c r="AE211" s="1">
        <v>1267946248</v>
      </c>
      <c r="AF211" s="1">
        <v>0</v>
      </c>
      <c r="AG211" s="3">
        <v>0</v>
      </c>
      <c r="AH211" s="1">
        <v>1274334611</v>
      </c>
      <c r="AI211" s="1">
        <v>0</v>
      </c>
      <c r="AJ211" s="3">
        <v>0</v>
      </c>
      <c r="AK211" s="1" t="s">
        <v>9</v>
      </c>
      <c r="AL211" s="1" t="s">
        <v>9</v>
      </c>
      <c r="AM211" s="1" t="s">
        <v>9</v>
      </c>
      <c r="AN211" s="4">
        <f t="shared" si="37"/>
        <v>225.32054400000001</v>
      </c>
      <c r="AO211" s="4">
        <f t="shared" si="38"/>
        <v>224.36747299999999</v>
      </c>
      <c r="AP211" s="4">
        <f t="shared" si="39"/>
        <v>2315.6791819999999</v>
      </c>
      <c r="AQ211" s="4">
        <f t="shared" si="40"/>
        <v>1642.838755</v>
      </c>
      <c r="AR211" s="4">
        <f t="shared" si="41"/>
        <v>1809</v>
      </c>
      <c r="AS211" s="4">
        <f t="shared" si="42"/>
        <v>0</v>
      </c>
      <c r="AT211" s="4">
        <f t="shared" si="43"/>
        <v>1267.946248</v>
      </c>
      <c r="AU211" s="4">
        <f t="shared" si="44"/>
        <v>0</v>
      </c>
      <c r="AV211" s="4">
        <f t="shared" si="45"/>
        <v>1274.334611</v>
      </c>
      <c r="AW211" s="4">
        <f t="shared" si="46"/>
        <v>0</v>
      </c>
      <c r="AX211" s="4">
        <f t="shared" si="47"/>
        <v>6892.2805850000004</v>
      </c>
      <c r="AY211" s="4">
        <f t="shared" si="48"/>
        <v>1867.206228</v>
      </c>
      <c r="AZ211" t="s">
        <v>896</v>
      </c>
    </row>
    <row r="212" spans="1:52" x14ac:dyDescent="0.25">
      <c r="A212">
        <v>16</v>
      </c>
      <c r="B212" t="s">
        <v>0</v>
      </c>
      <c r="C212" t="s">
        <v>668</v>
      </c>
      <c r="D212">
        <v>2021</v>
      </c>
      <c r="E212" t="s">
        <v>1</v>
      </c>
      <c r="F212" t="s">
        <v>2</v>
      </c>
      <c r="G212">
        <v>2</v>
      </c>
      <c r="H212" t="s">
        <v>3</v>
      </c>
      <c r="I212" t="s">
        <v>680</v>
      </c>
      <c r="J212" t="s">
        <v>265</v>
      </c>
      <c r="K212" t="s">
        <v>805</v>
      </c>
      <c r="L212" t="s">
        <v>806</v>
      </c>
      <c r="M212" t="s">
        <v>807</v>
      </c>
      <c r="N212" t="s">
        <v>719</v>
      </c>
      <c r="O212" t="s">
        <v>37</v>
      </c>
      <c r="P212" t="s">
        <v>720</v>
      </c>
      <c r="Q212" t="s">
        <v>266</v>
      </c>
      <c r="R212">
        <v>0</v>
      </c>
      <c r="S212" t="s">
        <v>7</v>
      </c>
      <c r="T212">
        <v>9</v>
      </c>
      <c r="U212" t="s">
        <v>267</v>
      </c>
      <c r="V212" s="1">
        <v>104570000</v>
      </c>
      <c r="W212" s="1">
        <v>104564466</v>
      </c>
      <c r="X212" s="1">
        <v>99.99</v>
      </c>
      <c r="Y212" s="1">
        <v>2363000000</v>
      </c>
      <c r="Z212" s="1">
        <v>1548162728</v>
      </c>
      <c r="AA212" s="3">
        <v>65.52</v>
      </c>
      <c r="AB212" s="1">
        <v>2501937000</v>
      </c>
      <c r="AC212" s="1">
        <v>0</v>
      </c>
      <c r="AD212" s="3">
        <v>0</v>
      </c>
      <c r="AE212" s="1">
        <v>2491086000</v>
      </c>
      <c r="AF212" s="1">
        <v>0</v>
      </c>
      <c r="AG212" s="3">
        <v>0</v>
      </c>
      <c r="AH212" s="1">
        <v>2219930000</v>
      </c>
      <c r="AI212" s="1">
        <v>0</v>
      </c>
      <c r="AJ212" s="3">
        <v>0</v>
      </c>
      <c r="AK212" s="1" t="s">
        <v>9</v>
      </c>
      <c r="AL212" s="1" t="s">
        <v>9</v>
      </c>
      <c r="AM212" s="1" t="s">
        <v>9</v>
      </c>
      <c r="AN212" s="4">
        <f t="shared" si="37"/>
        <v>104.57</v>
      </c>
      <c r="AO212" s="4">
        <f t="shared" si="38"/>
        <v>104.564466</v>
      </c>
      <c r="AP212" s="4">
        <f t="shared" si="39"/>
        <v>2363</v>
      </c>
      <c r="AQ212" s="4">
        <f t="shared" si="40"/>
        <v>1548.162728</v>
      </c>
      <c r="AR212" s="4">
        <f t="shared" si="41"/>
        <v>2501.9369999999999</v>
      </c>
      <c r="AS212" s="4">
        <f t="shared" si="42"/>
        <v>0</v>
      </c>
      <c r="AT212" s="4">
        <f t="shared" si="43"/>
        <v>2491.0859999999998</v>
      </c>
      <c r="AU212" s="4">
        <f t="shared" si="44"/>
        <v>0</v>
      </c>
      <c r="AV212" s="4">
        <f t="shared" si="45"/>
        <v>2219.9299999999998</v>
      </c>
      <c r="AW212" s="4">
        <f t="shared" si="46"/>
        <v>0</v>
      </c>
      <c r="AX212" s="4">
        <f t="shared" si="47"/>
        <v>9680.5229999999992</v>
      </c>
      <c r="AY212" s="4">
        <f t="shared" si="48"/>
        <v>1652.7271940000001</v>
      </c>
      <c r="AZ212" t="s">
        <v>907</v>
      </c>
    </row>
    <row r="213" spans="1:52" x14ac:dyDescent="0.25">
      <c r="A213">
        <v>16</v>
      </c>
      <c r="B213" t="s">
        <v>0</v>
      </c>
      <c r="C213" t="s">
        <v>668</v>
      </c>
      <c r="D213">
        <v>2021</v>
      </c>
      <c r="E213" t="s">
        <v>1</v>
      </c>
      <c r="F213" t="s">
        <v>2</v>
      </c>
      <c r="G213">
        <v>2</v>
      </c>
      <c r="H213" t="s">
        <v>3</v>
      </c>
      <c r="I213" t="s">
        <v>680</v>
      </c>
      <c r="J213" t="s">
        <v>265</v>
      </c>
      <c r="K213" t="s">
        <v>805</v>
      </c>
      <c r="L213" t="s">
        <v>806</v>
      </c>
      <c r="M213" t="s">
        <v>807</v>
      </c>
      <c r="N213" t="s">
        <v>719</v>
      </c>
      <c r="O213" t="s">
        <v>37</v>
      </c>
      <c r="P213" t="s">
        <v>720</v>
      </c>
      <c r="Q213" t="s">
        <v>266</v>
      </c>
      <c r="R213">
        <v>0</v>
      </c>
      <c r="S213" t="s">
        <v>7</v>
      </c>
      <c r="T213">
        <v>10</v>
      </c>
      <c r="U213" t="s">
        <v>268</v>
      </c>
      <c r="V213" s="1">
        <v>217800000</v>
      </c>
      <c r="W213" s="1">
        <v>217776667</v>
      </c>
      <c r="X213" s="1">
        <v>99.99</v>
      </c>
      <c r="Y213" s="1">
        <v>1627985000</v>
      </c>
      <c r="Z213" s="1">
        <v>1100507247</v>
      </c>
      <c r="AA213" s="3">
        <v>67.599999999999994</v>
      </c>
      <c r="AB213" s="1">
        <v>2923322000</v>
      </c>
      <c r="AC213" s="1">
        <v>0</v>
      </c>
      <c r="AD213" s="3">
        <v>0</v>
      </c>
      <c r="AE213" s="1">
        <v>1425114000</v>
      </c>
      <c r="AF213" s="1">
        <v>0</v>
      </c>
      <c r="AG213" s="3">
        <v>0</v>
      </c>
      <c r="AH213" s="1">
        <v>746870000</v>
      </c>
      <c r="AI213" s="1">
        <v>0</v>
      </c>
      <c r="AJ213" s="3">
        <v>0</v>
      </c>
      <c r="AK213" s="1" t="s">
        <v>9</v>
      </c>
      <c r="AL213" s="1" t="s">
        <v>9</v>
      </c>
      <c r="AM213" s="1" t="s">
        <v>9</v>
      </c>
      <c r="AN213" s="4">
        <f t="shared" si="37"/>
        <v>217.8</v>
      </c>
      <c r="AO213" s="4">
        <f t="shared" si="38"/>
        <v>217.776667</v>
      </c>
      <c r="AP213" s="4">
        <f t="shared" si="39"/>
        <v>1627.9849999999999</v>
      </c>
      <c r="AQ213" s="4">
        <f t="shared" si="40"/>
        <v>1100.507247</v>
      </c>
      <c r="AR213" s="4">
        <f t="shared" si="41"/>
        <v>2923.3220000000001</v>
      </c>
      <c r="AS213" s="4">
        <f t="shared" si="42"/>
        <v>0</v>
      </c>
      <c r="AT213" s="4">
        <f t="shared" si="43"/>
        <v>1425.114</v>
      </c>
      <c r="AU213" s="4">
        <f t="shared" si="44"/>
        <v>0</v>
      </c>
      <c r="AV213" s="4">
        <f t="shared" si="45"/>
        <v>746.87</v>
      </c>
      <c r="AW213" s="4">
        <f t="shared" si="46"/>
        <v>0</v>
      </c>
      <c r="AX213" s="4">
        <f t="shared" si="47"/>
        <v>6941.0909999999994</v>
      </c>
      <c r="AY213" s="4">
        <f t="shared" si="48"/>
        <v>1318.2839140000001</v>
      </c>
      <c r="AZ213" t="s">
        <v>907</v>
      </c>
    </row>
    <row r="214" spans="1:52" x14ac:dyDescent="0.25">
      <c r="A214">
        <v>16</v>
      </c>
      <c r="B214" t="s">
        <v>0</v>
      </c>
      <c r="C214" t="s">
        <v>668</v>
      </c>
      <c r="D214">
        <v>2021</v>
      </c>
      <c r="E214" t="s">
        <v>1</v>
      </c>
      <c r="F214" t="s">
        <v>2</v>
      </c>
      <c r="G214">
        <v>2</v>
      </c>
      <c r="H214" t="s">
        <v>3</v>
      </c>
      <c r="I214" t="s">
        <v>680</v>
      </c>
      <c r="J214" t="s">
        <v>265</v>
      </c>
      <c r="K214" t="s">
        <v>805</v>
      </c>
      <c r="L214" t="s">
        <v>806</v>
      </c>
      <c r="M214" t="s">
        <v>807</v>
      </c>
      <c r="N214" t="s">
        <v>719</v>
      </c>
      <c r="O214" t="s">
        <v>37</v>
      </c>
      <c r="P214" t="s">
        <v>720</v>
      </c>
      <c r="Q214" t="s">
        <v>266</v>
      </c>
      <c r="R214">
        <v>0</v>
      </c>
      <c r="S214" t="s">
        <v>7</v>
      </c>
      <c r="T214">
        <v>11</v>
      </c>
      <c r="U214" t="s">
        <v>269</v>
      </c>
      <c r="V214" s="1">
        <v>4610831000</v>
      </c>
      <c r="W214" s="1">
        <v>4429910467</v>
      </c>
      <c r="X214" s="1">
        <v>96.08</v>
      </c>
      <c r="Y214" s="1">
        <v>14884365108</v>
      </c>
      <c r="Z214" s="1">
        <v>13230752721</v>
      </c>
      <c r="AA214" s="3">
        <v>88.89</v>
      </c>
      <c r="AB214" s="1">
        <v>11215321000</v>
      </c>
      <c r="AC214" s="1">
        <v>0</v>
      </c>
      <c r="AD214" s="3">
        <v>0</v>
      </c>
      <c r="AE214" s="1">
        <v>11179279436</v>
      </c>
      <c r="AF214" s="1">
        <v>0</v>
      </c>
      <c r="AG214" s="3">
        <v>0</v>
      </c>
      <c r="AH214" s="1">
        <v>11783595537</v>
      </c>
      <c r="AI214" s="1">
        <v>0</v>
      </c>
      <c r="AJ214" s="3">
        <v>0</v>
      </c>
      <c r="AK214" s="1" t="s">
        <v>9</v>
      </c>
      <c r="AL214" s="1" t="s">
        <v>9</v>
      </c>
      <c r="AM214" s="1" t="s">
        <v>9</v>
      </c>
      <c r="AN214" s="4">
        <f t="shared" si="37"/>
        <v>4610.8310000000001</v>
      </c>
      <c r="AO214" s="4">
        <f t="shared" si="38"/>
        <v>4429.9104669999997</v>
      </c>
      <c r="AP214" s="4">
        <f t="shared" si="39"/>
        <v>14884.365108</v>
      </c>
      <c r="AQ214" s="4">
        <f t="shared" si="40"/>
        <v>13230.752721000001</v>
      </c>
      <c r="AR214" s="4">
        <f t="shared" si="41"/>
        <v>11215.321</v>
      </c>
      <c r="AS214" s="4">
        <f t="shared" si="42"/>
        <v>0</v>
      </c>
      <c r="AT214" s="4">
        <f t="shared" si="43"/>
        <v>11179.279436000001</v>
      </c>
      <c r="AU214" s="4">
        <f t="shared" si="44"/>
        <v>0</v>
      </c>
      <c r="AV214" s="4">
        <f t="shared" si="45"/>
        <v>11783.595536999999</v>
      </c>
      <c r="AW214" s="4">
        <f t="shared" si="46"/>
        <v>0</v>
      </c>
      <c r="AX214" s="4">
        <f t="shared" si="47"/>
        <v>53673.392080999998</v>
      </c>
      <c r="AY214" s="4">
        <f t="shared" si="48"/>
        <v>17660.663187999999</v>
      </c>
      <c r="AZ214" t="s">
        <v>907</v>
      </c>
    </row>
    <row r="215" spans="1:52" x14ac:dyDescent="0.25">
      <c r="A215">
        <v>16</v>
      </c>
      <c r="B215" t="s">
        <v>0</v>
      </c>
      <c r="C215" t="s">
        <v>668</v>
      </c>
      <c r="D215">
        <v>2021</v>
      </c>
      <c r="E215" t="s">
        <v>1</v>
      </c>
      <c r="F215" t="s">
        <v>2</v>
      </c>
      <c r="G215">
        <v>2</v>
      </c>
      <c r="H215" t="s">
        <v>3</v>
      </c>
      <c r="I215" t="s">
        <v>680</v>
      </c>
      <c r="J215" t="s">
        <v>265</v>
      </c>
      <c r="K215" t="s">
        <v>805</v>
      </c>
      <c r="L215" t="s">
        <v>806</v>
      </c>
      <c r="M215" t="s">
        <v>807</v>
      </c>
      <c r="N215" t="s">
        <v>719</v>
      </c>
      <c r="O215" t="s">
        <v>37</v>
      </c>
      <c r="P215" t="s">
        <v>717</v>
      </c>
      <c r="Q215" t="s">
        <v>270</v>
      </c>
      <c r="R215">
        <v>0</v>
      </c>
      <c r="S215" t="s">
        <v>7</v>
      </c>
      <c r="T215">
        <v>37</v>
      </c>
      <c r="U215" t="s">
        <v>271</v>
      </c>
      <c r="V215" s="1">
        <v>1588047000</v>
      </c>
      <c r="W215" s="1">
        <v>1424239628</v>
      </c>
      <c r="X215" s="1">
        <v>89.68</v>
      </c>
      <c r="Y215" s="1">
        <v>4876389000</v>
      </c>
      <c r="Z215" s="1">
        <v>4670144064</v>
      </c>
      <c r="AA215" s="3">
        <v>95.77</v>
      </c>
      <c r="AB215" s="1">
        <v>5012810000</v>
      </c>
      <c r="AC215" s="1">
        <v>0</v>
      </c>
      <c r="AD215" s="3">
        <v>0</v>
      </c>
      <c r="AE215" s="1">
        <v>4692685501</v>
      </c>
      <c r="AF215" s="1">
        <v>0</v>
      </c>
      <c r="AG215" s="3">
        <v>0</v>
      </c>
      <c r="AH215" s="1">
        <v>3948800000</v>
      </c>
      <c r="AI215" s="1">
        <v>0</v>
      </c>
      <c r="AJ215" s="3">
        <v>0</v>
      </c>
      <c r="AK215" s="1" t="s">
        <v>9</v>
      </c>
      <c r="AL215" s="1" t="s">
        <v>9</v>
      </c>
      <c r="AM215" s="1" t="s">
        <v>9</v>
      </c>
      <c r="AN215" s="4">
        <f t="shared" si="37"/>
        <v>1588.047</v>
      </c>
      <c r="AO215" s="4">
        <f t="shared" si="38"/>
        <v>1424.239628</v>
      </c>
      <c r="AP215" s="4">
        <f t="shared" si="39"/>
        <v>4876.3890000000001</v>
      </c>
      <c r="AQ215" s="4">
        <f t="shared" si="40"/>
        <v>4670.1440640000001</v>
      </c>
      <c r="AR215" s="4">
        <f t="shared" si="41"/>
        <v>5012.8100000000004</v>
      </c>
      <c r="AS215" s="4">
        <f t="shared" si="42"/>
        <v>0</v>
      </c>
      <c r="AT215" s="4">
        <f t="shared" si="43"/>
        <v>4692.6855009999999</v>
      </c>
      <c r="AU215" s="4">
        <f t="shared" si="44"/>
        <v>0</v>
      </c>
      <c r="AV215" s="4">
        <f t="shared" si="45"/>
        <v>3948.8</v>
      </c>
      <c r="AW215" s="4">
        <f t="shared" si="46"/>
        <v>0</v>
      </c>
      <c r="AX215" s="4">
        <f t="shared" si="47"/>
        <v>20118.731500999998</v>
      </c>
      <c r="AY215" s="4">
        <f t="shared" si="48"/>
        <v>6094.3836920000003</v>
      </c>
      <c r="AZ215" t="s">
        <v>907</v>
      </c>
    </row>
    <row r="216" spans="1:52" x14ac:dyDescent="0.25">
      <c r="A216">
        <v>16</v>
      </c>
      <c r="B216" t="s">
        <v>0</v>
      </c>
      <c r="C216" t="s">
        <v>668</v>
      </c>
      <c r="D216">
        <v>2021</v>
      </c>
      <c r="E216" t="s">
        <v>1</v>
      </c>
      <c r="F216" t="s">
        <v>2</v>
      </c>
      <c r="G216">
        <v>2</v>
      </c>
      <c r="H216" t="s">
        <v>3</v>
      </c>
      <c r="I216" t="s">
        <v>680</v>
      </c>
      <c r="J216" t="s">
        <v>265</v>
      </c>
      <c r="K216" t="s">
        <v>805</v>
      </c>
      <c r="L216" t="s">
        <v>806</v>
      </c>
      <c r="M216" t="s">
        <v>807</v>
      </c>
      <c r="N216" t="s">
        <v>719</v>
      </c>
      <c r="O216" t="s">
        <v>37</v>
      </c>
      <c r="P216" t="s">
        <v>717</v>
      </c>
      <c r="Q216" t="s">
        <v>270</v>
      </c>
      <c r="R216">
        <v>0</v>
      </c>
      <c r="S216" t="s">
        <v>7</v>
      </c>
      <c r="T216">
        <v>38</v>
      </c>
      <c r="U216" t="s">
        <v>272</v>
      </c>
      <c r="V216" s="1">
        <v>210013333</v>
      </c>
      <c r="W216" s="1">
        <v>187247297</v>
      </c>
      <c r="X216" s="1">
        <v>89.16</v>
      </c>
      <c r="Y216" s="1">
        <v>1069867544</v>
      </c>
      <c r="Z216" s="1">
        <v>1055735073</v>
      </c>
      <c r="AA216" s="3">
        <v>98.68</v>
      </c>
      <c r="AB216" s="1">
        <v>802957000</v>
      </c>
      <c r="AC216" s="1">
        <v>0</v>
      </c>
      <c r="AD216" s="3">
        <v>0</v>
      </c>
      <c r="AE216" s="1">
        <v>1095517387</v>
      </c>
      <c r="AF216" s="1">
        <v>0</v>
      </c>
      <c r="AG216" s="3">
        <v>0</v>
      </c>
      <c r="AH216" s="1">
        <v>674526773</v>
      </c>
      <c r="AI216" s="1">
        <v>0</v>
      </c>
      <c r="AJ216" s="3">
        <v>0</v>
      </c>
      <c r="AK216" s="1" t="s">
        <v>9</v>
      </c>
      <c r="AL216" s="1" t="s">
        <v>9</v>
      </c>
      <c r="AM216" s="1" t="s">
        <v>9</v>
      </c>
      <c r="AN216" s="4">
        <f t="shared" si="37"/>
        <v>210.01333299999999</v>
      </c>
      <c r="AO216" s="4">
        <f t="shared" si="38"/>
        <v>187.247297</v>
      </c>
      <c r="AP216" s="4">
        <f t="shared" si="39"/>
        <v>1069.867544</v>
      </c>
      <c r="AQ216" s="4">
        <f t="shared" si="40"/>
        <v>1055.7350730000001</v>
      </c>
      <c r="AR216" s="4">
        <f t="shared" si="41"/>
        <v>802.95699999999999</v>
      </c>
      <c r="AS216" s="4">
        <f t="shared" si="42"/>
        <v>0</v>
      </c>
      <c r="AT216" s="4">
        <f t="shared" si="43"/>
        <v>1095.5173870000001</v>
      </c>
      <c r="AU216" s="4">
        <f t="shared" si="44"/>
        <v>0</v>
      </c>
      <c r="AV216" s="4">
        <f t="shared" si="45"/>
        <v>674.52677300000005</v>
      </c>
      <c r="AW216" s="4">
        <f t="shared" si="46"/>
        <v>0</v>
      </c>
      <c r="AX216" s="4">
        <f t="shared" si="47"/>
        <v>3852.8820369999999</v>
      </c>
      <c r="AY216" s="4">
        <f t="shared" si="48"/>
        <v>1242.9823700000002</v>
      </c>
      <c r="AZ216" t="s">
        <v>907</v>
      </c>
    </row>
    <row r="217" spans="1:52" x14ac:dyDescent="0.25">
      <c r="A217">
        <v>16</v>
      </c>
      <c r="B217" t="s">
        <v>0</v>
      </c>
      <c r="C217" t="s">
        <v>668</v>
      </c>
      <c r="D217">
        <v>2021</v>
      </c>
      <c r="E217" t="s">
        <v>1</v>
      </c>
      <c r="F217" t="s">
        <v>2</v>
      </c>
      <c r="G217">
        <v>2</v>
      </c>
      <c r="H217" t="s">
        <v>3</v>
      </c>
      <c r="I217" t="s">
        <v>680</v>
      </c>
      <c r="J217" t="s">
        <v>265</v>
      </c>
      <c r="K217" t="s">
        <v>805</v>
      </c>
      <c r="L217" t="s">
        <v>806</v>
      </c>
      <c r="M217" t="s">
        <v>807</v>
      </c>
      <c r="N217" t="s">
        <v>719</v>
      </c>
      <c r="O217" t="s">
        <v>37</v>
      </c>
      <c r="P217" t="s">
        <v>717</v>
      </c>
      <c r="Q217" t="s">
        <v>270</v>
      </c>
      <c r="R217">
        <v>0</v>
      </c>
      <c r="S217" t="s">
        <v>7</v>
      </c>
      <c r="T217">
        <v>39</v>
      </c>
      <c r="U217" t="s">
        <v>273</v>
      </c>
      <c r="V217" s="1">
        <v>653456667</v>
      </c>
      <c r="W217" s="1">
        <v>626891537</v>
      </c>
      <c r="X217" s="1">
        <v>95.93</v>
      </c>
      <c r="Y217" s="1">
        <v>2028343456</v>
      </c>
      <c r="Z217" s="1">
        <v>2012743451</v>
      </c>
      <c r="AA217" s="3">
        <v>99.23</v>
      </c>
      <c r="AB217" s="1">
        <v>2080970000</v>
      </c>
      <c r="AC217" s="1">
        <v>0</v>
      </c>
      <c r="AD217" s="3">
        <v>0</v>
      </c>
      <c r="AE217" s="1">
        <v>1840167977</v>
      </c>
      <c r="AF217" s="1">
        <v>0</v>
      </c>
      <c r="AG217" s="3">
        <v>0</v>
      </c>
      <c r="AH217" s="1">
        <v>1846273227</v>
      </c>
      <c r="AI217" s="1">
        <v>0</v>
      </c>
      <c r="AJ217" s="3">
        <v>0</v>
      </c>
      <c r="AK217" s="1" t="s">
        <v>9</v>
      </c>
      <c r="AL217" s="1" t="s">
        <v>9</v>
      </c>
      <c r="AM217" s="1" t="s">
        <v>9</v>
      </c>
      <c r="AN217" s="4">
        <f t="shared" si="37"/>
        <v>653.45666700000004</v>
      </c>
      <c r="AO217" s="4">
        <f t="shared" si="38"/>
        <v>626.89153699999997</v>
      </c>
      <c r="AP217" s="4">
        <f t="shared" si="39"/>
        <v>2028.3434560000001</v>
      </c>
      <c r="AQ217" s="4">
        <f t="shared" si="40"/>
        <v>2012.7434510000001</v>
      </c>
      <c r="AR217" s="4">
        <f t="shared" si="41"/>
        <v>2080.9699999999998</v>
      </c>
      <c r="AS217" s="4">
        <f t="shared" si="42"/>
        <v>0</v>
      </c>
      <c r="AT217" s="4">
        <f t="shared" si="43"/>
        <v>1840.1679770000001</v>
      </c>
      <c r="AU217" s="4">
        <f t="shared" si="44"/>
        <v>0</v>
      </c>
      <c r="AV217" s="4">
        <f t="shared" si="45"/>
        <v>1846.2732269999999</v>
      </c>
      <c r="AW217" s="4">
        <f t="shared" si="46"/>
        <v>0</v>
      </c>
      <c r="AX217" s="4">
        <f t="shared" si="47"/>
        <v>8449.2113270000009</v>
      </c>
      <c r="AY217" s="4">
        <f t="shared" si="48"/>
        <v>2639.6349879999998</v>
      </c>
      <c r="AZ217" t="s">
        <v>907</v>
      </c>
    </row>
    <row r="218" spans="1:52" x14ac:dyDescent="0.25">
      <c r="A218">
        <v>16</v>
      </c>
      <c r="B218" t="s">
        <v>0</v>
      </c>
      <c r="C218" t="s">
        <v>668</v>
      </c>
      <c r="D218">
        <v>2021</v>
      </c>
      <c r="E218" t="s">
        <v>1</v>
      </c>
      <c r="F218" t="s">
        <v>2</v>
      </c>
      <c r="G218">
        <v>2</v>
      </c>
      <c r="H218" t="s">
        <v>3</v>
      </c>
      <c r="I218" t="s">
        <v>680</v>
      </c>
      <c r="J218" t="s">
        <v>265</v>
      </c>
      <c r="K218" t="s">
        <v>805</v>
      </c>
      <c r="L218" t="s">
        <v>806</v>
      </c>
      <c r="M218" t="s">
        <v>807</v>
      </c>
      <c r="N218" t="s">
        <v>719</v>
      </c>
      <c r="O218" t="s">
        <v>37</v>
      </c>
      <c r="P218" t="s">
        <v>726</v>
      </c>
      <c r="Q218" t="s">
        <v>50</v>
      </c>
      <c r="R218">
        <v>0</v>
      </c>
      <c r="S218" t="s">
        <v>7</v>
      </c>
      <c r="T218">
        <v>52</v>
      </c>
      <c r="U218" t="s">
        <v>274</v>
      </c>
      <c r="V218" s="1">
        <v>28686000</v>
      </c>
      <c r="W218" s="1">
        <v>25400000</v>
      </c>
      <c r="X218" s="1">
        <v>88.54</v>
      </c>
      <c r="Y218" s="1">
        <v>1652946354</v>
      </c>
      <c r="Z218" s="1">
        <v>1399669332</v>
      </c>
      <c r="AA218" s="3">
        <v>84.68</v>
      </c>
      <c r="AB218" s="1">
        <v>836709000</v>
      </c>
      <c r="AC218" s="1">
        <v>0</v>
      </c>
      <c r="AD218" s="3">
        <v>0</v>
      </c>
      <c r="AE218" s="1">
        <v>1743118500</v>
      </c>
      <c r="AF218" s="1">
        <v>0</v>
      </c>
      <c r="AG218" s="3">
        <v>0</v>
      </c>
      <c r="AH218" s="1">
        <v>1425722500</v>
      </c>
      <c r="AI218" s="1">
        <v>0</v>
      </c>
      <c r="AJ218" s="3">
        <v>0</v>
      </c>
      <c r="AK218" s="1" t="s">
        <v>9</v>
      </c>
      <c r="AL218" s="1" t="s">
        <v>9</v>
      </c>
      <c r="AM218" s="1" t="s">
        <v>9</v>
      </c>
      <c r="AN218" s="4">
        <f t="shared" si="37"/>
        <v>28.686</v>
      </c>
      <c r="AO218" s="4">
        <f t="shared" si="38"/>
        <v>25.4</v>
      </c>
      <c r="AP218" s="4">
        <f t="shared" si="39"/>
        <v>1652.9463539999999</v>
      </c>
      <c r="AQ218" s="4">
        <f t="shared" si="40"/>
        <v>1399.6693319999999</v>
      </c>
      <c r="AR218" s="4">
        <f t="shared" si="41"/>
        <v>836.70899999999995</v>
      </c>
      <c r="AS218" s="4">
        <f t="shared" si="42"/>
        <v>0</v>
      </c>
      <c r="AT218" s="4">
        <f t="shared" si="43"/>
        <v>1743.1185</v>
      </c>
      <c r="AU218" s="4">
        <f t="shared" si="44"/>
        <v>0</v>
      </c>
      <c r="AV218" s="4">
        <f t="shared" si="45"/>
        <v>1425.7225000000001</v>
      </c>
      <c r="AW218" s="4">
        <f t="shared" si="46"/>
        <v>0</v>
      </c>
      <c r="AX218" s="4">
        <f t="shared" si="47"/>
        <v>5687.1823539999996</v>
      </c>
      <c r="AY218" s="4">
        <f t="shared" si="48"/>
        <v>1425.069332</v>
      </c>
      <c r="AZ218" t="s">
        <v>907</v>
      </c>
    </row>
    <row r="219" spans="1:52" x14ac:dyDescent="0.25">
      <c r="A219">
        <v>16</v>
      </c>
      <c r="B219" t="s">
        <v>0</v>
      </c>
      <c r="C219" t="s">
        <v>668</v>
      </c>
      <c r="D219">
        <v>2021</v>
      </c>
      <c r="E219" t="s">
        <v>1</v>
      </c>
      <c r="F219" t="s">
        <v>2</v>
      </c>
      <c r="G219">
        <v>2</v>
      </c>
      <c r="H219" t="s">
        <v>3</v>
      </c>
      <c r="I219" t="s">
        <v>680</v>
      </c>
      <c r="J219" t="s">
        <v>265</v>
      </c>
      <c r="K219" t="s">
        <v>805</v>
      </c>
      <c r="L219" t="s">
        <v>806</v>
      </c>
      <c r="M219" t="s">
        <v>807</v>
      </c>
      <c r="N219" t="s">
        <v>719</v>
      </c>
      <c r="O219" t="s">
        <v>37</v>
      </c>
      <c r="P219" t="s">
        <v>726</v>
      </c>
      <c r="Q219" t="s">
        <v>50</v>
      </c>
      <c r="R219">
        <v>0</v>
      </c>
      <c r="S219" t="s">
        <v>7</v>
      </c>
      <c r="T219">
        <v>53</v>
      </c>
      <c r="U219" t="s">
        <v>275</v>
      </c>
      <c r="V219" s="1">
        <v>114600000</v>
      </c>
      <c r="W219" s="1">
        <v>113700000</v>
      </c>
      <c r="X219" s="1">
        <v>99.21</v>
      </c>
      <c r="Y219" s="1">
        <v>1646871765</v>
      </c>
      <c r="Z219" s="1">
        <v>1357473006</v>
      </c>
      <c r="AA219" s="3">
        <v>82.43</v>
      </c>
      <c r="AB219" s="1">
        <v>568213000</v>
      </c>
      <c r="AC219" s="1">
        <v>0</v>
      </c>
      <c r="AD219" s="3">
        <v>0</v>
      </c>
      <c r="AE219" s="1">
        <v>387070000</v>
      </c>
      <c r="AF219" s="1">
        <v>0</v>
      </c>
      <c r="AG219" s="3">
        <v>0</v>
      </c>
      <c r="AH219" s="1">
        <v>173520000</v>
      </c>
      <c r="AI219" s="1">
        <v>0</v>
      </c>
      <c r="AJ219" s="3">
        <v>0</v>
      </c>
      <c r="AK219" s="1" t="s">
        <v>9</v>
      </c>
      <c r="AL219" s="1" t="s">
        <v>9</v>
      </c>
      <c r="AM219" s="1" t="s">
        <v>9</v>
      </c>
      <c r="AN219" s="4">
        <f t="shared" si="37"/>
        <v>114.6</v>
      </c>
      <c r="AO219" s="4">
        <f t="shared" si="38"/>
        <v>113.7</v>
      </c>
      <c r="AP219" s="4">
        <f t="shared" si="39"/>
        <v>1646.8717650000001</v>
      </c>
      <c r="AQ219" s="4">
        <f t="shared" si="40"/>
        <v>1357.4730059999999</v>
      </c>
      <c r="AR219" s="4">
        <f t="shared" si="41"/>
        <v>568.21299999999997</v>
      </c>
      <c r="AS219" s="4">
        <f t="shared" si="42"/>
        <v>0</v>
      </c>
      <c r="AT219" s="4">
        <f t="shared" si="43"/>
        <v>387.07</v>
      </c>
      <c r="AU219" s="4">
        <f t="shared" si="44"/>
        <v>0</v>
      </c>
      <c r="AV219" s="4">
        <f t="shared" si="45"/>
        <v>173.52</v>
      </c>
      <c r="AW219" s="4">
        <f t="shared" si="46"/>
        <v>0</v>
      </c>
      <c r="AX219" s="4">
        <f t="shared" si="47"/>
        <v>2890.2747650000001</v>
      </c>
      <c r="AY219" s="4">
        <f t="shared" si="48"/>
        <v>1471.173006</v>
      </c>
      <c r="AZ219" t="s">
        <v>907</v>
      </c>
    </row>
    <row r="220" spans="1:52" x14ac:dyDescent="0.25">
      <c r="A220">
        <v>16</v>
      </c>
      <c r="B220" t="s">
        <v>0</v>
      </c>
      <c r="C220" t="s">
        <v>668</v>
      </c>
      <c r="D220">
        <v>2021</v>
      </c>
      <c r="E220" t="s">
        <v>1</v>
      </c>
      <c r="F220" t="s">
        <v>2</v>
      </c>
      <c r="G220">
        <v>2</v>
      </c>
      <c r="H220" t="s">
        <v>3</v>
      </c>
      <c r="I220" t="s">
        <v>680</v>
      </c>
      <c r="J220" t="s">
        <v>265</v>
      </c>
      <c r="K220" t="s">
        <v>805</v>
      </c>
      <c r="L220" t="s">
        <v>806</v>
      </c>
      <c r="M220" t="s">
        <v>807</v>
      </c>
      <c r="N220" t="s">
        <v>719</v>
      </c>
      <c r="O220" t="s">
        <v>37</v>
      </c>
      <c r="P220" t="s">
        <v>726</v>
      </c>
      <c r="Q220" t="s">
        <v>50</v>
      </c>
      <c r="R220">
        <v>0</v>
      </c>
      <c r="S220" t="s">
        <v>7</v>
      </c>
      <c r="T220">
        <v>56</v>
      </c>
      <c r="U220" t="s">
        <v>276</v>
      </c>
      <c r="V220" s="1">
        <v>29400000</v>
      </c>
      <c r="W220" s="1">
        <v>21200000</v>
      </c>
      <c r="X220" s="1">
        <v>72.11</v>
      </c>
      <c r="Y220" s="1">
        <v>7726579881</v>
      </c>
      <c r="Z220" s="1">
        <v>7501685845</v>
      </c>
      <c r="AA220" s="3">
        <v>97.09</v>
      </c>
      <c r="AB220" s="1">
        <v>12449029000</v>
      </c>
      <c r="AC220" s="1">
        <v>0</v>
      </c>
      <c r="AD220" s="3">
        <v>0</v>
      </c>
      <c r="AE220" s="1">
        <v>6716497500</v>
      </c>
      <c r="AF220" s="1">
        <v>0</v>
      </c>
      <c r="AG220" s="3">
        <v>0</v>
      </c>
      <c r="AH220" s="1">
        <v>6193557500</v>
      </c>
      <c r="AI220" s="1">
        <v>0</v>
      </c>
      <c r="AJ220" s="3">
        <v>0</v>
      </c>
      <c r="AK220" s="1" t="s">
        <v>9</v>
      </c>
      <c r="AL220" s="1" t="s">
        <v>9</v>
      </c>
      <c r="AM220" s="1" t="s">
        <v>9</v>
      </c>
      <c r="AN220" s="4">
        <f t="shared" si="37"/>
        <v>29.4</v>
      </c>
      <c r="AO220" s="4">
        <f t="shared" si="38"/>
        <v>21.2</v>
      </c>
      <c r="AP220" s="4">
        <f t="shared" si="39"/>
        <v>7726.5798809999997</v>
      </c>
      <c r="AQ220" s="4">
        <f t="shared" si="40"/>
        <v>7501.685845</v>
      </c>
      <c r="AR220" s="4">
        <f t="shared" si="41"/>
        <v>12449.029</v>
      </c>
      <c r="AS220" s="4">
        <f t="shared" si="42"/>
        <v>0</v>
      </c>
      <c r="AT220" s="4">
        <f t="shared" si="43"/>
        <v>6716.4975000000004</v>
      </c>
      <c r="AU220" s="4">
        <f t="shared" si="44"/>
        <v>0</v>
      </c>
      <c r="AV220" s="4">
        <f t="shared" si="45"/>
        <v>6193.5574999999999</v>
      </c>
      <c r="AW220" s="4">
        <f t="shared" si="46"/>
        <v>0</v>
      </c>
      <c r="AX220" s="4">
        <f t="shared" si="47"/>
        <v>33115.063881000002</v>
      </c>
      <c r="AY220" s="4">
        <f t="shared" si="48"/>
        <v>7522.8858449999998</v>
      </c>
      <c r="AZ220" t="s">
        <v>907</v>
      </c>
    </row>
    <row r="221" spans="1:52" x14ac:dyDescent="0.25">
      <c r="A221">
        <v>16</v>
      </c>
      <c r="B221" t="s">
        <v>0</v>
      </c>
      <c r="C221" t="s">
        <v>668</v>
      </c>
      <c r="D221">
        <v>2021</v>
      </c>
      <c r="E221" t="s">
        <v>1</v>
      </c>
      <c r="F221" t="s">
        <v>2</v>
      </c>
      <c r="G221">
        <v>2</v>
      </c>
      <c r="H221" t="s">
        <v>3</v>
      </c>
      <c r="I221" t="s">
        <v>680</v>
      </c>
      <c r="J221" t="s">
        <v>265</v>
      </c>
      <c r="K221" t="s">
        <v>805</v>
      </c>
      <c r="L221" t="s">
        <v>806</v>
      </c>
      <c r="M221" t="s">
        <v>807</v>
      </c>
      <c r="N221" t="s">
        <v>718</v>
      </c>
      <c r="O221" t="s">
        <v>13</v>
      </c>
      <c r="P221" t="s">
        <v>754</v>
      </c>
      <c r="Q221" t="s">
        <v>277</v>
      </c>
      <c r="R221">
        <v>0</v>
      </c>
      <c r="S221" t="s">
        <v>7</v>
      </c>
      <c r="T221">
        <v>304</v>
      </c>
      <c r="U221" t="s">
        <v>278</v>
      </c>
      <c r="V221" s="1">
        <v>3809436424</v>
      </c>
      <c r="W221" s="1">
        <v>3809436424</v>
      </c>
      <c r="X221" s="1">
        <v>100</v>
      </c>
      <c r="Y221" s="1">
        <v>13480301082</v>
      </c>
      <c r="Z221" s="1">
        <v>13204179255</v>
      </c>
      <c r="AA221" s="3">
        <v>97.95</v>
      </c>
      <c r="AB221" s="1">
        <v>10466543000</v>
      </c>
      <c r="AC221" s="1">
        <v>0</v>
      </c>
      <c r="AD221" s="3">
        <v>0</v>
      </c>
      <c r="AE221" s="1">
        <v>7528320000</v>
      </c>
      <c r="AF221" s="1">
        <v>0</v>
      </c>
      <c r="AG221" s="3">
        <v>0</v>
      </c>
      <c r="AH221" s="1">
        <v>4509019178</v>
      </c>
      <c r="AI221" s="1">
        <v>0</v>
      </c>
      <c r="AJ221" s="3">
        <v>0</v>
      </c>
      <c r="AK221" s="1" t="s">
        <v>9</v>
      </c>
      <c r="AL221" s="1" t="s">
        <v>9</v>
      </c>
      <c r="AM221" s="1" t="s">
        <v>9</v>
      </c>
      <c r="AN221" s="4">
        <f t="shared" si="37"/>
        <v>3809.436424</v>
      </c>
      <c r="AO221" s="4">
        <f t="shared" si="38"/>
        <v>3809.436424</v>
      </c>
      <c r="AP221" s="4">
        <f t="shared" si="39"/>
        <v>13480.301082</v>
      </c>
      <c r="AQ221" s="4">
        <f t="shared" si="40"/>
        <v>13204.179254999999</v>
      </c>
      <c r="AR221" s="4">
        <f t="shared" si="41"/>
        <v>10466.543</v>
      </c>
      <c r="AS221" s="4">
        <f t="shared" si="42"/>
        <v>0</v>
      </c>
      <c r="AT221" s="4">
        <f t="shared" si="43"/>
        <v>7528.32</v>
      </c>
      <c r="AU221" s="4">
        <f t="shared" si="44"/>
        <v>0</v>
      </c>
      <c r="AV221" s="4">
        <f t="shared" si="45"/>
        <v>4509.0191779999996</v>
      </c>
      <c r="AW221" s="4">
        <f t="shared" si="46"/>
        <v>0</v>
      </c>
      <c r="AX221" s="4">
        <f t="shared" si="47"/>
        <v>39793.619684000005</v>
      </c>
      <c r="AY221" s="4">
        <f t="shared" si="48"/>
        <v>17013.615678999999</v>
      </c>
      <c r="AZ221" t="s">
        <v>907</v>
      </c>
    </row>
    <row r="222" spans="1:52" x14ac:dyDescent="0.25">
      <c r="A222">
        <v>16</v>
      </c>
      <c r="B222" t="s">
        <v>0</v>
      </c>
      <c r="C222" t="s">
        <v>668</v>
      </c>
      <c r="D222">
        <v>2021</v>
      </c>
      <c r="E222" t="s">
        <v>1</v>
      </c>
      <c r="F222" t="s">
        <v>2</v>
      </c>
      <c r="G222">
        <v>2</v>
      </c>
      <c r="H222" t="s">
        <v>3</v>
      </c>
      <c r="I222" t="s">
        <v>680</v>
      </c>
      <c r="J222" t="s">
        <v>265</v>
      </c>
      <c r="K222" t="s">
        <v>805</v>
      </c>
      <c r="L222" t="s">
        <v>806</v>
      </c>
      <c r="M222" t="s">
        <v>807</v>
      </c>
      <c r="N222" t="s">
        <v>718</v>
      </c>
      <c r="O222" t="s">
        <v>13</v>
      </c>
      <c r="P222" t="s">
        <v>754</v>
      </c>
      <c r="Q222" t="s">
        <v>277</v>
      </c>
      <c r="R222">
        <v>0</v>
      </c>
      <c r="S222" t="s">
        <v>7</v>
      </c>
      <c r="T222">
        <v>305</v>
      </c>
      <c r="U222" t="s">
        <v>279</v>
      </c>
      <c r="V222" s="1">
        <v>4345033868</v>
      </c>
      <c r="W222" s="1">
        <v>4343558868</v>
      </c>
      <c r="X222" s="1">
        <v>99.97</v>
      </c>
      <c r="Y222" s="1">
        <v>6274683326</v>
      </c>
      <c r="Z222" s="1">
        <v>6246398159</v>
      </c>
      <c r="AA222" s="3">
        <v>99.55</v>
      </c>
      <c r="AB222" s="1">
        <v>10693670000</v>
      </c>
      <c r="AC222" s="1">
        <v>0</v>
      </c>
      <c r="AD222" s="3">
        <v>0</v>
      </c>
      <c r="AE222" s="1">
        <v>15803680000</v>
      </c>
      <c r="AF222" s="1">
        <v>0</v>
      </c>
      <c r="AG222" s="3">
        <v>0</v>
      </c>
      <c r="AH222" s="1">
        <v>15894808791</v>
      </c>
      <c r="AI222" s="1">
        <v>0</v>
      </c>
      <c r="AJ222" s="3">
        <v>0</v>
      </c>
      <c r="AK222" s="1" t="s">
        <v>9</v>
      </c>
      <c r="AL222" s="1" t="s">
        <v>9</v>
      </c>
      <c r="AM222" s="1" t="s">
        <v>9</v>
      </c>
      <c r="AN222" s="4">
        <f t="shared" si="37"/>
        <v>4345.0338680000004</v>
      </c>
      <c r="AO222" s="4">
        <f t="shared" si="38"/>
        <v>4343.5588680000001</v>
      </c>
      <c r="AP222" s="4">
        <f t="shared" si="39"/>
        <v>6274.6833260000003</v>
      </c>
      <c r="AQ222" s="4">
        <f t="shared" si="40"/>
        <v>6246.3981590000003</v>
      </c>
      <c r="AR222" s="4">
        <f t="shared" si="41"/>
        <v>10693.67</v>
      </c>
      <c r="AS222" s="4">
        <f t="shared" si="42"/>
        <v>0</v>
      </c>
      <c r="AT222" s="4">
        <f t="shared" si="43"/>
        <v>15803.68</v>
      </c>
      <c r="AU222" s="4">
        <f t="shared" si="44"/>
        <v>0</v>
      </c>
      <c r="AV222" s="4">
        <f t="shared" si="45"/>
        <v>15894.808790999999</v>
      </c>
      <c r="AW222" s="4">
        <f t="shared" si="46"/>
        <v>0</v>
      </c>
      <c r="AX222" s="4">
        <f t="shared" si="47"/>
        <v>53011.875985000006</v>
      </c>
      <c r="AY222" s="4">
        <f t="shared" si="48"/>
        <v>10589.957027</v>
      </c>
      <c r="AZ222" t="s">
        <v>907</v>
      </c>
    </row>
    <row r="223" spans="1:52" x14ac:dyDescent="0.25">
      <c r="A223">
        <v>16</v>
      </c>
      <c r="B223" t="s">
        <v>0</v>
      </c>
      <c r="C223" t="s">
        <v>668</v>
      </c>
      <c r="D223">
        <v>2021</v>
      </c>
      <c r="E223" t="s">
        <v>1</v>
      </c>
      <c r="F223" t="s">
        <v>2</v>
      </c>
      <c r="G223">
        <v>2</v>
      </c>
      <c r="H223" t="s">
        <v>3</v>
      </c>
      <c r="I223" t="s">
        <v>680</v>
      </c>
      <c r="J223" t="s">
        <v>265</v>
      </c>
      <c r="K223" t="s">
        <v>805</v>
      </c>
      <c r="L223" t="s">
        <v>806</v>
      </c>
      <c r="M223" t="s">
        <v>807</v>
      </c>
      <c r="N223" t="s">
        <v>718</v>
      </c>
      <c r="O223" t="s">
        <v>13</v>
      </c>
      <c r="P223" t="s">
        <v>754</v>
      </c>
      <c r="Q223" t="s">
        <v>277</v>
      </c>
      <c r="R223">
        <v>0</v>
      </c>
      <c r="S223" t="s">
        <v>7</v>
      </c>
      <c r="T223">
        <v>306</v>
      </c>
      <c r="U223" t="s">
        <v>280</v>
      </c>
      <c r="V223" s="1">
        <v>376332000</v>
      </c>
      <c r="W223" s="1">
        <v>374068736</v>
      </c>
      <c r="X223" s="1">
        <v>99.4</v>
      </c>
      <c r="Y223" s="1">
        <v>2600000000</v>
      </c>
      <c r="Z223" s="1">
        <v>2196772758</v>
      </c>
      <c r="AA223" s="3">
        <v>84.49</v>
      </c>
      <c r="AB223" s="1">
        <v>5175619000</v>
      </c>
      <c r="AC223" s="1">
        <v>0</v>
      </c>
      <c r="AD223" s="3">
        <v>0</v>
      </c>
      <c r="AE223" s="1">
        <v>3499686000</v>
      </c>
      <c r="AF223" s="1">
        <v>0</v>
      </c>
      <c r="AG223" s="3">
        <v>0</v>
      </c>
      <c r="AH223" s="1">
        <v>653800000</v>
      </c>
      <c r="AI223" s="1">
        <v>0</v>
      </c>
      <c r="AJ223" s="3">
        <v>0</v>
      </c>
      <c r="AK223" s="1" t="s">
        <v>9</v>
      </c>
      <c r="AL223" s="1" t="s">
        <v>9</v>
      </c>
      <c r="AM223" s="1" t="s">
        <v>9</v>
      </c>
      <c r="AN223" s="4">
        <f t="shared" si="37"/>
        <v>376.33199999999999</v>
      </c>
      <c r="AO223" s="4">
        <f t="shared" si="38"/>
        <v>374.068736</v>
      </c>
      <c r="AP223" s="4">
        <f t="shared" si="39"/>
        <v>2600</v>
      </c>
      <c r="AQ223" s="4">
        <f t="shared" si="40"/>
        <v>2196.7727580000001</v>
      </c>
      <c r="AR223" s="4">
        <f t="shared" si="41"/>
        <v>5175.6189999999997</v>
      </c>
      <c r="AS223" s="4">
        <f t="shared" si="42"/>
        <v>0</v>
      </c>
      <c r="AT223" s="4">
        <f t="shared" si="43"/>
        <v>3499.6860000000001</v>
      </c>
      <c r="AU223" s="4">
        <f t="shared" si="44"/>
        <v>0</v>
      </c>
      <c r="AV223" s="4">
        <f t="shared" si="45"/>
        <v>653.79999999999995</v>
      </c>
      <c r="AW223" s="4">
        <f t="shared" si="46"/>
        <v>0</v>
      </c>
      <c r="AX223" s="4">
        <f t="shared" si="47"/>
        <v>12305.436999999998</v>
      </c>
      <c r="AY223" s="4">
        <f t="shared" si="48"/>
        <v>2570.8414940000002</v>
      </c>
      <c r="AZ223" t="s">
        <v>907</v>
      </c>
    </row>
    <row r="224" spans="1:52" x14ac:dyDescent="0.25">
      <c r="A224">
        <v>16</v>
      </c>
      <c r="B224" t="s">
        <v>0</v>
      </c>
      <c r="C224" t="s">
        <v>668</v>
      </c>
      <c r="D224">
        <v>2021</v>
      </c>
      <c r="E224" t="s">
        <v>1</v>
      </c>
      <c r="F224" t="s">
        <v>2</v>
      </c>
      <c r="G224">
        <v>2</v>
      </c>
      <c r="H224" t="s">
        <v>3</v>
      </c>
      <c r="I224" t="s">
        <v>680</v>
      </c>
      <c r="J224" t="s">
        <v>265</v>
      </c>
      <c r="K224" t="s">
        <v>805</v>
      </c>
      <c r="L224" t="s">
        <v>806</v>
      </c>
      <c r="M224" t="s">
        <v>807</v>
      </c>
      <c r="N224" t="s">
        <v>718</v>
      </c>
      <c r="O224" t="s">
        <v>13</v>
      </c>
      <c r="P224" t="s">
        <v>754</v>
      </c>
      <c r="Q224" t="s">
        <v>277</v>
      </c>
      <c r="R224">
        <v>0</v>
      </c>
      <c r="S224" t="s">
        <v>7</v>
      </c>
      <c r="T224">
        <v>307</v>
      </c>
      <c r="U224" t="s">
        <v>281</v>
      </c>
      <c r="V224" s="1">
        <v>1760780000</v>
      </c>
      <c r="W224" s="1">
        <v>1755331968</v>
      </c>
      <c r="X224" s="1">
        <v>99.69</v>
      </c>
      <c r="Y224" s="1">
        <v>4584889426</v>
      </c>
      <c r="Z224" s="1">
        <v>4478478149</v>
      </c>
      <c r="AA224" s="3">
        <v>97.68</v>
      </c>
      <c r="AB224" s="1">
        <v>6116358000</v>
      </c>
      <c r="AC224" s="1">
        <v>0</v>
      </c>
      <c r="AD224" s="3">
        <v>0</v>
      </c>
      <c r="AE224" s="1">
        <v>5733649076</v>
      </c>
      <c r="AF224" s="1">
        <v>0</v>
      </c>
      <c r="AG224" s="3">
        <v>0</v>
      </c>
      <c r="AH224" s="1">
        <v>4919156141</v>
      </c>
      <c r="AI224" s="1">
        <v>0</v>
      </c>
      <c r="AJ224" s="3">
        <v>0</v>
      </c>
      <c r="AK224" s="1" t="s">
        <v>9</v>
      </c>
      <c r="AL224" s="1" t="s">
        <v>9</v>
      </c>
      <c r="AM224" s="1" t="s">
        <v>9</v>
      </c>
      <c r="AN224" s="4">
        <f t="shared" si="37"/>
        <v>1760.78</v>
      </c>
      <c r="AO224" s="4">
        <f t="shared" si="38"/>
        <v>1755.331968</v>
      </c>
      <c r="AP224" s="4">
        <f t="shared" si="39"/>
        <v>4584.8894259999997</v>
      </c>
      <c r="AQ224" s="4">
        <f t="shared" si="40"/>
        <v>4478.4781489999996</v>
      </c>
      <c r="AR224" s="4">
        <f t="shared" si="41"/>
        <v>6116.3580000000002</v>
      </c>
      <c r="AS224" s="4">
        <f t="shared" si="42"/>
        <v>0</v>
      </c>
      <c r="AT224" s="4">
        <f t="shared" si="43"/>
        <v>5733.6490759999997</v>
      </c>
      <c r="AU224" s="4">
        <f t="shared" si="44"/>
        <v>0</v>
      </c>
      <c r="AV224" s="4">
        <f t="shared" si="45"/>
        <v>4919.1561410000004</v>
      </c>
      <c r="AW224" s="4">
        <f t="shared" si="46"/>
        <v>0</v>
      </c>
      <c r="AX224" s="4">
        <f t="shared" si="47"/>
        <v>23114.832643000002</v>
      </c>
      <c r="AY224" s="4">
        <f t="shared" si="48"/>
        <v>6233.8101169999991</v>
      </c>
      <c r="AZ224" t="s">
        <v>907</v>
      </c>
    </row>
    <row r="225" spans="1:52" x14ac:dyDescent="0.25">
      <c r="A225">
        <v>16</v>
      </c>
      <c r="B225" t="s">
        <v>0</v>
      </c>
      <c r="C225" t="s">
        <v>668</v>
      </c>
      <c r="D225">
        <v>2021</v>
      </c>
      <c r="E225" t="s">
        <v>1</v>
      </c>
      <c r="F225" t="s">
        <v>2</v>
      </c>
      <c r="G225">
        <v>2</v>
      </c>
      <c r="H225" t="s">
        <v>3</v>
      </c>
      <c r="I225" t="s">
        <v>680</v>
      </c>
      <c r="J225" t="s">
        <v>265</v>
      </c>
      <c r="K225" t="s">
        <v>805</v>
      </c>
      <c r="L225" t="s">
        <v>806</v>
      </c>
      <c r="M225" t="s">
        <v>807</v>
      </c>
      <c r="N225" t="s">
        <v>718</v>
      </c>
      <c r="O225" t="s">
        <v>13</v>
      </c>
      <c r="P225" t="s">
        <v>754</v>
      </c>
      <c r="Q225" t="s">
        <v>277</v>
      </c>
      <c r="R225">
        <v>0</v>
      </c>
      <c r="S225" t="s">
        <v>7</v>
      </c>
      <c r="T225">
        <v>308</v>
      </c>
      <c r="U225" t="s">
        <v>282</v>
      </c>
      <c r="V225" s="1">
        <v>0</v>
      </c>
      <c r="W225" s="1">
        <v>0</v>
      </c>
      <c r="X225" s="1">
        <v>0</v>
      </c>
      <c r="Y225" s="1">
        <v>1080585574</v>
      </c>
      <c r="Z225" s="1">
        <v>984171631</v>
      </c>
      <c r="AA225" s="3">
        <v>91.08</v>
      </c>
      <c r="AB225" s="1">
        <v>1892677000</v>
      </c>
      <c r="AC225" s="1">
        <v>0</v>
      </c>
      <c r="AD225" s="3">
        <v>0</v>
      </c>
      <c r="AE225" s="1">
        <v>3010036764</v>
      </c>
      <c r="AF225" s="1">
        <v>0</v>
      </c>
      <c r="AG225" s="3">
        <v>0</v>
      </c>
      <c r="AH225" s="1">
        <v>3124643859</v>
      </c>
      <c r="AI225" s="1">
        <v>0</v>
      </c>
      <c r="AJ225" s="3">
        <v>0</v>
      </c>
      <c r="AK225" s="1" t="s">
        <v>9</v>
      </c>
      <c r="AL225" s="1" t="s">
        <v>9</v>
      </c>
      <c r="AM225" s="1" t="s">
        <v>9</v>
      </c>
      <c r="AN225" s="4">
        <f t="shared" si="37"/>
        <v>0</v>
      </c>
      <c r="AO225" s="4">
        <f t="shared" si="38"/>
        <v>0</v>
      </c>
      <c r="AP225" s="4">
        <f t="shared" si="39"/>
        <v>1080.585574</v>
      </c>
      <c r="AQ225" s="4">
        <f t="shared" si="40"/>
        <v>984.17163100000005</v>
      </c>
      <c r="AR225" s="4">
        <f t="shared" si="41"/>
        <v>1892.6769999999999</v>
      </c>
      <c r="AS225" s="4">
        <f t="shared" si="42"/>
        <v>0</v>
      </c>
      <c r="AT225" s="4">
        <f t="shared" si="43"/>
        <v>3010.0367639999999</v>
      </c>
      <c r="AU225" s="4">
        <f t="shared" si="44"/>
        <v>0</v>
      </c>
      <c r="AV225" s="4">
        <f t="shared" si="45"/>
        <v>3124.6438589999998</v>
      </c>
      <c r="AW225" s="4">
        <f t="shared" si="46"/>
        <v>0</v>
      </c>
      <c r="AX225" s="4">
        <f t="shared" si="47"/>
        <v>9107.9431970000005</v>
      </c>
      <c r="AY225" s="4">
        <f t="shared" si="48"/>
        <v>984.17163100000005</v>
      </c>
      <c r="AZ225" t="s">
        <v>907</v>
      </c>
    </row>
    <row r="226" spans="1:52" x14ac:dyDescent="0.25">
      <c r="A226">
        <v>16</v>
      </c>
      <c r="B226" t="s">
        <v>0</v>
      </c>
      <c r="C226" t="s">
        <v>668</v>
      </c>
      <c r="D226">
        <v>2021</v>
      </c>
      <c r="E226" t="s">
        <v>1</v>
      </c>
      <c r="F226" t="s">
        <v>2</v>
      </c>
      <c r="G226">
        <v>2</v>
      </c>
      <c r="H226" t="s">
        <v>3</v>
      </c>
      <c r="I226" t="s">
        <v>680</v>
      </c>
      <c r="J226" t="s">
        <v>265</v>
      </c>
      <c r="K226" t="s">
        <v>805</v>
      </c>
      <c r="L226" t="s">
        <v>806</v>
      </c>
      <c r="M226" t="s">
        <v>807</v>
      </c>
      <c r="N226" t="s">
        <v>718</v>
      </c>
      <c r="O226" t="s">
        <v>13</v>
      </c>
      <c r="P226" t="s">
        <v>754</v>
      </c>
      <c r="Q226" t="s">
        <v>277</v>
      </c>
      <c r="R226">
        <v>0</v>
      </c>
      <c r="S226" t="s">
        <v>7</v>
      </c>
      <c r="T226">
        <v>309</v>
      </c>
      <c r="U226" t="s">
        <v>283</v>
      </c>
      <c r="V226" s="1">
        <v>1689129013</v>
      </c>
      <c r="W226" s="1">
        <v>1632365618</v>
      </c>
      <c r="X226" s="1">
        <v>96.64</v>
      </c>
      <c r="Y226" s="1">
        <v>8704295592</v>
      </c>
      <c r="Z226" s="1">
        <v>6318362024</v>
      </c>
      <c r="AA226" s="3">
        <v>72.59</v>
      </c>
      <c r="AB226" s="1">
        <v>8069032000</v>
      </c>
      <c r="AC226" s="1">
        <v>0</v>
      </c>
      <c r="AD226" s="3">
        <v>0</v>
      </c>
      <c r="AE226" s="1">
        <v>6890685695</v>
      </c>
      <c r="AF226" s="1">
        <v>0</v>
      </c>
      <c r="AG226" s="3">
        <v>0</v>
      </c>
      <c r="AH226" s="1">
        <v>6628972031</v>
      </c>
      <c r="AI226" s="1">
        <v>0</v>
      </c>
      <c r="AJ226" s="3">
        <v>0</v>
      </c>
      <c r="AK226" s="1" t="s">
        <v>9</v>
      </c>
      <c r="AL226" s="1" t="s">
        <v>9</v>
      </c>
      <c r="AM226" s="1" t="s">
        <v>9</v>
      </c>
      <c r="AN226" s="4">
        <f t="shared" si="37"/>
        <v>1689.129013</v>
      </c>
      <c r="AO226" s="4">
        <f t="shared" si="38"/>
        <v>1632.365618</v>
      </c>
      <c r="AP226" s="4">
        <f t="shared" si="39"/>
        <v>8704.2955920000004</v>
      </c>
      <c r="AQ226" s="4">
        <f t="shared" si="40"/>
        <v>6318.362024</v>
      </c>
      <c r="AR226" s="4">
        <f t="shared" si="41"/>
        <v>8069.0320000000002</v>
      </c>
      <c r="AS226" s="4">
        <f t="shared" si="42"/>
        <v>0</v>
      </c>
      <c r="AT226" s="4">
        <f t="shared" si="43"/>
        <v>6890.6856950000001</v>
      </c>
      <c r="AU226" s="4">
        <f t="shared" si="44"/>
        <v>0</v>
      </c>
      <c r="AV226" s="4">
        <f t="shared" si="45"/>
        <v>6628.9720310000002</v>
      </c>
      <c r="AW226" s="4">
        <f t="shared" si="46"/>
        <v>0</v>
      </c>
      <c r="AX226" s="4">
        <f t="shared" si="47"/>
        <v>31982.114331000001</v>
      </c>
      <c r="AY226" s="4">
        <f t="shared" si="48"/>
        <v>7950.7276419999998</v>
      </c>
      <c r="AZ226" t="s">
        <v>907</v>
      </c>
    </row>
    <row r="227" spans="1:52" x14ac:dyDescent="0.25">
      <c r="A227">
        <v>16</v>
      </c>
      <c r="B227" t="s">
        <v>0</v>
      </c>
      <c r="C227" t="s">
        <v>668</v>
      </c>
      <c r="D227">
        <v>2021</v>
      </c>
      <c r="E227" t="s">
        <v>1</v>
      </c>
      <c r="F227" t="s">
        <v>2</v>
      </c>
      <c r="G227">
        <v>2</v>
      </c>
      <c r="H227" t="s">
        <v>3</v>
      </c>
      <c r="I227" t="s">
        <v>680</v>
      </c>
      <c r="J227" t="s">
        <v>265</v>
      </c>
      <c r="K227" t="s">
        <v>805</v>
      </c>
      <c r="L227" t="s">
        <v>806</v>
      </c>
      <c r="M227" t="s">
        <v>807</v>
      </c>
      <c r="N227" t="s">
        <v>717</v>
      </c>
      <c r="O227" t="s">
        <v>5</v>
      </c>
      <c r="P227" t="s">
        <v>724</v>
      </c>
      <c r="Q227" t="s">
        <v>18</v>
      </c>
      <c r="R227">
        <v>0</v>
      </c>
      <c r="S227" t="s">
        <v>7</v>
      </c>
      <c r="T227">
        <v>404</v>
      </c>
      <c r="U227" t="s">
        <v>284</v>
      </c>
      <c r="V227" s="1">
        <v>91720000</v>
      </c>
      <c r="W227" s="1">
        <v>50882000</v>
      </c>
      <c r="X227" s="1">
        <v>55.48</v>
      </c>
      <c r="Y227" s="1">
        <v>311059974</v>
      </c>
      <c r="Z227" s="1">
        <v>311059974</v>
      </c>
      <c r="AA227" s="3">
        <v>100</v>
      </c>
      <c r="AB227" s="1">
        <v>293110000</v>
      </c>
      <c r="AC227" s="1">
        <v>0</v>
      </c>
      <c r="AD227" s="3">
        <v>0</v>
      </c>
      <c r="AE227" s="1">
        <v>262213300</v>
      </c>
      <c r="AF227" s="1">
        <v>0</v>
      </c>
      <c r="AG227" s="3">
        <v>0</v>
      </c>
      <c r="AH227" s="1">
        <v>214518100</v>
      </c>
      <c r="AI227" s="1">
        <v>0</v>
      </c>
      <c r="AJ227" s="3">
        <v>0</v>
      </c>
      <c r="AK227" s="1" t="s">
        <v>9</v>
      </c>
      <c r="AL227" s="1" t="s">
        <v>9</v>
      </c>
      <c r="AM227" s="1" t="s">
        <v>9</v>
      </c>
      <c r="AN227" s="4">
        <f t="shared" si="37"/>
        <v>91.72</v>
      </c>
      <c r="AO227" s="4">
        <f t="shared" si="38"/>
        <v>50.881999999999998</v>
      </c>
      <c r="AP227" s="4">
        <f t="shared" si="39"/>
        <v>311.05997400000001</v>
      </c>
      <c r="AQ227" s="4">
        <f t="shared" si="40"/>
        <v>311.05997400000001</v>
      </c>
      <c r="AR227" s="4">
        <f t="shared" si="41"/>
        <v>293.11</v>
      </c>
      <c r="AS227" s="4">
        <f t="shared" si="42"/>
        <v>0</v>
      </c>
      <c r="AT227" s="4">
        <f t="shared" si="43"/>
        <v>262.2133</v>
      </c>
      <c r="AU227" s="4">
        <f t="shared" si="44"/>
        <v>0</v>
      </c>
      <c r="AV227" s="4">
        <f t="shared" si="45"/>
        <v>214.5181</v>
      </c>
      <c r="AW227" s="4">
        <f t="shared" si="46"/>
        <v>0</v>
      </c>
      <c r="AX227" s="4">
        <f t="shared" si="47"/>
        <v>1172.6213740000001</v>
      </c>
      <c r="AY227" s="4">
        <f t="shared" si="48"/>
        <v>361.94197400000002</v>
      </c>
      <c r="AZ227" t="s">
        <v>907</v>
      </c>
    </row>
    <row r="228" spans="1:52" x14ac:dyDescent="0.25">
      <c r="A228">
        <v>16</v>
      </c>
      <c r="B228" t="s">
        <v>0</v>
      </c>
      <c r="C228" t="s">
        <v>668</v>
      </c>
      <c r="D228">
        <v>2021</v>
      </c>
      <c r="E228" t="s">
        <v>1</v>
      </c>
      <c r="F228" t="s">
        <v>2</v>
      </c>
      <c r="G228">
        <v>2</v>
      </c>
      <c r="H228" t="s">
        <v>3</v>
      </c>
      <c r="I228" t="s">
        <v>680</v>
      </c>
      <c r="J228" t="s">
        <v>265</v>
      </c>
      <c r="K228" t="s">
        <v>805</v>
      </c>
      <c r="L228" t="s">
        <v>806</v>
      </c>
      <c r="M228" t="s">
        <v>807</v>
      </c>
      <c r="N228" t="s">
        <v>717</v>
      </c>
      <c r="O228" t="s">
        <v>5</v>
      </c>
      <c r="P228" t="s">
        <v>724</v>
      </c>
      <c r="Q228" t="s">
        <v>18</v>
      </c>
      <c r="R228">
        <v>0</v>
      </c>
      <c r="S228" t="s">
        <v>7</v>
      </c>
      <c r="T228">
        <v>426</v>
      </c>
      <c r="U228" t="s">
        <v>285</v>
      </c>
      <c r="V228" s="1">
        <v>156520000</v>
      </c>
      <c r="W228" s="1">
        <v>143692000</v>
      </c>
      <c r="X228" s="1">
        <v>91.8</v>
      </c>
      <c r="Y228" s="1">
        <v>1404493437</v>
      </c>
      <c r="Z228" s="1">
        <v>1263025091</v>
      </c>
      <c r="AA228" s="3">
        <v>89.93</v>
      </c>
      <c r="AB228" s="1">
        <v>1128328000</v>
      </c>
      <c r="AC228" s="1">
        <v>0</v>
      </c>
      <c r="AD228" s="3">
        <v>0</v>
      </c>
      <c r="AE228" s="1">
        <v>1146740000</v>
      </c>
      <c r="AF228" s="1">
        <v>0</v>
      </c>
      <c r="AG228" s="3">
        <v>0</v>
      </c>
      <c r="AH228" s="1">
        <v>1262200000</v>
      </c>
      <c r="AI228" s="1">
        <v>0</v>
      </c>
      <c r="AJ228" s="3">
        <v>0</v>
      </c>
      <c r="AK228" s="1" t="s">
        <v>9</v>
      </c>
      <c r="AL228" s="1" t="s">
        <v>9</v>
      </c>
      <c r="AM228" s="1" t="s">
        <v>9</v>
      </c>
      <c r="AN228" s="4">
        <f t="shared" si="37"/>
        <v>156.52000000000001</v>
      </c>
      <c r="AO228" s="4">
        <f t="shared" si="38"/>
        <v>143.69200000000001</v>
      </c>
      <c r="AP228" s="4">
        <f t="shared" si="39"/>
        <v>1404.4934370000001</v>
      </c>
      <c r="AQ228" s="4">
        <f t="shared" si="40"/>
        <v>1263.025091</v>
      </c>
      <c r="AR228" s="4">
        <f t="shared" si="41"/>
        <v>1128.328</v>
      </c>
      <c r="AS228" s="4">
        <f t="shared" si="42"/>
        <v>0</v>
      </c>
      <c r="AT228" s="4">
        <f t="shared" si="43"/>
        <v>1146.74</v>
      </c>
      <c r="AU228" s="4">
        <f t="shared" si="44"/>
        <v>0</v>
      </c>
      <c r="AV228" s="4">
        <f t="shared" si="45"/>
        <v>1262.2</v>
      </c>
      <c r="AW228" s="4">
        <f t="shared" si="46"/>
        <v>0</v>
      </c>
      <c r="AX228" s="4">
        <f t="shared" si="47"/>
        <v>5098.2814369999996</v>
      </c>
      <c r="AY228" s="4">
        <f t="shared" si="48"/>
        <v>1406.717091</v>
      </c>
      <c r="AZ228" t="s">
        <v>907</v>
      </c>
    </row>
    <row r="229" spans="1:52" x14ac:dyDescent="0.25">
      <c r="A229">
        <v>16</v>
      </c>
      <c r="B229" t="s">
        <v>0</v>
      </c>
      <c r="C229" t="s">
        <v>668</v>
      </c>
      <c r="D229">
        <v>2021</v>
      </c>
      <c r="E229" t="s">
        <v>1</v>
      </c>
      <c r="F229" t="s">
        <v>2</v>
      </c>
      <c r="G229">
        <v>2</v>
      </c>
      <c r="H229" t="s">
        <v>3</v>
      </c>
      <c r="I229" t="s">
        <v>680</v>
      </c>
      <c r="J229" t="s">
        <v>265</v>
      </c>
      <c r="K229" t="s">
        <v>805</v>
      </c>
      <c r="L229" t="s">
        <v>806</v>
      </c>
      <c r="M229" t="s">
        <v>807</v>
      </c>
      <c r="N229" t="s">
        <v>717</v>
      </c>
      <c r="O229" t="s">
        <v>5</v>
      </c>
      <c r="P229" t="s">
        <v>724</v>
      </c>
      <c r="Q229" t="s">
        <v>18</v>
      </c>
      <c r="R229">
        <v>0</v>
      </c>
      <c r="S229" t="s">
        <v>7</v>
      </c>
      <c r="T229">
        <v>428</v>
      </c>
      <c r="U229" t="s">
        <v>286</v>
      </c>
      <c r="V229" s="1">
        <v>76400000</v>
      </c>
      <c r="W229" s="1">
        <v>76301667</v>
      </c>
      <c r="X229" s="1">
        <v>99.87</v>
      </c>
      <c r="Y229" s="1">
        <v>240566589</v>
      </c>
      <c r="Z229" s="1">
        <v>240566589</v>
      </c>
      <c r="AA229" s="3">
        <v>100</v>
      </c>
      <c r="AB229" s="1">
        <v>195434000</v>
      </c>
      <c r="AC229" s="1">
        <v>0</v>
      </c>
      <c r="AD229" s="3">
        <v>0</v>
      </c>
      <c r="AE229" s="1">
        <v>80732700</v>
      </c>
      <c r="AF229" s="1">
        <v>0</v>
      </c>
      <c r="AG229" s="3">
        <v>0</v>
      </c>
      <c r="AH229" s="1">
        <v>90081900</v>
      </c>
      <c r="AI229" s="1">
        <v>0</v>
      </c>
      <c r="AJ229" s="3">
        <v>0</v>
      </c>
      <c r="AK229" s="1" t="s">
        <v>9</v>
      </c>
      <c r="AL229" s="1" t="s">
        <v>9</v>
      </c>
      <c r="AM229" s="1" t="s">
        <v>9</v>
      </c>
      <c r="AN229" s="4">
        <f t="shared" si="37"/>
        <v>76.400000000000006</v>
      </c>
      <c r="AO229" s="4">
        <f t="shared" si="38"/>
        <v>76.301666999999995</v>
      </c>
      <c r="AP229" s="4">
        <f t="shared" si="39"/>
        <v>240.56658899999999</v>
      </c>
      <c r="AQ229" s="4">
        <f t="shared" si="40"/>
        <v>240.56658899999999</v>
      </c>
      <c r="AR229" s="4">
        <f t="shared" si="41"/>
        <v>195.434</v>
      </c>
      <c r="AS229" s="4">
        <f t="shared" si="42"/>
        <v>0</v>
      </c>
      <c r="AT229" s="4">
        <f t="shared" si="43"/>
        <v>80.732699999999994</v>
      </c>
      <c r="AU229" s="4">
        <f t="shared" si="44"/>
        <v>0</v>
      </c>
      <c r="AV229" s="4">
        <f t="shared" si="45"/>
        <v>90.081900000000005</v>
      </c>
      <c r="AW229" s="4">
        <f t="shared" si="46"/>
        <v>0</v>
      </c>
      <c r="AX229" s="4">
        <f t="shared" si="47"/>
        <v>683.21518900000001</v>
      </c>
      <c r="AY229" s="4">
        <f t="shared" si="48"/>
        <v>316.86825599999997</v>
      </c>
      <c r="AZ229" t="s">
        <v>907</v>
      </c>
    </row>
    <row r="230" spans="1:52" x14ac:dyDescent="0.25">
      <c r="A230">
        <v>16</v>
      </c>
      <c r="B230" t="s">
        <v>0</v>
      </c>
      <c r="C230" t="s">
        <v>668</v>
      </c>
      <c r="D230">
        <v>2021</v>
      </c>
      <c r="E230" t="s">
        <v>1</v>
      </c>
      <c r="F230" t="s">
        <v>2</v>
      </c>
      <c r="G230">
        <v>2</v>
      </c>
      <c r="H230" t="s">
        <v>3</v>
      </c>
      <c r="I230" t="s">
        <v>680</v>
      </c>
      <c r="J230" t="s">
        <v>265</v>
      </c>
      <c r="K230" t="s">
        <v>805</v>
      </c>
      <c r="L230" t="s">
        <v>806</v>
      </c>
      <c r="M230" t="s">
        <v>807</v>
      </c>
      <c r="N230" t="s">
        <v>717</v>
      </c>
      <c r="O230" t="s">
        <v>5</v>
      </c>
      <c r="P230" t="s">
        <v>745</v>
      </c>
      <c r="Q230" t="s">
        <v>180</v>
      </c>
      <c r="R230">
        <v>0</v>
      </c>
      <c r="S230" t="s">
        <v>7</v>
      </c>
      <c r="T230">
        <v>452</v>
      </c>
      <c r="U230" t="s">
        <v>287</v>
      </c>
      <c r="V230" s="1">
        <v>451492196</v>
      </c>
      <c r="W230" s="1">
        <v>400646069</v>
      </c>
      <c r="X230" s="1">
        <v>88.74</v>
      </c>
      <c r="Y230" s="1">
        <v>2297889250</v>
      </c>
      <c r="Z230" s="1">
        <v>851414598</v>
      </c>
      <c r="AA230" s="3">
        <v>37.049999999999997</v>
      </c>
      <c r="AB230" s="1">
        <v>2808675000</v>
      </c>
      <c r="AC230" s="1">
        <v>0</v>
      </c>
      <c r="AD230" s="3">
        <v>0</v>
      </c>
      <c r="AE230" s="1">
        <v>2524187500</v>
      </c>
      <c r="AF230" s="1">
        <v>0</v>
      </c>
      <c r="AG230" s="3">
        <v>0</v>
      </c>
      <c r="AH230" s="1">
        <v>2186873417</v>
      </c>
      <c r="AI230" s="1">
        <v>0</v>
      </c>
      <c r="AJ230" s="3">
        <v>0</v>
      </c>
      <c r="AK230" s="1" t="s">
        <v>9</v>
      </c>
      <c r="AL230" s="1" t="s">
        <v>9</v>
      </c>
      <c r="AM230" s="1" t="s">
        <v>9</v>
      </c>
      <c r="AN230" s="4">
        <f t="shared" si="37"/>
        <v>451.49219599999998</v>
      </c>
      <c r="AO230" s="4">
        <f t="shared" si="38"/>
        <v>400.64606900000001</v>
      </c>
      <c r="AP230" s="4">
        <f t="shared" si="39"/>
        <v>2297.8892500000002</v>
      </c>
      <c r="AQ230" s="4">
        <f t="shared" si="40"/>
        <v>851.41459799999996</v>
      </c>
      <c r="AR230" s="4">
        <f t="shared" si="41"/>
        <v>2808.6750000000002</v>
      </c>
      <c r="AS230" s="4">
        <f t="shared" si="42"/>
        <v>0</v>
      </c>
      <c r="AT230" s="4">
        <f t="shared" si="43"/>
        <v>2524.1875</v>
      </c>
      <c r="AU230" s="4">
        <f t="shared" si="44"/>
        <v>0</v>
      </c>
      <c r="AV230" s="4">
        <f t="shared" si="45"/>
        <v>2186.8734169999998</v>
      </c>
      <c r="AW230" s="4">
        <f t="shared" si="46"/>
        <v>0</v>
      </c>
      <c r="AX230" s="4">
        <f t="shared" si="47"/>
        <v>10269.117363000001</v>
      </c>
      <c r="AY230" s="4">
        <f t="shared" si="48"/>
        <v>1252.060667</v>
      </c>
      <c r="AZ230" t="s">
        <v>907</v>
      </c>
    </row>
    <row r="231" spans="1:52" x14ac:dyDescent="0.25">
      <c r="A231">
        <v>16</v>
      </c>
      <c r="B231" t="s">
        <v>0</v>
      </c>
      <c r="C231" t="s">
        <v>668</v>
      </c>
      <c r="D231">
        <v>2021</v>
      </c>
      <c r="E231" t="s">
        <v>1</v>
      </c>
      <c r="F231" t="s">
        <v>2</v>
      </c>
      <c r="G231">
        <v>2</v>
      </c>
      <c r="H231" t="s">
        <v>3</v>
      </c>
      <c r="I231" t="s">
        <v>680</v>
      </c>
      <c r="J231" t="s">
        <v>265</v>
      </c>
      <c r="K231" t="s">
        <v>805</v>
      </c>
      <c r="L231" t="s">
        <v>806</v>
      </c>
      <c r="M231" t="s">
        <v>807</v>
      </c>
      <c r="N231" t="s">
        <v>717</v>
      </c>
      <c r="O231" t="s">
        <v>5</v>
      </c>
      <c r="P231" t="s">
        <v>745</v>
      </c>
      <c r="Q231" t="s">
        <v>180</v>
      </c>
      <c r="R231">
        <v>0</v>
      </c>
      <c r="S231" t="s">
        <v>7</v>
      </c>
      <c r="T231">
        <v>454</v>
      </c>
      <c r="U231" t="s">
        <v>288</v>
      </c>
      <c r="V231" s="1">
        <v>345589804</v>
      </c>
      <c r="W231" s="1">
        <v>323119867</v>
      </c>
      <c r="X231" s="1">
        <v>93.5</v>
      </c>
      <c r="Y231" s="1">
        <v>4750172750</v>
      </c>
      <c r="Z231" s="1">
        <v>4584587060</v>
      </c>
      <c r="AA231" s="3">
        <v>96.51</v>
      </c>
      <c r="AB231" s="1">
        <v>4726802000</v>
      </c>
      <c r="AC231" s="1">
        <v>0</v>
      </c>
      <c r="AD231" s="3">
        <v>0</v>
      </c>
      <c r="AE231" s="1">
        <v>3374498500</v>
      </c>
      <c r="AF231" s="1">
        <v>0</v>
      </c>
      <c r="AG231" s="3">
        <v>0</v>
      </c>
      <c r="AH231" s="1">
        <v>2807926583</v>
      </c>
      <c r="AI231" s="1">
        <v>0</v>
      </c>
      <c r="AJ231" s="3">
        <v>0</v>
      </c>
      <c r="AK231" s="1" t="s">
        <v>9</v>
      </c>
      <c r="AL231" s="1" t="s">
        <v>9</v>
      </c>
      <c r="AM231" s="1" t="s">
        <v>9</v>
      </c>
      <c r="AN231" s="4">
        <f t="shared" si="37"/>
        <v>345.58980400000002</v>
      </c>
      <c r="AO231" s="4">
        <f t="shared" si="38"/>
        <v>323.119867</v>
      </c>
      <c r="AP231" s="4">
        <f t="shared" si="39"/>
        <v>4750.1727499999997</v>
      </c>
      <c r="AQ231" s="4">
        <f t="shared" si="40"/>
        <v>4584.5870599999998</v>
      </c>
      <c r="AR231" s="4">
        <f t="shared" si="41"/>
        <v>4726.8019999999997</v>
      </c>
      <c r="AS231" s="4">
        <f t="shared" si="42"/>
        <v>0</v>
      </c>
      <c r="AT231" s="4">
        <f t="shared" si="43"/>
        <v>3374.4985000000001</v>
      </c>
      <c r="AU231" s="4">
        <f t="shared" si="44"/>
        <v>0</v>
      </c>
      <c r="AV231" s="4">
        <f t="shared" si="45"/>
        <v>2807.9265829999999</v>
      </c>
      <c r="AW231" s="4">
        <f t="shared" si="46"/>
        <v>0</v>
      </c>
      <c r="AX231" s="4">
        <f t="shared" si="47"/>
        <v>16004.989637000001</v>
      </c>
      <c r="AY231" s="4">
        <f t="shared" si="48"/>
        <v>4907.7069270000002</v>
      </c>
      <c r="AZ231" t="s">
        <v>907</v>
      </c>
    </row>
    <row r="232" spans="1:52" x14ac:dyDescent="0.25">
      <c r="A232">
        <v>16</v>
      </c>
      <c r="B232" t="s">
        <v>0</v>
      </c>
      <c r="C232" t="s">
        <v>668</v>
      </c>
      <c r="D232">
        <v>2021</v>
      </c>
      <c r="E232" t="s">
        <v>1</v>
      </c>
      <c r="F232" t="s">
        <v>2</v>
      </c>
      <c r="G232">
        <v>2</v>
      </c>
      <c r="H232" t="s">
        <v>3</v>
      </c>
      <c r="I232" t="s">
        <v>680</v>
      </c>
      <c r="J232" t="s">
        <v>265</v>
      </c>
      <c r="K232" t="s">
        <v>805</v>
      </c>
      <c r="L232" t="s">
        <v>806</v>
      </c>
      <c r="M232" t="s">
        <v>807</v>
      </c>
      <c r="N232" t="s">
        <v>717</v>
      </c>
      <c r="O232" t="s">
        <v>5</v>
      </c>
      <c r="P232" t="s">
        <v>722</v>
      </c>
      <c r="Q232" t="s">
        <v>6</v>
      </c>
      <c r="R232">
        <v>0</v>
      </c>
      <c r="S232" t="s">
        <v>7</v>
      </c>
      <c r="T232">
        <v>518</v>
      </c>
      <c r="U232" t="s">
        <v>289</v>
      </c>
      <c r="V232" s="1">
        <v>1818938995</v>
      </c>
      <c r="W232" s="1">
        <v>1808262644</v>
      </c>
      <c r="X232" s="1">
        <v>99.41</v>
      </c>
      <c r="Y232" s="1">
        <v>9478448000</v>
      </c>
      <c r="Z232" s="1">
        <v>8773378550</v>
      </c>
      <c r="AA232" s="3">
        <v>92.56</v>
      </c>
      <c r="AB232" s="1">
        <v>11590657000</v>
      </c>
      <c r="AC232" s="1">
        <v>0</v>
      </c>
      <c r="AD232" s="3">
        <v>0</v>
      </c>
      <c r="AE232" s="1">
        <v>6012683300</v>
      </c>
      <c r="AF232" s="1">
        <v>0</v>
      </c>
      <c r="AG232" s="3">
        <v>0</v>
      </c>
      <c r="AH232" s="1">
        <v>6742800000</v>
      </c>
      <c r="AI232" s="1">
        <v>0</v>
      </c>
      <c r="AJ232" s="3">
        <v>0</v>
      </c>
      <c r="AK232" s="1" t="s">
        <v>9</v>
      </c>
      <c r="AL232" s="1" t="s">
        <v>9</v>
      </c>
      <c r="AM232" s="1" t="s">
        <v>9</v>
      </c>
      <c r="AN232" s="4">
        <f t="shared" si="37"/>
        <v>1818.938995</v>
      </c>
      <c r="AO232" s="4">
        <f t="shared" si="38"/>
        <v>1808.2626439999999</v>
      </c>
      <c r="AP232" s="4">
        <f t="shared" si="39"/>
        <v>9478.4480000000003</v>
      </c>
      <c r="AQ232" s="4">
        <f t="shared" si="40"/>
        <v>8773.3785499999994</v>
      </c>
      <c r="AR232" s="4">
        <f t="shared" si="41"/>
        <v>11590.656999999999</v>
      </c>
      <c r="AS232" s="4">
        <f t="shared" si="42"/>
        <v>0</v>
      </c>
      <c r="AT232" s="4">
        <f t="shared" si="43"/>
        <v>6012.6832999999997</v>
      </c>
      <c r="AU232" s="4">
        <f t="shared" si="44"/>
        <v>0</v>
      </c>
      <c r="AV232" s="4">
        <f t="shared" si="45"/>
        <v>6742.8</v>
      </c>
      <c r="AW232" s="4">
        <f t="shared" si="46"/>
        <v>0</v>
      </c>
      <c r="AX232" s="4">
        <f t="shared" si="47"/>
        <v>35643.527295</v>
      </c>
      <c r="AY232" s="4">
        <f t="shared" si="48"/>
        <v>10581.641194</v>
      </c>
      <c r="AZ232" t="s">
        <v>907</v>
      </c>
    </row>
    <row r="233" spans="1:52" x14ac:dyDescent="0.25">
      <c r="A233">
        <v>16</v>
      </c>
      <c r="B233" t="s">
        <v>0</v>
      </c>
      <c r="C233" t="s">
        <v>668</v>
      </c>
      <c r="D233">
        <v>2021</v>
      </c>
      <c r="E233" t="s">
        <v>1</v>
      </c>
      <c r="F233" t="s">
        <v>2</v>
      </c>
      <c r="G233">
        <v>2</v>
      </c>
      <c r="H233" t="s">
        <v>3</v>
      </c>
      <c r="I233" t="s">
        <v>681</v>
      </c>
      <c r="J233" t="s">
        <v>290</v>
      </c>
      <c r="K233" t="s">
        <v>808</v>
      </c>
      <c r="L233" t="s">
        <v>809</v>
      </c>
      <c r="M233" t="s">
        <v>810</v>
      </c>
      <c r="N233" t="s">
        <v>719</v>
      </c>
      <c r="O233" t="s">
        <v>37</v>
      </c>
      <c r="P233" t="s">
        <v>718</v>
      </c>
      <c r="Q233" t="s">
        <v>38</v>
      </c>
      <c r="R233">
        <v>0</v>
      </c>
      <c r="S233" t="s">
        <v>7</v>
      </c>
      <c r="T233">
        <v>13</v>
      </c>
      <c r="U233" t="s">
        <v>291</v>
      </c>
      <c r="V233" s="1">
        <v>1807752980</v>
      </c>
      <c r="W233" s="1">
        <v>1746439723</v>
      </c>
      <c r="X233" s="1">
        <v>96.61</v>
      </c>
      <c r="Y233" s="1">
        <v>4061689073</v>
      </c>
      <c r="Z233" s="1">
        <v>4021855473</v>
      </c>
      <c r="AA233" s="3">
        <v>99.02</v>
      </c>
      <c r="AB233" s="1">
        <v>2826553000</v>
      </c>
      <c r="AC233" s="1">
        <v>0</v>
      </c>
      <c r="AD233" s="3">
        <v>0</v>
      </c>
      <c r="AE233" s="1">
        <v>6495910000</v>
      </c>
      <c r="AF233" s="1">
        <v>0</v>
      </c>
      <c r="AG233" s="3">
        <v>0</v>
      </c>
      <c r="AH233" s="1">
        <v>7823689000</v>
      </c>
      <c r="AI233" s="1">
        <v>0</v>
      </c>
      <c r="AJ233" s="3">
        <v>0</v>
      </c>
      <c r="AK233" s="1" t="s">
        <v>9</v>
      </c>
      <c r="AL233" s="1" t="s">
        <v>9</v>
      </c>
      <c r="AM233" s="1" t="s">
        <v>9</v>
      </c>
      <c r="AN233" s="4">
        <f t="shared" ref="AN233:AN292" si="49">V233 / 1000000</f>
        <v>1807.75298</v>
      </c>
      <c r="AO233" s="4">
        <f t="shared" ref="AO233:AO292" si="50">W233 / 1000000</f>
        <v>1746.439723</v>
      </c>
      <c r="AP233" s="4">
        <f t="shared" ref="AP233:AP292" si="51">Y233 / 1000000</f>
        <v>4061.689073</v>
      </c>
      <c r="AQ233" s="4">
        <f t="shared" ref="AQ233:AQ292" si="52">Z233 / 1000000</f>
        <v>4021.8554730000001</v>
      </c>
      <c r="AR233" s="4">
        <f t="shared" ref="AR233:AR292" si="53">AB233 / 1000000</f>
        <v>2826.5529999999999</v>
      </c>
      <c r="AS233" s="4">
        <f t="shared" ref="AS233:AS292" si="54">AC233 / 1000000</f>
        <v>0</v>
      </c>
      <c r="AT233" s="4">
        <f t="shared" ref="AT233:AT292" si="55">AE233 / 1000000</f>
        <v>6495.91</v>
      </c>
      <c r="AU233" s="4">
        <f t="shared" ref="AU233:AU292" si="56">AF233 / 1000000</f>
        <v>0</v>
      </c>
      <c r="AV233" s="4">
        <f t="shared" ref="AV233:AV292" si="57">AH233 / 1000000</f>
        <v>7823.6890000000003</v>
      </c>
      <c r="AW233" s="4">
        <f t="shared" ref="AW233:AW292" si="58">AI233 / 1000000</f>
        <v>0</v>
      </c>
      <c r="AX233" s="4">
        <f t="shared" ref="AX233:AX292" si="59">AN233+AP233+AR233+AT233+AV233</f>
        <v>23015.594053000001</v>
      </c>
      <c r="AY233" s="4">
        <f t="shared" ref="AY233:AY292" si="60">AO233+AQ233+AS233+AU233+AW233</f>
        <v>5768.295196</v>
      </c>
      <c r="AZ233" t="s">
        <v>904</v>
      </c>
    </row>
    <row r="234" spans="1:52" x14ac:dyDescent="0.25">
      <c r="A234">
        <v>16</v>
      </c>
      <c r="B234" t="s">
        <v>0</v>
      </c>
      <c r="C234" t="s">
        <v>668</v>
      </c>
      <c r="D234">
        <v>2021</v>
      </c>
      <c r="E234" t="s">
        <v>1</v>
      </c>
      <c r="F234" t="s">
        <v>2</v>
      </c>
      <c r="G234">
        <v>2</v>
      </c>
      <c r="H234" t="s">
        <v>3</v>
      </c>
      <c r="I234" t="s">
        <v>681</v>
      </c>
      <c r="J234" t="s">
        <v>290</v>
      </c>
      <c r="K234" t="s">
        <v>808</v>
      </c>
      <c r="L234" t="s">
        <v>809</v>
      </c>
      <c r="M234" t="s">
        <v>810</v>
      </c>
      <c r="N234" t="s">
        <v>719</v>
      </c>
      <c r="O234" t="s">
        <v>37</v>
      </c>
      <c r="P234" t="s">
        <v>718</v>
      </c>
      <c r="Q234" t="s">
        <v>38</v>
      </c>
      <c r="R234">
        <v>0</v>
      </c>
      <c r="S234" t="s">
        <v>7</v>
      </c>
      <c r="T234">
        <v>14</v>
      </c>
      <c r="U234" t="s">
        <v>292</v>
      </c>
      <c r="V234" s="1">
        <v>25840000</v>
      </c>
      <c r="W234" s="1">
        <v>25840000</v>
      </c>
      <c r="X234" s="1">
        <v>100</v>
      </c>
      <c r="Y234" s="1">
        <v>1536832900</v>
      </c>
      <c r="Z234" s="1">
        <v>1536832900</v>
      </c>
      <c r="AA234" s="3">
        <v>100</v>
      </c>
      <c r="AB234" s="1">
        <v>2188589000</v>
      </c>
      <c r="AC234" s="1">
        <v>0</v>
      </c>
      <c r="AD234" s="3">
        <v>0</v>
      </c>
      <c r="AE234" s="1">
        <v>3573653000</v>
      </c>
      <c r="AF234" s="1">
        <v>0</v>
      </c>
      <c r="AG234" s="3">
        <v>0</v>
      </c>
      <c r="AH234" s="1">
        <v>1791831000</v>
      </c>
      <c r="AI234" s="1">
        <v>0</v>
      </c>
      <c r="AJ234" s="3">
        <v>0</v>
      </c>
      <c r="AK234" s="1" t="s">
        <v>9</v>
      </c>
      <c r="AL234" s="1" t="s">
        <v>9</v>
      </c>
      <c r="AM234" s="1" t="s">
        <v>9</v>
      </c>
      <c r="AN234" s="4">
        <f t="shared" si="49"/>
        <v>25.84</v>
      </c>
      <c r="AO234" s="4">
        <f t="shared" si="50"/>
        <v>25.84</v>
      </c>
      <c r="AP234" s="4">
        <f t="shared" si="51"/>
        <v>1536.8329000000001</v>
      </c>
      <c r="AQ234" s="4">
        <f t="shared" si="52"/>
        <v>1536.8329000000001</v>
      </c>
      <c r="AR234" s="4">
        <f t="shared" si="53"/>
        <v>2188.5889999999999</v>
      </c>
      <c r="AS234" s="4">
        <f t="shared" si="54"/>
        <v>0</v>
      </c>
      <c r="AT234" s="4">
        <f t="shared" si="55"/>
        <v>3573.6529999999998</v>
      </c>
      <c r="AU234" s="4">
        <f t="shared" si="56"/>
        <v>0</v>
      </c>
      <c r="AV234" s="4">
        <f t="shared" si="57"/>
        <v>1791.8309999999999</v>
      </c>
      <c r="AW234" s="4">
        <f t="shared" si="58"/>
        <v>0</v>
      </c>
      <c r="AX234" s="4">
        <f t="shared" si="59"/>
        <v>9116.7458999999999</v>
      </c>
      <c r="AY234" s="4">
        <f t="shared" si="60"/>
        <v>1562.6729</v>
      </c>
      <c r="AZ234" t="s">
        <v>904</v>
      </c>
    </row>
    <row r="235" spans="1:52" x14ac:dyDescent="0.25">
      <c r="A235">
        <v>16</v>
      </c>
      <c r="B235" t="s">
        <v>0</v>
      </c>
      <c r="C235" t="s">
        <v>668</v>
      </c>
      <c r="D235">
        <v>2021</v>
      </c>
      <c r="E235" t="s">
        <v>1</v>
      </c>
      <c r="F235" t="s">
        <v>2</v>
      </c>
      <c r="G235">
        <v>2</v>
      </c>
      <c r="H235" t="s">
        <v>3</v>
      </c>
      <c r="I235" t="s">
        <v>681</v>
      </c>
      <c r="J235" t="s">
        <v>290</v>
      </c>
      <c r="K235" t="s">
        <v>808</v>
      </c>
      <c r="L235" t="s">
        <v>809</v>
      </c>
      <c r="M235" t="s">
        <v>810</v>
      </c>
      <c r="N235" t="s">
        <v>719</v>
      </c>
      <c r="O235" t="s">
        <v>37</v>
      </c>
      <c r="P235" t="s">
        <v>718</v>
      </c>
      <c r="Q235" t="s">
        <v>38</v>
      </c>
      <c r="R235">
        <v>0</v>
      </c>
      <c r="S235" t="s">
        <v>7</v>
      </c>
      <c r="T235">
        <v>15</v>
      </c>
      <c r="U235" t="s">
        <v>86</v>
      </c>
      <c r="V235" s="1">
        <v>216793000</v>
      </c>
      <c r="W235" s="1">
        <v>210520000</v>
      </c>
      <c r="X235" s="1">
        <v>97.11</v>
      </c>
      <c r="Y235" s="1">
        <v>6024373599</v>
      </c>
      <c r="Z235" s="1">
        <v>5936971924</v>
      </c>
      <c r="AA235" s="3">
        <v>98.55</v>
      </c>
      <c r="AB235" s="1">
        <v>5181602000</v>
      </c>
      <c r="AC235" s="1">
        <v>0</v>
      </c>
      <c r="AD235" s="3">
        <v>0</v>
      </c>
      <c r="AE235" s="1">
        <v>6457156000</v>
      </c>
      <c r="AF235" s="1">
        <v>0</v>
      </c>
      <c r="AG235" s="3">
        <v>0</v>
      </c>
      <c r="AH235" s="1">
        <v>9431880000</v>
      </c>
      <c r="AI235" s="1">
        <v>0</v>
      </c>
      <c r="AJ235" s="3">
        <v>0</v>
      </c>
      <c r="AK235" s="1" t="s">
        <v>9</v>
      </c>
      <c r="AL235" s="1" t="s">
        <v>9</v>
      </c>
      <c r="AM235" s="1" t="s">
        <v>9</v>
      </c>
      <c r="AN235" s="4">
        <f t="shared" si="49"/>
        <v>216.79300000000001</v>
      </c>
      <c r="AO235" s="4">
        <f t="shared" si="50"/>
        <v>210.52</v>
      </c>
      <c r="AP235" s="4">
        <f t="shared" si="51"/>
        <v>6024.3735989999996</v>
      </c>
      <c r="AQ235" s="4">
        <f t="shared" si="52"/>
        <v>5936.9719240000004</v>
      </c>
      <c r="AR235" s="4">
        <f t="shared" si="53"/>
        <v>5181.6019999999999</v>
      </c>
      <c r="AS235" s="4">
        <f t="shared" si="54"/>
        <v>0</v>
      </c>
      <c r="AT235" s="4">
        <f t="shared" si="55"/>
        <v>6457.1559999999999</v>
      </c>
      <c r="AU235" s="4">
        <f t="shared" si="56"/>
        <v>0</v>
      </c>
      <c r="AV235" s="4">
        <f t="shared" si="57"/>
        <v>9431.8799999999992</v>
      </c>
      <c r="AW235" s="4">
        <f t="shared" si="58"/>
        <v>0</v>
      </c>
      <c r="AX235" s="4">
        <f t="shared" si="59"/>
        <v>27311.804598999996</v>
      </c>
      <c r="AY235" s="4">
        <f t="shared" si="60"/>
        <v>6147.4919240000008</v>
      </c>
      <c r="AZ235" t="s">
        <v>904</v>
      </c>
    </row>
    <row r="236" spans="1:52" x14ac:dyDescent="0.25">
      <c r="A236">
        <v>16</v>
      </c>
      <c r="B236" t="s">
        <v>0</v>
      </c>
      <c r="C236" t="s">
        <v>668</v>
      </c>
      <c r="D236">
        <v>2021</v>
      </c>
      <c r="E236" t="s">
        <v>1</v>
      </c>
      <c r="F236" t="s">
        <v>2</v>
      </c>
      <c r="G236">
        <v>2</v>
      </c>
      <c r="H236" t="s">
        <v>3</v>
      </c>
      <c r="I236" t="s">
        <v>681</v>
      </c>
      <c r="J236" t="s">
        <v>290</v>
      </c>
      <c r="K236" t="s">
        <v>808</v>
      </c>
      <c r="L236" t="s">
        <v>809</v>
      </c>
      <c r="M236" t="s">
        <v>810</v>
      </c>
      <c r="N236" t="s">
        <v>719</v>
      </c>
      <c r="O236" t="s">
        <v>37</v>
      </c>
      <c r="P236" t="s">
        <v>718</v>
      </c>
      <c r="Q236" t="s">
        <v>38</v>
      </c>
      <c r="R236">
        <v>0</v>
      </c>
      <c r="S236" t="s">
        <v>7</v>
      </c>
      <c r="T236">
        <v>16</v>
      </c>
      <c r="U236" t="s">
        <v>293</v>
      </c>
      <c r="V236" s="1">
        <v>2138988361</v>
      </c>
      <c r="W236" s="1">
        <v>1958464227</v>
      </c>
      <c r="X236" s="1">
        <v>91.56</v>
      </c>
      <c r="Y236" s="1">
        <v>5458402008</v>
      </c>
      <c r="Z236" s="1">
        <v>5349368212</v>
      </c>
      <c r="AA236" s="3">
        <v>98</v>
      </c>
      <c r="AB236" s="1">
        <v>4118885000</v>
      </c>
      <c r="AC236" s="1">
        <v>0</v>
      </c>
      <c r="AD236" s="3">
        <v>0</v>
      </c>
      <c r="AE236" s="1">
        <v>4474814000</v>
      </c>
      <c r="AF236" s="1">
        <v>0</v>
      </c>
      <c r="AG236" s="3">
        <v>0</v>
      </c>
      <c r="AH236" s="1">
        <v>5381562000</v>
      </c>
      <c r="AI236" s="1">
        <v>0</v>
      </c>
      <c r="AJ236" s="3">
        <v>0</v>
      </c>
      <c r="AK236" s="1" t="s">
        <v>9</v>
      </c>
      <c r="AL236" s="1" t="s">
        <v>9</v>
      </c>
      <c r="AM236" s="1" t="s">
        <v>9</v>
      </c>
      <c r="AN236" s="4">
        <f t="shared" si="49"/>
        <v>2138.9883610000002</v>
      </c>
      <c r="AO236" s="4">
        <f t="shared" si="50"/>
        <v>1958.4642269999999</v>
      </c>
      <c r="AP236" s="4">
        <f t="shared" si="51"/>
        <v>5458.402008</v>
      </c>
      <c r="AQ236" s="4">
        <f t="shared" si="52"/>
        <v>5349.3682120000003</v>
      </c>
      <c r="AR236" s="4">
        <f t="shared" si="53"/>
        <v>4118.8850000000002</v>
      </c>
      <c r="AS236" s="4">
        <f t="shared" si="54"/>
        <v>0</v>
      </c>
      <c r="AT236" s="4">
        <f t="shared" si="55"/>
        <v>4474.8140000000003</v>
      </c>
      <c r="AU236" s="4">
        <f t="shared" si="56"/>
        <v>0</v>
      </c>
      <c r="AV236" s="4">
        <f t="shared" si="57"/>
        <v>5381.5619999999999</v>
      </c>
      <c r="AW236" s="4">
        <f t="shared" si="58"/>
        <v>0</v>
      </c>
      <c r="AX236" s="4">
        <f t="shared" si="59"/>
        <v>21572.651368999999</v>
      </c>
      <c r="AY236" s="4">
        <f t="shared" si="60"/>
        <v>7307.8324389999998</v>
      </c>
      <c r="AZ236" t="s">
        <v>904</v>
      </c>
    </row>
    <row r="237" spans="1:52" x14ac:dyDescent="0.25">
      <c r="A237">
        <v>16</v>
      </c>
      <c r="B237" t="s">
        <v>0</v>
      </c>
      <c r="C237" t="s">
        <v>668</v>
      </c>
      <c r="D237">
        <v>2021</v>
      </c>
      <c r="E237" t="s">
        <v>1</v>
      </c>
      <c r="F237" t="s">
        <v>2</v>
      </c>
      <c r="G237">
        <v>2</v>
      </c>
      <c r="H237" t="s">
        <v>3</v>
      </c>
      <c r="I237" t="s">
        <v>681</v>
      </c>
      <c r="J237" t="s">
        <v>290</v>
      </c>
      <c r="K237" t="s">
        <v>808</v>
      </c>
      <c r="L237" t="s">
        <v>809</v>
      </c>
      <c r="M237" t="s">
        <v>810</v>
      </c>
      <c r="N237" t="s">
        <v>719</v>
      </c>
      <c r="O237" t="s">
        <v>37</v>
      </c>
      <c r="P237" t="s">
        <v>718</v>
      </c>
      <c r="Q237" t="s">
        <v>38</v>
      </c>
      <c r="R237">
        <v>0</v>
      </c>
      <c r="S237" t="s">
        <v>7</v>
      </c>
      <c r="T237">
        <v>17</v>
      </c>
      <c r="U237" t="s">
        <v>294</v>
      </c>
      <c r="V237" s="1">
        <v>15731106262</v>
      </c>
      <c r="W237" s="1">
        <v>14641601244</v>
      </c>
      <c r="X237" s="1">
        <v>93.07</v>
      </c>
      <c r="Y237" s="1">
        <v>26188123891</v>
      </c>
      <c r="Z237" s="1">
        <v>25967573279</v>
      </c>
      <c r="AA237" s="3">
        <v>99.16</v>
      </c>
      <c r="AB237" s="1">
        <v>35298514000</v>
      </c>
      <c r="AC237" s="1">
        <v>0</v>
      </c>
      <c r="AD237" s="3">
        <v>0</v>
      </c>
      <c r="AE237" s="1">
        <v>38596615000</v>
      </c>
      <c r="AF237" s="1">
        <v>0</v>
      </c>
      <c r="AG237" s="3">
        <v>0</v>
      </c>
      <c r="AH237" s="1">
        <v>37082488000</v>
      </c>
      <c r="AI237" s="1">
        <v>0</v>
      </c>
      <c r="AJ237" s="3">
        <v>0</v>
      </c>
      <c r="AK237" s="1" t="s">
        <v>9</v>
      </c>
      <c r="AL237" s="1" t="s">
        <v>9</v>
      </c>
      <c r="AM237" s="1" t="s">
        <v>9</v>
      </c>
      <c r="AN237" s="4">
        <f t="shared" si="49"/>
        <v>15731.106261999999</v>
      </c>
      <c r="AO237" s="4">
        <f t="shared" si="50"/>
        <v>14641.601243999999</v>
      </c>
      <c r="AP237" s="4">
        <f t="shared" si="51"/>
        <v>26188.123890999999</v>
      </c>
      <c r="AQ237" s="4">
        <f t="shared" si="52"/>
        <v>25967.573279</v>
      </c>
      <c r="AR237" s="4">
        <f t="shared" si="53"/>
        <v>35298.514000000003</v>
      </c>
      <c r="AS237" s="4">
        <f t="shared" si="54"/>
        <v>0</v>
      </c>
      <c r="AT237" s="4">
        <f t="shared" si="55"/>
        <v>38596.614999999998</v>
      </c>
      <c r="AU237" s="4">
        <f t="shared" si="56"/>
        <v>0</v>
      </c>
      <c r="AV237" s="4">
        <f t="shared" si="57"/>
        <v>37082.487999999998</v>
      </c>
      <c r="AW237" s="4">
        <f t="shared" si="58"/>
        <v>0</v>
      </c>
      <c r="AX237" s="4">
        <f t="shared" si="59"/>
        <v>152896.84715300001</v>
      </c>
      <c r="AY237" s="4">
        <f t="shared" si="60"/>
        <v>40609.174523000001</v>
      </c>
      <c r="AZ237" t="s">
        <v>904</v>
      </c>
    </row>
    <row r="238" spans="1:52" x14ac:dyDescent="0.25">
      <c r="A238">
        <v>16</v>
      </c>
      <c r="B238" t="s">
        <v>0</v>
      </c>
      <c r="C238" t="s">
        <v>668</v>
      </c>
      <c r="D238">
        <v>2021</v>
      </c>
      <c r="E238" t="s">
        <v>1</v>
      </c>
      <c r="F238" t="s">
        <v>2</v>
      </c>
      <c r="G238">
        <v>2</v>
      </c>
      <c r="H238" t="s">
        <v>3</v>
      </c>
      <c r="I238" t="s">
        <v>681</v>
      </c>
      <c r="J238" t="s">
        <v>290</v>
      </c>
      <c r="K238" t="s">
        <v>808</v>
      </c>
      <c r="L238" t="s">
        <v>809</v>
      </c>
      <c r="M238" t="s">
        <v>810</v>
      </c>
      <c r="N238" t="s">
        <v>719</v>
      </c>
      <c r="O238" t="s">
        <v>37</v>
      </c>
      <c r="P238" t="s">
        <v>721</v>
      </c>
      <c r="Q238" t="s">
        <v>40</v>
      </c>
      <c r="R238">
        <v>0</v>
      </c>
      <c r="S238" t="s">
        <v>7</v>
      </c>
      <c r="T238">
        <v>21</v>
      </c>
      <c r="U238" t="s">
        <v>295</v>
      </c>
      <c r="V238" s="1">
        <v>1514274913</v>
      </c>
      <c r="W238" s="1">
        <v>1415037848</v>
      </c>
      <c r="X238" s="1">
        <v>93.45</v>
      </c>
      <c r="Y238" s="1">
        <v>3479977204</v>
      </c>
      <c r="Z238" s="1">
        <v>3458662220</v>
      </c>
      <c r="AA238" s="3">
        <v>99.39</v>
      </c>
      <c r="AB238" s="1">
        <v>3611601000</v>
      </c>
      <c r="AC238" s="1">
        <v>0</v>
      </c>
      <c r="AD238" s="3">
        <v>0</v>
      </c>
      <c r="AE238" s="1">
        <v>1777007500</v>
      </c>
      <c r="AF238" s="1">
        <v>0</v>
      </c>
      <c r="AG238" s="3">
        <v>0</v>
      </c>
      <c r="AH238" s="1">
        <v>1960572307</v>
      </c>
      <c r="AI238" s="1">
        <v>0</v>
      </c>
      <c r="AJ238" s="3">
        <v>0</v>
      </c>
      <c r="AK238" s="1" t="s">
        <v>9</v>
      </c>
      <c r="AL238" s="1" t="s">
        <v>9</v>
      </c>
      <c r="AM238" s="1" t="s">
        <v>9</v>
      </c>
      <c r="AN238" s="4">
        <f t="shared" si="49"/>
        <v>1514.274913</v>
      </c>
      <c r="AO238" s="4">
        <f t="shared" si="50"/>
        <v>1415.0378479999999</v>
      </c>
      <c r="AP238" s="4">
        <f t="shared" si="51"/>
        <v>3479.9772039999998</v>
      </c>
      <c r="AQ238" s="4">
        <f t="shared" si="52"/>
        <v>3458.6622200000002</v>
      </c>
      <c r="AR238" s="4">
        <f t="shared" si="53"/>
        <v>3611.6010000000001</v>
      </c>
      <c r="AS238" s="4">
        <f t="shared" si="54"/>
        <v>0</v>
      </c>
      <c r="AT238" s="4">
        <f t="shared" si="55"/>
        <v>1777.0074999999999</v>
      </c>
      <c r="AU238" s="4">
        <f t="shared" si="56"/>
        <v>0</v>
      </c>
      <c r="AV238" s="4">
        <f t="shared" si="57"/>
        <v>1960.5723069999999</v>
      </c>
      <c r="AW238" s="4">
        <f t="shared" si="58"/>
        <v>0</v>
      </c>
      <c r="AX238" s="4">
        <f t="shared" si="59"/>
        <v>12343.432924000001</v>
      </c>
      <c r="AY238" s="4">
        <f t="shared" si="60"/>
        <v>4873.7000680000001</v>
      </c>
      <c r="AZ238" t="s">
        <v>901</v>
      </c>
    </row>
    <row r="239" spans="1:52" x14ac:dyDescent="0.25">
      <c r="A239">
        <v>16</v>
      </c>
      <c r="B239" t="s">
        <v>0</v>
      </c>
      <c r="C239" t="s">
        <v>668</v>
      </c>
      <c r="D239">
        <v>2021</v>
      </c>
      <c r="E239" t="s">
        <v>1</v>
      </c>
      <c r="F239" t="s">
        <v>2</v>
      </c>
      <c r="G239">
        <v>2</v>
      </c>
      <c r="H239" t="s">
        <v>3</v>
      </c>
      <c r="I239" t="s">
        <v>681</v>
      </c>
      <c r="J239" t="s">
        <v>290</v>
      </c>
      <c r="K239" t="s">
        <v>808</v>
      </c>
      <c r="L239" t="s">
        <v>809</v>
      </c>
      <c r="M239" t="s">
        <v>810</v>
      </c>
      <c r="N239" t="s">
        <v>719</v>
      </c>
      <c r="O239" t="s">
        <v>37</v>
      </c>
      <c r="P239" t="s">
        <v>721</v>
      </c>
      <c r="Q239" t="s">
        <v>40</v>
      </c>
      <c r="R239">
        <v>0</v>
      </c>
      <c r="S239" t="s">
        <v>7</v>
      </c>
      <c r="T239">
        <v>25</v>
      </c>
      <c r="U239" t="s">
        <v>296</v>
      </c>
      <c r="V239" s="1">
        <v>703393817</v>
      </c>
      <c r="W239" s="1">
        <v>686627810</v>
      </c>
      <c r="X239" s="1">
        <v>97.62</v>
      </c>
      <c r="Y239" s="1">
        <v>1568353057</v>
      </c>
      <c r="Z239" s="1">
        <v>1568353057</v>
      </c>
      <c r="AA239" s="3">
        <v>100</v>
      </c>
      <c r="AB239" s="1">
        <v>2153989000</v>
      </c>
      <c r="AC239" s="1">
        <v>0</v>
      </c>
      <c r="AD239" s="3">
        <v>0</v>
      </c>
      <c r="AE239" s="1">
        <v>2366978217</v>
      </c>
      <c r="AF239" s="1">
        <v>0</v>
      </c>
      <c r="AG239" s="3">
        <v>0</v>
      </c>
      <c r="AH239" s="1">
        <v>2512941423</v>
      </c>
      <c r="AI239" s="1">
        <v>0</v>
      </c>
      <c r="AJ239" s="3">
        <v>0</v>
      </c>
      <c r="AK239" s="1" t="s">
        <v>9</v>
      </c>
      <c r="AL239" s="1" t="s">
        <v>9</v>
      </c>
      <c r="AM239" s="1" t="s">
        <v>9</v>
      </c>
      <c r="AN239" s="4">
        <f t="shared" si="49"/>
        <v>703.39381700000001</v>
      </c>
      <c r="AO239" s="4">
        <f t="shared" si="50"/>
        <v>686.62780999999995</v>
      </c>
      <c r="AP239" s="4">
        <f t="shared" si="51"/>
        <v>1568.353057</v>
      </c>
      <c r="AQ239" s="4">
        <f t="shared" si="52"/>
        <v>1568.353057</v>
      </c>
      <c r="AR239" s="4">
        <f t="shared" si="53"/>
        <v>2153.989</v>
      </c>
      <c r="AS239" s="4">
        <f t="shared" si="54"/>
        <v>0</v>
      </c>
      <c r="AT239" s="4">
        <f t="shared" si="55"/>
        <v>2366.9782169999999</v>
      </c>
      <c r="AU239" s="4">
        <f t="shared" si="56"/>
        <v>0</v>
      </c>
      <c r="AV239" s="4">
        <f t="shared" si="57"/>
        <v>2512.9414230000002</v>
      </c>
      <c r="AW239" s="4">
        <f t="shared" si="58"/>
        <v>0</v>
      </c>
      <c r="AX239" s="4">
        <f t="shared" si="59"/>
        <v>9305.655514</v>
      </c>
      <c r="AY239" s="4">
        <f t="shared" si="60"/>
        <v>2254.9808670000002</v>
      </c>
      <c r="AZ239" t="s">
        <v>896</v>
      </c>
    </row>
    <row r="240" spans="1:52" x14ac:dyDescent="0.25">
      <c r="A240">
        <v>16</v>
      </c>
      <c r="B240" t="s">
        <v>0</v>
      </c>
      <c r="C240" t="s">
        <v>668</v>
      </c>
      <c r="D240">
        <v>2021</v>
      </c>
      <c r="E240" t="s">
        <v>1</v>
      </c>
      <c r="F240" t="s">
        <v>2</v>
      </c>
      <c r="G240">
        <v>2</v>
      </c>
      <c r="H240" t="s">
        <v>3</v>
      </c>
      <c r="I240" t="s">
        <v>681</v>
      </c>
      <c r="J240" t="s">
        <v>290</v>
      </c>
      <c r="K240" t="s">
        <v>808</v>
      </c>
      <c r="L240" t="s">
        <v>809</v>
      </c>
      <c r="M240" t="s">
        <v>810</v>
      </c>
      <c r="N240" t="s">
        <v>719</v>
      </c>
      <c r="O240" t="s">
        <v>37</v>
      </c>
      <c r="P240" t="s">
        <v>721</v>
      </c>
      <c r="Q240" t="s">
        <v>40</v>
      </c>
      <c r="R240">
        <v>0</v>
      </c>
      <c r="S240" t="s">
        <v>7</v>
      </c>
      <c r="T240">
        <v>31</v>
      </c>
      <c r="U240" t="s">
        <v>297</v>
      </c>
      <c r="V240" s="1">
        <v>366843255</v>
      </c>
      <c r="W240" s="1">
        <v>343553753</v>
      </c>
      <c r="X240" s="1">
        <v>93.65</v>
      </c>
      <c r="Y240" s="1">
        <v>1669718510</v>
      </c>
      <c r="Z240" s="1">
        <v>1669528154</v>
      </c>
      <c r="AA240" s="3">
        <v>99.99</v>
      </c>
      <c r="AB240" s="1">
        <v>2417498000</v>
      </c>
      <c r="AC240" s="1">
        <v>0</v>
      </c>
      <c r="AD240" s="3">
        <v>0</v>
      </c>
      <c r="AE240" s="1">
        <v>2375244845</v>
      </c>
      <c r="AF240" s="1">
        <v>0</v>
      </c>
      <c r="AG240" s="3">
        <v>0</v>
      </c>
      <c r="AH240" s="1">
        <v>2548391874</v>
      </c>
      <c r="AI240" s="1">
        <v>0</v>
      </c>
      <c r="AJ240" s="3">
        <v>0</v>
      </c>
      <c r="AK240" s="1" t="s">
        <v>9</v>
      </c>
      <c r="AL240" s="1" t="s">
        <v>9</v>
      </c>
      <c r="AM240" s="1" t="s">
        <v>9</v>
      </c>
      <c r="AN240" s="4">
        <f t="shared" si="49"/>
        <v>366.843255</v>
      </c>
      <c r="AO240" s="4">
        <f t="shared" si="50"/>
        <v>343.55375299999997</v>
      </c>
      <c r="AP240" s="4">
        <f t="shared" si="51"/>
        <v>1669.7185099999999</v>
      </c>
      <c r="AQ240" s="4">
        <f t="shared" si="52"/>
        <v>1669.5281540000001</v>
      </c>
      <c r="AR240" s="4">
        <f t="shared" si="53"/>
        <v>2417.498</v>
      </c>
      <c r="AS240" s="4">
        <f t="shared" si="54"/>
        <v>0</v>
      </c>
      <c r="AT240" s="4">
        <f t="shared" si="55"/>
        <v>2375.2448450000002</v>
      </c>
      <c r="AU240" s="4">
        <f t="shared" si="56"/>
        <v>0</v>
      </c>
      <c r="AV240" s="4">
        <f t="shared" si="57"/>
        <v>2548.3918739999999</v>
      </c>
      <c r="AW240" s="4">
        <f t="shared" si="58"/>
        <v>0</v>
      </c>
      <c r="AX240" s="4">
        <f t="shared" si="59"/>
        <v>9377.6964840000001</v>
      </c>
      <c r="AY240" s="4">
        <f t="shared" si="60"/>
        <v>2013.081907</v>
      </c>
      <c r="AZ240" t="s">
        <v>901</v>
      </c>
    </row>
    <row r="241" spans="1:52" x14ac:dyDescent="0.25">
      <c r="A241">
        <v>16</v>
      </c>
      <c r="B241" t="s">
        <v>0</v>
      </c>
      <c r="C241" t="s">
        <v>668</v>
      </c>
      <c r="D241">
        <v>2021</v>
      </c>
      <c r="E241" t="s">
        <v>1</v>
      </c>
      <c r="F241" t="s">
        <v>2</v>
      </c>
      <c r="G241">
        <v>2</v>
      </c>
      <c r="H241" t="s">
        <v>3</v>
      </c>
      <c r="I241" t="s">
        <v>681</v>
      </c>
      <c r="J241" t="s">
        <v>290</v>
      </c>
      <c r="K241" t="s">
        <v>808</v>
      </c>
      <c r="L241" t="s">
        <v>809</v>
      </c>
      <c r="M241" t="s">
        <v>810</v>
      </c>
      <c r="N241" t="s">
        <v>719</v>
      </c>
      <c r="O241" t="s">
        <v>37</v>
      </c>
      <c r="P241" t="s">
        <v>726</v>
      </c>
      <c r="Q241" t="s">
        <v>50</v>
      </c>
      <c r="R241">
        <v>0</v>
      </c>
      <c r="S241" t="s">
        <v>7</v>
      </c>
      <c r="T241">
        <v>41</v>
      </c>
      <c r="U241" t="s">
        <v>298</v>
      </c>
      <c r="V241" s="1">
        <v>1078169886</v>
      </c>
      <c r="W241" s="1">
        <v>851177778</v>
      </c>
      <c r="X241" s="1">
        <v>78.95</v>
      </c>
      <c r="Y241" s="1">
        <v>1689958915</v>
      </c>
      <c r="Z241" s="1">
        <v>1689958915</v>
      </c>
      <c r="AA241" s="3">
        <v>100</v>
      </c>
      <c r="AB241" s="1">
        <v>1764006000</v>
      </c>
      <c r="AC241" s="1">
        <v>0</v>
      </c>
      <c r="AD241" s="3">
        <v>0</v>
      </c>
      <c r="AE241" s="1">
        <v>1954505000</v>
      </c>
      <c r="AF241" s="1">
        <v>0</v>
      </c>
      <c r="AG241" s="3">
        <v>0</v>
      </c>
      <c r="AH241" s="1">
        <v>1760451000</v>
      </c>
      <c r="AI241" s="1">
        <v>0</v>
      </c>
      <c r="AJ241" s="3">
        <v>0</v>
      </c>
      <c r="AK241" s="1" t="s">
        <v>9</v>
      </c>
      <c r="AL241" s="1" t="s">
        <v>9</v>
      </c>
      <c r="AM241" s="1" t="s">
        <v>9</v>
      </c>
      <c r="AN241" s="4">
        <f t="shared" si="49"/>
        <v>1078.1698859999999</v>
      </c>
      <c r="AO241" s="4">
        <f t="shared" si="50"/>
        <v>851.17777799999999</v>
      </c>
      <c r="AP241" s="4">
        <f t="shared" si="51"/>
        <v>1689.9589149999999</v>
      </c>
      <c r="AQ241" s="4">
        <f t="shared" si="52"/>
        <v>1689.9589149999999</v>
      </c>
      <c r="AR241" s="4">
        <f t="shared" si="53"/>
        <v>1764.0060000000001</v>
      </c>
      <c r="AS241" s="4">
        <f t="shared" si="54"/>
        <v>0</v>
      </c>
      <c r="AT241" s="4">
        <f t="shared" si="55"/>
        <v>1954.5050000000001</v>
      </c>
      <c r="AU241" s="4">
        <f t="shared" si="56"/>
        <v>0</v>
      </c>
      <c r="AV241" s="4">
        <f t="shared" si="57"/>
        <v>1760.451</v>
      </c>
      <c r="AW241" s="4">
        <f t="shared" si="58"/>
        <v>0</v>
      </c>
      <c r="AX241" s="4">
        <f t="shared" si="59"/>
        <v>8247.0908010000003</v>
      </c>
      <c r="AY241" s="4">
        <f t="shared" si="60"/>
        <v>2541.1366929999999</v>
      </c>
      <c r="AZ241" t="s">
        <v>900</v>
      </c>
    </row>
    <row r="242" spans="1:52" x14ac:dyDescent="0.25">
      <c r="A242">
        <v>16</v>
      </c>
      <c r="B242" t="s">
        <v>0</v>
      </c>
      <c r="C242" t="s">
        <v>668</v>
      </c>
      <c r="D242">
        <v>2021</v>
      </c>
      <c r="E242" t="s">
        <v>1</v>
      </c>
      <c r="F242" t="s">
        <v>2</v>
      </c>
      <c r="G242">
        <v>2</v>
      </c>
      <c r="H242" t="s">
        <v>3</v>
      </c>
      <c r="I242" t="s">
        <v>681</v>
      </c>
      <c r="J242" t="s">
        <v>290</v>
      </c>
      <c r="K242" t="s">
        <v>808</v>
      </c>
      <c r="L242" t="s">
        <v>809</v>
      </c>
      <c r="M242" t="s">
        <v>810</v>
      </c>
      <c r="N242" t="s">
        <v>719</v>
      </c>
      <c r="O242" t="s">
        <v>37</v>
      </c>
      <c r="P242" t="s">
        <v>726</v>
      </c>
      <c r="Q242" t="s">
        <v>50</v>
      </c>
      <c r="R242">
        <v>0</v>
      </c>
      <c r="S242" t="s">
        <v>7</v>
      </c>
      <c r="T242">
        <v>42</v>
      </c>
      <c r="U242" t="s">
        <v>299</v>
      </c>
      <c r="V242" s="1">
        <v>67775094938</v>
      </c>
      <c r="W242" s="1">
        <v>58718622628</v>
      </c>
      <c r="X242" s="1">
        <v>86.64</v>
      </c>
      <c r="Y242" s="1">
        <v>217162900888</v>
      </c>
      <c r="Z242" s="1">
        <v>204604780288</v>
      </c>
      <c r="AA242" s="3">
        <v>94.22</v>
      </c>
      <c r="AB242" s="1">
        <v>195789409000</v>
      </c>
      <c r="AC242" s="1">
        <v>0</v>
      </c>
      <c r="AD242" s="3">
        <v>0</v>
      </c>
      <c r="AE242" s="1">
        <v>221249513000</v>
      </c>
      <c r="AF242" s="1">
        <v>0</v>
      </c>
      <c r="AG242" s="3">
        <v>0</v>
      </c>
      <c r="AH242" s="1">
        <v>223340317000</v>
      </c>
      <c r="AI242" s="1">
        <v>0</v>
      </c>
      <c r="AJ242" s="3">
        <v>0</v>
      </c>
      <c r="AK242" s="1" t="s">
        <v>9</v>
      </c>
      <c r="AL242" s="1" t="s">
        <v>9</v>
      </c>
      <c r="AM242" s="1" t="s">
        <v>9</v>
      </c>
      <c r="AN242" s="4">
        <f t="shared" si="49"/>
        <v>67775.094937999995</v>
      </c>
      <c r="AO242" s="4">
        <f t="shared" si="50"/>
        <v>58718.622627999997</v>
      </c>
      <c r="AP242" s="4">
        <f t="shared" si="51"/>
        <v>217162.900888</v>
      </c>
      <c r="AQ242" s="4">
        <f t="shared" si="52"/>
        <v>204604.78028800001</v>
      </c>
      <c r="AR242" s="4">
        <f t="shared" si="53"/>
        <v>195789.40900000001</v>
      </c>
      <c r="AS242" s="4">
        <f t="shared" si="54"/>
        <v>0</v>
      </c>
      <c r="AT242" s="4">
        <f t="shared" si="55"/>
        <v>221249.51300000001</v>
      </c>
      <c r="AU242" s="4">
        <f t="shared" si="56"/>
        <v>0</v>
      </c>
      <c r="AV242" s="4">
        <f t="shared" si="57"/>
        <v>223340.31700000001</v>
      </c>
      <c r="AW242" s="4">
        <f t="shared" si="58"/>
        <v>0</v>
      </c>
      <c r="AX242" s="4">
        <f t="shared" si="59"/>
        <v>925317.23482600006</v>
      </c>
      <c r="AY242" s="4">
        <f t="shared" si="60"/>
        <v>263323.40291599999</v>
      </c>
      <c r="AZ242" t="s">
        <v>900</v>
      </c>
    </row>
    <row r="243" spans="1:52" x14ac:dyDescent="0.25">
      <c r="A243">
        <v>16</v>
      </c>
      <c r="B243" t="s">
        <v>0</v>
      </c>
      <c r="C243" t="s">
        <v>668</v>
      </c>
      <c r="D243">
        <v>2021</v>
      </c>
      <c r="E243" t="s">
        <v>1</v>
      </c>
      <c r="F243" t="s">
        <v>2</v>
      </c>
      <c r="G243">
        <v>2</v>
      </c>
      <c r="H243" t="s">
        <v>3</v>
      </c>
      <c r="I243" t="s">
        <v>681</v>
      </c>
      <c r="J243" t="s">
        <v>290</v>
      </c>
      <c r="K243" t="s">
        <v>808</v>
      </c>
      <c r="L243" t="s">
        <v>809</v>
      </c>
      <c r="M243" t="s">
        <v>810</v>
      </c>
      <c r="N243" t="s">
        <v>719</v>
      </c>
      <c r="O243" t="s">
        <v>37</v>
      </c>
      <c r="P243" t="s">
        <v>726</v>
      </c>
      <c r="Q243" t="s">
        <v>50</v>
      </c>
      <c r="R243">
        <v>0</v>
      </c>
      <c r="S243" t="s">
        <v>7</v>
      </c>
      <c r="T243">
        <v>43</v>
      </c>
      <c r="U243" t="s">
        <v>300</v>
      </c>
      <c r="V243" s="1">
        <v>5999030659</v>
      </c>
      <c r="W243" s="1">
        <v>5116936976</v>
      </c>
      <c r="X243" s="1">
        <v>85.3</v>
      </c>
      <c r="Y243" s="1">
        <v>12476980969</v>
      </c>
      <c r="Z243" s="1">
        <v>12424602445</v>
      </c>
      <c r="AA243" s="3">
        <v>99.58</v>
      </c>
      <c r="AB243" s="1">
        <v>13440825000</v>
      </c>
      <c r="AC243" s="1">
        <v>0</v>
      </c>
      <c r="AD243" s="3">
        <v>0</v>
      </c>
      <c r="AE243" s="1">
        <v>16426223000</v>
      </c>
      <c r="AF243" s="1">
        <v>0</v>
      </c>
      <c r="AG243" s="3">
        <v>0</v>
      </c>
      <c r="AH243" s="1">
        <v>16417417000</v>
      </c>
      <c r="AI243" s="1">
        <v>0</v>
      </c>
      <c r="AJ243" s="3">
        <v>0</v>
      </c>
      <c r="AK243" s="1" t="s">
        <v>9</v>
      </c>
      <c r="AL243" s="1" t="s">
        <v>9</v>
      </c>
      <c r="AM243" s="1" t="s">
        <v>9</v>
      </c>
      <c r="AN243" s="4">
        <f t="shared" si="49"/>
        <v>5999.030659</v>
      </c>
      <c r="AO243" s="4">
        <f t="shared" si="50"/>
        <v>5116.936976</v>
      </c>
      <c r="AP243" s="4">
        <f t="shared" si="51"/>
        <v>12476.980969</v>
      </c>
      <c r="AQ243" s="4">
        <f t="shared" si="52"/>
        <v>12424.602445</v>
      </c>
      <c r="AR243" s="4">
        <f t="shared" si="53"/>
        <v>13440.825000000001</v>
      </c>
      <c r="AS243" s="4">
        <f t="shared" si="54"/>
        <v>0</v>
      </c>
      <c r="AT243" s="4">
        <f t="shared" si="55"/>
        <v>16426.223000000002</v>
      </c>
      <c r="AU243" s="4">
        <f t="shared" si="56"/>
        <v>0</v>
      </c>
      <c r="AV243" s="4">
        <f t="shared" si="57"/>
        <v>16417.417000000001</v>
      </c>
      <c r="AW243" s="4">
        <f t="shared" si="58"/>
        <v>0</v>
      </c>
      <c r="AX243" s="4">
        <f t="shared" si="59"/>
        <v>64760.476628000004</v>
      </c>
      <c r="AY243" s="4">
        <f t="shared" si="60"/>
        <v>17541.539421000001</v>
      </c>
      <c r="AZ243" t="s">
        <v>900</v>
      </c>
    </row>
    <row r="244" spans="1:52" x14ac:dyDescent="0.25">
      <c r="A244">
        <v>16</v>
      </c>
      <c r="B244" t="s">
        <v>0</v>
      </c>
      <c r="C244" t="s">
        <v>668</v>
      </c>
      <c r="D244">
        <v>2021</v>
      </c>
      <c r="E244" t="s">
        <v>1</v>
      </c>
      <c r="F244" t="s">
        <v>2</v>
      </c>
      <c r="G244">
        <v>2</v>
      </c>
      <c r="H244" t="s">
        <v>3</v>
      </c>
      <c r="I244" t="s">
        <v>681</v>
      </c>
      <c r="J244" t="s">
        <v>290</v>
      </c>
      <c r="K244" t="s">
        <v>808</v>
      </c>
      <c r="L244" t="s">
        <v>809</v>
      </c>
      <c r="M244" t="s">
        <v>810</v>
      </c>
      <c r="N244" t="s">
        <v>719</v>
      </c>
      <c r="O244" t="s">
        <v>37</v>
      </c>
      <c r="P244" t="s">
        <v>726</v>
      </c>
      <c r="Q244" t="s">
        <v>50</v>
      </c>
      <c r="R244">
        <v>0</v>
      </c>
      <c r="S244" t="s">
        <v>7</v>
      </c>
      <c r="T244">
        <v>44</v>
      </c>
      <c r="U244" t="s">
        <v>301</v>
      </c>
      <c r="V244" s="1">
        <v>2132866017</v>
      </c>
      <c r="W244" s="1">
        <v>1357142955</v>
      </c>
      <c r="X244" s="1">
        <v>63.63</v>
      </c>
      <c r="Y244" s="1">
        <v>4550506683</v>
      </c>
      <c r="Z244" s="1">
        <v>4550331302</v>
      </c>
      <c r="AA244" s="3">
        <v>100</v>
      </c>
      <c r="AB244" s="1">
        <v>4022086000</v>
      </c>
      <c r="AC244" s="1">
        <v>0</v>
      </c>
      <c r="AD244" s="3">
        <v>0</v>
      </c>
      <c r="AE244" s="1">
        <v>6150724000</v>
      </c>
      <c r="AF244" s="1">
        <v>0</v>
      </c>
      <c r="AG244" s="3">
        <v>0</v>
      </c>
      <c r="AH244" s="1">
        <v>5506512000</v>
      </c>
      <c r="AI244" s="1">
        <v>0</v>
      </c>
      <c r="AJ244" s="3">
        <v>0</v>
      </c>
      <c r="AK244" s="1" t="s">
        <v>9</v>
      </c>
      <c r="AL244" s="1" t="s">
        <v>9</v>
      </c>
      <c r="AM244" s="1" t="s">
        <v>9</v>
      </c>
      <c r="AN244" s="4">
        <f t="shared" si="49"/>
        <v>2132.8660169999998</v>
      </c>
      <c r="AO244" s="4">
        <f t="shared" si="50"/>
        <v>1357.142955</v>
      </c>
      <c r="AP244" s="4">
        <f t="shared" si="51"/>
        <v>4550.5066829999996</v>
      </c>
      <c r="AQ244" s="4">
        <f t="shared" si="52"/>
        <v>4550.3313019999996</v>
      </c>
      <c r="AR244" s="4">
        <f t="shared" si="53"/>
        <v>4022.0859999999998</v>
      </c>
      <c r="AS244" s="4">
        <f t="shared" si="54"/>
        <v>0</v>
      </c>
      <c r="AT244" s="4">
        <f t="shared" si="55"/>
        <v>6150.7240000000002</v>
      </c>
      <c r="AU244" s="4">
        <f t="shared" si="56"/>
        <v>0</v>
      </c>
      <c r="AV244" s="4">
        <f t="shared" si="57"/>
        <v>5506.5119999999997</v>
      </c>
      <c r="AW244" s="4">
        <f t="shared" si="58"/>
        <v>0</v>
      </c>
      <c r="AX244" s="4">
        <f t="shared" si="59"/>
        <v>22362.694699999996</v>
      </c>
      <c r="AY244" s="4">
        <f t="shared" si="60"/>
        <v>5907.4742569999999</v>
      </c>
      <c r="AZ244" t="s">
        <v>900</v>
      </c>
    </row>
    <row r="245" spans="1:52" x14ac:dyDescent="0.25">
      <c r="A245">
        <v>16</v>
      </c>
      <c r="B245" t="s">
        <v>0</v>
      </c>
      <c r="C245" t="s">
        <v>668</v>
      </c>
      <c r="D245">
        <v>2021</v>
      </c>
      <c r="E245" t="s">
        <v>1</v>
      </c>
      <c r="F245" t="s">
        <v>2</v>
      </c>
      <c r="G245">
        <v>2</v>
      </c>
      <c r="H245" t="s">
        <v>3</v>
      </c>
      <c r="I245" t="s">
        <v>681</v>
      </c>
      <c r="J245" t="s">
        <v>290</v>
      </c>
      <c r="K245" t="s">
        <v>808</v>
      </c>
      <c r="L245" t="s">
        <v>809</v>
      </c>
      <c r="M245" t="s">
        <v>810</v>
      </c>
      <c r="N245" t="s">
        <v>719</v>
      </c>
      <c r="O245" t="s">
        <v>37</v>
      </c>
      <c r="P245" t="s">
        <v>726</v>
      </c>
      <c r="Q245" t="s">
        <v>50</v>
      </c>
      <c r="R245">
        <v>0</v>
      </c>
      <c r="S245" t="s">
        <v>7</v>
      </c>
      <c r="T245">
        <v>45</v>
      </c>
      <c r="U245" t="s">
        <v>302</v>
      </c>
      <c r="V245" s="1">
        <v>3036294232</v>
      </c>
      <c r="W245" s="1">
        <v>3036291926</v>
      </c>
      <c r="X245" s="1">
        <v>100</v>
      </c>
      <c r="Y245" s="1">
        <v>18247953921</v>
      </c>
      <c r="Z245" s="1">
        <v>18241435916</v>
      </c>
      <c r="AA245" s="3">
        <v>99.96</v>
      </c>
      <c r="AB245" s="1">
        <v>1334289000</v>
      </c>
      <c r="AC245" s="1">
        <v>0</v>
      </c>
      <c r="AD245" s="3">
        <v>0</v>
      </c>
      <c r="AE245" s="1">
        <v>2889180000</v>
      </c>
      <c r="AF245" s="1">
        <v>0</v>
      </c>
      <c r="AG245" s="3">
        <v>0</v>
      </c>
      <c r="AH245" s="1">
        <v>794475000</v>
      </c>
      <c r="AI245" s="1">
        <v>0</v>
      </c>
      <c r="AJ245" s="3">
        <v>0</v>
      </c>
      <c r="AK245" s="1" t="s">
        <v>9</v>
      </c>
      <c r="AL245" s="1" t="s">
        <v>9</v>
      </c>
      <c r="AM245" s="1" t="s">
        <v>9</v>
      </c>
      <c r="AN245" s="4">
        <f t="shared" si="49"/>
        <v>3036.2942320000002</v>
      </c>
      <c r="AO245" s="4">
        <f t="shared" si="50"/>
        <v>3036.2919259999999</v>
      </c>
      <c r="AP245" s="4">
        <f t="shared" si="51"/>
        <v>18247.953921</v>
      </c>
      <c r="AQ245" s="4">
        <f t="shared" si="52"/>
        <v>18241.435915999999</v>
      </c>
      <c r="AR245" s="4">
        <f t="shared" si="53"/>
        <v>1334.289</v>
      </c>
      <c r="AS245" s="4">
        <f t="shared" si="54"/>
        <v>0</v>
      </c>
      <c r="AT245" s="4">
        <f t="shared" si="55"/>
        <v>2889.18</v>
      </c>
      <c r="AU245" s="4">
        <f t="shared" si="56"/>
        <v>0</v>
      </c>
      <c r="AV245" s="4">
        <f t="shared" si="57"/>
        <v>794.47500000000002</v>
      </c>
      <c r="AW245" s="4">
        <f t="shared" si="58"/>
        <v>0</v>
      </c>
      <c r="AX245" s="4">
        <f t="shared" si="59"/>
        <v>26302.192153</v>
      </c>
      <c r="AY245" s="4">
        <f t="shared" si="60"/>
        <v>21277.727842</v>
      </c>
      <c r="AZ245" t="s">
        <v>908</v>
      </c>
    </row>
    <row r="246" spans="1:52" x14ac:dyDescent="0.25">
      <c r="A246">
        <v>16</v>
      </c>
      <c r="B246" t="s">
        <v>0</v>
      </c>
      <c r="C246" t="s">
        <v>668</v>
      </c>
      <c r="D246">
        <v>2021</v>
      </c>
      <c r="E246" t="s">
        <v>1</v>
      </c>
      <c r="F246" t="s">
        <v>2</v>
      </c>
      <c r="G246">
        <v>2</v>
      </c>
      <c r="H246" t="s">
        <v>3</v>
      </c>
      <c r="I246" t="s">
        <v>681</v>
      </c>
      <c r="J246" t="s">
        <v>290</v>
      </c>
      <c r="K246" t="s">
        <v>808</v>
      </c>
      <c r="L246" t="s">
        <v>809</v>
      </c>
      <c r="M246" t="s">
        <v>810</v>
      </c>
      <c r="N246" t="s">
        <v>719</v>
      </c>
      <c r="O246" t="s">
        <v>37</v>
      </c>
      <c r="P246" t="s">
        <v>726</v>
      </c>
      <c r="Q246" t="s">
        <v>50</v>
      </c>
      <c r="R246">
        <v>0</v>
      </c>
      <c r="S246" t="s">
        <v>7</v>
      </c>
      <c r="T246">
        <v>46</v>
      </c>
      <c r="U246" t="s">
        <v>303</v>
      </c>
      <c r="V246" s="1">
        <v>0</v>
      </c>
      <c r="W246" s="1">
        <v>0</v>
      </c>
      <c r="X246" s="1">
        <v>0</v>
      </c>
      <c r="Y246" s="1">
        <v>731941000</v>
      </c>
      <c r="Z246" s="1">
        <v>731941000</v>
      </c>
      <c r="AA246" s="3">
        <v>100</v>
      </c>
      <c r="AB246" s="1">
        <v>2906151000</v>
      </c>
      <c r="AC246" s="1">
        <v>0</v>
      </c>
      <c r="AD246" s="3">
        <v>0</v>
      </c>
      <c r="AE246" s="1">
        <v>3826479000</v>
      </c>
      <c r="AF246" s="1">
        <v>0</v>
      </c>
      <c r="AG246" s="3">
        <v>0</v>
      </c>
      <c r="AH246" s="1">
        <v>8666900000</v>
      </c>
      <c r="AI246" s="1">
        <v>0</v>
      </c>
      <c r="AJ246" s="3">
        <v>0</v>
      </c>
      <c r="AK246" s="1" t="s">
        <v>9</v>
      </c>
      <c r="AL246" s="1" t="s">
        <v>9</v>
      </c>
      <c r="AM246" s="1" t="s">
        <v>9</v>
      </c>
      <c r="AN246" s="4">
        <f t="shared" si="49"/>
        <v>0</v>
      </c>
      <c r="AO246" s="4">
        <f t="shared" si="50"/>
        <v>0</v>
      </c>
      <c r="AP246" s="4">
        <f t="shared" si="51"/>
        <v>731.94100000000003</v>
      </c>
      <c r="AQ246" s="4">
        <f t="shared" si="52"/>
        <v>731.94100000000003</v>
      </c>
      <c r="AR246" s="4">
        <f t="shared" si="53"/>
        <v>2906.1509999999998</v>
      </c>
      <c r="AS246" s="4">
        <f t="shared" si="54"/>
        <v>0</v>
      </c>
      <c r="AT246" s="4">
        <f t="shared" si="55"/>
        <v>3826.4789999999998</v>
      </c>
      <c r="AU246" s="4">
        <f t="shared" si="56"/>
        <v>0</v>
      </c>
      <c r="AV246" s="4">
        <f t="shared" si="57"/>
        <v>8666.9</v>
      </c>
      <c r="AW246" s="4">
        <f t="shared" si="58"/>
        <v>0</v>
      </c>
      <c r="AX246" s="4">
        <f t="shared" si="59"/>
        <v>16131.471</v>
      </c>
      <c r="AY246" s="4">
        <f t="shared" si="60"/>
        <v>731.94100000000003</v>
      </c>
      <c r="AZ246" t="s">
        <v>900</v>
      </c>
    </row>
    <row r="247" spans="1:52" x14ac:dyDescent="0.25">
      <c r="A247">
        <v>16</v>
      </c>
      <c r="B247" t="s">
        <v>0</v>
      </c>
      <c r="C247" t="s">
        <v>668</v>
      </c>
      <c r="D247">
        <v>2021</v>
      </c>
      <c r="E247" t="s">
        <v>1</v>
      </c>
      <c r="F247" t="s">
        <v>2</v>
      </c>
      <c r="G247">
        <v>2</v>
      </c>
      <c r="H247" t="s">
        <v>3</v>
      </c>
      <c r="I247" t="s">
        <v>681</v>
      </c>
      <c r="J247" t="s">
        <v>290</v>
      </c>
      <c r="K247" t="s">
        <v>808</v>
      </c>
      <c r="L247" t="s">
        <v>809</v>
      </c>
      <c r="M247" t="s">
        <v>810</v>
      </c>
      <c r="N247" t="s">
        <v>719</v>
      </c>
      <c r="O247" t="s">
        <v>37</v>
      </c>
      <c r="P247" t="s">
        <v>726</v>
      </c>
      <c r="Q247" t="s">
        <v>50</v>
      </c>
      <c r="R247">
        <v>0</v>
      </c>
      <c r="S247" t="s">
        <v>7</v>
      </c>
      <c r="T247">
        <v>47</v>
      </c>
      <c r="U247" t="s">
        <v>304</v>
      </c>
      <c r="V247" s="1">
        <v>1005541600</v>
      </c>
      <c r="W247" s="1">
        <v>897477200</v>
      </c>
      <c r="X247" s="1">
        <v>89.25</v>
      </c>
      <c r="Y247" s="1">
        <v>2362904900</v>
      </c>
      <c r="Z247" s="1">
        <v>2362904900</v>
      </c>
      <c r="AA247" s="3">
        <v>100</v>
      </c>
      <c r="AB247" s="1">
        <v>2412550000</v>
      </c>
      <c r="AC247" s="1">
        <v>0</v>
      </c>
      <c r="AD247" s="3">
        <v>0</v>
      </c>
      <c r="AE247" s="1">
        <v>3245437000</v>
      </c>
      <c r="AF247" s="1">
        <v>0</v>
      </c>
      <c r="AG247" s="3">
        <v>0</v>
      </c>
      <c r="AH247" s="1">
        <v>3234314000</v>
      </c>
      <c r="AI247" s="1">
        <v>0</v>
      </c>
      <c r="AJ247" s="3">
        <v>0</v>
      </c>
      <c r="AK247" s="1" t="s">
        <v>9</v>
      </c>
      <c r="AL247" s="1" t="s">
        <v>9</v>
      </c>
      <c r="AM247" s="1" t="s">
        <v>9</v>
      </c>
      <c r="AN247" s="4">
        <f t="shared" si="49"/>
        <v>1005.5416</v>
      </c>
      <c r="AO247" s="4">
        <f t="shared" si="50"/>
        <v>897.47720000000004</v>
      </c>
      <c r="AP247" s="4">
        <f t="shared" si="51"/>
        <v>2362.9049</v>
      </c>
      <c r="AQ247" s="4">
        <f t="shared" si="52"/>
        <v>2362.9049</v>
      </c>
      <c r="AR247" s="4">
        <f t="shared" si="53"/>
        <v>2412.5500000000002</v>
      </c>
      <c r="AS247" s="4">
        <f t="shared" si="54"/>
        <v>0</v>
      </c>
      <c r="AT247" s="4">
        <f t="shared" si="55"/>
        <v>3245.4369999999999</v>
      </c>
      <c r="AU247" s="4">
        <f t="shared" si="56"/>
        <v>0</v>
      </c>
      <c r="AV247" s="4">
        <f t="shared" si="57"/>
        <v>3234.3139999999999</v>
      </c>
      <c r="AW247" s="4">
        <f t="shared" si="58"/>
        <v>0</v>
      </c>
      <c r="AX247" s="4">
        <f t="shared" si="59"/>
        <v>12260.747499999999</v>
      </c>
      <c r="AY247" s="4">
        <f t="shared" si="60"/>
        <v>3260.3820999999998</v>
      </c>
      <c r="AZ247" t="s">
        <v>896</v>
      </c>
    </row>
    <row r="248" spans="1:52" x14ac:dyDescent="0.25">
      <c r="A248">
        <v>16</v>
      </c>
      <c r="B248" t="s">
        <v>0</v>
      </c>
      <c r="C248" t="s">
        <v>668</v>
      </c>
      <c r="D248">
        <v>2021</v>
      </c>
      <c r="E248" t="s">
        <v>1</v>
      </c>
      <c r="F248" t="s">
        <v>2</v>
      </c>
      <c r="G248">
        <v>2</v>
      </c>
      <c r="H248" t="s">
        <v>3</v>
      </c>
      <c r="I248" t="s">
        <v>681</v>
      </c>
      <c r="J248" t="s">
        <v>290</v>
      </c>
      <c r="K248" t="s">
        <v>808</v>
      </c>
      <c r="L248" t="s">
        <v>809</v>
      </c>
      <c r="M248" t="s">
        <v>810</v>
      </c>
      <c r="N248" t="s">
        <v>719</v>
      </c>
      <c r="O248" t="s">
        <v>37</v>
      </c>
      <c r="P248" t="s">
        <v>726</v>
      </c>
      <c r="Q248" t="s">
        <v>50</v>
      </c>
      <c r="R248">
        <v>0</v>
      </c>
      <c r="S248" t="s">
        <v>7</v>
      </c>
      <c r="T248">
        <v>49</v>
      </c>
      <c r="U248" t="s">
        <v>305</v>
      </c>
      <c r="V248" s="1">
        <v>252411000</v>
      </c>
      <c r="W248" s="1">
        <v>182511000</v>
      </c>
      <c r="X248" s="1">
        <v>72.31</v>
      </c>
      <c r="Y248" s="1">
        <v>572810800</v>
      </c>
      <c r="Z248" s="1">
        <v>551432800</v>
      </c>
      <c r="AA248" s="3">
        <v>96.27</v>
      </c>
      <c r="AB248" s="1">
        <v>767973000</v>
      </c>
      <c r="AC248" s="1">
        <v>0</v>
      </c>
      <c r="AD248" s="3">
        <v>0</v>
      </c>
      <c r="AE248" s="1">
        <v>1705149000</v>
      </c>
      <c r="AF248" s="1">
        <v>0</v>
      </c>
      <c r="AG248" s="3">
        <v>0</v>
      </c>
      <c r="AH248" s="1">
        <v>1951355000</v>
      </c>
      <c r="AI248" s="1">
        <v>0</v>
      </c>
      <c r="AJ248" s="3">
        <v>0</v>
      </c>
      <c r="AK248" s="1" t="s">
        <v>9</v>
      </c>
      <c r="AL248" s="1" t="s">
        <v>9</v>
      </c>
      <c r="AM248" s="1" t="s">
        <v>9</v>
      </c>
      <c r="AN248" s="4">
        <f t="shared" si="49"/>
        <v>252.411</v>
      </c>
      <c r="AO248" s="4">
        <f t="shared" si="50"/>
        <v>182.511</v>
      </c>
      <c r="AP248" s="4">
        <f t="shared" si="51"/>
        <v>572.81079999999997</v>
      </c>
      <c r="AQ248" s="4">
        <f t="shared" si="52"/>
        <v>551.43280000000004</v>
      </c>
      <c r="AR248" s="4">
        <f t="shared" si="53"/>
        <v>767.97299999999996</v>
      </c>
      <c r="AS248" s="4">
        <f t="shared" si="54"/>
        <v>0</v>
      </c>
      <c r="AT248" s="4">
        <f t="shared" si="55"/>
        <v>1705.1489999999999</v>
      </c>
      <c r="AU248" s="4">
        <f t="shared" si="56"/>
        <v>0</v>
      </c>
      <c r="AV248" s="4">
        <f t="shared" si="57"/>
        <v>1951.355</v>
      </c>
      <c r="AW248" s="4">
        <f t="shared" si="58"/>
        <v>0</v>
      </c>
      <c r="AX248" s="4">
        <f t="shared" si="59"/>
        <v>5249.6988000000001</v>
      </c>
      <c r="AY248" s="4">
        <f t="shared" si="60"/>
        <v>733.94380000000001</v>
      </c>
      <c r="AZ248" t="s">
        <v>911</v>
      </c>
    </row>
    <row r="249" spans="1:52" x14ac:dyDescent="0.25">
      <c r="A249">
        <v>16</v>
      </c>
      <c r="B249" t="s">
        <v>0</v>
      </c>
      <c r="C249" t="s">
        <v>668</v>
      </c>
      <c r="D249">
        <v>2021</v>
      </c>
      <c r="E249" t="s">
        <v>1</v>
      </c>
      <c r="F249" t="s">
        <v>2</v>
      </c>
      <c r="G249">
        <v>2</v>
      </c>
      <c r="H249" t="s">
        <v>3</v>
      </c>
      <c r="I249" t="s">
        <v>681</v>
      </c>
      <c r="J249" t="s">
        <v>290</v>
      </c>
      <c r="K249" t="s">
        <v>808</v>
      </c>
      <c r="L249" t="s">
        <v>809</v>
      </c>
      <c r="M249" t="s">
        <v>810</v>
      </c>
      <c r="N249" t="s">
        <v>719</v>
      </c>
      <c r="O249" t="s">
        <v>37</v>
      </c>
      <c r="P249" t="s">
        <v>726</v>
      </c>
      <c r="Q249" t="s">
        <v>50</v>
      </c>
      <c r="R249">
        <v>0</v>
      </c>
      <c r="S249" t="s">
        <v>7</v>
      </c>
      <c r="T249">
        <v>50</v>
      </c>
      <c r="U249" t="s">
        <v>306</v>
      </c>
      <c r="V249" s="1">
        <v>43318291279</v>
      </c>
      <c r="W249" s="1">
        <v>42307751131</v>
      </c>
      <c r="X249" s="1">
        <v>97.67</v>
      </c>
      <c r="Y249" s="1">
        <v>60851181045</v>
      </c>
      <c r="Z249" s="1">
        <v>60718350809</v>
      </c>
      <c r="AA249" s="3">
        <v>99.78</v>
      </c>
      <c r="AB249" s="1">
        <v>74728628000</v>
      </c>
      <c r="AC249" s="1">
        <v>0</v>
      </c>
      <c r="AD249" s="3">
        <v>0</v>
      </c>
      <c r="AE249" s="1">
        <v>47115512000</v>
      </c>
      <c r="AF249" s="1">
        <v>0</v>
      </c>
      <c r="AG249" s="3">
        <v>0</v>
      </c>
      <c r="AH249" s="1">
        <v>34914881000</v>
      </c>
      <c r="AI249" s="1">
        <v>0</v>
      </c>
      <c r="AJ249" s="3">
        <v>0</v>
      </c>
      <c r="AK249" s="1" t="s">
        <v>9</v>
      </c>
      <c r="AL249" s="1" t="s">
        <v>9</v>
      </c>
      <c r="AM249" s="1" t="s">
        <v>9</v>
      </c>
      <c r="AN249" s="4">
        <f t="shared" si="49"/>
        <v>43318.291278999997</v>
      </c>
      <c r="AO249" s="4">
        <f t="shared" si="50"/>
        <v>42307.751130999997</v>
      </c>
      <c r="AP249" s="4">
        <f t="shared" si="51"/>
        <v>60851.181044999998</v>
      </c>
      <c r="AQ249" s="4">
        <f t="shared" si="52"/>
        <v>60718.350809000003</v>
      </c>
      <c r="AR249" s="4">
        <f t="shared" si="53"/>
        <v>74728.627999999997</v>
      </c>
      <c r="AS249" s="4">
        <f t="shared" si="54"/>
        <v>0</v>
      </c>
      <c r="AT249" s="4">
        <f t="shared" si="55"/>
        <v>47115.512000000002</v>
      </c>
      <c r="AU249" s="4">
        <f t="shared" si="56"/>
        <v>0</v>
      </c>
      <c r="AV249" s="4">
        <f t="shared" si="57"/>
        <v>34914.881000000001</v>
      </c>
      <c r="AW249" s="4">
        <f t="shared" si="58"/>
        <v>0</v>
      </c>
      <c r="AX249" s="4">
        <f t="shared" si="59"/>
        <v>260928.49332399998</v>
      </c>
      <c r="AY249" s="4">
        <f t="shared" si="60"/>
        <v>103026.10193999999</v>
      </c>
      <c r="AZ249" t="s">
        <v>908</v>
      </c>
    </row>
    <row r="250" spans="1:52" x14ac:dyDescent="0.25">
      <c r="A250">
        <v>16</v>
      </c>
      <c r="B250" t="s">
        <v>0</v>
      </c>
      <c r="C250" t="s">
        <v>668</v>
      </c>
      <c r="D250">
        <v>2021</v>
      </c>
      <c r="E250" t="s">
        <v>1</v>
      </c>
      <c r="F250" t="s">
        <v>2</v>
      </c>
      <c r="G250">
        <v>2</v>
      </c>
      <c r="H250" t="s">
        <v>3</v>
      </c>
      <c r="I250" t="s">
        <v>681</v>
      </c>
      <c r="J250" t="s">
        <v>290</v>
      </c>
      <c r="K250" t="s">
        <v>808</v>
      </c>
      <c r="L250" t="s">
        <v>809</v>
      </c>
      <c r="M250" t="s">
        <v>810</v>
      </c>
      <c r="N250" t="s">
        <v>719</v>
      </c>
      <c r="O250" t="s">
        <v>37</v>
      </c>
      <c r="P250" t="s">
        <v>726</v>
      </c>
      <c r="Q250" t="s">
        <v>50</v>
      </c>
      <c r="R250">
        <v>0</v>
      </c>
      <c r="S250" t="s">
        <v>7</v>
      </c>
      <c r="T250">
        <v>51</v>
      </c>
      <c r="U250" t="s">
        <v>307</v>
      </c>
      <c r="V250" s="1">
        <v>81234518075</v>
      </c>
      <c r="W250" s="1">
        <v>80936127350</v>
      </c>
      <c r="X250" s="1">
        <v>99.63</v>
      </c>
      <c r="Y250" s="1">
        <v>123556289920</v>
      </c>
      <c r="Z250" s="1">
        <v>123509658854</v>
      </c>
      <c r="AA250" s="3">
        <v>99.96</v>
      </c>
      <c r="AB250" s="1">
        <v>85290776000</v>
      </c>
      <c r="AC250" s="1">
        <v>0</v>
      </c>
      <c r="AD250" s="3">
        <v>0</v>
      </c>
      <c r="AE250" s="1">
        <v>84280694000</v>
      </c>
      <c r="AF250" s="1">
        <v>0</v>
      </c>
      <c r="AG250" s="3">
        <v>0</v>
      </c>
      <c r="AH250" s="1">
        <v>55046014000</v>
      </c>
      <c r="AI250" s="1">
        <v>0</v>
      </c>
      <c r="AJ250" s="3">
        <v>0</v>
      </c>
      <c r="AK250" s="1" t="s">
        <v>9</v>
      </c>
      <c r="AL250" s="1" t="s">
        <v>9</v>
      </c>
      <c r="AM250" s="1" t="s">
        <v>9</v>
      </c>
      <c r="AN250" s="4">
        <f t="shared" si="49"/>
        <v>81234.518075</v>
      </c>
      <c r="AO250" s="4">
        <f t="shared" si="50"/>
        <v>80936.127349999995</v>
      </c>
      <c r="AP250" s="4">
        <f t="shared" si="51"/>
        <v>123556.28992</v>
      </c>
      <c r="AQ250" s="4">
        <f t="shared" si="52"/>
        <v>123509.65885399999</v>
      </c>
      <c r="AR250" s="4">
        <f t="shared" si="53"/>
        <v>85290.775999999998</v>
      </c>
      <c r="AS250" s="4">
        <f t="shared" si="54"/>
        <v>0</v>
      </c>
      <c r="AT250" s="4">
        <f t="shared" si="55"/>
        <v>84280.694000000003</v>
      </c>
      <c r="AU250" s="4">
        <f t="shared" si="56"/>
        <v>0</v>
      </c>
      <c r="AV250" s="4">
        <f t="shared" si="57"/>
        <v>55046.014000000003</v>
      </c>
      <c r="AW250" s="4">
        <f t="shared" si="58"/>
        <v>0</v>
      </c>
      <c r="AX250" s="4">
        <f t="shared" si="59"/>
        <v>429408.29199500004</v>
      </c>
      <c r="AY250" s="4">
        <f t="shared" si="60"/>
        <v>204445.786204</v>
      </c>
      <c r="AZ250" t="s">
        <v>908</v>
      </c>
    </row>
    <row r="251" spans="1:52" x14ac:dyDescent="0.25">
      <c r="A251">
        <v>16</v>
      </c>
      <c r="B251" t="s">
        <v>0</v>
      </c>
      <c r="C251" t="s">
        <v>668</v>
      </c>
      <c r="D251">
        <v>2021</v>
      </c>
      <c r="E251" t="s">
        <v>1</v>
      </c>
      <c r="F251" t="s">
        <v>2</v>
      </c>
      <c r="G251">
        <v>2</v>
      </c>
      <c r="H251" t="s">
        <v>3</v>
      </c>
      <c r="I251" t="s">
        <v>681</v>
      </c>
      <c r="J251" t="s">
        <v>290</v>
      </c>
      <c r="K251" t="s">
        <v>808</v>
      </c>
      <c r="L251" t="s">
        <v>809</v>
      </c>
      <c r="M251" t="s">
        <v>810</v>
      </c>
      <c r="N251" t="s">
        <v>719</v>
      </c>
      <c r="O251" t="s">
        <v>37</v>
      </c>
      <c r="P251" t="s">
        <v>726</v>
      </c>
      <c r="Q251" t="s">
        <v>50</v>
      </c>
      <c r="R251">
        <v>0</v>
      </c>
      <c r="S251" t="s">
        <v>7</v>
      </c>
      <c r="T251">
        <v>54</v>
      </c>
      <c r="U251" t="s">
        <v>308</v>
      </c>
      <c r="V251" s="1">
        <v>127462000</v>
      </c>
      <c r="W251" s="1">
        <v>127462000</v>
      </c>
      <c r="X251" s="1">
        <v>100</v>
      </c>
      <c r="Y251" s="1">
        <v>2230315566</v>
      </c>
      <c r="Z251" s="1">
        <v>2230315566</v>
      </c>
      <c r="AA251" s="3">
        <v>100</v>
      </c>
      <c r="AB251" s="1">
        <v>4084469000</v>
      </c>
      <c r="AC251" s="1">
        <v>0</v>
      </c>
      <c r="AD251" s="3">
        <v>0</v>
      </c>
      <c r="AE251" s="1">
        <v>880152000</v>
      </c>
      <c r="AF251" s="1">
        <v>0</v>
      </c>
      <c r="AG251" s="3">
        <v>0</v>
      </c>
      <c r="AH251" s="1">
        <v>808650000</v>
      </c>
      <c r="AI251" s="1">
        <v>0</v>
      </c>
      <c r="AJ251" s="3">
        <v>0</v>
      </c>
      <c r="AK251" s="1" t="s">
        <v>9</v>
      </c>
      <c r="AL251" s="1" t="s">
        <v>9</v>
      </c>
      <c r="AM251" s="1" t="s">
        <v>9</v>
      </c>
      <c r="AN251" s="4">
        <f t="shared" si="49"/>
        <v>127.462</v>
      </c>
      <c r="AO251" s="4">
        <f t="shared" si="50"/>
        <v>127.462</v>
      </c>
      <c r="AP251" s="4">
        <f t="shared" si="51"/>
        <v>2230.3155660000002</v>
      </c>
      <c r="AQ251" s="4">
        <f t="shared" si="52"/>
        <v>2230.3155660000002</v>
      </c>
      <c r="AR251" s="4">
        <f t="shared" si="53"/>
        <v>4084.4690000000001</v>
      </c>
      <c r="AS251" s="4">
        <f t="shared" si="54"/>
        <v>0</v>
      </c>
      <c r="AT251" s="4">
        <f t="shared" si="55"/>
        <v>880.15200000000004</v>
      </c>
      <c r="AU251" s="4">
        <f t="shared" si="56"/>
        <v>0</v>
      </c>
      <c r="AV251" s="4">
        <f t="shared" si="57"/>
        <v>808.65</v>
      </c>
      <c r="AW251" s="4">
        <f t="shared" si="58"/>
        <v>0</v>
      </c>
      <c r="AX251" s="4">
        <f t="shared" si="59"/>
        <v>8131.0485659999995</v>
      </c>
      <c r="AY251" s="4">
        <f t="shared" si="60"/>
        <v>2357.7775660000002</v>
      </c>
      <c r="AZ251" t="s">
        <v>908</v>
      </c>
    </row>
    <row r="252" spans="1:52" x14ac:dyDescent="0.25">
      <c r="A252">
        <v>16</v>
      </c>
      <c r="B252" t="s">
        <v>0</v>
      </c>
      <c r="C252" t="s">
        <v>668</v>
      </c>
      <c r="D252">
        <v>2021</v>
      </c>
      <c r="E252" t="s">
        <v>1</v>
      </c>
      <c r="F252" t="s">
        <v>2</v>
      </c>
      <c r="G252">
        <v>2</v>
      </c>
      <c r="H252" t="s">
        <v>3</v>
      </c>
      <c r="I252" t="s">
        <v>681</v>
      </c>
      <c r="J252" t="s">
        <v>290</v>
      </c>
      <c r="K252" t="s">
        <v>808</v>
      </c>
      <c r="L252" t="s">
        <v>809</v>
      </c>
      <c r="M252" t="s">
        <v>810</v>
      </c>
      <c r="N252" t="s">
        <v>719</v>
      </c>
      <c r="O252" t="s">
        <v>37</v>
      </c>
      <c r="P252" t="s">
        <v>726</v>
      </c>
      <c r="Q252" t="s">
        <v>50</v>
      </c>
      <c r="R252">
        <v>0</v>
      </c>
      <c r="S252" t="s">
        <v>7</v>
      </c>
      <c r="T252">
        <v>55</v>
      </c>
      <c r="U252" t="s">
        <v>309</v>
      </c>
      <c r="V252" s="1">
        <v>720097960</v>
      </c>
      <c r="W252" s="1">
        <v>559845064</v>
      </c>
      <c r="X252" s="1">
        <v>77.75</v>
      </c>
      <c r="Y252" s="1">
        <v>787002441</v>
      </c>
      <c r="Z252" s="1">
        <v>787002441</v>
      </c>
      <c r="AA252" s="3">
        <v>100</v>
      </c>
      <c r="AB252" s="1">
        <v>880668000</v>
      </c>
      <c r="AC252" s="1">
        <v>0</v>
      </c>
      <c r="AD252" s="3">
        <v>0</v>
      </c>
      <c r="AE252" s="1">
        <v>3419181073</v>
      </c>
      <c r="AF252" s="1">
        <v>0</v>
      </c>
      <c r="AG252" s="3">
        <v>0</v>
      </c>
      <c r="AH252" s="1">
        <v>4286732189</v>
      </c>
      <c r="AI252" s="1">
        <v>0</v>
      </c>
      <c r="AJ252" s="3">
        <v>0</v>
      </c>
      <c r="AK252" s="1" t="s">
        <v>9</v>
      </c>
      <c r="AL252" s="1" t="s">
        <v>9</v>
      </c>
      <c r="AM252" s="1" t="s">
        <v>9</v>
      </c>
      <c r="AN252" s="4">
        <f t="shared" si="49"/>
        <v>720.09795999999994</v>
      </c>
      <c r="AO252" s="4">
        <f t="shared" si="50"/>
        <v>559.84506399999998</v>
      </c>
      <c r="AP252" s="4">
        <f t="shared" si="51"/>
        <v>787.00244099999998</v>
      </c>
      <c r="AQ252" s="4">
        <f t="shared" si="52"/>
        <v>787.00244099999998</v>
      </c>
      <c r="AR252" s="4">
        <f t="shared" si="53"/>
        <v>880.66800000000001</v>
      </c>
      <c r="AS252" s="4">
        <f t="shared" si="54"/>
        <v>0</v>
      </c>
      <c r="AT252" s="4">
        <f t="shared" si="55"/>
        <v>3419.1810730000002</v>
      </c>
      <c r="AU252" s="4">
        <f t="shared" si="56"/>
        <v>0</v>
      </c>
      <c r="AV252" s="4">
        <f t="shared" si="57"/>
        <v>4286.7321890000003</v>
      </c>
      <c r="AW252" s="4">
        <f t="shared" si="58"/>
        <v>0</v>
      </c>
      <c r="AX252" s="4">
        <f t="shared" si="59"/>
        <v>10093.681662999999</v>
      </c>
      <c r="AY252" s="4">
        <f t="shared" si="60"/>
        <v>1346.847505</v>
      </c>
      <c r="AZ252" t="s">
        <v>896</v>
      </c>
    </row>
    <row r="253" spans="1:52" x14ac:dyDescent="0.25">
      <c r="A253">
        <v>16</v>
      </c>
      <c r="B253" t="s">
        <v>0</v>
      </c>
      <c r="C253" t="s">
        <v>668</v>
      </c>
      <c r="D253">
        <v>2021</v>
      </c>
      <c r="E253" t="s">
        <v>1</v>
      </c>
      <c r="F253" t="s">
        <v>2</v>
      </c>
      <c r="G253">
        <v>2</v>
      </c>
      <c r="H253" t="s">
        <v>3</v>
      </c>
      <c r="I253" t="s">
        <v>681</v>
      </c>
      <c r="J253" t="s">
        <v>290</v>
      </c>
      <c r="K253" t="s">
        <v>808</v>
      </c>
      <c r="L253" t="s">
        <v>809</v>
      </c>
      <c r="M253" t="s">
        <v>810</v>
      </c>
      <c r="N253" t="s">
        <v>719</v>
      </c>
      <c r="O253" t="s">
        <v>37</v>
      </c>
      <c r="P253" t="s">
        <v>726</v>
      </c>
      <c r="Q253" t="s">
        <v>50</v>
      </c>
      <c r="R253">
        <v>0</v>
      </c>
      <c r="S253" t="s">
        <v>7</v>
      </c>
      <c r="T253">
        <v>57</v>
      </c>
      <c r="U253" t="s">
        <v>310</v>
      </c>
      <c r="V253" s="1">
        <v>788750561</v>
      </c>
      <c r="W253" s="1">
        <v>664610667</v>
      </c>
      <c r="X253" s="1">
        <v>84.26</v>
      </c>
      <c r="Y253" s="1">
        <v>2136782404</v>
      </c>
      <c r="Z253" s="1">
        <v>2127118974</v>
      </c>
      <c r="AA253" s="3">
        <v>99.55</v>
      </c>
      <c r="AB253" s="1">
        <v>5353834000</v>
      </c>
      <c r="AC253" s="1">
        <v>0</v>
      </c>
      <c r="AD253" s="3">
        <v>0</v>
      </c>
      <c r="AE253" s="1">
        <v>13670326000</v>
      </c>
      <c r="AF253" s="1">
        <v>0</v>
      </c>
      <c r="AG253" s="3">
        <v>0</v>
      </c>
      <c r="AH253" s="1">
        <v>14655222000</v>
      </c>
      <c r="AI253" s="1">
        <v>0</v>
      </c>
      <c r="AJ253" s="3">
        <v>0</v>
      </c>
      <c r="AK253" s="1" t="s">
        <v>9</v>
      </c>
      <c r="AL253" s="1" t="s">
        <v>9</v>
      </c>
      <c r="AM253" s="1" t="s">
        <v>9</v>
      </c>
      <c r="AN253" s="4">
        <f t="shared" si="49"/>
        <v>788.75056099999995</v>
      </c>
      <c r="AO253" s="4">
        <f t="shared" si="50"/>
        <v>664.61066700000003</v>
      </c>
      <c r="AP253" s="4">
        <f t="shared" si="51"/>
        <v>2136.782404</v>
      </c>
      <c r="AQ253" s="4">
        <f t="shared" si="52"/>
        <v>2127.118974</v>
      </c>
      <c r="AR253" s="4">
        <f t="shared" si="53"/>
        <v>5353.8339999999998</v>
      </c>
      <c r="AS253" s="4">
        <f t="shared" si="54"/>
        <v>0</v>
      </c>
      <c r="AT253" s="4">
        <f t="shared" si="55"/>
        <v>13670.325999999999</v>
      </c>
      <c r="AU253" s="4">
        <f t="shared" si="56"/>
        <v>0</v>
      </c>
      <c r="AV253" s="4">
        <f t="shared" si="57"/>
        <v>14655.222</v>
      </c>
      <c r="AW253" s="4">
        <f t="shared" si="58"/>
        <v>0</v>
      </c>
      <c r="AX253" s="4">
        <f t="shared" si="59"/>
        <v>36604.914964999996</v>
      </c>
      <c r="AY253" s="4">
        <f t="shared" si="60"/>
        <v>2791.7296409999999</v>
      </c>
      <c r="AZ253" t="s">
        <v>901</v>
      </c>
    </row>
    <row r="254" spans="1:52" x14ac:dyDescent="0.25">
      <c r="A254">
        <v>16</v>
      </c>
      <c r="B254" t="s">
        <v>0</v>
      </c>
      <c r="C254" t="s">
        <v>668</v>
      </c>
      <c r="D254">
        <v>2021</v>
      </c>
      <c r="E254" t="s">
        <v>1</v>
      </c>
      <c r="F254" t="s">
        <v>2</v>
      </c>
      <c r="G254">
        <v>2</v>
      </c>
      <c r="H254" t="s">
        <v>3</v>
      </c>
      <c r="I254" t="s">
        <v>681</v>
      </c>
      <c r="J254" t="s">
        <v>290</v>
      </c>
      <c r="K254" t="s">
        <v>808</v>
      </c>
      <c r="L254" t="s">
        <v>809</v>
      </c>
      <c r="M254" t="s">
        <v>810</v>
      </c>
      <c r="N254" t="s">
        <v>719</v>
      </c>
      <c r="O254" t="s">
        <v>37</v>
      </c>
      <c r="P254" t="s">
        <v>726</v>
      </c>
      <c r="Q254" t="s">
        <v>50</v>
      </c>
      <c r="R254">
        <v>0</v>
      </c>
      <c r="S254" t="s">
        <v>7</v>
      </c>
      <c r="T254">
        <v>58</v>
      </c>
      <c r="U254" t="s">
        <v>311</v>
      </c>
      <c r="V254" s="1">
        <v>25623166457</v>
      </c>
      <c r="W254" s="1">
        <v>24454351896</v>
      </c>
      <c r="X254" s="1">
        <v>95.44</v>
      </c>
      <c r="Y254" s="1">
        <v>58518581279</v>
      </c>
      <c r="Z254" s="1">
        <v>58451848001</v>
      </c>
      <c r="AA254" s="3">
        <v>99.89</v>
      </c>
      <c r="AB254" s="1">
        <v>59509596000</v>
      </c>
      <c r="AC254" s="1">
        <v>0</v>
      </c>
      <c r="AD254" s="3">
        <v>0</v>
      </c>
      <c r="AE254" s="1">
        <v>65577087000</v>
      </c>
      <c r="AF254" s="1">
        <v>0</v>
      </c>
      <c r="AG254" s="3">
        <v>0</v>
      </c>
      <c r="AH254" s="1">
        <v>49773907000</v>
      </c>
      <c r="AI254" s="1">
        <v>0</v>
      </c>
      <c r="AJ254" s="3">
        <v>0</v>
      </c>
      <c r="AK254" s="1" t="s">
        <v>9</v>
      </c>
      <c r="AL254" s="1" t="s">
        <v>9</v>
      </c>
      <c r="AM254" s="1" t="s">
        <v>9</v>
      </c>
      <c r="AN254" s="4">
        <f t="shared" si="49"/>
        <v>25623.166456999999</v>
      </c>
      <c r="AO254" s="4">
        <f t="shared" si="50"/>
        <v>24454.351896</v>
      </c>
      <c r="AP254" s="4">
        <f t="shared" si="51"/>
        <v>58518.581278999998</v>
      </c>
      <c r="AQ254" s="4">
        <f t="shared" si="52"/>
        <v>58451.848000999998</v>
      </c>
      <c r="AR254" s="4">
        <f t="shared" si="53"/>
        <v>59509.595999999998</v>
      </c>
      <c r="AS254" s="4">
        <f t="shared" si="54"/>
        <v>0</v>
      </c>
      <c r="AT254" s="4">
        <f t="shared" si="55"/>
        <v>65577.087</v>
      </c>
      <c r="AU254" s="4">
        <f t="shared" si="56"/>
        <v>0</v>
      </c>
      <c r="AV254" s="4">
        <f t="shared" si="57"/>
        <v>49773.906999999999</v>
      </c>
      <c r="AW254" s="4">
        <f t="shared" si="58"/>
        <v>0</v>
      </c>
      <c r="AX254" s="4">
        <f t="shared" si="59"/>
        <v>259002.33773599999</v>
      </c>
      <c r="AY254" s="4">
        <f t="shared" si="60"/>
        <v>82906.199896999999</v>
      </c>
      <c r="AZ254" t="s">
        <v>901</v>
      </c>
    </row>
    <row r="255" spans="1:52" x14ac:dyDescent="0.25">
      <c r="A255">
        <v>16</v>
      </c>
      <c r="B255" t="s">
        <v>0</v>
      </c>
      <c r="C255" t="s">
        <v>668</v>
      </c>
      <c r="D255">
        <v>2021</v>
      </c>
      <c r="E255" t="s">
        <v>1</v>
      </c>
      <c r="F255" t="s">
        <v>2</v>
      </c>
      <c r="G255">
        <v>2</v>
      </c>
      <c r="H255" t="s">
        <v>3</v>
      </c>
      <c r="I255" t="s">
        <v>681</v>
      </c>
      <c r="J255" t="s">
        <v>290</v>
      </c>
      <c r="K255" t="s">
        <v>808</v>
      </c>
      <c r="L255" t="s">
        <v>809</v>
      </c>
      <c r="M255" t="s">
        <v>810</v>
      </c>
      <c r="N255" t="s">
        <v>719</v>
      </c>
      <c r="O255" t="s">
        <v>37</v>
      </c>
      <c r="P255" t="s">
        <v>726</v>
      </c>
      <c r="Q255" t="s">
        <v>50</v>
      </c>
      <c r="R255">
        <v>0</v>
      </c>
      <c r="S255" t="s">
        <v>7</v>
      </c>
      <c r="T255">
        <v>59</v>
      </c>
      <c r="U255" t="s">
        <v>312</v>
      </c>
      <c r="V255" s="1">
        <v>358657133</v>
      </c>
      <c r="W255" s="1">
        <v>353194133</v>
      </c>
      <c r="X255" s="1">
        <v>98.48</v>
      </c>
      <c r="Y255" s="1">
        <v>764303582</v>
      </c>
      <c r="Z255" s="1">
        <v>734963582</v>
      </c>
      <c r="AA255" s="3">
        <v>96.16</v>
      </c>
      <c r="AB255" s="1">
        <v>805668000</v>
      </c>
      <c r="AC255" s="1">
        <v>0</v>
      </c>
      <c r="AD255" s="3">
        <v>0</v>
      </c>
      <c r="AE255" s="1">
        <v>2515590000</v>
      </c>
      <c r="AF255" s="1">
        <v>0</v>
      </c>
      <c r="AG255" s="3">
        <v>0</v>
      </c>
      <c r="AH255" s="1">
        <v>2590389000</v>
      </c>
      <c r="AI255" s="1">
        <v>0</v>
      </c>
      <c r="AJ255" s="3">
        <v>0</v>
      </c>
      <c r="AK255" s="1" t="s">
        <v>9</v>
      </c>
      <c r="AL255" s="1" t="s">
        <v>9</v>
      </c>
      <c r="AM255" s="1" t="s">
        <v>9</v>
      </c>
      <c r="AN255" s="4">
        <f t="shared" si="49"/>
        <v>358.65713299999999</v>
      </c>
      <c r="AO255" s="4">
        <f t="shared" si="50"/>
        <v>353.19413300000002</v>
      </c>
      <c r="AP255" s="4">
        <f t="shared" si="51"/>
        <v>764.30358200000001</v>
      </c>
      <c r="AQ255" s="4">
        <f t="shared" si="52"/>
        <v>734.96358199999997</v>
      </c>
      <c r="AR255" s="4">
        <f t="shared" si="53"/>
        <v>805.66800000000001</v>
      </c>
      <c r="AS255" s="4">
        <f t="shared" si="54"/>
        <v>0</v>
      </c>
      <c r="AT255" s="4">
        <f t="shared" si="55"/>
        <v>2515.59</v>
      </c>
      <c r="AU255" s="4">
        <f t="shared" si="56"/>
        <v>0</v>
      </c>
      <c r="AV255" s="4">
        <f t="shared" si="57"/>
        <v>2590.3890000000001</v>
      </c>
      <c r="AW255" s="4">
        <f t="shared" si="58"/>
        <v>0</v>
      </c>
      <c r="AX255" s="4">
        <f t="shared" si="59"/>
        <v>7034.6077150000001</v>
      </c>
      <c r="AY255" s="4">
        <f t="shared" si="60"/>
        <v>1088.1577150000001</v>
      </c>
      <c r="AZ255" t="s">
        <v>901</v>
      </c>
    </row>
    <row r="256" spans="1:52" x14ac:dyDescent="0.25">
      <c r="A256">
        <v>16</v>
      </c>
      <c r="B256" t="s">
        <v>0</v>
      </c>
      <c r="C256" t="s">
        <v>668</v>
      </c>
      <c r="D256">
        <v>2021</v>
      </c>
      <c r="E256" t="s">
        <v>1</v>
      </c>
      <c r="F256" t="s">
        <v>2</v>
      </c>
      <c r="G256">
        <v>2</v>
      </c>
      <c r="H256" t="s">
        <v>3</v>
      </c>
      <c r="I256" t="s">
        <v>681</v>
      </c>
      <c r="J256" t="s">
        <v>290</v>
      </c>
      <c r="K256" t="s">
        <v>808</v>
      </c>
      <c r="L256" t="s">
        <v>809</v>
      </c>
      <c r="M256" t="s">
        <v>810</v>
      </c>
      <c r="N256" t="s">
        <v>719</v>
      </c>
      <c r="O256" t="s">
        <v>37</v>
      </c>
      <c r="P256" t="s">
        <v>726</v>
      </c>
      <c r="Q256" t="s">
        <v>50</v>
      </c>
      <c r="R256">
        <v>0</v>
      </c>
      <c r="S256" t="s">
        <v>7</v>
      </c>
      <c r="T256">
        <v>60</v>
      </c>
      <c r="U256" t="s">
        <v>313</v>
      </c>
      <c r="V256" s="1">
        <v>57957255688</v>
      </c>
      <c r="W256" s="1">
        <v>37769423033</v>
      </c>
      <c r="X256" s="1">
        <v>65.17</v>
      </c>
      <c r="Y256" s="1">
        <v>89782481800</v>
      </c>
      <c r="Z256" s="1">
        <v>88523438270</v>
      </c>
      <c r="AA256" s="3">
        <v>98.6</v>
      </c>
      <c r="AB256" s="1">
        <v>147240841000</v>
      </c>
      <c r="AC256" s="1">
        <v>0</v>
      </c>
      <c r="AD256" s="3">
        <v>0</v>
      </c>
      <c r="AE256" s="1">
        <v>108784574000</v>
      </c>
      <c r="AF256" s="1">
        <v>0</v>
      </c>
      <c r="AG256" s="3">
        <v>0</v>
      </c>
      <c r="AH256" s="1">
        <v>118299171000</v>
      </c>
      <c r="AI256" s="1">
        <v>0</v>
      </c>
      <c r="AJ256" s="3">
        <v>0</v>
      </c>
      <c r="AK256" s="1" t="s">
        <v>9</v>
      </c>
      <c r="AL256" s="1" t="s">
        <v>9</v>
      </c>
      <c r="AM256" s="1" t="s">
        <v>9</v>
      </c>
      <c r="AN256" s="4">
        <f t="shared" si="49"/>
        <v>57957.255687999997</v>
      </c>
      <c r="AO256" s="4">
        <f t="shared" si="50"/>
        <v>37769.423032999999</v>
      </c>
      <c r="AP256" s="4">
        <f t="shared" si="51"/>
        <v>89782.481799999994</v>
      </c>
      <c r="AQ256" s="4">
        <f t="shared" si="52"/>
        <v>88523.438269999999</v>
      </c>
      <c r="AR256" s="4">
        <f t="shared" si="53"/>
        <v>147240.84099999999</v>
      </c>
      <c r="AS256" s="4">
        <f t="shared" si="54"/>
        <v>0</v>
      </c>
      <c r="AT256" s="4">
        <f t="shared" si="55"/>
        <v>108784.57399999999</v>
      </c>
      <c r="AU256" s="4">
        <f t="shared" si="56"/>
        <v>0</v>
      </c>
      <c r="AV256" s="4">
        <f t="shared" si="57"/>
        <v>118299.171</v>
      </c>
      <c r="AW256" s="4">
        <f t="shared" si="58"/>
        <v>0</v>
      </c>
      <c r="AX256" s="4">
        <f t="shared" si="59"/>
        <v>522064.32348799997</v>
      </c>
      <c r="AY256" s="4">
        <f t="shared" si="60"/>
        <v>126292.861303</v>
      </c>
      <c r="AZ256" t="s">
        <v>900</v>
      </c>
    </row>
    <row r="257" spans="1:52" x14ac:dyDescent="0.25">
      <c r="A257">
        <v>16</v>
      </c>
      <c r="B257" t="s">
        <v>0</v>
      </c>
      <c r="C257" t="s">
        <v>668</v>
      </c>
      <c r="D257">
        <v>2021</v>
      </c>
      <c r="E257" t="s">
        <v>1</v>
      </c>
      <c r="F257" t="s">
        <v>2</v>
      </c>
      <c r="G257">
        <v>2</v>
      </c>
      <c r="H257" t="s">
        <v>3</v>
      </c>
      <c r="I257" t="s">
        <v>681</v>
      </c>
      <c r="J257" t="s">
        <v>290</v>
      </c>
      <c r="K257" t="s">
        <v>808</v>
      </c>
      <c r="L257" t="s">
        <v>809</v>
      </c>
      <c r="M257" t="s">
        <v>810</v>
      </c>
      <c r="N257" t="s">
        <v>719</v>
      </c>
      <c r="O257" t="s">
        <v>37</v>
      </c>
      <c r="P257" t="s">
        <v>726</v>
      </c>
      <c r="Q257" t="s">
        <v>50</v>
      </c>
      <c r="R257">
        <v>0</v>
      </c>
      <c r="S257" t="s">
        <v>7</v>
      </c>
      <c r="T257">
        <v>61</v>
      </c>
      <c r="U257" t="s">
        <v>314</v>
      </c>
      <c r="V257" s="1">
        <v>39826254419</v>
      </c>
      <c r="W257" s="1">
        <v>38908662221</v>
      </c>
      <c r="X257" s="1">
        <v>97.7</v>
      </c>
      <c r="Y257" s="1">
        <v>84768322143</v>
      </c>
      <c r="Z257" s="1">
        <v>84768322133</v>
      </c>
      <c r="AA257" s="3">
        <v>100</v>
      </c>
      <c r="AB257" s="1">
        <v>52615164000</v>
      </c>
      <c r="AC257" s="1">
        <v>0</v>
      </c>
      <c r="AD257" s="3">
        <v>0</v>
      </c>
      <c r="AE257" s="1">
        <v>102025719000</v>
      </c>
      <c r="AF257" s="1">
        <v>0</v>
      </c>
      <c r="AG257" s="3">
        <v>0</v>
      </c>
      <c r="AH257" s="1">
        <v>112362270000</v>
      </c>
      <c r="AI257" s="1">
        <v>0</v>
      </c>
      <c r="AJ257" s="3">
        <v>0</v>
      </c>
      <c r="AK257" s="1" t="s">
        <v>9</v>
      </c>
      <c r="AL257" s="1" t="s">
        <v>9</v>
      </c>
      <c r="AM257" s="1" t="s">
        <v>9</v>
      </c>
      <c r="AN257" s="4">
        <f t="shared" si="49"/>
        <v>39826.254418999997</v>
      </c>
      <c r="AO257" s="4">
        <f t="shared" si="50"/>
        <v>38908.662220999999</v>
      </c>
      <c r="AP257" s="4">
        <f t="shared" si="51"/>
        <v>84768.322142999998</v>
      </c>
      <c r="AQ257" s="4">
        <f t="shared" si="52"/>
        <v>84768.322132999994</v>
      </c>
      <c r="AR257" s="4">
        <f t="shared" si="53"/>
        <v>52615.163999999997</v>
      </c>
      <c r="AS257" s="4">
        <f t="shared" si="54"/>
        <v>0</v>
      </c>
      <c r="AT257" s="4">
        <f t="shared" si="55"/>
        <v>102025.719</v>
      </c>
      <c r="AU257" s="4">
        <f t="shared" si="56"/>
        <v>0</v>
      </c>
      <c r="AV257" s="4">
        <f t="shared" si="57"/>
        <v>112362.27</v>
      </c>
      <c r="AW257" s="4">
        <f t="shared" si="58"/>
        <v>0</v>
      </c>
      <c r="AX257" s="4">
        <f t="shared" si="59"/>
        <v>391597.72956200002</v>
      </c>
      <c r="AY257" s="4">
        <f t="shared" si="60"/>
        <v>123676.98435399999</v>
      </c>
      <c r="AZ257" t="s">
        <v>900</v>
      </c>
    </row>
    <row r="258" spans="1:52" x14ac:dyDescent="0.25">
      <c r="A258">
        <v>16</v>
      </c>
      <c r="B258" t="s">
        <v>0</v>
      </c>
      <c r="C258" t="s">
        <v>668</v>
      </c>
      <c r="D258">
        <v>2021</v>
      </c>
      <c r="E258" t="s">
        <v>1</v>
      </c>
      <c r="F258" t="s">
        <v>2</v>
      </c>
      <c r="G258">
        <v>2</v>
      </c>
      <c r="H258" t="s">
        <v>3</v>
      </c>
      <c r="I258" t="s">
        <v>681</v>
      </c>
      <c r="J258" t="s">
        <v>290</v>
      </c>
      <c r="K258" t="s">
        <v>808</v>
      </c>
      <c r="L258" t="s">
        <v>809</v>
      </c>
      <c r="M258" t="s">
        <v>810</v>
      </c>
      <c r="N258" t="s">
        <v>719</v>
      </c>
      <c r="O258" t="s">
        <v>37</v>
      </c>
      <c r="P258" t="s">
        <v>726</v>
      </c>
      <c r="Q258" t="s">
        <v>50</v>
      </c>
      <c r="R258">
        <v>0</v>
      </c>
      <c r="S258" t="s">
        <v>7</v>
      </c>
      <c r="T258">
        <v>62</v>
      </c>
      <c r="U258" t="s">
        <v>315</v>
      </c>
      <c r="V258" s="1">
        <v>22833932247</v>
      </c>
      <c r="W258" s="1">
        <v>21505446219</v>
      </c>
      <c r="X258" s="1">
        <v>94.18</v>
      </c>
      <c r="Y258" s="1">
        <v>81324937405</v>
      </c>
      <c r="Z258" s="1">
        <v>77193960712</v>
      </c>
      <c r="AA258" s="3">
        <v>94.92</v>
      </c>
      <c r="AB258" s="1">
        <v>98227661000</v>
      </c>
      <c r="AC258" s="1">
        <v>0</v>
      </c>
      <c r="AD258" s="3">
        <v>0</v>
      </c>
      <c r="AE258" s="1">
        <v>74987772693</v>
      </c>
      <c r="AF258" s="1">
        <v>0</v>
      </c>
      <c r="AG258" s="3">
        <v>0</v>
      </c>
      <c r="AH258" s="1">
        <v>39238520464</v>
      </c>
      <c r="AI258" s="1">
        <v>0</v>
      </c>
      <c r="AJ258" s="3">
        <v>0</v>
      </c>
      <c r="AK258" s="1" t="s">
        <v>9</v>
      </c>
      <c r="AL258" s="1" t="s">
        <v>9</v>
      </c>
      <c r="AM258" s="1" t="s">
        <v>9</v>
      </c>
      <c r="AN258" s="4">
        <f t="shared" si="49"/>
        <v>22833.932247000001</v>
      </c>
      <c r="AO258" s="4">
        <f t="shared" si="50"/>
        <v>21505.446219000001</v>
      </c>
      <c r="AP258" s="4">
        <f t="shared" si="51"/>
        <v>81324.937405000004</v>
      </c>
      <c r="AQ258" s="4">
        <f t="shared" si="52"/>
        <v>77193.960712</v>
      </c>
      <c r="AR258" s="4">
        <f t="shared" si="53"/>
        <v>98227.660999999993</v>
      </c>
      <c r="AS258" s="4">
        <f t="shared" si="54"/>
        <v>0</v>
      </c>
      <c r="AT258" s="4">
        <f t="shared" si="55"/>
        <v>74987.772693000006</v>
      </c>
      <c r="AU258" s="4">
        <f t="shared" si="56"/>
        <v>0</v>
      </c>
      <c r="AV258" s="4">
        <f t="shared" si="57"/>
        <v>39238.520464000001</v>
      </c>
      <c r="AW258" s="4">
        <f t="shared" si="58"/>
        <v>0</v>
      </c>
      <c r="AX258" s="4">
        <f t="shared" si="59"/>
        <v>316612.82380900002</v>
      </c>
      <c r="AY258" s="4">
        <f t="shared" si="60"/>
        <v>98699.406931000005</v>
      </c>
      <c r="AZ258" t="s">
        <v>897</v>
      </c>
    </row>
    <row r="259" spans="1:52" x14ac:dyDescent="0.25">
      <c r="A259">
        <v>16</v>
      </c>
      <c r="B259" t="s">
        <v>0</v>
      </c>
      <c r="C259" t="s">
        <v>668</v>
      </c>
      <c r="D259">
        <v>2021</v>
      </c>
      <c r="E259" t="s">
        <v>1</v>
      </c>
      <c r="F259" t="s">
        <v>2</v>
      </c>
      <c r="G259">
        <v>2</v>
      </c>
      <c r="H259" t="s">
        <v>3</v>
      </c>
      <c r="I259" t="s">
        <v>681</v>
      </c>
      <c r="J259" t="s">
        <v>290</v>
      </c>
      <c r="K259" t="s">
        <v>808</v>
      </c>
      <c r="L259" t="s">
        <v>809</v>
      </c>
      <c r="M259" t="s">
        <v>810</v>
      </c>
      <c r="N259" t="s">
        <v>719</v>
      </c>
      <c r="O259" t="s">
        <v>37</v>
      </c>
      <c r="P259" t="s">
        <v>726</v>
      </c>
      <c r="Q259" t="s">
        <v>50</v>
      </c>
      <c r="R259">
        <v>0</v>
      </c>
      <c r="S259" t="s">
        <v>7</v>
      </c>
      <c r="T259">
        <v>63</v>
      </c>
      <c r="U259" t="s">
        <v>316</v>
      </c>
      <c r="V259" s="1">
        <v>3777723550</v>
      </c>
      <c r="W259" s="1">
        <v>3440599455</v>
      </c>
      <c r="X259" s="1">
        <v>91.08</v>
      </c>
      <c r="Y259" s="1">
        <v>52843328956</v>
      </c>
      <c r="Z259" s="1">
        <v>52790639493</v>
      </c>
      <c r="AA259" s="3">
        <v>99.9</v>
      </c>
      <c r="AB259" s="1">
        <v>7406339000</v>
      </c>
      <c r="AC259" s="1">
        <v>0</v>
      </c>
      <c r="AD259" s="3">
        <v>0</v>
      </c>
      <c r="AE259" s="1">
        <v>6646996000</v>
      </c>
      <c r="AF259" s="1">
        <v>0</v>
      </c>
      <c r="AG259" s="3">
        <v>0</v>
      </c>
      <c r="AH259" s="1">
        <v>7228047000</v>
      </c>
      <c r="AI259" s="1">
        <v>0</v>
      </c>
      <c r="AJ259" s="3">
        <v>0</v>
      </c>
      <c r="AK259" s="1" t="s">
        <v>9</v>
      </c>
      <c r="AL259" s="1" t="s">
        <v>9</v>
      </c>
      <c r="AM259" s="1" t="s">
        <v>9</v>
      </c>
      <c r="AN259" s="4">
        <f t="shared" si="49"/>
        <v>3777.7235500000002</v>
      </c>
      <c r="AO259" s="4">
        <f t="shared" si="50"/>
        <v>3440.599455</v>
      </c>
      <c r="AP259" s="4">
        <f t="shared" si="51"/>
        <v>52843.328955999998</v>
      </c>
      <c r="AQ259" s="4">
        <f t="shared" si="52"/>
        <v>52790.639493000002</v>
      </c>
      <c r="AR259" s="4">
        <f t="shared" si="53"/>
        <v>7406.3389999999999</v>
      </c>
      <c r="AS259" s="4">
        <f t="shared" si="54"/>
        <v>0</v>
      </c>
      <c r="AT259" s="4">
        <f t="shared" si="55"/>
        <v>6646.9960000000001</v>
      </c>
      <c r="AU259" s="4">
        <f t="shared" si="56"/>
        <v>0</v>
      </c>
      <c r="AV259" s="4">
        <f t="shared" si="57"/>
        <v>7228.0469999999996</v>
      </c>
      <c r="AW259" s="4">
        <f t="shared" si="58"/>
        <v>0</v>
      </c>
      <c r="AX259" s="4">
        <f t="shared" si="59"/>
        <v>77902.434506000005</v>
      </c>
      <c r="AY259" s="4">
        <f t="shared" si="60"/>
        <v>56231.238948000006</v>
      </c>
      <c r="AZ259" t="s">
        <v>904</v>
      </c>
    </row>
    <row r="260" spans="1:52" x14ac:dyDescent="0.25">
      <c r="A260">
        <v>16</v>
      </c>
      <c r="B260" t="s">
        <v>0</v>
      </c>
      <c r="C260" t="s">
        <v>668</v>
      </c>
      <c r="D260">
        <v>2021</v>
      </c>
      <c r="E260" t="s">
        <v>1</v>
      </c>
      <c r="F260" t="s">
        <v>2</v>
      </c>
      <c r="G260">
        <v>2</v>
      </c>
      <c r="H260" t="s">
        <v>3</v>
      </c>
      <c r="I260" t="s">
        <v>681</v>
      </c>
      <c r="J260" t="s">
        <v>290</v>
      </c>
      <c r="K260" t="s">
        <v>808</v>
      </c>
      <c r="L260" t="s">
        <v>809</v>
      </c>
      <c r="M260" t="s">
        <v>810</v>
      </c>
      <c r="N260" t="s">
        <v>719</v>
      </c>
      <c r="O260" t="s">
        <v>37</v>
      </c>
      <c r="P260" t="s">
        <v>726</v>
      </c>
      <c r="Q260" t="s">
        <v>50</v>
      </c>
      <c r="R260">
        <v>0</v>
      </c>
      <c r="S260" t="s">
        <v>7</v>
      </c>
      <c r="T260">
        <v>64</v>
      </c>
      <c r="U260" t="s">
        <v>317</v>
      </c>
      <c r="V260" s="1">
        <v>20992395671</v>
      </c>
      <c r="W260" s="1">
        <v>20992395671</v>
      </c>
      <c r="X260" s="1">
        <v>100</v>
      </c>
      <c r="Y260" s="1">
        <v>50208784202</v>
      </c>
      <c r="Z260" s="1">
        <v>50208683948</v>
      </c>
      <c r="AA260" s="3">
        <v>100</v>
      </c>
      <c r="AB260" s="1">
        <v>28608821000</v>
      </c>
      <c r="AC260" s="1">
        <v>0</v>
      </c>
      <c r="AD260" s="3">
        <v>0</v>
      </c>
      <c r="AE260" s="1">
        <v>763593000</v>
      </c>
      <c r="AF260" s="1">
        <v>0</v>
      </c>
      <c r="AG260" s="3">
        <v>0</v>
      </c>
      <c r="AH260" s="1">
        <v>1029581000</v>
      </c>
      <c r="AI260" s="1">
        <v>0</v>
      </c>
      <c r="AJ260" s="3">
        <v>0</v>
      </c>
      <c r="AK260" s="1" t="s">
        <v>9</v>
      </c>
      <c r="AL260" s="1" t="s">
        <v>9</v>
      </c>
      <c r="AM260" s="1" t="s">
        <v>9</v>
      </c>
      <c r="AN260" s="4">
        <f t="shared" si="49"/>
        <v>20992.395670999998</v>
      </c>
      <c r="AO260" s="4">
        <f t="shared" si="50"/>
        <v>20992.395670999998</v>
      </c>
      <c r="AP260" s="4">
        <f t="shared" si="51"/>
        <v>50208.784202000003</v>
      </c>
      <c r="AQ260" s="4">
        <f t="shared" si="52"/>
        <v>50208.683947999998</v>
      </c>
      <c r="AR260" s="4">
        <f t="shared" si="53"/>
        <v>28608.821</v>
      </c>
      <c r="AS260" s="4">
        <f t="shared" si="54"/>
        <v>0</v>
      </c>
      <c r="AT260" s="4">
        <f t="shared" si="55"/>
        <v>763.59299999999996</v>
      </c>
      <c r="AU260" s="4">
        <f t="shared" si="56"/>
        <v>0</v>
      </c>
      <c r="AV260" s="4">
        <f t="shared" si="57"/>
        <v>1029.5809999999999</v>
      </c>
      <c r="AW260" s="4">
        <f t="shared" si="58"/>
        <v>0</v>
      </c>
      <c r="AX260" s="4">
        <f t="shared" si="59"/>
        <v>101603.174873</v>
      </c>
      <c r="AY260" s="4">
        <f t="shared" si="60"/>
        <v>71201.079618999996</v>
      </c>
      <c r="AZ260" t="s">
        <v>908</v>
      </c>
    </row>
    <row r="261" spans="1:52" x14ac:dyDescent="0.25">
      <c r="A261">
        <v>16</v>
      </c>
      <c r="B261" t="s">
        <v>0</v>
      </c>
      <c r="C261" t="s">
        <v>668</v>
      </c>
      <c r="D261">
        <v>2021</v>
      </c>
      <c r="E261" t="s">
        <v>1</v>
      </c>
      <c r="F261" t="s">
        <v>2</v>
      </c>
      <c r="G261">
        <v>2</v>
      </c>
      <c r="H261" t="s">
        <v>3</v>
      </c>
      <c r="I261" t="s">
        <v>681</v>
      </c>
      <c r="J261" t="s">
        <v>290</v>
      </c>
      <c r="K261" t="s">
        <v>808</v>
      </c>
      <c r="L261" t="s">
        <v>809</v>
      </c>
      <c r="M261" t="s">
        <v>810</v>
      </c>
      <c r="N261" t="s">
        <v>719</v>
      </c>
      <c r="O261" t="s">
        <v>37</v>
      </c>
      <c r="P261" t="s">
        <v>734</v>
      </c>
      <c r="Q261" t="s">
        <v>98</v>
      </c>
      <c r="R261">
        <v>0</v>
      </c>
      <c r="S261" t="s">
        <v>7</v>
      </c>
      <c r="T261">
        <v>73</v>
      </c>
      <c r="U261" t="s">
        <v>318</v>
      </c>
      <c r="V261" s="1">
        <v>392863176</v>
      </c>
      <c r="W261" s="1">
        <v>341544783</v>
      </c>
      <c r="X261" s="1">
        <v>86.94</v>
      </c>
      <c r="Y261" s="1">
        <v>924911000</v>
      </c>
      <c r="Z261" s="1">
        <v>923811000</v>
      </c>
      <c r="AA261" s="3">
        <v>99.88</v>
      </c>
      <c r="AB261" s="1">
        <v>1125662000</v>
      </c>
      <c r="AC261" s="1">
        <v>0</v>
      </c>
      <c r="AD261" s="3">
        <v>0</v>
      </c>
      <c r="AE261" s="1">
        <v>1787616500</v>
      </c>
      <c r="AF261" s="1">
        <v>0</v>
      </c>
      <c r="AG261" s="3">
        <v>0</v>
      </c>
      <c r="AH261" s="1">
        <v>1971832781</v>
      </c>
      <c r="AI261" s="1">
        <v>0</v>
      </c>
      <c r="AJ261" s="3">
        <v>0</v>
      </c>
      <c r="AK261" s="1" t="s">
        <v>9</v>
      </c>
      <c r="AL261" s="1" t="s">
        <v>9</v>
      </c>
      <c r="AM261" s="1" t="s">
        <v>9</v>
      </c>
      <c r="AN261" s="4">
        <f t="shared" si="49"/>
        <v>392.86317600000001</v>
      </c>
      <c r="AO261" s="4">
        <f t="shared" si="50"/>
        <v>341.544783</v>
      </c>
      <c r="AP261" s="4">
        <f t="shared" si="51"/>
        <v>924.91099999999994</v>
      </c>
      <c r="AQ261" s="4">
        <f t="shared" si="52"/>
        <v>923.81100000000004</v>
      </c>
      <c r="AR261" s="4">
        <f t="shared" si="53"/>
        <v>1125.662</v>
      </c>
      <c r="AS261" s="4">
        <f t="shared" si="54"/>
        <v>0</v>
      </c>
      <c r="AT261" s="4">
        <f t="shared" si="55"/>
        <v>1787.6165000000001</v>
      </c>
      <c r="AU261" s="4">
        <f t="shared" si="56"/>
        <v>0</v>
      </c>
      <c r="AV261" s="4">
        <f t="shared" si="57"/>
        <v>1971.8327810000001</v>
      </c>
      <c r="AW261" s="4">
        <f t="shared" si="58"/>
        <v>0</v>
      </c>
      <c r="AX261" s="4">
        <f t="shared" si="59"/>
        <v>6202.8854570000003</v>
      </c>
      <c r="AY261" s="4">
        <f t="shared" si="60"/>
        <v>1265.355783</v>
      </c>
      <c r="AZ261" t="s">
        <v>906</v>
      </c>
    </row>
    <row r="262" spans="1:52" x14ac:dyDescent="0.25">
      <c r="A262">
        <v>16</v>
      </c>
      <c r="B262" t="s">
        <v>0</v>
      </c>
      <c r="C262" t="s">
        <v>668</v>
      </c>
      <c r="D262">
        <v>2021</v>
      </c>
      <c r="E262" t="s">
        <v>1</v>
      </c>
      <c r="F262" t="s">
        <v>2</v>
      </c>
      <c r="G262">
        <v>2</v>
      </c>
      <c r="H262" t="s">
        <v>3</v>
      </c>
      <c r="I262" t="s">
        <v>681</v>
      </c>
      <c r="J262" t="s">
        <v>290</v>
      </c>
      <c r="K262" t="s">
        <v>808</v>
      </c>
      <c r="L262" t="s">
        <v>809</v>
      </c>
      <c r="M262" t="s">
        <v>810</v>
      </c>
      <c r="N262" t="s">
        <v>719</v>
      </c>
      <c r="O262" t="s">
        <v>37</v>
      </c>
      <c r="P262" t="s">
        <v>739</v>
      </c>
      <c r="Q262" t="s">
        <v>123</v>
      </c>
      <c r="R262">
        <v>0</v>
      </c>
      <c r="S262" t="s">
        <v>7</v>
      </c>
      <c r="T262">
        <v>110</v>
      </c>
      <c r="U262" t="s">
        <v>319</v>
      </c>
      <c r="V262" s="1">
        <v>1131030000</v>
      </c>
      <c r="W262" s="1">
        <v>1027046097</v>
      </c>
      <c r="X262" s="1">
        <v>90.81</v>
      </c>
      <c r="Y262" s="1">
        <v>2218888767</v>
      </c>
      <c r="Z262" s="1">
        <v>2214531500</v>
      </c>
      <c r="AA262" s="3">
        <v>99.8</v>
      </c>
      <c r="AB262" s="1">
        <v>2425267000</v>
      </c>
      <c r="AC262" s="1">
        <v>0</v>
      </c>
      <c r="AD262" s="3">
        <v>0</v>
      </c>
      <c r="AE262" s="1">
        <v>1206199976</v>
      </c>
      <c r="AF262" s="1">
        <v>0</v>
      </c>
      <c r="AG262" s="3">
        <v>0</v>
      </c>
      <c r="AH262" s="1">
        <v>1357830802</v>
      </c>
      <c r="AI262" s="1">
        <v>0</v>
      </c>
      <c r="AJ262" s="3">
        <v>0</v>
      </c>
      <c r="AK262" s="1" t="s">
        <v>9</v>
      </c>
      <c r="AL262" s="1" t="s">
        <v>9</v>
      </c>
      <c r="AM262" s="1" t="s">
        <v>9</v>
      </c>
      <c r="AN262" s="4">
        <f t="shared" si="49"/>
        <v>1131.03</v>
      </c>
      <c r="AO262" s="4">
        <f t="shared" si="50"/>
        <v>1027.0460969999999</v>
      </c>
      <c r="AP262" s="4">
        <f t="shared" si="51"/>
        <v>2218.8887669999999</v>
      </c>
      <c r="AQ262" s="4">
        <f t="shared" si="52"/>
        <v>2214.5315000000001</v>
      </c>
      <c r="AR262" s="4">
        <f t="shared" si="53"/>
        <v>2425.2669999999998</v>
      </c>
      <c r="AS262" s="4">
        <f t="shared" si="54"/>
        <v>0</v>
      </c>
      <c r="AT262" s="4">
        <f t="shared" si="55"/>
        <v>1206.1999760000001</v>
      </c>
      <c r="AU262" s="4">
        <f t="shared" si="56"/>
        <v>0</v>
      </c>
      <c r="AV262" s="4">
        <f t="shared" si="57"/>
        <v>1357.8308019999999</v>
      </c>
      <c r="AW262" s="4">
        <f t="shared" si="58"/>
        <v>0</v>
      </c>
      <c r="AX262" s="4">
        <f t="shared" si="59"/>
        <v>8339.2165449999993</v>
      </c>
      <c r="AY262" s="4">
        <f t="shared" si="60"/>
        <v>3241.577597</v>
      </c>
      <c r="AZ262" t="s">
        <v>896</v>
      </c>
    </row>
    <row r="263" spans="1:52" x14ac:dyDescent="0.25">
      <c r="A263">
        <v>16</v>
      </c>
      <c r="B263" t="s">
        <v>0</v>
      </c>
      <c r="C263" t="s">
        <v>668</v>
      </c>
      <c r="D263">
        <v>2021</v>
      </c>
      <c r="E263" t="s">
        <v>1</v>
      </c>
      <c r="F263" t="s">
        <v>2</v>
      </c>
      <c r="G263">
        <v>2</v>
      </c>
      <c r="H263" t="s">
        <v>3</v>
      </c>
      <c r="I263" t="s">
        <v>681</v>
      </c>
      <c r="J263" t="s">
        <v>290</v>
      </c>
      <c r="K263" t="s">
        <v>808</v>
      </c>
      <c r="L263" t="s">
        <v>809</v>
      </c>
      <c r="M263" t="s">
        <v>810</v>
      </c>
      <c r="N263" t="s">
        <v>719</v>
      </c>
      <c r="O263" t="s">
        <v>37</v>
      </c>
      <c r="P263" t="s">
        <v>739</v>
      </c>
      <c r="Q263" t="s">
        <v>123</v>
      </c>
      <c r="R263">
        <v>0</v>
      </c>
      <c r="S263" t="s">
        <v>7</v>
      </c>
      <c r="T263">
        <v>113</v>
      </c>
      <c r="U263" t="s">
        <v>320</v>
      </c>
      <c r="V263" s="1">
        <v>90427500</v>
      </c>
      <c r="W263" s="1">
        <v>90427500</v>
      </c>
      <c r="X263" s="1">
        <v>100</v>
      </c>
      <c r="Y263" s="1">
        <v>41618927650</v>
      </c>
      <c r="Z263" s="1">
        <v>41437868355</v>
      </c>
      <c r="AA263" s="3">
        <v>99.56</v>
      </c>
      <c r="AB263" s="1">
        <v>7412023000</v>
      </c>
      <c r="AC263" s="1">
        <v>0</v>
      </c>
      <c r="AD263" s="3">
        <v>0</v>
      </c>
      <c r="AE263" s="1">
        <v>6070897406</v>
      </c>
      <c r="AF263" s="1">
        <v>0</v>
      </c>
      <c r="AG263" s="3">
        <v>0</v>
      </c>
      <c r="AH263" s="1">
        <v>4327200350</v>
      </c>
      <c r="AI263" s="1">
        <v>0</v>
      </c>
      <c r="AJ263" s="3">
        <v>0</v>
      </c>
      <c r="AK263" s="1" t="s">
        <v>9</v>
      </c>
      <c r="AL263" s="1" t="s">
        <v>9</v>
      </c>
      <c r="AM263" s="1" t="s">
        <v>9</v>
      </c>
      <c r="AN263" s="4">
        <f t="shared" si="49"/>
        <v>90.427499999999995</v>
      </c>
      <c r="AO263" s="4">
        <f t="shared" si="50"/>
        <v>90.427499999999995</v>
      </c>
      <c r="AP263" s="4">
        <f t="shared" si="51"/>
        <v>41618.927649999998</v>
      </c>
      <c r="AQ263" s="4">
        <f t="shared" si="52"/>
        <v>41437.868354999999</v>
      </c>
      <c r="AR263" s="4">
        <f t="shared" si="53"/>
        <v>7412.0230000000001</v>
      </c>
      <c r="AS263" s="4">
        <f t="shared" si="54"/>
        <v>0</v>
      </c>
      <c r="AT263" s="4">
        <f t="shared" si="55"/>
        <v>6070.897406</v>
      </c>
      <c r="AU263" s="4">
        <f t="shared" si="56"/>
        <v>0</v>
      </c>
      <c r="AV263" s="4">
        <f t="shared" si="57"/>
        <v>4327.2003500000001</v>
      </c>
      <c r="AW263" s="4">
        <f t="shared" si="58"/>
        <v>0</v>
      </c>
      <c r="AX263" s="4">
        <f t="shared" si="59"/>
        <v>59519.475905999992</v>
      </c>
      <c r="AY263" s="4">
        <f t="shared" si="60"/>
        <v>41528.295854999997</v>
      </c>
      <c r="AZ263" t="s">
        <v>900</v>
      </c>
    </row>
    <row r="264" spans="1:52" x14ac:dyDescent="0.25">
      <c r="A264">
        <v>16</v>
      </c>
      <c r="B264" t="s">
        <v>0</v>
      </c>
      <c r="C264" t="s">
        <v>668</v>
      </c>
      <c r="D264">
        <v>2021</v>
      </c>
      <c r="E264" t="s">
        <v>1</v>
      </c>
      <c r="F264" t="s">
        <v>2</v>
      </c>
      <c r="G264">
        <v>2</v>
      </c>
      <c r="H264" t="s">
        <v>3</v>
      </c>
      <c r="I264" t="s">
        <v>681</v>
      </c>
      <c r="J264" t="s">
        <v>290</v>
      </c>
      <c r="K264" t="s">
        <v>808</v>
      </c>
      <c r="L264" t="s">
        <v>809</v>
      </c>
      <c r="M264" t="s">
        <v>810</v>
      </c>
      <c r="N264" t="s">
        <v>719</v>
      </c>
      <c r="O264" t="s">
        <v>37</v>
      </c>
      <c r="P264" t="s">
        <v>739</v>
      </c>
      <c r="Q264" t="s">
        <v>123</v>
      </c>
      <c r="R264">
        <v>0</v>
      </c>
      <c r="S264" t="s">
        <v>7</v>
      </c>
      <c r="T264">
        <v>114</v>
      </c>
      <c r="U264" t="s">
        <v>321</v>
      </c>
      <c r="V264" s="1">
        <v>3398625323</v>
      </c>
      <c r="W264" s="1">
        <v>2572440728</v>
      </c>
      <c r="X264" s="1">
        <v>75.69</v>
      </c>
      <c r="Y264" s="1">
        <v>6195998617</v>
      </c>
      <c r="Z264" s="1">
        <v>6116268461</v>
      </c>
      <c r="AA264" s="3">
        <v>98.71</v>
      </c>
      <c r="AB264" s="1">
        <v>5828745000</v>
      </c>
      <c r="AC264" s="1">
        <v>0</v>
      </c>
      <c r="AD264" s="3">
        <v>0</v>
      </c>
      <c r="AE264" s="1">
        <v>3862352618</v>
      </c>
      <c r="AF264" s="1">
        <v>0</v>
      </c>
      <c r="AG264" s="3">
        <v>0</v>
      </c>
      <c r="AH264" s="1">
        <v>6173183000</v>
      </c>
      <c r="AI264" s="1">
        <v>0</v>
      </c>
      <c r="AJ264" s="3">
        <v>0</v>
      </c>
      <c r="AK264" s="1" t="s">
        <v>9</v>
      </c>
      <c r="AL264" s="1" t="s">
        <v>9</v>
      </c>
      <c r="AM264" s="1" t="s">
        <v>9</v>
      </c>
      <c r="AN264" s="4">
        <f t="shared" si="49"/>
        <v>3398.6253230000002</v>
      </c>
      <c r="AO264" s="4">
        <f t="shared" si="50"/>
        <v>2572.440728</v>
      </c>
      <c r="AP264" s="4">
        <f t="shared" si="51"/>
        <v>6195.9986170000002</v>
      </c>
      <c r="AQ264" s="4">
        <f t="shared" si="52"/>
        <v>6116.2684609999997</v>
      </c>
      <c r="AR264" s="4">
        <f t="shared" si="53"/>
        <v>5828.7449999999999</v>
      </c>
      <c r="AS264" s="4">
        <f t="shared" si="54"/>
        <v>0</v>
      </c>
      <c r="AT264" s="4">
        <f t="shared" si="55"/>
        <v>3862.3526179999999</v>
      </c>
      <c r="AU264" s="4">
        <f t="shared" si="56"/>
        <v>0</v>
      </c>
      <c r="AV264" s="4">
        <f t="shared" si="57"/>
        <v>6173.183</v>
      </c>
      <c r="AW264" s="4">
        <f t="shared" si="58"/>
        <v>0</v>
      </c>
      <c r="AX264" s="4">
        <f t="shared" si="59"/>
        <v>25458.904558000002</v>
      </c>
      <c r="AY264" s="4">
        <f t="shared" si="60"/>
        <v>8688.7091889999992</v>
      </c>
      <c r="AZ264" t="s">
        <v>900</v>
      </c>
    </row>
    <row r="265" spans="1:52" x14ac:dyDescent="0.25">
      <c r="A265">
        <v>16</v>
      </c>
      <c r="B265" t="s">
        <v>0</v>
      </c>
      <c r="C265" t="s">
        <v>668</v>
      </c>
      <c r="D265">
        <v>2021</v>
      </c>
      <c r="E265" t="s">
        <v>1</v>
      </c>
      <c r="F265" t="s">
        <v>2</v>
      </c>
      <c r="G265">
        <v>2</v>
      </c>
      <c r="H265" t="s">
        <v>3</v>
      </c>
      <c r="I265" t="s">
        <v>681</v>
      </c>
      <c r="J265" t="s">
        <v>290</v>
      </c>
      <c r="K265" t="s">
        <v>808</v>
      </c>
      <c r="L265" t="s">
        <v>809</v>
      </c>
      <c r="M265" t="s">
        <v>810</v>
      </c>
      <c r="N265" t="s">
        <v>718</v>
      </c>
      <c r="O265" t="s">
        <v>13</v>
      </c>
      <c r="P265" t="s">
        <v>755</v>
      </c>
      <c r="Q265" t="s">
        <v>322</v>
      </c>
      <c r="R265">
        <v>0</v>
      </c>
      <c r="S265" t="s">
        <v>7</v>
      </c>
      <c r="T265">
        <v>364</v>
      </c>
      <c r="U265" t="s">
        <v>323</v>
      </c>
      <c r="V265" s="1">
        <v>5259829457</v>
      </c>
      <c r="W265" s="1">
        <v>4041222498</v>
      </c>
      <c r="X265" s="1">
        <v>76.83</v>
      </c>
      <c r="Y265" s="1">
        <v>15302766884</v>
      </c>
      <c r="Z265" s="1">
        <v>15268301500</v>
      </c>
      <c r="AA265" s="3">
        <v>99.77</v>
      </c>
      <c r="AB265" s="1">
        <v>18841981000</v>
      </c>
      <c r="AC265" s="1">
        <v>0</v>
      </c>
      <c r="AD265" s="3">
        <v>0</v>
      </c>
      <c r="AE265" s="1">
        <v>21748450000</v>
      </c>
      <c r="AF265" s="1">
        <v>0</v>
      </c>
      <c r="AG265" s="3">
        <v>0</v>
      </c>
      <c r="AH265" s="1">
        <v>23790587354</v>
      </c>
      <c r="AI265" s="1">
        <v>0</v>
      </c>
      <c r="AJ265" s="3">
        <v>0</v>
      </c>
      <c r="AK265" s="1" t="s">
        <v>9</v>
      </c>
      <c r="AL265" s="1" t="s">
        <v>9</v>
      </c>
      <c r="AM265" s="1" t="s">
        <v>9</v>
      </c>
      <c r="AN265" s="4">
        <f t="shared" si="49"/>
        <v>5259.8294569999998</v>
      </c>
      <c r="AO265" s="4">
        <f t="shared" si="50"/>
        <v>4041.2224980000001</v>
      </c>
      <c r="AP265" s="4">
        <f t="shared" si="51"/>
        <v>15302.766884000001</v>
      </c>
      <c r="AQ265" s="4">
        <f t="shared" si="52"/>
        <v>15268.3015</v>
      </c>
      <c r="AR265" s="4">
        <f t="shared" si="53"/>
        <v>18841.981</v>
      </c>
      <c r="AS265" s="4">
        <f t="shared" si="54"/>
        <v>0</v>
      </c>
      <c r="AT265" s="4">
        <f t="shared" si="55"/>
        <v>21748.45</v>
      </c>
      <c r="AU265" s="4">
        <f t="shared" si="56"/>
        <v>0</v>
      </c>
      <c r="AV265" s="4">
        <f t="shared" si="57"/>
        <v>23790.587353999999</v>
      </c>
      <c r="AW265" s="4">
        <f t="shared" si="58"/>
        <v>0</v>
      </c>
      <c r="AX265" s="4">
        <f t="shared" si="59"/>
        <v>84943.614694999997</v>
      </c>
      <c r="AY265" s="4">
        <f t="shared" si="60"/>
        <v>19309.523998000001</v>
      </c>
      <c r="AZ265" t="s">
        <v>896</v>
      </c>
    </row>
    <row r="266" spans="1:52" x14ac:dyDescent="0.25">
      <c r="A266">
        <v>16</v>
      </c>
      <c r="B266" t="s">
        <v>0</v>
      </c>
      <c r="C266" t="s">
        <v>668</v>
      </c>
      <c r="D266">
        <v>2021</v>
      </c>
      <c r="E266" t="s">
        <v>1</v>
      </c>
      <c r="F266" t="s">
        <v>2</v>
      </c>
      <c r="G266">
        <v>2</v>
      </c>
      <c r="H266" t="s">
        <v>3</v>
      </c>
      <c r="I266" t="s">
        <v>681</v>
      </c>
      <c r="J266" t="s">
        <v>290</v>
      </c>
      <c r="K266" t="s">
        <v>808</v>
      </c>
      <c r="L266" t="s">
        <v>809</v>
      </c>
      <c r="M266" t="s">
        <v>810</v>
      </c>
      <c r="N266" t="s">
        <v>717</v>
      </c>
      <c r="O266" t="s">
        <v>5</v>
      </c>
      <c r="P266" t="s">
        <v>724</v>
      </c>
      <c r="Q266" t="s">
        <v>18</v>
      </c>
      <c r="R266">
        <v>0</v>
      </c>
      <c r="S266" t="s">
        <v>7</v>
      </c>
      <c r="T266">
        <v>411</v>
      </c>
      <c r="U266" t="s">
        <v>324</v>
      </c>
      <c r="V266" s="1">
        <v>1007457966</v>
      </c>
      <c r="W266" s="1">
        <v>930845233</v>
      </c>
      <c r="X266" s="1">
        <v>92.4</v>
      </c>
      <c r="Y266" s="1">
        <v>1515057770</v>
      </c>
      <c r="Z266" s="1">
        <v>1514943633</v>
      </c>
      <c r="AA266" s="3">
        <v>99.99</v>
      </c>
      <c r="AB266" s="1">
        <v>1617212000</v>
      </c>
      <c r="AC266" s="1">
        <v>0</v>
      </c>
      <c r="AD266" s="3">
        <v>0</v>
      </c>
      <c r="AE266" s="1">
        <v>1554749000</v>
      </c>
      <c r="AF266" s="1">
        <v>0</v>
      </c>
      <c r="AG266" s="3">
        <v>0</v>
      </c>
      <c r="AH266" s="1">
        <v>1926023000</v>
      </c>
      <c r="AI266" s="1">
        <v>0</v>
      </c>
      <c r="AJ266" s="3">
        <v>0</v>
      </c>
      <c r="AK266" s="1" t="s">
        <v>9</v>
      </c>
      <c r="AL266" s="1" t="s">
        <v>9</v>
      </c>
      <c r="AM266" s="1" t="s">
        <v>9</v>
      </c>
      <c r="AN266" s="4">
        <f t="shared" si="49"/>
        <v>1007.4579660000001</v>
      </c>
      <c r="AO266" s="4">
        <f t="shared" si="50"/>
        <v>930.84523300000001</v>
      </c>
      <c r="AP266" s="4">
        <f t="shared" si="51"/>
        <v>1515.0577699999999</v>
      </c>
      <c r="AQ266" s="4">
        <f t="shared" si="52"/>
        <v>1514.9436330000001</v>
      </c>
      <c r="AR266" s="4">
        <f t="shared" si="53"/>
        <v>1617.212</v>
      </c>
      <c r="AS266" s="4">
        <f t="shared" si="54"/>
        <v>0</v>
      </c>
      <c r="AT266" s="4">
        <f t="shared" si="55"/>
        <v>1554.749</v>
      </c>
      <c r="AU266" s="4">
        <f t="shared" si="56"/>
        <v>0</v>
      </c>
      <c r="AV266" s="4">
        <f t="shared" si="57"/>
        <v>1926.0229999999999</v>
      </c>
      <c r="AW266" s="4">
        <f t="shared" si="58"/>
        <v>0</v>
      </c>
      <c r="AX266" s="4">
        <f t="shared" si="59"/>
        <v>7620.4997359999998</v>
      </c>
      <c r="AY266" s="4">
        <f t="shared" si="60"/>
        <v>2445.7888659999999</v>
      </c>
      <c r="AZ266" t="s">
        <v>900</v>
      </c>
    </row>
    <row r="267" spans="1:52" x14ac:dyDescent="0.25">
      <c r="A267">
        <v>16</v>
      </c>
      <c r="B267" t="s">
        <v>0</v>
      </c>
      <c r="C267" t="s">
        <v>668</v>
      </c>
      <c r="D267">
        <v>2021</v>
      </c>
      <c r="E267" t="s">
        <v>1</v>
      </c>
      <c r="F267" t="s">
        <v>2</v>
      </c>
      <c r="G267">
        <v>2</v>
      </c>
      <c r="H267" t="s">
        <v>3</v>
      </c>
      <c r="I267" t="s">
        <v>681</v>
      </c>
      <c r="J267" t="s">
        <v>290</v>
      </c>
      <c r="K267" t="s">
        <v>808</v>
      </c>
      <c r="L267" t="s">
        <v>809</v>
      </c>
      <c r="M267" t="s">
        <v>810</v>
      </c>
      <c r="N267" t="s">
        <v>717</v>
      </c>
      <c r="O267" t="s">
        <v>5</v>
      </c>
      <c r="P267" t="s">
        <v>724</v>
      </c>
      <c r="Q267" t="s">
        <v>18</v>
      </c>
      <c r="R267">
        <v>0</v>
      </c>
      <c r="S267" t="s">
        <v>7</v>
      </c>
      <c r="T267">
        <v>412</v>
      </c>
      <c r="U267" t="s">
        <v>325</v>
      </c>
      <c r="V267" s="1">
        <v>10747830879</v>
      </c>
      <c r="W267" s="1">
        <v>10053692369</v>
      </c>
      <c r="X267" s="1">
        <v>93.54</v>
      </c>
      <c r="Y267" s="1">
        <v>16246787923</v>
      </c>
      <c r="Z267" s="1">
        <v>16046341331</v>
      </c>
      <c r="AA267" s="3">
        <v>98.77</v>
      </c>
      <c r="AB267" s="1">
        <v>16940263000</v>
      </c>
      <c r="AC267" s="1">
        <v>0</v>
      </c>
      <c r="AD267" s="3">
        <v>0</v>
      </c>
      <c r="AE267" s="1">
        <v>18018856000</v>
      </c>
      <c r="AF267" s="1">
        <v>0</v>
      </c>
      <c r="AG267" s="3">
        <v>0</v>
      </c>
      <c r="AH267" s="1">
        <v>19298893000</v>
      </c>
      <c r="AI267" s="1">
        <v>0</v>
      </c>
      <c r="AJ267" s="3">
        <v>0</v>
      </c>
      <c r="AK267" s="1" t="s">
        <v>9</v>
      </c>
      <c r="AL267" s="1" t="s">
        <v>9</v>
      </c>
      <c r="AM267" s="1" t="s">
        <v>9</v>
      </c>
      <c r="AN267" s="4">
        <f t="shared" si="49"/>
        <v>10747.830878999999</v>
      </c>
      <c r="AO267" s="4">
        <f t="shared" si="50"/>
        <v>10053.692369</v>
      </c>
      <c r="AP267" s="4">
        <f t="shared" si="51"/>
        <v>16246.787923</v>
      </c>
      <c r="AQ267" s="4">
        <f t="shared" si="52"/>
        <v>16046.341331</v>
      </c>
      <c r="AR267" s="4">
        <f t="shared" si="53"/>
        <v>16940.262999999999</v>
      </c>
      <c r="AS267" s="4">
        <f t="shared" si="54"/>
        <v>0</v>
      </c>
      <c r="AT267" s="4">
        <f t="shared" si="55"/>
        <v>18018.856</v>
      </c>
      <c r="AU267" s="4">
        <f t="shared" si="56"/>
        <v>0</v>
      </c>
      <c r="AV267" s="4">
        <f t="shared" si="57"/>
        <v>19298.893</v>
      </c>
      <c r="AW267" s="4">
        <f t="shared" si="58"/>
        <v>0</v>
      </c>
      <c r="AX267" s="4">
        <f t="shared" si="59"/>
        <v>81252.630802</v>
      </c>
      <c r="AY267" s="4">
        <f t="shared" si="60"/>
        <v>26100.0337</v>
      </c>
      <c r="AZ267" t="s">
        <v>897</v>
      </c>
    </row>
    <row r="268" spans="1:52" x14ac:dyDescent="0.25">
      <c r="A268">
        <v>16</v>
      </c>
      <c r="B268" t="s">
        <v>0</v>
      </c>
      <c r="C268" t="s">
        <v>668</v>
      </c>
      <c r="D268">
        <v>2021</v>
      </c>
      <c r="E268" t="s">
        <v>1</v>
      </c>
      <c r="F268" t="s">
        <v>2</v>
      </c>
      <c r="G268">
        <v>2</v>
      </c>
      <c r="H268" t="s">
        <v>3</v>
      </c>
      <c r="I268" t="s">
        <v>681</v>
      </c>
      <c r="J268" t="s">
        <v>290</v>
      </c>
      <c r="K268" t="s">
        <v>808</v>
      </c>
      <c r="L268" t="s">
        <v>809</v>
      </c>
      <c r="M268" t="s">
        <v>810</v>
      </c>
      <c r="N268" t="s">
        <v>717</v>
      </c>
      <c r="O268" t="s">
        <v>5</v>
      </c>
      <c r="P268" t="s">
        <v>722</v>
      </c>
      <c r="Q268" t="s">
        <v>6</v>
      </c>
      <c r="R268">
        <v>0</v>
      </c>
      <c r="S268" t="s">
        <v>7</v>
      </c>
      <c r="T268">
        <v>481</v>
      </c>
      <c r="U268" t="s">
        <v>326</v>
      </c>
      <c r="V268" s="1">
        <v>1543988905</v>
      </c>
      <c r="W268" s="1">
        <v>1542603445</v>
      </c>
      <c r="X268" s="1">
        <v>99.91</v>
      </c>
      <c r="Y268" s="1">
        <v>2436068146</v>
      </c>
      <c r="Z268" s="1">
        <v>2435333387</v>
      </c>
      <c r="AA268" s="3">
        <v>99.97</v>
      </c>
      <c r="AB268" s="1">
        <v>2356067000</v>
      </c>
      <c r="AC268" s="1">
        <v>0</v>
      </c>
      <c r="AD268" s="3">
        <v>0</v>
      </c>
      <c r="AE268" s="1">
        <v>2519833000</v>
      </c>
      <c r="AF268" s="1">
        <v>0</v>
      </c>
      <c r="AG268" s="3">
        <v>0</v>
      </c>
      <c r="AH268" s="1">
        <v>2716240000</v>
      </c>
      <c r="AI268" s="1">
        <v>0</v>
      </c>
      <c r="AJ268" s="3">
        <v>0</v>
      </c>
      <c r="AK268" s="1" t="s">
        <v>9</v>
      </c>
      <c r="AL268" s="1" t="s">
        <v>9</v>
      </c>
      <c r="AM268" s="1" t="s">
        <v>9</v>
      </c>
      <c r="AN268" s="4">
        <f t="shared" si="49"/>
        <v>1543.9889049999999</v>
      </c>
      <c r="AO268" s="4">
        <f t="shared" si="50"/>
        <v>1542.603445</v>
      </c>
      <c r="AP268" s="4">
        <f t="shared" si="51"/>
        <v>2436.0681460000001</v>
      </c>
      <c r="AQ268" s="4">
        <f t="shared" si="52"/>
        <v>2435.3333870000001</v>
      </c>
      <c r="AR268" s="4">
        <f t="shared" si="53"/>
        <v>2356.067</v>
      </c>
      <c r="AS268" s="4">
        <f t="shared" si="54"/>
        <v>0</v>
      </c>
      <c r="AT268" s="4">
        <f t="shared" si="55"/>
        <v>2519.8330000000001</v>
      </c>
      <c r="AU268" s="4">
        <f t="shared" si="56"/>
        <v>0</v>
      </c>
      <c r="AV268" s="4">
        <f t="shared" si="57"/>
        <v>2716.24</v>
      </c>
      <c r="AW268" s="4">
        <f t="shared" si="58"/>
        <v>0</v>
      </c>
      <c r="AX268" s="4">
        <f t="shared" si="59"/>
        <v>11572.197050999999</v>
      </c>
      <c r="AY268" s="4">
        <f t="shared" si="60"/>
        <v>3977.9368320000003</v>
      </c>
      <c r="AZ268" t="s">
        <v>896</v>
      </c>
    </row>
    <row r="269" spans="1:52" x14ac:dyDescent="0.25">
      <c r="A269">
        <v>16</v>
      </c>
      <c r="B269" t="s">
        <v>0</v>
      </c>
      <c r="C269" t="s">
        <v>668</v>
      </c>
      <c r="D269">
        <v>2021</v>
      </c>
      <c r="E269" t="s">
        <v>1</v>
      </c>
      <c r="F269" t="s">
        <v>2</v>
      </c>
      <c r="G269">
        <v>2</v>
      </c>
      <c r="H269" t="s">
        <v>3</v>
      </c>
      <c r="I269" t="s">
        <v>681</v>
      </c>
      <c r="J269" t="s">
        <v>290</v>
      </c>
      <c r="K269" t="s">
        <v>808</v>
      </c>
      <c r="L269" t="s">
        <v>809</v>
      </c>
      <c r="M269" t="s">
        <v>810</v>
      </c>
      <c r="N269" t="s">
        <v>717</v>
      </c>
      <c r="O269" t="s">
        <v>5</v>
      </c>
      <c r="P269" t="s">
        <v>722</v>
      </c>
      <c r="Q269" t="s">
        <v>6</v>
      </c>
      <c r="R269">
        <v>0</v>
      </c>
      <c r="S269" t="s">
        <v>7</v>
      </c>
      <c r="T269">
        <v>484</v>
      </c>
      <c r="U269" t="s">
        <v>327</v>
      </c>
      <c r="V269" s="1">
        <v>1273596775</v>
      </c>
      <c r="W269" s="1">
        <v>1273533049</v>
      </c>
      <c r="X269" s="1">
        <v>99.99</v>
      </c>
      <c r="Y269" s="1">
        <v>1570387006</v>
      </c>
      <c r="Z269" s="1">
        <v>1570250663</v>
      </c>
      <c r="AA269" s="3">
        <v>99.99</v>
      </c>
      <c r="AB269" s="1">
        <v>1450085000</v>
      </c>
      <c r="AC269" s="1">
        <v>0</v>
      </c>
      <c r="AD269" s="3">
        <v>0</v>
      </c>
      <c r="AE269" s="1">
        <v>2943803000</v>
      </c>
      <c r="AF269" s="1">
        <v>0</v>
      </c>
      <c r="AG269" s="3">
        <v>0</v>
      </c>
      <c r="AH269" s="1">
        <v>3018884000</v>
      </c>
      <c r="AI269" s="1">
        <v>0</v>
      </c>
      <c r="AJ269" s="3">
        <v>0</v>
      </c>
      <c r="AK269" s="1" t="s">
        <v>9</v>
      </c>
      <c r="AL269" s="1" t="s">
        <v>9</v>
      </c>
      <c r="AM269" s="1" t="s">
        <v>9</v>
      </c>
      <c r="AN269" s="4">
        <f t="shared" si="49"/>
        <v>1273.596775</v>
      </c>
      <c r="AO269" s="4">
        <f t="shared" si="50"/>
        <v>1273.5330489999999</v>
      </c>
      <c r="AP269" s="4">
        <f t="shared" si="51"/>
        <v>1570.3870059999999</v>
      </c>
      <c r="AQ269" s="4">
        <f t="shared" si="52"/>
        <v>1570.250663</v>
      </c>
      <c r="AR269" s="4">
        <f t="shared" si="53"/>
        <v>1450.085</v>
      </c>
      <c r="AS269" s="4">
        <f t="shared" si="54"/>
        <v>0</v>
      </c>
      <c r="AT269" s="4">
        <f t="shared" si="55"/>
        <v>2943.8029999999999</v>
      </c>
      <c r="AU269" s="4">
        <f t="shared" si="56"/>
        <v>0</v>
      </c>
      <c r="AV269" s="4">
        <f t="shared" si="57"/>
        <v>3018.884</v>
      </c>
      <c r="AW269" s="4">
        <f t="shared" si="58"/>
        <v>0</v>
      </c>
      <c r="AX269" s="4">
        <f t="shared" si="59"/>
        <v>10256.755781</v>
      </c>
      <c r="AY269" s="4">
        <f t="shared" si="60"/>
        <v>2843.7837119999999</v>
      </c>
      <c r="AZ269" t="s">
        <v>896</v>
      </c>
    </row>
    <row r="270" spans="1:52" x14ac:dyDescent="0.25">
      <c r="A270">
        <v>16</v>
      </c>
      <c r="B270" t="s">
        <v>0</v>
      </c>
      <c r="C270" t="s">
        <v>668</v>
      </c>
      <c r="D270">
        <v>2021</v>
      </c>
      <c r="E270" t="s">
        <v>1</v>
      </c>
      <c r="F270" t="s">
        <v>2</v>
      </c>
      <c r="G270">
        <v>2</v>
      </c>
      <c r="H270" t="s">
        <v>3</v>
      </c>
      <c r="I270" t="s">
        <v>681</v>
      </c>
      <c r="J270" t="s">
        <v>290</v>
      </c>
      <c r="K270" t="s">
        <v>808</v>
      </c>
      <c r="L270" t="s">
        <v>809</v>
      </c>
      <c r="M270" t="s">
        <v>810</v>
      </c>
      <c r="N270" t="s">
        <v>717</v>
      </c>
      <c r="O270" t="s">
        <v>5</v>
      </c>
      <c r="P270" t="s">
        <v>722</v>
      </c>
      <c r="Q270" t="s">
        <v>6</v>
      </c>
      <c r="R270">
        <v>0</v>
      </c>
      <c r="S270" t="s">
        <v>7</v>
      </c>
      <c r="T270">
        <v>513</v>
      </c>
      <c r="U270" t="s">
        <v>328</v>
      </c>
      <c r="V270" s="1">
        <v>50267980722</v>
      </c>
      <c r="W270" s="1">
        <v>46627834180</v>
      </c>
      <c r="X270" s="1">
        <v>92.76</v>
      </c>
      <c r="Y270" s="1">
        <v>94396460141</v>
      </c>
      <c r="Z270" s="1">
        <v>94111732877</v>
      </c>
      <c r="AA270" s="3">
        <v>99.7</v>
      </c>
      <c r="AB270" s="1">
        <v>101110786000</v>
      </c>
      <c r="AC270" s="1">
        <v>0</v>
      </c>
      <c r="AD270" s="3">
        <v>0</v>
      </c>
      <c r="AE270" s="1">
        <v>95210248000</v>
      </c>
      <c r="AF270" s="1">
        <v>0</v>
      </c>
      <c r="AG270" s="3">
        <v>0</v>
      </c>
      <c r="AH270" s="1">
        <v>117984187000</v>
      </c>
      <c r="AI270" s="1">
        <v>0</v>
      </c>
      <c r="AJ270" s="3">
        <v>0</v>
      </c>
      <c r="AK270" s="1" t="s">
        <v>9</v>
      </c>
      <c r="AL270" s="1" t="s">
        <v>9</v>
      </c>
      <c r="AM270" s="1" t="s">
        <v>9</v>
      </c>
      <c r="AN270" s="4">
        <f t="shared" si="49"/>
        <v>50267.980722</v>
      </c>
      <c r="AO270" s="4">
        <f t="shared" si="50"/>
        <v>46627.834179999998</v>
      </c>
      <c r="AP270" s="4">
        <f t="shared" si="51"/>
        <v>94396.460141000003</v>
      </c>
      <c r="AQ270" s="4">
        <f t="shared" si="52"/>
        <v>94111.732877000002</v>
      </c>
      <c r="AR270" s="4">
        <f t="shared" si="53"/>
        <v>101110.78599999999</v>
      </c>
      <c r="AS270" s="4">
        <f t="shared" si="54"/>
        <v>0</v>
      </c>
      <c r="AT270" s="4">
        <f t="shared" si="55"/>
        <v>95210.248000000007</v>
      </c>
      <c r="AU270" s="4">
        <f t="shared" si="56"/>
        <v>0</v>
      </c>
      <c r="AV270" s="4">
        <f t="shared" si="57"/>
        <v>117984.18700000001</v>
      </c>
      <c r="AW270" s="4">
        <f t="shared" si="58"/>
        <v>0</v>
      </c>
      <c r="AX270" s="4">
        <f t="shared" si="59"/>
        <v>458969.66186300002</v>
      </c>
      <c r="AY270" s="4">
        <f t="shared" si="60"/>
        <v>140739.56705700001</v>
      </c>
      <c r="AZ270" t="s">
        <v>896</v>
      </c>
    </row>
    <row r="271" spans="1:52" x14ac:dyDescent="0.25">
      <c r="A271">
        <v>16</v>
      </c>
      <c r="B271" t="s">
        <v>0</v>
      </c>
      <c r="C271" t="s">
        <v>668</v>
      </c>
      <c r="D271">
        <v>2021</v>
      </c>
      <c r="E271" t="s">
        <v>1</v>
      </c>
      <c r="F271" t="s">
        <v>2</v>
      </c>
      <c r="G271">
        <v>2</v>
      </c>
      <c r="H271" t="s">
        <v>3</v>
      </c>
      <c r="I271" t="s">
        <v>681</v>
      </c>
      <c r="J271" t="s">
        <v>290</v>
      </c>
      <c r="K271" t="s">
        <v>808</v>
      </c>
      <c r="L271" t="s">
        <v>809</v>
      </c>
      <c r="M271" t="s">
        <v>810</v>
      </c>
      <c r="N271" t="s">
        <v>717</v>
      </c>
      <c r="O271" t="s">
        <v>5</v>
      </c>
      <c r="P271" t="s">
        <v>722</v>
      </c>
      <c r="Q271" t="s">
        <v>6</v>
      </c>
      <c r="R271">
        <v>0</v>
      </c>
      <c r="S271" t="s">
        <v>7</v>
      </c>
      <c r="T271">
        <v>519</v>
      </c>
      <c r="U271" t="s">
        <v>329</v>
      </c>
      <c r="V271" s="1">
        <v>88943702272</v>
      </c>
      <c r="W271" s="1">
        <v>88558146672</v>
      </c>
      <c r="X271" s="1">
        <v>99.57</v>
      </c>
      <c r="Y271" s="1">
        <v>155616408859</v>
      </c>
      <c r="Z271" s="1">
        <v>155316336547</v>
      </c>
      <c r="AA271" s="3">
        <v>99.81</v>
      </c>
      <c r="AB271" s="1">
        <v>154065127000</v>
      </c>
      <c r="AC271" s="1">
        <v>0</v>
      </c>
      <c r="AD271" s="3">
        <v>0</v>
      </c>
      <c r="AE271" s="1">
        <v>171082732000</v>
      </c>
      <c r="AF271" s="1">
        <v>0</v>
      </c>
      <c r="AG271" s="3">
        <v>0</v>
      </c>
      <c r="AH271" s="1">
        <v>146346958000</v>
      </c>
      <c r="AI271" s="1">
        <v>0</v>
      </c>
      <c r="AJ271" s="3">
        <v>0</v>
      </c>
      <c r="AK271" s="1" t="s">
        <v>9</v>
      </c>
      <c r="AL271" s="1" t="s">
        <v>9</v>
      </c>
      <c r="AM271" s="1" t="s">
        <v>9</v>
      </c>
      <c r="AN271" s="4">
        <f t="shared" si="49"/>
        <v>88943.702271999995</v>
      </c>
      <c r="AO271" s="4">
        <f t="shared" si="50"/>
        <v>88558.146672000003</v>
      </c>
      <c r="AP271" s="4">
        <f t="shared" si="51"/>
        <v>155616.40885899999</v>
      </c>
      <c r="AQ271" s="4">
        <f t="shared" si="52"/>
        <v>155316.33654700001</v>
      </c>
      <c r="AR271" s="4">
        <f t="shared" si="53"/>
        <v>154065.12700000001</v>
      </c>
      <c r="AS271" s="4">
        <f t="shared" si="54"/>
        <v>0</v>
      </c>
      <c r="AT271" s="4">
        <f t="shared" si="55"/>
        <v>171082.73199999999</v>
      </c>
      <c r="AU271" s="4">
        <f t="shared" si="56"/>
        <v>0</v>
      </c>
      <c r="AV271" s="4">
        <f t="shared" si="57"/>
        <v>146346.95800000001</v>
      </c>
      <c r="AW271" s="4">
        <f t="shared" si="58"/>
        <v>0</v>
      </c>
      <c r="AX271" s="4">
        <f t="shared" si="59"/>
        <v>716054.92813099991</v>
      </c>
      <c r="AY271" s="4">
        <f t="shared" si="60"/>
        <v>243874.48321900002</v>
      </c>
      <c r="AZ271" t="s">
        <v>902</v>
      </c>
    </row>
    <row r="272" spans="1:52" x14ac:dyDescent="0.25">
      <c r="A272">
        <v>16</v>
      </c>
      <c r="B272" t="s">
        <v>0</v>
      </c>
      <c r="C272" t="s">
        <v>668</v>
      </c>
      <c r="D272">
        <v>2021</v>
      </c>
      <c r="E272" t="s">
        <v>1</v>
      </c>
      <c r="F272" t="s">
        <v>2</v>
      </c>
      <c r="G272">
        <v>2</v>
      </c>
      <c r="H272" t="s">
        <v>3</v>
      </c>
      <c r="I272" t="s">
        <v>681</v>
      </c>
      <c r="J272" t="s">
        <v>290</v>
      </c>
      <c r="K272" t="s">
        <v>808</v>
      </c>
      <c r="L272" t="s">
        <v>809</v>
      </c>
      <c r="M272" t="s">
        <v>810</v>
      </c>
      <c r="N272" t="s">
        <v>717</v>
      </c>
      <c r="O272" t="s">
        <v>5</v>
      </c>
      <c r="P272" t="s">
        <v>732</v>
      </c>
      <c r="Q272" t="s">
        <v>80</v>
      </c>
      <c r="R272">
        <v>0</v>
      </c>
      <c r="S272" t="s">
        <v>7</v>
      </c>
      <c r="T272">
        <v>545</v>
      </c>
      <c r="U272" t="s">
        <v>330</v>
      </c>
      <c r="V272" s="1">
        <v>2324552787</v>
      </c>
      <c r="W272" s="1">
        <v>2150003982</v>
      </c>
      <c r="X272" s="1">
        <v>92.49</v>
      </c>
      <c r="Y272" s="1">
        <v>5724947310</v>
      </c>
      <c r="Z272" s="1">
        <v>5698378045</v>
      </c>
      <c r="AA272" s="3">
        <v>99.54</v>
      </c>
      <c r="AB272" s="1">
        <v>6737414000</v>
      </c>
      <c r="AC272" s="1">
        <v>0</v>
      </c>
      <c r="AD272" s="3">
        <v>0</v>
      </c>
      <c r="AE272" s="1">
        <v>8069056000</v>
      </c>
      <c r="AF272" s="1">
        <v>0</v>
      </c>
      <c r="AG272" s="3">
        <v>0</v>
      </c>
      <c r="AH272" s="1">
        <v>10757125000</v>
      </c>
      <c r="AI272" s="1">
        <v>0</v>
      </c>
      <c r="AJ272" s="3">
        <v>0</v>
      </c>
      <c r="AK272" s="1" t="s">
        <v>9</v>
      </c>
      <c r="AL272" s="1" t="s">
        <v>9</v>
      </c>
      <c r="AM272" s="1" t="s">
        <v>9</v>
      </c>
      <c r="AN272" s="4">
        <f t="shared" si="49"/>
        <v>2324.5527870000001</v>
      </c>
      <c r="AO272" s="4">
        <f t="shared" si="50"/>
        <v>2150.0039820000002</v>
      </c>
      <c r="AP272" s="4">
        <f t="shared" si="51"/>
        <v>5724.9473099999996</v>
      </c>
      <c r="AQ272" s="4">
        <f t="shared" si="52"/>
        <v>5698.3780450000004</v>
      </c>
      <c r="AR272" s="4">
        <f t="shared" si="53"/>
        <v>6737.4139999999998</v>
      </c>
      <c r="AS272" s="4">
        <f t="shared" si="54"/>
        <v>0</v>
      </c>
      <c r="AT272" s="4">
        <f t="shared" si="55"/>
        <v>8069.0559999999996</v>
      </c>
      <c r="AU272" s="4">
        <f t="shared" si="56"/>
        <v>0</v>
      </c>
      <c r="AV272" s="4">
        <f t="shared" si="57"/>
        <v>10757.125</v>
      </c>
      <c r="AW272" s="4">
        <f t="shared" si="58"/>
        <v>0</v>
      </c>
      <c r="AX272" s="4">
        <f t="shared" si="59"/>
        <v>33613.095096999998</v>
      </c>
      <c r="AY272" s="4">
        <f t="shared" si="60"/>
        <v>7848.3820270000006</v>
      </c>
      <c r="AZ272" t="s">
        <v>898</v>
      </c>
    </row>
    <row r="273" spans="1:52" x14ac:dyDescent="0.25">
      <c r="A273">
        <v>16</v>
      </c>
      <c r="B273" t="s">
        <v>0</v>
      </c>
      <c r="C273" t="s">
        <v>668</v>
      </c>
      <c r="D273">
        <v>2021</v>
      </c>
      <c r="E273" t="s">
        <v>1</v>
      </c>
      <c r="F273" t="s">
        <v>2</v>
      </c>
      <c r="G273">
        <v>2</v>
      </c>
      <c r="H273" t="s">
        <v>3</v>
      </c>
      <c r="I273" t="s">
        <v>681</v>
      </c>
      <c r="J273" t="s">
        <v>290</v>
      </c>
      <c r="K273" t="s">
        <v>808</v>
      </c>
      <c r="L273" t="s">
        <v>809</v>
      </c>
      <c r="M273" t="s">
        <v>810</v>
      </c>
      <c r="N273" t="s">
        <v>717</v>
      </c>
      <c r="O273" t="s">
        <v>5</v>
      </c>
      <c r="P273" t="s">
        <v>732</v>
      </c>
      <c r="Q273" t="s">
        <v>80</v>
      </c>
      <c r="R273">
        <v>0</v>
      </c>
      <c r="S273" t="s">
        <v>7</v>
      </c>
      <c r="T273">
        <v>546</v>
      </c>
      <c r="U273" t="s">
        <v>331</v>
      </c>
      <c r="V273" s="1">
        <v>289900500</v>
      </c>
      <c r="W273" s="1">
        <v>271055500</v>
      </c>
      <c r="X273" s="1">
        <v>93.5</v>
      </c>
      <c r="Y273" s="1">
        <v>798740351</v>
      </c>
      <c r="Z273" s="1">
        <v>798673773</v>
      </c>
      <c r="AA273" s="3">
        <v>99.99</v>
      </c>
      <c r="AB273" s="1">
        <v>775421000</v>
      </c>
      <c r="AC273" s="1">
        <v>0</v>
      </c>
      <c r="AD273" s="3">
        <v>0</v>
      </c>
      <c r="AE273" s="1">
        <v>1219124000</v>
      </c>
      <c r="AF273" s="1">
        <v>0</v>
      </c>
      <c r="AG273" s="3">
        <v>0</v>
      </c>
      <c r="AH273" s="1">
        <v>330981000</v>
      </c>
      <c r="AI273" s="1">
        <v>0</v>
      </c>
      <c r="AJ273" s="3">
        <v>0</v>
      </c>
      <c r="AK273" s="1" t="s">
        <v>9</v>
      </c>
      <c r="AL273" s="1" t="s">
        <v>9</v>
      </c>
      <c r="AM273" s="1" t="s">
        <v>9</v>
      </c>
      <c r="AN273" s="4">
        <f t="shared" si="49"/>
        <v>289.90050000000002</v>
      </c>
      <c r="AO273" s="4">
        <f t="shared" si="50"/>
        <v>271.05549999999999</v>
      </c>
      <c r="AP273" s="4">
        <f t="shared" si="51"/>
        <v>798.74035100000003</v>
      </c>
      <c r="AQ273" s="4">
        <f t="shared" si="52"/>
        <v>798.67377299999998</v>
      </c>
      <c r="AR273" s="4">
        <f t="shared" si="53"/>
        <v>775.42100000000005</v>
      </c>
      <c r="AS273" s="4">
        <f t="shared" si="54"/>
        <v>0</v>
      </c>
      <c r="AT273" s="4">
        <f t="shared" si="55"/>
        <v>1219.124</v>
      </c>
      <c r="AU273" s="4">
        <f t="shared" si="56"/>
        <v>0</v>
      </c>
      <c r="AV273" s="4">
        <f t="shared" si="57"/>
        <v>330.98099999999999</v>
      </c>
      <c r="AW273" s="4">
        <f t="shared" si="58"/>
        <v>0</v>
      </c>
      <c r="AX273" s="4">
        <f t="shared" si="59"/>
        <v>3414.166851</v>
      </c>
      <c r="AY273" s="4">
        <f t="shared" si="60"/>
        <v>1069.7292729999999</v>
      </c>
      <c r="AZ273" t="s">
        <v>898</v>
      </c>
    </row>
    <row r="274" spans="1:52" x14ac:dyDescent="0.25">
      <c r="A274">
        <v>16</v>
      </c>
      <c r="B274" t="s">
        <v>0</v>
      </c>
      <c r="C274" t="s">
        <v>668</v>
      </c>
      <c r="D274">
        <v>2021</v>
      </c>
      <c r="E274" t="s">
        <v>1</v>
      </c>
      <c r="F274" t="s">
        <v>2</v>
      </c>
      <c r="G274">
        <v>2</v>
      </c>
      <c r="H274" t="s">
        <v>3</v>
      </c>
      <c r="I274" t="s">
        <v>682</v>
      </c>
      <c r="J274" t="s">
        <v>332</v>
      </c>
      <c r="K274" t="s">
        <v>811</v>
      </c>
      <c r="L274" t="s">
        <v>778</v>
      </c>
      <c r="M274" t="s">
        <v>779</v>
      </c>
      <c r="N274" t="s">
        <v>717</v>
      </c>
      <c r="O274" t="s">
        <v>5</v>
      </c>
      <c r="P274" t="s">
        <v>722</v>
      </c>
      <c r="Q274" t="s">
        <v>6</v>
      </c>
      <c r="R274">
        <v>0</v>
      </c>
      <c r="S274" t="s">
        <v>7</v>
      </c>
      <c r="T274">
        <v>496</v>
      </c>
      <c r="U274" t="s">
        <v>333</v>
      </c>
      <c r="V274" s="1">
        <v>162100000</v>
      </c>
      <c r="W274" s="1">
        <v>162100000</v>
      </c>
      <c r="X274" s="1">
        <v>100</v>
      </c>
      <c r="Y274" s="1">
        <v>446457226</v>
      </c>
      <c r="Z274" s="1">
        <v>446457226</v>
      </c>
      <c r="AA274" s="3">
        <v>100</v>
      </c>
      <c r="AB274" s="1">
        <v>584005000</v>
      </c>
      <c r="AC274" s="1">
        <v>0</v>
      </c>
      <c r="AD274" s="3">
        <v>0</v>
      </c>
      <c r="AE274" s="1">
        <v>1725000000</v>
      </c>
      <c r="AF274" s="1">
        <v>0</v>
      </c>
      <c r="AG274" s="3">
        <v>0</v>
      </c>
      <c r="AH274" s="1">
        <v>1620000000</v>
      </c>
      <c r="AI274" s="1">
        <v>0</v>
      </c>
      <c r="AJ274" s="3">
        <v>0</v>
      </c>
      <c r="AK274" s="1" t="s">
        <v>9</v>
      </c>
      <c r="AL274" s="1" t="s">
        <v>9</v>
      </c>
      <c r="AM274" s="1" t="s">
        <v>9</v>
      </c>
      <c r="AN274" s="4">
        <f t="shared" si="49"/>
        <v>162.1</v>
      </c>
      <c r="AO274" s="4">
        <f t="shared" si="50"/>
        <v>162.1</v>
      </c>
      <c r="AP274" s="4">
        <f t="shared" si="51"/>
        <v>446.45722599999999</v>
      </c>
      <c r="AQ274" s="4">
        <f t="shared" si="52"/>
        <v>446.45722599999999</v>
      </c>
      <c r="AR274" s="4">
        <f t="shared" si="53"/>
        <v>584.005</v>
      </c>
      <c r="AS274" s="4">
        <f t="shared" si="54"/>
        <v>0</v>
      </c>
      <c r="AT274" s="4">
        <f t="shared" si="55"/>
        <v>1725</v>
      </c>
      <c r="AU274" s="4">
        <f t="shared" si="56"/>
        <v>0</v>
      </c>
      <c r="AV274" s="4">
        <f t="shared" si="57"/>
        <v>1620</v>
      </c>
      <c r="AW274" s="4">
        <f t="shared" si="58"/>
        <v>0</v>
      </c>
      <c r="AX274" s="4">
        <f t="shared" si="59"/>
        <v>4537.562226</v>
      </c>
      <c r="AY274" s="4">
        <f t="shared" si="60"/>
        <v>608.55722600000001</v>
      </c>
      <c r="AZ274" t="s">
        <v>896</v>
      </c>
    </row>
    <row r="275" spans="1:52" x14ac:dyDescent="0.25">
      <c r="A275">
        <v>16</v>
      </c>
      <c r="B275" t="s">
        <v>0</v>
      </c>
      <c r="C275" t="s">
        <v>668</v>
      </c>
      <c r="D275">
        <v>2021</v>
      </c>
      <c r="E275" t="s">
        <v>1</v>
      </c>
      <c r="F275" t="s">
        <v>2</v>
      </c>
      <c r="G275">
        <v>2</v>
      </c>
      <c r="H275" t="s">
        <v>3</v>
      </c>
      <c r="I275" t="s">
        <v>682</v>
      </c>
      <c r="J275" t="s">
        <v>332</v>
      </c>
      <c r="K275" t="s">
        <v>811</v>
      </c>
      <c r="L275" t="s">
        <v>778</v>
      </c>
      <c r="M275" t="s">
        <v>779</v>
      </c>
      <c r="N275" t="s">
        <v>717</v>
      </c>
      <c r="O275" t="s">
        <v>5</v>
      </c>
      <c r="P275" t="s">
        <v>722</v>
      </c>
      <c r="Q275" t="s">
        <v>6</v>
      </c>
      <c r="R275">
        <v>0</v>
      </c>
      <c r="S275" t="s">
        <v>7</v>
      </c>
      <c r="T275">
        <v>520</v>
      </c>
      <c r="U275" t="s">
        <v>334</v>
      </c>
      <c r="V275" s="1">
        <v>1866782050</v>
      </c>
      <c r="W275" s="1">
        <v>1750899673</v>
      </c>
      <c r="X275" s="1">
        <v>93.79</v>
      </c>
      <c r="Y275" s="1">
        <v>3353245774</v>
      </c>
      <c r="Z275" s="1">
        <v>3347614547</v>
      </c>
      <c r="AA275" s="3">
        <v>99.83</v>
      </c>
      <c r="AB275" s="1">
        <v>4415995000</v>
      </c>
      <c r="AC275" s="1">
        <v>0</v>
      </c>
      <c r="AD275" s="3">
        <v>0</v>
      </c>
      <c r="AE275" s="1">
        <v>5995565294</v>
      </c>
      <c r="AF275" s="1">
        <v>0</v>
      </c>
      <c r="AG275" s="3">
        <v>0</v>
      </c>
      <c r="AH275" s="1">
        <v>6638765782</v>
      </c>
      <c r="AI275" s="1">
        <v>0</v>
      </c>
      <c r="AJ275" s="3">
        <v>0</v>
      </c>
      <c r="AK275" s="1" t="s">
        <v>9</v>
      </c>
      <c r="AL275" s="1" t="s">
        <v>9</v>
      </c>
      <c r="AM275" s="1" t="s">
        <v>9</v>
      </c>
      <c r="AN275" s="4">
        <f t="shared" si="49"/>
        <v>1866.78205</v>
      </c>
      <c r="AO275" s="4">
        <f t="shared" si="50"/>
        <v>1750.8996729999999</v>
      </c>
      <c r="AP275" s="4">
        <f t="shared" si="51"/>
        <v>3353.245774</v>
      </c>
      <c r="AQ275" s="4">
        <f t="shared" si="52"/>
        <v>3347.6145470000001</v>
      </c>
      <c r="AR275" s="4">
        <f t="shared" si="53"/>
        <v>4415.9949999999999</v>
      </c>
      <c r="AS275" s="4">
        <f t="shared" si="54"/>
        <v>0</v>
      </c>
      <c r="AT275" s="4">
        <f t="shared" si="55"/>
        <v>5995.565294</v>
      </c>
      <c r="AU275" s="4">
        <f t="shared" si="56"/>
        <v>0</v>
      </c>
      <c r="AV275" s="4">
        <f t="shared" si="57"/>
        <v>6638.7657820000004</v>
      </c>
      <c r="AW275" s="4">
        <f t="shared" si="58"/>
        <v>0</v>
      </c>
      <c r="AX275" s="4">
        <f t="shared" si="59"/>
        <v>22270.353900000002</v>
      </c>
      <c r="AY275" s="4">
        <f t="shared" si="60"/>
        <v>5098.51422</v>
      </c>
      <c r="AZ275" t="s">
        <v>902</v>
      </c>
    </row>
    <row r="276" spans="1:52" x14ac:dyDescent="0.25">
      <c r="A276">
        <v>16</v>
      </c>
      <c r="B276" t="s">
        <v>0</v>
      </c>
      <c r="C276" t="s">
        <v>668</v>
      </c>
      <c r="D276">
        <v>2021</v>
      </c>
      <c r="E276" t="s">
        <v>1</v>
      </c>
      <c r="F276" t="s">
        <v>2</v>
      </c>
      <c r="G276">
        <v>2</v>
      </c>
      <c r="H276" t="s">
        <v>3</v>
      </c>
      <c r="I276" t="s">
        <v>683</v>
      </c>
      <c r="J276" t="s">
        <v>335</v>
      </c>
      <c r="K276" t="s">
        <v>812</v>
      </c>
      <c r="L276" t="s">
        <v>813</v>
      </c>
      <c r="M276" t="s">
        <v>814</v>
      </c>
      <c r="N276" t="s">
        <v>719</v>
      </c>
      <c r="O276" t="s">
        <v>37</v>
      </c>
      <c r="P276" t="s">
        <v>756</v>
      </c>
      <c r="Q276" t="s">
        <v>336</v>
      </c>
      <c r="R276">
        <v>0</v>
      </c>
      <c r="S276" t="s">
        <v>7</v>
      </c>
      <c r="T276">
        <v>160</v>
      </c>
      <c r="U276" t="s">
        <v>337</v>
      </c>
      <c r="V276" s="1">
        <v>2670768800</v>
      </c>
      <c r="W276" s="1">
        <v>2667463709</v>
      </c>
      <c r="X276" s="1">
        <v>99.88</v>
      </c>
      <c r="Y276" s="1">
        <v>17359200400</v>
      </c>
      <c r="Z276" s="1">
        <v>17332354704</v>
      </c>
      <c r="AA276" s="3">
        <v>99.85</v>
      </c>
      <c r="AB276" s="1">
        <v>4700000000</v>
      </c>
      <c r="AC276" s="1">
        <v>0</v>
      </c>
      <c r="AD276" s="3">
        <v>0</v>
      </c>
      <c r="AE276" s="1">
        <v>5600000000</v>
      </c>
      <c r="AF276" s="1">
        <v>0</v>
      </c>
      <c r="AG276" s="3">
        <v>0</v>
      </c>
      <c r="AH276" s="1">
        <v>3329231000</v>
      </c>
      <c r="AI276" s="1">
        <v>0</v>
      </c>
      <c r="AJ276" s="3">
        <v>0</v>
      </c>
      <c r="AK276" s="1" t="s">
        <v>9</v>
      </c>
      <c r="AL276" s="1" t="s">
        <v>9</v>
      </c>
      <c r="AM276" s="1" t="s">
        <v>9</v>
      </c>
      <c r="AN276" s="4">
        <f t="shared" si="49"/>
        <v>2670.7687999999998</v>
      </c>
      <c r="AO276" s="4">
        <f t="shared" si="50"/>
        <v>2667.4637090000001</v>
      </c>
      <c r="AP276" s="4">
        <f t="shared" si="51"/>
        <v>17359.200400000002</v>
      </c>
      <c r="AQ276" s="4">
        <f t="shared" si="52"/>
        <v>17332.354704000001</v>
      </c>
      <c r="AR276" s="4">
        <f t="shared" si="53"/>
        <v>4700</v>
      </c>
      <c r="AS276" s="4">
        <f t="shared" si="54"/>
        <v>0</v>
      </c>
      <c r="AT276" s="4">
        <f t="shared" si="55"/>
        <v>5600</v>
      </c>
      <c r="AU276" s="4">
        <f t="shared" si="56"/>
        <v>0</v>
      </c>
      <c r="AV276" s="4">
        <f t="shared" si="57"/>
        <v>3329.2310000000002</v>
      </c>
      <c r="AW276" s="4">
        <f t="shared" si="58"/>
        <v>0</v>
      </c>
      <c r="AX276" s="4">
        <f t="shared" si="59"/>
        <v>33659.200199999999</v>
      </c>
      <c r="AY276" s="4">
        <f t="shared" si="60"/>
        <v>19999.818413000001</v>
      </c>
      <c r="AZ276" t="s">
        <v>912</v>
      </c>
    </row>
    <row r="277" spans="1:52" x14ac:dyDescent="0.25">
      <c r="A277">
        <v>16</v>
      </c>
      <c r="B277" t="s">
        <v>0</v>
      </c>
      <c r="C277" t="s">
        <v>668</v>
      </c>
      <c r="D277">
        <v>2021</v>
      </c>
      <c r="E277" t="s">
        <v>1</v>
      </c>
      <c r="F277" t="s">
        <v>2</v>
      </c>
      <c r="G277">
        <v>2</v>
      </c>
      <c r="H277" t="s">
        <v>3</v>
      </c>
      <c r="I277" t="s">
        <v>683</v>
      </c>
      <c r="J277" t="s">
        <v>335</v>
      </c>
      <c r="K277" t="s">
        <v>812</v>
      </c>
      <c r="L277" t="s">
        <v>813</v>
      </c>
      <c r="M277" t="s">
        <v>814</v>
      </c>
      <c r="N277" t="s">
        <v>719</v>
      </c>
      <c r="O277" t="s">
        <v>37</v>
      </c>
      <c r="P277" t="s">
        <v>753</v>
      </c>
      <c r="Q277" t="s">
        <v>245</v>
      </c>
      <c r="R277">
        <v>0</v>
      </c>
      <c r="S277" t="s">
        <v>7</v>
      </c>
      <c r="T277">
        <v>161</v>
      </c>
      <c r="U277" t="s">
        <v>338</v>
      </c>
      <c r="V277" s="1">
        <v>87566850</v>
      </c>
      <c r="W277" s="1">
        <v>87566850</v>
      </c>
      <c r="X277" s="1">
        <v>100</v>
      </c>
      <c r="Y277" s="1">
        <v>2856819000</v>
      </c>
      <c r="Z277" s="1">
        <v>2856819000</v>
      </c>
      <c r="AA277" s="3">
        <v>100</v>
      </c>
      <c r="AB277" s="1">
        <v>5036995000</v>
      </c>
      <c r="AC277" s="1">
        <v>0</v>
      </c>
      <c r="AD277" s="3">
        <v>0</v>
      </c>
      <c r="AE277" s="1">
        <v>1900000000</v>
      </c>
      <c r="AF277" s="1">
        <v>0</v>
      </c>
      <c r="AG277" s="3">
        <v>0</v>
      </c>
      <c r="AH277" s="1">
        <v>1500000000</v>
      </c>
      <c r="AI277" s="1">
        <v>0</v>
      </c>
      <c r="AJ277" s="3">
        <v>0</v>
      </c>
      <c r="AK277" s="1" t="s">
        <v>9</v>
      </c>
      <c r="AL277" s="1" t="s">
        <v>9</v>
      </c>
      <c r="AM277" s="1" t="s">
        <v>9</v>
      </c>
      <c r="AN277" s="4">
        <f t="shared" si="49"/>
        <v>87.566850000000002</v>
      </c>
      <c r="AO277" s="4">
        <f t="shared" si="50"/>
        <v>87.566850000000002</v>
      </c>
      <c r="AP277" s="4">
        <f t="shared" si="51"/>
        <v>2856.819</v>
      </c>
      <c r="AQ277" s="4">
        <f t="shared" si="52"/>
        <v>2856.819</v>
      </c>
      <c r="AR277" s="4">
        <f t="shared" si="53"/>
        <v>5036.9949999999999</v>
      </c>
      <c r="AS277" s="4">
        <f t="shared" si="54"/>
        <v>0</v>
      </c>
      <c r="AT277" s="4">
        <f t="shared" si="55"/>
        <v>1900</v>
      </c>
      <c r="AU277" s="4">
        <f t="shared" si="56"/>
        <v>0</v>
      </c>
      <c r="AV277" s="4">
        <f t="shared" si="57"/>
        <v>1500</v>
      </c>
      <c r="AW277" s="4">
        <f t="shared" si="58"/>
        <v>0</v>
      </c>
      <c r="AX277" s="4">
        <f t="shared" si="59"/>
        <v>11381.38085</v>
      </c>
      <c r="AY277" s="4">
        <f t="shared" si="60"/>
        <v>2944.3858500000001</v>
      </c>
      <c r="AZ277" t="s">
        <v>913</v>
      </c>
    </row>
    <row r="278" spans="1:52" x14ac:dyDescent="0.25">
      <c r="A278">
        <v>16</v>
      </c>
      <c r="B278" t="s">
        <v>0</v>
      </c>
      <c r="C278" t="s">
        <v>668</v>
      </c>
      <c r="D278">
        <v>2021</v>
      </c>
      <c r="E278" t="s">
        <v>1</v>
      </c>
      <c r="F278" t="s">
        <v>2</v>
      </c>
      <c r="G278">
        <v>2</v>
      </c>
      <c r="H278" t="s">
        <v>3</v>
      </c>
      <c r="I278" t="s">
        <v>683</v>
      </c>
      <c r="J278" t="s">
        <v>335</v>
      </c>
      <c r="K278" t="s">
        <v>812</v>
      </c>
      <c r="L278" t="s">
        <v>813</v>
      </c>
      <c r="M278" t="s">
        <v>814</v>
      </c>
      <c r="N278" t="s">
        <v>719</v>
      </c>
      <c r="O278" t="s">
        <v>37</v>
      </c>
      <c r="P278" t="s">
        <v>753</v>
      </c>
      <c r="Q278" t="s">
        <v>245</v>
      </c>
      <c r="R278">
        <v>0</v>
      </c>
      <c r="S278" t="s">
        <v>7</v>
      </c>
      <c r="T278">
        <v>162</v>
      </c>
      <c r="U278" t="s">
        <v>339</v>
      </c>
      <c r="V278" s="1">
        <v>695237595</v>
      </c>
      <c r="W278" s="1">
        <v>695237595</v>
      </c>
      <c r="X278" s="1">
        <v>100</v>
      </c>
      <c r="Y278" s="1">
        <v>852041533</v>
      </c>
      <c r="Z278" s="1">
        <v>834573400</v>
      </c>
      <c r="AA278" s="3">
        <v>97.95</v>
      </c>
      <c r="AB278" s="1">
        <v>1529296000</v>
      </c>
      <c r="AC278" s="1">
        <v>0</v>
      </c>
      <c r="AD278" s="3">
        <v>0</v>
      </c>
      <c r="AE278" s="1">
        <v>3100000000</v>
      </c>
      <c r="AF278" s="1">
        <v>0</v>
      </c>
      <c r="AG278" s="3">
        <v>0</v>
      </c>
      <c r="AH278" s="1">
        <v>1350000000</v>
      </c>
      <c r="AI278" s="1">
        <v>0</v>
      </c>
      <c r="AJ278" s="3">
        <v>0</v>
      </c>
      <c r="AK278" s="1" t="s">
        <v>9</v>
      </c>
      <c r="AL278" s="1" t="s">
        <v>9</v>
      </c>
      <c r="AM278" s="1" t="s">
        <v>9</v>
      </c>
      <c r="AN278" s="4">
        <f t="shared" si="49"/>
        <v>695.23759500000006</v>
      </c>
      <c r="AO278" s="4">
        <f t="shared" si="50"/>
        <v>695.23759500000006</v>
      </c>
      <c r="AP278" s="4">
        <f t="shared" si="51"/>
        <v>852.04153299999996</v>
      </c>
      <c r="AQ278" s="4">
        <f t="shared" si="52"/>
        <v>834.57339999999999</v>
      </c>
      <c r="AR278" s="4">
        <f t="shared" si="53"/>
        <v>1529.296</v>
      </c>
      <c r="AS278" s="4">
        <f t="shared" si="54"/>
        <v>0</v>
      </c>
      <c r="AT278" s="4">
        <f t="shared" si="55"/>
        <v>3100</v>
      </c>
      <c r="AU278" s="4">
        <f t="shared" si="56"/>
        <v>0</v>
      </c>
      <c r="AV278" s="4">
        <f t="shared" si="57"/>
        <v>1350</v>
      </c>
      <c r="AW278" s="4">
        <f t="shared" si="58"/>
        <v>0</v>
      </c>
      <c r="AX278" s="4">
        <f t="shared" si="59"/>
        <v>7526.5751280000004</v>
      </c>
      <c r="AY278" s="4">
        <f t="shared" si="60"/>
        <v>1529.810995</v>
      </c>
      <c r="AZ278" t="s">
        <v>913</v>
      </c>
    </row>
    <row r="279" spans="1:52" x14ac:dyDescent="0.25">
      <c r="A279">
        <v>16</v>
      </c>
      <c r="B279" t="s">
        <v>0</v>
      </c>
      <c r="C279" t="s">
        <v>668</v>
      </c>
      <c r="D279">
        <v>2021</v>
      </c>
      <c r="E279" t="s">
        <v>1</v>
      </c>
      <c r="F279" t="s">
        <v>2</v>
      </c>
      <c r="G279">
        <v>2</v>
      </c>
      <c r="H279" t="s">
        <v>3</v>
      </c>
      <c r="I279" t="s">
        <v>683</v>
      </c>
      <c r="J279" t="s">
        <v>335</v>
      </c>
      <c r="K279" t="s">
        <v>812</v>
      </c>
      <c r="L279" t="s">
        <v>813</v>
      </c>
      <c r="M279" t="s">
        <v>814</v>
      </c>
      <c r="N279" t="s">
        <v>720</v>
      </c>
      <c r="O279" t="s">
        <v>52</v>
      </c>
      <c r="P279" t="s">
        <v>740</v>
      </c>
      <c r="Q279" t="s">
        <v>126</v>
      </c>
      <c r="R279">
        <v>0</v>
      </c>
      <c r="S279" t="s">
        <v>7</v>
      </c>
      <c r="T279">
        <v>198</v>
      </c>
      <c r="U279" t="s">
        <v>340</v>
      </c>
      <c r="V279" s="1">
        <v>688651000</v>
      </c>
      <c r="W279" s="1">
        <v>644218147</v>
      </c>
      <c r="X279" s="1">
        <v>93.55</v>
      </c>
      <c r="Y279" s="1">
        <v>800631627</v>
      </c>
      <c r="Z279" s="1">
        <v>779007364</v>
      </c>
      <c r="AA279" s="3">
        <v>97.3</v>
      </c>
      <c r="AB279" s="1">
        <v>783556000</v>
      </c>
      <c r="AC279" s="1">
        <v>0</v>
      </c>
      <c r="AD279" s="3">
        <v>0</v>
      </c>
      <c r="AE279" s="1">
        <v>1456674000</v>
      </c>
      <c r="AF279" s="1">
        <v>0</v>
      </c>
      <c r="AG279" s="3">
        <v>0</v>
      </c>
      <c r="AH279" s="1">
        <v>514070000</v>
      </c>
      <c r="AI279" s="1">
        <v>0</v>
      </c>
      <c r="AJ279" s="3">
        <v>0</v>
      </c>
      <c r="AK279" s="1" t="s">
        <v>9</v>
      </c>
      <c r="AL279" s="1" t="s">
        <v>9</v>
      </c>
      <c r="AM279" s="1" t="s">
        <v>9</v>
      </c>
      <c r="AN279" s="4">
        <f t="shared" si="49"/>
        <v>688.65099999999995</v>
      </c>
      <c r="AO279" s="4">
        <f t="shared" si="50"/>
        <v>644.21814700000004</v>
      </c>
      <c r="AP279" s="4">
        <f t="shared" si="51"/>
        <v>800.63162699999998</v>
      </c>
      <c r="AQ279" s="4">
        <f t="shared" si="52"/>
        <v>779.00736400000005</v>
      </c>
      <c r="AR279" s="4">
        <f t="shared" si="53"/>
        <v>783.55600000000004</v>
      </c>
      <c r="AS279" s="4">
        <f t="shared" si="54"/>
        <v>0</v>
      </c>
      <c r="AT279" s="4">
        <f t="shared" si="55"/>
        <v>1456.674</v>
      </c>
      <c r="AU279" s="4">
        <f t="shared" si="56"/>
        <v>0</v>
      </c>
      <c r="AV279" s="4">
        <f t="shared" si="57"/>
        <v>514.07000000000005</v>
      </c>
      <c r="AW279" s="4">
        <f t="shared" si="58"/>
        <v>0</v>
      </c>
      <c r="AX279" s="4">
        <f t="shared" si="59"/>
        <v>4243.5826269999998</v>
      </c>
      <c r="AY279" s="4">
        <f t="shared" si="60"/>
        <v>1423.2255110000001</v>
      </c>
      <c r="AZ279" t="s">
        <v>912</v>
      </c>
    </row>
    <row r="280" spans="1:52" x14ac:dyDescent="0.25">
      <c r="A280">
        <v>16</v>
      </c>
      <c r="B280" t="s">
        <v>0</v>
      </c>
      <c r="C280" t="s">
        <v>668</v>
      </c>
      <c r="D280">
        <v>2021</v>
      </c>
      <c r="E280" t="s">
        <v>1</v>
      </c>
      <c r="F280" t="s">
        <v>2</v>
      </c>
      <c r="G280">
        <v>2</v>
      </c>
      <c r="H280" t="s">
        <v>3</v>
      </c>
      <c r="I280" t="s">
        <v>683</v>
      </c>
      <c r="J280" t="s">
        <v>335</v>
      </c>
      <c r="K280" t="s">
        <v>812</v>
      </c>
      <c r="L280" t="s">
        <v>813</v>
      </c>
      <c r="M280" t="s">
        <v>814</v>
      </c>
      <c r="N280" t="s">
        <v>720</v>
      </c>
      <c r="O280" t="s">
        <v>52</v>
      </c>
      <c r="P280" t="s">
        <v>740</v>
      </c>
      <c r="Q280" t="s">
        <v>126</v>
      </c>
      <c r="R280">
        <v>0</v>
      </c>
      <c r="S280" t="s">
        <v>7</v>
      </c>
      <c r="T280">
        <v>199</v>
      </c>
      <c r="U280" t="s">
        <v>341</v>
      </c>
      <c r="V280" s="1">
        <v>1293923327</v>
      </c>
      <c r="W280" s="1">
        <v>1263710293</v>
      </c>
      <c r="X280" s="1">
        <v>97.67</v>
      </c>
      <c r="Y280" s="1">
        <v>1846030189</v>
      </c>
      <c r="Z280" s="1">
        <v>1769571800</v>
      </c>
      <c r="AA280" s="3">
        <v>95.86</v>
      </c>
      <c r="AB280" s="1">
        <v>1778573000</v>
      </c>
      <c r="AC280" s="1">
        <v>0</v>
      </c>
      <c r="AD280" s="3">
        <v>0</v>
      </c>
      <c r="AE280" s="1">
        <v>3079150000</v>
      </c>
      <c r="AF280" s="1">
        <v>0</v>
      </c>
      <c r="AG280" s="3">
        <v>0</v>
      </c>
      <c r="AH280" s="1">
        <v>1360409000</v>
      </c>
      <c r="AI280" s="1">
        <v>0</v>
      </c>
      <c r="AJ280" s="3">
        <v>0</v>
      </c>
      <c r="AK280" s="1" t="s">
        <v>9</v>
      </c>
      <c r="AL280" s="1" t="s">
        <v>9</v>
      </c>
      <c r="AM280" s="1" t="s">
        <v>9</v>
      </c>
      <c r="AN280" s="4">
        <f t="shared" si="49"/>
        <v>1293.923327</v>
      </c>
      <c r="AO280" s="4">
        <f t="shared" si="50"/>
        <v>1263.7102930000001</v>
      </c>
      <c r="AP280" s="4">
        <f t="shared" si="51"/>
        <v>1846.0301890000001</v>
      </c>
      <c r="AQ280" s="4">
        <f t="shared" si="52"/>
        <v>1769.5717999999999</v>
      </c>
      <c r="AR280" s="4">
        <f t="shared" si="53"/>
        <v>1778.5730000000001</v>
      </c>
      <c r="AS280" s="4">
        <f t="shared" si="54"/>
        <v>0</v>
      </c>
      <c r="AT280" s="4">
        <f t="shared" si="55"/>
        <v>3079.15</v>
      </c>
      <c r="AU280" s="4">
        <f t="shared" si="56"/>
        <v>0</v>
      </c>
      <c r="AV280" s="4">
        <f t="shared" si="57"/>
        <v>1360.4090000000001</v>
      </c>
      <c r="AW280" s="4">
        <f t="shared" si="58"/>
        <v>0</v>
      </c>
      <c r="AX280" s="4">
        <f t="shared" si="59"/>
        <v>9358.0855159999992</v>
      </c>
      <c r="AY280" s="4">
        <f t="shared" si="60"/>
        <v>3033.2820929999998</v>
      </c>
      <c r="AZ280" t="s">
        <v>910</v>
      </c>
    </row>
    <row r="281" spans="1:52" x14ac:dyDescent="0.25">
      <c r="A281">
        <v>16</v>
      </c>
      <c r="B281" t="s">
        <v>0</v>
      </c>
      <c r="C281" t="s">
        <v>668</v>
      </c>
      <c r="D281">
        <v>2021</v>
      </c>
      <c r="E281" t="s">
        <v>1</v>
      </c>
      <c r="F281" t="s">
        <v>2</v>
      </c>
      <c r="G281">
        <v>2</v>
      </c>
      <c r="H281" t="s">
        <v>3</v>
      </c>
      <c r="I281" t="s">
        <v>683</v>
      </c>
      <c r="J281" t="s">
        <v>335</v>
      </c>
      <c r="K281" t="s">
        <v>812</v>
      </c>
      <c r="L281" t="s">
        <v>813</v>
      </c>
      <c r="M281" t="s">
        <v>814</v>
      </c>
      <c r="N281" t="s">
        <v>720</v>
      </c>
      <c r="O281" t="s">
        <v>52</v>
      </c>
      <c r="P281" t="s">
        <v>740</v>
      </c>
      <c r="Q281" t="s">
        <v>126</v>
      </c>
      <c r="R281">
        <v>0</v>
      </c>
      <c r="S281" t="s">
        <v>7</v>
      </c>
      <c r="T281">
        <v>200</v>
      </c>
      <c r="U281" t="s">
        <v>342</v>
      </c>
      <c r="V281" s="1">
        <v>525059163</v>
      </c>
      <c r="W281" s="1">
        <v>523259000</v>
      </c>
      <c r="X281" s="1">
        <v>99.66</v>
      </c>
      <c r="Y281" s="1">
        <v>778259000</v>
      </c>
      <c r="Z281" s="1">
        <v>763842500</v>
      </c>
      <c r="AA281" s="3">
        <v>98.15</v>
      </c>
      <c r="AB281" s="1">
        <v>1103547000</v>
      </c>
      <c r="AC281" s="1">
        <v>0</v>
      </c>
      <c r="AD281" s="3">
        <v>0</v>
      </c>
      <c r="AE281" s="1">
        <v>1400634000</v>
      </c>
      <c r="AF281" s="1">
        <v>0</v>
      </c>
      <c r="AG281" s="3">
        <v>0</v>
      </c>
      <c r="AH281" s="1">
        <v>746478000</v>
      </c>
      <c r="AI281" s="1">
        <v>0</v>
      </c>
      <c r="AJ281" s="3">
        <v>0</v>
      </c>
      <c r="AK281" s="1" t="s">
        <v>9</v>
      </c>
      <c r="AL281" s="1" t="s">
        <v>9</v>
      </c>
      <c r="AM281" s="1" t="s">
        <v>9</v>
      </c>
      <c r="AN281" s="4">
        <f t="shared" si="49"/>
        <v>525.05916300000001</v>
      </c>
      <c r="AO281" s="4">
        <f t="shared" si="50"/>
        <v>523.25900000000001</v>
      </c>
      <c r="AP281" s="4">
        <f t="shared" si="51"/>
        <v>778.25900000000001</v>
      </c>
      <c r="AQ281" s="4">
        <f t="shared" si="52"/>
        <v>763.84249999999997</v>
      </c>
      <c r="AR281" s="4">
        <f t="shared" si="53"/>
        <v>1103.547</v>
      </c>
      <c r="AS281" s="4">
        <f t="shared" si="54"/>
        <v>0</v>
      </c>
      <c r="AT281" s="4">
        <f t="shared" si="55"/>
        <v>1400.634</v>
      </c>
      <c r="AU281" s="4">
        <f t="shared" si="56"/>
        <v>0</v>
      </c>
      <c r="AV281" s="4">
        <f t="shared" si="57"/>
        <v>746.47799999999995</v>
      </c>
      <c r="AW281" s="4">
        <f t="shared" si="58"/>
        <v>0</v>
      </c>
      <c r="AX281" s="4">
        <f t="shared" si="59"/>
        <v>4553.9771629999996</v>
      </c>
      <c r="AY281" s="4">
        <f t="shared" si="60"/>
        <v>1287.1015</v>
      </c>
      <c r="AZ281" t="s">
        <v>912</v>
      </c>
    </row>
    <row r="282" spans="1:52" x14ac:dyDescent="0.25">
      <c r="A282">
        <v>16</v>
      </c>
      <c r="B282" t="s">
        <v>0</v>
      </c>
      <c r="C282" t="s">
        <v>668</v>
      </c>
      <c r="D282">
        <v>2021</v>
      </c>
      <c r="E282" t="s">
        <v>1</v>
      </c>
      <c r="F282" t="s">
        <v>2</v>
      </c>
      <c r="G282">
        <v>2</v>
      </c>
      <c r="H282" t="s">
        <v>3</v>
      </c>
      <c r="I282" t="s">
        <v>683</v>
      </c>
      <c r="J282" t="s">
        <v>335</v>
      </c>
      <c r="K282" t="s">
        <v>812</v>
      </c>
      <c r="L282" t="s">
        <v>813</v>
      </c>
      <c r="M282" t="s">
        <v>814</v>
      </c>
      <c r="N282" t="s">
        <v>720</v>
      </c>
      <c r="O282" t="s">
        <v>52</v>
      </c>
      <c r="P282" t="s">
        <v>740</v>
      </c>
      <c r="Q282" t="s">
        <v>126</v>
      </c>
      <c r="R282">
        <v>0</v>
      </c>
      <c r="S282" t="s">
        <v>7</v>
      </c>
      <c r="T282">
        <v>201</v>
      </c>
      <c r="U282" t="s">
        <v>343</v>
      </c>
      <c r="V282" s="1">
        <v>13280000</v>
      </c>
      <c r="W282" s="1">
        <v>13280000</v>
      </c>
      <c r="X282" s="1">
        <v>100</v>
      </c>
      <c r="Y282" s="1">
        <v>29920000</v>
      </c>
      <c r="Z282" s="1">
        <v>29920000</v>
      </c>
      <c r="AA282" s="3">
        <v>100</v>
      </c>
      <c r="AB282" s="1">
        <v>30100000</v>
      </c>
      <c r="AC282" s="1">
        <v>0</v>
      </c>
      <c r="AD282" s="3">
        <v>0</v>
      </c>
      <c r="AE282" s="1">
        <v>250193000</v>
      </c>
      <c r="AF282" s="1">
        <v>0</v>
      </c>
      <c r="AG282" s="3">
        <v>0</v>
      </c>
      <c r="AH282" s="1">
        <v>82936000</v>
      </c>
      <c r="AI282" s="1">
        <v>0</v>
      </c>
      <c r="AJ282" s="3">
        <v>0</v>
      </c>
      <c r="AK282" s="1" t="s">
        <v>9</v>
      </c>
      <c r="AL282" s="1" t="s">
        <v>9</v>
      </c>
      <c r="AM282" s="1" t="s">
        <v>9</v>
      </c>
      <c r="AN282" s="4">
        <f t="shared" si="49"/>
        <v>13.28</v>
      </c>
      <c r="AO282" s="4">
        <f t="shared" si="50"/>
        <v>13.28</v>
      </c>
      <c r="AP282" s="4">
        <f t="shared" si="51"/>
        <v>29.92</v>
      </c>
      <c r="AQ282" s="4">
        <f t="shared" si="52"/>
        <v>29.92</v>
      </c>
      <c r="AR282" s="4">
        <f t="shared" si="53"/>
        <v>30.1</v>
      </c>
      <c r="AS282" s="4">
        <f t="shared" si="54"/>
        <v>0</v>
      </c>
      <c r="AT282" s="4">
        <f t="shared" si="55"/>
        <v>250.19300000000001</v>
      </c>
      <c r="AU282" s="4">
        <f t="shared" si="56"/>
        <v>0</v>
      </c>
      <c r="AV282" s="4">
        <f t="shared" si="57"/>
        <v>82.936000000000007</v>
      </c>
      <c r="AW282" s="4">
        <f t="shared" si="58"/>
        <v>0</v>
      </c>
      <c r="AX282" s="4">
        <f t="shared" si="59"/>
        <v>406.42900000000009</v>
      </c>
      <c r="AY282" s="4">
        <f t="shared" si="60"/>
        <v>43.2</v>
      </c>
      <c r="AZ282" t="s">
        <v>903</v>
      </c>
    </row>
    <row r="283" spans="1:52" x14ac:dyDescent="0.25">
      <c r="A283">
        <v>16</v>
      </c>
      <c r="B283" t="s">
        <v>0</v>
      </c>
      <c r="C283" t="s">
        <v>668</v>
      </c>
      <c r="D283">
        <v>2021</v>
      </c>
      <c r="E283" t="s">
        <v>1</v>
      </c>
      <c r="F283" t="s">
        <v>2</v>
      </c>
      <c r="G283">
        <v>2</v>
      </c>
      <c r="H283" t="s">
        <v>3</v>
      </c>
      <c r="I283" t="s">
        <v>683</v>
      </c>
      <c r="J283" t="s">
        <v>335</v>
      </c>
      <c r="K283" t="s">
        <v>812</v>
      </c>
      <c r="L283" t="s">
        <v>813</v>
      </c>
      <c r="M283" t="s">
        <v>814</v>
      </c>
      <c r="N283" t="s">
        <v>720</v>
      </c>
      <c r="O283" t="s">
        <v>52</v>
      </c>
      <c r="P283" t="s">
        <v>757</v>
      </c>
      <c r="Q283" t="s">
        <v>344</v>
      </c>
      <c r="R283">
        <v>0</v>
      </c>
      <c r="S283" t="s">
        <v>7</v>
      </c>
      <c r="T283">
        <v>202</v>
      </c>
      <c r="U283" t="s">
        <v>345</v>
      </c>
      <c r="V283" s="1">
        <v>1985716202</v>
      </c>
      <c r="W283" s="1">
        <v>835562923</v>
      </c>
      <c r="X283" s="1">
        <v>42.08</v>
      </c>
      <c r="Y283" s="1">
        <v>9845577030</v>
      </c>
      <c r="Z283" s="1">
        <v>3983407525</v>
      </c>
      <c r="AA283" s="3">
        <v>40.46</v>
      </c>
      <c r="AB283" s="1">
        <v>8723281000</v>
      </c>
      <c r="AC283" s="1">
        <v>0</v>
      </c>
      <c r="AD283" s="3">
        <v>0</v>
      </c>
      <c r="AE283" s="1">
        <v>2782000000</v>
      </c>
      <c r="AF283" s="1">
        <v>0</v>
      </c>
      <c r="AG283" s="3">
        <v>0</v>
      </c>
      <c r="AH283" s="1">
        <v>1731000000</v>
      </c>
      <c r="AI283" s="1">
        <v>0</v>
      </c>
      <c r="AJ283" s="3">
        <v>0</v>
      </c>
      <c r="AK283" s="1" t="s">
        <v>9</v>
      </c>
      <c r="AL283" s="1" t="s">
        <v>9</v>
      </c>
      <c r="AM283" s="1" t="s">
        <v>9</v>
      </c>
      <c r="AN283" s="4">
        <f t="shared" si="49"/>
        <v>1985.7162020000001</v>
      </c>
      <c r="AO283" s="4">
        <f t="shared" si="50"/>
        <v>835.56292299999996</v>
      </c>
      <c r="AP283" s="4">
        <f t="shared" si="51"/>
        <v>9845.5770300000004</v>
      </c>
      <c r="AQ283" s="4">
        <f t="shared" si="52"/>
        <v>3983.4075250000001</v>
      </c>
      <c r="AR283" s="4">
        <f t="shared" si="53"/>
        <v>8723.2810000000009</v>
      </c>
      <c r="AS283" s="4">
        <f t="shared" si="54"/>
        <v>0</v>
      </c>
      <c r="AT283" s="4">
        <f t="shared" si="55"/>
        <v>2782</v>
      </c>
      <c r="AU283" s="4">
        <f t="shared" si="56"/>
        <v>0</v>
      </c>
      <c r="AV283" s="4">
        <f t="shared" si="57"/>
        <v>1731</v>
      </c>
      <c r="AW283" s="4">
        <f t="shared" si="58"/>
        <v>0</v>
      </c>
      <c r="AX283" s="4">
        <f t="shared" si="59"/>
        <v>25067.574231999999</v>
      </c>
      <c r="AY283" s="4">
        <f t="shared" si="60"/>
        <v>4818.970448</v>
      </c>
      <c r="AZ283" t="s">
        <v>913</v>
      </c>
    </row>
    <row r="284" spans="1:52" x14ac:dyDescent="0.25">
      <c r="A284">
        <v>16</v>
      </c>
      <c r="B284" t="s">
        <v>0</v>
      </c>
      <c r="C284" t="s">
        <v>668</v>
      </c>
      <c r="D284">
        <v>2021</v>
      </c>
      <c r="E284" t="s">
        <v>1</v>
      </c>
      <c r="F284" t="s">
        <v>2</v>
      </c>
      <c r="G284">
        <v>2</v>
      </c>
      <c r="H284" t="s">
        <v>3</v>
      </c>
      <c r="I284" t="s">
        <v>683</v>
      </c>
      <c r="J284" t="s">
        <v>335</v>
      </c>
      <c r="K284" t="s">
        <v>812</v>
      </c>
      <c r="L284" t="s">
        <v>813</v>
      </c>
      <c r="M284" t="s">
        <v>814</v>
      </c>
      <c r="N284" t="s">
        <v>720</v>
      </c>
      <c r="O284" t="s">
        <v>52</v>
      </c>
      <c r="P284" t="s">
        <v>757</v>
      </c>
      <c r="Q284" t="s">
        <v>344</v>
      </c>
      <c r="R284">
        <v>0</v>
      </c>
      <c r="S284" t="s">
        <v>7</v>
      </c>
      <c r="T284">
        <v>204</v>
      </c>
      <c r="U284" t="s">
        <v>346</v>
      </c>
      <c r="V284" s="1">
        <v>6796166334</v>
      </c>
      <c r="W284" s="1">
        <v>6021855433</v>
      </c>
      <c r="X284" s="1">
        <v>88.61</v>
      </c>
      <c r="Y284" s="1">
        <v>14853940233</v>
      </c>
      <c r="Z284" s="1">
        <v>14410108724</v>
      </c>
      <c r="AA284" s="3">
        <v>97.01</v>
      </c>
      <c r="AB284" s="1">
        <v>13809203000</v>
      </c>
      <c r="AC284" s="1">
        <v>0</v>
      </c>
      <c r="AD284" s="3">
        <v>0</v>
      </c>
      <c r="AE284" s="1">
        <v>40205362000</v>
      </c>
      <c r="AF284" s="1">
        <v>0</v>
      </c>
      <c r="AG284" s="3">
        <v>0</v>
      </c>
      <c r="AH284" s="1">
        <v>22208222000</v>
      </c>
      <c r="AI284" s="1">
        <v>0</v>
      </c>
      <c r="AJ284" s="3">
        <v>0</v>
      </c>
      <c r="AK284" s="1" t="s">
        <v>9</v>
      </c>
      <c r="AL284" s="1" t="s">
        <v>9</v>
      </c>
      <c r="AM284" s="1" t="s">
        <v>9</v>
      </c>
      <c r="AN284" s="4">
        <f t="shared" si="49"/>
        <v>6796.1663339999996</v>
      </c>
      <c r="AO284" s="4">
        <f t="shared" si="50"/>
        <v>6021.8554329999997</v>
      </c>
      <c r="AP284" s="4">
        <f t="shared" si="51"/>
        <v>14853.940232999999</v>
      </c>
      <c r="AQ284" s="4">
        <f t="shared" si="52"/>
        <v>14410.108724</v>
      </c>
      <c r="AR284" s="4">
        <f t="shared" si="53"/>
        <v>13809.203</v>
      </c>
      <c r="AS284" s="4">
        <f t="shared" si="54"/>
        <v>0</v>
      </c>
      <c r="AT284" s="4">
        <f t="shared" si="55"/>
        <v>40205.362000000001</v>
      </c>
      <c r="AU284" s="4">
        <f t="shared" si="56"/>
        <v>0</v>
      </c>
      <c r="AV284" s="4">
        <f t="shared" si="57"/>
        <v>22208.222000000002</v>
      </c>
      <c r="AW284" s="4">
        <f t="shared" si="58"/>
        <v>0</v>
      </c>
      <c r="AX284" s="4">
        <f t="shared" si="59"/>
        <v>97872.893566999992</v>
      </c>
      <c r="AY284" s="4">
        <f t="shared" si="60"/>
        <v>20431.964156999999</v>
      </c>
      <c r="AZ284" t="s">
        <v>913</v>
      </c>
    </row>
    <row r="285" spans="1:52" x14ac:dyDescent="0.25">
      <c r="A285">
        <v>16</v>
      </c>
      <c r="B285" t="s">
        <v>0</v>
      </c>
      <c r="C285" t="s">
        <v>668</v>
      </c>
      <c r="D285">
        <v>2021</v>
      </c>
      <c r="E285" t="s">
        <v>1</v>
      </c>
      <c r="F285" t="s">
        <v>2</v>
      </c>
      <c r="G285">
        <v>2</v>
      </c>
      <c r="H285" t="s">
        <v>3</v>
      </c>
      <c r="I285" t="s">
        <v>683</v>
      </c>
      <c r="J285" t="s">
        <v>335</v>
      </c>
      <c r="K285" t="s">
        <v>812</v>
      </c>
      <c r="L285" t="s">
        <v>813</v>
      </c>
      <c r="M285" t="s">
        <v>814</v>
      </c>
      <c r="N285" t="s">
        <v>720</v>
      </c>
      <c r="O285" t="s">
        <v>52</v>
      </c>
      <c r="P285" t="s">
        <v>757</v>
      </c>
      <c r="Q285" t="s">
        <v>344</v>
      </c>
      <c r="R285">
        <v>0</v>
      </c>
      <c r="S285" t="s">
        <v>7</v>
      </c>
      <c r="T285">
        <v>206</v>
      </c>
      <c r="U285" t="s">
        <v>347</v>
      </c>
      <c r="V285" s="1">
        <v>663215547</v>
      </c>
      <c r="W285" s="1">
        <v>370485449</v>
      </c>
      <c r="X285" s="1">
        <v>55.86</v>
      </c>
      <c r="Y285" s="1">
        <v>18071384428</v>
      </c>
      <c r="Z285" s="1">
        <v>9638168583</v>
      </c>
      <c r="AA285" s="3">
        <v>53.33</v>
      </c>
      <c r="AB285" s="1">
        <v>26218961000</v>
      </c>
      <c r="AC285" s="1">
        <v>0</v>
      </c>
      <c r="AD285" s="3">
        <v>0</v>
      </c>
      <c r="AE285" s="1">
        <v>33811000000</v>
      </c>
      <c r="AF285" s="1">
        <v>0</v>
      </c>
      <c r="AG285" s="3">
        <v>0</v>
      </c>
      <c r="AH285" s="1">
        <v>6000000000</v>
      </c>
      <c r="AI285" s="1">
        <v>0</v>
      </c>
      <c r="AJ285" s="3">
        <v>0</v>
      </c>
      <c r="AK285" s="1" t="s">
        <v>9</v>
      </c>
      <c r="AL285" s="1" t="s">
        <v>9</v>
      </c>
      <c r="AM285" s="1" t="s">
        <v>9</v>
      </c>
      <c r="AN285" s="4">
        <f t="shared" si="49"/>
        <v>663.21554700000002</v>
      </c>
      <c r="AO285" s="4">
        <f t="shared" si="50"/>
        <v>370.48544900000002</v>
      </c>
      <c r="AP285" s="4">
        <f t="shared" si="51"/>
        <v>18071.384428000001</v>
      </c>
      <c r="AQ285" s="4">
        <f t="shared" si="52"/>
        <v>9638.1685830000006</v>
      </c>
      <c r="AR285" s="4">
        <f t="shared" si="53"/>
        <v>26218.960999999999</v>
      </c>
      <c r="AS285" s="4">
        <f t="shared" si="54"/>
        <v>0</v>
      </c>
      <c r="AT285" s="4">
        <f t="shared" si="55"/>
        <v>33811</v>
      </c>
      <c r="AU285" s="4">
        <f t="shared" si="56"/>
        <v>0</v>
      </c>
      <c r="AV285" s="4">
        <f t="shared" si="57"/>
        <v>6000</v>
      </c>
      <c r="AW285" s="4">
        <f t="shared" si="58"/>
        <v>0</v>
      </c>
      <c r="AX285" s="4">
        <f t="shared" si="59"/>
        <v>84764.560975</v>
      </c>
      <c r="AY285" s="4">
        <f t="shared" si="60"/>
        <v>10008.654032</v>
      </c>
      <c r="AZ285" t="s">
        <v>913</v>
      </c>
    </row>
    <row r="286" spans="1:52" x14ac:dyDescent="0.25">
      <c r="A286">
        <v>16</v>
      </c>
      <c r="B286" t="s">
        <v>0</v>
      </c>
      <c r="C286" t="s">
        <v>668</v>
      </c>
      <c r="D286">
        <v>2021</v>
      </c>
      <c r="E286" t="s">
        <v>1</v>
      </c>
      <c r="F286" t="s">
        <v>2</v>
      </c>
      <c r="G286">
        <v>2</v>
      </c>
      <c r="H286" t="s">
        <v>3</v>
      </c>
      <c r="I286" t="s">
        <v>683</v>
      </c>
      <c r="J286" t="s">
        <v>335</v>
      </c>
      <c r="K286" t="s">
        <v>812</v>
      </c>
      <c r="L286" t="s">
        <v>813</v>
      </c>
      <c r="M286" t="s">
        <v>814</v>
      </c>
      <c r="N286" t="s">
        <v>720</v>
      </c>
      <c r="O286" t="s">
        <v>52</v>
      </c>
      <c r="P286" t="s">
        <v>757</v>
      </c>
      <c r="Q286" t="s">
        <v>344</v>
      </c>
      <c r="R286">
        <v>0</v>
      </c>
      <c r="S286" t="s">
        <v>7</v>
      </c>
      <c r="T286">
        <v>207</v>
      </c>
      <c r="U286" t="s">
        <v>348</v>
      </c>
      <c r="V286" s="1">
        <v>289140119</v>
      </c>
      <c r="W286" s="1">
        <v>270181119</v>
      </c>
      <c r="X286" s="1">
        <v>93.44</v>
      </c>
      <c r="Y286" s="1">
        <v>475202000</v>
      </c>
      <c r="Z286" s="1">
        <v>471408933</v>
      </c>
      <c r="AA286" s="3">
        <v>99.2</v>
      </c>
      <c r="AB286" s="1">
        <v>1065631000</v>
      </c>
      <c r="AC286" s="1">
        <v>0</v>
      </c>
      <c r="AD286" s="3">
        <v>0</v>
      </c>
      <c r="AE286" s="1">
        <v>12800000000</v>
      </c>
      <c r="AF286" s="1">
        <v>0</v>
      </c>
      <c r="AG286" s="3">
        <v>0</v>
      </c>
      <c r="AH286" s="1">
        <v>6339000000</v>
      </c>
      <c r="AI286" s="1">
        <v>0</v>
      </c>
      <c r="AJ286" s="3">
        <v>0</v>
      </c>
      <c r="AK286" s="1" t="s">
        <v>9</v>
      </c>
      <c r="AL286" s="1" t="s">
        <v>9</v>
      </c>
      <c r="AM286" s="1" t="s">
        <v>9</v>
      </c>
      <c r="AN286" s="4">
        <f t="shared" si="49"/>
        <v>289.14011900000003</v>
      </c>
      <c r="AO286" s="4">
        <f t="shared" si="50"/>
        <v>270.18111900000002</v>
      </c>
      <c r="AP286" s="4">
        <f t="shared" si="51"/>
        <v>475.202</v>
      </c>
      <c r="AQ286" s="4">
        <f t="shared" si="52"/>
        <v>471.40893299999999</v>
      </c>
      <c r="AR286" s="4">
        <f t="shared" si="53"/>
        <v>1065.6310000000001</v>
      </c>
      <c r="AS286" s="4">
        <f t="shared" si="54"/>
        <v>0</v>
      </c>
      <c r="AT286" s="4">
        <f t="shared" si="55"/>
        <v>12800</v>
      </c>
      <c r="AU286" s="4">
        <f t="shared" si="56"/>
        <v>0</v>
      </c>
      <c r="AV286" s="4">
        <f t="shared" si="57"/>
        <v>6339</v>
      </c>
      <c r="AW286" s="4">
        <f t="shared" si="58"/>
        <v>0</v>
      </c>
      <c r="AX286" s="4">
        <f t="shared" si="59"/>
        <v>20968.973119000002</v>
      </c>
      <c r="AY286" s="4">
        <f t="shared" si="60"/>
        <v>741.59005200000001</v>
      </c>
      <c r="AZ286" t="s">
        <v>913</v>
      </c>
    </row>
    <row r="287" spans="1:52" x14ac:dyDescent="0.25">
      <c r="A287">
        <v>16</v>
      </c>
      <c r="B287" t="s">
        <v>0</v>
      </c>
      <c r="C287" t="s">
        <v>668</v>
      </c>
      <c r="D287">
        <v>2021</v>
      </c>
      <c r="E287" t="s">
        <v>1</v>
      </c>
      <c r="F287" t="s">
        <v>2</v>
      </c>
      <c r="G287">
        <v>2</v>
      </c>
      <c r="H287" t="s">
        <v>3</v>
      </c>
      <c r="I287" t="s">
        <v>683</v>
      </c>
      <c r="J287" t="s">
        <v>335</v>
      </c>
      <c r="K287" t="s">
        <v>812</v>
      </c>
      <c r="L287" t="s">
        <v>813</v>
      </c>
      <c r="M287" t="s">
        <v>814</v>
      </c>
      <c r="N287" t="s">
        <v>720</v>
      </c>
      <c r="O287" t="s">
        <v>52</v>
      </c>
      <c r="P287" t="s">
        <v>757</v>
      </c>
      <c r="Q287" t="s">
        <v>344</v>
      </c>
      <c r="R287">
        <v>0</v>
      </c>
      <c r="S287" t="s">
        <v>7</v>
      </c>
      <c r="T287">
        <v>210</v>
      </c>
      <c r="U287" t="s">
        <v>349</v>
      </c>
      <c r="V287" s="1">
        <v>159235000</v>
      </c>
      <c r="W287" s="1">
        <v>156353000</v>
      </c>
      <c r="X287" s="1">
        <v>98.19</v>
      </c>
      <c r="Y287" s="1">
        <v>493662991</v>
      </c>
      <c r="Z287" s="1">
        <v>486662991</v>
      </c>
      <c r="AA287" s="3">
        <v>98.58</v>
      </c>
      <c r="AB287" s="1">
        <v>556027000</v>
      </c>
      <c r="AC287" s="1">
        <v>0</v>
      </c>
      <c r="AD287" s="3">
        <v>0</v>
      </c>
      <c r="AE287" s="1">
        <v>523080000</v>
      </c>
      <c r="AF287" s="1">
        <v>0</v>
      </c>
      <c r="AG287" s="3">
        <v>0</v>
      </c>
      <c r="AH287" s="1">
        <v>224520000</v>
      </c>
      <c r="AI287" s="1">
        <v>0</v>
      </c>
      <c r="AJ287" s="3">
        <v>0</v>
      </c>
      <c r="AK287" s="1" t="s">
        <v>9</v>
      </c>
      <c r="AL287" s="1" t="s">
        <v>9</v>
      </c>
      <c r="AM287" s="1" t="s">
        <v>9</v>
      </c>
      <c r="AN287" s="4">
        <f t="shared" si="49"/>
        <v>159.23500000000001</v>
      </c>
      <c r="AO287" s="4">
        <f t="shared" si="50"/>
        <v>156.35300000000001</v>
      </c>
      <c r="AP287" s="4">
        <f t="shared" si="51"/>
        <v>493.66299099999998</v>
      </c>
      <c r="AQ287" s="4">
        <f t="shared" si="52"/>
        <v>486.66299099999998</v>
      </c>
      <c r="AR287" s="4">
        <f t="shared" si="53"/>
        <v>556.02700000000004</v>
      </c>
      <c r="AS287" s="4">
        <f t="shared" si="54"/>
        <v>0</v>
      </c>
      <c r="AT287" s="4">
        <f t="shared" si="55"/>
        <v>523.08000000000004</v>
      </c>
      <c r="AU287" s="4">
        <f t="shared" si="56"/>
        <v>0</v>
      </c>
      <c r="AV287" s="4">
        <f t="shared" si="57"/>
        <v>224.52</v>
      </c>
      <c r="AW287" s="4">
        <f t="shared" si="58"/>
        <v>0</v>
      </c>
      <c r="AX287" s="4">
        <f t="shared" si="59"/>
        <v>1956.5249910000002</v>
      </c>
      <c r="AY287" s="4">
        <f t="shared" si="60"/>
        <v>643.01599099999999</v>
      </c>
      <c r="AZ287" t="s">
        <v>913</v>
      </c>
    </row>
    <row r="288" spans="1:52" x14ac:dyDescent="0.25">
      <c r="A288">
        <v>16</v>
      </c>
      <c r="B288" t="s">
        <v>0</v>
      </c>
      <c r="C288" t="s">
        <v>668</v>
      </c>
      <c r="D288">
        <v>2021</v>
      </c>
      <c r="E288" t="s">
        <v>1</v>
      </c>
      <c r="F288" t="s">
        <v>2</v>
      </c>
      <c r="G288">
        <v>2</v>
      </c>
      <c r="H288" t="s">
        <v>3</v>
      </c>
      <c r="I288" t="s">
        <v>683</v>
      </c>
      <c r="J288" t="s">
        <v>335</v>
      </c>
      <c r="K288" t="s">
        <v>812</v>
      </c>
      <c r="L288" t="s">
        <v>813</v>
      </c>
      <c r="M288" t="s">
        <v>814</v>
      </c>
      <c r="N288" t="s">
        <v>720</v>
      </c>
      <c r="O288" t="s">
        <v>52</v>
      </c>
      <c r="P288" t="s">
        <v>757</v>
      </c>
      <c r="Q288" t="s">
        <v>344</v>
      </c>
      <c r="R288">
        <v>0</v>
      </c>
      <c r="S288" t="s">
        <v>7</v>
      </c>
      <c r="T288">
        <v>211</v>
      </c>
      <c r="U288" t="s">
        <v>350</v>
      </c>
      <c r="V288" s="1">
        <v>144912593</v>
      </c>
      <c r="W288" s="1">
        <v>143476093</v>
      </c>
      <c r="X288" s="1">
        <v>99.01</v>
      </c>
      <c r="Y288" s="1">
        <v>206428767</v>
      </c>
      <c r="Z288" s="1">
        <v>206428767</v>
      </c>
      <c r="AA288" s="3">
        <v>100</v>
      </c>
      <c r="AB288" s="1">
        <v>409912000</v>
      </c>
      <c r="AC288" s="1">
        <v>0</v>
      </c>
      <c r="AD288" s="3">
        <v>0</v>
      </c>
      <c r="AE288" s="1">
        <v>746000000</v>
      </c>
      <c r="AF288" s="1">
        <v>0</v>
      </c>
      <c r="AG288" s="3">
        <v>0</v>
      </c>
      <c r="AH288" s="1">
        <v>745000000</v>
      </c>
      <c r="AI288" s="1">
        <v>0</v>
      </c>
      <c r="AJ288" s="3">
        <v>0</v>
      </c>
      <c r="AK288" s="1" t="s">
        <v>9</v>
      </c>
      <c r="AL288" s="1" t="s">
        <v>9</v>
      </c>
      <c r="AM288" s="1" t="s">
        <v>9</v>
      </c>
      <c r="AN288" s="4">
        <f t="shared" si="49"/>
        <v>144.91259299999999</v>
      </c>
      <c r="AO288" s="4">
        <f t="shared" si="50"/>
        <v>143.47609299999999</v>
      </c>
      <c r="AP288" s="4">
        <f t="shared" si="51"/>
        <v>206.42876699999999</v>
      </c>
      <c r="AQ288" s="4">
        <f t="shared" si="52"/>
        <v>206.42876699999999</v>
      </c>
      <c r="AR288" s="4">
        <f t="shared" si="53"/>
        <v>409.91199999999998</v>
      </c>
      <c r="AS288" s="4">
        <f t="shared" si="54"/>
        <v>0</v>
      </c>
      <c r="AT288" s="4">
        <f t="shared" si="55"/>
        <v>746</v>
      </c>
      <c r="AU288" s="4">
        <f t="shared" si="56"/>
        <v>0</v>
      </c>
      <c r="AV288" s="4">
        <f t="shared" si="57"/>
        <v>745</v>
      </c>
      <c r="AW288" s="4">
        <f t="shared" si="58"/>
        <v>0</v>
      </c>
      <c r="AX288" s="4">
        <f t="shared" si="59"/>
        <v>2252.2533599999997</v>
      </c>
      <c r="AY288" s="4">
        <f t="shared" si="60"/>
        <v>349.90485999999999</v>
      </c>
      <c r="AZ288" t="s">
        <v>913</v>
      </c>
    </row>
    <row r="289" spans="1:52" x14ac:dyDescent="0.25">
      <c r="A289">
        <v>16</v>
      </c>
      <c r="B289" t="s">
        <v>0</v>
      </c>
      <c r="C289" t="s">
        <v>668</v>
      </c>
      <c r="D289">
        <v>2021</v>
      </c>
      <c r="E289" t="s">
        <v>1</v>
      </c>
      <c r="F289" t="s">
        <v>2</v>
      </c>
      <c r="G289">
        <v>2</v>
      </c>
      <c r="H289" t="s">
        <v>3</v>
      </c>
      <c r="I289" t="s">
        <v>683</v>
      </c>
      <c r="J289" t="s">
        <v>335</v>
      </c>
      <c r="K289" t="s">
        <v>812</v>
      </c>
      <c r="L289" t="s">
        <v>813</v>
      </c>
      <c r="M289" t="s">
        <v>814</v>
      </c>
      <c r="N289" t="s">
        <v>720</v>
      </c>
      <c r="O289" t="s">
        <v>52</v>
      </c>
      <c r="P289" t="s">
        <v>757</v>
      </c>
      <c r="Q289" t="s">
        <v>344</v>
      </c>
      <c r="R289">
        <v>0</v>
      </c>
      <c r="S289" t="s">
        <v>7</v>
      </c>
      <c r="T289">
        <v>214</v>
      </c>
      <c r="U289" t="s">
        <v>351</v>
      </c>
      <c r="V289" s="1">
        <v>817958593</v>
      </c>
      <c r="W289" s="1">
        <v>755491393</v>
      </c>
      <c r="X289" s="1">
        <v>92.36</v>
      </c>
      <c r="Y289" s="1">
        <v>7311780179</v>
      </c>
      <c r="Z289" s="1">
        <v>7181707363</v>
      </c>
      <c r="AA289" s="3">
        <v>98.22</v>
      </c>
      <c r="AB289" s="1">
        <v>9719572000</v>
      </c>
      <c r="AC289" s="1">
        <v>0</v>
      </c>
      <c r="AD289" s="3">
        <v>0</v>
      </c>
      <c r="AE289" s="1">
        <v>11350000000</v>
      </c>
      <c r="AF289" s="1">
        <v>0</v>
      </c>
      <c r="AG289" s="3">
        <v>0</v>
      </c>
      <c r="AH289" s="1">
        <v>10313000000</v>
      </c>
      <c r="AI289" s="1">
        <v>0</v>
      </c>
      <c r="AJ289" s="3">
        <v>0</v>
      </c>
      <c r="AK289" s="1" t="s">
        <v>9</v>
      </c>
      <c r="AL289" s="1" t="s">
        <v>9</v>
      </c>
      <c r="AM289" s="1" t="s">
        <v>9</v>
      </c>
      <c r="AN289" s="4">
        <f t="shared" si="49"/>
        <v>817.95859299999995</v>
      </c>
      <c r="AO289" s="4">
        <f t="shared" si="50"/>
        <v>755.49139300000002</v>
      </c>
      <c r="AP289" s="4">
        <f t="shared" si="51"/>
        <v>7311.7801790000003</v>
      </c>
      <c r="AQ289" s="4">
        <f t="shared" si="52"/>
        <v>7181.7073630000004</v>
      </c>
      <c r="AR289" s="4">
        <f t="shared" si="53"/>
        <v>9719.5720000000001</v>
      </c>
      <c r="AS289" s="4">
        <f t="shared" si="54"/>
        <v>0</v>
      </c>
      <c r="AT289" s="4">
        <f t="shared" si="55"/>
        <v>11350</v>
      </c>
      <c r="AU289" s="4">
        <f t="shared" si="56"/>
        <v>0</v>
      </c>
      <c r="AV289" s="4">
        <f t="shared" si="57"/>
        <v>10313</v>
      </c>
      <c r="AW289" s="4">
        <f t="shared" si="58"/>
        <v>0</v>
      </c>
      <c r="AX289" s="4">
        <f t="shared" si="59"/>
        <v>39512.310771999997</v>
      </c>
      <c r="AY289" s="4">
        <f t="shared" si="60"/>
        <v>7937.1987560000007</v>
      </c>
      <c r="AZ289" t="s">
        <v>913</v>
      </c>
    </row>
    <row r="290" spans="1:52" x14ac:dyDescent="0.25">
      <c r="A290">
        <v>16</v>
      </c>
      <c r="B290" t="s">
        <v>0</v>
      </c>
      <c r="C290" t="s">
        <v>668</v>
      </c>
      <c r="D290">
        <v>2021</v>
      </c>
      <c r="E290" t="s">
        <v>1</v>
      </c>
      <c r="F290" t="s">
        <v>2</v>
      </c>
      <c r="G290">
        <v>2</v>
      </c>
      <c r="H290" t="s">
        <v>3</v>
      </c>
      <c r="I290" t="s">
        <v>683</v>
      </c>
      <c r="J290" t="s">
        <v>335</v>
      </c>
      <c r="K290" t="s">
        <v>812</v>
      </c>
      <c r="L290" t="s">
        <v>813</v>
      </c>
      <c r="M290" t="s">
        <v>814</v>
      </c>
      <c r="N290" t="s">
        <v>720</v>
      </c>
      <c r="O290" t="s">
        <v>52</v>
      </c>
      <c r="P290" t="s">
        <v>757</v>
      </c>
      <c r="Q290" t="s">
        <v>344</v>
      </c>
      <c r="R290">
        <v>0</v>
      </c>
      <c r="S290" t="s">
        <v>7</v>
      </c>
      <c r="T290">
        <v>215</v>
      </c>
      <c r="U290" t="s">
        <v>352</v>
      </c>
      <c r="V290" s="1">
        <v>276110000</v>
      </c>
      <c r="W290" s="1">
        <v>266261119</v>
      </c>
      <c r="X290" s="1">
        <v>96.43</v>
      </c>
      <c r="Y290" s="1">
        <v>311023000</v>
      </c>
      <c r="Z290" s="1">
        <v>303828300</v>
      </c>
      <c r="AA290" s="3">
        <v>97.69</v>
      </c>
      <c r="AB290" s="1">
        <v>1107804000</v>
      </c>
      <c r="AC290" s="1">
        <v>0</v>
      </c>
      <c r="AD290" s="3">
        <v>0</v>
      </c>
      <c r="AE290" s="1">
        <v>27090000000</v>
      </c>
      <c r="AF290" s="1">
        <v>0</v>
      </c>
      <c r="AG290" s="3">
        <v>0</v>
      </c>
      <c r="AH290" s="1">
        <v>16644000000</v>
      </c>
      <c r="AI290" s="1">
        <v>0</v>
      </c>
      <c r="AJ290" s="3">
        <v>0</v>
      </c>
      <c r="AK290" s="1" t="s">
        <v>9</v>
      </c>
      <c r="AL290" s="1" t="s">
        <v>9</v>
      </c>
      <c r="AM290" s="1" t="s">
        <v>9</v>
      </c>
      <c r="AN290" s="4">
        <f t="shared" si="49"/>
        <v>276.11</v>
      </c>
      <c r="AO290" s="4">
        <f t="shared" si="50"/>
        <v>266.26111900000001</v>
      </c>
      <c r="AP290" s="4">
        <f t="shared" si="51"/>
        <v>311.02300000000002</v>
      </c>
      <c r="AQ290" s="4">
        <f t="shared" si="52"/>
        <v>303.82830000000001</v>
      </c>
      <c r="AR290" s="4">
        <f t="shared" si="53"/>
        <v>1107.8040000000001</v>
      </c>
      <c r="AS290" s="4">
        <f t="shared" si="54"/>
        <v>0</v>
      </c>
      <c r="AT290" s="4">
        <f t="shared" si="55"/>
        <v>27090</v>
      </c>
      <c r="AU290" s="4">
        <f t="shared" si="56"/>
        <v>0</v>
      </c>
      <c r="AV290" s="4">
        <f t="shared" si="57"/>
        <v>16644</v>
      </c>
      <c r="AW290" s="4">
        <f t="shared" si="58"/>
        <v>0</v>
      </c>
      <c r="AX290" s="4">
        <f t="shared" si="59"/>
        <v>45428.937000000005</v>
      </c>
      <c r="AY290" s="4">
        <f t="shared" si="60"/>
        <v>570.08941900000002</v>
      </c>
      <c r="AZ290" t="s">
        <v>913</v>
      </c>
    </row>
    <row r="291" spans="1:52" x14ac:dyDescent="0.25">
      <c r="A291">
        <v>16</v>
      </c>
      <c r="B291" t="s">
        <v>0</v>
      </c>
      <c r="C291" t="s">
        <v>668</v>
      </c>
      <c r="D291">
        <v>2021</v>
      </c>
      <c r="E291" t="s">
        <v>1</v>
      </c>
      <c r="F291" t="s">
        <v>2</v>
      </c>
      <c r="G291">
        <v>2</v>
      </c>
      <c r="H291" t="s">
        <v>3</v>
      </c>
      <c r="I291" t="s">
        <v>683</v>
      </c>
      <c r="J291" t="s">
        <v>335</v>
      </c>
      <c r="K291" t="s">
        <v>812</v>
      </c>
      <c r="L291" t="s">
        <v>813</v>
      </c>
      <c r="M291" t="s">
        <v>814</v>
      </c>
      <c r="N291" t="s">
        <v>720</v>
      </c>
      <c r="O291" t="s">
        <v>52</v>
      </c>
      <c r="P291" t="s">
        <v>757</v>
      </c>
      <c r="Q291" t="s">
        <v>344</v>
      </c>
      <c r="R291">
        <v>0</v>
      </c>
      <c r="S291" t="s">
        <v>7</v>
      </c>
      <c r="T291">
        <v>216</v>
      </c>
      <c r="U291" t="s">
        <v>353</v>
      </c>
      <c r="V291" s="1">
        <v>588967593</v>
      </c>
      <c r="W291" s="1">
        <v>543446593</v>
      </c>
      <c r="X291" s="1">
        <v>92.27</v>
      </c>
      <c r="Y291" s="1">
        <v>4132147982</v>
      </c>
      <c r="Z291" s="1">
        <v>3521604494</v>
      </c>
      <c r="AA291" s="3">
        <v>85.22</v>
      </c>
      <c r="AB291" s="1">
        <v>7818660000</v>
      </c>
      <c r="AC291" s="1">
        <v>0</v>
      </c>
      <c r="AD291" s="3">
        <v>0</v>
      </c>
      <c r="AE291" s="1">
        <v>17075000000</v>
      </c>
      <c r="AF291" s="1">
        <v>0</v>
      </c>
      <c r="AG291" s="3">
        <v>0</v>
      </c>
      <c r="AH291" s="1">
        <v>3796000000</v>
      </c>
      <c r="AI291" s="1">
        <v>0</v>
      </c>
      <c r="AJ291" s="3">
        <v>0</v>
      </c>
      <c r="AK291" s="1" t="s">
        <v>9</v>
      </c>
      <c r="AL291" s="1" t="s">
        <v>9</v>
      </c>
      <c r="AM291" s="1" t="s">
        <v>9</v>
      </c>
      <c r="AN291" s="4">
        <f t="shared" si="49"/>
        <v>588.96759299999997</v>
      </c>
      <c r="AO291" s="4">
        <f t="shared" si="50"/>
        <v>543.44659300000001</v>
      </c>
      <c r="AP291" s="4">
        <f t="shared" si="51"/>
        <v>4132.1479820000004</v>
      </c>
      <c r="AQ291" s="4">
        <f t="shared" si="52"/>
        <v>3521.6044940000002</v>
      </c>
      <c r="AR291" s="4">
        <f t="shared" si="53"/>
        <v>7818.66</v>
      </c>
      <c r="AS291" s="4">
        <f t="shared" si="54"/>
        <v>0</v>
      </c>
      <c r="AT291" s="4">
        <f t="shared" si="55"/>
        <v>17075</v>
      </c>
      <c r="AU291" s="4">
        <f t="shared" si="56"/>
        <v>0</v>
      </c>
      <c r="AV291" s="4">
        <f t="shared" si="57"/>
        <v>3796</v>
      </c>
      <c r="AW291" s="4">
        <f t="shared" si="58"/>
        <v>0</v>
      </c>
      <c r="AX291" s="4">
        <f t="shared" si="59"/>
        <v>33410.775575</v>
      </c>
      <c r="AY291" s="4">
        <f t="shared" si="60"/>
        <v>4065.0510870000003</v>
      </c>
      <c r="AZ291" t="s">
        <v>913</v>
      </c>
    </row>
    <row r="292" spans="1:52" x14ac:dyDescent="0.25">
      <c r="A292">
        <v>16</v>
      </c>
      <c r="B292" t="s">
        <v>0</v>
      </c>
      <c r="C292" t="s">
        <v>668</v>
      </c>
      <c r="D292">
        <v>2021</v>
      </c>
      <c r="E292" t="s">
        <v>1</v>
      </c>
      <c r="F292" t="s">
        <v>2</v>
      </c>
      <c r="G292">
        <v>2</v>
      </c>
      <c r="H292" t="s">
        <v>3</v>
      </c>
      <c r="I292" t="s">
        <v>683</v>
      </c>
      <c r="J292" t="s">
        <v>335</v>
      </c>
      <c r="K292" t="s">
        <v>812</v>
      </c>
      <c r="L292" t="s">
        <v>813</v>
      </c>
      <c r="M292" t="s">
        <v>814</v>
      </c>
      <c r="N292" t="s">
        <v>720</v>
      </c>
      <c r="O292" t="s">
        <v>52</v>
      </c>
      <c r="P292" t="s">
        <v>758</v>
      </c>
      <c r="Q292" t="s">
        <v>354</v>
      </c>
      <c r="R292">
        <v>0</v>
      </c>
      <c r="S292" t="s">
        <v>7</v>
      </c>
      <c r="T292">
        <v>219</v>
      </c>
      <c r="U292" t="s">
        <v>355</v>
      </c>
      <c r="V292" s="1">
        <v>1272160000</v>
      </c>
      <c r="W292" s="1">
        <v>1247450300</v>
      </c>
      <c r="X292" s="1">
        <v>98.06</v>
      </c>
      <c r="Y292" s="1">
        <v>2267046534</v>
      </c>
      <c r="Z292" s="1">
        <v>2257924501</v>
      </c>
      <c r="AA292" s="3">
        <v>99.6</v>
      </c>
      <c r="AB292" s="1">
        <v>1931504000</v>
      </c>
      <c r="AC292" s="1">
        <v>0</v>
      </c>
      <c r="AD292" s="3">
        <v>0</v>
      </c>
      <c r="AE292" s="1">
        <v>3884492000</v>
      </c>
      <c r="AF292" s="1">
        <v>0</v>
      </c>
      <c r="AG292" s="3">
        <v>0</v>
      </c>
      <c r="AH292" s="1">
        <v>1941679000</v>
      </c>
      <c r="AI292" s="1">
        <v>0</v>
      </c>
      <c r="AJ292" s="3">
        <v>0</v>
      </c>
      <c r="AK292" s="1" t="s">
        <v>9</v>
      </c>
      <c r="AL292" s="1" t="s">
        <v>9</v>
      </c>
      <c r="AM292" s="1" t="s">
        <v>9</v>
      </c>
      <c r="AN292" s="4">
        <f t="shared" si="49"/>
        <v>1272.1600000000001</v>
      </c>
      <c r="AO292" s="4">
        <f t="shared" si="50"/>
        <v>1247.4503</v>
      </c>
      <c r="AP292" s="4">
        <f t="shared" si="51"/>
        <v>2267.0465340000001</v>
      </c>
      <c r="AQ292" s="4">
        <f t="shared" si="52"/>
        <v>2257.924501</v>
      </c>
      <c r="AR292" s="4">
        <f t="shared" si="53"/>
        <v>1931.5039999999999</v>
      </c>
      <c r="AS292" s="4">
        <f t="shared" si="54"/>
        <v>0</v>
      </c>
      <c r="AT292" s="4">
        <f t="shared" si="55"/>
        <v>3884.4920000000002</v>
      </c>
      <c r="AU292" s="4">
        <f t="shared" si="56"/>
        <v>0</v>
      </c>
      <c r="AV292" s="4">
        <f t="shared" si="57"/>
        <v>1941.6790000000001</v>
      </c>
      <c r="AW292" s="4">
        <f t="shared" si="58"/>
        <v>0</v>
      </c>
      <c r="AX292" s="4">
        <f t="shared" si="59"/>
        <v>11296.881534</v>
      </c>
      <c r="AY292" s="4">
        <f t="shared" si="60"/>
        <v>3505.3748009999999</v>
      </c>
      <c r="AZ292" t="s">
        <v>903</v>
      </c>
    </row>
    <row r="293" spans="1:52" x14ac:dyDescent="0.25">
      <c r="A293">
        <v>16</v>
      </c>
      <c r="B293" t="s">
        <v>0</v>
      </c>
      <c r="C293" t="s">
        <v>668</v>
      </c>
      <c r="D293">
        <v>2021</v>
      </c>
      <c r="E293" t="s">
        <v>1</v>
      </c>
      <c r="F293" t="s">
        <v>2</v>
      </c>
      <c r="G293">
        <v>2</v>
      </c>
      <c r="H293" t="s">
        <v>3</v>
      </c>
      <c r="I293" t="s">
        <v>683</v>
      </c>
      <c r="J293" t="s">
        <v>335</v>
      </c>
      <c r="K293" t="s">
        <v>812</v>
      </c>
      <c r="L293" t="s">
        <v>813</v>
      </c>
      <c r="M293" t="s">
        <v>814</v>
      </c>
      <c r="N293" t="s">
        <v>720</v>
      </c>
      <c r="O293" t="s">
        <v>52</v>
      </c>
      <c r="P293" t="s">
        <v>727</v>
      </c>
      <c r="Q293" t="s">
        <v>53</v>
      </c>
      <c r="R293">
        <v>0</v>
      </c>
      <c r="S293" t="s">
        <v>7</v>
      </c>
      <c r="T293">
        <v>237</v>
      </c>
      <c r="U293" t="s">
        <v>356</v>
      </c>
      <c r="V293" s="1">
        <v>1908587000</v>
      </c>
      <c r="W293" s="1">
        <v>1899628200</v>
      </c>
      <c r="X293" s="1">
        <v>99.53</v>
      </c>
      <c r="Y293" s="1">
        <v>3946845100</v>
      </c>
      <c r="Z293" s="1">
        <v>3763083233</v>
      </c>
      <c r="AA293" s="3">
        <v>95.34</v>
      </c>
      <c r="AB293" s="1">
        <v>4954580000</v>
      </c>
      <c r="AC293" s="1">
        <v>0</v>
      </c>
      <c r="AD293" s="3">
        <v>0</v>
      </c>
      <c r="AE293" s="1">
        <v>4500000000</v>
      </c>
      <c r="AF293" s="1">
        <v>0</v>
      </c>
      <c r="AG293" s="3">
        <v>0</v>
      </c>
      <c r="AH293" s="1">
        <v>1900000000</v>
      </c>
      <c r="AI293" s="1">
        <v>0</v>
      </c>
      <c r="AJ293" s="3">
        <v>0</v>
      </c>
      <c r="AK293" s="1" t="s">
        <v>9</v>
      </c>
      <c r="AL293" s="1" t="s">
        <v>9</v>
      </c>
      <c r="AM293" s="1" t="s">
        <v>9</v>
      </c>
      <c r="AN293" s="4">
        <f t="shared" ref="AN293:AN351" si="61">V293 / 1000000</f>
        <v>1908.587</v>
      </c>
      <c r="AO293" s="4">
        <f t="shared" ref="AO293:AO351" si="62">W293 / 1000000</f>
        <v>1899.6282000000001</v>
      </c>
      <c r="AP293" s="4">
        <f t="shared" ref="AP293:AP351" si="63">Y293 / 1000000</f>
        <v>3946.8451</v>
      </c>
      <c r="AQ293" s="4">
        <f t="shared" ref="AQ293:AQ351" si="64">Z293 / 1000000</f>
        <v>3763.0832329999998</v>
      </c>
      <c r="AR293" s="4">
        <f t="shared" ref="AR293:AR351" si="65">AB293 / 1000000</f>
        <v>4954.58</v>
      </c>
      <c r="AS293" s="4">
        <f t="shared" ref="AS293:AS351" si="66">AC293 / 1000000</f>
        <v>0</v>
      </c>
      <c r="AT293" s="4">
        <f t="shared" ref="AT293:AT351" si="67">AE293 / 1000000</f>
        <v>4500</v>
      </c>
      <c r="AU293" s="4">
        <f t="shared" ref="AU293:AU351" si="68">AF293 / 1000000</f>
        <v>0</v>
      </c>
      <c r="AV293" s="4">
        <f t="shared" ref="AV293:AV351" si="69">AH293 / 1000000</f>
        <v>1900</v>
      </c>
      <c r="AW293" s="4">
        <f t="shared" ref="AW293:AW351" si="70">AI293 / 1000000</f>
        <v>0</v>
      </c>
      <c r="AX293" s="4">
        <f t="shared" ref="AX293:AX351" si="71">AN293+AP293+AR293+AT293+AV293</f>
        <v>17210.0121</v>
      </c>
      <c r="AY293" s="4">
        <f t="shared" ref="AY293:AY351" si="72">AO293+AQ293+AS293+AU293+AW293</f>
        <v>5662.7114330000004</v>
      </c>
      <c r="AZ293" t="s">
        <v>903</v>
      </c>
    </row>
    <row r="294" spans="1:52" x14ac:dyDescent="0.25">
      <c r="A294">
        <v>16</v>
      </c>
      <c r="B294" t="s">
        <v>0</v>
      </c>
      <c r="C294" t="s">
        <v>668</v>
      </c>
      <c r="D294">
        <v>2021</v>
      </c>
      <c r="E294" t="s">
        <v>1</v>
      </c>
      <c r="F294" t="s">
        <v>2</v>
      </c>
      <c r="G294">
        <v>2</v>
      </c>
      <c r="H294" t="s">
        <v>3</v>
      </c>
      <c r="I294" t="s">
        <v>683</v>
      </c>
      <c r="J294" t="s">
        <v>335</v>
      </c>
      <c r="K294" t="s">
        <v>812</v>
      </c>
      <c r="L294" t="s">
        <v>813</v>
      </c>
      <c r="M294" t="s">
        <v>814</v>
      </c>
      <c r="N294" t="s">
        <v>720</v>
      </c>
      <c r="O294" t="s">
        <v>52</v>
      </c>
      <c r="P294" t="s">
        <v>727</v>
      </c>
      <c r="Q294" t="s">
        <v>53</v>
      </c>
      <c r="R294">
        <v>0</v>
      </c>
      <c r="S294" t="s">
        <v>7</v>
      </c>
      <c r="T294">
        <v>239</v>
      </c>
      <c r="U294" t="s">
        <v>357</v>
      </c>
      <c r="V294" s="1">
        <v>501413000</v>
      </c>
      <c r="W294" s="1">
        <v>498912280</v>
      </c>
      <c r="X294" s="1">
        <v>99.5</v>
      </c>
      <c r="Y294" s="1">
        <v>930952037</v>
      </c>
      <c r="Z294" s="1">
        <v>906950833</v>
      </c>
      <c r="AA294" s="3">
        <v>97.42</v>
      </c>
      <c r="AB294" s="1">
        <v>1310922000</v>
      </c>
      <c r="AC294" s="1">
        <v>0</v>
      </c>
      <c r="AD294" s="3">
        <v>0</v>
      </c>
      <c r="AE294" s="1">
        <v>1650000000</v>
      </c>
      <c r="AF294" s="1">
        <v>0</v>
      </c>
      <c r="AG294" s="3">
        <v>0</v>
      </c>
      <c r="AH294" s="1">
        <v>740000000</v>
      </c>
      <c r="AI294" s="1">
        <v>0</v>
      </c>
      <c r="AJ294" s="3">
        <v>0</v>
      </c>
      <c r="AK294" s="1" t="s">
        <v>9</v>
      </c>
      <c r="AL294" s="1" t="s">
        <v>9</v>
      </c>
      <c r="AM294" s="1" t="s">
        <v>9</v>
      </c>
      <c r="AN294" s="4">
        <f t="shared" si="61"/>
        <v>501.41300000000001</v>
      </c>
      <c r="AO294" s="4">
        <f t="shared" si="62"/>
        <v>498.91228000000001</v>
      </c>
      <c r="AP294" s="4">
        <f t="shared" si="63"/>
        <v>930.95203700000002</v>
      </c>
      <c r="AQ294" s="4">
        <f t="shared" si="64"/>
        <v>906.95083299999999</v>
      </c>
      <c r="AR294" s="4">
        <f t="shared" si="65"/>
        <v>1310.922</v>
      </c>
      <c r="AS294" s="4">
        <f t="shared" si="66"/>
        <v>0</v>
      </c>
      <c r="AT294" s="4">
        <f t="shared" si="67"/>
        <v>1650</v>
      </c>
      <c r="AU294" s="4">
        <f t="shared" si="68"/>
        <v>0</v>
      </c>
      <c r="AV294" s="4">
        <f t="shared" si="69"/>
        <v>740</v>
      </c>
      <c r="AW294" s="4">
        <f t="shared" si="70"/>
        <v>0</v>
      </c>
      <c r="AX294" s="4">
        <f t="shared" si="71"/>
        <v>5133.2870370000001</v>
      </c>
      <c r="AY294" s="4">
        <f t="shared" si="72"/>
        <v>1405.8631129999999</v>
      </c>
      <c r="AZ294" t="s">
        <v>913</v>
      </c>
    </row>
    <row r="295" spans="1:52" x14ac:dyDescent="0.25">
      <c r="A295">
        <v>16</v>
      </c>
      <c r="B295" t="s">
        <v>0</v>
      </c>
      <c r="C295" t="s">
        <v>668</v>
      </c>
      <c r="D295">
        <v>2021</v>
      </c>
      <c r="E295" t="s">
        <v>1</v>
      </c>
      <c r="F295" t="s">
        <v>2</v>
      </c>
      <c r="G295">
        <v>2</v>
      </c>
      <c r="H295" t="s">
        <v>3</v>
      </c>
      <c r="I295" t="s">
        <v>683</v>
      </c>
      <c r="J295" t="s">
        <v>335</v>
      </c>
      <c r="K295" t="s">
        <v>812</v>
      </c>
      <c r="L295" t="s">
        <v>813</v>
      </c>
      <c r="M295" t="s">
        <v>814</v>
      </c>
      <c r="N295" t="s">
        <v>720</v>
      </c>
      <c r="O295" t="s">
        <v>52</v>
      </c>
      <c r="P295" t="s">
        <v>759</v>
      </c>
      <c r="Q295" t="s">
        <v>358</v>
      </c>
      <c r="R295">
        <v>0</v>
      </c>
      <c r="S295" t="s">
        <v>7</v>
      </c>
      <c r="T295">
        <v>255</v>
      </c>
      <c r="U295" t="s">
        <v>359</v>
      </c>
      <c r="V295" s="1">
        <v>0</v>
      </c>
      <c r="W295" s="1">
        <v>0</v>
      </c>
      <c r="X295" s="1">
        <v>0</v>
      </c>
      <c r="Y295" s="1">
        <v>2794119160</v>
      </c>
      <c r="Z295" s="1">
        <v>2672427814</v>
      </c>
      <c r="AA295" s="3">
        <v>95.64</v>
      </c>
      <c r="AB295" s="1">
        <v>4514168000</v>
      </c>
      <c r="AC295" s="1">
        <v>0</v>
      </c>
      <c r="AD295" s="3">
        <v>0</v>
      </c>
      <c r="AE295" s="1">
        <v>4800000000</v>
      </c>
      <c r="AF295" s="1">
        <v>0</v>
      </c>
      <c r="AG295" s="3">
        <v>0</v>
      </c>
      <c r="AH295" s="1">
        <v>2265000000</v>
      </c>
      <c r="AI295" s="1">
        <v>0</v>
      </c>
      <c r="AJ295" s="3">
        <v>0</v>
      </c>
      <c r="AK295" s="1" t="s">
        <v>9</v>
      </c>
      <c r="AL295" s="1" t="s">
        <v>9</v>
      </c>
      <c r="AM295" s="1" t="s">
        <v>9</v>
      </c>
      <c r="AN295" s="4">
        <f t="shared" si="61"/>
        <v>0</v>
      </c>
      <c r="AO295" s="4">
        <f t="shared" si="62"/>
        <v>0</v>
      </c>
      <c r="AP295" s="4">
        <f t="shared" si="63"/>
        <v>2794.1191600000002</v>
      </c>
      <c r="AQ295" s="4">
        <f t="shared" si="64"/>
        <v>2672.4278140000001</v>
      </c>
      <c r="AR295" s="4">
        <f t="shared" si="65"/>
        <v>4514.1679999999997</v>
      </c>
      <c r="AS295" s="4">
        <f t="shared" si="66"/>
        <v>0</v>
      </c>
      <c r="AT295" s="4">
        <f t="shared" si="67"/>
        <v>4800</v>
      </c>
      <c r="AU295" s="4">
        <f t="shared" si="68"/>
        <v>0</v>
      </c>
      <c r="AV295" s="4">
        <f t="shared" si="69"/>
        <v>2265</v>
      </c>
      <c r="AW295" s="4">
        <f t="shared" si="70"/>
        <v>0</v>
      </c>
      <c r="AX295" s="4">
        <f t="shared" si="71"/>
        <v>14373.28716</v>
      </c>
      <c r="AY295" s="4">
        <f t="shared" si="72"/>
        <v>2672.4278140000001</v>
      </c>
      <c r="AZ295" t="s">
        <v>913</v>
      </c>
    </row>
    <row r="296" spans="1:52" x14ac:dyDescent="0.25">
      <c r="A296">
        <v>16</v>
      </c>
      <c r="B296" t="s">
        <v>0</v>
      </c>
      <c r="C296" t="s">
        <v>668</v>
      </c>
      <c r="D296">
        <v>2021</v>
      </c>
      <c r="E296" t="s">
        <v>1</v>
      </c>
      <c r="F296" t="s">
        <v>2</v>
      </c>
      <c r="G296">
        <v>2</v>
      </c>
      <c r="H296" t="s">
        <v>3</v>
      </c>
      <c r="I296" t="s">
        <v>683</v>
      </c>
      <c r="J296" t="s">
        <v>335</v>
      </c>
      <c r="K296" t="s">
        <v>812</v>
      </c>
      <c r="L296" t="s">
        <v>813</v>
      </c>
      <c r="M296" t="s">
        <v>814</v>
      </c>
      <c r="N296" t="s">
        <v>720</v>
      </c>
      <c r="O296" t="s">
        <v>52</v>
      </c>
      <c r="P296" t="s">
        <v>759</v>
      </c>
      <c r="Q296" t="s">
        <v>358</v>
      </c>
      <c r="R296">
        <v>0</v>
      </c>
      <c r="S296" t="s">
        <v>7</v>
      </c>
      <c r="T296">
        <v>256</v>
      </c>
      <c r="U296" t="s">
        <v>360</v>
      </c>
      <c r="V296" s="1">
        <v>1050000000</v>
      </c>
      <c r="W296" s="1">
        <v>1040143567</v>
      </c>
      <c r="X296" s="1">
        <v>99.06</v>
      </c>
      <c r="Y296" s="1">
        <v>1934327355</v>
      </c>
      <c r="Z296" s="1">
        <v>1830477709</v>
      </c>
      <c r="AA296" s="3">
        <v>94.63</v>
      </c>
      <c r="AB296" s="1">
        <v>2034202000</v>
      </c>
      <c r="AC296" s="1">
        <v>0</v>
      </c>
      <c r="AD296" s="3">
        <v>0</v>
      </c>
      <c r="AE296" s="1">
        <v>3100000000</v>
      </c>
      <c r="AF296" s="1">
        <v>0</v>
      </c>
      <c r="AG296" s="3">
        <v>0</v>
      </c>
      <c r="AH296" s="1">
        <v>1350000000</v>
      </c>
      <c r="AI296" s="1">
        <v>0</v>
      </c>
      <c r="AJ296" s="3">
        <v>0</v>
      </c>
      <c r="AK296" s="1" t="s">
        <v>9</v>
      </c>
      <c r="AL296" s="1" t="s">
        <v>9</v>
      </c>
      <c r="AM296" s="1" t="s">
        <v>9</v>
      </c>
      <c r="AN296" s="4">
        <f t="shared" si="61"/>
        <v>1050</v>
      </c>
      <c r="AO296" s="4">
        <f t="shared" si="62"/>
        <v>1040.1435670000001</v>
      </c>
      <c r="AP296" s="4">
        <f t="shared" si="63"/>
        <v>1934.3273549999999</v>
      </c>
      <c r="AQ296" s="4">
        <f t="shared" si="64"/>
        <v>1830.477709</v>
      </c>
      <c r="AR296" s="4">
        <f t="shared" si="65"/>
        <v>2034.202</v>
      </c>
      <c r="AS296" s="4">
        <f t="shared" si="66"/>
        <v>0</v>
      </c>
      <c r="AT296" s="4">
        <f t="shared" si="67"/>
        <v>3100</v>
      </c>
      <c r="AU296" s="4">
        <f t="shared" si="68"/>
        <v>0</v>
      </c>
      <c r="AV296" s="4">
        <f t="shared" si="69"/>
        <v>1350</v>
      </c>
      <c r="AW296" s="4">
        <f t="shared" si="70"/>
        <v>0</v>
      </c>
      <c r="AX296" s="4">
        <f t="shared" si="71"/>
        <v>9468.5293549999988</v>
      </c>
      <c r="AY296" s="4">
        <f t="shared" si="72"/>
        <v>2870.6212759999999</v>
      </c>
      <c r="AZ296" t="s">
        <v>913</v>
      </c>
    </row>
    <row r="297" spans="1:52" x14ac:dyDescent="0.25">
      <c r="A297">
        <v>16</v>
      </c>
      <c r="B297" t="s">
        <v>0</v>
      </c>
      <c r="C297" t="s">
        <v>668</v>
      </c>
      <c r="D297">
        <v>2021</v>
      </c>
      <c r="E297" t="s">
        <v>1</v>
      </c>
      <c r="F297" t="s">
        <v>2</v>
      </c>
      <c r="G297">
        <v>2</v>
      </c>
      <c r="H297" t="s">
        <v>3</v>
      </c>
      <c r="I297" t="s">
        <v>683</v>
      </c>
      <c r="J297" t="s">
        <v>335</v>
      </c>
      <c r="K297" t="s">
        <v>812</v>
      </c>
      <c r="L297" t="s">
        <v>813</v>
      </c>
      <c r="M297" t="s">
        <v>814</v>
      </c>
      <c r="N297" t="s">
        <v>720</v>
      </c>
      <c r="O297" t="s">
        <v>52</v>
      </c>
      <c r="P297" t="s">
        <v>742</v>
      </c>
      <c r="Q297" t="s">
        <v>137</v>
      </c>
      <c r="R297">
        <v>0</v>
      </c>
      <c r="S297" t="s">
        <v>7</v>
      </c>
      <c r="T297">
        <v>268</v>
      </c>
      <c r="U297" t="s">
        <v>361</v>
      </c>
      <c r="V297" s="1">
        <v>1108814131</v>
      </c>
      <c r="W297" s="1">
        <v>1092494000</v>
      </c>
      <c r="X297" s="1">
        <v>98.53</v>
      </c>
      <c r="Y297" s="1">
        <v>1852090070</v>
      </c>
      <c r="Z297" s="1">
        <v>1829250164</v>
      </c>
      <c r="AA297" s="3">
        <v>98.77</v>
      </c>
      <c r="AB297" s="1">
        <v>2293873000</v>
      </c>
      <c r="AC297" s="1">
        <v>0</v>
      </c>
      <c r="AD297" s="3">
        <v>0</v>
      </c>
      <c r="AE297" s="1">
        <v>2839781000</v>
      </c>
      <c r="AF297" s="1">
        <v>0</v>
      </c>
      <c r="AG297" s="3">
        <v>0</v>
      </c>
      <c r="AH297" s="1">
        <v>1468385000</v>
      </c>
      <c r="AI297" s="1">
        <v>0</v>
      </c>
      <c r="AJ297" s="3">
        <v>0</v>
      </c>
      <c r="AK297" s="1" t="s">
        <v>9</v>
      </c>
      <c r="AL297" s="1" t="s">
        <v>9</v>
      </c>
      <c r="AM297" s="1" t="s">
        <v>9</v>
      </c>
      <c r="AN297" s="4">
        <f t="shared" si="61"/>
        <v>1108.8141310000001</v>
      </c>
      <c r="AO297" s="4">
        <f t="shared" si="62"/>
        <v>1092.4939999999999</v>
      </c>
      <c r="AP297" s="4">
        <f t="shared" si="63"/>
        <v>1852.09007</v>
      </c>
      <c r="AQ297" s="4">
        <f t="shared" si="64"/>
        <v>1829.250164</v>
      </c>
      <c r="AR297" s="4">
        <f t="shared" si="65"/>
        <v>2293.873</v>
      </c>
      <c r="AS297" s="4">
        <f t="shared" si="66"/>
        <v>0</v>
      </c>
      <c r="AT297" s="4">
        <f t="shared" si="67"/>
        <v>2839.7809999999999</v>
      </c>
      <c r="AU297" s="4">
        <f t="shared" si="68"/>
        <v>0</v>
      </c>
      <c r="AV297" s="4">
        <f t="shared" si="69"/>
        <v>1468.385</v>
      </c>
      <c r="AW297" s="4">
        <f t="shared" si="70"/>
        <v>0</v>
      </c>
      <c r="AX297" s="4">
        <f t="shared" si="71"/>
        <v>9562.943201</v>
      </c>
      <c r="AY297" s="4">
        <f t="shared" si="72"/>
        <v>2921.7441639999997</v>
      </c>
      <c r="AZ297" t="s">
        <v>903</v>
      </c>
    </row>
    <row r="298" spans="1:52" x14ac:dyDescent="0.25">
      <c r="A298">
        <v>16</v>
      </c>
      <c r="B298" t="s">
        <v>0</v>
      </c>
      <c r="C298" t="s">
        <v>668</v>
      </c>
      <c r="D298">
        <v>2021</v>
      </c>
      <c r="E298" t="s">
        <v>1</v>
      </c>
      <c r="F298" t="s">
        <v>2</v>
      </c>
      <c r="G298">
        <v>2</v>
      </c>
      <c r="H298" t="s">
        <v>3</v>
      </c>
      <c r="I298" t="s">
        <v>683</v>
      </c>
      <c r="J298" t="s">
        <v>335</v>
      </c>
      <c r="K298" t="s">
        <v>812</v>
      </c>
      <c r="L298" t="s">
        <v>813</v>
      </c>
      <c r="M298" t="s">
        <v>814</v>
      </c>
      <c r="N298" t="s">
        <v>720</v>
      </c>
      <c r="O298" t="s">
        <v>52</v>
      </c>
      <c r="P298" t="s">
        <v>742</v>
      </c>
      <c r="Q298" t="s">
        <v>137</v>
      </c>
      <c r="R298">
        <v>0</v>
      </c>
      <c r="S298" t="s">
        <v>7</v>
      </c>
      <c r="T298">
        <v>269</v>
      </c>
      <c r="U298" t="s">
        <v>362</v>
      </c>
      <c r="V298" s="1">
        <v>556054131</v>
      </c>
      <c r="W298" s="1">
        <v>535986131</v>
      </c>
      <c r="X298" s="1">
        <v>96.39</v>
      </c>
      <c r="Y298" s="1">
        <v>1587481000</v>
      </c>
      <c r="Z298" s="1">
        <v>1587021667</v>
      </c>
      <c r="AA298" s="3">
        <v>99.97</v>
      </c>
      <c r="AB298" s="1">
        <v>1617058000</v>
      </c>
      <c r="AC298" s="1">
        <v>0</v>
      </c>
      <c r="AD298" s="3">
        <v>0</v>
      </c>
      <c r="AE298" s="1">
        <v>1710164000</v>
      </c>
      <c r="AF298" s="1">
        <v>0</v>
      </c>
      <c r="AG298" s="3">
        <v>0</v>
      </c>
      <c r="AH298" s="1">
        <v>995361000</v>
      </c>
      <c r="AI298" s="1">
        <v>0</v>
      </c>
      <c r="AJ298" s="3">
        <v>0</v>
      </c>
      <c r="AK298" s="1" t="s">
        <v>9</v>
      </c>
      <c r="AL298" s="1" t="s">
        <v>9</v>
      </c>
      <c r="AM298" s="1" t="s">
        <v>9</v>
      </c>
      <c r="AN298" s="4">
        <f t="shared" si="61"/>
        <v>556.05413099999998</v>
      </c>
      <c r="AO298" s="4">
        <f t="shared" si="62"/>
        <v>535.986131</v>
      </c>
      <c r="AP298" s="4">
        <f t="shared" si="63"/>
        <v>1587.481</v>
      </c>
      <c r="AQ298" s="4">
        <f t="shared" si="64"/>
        <v>1587.021667</v>
      </c>
      <c r="AR298" s="4">
        <f t="shared" si="65"/>
        <v>1617.058</v>
      </c>
      <c r="AS298" s="4">
        <f t="shared" si="66"/>
        <v>0</v>
      </c>
      <c r="AT298" s="4">
        <f t="shared" si="67"/>
        <v>1710.164</v>
      </c>
      <c r="AU298" s="4">
        <f t="shared" si="68"/>
        <v>0</v>
      </c>
      <c r="AV298" s="4">
        <f t="shared" si="69"/>
        <v>995.36099999999999</v>
      </c>
      <c r="AW298" s="4">
        <f t="shared" si="70"/>
        <v>0</v>
      </c>
      <c r="AX298" s="4">
        <f t="shared" si="71"/>
        <v>6466.1181310000002</v>
      </c>
      <c r="AY298" s="4">
        <f t="shared" si="72"/>
        <v>2123.0077980000001</v>
      </c>
      <c r="AZ298" t="s">
        <v>903</v>
      </c>
    </row>
    <row r="299" spans="1:52" x14ac:dyDescent="0.25">
      <c r="A299">
        <v>16</v>
      </c>
      <c r="B299" t="s">
        <v>0</v>
      </c>
      <c r="C299" t="s">
        <v>668</v>
      </c>
      <c r="D299">
        <v>2021</v>
      </c>
      <c r="E299" t="s">
        <v>1</v>
      </c>
      <c r="F299" t="s">
        <v>2</v>
      </c>
      <c r="G299">
        <v>2</v>
      </c>
      <c r="H299" t="s">
        <v>3</v>
      </c>
      <c r="I299" t="s">
        <v>683</v>
      </c>
      <c r="J299" t="s">
        <v>335</v>
      </c>
      <c r="K299" t="s">
        <v>812</v>
      </c>
      <c r="L299" t="s">
        <v>813</v>
      </c>
      <c r="M299" t="s">
        <v>814</v>
      </c>
      <c r="N299" t="s">
        <v>720</v>
      </c>
      <c r="O299" t="s">
        <v>52</v>
      </c>
      <c r="P299" t="s">
        <v>742</v>
      </c>
      <c r="Q299" t="s">
        <v>137</v>
      </c>
      <c r="R299">
        <v>0</v>
      </c>
      <c r="S299" t="s">
        <v>7</v>
      </c>
      <c r="T299">
        <v>270</v>
      </c>
      <c r="U299" t="s">
        <v>363</v>
      </c>
      <c r="V299" s="1">
        <v>263410000</v>
      </c>
      <c r="W299" s="1">
        <v>232617000</v>
      </c>
      <c r="X299" s="1">
        <v>88.31</v>
      </c>
      <c r="Y299" s="1">
        <v>749390000</v>
      </c>
      <c r="Z299" s="1">
        <v>703847144</v>
      </c>
      <c r="AA299" s="3">
        <v>93.92</v>
      </c>
      <c r="AB299" s="1">
        <v>843232000</v>
      </c>
      <c r="AC299" s="1">
        <v>0</v>
      </c>
      <c r="AD299" s="3">
        <v>0</v>
      </c>
      <c r="AE299" s="1">
        <v>758837000</v>
      </c>
      <c r="AF299" s="1">
        <v>0</v>
      </c>
      <c r="AG299" s="3">
        <v>0</v>
      </c>
      <c r="AH299" s="1">
        <v>848389000</v>
      </c>
      <c r="AI299" s="1">
        <v>0</v>
      </c>
      <c r="AJ299" s="3">
        <v>0</v>
      </c>
      <c r="AK299" s="1" t="s">
        <v>9</v>
      </c>
      <c r="AL299" s="1" t="s">
        <v>9</v>
      </c>
      <c r="AM299" s="1" t="s">
        <v>9</v>
      </c>
      <c r="AN299" s="4">
        <f t="shared" si="61"/>
        <v>263.41000000000003</v>
      </c>
      <c r="AO299" s="4">
        <f t="shared" si="62"/>
        <v>232.61699999999999</v>
      </c>
      <c r="AP299" s="4">
        <f t="shared" si="63"/>
        <v>749.39</v>
      </c>
      <c r="AQ299" s="4">
        <f t="shared" si="64"/>
        <v>703.84714399999996</v>
      </c>
      <c r="AR299" s="4">
        <f t="shared" si="65"/>
        <v>843.23199999999997</v>
      </c>
      <c r="AS299" s="4">
        <f t="shared" si="66"/>
        <v>0</v>
      </c>
      <c r="AT299" s="4">
        <f t="shared" si="67"/>
        <v>758.83699999999999</v>
      </c>
      <c r="AU299" s="4">
        <f t="shared" si="68"/>
        <v>0</v>
      </c>
      <c r="AV299" s="4">
        <f t="shared" si="69"/>
        <v>848.38900000000001</v>
      </c>
      <c r="AW299" s="4">
        <f t="shared" si="70"/>
        <v>0</v>
      </c>
      <c r="AX299" s="4">
        <f t="shared" si="71"/>
        <v>3463.2579999999998</v>
      </c>
      <c r="AY299" s="4">
        <f t="shared" si="72"/>
        <v>936.46414399999992</v>
      </c>
      <c r="AZ299" t="s">
        <v>903</v>
      </c>
    </row>
    <row r="300" spans="1:52" x14ac:dyDescent="0.25">
      <c r="A300">
        <v>16</v>
      </c>
      <c r="B300" t="s">
        <v>0</v>
      </c>
      <c r="C300" t="s">
        <v>668</v>
      </c>
      <c r="D300">
        <v>2021</v>
      </c>
      <c r="E300" t="s">
        <v>1</v>
      </c>
      <c r="F300" t="s">
        <v>2</v>
      </c>
      <c r="G300">
        <v>2</v>
      </c>
      <c r="H300" t="s">
        <v>3</v>
      </c>
      <c r="I300" t="s">
        <v>683</v>
      </c>
      <c r="J300" t="s">
        <v>335</v>
      </c>
      <c r="K300" t="s">
        <v>812</v>
      </c>
      <c r="L300" t="s">
        <v>813</v>
      </c>
      <c r="M300" t="s">
        <v>814</v>
      </c>
      <c r="N300" t="s">
        <v>720</v>
      </c>
      <c r="O300" t="s">
        <v>52</v>
      </c>
      <c r="P300" t="s">
        <v>742</v>
      </c>
      <c r="Q300" t="s">
        <v>137</v>
      </c>
      <c r="R300">
        <v>0</v>
      </c>
      <c r="S300" t="s">
        <v>7</v>
      </c>
      <c r="T300">
        <v>272</v>
      </c>
      <c r="U300" t="s">
        <v>364</v>
      </c>
      <c r="V300" s="1">
        <v>3007176266</v>
      </c>
      <c r="W300" s="1">
        <v>2727827185</v>
      </c>
      <c r="X300" s="1">
        <v>90.71</v>
      </c>
      <c r="Y300" s="1">
        <v>5855418930</v>
      </c>
      <c r="Z300" s="1">
        <v>5517046743</v>
      </c>
      <c r="AA300" s="3">
        <v>94.22</v>
      </c>
      <c r="AB300" s="1">
        <v>11714278000</v>
      </c>
      <c r="AC300" s="1">
        <v>0</v>
      </c>
      <c r="AD300" s="3">
        <v>0</v>
      </c>
      <c r="AE300" s="1">
        <v>7687107000</v>
      </c>
      <c r="AF300" s="1">
        <v>0</v>
      </c>
      <c r="AG300" s="3">
        <v>0</v>
      </c>
      <c r="AH300" s="1">
        <v>3716308000</v>
      </c>
      <c r="AI300" s="1">
        <v>0</v>
      </c>
      <c r="AJ300" s="3">
        <v>0</v>
      </c>
      <c r="AK300" s="1" t="s">
        <v>9</v>
      </c>
      <c r="AL300" s="1" t="s">
        <v>9</v>
      </c>
      <c r="AM300" s="1" t="s">
        <v>9</v>
      </c>
      <c r="AN300" s="4">
        <f t="shared" si="61"/>
        <v>3007.1762659999999</v>
      </c>
      <c r="AO300" s="4">
        <f t="shared" si="62"/>
        <v>2727.8271850000001</v>
      </c>
      <c r="AP300" s="4">
        <f t="shared" si="63"/>
        <v>5855.4189299999998</v>
      </c>
      <c r="AQ300" s="4">
        <f t="shared" si="64"/>
        <v>5517.0467429999999</v>
      </c>
      <c r="AR300" s="4">
        <f t="shared" si="65"/>
        <v>11714.278</v>
      </c>
      <c r="AS300" s="4">
        <f t="shared" si="66"/>
        <v>0</v>
      </c>
      <c r="AT300" s="4">
        <f t="shared" si="67"/>
        <v>7687.107</v>
      </c>
      <c r="AU300" s="4">
        <f t="shared" si="68"/>
        <v>0</v>
      </c>
      <c r="AV300" s="4">
        <f t="shared" si="69"/>
        <v>3716.308</v>
      </c>
      <c r="AW300" s="4">
        <f t="shared" si="70"/>
        <v>0</v>
      </c>
      <c r="AX300" s="4">
        <f t="shared" si="71"/>
        <v>31980.288196000001</v>
      </c>
      <c r="AY300" s="4">
        <f t="shared" si="72"/>
        <v>8244.8739280000009</v>
      </c>
      <c r="AZ300" t="s">
        <v>903</v>
      </c>
    </row>
    <row r="301" spans="1:52" x14ac:dyDescent="0.25">
      <c r="A301">
        <v>16</v>
      </c>
      <c r="B301" t="s">
        <v>0</v>
      </c>
      <c r="C301" t="s">
        <v>668</v>
      </c>
      <c r="D301">
        <v>2021</v>
      </c>
      <c r="E301" t="s">
        <v>1</v>
      </c>
      <c r="F301" t="s">
        <v>2</v>
      </c>
      <c r="G301">
        <v>2</v>
      </c>
      <c r="H301" t="s">
        <v>3</v>
      </c>
      <c r="I301" t="s">
        <v>683</v>
      </c>
      <c r="J301" t="s">
        <v>335</v>
      </c>
      <c r="K301" t="s">
        <v>812</v>
      </c>
      <c r="L301" t="s">
        <v>813</v>
      </c>
      <c r="M301" t="s">
        <v>814</v>
      </c>
      <c r="N301" t="s">
        <v>720</v>
      </c>
      <c r="O301" t="s">
        <v>52</v>
      </c>
      <c r="P301" t="s">
        <v>760</v>
      </c>
      <c r="Q301" t="s">
        <v>365</v>
      </c>
      <c r="R301">
        <v>0</v>
      </c>
      <c r="S301" t="s">
        <v>7</v>
      </c>
      <c r="T301">
        <v>274</v>
      </c>
      <c r="U301" t="s">
        <v>366</v>
      </c>
      <c r="V301" s="1">
        <v>3756930000</v>
      </c>
      <c r="W301" s="1">
        <v>3311196530</v>
      </c>
      <c r="X301" s="1">
        <v>88.14</v>
      </c>
      <c r="Y301" s="1">
        <v>7198869814</v>
      </c>
      <c r="Z301" s="1">
        <v>6899439384</v>
      </c>
      <c r="AA301" s="3">
        <v>95.84</v>
      </c>
      <c r="AB301" s="1">
        <v>10605227000</v>
      </c>
      <c r="AC301" s="1">
        <v>0</v>
      </c>
      <c r="AD301" s="3">
        <v>0</v>
      </c>
      <c r="AE301" s="1">
        <v>8940302000</v>
      </c>
      <c r="AF301" s="1">
        <v>0</v>
      </c>
      <c r="AG301" s="3">
        <v>0</v>
      </c>
      <c r="AH301" s="1">
        <v>4440053000</v>
      </c>
      <c r="AI301" s="1">
        <v>0</v>
      </c>
      <c r="AJ301" s="3">
        <v>0</v>
      </c>
      <c r="AK301" s="1" t="s">
        <v>9</v>
      </c>
      <c r="AL301" s="1" t="s">
        <v>9</v>
      </c>
      <c r="AM301" s="1" t="s">
        <v>9</v>
      </c>
      <c r="AN301" s="4">
        <f t="shared" si="61"/>
        <v>3756.93</v>
      </c>
      <c r="AO301" s="4">
        <f t="shared" si="62"/>
        <v>3311.1965300000002</v>
      </c>
      <c r="AP301" s="4">
        <f t="shared" si="63"/>
        <v>7198.8698139999997</v>
      </c>
      <c r="AQ301" s="4">
        <f t="shared" si="64"/>
        <v>6899.4393840000002</v>
      </c>
      <c r="AR301" s="4">
        <f t="shared" si="65"/>
        <v>10605.227000000001</v>
      </c>
      <c r="AS301" s="4">
        <f t="shared" si="66"/>
        <v>0</v>
      </c>
      <c r="AT301" s="4">
        <f t="shared" si="67"/>
        <v>8940.3019999999997</v>
      </c>
      <c r="AU301" s="4">
        <f t="shared" si="68"/>
        <v>0</v>
      </c>
      <c r="AV301" s="4">
        <f t="shared" si="69"/>
        <v>4440.0529999999999</v>
      </c>
      <c r="AW301" s="4">
        <f t="shared" si="70"/>
        <v>0</v>
      </c>
      <c r="AX301" s="4">
        <f t="shared" si="71"/>
        <v>34941.381814</v>
      </c>
      <c r="AY301" s="4">
        <f t="shared" si="72"/>
        <v>10210.635914</v>
      </c>
      <c r="AZ301" t="s">
        <v>909</v>
      </c>
    </row>
    <row r="302" spans="1:52" x14ac:dyDescent="0.25">
      <c r="A302">
        <v>16</v>
      </c>
      <c r="B302" t="s">
        <v>0</v>
      </c>
      <c r="C302" t="s">
        <v>668</v>
      </c>
      <c r="D302">
        <v>2021</v>
      </c>
      <c r="E302" t="s">
        <v>1</v>
      </c>
      <c r="F302" t="s">
        <v>2</v>
      </c>
      <c r="G302">
        <v>2</v>
      </c>
      <c r="H302" t="s">
        <v>3</v>
      </c>
      <c r="I302" t="s">
        <v>683</v>
      </c>
      <c r="J302" t="s">
        <v>335</v>
      </c>
      <c r="K302" t="s">
        <v>812</v>
      </c>
      <c r="L302" t="s">
        <v>813</v>
      </c>
      <c r="M302" t="s">
        <v>814</v>
      </c>
      <c r="N302" t="s">
        <v>720</v>
      </c>
      <c r="O302" t="s">
        <v>52</v>
      </c>
      <c r="P302" t="s">
        <v>761</v>
      </c>
      <c r="Q302" t="s">
        <v>367</v>
      </c>
      <c r="R302">
        <v>0</v>
      </c>
      <c r="S302" t="s">
        <v>7</v>
      </c>
      <c r="T302">
        <v>290</v>
      </c>
      <c r="U302" t="s">
        <v>368</v>
      </c>
      <c r="V302" s="1">
        <v>3100351062</v>
      </c>
      <c r="W302" s="1">
        <v>3057415113</v>
      </c>
      <c r="X302" s="1">
        <v>98.62</v>
      </c>
      <c r="Y302" s="1">
        <v>4407842000</v>
      </c>
      <c r="Z302" s="1">
        <v>4403552197</v>
      </c>
      <c r="AA302" s="3">
        <v>99.9</v>
      </c>
      <c r="AB302" s="1">
        <v>6598755000</v>
      </c>
      <c r="AC302" s="1">
        <v>0</v>
      </c>
      <c r="AD302" s="3">
        <v>0</v>
      </c>
      <c r="AE302" s="1">
        <v>6448836000</v>
      </c>
      <c r="AF302" s="1">
        <v>0</v>
      </c>
      <c r="AG302" s="3">
        <v>0</v>
      </c>
      <c r="AH302" s="1">
        <v>3276361000</v>
      </c>
      <c r="AI302" s="1">
        <v>0</v>
      </c>
      <c r="AJ302" s="3">
        <v>0</v>
      </c>
      <c r="AK302" s="1" t="s">
        <v>9</v>
      </c>
      <c r="AL302" s="1" t="s">
        <v>9</v>
      </c>
      <c r="AM302" s="1" t="s">
        <v>9</v>
      </c>
      <c r="AN302" s="4">
        <f t="shared" si="61"/>
        <v>3100.3510620000002</v>
      </c>
      <c r="AO302" s="4">
        <f t="shared" si="62"/>
        <v>3057.415113</v>
      </c>
      <c r="AP302" s="4">
        <f t="shared" si="63"/>
        <v>4407.8419999999996</v>
      </c>
      <c r="AQ302" s="4">
        <f t="shared" si="64"/>
        <v>4403.552197</v>
      </c>
      <c r="AR302" s="4">
        <f t="shared" si="65"/>
        <v>6598.7550000000001</v>
      </c>
      <c r="AS302" s="4">
        <f t="shared" si="66"/>
        <v>0</v>
      </c>
      <c r="AT302" s="4">
        <f t="shared" si="67"/>
        <v>6448.8360000000002</v>
      </c>
      <c r="AU302" s="4">
        <f t="shared" si="68"/>
        <v>0</v>
      </c>
      <c r="AV302" s="4">
        <f t="shared" si="69"/>
        <v>3276.3609999999999</v>
      </c>
      <c r="AW302" s="4">
        <f t="shared" si="70"/>
        <v>0</v>
      </c>
      <c r="AX302" s="4">
        <f t="shared" si="71"/>
        <v>23832.145062</v>
      </c>
      <c r="AY302" s="4">
        <f t="shared" si="72"/>
        <v>7460.96731</v>
      </c>
      <c r="AZ302" t="s">
        <v>910</v>
      </c>
    </row>
    <row r="303" spans="1:52" x14ac:dyDescent="0.25">
      <c r="A303">
        <v>16</v>
      </c>
      <c r="B303" t="s">
        <v>0</v>
      </c>
      <c r="C303" t="s">
        <v>668</v>
      </c>
      <c r="D303">
        <v>2021</v>
      </c>
      <c r="E303" t="s">
        <v>1</v>
      </c>
      <c r="F303" t="s">
        <v>2</v>
      </c>
      <c r="G303">
        <v>2</v>
      </c>
      <c r="H303" t="s">
        <v>3</v>
      </c>
      <c r="I303" t="s">
        <v>683</v>
      </c>
      <c r="J303" t="s">
        <v>335</v>
      </c>
      <c r="K303" t="s">
        <v>812</v>
      </c>
      <c r="L303" t="s">
        <v>813</v>
      </c>
      <c r="M303" t="s">
        <v>814</v>
      </c>
      <c r="N303" t="s">
        <v>717</v>
      </c>
      <c r="O303" t="s">
        <v>5</v>
      </c>
      <c r="P303" t="s">
        <v>731</v>
      </c>
      <c r="Q303" t="s">
        <v>72</v>
      </c>
      <c r="R303">
        <v>0</v>
      </c>
      <c r="S303" t="s">
        <v>7</v>
      </c>
      <c r="T303">
        <v>444</v>
      </c>
      <c r="U303" t="s">
        <v>369</v>
      </c>
      <c r="V303" s="1">
        <v>738268000</v>
      </c>
      <c r="W303" s="1">
        <v>737370000</v>
      </c>
      <c r="X303" s="1">
        <v>99.88</v>
      </c>
      <c r="Y303" s="1">
        <v>2005134325</v>
      </c>
      <c r="Z303" s="1">
        <v>1328606691</v>
      </c>
      <c r="AA303" s="3">
        <v>66.260000000000005</v>
      </c>
      <c r="AB303" s="1">
        <v>3023639000</v>
      </c>
      <c r="AC303" s="1">
        <v>0</v>
      </c>
      <c r="AD303" s="3">
        <v>0</v>
      </c>
      <c r="AE303" s="1">
        <v>2106755000</v>
      </c>
      <c r="AF303" s="1">
        <v>0</v>
      </c>
      <c r="AG303" s="3">
        <v>0</v>
      </c>
      <c r="AH303" s="1">
        <v>1155510000</v>
      </c>
      <c r="AI303" s="1">
        <v>0</v>
      </c>
      <c r="AJ303" s="3">
        <v>0</v>
      </c>
      <c r="AK303" s="1" t="s">
        <v>9</v>
      </c>
      <c r="AL303" s="1" t="s">
        <v>9</v>
      </c>
      <c r="AM303" s="1" t="s">
        <v>9</v>
      </c>
      <c r="AN303" s="4">
        <f t="shared" si="61"/>
        <v>738.26800000000003</v>
      </c>
      <c r="AO303" s="4">
        <f t="shared" si="62"/>
        <v>737.37</v>
      </c>
      <c r="AP303" s="4">
        <f t="shared" si="63"/>
        <v>2005.134325</v>
      </c>
      <c r="AQ303" s="4">
        <f t="shared" si="64"/>
        <v>1328.606691</v>
      </c>
      <c r="AR303" s="4">
        <f t="shared" si="65"/>
        <v>3023.6390000000001</v>
      </c>
      <c r="AS303" s="4">
        <f t="shared" si="66"/>
        <v>0</v>
      </c>
      <c r="AT303" s="4">
        <f t="shared" si="67"/>
        <v>2106.7550000000001</v>
      </c>
      <c r="AU303" s="4">
        <f t="shared" si="68"/>
        <v>0</v>
      </c>
      <c r="AV303" s="4">
        <f t="shared" si="69"/>
        <v>1155.51</v>
      </c>
      <c r="AW303" s="4">
        <f t="shared" si="70"/>
        <v>0</v>
      </c>
      <c r="AX303" s="4">
        <f t="shared" si="71"/>
        <v>9029.3063249999996</v>
      </c>
      <c r="AY303" s="4">
        <f t="shared" si="72"/>
        <v>2065.9766909999998</v>
      </c>
      <c r="AZ303" t="s">
        <v>903</v>
      </c>
    </row>
    <row r="304" spans="1:52" x14ac:dyDescent="0.25">
      <c r="A304">
        <v>16</v>
      </c>
      <c r="B304" t="s">
        <v>0</v>
      </c>
      <c r="C304" t="s">
        <v>668</v>
      </c>
      <c r="D304">
        <v>2021</v>
      </c>
      <c r="E304" t="s">
        <v>1</v>
      </c>
      <c r="F304" t="s">
        <v>2</v>
      </c>
      <c r="G304">
        <v>2</v>
      </c>
      <c r="H304" t="s">
        <v>3</v>
      </c>
      <c r="I304" t="s">
        <v>683</v>
      </c>
      <c r="J304" t="s">
        <v>335</v>
      </c>
      <c r="K304" t="s">
        <v>812</v>
      </c>
      <c r="L304" t="s">
        <v>813</v>
      </c>
      <c r="M304" t="s">
        <v>814</v>
      </c>
      <c r="N304" t="s">
        <v>717</v>
      </c>
      <c r="O304" t="s">
        <v>5</v>
      </c>
      <c r="P304" t="s">
        <v>731</v>
      </c>
      <c r="Q304" t="s">
        <v>72</v>
      </c>
      <c r="R304">
        <v>0</v>
      </c>
      <c r="S304" t="s">
        <v>7</v>
      </c>
      <c r="T304">
        <v>445</v>
      </c>
      <c r="U304" t="s">
        <v>370</v>
      </c>
      <c r="V304" s="1">
        <v>1112453000</v>
      </c>
      <c r="W304" s="1">
        <v>1103569780</v>
      </c>
      <c r="X304" s="1">
        <v>99.2</v>
      </c>
      <c r="Y304" s="1">
        <v>1870466675</v>
      </c>
      <c r="Z304" s="1">
        <v>1864270375</v>
      </c>
      <c r="AA304" s="3">
        <v>99.67</v>
      </c>
      <c r="AB304" s="1">
        <v>2440901000</v>
      </c>
      <c r="AC304" s="1">
        <v>0</v>
      </c>
      <c r="AD304" s="3">
        <v>0</v>
      </c>
      <c r="AE304" s="1">
        <v>2913914000</v>
      </c>
      <c r="AF304" s="1">
        <v>0</v>
      </c>
      <c r="AG304" s="3">
        <v>0</v>
      </c>
      <c r="AH304" s="1">
        <v>2147903000</v>
      </c>
      <c r="AI304" s="1">
        <v>0</v>
      </c>
      <c r="AJ304" s="3">
        <v>0</v>
      </c>
      <c r="AK304" s="1" t="s">
        <v>9</v>
      </c>
      <c r="AL304" s="1" t="s">
        <v>9</v>
      </c>
      <c r="AM304" s="1" t="s">
        <v>9</v>
      </c>
      <c r="AN304" s="4">
        <f t="shared" si="61"/>
        <v>1112.453</v>
      </c>
      <c r="AO304" s="4">
        <f t="shared" si="62"/>
        <v>1103.56978</v>
      </c>
      <c r="AP304" s="4">
        <f t="shared" si="63"/>
        <v>1870.4666749999999</v>
      </c>
      <c r="AQ304" s="4">
        <f t="shared" si="64"/>
        <v>1864.2703750000001</v>
      </c>
      <c r="AR304" s="4">
        <f t="shared" si="65"/>
        <v>2440.9009999999998</v>
      </c>
      <c r="AS304" s="4">
        <f t="shared" si="66"/>
        <v>0</v>
      </c>
      <c r="AT304" s="4">
        <f t="shared" si="67"/>
        <v>2913.9140000000002</v>
      </c>
      <c r="AU304" s="4">
        <f t="shared" si="68"/>
        <v>0</v>
      </c>
      <c r="AV304" s="4">
        <f t="shared" si="69"/>
        <v>2147.9029999999998</v>
      </c>
      <c r="AW304" s="4">
        <f t="shared" si="70"/>
        <v>0</v>
      </c>
      <c r="AX304" s="4">
        <f t="shared" si="71"/>
        <v>10485.637675</v>
      </c>
      <c r="AY304" s="4">
        <f t="shared" si="72"/>
        <v>2967.8401549999999</v>
      </c>
      <c r="AZ304" t="s">
        <v>903</v>
      </c>
    </row>
    <row r="305" spans="1:52" x14ac:dyDescent="0.25">
      <c r="A305">
        <v>16</v>
      </c>
      <c r="B305" t="s">
        <v>0</v>
      </c>
      <c r="C305" t="s">
        <v>668</v>
      </c>
      <c r="D305">
        <v>2021</v>
      </c>
      <c r="E305" t="s">
        <v>1</v>
      </c>
      <c r="F305" t="s">
        <v>2</v>
      </c>
      <c r="G305">
        <v>2</v>
      </c>
      <c r="H305" t="s">
        <v>3</v>
      </c>
      <c r="I305" t="s">
        <v>683</v>
      </c>
      <c r="J305" t="s">
        <v>335</v>
      </c>
      <c r="K305" t="s">
        <v>812</v>
      </c>
      <c r="L305" t="s">
        <v>813</v>
      </c>
      <c r="M305" t="s">
        <v>814</v>
      </c>
      <c r="N305" t="s">
        <v>717</v>
      </c>
      <c r="O305" t="s">
        <v>5</v>
      </c>
      <c r="P305" t="s">
        <v>745</v>
      </c>
      <c r="Q305" t="s">
        <v>180</v>
      </c>
      <c r="R305">
        <v>0</v>
      </c>
      <c r="S305" t="s">
        <v>7</v>
      </c>
      <c r="T305">
        <v>457</v>
      </c>
      <c r="U305" t="s">
        <v>371</v>
      </c>
      <c r="V305" s="1">
        <v>4442650000</v>
      </c>
      <c r="W305" s="1">
        <v>4181136884</v>
      </c>
      <c r="X305" s="1">
        <v>94.11</v>
      </c>
      <c r="Y305" s="1">
        <v>5080665000</v>
      </c>
      <c r="Z305" s="1">
        <v>4887227402</v>
      </c>
      <c r="AA305" s="3">
        <v>96.19</v>
      </c>
      <c r="AB305" s="1">
        <v>7282634000</v>
      </c>
      <c r="AC305" s="1">
        <v>0</v>
      </c>
      <c r="AD305" s="3">
        <v>0</v>
      </c>
      <c r="AE305" s="1">
        <v>8687628000</v>
      </c>
      <c r="AF305" s="1">
        <v>0</v>
      </c>
      <c r="AG305" s="3">
        <v>0</v>
      </c>
      <c r="AH305" s="1">
        <v>5816009000</v>
      </c>
      <c r="AI305" s="1">
        <v>0</v>
      </c>
      <c r="AJ305" s="3">
        <v>0</v>
      </c>
      <c r="AK305" s="1" t="s">
        <v>9</v>
      </c>
      <c r="AL305" s="1" t="s">
        <v>9</v>
      </c>
      <c r="AM305" s="1" t="s">
        <v>9</v>
      </c>
      <c r="AN305" s="4">
        <f t="shared" si="61"/>
        <v>4442.6499999999996</v>
      </c>
      <c r="AO305" s="4">
        <f t="shared" si="62"/>
        <v>4181.1368839999996</v>
      </c>
      <c r="AP305" s="4">
        <f t="shared" si="63"/>
        <v>5080.665</v>
      </c>
      <c r="AQ305" s="4">
        <f t="shared" si="64"/>
        <v>4887.2274020000004</v>
      </c>
      <c r="AR305" s="4">
        <f t="shared" si="65"/>
        <v>7282.634</v>
      </c>
      <c r="AS305" s="4">
        <f t="shared" si="66"/>
        <v>0</v>
      </c>
      <c r="AT305" s="4">
        <f t="shared" si="67"/>
        <v>8687.6280000000006</v>
      </c>
      <c r="AU305" s="4">
        <f t="shared" si="68"/>
        <v>0</v>
      </c>
      <c r="AV305" s="4">
        <f t="shared" si="69"/>
        <v>5816.009</v>
      </c>
      <c r="AW305" s="4">
        <f t="shared" si="70"/>
        <v>0</v>
      </c>
      <c r="AX305" s="4">
        <f t="shared" si="71"/>
        <v>31309.586000000003</v>
      </c>
      <c r="AY305" s="4">
        <f t="shared" si="72"/>
        <v>9068.364286</v>
      </c>
      <c r="AZ305" t="s">
        <v>896</v>
      </c>
    </row>
    <row r="306" spans="1:52" x14ac:dyDescent="0.25">
      <c r="A306">
        <v>16</v>
      </c>
      <c r="B306" t="s">
        <v>0</v>
      </c>
      <c r="C306" t="s">
        <v>668</v>
      </c>
      <c r="D306">
        <v>2021</v>
      </c>
      <c r="E306" t="s">
        <v>1</v>
      </c>
      <c r="F306" t="s">
        <v>2</v>
      </c>
      <c r="G306">
        <v>2</v>
      </c>
      <c r="H306" t="s">
        <v>3</v>
      </c>
      <c r="I306" t="s">
        <v>683</v>
      </c>
      <c r="J306" t="s">
        <v>335</v>
      </c>
      <c r="K306" t="s">
        <v>812</v>
      </c>
      <c r="L306" t="s">
        <v>813</v>
      </c>
      <c r="M306" t="s">
        <v>814</v>
      </c>
      <c r="N306" t="s">
        <v>717</v>
      </c>
      <c r="O306" t="s">
        <v>5</v>
      </c>
      <c r="P306" t="s">
        <v>722</v>
      </c>
      <c r="Q306" t="s">
        <v>6</v>
      </c>
      <c r="R306">
        <v>0</v>
      </c>
      <c r="S306" t="s">
        <v>7</v>
      </c>
      <c r="T306">
        <v>524</v>
      </c>
      <c r="U306" t="s">
        <v>372</v>
      </c>
      <c r="V306" s="1">
        <v>1709895000</v>
      </c>
      <c r="W306" s="1">
        <v>1673792107</v>
      </c>
      <c r="X306" s="1">
        <v>97.89</v>
      </c>
      <c r="Y306" s="1">
        <v>2769664000</v>
      </c>
      <c r="Z306" s="1">
        <v>2738501155</v>
      </c>
      <c r="AA306" s="3">
        <v>98.87</v>
      </c>
      <c r="AB306" s="1">
        <v>4405188000</v>
      </c>
      <c r="AC306" s="1">
        <v>0</v>
      </c>
      <c r="AD306" s="3">
        <v>0</v>
      </c>
      <c r="AE306" s="1">
        <v>5242062000</v>
      </c>
      <c r="AF306" s="1">
        <v>0</v>
      </c>
      <c r="AG306" s="3">
        <v>0</v>
      </c>
      <c r="AH306" s="1">
        <v>1412731000</v>
      </c>
      <c r="AI306" s="1">
        <v>0</v>
      </c>
      <c r="AJ306" s="3">
        <v>0</v>
      </c>
      <c r="AK306" s="1" t="s">
        <v>9</v>
      </c>
      <c r="AL306" s="1" t="s">
        <v>9</v>
      </c>
      <c r="AM306" s="1" t="s">
        <v>9</v>
      </c>
      <c r="AN306" s="4">
        <f t="shared" si="61"/>
        <v>1709.895</v>
      </c>
      <c r="AO306" s="4">
        <f t="shared" si="62"/>
        <v>1673.792107</v>
      </c>
      <c r="AP306" s="4">
        <f t="shared" si="63"/>
        <v>2769.6640000000002</v>
      </c>
      <c r="AQ306" s="4">
        <f t="shared" si="64"/>
        <v>2738.5011549999999</v>
      </c>
      <c r="AR306" s="4">
        <f t="shared" si="65"/>
        <v>4405.1880000000001</v>
      </c>
      <c r="AS306" s="4">
        <f t="shared" si="66"/>
        <v>0</v>
      </c>
      <c r="AT306" s="4">
        <f t="shared" si="67"/>
        <v>5242.0619999999999</v>
      </c>
      <c r="AU306" s="4">
        <f t="shared" si="68"/>
        <v>0</v>
      </c>
      <c r="AV306" s="4">
        <f t="shared" si="69"/>
        <v>1412.731</v>
      </c>
      <c r="AW306" s="4">
        <f t="shared" si="70"/>
        <v>0</v>
      </c>
      <c r="AX306" s="4">
        <f t="shared" si="71"/>
        <v>15539.539999999999</v>
      </c>
      <c r="AY306" s="4">
        <f t="shared" si="72"/>
        <v>4412.2932620000001</v>
      </c>
      <c r="AZ306" t="s">
        <v>896</v>
      </c>
    </row>
    <row r="307" spans="1:52" x14ac:dyDescent="0.25">
      <c r="A307">
        <v>16</v>
      </c>
      <c r="B307" t="s">
        <v>0</v>
      </c>
      <c r="C307" t="s">
        <v>668</v>
      </c>
      <c r="D307">
        <v>2021</v>
      </c>
      <c r="E307" t="s">
        <v>1</v>
      </c>
      <c r="F307" t="s">
        <v>2</v>
      </c>
      <c r="G307">
        <v>2</v>
      </c>
      <c r="H307" t="s">
        <v>3</v>
      </c>
      <c r="I307" t="s">
        <v>683</v>
      </c>
      <c r="J307" t="s">
        <v>335</v>
      </c>
      <c r="K307" t="s">
        <v>812</v>
      </c>
      <c r="L307" t="s">
        <v>813</v>
      </c>
      <c r="M307" t="s">
        <v>814</v>
      </c>
      <c r="N307" t="s">
        <v>717</v>
      </c>
      <c r="O307" t="s">
        <v>5</v>
      </c>
      <c r="P307" t="s">
        <v>722</v>
      </c>
      <c r="Q307" t="s">
        <v>6</v>
      </c>
      <c r="R307">
        <v>0</v>
      </c>
      <c r="S307" t="s">
        <v>7</v>
      </c>
      <c r="T307">
        <v>531</v>
      </c>
      <c r="U307" t="s">
        <v>373</v>
      </c>
      <c r="V307" s="1">
        <v>1394232000</v>
      </c>
      <c r="W307" s="1">
        <v>1339569433</v>
      </c>
      <c r="X307" s="1">
        <v>96.08</v>
      </c>
      <c r="Y307" s="1">
        <v>1974153224</v>
      </c>
      <c r="Z307" s="1">
        <v>1927531110</v>
      </c>
      <c r="AA307" s="3">
        <v>97.64</v>
      </c>
      <c r="AB307" s="1">
        <v>2675811000</v>
      </c>
      <c r="AC307" s="1">
        <v>0</v>
      </c>
      <c r="AD307" s="3">
        <v>0</v>
      </c>
      <c r="AE307" s="1">
        <v>2133165000</v>
      </c>
      <c r="AF307" s="1">
        <v>0</v>
      </c>
      <c r="AG307" s="3">
        <v>0</v>
      </c>
      <c r="AH307" s="1">
        <v>2179012000</v>
      </c>
      <c r="AI307" s="1">
        <v>0</v>
      </c>
      <c r="AJ307" s="3">
        <v>0</v>
      </c>
      <c r="AK307" s="1" t="s">
        <v>9</v>
      </c>
      <c r="AL307" s="1" t="s">
        <v>9</v>
      </c>
      <c r="AM307" s="1" t="s">
        <v>9</v>
      </c>
      <c r="AN307" s="4">
        <f t="shared" si="61"/>
        <v>1394.232</v>
      </c>
      <c r="AO307" s="4">
        <f t="shared" si="62"/>
        <v>1339.5694329999999</v>
      </c>
      <c r="AP307" s="4">
        <f t="shared" si="63"/>
        <v>1974.1532239999999</v>
      </c>
      <c r="AQ307" s="4">
        <f t="shared" si="64"/>
        <v>1927.5311099999999</v>
      </c>
      <c r="AR307" s="4">
        <f t="shared" si="65"/>
        <v>2675.8110000000001</v>
      </c>
      <c r="AS307" s="4">
        <f t="shared" si="66"/>
        <v>0</v>
      </c>
      <c r="AT307" s="4">
        <f t="shared" si="67"/>
        <v>2133.165</v>
      </c>
      <c r="AU307" s="4">
        <f t="shared" si="68"/>
        <v>0</v>
      </c>
      <c r="AV307" s="4">
        <f t="shared" si="69"/>
        <v>2179.0120000000002</v>
      </c>
      <c r="AW307" s="4">
        <f t="shared" si="70"/>
        <v>0</v>
      </c>
      <c r="AX307" s="4">
        <f t="shared" si="71"/>
        <v>10356.373223999999</v>
      </c>
      <c r="AY307" s="4">
        <f t="shared" si="72"/>
        <v>3267.1005429999996</v>
      </c>
      <c r="AZ307" t="s">
        <v>896</v>
      </c>
    </row>
    <row r="308" spans="1:52" x14ac:dyDescent="0.25">
      <c r="A308">
        <v>16</v>
      </c>
      <c r="B308" t="s">
        <v>0</v>
      </c>
      <c r="C308" t="s">
        <v>668</v>
      </c>
      <c r="D308">
        <v>2021</v>
      </c>
      <c r="E308" t="s">
        <v>1</v>
      </c>
      <c r="F308" t="s">
        <v>2</v>
      </c>
      <c r="G308">
        <v>2</v>
      </c>
      <c r="H308" t="s">
        <v>3</v>
      </c>
      <c r="I308" t="s">
        <v>683</v>
      </c>
      <c r="J308" t="s">
        <v>335</v>
      </c>
      <c r="K308" t="s">
        <v>812</v>
      </c>
      <c r="L308" t="s">
        <v>813</v>
      </c>
      <c r="M308" t="s">
        <v>814</v>
      </c>
      <c r="N308" t="s">
        <v>717</v>
      </c>
      <c r="O308" t="s">
        <v>5</v>
      </c>
      <c r="P308" t="s">
        <v>722</v>
      </c>
      <c r="Q308" t="s">
        <v>6</v>
      </c>
      <c r="R308">
        <v>0</v>
      </c>
      <c r="S308" t="s">
        <v>7</v>
      </c>
      <c r="T308">
        <v>538</v>
      </c>
      <c r="U308" t="s">
        <v>374</v>
      </c>
      <c r="V308" s="1">
        <v>12631000000</v>
      </c>
      <c r="W308" s="1">
        <v>11235201532</v>
      </c>
      <c r="X308" s="1">
        <v>88.95</v>
      </c>
      <c r="Y308" s="1">
        <v>11411014184</v>
      </c>
      <c r="Z308" s="1">
        <v>11223089870</v>
      </c>
      <c r="AA308" s="3">
        <v>98.35</v>
      </c>
      <c r="AB308" s="1">
        <v>4463100000</v>
      </c>
      <c r="AC308" s="1">
        <v>0</v>
      </c>
      <c r="AD308" s="3">
        <v>0</v>
      </c>
      <c r="AE308" s="1">
        <v>1400000000</v>
      </c>
      <c r="AF308" s="1">
        <v>0</v>
      </c>
      <c r="AG308" s="3">
        <v>0</v>
      </c>
      <c r="AH308" s="1">
        <v>300000000</v>
      </c>
      <c r="AI308" s="1">
        <v>0</v>
      </c>
      <c r="AJ308" s="3">
        <v>0</v>
      </c>
      <c r="AK308" s="1" t="s">
        <v>9</v>
      </c>
      <c r="AL308" s="1" t="s">
        <v>9</v>
      </c>
      <c r="AM308" s="1" t="s">
        <v>9</v>
      </c>
      <c r="AN308" s="4">
        <f t="shared" si="61"/>
        <v>12631</v>
      </c>
      <c r="AO308" s="4">
        <f t="shared" si="62"/>
        <v>11235.201531999999</v>
      </c>
      <c r="AP308" s="4">
        <f t="shared" si="63"/>
        <v>11411.014184</v>
      </c>
      <c r="AQ308" s="4">
        <f t="shared" si="64"/>
        <v>11223.08987</v>
      </c>
      <c r="AR308" s="4">
        <f t="shared" si="65"/>
        <v>4463.1000000000004</v>
      </c>
      <c r="AS308" s="4">
        <f t="shared" si="66"/>
        <v>0</v>
      </c>
      <c r="AT308" s="4">
        <f t="shared" si="67"/>
        <v>1400</v>
      </c>
      <c r="AU308" s="4">
        <f t="shared" si="68"/>
        <v>0</v>
      </c>
      <c r="AV308" s="4">
        <f t="shared" si="69"/>
        <v>300</v>
      </c>
      <c r="AW308" s="4">
        <f t="shared" si="70"/>
        <v>0</v>
      </c>
      <c r="AX308" s="4">
        <f t="shared" si="71"/>
        <v>30205.114183999998</v>
      </c>
      <c r="AY308" s="4">
        <f t="shared" si="72"/>
        <v>22458.291401999999</v>
      </c>
      <c r="AZ308" t="s">
        <v>897</v>
      </c>
    </row>
    <row r="309" spans="1:52" x14ac:dyDescent="0.25">
      <c r="A309">
        <v>16</v>
      </c>
      <c r="B309" t="s">
        <v>0</v>
      </c>
      <c r="C309" t="s">
        <v>668</v>
      </c>
      <c r="D309">
        <v>2021</v>
      </c>
      <c r="E309" t="s">
        <v>1</v>
      </c>
      <c r="F309" t="s">
        <v>2</v>
      </c>
      <c r="G309">
        <v>2</v>
      </c>
      <c r="H309" t="s">
        <v>3</v>
      </c>
      <c r="I309" t="s">
        <v>683</v>
      </c>
      <c r="J309" t="s">
        <v>335</v>
      </c>
      <c r="K309" t="s">
        <v>812</v>
      </c>
      <c r="L309" t="s">
        <v>813</v>
      </c>
      <c r="M309" t="s">
        <v>814</v>
      </c>
      <c r="N309" t="s">
        <v>717</v>
      </c>
      <c r="O309" t="s">
        <v>5</v>
      </c>
      <c r="P309" t="s">
        <v>722</v>
      </c>
      <c r="Q309" t="s">
        <v>6</v>
      </c>
      <c r="R309">
        <v>0</v>
      </c>
      <c r="S309" t="s">
        <v>7</v>
      </c>
      <c r="T309">
        <v>540</v>
      </c>
      <c r="U309" t="s">
        <v>375</v>
      </c>
      <c r="V309" s="1">
        <v>2250768000</v>
      </c>
      <c r="W309" s="1">
        <v>2076440899</v>
      </c>
      <c r="X309" s="1">
        <v>92.25</v>
      </c>
      <c r="Y309" s="1">
        <v>3683285233</v>
      </c>
      <c r="Z309" s="1">
        <v>3626675758</v>
      </c>
      <c r="AA309" s="3">
        <v>98.46</v>
      </c>
      <c r="AB309" s="1">
        <v>4784667000</v>
      </c>
      <c r="AC309" s="1">
        <v>0</v>
      </c>
      <c r="AD309" s="3">
        <v>0</v>
      </c>
      <c r="AE309" s="1">
        <v>4347835000</v>
      </c>
      <c r="AF309" s="1">
        <v>0</v>
      </c>
      <c r="AG309" s="3">
        <v>0</v>
      </c>
      <c r="AH309" s="1">
        <v>2953988000</v>
      </c>
      <c r="AI309" s="1">
        <v>0</v>
      </c>
      <c r="AJ309" s="3">
        <v>0</v>
      </c>
      <c r="AK309" s="1" t="s">
        <v>9</v>
      </c>
      <c r="AL309" s="1" t="s">
        <v>9</v>
      </c>
      <c r="AM309" s="1" t="s">
        <v>9</v>
      </c>
      <c r="AN309" s="4">
        <f t="shared" si="61"/>
        <v>2250.768</v>
      </c>
      <c r="AO309" s="4">
        <f t="shared" si="62"/>
        <v>2076.4408990000002</v>
      </c>
      <c r="AP309" s="4">
        <f t="shared" si="63"/>
        <v>3683.2852330000001</v>
      </c>
      <c r="AQ309" s="4">
        <f t="shared" si="64"/>
        <v>3626.6757579999999</v>
      </c>
      <c r="AR309" s="4">
        <f t="shared" si="65"/>
        <v>4784.6670000000004</v>
      </c>
      <c r="AS309" s="4">
        <f t="shared" si="66"/>
        <v>0</v>
      </c>
      <c r="AT309" s="4">
        <f t="shared" si="67"/>
        <v>4347.835</v>
      </c>
      <c r="AU309" s="4">
        <f t="shared" si="68"/>
        <v>0</v>
      </c>
      <c r="AV309" s="4">
        <f t="shared" si="69"/>
        <v>2953.9879999999998</v>
      </c>
      <c r="AW309" s="4">
        <f t="shared" si="70"/>
        <v>0</v>
      </c>
      <c r="AX309" s="4">
        <f t="shared" si="71"/>
        <v>18020.543233</v>
      </c>
      <c r="AY309" s="4">
        <f t="shared" si="72"/>
        <v>5703.1166570000005</v>
      </c>
      <c r="AZ309" t="s">
        <v>896</v>
      </c>
    </row>
    <row r="310" spans="1:52" x14ac:dyDescent="0.25">
      <c r="A310">
        <v>16</v>
      </c>
      <c r="B310" t="s">
        <v>0</v>
      </c>
      <c r="C310" t="s">
        <v>668</v>
      </c>
      <c r="D310">
        <v>2021</v>
      </c>
      <c r="E310" t="s">
        <v>1</v>
      </c>
      <c r="F310" t="s">
        <v>2</v>
      </c>
      <c r="G310">
        <v>2</v>
      </c>
      <c r="H310" t="s">
        <v>3</v>
      </c>
      <c r="I310" t="s">
        <v>684</v>
      </c>
      <c r="J310" t="s">
        <v>376</v>
      </c>
      <c r="K310" t="s">
        <v>815</v>
      </c>
      <c r="L310" t="s">
        <v>782</v>
      </c>
      <c r="M310" t="s">
        <v>783</v>
      </c>
      <c r="N310" t="s">
        <v>720</v>
      </c>
      <c r="O310" t="s">
        <v>52</v>
      </c>
      <c r="P310" t="s">
        <v>727</v>
      </c>
      <c r="Q310" t="s">
        <v>53</v>
      </c>
      <c r="R310">
        <v>0</v>
      </c>
      <c r="S310" t="s">
        <v>7</v>
      </c>
      <c r="T310">
        <v>243</v>
      </c>
      <c r="U310" t="s">
        <v>377</v>
      </c>
      <c r="V310" s="1">
        <v>232150000</v>
      </c>
      <c r="W310" s="1">
        <v>195368334</v>
      </c>
      <c r="X310" s="1">
        <v>84.16</v>
      </c>
      <c r="Y310" s="1">
        <v>471606666</v>
      </c>
      <c r="Z310" s="1">
        <v>471419999</v>
      </c>
      <c r="AA310" s="3">
        <v>99.96</v>
      </c>
      <c r="AB310" s="1">
        <v>482486000</v>
      </c>
      <c r="AC310" s="1">
        <v>0</v>
      </c>
      <c r="AD310" s="3">
        <v>0</v>
      </c>
      <c r="AE310" s="1">
        <v>793891051</v>
      </c>
      <c r="AF310" s="1">
        <v>0</v>
      </c>
      <c r="AG310" s="3">
        <v>0</v>
      </c>
      <c r="AH310" s="1">
        <v>784362704</v>
      </c>
      <c r="AI310" s="1">
        <v>0</v>
      </c>
      <c r="AJ310" s="3">
        <v>0</v>
      </c>
      <c r="AK310" s="1" t="s">
        <v>9</v>
      </c>
      <c r="AL310" s="1" t="s">
        <v>9</v>
      </c>
      <c r="AM310" s="1" t="s">
        <v>9</v>
      </c>
      <c r="AN310" s="4">
        <f t="shared" si="61"/>
        <v>232.15</v>
      </c>
      <c r="AO310" s="4">
        <f t="shared" si="62"/>
        <v>195.368334</v>
      </c>
      <c r="AP310" s="4">
        <f t="shared" si="63"/>
        <v>471.60666600000002</v>
      </c>
      <c r="AQ310" s="4">
        <f t="shared" si="64"/>
        <v>471.41999900000002</v>
      </c>
      <c r="AR310" s="4">
        <f t="shared" si="65"/>
        <v>482.48599999999999</v>
      </c>
      <c r="AS310" s="4">
        <f t="shared" si="66"/>
        <v>0</v>
      </c>
      <c r="AT310" s="4">
        <f t="shared" si="67"/>
        <v>793.89105099999995</v>
      </c>
      <c r="AU310" s="4">
        <f t="shared" si="68"/>
        <v>0</v>
      </c>
      <c r="AV310" s="4">
        <f t="shared" si="69"/>
        <v>784.36270400000001</v>
      </c>
      <c r="AW310" s="4">
        <f t="shared" si="70"/>
        <v>0</v>
      </c>
      <c r="AX310" s="4">
        <f t="shared" si="71"/>
        <v>2764.4964210000003</v>
      </c>
      <c r="AY310" s="4">
        <f t="shared" si="72"/>
        <v>666.78833299999997</v>
      </c>
      <c r="AZ310" t="s">
        <v>903</v>
      </c>
    </row>
    <row r="311" spans="1:52" x14ac:dyDescent="0.25">
      <c r="A311">
        <v>16</v>
      </c>
      <c r="B311" t="s">
        <v>0</v>
      </c>
      <c r="C311" t="s">
        <v>668</v>
      </c>
      <c r="D311">
        <v>2021</v>
      </c>
      <c r="E311" t="s">
        <v>1</v>
      </c>
      <c r="F311" t="s">
        <v>2</v>
      </c>
      <c r="G311">
        <v>2</v>
      </c>
      <c r="H311" t="s">
        <v>3</v>
      </c>
      <c r="I311" t="s">
        <v>684</v>
      </c>
      <c r="J311" t="s">
        <v>376</v>
      </c>
      <c r="K311" t="s">
        <v>815</v>
      </c>
      <c r="L311" t="s">
        <v>782</v>
      </c>
      <c r="M311" t="s">
        <v>783</v>
      </c>
      <c r="N311" t="s">
        <v>720</v>
      </c>
      <c r="O311" t="s">
        <v>52</v>
      </c>
      <c r="P311" t="s">
        <v>727</v>
      </c>
      <c r="Q311" t="s">
        <v>53</v>
      </c>
      <c r="R311">
        <v>0</v>
      </c>
      <c r="S311" t="s">
        <v>7</v>
      </c>
      <c r="T311">
        <v>245</v>
      </c>
      <c r="U311" t="s">
        <v>378</v>
      </c>
      <c r="V311" s="1">
        <v>190050000</v>
      </c>
      <c r="W311" s="1">
        <v>190050000</v>
      </c>
      <c r="X311" s="1">
        <v>100</v>
      </c>
      <c r="Y311" s="1">
        <v>970469426</v>
      </c>
      <c r="Z311" s="1">
        <v>943394979</v>
      </c>
      <c r="AA311" s="3">
        <v>97.21</v>
      </c>
      <c r="AB311" s="1">
        <v>662642000</v>
      </c>
      <c r="AC311" s="1">
        <v>0</v>
      </c>
      <c r="AD311" s="3">
        <v>0</v>
      </c>
      <c r="AE311" s="1">
        <v>699271176</v>
      </c>
      <c r="AF311" s="1">
        <v>0</v>
      </c>
      <c r="AG311" s="3">
        <v>0</v>
      </c>
      <c r="AH311" s="1">
        <v>690878464</v>
      </c>
      <c r="AI311" s="1">
        <v>0</v>
      </c>
      <c r="AJ311" s="3">
        <v>0</v>
      </c>
      <c r="AK311" s="1" t="s">
        <v>9</v>
      </c>
      <c r="AL311" s="1" t="s">
        <v>9</v>
      </c>
      <c r="AM311" s="1" t="s">
        <v>9</v>
      </c>
      <c r="AN311" s="4">
        <f t="shared" si="61"/>
        <v>190.05</v>
      </c>
      <c r="AO311" s="4">
        <f t="shared" si="62"/>
        <v>190.05</v>
      </c>
      <c r="AP311" s="4">
        <f t="shared" si="63"/>
        <v>970.469426</v>
      </c>
      <c r="AQ311" s="4">
        <f t="shared" si="64"/>
        <v>943.39497900000003</v>
      </c>
      <c r="AR311" s="4">
        <f t="shared" si="65"/>
        <v>662.64200000000005</v>
      </c>
      <c r="AS311" s="4">
        <f t="shared" si="66"/>
        <v>0</v>
      </c>
      <c r="AT311" s="4">
        <f t="shared" si="67"/>
        <v>699.27117599999997</v>
      </c>
      <c r="AU311" s="4">
        <f t="shared" si="68"/>
        <v>0</v>
      </c>
      <c r="AV311" s="4">
        <f t="shared" si="69"/>
        <v>690.87846400000001</v>
      </c>
      <c r="AW311" s="4">
        <f t="shared" si="70"/>
        <v>0</v>
      </c>
      <c r="AX311" s="4">
        <f t="shared" si="71"/>
        <v>3213.3110659999998</v>
      </c>
      <c r="AY311" s="4">
        <f t="shared" si="72"/>
        <v>1133.4449790000001</v>
      </c>
      <c r="AZ311" t="s">
        <v>903</v>
      </c>
    </row>
    <row r="312" spans="1:52" x14ac:dyDescent="0.25">
      <c r="A312">
        <v>16</v>
      </c>
      <c r="B312" t="s">
        <v>0</v>
      </c>
      <c r="C312" t="s">
        <v>668</v>
      </c>
      <c r="D312">
        <v>2021</v>
      </c>
      <c r="E312" t="s">
        <v>1</v>
      </c>
      <c r="F312" t="s">
        <v>2</v>
      </c>
      <c r="G312">
        <v>2</v>
      </c>
      <c r="H312" t="s">
        <v>3</v>
      </c>
      <c r="I312" t="s">
        <v>684</v>
      </c>
      <c r="J312" t="s">
        <v>376</v>
      </c>
      <c r="K312" t="s">
        <v>815</v>
      </c>
      <c r="L312" t="s">
        <v>782</v>
      </c>
      <c r="M312" t="s">
        <v>783</v>
      </c>
      <c r="N312" t="s">
        <v>720</v>
      </c>
      <c r="O312" t="s">
        <v>52</v>
      </c>
      <c r="P312" t="s">
        <v>727</v>
      </c>
      <c r="Q312" t="s">
        <v>53</v>
      </c>
      <c r="R312">
        <v>0</v>
      </c>
      <c r="S312" t="s">
        <v>7</v>
      </c>
      <c r="T312">
        <v>246</v>
      </c>
      <c r="U312" t="s">
        <v>379</v>
      </c>
      <c r="V312" s="1">
        <v>1502060001</v>
      </c>
      <c r="W312" s="1">
        <v>1292386666</v>
      </c>
      <c r="X312" s="1">
        <v>86.04</v>
      </c>
      <c r="Y312" s="1">
        <v>2507431218</v>
      </c>
      <c r="Z312" s="1">
        <v>2484331217</v>
      </c>
      <c r="AA312" s="3">
        <v>99.08</v>
      </c>
      <c r="AB312" s="1">
        <v>3530448000</v>
      </c>
      <c r="AC312" s="1">
        <v>0</v>
      </c>
      <c r="AD312" s="3">
        <v>0</v>
      </c>
      <c r="AE312" s="1">
        <v>2828245206</v>
      </c>
      <c r="AF312" s="1">
        <v>0</v>
      </c>
      <c r="AG312" s="3">
        <v>0</v>
      </c>
      <c r="AH312" s="1">
        <v>2794300368</v>
      </c>
      <c r="AI312" s="1">
        <v>0</v>
      </c>
      <c r="AJ312" s="3">
        <v>0</v>
      </c>
      <c r="AK312" s="1" t="s">
        <v>9</v>
      </c>
      <c r="AL312" s="1" t="s">
        <v>9</v>
      </c>
      <c r="AM312" s="1" t="s">
        <v>9</v>
      </c>
      <c r="AN312" s="4">
        <f t="shared" si="61"/>
        <v>1502.0600010000001</v>
      </c>
      <c r="AO312" s="4">
        <f t="shared" si="62"/>
        <v>1292.3866660000001</v>
      </c>
      <c r="AP312" s="4">
        <f t="shared" si="63"/>
        <v>2507.4312180000002</v>
      </c>
      <c r="AQ312" s="4">
        <f t="shared" si="64"/>
        <v>2484.3312169999999</v>
      </c>
      <c r="AR312" s="4">
        <f t="shared" si="65"/>
        <v>3530.4479999999999</v>
      </c>
      <c r="AS312" s="4">
        <f t="shared" si="66"/>
        <v>0</v>
      </c>
      <c r="AT312" s="4">
        <f t="shared" si="67"/>
        <v>2828.2452060000001</v>
      </c>
      <c r="AU312" s="4">
        <f t="shared" si="68"/>
        <v>0</v>
      </c>
      <c r="AV312" s="4">
        <f t="shared" si="69"/>
        <v>2794.3003680000002</v>
      </c>
      <c r="AW312" s="4">
        <f t="shared" si="70"/>
        <v>0</v>
      </c>
      <c r="AX312" s="4">
        <f t="shared" si="71"/>
        <v>13162.484793</v>
      </c>
      <c r="AY312" s="4">
        <f t="shared" si="72"/>
        <v>3776.7178830000003</v>
      </c>
      <c r="AZ312" t="s">
        <v>903</v>
      </c>
    </row>
    <row r="313" spans="1:52" x14ac:dyDescent="0.25">
      <c r="A313">
        <v>16</v>
      </c>
      <c r="B313" t="s">
        <v>0</v>
      </c>
      <c r="C313" t="s">
        <v>668</v>
      </c>
      <c r="D313">
        <v>2021</v>
      </c>
      <c r="E313" t="s">
        <v>1</v>
      </c>
      <c r="F313" t="s">
        <v>2</v>
      </c>
      <c r="G313">
        <v>2</v>
      </c>
      <c r="H313" t="s">
        <v>3</v>
      </c>
      <c r="I313" t="s">
        <v>684</v>
      </c>
      <c r="J313" t="s">
        <v>376</v>
      </c>
      <c r="K313" t="s">
        <v>815</v>
      </c>
      <c r="L313" t="s">
        <v>782</v>
      </c>
      <c r="M313" t="s">
        <v>783</v>
      </c>
      <c r="N313" t="s">
        <v>720</v>
      </c>
      <c r="O313" t="s">
        <v>52</v>
      </c>
      <c r="P313" t="s">
        <v>727</v>
      </c>
      <c r="Q313" t="s">
        <v>53</v>
      </c>
      <c r="R313">
        <v>0</v>
      </c>
      <c r="S313" t="s">
        <v>7</v>
      </c>
      <c r="T313">
        <v>247</v>
      </c>
      <c r="U313" t="s">
        <v>380</v>
      </c>
      <c r="V313" s="1">
        <v>1287015550</v>
      </c>
      <c r="W313" s="1">
        <v>1268886665</v>
      </c>
      <c r="X313" s="1">
        <v>98.59</v>
      </c>
      <c r="Y313" s="1">
        <v>2884608422</v>
      </c>
      <c r="Z313" s="1">
        <v>2745120762</v>
      </c>
      <c r="AA313" s="3">
        <v>95.16</v>
      </c>
      <c r="AB313" s="1">
        <v>2965836000</v>
      </c>
      <c r="AC313" s="1">
        <v>0</v>
      </c>
      <c r="AD313" s="3">
        <v>0</v>
      </c>
      <c r="AE313" s="1">
        <v>2494677408</v>
      </c>
      <c r="AF313" s="1">
        <v>0</v>
      </c>
      <c r="AG313" s="3">
        <v>0</v>
      </c>
      <c r="AH313" s="1">
        <v>2464736079</v>
      </c>
      <c r="AI313" s="1">
        <v>0</v>
      </c>
      <c r="AJ313" s="3">
        <v>0</v>
      </c>
      <c r="AK313" s="1" t="s">
        <v>9</v>
      </c>
      <c r="AL313" s="1" t="s">
        <v>9</v>
      </c>
      <c r="AM313" s="1" t="s">
        <v>9</v>
      </c>
      <c r="AN313" s="4">
        <f t="shared" si="61"/>
        <v>1287.0155500000001</v>
      </c>
      <c r="AO313" s="4">
        <f t="shared" si="62"/>
        <v>1268.886665</v>
      </c>
      <c r="AP313" s="4">
        <f t="shared" si="63"/>
        <v>2884.6084219999998</v>
      </c>
      <c r="AQ313" s="4">
        <f t="shared" si="64"/>
        <v>2745.120762</v>
      </c>
      <c r="AR313" s="4">
        <f t="shared" si="65"/>
        <v>2965.8359999999998</v>
      </c>
      <c r="AS313" s="4">
        <f t="shared" si="66"/>
        <v>0</v>
      </c>
      <c r="AT313" s="4">
        <f t="shared" si="67"/>
        <v>2494.677408</v>
      </c>
      <c r="AU313" s="4">
        <f t="shared" si="68"/>
        <v>0</v>
      </c>
      <c r="AV313" s="4">
        <f t="shared" si="69"/>
        <v>2464.7360789999998</v>
      </c>
      <c r="AW313" s="4">
        <f t="shared" si="70"/>
        <v>0</v>
      </c>
      <c r="AX313" s="4">
        <f t="shared" si="71"/>
        <v>12096.873458999999</v>
      </c>
      <c r="AY313" s="4">
        <f t="shared" si="72"/>
        <v>4014.007427</v>
      </c>
      <c r="AZ313" t="s">
        <v>903</v>
      </c>
    </row>
    <row r="314" spans="1:52" x14ac:dyDescent="0.25">
      <c r="A314">
        <v>16</v>
      </c>
      <c r="B314" t="s">
        <v>0</v>
      </c>
      <c r="C314" t="s">
        <v>668</v>
      </c>
      <c r="D314">
        <v>2021</v>
      </c>
      <c r="E314" t="s">
        <v>1</v>
      </c>
      <c r="F314" t="s">
        <v>2</v>
      </c>
      <c r="G314">
        <v>2</v>
      </c>
      <c r="H314" t="s">
        <v>3</v>
      </c>
      <c r="I314" t="s">
        <v>684</v>
      </c>
      <c r="J314" t="s">
        <v>376</v>
      </c>
      <c r="K314" t="s">
        <v>815</v>
      </c>
      <c r="L314" t="s">
        <v>782</v>
      </c>
      <c r="M314" t="s">
        <v>783</v>
      </c>
      <c r="N314" t="s">
        <v>720</v>
      </c>
      <c r="O314" t="s">
        <v>52</v>
      </c>
      <c r="P314" t="s">
        <v>727</v>
      </c>
      <c r="Q314" t="s">
        <v>53</v>
      </c>
      <c r="R314">
        <v>0</v>
      </c>
      <c r="S314" t="s">
        <v>7</v>
      </c>
      <c r="T314">
        <v>252</v>
      </c>
      <c r="U314" t="s">
        <v>381</v>
      </c>
      <c r="V314" s="1">
        <v>4621289999</v>
      </c>
      <c r="W314" s="1">
        <v>4327633104</v>
      </c>
      <c r="X314" s="1">
        <v>93.65</v>
      </c>
      <c r="Y314" s="1">
        <v>5777182116</v>
      </c>
      <c r="Z314" s="1">
        <v>5559473234</v>
      </c>
      <c r="AA314" s="3">
        <v>96.23</v>
      </c>
      <c r="AB314" s="1">
        <v>6257023000</v>
      </c>
      <c r="AC314" s="1">
        <v>0</v>
      </c>
      <c r="AD314" s="3">
        <v>0</v>
      </c>
      <c r="AE314" s="1">
        <v>6681274227</v>
      </c>
      <c r="AF314" s="1">
        <v>0</v>
      </c>
      <c r="AG314" s="3">
        <v>0</v>
      </c>
      <c r="AH314" s="1">
        <v>6601085010</v>
      </c>
      <c r="AI314" s="1">
        <v>0</v>
      </c>
      <c r="AJ314" s="3">
        <v>0</v>
      </c>
      <c r="AK314" s="1" t="s">
        <v>9</v>
      </c>
      <c r="AL314" s="1" t="s">
        <v>9</v>
      </c>
      <c r="AM314" s="1" t="s">
        <v>9</v>
      </c>
      <c r="AN314" s="4">
        <f t="shared" si="61"/>
        <v>4621.2899989999996</v>
      </c>
      <c r="AO314" s="4">
        <f t="shared" si="62"/>
        <v>4327.6331039999995</v>
      </c>
      <c r="AP314" s="4">
        <f t="shared" si="63"/>
        <v>5777.182116</v>
      </c>
      <c r="AQ314" s="4">
        <f t="shared" si="64"/>
        <v>5559.473234</v>
      </c>
      <c r="AR314" s="4">
        <f t="shared" si="65"/>
        <v>6257.0230000000001</v>
      </c>
      <c r="AS314" s="4">
        <f t="shared" si="66"/>
        <v>0</v>
      </c>
      <c r="AT314" s="4">
        <f t="shared" si="67"/>
        <v>6681.2742269999999</v>
      </c>
      <c r="AU314" s="4">
        <f t="shared" si="68"/>
        <v>0</v>
      </c>
      <c r="AV314" s="4">
        <f t="shared" si="69"/>
        <v>6601.0850099999998</v>
      </c>
      <c r="AW314" s="4">
        <f t="shared" si="70"/>
        <v>0</v>
      </c>
      <c r="AX314" s="4">
        <f t="shared" si="71"/>
        <v>29937.854351999998</v>
      </c>
      <c r="AY314" s="4">
        <f t="shared" si="72"/>
        <v>9887.1063379999996</v>
      </c>
      <c r="AZ314" t="s">
        <v>903</v>
      </c>
    </row>
    <row r="315" spans="1:52" x14ac:dyDescent="0.25">
      <c r="A315">
        <v>16</v>
      </c>
      <c r="B315" t="s">
        <v>0</v>
      </c>
      <c r="C315" t="s">
        <v>668</v>
      </c>
      <c r="D315">
        <v>2021</v>
      </c>
      <c r="E315" t="s">
        <v>1</v>
      </c>
      <c r="F315" t="s">
        <v>2</v>
      </c>
      <c r="G315">
        <v>2</v>
      </c>
      <c r="H315" t="s">
        <v>3</v>
      </c>
      <c r="I315" t="s">
        <v>684</v>
      </c>
      <c r="J315" t="s">
        <v>376</v>
      </c>
      <c r="K315" t="s">
        <v>815</v>
      </c>
      <c r="L315" t="s">
        <v>782</v>
      </c>
      <c r="M315" t="s">
        <v>783</v>
      </c>
      <c r="N315" t="s">
        <v>720</v>
      </c>
      <c r="O315" t="s">
        <v>52</v>
      </c>
      <c r="P315" t="s">
        <v>727</v>
      </c>
      <c r="Q315" t="s">
        <v>53</v>
      </c>
      <c r="R315">
        <v>0</v>
      </c>
      <c r="S315" t="s">
        <v>7</v>
      </c>
      <c r="T315">
        <v>253</v>
      </c>
      <c r="U315" t="s">
        <v>382</v>
      </c>
      <c r="V315" s="1">
        <v>437810575</v>
      </c>
      <c r="W315" s="1">
        <v>422871000</v>
      </c>
      <c r="X315" s="1">
        <v>96.59</v>
      </c>
      <c r="Y315" s="1">
        <v>1144922152</v>
      </c>
      <c r="Z315" s="1">
        <v>1054704811</v>
      </c>
      <c r="AA315" s="3">
        <v>92.12</v>
      </c>
      <c r="AB315" s="1">
        <v>1363125000</v>
      </c>
      <c r="AC315" s="1">
        <v>0</v>
      </c>
      <c r="AD315" s="3">
        <v>0</v>
      </c>
      <c r="AE315" s="1">
        <v>932185608</v>
      </c>
      <c r="AF315" s="1">
        <v>0</v>
      </c>
      <c r="AG315" s="3">
        <v>0</v>
      </c>
      <c r="AH315" s="1">
        <v>920997438</v>
      </c>
      <c r="AI315" s="1">
        <v>0</v>
      </c>
      <c r="AJ315" s="3">
        <v>0</v>
      </c>
      <c r="AK315" s="1" t="s">
        <v>9</v>
      </c>
      <c r="AL315" s="1" t="s">
        <v>9</v>
      </c>
      <c r="AM315" s="1" t="s">
        <v>9</v>
      </c>
      <c r="AN315" s="4">
        <f t="shared" si="61"/>
        <v>437.81057499999997</v>
      </c>
      <c r="AO315" s="4">
        <f t="shared" si="62"/>
        <v>422.87099999999998</v>
      </c>
      <c r="AP315" s="4">
        <f t="shared" si="63"/>
        <v>1144.9221520000001</v>
      </c>
      <c r="AQ315" s="4">
        <f t="shared" si="64"/>
        <v>1054.7048110000001</v>
      </c>
      <c r="AR315" s="4">
        <f t="shared" si="65"/>
        <v>1363.125</v>
      </c>
      <c r="AS315" s="4">
        <f t="shared" si="66"/>
        <v>0</v>
      </c>
      <c r="AT315" s="4">
        <f t="shared" si="67"/>
        <v>932.185608</v>
      </c>
      <c r="AU315" s="4">
        <f t="shared" si="68"/>
        <v>0</v>
      </c>
      <c r="AV315" s="4">
        <f t="shared" si="69"/>
        <v>920.99743799999999</v>
      </c>
      <c r="AW315" s="4">
        <f t="shared" si="70"/>
        <v>0</v>
      </c>
      <c r="AX315" s="4">
        <f t="shared" si="71"/>
        <v>4799.0407730000006</v>
      </c>
      <c r="AY315" s="4">
        <f t="shared" si="72"/>
        <v>1477.5758110000002</v>
      </c>
      <c r="AZ315" t="s">
        <v>903</v>
      </c>
    </row>
    <row r="316" spans="1:52" x14ac:dyDescent="0.25">
      <c r="A316">
        <v>16</v>
      </c>
      <c r="B316" t="s">
        <v>0</v>
      </c>
      <c r="C316" t="s">
        <v>668</v>
      </c>
      <c r="D316">
        <v>2021</v>
      </c>
      <c r="E316" t="s">
        <v>1</v>
      </c>
      <c r="F316" t="s">
        <v>2</v>
      </c>
      <c r="G316">
        <v>2</v>
      </c>
      <c r="H316" t="s">
        <v>3</v>
      </c>
      <c r="I316" t="s">
        <v>684</v>
      </c>
      <c r="J316" t="s">
        <v>376</v>
      </c>
      <c r="K316" t="s">
        <v>815</v>
      </c>
      <c r="L316" t="s">
        <v>782</v>
      </c>
      <c r="M316" t="s">
        <v>783</v>
      </c>
      <c r="N316" t="s">
        <v>717</v>
      </c>
      <c r="O316" t="s">
        <v>5</v>
      </c>
      <c r="P316" t="s">
        <v>722</v>
      </c>
      <c r="Q316" t="s">
        <v>6</v>
      </c>
      <c r="R316">
        <v>0</v>
      </c>
      <c r="S316" t="s">
        <v>7</v>
      </c>
      <c r="T316">
        <v>526</v>
      </c>
      <c r="U316" t="s">
        <v>77</v>
      </c>
      <c r="V316" s="1">
        <v>2442747995</v>
      </c>
      <c r="W316" s="1">
        <v>2421284320</v>
      </c>
      <c r="X316" s="1">
        <v>99.12</v>
      </c>
      <c r="Y316" s="1">
        <v>5149457004</v>
      </c>
      <c r="Z316" s="1">
        <v>4789823969</v>
      </c>
      <c r="AA316" s="3">
        <v>93.02</v>
      </c>
      <c r="AB316" s="1">
        <v>5244094000</v>
      </c>
      <c r="AC316" s="1">
        <v>0</v>
      </c>
      <c r="AD316" s="3">
        <v>0</v>
      </c>
      <c r="AE316" s="1">
        <v>4835261478</v>
      </c>
      <c r="AF316" s="1">
        <v>0</v>
      </c>
      <c r="AG316" s="3">
        <v>0</v>
      </c>
      <c r="AH316" s="1">
        <v>4728535516</v>
      </c>
      <c r="AI316" s="1">
        <v>0</v>
      </c>
      <c r="AJ316" s="3">
        <v>0</v>
      </c>
      <c r="AK316" s="1" t="s">
        <v>9</v>
      </c>
      <c r="AL316" s="1" t="s">
        <v>9</v>
      </c>
      <c r="AM316" s="1" t="s">
        <v>9</v>
      </c>
      <c r="AN316" s="4">
        <f t="shared" si="61"/>
        <v>2442.7479950000002</v>
      </c>
      <c r="AO316" s="4">
        <f t="shared" si="62"/>
        <v>2421.2843200000002</v>
      </c>
      <c r="AP316" s="4">
        <f t="shared" si="63"/>
        <v>5149.4570039999999</v>
      </c>
      <c r="AQ316" s="4">
        <f t="shared" si="64"/>
        <v>4789.823969</v>
      </c>
      <c r="AR316" s="4">
        <f t="shared" si="65"/>
        <v>5244.0940000000001</v>
      </c>
      <c r="AS316" s="4">
        <f t="shared" si="66"/>
        <v>0</v>
      </c>
      <c r="AT316" s="4">
        <f t="shared" si="67"/>
        <v>4835.2614780000004</v>
      </c>
      <c r="AU316" s="4">
        <f t="shared" si="68"/>
        <v>0</v>
      </c>
      <c r="AV316" s="4">
        <f t="shared" si="69"/>
        <v>4728.5355159999999</v>
      </c>
      <c r="AW316" s="4">
        <f t="shared" si="70"/>
        <v>0</v>
      </c>
      <c r="AX316" s="4">
        <f t="shared" si="71"/>
        <v>22400.095992999999</v>
      </c>
      <c r="AY316" s="4">
        <f t="shared" si="72"/>
        <v>7211.1082889999998</v>
      </c>
      <c r="AZ316" t="s">
        <v>896</v>
      </c>
    </row>
    <row r="317" spans="1:52" x14ac:dyDescent="0.25">
      <c r="A317">
        <v>16</v>
      </c>
      <c r="B317" t="s">
        <v>0</v>
      </c>
      <c r="C317" t="s">
        <v>668</v>
      </c>
      <c r="D317">
        <v>2021</v>
      </c>
      <c r="E317" t="s">
        <v>1</v>
      </c>
      <c r="F317" t="s">
        <v>2</v>
      </c>
      <c r="G317">
        <v>2</v>
      </c>
      <c r="H317" t="s">
        <v>3</v>
      </c>
      <c r="I317" t="s">
        <v>684</v>
      </c>
      <c r="J317" t="s">
        <v>376</v>
      </c>
      <c r="K317" t="s">
        <v>815</v>
      </c>
      <c r="L317" t="s">
        <v>782</v>
      </c>
      <c r="M317" t="s">
        <v>783</v>
      </c>
      <c r="N317" t="s">
        <v>717</v>
      </c>
      <c r="O317" t="s">
        <v>5</v>
      </c>
      <c r="P317" t="s">
        <v>722</v>
      </c>
      <c r="Q317" t="s">
        <v>6</v>
      </c>
      <c r="R317">
        <v>0</v>
      </c>
      <c r="S317" t="s">
        <v>7</v>
      </c>
      <c r="T317">
        <v>527</v>
      </c>
      <c r="U317" t="s">
        <v>78</v>
      </c>
      <c r="V317" s="1">
        <v>3887955844</v>
      </c>
      <c r="W317" s="1">
        <v>3738821942</v>
      </c>
      <c r="X317" s="1">
        <v>96.16</v>
      </c>
      <c r="Y317" s="1">
        <v>4648500000</v>
      </c>
      <c r="Z317" s="1">
        <v>4614778792</v>
      </c>
      <c r="AA317" s="3">
        <v>99.27</v>
      </c>
      <c r="AB317" s="1">
        <v>4787955000</v>
      </c>
      <c r="AC317" s="1">
        <v>0</v>
      </c>
      <c r="AD317" s="3">
        <v>0</v>
      </c>
      <c r="AE317" s="1">
        <v>3803841232</v>
      </c>
      <c r="AF317" s="1">
        <v>0</v>
      </c>
      <c r="AG317" s="3">
        <v>0</v>
      </c>
      <c r="AH317" s="1">
        <v>3758187207</v>
      </c>
      <c r="AI317" s="1">
        <v>0</v>
      </c>
      <c r="AJ317" s="3">
        <v>0</v>
      </c>
      <c r="AK317" s="1" t="s">
        <v>9</v>
      </c>
      <c r="AL317" s="1" t="s">
        <v>9</v>
      </c>
      <c r="AM317" s="1" t="s">
        <v>9</v>
      </c>
      <c r="AN317" s="4">
        <f t="shared" si="61"/>
        <v>3887.9558440000001</v>
      </c>
      <c r="AO317" s="4">
        <f t="shared" si="62"/>
        <v>3738.821942</v>
      </c>
      <c r="AP317" s="4">
        <f t="shared" si="63"/>
        <v>4648.5</v>
      </c>
      <c r="AQ317" s="4">
        <f t="shared" si="64"/>
        <v>4614.7787920000001</v>
      </c>
      <c r="AR317" s="4">
        <f t="shared" si="65"/>
        <v>4787.9549999999999</v>
      </c>
      <c r="AS317" s="4">
        <f t="shared" si="66"/>
        <v>0</v>
      </c>
      <c r="AT317" s="4">
        <f t="shared" si="67"/>
        <v>3803.8412320000002</v>
      </c>
      <c r="AU317" s="4">
        <f t="shared" si="68"/>
        <v>0</v>
      </c>
      <c r="AV317" s="4">
        <f t="shared" si="69"/>
        <v>3758.1872069999999</v>
      </c>
      <c r="AW317" s="4">
        <f t="shared" si="70"/>
        <v>0</v>
      </c>
      <c r="AX317" s="4">
        <f t="shared" si="71"/>
        <v>20886.439283</v>
      </c>
      <c r="AY317" s="4">
        <f t="shared" si="72"/>
        <v>8353.6007339999996</v>
      </c>
      <c r="AZ317" t="s">
        <v>897</v>
      </c>
    </row>
    <row r="318" spans="1:52" x14ac:dyDescent="0.25">
      <c r="A318">
        <v>16</v>
      </c>
      <c r="B318" t="s">
        <v>0</v>
      </c>
      <c r="C318" t="s">
        <v>668</v>
      </c>
      <c r="D318">
        <v>2021</v>
      </c>
      <c r="E318" t="s">
        <v>1</v>
      </c>
      <c r="F318" t="s">
        <v>2</v>
      </c>
      <c r="G318">
        <v>2</v>
      </c>
      <c r="H318" t="s">
        <v>3</v>
      </c>
      <c r="I318" t="s">
        <v>684</v>
      </c>
      <c r="J318" t="s">
        <v>376</v>
      </c>
      <c r="K318" t="s">
        <v>815</v>
      </c>
      <c r="L318" t="s">
        <v>782</v>
      </c>
      <c r="M318" t="s">
        <v>783</v>
      </c>
      <c r="N318" t="s">
        <v>717</v>
      </c>
      <c r="O318" t="s">
        <v>5</v>
      </c>
      <c r="P318" t="s">
        <v>722</v>
      </c>
      <c r="Q318" t="s">
        <v>6</v>
      </c>
      <c r="R318">
        <v>0</v>
      </c>
      <c r="S318" t="s">
        <v>7</v>
      </c>
      <c r="T318">
        <v>528</v>
      </c>
      <c r="U318" t="s">
        <v>79</v>
      </c>
      <c r="V318" s="1">
        <v>375395334</v>
      </c>
      <c r="W318" s="1">
        <v>375395334</v>
      </c>
      <c r="X318" s="1">
        <v>100</v>
      </c>
      <c r="Y318" s="1">
        <v>959442996</v>
      </c>
      <c r="Z318" s="1">
        <v>928763466</v>
      </c>
      <c r="AA318" s="3">
        <v>96.8</v>
      </c>
      <c r="AB318" s="1">
        <v>1255420000</v>
      </c>
      <c r="AC318" s="1">
        <v>0</v>
      </c>
      <c r="AD318" s="3">
        <v>0</v>
      </c>
      <c r="AE318" s="1">
        <v>941781817</v>
      </c>
      <c r="AF318" s="1">
        <v>0</v>
      </c>
      <c r="AG318" s="3">
        <v>0</v>
      </c>
      <c r="AH318" s="1">
        <v>979171454</v>
      </c>
      <c r="AI318" s="1">
        <v>0</v>
      </c>
      <c r="AJ318" s="3">
        <v>0</v>
      </c>
      <c r="AK318" s="1" t="s">
        <v>9</v>
      </c>
      <c r="AL318" s="1" t="s">
        <v>9</v>
      </c>
      <c r="AM318" s="1" t="s">
        <v>9</v>
      </c>
      <c r="AN318" s="4">
        <f t="shared" si="61"/>
        <v>375.39533399999999</v>
      </c>
      <c r="AO318" s="4">
        <f t="shared" si="62"/>
        <v>375.39533399999999</v>
      </c>
      <c r="AP318" s="4">
        <f t="shared" si="63"/>
        <v>959.44299599999999</v>
      </c>
      <c r="AQ318" s="4">
        <f t="shared" si="64"/>
        <v>928.76346599999999</v>
      </c>
      <c r="AR318" s="4">
        <f t="shared" si="65"/>
        <v>1255.42</v>
      </c>
      <c r="AS318" s="4">
        <f t="shared" si="66"/>
        <v>0</v>
      </c>
      <c r="AT318" s="4">
        <f t="shared" si="67"/>
        <v>941.78181700000005</v>
      </c>
      <c r="AU318" s="4">
        <f t="shared" si="68"/>
        <v>0</v>
      </c>
      <c r="AV318" s="4">
        <f t="shared" si="69"/>
        <v>979.17145400000004</v>
      </c>
      <c r="AW318" s="4">
        <f t="shared" si="70"/>
        <v>0</v>
      </c>
      <c r="AX318" s="4">
        <f t="shared" si="71"/>
        <v>4511.211601</v>
      </c>
      <c r="AY318" s="4">
        <f t="shared" si="72"/>
        <v>1304.1587999999999</v>
      </c>
      <c r="AZ318" t="s">
        <v>896</v>
      </c>
    </row>
    <row r="319" spans="1:52" x14ac:dyDescent="0.25">
      <c r="A319">
        <v>16</v>
      </c>
      <c r="B319" t="s">
        <v>0</v>
      </c>
      <c r="C319" t="s">
        <v>668</v>
      </c>
      <c r="D319">
        <v>2021</v>
      </c>
      <c r="E319" t="s">
        <v>1</v>
      </c>
      <c r="F319" t="s">
        <v>2</v>
      </c>
      <c r="G319">
        <v>2</v>
      </c>
      <c r="H319" t="s">
        <v>3</v>
      </c>
      <c r="I319" t="s">
        <v>685</v>
      </c>
      <c r="J319" t="s">
        <v>383</v>
      </c>
      <c r="K319" t="s">
        <v>816</v>
      </c>
      <c r="L319" t="s">
        <v>817</v>
      </c>
      <c r="M319" t="s">
        <v>818</v>
      </c>
      <c r="N319" t="s">
        <v>720</v>
      </c>
      <c r="O319" t="s">
        <v>52</v>
      </c>
      <c r="P319" t="s">
        <v>762</v>
      </c>
      <c r="Q319" t="s">
        <v>384</v>
      </c>
      <c r="R319">
        <v>0</v>
      </c>
      <c r="S319" t="s">
        <v>7</v>
      </c>
      <c r="T319">
        <v>222</v>
      </c>
      <c r="U319" t="s">
        <v>385</v>
      </c>
      <c r="V319" s="1">
        <v>1079944581</v>
      </c>
      <c r="W319" s="1">
        <v>1057281229</v>
      </c>
      <c r="X319" s="1">
        <v>97.9</v>
      </c>
      <c r="Y319" s="1">
        <v>1215001689</v>
      </c>
      <c r="Z319" s="1">
        <v>1187466949</v>
      </c>
      <c r="AA319" s="3">
        <v>97.73</v>
      </c>
      <c r="AB319" s="1">
        <v>2800779000</v>
      </c>
      <c r="AC319" s="1">
        <v>0</v>
      </c>
      <c r="AD319" s="3">
        <v>0</v>
      </c>
      <c r="AE319" s="1">
        <v>1619130631</v>
      </c>
      <c r="AF319" s="1">
        <v>0</v>
      </c>
      <c r="AG319" s="3">
        <v>0</v>
      </c>
      <c r="AH319" s="1">
        <v>700730642</v>
      </c>
      <c r="AI319" s="1">
        <v>0</v>
      </c>
      <c r="AJ319" s="3">
        <v>0</v>
      </c>
      <c r="AK319" s="1" t="s">
        <v>9</v>
      </c>
      <c r="AL319" s="1" t="s">
        <v>9</v>
      </c>
      <c r="AM319" s="1" t="s">
        <v>9</v>
      </c>
      <c r="AN319" s="4">
        <f t="shared" si="61"/>
        <v>1079.944581</v>
      </c>
      <c r="AO319" s="4">
        <f t="shared" si="62"/>
        <v>1057.2812289999999</v>
      </c>
      <c r="AP319" s="4">
        <f t="shared" si="63"/>
        <v>1215.0016889999999</v>
      </c>
      <c r="AQ319" s="4">
        <f t="shared" si="64"/>
        <v>1187.4669490000001</v>
      </c>
      <c r="AR319" s="4">
        <f t="shared" si="65"/>
        <v>2800.779</v>
      </c>
      <c r="AS319" s="4">
        <f t="shared" si="66"/>
        <v>0</v>
      </c>
      <c r="AT319" s="4">
        <f t="shared" si="67"/>
        <v>1619.130631</v>
      </c>
      <c r="AU319" s="4">
        <f t="shared" si="68"/>
        <v>0</v>
      </c>
      <c r="AV319" s="4">
        <f t="shared" si="69"/>
        <v>700.73064199999999</v>
      </c>
      <c r="AW319" s="4">
        <f t="shared" si="70"/>
        <v>0</v>
      </c>
      <c r="AX319" s="4">
        <f t="shared" si="71"/>
        <v>7415.5865429999994</v>
      </c>
      <c r="AY319" s="4">
        <f t="shared" si="72"/>
        <v>2244.7481779999998</v>
      </c>
      <c r="AZ319" t="s">
        <v>903</v>
      </c>
    </row>
    <row r="320" spans="1:52" x14ac:dyDescent="0.25">
      <c r="A320">
        <v>16</v>
      </c>
      <c r="B320" t="s">
        <v>0</v>
      </c>
      <c r="C320" t="s">
        <v>668</v>
      </c>
      <c r="D320">
        <v>2021</v>
      </c>
      <c r="E320" t="s">
        <v>1</v>
      </c>
      <c r="F320" t="s">
        <v>2</v>
      </c>
      <c r="G320">
        <v>2</v>
      </c>
      <c r="H320" t="s">
        <v>3</v>
      </c>
      <c r="I320" t="s">
        <v>685</v>
      </c>
      <c r="J320" t="s">
        <v>383</v>
      </c>
      <c r="K320" t="s">
        <v>816</v>
      </c>
      <c r="L320" t="s">
        <v>817</v>
      </c>
      <c r="M320" t="s">
        <v>818</v>
      </c>
      <c r="N320" t="s">
        <v>720</v>
      </c>
      <c r="O320" t="s">
        <v>52</v>
      </c>
      <c r="P320" t="s">
        <v>762</v>
      </c>
      <c r="Q320" t="s">
        <v>384</v>
      </c>
      <c r="R320">
        <v>0</v>
      </c>
      <c r="S320" t="s">
        <v>7</v>
      </c>
      <c r="T320">
        <v>223</v>
      </c>
      <c r="U320" t="s">
        <v>386</v>
      </c>
      <c r="V320" s="1">
        <v>3317648460</v>
      </c>
      <c r="W320" s="1">
        <v>2758816853</v>
      </c>
      <c r="X320" s="1">
        <v>83.16</v>
      </c>
      <c r="Y320" s="1">
        <v>4120000000</v>
      </c>
      <c r="Z320" s="1">
        <v>3792121577</v>
      </c>
      <c r="AA320" s="3">
        <v>92.04</v>
      </c>
      <c r="AB320" s="1">
        <v>6530900000</v>
      </c>
      <c r="AC320" s="1">
        <v>0</v>
      </c>
      <c r="AD320" s="3">
        <v>0</v>
      </c>
      <c r="AE320" s="1">
        <v>6200000000</v>
      </c>
      <c r="AF320" s="1">
        <v>0</v>
      </c>
      <c r="AG320" s="3">
        <v>0</v>
      </c>
      <c r="AH320" s="1">
        <v>1080000000</v>
      </c>
      <c r="AI320" s="1">
        <v>0</v>
      </c>
      <c r="AJ320" s="3">
        <v>0</v>
      </c>
      <c r="AK320" s="1" t="s">
        <v>9</v>
      </c>
      <c r="AL320" s="1" t="s">
        <v>9</v>
      </c>
      <c r="AM320" s="1" t="s">
        <v>9</v>
      </c>
      <c r="AN320" s="4">
        <f t="shared" si="61"/>
        <v>3317.6484599999999</v>
      </c>
      <c r="AO320" s="4">
        <f t="shared" si="62"/>
        <v>2758.8168529999998</v>
      </c>
      <c r="AP320" s="4">
        <f t="shared" si="63"/>
        <v>4120</v>
      </c>
      <c r="AQ320" s="4">
        <f t="shared" si="64"/>
        <v>3792.1215769999999</v>
      </c>
      <c r="AR320" s="4">
        <f t="shared" si="65"/>
        <v>6530.9</v>
      </c>
      <c r="AS320" s="4">
        <f t="shared" si="66"/>
        <v>0</v>
      </c>
      <c r="AT320" s="4">
        <f t="shared" si="67"/>
        <v>6200</v>
      </c>
      <c r="AU320" s="4">
        <f t="shared" si="68"/>
        <v>0</v>
      </c>
      <c r="AV320" s="4">
        <f t="shared" si="69"/>
        <v>1080</v>
      </c>
      <c r="AW320" s="4">
        <f t="shared" si="70"/>
        <v>0</v>
      </c>
      <c r="AX320" s="4">
        <f t="shared" si="71"/>
        <v>21248.548459999998</v>
      </c>
      <c r="AY320" s="4">
        <f t="shared" si="72"/>
        <v>6550.9384300000002</v>
      </c>
      <c r="AZ320" t="s">
        <v>903</v>
      </c>
    </row>
    <row r="321" spans="1:52" x14ac:dyDescent="0.25">
      <c r="A321">
        <v>16</v>
      </c>
      <c r="B321" t="s">
        <v>0</v>
      </c>
      <c r="C321" t="s">
        <v>668</v>
      </c>
      <c r="D321">
        <v>2021</v>
      </c>
      <c r="E321" t="s">
        <v>1</v>
      </c>
      <c r="F321" t="s">
        <v>2</v>
      </c>
      <c r="G321">
        <v>2</v>
      </c>
      <c r="H321" t="s">
        <v>3</v>
      </c>
      <c r="I321" t="s">
        <v>685</v>
      </c>
      <c r="J321" t="s">
        <v>383</v>
      </c>
      <c r="K321" t="s">
        <v>816</v>
      </c>
      <c r="L321" t="s">
        <v>817</v>
      </c>
      <c r="M321" t="s">
        <v>818</v>
      </c>
      <c r="N321" t="s">
        <v>720</v>
      </c>
      <c r="O321" t="s">
        <v>52</v>
      </c>
      <c r="P321" t="s">
        <v>762</v>
      </c>
      <c r="Q321" t="s">
        <v>384</v>
      </c>
      <c r="R321">
        <v>0</v>
      </c>
      <c r="S321" t="s">
        <v>7</v>
      </c>
      <c r="T321">
        <v>224</v>
      </c>
      <c r="U321" t="s">
        <v>387</v>
      </c>
      <c r="V321" s="1">
        <v>14660759272</v>
      </c>
      <c r="W321" s="1">
        <v>13602128656</v>
      </c>
      <c r="X321" s="1">
        <v>92.78</v>
      </c>
      <c r="Y321" s="1">
        <v>15975257292</v>
      </c>
      <c r="Z321" s="1">
        <v>15362494010</v>
      </c>
      <c r="AA321" s="3">
        <v>96.16</v>
      </c>
      <c r="AB321" s="1">
        <v>26373174000</v>
      </c>
      <c r="AC321" s="1">
        <v>0</v>
      </c>
      <c r="AD321" s="3">
        <v>0</v>
      </c>
      <c r="AE321" s="1">
        <v>20194783796</v>
      </c>
      <c r="AF321" s="1">
        <v>0</v>
      </c>
      <c r="AG321" s="3">
        <v>0</v>
      </c>
      <c r="AH321" s="1">
        <v>3529248701</v>
      </c>
      <c r="AI321" s="1">
        <v>0</v>
      </c>
      <c r="AJ321" s="3">
        <v>0</v>
      </c>
      <c r="AK321" s="1" t="s">
        <v>9</v>
      </c>
      <c r="AL321" s="1" t="s">
        <v>9</v>
      </c>
      <c r="AM321" s="1" t="s">
        <v>9</v>
      </c>
      <c r="AN321" s="4">
        <f t="shared" si="61"/>
        <v>14660.759271999999</v>
      </c>
      <c r="AO321" s="4">
        <f t="shared" si="62"/>
        <v>13602.128656000001</v>
      </c>
      <c r="AP321" s="4">
        <f t="shared" si="63"/>
        <v>15975.257292</v>
      </c>
      <c r="AQ321" s="4">
        <f t="shared" si="64"/>
        <v>15362.49401</v>
      </c>
      <c r="AR321" s="4">
        <f t="shared" si="65"/>
        <v>26373.173999999999</v>
      </c>
      <c r="AS321" s="4">
        <f t="shared" si="66"/>
        <v>0</v>
      </c>
      <c r="AT321" s="4">
        <f t="shared" si="67"/>
        <v>20194.783796</v>
      </c>
      <c r="AU321" s="4">
        <f t="shared" si="68"/>
        <v>0</v>
      </c>
      <c r="AV321" s="4">
        <f t="shared" si="69"/>
        <v>3529.248701</v>
      </c>
      <c r="AW321" s="4">
        <f t="shared" si="70"/>
        <v>0</v>
      </c>
      <c r="AX321" s="4">
        <f t="shared" si="71"/>
        <v>80733.223060999997</v>
      </c>
      <c r="AY321" s="4">
        <f t="shared" si="72"/>
        <v>28964.622666000003</v>
      </c>
      <c r="AZ321" t="s">
        <v>903</v>
      </c>
    </row>
    <row r="322" spans="1:52" x14ac:dyDescent="0.25">
      <c r="A322">
        <v>16</v>
      </c>
      <c r="B322" t="s">
        <v>0</v>
      </c>
      <c r="C322" t="s">
        <v>668</v>
      </c>
      <c r="D322">
        <v>2021</v>
      </c>
      <c r="E322" t="s">
        <v>1</v>
      </c>
      <c r="F322" t="s">
        <v>2</v>
      </c>
      <c r="G322">
        <v>2</v>
      </c>
      <c r="H322" t="s">
        <v>3</v>
      </c>
      <c r="I322" t="s">
        <v>685</v>
      </c>
      <c r="J322" t="s">
        <v>383</v>
      </c>
      <c r="K322" t="s">
        <v>816</v>
      </c>
      <c r="L322" t="s">
        <v>817</v>
      </c>
      <c r="M322" t="s">
        <v>818</v>
      </c>
      <c r="N322" t="s">
        <v>720</v>
      </c>
      <c r="O322" t="s">
        <v>52</v>
      </c>
      <c r="P322" t="s">
        <v>762</v>
      </c>
      <c r="Q322" t="s">
        <v>384</v>
      </c>
      <c r="R322">
        <v>0</v>
      </c>
      <c r="S322" t="s">
        <v>7</v>
      </c>
      <c r="T322">
        <v>225</v>
      </c>
      <c r="U322" t="s">
        <v>388</v>
      </c>
      <c r="V322" s="1">
        <v>0</v>
      </c>
      <c r="W322" s="1">
        <v>0</v>
      </c>
      <c r="X322" s="1">
        <v>0</v>
      </c>
      <c r="Y322" s="1">
        <v>5839971749</v>
      </c>
      <c r="Z322" s="1">
        <v>5839971749</v>
      </c>
      <c r="AA322" s="3">
        <v>100</v>
      </c>
      <c r="AB322" s="1">
        <v>175000000</v>
      </c>
      <c r="AC322" s="1">
        <v>0</v>
      </c>
      <c r="AD322" s="3">
        <v>0</v>
      </c>
      <c r="AE322" s="1">
        <v>16293109493</v>
      </c>
      <c r="AF322" s="1">
        <v>0</v>
      </c>
      <c r="AG322" s="3">
        <v>0</v>
      </c>
      <c r="AH322" s="1">
        <v>0</v>
      </c>
      <c r="AI322" s="1">
        <v>0</v>
      </c>
      <c r="AJ322" s="3">
        <v>0</v>
      </c>
      <c r="AK322" s="1" t="s">
        <v>9</v>
      </c>
      <c r="AL322" s="1" t="s">
        <v>9</v>
      </c>
      <c r="AM322" s="1" t="s">
        <v>9</v>
      </c>
      <c r="AN322" s="4">
        <f t="shared" si="61"/>
        <v>0</v>
      </c>
      <c r="AO322" s="4">
        <f t="shared" si="62"/>
        <v>0</v>
      </c>
      <c r="AP322" s="4">
        <f t="shared" si="63"/>
        <v>5839.9717490000003</v>
      </c>
      <c r="AQ322" s="4">
        <f t="shared" si="64"/>
        <v>5839.9717490000003</v>
      </c>
      <c r="AR322" s="4">
        <f t="shared" si="65"/>
        <v>175</v>
      </c>
      <c r="AS322" s="4">
        <f t="shared" si="66"/>
        <v>0</v>
      </c>
      <c r="AT322" s="4">
        <f t="shared" si="67"/>
        <v>16293.109493</v>
      </c>
      <c r="AU322" s="4">
        <f t="shared" si="68"/>
        <v>0</v>
      </c>
      <c r="AV322" s="4">
        <f t="shared" si="69"/>
        <v>0</v>
      </c>
      <c r="AW322" s="4">
        <f t="shared" si="70"/>
        <v>0</v>
      </c>
      <c r="AX322" s="4">
        <f t="shared" si="71"/>
        <v>22308.081242</v>
      </c>
      <c r="AY322" s="4">
        <f t="shared" si="72"/>
        <v>5839.9717490000003</v>
      </c>
      <c r="AZ322" t="s">
        <v>903</v>
      </c>
    </row>
    <row r="323" spans="1:52" x14ac:dyDescent="0.25">
      <c r="A323">
        <v>16</v>
      </c>
      <c r="B323" t="s">
        <v>0</v>
      </c>
      <c r="C323" t="s">
        <v>668</v>
      </c>
      <c r="D323">
        <v>2021</v>
      </c>
      <c r="E323" t="s">
        <v>1</v>
      </c>
      <c r="F323" t="s">
        <v>2</v>
      </c>
      <c r="G323">
        <v>2</v>
      </c>
      <c r="H323" t="s">
        <v>3</v>
      </c>
      <c r="I323" t="s">
        <v>685</v>
      </c>
      <c r="J323" t="s">
        <v>383</v>
      </c>
      <c r="K323" t="s">
        <v>816</v>
      </c>
      <c r="L323" t="s">
        <v>817</v>
      </c>
      <c r="M323" t="s">
        <v>818</v>
      </c>
      <c r="N323" t="s">
        <v>720</v>
      </c>
      <c r="O323" t="s">
        <v>52</v>
      </c>
      <c r="P323" t="s">
        <v>762</v>
      </c>
      <c r="Q323" t="s">
        <v>384</v>
      </c>
      <c r="R323">
        <v>0</v>
      </c>
      <c r="S323" t="s">
        <v>7</v>
      </c>
      <c r="T323">
        <v>226</v>
      </c>
      <c r="U323" t="s">
        <v>389</v>
      </c>
      <c r="V323" s="1">
        <v>3232479404</v>
      </c>
      <c r="W323" s="1">
        <v>2239632103</v>
      </c>
      <c r="X323" s="1">
        <v>69.290000000000006</v>
      </c>
      <c r="Y323" s="1">
        <v>6118594717</v>
      </c>
      <c r="Z323" s="1">
        <v>6118594717</v>
      </c>
      <c r="AA323" s="3">
        <v>100</v>
      </c>
      <c r="AB323" s="1">
        <v>3361000000</v>
      </c>
      <c r="AC323" s="1">
        <v>0</v>
      </c>
      <c r="AD323" s="3">
        <v>0</v>
      </c>
      <c r="AE323" s="1">
        <v>822811429</v>
      </c>
      <c r="AF323" s="1">
        <v>0</v>
      </c>
      <c r="AG323" s="3">
        <v>0</v>
      </c>
      <c r="AH323" s="1">
        <v>313775000</v>
      </c>
      <c r="AI323" s="1">
        <v>0</v>
      </c>
      <c r="AJ323" s="3">
        <v>0</v>
      </c>
      <c r="AK323" s="1" t="s">
        <v>9</v>
      </c>
      <c r="AL323" s="1" t="s">
        <v>9</v>
      </c>
      <c r="AM323" s="1" t="s">
        <v>9</v>
      </c>
      <c r="AN323" s="4">
        <f t="shared" si="61"/>
        <v>3232.4794040000002</v>
      </c>
      <c r="AO323" s="4">
        <f t="shared" si="62"/>
        <v>2239.6321029999999</v>
      </c>
      <c r="AP323" s="4">
        <f t="shared" si="63"/>
        <v>6118.5947169999999</v>
      </c>
      <c r="AQ323" s="4">
        <f t="shared" si="64"/>
        <v>6118.5947169999999</v>
      </c>
      <c r="AR323" s="4">
        <f t="shared" si="65"/>
        <v>3361</v>
      </c>
      <c r="AS323" s="4">
        <f t="shared" si="66"/>
        <v>0</v>
      </c>
      <c r="AT323" s="4">
        <f t="shared" si="67"/>
        <v>822.81142899999998</v>
      </c>
      <c r="AU323" s="4">
        <f t="shared" si="68"/>
        <v>0</v>
      </c>
      <c r="AV323" s="4">
        <f t="shared" si="69"/>
        <v>313.77499999999998</v>
      </c>
      <c r="AW323" s="4">
        <f t="shared" si="70"/>
        <v>0</v>
      </c>
      <c r="AX323" s="4">
        <f t="shared" si="71"/>
        <v>13848.660549999999</v>
      </c>
      <c r="AY323" s="4">
        <f t="shared" si="72"/>
        <v>8358.2268199999999</v>
      </c>
      <c r="AZ323" t="s">
        <v>903</v>
      </c>
    </row>
    <row r="324" spans="1:52" x14ac:dyDescent="0.25">
      <c r="A324">
        <v>16</v>
      </c>
      <c r="B324" t="s">
        <v>0</v>
      </c>
      <c r="C324" t="s">
        <v>668</v>
      </c>
      <c r="D324">
        <v>2021</v>
      </c>
      <c r="E324" t="s">
        <v>1</v>
      </c>
      <c r="F324" t="s">
        <v>2</v>
      </c>
      <c r="G324">
        <v>2</v>
      </c>
      <c r="H324" t="s">
        <v>3</v>
      </c>
      <c r="I324" t="s">
        <v>685</v>
      </c>
      <c r="J324" t="s">
        <v>383</v>
      </c>
      <c r="K324" t="s">
        <v>816</v>
      </c>
      <c r="L324" t="s">
        <v>817</v>
      </c>
      <c r="M324" t="s">
        <v>818</v>
      </c>
      <c r="N324" t="s">
        <v>717</v>
      </c>
      <c r="O324" t="s">
        <v>5</v>
      </c>
      <c r="P324" t="s">
        <v>722</v>
      </c>
      <c r="Q324" t="s">
        <v>6</v>
      </c>
      <c r="R324">
        <v>0</v>
      </c>
      <c r="S324" t="s">
        <v>7</v>
      </c>
      <c r="T324">
        <v>516</v>
      </c>
      <c r="U324" t="s">
        <v>390</v>
      </c>
      <c r="V324" s="1">
        <v>2515007419</v>
      </c>
      <c r="W324" s="1">
        <v>2512893326</v>
      </c>
      <c r="X324" s="1">
        <v>99.92</v>
      </c>
      <c r="Y324" s="1">
        <v>8019000000</v>
      </c>
      <c r="Z324" s="1">
        <v>8016919394</v>
      </c>
      <c r="AA324" s="3">
        <v>99.97</v>
      </c>
      <c r="AB324" s="1">
        <v>11744136000</v>
      </c>
      <c r="AC324" s="1">
        <v>0</v>
      </c>
      <c r="AD324" s="3">
        <v>0</v>
      </c>
      <c r="AE324" s="1">
        <v>8099969148</v>
      </c>
      <c r="AF324" s="1">
        <v>0</v>
      </c>
      <c r="AG324" s="3">
        <v>0</v>
      </c>
      <c r="AH324" s="1">
        <v>2170055360</v>
      </c>
      <c r="AI324" s="1">
        <v>0</v>
      </c>
      <c r="AJ324" s="3">
        <v>0</v>
      </c>
      <c r="AK324" s="1" t="s">
        <v>9</v>
      </c>
      <c r="AL324" s="1" t="s">
        <v>9</v>
      </c>
      <c r="AM324" s="1" t="s">
        <v>9</v>
      </c>
      <c r="AN324" s="4">
        <f t="shared" si="61"/>
        <v>2515.007419</v>
      </c>
      <c r="AO324" s="4">
        <f t="shared" si="62"/>
        <v>2512.8933259999999</v>
      </c>
      <c r="AP324" s="4">
        <f t="shared" si="63"/>
        <v>8019</v>
      </c>
      <c r="AQ324" s="4">
        <f t="shared" si="64"/>
        <v>8016.9193939999996</v>
      </c>
      <c r="AR324" s="4">
        <f t="shared" si="65"/>
        <v>11744.136</v>
      </c>
      <c r="AS324" s="4">
        <f t="shared" si="66"/>
        <v>0</v>
      </c>
      <c r="AT324" s="4">
        <f t="shared" si="67"/>
        <v>8099.9691480000001</v>
      </c>
      <c r="AU324" s="4">
        <f t="shared" si="68"/>
        <v>0</v>
      </c>
      <c r="AV324" s="4">
        <f t="shared" si="69"/>
        <v>2170.0553599999998</v>
      </c>
      <c r="AW324" s="4">
        <f t="shared" si="70"/>
        <v>0</v>
      </c>
      <c r="AX324" s="4">
        <f t="shared" si="71"/>
        <v>32548.167926999999</v>
      </c>
      <c r="AY324" s="4">
        <f t="shared" si="72"/>
        <v>10529.81272</v>
      </c>
      <c r="AZ324" t="s">
        <v>896</v>
      </c>
    </row>
    <row r="325" spans="1:52" x14ac:dyDescent="0.25">
      <c r="A325">
        <v>16</v>
      </c>
      <c r="B325" t="s">
        <v>0</v>
      </c>
      <c r="C325" t="s">
        <v>668</v>
      </c>
      <c r="D325">
        <v>2021</v>
      </c>
      <c r="E325" t="s">
        <v>1</v>
      </c>
      <c r="F325" t="s">
        <v>2</v>
      </c>
      <c r="G325">
        <v>2</v>
      </c>
      <c r="H325" t="s">
        <v>3</v>
      </c>
      <c r="I325" t="s">
        <v>685</v>
      </c>
      <c r="J325" t="s">
        <v>383</v>
      </c>
      <c r="K325" t="s">
        <v>816</v>
      </c>
      <c r="L325" t="s">
        <v>817</v>
      </c>
      <c r="M325" t="s">
        <v>818</v>
      </c>
      <c r="N325" t="s">
        <v>717</v>
      </c>
      <c r="O325" t="s">
        <v>5</v>
      </c>
      <c r="P325" t="s">
        <v>722</v>
      </c>
      <c r="Q325" t="s">
        <v>6</v>
      </c>
      <c r="R325">
        <v>0</v>
      </c>
      <c r="S325" t="s">
        <v>7</v>
      </c>
      <c r="T325">
        <v>517</v>
      </c>
      <c r="U325" t="s">
        <v>391</v>
      </c>
      <c r="V325" s="1">
        <v>4579801067</v>
      </c>
      <c r="W325" s="1">
        <v>4086676099</v>
      </c>
      <c r="X325" s="1">
        <v>89.23</v>
      </c>
      <c r="Y325" s="1">
        <v>6342000000</v>
      </c>
      <c r="Z325" s="1">
        <v>5341941374</v>
      </c>
      <c r="AA325" s="3">
        <v>84.23</v>
      </c>
      <c r="AB325" s="1">
        <v>5015011000</v>
      </c>
      <c r="AC325" s="1">
        <v>0</v>
      </c>
      <c r="AD325" s="3">
        <v>0</v>
      </c>
      <c r="AE325" s="1">
        <v>6766231218</v>
      </c>
      <c r="AF325" s="1">
        <v>0</v>
      </c>
      <c r="AG325" s="3">
        <v>0</v>
      </c>
      <c r="AH325" s="1">
        <v>1898412725</v>
      </c>
      <c r="AI325" s="1">
        <v>0</v>
      </c>
      <c r="AJ325" s="3">
        <v>0</v>
      </c>
      <c r="AK325" s="1" t="s">
        <v>9</v>
      </c>
      <c r="AL325" s="1" t="s">
        <v>9</v>
      </c>
      <c r="AM325" s="1" t="s">
        <v>9</v>
      </c>
      <c r="AN325" s="4">
        <f t="shared" si="61"/>
        <v>4579.8010670000003</v>
      </c>
      <c r="AO325" s="4">
        <f t="shared" si="62"/>
        <v>4086.6760989999998</v>
      </c>
      <c r="AP325" s="4">
        <f t="shared" si="63"/>
        <v>6342</v>
      </c>
      <c r="AQ325" s="4">
        <f t="shared" si="64"/>
        <v>5341.941374</v>
      </c>
      <c r="AR325" s="4">
        <f t="shared" si="65"/>
        <v>5015.0110000000004</v>
      </c>
      <c r="AS325" s="4">
        <f t="shared" si="66"/>
        <v>0</v>
      </c>
      <c r="AT325" s="4">
        <f t="shared" si="67"/>
        <v>6766.2312179999999</v>
      </c>
      <c r="AU325" s="4">
        <f t="shared" si="68"/>
        <v>0</v>
      </c>
      <c r="AV325" s="4">
        <f t="shared" si="69"/>
        <v>1898.4127249999999</v>
      </c>
      <c r="AW325" s="4">
        <f t="shared" si="70"/>
        <v>0</v>
      </c>
      <c r="AX325" s="4">
        <f t="shared" si="71"/>
        <v>24601.456009999998</v>
      </c>
      <c r="AY325" s="4">
        <f t="shared" si="72"/>
        <v>9428.6174730000002</v>
      </c>
      <c r="AZ325" t="s">
        <v>896</v>
      </c>
    </row>
    <row r="326" spans="1:52" x14ac:dyDescent="0.25">
      <c r="A326">
        <v>16</v>
      </c>
      <c r="B326" t="s">
        <v>0</v>
      </c>
      <c r="C326" t="s">
        <v>668</v>
      </c>
      <c r="D326">
        <v>2021</v>
      </c>
      <c r="E326" t="s">
        <v>1</v>
      </c>
      <c r="F326" t="s">
        <v>2</v>
      </c>
      <c r="G326">
        <v>2</v>
      </c>
      <c r="H326" t="s">
        <v>3</v>
      </c>
      <c r="I326" t="s">
        <v>686</v>
      </c>
      <c r="J326" t="s">
        <v>392</v>
      </c>
      <c r="K326" t="s">
        <v>819</v>
      </c>
      <c r="L326" t="s">
        <v>820</v>
      </c>
      <c r="M326" t="s">
        <v>821</v>
      </c>
      <c r="N326" t="s">
        <v>717</v>
      </c>
      <c r="O326" t="s">
        <v>5</v>
      </c>
      <c r="P326" t="s">
        <v>724</v>
      </c>
      <c r="Q326" t="s">
        <v>18</v>
      </c>
      <c r="R326">
        <v>0</v>
      </c>
      <c r="S326" t="s">
        <v>7</v>
      </c>
      <c r="T326">
        <v>429</v>
      </c>
      <c r="U326" t="s">
        <v>393</v>
      </c>
      <c r="V326" s="1">
        <v>0</v>
      </c>
      <c r="W326" s="1">
        <v>0</v>
      </c>
      <c r="X326" s="1">
        <v>0</v>
      </c>
      <c r="Y326" s="1">
        <v>200000000</v>
      </c>
      <c r="Z326" s="1">
        <v>199610751</v>
      </c>
      <c r="AA326" s="3">
        <v>99.81</v>
      </c>
      <c r="AB326" s="1">
        <v>235000000</v>
      </c>
      <c r="AC326" s="1">
        <v>0</v>
      </c>
      <c r="AD326" s="3">
        <v>0</v>
      </c>
      <c r="AE326" s="1">
        <v>100000000</v>
      </c>
      <c r="AF326" s="1">
        <v>0</v>
      </c>
      <c r="AG326" s="3">
        <v>0</v>
      </c>
      <c r="AH326" s="1">
        <v>100000000</v>
      </c>
      <c r="AI326" s="1">
        <v>0</v>
      </c>
      <c r="AJ326" s="3">
        <v>0</v>
      </c>
      <c r="AK326" s="1" t="s">
        <v>9</v>
      </c>
      <c r="AL326" s="1" t="s">
        <v>9</v>
      </c>
      <c r="AM326" s="1" t="s">
        <v>9</v>
      </c>
      <c r="AN326" s="4">
        <f t="shared" si="61"/>
        <v>0</v>
      </c>
      <c r="AO326" s="4">
        <f t="shared" si="62"/>
        <v>0</v>
      </c>
      <c r="AP326" s="4">
        <f t="shared" si="63"/>
        <v>200</v>
      </c>
      <c r="AQ326" s="4">
        <f t="shared" si="64"/>
        <v>199.61075099999999</v>
      </c>
      <c r="AR326" s="4">
        <f t="shared" si="65"/>
        <v>235</v>
      </c>
      <c r="AS326" s="4">
        <f t="shared" si="66"/>
        <v>0</v>
      </c>
      <c r="AT326" s="4">
        <f t="shared" si="67"/>
        <v>100</v>
      </c>
      <c r="AU326" s="4">
        <f t="shared" si="68"/>
        <v>0</v>
      </c>
      <c r="AV326" s="4">
        <f t="shared" si="69"/>
        <v>100</v>
      </c>
      <c r="AW326" s="4">
        <f t="shared" si="70"/>
        <v>0</v>
      </c>
      <c r="AX326" s="4">
        <f t="shared" si="71"/>
        <v>635</v>
      </c>
      <c r="AY326" s="4">
        <f t="shared" si="72"/>
        <v>199.61075099999999</v>
      </c>
      <c r="AZ326" t="s">
        <v>896</v>
      </c>
    </row>
    <row r="327" spans="1:52" x14ac:dyDescent="0.25">
      <c r="A327">
        <v>16</v>
      </c>
      <c r="B327" t="s">
        <v>0</v>
      </c>
      <c r="C327" t="s">
        <v>668</v>
      </c>
      <c r="D327">
        <v>2021</v>
      </c>
      <c r="E327" t="s">
        <v>1</v>
      </c>
      <c r="F327" t="s">
        <v>2</v>
      </c>
      <c r="G327">
        <v>2</v>
      </c>
      <c r="H327" t="s">
        <v>3</v>
      </c>
      <c r="I327" t="s">
        <v>686</v>
      </c>
      <c r="J327" t="s">
        <v>392</v>
      </c>
      <c r="K327" t="s">
        <v>819</v>
      </c>
      <c r="L327" t="s">
        <v>820</v>
      </c>
      <c r="M327" t="s">
        <v>821</v>
      </c>
      <c r="N327" t="s">
        <v>717</v>
      </c>
      <c r="O327" t="s">
        <v>5</v>
      </c>
      <c r="P327" t="s">
        <v>725</v>
      </c>
      <c r="Q327" t="s">
        <v>21</v>
      </c>
      <c r="R327">
        <v>0</v>
      </c>
      <c r="S327" t="s">
        <v>7</v>
      </c>
      <c r="T327">
        <v>467</v>
      </c>
      <c r="U327" t="s">
        <v>394</v>
      </c>
      <c r="V327" s="1">
        <v>0</v>
      </c>
      <c r="W327" s="1">
        <v>0</v>
      </c>
      <c r="X327" s="1">
        <v>0</v>
      </c>
      <c r="Y327" s="1">
        <v>40000000</v>
      </c>
      <c r="Z327" s="1">
        <v>39652902</v>
      </c>
      <c r="AA327" s="3">
        <v>99.13</v>
      </c>
      <c r="AB327" s="1">
        <v>10000000</v>
      </c>
      <c r="AC327" s="1">
        <v>0</v>
      </c>
      <c r="AD327" s="3">
        <v>0</v>
      </c>
      <c r="AE327" s="1">
        <v>5000000</v>
      </c>
      <c r="AF327" s="1">
        <v>0</v>
      </c>
      <c r="AG327" s="3">
        <v>0</v>
      </c>
      <c r="AH327" s="1">
        <v>5000000</v>
      </c>
      <c r="AI327" s="1">
        <v>0</v>
      </c>
      <c r="AJ327" s="3">
        <v>0</v>
      </c>
      <c r="AK327" s="1" t="s">
        <v>9</v>
      </c>
      <c r="AL327" s="1" t="s">
        <v>9</v>
      </c>
      <c r="AM327" s="1" t="s">
        <v>9</v>
      </c>
      <c r="AN327" s="4">
        <f t="shared" si="61"/>
        <v>0</v>
      </c>
      <c r="AO327" s="4">
        <f t="shared" si="62"/>
        <v>0</v>
      </c>
      <c r="AP327" s="4">
        <f t="shared" si="63"/>
        <v>40</v>
      </c>
      <c r="AQ327" s="4">
        <f t="shared" si="64"/>
        <v>39.652901999999997</v>
      </c>
      <c r="AR327" s="4">
        <f t="shared" si="65"/>
        <v>10</v>
      </c>
      <c r="AS327" s="4">
        <f t="shared" si="66"/>
        <v>0</v>
      </c>
      <c r="AT327" s="4">
        <f t="shared" si="67"/>
        <v>5</v>
      </c>
      <c r="AU327" s="4">
        <f t="shared" si="68"/>
        <v>0</v>
      </c>
      <c r="AV327" s="4">
        <f t="shared" si="69"/>
        <v>5</v>
      </c>
      <c r="AW327" s="4">
        <f t="shared" si="70"/>
        <v>0</v>
      </c>
      <c r="AX327" s="4">
        <f t="shared" si="71"/>
        <v>60</v>
      </c>
      <c r="AY327" s="4">
        <f t="shared" si="72"/>
        <v>39.652901999999997</v>
      </c>
      <c r="AZ327" t="s">
        <v>897</v>
      </c>
    </row>
    <row r="328" spans="1:52" x14ac:dyDescent="0.25">
      <c r="A328">
        <v>16</v>
      </c>
      <c r="B328" t="s">
        <v>0</v>
      </c>
      <c r="C328" t="s">
        <v>668</v>
      </c>
      <c r="D328">
        <v>2021</v>
      </c>
      <c r="E328" t="s">
        <v>1</v>
      </c>
      <c r="F328" t="s">
        <v>2</v>
      </c>
      <c r="G328">
        <v>2</v>
      </c>
      <c r="H328" t="s">
        <v>3</v>
      </c>
      <c r="I328" t="s">
        <v>686</v>
      </c>
      <c r="J328" t="s">
        <v>392</v>
      </c>
      <c r="K328" t="s">
        <v>819</v>
      </c>
      <c r="L328" t="s">
        <v>820</v>
      </c>
      <c r="M328" t="s">
        <v>821</v>
      </c>
      <c r="N328" t="s">
        <v>717</v>
      </c>
      <c r="O328" t="s">
        <v>5</v>
      </c>
      <c r="P328" t="s">
        <v>725</v>
      </c>
      <c r="Q328" t="s">
        <v>21</v>
      </c>
      <c r="R328">
        <v>0</v>
      </c>
      <c r="S328" t="s">
        <v>7</v>
      </c>
      <c r="T328">
        <v>470</v>
      </c>
      <c r="U328" t="s">
        <v>395</v>
      </c>
      <c r="V328" s="1">
        <v>720000000</v>
      </c>
      <c r="W328" s="1">
        <v>714916679</v>
      </c>
      <c r="X328" s="1">
        <v>99.29</v>
      </c>
      <c r="Y328" s="1">
        <v>3881147021</v>
      </c>
      <c r="Z328" s="1">
        <v>3871361561</v>
      </c>
      <c r="AA328" s="3">
        <v>99.75</v>
      </c>
      <c r="AB328" s="1">
        <v>3843230000</v>
      </c>
      <c r="AC328" s="1">
        <v>0</v>
      </c>
      <c r="AD328" s="3">
        <v>0</v>
      </c>
      <c r="AE328" s="1">
        <v>3936446380</v>
      </c>
      <c r="AF328" s="1">
        <v>0</v>
      </c>
      <c r="AG328" s="3">
        <v>0</v>
      </c>
      <c r="AH328" s="1">
        <v>4718049272</v>
      </c>
      <c r="AI328" s="1">
        <v>0</v>
      </c>
      <c r="AJ328" s="3">
        <v>0</v>
      </c>
      <c r="AK328" s="1" t="s">
        <v>9</v>
      </c>
      <c r="AL328" s="1" t="s">
        <v>9</v>
      </c>
      <c r="AM328" s="1" t="s">
        <v>9</v>
      </c>
      <c r="AN328" s="4">
        <f t="shared" si="61"/>
        <v>720</v>
      </c>
      <c r="AO328" s="4">
        <f t="shared" si="62"/>
        <v>714.91667900000004</v>
      </c>
      <c r="AP328" s="4">
        <f t="shared" si="63"/>
        <v>3881.1470210000002</v>
      </c>
      <c r="AQ328" s="4">
        <f t="shared" si="64"/>
        <v>3871.3615610000002</v>
      </c>
      <c r="AR328" s="4">
        <f t="shared" si="65"/>
        <v>3843.23</v>
      </c>
      <c r="AS328" s="4">
        <f t="shared" si="66"/>
        <v>0</v>
      </c>
      <c r="AT328" s="4">
        <f t="shared" si="67"/>
        <v>3936.4463799999999</v>
      </c>
      <c r="AU328" s="4">
        <f t="shared" si="68"/>
        <v>0</v>
      </c>
      <c r="AV328" s="4">
        <f t="shared" si="69"/>
        <v>4718.0492720000002</v>
      </c>
      <c r="AW328" s="4">
        <f t="shared" si="70"/>
        <v>0</v>
      </c>
      <c r="AX328" s="4">
        <f t="shared" si="71"/>
        <v>17098.872672999998</v>
      </c>
      <c r="AY328" s="4">
        <f t="shared" si="72"/>
        <v>4586.2782400000006</v>
      </c>
      <c r="AZ328" t="s">
        <v>897</v>
      </c>
    </row>
    <row r="329" spans="1:52" x14ac:dyDescent="0.25">
      <c r="A329">
        <v>16</v>
      </c>
      <c r="B329" t="s">
        <v>0</v>
      </c>
      <c r="C329" t="s">
        <v>668</v>
      </c>
      <c r="D329">
        <v>2021</v>
      </c>
      <c r="E329" t="s">
        <v>1</v>
      </c>
      <c r="F329" t="s">
        <v>2</v>
      </c>
      <c r="G329">
        <v>2</v>
      </c>
      <c r="H329" t="s">
        <v>3</v>
      </c>
      <c r="I329" t="s">
        <v>686</v>
      </c>
      <c r="J329" t="s">
        <v>392</v>
      </c>
      <c r="K329" t="s">
        <v>819</v>
      </c>
      <c r="L329" t="s">
        <v>820</v>
      </c>
      <c r="M329" t="s">
        <v>821</v>
      </c>
      <c r="N329" t="s">
        <v>717</v>
      </c>
      <c r="O329" t="s">
        <v>5</v>
      </c>
      <c r="P329" t="s">
        <v>722</v>
      </c>
      <c r="Q329" t="s">
        <v>6</v>
      </c>
      <c r="R329">
        <v>0</v>
      </c>
      <c r="S329" t="s">
        <v>7</v>
      </c>
      <c r="T329">
        <v>485</v>
      </c>
      <c r="U329" t="s">
        <v>396</v>
      </c>
      <c r="V329" s="1">
        <v>0</v>
      </c>
      <c r="W329" s="1">
        <v>0</v>
      </c>
      <c r="X329" s="1">
        <v>0</v>
      </c>
      <c r="Y329" s="1">
        <v>220147037</v>
      </c>
      <c r="Z329" s="1">
        <v>220147037</v>
      </c>
      <c r="AA329" s="3">
        <v>100</v>
      </c>
      <c r="AB329" s="1">
        <v>185047000</v>
      </c>
      <c r="AC329" s="1">
        <v>0</v>
      </c>
      <c r="AD329" s="3">
        <v>0</v>
      </c>
      <c r="AE329" s="1">
        <v>50000000</v>
      </c>
      <c r="AF329" s="1">
        <v>0</v>
      </c>
      <c r="AG329" s="3">
        <v>0</v>
      </c>
      <c r="AH329" s="1">
        <v>50000000</v>
      </c>
      <c r="AI329" s="1">
        <v>0</v>
      </c>
      <c r="AJ329" s="3">
        <v>0</v>
      </c>
      <c r="AK329" s="1" t="s">
        <v>9</v>
      </c>
      <c r="AL329" s="1" t="s">
        <v>9</v>
      </c>
      <c r="AM329" s="1" t="s">
        <v>9</v>
      </c>
      <c r="AN329" s="4">
        <f t="shared" si="61"/>
        <v>0</v>
      </c>
      <c r="AO329" s="4">
        <f t="shared" si="62"/>
        <v>0</v>
      </c>
      <c r="AP329" s="4">
        <f t="shared" si="63"/>
        <v>220.14703700000001</v>
      </c>
      <c r="AQ329" s="4">
        <f t="shared" si="64"/>
        <v>220.14703700000001</v>
      </c>
      <c r="AR329" s="4">
        <f t="shared" si="65"/>
        <v>185.047</v>
      </c>
      <c r="AS329" s="4">
        <f t="shared" si="66"/>
        <v>0</v>
      </c>
      <c r="AT329" s="4">
        <f t="shared" si="67"/>
        <v>50</v>
      </c>
      <c r="AU329" s="4">
        <f t="shared" si="68"/>
        <v>0</v>
      </c>
      <c r="AV329" s="4">
        <f t="shared" si="69"/>
        <v>50</v>
      </c>
      <c r="AW329" s="4">
        <f t="shared" si="70"/>
        <v>0</v>
      </c>
      <c r="AX329" s="4">
        <f t="shared" si="71"/>
        <v>505.19403699999998</v>
      </c>
      <c r="AY329" s="4">
        <f t="shared" si="72"/>
        <v>220.14703700000001</v>
      </c>
      <c r="AZ329" t="s">
        <v>896</v>
      </c>
    </row>
    <row r="330" spans="1:52" x14ac:dyDescent="0.25">
      <c r="A330">
        <v>16</v>
      </c>
      <c r="B330" t="s">
        <v>0</v>
      </c>
      <c r="C330" t="s">
        <v>668</v>
      </c>
      <c r="D330">
        <v>2021</v>
      </c>
      <c r="E330" t="s">
        <v>1</v>
      </c>
      <c r="F330" t="s">
        <v>2</v>
      </c>
      <c r="G330">
        <v>2</v>
      </c>
      <c r="H330" t="s">
        <v>3</v>
      </c>
      <c r="I330" t="s">
        <v>686</v>
      </c>
      <c r="J330" t="s">
        <v>392</v>
      </c>
      <c r="K330" t="s">
        <v>819</v>
      </c>
      <c r="L330" t="s">
        <v>820</v>
      </c>
      <c r="M330" t="s">
        <v>821</v>
      </c>
      <c r="N330" t="s">
        <v>717</v>
      </c>
      <c r="O330" t="s">
        <v>5</v>
      </c>
      <c r="P330" t="s">
        <v>722</v>
      </c>
      <c r="Q330" t="s">
        <v>6</v>
      </c>
      <c r="R330">
        <v>0</v>
      </c>
      <c r="S330" t="s">
        <v>7</v>
      </c>
      <c r="T330">
        <v>486</v>
      </c>
      <c r="U330" t="s">
        <v>397</v>
      </c>
      <c r="V330" s="1">
        <v>44818938</v>
      </c>
      <c r="W330" s="1">
        <v>44818938</v>
      </c>
      <c r="X330" s="1">
        <v>100</v>
      </c>
      <c r="Y330" s="1">
        <v>314653121</v>
      </c>
      <c r="Z330" s="1">
        <v>314653121</v>
      </c>
      <c r="AA330" s="3">
        <v>100</v>
      </c>
      <c r="AB330" s="1">
        <v>266556000</v>
      </c>
      <c r="AC330" s="1">
        <v>0</v>
      </c>
      <c r="AD330" s="3">
        <v>0</v>
      </c>
      <c r="AE330" s="1">
        <v>160000000</v>
      </c>
      <c r="AF330" s="1">
        <v>0</v>
      </c>
      <c r="AG330" s="3">
        <v>0</v>
      </c>
      <c r="AH330" s="1">
        <v>160000000</v>
      </c>
      <c r="AI330" s="1">
        <v>0</v>
      </c>
      <c r="AJ330" s="3">
        <v>0</v>
      </c>
      <c r="AK330" s="1" t="s">
        <v>9</v>
      </c>
      <c r="AL330" s="1" t="s">
        <v>9</v>
      </c>
      <c r="AM330" s="1" t="s">
        <v>9</v>
      </c>
      <c r="AN330" s="4">
        <f t="shared" si="61"/>
        <v>44.818938000000003</v>
      </c>
      <c r="AO330" s="4">
        <f t="shared" si="62"/>
        <v>44.818938000000003</v>
      </c>
      <c r="AP330" s="4">
        <f t="shared" si="63"/>
        <v>314.653121</v>
      </c>
      <c r="AQ330" s="4">
        <f t="shared" si="64"/>
        <v>314.653121</v>
      </c>
      <c r="AR330" s="4">
        <f t="shared" si="65"/>
        <v>266.55599999999998</v>
      </c>
      <c r="AS330" s="4">
        <f t="shared" si="66"/>
        <v>0</v>
      </c>
      <c r="AT330" s="4">
        <f t="shared" si="67"/>
        <v>160</v>
      </c>
      <c r="AU330" s="4">
        <f t="shared" si="68"/>
        <v>0</v>
      </c>
      <c r="AV330" s="4">
        <f t="shared" si="69"/>
        <v>160</v>
      </c>
      <c r="AW330" s="4">
        <f t="shared" si="70"/>
        <v>0</v>
      </c>
      <c r="AX330" s="4">
        <f t="shared" si="71"/>
        <v>946.02805899999998</v>
      </c>
      <c r="AY330" s="4">
        <f t="shared" si="72"/>
        <v>359.472059</v>
      </c>
      <c r="AZ330" t="s">
        <v>896</v>
      </c>
    </row>
    <row r="331" spans="1:52" x14ac:dyDescent="0.25">
      <c r="A331">
        <v>16</v>
      </c>
      <c r="B331" t="s">
        <v>0</v>
      </c>
      <c r="C331" t="s">
        <v>668</v>
      </c>
      <c r="D331">
        <v>2021</v>
      </c>
      <c r="E331" t="s">
        <v>1</v>
      </c>
      <c r="F331" t="s">
        <v>2</v>
      </c>
      <c r="G331">
        <v>2</v>
      </c>
      <c r="H331" t="s">
        <v>3</v>
      </c>
      <c r="I331" t="s">
        <v>686</v>
      </c>
      <c r="J331" t="s">
        <v>392</v>
      </c>
      <c r="K331" t="s">
        <v>819</v>
      </c>
      <c r="L331" t="s">
        <v>820</v>
      </c>
      <c r="M331" t="s">
        <v>821</v>
      </c>
      <c r="N331" t="s">
        <v>717</v>
      </c>
      <c r="O331" t="s">
        <v>5</v>
      </c>
      <c r="P331" t="s">
        <v>722</v>
      </c>
      <c r="Q331" t="s">
        <v>6</v>
      </c>
      <c r="R331">
        <v>0</v>
      </c>
      <c r="S331" t="s">
        <v>7</v>
      </c>
      <c r="T331">
        <v>487</v>
      </c>
      <c r="U331" t="s">
        <v>398</v>
      </c>
      <c r="V331" s="1">
        <v>480000000</v>
      </c>
      <c r="W331" s="1">
        <v>475439293</v>
      </c>
      <c r="X331" s="1">
        <v>99.05</v>
      </c>
      <c r="Y331" s="1">
        <v>980307855</v>
      </c>
      <c r="Z331" s="1">
        <v>980307855</v>
      </c>
      <c r="AA331" s="3">
        <v>100</v>
      </c>
      <c r="AB331" s="1">
        <v>912751000</v>
      </c>
      <c r="AC331" s="1">
        <v>0</v>
      </c>
      <c r="AD331" s="3">
        <v>0</v>
      </c>
      <c r="AE331" s="1">
        <v>1283500000</v>
      </c>
      <c r="AF331" s="1">
        <v>0</v>
      </c>
      <c r="AG331" s="3">
        <v>0</v>
      </c>
      <c r="AH331" s="1">
        <v>1153000000</v>
      </c>
      <c r="AI331" s="1">
        <v>0</v>
      </c>
      <c r="AJ331" s="3">
        <v>0</v>
      </c>
      <c r="AK331" s="1" t="s">
        <v>9</v>
      </c>
      <c r="AL331" s="1" t="s">
        <v>9</v>
      </c>
      <c r="AM331" s="1" t="s">
        <v>9</v>
      </c>
      <c r="AN331" s="4">
        <f t="shared" si="61"/>
        <v>480</v>
      </c>
      <c r="AO331" s="4">
        <f t="shared" si="62"/>
        <v>475.43929300000002</v>
      </c>
      <c r="AP331" s="4">
        <f t="shared" si="63"/>
        <v>980.30785500000002</v>
      </c>
      <c r="AQ331" s="4">
        <f t="shared" si="64"/>
        <v>980.30785500000002</v>
      </c>
      <c r="AR331" s="4">
        <f t="shared" si="65"/>
        <v>912.75099999999998</v>
      </c>
      <c r="AS331" s="4">
        <f t="shared" si="66"/>
        <v>0</v>
      </c>
      <c r="AT331" s="4">
        <f t="shared" si="67"/>
        <v>1283.5</v>
      </c>
      <c r="AU331" s="4">
        <f t="shared" si="68"/>
        <v>0</v>
      </c>
      <c r="AV331" s="4">
        <f t="shared" si="69"/>
        <v>1153</v>
      </c>
      <c r="AW331" s="4">
        <f t="shared" si="70"/>
        <v>0</v>
      </c>
      <c r="AX331" s="4">
        <f t="shared" si="71"/>
        <v>4809.5588550000002</v>
      </c>
      <c r="AY331" s="4">
        <f t="shared" si="72"/>
        <v>1455.7471479999999</v>
      </c>
      <c r="AZ331" t="s">
        <v>896</v>
      </c>
    </row>
    <row r="332" spans="1:52" x14ac:dyDescent="0.25">
      <c r="A332">
        <v>16</v>
      </c>
      <c r="B332" t="s">
        <v>0</v>
      </c>
      <c r="C332" t="s">
        <v>668</v>
      </c>
      <c r="D332">
        <v>2021</v>
      </c>
      <c r="E332" t="s">
        <v>1</v>
      </c>
      <c r="F332" t="s">
        <v>2</v>
      </c>
      <c r="G332">
        <v>2</v>
      </c>
      <c r="H332" t="s">
        <v>3</v>
      </c>
      <c r="I332" t="s">
        <v>686</v>
      </c>
      <c r="J332" t="s">
        <v>392</v>
      </c>
      <c r="K332" t="s">
        <v>819</v>
      </c>
      <c r="L332" t="s">
        <v>820</v>
      </c>
      <c r="M332" t="s">
        <v>821</v>
      </c>
      <c r="N332" t="s">
        <v>717</v>
      </c>
      <c r="O332" t="s">
        <v>5</v>
      </c>
      <c r="P332" t="s">
        <v>722</v>
      </c>
      <c r="Q332" t="s">
        <v>6</v>
      </c>
      <c r="R332">
        <v>0</v>
      </c>
      <c r="S332" t="s">
        <v>7</v>
      </c>
      <c r="T332">
        <v>491</v>
      </c>
      <c r="U332" t="s">
        <v>399</v>
      </c>
      <c r="V332" s="1">
        <v>0</v>
      </c>
      <c r="W332" s="1">
        <v>0</v>
      </c>
      <c r="X332" s="1">
        <v>0</v>
      </c>
      <c r="Y332" s="1">
        <v>66088170</v>
      </c>
      <c r="Z332" s="1">
        <v>66088170</v>
      </c>
      <c r="AA332" s="3">
        <v>100</v>
      </c>
      <c r="AB332" s="1">
        <v>66088000</v>
      </c>
      <c r="AC332" s="1">
        <v>0</v>
      </c>
      <c r="AD332" s="3">
        <v>0</v>
      </c>
      <c r="AE332" s="1">
        <v>50000000</v>
      </c>
      <c r="AF332" s="1">
        <v>0</v>
      </c>
      <c r="AG332" s="3">
        <v>0</v>
      </c>
      <c r="AH332" s="1">
        <v>50000000</v>
      </c>
      <c r="AI332" s="1">
        <v>0</v>
      </c>
      <c r="AJ332" s="3">
        <v>0</v>
      </c>
      <c r="AK332" s="1" t="s">
        <v>9</v>
      </c>
      <c r="AL332" s="1" t="s">
        <v>9</v>
      </c>
      <c r="AM332" s="1" t="s">
        <v>9</v>
      </c>
      <c r="AN332" s="4">
        <f t="shared" si="61"/>
        <v>0</v>
      </c>
      <c r="AO332" s="4">
        <f t="shared" si="62"/>
        <v>0</v>
      </c>
      <c r="AP332" s="4">
        <f t="shared" si="63"/>
        <v>66.088170000000005</v>
      </c>
      <c r="AQ332" s="4">
        <f t="shared" si="64"/>
        <v>66.088170000000005</v>
      </c>
      <c r="AR332" s="4">
        <f t="shared" si="65"/>
        <v>66.087999999999994</v>
      </c>
      <c r="AS332" s="4">
        <f t="shared" si="66"/>
        <v>0</v>
      </c>
      <c r="AT332" s="4">
        <f t="shared" si="67"/>
        <v>50</v>
      </c>
      <c r="AU332" s="4">
        <f t="shared" si="68"/>
        <v>0</v>
      </c>
      <c r="AV332" s="4">
        <f t="shared" si="69"/>
        <v>50</v>
      </c>
      <c r="AW332" s="4">
        <f t="shared" si="70"/>
        <v>0</v>
      </c>
      <c r="AX332" s="4">
        <f t="shared" si="71"/>
        <v>232.17617000000001</v>
      </c>
      <c r="AY332" s="4">
        <f t="shared" si="72"/>
        <v>66.088170000000005</v>
      </c>
      <c r="AZ332" t="s">
        <v>896</v>
      </c>
    </row>
    <row r="333" spans="1:52" x14ac:dyDescent="0.25">
      <c r="A333">
        <v>16</v>
      </c>
      <c r="B333" t="s">
        <v>0</v>
      </c>
      <c r="C333" t="s">
        <v>668</v>
      </c>
      <c r="D333">
        <v>2021</v>
      </c>
      <c r="E333" t="s">
        <v>1</v>
      </c>
      <c r="F333" t="s">
        <v>2</v>
      </c>
      <c r="G333">
        <v>2</v>
      </c>
      <c r="H333" t="s">
        <v>3</v>
      </c>
      <c r="I333" t="s">
        <v>686</v>
      </c>
      <c r="J333" t="s">
        <v>392</v>
      </c>
      <c r="K333" t="s">
        <v>819</v>
      </c>
      <c r="L333" t="s">
        <v>820</v>
      </c>
      <c r="M333" t="s">
        <v>821</v>
      </c>
      <c r="N333" t="s">
        <v>717</v>
      </c>
      <c r="O333" t="s">
        <v>5</v>
      </c>
      <c r="P333" t="s">
        <v>722</v>
      </c>
      <c r="Q333" t="s">
        <v>6</v>
      </c>
      <c r="R333">
        <v>0</v>
      </c>
      <c r="S333" t="s">
        <v>7</v>
      </c>
      <c r="T333">
        <v>494</v>
      </c>
      <c r="U333" t="s">
        <v>400</v>
      </c>
      <c r="V333" s="1">
        <v>460000000</v>
      </c>
      <c r="W333" s="1">
        <v>456675089</v>
      </c>
      <c r="X333" s="1">
        <v>99.28</v>
      </c>
      <c r="Y333" s="1">
        <v>389185890</v>
      </c>
      <c r="Z333" s="1">
        <v>389185890</v>
      </c>
      <c r="AA333" s="3">
        <v>100</v>
      </c>
      <c r="AB333" s="1">
        <v>363485000</v>
      </c>
      <c r="AC333" s="1">
        <v>0</v>
      </c>
      <c r="AD333" s="3">
        <v>0</v>
      </c>
      <c r="AE333" s="1">
        <v>300000000</v>
      </c>
      <c r="AF333" s="1">
        <v>0</v>
      </c>
      <c r="AG333" s="3">
        <v>0</v>
      </c>
      <c r="AH333" s="1">
        <v>200000000</v>
      </c>
      <c r="AI333" s="1">
        <v>0</v>
      </c>
      <c r="AJ333" s="3">
        <v>0</v>
      </c>
      <c r="AK333" s="1" t="s">
        <v>9</v>
      </c>
      <c r="AL333" s="1" t="s">
        <v>9</v>
      </c>
      <c r="AM333" s="1" t="s">
        <v>9</v>
      </c>
      <c r="AN333" s="4">
        <f t="shared" si="61"/>
        <v>460</v>
      </c>
      <c r="AO333" s="4">
        <f t="shared" si="62"/>
        <v>456.67508900000001</v>
      </c>
      <c r="AP333" s="4">
        <f t="shared" si="63"/>
        <v>389.18588999999997</v>
      </c>
      <c r="AQ333" s="4">
        <f t="shared" si="64"/>
        <v>389.18588999999997</v>
      </c>
      <c r="AR333" s="4">
        <f t="shared" si="65"/>
        <v>363.48500000000001</v>
      </c>
      <c r="AS333" s="4">
        <f t="shared" si="66"/>
        <v>0</v>
      </c>
      <c r="AT333" s="4">
        <f t="shared" si="67"/>
        <v>300</v>
      </c>
      <c r="AU333" s="4">
        <f t="shared" si="68"/>
        <v>0</v>
      </c>
      <c r="AV333" s="4">
        <f t="shared" si="69"/>
        <v>200</v>
      </c>
      <c r="AW333" s="4">
        <f t="shared" si="70"/>
        <v>0</v>
      </c>
      <c r="AX333" s="4">
        <f t="shared" si="71"/>
        <v>1712.6708899999999</v>
      </c>
      <c r="AY333" s="4">
        <f t="shared" si="72"/>
        <v>845.86097900000004</v>
      </c>
      <c r="AZ333" t="s">
        <v>896</v>
      </c>
    </row>
    <row r="334" spans="1:52" x14ac:dyDescent="0.25">
      <c r="A334">
        <v>16</v>
      </c>
      <c r="B334" t="s">
        <v>0</v>
      </c>
      <c r="C334" t="s">
        <v>668</v>
      </c>
      <c r="D334">
        <v>2021</v>
      </c>
      <c r="E334" t="s">
        <v>1</v>
      </c>
      <c r="F334" t="s">
        <v>2</v>
      </c>
      <c r="G334">
        <v>2</v>
      </c>
      <c r="H334" t="s">
        <v>3</v>
      </c>
      <c r="I334" t="s">
        <v>686</v>
      </c>
      <c r="J334" t="s">
        <v>392</v>
      </c>
      <c r="K334" t="s">
        <v>819</v>
      </c>
      <c r="L334" t="s">
        <v>820</v>
      </c>
      <c r="M334" t="s">
        <v>821</v>
      </c>
      <c r="N334" t="s">
        <v>717</v>
      </c>
      <c r="O334" t="s">
        <v>5</v>
      </c>
      <c r="P334" t="s">
        <v>722</v>
      </c>
      <c r="Q334" t="s">
        <v>6</v>
      </c>
      <c r="R334">
        <v>0</v>
      </c>
      <c r="S334" t="s">
        <v>7</v>
      </c>
      <c r="T334">
        <v>500</v>
      </c>
      <c r="U334" t="s">
        <v>401</v>
      </c>
      <c r="V334" s="1">
        <v>0</v>
      </c>
      <c r="W334" s="1">
        <v>0</v>
      </c>
      <c r="X334" s="1">
        <v>0</v>
      </c>
      <c r="Y334" s="1">
        <v>73431300</v>
      </c>
      <c r="Z334" s="1">
        <v>73431300</v>
      </c>
      <c r="AA334" s="3">
        <v>100</v>
      </c>
      <c r="AB334" s="1">
        <v>80774000</v>
      </c>
      <c r="AC334" s="1">
        <v>0</v>
      </c>
      <c r="AD334" s="3">
        <v>0</v>
      </c>
      <c r="AE334" s="1">
        <v>100000000</v>
      </c>
      <c r="AF334" s="1">
        <v>0</v>
      </c>
      <c r="AG334" s="3">
        <v>0</v>
      </c>
      <c r="AH334" s="1">
        <v>100000000</v>
      </c>
      <c r="AI334" s="1">
        <v>0</v>
      </c>
      <c r="AJ334" s="3">
        <v>0</v>
      </c>
      <c r="AK334" s="1" t="s">
        <v>9</v>
      </c>
      <c r="AL334" s="1" t="s">
        <v>9</v>
      </c>
      <c r="AM334" s="1" t="s">
        <v>9</v>
      </c>
      <c r="AN334" s="4">
        <f t="shared" si="61"/>
        <v>0</v>
      </c>
      <c r="AO334" s="4">
        <f t="shared" si="62"/>
        <v>0</v>
      </c>
      <c r="AP334" s="4">
        <f t="shared" si="63"/>
        <v>73.431299999999993</v>
      </c>
      <c r="AQ334" s="4">
        <f t="shared" si="64"/>
        <v>73.431299999999993</v>
      </c>
      <c r="AR334" s="4">
        <f t="shared" si="65"/>
        <v>80.774000000000001</v>
      </c>
      <c r="AS334" s="4">
        <f t="shared" si="66"/>
        <v>0</v>
      </c>
      <c r="AT334" s="4">
        <f t="shared" si="67"/>
        <v>100</v>
      </c>
      <c r="AU334" s="4">
        <f t="shared" si="68"/>
        <v>0</v>
      </c>
      <c r="AV334" s="4">
        <f t="shared" si="69"/>
        <v>100</v>
      </c>
      <c r="AW334" s="4">
        <f t="shared" si="70"/>
        <v>0</v>
      </c>
      <c r="AX334" s="4">
        <f t="shared" si="71"/>
        <v>354.20529999999997</v>
      </c>
      <c r="AY334" s="4">
        <f t="shared" si="72"/>
        <v>73.431299999999993</v>
      </c>
      <c r="AZ334" t="s">
        <v>896</v>
      </c>
    </row>
    <row r="335" spans="1:52" x14ac:dyDescent="0.25">
      <c r="A335">
        <v>16</v>
      </c>
      <c r="B335" t="s">
        <v>0</v>
      </c>
      <c r="C335" t="s">
        <v>668</v>
      </c>
      <c r="D335">
        <v>2021</v>
      </c>
      <c r="E335" t="s">
        <v>1</v>
      </c>
      <c r="F335" t="s">
        <v>2</v>
      </c>
      <c r="G335">
        <v>2</v>
      </c>
      <c r="H335" t="s">
        <v>3</v>
      </c>
      <c r="I335" t="s">
        <v>686</v>
      </c>
      <c r="J335" t="s">
        <v>392</v>
      </c>
      <c r="K335" t="s">
        <v>819</v>
      </c>
      <c r="L335" t="s">
        <v>820</v>
      </c>
      <c r="M335" t="s">
        <v>821</v>
      </c>
      <c r="N335" t="s">
        <v>717</v>
      </c>
      <c r="O335" t="s">
        <v>5</v>
      </c>
      <c r="P335" t="s">
        <v>722</v>
      </c>
      <c r="Q335" t="s">
        <v>6</v>
      </c>
      <c r="R335">
        <v>0</v>
      </c>
      <c r="S335" t="s">
        <v>7</v>
      </c>
      <c r="T335">
        <v>501</v>
      </c>
      <c r="U335" t="s">
        <v>402</v>
      </c>
      <c r="V335" s="1">
        <v>0</v>
      </c>
      <c r="W335" s="1">
        <v>0</v>
      </c>
      <c r="X335" s="1">
        <v>0</v>
      </c>
      <c r="Y335" s="1">
        <v>10342956</v>
      </c>
      <c r="Z335" s="1">
        <v>10342956</v>
      </c>
      <c r="AA335" s="3">
        <v>100</v>
      </c>
      <c r="AB335" s="1">
        <v>30000000</v>
      </c>
      <c r="AC335" s="1">
        <v>0</v>
      </c>
      <c r="AD335" s="3">
        <v>0</v>
      </c>
      <c r="AE335" s="1">
        <v>100000000</v>
      </c>
      <c r="AF335" s="1">
        <v>0</v>
      </c>
      <c r="AG335" s="3">
        <v>0</v>
      </c>
      <c r="AH335" s="1">
        <v>100000000</v>
      </c>
      <c r="AI335" s="1">
        <v>0</v>
      </c>
      <c r="AJ335" s="3">
        <v>0</v>
      </c>
      <c r="AK335" s="1" t="s">
        <v>9</v>
      </c>
      <c r="AL335" s="1" t="s">
        <v>9</v>
      </c>
      <c r="AM335" s="1" t="s">
        <v>9</v>
      </c>
      <c r="AN335" s="4">
        <f t="shared" si="61"/>
        <v>0</v>
      </c>
      <c r="AO335" s="4">
        <f t="shared" si="62"/>
        <v>0</v>
      </c>
      <c r="AP335" s="4">
        <f t="shared" si="63"/>
        <v>10.342955999999999</v>
      </c>
      <c r="AQ335" s="4">
        <f t="shared" si="64"/>
        <v>10.342955999999999</v>
      </c>
      <c r="AR335" s="4">
        <f t="shared" si="65"/>
        <v>30</v>
      </c>
      <c r="AS335" s="4">
        <f t="shared" si="66"/>
        <v>0</v>
      </c>
      <c r="AT335" s="4">
        <f t="shared" si="67"/>
        <v>100</v>
      </c>
      <c r="AU335" s="4">
        <f t="shared" si="68"/>
        <v>0</v>
      </c>
      <c r="AV335" s="4">
        <f t="shared" si="69"/>
        <v>100</v>
      </c>
      <c r="AW335" s="4">
        <f t="shared" si="70"/>
        <v>0</v>
      </c>
      <c r="AX335" s="4">
        <f t="shared" si="71"/>
        <v>240.34295600000002</v>
      </c>
      <c r="AY335" s="4">
        <f t="shared" si="72"/>
        <v>10.342955999999999</v>
      </c>
      <c r="AZ335" t="s">
        <v>896</v>
      </c>
    </row>
    <row r="336" spans="1:52" x14ac:dyDescent="0.25">
      <c r="A336">
        <v>16</v>
      </c>
      <c r="B336" t="s">
        <v>0</v>
      </c>
      <c r="C336" t="s">
        <v>668</v>
      </c>
      <c r="D336">
        <v>2021</v>
      </c>
      <c r="E336" t="s">
        <v>1</v>
      </c>
      <c r="F336" t="s">
        <v>2</v>
      </c>
      <c r="G336">
        <v>2</v>
      </c>
      <c r="H336" t="s">
        <v>3</v>
      </c>
      <c r="I336" t="s">
        <v>686</v>
      </c>
      <c r="J336" t="s">
        <v>392</v>
      </c>
      <c r="K336" t="s">
        <v>819</v>
      </c>
      <c r="L336" t="s">
        <v>820</v>
      </c>
      <c r="M336" t="s">
        <v>821</v>
      </c>
      <c r="N336" t="s">
        <v>717</v>
      </c>
      <c r="O336" t="s">
        <v>5</v>
      </c>
      <c r="P336" t="s">
        <v>722</v>
      </c>
      <c r="Q336" t="s">
        <v>6</v>
      </c>
      <c r="R336">
        <v>0</v>
      </c>
      <c r="S336" t="s">
        <v>7</v>
      </c>
      <c r="T336">
        <v>507</v>
      </c>
      <c r="U336" t="s">
        <v>403</v>
      </c>
      <c r="V336" s="1">
        <v>1849000000</v>
      </c>
      <c r="W336" s="1">
        <v>1848950367</v>
      </c>
      <c r="X336" s="1">
        <v>100</v>
      </c>
      <c r="Y336" s="1">
        <v>1400000000</v>
      </c>
      <c r="Z336" s="1">
        <v>1398678248</v>
      </c>
      <c r="AA336" s="3">
        <v>99.91</v>
      </c>
      <c r="AB336" s="1">
        <v>1442000000</v>
      </c>
      <c r="AC336" s="1">
        <v>0</v>
      </c>
      <c r="AD336" s="3">
        <v>0</v>
      </c>
      <c r="AE336" s="1">
        <v>1356465141</v>
      </c>
      <c r="AF336" s="1">
        <v>0</v>
      </c>
      <c r="AG336" s="3">
        <v>0</v>
      </c>
      <c r="AH336" s="1">
        <v>952710350</v>
      </c>
      <c r="AI336" s="1">
        <v>0</v>
      </c>
      <c r="AJ336" s="3">
        <v>0</v>
      </c>
      <c r="AK336" s="1" t="s">
        <v>9</v>
      </c>
      <c r="AL336" s="1" t="s">
        <v>9</v>
      </c>
      <c r="AM336" s="1" t="s">
        <v>9</v>
      </c>
      <c r="AN336" s="4">
        <f t="shared" si="61"/>
        <v>1849</v>
      </c>
      <c r="AO336" s="4">
        <f t="shared" si="62"/>
        <v>1848.9503669999999</v>
      </c>
      <c r="AP336" s="4">
        <f t="shared" si="63"/>
        <v>1400</v>
      </c>
      <c r="AQ336" s="4">
        <f t="shared" si="64"/>
        <v>1398.6782479999999</v>
      </c>
      <c r="AR336" s="4">
        <f t="shared" si="65"/>
        <v>1442</v>
      </c>
      <c r="AS336" s="4">
        <f t="shared" si="66"/>
        <v>0</v>
      </c>
      <c r="AT336" s="4">
        <f t="shared" si="67"/>
        <v>1356.4651409999999</v>
      </c>
      <c r="AU336" s="4">
        <f t="shared" si="68"/>
        <v>0</v>
      </c>
      <c r="AV336" s="4">
        <f t="shared" si="69"/>
        <v>952.71034999999995</v>
      </c>
      <c r="AW336" s="4">
        <f t="shared" si="70"/>
        <v>0</v>
      </c>
      <c r="AX336" s="4">
        <f t="shared" si="71"/>
        <v>7000.175491</v>
      </c>
      <c r="AY336" s="4">
        <f t="shared" si="72"/>
        <v>3247.6286149999996</v>
      </c>
      <c r="AZ336" t="s">
        <v>896</v>
      </c>
    </row>
    <row r="337" spans="1:52" x14ac:dyDescent="0.25">
      <c r="A337">
        <v>16</v>
      </c>
      <c r="B337" t="s">
        <v>0</v>
      </c>
      <c r="C337" t="s">
        <v>668</v>
      </c>
      <c r="D337">
        <v>2021</v>
      </c>
      <c r="E337" t="s">
        <v>1</v>
      </c>
      <c r="F337" t="s">
        <v>2</v>
      </c>
      <c r="G337">
        <v>2</v>
      </c>
      <c r="H337" t="s">
        <v>3</v>
      </c>
      <c r="I337" t="s">
        <v>686</v>
      </c>
      <c r="J337" t="s">
        <v>392</v>
      </c>
      <c r="K337" t="s">
        <v>819</v>
      </c>
      <c r="L337" t="s">
        <v>820</v>
      </c>
      <c r="M337" t="s">
        <v>821</v>
      </c>
      <c r="N337" t="s">
        <v>717</v>
      </c>
      <c r="O337" t="s">
        <v>5</v>
      </c>
      <c r="P337" t="s">
        <v>722</v>
      </c>
      <c r="Q337" t="s">
        <v>6</v>
      </c>
      <c r="R337">
        <v>0</v>
      </c>
      <c r="S337" t="s">
        <v>7</v>
      </c>
      <c r="T337">
        <v>510</v>
      </c>
      <c r="U337" t="s">
        <v>404</v>
      </c>
      <c r="V337" s="1">
        <v>593342732</v>
      </c>
      <c r="W337" s="1">
        <v>559101312</v>
      </c>
      <c r="X337" s="1">
        <v>94.23</v>
      </c>
      <c r="Y337" s="1">
        <v>1662218893</v>
      </c>
      <c r="Z337" s="1">
        <v>1662130454</v>
      </c>
      <c r="AA337" s="3">
        <v>99.99</v>
      </c>
      <c r="AB337" s="1">
        <v>2162690000</v>
      </c>
      <c r="AC337" s="1">
        <v>0</v>
      </c>
      <c r="AD337" s="3">
        <v>0</v>
      </c>
      <c r="AE337" s="1">
        <v>2908362480</v>
      </c>
      <c r="AF337" s="1">
        <v>0</v>
      </c>
      <c r="AG337" s="3">
        <v>0</v>
      </c>
      <c r="AH337" s="1">
        <v>2200288378</v>
      </c>
      <c r="AI337" s="1">
        <v>0</v>
      </c>
      <c r="AJ337" s="3">
        <v>0</v>
      </c>
      <c r="AK337" s="1" t="s">
        <v>9</v>
      </c>
      <c r="AL337" s="1" t="s">
        <v>9</v>
      </c>
      <c r="AM337" s="1" t="s">
        <v>9</v>
      </c>
      <c r="AN337" s="4">
        <f t="shared" si="61"/>
        <v>593.34273199999996</v>
      </c>
      <c r="AO337" s="4">
        <f t="shared" si="62"/>
        <v>559.10131200000001</v>
      </c>
      <c r="AP337" s="4">
        <f t="shared" si="63"/>
        <v>1662.218893</v>
      </c>
      <c r="AQ337" s="4">
        <f t="shared" si="64"/>
        <v>1662.1304540000001</v>
      </c>
      <c r="AR337" s="4">
        <f t="shared" si="65"/>
        <v>2162.69</v>
      </c>
      <c r="AS337" s="4">
        <f t="shared" si="66"/>
        <v>0</v>
      </c>
      <c r="AT337" s="4">
        <f t="shared" si="67"/>
        <v>2908.3624799999998</v>
      </c>
      <c r="AU337" s="4">
        <f t="shared" si="68"/>
        <v>0</v>
      </c>
      <c r="AV337" s="4">
        <f t="shared" si="69"/>
        <v>2200.2883780000002</v>
      </c>
      <c r="AW337" s="4">
        <f t="shared" si="70"/>
        <v>0</v>
      </c>
      <c r="AX337" s="4">
        <f t="shared" si="71"/>
        <v>9526.9024829999998</v>
      </c>
      <c r="AY337" s="4">
        <f t="shared" si="72"/>
        <v>2221.2317659999999</v>
      </c>
      <c r="AZ337" t="s">
        <v>896</v>
      </c>
    </row>
    <row r="338" spans="1:52" x14ac:dyDescent="0.25">
      <c r="A338">
        <v>16</v>
      </c>
      <c r="B338" t="s">
        <v>0</v>
      </c>
      <c r="C338" t="s">
        <v>668</v>
      </c>
      <c r="D338">
        <v>2021</v>
      </c>
      <c r="E338" t="s">
        <v>1</v>
      </c>
      <c r="F338" t="s">
        <v>2</v>
      </c>
      <c r="G338">
        <v>2</v>
      </c>
      <c r="H338" t="s">
        <v>3</v>
      </c>
      <c r="I338" t="s">
        <v>686</v>
      </c>
      <c r="J338" t="s">
        <v>392</v>
      </c>
      <c r="K338" t="s">
        <v>819</v>
      </c>
      <c r="L338" t="s">
        <v>820</v>
      </c>
      <c r="M338" t="s">
        <v>821</v>
      </c>
      <c r="N338" t="s">
        <v>717</v>
      </c>
      <c r="O338" t="s">
        <v>5</v>
      </c>
      <c r="P338" t="s">
        <v>722</v>
      </c>
      <c r="Q338" t="s">
        <v>6</v>
      </c>
      <c r="R338">
        <v>0</v>
      </c>
      <c r="S338" t="s">
        <v>7</v>
      </c>
      <c r="T338">
        <v>514</v>
      </c>
      <c r="U338" t="s">
        <v>405</v>
      </c>
      <c r="V338" s="1">
        <v>0</v>
      </c>
      <c r="W338" s="1">
        <v>0</v>
      </c>
      <c r="X338" s="1">
        <v>0</v>
      </c>
      <c r="Y338" s="1">
        <v>64619544</v>
      </c>
      <c r="Z338" s="1">
        <v>64619544</v>
      </c>
      <c r="AA338" s="3">
        <v>100</v>
      </c>
      <c r="AB338" s="1">
        <v>33044000</v>
      </c>
      <c r="AC338" s="1">
        <v>0</v>
      </c>
      <c r="AD338" s="3">
        <v>0</v>
      </c>
      <c r="AE338" s="1">
        <v>25000000</v>
      </c>
      <c r="AF338" s="1">
        <v>0</v>
      </c>
      <c r="AG338" s="3">
        <v>0</v>
      </c>
      <c r="AH338" s="1">
        <v>25000000</v>
      </c>
      <c r="AI338" s="1">
        <v>0</v>
      </c>
      <c r="AJ338" s="3">
        <v>0</v>
      </c>
      <c r="AK338" s="1" t="s">
        <v>9</v>
      </c>
      <c r="AL338" s="1" t="s">
        <v>9</v>
      </c>
      <c r="AM338" s="1" t="s">
        <v>9</v>
      </c>
      <c r="AN338" s="4">
        <f t="shared" si="61"/>
        <v>0</v>
      </c>
      <c r="AO338" s="4">
        <f t="shared" si="62"/>
        <v>0</v>
      </c>
      <c r="AP338" s="4">
        <f t="shared" si="63"/>
        <v>64.619544000000005</v>
      </c>
      <c r="AQ338" s="4">
        <f t="shared" si="64"/>
        <v>64.619544000000005</v>
      </c>
      <c r="AR338" s="4">
        <f t="shared" si="65"/>
        <v>33.043999999999997</v>
      </c>
      <c r="AS338" s="4">
        <f t="shared" si="66"/>
        <v>0</v>
      </c>
      <c r="AT338" s="4">
        <f t="shared" si="67"/>
        <v>25</v>
      </c>
      <c r="AU338" s="4">
        <f t="shared" si="68"/>
        <v>0</v>
      </c>
      <c r="AV338" s="4">
        <f t="shared" si="69"/>
        <v>25</v>
      </c>
      <c r="AW338" s="4">
        <f t="shared" si="70"/>
        <v>0</v>
      </c>
      <c r="AX338" s="4">
        <f t="shared" si="71"/>
        <v>147.663544</v>
      </c>
      <c r="AY338" s="4">
        <f t="shared" si="72"/>
        <v>64.619544000000005</v>
      </c>
      <c r="AZ338" t="s">
        <v>896</v>
      </c>
    </row>
    <row r="339" spans="1:52" x14ac:dyDescent="0.25">
      <c r="A339">
        <v>16</v>
      </c>
      <c r="B339" t="s">
        <v>0</v>
      </c>
      <c r="C339" t="s">
        <v>668</v>
      </c>
      <c r="D339">
        <v>2021</v>
      </c>
      <c r="E339" t="s">
        <v>1</v>
      </c>
      <c r="F339" t="s">
        <v>2</v>
      </c>
      <c r="G339">
        <v>2</v>
      </c>
      <c r="H339" t="s">
        <v>3</v>
      </c>
      <c r="I339" t="s">
        <v>686</v>
      </c>
      <c r="J339" t="s">
        <v>392</v>
      </c>
      <c r="K339" t="s">
        <v>819</v>
      </c>
      <c r="L339" t="s">
        <v>820</v>
      </c>
      <c r="M339" t="s">
        <v>821</v>
      </c>
      <c r="N339" t="s">
        <v>717</v>
      </c>
      <c r="O339" t="s">
        <v>5</v>
      </c>
      <c r="P339" t="s">
        <v>722</v>
      </c>
      <c r="Q339" t="s">
        <v>6</v>
      </c>
      <c r="R339">
        <v>0</v>
      </c>
      <c r="S339" t="s">
        <v>7</v>
      </c>
      <c r="T339">
        <v>515</v>
      </c>
      <c r="U339" t="s">
        <v>406</v>
      </c>
      <c r="V339" s="1">
        <v>59041480</v>
      </c>
      <c r="W339" s="1">
        <v>59041480</v>
      </c>
      <c r="X339" s="1">
        <v>100</v>
      </c>
      <c r="Y339" s="1">
        <v>118224393</v>
      </c>
      <c r="Z339" s="1">
        <v>118224393</v>
      </c>
      <c r="AA339" s="3">
        <v>100</v>
      </c>
      <c r="AB339" s="1">
        <v>0</v>
      </c>
      <c r="AC339" s="1">
        <v>0</v>
      </c>
      <c r="AD339" s="3">
        <v>0</v>
      </c>
      <c r="AE339" s="1">
        <v>0</v>
      </c>
      <c r="AF339" s="1">
        <v>0</v>
      </c>
      <c r="AG339" s="3">
        <v>0</v>
      </c>
      <c r="AH339" s="1">
        <v>0</v>
      </c>
      <c r="AI339" s="1">
        <v>0</v>
      </c>
      <c r="AJ339" s="3">
        <v>0</v>
      </c>
      <c r="AK339" s="1" t="s">
        <v>9</v>
      </c>
      <c r="AL339" s="1" t="s">
        <v>9</v>
      </c>
      <c r="AM339" s="1" t="s">
        <v>9</v>
      </c>
      <c r="AN339" s="4">
        <f t="shared" si="61"/>
        <v>59.04148</v>
      </c>
      <c r="AO339" s="4">
        <f t="shared" si="62"/>
        <v>59.04148</v>
      </c>
      <c r="AP339" s="4">
        <f t="shared" si="63"/>
        <v>118.22439300000001</v>
      </c>
      <c r="AQ339" s="4">
        <f t="shared" si="64"/>
        <v>118.22439300000001</v>
      </c>
      <c r="AR339" s="4">
        <f t="shared" si="65"/>
        <v>0</v>
      </c>
      <c r="AS339" s="4">
        <f t="shared" si="66"/>
        <v>0</v>
      </c>
      <c r="AT339" s="4">
        <f t="shared" si="67"/>
        <v>0</v>
      </c>
      <c r="AU339" s="4">
        <f t="shared" si="68"/>
        <v>0</v>
      </c>
      <c r="AV339" s="4">
        <f t="shared" si="69"/>
        <v>0</v>
      </c>
      <c r="AW339" s="4">
        <f t="shared" si="70"/>
        <v>0</v>
      </c>
      <c r="AX339" s="4">
        <f t="shared" si="71"/>
        <v>177.265873</v>
      </c>
      <c r="AY339" s="4">
        <f t="shared" si="72"/>
        <v>177.265873</v>
      </c>
      <c r="AZ339" t="s">
        <v>896</v>
      </c>
    </row>
    <row r="340" spans="1:52" x14ac:dyDescent="0.25">
      <c r="A340">
        <v>16</v>
      </c>
      <c r="B340" t="s">
        <v>0</v>
      </c>
      <c r="C340" t="s">
        <v>668</v>
      </c>
      <c r="D340">
        <v>2021</v>
      </c>
      <c r="E340" t="s">
        <v>1</v>
      </c>
      <c r="F340" t="s">
        <v>2</v>
      </c>
      <c r="G340">
        <v>2</v>
      </c>
      <c r="H340" t="s">
        <v>3</v>
      </c>
      <c r="I340" t="s">
        <v>686</v>
      </c>
      <c r="J340" t="s">
        <v>392</v>
      </c>
      <c r="K340" t="s">
        <v>819</v>
      </c>
      <c r="L340" t="s">
        <v>820</v>
      </c>
      <c r="M340" t="s">
        <v>821</v>
      </c>
      <c r="N340" t="s">
        <v>717</v>
      </c>
      <c r="O340" t="s">
        <v>5</v>
      </c>
      <c r="P340" t="s">
        <v>722</v>
      </c>
      <c r="Q340" t="s">
        <v>6</v>
      </c>
      <c r="R340">
        <v>0</v>
      </c>
      <c r="S340" t="s">
        <v>7</v>
      </c>
      <c r="T340">
        <v>533</v>
      </c>
      <c r="U340" t="s">
        <v>407</v>
      </c>
      <c r="V340" s="1">
        <v>0</v>
      </c>
      <c r="W340" s="1">
        <v>0</v>
      </c>
      <c r="X340" s="1">
        <v>0</v>
      </c>
      <c r="Y340" s="1">
        <v>60000000</v>
      </c>
      <c r="Z340" s="1">
        <v>60000000</v>
      </c>
      <c r="AA340" s="3">
        <v>100</v>
      </c>
      <c r="AB340" s="1">
        <v>40000000</v>
      </c>
      <c r="AC340" s="1">
        <v>0</v>
      </c>
      <c r="AD340" s="3">
        <v>0</v>
      </c>
      <c r="AE340" s="1">
        <v>50000000</v>
      </c>
      <c r="AF340" s="1">
        <v>0</v>
      </c>
      <c r="AG340" s="3">
        <v>0</v>
      </c>
      <c r="AH340" s="1">
        <v>50000000</v>
      </c>
      <c r="AI340" s="1">
        <v>0</v>
      </c>
      <c r="AJ340" s="3">
        <v>0</v>
      </c>
      <c r="AK340" s="1" t="s">
        <v>9</v>
      </c>
      <c r="AL340" s="1" t="s">
        <v>9</v>
      </c>
      <c r="AM340" s="1" t="s">
        <v>9</v>
      </c>
      <c r="AN340" s="4">
        <f t="shared" si="61"/>
        <v>0</v>
      </c>
      <c r="AO340" s="4">
        <f t="shared" si="62"/>
        <v>0</v>
      </c>
      <c r="AP340" s="4">
        <f t="shared" si="63"/>
        <v>60</v>
      </c>
      <c r="AQ340" s="4">
        <f t="shared" si="64"/>
        <v>60</v>
      </c>
      <c r="AR340" s="4">
        <f t="shared" si="65"/>
        <v>40</v>
      </c>
      <c r="AS340" s="4">
        <f t="shared" si="66"/>
        <v>0</v>
      </c>
      <c r="AT340" s="4">
        <f t="shared" si="67"/>
        <v>50</v>
      </c>
      <c r="AU340" s="4">
        <f t="shared" si="68"/>
        <v>0</v>
      </c>
      <c r="AV340" s="4">
        <f t="shared" si="69"/>
        <v>50</v>
      </c>
      <c r="AW340" s="4">
        <f t="shared" si="70"/>
        <v>0</v>
      </c>
      <c r="AX340" s="4">
        <f t="shared" si="71"/>
        <v>200</v>
      </c>
      <c r="AY340" s="4">
        <f t="shared" si="72"/>
        <v>60</v>
      </c>
      <c r="AZ340" t="s">
        <v>896</v>
      </c>
    </row>
    <row r="341" spans="1:52" x14ac:dyDescent="0.25">
      <c r="A341">
        <v>16</v>
      </c>
      <c r="B341" t="s">
        <v>0</v>
      </c>
      <c r="C341" t="s">
        <v>668</v>
      </c>
      <c r="D341">
        <v>2021</v>
      </c>
      <c r="E341" t="s">
        <v>1</v>
      </c>
      <c r="F341" t="s">
        <v>2</v>
      </c>
      <c r="G341">
        <v>2</v>
      </c>
      <c r="H341" t="s">
        <v>3</v>
      </c>
      <c r="I341" t="s">
        <v>686</v>
      </c>
      <c r="J341" t="s">
        <v>392</v>
      </c>
      <c r="K341" t="s">
        <v>819</v>
      </c>
      <c r="L341" t="s">
        <v>820</v>
      </c>
      <c r="M341" t="s">
        <v>821</v>
      </c>
      <c r="N341" t="s">
        <v>717</v>
      </c>
      <c r="O341" t="s">
        <v>5</v>
      </c>
      <c r="P341" t="s">
        <v>722</v>
      </c>
      <c r="Q341" t="s">
        <v>6</v>
      </c>
      <c r="R341">
        <v>0</v>
      </c>
      <c r="S341" t="s">
        <v>7</v>
      </c>
      <c r="T341">
        <v>534</v>
      </c>
      <c r="U341" t="s">
        <v>11</v>
      </c>
      <c r="V341" s="1">
        <v>0</v>
      </c>
      <c r="W341" s="1">
        <v>0</v>
      </c>
      <c r="X341" s="1">
        <v>0</v>
      </c>
      <c r="Y341" s="1">
        <v>102803820</v>
      </c>
      <c r="Z341" s="1">
        <v>102803820</v>
      </c>
      <c r="AA341" s="3">
        <v>100</v>
      </c>
      <c r="AB341" s="1">
        <v>200000000</v>
      </c>
      <c r="AC341" s="1">
        <v>0</v>
      </c>
      <c r="AD341" s="3">
        <v>0</v>
      </c>
      <c r="AE341" s="1">
        <v>130000000</v>
      </c>
      <c r="AF341" s="1">
        <v>0</v>
      </c>
      <c r="AG341" s="3">
        <v>0</v>
      </c>
      <c r="AH341" s="1">
        <v>70000000</v>
      </c>
      <c r="AI341" s="1">
        <v>0</v>
      </c>
      <c r="AJ341" s="3">
        <v>0</v>
      </c>
      <c r="AK341" s="1" t="s">
        <v>9</v>
      </c>
      <c r="AL341" s="1" t="s">
        <v>9</v>
      </c>
      <c r="AM341" s="1" t="s">
        <v>9</v>
      </c>
      <c r="AN341" s="4">
        <f t="shared" si="61"/>
        <v>0</v>
      </c>
      <c r="AO341" s="4">
        <f t="shared" si="62"/>
        <v>0</v>
      </c>
      <c r="AP341" s="4">
        <f t="shared" si="63"/>
        <v>102.80382</v>
      </c>
      <c r="AQ341" s="4">
        <f t="shared" si="64"/>
        <v>102.80382</v>
      </c>
      <c r="AR341" s="4">
        <f t="shared" si="65"/>
        <v>200</v>
      </c>
      <c r="AS341" s="4">
        <f t="shared" si="66"/>
        <v>0</v>
      </c>
      <c r="AT341" s="4">
        <f t="shared" si="67"/>
        <v>130</v>
      </c>
      <c r="AU341" s="4">
        <f t="shared" si="68"/>
        <v>0</v>
      </c>
      <c r="AV341" s="4">
        <f t="shared" si="69"/>
        <v>70</v>
      </c>
      <c r="AW341" s="4">
        <f t="shared" si="70"/>
        <v>0</v>
      </c>
      <c r="AX341" s="4">
        <f t="shared" si="71"/>
        <v>502.80381999999997</v>
      </c>
      <c r="AY341" s="4">
        <f t="shared" si="72"/>
        <v>102.80382</v>
      </c>
      <c r="AZ341" t="s">
        <v>896</v>
      </c>
    </row>
    <row r="342" spans="1:52" x14ac:dyDescent="0.25">
      <c r="A342">
        <v>16</v>
      </c>
      <c r="B342" t="s">
        <v>0</v>
      </c>
      <c r="C342" t="s">
        <v>668</v>
      </c>
      <c r="D342">
        <v>2021</v>
      </c>
      <c r="E342" t="s">
        <v>1</v>
      </c>
      <c r="F342" t="s">
        <v>2</v>
      </c>
      <c r="G342">
        <v>2</v>
      </c>
      <c r="H342" t="s">
        <v>3</v>
      </c>
      <c r="I342" t="s">
        <v>687</v>
      </c>
      <c r="J342" t="s">
        <v>408</v>
      </c>
      <c r="K342" t="s">
        <v>822</v>
      </c>
      <c r="L342" t="s">
        <v>817</v>
      </c>
      <c r="M342" t="s">
        <v>818</v>
      </c>
      <c r="N342" t="s">
        <v>718</v>
      </c>
      <c r="O342" t="s">
        <v>13</v>
      </c>
      <c r="P342" t="s">
        <v>728</v>
      </c>
      <c r="Q342" t="s">
        <v>55</v>
      </c>
      <c r="R342">
        <v>0</v>
      </c>
      <c r="S342" t="s">
        <v>7</v>
      </c>
      <c r="T342">
        <v>314</v>
      </c>
      <c r="U342" t="s">
        <v>409</v>
      </c>
      <c r="V342" s="1">
        <v>2588142728</v>
      </c>
      <c r="W342" s="1">
        <v>2457426219</v>
      </c>
      <c r="X342" s="1">
        <v>94.95</v>
      </c>
      <c r="Y342" s="1">
        <v>1314659342</v>
      </c>
      <c r="Z342" s="1">
        <v>1181151979</v>
      </c>
      <c r="AA342" s="3">
        <v>89.84</v>
      </c>
      <c r="AB342" s="1">
        <v>1732852000</v>
      </c>
      <c r="AC342" s="1">
        <v>0</v>
      </c>
      <c r="AD342" s="3">
        <v>0</v>
      </c>
      <c r="AE342" s="1">
        <v>2240000000</v>
      </c>
      <c r="AF342" s="1">
        <v>0</v>
      </c>
      <c r="AG342" s="3">
        <v>0</v>
      </c>
      <c r="AH342" s="1">
        <v>1864828000</v>
      </c>
      <c r="AI342" s="1">
        <v>0</v>
      </c>
      <c r="AJ342" s="3">
        <v>0</v>
      </c>
      <c r="AK342" s="1" t="s">
        <v>9</v>
      </c>
      <c r="AL342" s="1" t="s">
        <v>9</v>
      </c>
      <c r="AM342" s="1" t="s">
        <v>9</v>
      </c>
      <c r="AN342" s="4">
        <f t="shared" si="61"/>
        <v>2588.1427279999998</v>
      </c>
      <c r="AO342" s="4">
        <f t="shared" si="62"/>
        <v>2457.4262189999999</v>
      </c>
      <c r="AP342" s="4">
        <f t="shared" si="63"/>
        <v>1314.6593419999999</v>
      </c>
      <c r="AQ342" s="4">
        <f t="shared" si="64"/>
        <v>1181.151979</v>
      </c>
      <c r="AR342" s="4">
        <f t="shared" si="65"/>
        <v>1732.8520000000001</v>
      </c>
      <c r="AS342" s="4">
        <f t="shared" si="66"/>
        <v>0</v>
      </c>
      <c r="AT342" s="4">
        <f t="shared" si="67"/>
        <v>2240</v>
      </c>
      <c r="AU342" s="4">
        <f t="shared" si="68"/>
        <v>0</v>
      </c>
      <c r="AV342" s="4">
        <f t="shared" si="69"/>
        <v>1864.828</v>
      </c>
      <c r="AW342" s="4">
        <f t="shared" si="70"/>
        <v>0</v>
      </c>
      <c r="AX342" s="4">
        <f t="shared" si="71"/>
        <v>9740.48207</v>
      </c>
      <c r="AY342" s="4">
        <f t="shared" si="72"/>
        <v>3638.5781980000002</v>
      </c>
      <c r="AZ342" t="s">
        <v>896</v>
      </c>
    </row>
    <row r="343" spans="1:52" x14ac:dyDescent="0.25">
      <c r="A343">
        <v>16</v>
      </c>
      <c r="B343" t="s">
        <v>0</v>
      </c>
      <c r="C343" t="s">
        <v>668</v>
      </c>
      <c r="D343">
        <v>2021</v>
      </c>
      <c r="E343" t="s">
        <v>1</v>
      </c>
      <c r="F343" t="s">
        <v>2</v>
      </c>
      <c r="G343">
        <v>2</v>
      </c>
      <c r="H343" t="s">
        <v>3</v>
      </c>
      <c r="I343" t="s">
        <v>687</v>
      </c>
      <c r="J343" t="s">
        <v>408</v>
      </c>
      <c r="K343" t="s">
        <v>822</v>
      </c>
      <c r="L343" t="s">
        <v>817</v>
      </c>
      <c r="M343" t="s">
        <v>818</v>
      </c>
      <c r="N343" t="s">
        <v>718</v>
      </c>
      <c r="O343" t="s">
        <v>13</v>
      </c>
      <c r="P343" t="s">
        <v>728</v>
      </c>
      <c r="Q343" t="s">
        <v>55</v>
      </c>
      <c r="R343">
        <v>0</v>
      </c>
      <c r="S343" t="s">
        <v>7</v>
      </c>
      <c r="T343">
        <v>315</v>
      </c>
      <c r="U343" t="s">
        <v>410</v>
      </c>
      <c r="V343" s="1">
        <v>216321797</v>
      </c>
      <c r="W343" s="1">
        <v>147890639</v>
      </c>
      <c r="X343" s="1">
        <v>68.37</v>
      </c>
      <c r="Y343" s="1">
        <v>8000462097</v>
      </c>
      <c r="Z343" s="1">
        <v>7376065337</v>
      </c>
      <c r="AA343" s="3">
        <v>92.2</v>
      </c>
      <c r="AB343" s="1">
        <v>7702228000</v>
      </c>
      <c r="AC343" s="1">
        <v>0</v>
      </c>
      <c r="AD343" s="3">
        <v>0</v>
      </c>
      <c r="AE343" s="1">
        <v>1400000000</v>
      </c>
      <c r="AF343" s="1">
        <v>0</v>
      </c>
      <c r="AG343" s="3">
        <v>0</v>
      </c>
      <c r="AH343" s="1">
        <v>1255000000</v>
      </c>
      <c r="AI343" s="1">
        <v>0</v>
      </c>
      <c r="AJ343" s="3">
        <v>0</v>
      </c>
      <c r="AK343" s="1" t="s">
        <v>9</v>
      </c>
      <c r="AL343" s="1" t="s">
        <v>9</v>
      </c>
      <c r="AM343" s="1" t="s">
        <v>9</v>
      </c>
      <c r="AN343" s="4">
        <f t="shared" si="61"/>
        <v>216.321797</v>
      </c>
      <c r="AO343" s="4">
        <f t="shared" si="62"/>
        <v>147.89063899999999</v>
      </c>
      <c r="AP343" s="4">
        <f t="shared" si="63"/>
        <v>8000.4620969999996</v>
      </c>
      <c r="AQ343" s="4">
        <f t="shared" si="64"/>
        <v>7376.065337</v>
      </c>
      <c r="AR343" s="4">
        <f t="shared" si="65"/>
        <v>7702.2280000000001</v>
      </c>
      <c r="AS343" s="4">
        <f t="shared" si="66"/>
        <v>0</v>
      </c>
      <c r="AT343" s="4">
        <f t="shared" si="67"/>
        <v>1400</v>
      </c>
      <c r="AU343" s="4">
        <f t="shared" si="68"/>
        <v>0</v>
      </c>
      <c r="AV343" s="4">
        <f t="shared" si="69"/>
        <v>1255</v>
      </c>
      <c r="AW343" s="4">
        <f t="shared" si="70"/>
        <v>0</v>
      </c>
      <c r="AX343" s="4">
        <f t="shared" si="71"/>
        <v>18574.011893999999</v>
      </c>
      <c r="AY343" s="4">
        <f t="shared" si="72"/>
        <v>7523.9559760000002</v>
      </c>
      <c r="AZ343" t="s">
        <v>896</v>
      </c>
    </row>
    <row r="344" spans="1:52" x14ac:dyDescent="0.25">
      <c r="A344">
        <v>16</v>
      </c>
      <c r="B344" t="s">
        <v>0</v>
      </c>
      <c r="C344" t="s">
        <v>668</v>
      </c>
      <c r="D344">
        <v>2021</v>
      </c>
      <c r="E344" t="s">
        <v>1</v>
      </c>
      <c r="F344" t="s">
        <v>2</v>
      </c>
      <c r="G344">
        <v>2</v>
      </c>
      <c r="H344" t="s">
        <v>3</v>
      </c>
      <c r="I344" t="s">
        <v>687</v>
      </c>
      <c r="J344" t="s">
        <v>408</v>
      </c>
      <c r="K344" t="s">
        <v>822</v>
      </c>
      <c r="L344" t="s">
        <v>817</v>
      </c>
      <c r="M344" t="s">
        <v>818</v>
      </c>
      <c r="N344" t="s">
        <v>718</v>
      </c>
      <c r="O344" t="s">
        <v>13</v>
      </c>
      <c r="P344" t="s">
        <v>728</v>
      </c>
      <c r="Q344" t="s">
        <v>55</v>
      </c>
      <c r="R344">
        <v>0</v>
      </c>
      <c r="S344" t="s">
        <v>7</v>
      </c>
      <c r="T344">
        <v>316</v>
      </c>
      <c r="U344" t="s">
        <v>411</v>
      </c>
      <c r="V344" s="1">
        <v>0</v>
      </c>
      <c r="W344" s="1">
        <v>0</v>
      </c>
      <c r="X344" s="1">
        <v>0</v>
      </c>
      <c r="Y344" s="1">
        <v>1405083000</v>
      </c>
      <c r="Z344" s="1">
        <v>1068617796</v>
      </c>
      <c r="AA344" s="3">
        <v>76.05</v>
      </c>
      <c r="AB344" s="1">
        <v>1427292000</v>
      </c>
      <c r="AC344" s="1">
        <v>0</v>
      </c>
      <c r="AD344" s="3">
        <v>0</v>
      </c>
      <c r="AE344" s="1">
        <v>1100000000</v>
      </c>
      <c r="AF344" s="1">
        <v>0</v>
      </c>
      <c r="AG344" s="3">
        <v>0</v>
      </c>
      <c r="AH344" s="1">
        <v>910000000</v>
      </c>
      <c r="AI344" s="1">
        <v>0</v>
      </c>
      <c r="AJ344" s="3">
        <v>0</v>
      </c>
      <c r="AK344" s="1" t="s">
        <v>9</v>
      </c>
      <c r="AL344" s="1" t="s">
        <v>9</v>
      </c>
      <c r="AM344" s="1" t="s">
        <v>9</v>
      </c>
      <c r="AN344" s="4">
        <f t="shared" si="61"/>
        <v>0</v>
      </c>
      <c r="AO344" s="4">
        <f t="shared" si="62"/>
        <v>0</v>
      </c>
      <c r="AP344" s="4">
        <f t="shared" si="63"/>
        <v>1405.0830000000001</v>
      </c>
      <c r="AQ344" s="4">
        <f t="shared" si="64"/>
        <v>1068.617796</v>
      </c>
      <c r="AR344" s="4">
        <f t="shared" si="65"/>
        <v>1427.2919999999999</v>
      </c>
      <c r="AS344" s="4">
        <f t="shared" si="66"/>
        <v>0</v>
      </c>
      <c r="AT344" s="4">
        <f t="shared" si="67"/>
        <v>1100</v>
      </c>
      <c r="AU344" s="4">
        <f t="shared" si="68"/>
        <v>0</v>
      </c>
      <c r="AV344" s="4">
        <f t="shared" si="69"/>
        <v>910</v>
      </c>
      <c r="AW344" s="4">
        <f t="shared" si="70"/>
        <v>0</v>
      </c>
      <c r="AX344" s="4">
        <f t="shared" si="71"/>
        <v>4842.375</v>
      </c>
      <c r="AY344" s="4">
        <f t="shared" si="72"/>
        <v>1068.617796</v>
      </c>
      <c r="AZ344" t="s">
        <v>896</v>
      </c>
    </row>
    <row r="345" spans="1:52" x14ac:dyDescent="0.25">
      <c r="A345">
        <v>16</v>
      </c>
      <c r="B345" t="s">
        <v>0</v>
      </c>
      <c r="C345" t="s">
        <v>668</v>
      </c>
      <c r="D345">
        <v>2021</v>
      </c>
      <c r="E345" t="s">
        <v>1</v>
      </c>
      <c r="F345" t="s">
        <v>2</v>
      </c>
      <c r="G345">
        <v>2</v>
      </c>
      <c r="H345" t="s">
        <v>3</v>
      </c>
      <c r="I345" t="s">
        <v>687</v>
      </c>
      <c r="J345" t="s">
        <v>408</v>
      </c>
      <c r="K345" t="s">
        <v>822</v>
      </c>
      <c r="L345" t="s">
        <v>817</v>
      </c>
      <c r="M345" t="s">
        <v>818</v>
      </c>
      <c r="N345" t="s">
        <v>718</v>
      </c>
      <c r="O345" t="s">
        <v>13</v>
      </c>
      <c r="P345" t="s">
        <v>728</v>
      </c>
      <c r="Q345" t="s">
        <v>55</v>
      </c>
      <c r="R345">
        <v>0</v>
      </c>
      <c r="S345" t="s">
        <v>7</v>
      </c>
      <c r="T345">
        <v>317</v>
      </c>
      <c r="U345" t="s">
        <v>412</v>
      </c>
      <c r="V345" s="1">
        <v>2014659462</v>
      </c>
      <c r="W345" s="1">
        <v>1951119462</v>
      </c>
      <c r="X345" s="1">
        <v>96.85</v>
      </c>
      <c r="Y345" s="1">
        <v>1647971561</v>
      </c>
      <c r="Z345" s="1">
        <v>1346697551</v>
      </c>
      <c r="AA345" s="3">
        <v>81.72</v>
      </c>
      <c r="AB345" s="1">
        <v>3738070000</v>
      </c>
      <c r="AC345" s="1">
        <v>0</v>
      </c>
      <c r="AD345" s="3">
        <v>0</v>
      </c>
      <c r="AE345" s="1">
        <v>1600000000</v>
      </c>
      <c r="AF345" s="1">
        <v>0</v>
      </c>
      <c r="AG345" s="3">
        <v>0</v>
      </c>
      <c r="AH345" s="1">
        <v>978000000</v>
      </c>
      <c r="AI345" s="1">
        <v>0</v>
      </c>
      <c r="AJ345" s="3">
        <v>0</v>
      </c>
      <c r="AK345" s="1" t="s">
        <v>9</v>
      </c>
      <c r="AL345" s="1" t="s">
        <v>9</v>
      </c>
      <c r="AM345" s="1" t="s">
        <v>9</v>
      </c>
      <c r="AN345" s="4">
        <f t="shared" si="61"/>
        <v>2014.6594620000001</v>
      </c>
      <c r="AO345" s="4">
        <f t="shared" si="62"/>
        <v>1951.1194620000001</v>
      </c>
      <c r="AP345" s="4">
        <f t="shared" si="63"/>
        <v>1647.9715610000001</v>
      </c>
      <c r="AQ345" s="4">
        <f t="shared" si="64"/>
        <v>1346.697551</v>
      </c>
      <c r="AR345" s="4">
        <f t="shared" si="65"/>
        <v>3738.07</v>
      </c>
      <c r="AS345" s="4">
        <f t="shared" si="66"/>
        <v>0</v>
      </c>
      <c r="AT345" s="4">
        <f t="shared" si="67"/>
        <v>1600</v>
      </c>
      <c r="AU345" s="4">
        <f t="shared" si="68"/>
        <v>0</v>
      </c>
      <c r="AV345" s="4">
        <f t="shared" si="69"/>
        <v>978</v>
      </c>
      <c r="AW345" s="4">
        <f t="shared" si="70"/>
        <v>0</v>
      </c>
      <c r="AX345" s="4">
        <f t="shared" si="71"/>
        <v>9978.7010229999996</v>
      </c>
      <c r="AY345" s="4">
        <f t="shared" si="72"/>
        <v>3297.8170129999999</v>
      </c>
      <c r="AZ345" t="s">
        <v>906</v>
      </c>
    </row>
    <row r="346" spans="1:52" x14ac:dyDescent="0.25">
      <c r="A346">
        <v>16</v>
      </c>
      <c r="B346" t="s">
        <v>0</v>
      </c>
      <c r="C346" t="s">
        <v>668</v>
      </c>
      <c r="D346">
        <v>2021</v>
      </c>
      <c r="E346" t="s">
        <v>1</v>
      </c>
      <c r="F346" t="s">
        <v>2</v>
      </c>
      <c r="G346">
        <v>2</v>
      </c>
      <c r="H346" t="s">
        <v>3</v>
      </c>
      <c r="I346" t="s">
        <v>687</v>
      </c>
      <c r="J346" t="s">
        <v>408</v>
      </c>
      <c r="K346" t="s">
        <v>822</v>
      </c>
      <c r="L346" t="s">
        <v>817</v>
      </c>
      <c r="M346" t="s">
        <v>818</v>
      </c>
      <c r="N346" t="s">
        <v>718</v>
      </c>
      <c r="O346" t="s">
        <v>13</v>
      </c>
      <c r="P346" t="s">
        <v>728</v>
      </c>
      <c r="Q346" t="s">
        <v>55</v>
      </c>
      <c r="R346">
        <v>0</v>
      </c>
      <c r="S346" t="s">
        <v>7</v>
      </c>
      <c r="T346">
        <v>318</v>
      </c>
      <c r="U346" t="s">
        <v>413</v>
      </c>
      <c r="V346" s="1">
        <v>100000</v>
      </c>
      <c r="W346" s="1">
        <v>0</v>
      </c>
      <c r="X346" s="1">
        <v>0</v>
      </c>
      <c r="Y346" s="1">
        <v>10000000</v>
      </c>
      <c r="Z346" s="1">
        <v>0</v>
      </c>
      <c r="AA346" s="3">
        <v>0</v>
      </c>
      <c r="AB346" s="1">
        <v>101970000</v>
      </c>
      <c r="AC346" s="1">
        <v>0</v>
      </c>
      <c r="AD346" s="3">
        <v>0</v>
      </c>
      <c r="AE346" s="1">
        <v>200000000</v>
      </c>
      <c r="AF346" s="1">
        <v>0</v>
      </c>
      <c r="AG346" s="3">
        <v>0</v>
      </c>
      <c r="AH346" s="1">
        <v>200000000</v>
      </c>
      <c r="AI346" s="1">
        <v>0</v>
      </c>
      <c r="AJ346" s="3">
        <v>0</v>
      </c>
      <c r="AK346" s="1" t="s">
        <v>9</v>
      </c>
      <c r="AL346" s="1" t="s">
        <v>9</v>
      </c>
      <c r="AM346" s="1" t="s">
        <v>9</v>
      </c>
      <c r="AN346" s="4">
        <f t="shared" si="61"/>
        <v>0.1</v>
      </c>
      <c r="AO346" s="4">
        <f t="shared" si="62"/>
        <v>0</v>
      </c>
      <c r="AP346" s="4">
        <f t="shared" si="63"/>
        <v>10</v>
      </c>
      <c r="AQ346" s="4">
        <f t="shared" si="64"/>
        <v>0</v>
      </c>
      <c r="AR346" s="4">
        <f t="shared" si="65"/>
        <v>101.97</v>
      </c>
      <c r="AS346" s="4">
        <f t="shared" si="66"/>
        <v>0</v>
      </c>
      <c r="AT346" s="4">
        <f t="shared" si="67"/>
        <v>200</v>
      </c>
      <c r="AU346" s="4">
        <f t="shared" si="68"/>
        <v>0</v>
      </c>
      <c r="AV346" s="4">
        <f t="shared" si="69"/>
        <v>200</v>
      </c>
      <c r="AW346" s="4">
        <f t="shared" si="70"/>
        <v>0</v>
      </c>
      <c r="AX346" s="4">
        <f t="shared" si="71"/>
        <v>512.06999999999994</v>
      </c>
      <c r="AY346" s="4">
        <f t="shared" si="72"/>
        <v>0</v>
      </c>
      <c r="AZ346" t="s">
        <v>896</v>
      </c>
    </row>
    <row r="347" spans="1:52" x14ac:dyDescent="0.25">
      <c r="A347">
        <v>16</v>
      </c>
      <c r="B347" t="s">
        <v>0</v>
      </c>
      <c r="C347" t="s">
        <v>668</v>
      </c>
      <c r="D347">
        <v>2021</v>
      </c>
      <c r="E347" t="s">
        <v>1</v>
      </c>
      <c r="F347" t="s">
        <v>2</v>
      </c>
      <c r="G347">
        <v>2</v>
      </c>
      <c r="H347" t="s">
        <v>3</v>
      </c>
      <c r="I347" t="s">
        <v>687</v>
      </c>
      <c r="J347" t="s">
        <v>408</v>
      </c>
      <c r="K347" t="s">
        <v>822</v>
      </c>
      <c r="L347" t="s">
        <v>817</v>
      </c>
      <c r="M347" t="s">
        <v>818</v>
      </c>
      <c r="N347" t="s">
        <v>718</v>
      </c>
      <c r="O347" t="s">
        <v>13</v>
      </c>
      <c r="P347" t="s">
        <v>728</v>
      </c>
      <c r="Q347" t="s">
        <v>55</v>
      </c>
      <c r="R347">
        <v>0</v>
      </c>
      <c r="S347" t="s">
        <v>7</v>
      </c>
      <c r="T347">
        <v>319</v>
      </c>
      <c r="U347" t="s">
        <v>414</v>
      </c>
      <c r="V347" s="1">
        <v>175400000</v>
      </c>
      <c r="W347" s="1">
        <v>138000000</v>
      </c>
      <c r="X347" s="1">
        <v>78.680000000000007</v>
      </c>
      <c r="Y347" s="1">
        <v>11060000</v>
      </c>
      <c r="Z347" s="1">
        <v>0</v>
      </c>
      <c r="AA347" s="3">
        <v>0</v>
      </c>
      <c r="AB347" s="1">
        <v>186588000</v>
      </c>
      <c r="AC347" s="1">
        <v>0</v>
      </c>
      <c r="AD347" s="3">
        <v>0</v>
      </c>
      <c r="AE347" s="1">
        <v>3000000000</v>
      </c>
      <c r="AF347" s="1">
        <v>0</v>
      </c>
      <c r="AG347" s="3">
        <v>0</v>
      </c>
      <c r="AH347" s="1">
        <v>1499000000</v>
      </c>
      <c r="AI347" s="1">
        <v>0</v>
      </c>
      <c r="AJ347" s="3">
        <v>0</v>
      </c>
      <c r="AK347" s="1" t="s">
        <v>9</v>
      </c>
      <c r="AL347" s="1" t="s">
        <v>9</v>
      </c>
      <c r="AM347" s="1" t="s">
        <v>9</v>
      </c>
      <c r="AN347" s="4">
        <f t="shared" si="61"/>
        <v>175.4</v>
      </c>
      <c r="AO347" s="4">
        <f t="shared" si="62"/>
        <v>138</v>
      </c>
      <c r="AP347" s="4">
        <f t="shared" si="63"/>
        <v>11.06</v>
      </c>
      <c r="AQ347" s="4">
        <f t="shared" si="64"/>
        <v>0</v>
      </c>
      <c r="AR347" s="4">
        <f t="shared" si="65"/>
        <v>186.58799999999999</v>
      </c>
      <c r="AS347" s="4">
        <f t="shared" si="66"/>
        <v>0</v>
      </c>
      <c r="AT347" s="4">
        <f t="shared" si="67"/>
        <v>3000</v>
      </c>
      <c r="AU347" s="4">
        <f t="shared" si="68"/>
        <v>0</v>
      </c>
      <c r="AV347" s="4">
        <f t="shared" si="69"/>
        <v>1499</v>
      </c>
      <c r="AW347" s="4">
        <f t="shared" si="70"/>
        <v>0</v>
      </c>
      <c r="AX347" s="4">
        <f t="shared" si="71"/>
        <v>4872.0479999999998</v>
      </c>
      <c r="AY347" s="4">
        <f t="shared" si="72"/>
        <v>138</v>
      </c>
      <c r="AZ347" t="s">
        <v>896</v>
      </c>
    </row>
    <row r="348" spans="1:52" x14ac:dyDescent="0.25">
      <c r="A348">
        <v>16</v>
      </c>
      <c r="B348" t="s">
        <v>0</v>
      </c>
      <c r="C348" t="s">
        <v>668</v>
      </c>
      <c r="D348">
        <v>2021</v>
      </c>
      <c r="E348" t="s">
        <v>1</v>
      </c>
      <c r="F348" t="s">
        <v>2</v>
      </c>
      <c r="G348">
        <v>2</v>
      </c>
      <c r="H348" t="s">
        <v>3</v>
      </c>
      <c r="I348" t="s">
        <v>687</v>
      </c>
      <c r="J348" t="s">
        <v>408</v>
      </c>
      <c r="K348" t="s">
        <v>822</v>
      </c>
      <c r="L348" t="s">
        <v>817</v>
      </c>
      <c r="M348" t="s">
        <v>818</v>
      </c>
      <c r="N348" t="s">
        <v>718</v>
      </c>
      <c r="O348" t="s">
        <v>13</v>
      </c>
      <c r="P348" t="s">
        <v>763</v>
      </c>
      <c r="Q348" t="s">
        <v>415</v>
      </c>
      <c r="R348">
        <v>0</v>
      </c>
      <c r="S348" t="s">
        <v>7</v>
      </c>
      <c r="T348">
        <v>337</v>
      </c>
      <c r="U348" t="s">
        <v>416</v>
      </c>
      <c r="V348" s="1">
        <v>28800000</v>
      </c>
      <c r="W348" s="1">
        <v>28800000</v>
      </c>
      <c r="X348" s="1">
        <v>100</v>
      </c>
      <c r="Y348" s="1">
        <v>350277052</v>
      </c>
      <c r="Z348" s="1">
        <v>317312322</v>
      </c>
      <c r="AA348" s="3">
        <v>90.59</v>
      </c>
      <c r="AB348" s="1">
        <v>686537000</v>
      </c>
      <c r="AC348" s="1">
        <v>0</v>
      </c>
      <c r="AD348" s="3">
        <v>0</v>
      </c>
      <c r="AE348" s="1">
        <v>442357487</v>
      </c>
      <c r="AF348" s="1">
        <v>0</v>
      </c>
      <c r="AG348" s="3">
        <v>0</v>
      </c>
      <c r="AH348" s="1">
        <v>427444825</v>
      </c>
      <c r="AI348" s="1">
        <v>0</v>
      </c>
      <c r="AJ348" s="3">
        <v>0</v>
      </c>
      <c r="AK348" s="1" t="s">
        <v>9</v>
      </c>
      <c r="AL348" s="1" t="s">
        <v>9</v>
      </c>
      <c r="AM348" s="1" t="s">
        <v>9</v>
      </c>
      <c r="AN348" s="4">
        <f t="shared" si="61"/>
        <v>28.8</v>
      </c>
      <c r="AO348" s="4">
        <f t="shared" si="62"/>
        <v>28.8</v>
      </c>
      <c r="AP348" s="4">
        <f t="shared" si="63"/>
        <v>350.27705200000003</v>
      </c>
      <c r="AQ348" s="4">
        <f t="shared" si="64"/>
        <v>317.31232199999999</v>
      </c>
      <c r="AR348" s="4">
        <f t="shared" si="65"/>
        <v>686.53700000000003</v>
      </c>
      <c r="AS348" s="4">
        <f t="shared" si="66"/>
        <v>0</v>
      </c>
      <c r="AT348" s="4">
        <f t="shared" si="67"/>
        <v>442.35748699999999</v>
      </c>
      <c r="AU348" s="4">
        <f t="shared" si="68"/>
        <v>0</v>
      </c>
      <c r="AV348" s="4">
        <f t="shared" si="69"/>
        <v>427.44482499999998</v>
      </c>
      <c r="AW348" s="4">
        <f t="shared" si="70"/>
        <v>0</v>
      </c>
      <c r="AX348" s="4">
        <f t="shared" si="71"/>
        <v>1935.4163640000002</v>
      </c>
      <c r="AY348" s="4">
        <f t="shared" si="72"/>
        <v>346.11232200000001</v>
      </c>
      <c r="AZ348" t="s">
        <v>906</v>
      </c>
    </row>
    <row r="349" spans="1:52" x14ac:dyDescent="0.25">
      <c r="A349">
        <v>16</v>
      </c>
      <c r="B349" t="s">
        <v>0</v>
      </c>
      <c r="C349" t="s">
        <v>668</v>
      </c>
      <c r="D349">
        <v>2021</v>
      </c>
      <c r="E349" t="s">
        <v>1</v>
      </c>
      <c r="F349" t="s">
        <v>2</v>
      </c>
      <c r="G349">
        <v>2</v>
      </c>
      <c r="H349" t="s">
        <v>3</v>
      </c>
      <c r="I349" t="s">
        <v>687</v>
      </c>
      <c r="J349" t="s">
        <v>408</v>
      </c>
      <c r="K349" t="s">
        <v>822</v>
      </c>
      <c r="L349" t="s">
        <v>817</v>
      </c>
      <c r="M349" t="s">
        <v>818</v>
      </c>
      <c r="N349" t="s">
        <v>718</v>
      </c>
      <c r="O349" t="s">
        <v>13</v>
      </c>
      <c r="P349" t="s">
        <v>763</v>
      </c>
      <c r="Q349" t="s">
        <v>415</v>
      </c>
      <c r="R349">
        <v>0</v>
      </c>
      <c r="S349" t="s">
        <v>7</v>
      </c>
      <c r="T349">
        <v>338</v>
      </c>
      <c r="U349" t="s">
        <v>417</v>
      </c>
      <c r="V349" s="1">
        <v>37954537</v>
      </c>
      <c r="W349" s="1">
        <v>36103149</v>
      </c>
      <c r="X349" s="1">
        <v>95.12</v>
      </c>
      <c r="Y349" s="1">
        <v>1582054350</v>
      </c>
      <c r="Z349" s="1">
        <v>1532224850</v>
      </c>
      <c r="AA349" s="3">
        <v>96.85</v>
      </c>
      <c r="AB349" s="1">
        <v>1519011000</v>
      </c>
      <c r="AC349" s="1">
        <v>0</v>
      </c>
      <c r="AD349" s="3">
        <v>0</v>
      </c>
      <c r="AE349" s="1">
        <v>2662070929</v>
      </c>
      <c r="AF349" s="1">
        <v>0</v>
      </c>
      <c r="AG349" s="3">
        <v>0</v>
      </c>
      <c r="AH349" s="1">
        <v>2557659935</v>
      </c>
      <c r="AI349" s="1">
        <v>0</v>
      </c>
      <c r="AJ349" s="3">
        <v>0</v>
      </c>
      <c r="AK349" s="1" t="s">
        <v>9</v>
      </c>
      <c r="AL349" s="1" t="s">
        <v>9</v>
      </c>
      <c r="AM349" s="1" t="s">
        <v>9</v>
      </c>
      <c r="AN349" s="4">
        <f t="shared" si="61"/>
        <v>37.954537000000002</v>
      </c>
      <c r="AO349" s="4">
        <f t="shared" si="62"/>
        <v>36.103149000000002</v>
      </c>
      <c r="AP349" s="4">
        <f t="shared" si="63"/>
        <v>1582.0543500000001</v>
      </c>
      <c r="AQ349" s="4">
        <f t="shared" si="64"/>
        <v>1532.2248500000001</v>
      </c>
      <c r="AR349" s="4">
        <f t="shared" si="65"/>
        <v>1519.011</v>
      </c>
      <c r="AS349" s="4">
        <f t="shared" si="66"/>
        <v>0</v>
      </c>
      <c r="AT349" s="4">
        <f t="shared" si="67"/>
        <v>2662.070929</v>
      </c>
      <c r="AU349" s="4">
        <f t="shared" si="68"/>
        <v>0</v>
      </c>
      <c r="AV349" s="4">
        <f t="shared" si="69"/>
        <v>2557.6599350000001</v>
      </c>
      <c r="AW349" s="4">
        <f t="shared" si="70"/>
        <v>0</v>
      </c>
      <c r="AX349" s="4">
        <f t="shared" si="71"/>
        <v>8358.7507509999996</v>
      </c>
      <c r="AY349" s="4">
        <f t="shared" si="72"/>
        <v>1568.3279990000001</v>
      </c>
      <c r="AZ349" t="s">
        <v>896</v>
      </c>
    </row>
    <row r="350" spans="1:52" x14ac:dyDescent="0.25">
      <c r="A350">
        <v>16</v>
      </c>
      <c r="B350" t="s">
        <v>0</v>
      </c>
      <c r="C350" t="s">
        <v>668</v>
      </c>
      <c r="D350">
        <v>2021</v>
      </c>
      <c r="E350" t="s">
        <v>1</v>
      </c>
      <c r="F350" t="s">
        <v>2</v>
      </c>
      <c r="G350">
        <v>2</v>
      </c>
      <c r="H350" t="s">
        <v>3</v>
      </c>
      <c r="I350" t="s">
        <v>687</v>
      </c>
      <c r="J350" t="s">
        <v>408</v>
      </c>
      <c r="K350" t="s">
        <v>822</v>
      </c>
      <c r="L350" t="s">
        <v>817</v>
      </c>
      <c r="M350" t="s">
        <v>818</v>
      </c>
      <c r="N350" t="s">
        <v>718</v>
      </c>
      <c r="O350" t="s">
        <v>13</v>
      </c>
      <c r="P350" t="s">
        <v>763</v>
      </c>
      <c r="Q350" t="s">
        <v>415</v>
      </c>
      <c r="R350">
        <v>0</v>
      </c>
      <c r="S350" t="s">
        <v>7</v>
      </c>
      <c r="T350">
        <v>339</v>
      </c>
      <c r="U350" t="s">
        <v>418</v>
      </c>
      <c r="V350" s="1">
        <v>6140197</v>
      </c>
      <c r="W350" s="1">
        <v>6140197</v>
      </c>
      <c r="X350" s="1">
        <v>100</v>
      </c>
      <c r="Y350" s="1">
        <v>933210710</v>
      </c>
      <c r="Z350" s="1">
        <v>835477207</v>
      </c>
      <c r="AA350" s="3">
        <v>89.53</v>
      </c>
      <c r="AB350" s="1">
        <v>2180516000</v>
      </c>
      <c r="AC350" s="1">
        <v>0</v>
      </c>
      <c r="AD350" s="3">
        <v>0</v>
      </c>
      <c r="AE350" s="1">
        <v>1289982812</v>
      </c>
      <c r="AF350" s="1">
        <v>0</v>
      </c>
      <c r="AG350" s="3">
        <v>0</v>
      </c>
      <c r="AH350" s="1">
        <v>1313806014</v>
      </c>
      <c r="AI350" s="1">
        <v>0</v>
      </c>
      <c r="AJ350" s="3">
        <v>0</v>
      </c>
      <c r="AK350" s="1" t="s">
        <v>9</v>
      </c>
      <c r="AL350" s="1" t="s">
        <v>9</v>
      </c>
      <c r="AM350" s="1" t="s">
        <v>9</v>
      </c>
      <c r="AN350" s="4">
        <f t="shared" si="61"/>
        <v>6.1401969999999997</v>
      </c>
      <c r="AO350" s="4">
        <f t="shared" si="62"/>
        <v>6.1401969999999997</v>
      </c>
      <c r="AP350" s="4">
        <f t="shared" si="63"/>
        <v>933.21070999999995</v>
      </c>
      <c r="AQ350" s="4">
        <f t="shared" si="64"/>
        <v>835.47720700000002</v>
      </c>
      <c r="AR350" s="4">
        <f t="shared" si="65"/>
        <v>2180.5160000000001</v>
      </c>
      <c r="AS350" s="4">
        <f t="shared" si="66"/>
        <v>0</v>
      </c>
      <c r="AT350" s="4">
        <f t="shared" si="67"/>
        <v>1289.982812</v>
      </c>
      <c r="AU350" s="4">
        <f t="shared" si="68"/>
        <v>0</v>
      </c>
      <c r="AV350" s="4">
        <f t="shared" si="69"/>
        <v>1313.806014</v>
      </c>
      <c r="AW350" s="4">
        <f t="shared" si="70"/>
        <v>0</v>
      </c>
      <c r="AX350" s="4">
        <f t="shared" si="71"/>
        <v>5723.6557329999996</v>
      </c>
      <c r="AY350" s="4">
        <f t="shared" si="72"/>
        <v>841.61740399999996</v>
      </c>
      <c r="AZ350" t="s">
        <v>896</v>
      </c>
    </row>
    <row r="351" spans="1:52" x14ac:dyDescent="0.25">
      <c r="A351">
        <v>16</v>
      </c>
      <c r="B351" t="s">
        <v>0</v>
      </c>
      <c r="C351" t="s">
        <v>668</v>
      </c>
      <c r="D351">
        <v>2021</v>
      </c>
      <c r="E351" t="s">
        <v>1</v>
      </c>
      <c r="F351" t="s">
        <v>2</v>
      </c>
      <c r="G351">
        <v>2</v>
      </c>
      <c r="H351" t="s">
        <v>3</v>
      </c>
      <c r="I351" t="s">
        <v>687</v>
      </c>
      <c r="J351" t="s">
        <v>408</v>
      </c>
      <c r="K351" t="s">
        <v>822</v>
      </c>
      <c r="L351" t="s">
        <v>817</v>
      </c>
      <c r="M351" t="s">
        <v>818</v>
      </c>
      <c r="N351" t="s">
        <v>718</v>
      </c>
      <c r="O351" t="s">
        <v>13</v>
      </c>
      <c r="P351" t="s">
        <v>763</v>
      </c>
      <c r="Q351" t="s">
        <v>415</v>
      </c>
      <c r="R351">
        <v>0</v>
      </c>
      <c r="S351" t="s">
        <v>7</v>
      </c>
      <c r="T351">
        <v>340</v>
      </c>
      <c r="U351" t="s">
        <v>419</v>
      </c>
      <c r="V351" s="1">
        <v>0</v>
      </c>
      <c r="W351" s="1">
        <v>0</v>
      </c>
      <c r="X351" s="1">
        <v>0</v>
      </c>
      <c r="Y351" s="1">
        <v>241767662</v>
      </c>
      <c r="Z351" s="1">
        <v>152401997</v>
      </c>
      <c r="AA351" s="3">
        <v>63.04</v>
      </c>
      <c r="AB351" s="1">
        <v>0</v>
      </c>
      <c r="AC351" s="1">
        <v>0</v>
      </c>
      <c r="AD351" s="3">
        <v>0</v>
      </c>
      <c r="AE351" s="1">
        <v>0</v>
      </c>
      <c r="AF351" s="1">
        <v>0</v>
      </c>
      <c r="AG351" s="3">
        <v>0</v>
      </c>
      <c r="AH351" s="1">
        <v>0</v>
      </c>
      <c r="AI351" s="1">
        <v>0</v>
      </c>
      <c r="AJ351" s="3">
        <v>0</v>
      </c>
      <c r="AK351" s="1" t="s">
        <v>9</v>
      </c>
      <c r="AL351" s="1" t="s">
        <v>9</v>
      </c>
      <c r="AM351" s="1" t="s">
        <v>9</v>
      </c>
      <c r="AN351" s="4">
        <f t="shared" si="61"/>
        <v>0</v>
      </c>
      <c r="AO351" s="4">
        <f t="shared" si="62"/>
        <v>0</v>
      </c>
      <c r="AP351" s="4">
        <f t="shared" si="63"/>
        <v>241.767662</v>
      </c>
      <c r="AQ351" s="4">
        <f t="shared" si="64"/>
        <v>152.40199699999999</v>
      </c>
      <c r="AR351" s="4">
        <f t="shared" si="65"/>
        <v>0</v>
      </c>
      <c r="AS351" s="4">
        <f t="shared" si="66"/>
        <v>0</v>
      </c>
      <c r="AT351" s="4">
        <f t="shared" si="67"/>
        <v>0</v>
      </c>
      <c r="AU351" s="4">
        <f t="shared" si="68"/>
        <v>0</v>
      </c>
      <c r="AV351" s="4">
        <f t="shared" si="69"/>
        <v>0</v>
      </c>
      <c r="AW351" s="4">
        <f t="shared" si="70"/>
        <v>0</v>
      </c>
      <c r="AX351" s="4">
        <f t="shared" si="71"/>
        <v>241.767662</v>
      </c>
      <c r="AY351" s="4">
        <f t="shared" si="72"/>
        <v>152.40199699999999</v>
      </c>
      <c r="AZ351" t="s">
        <v>896</v>
      </c>
    </row>
    <row r="352" spans="1:52" x14ac:dyDescent="0.25">
      <c r="A352">
        <v>16</v>
      </c>
      <c r="B352" t="s">
        <v>0</v>
      </c>
      <c r="C352" t="s">
        <v>668</v>
      </c>
      <c r="D352">
        <v>2021</v>
      </c>
      <c r="E352" t="s">
        <v>1</v>
      </c>
      <c r="F352" t="s">
        <v>2</v>
      </c>
      <c r="G352">
        <v>2</v>
      </c>
      <c r="H352" t="s">
        <v>3</v>
      </c>
      <c r="I352" t="s">
        <v>687</v>
      </c>
      <c r="J352" t="s">
        <v>408</v>
      </c>
      <c r="K352" t="s">
        <v>822</v>
      </c>
      <c r="L352" t="s">
        <v>817</v>
      </c>
      <c r="M352" t="s">
        <v>818</v>
      </c>
      <c r="N352" t="s">
        <v>718</v>
      </c>
      <c r="O352" t="s">
        <v>13</v>
      </c>
      <c r="P352" t="s">
        <v>763</v>
      </c>
      <c r="Q352" t="s">
        <v>415</v>
      </c>
      <c r="R352">
        <v>0</v>
      </c>
      <c r="S352" t="s">
        <v>7</v>
      </c>
      <c r="T352">
        <v>341</v>
      </c>
      <c r="U352" t="s">
        <v>420</v>
      </c>
      <c r="V352" s="1">
        <v>1202770766</v>
      </c>
      <c r="W352" s="1">
        <v>1202637789</v>
      </c>
      <c r="X352" s="1">
        <v>99.99</v>
      </c>
      <c r="Y352" s="1">
        <v>3723925766</v>
      </c>
      <c r="Z352" s="1">
        <v>2865963019</v>
      </c>
      <c r="AA352" s="3">
        <v>76.959999999999994</v>
      </c>
      <c r="AB352" s="1">
        <v>5322936000</v>
      </c>
      <c r="AC352" s="1">
        <v>0</v>
      </c>
      <c r="AD352" s="3">
        <v>0</v>
      </c>
      <c r="AE352" s="1">
        <v>6058733066</v>
      </c>
      <c r="AF352" s="1">
        <v>0</v>
      </c>
      <c r="AG352" s="3">
        <v>0</v>
      </c>
      <c r="AH352" s="1">
        <v>5802340833</v>
      </c>
      <c r="AI352" s="1">
        <v>0</v>
      </c>
      <c r="AJ352" s="3">
        <v>0</v>
      </c>
      <c r="AK352" s="1" t="s">
        <v>9</v>
      </c>
      <c r="AL352" s="1" t="s">
        <v>9</v>
      </c>
      <c r="AM352" s="1" t="s">
        <v>9</v>
      </c>
      <c r="AN352" s="4">
        <f t="shared" ref="AN352:AN410" si="73">V352 / 1000000</f>
        <v>1202.7707660000001</v>
      </c>
      <c r="AO352" s="4">
        <f t="shared" ref="AO352:AO410" si="74">W352 / 1000000</f>
        <v>1202.6377890000001</v>
      </c>
      <c r="AP352" s="4">
        <f t="shared" ref="AP352:AP410" si="75">Y352 / 1000000</f>
        <v>3723.9257659999998</v>
      </c>
      <c r="AQ352" s="4">
        <f t="shared" ref="AQ352:AQ410" si="76">Z352 / 1000000</f>
        <v>2865.9630189999998</v>
      </c>
      <c r="AR352" s="4">
        <f t="shared" ref="AR352:AR410" si="77">AB352 / 1000000</f>
        <v>5322.9359999999997</v>
      </c>
      <c r="AS352" s="4">
        <f t="shared" ref="AS352:AS410" si="78">AC352 / 1000000</f>
        <v>0</v>
      </c>
      <c r="AT352" s="4">
        <f t="shared" ref="AT352:AT410" si="79">AE352 / 1000000</f>
        <v>6058.7330659999998</v>
      </c>
      <c r="AU352" s="4">
        <f t="shared" ref="AU352:AU410" si="80">AF352 / 1000000</f>
        <v>0</v>
      </c>
      <c r="AV352" s="4">
        <f t="shared" ref="AV352:AV410" si="81">AH352 / 1000000</f>
        <v>5802.3408330000002</v>
      </c>
      <c r="AW352" s="4">
        <f t="shared" ref="AW352:AW410" si="82">AI352 / 1000000</f>
        <v>0</v>
      </c>
      <c r="AX352" s="4">
        <f t="shared" ref="AX352:AX410" si="83">AN352+AP352+AR352+AT352+AV352</f>
        <v>22110.706430999999</v>
      </c>
      <c r="AY352" s="4">
        <f t="shared" ref="AY352:AY410" si="84">AO352+AQ352+AS352+AU352+AW352</f>
        <v>4068.6008080000001</v>
      </c>
      <c r="AZ352" t="s">
        <v>896</v>
      </c>
    </row>
    <row r="353" spans="1:52" x14ac:dyDescent="0.25">
      <c r="A353">
        <v>16</v>
      </c>
      <c r="B353" t="s">
        <v>0</v>
      </c>
      <c r="C353" t="s">
        <v>668</v>
      </c>
      <c r="D353">
        <v>2021</v>
      </c>
      <c r="E353" t="s">
        <v>1</v>
      </c>
      <c r="F353" t="s">
        <v>2</v>
      </c>
      <c r="G353">
        <v>2</v>
      </c>
      <c r="H353" t="s">
        <v>3</v>
      </c>
      <c r="I353" t="s">
        <v>687</v>
      </c>
      <c r="J353" t="s">
        <v>408</v>
      </c>
      <c r="K353" t="s">
        <v>822</v>
      </c>
      <c r="L353" t="s">
        <v>817</v>
      </c>
      <c r="M353" t="s">
        <v>818</v>
      </c>
      <c r="N353" t="s">
        <v>718</v>
      </c>
      <c r="O353" t="s">
        <v>13</v>
      </c>
      <c r="P353" t="s">
        <v>764</v>
      </c>
      <c r="Q353" t="s">
        <v>421</v>
      </c>
      <c r="R353">
        <v>0</v>
      </c>
      <c r="S353" t="s">
        <v>7</v>
      </c>
      <c r="T353">
        <v>342</v>
      </c>
      <c r="U353" t="s">
        <v>422</v>
      </c>
      <c r="V353" s="1">
        <v>13553875857</v>
      </c>
      <c r="W353" s="1">
        <v>13408629479</v>
      </c>
      <c r="X353" s="1">
        <v>98.93</v>
      </c>
      <c r="Y353" s="1">
        <v>7194761895</v>
      </c>
      <c r="Z353" s="1">
        <v>4938481501</v>
      </c>
      <c r="AA353" s="3">
        <v>68.64</v>
      </c>
      <c r="AB353" s="1">
        <v>19897857000</v>
      </c>
      <c r="AC353" s="1">
        <v>0</v>
      </c>
      <c r="AD353" s="3">
        <v>0</v>
      </c>
      <c r="AE353" s="1">
        <v>5192868000</v>
      </c>
      <c r="AF353" s="1">
        <v>0</v>
      </c>
      <c r="AG353" s="3">
        <v>0</v>
      </c>
      <c r="AH353" s="1">
        <v>2726891398</v>
      </c>
      <c r="AI353" s="1">
        <v>0</v>
      </c>
      <c r="AJ353" s="3">
        <v>0</v>
      </c>
      <c r="AK353" s="1" t="s">
        <v>9</v>
      </c>
      <c r="AL353" s="1" t="s">
        <v>9</v>
      </c>
      <c r="AM353" s="1" t="s">
        <v>9</v>
      </c>
      <c r="AN353" s="4">
        <f t="shared" si="73"/>
        <v>13553.875857000001</v>
      </c>
      <c r="AO353" s="4">
        <f t="shared" si="74"/>
        <v>13408.629478999999</v>
      </c>
      <c r="AP353" s="4">
        <f t="shared" si="75"/>
        <v>7194.7618949999996</v>
      </c>
      <c r="AQ353" s="4">
        <f t="shared" si="76"/>
        <v>4938.4815010000002</v>
      </c>
      <c r="AR353" s="4">
        <f t="shared" si="77"/>
        <v>19897.857</v>
      </c>
      <c r="AS353" s="4">
        <f t="shared" si="78"/>
        <v>0</v>
      </c>
      <c r="AT353" s="4">
        <f t="shared" si="79"/>
        <v>5192.8680000000004</v>
      </c>
      <c r="AU353" s="4">
        <f t="shared" si="80"/>
        <v>0</v>
      </c>
      <c r="AV353" s="4">
        <f t="shared" si="81"/>
        <v>2726.8913980000002</v>
      </c>
      <c r="AW353" s="4">
        <f t="shared" si="82"/>
        <v>0</v>
      </c>
      <c r="AX353" s="4">
        <f t="shared" si="83"/>
        <v>48566.254150000001</v>
      </c>
      <c r="AY353" s="4">
        <f t="shared" si="84"/>
        <v>18347.110979999998</v>
      </c>
      <c r="AZ353" t="s">
        <v>896</v>
      </c>
    </row>
    <row r="354" spans="1:52" x14ac:dyDescent="0.25">
      <c r="A354">
        <v>16</v>
      </c>
      <c r="B354" t="s">
        <v>0</v>
      </c>
      <c r="C354" t="s">
        <v>668</v>
      </c>
      <c r="D354">
        <v>2021</v>
      </c>
      <c r="E354" t="s">
        <v>1</v>
      </c>
      <c r="F354" t="s">
        <v>2</v>
      </c>
      <c r="G354">
        <v>2</v>
      </c>
      <c r="H354" t="s">
        <v>3</v>
      </c>
      <c r="I354" t="s">
        <v>687</v>
      </c>
      <c r="J354" t="s">
        <v>408</v>
      </c>
      <c r="K354" t="s">
        <v>822</v>
      </c>
      <c r="L354" t="s">
        <v>817</v>
      </c>
      <c r="M354" t="s">
        <v>818</v>
      </c>
      <c r="N354" t="s">
        <v>718</v>
      </c>
      <c r="O354" t="s">
        <v>13</v>
      </c>
      <c r="P354" t="s">
        <v>764</v>
      </c>
      <c r="Q354" t="s">
        <v>421</v>
      </c>
      <c r="R354">
        <v>0</v>
      </c>
      <c r="S354" t="s">
        <v>7</v>
      </c>
      <c r="T354">
        <v>343</v>
      </c>
      <c r="U354" t="s">
        <v>423</v>
      </c>
      <c r="V354" s="1">
        <v>653294618</v>
      </c>
      <c r="W354" s="1">
        <v>651497213</v>
      </c>
      <c r="X354" s="1">
        <v>99.72</v>
      </c>
      <c r="Y354" s="1">
        <v>583163894</v>
      </c>
      <c r="Z354" s="1">
        <v>517178468</v>
      </c>
      <c r="AA354" s="3">
        <v>88.68</v>
      </c>
      <c r="AB354" s="1">
        <v>2063634000</v>
      </c>
      <c r="AC354" s="1">
        <v>0</v>
      </c>
      <c r="AD354" s="3">
        <v>0</v>
      </c>
      <c r="AE354" s="1">
        <v>342000000</v>
      </c>
      <c r="AF354" s="1">
        <v>0</v>
      </c>
      <c r="AG354" s="3">
        <v>0</v>
      </c>
      <c r="AH354" s="1">
        <v>196102000</v>
      </c>
      <c r="AI354" s="1">
        <v>0</v>
      </c>
      <c r="AJ354" s="3">
        <v>0</v>
      </c>
      <c r="AK354" s="1" t="s">
        <v>9</v>
      </c>
      <c r="AL354" s="1" t="s">
        <v>9</v>
      </c>
      <c r="AM354" s="1" t="s">
        <v>9</v>
      </c>
      <c r="AN354" s="4">
        <f t="shared" si="73"/>
        <v>653.29461800000001</v>
      </c>
      <c r="AO354" s="4">
        <f t="shared" si="74"/>
        <v>651.49721299999999</v>
      </c>
      <c r="AP354" s="4">
        <f t="shared" si="75"/>
        <v>583.16389400000003</v>
      </c>
      <c r="AQ354" s="4">
        <f t="shared" si="76"/>
        <v>517.17846799999995</v>
      </c>
      <c r="AR354" s="4">
        <f t="shared" si="77"/>
        <v>2063.634</v>
      </c>
      <c r="AS354" s="4">
        <f t="shared" si="78"/>
        <v>0</v>
      </c>
      <c r="AT354" s="4">
        <f t="shared" si="79"/>
        <v>342</v>
      </c>
      <c r="AU354" s="4">
        <f t="shared" si="80"/>
        <v>0</v>
      </c>
      <c r="AV354" s="4">
        <f t="shared" si="81"/>
        <v>196.102</v>
      </c>
      <c r="AW354" s="4">
        <f t="shared" si="82"/>
        <v>0</v>
      </c>
      <c r="AX354" s="4">
        <f t="shared" si="83"/>
        <v>3838.194512</v>
      </c>
      <c r="AY354" s="4">
        <f t="shared" si="84"/>
        <v>1168.6756809999999</v>
      </c>
      <c r="AZ354" t="s">
        <v>896</v>
      </c>
    </row>
    <row r="355" spans="1:52" x14ac:dyDescent="0.25">
      <c r="A355">
        <v>16</v>
      </c>
      <c r="B355" t="s">
        <v>0</v>
      </c>
      <c r="C355" t="s">
        <v>668</v>
      </c>
      <c r="D355">
        <v>2021</v>
      </c>
      <c r="E355" t="s">
        <v>1</v>
      </c>
      <c r="F355" t="s">
        <v>2</v>
      </c>
      <c r="G355">
        <v>2</v>
      </c>
      <c r="H355" t="s">
        <v>3</v>
      </c>
      <c r="I355" t="s">
        <v>687</v>
      </c>
      <c r="J355" t="s">
        <v>408</v>
      </c>
      <c r="K355" t="s">
        <v>822</v>
      </c>
      <c r="L355" t="s">
        <v>817</v>
      </c>
      <c r="M355" t="s">
        <v>818</v>
      </c>
      <c r="N355" t="s">
        <v>718</v>
      </c>
      <c r="O355" t="s">
        <v>13</v>
      </c>
      <c r="P355" t="s">
        <v>764</v>
      </c>
      <c r="Q355" t="s">
        <v>421</v>
      </c>
      <c r="R355">
        <v>0</v>
      </c>
      <c r="S355" t="s">
        <v>7</v>
      </c>
      <c r="T355">
        <v>344</v>
      </c>
      <c r="U355" t="s">
        <v>424</v>
      </c>
      <c r="V355" s="1">
        <v>5834315515</v>
      </c>
      <c r="W355" s="1">
        <v>5695961649</v>
      </c>
      <c r="X355" s="1">
        <v>97.63</v>
      </c>
      <c r="Y355" s="1">
        <v>14364005170</v>
      </c>
      <c r="Z355" s="1">
        <v>12344339245</v>
      </c>
      <c r="AA355" s="3">
        <v>85.94</v>
      </c>
      <c r="AB355" s="1">
        <v>12095751000</v>
      </c>
      <c r="AC355" s="1">
        <v>0</v>
      </c>
      <c r="AD355" s="3">
        <v>0</v>
      </c>
      <c r="AE355" s="1">
        <v>12600000000</v>
      </c>
      <c r="AF355" s="1">
        <v>0</v>
      </c>
      <c r="AG355" s="3">
        <v>0</v>
      </c>
      <c r="AH355" s="1">
        <v>9794898000</v>
      </c>
      <c r="AI355" s="1">
        <v>0</v>
      </c>
      <c r="AJ355" s="3">
        <v>0</v>
      </c>
      <c r="AK355" s="1" t="s">
        <v>9</v>
      </c>
      <c r="AL355" s="1" t="s">
        <v>9</v>
      </c>
      <c r="AM355" s="1" t="s">
        <v>9</v>
      </c>
      <c r="AN355" s="4">
        <f t="shared" si="73"/>
        <v>5834.3155150000002</v>
      </c>
      <c r="AO355" s="4">
        <f t="shared" si="74"/>
        <v>5695.9616489999999</v>
      </c>
      <c r="AP355" s="4">
        <f t="shared" si="75"/>
        <v>14364.00517</v>
      </c>
      <c r="AQ355" s="4">
        <f t="shared" si="76"/>
        <v>12344.339244999999</v>
      </c>
      <c r="AR355" s="4">
        <f t="shared" si="77"/>
        <v>12095.751</v>
      </c>
      <c r="AS355" s="4">
        <f t="shared" si="78"/>
        <v>0</v>
      </c>
      <c r="AT355" s="4">
        <f t="shared" si="79"/>
        <v>12600</v>
      </c>
      <c r="AU355" s="4">
        <f t="shared" si="80"/>
        <v>0</v>
      </c>
      <c r="AV355" s="4">
        <f t="shared" si="81"/>
        <v>9794.8979999999992</v>
      </c>
      <c r="AW355" s="4">
        <f t="shared" si="82"/>
        <v>0</v>
      </c>
      <c r="AX355" s="4">
        <f t="shared" si="83"/>
        <v>54688.969685000004</v>
      </c>
      <c r="AY355" s="4">
        <f t="shared" si="84"/>
        <v>18040.300894</v>
      </c>
      <c r="AZ355" t="s">
        <v>896</v>
      </c>
    </row>
    <row r="356" spans="1:52" x14ac:dyDescent="0.25">
      <c r="A356">
        <v>16</v>
      </c>
      <c r="B356" t="s">
        <v>0</v>
      </c>
      <c r="C356" t="s">
        <v>668</v>
      </c>
      <c r="D356">
        <v>2021</v>
      </c>
      <c r="E356" t="s">
        <v>1</v>
      </c>
      <c r="F356" t="s">
        <v>2</v>
      </c>
      <c r="G356">
        <v>2</v>
      </c>
      <c r="H356" t="s">
        <v>3</v>
      </c>
      <c r="I356" t="s">
        <v>687</v>
      </c>
      <c r="J356" t="s">
        <v>408</v>
      </c>
      <c r="K356" t="s">
        <v>822</v>
      </c>
      <c r="L356" t="s">
        <v>817</v>
      </c>
      <c r="M356" t="s">
        <v>818</v>
      </c>
      <c r="N356" t="s">
        <v>718</v>
      </c>
      <c r="O356" t="s">
        <v>13</v>
      </c>
      <c r="P356" t="s">
        <v>755</v>
      </c>
      <c r="Q356" t="s">
        <v>322</v>
      </c>
      <c r="R356">
        <v>0</v>
      </c>
      <c r="S356" t="s">
        <v>7</v>
      </c>
      <c r="T356">
        <v>345</v>
      </c>
      <c r="U356" t="s">
        <v>425</v>
      </c>
      <c r="V356" s="1">
        <v>7286850909</v>
      </c>
      <c r="W356" s="1">
        <v>6993163548</v>
      </c>
      <c r="X356" s="1">
        <v>95.97</v>
      </c>
      <c r="Y356" s="1">
        <v>8319296128</v>
      </c>
      <c r="Z356" s="1">
        <v>7807729649</v>
      </c>
      <c r="AA356" s="3">
        <v>93.85</v>
      </c>
      <c r="AB356" s="1">
        <v>12844408000</v>
      </c>
      <c r="AC356" s="1">
        <v>0</v>
      </c>
      <c r="AD356" s="3">
        <v>0</v>
      </c>
      <c r="AE356" s="1">
        <v>19435179833</v>
      </c>
      <c r="AF356" s="1">
        <v>0</v>
      </c>
      <c r="AG356" s="3">
        <v>0</v>
      </c>
      <c r="AH356" s="1">
        <v>23704000000</v>
      </c>
      <c r="AI356" s="1">
        <v>0</v>
      </c>
      <c r="AJ356" s="3">
        <v>0</v>
      </c>
      <c r="AK356" s="1" t="s">
        <v>9</v>
      </c>
      <c r="AL356" s="1" t="s">
        <v>9</v>
      </c>
      <c r="AM356" s="1" t="s">
        <v>9</v>
      </c>
      <c r="AN356" s="4">
        <f t="shared" si="73"/>
        <v>7286.8509089999998</v>
      </c>
      <c r="AO356" s="4">
        <f t="shared" si="74"/>
        <v>6993.1635480000004</v>
      </c>
      <c r="AP356" s="4">
        <f t="shared" si="75"/>
        <v>8319.296128</v>
      </c>
      <c r="AQ356" s="4">
        <f t="shared" si="76"/>
        <v>7807.7296489999999</v>
      </c>
      <c r="AR356" s="4">
        <f t="shared" si="77"/>
        <v>12844.407999999999</v>
      </c>
      <c r="AS356" s="4">
        <f t="shared" si="78"/>
        <v>0</v>
      </c>
      <c r="AT356" s="4">
        <f t="shared" si="79"/>
        <v>19435.179832999998</v>
      </c>
      <c r="AU356" s="4">
        <f t="shared" si="80"/>
        <v>0</v>
      </c>
      <c r="AV356" s="4">
        <f t="shared" si="81"/>
        <v>23704</v>
      </c>
      <c r="AW356" s="4">
        <f t="shared" si="82"/>
        <v>0</v>
      </c>
      <c r="AX356" s="4">
        <f t="shared" si="83"/>
        <v>71589.73487</v>
      </c>
      <c r="AY356" s="4">
        <f t="shared" si="84"/>
        <v>14800.893197000001</v>
      </c>
      <c r="AZ356" t="s">
        <v>896</v>
      </c>
    </row>
    <row r="357" spans="1:52" x14ac:dyDescent="0.25">
      <c r="A357">
        <v>16</v>
      </c>
      <c r="B357" t="s">
        <v>0</v>
      </c>
      <c r="C357" t="s">
        <v>668</v>
      </c>
      <c r="D357">
        <v>2021</v>
      </c>
      <c r="E357" t="s">
        <v>1</v>
      </c>
      <c r="F357" t="s">
        <v>2</v>
      </c>
      <c r="G357">
        <v>2</v>
      </c>
      <c r="H357" t="s">
        <v>3</v>
      </c>
      <c r="I357" t="s">
        <v>687</v>
      </c>
      <c r="J357" t="s">
        <v>408</v>
      </c>
      <c r="K357" t="s">
        <v>822</v>
      </c>
      <c r="L357" t="s">
        <v>817</v>
      </c>
      <c r="M357" t="s">
        <v>818</v>
      </c>
      <c r="N357" t="s">
        <v>718</v>
      </c>
      <c r="O357" t="s">
        <v>13</v>
      </c>
      <c r="P357" t="s">
        <v>755</v>
      </c>
      <c r="Q357" t="s">
        <v>322</v>
      </c>
      <c r="R357">
        <v>0</v>
      </c>
      <c r="S357" t="s">
        <v>7</v>
      </c>
      <c r="T357">
        <v>346</v>
      </c>
      <c r="U357" t="s">
        <v>426</v>
      </c>
      <c r="V357" s="1">
        <v>35005313998</v>
      </c>
      <c r="W357" s="1">
        <v>23315160293</v>
      </c>
      <c r="X357" s="1">
        <v>66.599999999999994</v>
      </c>
      <c r="Y357" s="1">
        <v>96811501498</v>
      </c>
      <c r="Z357" s="1">
        <v>74414889721</v>
      </c>
      <c r="AA357" s="3">
        <v>76.87</v>
      </c>
      <c r="AB357" s="1">
        <v>12520000000</v>
      </c>
      <c r="AC357" s="1">
        <v>0</v>
      </c>
      <c r="AD357" s="3">
        <v>0</v>
      </c>
      <c r="AE357" s="1">
        <v>0</v>
      </c>
      <c r="AF357" s="1">
        <v>0</v>
      </c>
      <c r="AG357" s="3">
        <v>0</v>
      </c>
      <c r="AH357" s="1">
        <v>0</v>
      </c>
      <c r="AI357" s="1">
        <v>0</v>
      </c>
      <c r="AJ357" s="3">
        <v>0</v>
      </c>
      <c r="AK357" s="1" t="s">
        <v>9</v>
      </c>
      <c r="AL357" s="1" t="s">
        <v>9</v>
      </c>
      <c r="AM357" s="1" t="s">
        <v>9</v>
      </c>
      <c r="AN357" s="4">
        <f t="shared" si="73"/>
        <v>35005.313997999998</v>
      </c>
      <c r="AO357" s="4">
        <f t="shared" si="74"/>
        <v>23315.160293000001</v>
      </c>
      <c r="AP357" s="4">
        <f t="shared" si="75"/>
        <v>96811.501497999998</v>
      </c>
      <c r="AQ357" s="4">
        <f t="shared" si="76"/>
        <v>74414.889721</v>
      </c>
      <c r="AR357" s="4">
        <f t="shared" si="77"/>
        <v>12520</v>
      </c>
      <c r="AS357" s="4">
        <f t="shared" si="78"/>
        <v>0</v>
      </c>
      <c r="AT357" s="4">
        <f t="shared" si="79"/>
        <v>0</v>
      </c>
      <c r="AU357" s="4">
        <f t="shared" si="80"/>
        <v>0</v>
      </c>
      <c r="AV357" s="4">
        <f t="shared" si="81"/>
        <v>0</v>
      </c>
      <c r="AW357" s="4">
        <f t="shared" si="82"/>
        <v>0</v>
      </c>
      <c r="AX357" s="4">
        <f t="shared" si="83"/>
        <v>144336.815496</v>
      </c>
      <c r="AY357" s="4">
        <f t="shared" si="84"/>
        <v>97730.050014000008</v>
      </c>
      <c r="AZ357" t="s">
        <v>896</v>
      </c>
    </row>
    <row r="358" spans="1:52" x14ac:dyDescent="0.25">
      <c r="A358">
        <v>16</v>
      </c>
      <c r="B358" t="s">
        <v>0</v>
      </c>
      <c r="C358" t="s">
        <v>668</v>
      </c>
      <c r="D358">
        <v>2021</v>
      </c>
      <c r="E358" t="s">
        <v>1</v>
      </c>
      <c r="F358" t="s">
        <v>2</v>
      </c>
      <c r="G358">
        <v>2</v>
      </c>
      <c r="H358" t="s">
        <v>3</v>
      </c>
      <c r="I358" t="s">
        <v>687</v>
      </c>
      <c r="J358" t="s">
        <v>408</v>
      </c>
      <c r="K358" t="s">
        <v>822</v>
      </c>
      <c r="L358" t="s">
        <v>817</v>
      </c>
      <c r="M358" t="s">
        <v>818</v>
      </c>
      <c r="N358" t="s">
        <v>718</v>
      </c>
      <c r="O358" t="s">
        <v>13</v>
      </c>
      <c r="P358" t="s">
        <v>755</v>
      </c>
      <c r="Q358" t="s">
        <v>322</v>
      </c>
      <c r="R358">
        <v>0</v>
      </c>
      <c r="S358" t="s">
        <v>7</v>
      </c>
      <c r="T358">
        <v>347</v>
      </c>
      <c r="U358" t="s">
        <v>427</v>
      </c>
      <c r="V358" s="1">
        <v>336395342</v>
      </c>
      <c r="W358" s="1">
        <v>290000000</v>
      </c>
      <c r="X358" s="1">
        <v>86.21</v>
      </c>
      <c r="Y358" s="1">
        <v>975815455</v>
      </c>
      <c r="Z358" s="1">
        <v>769145574</v>
      </c>
      <c r="AA358" s="3">
        <v>78.819999999999993</v>
      </c>
      <c r="AB358" s="1">
        <v>326586000</v>
      </c>
      <c r="AC358" s="1">
        <v>0</v>
      </c>
      <c r="AD358" s="3">
        <v>0</v>
      </c>
      <c r="AE358" s="1">
        <v>210000000</v>
      </c>
      <c r="AF358" s="1">
        <v>0</v>
      </c>
      <c r="AG358" s="3">
        <v>0</v>
      </c>
      <c r="AH358" s="1">
        <v>210000000</v>
      </c>
      <c r="AI358" s="1">
        <v>0</v>
      </c>
      <c r="AJ358" s="3">
        <v>0</v>
      </c>
      <c r="AK358" s="1" t="s">
        <v>9</v>
      </c>
      <c r="AL358" s="1" t="s">
        <v>9</v>
      </c>
      <c r="AM358" s="1" t="s">
        <v>9</v>
      </c>
      <c r="AN358" s="4">
        <f t="shared" si="73"/>
        <v>336.39534200000003</v>
      </c>
      <c r="AO358" s="4">
        <f t="shared" si="74"/>
        <v>290</v>
      </c>
      <c r="AP358" s="4">
        <f t="shared" si="75"/>
        <v>975.81545500000004</v>
      </c>
      <c r="AQ358" s="4">
        <f t="shared" si="76"/>
        <v>769.14557400000001</v>
      </c>
      <c r="AR358" s="4">
        <f t="shared" si="77"/>
        <v>326.58600000000001</v>
      </c>
      <c r="AS358" s="4">
        <f t="shared" si="78"/>
        <v>0</v>
      </c>
      <c r="AT358" s="4">
        <f t="shared" si="79"/>
        <v>210</v>
      </c>
      <c r="AU358" s="4">
        <f t="shared" si="80"/>
        <v>0</v>
      </c>
      <c r="AV358" s="4">
        <f t="shared" si="81"/>
        <v>210</v>
      </c>
      <c r="AW358" s="4">
        <f t="shared" si="82"/>
        <v>0</v>
      </c>
      <c r="AX358" s="4">
        <f t="shared" si="83"/>
        <v>2058.796797</v>
      </c>
      <c r="AY358" s="4">
        <f t="shared" si="84"/>
        <v>1059.1455740000001</v>
      </c>
      <c r="AZ358" t="s">
        <v>896</v>
      </c>
    </row>
    <row r="359" spans="1:52" x14ac:dyDescent="0.25">
      <c r="A359">
        <v>16</v>
      </c>
      <c r="B359" t="s">
        <v>0</v>
      </c>
      <c r="C359" t="s">
        <v>668</v>
      </c>
      <c r="D359">
        <v>2021</v>
      </c>
      <c r="E359" t="s">
        <v>1</v>
      </c>
      <c r="F359" t="s">
        <v>2</v>
      </c>
      <c r="G359">
        <v>2</v>
      </c>
      <c r="H359" t="s">
        <v>3</v>
      </c>
      <c r="I359" t="s">
        <v>687</v>
      </c>
      <c r="J359" t="s">
        <v>408</v>
      </c>
      <c r="K359" t="s">
        <v>822</v>
      </c>
      <c r="L359" t="s">
        <v>817</v>
      </c>
      <c r="M359" t="s">
        <v>818</v>
      </c>
      <c r="N359" t="s">
        <v>718</v>
      </c>
      <c r="O359" t="s">
        <v>13</v>
      </c>
      <c r="P359" t="s">
        <v>755</v>
      </c>
      <c r="Q359" t="s">
        <v>322</v>
      </c>
      <c r="R359">
        <v>0</v>
      </c>
      <c r="S359" t="s">
        <v>7</v>
      </c>
      <c r="T359">
        <v>348</v>
      </c>
      <c r="U359" t="s">
        <v>428</v>
      </c>
      <c r="V359" s="1">
        <v>461800000</v>
      </c>
      <c r="W359" s="1">
        <v>461800000</v>
      </c>
      <c r="X359" s="1">
        <v>100</v>
      </c>
      <c r="Y359" s="1">
        <v>13682456973</v>
      </c>
      <c r="Z359" s="1">
        <v>13539738886</v>
      </c>
      <c r="AA359" s="3">
        <v>98.96</v>
      </c>
      <c r="AB359" s="1">
        <v>26653040000</v>
      </c>
      <c r="AC359" s="1">
        <v>0</v>
      </c>
      <c r="AD359" s="3">
        <v>0</v>
      </c>
      <c r="AE359" s="1">
        <v>45000000000</v>
      </c>
      <c r="AF359" s="1">
        <v>0</v>
      </c>
      <c r="AG359" s="3">
        <v>0</v>
      </c>
      <c r="AH359" s="1">
        <v>323382000</v>
      </c>
      <c r="AI359" s="1">
        <v>0</v>
      </c>
      <c r="AJ359" s="3">
        <v>0</v>
      </c>
      <c r="AK359" s="1" t="s">
        <v>9</v>
      </c>
      <c r="AL359" s="1" t="s">
        <v>9</v>
      </c>
      <c r="AM359" s="1" t="s">
        <v>9</v>
      </c>
      <c r="AN359" s="4">
        <f t="shared" si="73"/>
        <v>461.8</v>
      </c>
      <c r="AO359" s="4">
        <f t="shared" si="74"/>
        <v>461.8</v>
      </c>
      <c r="AP359" s="4">
        <f t="shared" si="75"/>
        <v>13682.456973</v>
      </c>
      <c r="AQ359" s="4">
        <f t="shared" si="76"/>
        <v>13539.738885999999</v>
      </c>
      <c r="AR359" s="4">
        <f t="shared" si="77"/>
        <v>26653.040000000001</v>
      </c>
      <c r="AS359" s="4">
        <f t="shared" si="78"/>
        <v>0</v>
      </c>
      <c r="AT359" s="4">
        <f t="shared" si="79"/>
        <v>45000</v>
      </c>
      <c r="AU359" s="4">
        <f t="shared" si="80"/>
        <v>0</v>
      </c>
      <c r="AV359" s="4">
        <f t="shared" si="81"/>
        <v>323.38200000000001</v>
      </c>
      <c r="AW359" s="4">
        <f t="shared" si="82"/>
        <v>0</v>
      </c>
      <c r="AX359" s="4">
        <f t="shared" si="83"/>
        <v>86120.678973000002</v>
      </c>
      <c r="AY359" s="4">
        <f t="shared" si="84"/>
        <v>14001.538885999998</v>
      </c>
      <c r="AZ359" t="s">
        <v>896</v>
      </c>
    </row>
    <row r="360" spans="1:52" x14ac:dyDescent="0.25">
      <c r="A360">
        <v>16</v>
      </c>
      <c r="B360" t="s">
        <v>0</v>
      </c>
      <c r="C360" t="s">
        <v>668</v>
      </c>
      <c r="D360">
        <v>2021</v>
      </c>
      <c r="E360" t="s">
        <v>1</v>
      </c>
      <c r="F360" t="s">
        <v>2</v>
      </c>
      <c r="G360">
        <v>2</v>
      </c>
      <c r="H360" t="s">
        <v>3</v>
      </c>
      <c r="I360" t="s">
        <v>687</v>
      </c>
      <c r="J360" t="s">
        <v>408</v>
      </c>
      <c r="K360" t="s">
        <v>822</v>
      </c>
      <c r="L360" t="s">
        <v>817</v>
      </c>
      <c r="M360" t="s">
        <v>818</v>
      </c>
      <c r="N360" t="s">
        <v>718</v>
      </c>
      <c r="O360" t="s">
        <v>13</v>
      </c>
      <c r="P360" t="s">
        <v>755</v>
      </c>
      <c r="Q360" t="s">
        <v>322</v>
      </c>
      <c r="R360">
        <v>0</v>
      </c>
      <c r="S360" t="s">
        <v>7</v>
      </c>
      <c r="T360">
        <v>349</v>
      </c>
      <c r="U360" t="s">
        <v>429</v>
      </c>
      <c r="V360" s="1">
        <v>15350189047</v>
      </c>
      <c r="W360" s="1">
        <v>14074444175</v>
      </c>
      <c r="X360" s="1">
        <v>91.69</v>
      </c>
      <c r="Y360" s="1">
        <v>60827511955</v>
      </c>
      <c r="Z360" s="1">
        <v>57072622795</v>
      </c>
      <c r="AA360" s="3">
        <v>93.83</v>
      </c>
      <c r="AB360" s="1">
        <v>54216000000</v>
      </c>
      <c r="AC360" s="1">
        <v>0</v>
      </c>
      <c r="AD360" s="3">
        <v>0</v>
      </c>
      <c r="AE360" s="1">
        <v>4493900449</v>
      </c>
      <c r="AF360" s="1">
        <v>0</v>
      </c>
      <c r="AG360" s="3">
        <v>0</v>
      </c>
      <c r="AH360" s="1">
        <v>1106144268</v>
      </c>
      <c r="AI360" s="1">
        <v>0</v>
      </c>
      <c r="AJ360" s="3">
        <v>0</v>
      </c>
      <c r="AK360" s="1" t="s">
        <v>9</v>
      </c>
      <c r="AL360" s="1" t="s">
        <v>9</v>
      </c>
      <c r="AM360" s="1" t="s">
        <v>9</v>
      </c>
      <c r="AN360" s="4">
        <f t="shared" si="73"/>
        <v>15350.189047</v>
      </c>
      <c r="AO360" s="4">
        <f t="shared" si="74"/>
        <v>14074.444175000001</v>
      </c>
      <c r="AP360" s="4">
        <f t="shared" si="75"/>
        <v>60827.511955000002</v>
      </c>
      <c r="AQ360" s="4">
        <f t="shared" si="76"/>
        <v>57072.622795000003</v>
      </c>
      <c r="AR360" s="4">
        <f t="shared" si="77"/>
        <v>54216</v>
      </c>
      <c r="AS360" s="4">
        <f t="shared" si="78"/>
        <v>0</v>
      </c>
      <c r="AT360" s="4">
        <f t="shared" si="79"/>
        <v>4493.9004489999998</v>
      </c>
      <c r="AU360" s="4">
        <f t="shared" si="80"/>
        <v>0</v>
      </c>
      <c r="AV360" s="4">
        <f t="shared" si="81"/>
        <v>1106.144268</v>
      </c>
      <c r="AW360" s="4">
        <f t="shared" si="82"/>
        <v>0</v>
      </c>
      <c r="AX360" s="4">
        <f t="shared" si="83"/>
        <v>135993.745719</v>
      </c>
      <c r="AY360" s="4">
        <f t="shared" si="84"/>
        <v>71147.06697</v>
      </c>
      <c r="AZ360" t="s">
        <v>896</v>
      </c>
    </row>
    <row r="361" spans="1:52" x14ac:dyDescent="0.25">
      <c r="A361">
        <v>16</v>
      </c>
      <c r="B361" t="s">
        <v>0</v>
      </c>
      <c r="C361" t="s">
        <v>668</v>
      </c>
      <c r="D361">
        <v>2021</v>
      </c>
      <c r="E361" t="s">
        <v>1</v>
      </c>
      <c r="F361" t="s">
        <v>2</v>
      </c>
      <c r="G361">
        <v>2</v>
      </c>
      <c r="H361" t="s">
        <v>3</v>
      </c>
      <c r="I361" t="s">
        <v>687</v>
      </c>
      <c r="J361" t="s">
        <v>408</v>
      </c>
      <c r="K361" t="s">
        <v>822</v>
      </c>
      <c r="L361" t="s">
        <v>817</v>
      </c>
      <c r="M361" t="s">
        <v>818</v>
      </c>
      <c r="N361" t="s">
        <v>718</v>
      </c>
      <c r="O361" t="s">
        <v>13</v>
      </c>
      <c r="P361" t="s">
        <v>755</v>
      </c>
      <c r="Q361" t="s">
        <v>322</v>
      </c>
      <c r="R361">
        <v>0</v>
      </c>
      <c r="S361" t="s">
        <v>7</v>
      </c>
      <c r="T361">
        <v>350</v>
      </c>
      <c r="U361" t="s">
        <v>430</v>
      </c>
      <c r="V361" s="1">
        <v>44000000</v>
      </c>
      <c r="W361" s="1">
        <v>44000000</v>
      </c>
      <c r="X361" s="1">
        <v>100</v>
      </c>
      <c r="Y361" s="1">
        <v>851695696</v>
      </c>
      <c r="Z361" s="1">
        <v>324332207</v>
      </c>
      <c r="AA361" s="3">
        <v>38.08</v>
      </c>
      <c r="AB361" s="1">
        <v>589934000</v>
      </c>
      <c r="AC361" s="1">
        <v>0</v>
      </c>
      <c r="AD361" s="3">
        <v>0</v>
      </c>
      <c r="AE361" s="1">
        <v>739442611</v>
      </c>
      <c r="AF361" s="1">
        <v>0</v>
      </c>
      <c r="AG361" s="3">
        <v>0</v>
      </c>
      <c r="AH361" s="1">
        <v>712788595</v>
      </c>
      <c r="AI361" s="1">
        <v>0</v>
      </c>
      <c r="AJ361" s="3">
        <v>0</v>
      </c>
      <c r="AK361" s="1" t="s">
        <v>9</v>
      </c>
      <c r="AL361" s="1" t="s">
        <v>9</v>
      </c>
      <c r="AM361" s="1" t="s">
        <v>9</v>
      </c>
      <c r="AN361" s="4">
        <f t="shared" si="73"/>
        <v>44</v>
      </c>
      <c r="AO361" s="4">
        <f t="shared" si="74"/>
        <v>44</v>
      </c>
      <c r="AP361" s="4">
        <f t="shared" si="75"/>
        <v>851.695696</v>
      </c>
      <c r="AQ361" s="4">
        <f t="shared" si="76"/>
        <v>324.33220699999998</v>
      </c>
      <c r="AR361" s="4">
        <f t="shared" si="77"/>
        <v>589.93399999999997</v>
      </c>
      <c r="AS361" s="4">
        <f t="shared" si="78"/>
        <v>0</v>
      </c>
      <c r="AT361" s="4">
        <f t="shared" si="79"/>
        <v>739.44261100000006</v>
      </c>
      <c r="AU361" s="4">
        <f t="shared" si="80"/>
        <v>0</v>
      </c>
      <c r="AV361" s="4">
        <f t="shared" si="81"/>
        <v>712.78859499999999</v>
      </c>
      <c r="AW361" s="4">
        <f t="shared" si="82"/>
        <v>0</v>
      </c>
      <c r="AX361" s="4">
        <f t="shared" si="83"/>
        <v>2937.8609019999999</v>
      </c>
      <c r="AY361" s="4">
        <f t="shared" si="84"/>
        <v>368.33220699999998</v>
      </c>
      <c r="AZ361" t="s">
        <v>896</v>
      </c>
    </row>
    <row r="362" spans="1:52" x14ac:dyDescent="0.25">
      <c r="A362">
        <v>16</v>
      </c>
      <c r="B362" t="s">
        <v>0</v>
      </c>
      <c r="C362" t="s">
        <v>668</v>
      </c>
      <c r="D362">
        <v>2021</v>
      </c>
      <c r="E362" t="s">
        <v>1</v>
      </c>
      <c r="F362" t="s">
        <v>2</v>
      </c>
      <c r="G362">
        <v>2</v>
      </c>
      <c r="H362" t="s">
        <v>3</v>
      </c>
      <c r="I362" t="s">
        <v>687</v>
      </c>
      <c r="J362" t="s">
        <v>408</v>
      </c>
      <c r="K362" t="s">
        <v>822</v>
      </c>
      <c r="L362" t="s">
        <v>817</v>
      </c>
      <c r="M362" t="s">
        <v>818</v>
      </c>
      <c r="N362" t="s">
        <v>718</v>
      </c>
      <c r="O362" t="s">
        <v>13</v>
      </c>
      <c r="P362" t="s">
        <v>755</v>
      </c>
      <c r="Q362" t="s">
        <v>322</v>
      </c>
      <c r="R362">
        <v>0</v>
      </c>
      <c r="S362" t="s">
        <v>7</v>
      </c>
      <c r="T362">
        <v>351</v>
      </c>
      <c r="U362" t="s">
        <v>431</v>
      </c>
      <c r="V362" s="1">
        <v>11560322721</v>
      </c>
      <c r="W362" s="1">
        <v>9529696438</v>
      </c>
      <c r="X362" s="1">
        <v>82.43</v>
      </c>
      <c r="Y362" s="1">
        <v>125093186805</v>
      </c>
      <c r="Z362" s="1">
        <v>118071106652</v>
      </c>
      <c r="AA362" s="3">
        <v>94.39</v>
      </c>
      <c r="AB362" s="1">
        <v>99952000000</v>
      </c>
      <c r="AC362" s="1">
        <v>0</v>
      </c>
      <c r="AD362" s="3">
        <v>0</v>
      </c>
      <c r="AE362" s="1">
        <v>50212438148</v>
      </c>
      <c r="AF362" s="1">
        <v>0</v>
      </c>
      <c r="AG362" s="3">
        <v>0</v>
      </c>
      <c r="AH362" s="1">
        <v>13069000000</v>
      </c>
      <c r="AI362" s="1">
        <v>0</v>
      </c>
      <c r="AJ362" s="3">
        <v>0</v>
      </c>
      <c r="AK362" s="1" t="s">
        <v>9</v>
      </c>
      <c r="AL362" s="1" t="s">
        <v>9</v>
      </c>
      <c r="AM362" s="1" t="s">
        <v>9</v>
      </c>
      <c r="AN362" s="4">
        <f t="shared" si="73"/>
        <v>11560.322721</v>
      </c>
      <c r="AO362" s="4">
        <f t="shared" si="74"/>
        <v>9529.6964380000009</v>
      </c>
      <c r="AP362" s="4">
        <f t="shared" si="75"/>
        <v>125093.186805</v>
      </c>
      <c r="AQ362" s="4">
        <f t="shared" si="76"/>
        <v>118071.106652</v>
      </c>
      <c r="AR362" s="4">
        <f t="shared" si="77"/>
        <v>99952</v>
      </c>
      <c r="AS362" s="4">
        <f t="shared" si="78"/>
        <v>0</v>
      </c>
      <c r="AT362" s="4">
        <f t="shared" si="79"/>
        <v>50212.438148000001</v>
      </c>
      <c r="AU362" s="4">
        <f t="shared" si="80"/>
        <v>0</v>
      </c>
      <c r="AV362" s="4">
        <f t="shared" si="81"/>
        <v>13069</v>
      </c>
      <c r="AW362" s="4">
        <f t="shared" si="82"/>
        <v>0</v>
      </c>
      <c r="AX362" s="4">
        <f t="shared" si="83"/>
        <v>299886.947674</v>
      </c>
      <c r="AY362" s="4">
        <f t="shared" si="84"/>
        <v>127600.80309</v>
      </c>
      <c r="AZ362" t="s">
        <v>896</v>
      </c>
    </row>
    <row r="363" spans="1:52" x14ac:dyDescent="0.25">
      <c r="A363">
        <v>16</v>
      </c>
      <c r="B363" t="s">
        <v>0</v>
      </c>
      <c r="C363" t="s">
        <v>668</v>
      </c>
      <c r="D363">
        <v>2021</v>
      </c>
      <c r="E363" t="s">
        <v>1</v>
      </c>
      <c r="F363" t="s">
        <v>2</v>
      </c>
      <c r="G363">
        <v>2</v>
      </c>
      <c r="H363" t="s">
        <v>3</v>
      </c>
      <c r="I363" t="s">
        <v>687</v>
      </c>
      <c r="J363" t="s">
        <v>408</v>
      </c>
      <c r="K363" t="s">
        <v>822</v>
      </c>
      <c r="L363" t="s">
        <v>817</v>
      </c>
      <c r="M363" t="s">
        <v>818</v>
      </c>
      <c r="N363" t="s">
        <v>718</v>
      </c>
      <c r="O363" t="s">
        <v>13</v>
      </c>
      <c r="P363" t="s">
        <v>755</v>
      </c>
      <c r="Q363" t="s">
        <v>322</v>
      </c>
      <c r="R363">
        <v>0</v>
      </c>
      <c r="S363" t="s">
        <v>7</v>
      </c>
      <c r="T363">
        <v>352</v>
      </c>
      <c r="U363" t="s">
        <v>432</v>
      </c>
      <c r="V363" s="1">
        <v>0</v>
      </c>
      <c r="W363" s="1">
        <v>0</v>
      </c>
      <c r="X363" s="1">
        <v>0</v>
      </c>
      <c r="Y363" s="1">
        <v>0</v>
      </c>
      <c r="Z363" s="1">
        <v>0</v>
      </c>
      <c r="AA363" s="3">
        <v>0</v>
      </c>
      <c r="AB363" s="1">
        <v>26000000000</v>
      </c>
      <c r="AC363" s="1">
        <v>0</v>
      </c>
      <c r="AD363" s="3">
        <v>0</v>
      </c>
      <c r="AE363" s="1">
        <v>5000000000</v>
      </c>
      <c r="AF363" s="1">
        <v>0</v>
      </c>
      <c r="AG363" s="3">
        <v>0</v>
      </c>
      <c r="AH363" s="1">
        <v>0</v>
      </c>
      <c r="AI363" s="1">
        <v>0</v>
      </c>
      <c r="AJ363" s="3">
        <v>0</v>
      </c>
      <c r="AK363" s="1" t="s">
        <v>9</v>
      </c>
      <c r="AL363" s="1" t="s">
        <v>9</v>
      </c>
      <c r="AM363" s="1" t="s">
        <v>9</v>
      </c>
      <c r="AN363" s="4">
        <f t="shared" si="73"/>
        <v>0</v>
      </c>
      <c r="AO363" s="4">
        <f t="shared" si="74"/>
        <v>0</v>
      </c>
      <c r="AP363" s="4">
        <f t="shared" si="75"/>
        <v>0</v>
      </c>
      <c r="AQ363" s="4">
        <f t="shared" si="76"/>
        <v>0</v>
      </c>
      <c r="AR363" s="4">
        <f t="shared" si="77"/>
        <v>26000</v>
      </c>
      <c r="AS363" s="4">
        <f t="shared" si="78"/>
        <v>0</v>
      </c>
      <c r="AT363" s="4">
        <f t="shared" si="79"/>
        <v>5000</v>
      </c>
      <c r="AU363" s="4">
        <f t="shared" si="80"/>
        <v>0</v>
      </c>
      <c r="AV363" s="4">
        <f t="shared" si="81"/>
        <v>0</v>
      </c>
      <c r="AW363" s="4">
        <f t="shared" si="82"/>
        <v>0</v>
      </c>
      <c r="AX363" s="4">
        <f t="shared" si="83"/>
        <v>31000</v>
      </c>
      <c r="AY363" s="4">
        <f t="shared" si="84"/>
        <v>0</v>
      </c>
      <c r="AZ363" t="s">
        <v>896</v>
      </c>
    </row>
    <row r="364" spans="1:52" x14ac:dyDescent="0.25">
      <c r="A364">
        <v>16</v>
      </c>
      <c r="B364" t="s">
        <v>0</v>
      </c>
      <c r="C364" t="s">
        <v>668</v>
      </c>
      <c r="D364">
        <v>2021</v>
      </c>
      <c r="E364" t="s">
        <v>1</v>
      </c>
      <c r="F364" t="s">
        <v>2</v>
      </c>
      <c r="G364">
        <v>2</v>
      </c>
      <c r="H364" t="s">
        <v>3</v>
      </c>
      <c r="I364" t="s">
        <v>687</v>
      </c>
      <c r="J364" t="s">
        <v>408</v>
      </c>
      <c r="K364" t="s">
        <v>822</v>
      </c>
      <c r="L364" t="s">
        <v>817</v>
      </c>
      <c r="M364" t="s">
        <v>818</v>
      </c>
      <c r="N364" t="s">
        <v>718</v>
      </c>
      <c r="O364" t="s">
        <v>13</v>
      </c>
      <c r="P364" t="s">
        <v>755</v>
      </c>
      <c r="Q364" t="s">
        <v>322</v>
      </c>
      <c r="R364">
        <v>0</v>
      </c>
      <c r="S364" t="s">
        <v>7</v>
      </c>
      <c r="T364">
        <v>354</v>
      </c>
      <c r="U364" t="s">
        <v>433</v>
      </c>
      <c r="V364" s="1">
        <v>3905633653</v>
      </c>
      <c r="W364" s="1">
        <v>3306937311</v>
      </c>
      <c r="X364" s="1">
        <v>84.67</v>
      </c>
      <c r="Y364" s="1">
        <v>5390010452</v>
      </c>
      <c r="Z364" s="1">
        <v>4513191290</v>
      </c>
      <c r="AA364" s="3">
        <v>83.73</v>
      </c>
      <c r="AB364" s="1">
        <v>8717464000</v>
      </c>
      <c r="AC364" s="1">
        <v>0</v>
      </c>
      <c r="AD364" s="3">
        <v>0</v>
      </c>
      <c r="AE364" s="1">
        <v>5000000000</v>
      </c>
      <c r="AF364" s="1">
        <v>0</v>
      </c>
      <c r="AG364" s="3">
        <v>0</v>
      </c>
      <c r="AH364" s="1">
        <v>2116000000</v>
      </c>
      <c r="AI364" s="1">
        <v>0</v>
      </c>
      <c r="AJ364" s="3">
        <v>0</v>
      </c>
      <c r="AK364" s="1" t="s">
        <v>9</v>
      </c>
      <c r="AL364" s="1" t="s">
        <v>9</v>
      </c>
      <c r="AM364" s="1" t="s">
        <v>9</v>
      </c>
      <c r="AN364" s="4">
        <f t="shared" si="73"/>
        <v>3905.6336529999999</v>
      </c>
      <c r="AO364" s="4">
        <f t="shared" si="74"/>
        <v>3306.9373110000001</v>
      </c>
      <c r="AP364" s="4">
        <f t="shared" si="75"/>
        <v>5390.0104520000004</v>
      </c>
      <c r="AQ364" s="4">
        <f t="shared" si="76"/>
        <v>4513.1912899999998</v>
      </c>
      <c r="AR364" s="4">
        <f t="shared" si="77"/>
        <v>8717.4639999999999</v>
      </c>
      <c r="AS364" s="4">
        <f t="shared" si="78"/>
        <v>0</v>
      </c>
      <c r="AT364" s="4">
        <f t="shared" si="79"/>
        <v>5000</v>
      </c>
      <c r="AU364" s="4">
        <f t="shared" si="80"/>
        <v>0</v>
      </c>
      <c r="AV364" s="4">
        <f t="shared" si="81"/>
        <v>2116</v>
      </c>
      <c r="AW364" s="4">
        <f t="shared" si="82"/>
        <v>0</v>
      </c>
      <c r="AX364" s="4">
        <f t="shared" si="83"/>
        <v>25129.108104999999</v>
      </c>
      <c r="AY364" s="4">
        <f t="shared" si="84"/>
        <v>7820.1286010000003</v>
      </c>
      <c r="AZ364" t="s">
        <v>896</v>
      </c>
    </row>
    <row r="365" spans="1:52" x14ac:dyDescent="0.25">
      <c r="A365">
        <v>16</v>
      </c>
      <c r="B365" t="s">
        <v>0</v>
      </c>
      <c r="C365" t="s">
        <v>668</v>
      </c>
      <c r="D365">
        <v>2021</v>
      </c>
      <c r="E365" t="s">
        <v>1</v>
      </c>
      <c r="F365" t="s">
        <v>2</v>
      </c>
      <c r="G365">
        <v>2</v>
      </c>
      <c r="H365" t="s">
        <v>3</v>
      </c>
      <c r="I365" t="s">
        <v>687</v>
      </c>
      <c r="J365" t="s">
        <v>408</v>
      </c>
      <c r="K365" t="s">
        <v>822</v>
      </c>
      <c r="L365" t="s">
        <v>817</v>
      </c>
      <c r="M365" t="s">
        <v>818</v>
      </c>
      <c r="N365" t="s">
        <v>718</v>
      </c>
      <c r="O365" t="s">
        <v>13</v>
      </c>
      <c r="P365" t="s">
        <v>755</v>
      </c>
      <c r="Q365" t="s">
        <v>322</v>
      </c>
      <c r="R365">
        <v>0</v>
      </c>
      <c r="S365" t="s">
        <v>7</v>
      </c>
      <c r="T365">
        <v>355</v>
      </c>
      <c r="U365" t="s">
        <v>434</v>
      </c>
      <c r="V365" s="1">
        <v>339250000</v>
      </c>
      <c r="W365" s="1">
        <v>316450000</v>
      </c>
      <c r="X365" s="1">
        <v>93.28</v>
      </c>
      <c r="Y365" s="1">
        <v>907615000</v>
      </c>
      <c r="Z365" s="1">
        <v>662306953</v>
      </c>
      <c r="AA365" s="3">
        <v>72.97</v>
      </c>
      <c r="AB365" s="1">
        <v>1200019000</v>
      </c>
      <c r="AC365" s="1">
        <v>0</v>
      </c>
      <c r="AD365" s="3">
        <v>0</v>
      </c>
      <c r="AE365" s="1">
        <v>5000000000</v>
      </c>
      <c r="AF365" s="1">
        <v>0</v>
      </c>
      <c r="AG365" s="3">
        <v>0</v>
      </c>
      <c r="AH365" s="1">
        <v>4930236783</v>
      </c>
      <c r="AI365" s="1">
        <v>0</v>
      </c>
      <c r="AJ365" s="3">
        <v>0</v>
      </c>
      <c r="AK365" s="1" t="s">
        <v>9</v>
      </c>
      <c r="AL365" s="1" t="s">
        <v>9</v>
      </c>
      <c r="AM365" s="1" t="s">
        <v>9</v>
      </c>
      <c r="AN365" s="4">
        <f t="shared" si="73"/>
        <v>339.25</v>
      </c>
      <c r="AO365" s="4">
        <f t="shared" si="74"/>
        <v>316.45</v>
      </c>
      <c r="AP365" s="4">
        <f t="shared" si="75"/>
        <v>907.61500000000001</v>
      </c>
      <c r="AQ365" s="4">
        <f t="shared" si="76"/>
        <v>662.30695300000002</v>
      </c>
      <c r="AR365" s="4">
        <f t="shared" si="77"/>
        <v>1200.019</v>
      </c>
      <c r="AS365" s="4">
        <f t="shared" si="78"/>
        <v>0</v>
      </c>
      <c r="AT365" s="4">
        <f t="shared" si="79"/>
        <v>5000</v>
      </c>
      <c r="AU365" s="4">
        <f t="shared" si="80"/>
        <v>0</v>
      </c>
      <c r="AV365" s="4">
        <f t="shared" si="81"/>
        <v>4930.2367830000003</v>
      </c>
      <c r="AW365" s="4">
        <f t="shared" si="82"/>
        <v>0</v>
      </c>
      <c r="AX365" s="4">
        <f t="shared" si="83"/>
        <v>12377.120783</v>
      </c>
      <c r="AY365" s="4">
        <f t="shared" si="84"/>
        <v>978.75695300000007</v>
      </c>
      <c r="AZ365" t="s">
        <v>896</v>
      </c>
    </row>
    <row r="366" spans="1:52" x14ac:dyDescent="0.25">
      <c r="A366">
        <v>16</v>
      </c>
      <c r="B366" t="s">
        <v>0</v>
      </c>
      <c r="C366" t="s">
        <v>668</v>
      </c>
      <c r="D366">
        <v>2021</v>
      </c>
      <c r="E366" t="s">
        <v>1</v>
      </c>
      <c r="F366" t="s">
        <v>2</v>
      </c>
      <c r="G366">
        <v>2</v>
      </c>
      <c r="H366" t="s">
        <v>3</v>
      </c>
      <c r="I366" t="s">
        <v>687</v>
      </c>
      <c r="J366" t="s">
        <v>408</v>
      </c>
      <c r="K366" t="s">
        <v>822</v>
      </c>
      <c r="L366" t="s">
        <v>817</v>
      </c>
      <c r="M366" t="s">
        <v>818</v>
      </c>
      <c r="N366" t="s">
        <v>718</v>
      </c>
      <c r="O366" t="s">
        <v>13</v>
      </c>
      <c r="P366" t="s">
        <v>755</v>
      </c>
      <c r="Q366" t="s">
        <v>322</v>
      </c>
      <c r="R366">
        <v>0</v>
      </c>
      <c r="S366" t="s">
        <v>7</v>
      </c>
      <c r="T366">
        <v>356</v>
      </c>
      <c r="U366" t="s">
        <v>435</v>
      </c>
      <c r="V366" s="1">
        <v>1441979498</v>
      </c>
      <c r="W366" s="1">
        <v>1294496861</v>
      </c>
      <c r="X366" s="1">
        <v>89.77</v>
      </c>
      <c r="Y366" s="1">
        <v>3435762437</v>
      </c>
      <c r="Z366" s="1">
        <v>2787127590</v>
      </c>
      <c r="AA366" s="3">
        <v>81.12</v>
      </c>
      <c r="AB366" s="1">
        <v>4468713000</v>
      </c>
      <c r="AC366" s="1">
        <v>0</v>
      </c>
      <c r="AD366" s="3">
        <v>0</v>
      </c>
      <c r="AE366" s="1">
        <v>3095840250</v>
      </c>
      <c r="AF366" s="1">
        <v>0</v>
      </c>
      <c r="AG366" s="3">
        <v>0</v>
      </c>
      <c r="AH366" s="1">
        <v>3204009750</v>
      </c>
      <c r="AI366" s="1">
        <v>0</v>
      </c>
      <c r="AJ366" s="3">
        <v>0</v>
      </c>
      <c r="AK366" s="1" t="s">
        <v>9</v>
      </c>
      <c r="AL366" s="1" t="s">
        <v>9</v>
      </c>
      <c r="AM366" s="1" t="s">
        <v>9</v>
      </c>
      <c r="AN366" s="4">
        <f t="shared" si="73"/>
        <v>1441.9794979999999</v>
      </c>
      <c r="AO366" s="4">
        <f t="shared" si="74"/>
        <v>1294.4968610000001</v>
      </c>
      <c r="AP366" s="4">
        <f t="shared" si="75"/>
        <v>3435.7624369999999</v>
      </c>
      <c r="AQ366" s="4">
        <f t="shared" si="76"/>
        <v>2787.1275900000001</v>
      </c>
      <c r="AR366" s="4">
        <f t="shared" si="77"/>
        <v>4468.7129999999997</v>
      </c>
      <c r="AS366" s="4">
        <f t="shared" si="78"/>
        <v>0</v>
      </c>
      <c r="AT366" s="4">
        <f t="shared" si="79"/>
        <v>3095.8402500000002</v>
      </c>
      <c r="AU366" s="4">
        <f t="shared" si="80"/>
        <v>0</v>
      </c>
      <c r="AV366" s="4">
        <f t="shared" si="81"/>
        <v>3204.0097500000002</v>
      </c>
      <c r="AW366" s="4">
        <f t="shared" si="82"/>
        <v>0</v>
      </c>
      <c r="AX366" s="4">
        <f t="shared" si="83"/>
        <v>15646.304935</v>
      </c>
      <c r="AY366" s="4">
        <f t="shared" si="84"/>
        <v>4081.6244510000001</v>
      </c>
      <c r="AZ366" t="s">
        <v>896</v>
      </c>
    </row>
    <row r="367" spans="1:52" x14ac:dyDescent="0.25">
      <c r="A367">
        <v>16</v>
      </c>
      <c r="B367" t="s">
        <v>0</v>
      </c>
      <c r="C367" t="s">
        <v>668</v>
      </c>
      <c r="D367">
        <v>2021</v>
      </c>
      <c r="E367" t="s">
        <v>1</v>
      </c>
      <c r="F367" t="s">
        <v>2</v>
      </c>
      <c r="G367">
        <v>2</v>
      </c>
      <c r="H367" t="s">
        <v>3</v>
      </c>
      <c r="I367" t="s">
        <v>687</v>
      </c>
      <c r="J367" t="s">
        <v>408</v>
      </c>
      <c r="K367" t="s">
        <v>822</v>
      </c>
      <c r="L367" t="s">
        <v>817</v>
      </c>
      <c r="M367" t="s">
        <v>818</v>
      </c>
      <c r="N367" t="s">
        <v>718</v>
      </c>
      <c r="O367" t="s">
        <v>13</v>
      </c>
      <c r="P367" t="s">
        <v>755</v>
      </c>
      <c r="Q367" t="s">
        <v>322</v>
      </c>
      <c r="R367">
        <v>0</v>
      </c>
      <c r="S367" t="s">
        <v>7</v>
      </c>
      <c r="T367">
        <v>357</v>
      </c>
      <c r="U367" t="s">
        <v>436</v>
      </c>
      <c r="V367" s="1">
        <v>2071391795</v>
      </c>
      <c r="W367" s="1">
        <v>569106326</v>
      </c>
      <c r="X367" s="1">
        <v>27.47</v>
      </c>
      <c r="Y367" s="1">
        <v>4828369000</v>
      </c>
      <c r="Z367" s="1">
        <v>2070224893</v>
      </c>
      <c r="AA367" s="3">
        <v>42.88</v>
      </c>
      <c r="AB367" s="1">
        <v>3968549000</v>
      </c>
      <c r="AC367" s="1">
        <v>0</v>
      </c>
      <c r="AD367" s="3">
        <v>0</v>
      </c>
      <c r="AE367" s="1">
        <v>3536769041</v>
      </c>
      <c r="AF367" s="1">
        <v>0</v>
      </c>
      <c r="AG367" s="3">
        <v>0</v>
      </c>
      <c r="AH367" s="1">
        <v>2032000000</v>
      </c>
      <c r="AI367" s="1">
        <v>0</v>
      </c>
      <c r="AJ367" s="3">
        <v>0</v>
      </c>
      <c r="AK367" s="1" t="s">
        <v>9</v>
      </c>
      <c r="AL367" s="1" t="s">
        <v>9</v>
      </c>
      <c r="AM367" s="1" t="s">
        <v>9</v>
      </c>
      <c r="AN367" s="4">
        <f t="shared" si="73"/>
        <v>2071.391795</v>
      </c>
      <c r="AO367" s="4">
        <f t="shared" si="74"/>
        <v>569.10632599999997</v>
      </c>
      <c r="AP367" s="4">
        <f t="shared" si="75"/>
        <v>4828.3689999999997</v>
      </c>
      <c r="AQ367" s="4">
        <f t="shared" si="76"/>
        <v>2070.2248930000001</v>
      </c>
      <c r="AR367" s="4">
        <f t="shared" si="77"/>
        <v>3968.549</v>
      </c>
      <c r="AS367" s="4">
        <f t="shared" si="78"/>
        <v>0</v>
      </c>
      <c r="AT367" s="4">
        <f t="shared" si="79"/>
        <v>3536.769041</v>
      </c>
      <c r="AU367" s="4">
        <f t="shared" si="80"/>
        <v>0</v>
      </c>
      <c r="AV367" s="4">
        <f t="shared" si="81"/>
        <v>2032</v>
      </c>
      <c r="AW367" s="4">
        <f t="shared" si="82"/>
        <v>0</v>
      </c>
      <c r="AX367" s="4">
        <f t="shared" si="83"/>
        <v>16437.078836000001</v>
      </c>
      <c r="AY367" s="4">
        <f t="shared" si="84"/>
        <v>2639.3312190000001</v>
      </c>
      <c r="AZ367" t="s">
        <v>896</v>
      </c>
    </row>
    <row r="368" spans="1:52" x14ac:dyDescent="0.25">
      <c r="A368">
        <v>16</v>
      </c>
      <c r="B368" t="s">
        <v>0</v>
      </c>
      <c r="C368" t="s">
        <v>668</v>
      </c>
      <c r="D368">
        <v>2021</v>
      </c>
      <c r="E368" t="s">
        <v>1</v>
      </c>
      <c r="F368" t="s">
        <v>2</v>
      </c>
      <c r="G368">
        <v>2</v>
      </c>
      <c r="H368" t="s">
        <v>3</v>
      </c>
      <c r="I368" t="s">
        <v>687</v>
      </c>
      <c r="J368" t="s">
        <v>408</v>
      </c>
      <c r="K368" t="s">
        <v>822</v>
      </c>
      <c r="L368" t="s">
        <v>817</v>
      </c>
      <c r="M368" t="s">
        <v>818</v>
      </c>
      <c r="N368" t="s">
        <v>718</v>
      </c>
      <c r="O368" t="s">
        <v>13</v>
      </c>
      <c r="P368" t="s">
        <v>755</v>
      </c>
      <c r="Q368" t="s">
        <v>322</v>
      </c>
      <c r="R368">
        <v>0</v>
      </c>
      <c r="S368" t="s">
        <v>7</v>
      </c>
      <c r="T368">
        <v>358</v>
      </c>
      <c r="U368" t="s">
        <v>437</v>
      </c>
      <c r="V368" s="1">
        <v>73032000</v>
      </c>
      <c r="W368" s="1">
        <v>73032000</v>
      </c>
      <c r="X368" s="1">
        <v>100</v>
      </c>
      <c r="Y368" s="1">
        <v>50000000</v>
      </c>
      <c r="Z368" s="1">
        <v>0</v>
      </c>
      <c r="AA368" s="3">
        <v>0</v>
      </c>
      <c r="AB368" s="1">
        <v>50000000</v>
      </c>
      <c r="AC368" s="1">
        <v>0</v>
      </c>
      <c r="AD368" s="3">
        <v>0</v>
      </c>
      <c r="AE368" s="1">
        <v>150000000</v>
      </c>
      <c r="AF368" s="1">
        <v>0</v>
      </c>
      <c r="AG368" s="3">
        <v>0</v>
      </c>
      <c r="AH368" s="1">
        <v>50000000</v>
      </c>
      <c r="AI368" s="1">
        <v>0</v>
      </c>
      <c r="AJ368" s="3">
        <v>0</v>
      </c>
      <c r="AK368" s="1" t="s">
        <v>9</v>
      </c>
      <c r="AL368" s="1" t="s">
        <v>9</v>
      </c>
      <c r="AM368" s="1" t="s">
        <v>9</v>
      </c>
      <c r="AN368" s="4">
        <f t="shared" si="73"/>
        <v>73.031999999999996</v>
      </c>
      <c r="AO368" s="4">
        <f t="shared" si="74"/>
        <v>73.031999999999996</v>
      </c>
      <c r="AP368" s="4">
        <f t="shared" si="75"/>
        <v>50</v>
      </c>
      <c r="AQ368" s="4">
        <f t="shared" si="76"/>
        <v>0</v>
      </c>
      <c r="AR368" s="4">
        <f t="shared" si="77"/>
        <v>50</v>
      </c>
      <c r="AS368" s="4">
        <f t="shared" si="78"/>
        <v>0</v>
      </c>
      <c r="AT368" s="4">
        <f t="shared" si="79"/>
        <v>150</v>
      </c>
      <c r="AU368" s="4">
        <f t="shared" si="80"/>
        <v>0</v>
      </c>
      <c r="AV368" s="4">
        <f t="shared" si="81"/>
        <v>50</v>
      </c>
      <c r="AW368" s="4">
        <f t="shared" si="82"/>
        <v>0</v>
      </c>
      <c r="AX368" s="4">
        <f t="shared" si="83"/>
        <v>373.03199999999998</v>
      </c>
      <c r="AY368" s="4">
        <f t="shared" si="84"/>
        <v>73.031999999999996</v>
      </c>
      <c r="AZ368" t="s">
        <v>896</v>
      </c>
    </row>
    <row r="369" spans="1:52" x14ac:dyDescent="0.25">
      <c r="A369">
        <v>16</v>
      </c>
      <c r="B369" t="s">
        <v>0</v>
      </c>
      <c r="C369" t="s">
        <v>668</v>
      </c>
      <c r="D369">
        <v>2021</v>
      </c>
      <c r="E369" t="s">
        <v>1</v>
      </c>
      <c r="F369" t="s">
        <v>2</v>
      </c>
      <c r="G369">
        <v>2</v>
      </c>
      <c r="H369" t="s">
        <v>3</v>
      </c>
      <c r="I369" t="s">
        <v>687</v>
      </c>
      <c r="J369" t="s">
        <v>408</v>
      </c>
      <c r="K369" t="s">
        <v>822</v>
      </c>
      <c r="L369" t="s">
        <v>817</v>
      </c>
      <c r="M369" t="s">
        <v>818</v>
      </c>
      <c r="N369" t="s">
        <v>718</v>
      </c>
      <c r="O369" t="s">
        <v>13</v>
      </c>
      <c r="P369" t="s">
        <v>755</v>
      </c>
      <c r="Q369" t="s">
        <v>322</v>
      </c>
      <c r="R369">
        <v>0</v>
      </c>
      <c r="S369" t="s">
        <v>7</v>
      </c>
      <c r="T369">
        <v>361</v>
      </c>
      <c r="U369" t="s">
        <v>438</v>
      </c>
      <c r="V369" s="1">
        <v>22731945799</v>
      </c>
      <c r="W369" s="1">
        <v>22362604267</v>
      </c>
      <c r="X369" s="1">
        <v>98.38</v>
      </c>
      <c r="Y369" s="1">
        <v>3919942514</v>
      </c>
      <c r="Z369" s="1">
        <v>3908480280</v>
      </c>
      <c r="AA369" s="3">
        <v>99.71</v>
      </c>
      <c r="AB369" s="1">
        <v>1500000000</v>
      </c>
      <c r="AC369" s="1">
        <v>0</v>
      </c>
      <c r="AD369" s="3">
        <v>0</v>
      </c>
      <c r="AE369" s="1">
        <v>20724577039</v>
      </c>
      <c r="AF369" s="1">
        <v>0</v>
      </c>
      <c r="AG369" s="3">
        <v>0</v>
      </c>
      <c r="AH369" s="1">
        <v>3796857777</v>
      </c>
      <c r="AI369" s="1">
        <v>0</v>
      </c>
      <c r="AJ369" s="3">
        <v>0</v>
      </c>
      <c r="AK369" s="1" t="s">
        <v>9</v>
      </c>
      <c r="AL369" s="1" t="s">
        <v>9</v>
      </c>
      <c r="AM369" s="1" t="s">
        <v>9</v>
      </c>
      <c r="AN369" s="4">
        <f t="shared" si="73"/>
        <v>22731.945799000001</v>
      </c>
      <c r="AO369" s="4">
        <f t="shared" si="74"/>
        <v>22362.604266999999</v>
      </c>
      <c r="AP369" s="4">
        <f t="shared" si="75"/>
        <v>3919.9425139999998</v>
      </c>
      <c r="AQ369" s="4">
        <f t="shared" si="76"/>
        <v>3908.4802800000002</v>
      </c>
      <c r="AR369" s="4">
        <f t="shared" si="77"/>
        <v>1500</v>
      </c>
      <c r="AS369" s="4">
        <f t="shared" si="78"/>
        <v>0</v>
      </c>
      <c r="AT369" s="4">
        <f t="shared" si="79"/>
        <v>20724.577039</v>
      </c>
      <c r="AU369" s="4">
        <f t="shared" si="80"/>
        <v>0</v>
      </c>
      <c r="AV369" s="4">
        <f t="shared" si="81"/>
        <v>3796.8577770000002</v>
      </c>
      <c r="AW369" s="4">
        <f t="shared" si="82"/>
        <v>0</v>
      </c>
      <c r="AX369" s="4">
        <f t="shared" si="83"/>
        <v>52673.323128999997</v>
      </c>
      <c r="AY369" s="4">
        <f t="shared" si="84"/>
        <v>26271.084546999999</v>
      </c>
      <c r="AZ369" t="s">
        <v>896</v>
      </c>
    </row>
    <row r="370" spans="1:52" x14ac:dyDescent="0.25">
      <c r="A370">
        <v>16</v>
      </c>
      <c r="B370" t="s">
        <v>0</v>
      </c>
      <c r="C370" t="s">
        <v>668</v>
      </c>
      <c r="D370">
        <v>2021</v>
      </c>
      <c r="E370" t="s">
        <v>1</v>
      </c>
      <c r="F370" t="s">
        <v>2</v>
      </c>
      <c r="G370">
        <v>2</v>
      </c>
      <c r="H370" t="s">
        <v>3</v>
      </c>
      <c r="I370" t="s">
        <v>687</v>
      </c>
      <c r="J370" t="s">
        <v>408</v>
      </c>
      <c r="K370" t="s">
        <v>822</v>
      </c>
      <c r="L370" t="s">
        <v>817</v>
      </c>
      <c r="M370" t="s">
        <v>818</v>
      </c>
      <c r="N370" t="s">
        <v>718</v>
      </c>
      <c r="O370" t="s">
        <v>13</v>
      </c>
      <c r="P370" t="s">
        <v>755</v>
      </c>
      <c r="Q370" t="s">
        <v>322</v>
      </c>
      <c r="R370">
        <v>0</v>
      </c>
      <c r="S370" t="s">
        <v>7</v>
      </c>
      <c r="T370">
        <v>362</v>
      </c>
      <c r="U370" t="s">
        <v>439</v>
      </c>
      <c r="V370" s="1">
        <v>0</v>
      </c>
      <c r="W370" s="1">
        <v>0</v>
      </c>
      <c r="X370" s="1">
        <v>0</v>
      </c>
      <c r="Y370" s="1">
        <v>398117548</v>
      </c>
      <c r="Z370" s="1">
        <v>395703383</v>
      </c>
      <c r="AA370" s="3">
        <v>99.39</v>
      </c>
      <c r="AB370" s="1">
        <v>419517000</v>
      </c>
      <c r="AC370" s="1">
        <v>0</v>
      </c>
      <c r="AD370" s="3">
        <v>0</v>
      </c>
      <c r="AE370" s="1">
        <v>500000000</v>
      </c>
      <c r="AF370" s="1">
        <v>0</v>
      </c>
      <c r="AG370" s="3">
        <v>0</v>
      </c>
      <c r="AH370" s="1">
        <v>492000000</v>
      </c>
      <c r="AI370" s="1">
        <v>0</v>
      </c>
      <c r="AJ370" s="3">
        <v>0</v>
      </c>
      <c r="AK370" s="1" t="s">
        <v>9</v>
      </c>
      <c r="AL370" s="1" t="s">
        <v>9</v>
      </c>
      <c r="AM370" s="1" t="s">
        <v>9</v>
      </c>
      <c r="AN370" s="4">
        <f t="shared" si="73"/>
        <v>0</v>
      </c>
      <c r="AO370" s="4">
        <f t="shared" si="74"/>
        <v>0</v>
      </c>
      <c r="AP370" s="4">
        <f t="shared" si="75"/>
        <v>398.117548</v>
      </c>
      <c r="AQ370" s="4">
        <f t="shared" si="76"/>
        <v>395.70338299999997</v>
      </c>
      <c r="AR370" s="4">
        <f t="shared" si="77"/>
        <v>419.517</v>
      </c>
      <c r="AS370" s="4">
        <f t="shared" si="78"/>
        <v>0</v>
      </c>
      <c r="AT370" s="4">
        <f t="shared" si="79"/>
        <v>500</v>
      </c>
      <c r="AU370" s="4">
        <f t="shared" si="80"/>
        <v>0</v>
      </c>
      <c r="AV370" s="4">
        <f t="shared" si="81"/>
        <v>492</v>
      </c>
      <c r="AW370" s="4">
        <f t="shared" si="82"/>
        <v>0</v>
      </c>
      <c r="AX370" s="4">
        <f t="shared" si="83"/>
        <v>1809.634548</v>
      </c>
      <c r="AY370" s="4">
        <f t="shared" si="84"/>
        <v>395.70338299999997</v>
      </c>
      <c r="AZ370" t="s">
        <v>896</v>
      </c>
    </row>
    <row r="371" spans="1:52" x14ac:dyDescent="0.25">
      <c r="A371">
        <v>16</v>
      </c>
      <c r="B371" t="s">
        <v>0</v>
      </c>
      <c r="C371" t="s">
        <v>668</v>
      </c>
      <c r="D371">
        <v>2021</v>
      </c>
      <c r="E371" t="s">
        <v>1</v>
      </c>
      <c r="F371" t="s">
        <v>2</v>
      </c>
      <c r="G371">
        <v>2</v>
      </c>
      <c r="H371" t="s">
        <v>3</v>
      </c>
      <c r="I371" t="s">
        <v>687</v>
      </c>
      <c r="J371" t="s">
        <v>408</v>
      </c>
      <c r="K371" t="s">
        <v>822</v>
      </c>
      <c r="L371" t="s">
        <v>817</v>
      </c>
      <c r="M371" t="s">
        <v>818</v>
      </c>
      <c r="N371" t="s">
        <v>718</v>
      </c>
      <c r="O371" t="s">
        <v>13</v>
      </c>
      <c r="P371" t="s">
        <v>755</v>
      </c>
      <c r="Q371" t="s">
        <v>322</v>
      </c>
      <c r="R371">
        <v>0</v>
      </c>
      <c r="S371" t="s">
        <v>7</v>
      </c>
      <c r="T371">
        <v>363</v>
      </c>
      <c r="U371" t="s">
        <v>440</v>
      </c>
      <c r="V371" s="1">
        <v>1599370829</v>
      </c>
      <c r="W371" s="1">
        <v>1596532398</v>
      </c>
      <c r="X371" s="1">
        <v>99.82</v>
      </c>
      <c r="Y371" s="1">
        <v>4447980000</v>
      </c>
      <c r="Z371" s="1">
        <v>2036734411</v>
      </c>
      <c r="AA371" s="3">
        <v>45.79</v>
      </c>
      <c r="AB371" s="1">
        <v>3527599000</v>
      </c>
      <c r="AC371" s="1">
        <v>0</v>
      </c>
      <c r="AD371" s="3">
        <v>0</v>
      </c>
      <c r="AE371" s="1">
        <v>2273898211</v>
      </c>
      <c r="AF371" s="1">
        <v>0</v>
      </c>
      <c r="AG371" s="3">
        <v>0</v>
      </c>
      <c r="AH371" s="1">
        <v>2145117000</v>
      </c>
      <c r="AI371" s="1">
        <v>0</v>
      </c>
      <c r="AJ371" s="3">
        <v>0</v>
      </c>
      <c r="AK371" s="1" t="s">
        <v>9</v>
      </c>
      <c r="AL371" s="1" t="s">
        <v>9</v>
      </c>
      <c r="AM371" s="1" t="s">
        <v>9</v>
      </c>
      <c r="AN371" s="4">
        <f t="shared" si="73"/>
        <v>1599.370829</v>
      </c>
      <c r="AO371" s="4">
        <f t="shared" si="74"/>
        <v>1596.5323980000001</v>
      </c>
      <c r="AP371" s="4">
        <f t="shared" si="75"/>
        <v>4447.9799999999996</v>
      </c>
      <c r="AQ371" s="4">
        <f t="shared" si="76"/>
        <v>2036.7344109999999</v>
      </c>
      <c r="AR371" s="4">
        <f t="shared" si="77"/>
        <v>3527.5990000000002</v>
      </c>
      <c r="AS371" s="4">
        <f t="shared" si="78"/>
        <v>0</v>
      </c>
      <c r="AT371" s="4">
        <f t="shared" si="79"/>
        <v>2273.8982110000002</v>
      </c>
      <c r="AU371" s="4">
        <f t="shared" si="80"/>
        <v>0</v>
      </c>
      <c r="AV371" s="4">
        <f t="shared" si="81"/>
        <v>2145.1170000000002</v>
      </c>
      <c r="AW371" s="4">
        <f t="shared" si="82"/>
        <v>0</v>
      </c>
      <c r="AX371" s="4">
        <f t="shared" si="83"/>
        <v>13993.965039999999</v>
      </c>
      <c r="AY371" s="4">
        <f t="shared" si="84"/>
        <v>3633.2668089999997</v>
      </c>
      <c r="AZ371" t="s">
        <v>896</v>
      </c>
    </row>
    <row r="372" spans="1:52" x14ac:dyDescent="0.25">
      <c r="A372">
        <v>16</v>
      </c>
      <c r="B372" t="s">
        <v>0</v>
      </c>
      <c r="C372" t="s">
        <v>668</v>
      </c>
      <c r="D372">
        <v>2021</v>
      </c>
      <c r="E372" t="s">
        <v>1</v>
      </c>
      <c r="F372" t="s">
        <v>2</v>
      </c>
      <c r="G372">
        <v>2</v>
      </c>
      <c r="H372" t="s">
        <v>3</v>
      </c>
      <c r="I372" t="s">
        <v>687</v>
      </c>
      <c r="J372" t="s">
        <v>408</v>
      </c>
      <c r="K372" t="s">
        <v>822</v>
      </c>
      <c r="L372" t="s">
        <v>817</v>
      </c>
      <c r="M372" t="s">
        <v>818</v>
      </c>
      <c r="N372" t="s">
        <v>718</v>
      </c>
      <c r="O372" t="s">
        <v>13</v>
      </c>
      <c r="P372" t="s">
        <v>755</v>
      </c>
      <c r="Q372" t="s">
        <v>322</v>
      </c>
      <c r="R372">
        <v>0</v>
      </c>
      <c r="S372" t="s">
        <v>7</v>
      </c>
      <c r="T372">
        <v>365</v>
      </c>
      <c r="U372" t="s">
        <v>441</v>
      </c>
      <c r="V372" s="1">
        <v>0</v>
      </c>
      <c r="W372" s="1">
        <v>0</v>
      </c>
      <c r="X372" s="1">
        <v>0</v>
      </c>
      <c r="Y372" s="1">
        <v>380000000</v>
      </c>
      <c r="Z372" s="1">
        <v>20000000</v>
      </c>
      <c r="AA372" s="3">
        <v>5.26</v>
      </c>
      <c r="AB372" s="1">
        <v>50000000</v>
      </c>
      <c r="AC372" s="1">
        <v>0</v>
      </c>
      <c r="AD372" s="3">
        <v>0</v>
      </c>
      <c r="AE372" s="1">
        <v>381743575</v>
      </c>
      <c r="AF372" s="1">
        <v>0</v>
      </c>
      <c r="AG372" s="3">
        <v>0</v>
      </c>
      <c r="AH372" s="1">
        <v>339011425</v>
      </c>
      <c r="AI372" s="1">
        <v>0</v>
      </c>
      <c r="AJ372" s="3">
        <v>0</v>
      </c>
      <c r="AK372" s="1" t="s">
        <v>9</v>
      </c>
      <c r="AL372" s="1" t="s">
        <v>9</v>
      </c>
      <c r="AM372" s="1" t="s">
        <v>9</v>
      </c>
      <c r="AN372" s="4">
        <f t="shared" si="73"/>
        <v>0</v>
      </c>
      <c r="AO372" s="4">
        <f t="shared" si="74"/>
        <v>0</v>
      </c>
      <c r="AP372" s="4">
        <f t="shared" si="75"/>
        <v>380</v>
      </c>
      <c r="AQ372" s="4">
        <f t="shared" si="76"/>
        <v>20</v>
      </c>
      <c r="AR372" s="4">
        <f t="shared" si="77"/>
        <v>50</v>
      </c>
      <c r="AS372" s="4">
        <f t="shared" si="78"/>
        <v>0</v>
      </c>
      <c r="AT372" s="4">
        <f t="shared" si="79"/>
        <v>381.74357500000002</v>
      </c>
      <c r="AU372" s="4">
        <f t="shared" si="80"/>
        <v>0</v>
      </c>
      <c r="AV372" s="4">
        <f t="shared" si="81"/>
        <v>339.01142499999997</v>
      </c>
      <c r="AW372" s="4">
        <f t="shared" si="82"/>
        <v>0</v>
      </c>
      <c r="AX372" s="4">
        <f t="shared" si="83"/>
        <v>1150.7549999999999</v>
      </c>
      <c r="AY372" s="4">
        <f t="shared" si="84"/>
        <v>20</v>
      </c>
      <c r="AZ372" t="s">
        <v>896</v>
      </c>
    </row>
    <row r="373" spans="1:52" x14ac:dyDescent="0.25">
      <c r="A373">
        <v>16</v>
      </c>
      <c r="B373" t="s">
        <v>0</v>
      </c>
      <c r="C373" t="s">
        <v>668</v>
      </c>
      <c r="D373">
        <v>2021</v>
      </c>
      <c r="E373" t="s">
        <v>1</v>
      </c>
      <c r="F373" t="s">
        <v>2</v>
      </c>
      <c r="G373">
        <v>2</v>
      </c>
      <c r="H373" t="s">
        <v>3</v>
      </c>
      <c r="I373" t="s">
        <v>687</v>
      </c>
      <c r="J373" t="s">
        <v>408</v>
      </c>
      <c r="K373" t="s">
        <v>822</v>
      </c>
      <c r="L373" t="s">
        <v>817</v>
      </c>
      <c r="M373" t="s">
        <v>818</v>
      </c>
      <c r="N373" t="s">
        <v>718</v>
      </c>
      <c r="O373" t="s">
        <v>13</v>
      </c>
      <c r="P373" t="s">
        <v>755</v>
      </c>
      <c r="Q373" t="s">
        <v>322</v>
      </c>
      <c r="R373">
        <v>0</v>
      </c>
      <c r="S373" t="s">
        <v>7</v>
      </c>
      <c r="T373">
        <v>366</v>
      </c>
      <c r="U373" t="s">
        <v>442</v>
      </c>
      <c r="V373" s="1">
        <v>67809173496</v>
      </c>
      <c r="W373" s="1">
        <v>64154954871</v>
      </c>
      <c r="X373" s="1">
        <v>94.61</v>
      </c>
      <c r="Y373" s="1">
        <v>65542962434</v>
      </c>
      <c r="Z373" s="1">
        <v>61093805502</v>
      </c>
      <c r="AA373" s="3">
        <v>93.21</v>
      </c>
      <c r="AB373" s="1">
        <v>144822682000</v>
      </c>
      <c r="AC373" s="1">
        <v>0</v>
      </c>
      <c r="AD373" s="3">
        <v>0</v>
      </c>
      <c r="AE373" s="1">
        <v>66861628700</v>
      </c>
      <c r="AF373" s="1">
        <v>0</v>
      </c>
      <c r="AG373" s="3">
        <v>0</v>
      </c>
      <c r="AH373" s="1">
        <v>22068513309</v>
      </c>
      <c r="AI373" s="1">
        <v>0</v>
      </c>
      <c r="AJ373" s="3">
        <v>0</v>
      </c>
      <c r="AK373" s="1" t="s">
        <v>9</v>
      </c>
      <c r="AL373" s="1" t="s">
        <v>9</v>
      </c>
      <c r="AM373" s="1" t="s">
        <v>9</v>
      </c>
      <c r="AN373" s="4">
        <f t="shared" si="73"/>
        <v>67809.173496000003</v>
      </c>
      <c r="AO373" s="4">
        <f t="shared" si="74"/>
        <v>64154.954871000002</v>
      </c>
      <c r="AP373" s="4">
        <f t="shared" si="75"/>
        <v>65542.962434000001</v>
      </c>
      <c r="AQ373" s="4">
        <f t="shared" si="76"/>
        <v>61093.805502000003</v>
      </c>
      <c r="AR373" s="4">
        <f t="shared" si="77"/>
        <v>144822.682</v>
      </c>
      <c r="AS373" s="4">
        <f t="shared" si="78"/>
        <v>0</v>
      </c>
      <c r="AT373" s="4">
        <f t="shared" si="79"/>
        <v>66861.628700000001</v>
      </c>
      <c r="AU373" s="4">
        <f t="shared" si="80"/>
        <v>0</v>
      </c>
      <c r="AV373" s="4">
        <f t="shared" si="81"/>
        <v>22068.513309000002</v>
      </c>
      <c r="AW373" s="4">
        <f t="shared" si="82"/>
        <v>0</v>
      </c>
      <c r="AX373" s="4">
        <f t="shared" si="83"/>
        <v>367104.95993900002</v>
      </c>
      <c r="AY373" s="4">
        <f t="shared" si="84"/>
        <v>125248.760373</v>
      </c>
      <c r="AZ373" t="s">
        <v>896</v>
      </c>
    </row>
    <row r="374" spans="1:52" x14ac:dyDescent="0.25">
      <c r="A374">
        <v>16</v>
      </c>
      <c r="B374" t="s">
        <v>0</v>
      </c>
      <c r="C374" t="s">
        <v>668</v>
      </c>
      <c r="D374">
        <v>2021</v>
      </c>
      <c r="E374" t="s">
        <v>1</v>
      </c>
      <c r="F374" t="s">
        <v>2</v>
      </c>
      <c r="G374">
        <v>2</v>
      </c>
      <c r="H374" t="s">
        <v>3</v>
      </c>
      <c r="I374" t="s">
        <v>687</v>
      </c>
      <c r="J374" t="s">
        <v>408</v>
      </c>
      <c r="K374" t="s">
        <v>822</v>
      </c>
      <c r="L374" t="s">
        <v>817</v>
      </c>
      <c r="M374" t="s">
        <v>818</v>
      </c>
      <c r="N374" t="s">
        <v>718</v>
      </c>
      <c r="O374" t="s">
        <v>13</v>
      </c>
      <c r="P374" t="s">
        <v>755</v>
      </c>
      <c r="Q374" t="s">
        <v>322</v>
      </c>
      <c r="R374">
        <v>0</v>
      </c>
      <c r="S374" t="s">
        <v>7</v>
      </c>
      <c r="T374">
        <v>367</v>
      </c>
      <c r="U374" t="s">
        <v>443</v>
      </c>
      <c r="V374" s="1">
        <v>100000</v>
      </c>
      <c r="W374" s="1">
        <v>0</v>
      </c>
      <c r="X374" s="1">
        <v>0</v>
      </c>
      <c r="Y374" s="1">
        <v>0</v>
      </c>
      <c r="Z374" s="1">
        <v>0</v>
      </c>
      <c r="AA374" s="3">
        <v>0</v>
      </c>
      <c r="AB374" s="1">
        <v>5000000</v>
      </c>
      <c r="AC374" s="1">
        <v>0</v>
      </c>
      <c r="AD374" s="3">
        <v>0</v>
      </c>
      <c r="AE374" s="1">
        <v>3800000000</v>
      </c>
      <c r="AF374" s="1">
        <v>0</v>
      </c>
      <c r="AG374" s="3">
        <v>0</v>
      </c>
      <c r="AH374" s="1">
        <v>1869000000</v>
      </c>
      <c r="AI374" s="1">
        <v>0</v>
      </c>
      <c r="AJ374" s="3">
        <v>0</v>
      </c>
      <c r="AK374" s="1" t="s">
        <v>9</v>
      </c>
      <c r="AL374" s="1" t="s">
        <v>9</v>
      </c>
      <c r="AM374" s="1" t="s">
        <v>9</v>
      </c>
      <c r="AN374" s="4">
        <f t="shared" si="73"/>
        <v>0.1</v>
      </c>
      <c r="AO374" s="4">
        <f t="shared" si="74"/>
        <v>0</v>
      </c>
      <c r="AP374" s="4">
        <f t="shared" si="75"/>
        <v>0</v>
      </c>
      <c r="AQ374" s="4">
        <f t="shared" si="76"/>
        <v>0</v>
      </c>
      <c r="AR374" s="4">
        <f t="shared" si="77"/>
        <v>5</v>
      </c>
      <c r="AS374" s="4">
        <f t="shared" si="78"/>
        <v>0</v>
      </c>
      <c r="AT374" s="4">
        <f t="shared" si="79"/>
        <v>3800</v>
      </c>
      <c r="AU374" s="4">
        <f t="shared" si="80"/>
        <v>0</v>
      </c>
      <c r="AV374" s="4">
        <f t="shared" si="81"/>
        <v>1869</v>
      </c>
      <c r="AW374" s="4">
        <f t="shared" si="82"/>
        <v>0</v>
      </c>
      <c r="AX374" s="4">
        <f t="shared" si="83"/>
        <v>5674.1</v>
      </c>
      <c r="AY374" s="4">
        <f t="shared" si="84"/>
        <v>0</v>
      </c>
      <c r="AZ374" t="s">
        <v>896</v>
      </c>
    </row>
    <row r="375" spans="1:52" x14ac:dyDescent="0.25">
      <c r="A375">
        <v>16</v>
      </c>
      <c r="B375" t="s">
        <v>0</v>
      </c>
      <c r="C375" t="s">
        <v>668</v>
      </c>
      <c r="D375">
        <v>2021</v>
      </c>
      <c r="E375" t="s">
        <v>1</v>
      </c>
      <c r="F375" t="s">
        <v>2</v>
      </c>
      <c r="G375">
        <v>2</v>
      </c>
      <c r="H375" t="s">
        <v>3</v>
      </c>
      <c r="I375" t="s">
        <v>687</v>
      </c>
      <c r="J375" t="s">
        <v>408</v>
      </c>
      <c r="K375" t="s">
        <v>822</v>
      </c>
      <c r="L375" t="s">
        <v>817</v>
      </c>
      <c r="M375" t="s">
        <v>818</v>
      </c>
      <c r="N375" t="s">
        <v>718</v>
      </c>
      <c r="O375" t="s">
        <v>13</v>
      </c>
      <c r="P375" t="s">
        <v>755</v>
      </c>
      <c r="Q375" t="s">
        <v>322</v>
      </c>
      <c r="R375">
        <v>0</v>
      </c>
      <c r="S375" t="s">
        <v>7</v>
      </c>
      <c r="T375">
        <v>368</v>
      </c>
      <c r="U375" t="s">
        <v>444</v>
      </c>
      <c r="V375" s="1">
        <v>1337659198</v>
      </c>
      <c r="W375" s="1">
        <v>1058094952</v>
      </c>
      <c r="X375" s="1">
        <v>79.099999999999994</v>
      </c>
      <c r="Y375" s="1">
        <v>5956521676</v>
      </c>
      <c r="Z375" s="1">
        <v>5630669101</v>
      </c>
      <c r="AA375" s="3">
        <v>94.53</v>
      </c>
      <c r="AB375" s="1">
        <v>8935000000</v>
      </c>
      <c r="AC375" s="1">
        <v>0</v>
      </c>
      <c r="AD375" s="3">
        <v>0</v>
      </c>
      <c r="AE375" s="1">
        <v>4750708846</v>
      </c>
      <c r="AF375" s="1">
        <v>0</v>
      </c>
      <c r="AG375" s="3">
        <v>0</v>
      </c>
      <c r="AH375" s="1">
        <v>550000000</v>
      </c>
      <c r="AI375" s="1">
        <v>0</v>
      </c>
      <c r="AJ375" s="3">
        <v>0</v>
      </c>
      <c r="AK375" s="1" t="s">
        <v>9</v>
      </c>
      <c r="AL375" s="1" t="s">
        <v>9</v>
      </c>
      <c r="AM375" s="1" t="s">
        <v>9</v>
      </c>
      <c r="AN375" s="4">
        <f t="shared" si="73"/>
        <v>1337.6591980000001</v>
      </c>
      <c r="AO375" s="4">
        <f t="shared" si="74"/>
        <v>1058.0949519999999</v>
      </c>
      <c r="AP375" s="4">
        <f t="shared" si="75"/>
        <v>5956.5216760000003</v>
      </c>
      <c r="AQ375" s="4">
        <f t="shared" si="76"/>
        <v>5630.6691010000004</v>
      </c>
      <c r="AR375" s="4">
        <f t="shared" si="77"/>
        <v>8935</v>
      </c>
      <c r="AS375" s="4">
        <f t="shared" si="78"/>
        <v>0</v>
      </c>
      <c r="AT375" s="4">
        <f t="shared" si="79"/>
        <v>4750.7088460000004</v>
      </c>
      <c r="AU375" s="4">
        <f t="shared" si="80"/>
        <v>0</v>
      </c>
      <c r="AV375" s="4">
        <f t="shared" si="81"/>
        <v>550</v>
      </c>
      <c r="AW375" s="4">
        <f t="shared" si="82"/>
        <v>0</v>
      </c>
      <c r="AX375" s="4">
        <f t="shared" si="83"/>
        <v>21529.889720000003</v>
      </c>
      <c r="AY375" s="4">
        <f t="shared" si="84"/>
        <v>6688.7640530000008</v>
      </c>
      <c r="AZ375" t="s">
        <v>896</v>
      </c>
    </row>
    <row r="376" spans="1:52" x14ac:dyDescent="0.25">
      <c r="A376">
        <v>16</v>
      </c>
      <c r="B376" t="s">
        <v>0</v>
      </c>
      <c r="C376" t="s">
        <v>668</v>
      </c>
      <c r="D376">
        <v>2021</v>
      </c>
      <c r="E376" t="s">
        <v>1</v>
      </c>
      <c r="F376" t="s">
        <v>2</v>
      </c>
      <c r="G376">
        <v>2</v>
      </c>
      <c r="H376" t="s">
        <v>3</v>
      </c>
      <c r="I376" t="s">
        <v>687</v>
      </c>
      <c r="J376" t="s">
        <v>408</v>
      </c>
      <c r="K376" t="s">
        <v>822</v>
      </c>
      <c r="L376" t="s">
        <v>817</v>
      </c>
      <c r="M376" t="s">
        <v>818</v>
      </c>
      <c r="N376" t="s">
        <v>718</v>
      </c>
      <c r="O376" t="s">
        <v>13</v>
      </c>
      <c r="P376" t="s">
        <v>755</v>
      </c>
      <c r="Q376" t="s">
        <v>322</v>
      </c>
      <c r="R376">
        <v>0</v>
      </c>
      <c r="S376" t="s">
        <v>7</v>
      </c>
      <c r="T376">
        <v>369</v>
      </c>
      <c r="U376" t="s">
        <v>281</v>
      </c>
      <c r="V376" s="1">
        <v>137063989</v>
      </c>
      <c r="W376" s="1">
        <v>107063220</v>
      </c>
      <c r="X376" s="1">
        <v>78.11</v>
      </c>
      <c r="Y376" s="1">
        <v>1274542383</v>
      </c>
      <c r="Z376" s="1">
        <v>563746608</v>
      </c>
      <c r="AA376" s="3">
        <v>44.23</v>
      </c>
      <c r="AB376" s="1">
        <v>1785037000</v>
      </c>
      <c r="AC376" s="1">
        <v>0</v>
      </c>
      <c r="AD376" s="3">
        <v>0</v>
      </c>
      <c r="AE376" s="1">
        <v>1581909708</v>
      </c>
      <c r="AF376" s="1">
        <v>0</v>
      </c>
      <c r="AG376" s="3">
        <v>0</v>
      </c>
      <c r="AH376" s="1">
        <v>1638075770</v>
      </c>
      <c r="AI376" s="1">
        <v>0</v>
      </c>
      <c r="AJ376" s="3">
        <v>0</v>
      </c>
      <c r="AK376" s="1" t="s">
        <v>9</v>
      </c>
      <c r="AL376" s="1" t="s">
        <v>9</v>
      </c>
      <c r="AM376" s="1" t="s">
        <v>9</v>
      </c>
      <c r="AN376" s="4">
        <f t="shared" si="73"/>
        <v>137.06398899999999</v>
      </c>
      <c r="AO376" s="4">
        <f t="shared" si="74"/>
        <v>107.06322</v>
      </c>
      <c r="AP376" s="4">
        <f t="shared" si="75"/>
        <v>1274.542383</v>
      </c>
      <c r="AQ376" s="4">
        <f t="shared" si="76"/>
        <v>563.74660800000004</v>
      </c>
      <c r="AR376" s="4">
        <f t="shared" si="77"/>
        <v>1785.037</v>
      </c>
      <c r="AS376" s="4">
        <f t="shared" si="78"/>
        <v>0</v>
      </c>
      <c r="AT376" s="4">
        <f t="shared" si="79"/>
        <v>1581.9097079999999</v>
      </c>
      <c r="AU376" s="4">
        <f t="shared" si="80"/>
        <v>0</v>
      </c>
      <c r="AV376" s="4">
        <f t="shared" si="81"/>
        <v>1638.0757699999999</v>
      </c>
      <c r="AW376" s="4">
        <f t="shared" si="82"/>
        <v>0</v>
      </c>
      <c r="AX376" s="4">
        <f t="shared" si="83"/>
        <v>6416.6288499999991</v>
      </c>
      <c r="AY376" s="4">
        <f t="shared" si="84"/>
        <v>670.80982800000004</v>
      </c>
      <c r="AZ376" t="s">
        <v>911</v>
      </c>
    </row>
    <row r="377" spans="1:52" x14ac:dyDescent="0.25">
      <c r="A377">
        <v>16</v>
      </c>
      <c r="B377" t="s">
        <v>0</v>
      </c>
      <c r="C377" t="s">
        <v>668</v>
      </c>
      <c r="D377">
        <v>2021</v>
      </c>
      <c r="E377" t="s">
        <v>1</v>
      </c>
      <c r="F377" t="s">
        <v>2</v>
      </c>
      <c r="G377">
        <v>2</v>
      </c>
      <c r="H377" t="s">
        <v>3</v>
      </c>
      <c r="I377" t="s">
        <v>687</v>
      </c>
      <c r="J377" t="s">
        <v>408</v>
      </c>
      <c r="K377" t="s">
        <v>822</v>
      </c>
      <c r="L377" t="s">
        <v>817</v>
      </c>
      <c r="M377" t="s">
        <v>818</v>
      </c>
      <c r="N377" t="s">
        <v>718</v>
      </c>
      <c r="O377" t="s">
        <v>13</v>
      </c>
      <c r="P377" t="s">
        <v>755</v>
      </c>
      <c r="Q377" t="s">
        <v>322</v>
      </c>
      <c r="R377">
        <v>0</v>
      </c>
      <c r="S377" t="s">
        <v>7</v>
      </c>
      <c r="T377">
        <v>370</v>
      </c>
      <c r="U377" t="s">
        <v>445</v>
      </c>
      <c r="V377" s="1">
        <v>23572843</v>
      </c>
      <c r="W377" s="1">
        <v>22921635</v>
      </c>
      <c r="X377" s="1">
        <v>97.24</v>
      </c>
      <c r="Y377" s="1">
        <v>1064460530</v>
      </c>
      <c r="Z377" s="1">
        <v>350093510</v>
      </c>
      <c r="AA377" s="3">
        <v>32.89</v>
      </c>
      <c r="AB377" s="1">
        <v>647786000</v>
      </c>
      <c r="AC377" s="1">
        <v>0</v>
      </c>
      <c r="AD377" s="3">
        <v>0</v>
      </c>
      <c r="AE377" s="1">
        <v>957606086</v>
      </c>
      <c r="AF377" s="1">
        <v>0</v>
      </c>
      <c r="AG377" s="3">
        <v>0</v>
      </c>
      <c r="AH377" s="1">
        <v>940897894</v>
      </c>
      <c r="AI377" s="1">
        <v>0</v>
      </c>
      <c r="AJ377" s="3">
        <v>0</v>
      </c>
      <c r="AK377" s="1" t="s">
        <v>9</v>
      </c>
      <c r="AL377" s="1" t="s">
        <v>9</v>
      </c>
      <c r="AM377" s="1" t="s">
        <v>9</v>
      </c>
      <c r="AN377" s="4">
        <f t="shared" si="73"/>
        <v>23.572842999999999</v>
      </c>
      <c r="AO377" s="4">
        <f t="shared" si="74"/>
        <v>22.921634999999998</v>
      </c>
      <c r="AP377" s="4">
        <f t="shared" si="75"/>
        <v>1064.4605300000001</v>
      </c>
      <c r="AQ377" s="4">
        <f t="shared" si="76"/>
        <v>350.09350999999998</v>
      </c>
      <c r="AR377" s="4">
        <f t="shared" si="77"/>
        <v>647.78599999999994</v>
      </c>
      <c r="AS377" s="4">
        <f t="shared" si="78"/>
        <v>0</v>
      </c>
      <c r="AT377" s="4">
        <f t="shared" si="79"/>
        <v>957.606086</v>
      </c>
      <c r="AU377" s="4">
        <f t="shared" si="80"/>
        <v>0</v>
      </c>
      <c r="AV377" s="4">
        <f t="shared" si="81"/>
        <v>940.89789399999995</v>
      </c>
      <c r="AW377" s="4">
        <f t="shared" si="82"/>
        <v>0</v>
      </c>
      <c r="AX377" s="4">
        <f t="shared" si="83"/>
        <v>3634.3233529999998</v>
      </c>
      <c r="AY377" s="4">
        <f t="shared" si="84"/>
        <v>373.01514499999996</v>
      </c>
      <c r="AZ377" t="s">
        <v>896</v>
      </c>
    </row>
    <row r="378" spans="1:52" x14ac:dyDescent="0.25">
      <c r="A378">
        <v>16</v>
      </c>
      <c r="B378" t="s">
        <v>0</v>
      </c>
      <c r="C378" t="s">
        <v>668</v>
      </c>
      <c r="D378">
        <v>2021</v>
      </c>
      <c r="E378" t="s">
        <v>1</v>
      </c>
      <c r="F378" t="s">
        <v>2</v>
      </c>
      <c r="G378">
        <v>2</v>
      </c>
      <c r="H378" t="s">
        <v>3</v>
      </c>
      <c r="I378" t="s">
        <v>687</v>
      </c>
      <c r="J378" t="s">
        <v>408</v>
      </c>
      <c r="K378" t="s">
        <v>822</v>
      </c>
      <c r="L378" t="s">
        <v>817</v>
      </c>
      <c r="M378" t="s">
        <v>818</v>
      </c>
      <c r="N378" t="s">
        <v>718</v>
      </c>
      <c r="O378" t="s">
        <v>13</v>
      </c>
      <c r="P378" t="s">
        <v>755</v>
      </c>
      <c r="Q378" t="s">
        <v>322</v>
      </c>
      <c r="R378">
        <v>0</v>
      </c>
      <c r="S378" t="s">
        <v>7</v>
      </c>
      <c r="T378">
        <v>371</v>
      </c>
      <c r="U378" t="s">
        <v>446</v>
      </c>
      <c r="V378" s="1">
        <v>14199270</v>
      </c>
      <c r="W378" s="1">
        <v>14199270</v>
      </c>
      <c r="X378" s="1">
        <v>100</v>
      </c>
      <c r="Y378" s="1">
        <v>0</v>
      </c>
      <c r="Z378" s="1">
        <v>0</v>
      </c>
      <c r="AA378" s="3">
        <v>0</v>
      </c>
      <c r="AB378" s="1">
        <v>23500000000</v>
      </c>
      <c r="AC378" s="1">
        <v>0</v>
      </c>
      <c r="AD378" s="3">
        <v>0</v>
      </c>
      <c r="AE378" s="1">
        <v>4030200000</v>
      </c>
      <c r="AF378" s="1">
        <v>0</v>
      </c>
      <c r="AG378" s="3">
        <v>0</v>
      </c>
      <c r="AH378" s="1">
        <v>890000000</v>
      </c>
      <c r="AI378" s="1">
        <v>0</v>
      </c>
      <c r="AJ378" s="3">
        <v>0</v>
      </c>
      <c r="AK378" s="1" t="s">
        <v>9</v>
      </c>
      <c r="AL378" s="1" t="s">
        <v>9</v>
      </c>
      <c r="AM378" s="1" t="s">
        <v>9</v>
      </c>
      <c r="AN378" s="4">
        <f t="shared" si="73"/>
        <v>14.19927</v>
      </c>
      <c r="AO378" s="4">
        <f t="shared" si="74"/>
        <v>14.19927</v>
      </c>
      <c r="AP378" s="4">
        <f t="shared" si="75"/>
        <v>0</v>
      </c>
      <c r="AQ378" s="4">
        <f t="shared" si="76"/>
        <v>0</v>
      </c>
      <c r="AR378" s="4">
        <f t="shared" si="77"/>
        <v>23500</v>
      </c>
      <c r="AS378" s="4">
        <f t="shared" si="78"/>
        <v>0</v>
      </c>
      <c r="AT378" s="4">
        <f t="shared" si="79"/>
        <v>4030.2</v>
      </c>
      <c r="AU378" s="4">
        <f t="shared" si="80"/>
        <v>0</v>
      </c>
      <c r="AV378" s="4">
        <f t="shared" si="81"/>
        <v>890</v>
      </c>
      <c r="AW378" s="4">
        <f t="shared" si="82"/>
        <v>0</v>
      </c>
      <c r="AX378" s="4">
        <f t="shared" si="83"/>
        <v>28434.399270000002</v>
      </c>
      <c r="AY378" s="4">
        <f t="shared" si="84"/>
        <v>14.19927</v>
      </c>
      <c r="AZ378" t="s">
        <v>896</v>
      </c>
    </row>
    <row r="379" spans="1:52" x14ac:dyDescent="0.25">
      <c r="A379">
        <v>16</v>
      </c>
      <c r="B379" t="s">
        <v>0</v>
      </c>
      <c r="C379" t="s">
        <v>668</v>
      </c>
      <c r="D379">
        <v>2021</v>
      </c>
      <c r="E379" t="s">
        <v>1</v>
      </c>
      <c r="F379" t="s">
        <v>2</v>
      </c>
      <c r="G379">
        <v>2</v>
      </c>
      <c r="H379" t="s">
        <v>3</v>
      </c>
      <c r="I379" t="s">
        <v>687</v>
      </c>
      <c r="J379" t="s">
        <v>408</v>
      </c>
      <c r="K379" t="s">
        <v>822</v>
      </c>
      <c r="L379" t="s">
        <v>817</v>
      </c>
      <c r="M379" t="s">
        <v>818</v>
      </c>
      <c r="N379" t="s">
        <v>718</v>
      </c>
      <c r="O379" t="s">
        <v>13</v>
      </c>
      <c r="P379" t="s">
        <v>755</v>
      </c>
      <c r="Q379" t="s">
        <v>322</v>
      </c>
      <c r="R379">
        <v>0</v>
      </c>
      <c r="S379" t="s">
        <v>7</v>
      </c>
      <c r="T379">
        <v>372</v>
      </c>
      <c r="U379" t="s">
        <v>447</v>
      </c>
      <c r="V379" s="1">
        <v>0</v>
      </c>
      <c r="W379" s="1">
        <v>0</v>
      </c>
      <c r="X379" s="1">
        <v>0</v>
      </c>
      <c r="Y379" s="1">
        <v>8176366392</v>
      </c>
      <c r="Z379" s="1">
        <v>7071671713</v>
      </c>
      <c r="AA379" s="3">
        <v>86.49</v>
      </c>
      <c r="AB379" s="1">
        <v>10632000000</v>
      </c>
      <c r="AC379" s="1">
        <v>0</v>
      </c>
      <c r="AD379" s="3">
        <v>0</v>
      </c>
      <c r="AE379" s="1">
        <v>7812500000</v>
      </c>
      <c r="AF379" s="1">
        <v>0</v>
      </c>
      <c r="AG379" s="3">
        <v>0</v>
      </c>
      <c r="AH379" s="1">
        <v>3125000000</v>
      </c>
      <c r="AI379" s="1">
        <v>0</v>
      </c>
      <c r="AJ379" s="3">
        <v>0</v>
      </c>
      <c r="AK379" s="1" t="s">
        <v>9</v>
      </c>
      <c r="AL379" s="1" t="s">
        <v>9</v>
      </c>
      <c r="AM379" s="1" t="s">
        <v>9</v>
      </c>
      <c r="AN379" s="4">
        <f t="shared" si="73"/>
        <v>0</v>
      </c>
      <c r="AO379" s="4">
        <f t="shared" si="74"/>
        <v>0</v>
      </c>
      <c r="AP379" s="4">
        <f t="shared" si="75"/>
        <v>8176.3663919999999</v>
      </c>
      <c r="AQ379" s="4">
        <f t="shared" si="76"/>
        <v>7071.6717129999997</v>
      </c>
      <c r="AR379" s="4">
        <f t="shared" si="77"/>
        <v>10632</v>
      </c>
      <c r="AS379" s="4">
        <f t="shared" si="78"/>
        <v>0</v>
      </c>
      <c r="AT379" s="4">
        <f t="shared" si="79"/>
        <v>7812.5</v>
      </c>
      <c r="AU379" s="4">
        <f t="shared" si="80"/>
        <v>0</v>
      </c>
      <c r="AV379" s="4">
        <f t="shared" si="81"/>
        <v>3125</v>
      </c>
      <c r="AW379" s="4">
        <f t="shared" si="82"/>
        <v>0</v>
      </c>
      <c r="AX379" s="4">
        <f t="shared" si="83"/>
        <v>29745.866392</v>
      </c>
      <c r="AY379" s="4">
        <f t="shared" si="84"/>
        <v>7071.6717129999997</v>
      </c>
      <c r="AZ379" t="s">
        <v>896</v>
      </c>
    </row>
    <row r="380" spans="1:52" x14ac:dyDescent="0.25">
      <c r="A380">
        <v>16</v>
      </c>
      <c r="B380" t="s">
        <v>0</v>
      </c>
      <c r="C380" t="s">
        <v>668</v>
      </c>
      <c r="D380">
        <v>2021</v>
      </c>
      <c r="E380" t="s">
        <v>1</v>
      </c>
      <c r="F380" t="s">
        <v>2</v>
      </c>
      <c r="G380">
        <v>2</v>
      </c>
      <c r="H380" t="s">
        <v>3</v>
      </c>
      <c r="I380" t="s">
        <v>687</v>
      </c>
      <c r="J380" t="s">
        <v>408</v>
      </c>
      <c r="K380" t="s">
        <v>822</v>
      </c>
      <c r="L380" t="s">
        <v>817</v>
      </c>
      <c r="M380" t="s">
        <v>818</v>
      </c>
      <c r="N380" t="s">
        <v>717</v>
      </c>
      <c r="O380" t="s">
        <v>5</v>
      </c>
      <c r="P380" t="s">
        <v>724</v>
      </c>
      <c r="Q380" t="s">
        <v>18</v>
      </c>
      <c r="R380">
        <v>0</v>
      </c>
      <c r="S380" t="s">
        <v>7</v>
      </c>
      <c r="T380">
        <v>416</v>
      </c>
      <c r="U380" t="s">
        <v>448</v>
      </c>
      <c r="V380" s="1">
        <v>1177571996</v>
      </c>
      <c r="W380" s="1">
        <v>1149334181</v>
      </c>
      <c r="X380" s="1">
        <v>97.6</v>
      </c>
      <c r="Y380" s="1">
        <v>9208379876</v>
      </c>
      <c r="Z380" s="1">
        <v>9013486520</v>
      </c>
      <c r="AA380" s="3">
        <v>97.88</v>
      </c>
      <c r="AB380" s="1">
        <v>10104267000</v>
      </c>
      <c r="AC380" s="1">
        <v>0</v>
      </c>
      <c r="AD380" s="3">
        <v>0</v>
      </c>
      <c r="AE380" s="1">
        <v>9519999974</v>
      </c>
      <c r="AF380" s="1">
        <v>0</v>
      </c>
      <c r="AG380" s="3">
        <v>0</v>
      </c>
      <c r="AH380" s="1">
        <v>4879729081</v>
      </c>
      <c r="AI380" s="1">
        <v>0</v>
      </c>
      <c r="AJ380" s="3">
        <v>0</v>
      </c>
      <c r="AK380" s="1" t="s">
        <v>9</v>
      </c>
      <c r="AL380" s="1" t="s">
        <v>9</v>
      </c>
      <c r="AM380" s="1" t="s">
        <v>9</v>
      </c>
      <c r="AN380" s="4">
        <f t="shared" si="73"/>
        <v>1177.5719959999999</v>
      </c>
      <c r="AO380" s="4">
        <f t="shared" si="74"/>
        <v>1149.3341809999999</v>
      </c>
      <c r="AP380" s="4">
        <f t="shared" si="75"/>
        <v>9208.3798760000009</v>
      </c>
      <c r="AQ380" s="4">
        <f t="shared" si="76"/>
        <v>9013.4865200000004</v>
      </c>
      <c r="AR380" s="4">
        <f t="shared" si="77"/>
        <v>10104.267</v>
      </c>
      <c r="AS380" s="4">
        <f t="shared" si="78"/>
        <v>0</v>
      </c>
      <c r="AT380" s="4">
        <f t="shared" si="79"/>
        <v>9519.9999740000003</v>
      </c>
      <c r="AU380" s="4">
        <f t="shared" si="80"/>
        <v>0</v>
      </c>
      <c r="AV380" s="4">
        <f t="shared" si="81"/>
        <v>4879.7290810000004</v>
      </c>
      <c r="AW380" s="4">
        <f t="shared" si="82"/>
        <v>0</v>
      </c>
      <c r="AX380" s="4">
        <f t="shared" si="83"/>
        <v>34889.947927000001</v>
      </c>
      <c r="AY380" s="4">
        <f t="shared" si="84"/>
        <v>10162.820701000001</v>
      </c>
      <c r="AZ380" t="s">
        <v>896</v>
      </c>
    </row>
    <row r="381" spans="1:52" x14ac:dyDescent="0.25">
      <c r="A381">
        <v>16</v>
      </c>
      <c r="B381" t="s">
        <v>0</v>
      </c>
      <c r="C381" t="s">
        <v>668</v>
      </c>
      <c r="D381">
        <v>2021</v>
      </c>
      <c r="E381" t="s">
        <v>1</v>
      </c>
      <c r="F381" t="s">
        <v>2</v>
      </c>
      <c r="G381">
        <v>2</v>
      </c>
      <c r="H381" t="s">
        <v>3</v>
      </c>
      <c r="I381" t="s">
        <v>687</v>
      </c>
      <c r="J381" t="s">
        <v>408</v>
      </c>
      <c r="K381" t="s">
        <v>822</v>
      </c>
      <c r="L381" t="s">
        <v>817</v>
      </c>
      <c r="M381" t="s">
        <v>818</v>
      </c>
      <c r="N381" t="s">
        <v>717</v>
      </c>
      <c r="O381" t="s">
        <v>5</v>
      </c>
      <c r="P381" t="s">
        <v>724</v>
      </c>
      <c r="Q381" t="s">
        <v>18</v>
      </c>
      <c r="R381">
        <v>0</v>
      </c>
      <c r="S381" t="s">
        <v>7</v>
      </c>
      <c r="T381">
        <v>418</v>
      </c>
      <c r="U381" t="s">
        <v>449</v>
      </c>
      <c r="V381" s="1">
        <v>535106470</v>
      </c>
      <c r="W381" s="1">
        <v>535106470</v>
      </c>
      <c r="X381" s="1">
        <v>100</v>
      </c>
      <c r="Y381" s="1">
        <v>1031273714</v>
      </c>
      <c r="Z381" s="1">
        <v>963964488</v>
      </c>
      <c r="AA381" s="3">
        <v>93.47</v>
      </c>
      <c r="AB381" s="1">
        <v>689673000</v>
      </c>
      <c r="AC381" s="1">
        <v>0</v>
      </c>
      <c r="AD381" s="3">
        <v>0</v>
      </c>
      <c r="AE381" s="1">
        <v>701660548</v>
      </c>
      <c r="AF381" s="1">
        <v>0</v>
      </c>
      <c r="AG381" s="3">
        <v>0</v>
      </c>
      <c r="AH381" s="1">
        <v>309262000</v>
      </c>
      <c r="AI381" s="1">
        <v>0</v>
      </c>
      <c r="AJ381" s="3">
        <v>0</v>
      </c>
      <c r="AK381" s="1" t="s">
        <v>9</v>
      </c>
      <c r="AL381" s="1" t="s">
        <v>9</v>
      </c>
      <c r="AM381" s="1" t="s">
        <v>9</v>
      </c>
      <c r="AN381" s="4">
        <f t="shared" si="73"/>
        <v>535.10646999999994</v>
      </c>
      <c r="AO381" s="4">
        <f t="shared" si="74"/>
        <v>535.10646999999994</v>
      </c>
      <c r="AP381" s="4">
        <f t="shared" si="75"/>
        <v>1031.2737139999999</v>
      </c>
      <c r="AQ381" s="4">
        <f t="shared" si="76"/>
        <v>963.96448799999996</v>
      </c>
      <c r="AR381" s="4">
        <f t="shared" si="77"/>
        <v>689.673</v>
      </c>
      <c r="AS381" s="4">
        <f t="shared" si="78"/>
        <v>0</v>
      </c>
      <c r="AT381" s="4">
        <f t="shared" si="79"/>
        <v>701.66054799999995</v>
      </c>
      <c r="AU381" s="4">
        <f t="shared" si="80"/>
        <v>0</v>
      </c>
      <c r="AV381" s="4">
        <f t="shared" si="81"/>
        <v>309.262</v>
      </c>
      <c r="AW381" s="4">
        <f t="shared" si="82"/>
        <v>0</v>
      </c>
      <c r="AX381" s="4">
        <f t="shared" si="83"/>
        <v>3266.9757319999999</v>
      </c>
      <c r="AY381" s="4">
        <f t="shared" si="84"/>
        <v>1499.0709579999998</v>
      </c>
      <c r="AZ381" t="s">
        <v>896</v>
      </c>
    </row>
    <row r="382" spans="1:52" x14ac:dyDescent="0.25">
      <c r="A382">
        <v>16</v>
      </c>
      <c r="B382" t="s">
        <v>0</v>
      </c>
      <c r="C382" t="s">
        <v>668</v>
      </c>
      <c r="D382">
        <v>2021</v>
      </c>
      <c r="E382" t="s">
        <v>1</v>
      </c>
      <c r="F382" t="s">
        <v>2</v>
      </c>
      <c r="G382">
        <v>2</v>
      </c>
      <c r="H382" t="s">
        <v>3</v>
      </c>
      <c r="I382" t="s">
        <v>687</v>
      </c>
      <c r="J382" t="s">
        <v>408</v>
      </c>
      <c r="K382" t="s">
        <v>822</v>
      </c>
      <c r="L382" t="s">
        <v>817</v>
      </c>
      <c r="M382" t="s">
        <v>818</v>
      </c>
      <c r="N382" t="s">
        <v>717</v>
      </c>
      <c r="O382" t="s">
        <v>5</v>
      </c>
      <c r="P382" t="s">
        <v>724</v>
      </c>
      <c r="Q382" t="s">
        <v>18</v>
      </c>
      <c r="R382">
        <v>0</v>
      </c>
      <c r="S382" t="s">
        <v>7</v>
      </c>
      <c r="T382">
        <v>419</v>
      </c>
      <c r="U382" t="s">
        <v>450</v>
      </c>
      <c r="V382" s="1">
        <v>400479052</v>
      </c>
      <c r="W382" s="1">
        <v>400479052</v>
      </c>
      <c r="X382" s="1">
        <v>100</v>
      </c>
      <c r="Y382" s="1">
        <v>1917191019</v>
      </c>
      <c r="Z382" s="1">
        <v>1891731642</v>
      </c>
      <c r="AA382" s="3">
        <v>98.67</v>
      </c>
      <c r="AB382" s="1">
        <v>2742603000</v>
      </c>
      <c r="AC382" s="1">
        <v>0</v>
      </c>
      <c r="AD382" s="3">
        <v>0</v>
      </c>
      <c r="AE382" s="1">
        <v>479192134</v>
      </c>
      <c r="AF382" s="1">
        <v>0</v>
      </c>
      <c r="AG382" s="3">
        <v>0</v>
      </c>
      <c r="AH382" s="1">
        <v>239596067</v>
      </c>
      <c r="AI382" s="1">
        <v>0</v>
      </c>
      <c r="AJ382" s="3">
        <v>0</v>
      </c>
      <c r="AK382" s="1" t="s">
        <v>9</v>
      </c>
      <c r="AL382" s="1" t="s">
        <v>9</v>
      </c>
      <c r="AM382" s="1" t="s">
        <v>9</v>
      </c>
      <c r="AN382" s="4">
        <f t="shared" si="73"/>
        <v>400.47905200000002</v>
      </c>
      <c r="AO382" s="4">
        <f t="shared" si="74"/>
        <v>400.47905200000002</v>
      </c>
      <c r="AP382" s="4">
        <f t="shared" si="75"/>
        <v>1917.1910190000001</v>
      </c>
      <c r="AQ382" s="4">
        <f t="shared" si="76"/>
        <v>1891.731642</v>
      </c>
      <c r="AR382" s="4">
        <f t="shared" si="77"/>
        <v>2742.6030000000001</v>
      </c>
      <c r="AS382" s="4">
        <f t="shared" si="78"/>
        <v>0</v>
      </c>
      <c r="AT382" s="4">
        <f t="shared" si="79"/>
        <v>479.19213400000001</v>
      </c>
      <c r="AU382" s="4">
        <f t="shared" si="80"/>
        <v>0</v>
      </c>
      <c r="AV382" s="4">
        <f t="shared" si="81"/>
        <v>239.59606700000001</v>
      </c>
      <c r="AW382" s="4">
        <f t="shared" si="82"/>
        <v>0</v>
      </c>
      <c r="AX382" s="4">
        <f t="shared" si="83"/>
        <v>5779.0612719999999</v>
      </c>
      <c r="AY382" s="4">
        <f t="shared" si="84"/>
        <v>2292.2106939999999</v>
      </c>
      <c r="AZ382" t="s">
        <v>896</v>
      </c>
    </row>
    <row r="383" spans="1:52" x14ac:dyDescent="0.25">
      <c r="A383">
        <v>16</v>
      </c>
      <c r="B383" t="s">
        <v>0</v>
      </c>
      <c r="C383" t="s">
        <v>668</v>
      </c>
      <c r="D383">
        <v>2021</v>
      </c>
      <c r="E383" t="s">
        <v>1</v>
      </c>
      <c r="F383" t="s">
        <v>2</v>
      </c>
      <c r="G383">
        <v>2</v>
      </c>
      <c r="H383" t="s">
        <v>3</v>
      </c>
      <c r="I383" t="s">
        <v>687</v>
      </c>
      <c r="J383" t="s">
        <v>408</v>
      </c>
      <c r="K383" t="s">
        <v>822</v>
      </c>
      <c r="L383" t="s">
        <v>817</v>
      </c>
      <c r="M383" t="s">
        <v>818</v>
      </c>
      <c r="N383" t="s">
        <v>717</v>
      </c>
      <c r="O383" t="s">
        <v>5</v>
      </c>
      <c r="P383" t="s">
        <v>724</v>
      </c>
      <c r="Q383" t="s">
        <v>18</v>
      </c>
      <c r="R383">
        <v>0</v>
      </c>
      <c r="S383" t="s">
        <v>7</v>
      </c>
      <c r="T383">
        <v>427</v>
      </c>
      <c r="U383" t="s">
        <v>451</v>
      </c>
      <c r="V383" s="1">
        <v>190532836</v>
      </c>
      <c r="W383" s="1">
        <v>144678623</v>
      </c>
      <c r="X383" s="1">
        <v>75.930000000000007</v>
      </c>
      <c r="Y383" s="1">
        <v>1093081391</v>
      </c>
      <c r="Z383" s="1">
        <v>1079622559</v>
      </c>
      <c r="AA383" s="3">
        <v>98.77</v>
      </c>
      <c r="AB383" s="1">
        <v>1451457000</v>
      </c>
      <c r="AC383" s="1">
        <v>0</v>
      </c>
      <c r="AD383" s="3">
        <v>0</v>
      </c>
      <c r="AE383" s="1">
        <v>2431006036</v>
      </c>
      <c r="AF383" s="1">
        <v>0</v>
      </c>
      <c r="AG383" s="3">
        <v>0</v>
      </c>
      <c r="AH383" s="1">
        <v>1262652018</v>
      </c>
      <c r="AI383" s="1">
        <v>0</v>
      </c>
      <c r="AJ383" s="3">
        <v>0</v>
      </c>
      <c r="AK383" s="1" t="s">
        <v>9</v>
      </c>
      <c r="AL383" s="1" t="s">
        <v>9</v>
      </c>
      <c r="AM383" s="1" t="s">
        <v>9</v>
      </c>
      <c r="AN383" s="4">
        <f t="shared" si="73"/>
        <v>190.532836</v>
      </c>
      <c r="AO383" s="4">
        <f t="shared" si="74"/>
        <v>144.67862299999999</v>
      </c>
      <c r="AP383" s="4">
        <f t="shared" si="75"/>
        <v>1093.0813909999999</v>
      </c>
      <c r="AQ383" s="4">
        <f t="shared" si="76"/>
        <v>1079.6225589999999</v>
      </c>
      <c r="AR383" s="4">
        <f t="shared" si="77"/>
        <v>1451.4570000000001</v>
      </c>
      <c r="AS383" s="4">
        <f t="shared" si="78"/>
        <v>0</v>
      </c>
      <c r="AT383" s="4">
        <f t="shared" si="79"/>
        <v>2431.0060360000002</v>
      </c>
      <c r="AU383" s="4">
        <f t="shared" si="80"/>
        <v>0</v>
      </c>
      <c r="AV383" s="4">
        <f t="shared" si="81"/>
        <v>1262.652018</v>
      </c>
      <c r="AW383" s="4">
        <f t="shared" si="82"/>
        <v>0</v>
      </c>
      <c r="AX383" s="4">
        <f t="shared" si="83"/>
        <v>6428.7292810000008</v>
      </c>
      <c r="AY383" s="4">
        <f t="shared" si="84"/>
        <v>1224.3011819999999</v>
      </c>
      <c r="AZ383" t="s">
        <v>896</v>
      </c>
    </row>
    <row r="384" spans="1:52" x14ac:dyDescent="0.25">
      <c r="A384">
        <v>16</v>
      </c>
      <c r="B384" t="s">
        <v>0</v>
      </c>
      <c r="C384" t="s">
        <v>668</v>
      </c>
      <c r="D384">
        <v>2021</v>
      </c>
      <c r="E384" t="s">
        <v>1</v>
      </c>
      <c r="F384" t="s">
        <v>2</v>
      </c>
      <c r="G384">
        <v>2</v>
      </c>
      <c r="H384" t="s">
        <v>3</v>
      </c>
      <c r="I384" t="s">
        <v>687</v>
      </c>
      <c r="J384" t="s">
        <v>408</v>
      </c>
      <c r="K384" t="s">
        <v>822</v>
      </c>
      <c r="L384" t="s">
        <v>817</v>
      </c>
      <c r="M384" t="s">
        <v>818</v>
      </c>
      <c r="N384" t="s">
        <v>717</v>
      </c>
      <c r="O384" t="s">
        <v>5</v>
      </c>
      <c r="P384" t="s">
        <v>745</v>
      </c>
      <c r="Q384" t="s">
        <v>180</v>
      </c>
      <c r="R384">
        <v>0</v>
      </c>
      <c r="S384" t="s">
        <v>7</v>
      </c>
      <c r="T384">
        <v>455</v>
      </c>
      <c r="U384" t="s">
        <v>452</v>
      </c>
      <c r="V384" s="1">
        <v>21000000</v>
      </c>
      <c r="W384" s="1">
        <v>21000000</v>
      </c>
      <c r="X384" s="1">
        <v>100</v>
      </c>
      <c r="Y384" s="1">
        <v>692582583</v>
      </c>
      <c r="Z384" s="1">
        <v>521880953</v>
      </c>
      <c r="AA384" s="3">
        <v>75.349999999999994</v>
      </c>
      <c r="AB384" s="1">
        <v>755624000</v>
      </c>
      <c r="AC384" s="1">
        <v>0</v>
      </c>
      <c r="AD384" s="3">
        <v>0</v>
      </c>
      <c r="AE384" s="1">
        <v>1182500000</v>
      </c>
      <c r="AF384" s="1">
        <v>0</v>
      </c>
      <c r="AG384" s="3">
        <v>0</v>
      </c>
      <c r="AH384" s="1">
        <v>1211500000</v>
      </c>
      <c r="AI384" s="1">
        <v>0</v>
      </c>
      <c r="AJ384" s="3">
        <v>0</v>
      </c>
      <c r="AK384" s="1" t="s">
        <v>9</v>
      </c>
      <c r="AL384" s="1" t="s">
        <v>9</v>
      </c>
      <c r="AM384" s="1" t="s">
        <v>9</v>
      </c>
      <c r="AN384" s="4">
        <f t="shared" si="73"/>
        <v>21</v>
      </c>
      <c r="AO384" s="4">
        <f t="shared" si="74"/>
        <v>21</v>
      </c>
      <c r="AP384" s="4">
        <f t="shared" si="75"/>
        <v>692.582583</v>
      </c>
      <c r="AQ384" s="4">
        <f t="shared" si="76"/>
        <v>521.88095299999998</v>
      </c>
      <c r="AR384" s="4">
        <f t="shared" si="77"/>
        <v>755.62400000000002</v>
      </c>
      <c r="AS384" s="4">
        <f t="shared" si="78"/>
        <v>0</v>
      </c>
      <c r="AT384" s="4">
        <f t="shared" si="79"/>
        <v>1182.5</v>
      </c>
      <c r="AU384" s="4">
        <f t="shared" si="80"/>
        <v>0</v>
      </c>
      <c r="AV384" s="4">
        <f t="shared" si="81"/>
        <v>1211.5</v>
      </c>
      <c r="AW384" s="4">
        <f t="shared" si="82"/>
        <v>0</v>
      </c>
      <c r="AX384" s="4">
        <f t="shared" si="83"/>
        <v>3863.2065830000001</v>
      </c>
      <c r="AY384" s="4">
        <f t="shared" si="84"/>
        <v>542.88095299999998</v>
      </c>
      <c r="AZ384" t="s">
        <v>896</v>
      </c>
    </row>
    <row r="385" spans="1:52" x14ac:dyDescent="0.25">
      <c r="A385">
        <v>16</v>
      </c>
      <c r="B385" t="s">
        <v>0</v>
      </c>
      <c r="C385" t="s">
        <v>668</v>
      </c>
      <c r="D385">
        <v>2021</v>
      </c>
      <c r="E385" t="s">
        <v>1</v>
      </c>
      <c r="F385" t="s">
        <v>2</v>
      </c>
      <c r="G385">
        <v>2</v>
      </c>
      <c r="H385" t="s">
        <v>3</v>
      </c>
      <c r="I385" t="s">
        <v>687</v>
      </c>
      <c r="J385" t="s">
        <v>408</v>
      </c>
      <c r="K385" t="s">
        <v>822</v>
      </c>
      <c r="L385" t="s">
        <v>817</v>
      </c>
      <c r="M385" t="s">
        <v>818</v>
      </c>
      <c r="N385" t="s">
        <v>717</v>
      </c>
      <c r="O385" t="s">
        <v>5</v>
      </c>
      <c r="P385" t="s">
        <v>745</v>
      </c>
      <c r="Q385" t="s">
        <v>180</v>
      </c>
      <c r="R385">
        <v>0</v>
      </c>
      <c r="S385" t="s">
        <v>7</v>
      </c>
      <c r="T385">
        <v>456</v>
      </c>
      <c r="U385" t="s">
        <v>453</v>
      </c>
      <c r="V385" s="1">
        <v>239000000</v>
      </c>
      <c r="W385" s="1">
        <v>239000000</v>
      </c>
      <c r="X385" s="1">
        <v>100</v>
      </c>
      <c r="Y385" s="1">
        <v>1309514417</v>
      </c>
      <c r="Z385" s="1">
        <v>794990496</v>
      </c>
      <c r="AA385" s="3">
        <v>60.71</v>
      </c>
      <c r="AB385" s="1">
        <v>1646376000</v>
      </c>
      <c r="AC385" s="1">
        <v>0</v>
      </c>
      <c r="AD385" s="3">
        <v>0</v>
      </c>
      <c r="AE385" s="1">
        <v>1434440000</v>
      </c>
      <c r="AF385" s="1">
        <v>0</v>
      </c>
      <c r="AG385" s="3">
        <v>0</v>
      </c>
      <c r="AH385" s="1">
        <v>1562842800</v>
      </c>
      <c r="AI385" s="1">
        <v>0</v>
      </c>
      <c r="AJ385" s="3">
        <v>0</v>
      </c>
      <c r="AK385" s="1" t="s">
        <v>9</v>
      </c>
      <c r="AL385" s="1" t="s">
        <v>9</v>
      </c>
      <c r="AM385" s="1" t="s">
        <v>9</v>
      </c>
      <c r="AN385" s="4">
        <f t="shared" si="73"/>
        <v>239</v>
      </c>
      <c r="AO385" s="4">
        <f t="shared" si="74"/>
        <v>239</v>
      </c>
      <c r="AP385" s="4">
        <f t="shared" si="75"/>
        <v>1309.5144170000001</v>
      </c>
      <c r="AQ385" s="4">
        <f t="shared" si="76"/>
        <v>794.99049600000001</v>
      </c>
      <c r="AR385" s="4">
        <f t="shared" si="77"/>
        <v>1646.376</v>
      </c>
      <c r="AS385" s="4">
        <f t="shared" si="78"/>
        <v>0</v>
      </c>
      <c r="AT385" s="4">
        <f t="shared" si="79"/>
        <v>1434.44</v>
      </c>
      <c r="AU385" s="4">
        <f t="shared" si="80"/>
        <v>0</v>
      </c>
      <c r="AV385" s="4">
        <f t="shared" si="81"/>
        <v>1562.8427999999999</v>
      </c>
      <c r="AW385" s="4">
        <f t="shared" si="82"/>
        <v>0</v>
      </c>
      <c r="AX385" s="4">
        <f t="shared" si="83"/>
        <v>6192.1732169999996</v>
      </c>
      <c r="AY385" s="4">
        <f t="shared" si="84"/>
        <v>1033.9904959999999</v>
      </c>
      <c r="AZ385" t="s">
        <v>896</v>
      </c>
    </row>
    <row r="386" spans="1:52" x14ac:dyDescent="0.25">
      <c r="A386">
        <v>16</v>
      </c>
      <c r="B386" t="s">
        <v>0</v>
      </c>
      <c r="C386" t="s">
        <v>668</v>
      </c>
      <c r="D386">
        <v>2021</v>
      </c>
      <c r="E386" t="s">
        <v>1</v>
      </c>
      <c r="F386" t="s">
        <v>2</v>
      </c>
      <c r="G386">
        <v>2</v>
      </c>
      <c r="H386" t="s">
        <v>3</v>
      </c>
      <c r="I386" t="s">
        <v>687</v>
      </c>
      <c r="J386" t="s">
        <v>408</v>
      </c>
      <c r="K386" t="s">
        <v>822</v>
      </c>
      <c r="L386" t="s">
        <v>817</v>
      </c>
      <c r="M386" t="s">
        <v>818</v>
      </c>
      <c r="N386" t="s">
        <v>717</v>
      </c>
      <c r="O386" t="s">
        <v>5</v>
      </c>
      <c r="P386" t="s">
        <v>725</v>
      </c>
      <c r="Q386" t="s">
        <v>21</v>
      </c>
      <c r="R386">
        <v>0</v>
      </c>
      <c r="S386" t="s">
        <v>7</v>
      </c>
      <c r="T386">
        <v>471</v>
      </c>
      <c r="U386" t="s">
        <v>454</v>
      </c>
      <c r="V386" s="1">
        <v>2827014929</v>
      </c>
      <c r="W386" s="1">
        <v>2769076275</v>
      </c>
      <c r="X386" s="1">
        <v>97.95</v>
      </c>
      <c r="Y386" s="1">
        <v>8771709261</v>
      </c>
      <c r="Z386" s="1">
        <v>8404971830</v>
      </c>
      <c r="AA386" s="3">
        <v>95.82</v>
      </c>
      <c r="AB386" s="1">
        <v>10873260446</v>
      </c>
      <c r="AC386" s="1">
        <v>0</v>
      </c>
      <c r="AD386" s="3">
        <v>0</v>
      </c>
      <c r="AE386" s="1">
        <v>11912860260</v>
      </c>
      <c r="AF386" s="1">
        <v>0</v>
      </c>
      <c r="AG386" s="3">
        <v>0</v>
      </c>
      <c r="AH386" s="1">
        <v>6044139108</v>
      </c>
      <c r="AI386" s="1">
        <v>0</v>
      </c>
      <c r="AJ386" s="3">
        <v>0</v>
      </c>
      <c r="AK386" s="1" t="s">
        <v>9</v>
      </c>
      <c r="AL386" s="1" t="s">
        <v>9</v>
      </c>
      <c r="AM386" s="1" t="s">
        <v>9</v>
      </c>
      <c r="AN386" s="4">
        <f t="shared" si="73"/>
        <v>2827.0149289999999</v>
      </c>
      <c r="AO386" s="4">
        <f t="shared" si="74"/>
        <v>2769.0762749999999</v>
      </c>
      <c r="AP386" s="4">
        <f t="shared" si="75"/>
        <v>8771.709261</v>
      </c>
      <c r="AQ386" s="4">
        <f t="shared" si="76"/>
        <v>8404.9718300000004</v>
      </c>
      <c r="AR386" s="4">
        <f t="shared" si="77"/>
        <v>10873.260446</v>
      </c>
      <c r="AS386" s="4">
        <f t="shared" si="78"/>
        <v>0</v>
      </c>
      <c r="AT386" s="4">
        <f t="shared" si="79"/>
        <v>11912.860259999999</v>
      </c>
      <c r="AU386" s="4">
        <f t="shared" si="80"/>
        <v>0</v>
      </c>
      <c r="AV386" s="4">
        <f t="shared" si="81"/>
        <v>6044.1391080000003</v>
      </c>
      <c r="AW386" s="4">
        <f t="shared" si="82"/>
        <v>0</v>
      </c>
      <c r="AX386" s="4">
        <f t="shared" si="83"/>
        <v>40428.984004000005</v>
      </c>
      <c r="AY386" s="4">
        <f t="shared" si="84"/>
        <v>11174.048105</v>
      </c>
      <c r="AZ386" t="s">
        <v>896</v>
      </c>
    </row>
    <row r="387" spans="1:52" x14ac:dyDescent="0.25">
      <c r="A387">
        <v>16</v>
      </c>
      <c r="B387" t="s">
        <v>0</v>
      </c>
      <c r="C387" t="s">
        <v>668</v>
      </c>
      <c r="D387">
        <v>2021</v>
      </c>
      <c r="E387" t="s">
        <v>1</v>
      </c>
      <c r="F387" t="s">
        <v>2</v>
      </c>
      <c r="G387">
        <v>2</v>
      </c>
      <c r="H387" t="s">
        <v>3</v>
      </c>
      <c r="I387" t="s">
        <v>687</v>
      </c>
      <c r="J387" t="s">
        <v>408</v>
      </c>
      <c r="K387" t="s">
        <v>822</v>
      </c>
      <c r="L387" t="s">
        <v>817</v>
      </c>
      <c r="M387" t="s">
        <v>818</v>
      </c>
      <c r="N387" t="s">
        <v>717</v>
      </c>
      <c r="O387" t="s">
        <v>5</v>
      </c>
      <c r="P387" t="s">
        <v>725</v>
      </c>
      <c r="Q387" t="s">
        <v>21</v>
      </c>
      <c r="R387">
        <v>0</v>
      </c>
      <c r="S387" t="s">
        <v>7</v>
      </c>
      <c r="T387">
        <v>472</v>
      </c>
      <c r="U387" t="s">
        <v>455</v>
      </c>
      <c r="V387" s="1">
        <v>50000000</v>
      </c>
      <c r="W387" s="1">
        <v>50000000</v>
      </c>
      <c r="X387" s="1">
        <v>100</v>
      </c>
      <c r="Y387" s="1">
        <v>878844739</v>
      </c>
      <c r="Z387" s="1">
        <v>366737431</v>
      </c>
      <c r="AA387" s="3">
        <v>41.73</v>
      </c>
      <c r="AB387" s="1">
        <v>377739554</v>
      </c>
      <c r="AC387" s="1">
        <v>0</v>
      </c>
      <c r="AD387" s="3">
        <v>0</v>
      </c>
      <c r="AE387" s="1">
        <v>389071740</v>
      </c>
      <c r="AF387" s="1">
        <v>0</v>
      </c>
      <c r="AG387" s="3">
        <v>0</v>
      </c>
      <c r="AH387" s="1">
        <v>400743892</v>
      </c>
      <c r="AI387" s="1">
        <v>0</v>
      </c>
      <c r="AJ387" s="3">
        <v>0</v>
      </c>
      <c r="AK387" s="1" t="s">
        <v>9</v>
      </c>
      <c r="AL387" s="1" t="s">
        <v>9</v>
      </c>
      <c r="AM387" s="1" t="s">
        <v>9</v>
      </c>
      <c r="AN387" s="4">
        <f t="shared" si="73"/>
        <v>50</v>
      </c>
      <c r="AO387" s="4">
        <f t="shared" si="74"/>
        <v>50</v>
      </c>
      <c r="AP387" s="4">
        <f t="shared" si="75"/>
        <v>878.844739</v>
      </c>
      <c r="AQ387" s="4">
        <f t="shared" si="76"/>
        <v>366.73743100000002</v>
      </c>
      <c r="AR387" s="4">
        <f t="shared" si="77"/>
        <v>377.739554</v>
      </c>
      <c r="AS387" s="4">
        <f t="shared" si="78"/>
        <v>0</v>
      </c>
      <c r="AT387" s="4">
        <f t="shared" si="79"/>
        <v>389.07173999999998</v>
      </c>
      <c r="AU387" s="4">
        <f t="shared" si="80"/>
        <v>0</v>
      </c>
      <c r="AV387" s="4">
        <f t="shared" si="81"/>
        <v>400.74389200000002</v>
      </c>
      <c r="AW387" s="4">
        <f t="shared" si="82"/>
        <v>0</v>
      </c>
      <c r="AX387" s="4">
        <f t="shared" si="83"/>
        <v>2096.3999249999997</v>
      </c>
      <c r="AY387" s="4">
        <f t="shared" si="84"/>
        <v>416.73743100000002</v>
      </c>
      <c r="AZ387" t="s">
        <v>896</v>
      </c>
    </row>
    <row r="388" spans="1:52" x14ac:dyDescent="0.25">
      <c r="A388">
        <v>16</v>
      </c>
      <c r="B388" t="s">
        <v>0</v>
      </c>
      <c r="C388" t="s">
        <v>668</v>
      </c>
      <c r="D388">
        <v>2021</v>
      </c>
      <c r="E388" t="s">
        <v>1</v>
      </c>
      <c r="F388" t="s">
        <v>2</v>
      </c>
      <c r="G388">
        <v>2</v>
      </c>
      <c r="H388" t="s">
        <v>3</v>
      </c>
      <c r="I388" t="s">
        <v>688</v>
      </c>
      <c r="J388" t="s">
        <v>456</v>
      </c>
      <c r="K388" t="s">
        <v>823</v>
      </c>
      <c r="L388" t="s">
        <v>794</v>
      </c>
      <c r="M388" t="s">
        <v>795</v>
      </c>
      <c r="N388" t="s">
        <v>719</v>
      </c>
      <c r="O388" t="s">
        <v>37</v>
      </c>
      <c r="P388" t="s">
        <v>743</v>
      </c>
      <c r="Q388" t="s">
        <v>160</v>
      </c>
      <c r="R388">
        <v>0</v>
      </c>
      <c r="S388" t="s">
        <v>7</v>
      </c>
      <c r="T388">
        <v>120</v>
      </c>
      <c r="U388" t="s">
        <v>457</v>
      </c>
      <c r="V388" s="1">
        <v>1398664040</v>
      </c>
      <c r="W388" s="1">
        <v>1336527631</v>
      </c>
      <c r="X388" s="1">
        <v>95.56</v>
      </c>
      <c r="Y388" s="1">
        <v>2648497000</v>
      </c>
      <c r="Z388" s="1">
        <v>2615485838</v>
      </c>
      <c r="AA388" s="3">
        <v>98.75</v>
      </c>
      <c r="AB388" s="1">
        <v>3001928000</v>
      </c>
      <c r="AC388" s="1">
        <v>0</v>
      </c>
      <c r="AD388" s="3">
        <v>0</v>
      </c>
      <c r="AE388" s="1">
        <v>2660640536</v>
      </c>
      <c r="AF388" s="1">
        <v>0</v>
      </c>
      <c r="AG388" s="3">
        <v>0</v>
      </c>
      <c r="AH388" s="1">
        <v>2360782718</v>
      </c>
      <c r="AI388" s="1">
        <v>0</v>
      </c>
      <c r="AJ388" s="3">
        <v>0</v>
      </c>
      <c r="AK388" s="1" t="s">
        <v>9</v>
      </c>
      <c r="AL388" s="1" t="s">
        <v>9</v>
      </c>
      <c r="AM388" s="1" t="s">
        <v>9</v>
      </c>
      <c r="AN388" s="4">
        <f t="shared" si="73"/>
        <v>1398.6640400000001</v>
      </c>
      <c r="AO388" s="4">
        <f t="shared" si="74"/>
        <v>1336.5276309999999</v>
      </c>
      <c r="AP388" s="4">
        <f t="shared" si="75"/>
        <v>2648.4969999999998</v>
      </c>
      <c r="AQ388" s="4">
        <f t="shared" si="76"/>
        <v>2615.4858380000001</v>
      </c>
      <c r="AR388" s="4">
        <f t="shared" si="77"/>
        <v>3001.9279999999999</v>
      </c>
      <c r="AS388" s="4">
        <f t="shared" si="78"/>
        <v>0</v>
      </c>
      <c r="AT388" s="4">
        <f t="shared" si="79"/>
        <v>2660.6405359999999</v>
      </c>
      <c r="AU388" s="4">
        <f t="shared" si="80"/>
        <v>0</v>
      </c>
      <c r="AV388" s="4">
        <f t="shared" si="81"/>
        <v>2360.7827179999999</v>
      </c>
      <c r="AW388" s="4">
        <f t="shared" si="82"/>
        <v>0</v>
      </c>
      <c r="AX388" s="4">
        <f t="shared" si="83"/>
        <v>12070.512294</v>
      </c>
      <c r="AY388" s="4">
        <f t="shared" si="84"/>
        <v>3952.013469</v>
      </c>
      <c r="AZ388" t="s">
        <v>902</v>
      </c>
    </row>
    <row r="389" spans="1:52" x14ac:dyDescent="0.25">
      <c r="A389">
        <v>16</v>
      </c>
      <c r="B389" t="s">
        <v>0</v>
      </c>
      <c r="C389" t="s">
        <v>668</v>
      </c>
      <c r="D389">
        <v>2021</v>
      </c>
      <c r="E389" t="s">
        <v>1</v>
      </c>
      <c r="F389" t="s">
        <v>2</v>
      </c>
      <c r="G389">
        <v>2</v>
      </c>
      <c r="H389" t="s">
        <v>3</v>
      </c>
      <c r="I389" t="s">
        <v>688</v>
      </c>
      <c r="J389" t="s">
        <v>456</v>
      </c>
      <c r="K389" t="s">
        <v>823</v>
      </c>
      <c r="L389" t="s">
        <v>794</v>
      </c>
      <c r="M389" t="s">
        <v>795</v>
      </c>
      <c r="N389" t="s">
        <v>719</v>
      </c>
      <c r="O389" t="s">
        <v>37</v>
      </c>
      <c r="P389" t="s">
        <v>743</v>
      </c>
      <c r="Q389" t="s">
        <v>160</v>
      </c>
      <c r="R389">
        <v>0</v>
      </c>
      <c r="S389" t="s">
        <v>7</v>
      </c>
      <c r="T389">
        <v>121</v>
      </c>
      <c r="U389" t="s">
        <v>458</v>
      </c>
      <c r="V389" s="1">
        <v>2602411552</v>
      </c>
      <c r="W389" s="1">
        <v>2558289182</v>
      </c>
      <c r="X389" s="1">
        <v>98.3</v>
      </c>
      <c r="Y389" s="1">
        <v>3912561000</v>
      </c>
      <c r="Z389" s="1">
        <v>3891872502</v>
      </c>
      <c r="AA389" s="3">
        <v>99.47</v>
      </c>
      <c r="AB389" s="1">
        <v>4912780000</v>
      </c>
      <c r="AC389" s="1">
        <v>0</v>
      </c>
      <c r="AD389" s="3">
        <v>0</v>
      </c>
      <c r="AE389" s="1">
        <v>3536245697</v>
      </c>
      <c r="AF389" s="1">
        <v>0</v>
      </c>
      <c r="AG389" s="3">
        <v>0</v>
      </c>
      <c r="AH389" s="1">
        <v>3536245693</v>
      </c>
      <c r="AI389" s="1">
        <v>0</v>
      </c>
      <c r="AJ389" s="3">
        <v>0</v>
      </c>
      <c r="AK389" s="1" t="s">
        <v>9</v>
      </c>
      <c r="AL389" s="1" t="s">
        <v>9</v>
      </c>
      <c r="AM389" s="1" t="s">
        <v>9</v>
      </c>
      <c r="AN389" s="4">
        <f t="shared" si="73"/>
        <v>2602.411552</v>
      </c>
      <c r="AO389" s="4">
        <f t="shared" si="74"/>
        <v>2558.289182</v>
      </c>
      <c r="AP389" s="4">
        <f t="shared" si="75"/>
        <v>3912.5610000000001</v>
      </c>
      <c r="AQ389" s="4">
        <f t="shared" si="76"/>
        <v>3891.8725020000002</v>
      </c>
      <c r="AR389" s="4">
        <f t="shared" si="77"/>
        <v>4912.78</v>
      </c>
      <c r="AS389" s="4">
        <f t="shared" si="78"/>
        <v>0</v>
      </c>
      <c r="AT389" s="4">
        <f t="shared" si="79"/>
        <v>3536.2456969999998</v>
      </c>
      <c r="AU389" s="4">
        <f t="shared" si="80"/>
        <v>0</v>
      </c>
      <c r="AV389" s="4">
        <f t="shared" si="81"/>
        <v>3536.2456929999998</v>
      </c>
      <c r="AW389" s="4">
        <f t="shared" si="82"/>
        <v>0</v>
      </c>
      <c r="AX389" s="4">
        <f t="shared" si="83"/>
        <v>18500.243942000001</v>
      </c>
      <c r="AY389" s="4">
        <f t="shared" si="84"/>
        <v>6450.1616840000006</v>
      </c>
      <c r="AZ389" t="s">
        <v>902</v>
      </c>
    </row>
    <row r="390" spans="1:52" x14ac:dyDescent="0.25">
      <c r="A390">
        <v>16</v>
      </c>
      <c r="B390" t="s">
        <v>0</v>
      </c>
      <c r="C390" t="s">
        <v>668</v>
      </c>
      <c r="D390">
        <v>2021</v>
      </c>
      <c r="E390" t="s">
        <v>1</v>
      </c>
      <c r="F390" t="s">
        <v>2</v>
      </c>
      <c r="G390">
        <v>2</v>
      </c>
      <c r="H390" t="s">
        <v>3</v>
      </c>
      <c r="I390" t="s">
        <v>688</v>
      </c>
      <c r="J390" t="s">
        <v>456</v>
      </c>
      <c r="K390" t="s">
        <v>823</v>
      </c>
      <c r="L390" t="s">
        <v>794</v>
      </c>
      <c r="M390" t="s">
        <v>795</v>
      </c>
      <c r="N390" t="s">
        <v>719</v>
      </c>
      <c r="O390" t="s">
        <v>37</v>
      </c>
      <c r="P390" t="s">
        <v>733</v>
      </c>
      <c r="Q390" t="s">
        <v>87</v>
      </c>
      <c r="R390">
        <v>0</v>
      </c>
      <c r="S390" t="s">
        <v>7</v>
      </c>
      <c r="T390">
        <v>187</v>
      </c>
      <c r="U390" t="s">
        <v>459</v>
      </c>
      <c r="V390" s="1">
        <v>11290388142</v>
      </c>
      <c r="W390" s="1">
        <v>10912075544</v>
      </c>
      <c r="X390" s="1">
        <v>96.65</v>
      </c>
      <c r="Y390" s="1">
        <v>19016791500</v>
      </c>
      <c r="Z390" s="1">
        <v>18920059054</v>
      </c>
      <c r="AA390" s="3">
        <v>99.49</v>
      </c>
      <c r="AB390" s="1">
        <v>36939699000</v>
      </c>
      <c r="AC390" s="1">
        <v>0</v>
      </c>
      <c r="AD390" s="3">
        <v>0</v>
      </c>
      <c r="AE390" s="1">
        <v>36646214300</v>
      </c>
      <c r="AF390" s="1">
        <v>0</v>
      </c>
      <c r="AG390" s="3">
        <v>0</v>
      </c>
      <c r="AH390" s="1">
        <v>20151196907</v>
      </c>
      <c r="AI390" s="1">
        <v>0</v>
      </c>
      <c r="AJ390" s="3">
        <v>0</v>
      </c>
      <c r="AK390" s="1" t="s">
        <v>9</v>
      </c>
      <c r="AL390" s="1" t="s">
        <v>9</v>
      </c>
      <c r="AM390" s="1" t="s">
        <v>9</v>
      </c>
      <c r="AN390" s="4">
        <f t="shared" si="73"/>
        <v>11290.388142</v>
      </c>
      <c r="AO390" s="4">
        <f t="shared" si="74"/>
        <v>10912.075543999999</v>
      </c>
      <c r="AP390" s="4">
        <f t="shared" si="75"/>
        <v>19016.791499999999</v>
      </c>
      <c r="AQ390" s="4">
        <f t="shared" si="76"/>
        <v>18920.059054000001</v>
      </c>
      <c r="AR390" s="4">
        <f t="shared" si="77"/>
        <v>36939.699000000001</v>
      </c>
      <c r="AS390" s="4">
        <f t="shared" si="78"/>
        <v>0</v>
      </c>
      <c r="AT390" s="4">
        <f t="shared" si="79"/>
        <v>36646.2143</v>
      </c>
      <c r="AU390" s="4">
        <f t="shared" si="80"/>
        <v>0</v>
      </c>
      <c r="AV390" s="4">
        <f t="shared" si="81"/>
        <v>20151.196907000001</v>
      </c>
      <c r="AW390" s="4">
        <f t="shared" si="82"/>
        <v>0</v>
      </c>
      <c r="AX390" s="4">
        <f t="shared" si="83"/>
        <v>124044.28984899999</v>
      </c>
      <c r="AY390" s="4">
        <f t="shared" si="84"/>
        <v>29832.134598000001</v>
      </c>
      <c r="AZ390" t="s">
        <v>908</v>
      </c>
    </row>
    <row r="391" spans="1:52" x14ac:dyDescent="0.25">
      <c r="A391">
        <v>16</v>
      </c>
      <c r="B391" t="s">
        <v>0</v>
      </c>
      <c r="C391" t="s">
        <v>668</v>
      </c>
      <c r="D391">
        <v>2021</v>
      </c>
      <c r="E391" t="s">
        <v>1</v>
      </c>
      <c r="F391" t="s">
        <v>2</v>
      </c>
      <c r="G391">
        <v>2</v>
      </c>
      <c r="H391" t="s">
        <v>3</v>
      </c>
      <c r="I391" t="s">
        <v>688</v>
      </c>
      <c r="J391" t="s">
        <v>456</v>
      </c>
      <c r="K391" t="s">
        <v>823</v>
      </c>
      <c r="L391" t="s">
        <v>794</v>
      </c>
      <c r="M391" t="s">
        <v>795</v>
      </c>
      <c r="N391" t="s">
        <v>718</v>
      </c>
      <c r="O391" t="s">
        <v>13</v>
      </c>
      <c r="P391" t="s">
        <v>765</v>
      </c>
      <c r="Q391" t="s">
        <v>460</v>
      </c>
      <c r="R391">
        <v>0</v>
      </c>
      <c r="S391" t="s">
        <v>7</v>
      </c>
      <c r="T391">
        <v>330</v>
      </c>
      <c r="U391" t="s">
        <v>461</v>
      </c>
      <c r="V391" s="1">
        <v>9041873791</v>
      </c>
      <c r="W391" s="1">
        <v>8772178460</v>
      </c>
      <c r="X391" s="1">
        <v>97.02</v>
      </c>
      <c r="Y391" s="1">
        <v>9475670000</v>
      </c>
      <c r="Z391" s="1">
        <v>9409881549</v>
      </c>
      <c r="AA391" s="3">
        <v>99.31</v>
      </c>
      <c r="AB391" s="1">
        <v>12026585000</v>
      </c>
      <c r="AC391" s="1">
        <v>0</v>
      </c>
      <c r="AD391" s="3">
        <v>0</v>
      </c>
      <c r="AE391" s="1">
        <v>9324442352</v>
      </c>
      <c r="AF391" s="1">
        <v>0</v>
      </c>
      <c r="AG391" s="3">
        <v>0</v>
      </c>
      <c r="AH391" s="1">
        <v>8986741115</v>
      </c>
      <c r="AI391" s="1">
        <v>0</v>
      </c>
      <c r="AJ391" s="3">
        <v>0</v>
      </c>
      <c r="AK391" s="1" t="s">
        <v>9</v>
      </c>
      <c r="AL391" s="1" t="s">
        <v>9</v>
      </c>
      <c r="AM391" s="1" t="s">
        <v>9</v>
      </c>
      <c r="AN391" s="4">
        <f t="shared" si="73"/>
        <v>9041.873791</v>
      </c>
      <c r="AO391" s="4">
        <f t="shared" si="74"/>
        <v>8772.1784599999992</v>
      </c>
      <c r="AP391" s="4">
        <f t="shared" si="75"/>
        <v>9475.67</v>
      </c>
      <c r="AQ391" s="4">
        <f t="shared" si="76"/>
        <v>9409.8815489999997</v>
      </c>
      <c r="AR391" s="4">
        <f t="shared" si="77"/>
        <v>12026.584999999999</v>
      </c>
      <c r="AS391" s="4">
        <f t="shared" si="78"/>
        <v>0</v>
      </c>
      <c r="AT391" s="4">
        <f t="shared" si="79"/>
        <v>9324.442352</v>
      </c>
      <c r="AU391" s="4">
        <f t="shared" si="80"/>
        <v>0</v>
      </c>
      <c r="AV391" s="4">
        <f t="shared" si="81"/>
        <v>8986.7411150000007</v>
      </c>
      <c r="AW391" s="4">
        <f t="shared" si="82"/>
        <v>0</v>
      </c>
      <c r="AX391" s="4">
        <f t="shared" si="83"/>
        <v>48855.312258000005</v>
      </c>
      <c r="AY391" s="4">
        <f t="shared" si="84"/>
        <v>18182.060009000001</v>
      </c>
      <c r="AZ391" t="s">
        <v>903</v>
      </c>
    </row>
    <row r="392" spans="1:52" x14ac:dyDescent="0.25">
      <c r="A392">
        <v>16</v>
      </c>
      <c r="B392" t="s">
        <v>0</v>
      </c>
      <c r="C392" t="s">
        <v>668</v>
      </c>
      <c r="D392">
        <v>2021</v>
      </c>
      <c r="E392" t="s">
        <v>1</v>
      </c>
      <c r="F392" t="s">
        <v>2</v>
      </c>
      <c r="G392">
        <v>2</v>
      </c>
      <c r="H392" t="s">
        <v>3</v>
      </c>
      <c r="I392" t="s">
        <v>688</v>
      </c>
      <c r="J392" t="s">
        <v>456</v>
      </c>
      <c r="K392" t="s">
        <v>823</v>
      </c>
      <c r="L392" t="s">
        <v>794</v>
      </c>
      <c r="M392" t="s">
        <v>795</v>
      </c>
      <c r="N392" t="s">
        <v>717</v>
      </c>
      <c r="O392" t="s">
        <v>5</v>
      </c>
      <c r="P392" t="s">
        <v>722</v>
      </c>
      <c r="Q392" t="s">
        <v>6</v>
      </c>
      <c r="R392">
        <v>0</v>
      </c>
      <c r="S392" t="s">
        <v>7</v>
      </c>
      <c r="T392">
        <v>502</v>
      </c>
      <c r="U392" t="s">
        <v>183</v>
      </c>
      <c r="V392" s="1">
        <v>4311996542</v>
      </c>
      <c r="W392" s="1">
        <v>4249087439</v>
      </c>
      <c r="X392" s="1">
        <v>98.54</v>
      </c>
      <c r="Y392" s="1">
        <v>11377322000</v>
      </c>
      <c r="Z392" s="1">
        <v>11351207445</v>
      </c>
      <c r="AA392" s="3">
        <v>99.77</v>
      </c>
      <c r="AB392" s="1">
        <v>10994730000</v>
      </c>
      <c r="AC392" s="1">
        <v>0</v>
      </c>
      <c r="AD392" s="3">
        <v>0</v>
      </c>
      <c r="AE392" s="1">
        <v>10858633364</v>
      </c>
      <c r="AF392" s="1">
        <v>0</v>
      </c>
      <c r="AG392" s="3">
        <v>0</v>
      </c>
      <c r="AH392" s="1">
        <v>6642097500</v>
      </c>
      <c r="AI392" s="1">
        <v>0</v>
      </c>
      <c r="AJ392" s="3">
        <v>0</v>
      </c>
      <c r="AK392" s="1" t="s">
        <v>9</v>
      </c>
      <c r="AL392" s="1" t="s">
        <v>9</v>
      </c>
      <c r="AM392" s="1" t="s">
        <v>9</v>
      </c>
      <c r="AN392" s="4">
        <f t="shared" si="73"/>
        <v>4311.9965419999999</v>
      </c>
      <c r="AO392" s="4">
        <f t="shared" si="74"/>
        <v>4249.0874389999999</v>
      </c>
      <c r="AP392" s="4">
        <f t="shared" si="75"/>
        <v>11377.322</v>
      </c>
      <c r="AQ392" s="4">
        <f t="shared" si="76"/>
        <v>11351.207445</v>
      </c>
      <c r="AR392" s="4">
        <f t="shared" si="77"/>
        <v>10994.73</v>
      </c>
      <c r="AS392" s="4">
        <f t="shared" si="78"/>
        <v>0</v>
      </c>
      <c r="AT392" s="4">
        <f t="shared" si="79"/>
        <v>10858.633363999999</v>
      </c>
      <c r="AU392" s="4">
        <f t="shared" si="80"/>
        <v>0</v>
      </c>
      <c r="AV392" s="4">
        <f t="shared" si="81"/>
        <v>6642.0974999999999</v>
      </c>
      <c r="AW392" s="4">
        <f t="shared" si="82"/>
        <v>0</v>
      </c>
      <c r="AX392" s="4">
        <f t="shared" si="83"/>
        <v>44184.779406000001</v>
      </c>
      <c r="AY392" s="4">
        <f t="shared" si="84"/>
        <v>15600.294883999999</v>
      </c>
      <c r="AZ392" t="s">
        <v>896</v>
      </c>
    </row>
    <row r="393" spans="1:52" x14ac:dyDescent="0.25">
      <c r="A393">
        <v>16</v>
      </c>
      <c r="B393" t="s">
        <v>0</v>
      </c>
      <c r="C393" t="s">
        <v>668</v>
      </c>
      <c r="D393">
        <v>2021</v>
      </c>
      <c r="E393" t="s">
        <v>1</v>
      </c>
      <c r="F393" t="s">
        <v>2</v>
      </c>
      <c r="G393">
        <v>2</v>
      </c>
      <c r="H393" t="s">
        <v>3</v>
      </c>
      <c r="I393" t="s">
        <v>689</v>
      </c>
      <c r="J393" t="s">
        <v>462</v>
      </c>
      <c r="K393" t="s">
        <v>824</v>
      </c>
      <c r="L393" t="s">
        <v>825</v>
      </c>
      <c r="M393" t="s">
        <v>826</v>
      </c>
      <c r="N393" t="s">
        <v>719</v>
      </c>
      <c r="O393" t="s">
        <v>37</v>
      </c>
      <c r="P393" t="s">
        <v>726</v>
      </c>
      <c r="Q393" t="s">
        <v>50</v>
      </c>
      <c r="R393">
        <v>0</v>
      </c>
      <c r="S393" t="s">
        <v>7</v>
      </c>
      <c r="T393">
        <v>40</v>
      </c>
      <c r="U393" t="s">
        <v>463</v>
      </c>
      <c r="V393" s="1">
        <v>1215558400</v>
      </c>
      <c r="W393" s="1">
        <v>1197358760</v>
      </c>
      <c r="X393" s="1">
        <v>98.5</v>
      </c>
      <c r="Y393" s="1">
        <v>4640422026</v>
      </c>
      <c r="Z393" s="1">
        <v>4632844115</v>
      </c>
      <c r="AA393" s="3">
        <v>99.84</v>
      </c>
      <c r="AB393" s="1">
        <v>1724465000</v>
      </c>
      <c r="AC393" s="1">
        <v>0</v>
      </c>
      <c r="AD393" s="3">
        <v>0</v>
      </c>
      <c r="AE393" s="1">
        <v>4523634000</v>
      </c>
      <c r="AF393" s="1">
        <v>0</v>
      </c>
      <c r="AG393" s="3">
        <v>0</v>
      </c>
      <c r="AH393" s="1">
        <v>4974474000</v>
      </c>
      <c r="AI393" s="1">
        <v>0</v>
      </c>
      <c r="AJ393" s="3">
        <v>0</v>
      </c>
      <c r="AK393" s="1" t="s">
        <v>9</v>
      </c>
      <c r="AL393" s="1" t="s">
        <v>9</v>
      </c>
      <c r="AM393" s="1" t="s">
        <v>9</v>
      </c>
      <c r="AN393" s="4">
        <f t="shared" si="73"/>
        <v>1215.5583999999999</v>
      </c>
      <c r="AO393" s="4">
        <f t="shared" si="74"/>
        <v>1197.3587600000001</v>
      </c>
      <c r="AP393" s="4">
        <f t="shared" si="75"/>
        <v>4640.4220260000002</v>
      </c>
      <c r="AQ393" s="4">
        <f t="shared" si="76"/>
        <v>4632.8441149999999</v>
      </c>
      <c r="AR393" s="4">
        <f t="shared" si="77"/>
        <v>1724.4649999999999</v>
      </c>
      <c r="AS393" s="4">
        <f t="shared" si="78"/>
        <v>0</v>
      </c>
      <c r="AT393" s="4">
        <f t="shared" si="79"/>
        <v>4523.634</v>
      </c>
      <c r="AU393" s="4">
        <f t="shared" si="80"/>
        <v>0</v>
      </c>
      <c r="AV393" s="4">
        <f t="shared" si="81"/>
        <v>4974.4740000000002</v>
      </c>
      <c r="AW393" s="4">
        <f t="shared" si="82"/>
        <v>0</v>
      </c>
      <c r="AX393" s="4">
        <f t="shared" si="83"/>
        <v>17078.553425999999</v>
      </c>
      <c r="AY393" s="4">
        <f t="shared" si="84"/>
        <v>5830.2028749999999</v>
      </c>
      <c r="AZ393" t="s">
        <v>906</v>
      </c>
    </row>
    <row r="394" spans="1:52" x14ac:dyDescent="0.25">
      <c r="A394">
        <v>16</v>
      </c>
      <c r="B394" t="s">
        <v>0</v>
      </c>
      <c r="C394" t="s">
        <v>668</v>
      </c>
      <c r="D394">
        <v>2021</v>
      </c>
      <c r="E394" t="s">
        <v>1</v>
      </c>
      <c r="F394" t="s">
        <v>2</v>
      </c>
      <c r="G394">
        <v>2</v>
      </c>
      <c r="H394" t="s">
        <v>3</v>
      </c>
      <c r="I394" t="s">
        <v>689</v>
      </c>
      <c r="J394" t="s">
        <v>462</v>
      </c>
      <c r="K394" t="s">
        <v>824</v>
      </c>
      <c r="L394" t="s">
        <v>825</v>
      </c>
      <c r="M394" t="s">
        <v>826</v>
      </c>
      <c r="N394" t="s">
        <v>719</v>
      </c>
      <c r="O394" t="s">
        <v>37</v>
      </c>
      <c r="P394" t="s">
        <v>766</v>
      </c>
      <c r="Q394" t="s">
        <v>464</v>
      </c>
      <c r="R394">
        <v>0</v>
      </c>
      <c r="S394" t="s">
        <v>7</v>
      </c>
      <c r="T394">
        <v>66</v>
      </c>
      <c r="U394" t="s">
        <v>465</v>
      </c>
      <c r="V394" s="1">
        <v>998980956058</v>
      </c>
      <c r="W394" s="1">
        <v>930333257478</v>
      </c>
      <c r="X394" s="1">
        <v>93.13</v>
      </c>
      <c r="Y394" s="1">
        <v>1704662324389</v>
      </c>
      <c r="Z394" s="1">
        <v>1650685399910</v>
      </c>
      <c r="AA394" s="3">
        <v>96.83</v>
      </c>
      <c r="AB394" s="1">
        <v>1902532878000</v>
      </c>
      <c r="AC394" s="1">
        <v>0</v>
      </c>
      <c r="AD394" s="3">
        <v>0</v>
      </c>
      <c r="AE394" s="1">
        <v>2032914404985</v>
      </c>
      <c r="AF394" s="1">
        <v>0</v>
      </c>
      <c r="AG394" s="3">
        <v>0</v>
      </c>
      <c r="AH394" s="1">
        <v>1955841618303</v>
      </c>
      <c r="AI394" s="1">
        <v>0</v>
      </c>
      <c r="AJ394" s="3">
        <v>0</v>
      </c>
      <c r="AK394" s="1" t="s">
        <v>9</v>
      </c>
      <c r="AL394" s="1" t="s">
        <v>9</v>
      </c>
      <c r="AM394" s="1" t="s">
        <v>9</v>
      </c>
      <c r="AN394" s="4">
        <f t="shared" si="73"/>
        <v>998980.95605799998</v>
      </c>
      <c r="AO394" s="4">
        <f t="shared" si="74"/>
        <v>930333.25747800001</v>
      </c>
      <c r="AP394" s="4">
        <f t="shared" si="75"/>
        <v>1704662.324389</v>
      </c>
      <c r="AQ394" s="4">
        <f t="shared" si="76"/>
        <v>1650685.3999099999</v>
      </c>
      <c r="AR394" s="4">
        <f t="shared" si="77"/>
        <v>1902532.878</v>
      </c>
      <c r="AS394" s="4">
        <f t="shared" si="78"/>
        <v>0</v>
      </c>
      <c r="AT394" s="4">
        <f t="shared" si="79"/>
        <v>2032914.4049849999</v>
      </c>
      <c r="AU394" s="4">
        <f t="shared" si="80"/>
        <v>0</v>
      </c>
      <c r="AV394" s="4">
        <f t="shared" si="81"/>
        <v>1955841.618303</v>
      </c>
      <c r="AW394" s="4">
        <f t="shared" si="82"/>
        <v>0</v>
      </c>
      <c r="AX394" s="4">
        <f t="shared" si="83"/>
        <v>8594932.1817349978</v>
      </c>
      <c r="AY394" s="4">
        <f t="shared" si="84"/>
        <v>2581018.6573879998</v>
      </c>
      <c r="AZ394" t="s">
        <v>904</v>
      </c>
    </row>
    <row r="395" spans="1:52" x14ac:dyDescent="0.25">
      <c r="A395">
        <v>16</v>
      </c>
      <c r="B395" t="s">
        <v>0</v>
      </c>
      <c r="C395" t="s">
        <v>668</v>
      </c>
      <c r="D395">
        <v>2021</v>
      </c>
      <c r="E395" t="s">
        <v>1</v>
      </c>
      <c r="F395" t="s">
        <v>2</v>
      </c>
      <c r="G395">
        <v>2</v>
      </c>
      <c r="H395" t="s">
        <v>3</v>
      </c>
      <c r="I395" t="s">
        <v>689</v>
      </c>
      <c r="J395" t="s">
        <v>462</v>
      </c>
      <c r="K395" t="s">
        <v>824</v>
      </c>
      <c r="L395" t="s">
        <v>825</v>
      </c>
      <c r="M395" t="s">
        <v>826</v>
      </c>
      <c r="N395" t="s">
        <v>719</v>
      </c>
      <c r="O395" t="s">
        <v>37</v>
      </c>
      <c r="P395" t="s">
        <v>766</v>
      </c>
      <c r="Q395" t="s">
        <v>464</v>
      </c>
      <c r="R395">
        <v>0</v>
      </c>
      <c r="S395" t="s">
        <v>7</v>
      </c>
      <c r="T395">
        <v>67</v>
      </c>
      <c r="U395" t="s">
        <v>466</v>
      </c>
      <c r="V395" s="1">
        <v>2850546974</v>
      </c>
      <c r="W395" s="1">
        <v>2375615099</v>
      </c>
      <c r="X395" s="1">
        <v>83.34</v>
      </c>
      <c r="Y395" s="1">
        <v>19547974374</v>
      </c>
      <c r="Z395" s="1">
        <v>16686999712</v>
      </c>
      <c r="AA395" s="3">
        <v>85.36</v>
      </c>
      <c r="AB395" s="1">
        <v>23952926000</v>
      </c>
      <c r="AC395" s="1">
        <v>0</v>
      </c>
      <c r="AD395" s="3">
        <v>0</v>
      </c>
      <c r="AE395" s="1">
        <v>38367360000</v>
      </c>
      <c r="AF395" s="1">
        <v>0</v>
      </c>
      <c r="AG395" s="3">
        <v>0</v>
      </c>
      <c r="AH395" s="1">
        <v>4795880000</v>
      </c>
      <c r="AI395" s="1">
        <v>0</v>
      </c>
      <c r="AJ395" s="3">
        <v>0</v>
      </c>
      <c r="AK395" s="1" t="s">
        <v>9</v>
      </c>
      <c r="AL395" s="1" t="s">
        <v>9</v>
      </c>
      <c r="AM395" s="1" t="s">
        <v>9</v>
      </c>
      <c r="AN395" s="4">
        <f t="shared" si="73"/>
        <v>2850.5469739999999</v>
      </c>
      <c r="AO395" s="4">
        <f t="shared" si="74"/>
        <v>2375.6150990000001</v>
      </c>
      <c r="AP395" s="4">
        <f t="shared" si="75"/>
        <v>19547.974374000001</v>
      </c>
      <c r="AQ395" s="4">
        <f t="shared" si="76"/>
        <v>16686.999712000001</v>
      </c>
      <c r="AR395" s="4">
        <f t="shared" si="77"/>
        <v>23952.925999999999</v>
      </c>
      <c r="AS395" s="4">
        <f t="shared" si="78"/>
        <v>0</v>
      </c>
      <c r="AT395" s="4">
        <f t="shared" si="79"/>
        <v>38367.360000000001</v>
      </c>
      <c r="AU395" s="4">
        <f t="shared" si="80"/>
        <v>0</v>
      </c>
      <c r="AV395" s="4">
        <f t="shared" si="81"/>
        <v>4795.88</v>
      </c>
      <c r="AW395" s="4">
        <f t="shared" si="82"/>
        <v>0</v>
      </c>
      <c r="AX395" s="4">
        <f t="shared" si="83"/>
        <v>89514.687348000007</v>
      </c>
      <c r="AY395" s="4">
        <f t="shared" si="84"/>
        <v>19062.614810999999</v>
      </c>
      <c r="AZ395" t="s">
        <v>897</v>
      </c>
    </row>
    <row r="396" spans="1:52" x14ac:dyDescent="0.25">
      <c r="A396">
        <v>16</v>
      </c>
      <c r="B396" t="s">
        <v>0</v>
      </c>
      <c r="C396" t="s">
        <v>668</v>
      </c>
      <c r="D396">
        <v>2021</v>
      </c>
      <c r="E396" t="s">
        <v>1</v>
      </c>
      <c r="F396" t="s">
        <v>2</v>
      </c>
      <c r="G396">
        <v>2</v>
      </c>
      <c r="H396" t="s">
        <v>3</v>
      </c>
      <c r="I396" t="s">
        <v>689</v>
      </c>
      <c r="J396" t="s">
        <v>462</v>
      </c>
      <c r="K396" t="s">
        <v>824</v>
      </c>
      <c r="L396" t="s">
        <v>825</v>
      </c>
      <c r="M396" t="s">
        <v>826</v>
      </c>
      <c r="N396" t="s">
        <v>719</v>
      </c>
      <c r="O396" t="s">
        <v>37</v>
      </c>
      <c r="P396" t="s">
        <v>766</v>
      </c>
      <c r="Q396" t="s">
        <v>464</v>
      </c>
      <c r="R396">
        <v>0</v>
      </c>
      <c r="S396" t="s">
        <v>7</v>
      </c>
      <c r="T396">
        <v>68</v>
      </c>
      <c r="U396" t="s">
        <v>467</v>
      </c>
      <c r="V396" s="1">
        <v>122686046275</v>
      </c>
      <c r="W396" s="1">
        <v>122626446069</v>
      </c>
      <c r="X396" s="1">
        <v>99.95</v>
      </c>
      <c r="Y396" s="1">
        <v>298603855975</v>
      </c>
      <c r="Z396" s="1">
        <v>298603579306</v>
      </c>
      <c r="AA396" s="3">
        <v>100</v>
      </c>
      <c r="AB396" s="1">
        <v>1983683000</v>
      </c>
      <c r="AC396" s="1">
        <v>0</v>
      </c>
      <c r="AD396" s="3">
        <v>0</v>
      </c>
      <c r="AE396" s="1">
        <v>16000000000</v>
      </c>
      <c r="AF396" s="1">
        <v>0</v>
      </c>
      <c r="AG396" s="3">
        <v>0</v>
      </c>
      <c r="AH396" s="1">
        <v>0</v>
      </c>
      <c r="AI396" s="1">
        <v>0</v>
      </c>
      <c r="AJ396" s="3">
        <v>0</v>
      </c>
      <c r="AK396" s="1" t="s">
        <v>9</v>
      </c>
      <c r="AL396" s="1" t="s">
        <v>9</v>
      </c>
      <c r="AM396" s="1" t="s">
        <v>9</v>
      </c>
      <c r="AN396" s="4">
        <f t="shared" si="73"/>
        <v>122686.046275</v>
      </c>
      <c r="AO396" s="4">
        <f t="shared" si="74"/>
        <v>122626.446069</v>
      </c>
      <c r="AP396" s="4">
        <f t="shared" si="75"/>
        <v>298603.85597500001</v>
      </c>
      <c r="AQ396" s="4">
        <f t="shared" si="76"/>
        <v>298603.57930600003</v>
      </c>
      <c r="AR396" s="4">
        <f t="shared" si="77"/>
        <v>1983.683</v>
      </c>
      <c r="AS396" s="4">
        <f t="shared" si="78"/>
        <v>0</v>
      </c>
      <c r="AT396" s="4">
        <f t="shared" si="79"/>
        <v>16000</v>
      </c>
      <c r="AU396" s="4">
        <f t="shared" si="80"/>
        <v>0</v>
      </c>
      <c r="AV396" s="4">
        <f t="shared" si="81"/>
        <v>0</v>
      </c>
      <c r="AW396" s="4">
        <f t="shared" si="82"/>
        <v>0</v>
      </c>
      <c r="AX396" s="4">
        <f t="shared" si="83"/>
        <v>439273.58525000006</v>
      </c>
      <c r="AY396" s="4">
        <f t="shared" si="84"/>
        <v>421230.02537500003</v>
      </c>
      <c r="AZ396" t="s">
        <v>906</v>
      </c>
    </row>
    <row r="397" spans="1:52" x14ac:dyDescent="0.25">
      <c r="A397">
        <v>16</v>
      </c>
      <c r="B397" t="s">
        <v>0</v>
      </c>
      <c r="C397" t="s">
        <v>668</v>
      </c>
      <c r="D397">
        <v>2021</v>
      </c>
      <c r="E397" t="s">
        <v>1</v>
      </c>
      <c r="F397" t="s">
        <v>2</v>
      </c>
      <c r="G397">
        <v>2</v>
      </c>
      <c r="H397" t="s">
        <v>3</v>
      </c>
      <c r="I397" t="s">
        <v>689</v>
      </c>
      <c r="J397" t="s">
        <v>462</v>
      </c>
      <c r="K397" t="s">
        <v>824</v>
      </c>
      <c r="L397" t="s">
        <v>825</v>
      </c>
      <c r="M397" t="s">
        <v>826</v>
      </c>
      <c r="N397" t="s">
        <v>719</v>
      </c>
      <c r="O397" t="s">
        <v>37</v>
      </c>
      <c r="P397" t="s">
        <v>766</v>
      </c>
      <c r="Q397" t="s">
        <v>464</v>
      </c>
      <c r="R397">
        <v>0</v>
      </c>
      <c r="S397" t="s">
        <v>7</v>
      </c>
      <c r="T397">
        <v>69</v>
      </c>
      <c r="U397" t="s">
        <v>468</v>
      </c>
      <c r="V397" s="1">
        <v>171369453602</v>
      </c>
      <c r="W397" s="1">
        <v>170224219251</v>
      </c>
      <c r="X397" s="1">
        <v>99.33</v>
      </c>
      <c r="Y397" s="1">
        <v>383969446190</v>
      </c>
      <c r="Z397" s="1">
        <v>380440204983</v>
      </c>
      <c r="AA397" s="3">
        <v>99.08</v>
      </c>
      <c r="AB397" s="1">
        <v>485185936000</v>
      </c>
      <c r="AC397" s="1">
        <v>0</v>
      </c>
      <c r="AD397" s="3">
        <v>0</v>
      </c>
      <c r="AE397" s="1">
        <v>550194349163</v>
      </c>
      <c r="AF397" s="1">
        <v>0</v>
      </c>
      <c r="AG397" s="3">
        <v>0</v>
      </c>
      <c r="AH397" s="1">
        <v>172313155710</v>
      </c>
      <c r="AI397" s="1">
        <v>0</v>
      </c>
      <c r="AJ397" s="3">
        <v>0</v>
      </c>
      <c r="AK397" s="1" t="s">
        <v>9</v>
      </c>
      <c r="AL397" s="1" t="s">
        <v>9</v>
      </c>
      <c r="AM397" s="1" t="s">
        <v>9</v>
      </c>
      <c r="AN397" s="4">
        <f t="shared" si="73"/>
        <v>171369.45360199999</v>
      </c>
      <c r="AO397" s="4">
        <f t="shared" si="74"/>
        <v>170224.219251</v>
      </c>
      <c r="AP397" s="4">
        <f t="shared" si="75"/>
        <v>383969.44618999999</v>
      </c>
      <c r="AQ397" s="4">
        <f t="shared" si="76"/>
        <v>380440.204983</v>
      </c>
      <c r="AR397" s="4">
        <f t="shared" si="77"/>
        <v>485185.93599999999</v>
      </c>
      <c r="AS397" s="4">
        <f t="shared" si="78"/>
        <v>0</v>
      </c>
      <c r="AT397" s="4">
        <f t="shared" si="79"/>
        <v>550194.34916300001</v>
      </c>
      <c r="AU397" s="4">
        <f t="shared" si="80"/>
        <v>0</v>
      </c>
      <c r="AV397" s="4">
        <f t="shared" si="81"/>
        <v>172313.15570999999</v>
      </c>
      <c r="AW397" s="4">
        <f t="shared" si="82"/>
        <v>0</v>
      </c>
      <c r="AX397" s="4">
        <f t="shared" si="83"/>
        <v>1763032.340665</v>
      </c>
      <c r="AY397" s="4">
        <f t="shared" si="84"/>
        <v>550664.42423400003</v>
      </c>
      <c r="AZ397" t="s">
        <v>906</v>
      </c>
    </row>
    <row r="398" spans="1:52" x14ac:dyDescent="0.25">
      <c r="A398">
        <v>16</v>
      </c>
      <c r="B398" t="s">
        <v>0</v>
      </c>
      <c r="C398" t="s">
        <v>668</v>
      </c>
      <c r="D398">
        <v>2021</v>
      </c>
      <c r="E398" t="s">
        <v>1</v>
      </c>
      <c r="F398" t="s">
        <v>2</v>
      </c>
      <c r="G398">
        <v>2</v>
      </c>
      <c r="H398" t="s">
        <v>3</v>
      </c>
      <c r="I398" t="s">
        <v>689</v>
      </c>
      <c r="J398" t="s">
        <v>462</v>
      </c>
      <c r="K398" t="s">
        <v>824</v>
      </c>
      <c r="L398" t="s">
        <v>825</v>
      </c>
      <c r="M398" t="s">
        <v>826</v>
      </c>
      <c r="N398" t="s">
        <v>719</v>
      </c>
      <c r="O398" t="s">
        <v>37</v>
      </c>
      <c r="P398" t="s">
        <v>766</v>
      </c>
      <c r="Q398" t="s">
        <v>464</v>
      </c>
      <c r="R398">
        <v>0</v>
      </c>
      <c r="S398" t="s">
        <v>7</v>
      </c>
      <c r="T398">
        <v>70</v>
      </c>
      <c r="U398" t="s">
        <v>469</v>
      </c>
      <c r="V398" s="1">
        <v>4875980306</v>
      </c>
      <c r="W398" s="1">
        <v>4829299950</v>
      </c>
      <c r="X398" s="1">
        <v>99.04</v>
      </c>
      <c r="Y398" s="1">
        <v>12969710025</v>
      </c>
      <c r="Z398" s="1">
        <v>12873493921</v>
      </c>
      <c r="AA398" s="3">
        <v>99.26</v>
      </c>
      <c r="AB398" s="1">
        <v>18285764000</v>
      </c>
      <c r="AC398" s="1">
        <v>0</v>
      </c>
      <c r="AD398" s="3">
        <v>0</v>
      </c>
      <c r="AE398" s="1">
        <v>12721690905</v>
      </c>
      <c r="AF398" s="1">
        <v>0</v>
      </c>
      <c r="AG398" s="3">
        <v>0</v>
      </c>
      <c r="AH398" s="1">
        <v>6346100000</v>
      </c>
      <c r="AI398" s="1">
        <v>0</v>
      </c>
      <c r="AJ398" s="3">
        <v>0</v>
      </c>
      <c r="AK398" s="1" t="s">
        <v>9</v>
      </c>
      <c r="AL398" s="1" t="s">
        <v>9</v>
      </c>
      <c r="AM398" s="1" t="s">
        <v>9</v>
      </c>
      <c r="AN398" s="4">
        <f t="shared" si="73"/>
        <v>4875.9803060000004</v>
      </c>
      <c r="AO398" s="4">
        <f t="shared" si="74"/>
        <v>4829.2999499999996</v>
      </c>
      <c r="AP398" s="4">
        <f t="shared" si="75"/>
        <v>12969.710025</v>
      </c>
      <c r="AQ398" s="4">
        <f t="shared" si="76"/>
        <v>12873.493920999999</v>
      </c>
      <c r="AR398" s="4">
        <f t="shared" si="77"/>
        <v>18285.763999999999</v>
      </c>
      <c r="AS398" s="4">
        <f t="shared" si="78"/>
        <v>0</v>
      </c>
      <c r="AT398" s="4">
        <f t="shared" si="79"/>
        <v>12721.690904999999</v>
      </c>
      <c r="AU398" s="4">
        <f t="shared" si="80"/>
        <v>0</v>
      </c>
      <c r="AV398" s="4">
        <f t="shared" si="81"/>
        <v>6346.1</v>
      </c>
      <c r="AW398" s="4">
        <f t="shared" si="82"/>
        <v>0</v>
      </c>
      <c r="AX398" s="4">
        <f t="shared" si="83"/>
        <v>55199.245235999995</v>
      </c>
      <c r="AY398" s="4">
        <f t="shared" si="84"/>
        <v>17702.793870999998</v>
      </c>
      <c r="AZ398" t="s">
        <v>897</v>
      </c>
    </row>
    <row r="399" spans="1:52" x14ac:dyDescent="0.25">
      <c r="A399">
        <v>16</v>
      </c>
      <c r="B399" t="s">
        <v>0</v>
      </c>
      <c r="C399" t="s">
        <v>668</v>
      </c>
      <c r="D399">
        <v>2021</v>
      </c>
      <c r="E399" t="s">
        <v>1</v>
      </c>
      <c r="F399" t="s">
        <v>2</v>
      </c>
      <c r="G399">
        <v>2</v>
      </c>
      <c r="H399" t="s">
        <v>3</v>
      </c>
      <c r="I399" t="s">
        <v>689</v>
      </c>
      <c r="J399" t="s">
        <v>462</v>
      </c>
      <c r="K399" t="s">
        <v>824</v>
      </c>
      <c r="L399" t="s">
        <v>825</v>
      </c>
      <c r="M399" t="s">
        <v>826</v>
      </c>
      <c r="N399" t="s">
        <v>719</v>
      </c>
      <c r="O399" t="s">
        <v>37</v>
      </c>
      <c r="P399" t="s">
        <v>766</v>
      </c>
      <c r="Q399" t="s">
        <v>464</v>
      </c>
      <c r="R399">
        <v>0</v>
      </c>
      <c r="S399" t="s">
        <v>7</v>
      </c>
      <c r="T399">
        <v>71</v>
      </c>
      <c r="U399" t="s">
        <v>470</v>
      </c>
      <c r="V399" s="1">
        <v>18363746668</v>
      </c>
      <c r="W399" s="1">
        <v>17990665586</v>
      </c>
      <c r="X399" s="1">
        <v>97.97</v>
      </c>
      <c r="Y399" s="1">
        <v>108413079947</v>
      </c>
      <c r="Z399" s="1">
        <v>107082872126</v>
      </c>
      <c r="AA399" s="3">
        <v>98.77</v>
      </c>
      <c r="AB399" s="1">
        <v>94870560000</v>
      </c>
      <c r="AC399" s="1">
        <v>0</v>
      </c>
      <c r="AD399" s="3">
        <v>0</v>
      </c>
      <c r="AE399" s="1">
        <v>79534807577</v>
      </c>
      <c r="AF399" s="1">
        <v>0</v>
      </c>
      <c r="AG399" s="3">
        <v>0</v>
      </c>
      <c r="AH399" s="1">
        <v>76225246931</v>
      </c>
      <c r="AI399" s="1">
        <v>0</v>
      </c>
      <c r="AJ399" s="3">
        <v>0</v>
      </c>
      <c r="AK399" s="1" t="s">
        <v>9</v>
      </c>
      <c r="AL399" s="1" t="s">
        <v>9</v>
      </c>
      <c r="AM399" s="1" t="s">
        <v>9</v>
      </c>
      <c r="AN399" s="4">
        <f t="shared" si="73"/>
        <v>18363.746668</v>
      </c>
      <c r="AO399" s="4">
        <f t="shared" si="74"/>
        <v>17990.665585999999</v>
      </c>
      <c r="AP399" s="4">
        <f t="shared" si="75"/>
        <v>108413.07994700001</v>
      </c>
      <c r="AQ399" s="4">
        <f t="shared" si="76"/>
        <v>107082.872126</v>
      </c>
      <c r="AR399" s="4">
        <f t="shared" si="77"/>
        <v>94870.56</v>
      </c>
      <c r="AS399" s="4">
        <f t="shared" si="78"/>
        <v>0</v>
      </c>
      <c r="AT399" s="4">
        <f t="shared" si="79"/>
        <v>79534.807577</v>
      </c>
      <c r="AU399" s="4">
        <f t="shared" si="80"/>
        <v>0</v>
      </c>
      <c r="AV399" s="4">
        <f t="shared" si="81"/>
        <v>76225.246931000001</v>
      </c>
      <c r="AW399" s="4">
        <f t="shared" si="82"/>
        <v>0</v>
      </c>
      <c r="AX399" s="4">
        <f t="shared" si="83"/>
        <v>377407.441123</v>
      </c>
      <c r="AY399" s="4">
        <f t="shared" si="84"/>
        <v>125073.537712</v>
      </c>
      <c r="AZ399" t="s">
        <v>906</v>
      </c>
    </row>
    <row r="400" spans="1:52" x14ac:dyDescent="0.25">
      <c r="A400">
        <v>16</v>
      </c>
      <c r="B400" t="s">
        <v>0</v>
      </c>
      <c r="C400" t="s">
        <v>668</v>
      </c>
      <c r="D400">
        <v>2021</v>
      </c>
      <c r="E400" t="s">
        <v>1</v>
      </c>
      <c r="F400" t="s">
        <v>2</v>
      </c>
      <c r="G400">
        <v>2</v>
      </c>
      <c r="H400" t="s">
        <v>3</v>
      </c>
      <c r="I400" t="s">
        <v>689</v>
      </c>
      <c r="J400" t="s">
        <v>462</v>
      </c>
      <c r="K400" t="s">
        <v>824</v>
      </c>
      <c r="L400" t="s">
        <v>825</v>
      </c>
      <c r="M400" t="s">
        <v>826</v>
      </c>
      <c r="N400" t="s">
        <v>719</v>
      </c>
      <c r="O400" t="s">
        <v>37</v>
      </c>
      <c r="P400" t="s">
        <v>766</v>
      </c>
      <c r="Q400" t="s">
        <v>464</v>
      </c>
      <c r="R400">
        <v>0</v>
      </c>
      <c r="S400" t="s">
        <v>7</v>
      </c>
      <c r="T400">
        <v>72</v>
      </c>
      <c r="U400" t="s">
        <v>471</v>
      </c>
      <c r="V400" s="1">
        <v>230527847584</v>
      </c>
      <c r="W400" s="1">
        <v>194516435801</v>
      </c>
      <c r="X400" s="1">
        <v>84.38</v>
      </c>
      <c r="Y400" s="1">
        <v>298830627929</v>
      </c>
      <c r="Z400" s="1">
        <v>243416675654</v>
      </c>
      <c r="AA400" s="3">
        <v>81.459999999999994</v>
      </c>
      <c r="AB400" s="1">
        <v>259828890000</v>
      </c>
      <c r="AC400" s="1">
        <v>0</v>
      </c>
      <c r="AD400" s="3">
        <v>0</v>
      </c>
      <c r="AE400" s="1">
        <v>585195888635</v>
      </c>
      <c r="AF400" s="1">
        <v>0</v>
      </c>
      <c r="AG400" s="3">
        <v>0</v>
      </c>
      <c r="AH400" s="1">
        <v>442067020005</v>
      </c>
      <c r="AI400" s="1">
        <v>0</v>
      </c>
      <c r="AJ400" s="3">
        <v>0</v>
      </c>
      <c r="AK400" s="1" t="s">
        <v>9</v>
      </c>
      <c r="AL400" s="1" t="s">
        <v>9</v>
      </c>
      <c r="AM400" s="1" t="s">
        <v>9</v>
      </c>
      <c r="AN400" s="4">
        <f t="shared" si="73"/>
        <v>230527.847584</v>
      </c>
      <c r="AO400" s="4">
        <f t="shared" si="74"/>
        <v>194516.43580100001</v>
      </c>
      <c r="AP400" s="4">
        <f t="shared" si="75"/>
        <v>298830.62792900001</v>
      </c>
      <c r="AQ400" s="4">
        <f t="shared" si="76"/>
        <v>243416.67565399999</v>
      </c>
      <c r="AR400" s="4">
        <f t="shared" si="77"/>
        <v>259828.89</v>
      </c>
      <c r="AS400" s="4">
        <f t="shared" si="78"/>
        <v>0</v>
      </c>
      <c r="AT400" s="4">
        <f t="shared" si="79"/>
        <v>585195.88863499998</v>
      </c>
      <c r="AU400" s="4">
        <f t="shared" si="80"/>
        <v>0</v>
      </c>
      <c r="AV400" s="4">
        <f t="shared" si="81"/>
        <v>442067.020005</v>
      </c>
      <c r="AW400" s="4">
        <f t="shared" si="82"/>
        <v>0</v>
      </c>
      <c r="AX400" s="4">
        <f t="shared" si="83"/>
        <v>1816450.274153</v>
      </c>
      <c r="AY400" s="4">
        <f t="shared" si="84"/>
        <v>437933.11145500001</v>
      </c>
      <c r="AZ400" t="s">
        <v>906</v>
      </c>
    </row>
    <row r="401" spans="1:52" x14ac:dyDescent="0.25">
      <c r="A401">
        <v>16</v>
      </c>
      <c r="B401" t="s">
        <v>0</v>
      </c>
      <c r="C401" t="s">
        <v>668</v>
      </c>
      <c r="D401">
        <v>2021</v>
      </c>
      <c r="E401" t="s">
        <v>1</v>
      </c>
      <c r="F401" t="s">
        <v>2</v>
      </c>
      <c r="G401">
        <v>2</v>
      </c>
      <c r="H401" t="s">
        <v>3</v>
      </c>
      <c r="I401" t="s">
        <v>689</v>
      </c>
      <c r="J401" t="s">
        <v>462</v>
      </c>
      <c r="K401" t="s">
        <v>824</v>
      </c>
      <c r="L401" t="s">
        <v>825</v>
      </c>
      <c r="M401" t="s">
        <v>826</v>
      </c>
      <c r="N401" t="s">
        <v>719</v>
      </c>
      <c r="O401" t="s">
        <v>37</v>
      </c>
      <c r="P401" t="s">
        <v>767</v>
      </c>
      <c r="Q401" t="s">
        <v>472</v>
      </c>
      <c r="R401">
        <v>0</v>
      </c>
      <c r="S401" t="s">
        <v>7</v>
      </c>
      <c r="T401">
        <v>75</v>
      </c>
      <c r="U401" t="s">
        <v>473</v>
      </c>
      <c r="V401" s="1">
        <v>34658434304</v>
      </c>
      <c r="W401" s="1">
        <v>33326125284</v>
      </c>
      <c r="X401" s="1">
        <v>96.16</v>
      </c>
      <c r="Y401" s="1">
        <v>93098914686</v>
      </c>
      <c r="Z401" s="1">
        <v>93062701776</v>
      </c>
      <c r="AA401" s="3">
        <v>99.96</v>
      </c>
      <c r="AB401" s="1">
        <v>13135137000</v>
      </c>
      <c r="AC401" s="1">
        <v>0</v>
      </c>
      <c r="AD401" s="3">
        <v>0</v>
      </c>
      <c r="AE401" s="1">
        <v>95804330000</v>
      </c>
      <c r="AF401" s="1">
        <v>0</v>
      </c>
      <c r="AG401" s="3">
        <v>0</v>
      </c>
      <c r="AH401" s="1">
        <v>104666753076</v>
      </c>
      <c r="AI401" s="1">
        <v>0</v>
      </c>
      <c r="AJ401" s="3">
        <v>0</v>
      </c>
      <c r="AK401" s="1" t="s">
        <v>9</v>
      </c>
      <c r="AL401" s="1" t="s">
        <v>9</v>
      </c>
      <c r="AM401" s="1" t="s">
        <v>9</v>
      </c>
      <c r="AN401" s="4">
        <f t="shared" si="73"/>
        <v>34658.434304000002</v>
      </c>
      <c r="AO401" s="4">
        <f t="shared" si="74"/>
        <v>33326.125284000002</v>
      </c>
      <c r="AP401" s="4">
        <f t="shared" si="75"/>
        <v>93098.914686000004</v>
      </c>
      <c r="AQ401" s="4">
        <f t="shared" si="76"/>
        <v>93062.701776000002</v>
      </c>
      <c r="AR401" s="4">
        <f t="shared" si="77"/>
        <v>13135.137000000001</v>
      </c>
      <c r="AS401" s="4">
        <f t="shared" si="78"/>
        <v>0</v>
      </c>
      <c r="AT401" s="4">
        <f t="shared" si="79"/>
        <v>95804.33</v>
      </c>
      <c r="AU401" s="4">
        <f t="shared" si="80"/>
        <v>0</v>
      </c>
      <c r="AV401" s="4">
        <f t="shared" si="81"/>
        <v>104666.75307599999</v>
      </c>
      <c r="AW401" s="4">
        <f t="shared" si="82"/>
        <v>0</v>
      </c>
      <c r="AX401" s="4">
        <f t="shared" si="83"/>
        <v>341363.56906599994</v>
      </c>
      <c r="AY401" s="4">
        <f t="shared" si="84"/>
        <v>126388.82706000001</v>
      </c>
      <c r="AZ401" t="s">
        <v>906</v>
      </c>
    </row>
    <row r="402" spans="1:52" x14ac:dyDescent="0.25">
      <c r="A402">
        <v>16</v>
      </c>
      <c r="B402" t="s">
        <v>0</v>
      </c>
      <c r="C402" t="s">
        <v>668</v>
      </c>
      <c r="D402">
        <v>2021</v>
      </c>
      <c r="E402" t="s">
        <v>1</v>
      </c>
      <c r="F402" t="s">
        <v>2</v>
      </c>
      <c r="G402">
        <v>2</v>
      </c>
      <c r="H402" t="s">
        <v>3</v>
      </c>
      <c r="I402" t="s">
        <v>689</v>
      </c>
      <c r="J402" t="s">
        <v>462</v>
      </c>
      <c r="K402" t="s">
        <v>824</v>
      </c>
      <c r="L402" t="s">
        <v>825</v>
      </c>
      <c r="M402" t="s">
        <v>826</v>
      </c>
      <c r="N402" t="s">
        <v>719</v>
      </c>
      <c r="O402" t="s">
        <v>37</v>
      </c>
      <c r="P402" t="s">
        <v>767</v>
      </c>
      <c r="Q402" t="s">
        <v>472</v>
      </c>
      <c r="R402">
        <v>0</v>
      </c>
      <c r="S402" t="s">
        <v>7</v>
      </c>
      <c r="T402">
        <v>76</v>
      </c>
      <c r="U402" t="s">
        <v>474</v>
      </c>
      <c r="V402" s="1">
        <v>5090302549</v>
      </c>
      <c r="W402" s="1">
        <v>4946712229</v>
      </c>
      <c r="X402" s="1">
        <v>97.18</v>
      </c>
      <c r="Y402" s="1">
        <v>24765188544</v>
      </c>
      <c r="Z402" s="1">
        <v>24765188544</v>
      </c>
      <c r="AA402" s="3">
        <v>100</v>
      </c>
      <c r="AB402" s="1">
        <v>13168865000</v>
      </c>
      <c r="AC402" s="1">
        <v>0</v>
      </c>
      <c r="AD402" s="3">
        <v>0</v>
      </c>
      <c r="AE402" s="1">
        <v>12166454000</v>
      </c>
      <c r="AF402" s="1">
        <v>0</v>
      </c>
      <c r="AG402" s="3">
        <v>0</v>
      </c>
      <c r="AH402" s="1">
        <v>13383094310</v>
      </c>
      <c r="AI402" s="1">
        <v>0</v>
      </c>
      <c r="AJ402" s="3">
        <v>0</v>
      </c>
      <c r="AK402" s="1" t="s">
        <v>9</v>
      </c>
      <c r="AL402" s="1" t="s">
        <v>9</v>
      </c>
      <c r="AM402" s="1" t="s">
        <v>9</v>
      </c>
      <c r="AN402" s="4">
        <f t="shared" si="73"/>
        <v>5090.302549</v>
      </c>
      <c r="AO402" s="4">
        <f t="shared" si="74"/>
        <v>4946.7122289999998</v>
      </c>
      <c r="AP402" s="4">
        <f t="shared" si="75"/>
        <v>24765.188544000001</v>
      </c>
      <c r="AQ402" s="4">
        <f t="shared" si="76"/>
        <v>24765.188544000001</v>
      </c>
      <c r="AR402" s="4">
        <f t="shared" si="77"/>
        <v>13168.865</v>
      </c>
      <c r="AS402" s="4">
        <f t="shared" si="78"/>
        <v>0</v>
      </c>
      <c r="AT402" s="4">
        <f t="shared" si="79"/>
        <v>12166.454</v>
      </c>
      <c r="AU402" s="4">
        <f t="shared" si="80"/>
        <v>0</v>
      </c>
      <c r="AV402" s="4">
        <f t="shared" si="81"/>
        <v>13383.09431</v>
      </c>
      <c r="AW402" s="4">
        <f t="shared" si="82"/>
        <v>0</v>
      </c>
      <c r="AX402" s="4">
        <f t="shared" si="83"/>
        <v>68573.904402999993</v>
      </c>
      <c r="AY402" s="4">
        <f t="shared" si="84"/>
        <v>29711.900773000001</v>
      </c>
      <c r="AZ402" t="s">
        <v>906</v>
      </c>
    </row>
    <row r="403" spans="1:52" x14ac:dyDescent="0.25">
      <c r="A403">
        <v>16</v>
      </c>
      <c r="B403" t="s">
        <v>0</v>
      </c>
      <c r="C403" t="s">
        <v>668</v>
      </c>
      <c r="D403">
        <v>2021</v>
      </c>
      <c r="E403" t="s">
        <v>1</v>
      </c>
      <c r="F403" t="s">
        <v>2</v>
      </c>
      <c r="G403">
        <v>2</v>
      </c>
      <c r="H403" t="s">
        <v>3</v>
      </c>
      <c r="I403" t="s">
        <v>689</v>
      </c>
      <c r="J403" t="s">
        <v>462</v>
      </c>
      <c r="K403" t="s">
        <v>824</v>
      </c>
      <c r="L403" t="s">
        <v>825</v>
      </c>
      <c r="M403" t="s">
        <v>826</v>
      </c>
      <c r="N403" t="s">
        <v>719</v>
      </c>
      <c r="O403" t="s">
        <v>37</v>
      </c>
      <c r="P403" t="s">
        <v>767</v>
      </c>
      <c r="Q403" t="s">
        <v>472</v>
      </c>
      <c r="R403">
        <v>0</v>
      </c>
      <c r="S403" t="s">
        <v>7</v>
      </c>
      <c r="T403">
        <v>77</v>
      </c>
      <c r="U403" t="s">
        <v>475</v>
      </c>
      <c r="V403" s="1">
        <v>5016790090</v>
      </c>
      <c r="W403" s="1">
        <v>5016790089</v>
      </c>
      <c r="X403" s="1">
        <v>100</v>
      </c>
      <c r="Y403" s="1">
        <v>23746881724</v>
      </c>
      <c r="Z403" s="1">
        <v>23590881724</v>
      </c>
      <c r="AA403" s="3">
        <v>99.34</v>
      </c>
      <c r="AB403" s="1">
        <v>10474595000</v>
      </c>
      <c r="AC403" s="1">
        <v>0</v>
      </c>
      <c r="AD403" s="3">
        <v>0</v>
      </c>
      <c r="AE403" s="1">
        <v>30632895000</v>
      </c>
      <c r="AF403" s="1">
        <v>0</v>
      </c>
      <c r="AG403" s="3">
        <v>0</v>
      </c>
      <c r="AH403" s="1">
        <v>32813437166</v>
      </c>
      <c r="AI403" s="1">
        <v>0</v>
      </c>
      <c r="AJ403" s="3">
        <v>0</v>
      </c>
      <c r="AK403" s="1" t="s">
        <v>9</v>
      </c>
      <c r="AL403" s="1" t="s">
        <v>9</v>
      </c>
      <c r="AM403" s="1" t="s">
        <v>9</v>
      </c>
      <c r="AN403" s="4">
        <f t="shared" si="73"/>
        <v>5016.7900900000004</v>
      </c>
      <c r="AO403" s="4">
        <f t="shared" si="74"/>
        <v>5016.7900890000001</v>
      </c>
      <c r="AP403" s="4">
        <f t="shared" si="75"/>
        <v>23746.881723999999</v>
      </c>
      <c r="AQ403" s="4">
        <f t="shared" si="76"/>
        <v>23590.881723999999</v>
      </c>
      <c r="AR403" s="4">
        <f t="shared" si="77"/>
        <v>10474.594999999999</v>
      </c>
      <c r="AS403" s="4">
        <f t="shared" si="78"/>
        <v>0</v>
      </c>
      <c r="AT403" s="4">
        <f t="shared" si="79"/>
        <v>30632.895</v>
      </c>
      <c r="AU403" s="4">
        <f t="shared" si="80"/>
        <v>0</v>
      </c>
      <c r="AV403" s="4">
        <f t="shared" si="81"/>
        <v>32813.437166000003</v>
      </c>
      <c r="AW403" s="4">
        <f t="shared" si="82"/>
        <v>0</v>
      </c>
      <c r="AX403" s="4">
        <f t="shared" si="83"/>
        <v>102684.59898000001</v>
      </c>
      <c r="AY403" s="4">
        <f t="shared" si="84"/>
        <v>28607.671813000001</v>
      </c>
      <c r="AZ403" t="s">
        <v>906</v>
      </c>
    </row>
    <row r="404" spans="1:52" x14ac:dyDescent="0.25">
      <c r="A404">
        <v>16</v>
      </c>
      <c r="B404" t="s">
        <v>0</v>
      </c>
      <c r="C404" t="s">
        <v>668</v>
      </c>
      <c r="D404">
        <v>2021</v>
      </c>
      <c r="E404" t="s">
        <v>1</v>
      </c>
      <c r="F404" t="s">
        <v>2</v>
      </c>
      <c r="G404">
        <v>2</v>
      </c>
      <c r="H404" t="s">
        <v>3</v>
      </c>
      <c r="I404" t="s">
        <v>689</v>
      </c>
      <c r="J404" t="s">
        <v>462</v>
      </c>
      <c r="K404" t="s">
        <v>824</v>
      </c>
      <c r="L404" t="s">
        <v>825</v>
      </c>
      <c r="M404" t="s">
        <v>826</v>
      </c>
      <c r="N404" t="s">
        <v>719</v>
      </c>
      <c r="O404" t="s">
        <v>37</v>
      </c>
      <c r="P404" t="s">
        <v>767</v>
      </c>
      <c r="Q404" t="s">
        <v>472</v>
      </c>
      <c r="R404">
        <v>0</v>
      </c>
      <c r="S404" t="s">
        <v>7</v>
      </c>
      <c r="T404">
        <v>78</v>
      </c>
      <c r="U404" t="s">
        <v>476</v>
      </c>
      <c r="V404" s="1">
        <v>429321665</v>
      </c>
      <c r="W404" s="1">
        <v>429321665</v>
      </c>
      <c r="X404" s="1">
        <v>100</v>
      </c>
      <c r="Y404" s="1">
        <v>854665582</v>
      </c>
      <c r="Z404" s="1">
        <v>854665582</v>
      </c>
      <c r="AA404" s="3">
        <v>100</v>
      </c>
      <c r="AB404" s="1">
        <v>232090000</v>
      </c>
      <c r="AC404" s="1">
        <v>0</v>
      </c>
      <c r="AD404" s="3">
        <v>0</v>
      </c>
      <c r="AE404" s="1">
        <v>1858126000</v>
      </c>
      <c r="AF404" s="1">
        <v>0</v>
      </c>
      <c r="AG404" s="3">
        <v>0</v>
      </c>
      <c r="AH404" s="1">
        <v>2043937975</v>
      </c>
      <c r="AI404" s="1">
        <v>0</v>
      </c>
      <c r="AJ404" s="3">
        <v>0</v>
      </c>
      <c r="AK404" s="1" t="s">
        <v>9</v>
      </c>
      <c r="AL404" s="1" t="s">
        <v>9</v>
      </c>
      <c r="AM404" s="1" t="s">
        <v>9</v>
      </c>
      <c r="AN404" s="4">
        <f t="shared" si="73"/>
        <v>429.321665</v>
      </c>
      <c r="AO404" s="4">
        <f t="shared" si="74"/>
        <v>429.321665</v>
      </c>
      <c r="AP404" s="4">
        <f t="shared" si="75"/>
        <v>854.66558199999997</v>
      </c>
      <c r="AQ404" s="4">
        <f t="shared" si="76"/>
        <v>854.66558199999997</v>
      </c>
      <c r="AR404" s="4">
        <f t="shared" si="77"/>
        <v>232.09</v>
      </c>
      <c r="AS404" s="4">
        <f t="shared" si="78"/>
        <v>0</v>
      </c>
      <c r="AT404" s="4">
        <f t="shared" si="79"/>
        <v>1858.126</v>
      </c>
      <c r="AU404" s="4">
        <f t="shared" si="80"/>
        <v>0</v>
      </c>
      <c r="AV404" s="4">
        <f t="shared" si="81"/>
        <v>2043.9379750000001</v>
      </c>
      <c r="AW404" s="4">
        <f t="shared" si="82"/>
        <v>0</v>
      </c>
      <c r="AX404" s="4">
        <f t="shared" si="83"/>
        <v>5418.1412220000002</v>
      </c>
      <c r="AY404" s="4">
        <f t="shared" si="84"/>
        <v>1283.987247</v>
      </c>
      <c r="AZ404" t="s">
        <v>906</v>
      </c>
    </row>
    <row r="405" spans="1:52" x14ac:dyDescent="0.25">
      <c r="A405">
        <v>16</v>
      </c>
      <c r="B405" t="s">
        <v>0</v>
      </c>
      <c r="C405" t="s">
        <v>668</v>
      </c>
      <c r="D405">
        <v>2021</v>
      </c>
      <c r="E405" t="s">
        <v>1</v>
      </c>
      <c r="F405" t="s">
        <v>2</v>
      </c>
      <c r="G405">
        <v>2</v>
      </c>
      <c r="H405" t="s">
        <v>3</v>
      </c>
      <c r="I405" t="s">
        <v>689</v>
      </c>
      <c r="J405" t="s">
        <v>462</v>
      </c>
      <c r="K405" t="s">
        <v>824</v>
      </c>
      <c r="L405" t="s">
        <v>825</v>
      </c>
      <c r="M405" t="s">
        <v>826</v>
      </c>
      <c r="N405" t="s">
        <v>719</v>
      </c>
      <c r="O405" t="s">
        <v>37</v>
      </c>
      <c r="P405" t="s">
        <v>767</v>
      </c>
      <c r="Q405" t="s">
        <v>472</v>
      </c>
      <c r="R405">
        <v>0</v>
      </c>
      <c r="S405" t="s">
        <v>7</v>
      </c>
      <c r="T405">
        <v>79</v>
      </c>
      <c r="U405" t="s">
        <v>477</v>
      </c>
      <c r="V405" s="1">
        <v>6291270941</v>
      </c>
      <c r="W405" s="1">
        <v>6073270941</v>
      </c>
      <c r="X405" s="1">
        <v>96.53</v>
      </c>
      <c r="Y405" s="1">
        <v>176854104925</v>
      </c>
      <c r="Z405" s="1">
        <v>174245663051</v>
      </c>
      <c r="AA405" s="3">
        <v>98.53</v>
      </c>
      <c r="AB405" s="1">
        <v>131363204000</v>
      </c>
      <c r="AC405" s="1">
        <v>0</v>
      </c>
      <c r="AD405" s="3">
        <v>0</v>
      </c>
      <c r="AE405" s="1">
        <v>304584918283</v>
      </c>
      <c r="AF405" s="1">
        <v>0</v>
      </c>
      <c r="AG405" s="3">
        <v>0</v>
      </c>
      <c r="AH405" s="1">
        <v>251603286845</v>
      </c>
      <c r="AI405" s="1">
        <v>0</v>
      </c>
      <c r="AJ405" s="3">
        <v>0</v>
      </c>
      <c r="AK405" s="1" t="s">
        <v>9</v>
      </c>
      <c r="AL405" s="1" t="s">
        <v>9</v>
      </c>
      <c r="AM405" s="1" t="s">
        <v>9</v>
      </c>
      <c r="AN405" s="4">
        <f t="shared" si="73"/>
        <v>6291.2709409999998</v>
      </c>
      <c r="AO405" s="4">
        <f t="shared" si="74"/>
        <v>6073.2709409999998</v>
      </c>
      <c r="AP405" s="4">
        <f t="shared" si="75"/>
        <v>176854.10492499999</v>
      </c>
      <c r="AQ405" s="4">
        <f t="shared" si="76"/>
        <v>174245.66305100001</v>
      </c>
      <c r="AR405" s="4">
        <f t="shared" si="77"/>
        <v>131363.204</v>
      </c>
      <c r="AS405" s="4">
        <f t="shared" si="78"/>
        <v>0</v>
      </c>
      <c r="AT405" s="4">
        <f t="shared" si="79"/>
        <v>304584.91828300001</v>
      </c>
      <c r="AU405" s="4">
        <f t="shared" si="80"/>
        <v>0</v>
      </c>
      <c r="AV405" s="4">
        <f t="shared" si="81"/>
        <v>251603.286845</v>
      </c>
      <c r="AW405" s="4">
        <f t="shared" si="82"/>
        <v>0</v>
      </c>
      <c r="AX405" s="4">
        <f t="shared" si="83"/>
        <v>870696.78499399999</v>
      </c>
      <c r="AY405" s="4">
        <f t="shared" si="84"/>
        <v>180318.93399200001</v>
      </c>
      <c r="AZ405" t="s">
        <v>906</v>
      </c>
    </row>
    <row r="406" spans="1:52" x14ac:dyDescent="0.25">
      <c r="A406">
        <v>16</v>
      </c>
      <c r="B406" t="s">
        <v>0</v>
      </c>
      <c r="C406" t="s">
        <v>668</v>
      </c>
      <c r="D406">
        <v>2021</v>
      </c>
      <c r="E406" t="s">
        <v>1</v>
      </c>
      <c r="F406" t="s">
        <v>2</v>
      </c>
      <c r="G406">
        <v>2</v>
      </c>
      <c r="H406" t="s">
        <v>3</v>
      </c>
      <c r="I406" t="s">
        <v>689</v>
      </c>
      <c r="J406" t="s">
        <v>462</v>
      </c>
      <c r="K406" t="s">
        <v>824</v>
      </c>
      <c r="L406" t="s">
        <v>825</v>
      </c>
      <c r="M406" t="s">
        <v>826</v>
      </c>
      <c r="N406" t="s">
        <v>719</v>
      </c>
      <c r="O406" t="s">
        <v>37</v>
      </c>
      <c r="P406" t="s">
        <v>768</v>
      </c>
      <c r="Q406" t="s">
        <v>478</v>
      </c>
      <c r="R406">
        <v>0</v>
      </c>
      <c r="S406" t="s">
        <v>7</v>
      </c>
      <c r="T406">
        <v>80</v>
      </c>
      <c r="U406" t="s">
        <v>479</v>
      </c>
      <c r="V406" s="1">
        <v>2263299407</v>
      </c>
      <c r="W406" s="1">
        <v>2263299407</v>
      </c>
      <c r="X406" s="1">
        <v>100</v>
      </c>
      <c r="Y406" s="1">
        <v>7333632915</v>
      </c>
      <c r="Z406" s="1">
        <v>7333632915</v>
      </c>
      <c r="AA406" s="3">
        <v>100</v>
      </c>
      <c r="AB406" s="1">
        <v>2405153000</v>
      </c>
      <c r="AC406" s="1">
        <v>0</v>
      </c>
      <c r="AD406" s="3">
        <v>0</v>
      </c>
      <c r="AE406" s="1">
        <v>12315040000</v>
      </c>
      <c r="AF406" s="1">
        <v>0</v>
      </c>
      <c r="AG406" s="3">
        <v>0</v>
      </c>
      <c r="AH406" s="1">
        <v>13546531279</v>
      </c>
      <c r="AI406" s="1">
        <v>0</v>
      </c>
      <c r="AJ406" s="3">
        <v>0</v>
      </c>
      <c r="AK406" s="1" t="s">
        <v>9</v>
      </c>
      <c r="AL406" s="1" t="s">
        <v>9</v>
      </c>
      <c r="AM406" s="1" t="s">
        <v>9</v>
      </c>
      <c r="AN406" s="4">
        <f t="shared" si="73"/>
        <v>2263.299407</v>
      </c>
      <c r="AO406" s="4">
        <f t="shared" si="74"/>
        <v>2263.299407</v>
      </c>
      <c r="AP406" s="4">
        <f t="shared" si="75"/>
        <v>7333.6329150000001</v>
      </c>
      <c r="AQ406" s="4">
        <f t="shared" si="76"/>
        <v>7333.6329150000001</v>
      </c>
      <c r="AR406" s="4">
        <f t="shared" si="77"/>
        <v>2405.1529999999998</v>
      </c>
      <c r="AS406" s="4">
        <f t="shared" si="78"/>
        <v>0</v>
      </c>
      <c r="AT406" s="4">
        <f t="shared" si="79"/>
        <v>12315.04</v>
      </c>
      <c r="AU406" s="4">
        <f t="shared" si="80"/>
        <v>0</v>
      </c>
      <c r="AV406" s="4">
        <f t="shared" si="81"/>
        <v>13546.531279000001</v>
      </c>
      <c r="AW406" s="4">
        <f t="shared" si="82"/>
        <v>0</v>
      </c>
      <c r="AX406" s="4">
        <f t="shared" si="83"/>
        <v>37863.656601000002</v>
      </c>
      <c r="AY406" s="4">
        <f t="shared" si="84"/>
        <v>9596.9323220000006</v>
      </c>
      <c r="AZ406" t="s">
        <v>906</v>
      </c>
    </row>
    <row r="407" spans="1:52" x14ac:dyDescent="0.25">
      <c r="A407">
        <v>16</v>
      </c>
      <c r="B407" t="s">
        <v>0</v>
      </c>
      <c r="C407" t="s">
        <v>668</v>
      </c>
      <c r="D407">
        <v>2021</v>
      </c>
      <c r="E407" t="s">
        <v>1</v>
      </c>
      <c r="F407" t="s">
        <v>2</v>
      </c>
      <c r="G407">
        <v>2</v>
      </c>
      <c r="H407" t="s">
        <v>3</v>
      </c>
      <c r="I407" t="s">
        <v>689</v>
      </c>
      <c r="J407" t="s">
        <v>462</v>
      </c>
      <c r="K407" t="s">
        <v>824</v>
      </c>
      <c r="L407" t="s">
        <v>825</v>
      </c>
      <c r="M407" t="s">
        <v>826</v>
      </c>
      <c r="N407" t="s">
        <v>719</v>
      </c>
      <c r="O407" t="s">
        <v>37</v>
      </c>
      <c r="P407" t="s">
        <v>768</v>
      </c>
      <c r="Q407" t="s">
        <v>478</v>
      </c>
      <c r="R407">
        <v>0</v>
      </c>
      <c r="S407" t="s">
        <v>7</v>
      </c>
      <c r="T407">
        <v>81</v>
      </c>
      <c r="U407" t="s">
        <v>480</v>
      </c>
      <c r="V407" s="1">
        <v>4063920911</v>
      </c>
      <c r="W407" s="1">
        <v>4063920911</v>
      </c>
      <c r="X407" s="1">
        <v>100</v>
      </c>
      <c r="Y407" s="1">
        <v>12696884151</v>
      </c>
      <c r="Z407" s="1">
        <v>12696884151</v>
      </c>
      <c r="AA407" s="3">
        <v>100</v>
      </c>
      <c r="AB407" s="1">
        <v>9137370000</v>
      </c>
      <c r="AC407" s="1">
        <v>0</v>
      </c>
      <c r="AD407" s="3">
        <v>0</v>
      </c>
      <c r="AE407" s="1">
        <v>5795865000</v>
      </c>
      <c r="AF407" s="1">
        <v>0</v>
      </c>
      <c r="AG407" s="3">
        <v>0</v>
      </c>
      <c r="AH407" s="1">
        <v>6375449605</v>
      </c>
      <c r="AI407" s="1">
        <v>0</v>
      </c>
      <c r="AJ407" s="3">
        <v>0</v>
      </c>
      <c r="AK407" s="1" t="s">
        <v>9</v>
      </c>
      <c r="AL407" s="1" t="s">
        <v>9</v>
      </c>
      <c r="AM407" s="1" t="s">
        <v>9</v>
      </c>
      <c r="AN407" s="4">
        <f t="shared" si="73"/>
        <v>4063.9209110000002</v>
      </c>
      <c r="AO407" s="4">
        <f t="shared" si="74"/>
        <v>4063.9209110000002</v>
      </c>
      <c r="AP407" s="4">
        <f t="shared" si="75"/>
        <v>12696.884151</v>
      </c>
      <c r="AQ407" s="4">
        <f t="shared" si="76"/>
        <v>12696.884151</v>
      </c>
      <c r="AR407" s="4">
        <f t="shared" si="77"/>
        <v>9137.3700000000008</v>
      </c>
      <c r="AS407" s="4">
        <f t="shared" si="78"/>
        <v>0</v>
      </c>
      <c r="AT407" s="4">
        <f t="shared" si="79"/>
        <v>5795.8649999999998</v>
      </c>
      <c r="AU407" s="4">
        <f t="shared" si="80"/>
        <v>0</v>
      </c>
      <c r="AV407" s="4">
        <f t="shared" si="81"/>
        <v>6375.4496049999998</v>
      </c>
      <c r="AW407" s="4">
        <f t="shared" si="82"/>
        <v>0</v>
      </c>
      <c r="AX407" s="4">
        <f t="shared" si="83"/>
        <v>38069.489667000002</v>
      </c>
      <c r="AY407" s="4">
        <f t="shared" si="84"/>
        <v>16760.805061999999</v>
      </c>
      <c r="AZ407" t="s">
        <v>906</v>
      </c>
    </row>
    <row r="408" spans="1:52" x14ac:dyDescent="0.25">
      <c r="A408">
        <v>16</v>
      </c>
      <c r="B408" t="s">
        <v>0</v>
      </c>
      <c r="C408" t="s">
        <v>668</v>
      </c>
      <c r="D408">
        <v>2021</v>
      </c>
      <c r="E408" t="s">
        <v>1</v>
      </c>
      <c r="F408" t="s">
        <v>2</v>
      </c>
      <c r="G408">
        <v>2</v>
      </c>
      <c r="H408" t="s">
        <v>3</v>
      </c>
      <c r="I408" t="s">
        <v>689</v>
      </c>
      <c r="J408" t="s">
        <v>462</v>
      </c>
      <c r="K408" t="s">
        <v>824</v>
      </c>
      <c r="L408" t="s">
        <v>825</v>
      </c>
      <c r="M408" t="s">
        <v>826</v>
      </c>
      <c r="N408" t="s">
        <v>719</v>
      </c>
      <c r="O408" t="s">
        <v>37</v>
      </c>
      <c r="P408" t="s">
        <v>769</v>
      </c>
      <c r="Q408" t="s">
        <v>481</v>
      </c>
      <c r="R408">
        <v>0</v>
      </c>
      <c r="S408" t="s">
        <v>7</v>
      </c>
      <c r="T408">
        <v>82</v>
      </c>
      <c r="U408" t="s">
        <v>482</v>
      </c>
      <c r="V408" s="1">
        <v>2112658165</v>
      </c>
      <c r="W408" s="1">
        <v>2112658165</v>
      </c>
      <c r="X408" s="1">
        <v>100</v>
      </c>
      <c r="Y408" s="1">
        <v>9012886507</v>
      </c>
      <c r="Z408" s="1">
        <v>8969736507</v>
      </c>
      <c r="AA408" s="3">
        <v>99.52</v>
      </c>
      <c r="AB408" s="1">
        <v>3386396000</v>
      </c>
      <c r="AC408" s="1">
        <v>0</v>
      </c>
      <c r="AD408" s="3">
        <v>0</v>
      </c>
      <c r="AE408" s="1">
        <v>10291879000</v>
      </c>
      <c r="AF408" s="1">
        <v>0</v>
      </c>
      <c r="AG408" s="3">
        <v>0</v>
      </c>
      <c r="AH408" s="1">
        <v>11321058933</v>
      </c>
      <c r="AI408" s="1">
        <v>0</v>
      </c>
      <c r="AJ408" s="3">
        <v>0</v>
      </c>
      <c r="AK408" s="1" t="s">
        <v>9</v>
      </c>
      <c r="AL408" s="1" t="s">
        <v>9</v>
      </c>
      <c r="AM408" s="1" t="s">
        <v>9</v>
      </c>
      <c r="AN408" s="4">
        <f t="shared" si="73"/>
        <v>2112.6581649999998</v>
      </c>
      <c r="AO408" s="4">
        <f t="shared" si="74"/>
        <v>2112.6581649999998</v>
      </c>
      <c r="AP408" s="4">
        <f t="shared" si="75"/>
        <v>9012.8865069999993</v>
      </c>
      <c r="AQ408" s="4">
        <f t="shared" si="76"/>
        <v>8969.7365069999996</v>
      </c>
      <c r="AR408" s="4">
        <f t="shared" si="77"/>
        <v>3386.3960000000002</v>
      </c>
      <c r="AS408" s="4">
        <f t="shared" si="78"/>
        <v>0</v>
      </c>
      <c r="AT408" s="4">
        <f t="shared" si="79"/>
        <v>10291.879000000001</v>
      </c>
      <c r="AU408" s="4">
        <f t="shared" si="80"/>
        <v>0</v>
      </c>
      <c r="AV408" s="4">
        <f t="shared" si="81"/>
        <v>11321.058933</v>
      </c>
      <c r="AW408" s="4">
        <f t="shared" si="82"/>
        <v>0</v>
      </c>
      <c r="AX408" s="4">
        <f t="shared" si="83"/>
        <v>36124.878605000005</v>
      </c>
      <c r="AY408" s="4">
        <f t="shared" si="84"/>
        <v>11082.394671999999</v>
      </c>
      <c r="AZ408" t="s">
        <v>906</v>
      </c>
    </row>
    <row r="409" spans="1:52" x14ac:dyDescent="0.25">
      <c r="A409">
        <v>16</v>
      </c>
      <c r="B409" t="s">
        <v>0</v>
      </c>
      <c r="C409" t="s">
        <v>668</v>
      </c>
      <c r="D409">
        <v>2021</v>
      </c>
      <c r="E409" t="s">
        <v>1</v>
      </c>
      <c r="F409" t="s">
        <v>2</v>
      </c>
      <c r="G409">
        <v>2</v>
      </c>
      <c r="H409" t="s">
        <v>3</v>
      </c>
      <c r="I409" t="s">
        <v>689</v>
      </c>
      <c r="J409" t="s">
        <v>462</v>
      </c>
      <c r="K409" t="s">
        <v>824</v>
      </c>
      <c r="L409" t="s">
        <v>825</v>
      </c>
      <c r="M409" t="s">
        <v>826</v>
      </c>
      <c r="N409" t="s">
        <v>719</v>
      </c>
      <c r="O409" t="s">
        <v>37</v>
      </c>
      <c r="P409" t="s">
        <v>769</v>
      </c>
      <c r="Q409" t="s">
        <v>481</v>
      </c>
      <c r="R409">
        <v>0</v>
      </c>
      <c r="S409" t="s">
        <v>7</v>
      </c>
      <c r="T409">
        <v>83</v>
      </c>
      <c r="U409" t="s">
        <v>483</v>
      </c>
      <c r="V409" s="1">
        <v>580464663</v>
      </c>
      <c r="W409" s="1">
        <v>580464663</v>
      </c>
      <c r="X409" s="1">
        <v>100</v>
      </c>
      <c r="Y409" s="1">
        <v>3217748150</v>
      </c>
      <c r="Z409" s="1">
        <v>3217748150</v>
      </c>
      <c r="AA409" s="3">
        <v>100</v>
      </c>
      <c r="AB409" s="1">
        <v>1289637000</v>
      </c>
      <c r="AC409" s="1">
        <v>0</v>
      </c>
      <c r="AD409" s="3">
        <v>0</v>
      </c>
      <c r="AE409" s="1">
        <v>160751000</v>
      </c>
      <c r="AF409" s="1">
        <v>0</v>
      </c>
      <c r="AG409" s="3">
        <v>0</v>
      </c>
      <c r="AH409" s="1">
        <v>176823120</v>
      </c>
      <c r="AI409" s="1">
        <v>0</v>
      </c>
      <c r="AJ409" s="3">
        <v>0</v>
      </c>
      <c r="AK409" s="1" t="s">
        <v>9</v>
      </c>
      <c r="AL409" s="1" t="s">
        <v>9</v>
      </c>
      <c r="AM409" s="1" t="s">
        <v>9</v>
      </c>
      <c r="AN409" s="4">
        <f t="shared" si="73"/>
        <v>580.46466299999997</v>
      </c>
      <c r="AO409" s="4">
        <f t="shared" si="74"/>
        <v>580.46466299999997</v>
      </c>
      <c r="AP409" s="4">
        <f t="shared" si="75"/>
        <v>3217.7481499999999</v>
      </c>
      <c r="AQ409" s="4">
        <f t="shared" si="76"/>
        <v>3217.7481499999999</v>
      </c>
      <c r="AR409" s="4">
        <f t="shared" si="77"/>
        <v>1289.6369999999999</v>
      </c>
      <c r="AS409" s="4">
        <f t="shared" si="78"/>
        <v>0</v>
      </c>
      <c r="AT409" s="4">
        <f t="shared" si="79"/>
        <v>160.751</v>
      </c>
      <c r="AU409" s="4">
        <f t="shared" si="80"/>
        <v>0</v>
      </c>
      <c r="AV409" s="4">
        <f t="shared" si="81"/>
        <v>176.82311999999999</v>
      </c>
      <c r="AW409" s="4">
        <f t="shared" si="82"/>
        <v>0</v>
      </c>
      <c r="AX409" s="4">
        <f t="shared" si="83"/>
        <v>5425.423933</v>
      </c>
      <c r="AY409" s="4">
        <f t="shared" si="84"/>
        <v>3798.2128130000001</v>
      </c>
      <c r="AZ409" t="s">
        <v>906</v>
      </c>
    </row>
    <row r="410" spans="1:52" x14ac:dyDescent="0.25">
      <c r="A410">
        <v>16</v>
      </c>
      <c r="B410" t="s">
        <v>0</v>
      </c>
      <c r="C410" t="s">
        <v>668</v>
      </c>
      <c r="D410">
        <v>2021</v>
      </c>
      <c r="E410" t="s">
        <v>1</v>
      </c>
      <c r="F410" t="s">
        <v>2</v>
      </c>
      <c r="G410">
        <v>2</v>
      </c>
      <c r="H410" t="s">
        <v>3</v>
      </c>
      <c r="I410" t="s">
        <v>689</v>
      </c>
      <c r="J410" t="s">
        <v>462</v>
      </c>
      <c r="K410" t="s">
        <v>824</v>
      </c>
      <c r="L410" t="s">
        <v>825</v>
      </c>
      <c r="M410" t="s">
        <v>826</v>
      </c>
      <c r="N410" t="s">
        <v>719</v>
      </c>
      <c r="O410" t="s">
        <v>37</v>
      </c>
      <c r="P410" t="s">
        <v>769</v>
      </c>
      <c r="Q410" t="s">
        <v>481</v>
      </c>
      <c r="R410">
        <v>0</v>
      </c>
      <c r="S410" t="s">
        <v>7</v>
      </c>
      <c r="T410">
        <v>84</v>
      </c>
      <c r="U410" t="s">
        <v>484</v>
      </c>
      <c r="V410" s="1">
        <v>7705966308</v>
      </c>
      <c r="W410" s="1">
        <v>7705966308</v>
      </c>
      <c r="X410" s="1">
        <v>100</v>
      </c>
      <c r="Y410" s="1">
        <v>23633180521</v>
      </c>
      <c r="Z410" s="1">
        <v>23233180521</v>
      </c>
      <c r="AA410" s="3">
        <v>98.31</v>
      </c>
      <c r="AB410" s="1">
        <v>11106018000</v>
      </c>
      <c r="AC410" s="1">
        <v>0</v>
      </c>
      <c r="AD410" s="3">
        <v>0</v>
      </c>
      <c r="AE410" s="1">
        <v>18317149000</v>
      </c>
      <c r="AF410" s="1">
        <v>0</v>
      </c>
      <c r="AG410" s="3">
        <v>0</v>
      </c>
      <c r="AH410" s="1">
        <v>20148857741</v>
      </c>
      <c r="AI410" s="1">
        <v>0</v>
      </c>
      <c r="AJ410" s="3">
        <v>0</v>
      </c>
      <c r="AK410" s="1" t="s">
        <v>9</v>
      </c>
      <c r="AL410" s="1" t="s">
        <v>9</v>
      </c>
      <c r="AM410" s="1" t="s">
        <v>9</v>
      </c>
      <c r="AN410" s="4">
        <f t="shared" si="73"/>
        <v>7705.966308</v>
      </c>
      <c r="AO410" s="4">
        <f t="shared" si="74"/>
        <v>7705.966308</v>
      </c>
      <c r="AP410" s="4">
        <f t="shared" si="75"/>
        <v>23633.180520999998</v>
      </c>
      <c r="AQ410" s="4">
        <f t="shared" si="76"/>
        <v>23233.180520999998</v>
      </c>
      <c r="AR410" s="4">
        <f t="shared" si="77"/>
        <v>11106.018</v>
      </c>
      <c r="AS410" s="4">
        <f t="shared" si="78"/>
        <v>0</v>
      </c>
      <c r="AT410" s="4">
        <f t="shared" si="79"/>
        <v>18317.149000000001</v>
      </c>
      <c r="AU410" s="4">
        <f t="shared" si="80"/>
        <v>0</v>
      </c>
      <c r="AV410" s="4">
        <f t="shared" si="81"/>
        <v>20148.857741</v>
      </c>
      <c r="AW410" s="4">
        <f t="shared" si="82"/>
        <v>0</v>
      </c>
      <c r="AX410" s="4">
        <f t="shared" si="83"/>
        <v>80911.171570000006</v>
      </c>
      <c r="AY410" s="4">
        <f t="shared" si="84"/>
        <v>30939.146828999998</v>
      </c>
      <c r="AZ410" t="s">
        <v>906</v>
      </c>
    </row>
    <row r="411" spans="1:52" x14ac:dyDescent="0.25">
      <c r="A411">
        <v>16</v>
      </c>
      <c r="B411" t="s">
        <v>0</v>
      </c>
      <c r="C411" t="s">
        <v>668</v>
      </c>
      <c r="D411">
        <v>2021</v>
      </c>
      <c r="E411" t="s">
        <v>1</v>
      </c>
      <c r="F411" t="s">
        <v>2</v>
      </c>
      <c r="G411">
        <v>2</v>
      </c>
      <c r="H411" t="s">
        <v>3</v>
      </c>
      <c r="I411" t="s">
        <v>689</v>
      </c>
      <c r="J411" t="s">
        <v>462</v>
      </c>
      <c r="K411" t="s">
        <v>824</v>
      </c>
      <c r="L411" t="s">
        <v>825</v>
      </c>
      <c r="M411" t="s">
        <v>826</v>
      </c>
      <c r="N411" t="s">
        <v>720</v>
      </c>
      <c r="O411" t="s">
        <v>52</v>
      </c>
      <c r="P411" t="s">
        <v>770</v>
      </c>
      <c r="Q411" t="s">
        <v>485</v>
      </c>
      <c r="R411">
        <v>0</v>
      </c>
      <c r="S411" t="s">
        <v>7</v>
      </c>
      <c r="T411">
        <v>230</v>
      </c>
      <c r="U411" t="s">
        <v>486</v>
      </c>
      <c r="V411" s="1">
        <v>0</v>
      </c>
      <c r="W411" s="1">
        <v>0</v>
      </c>
      <c r="X411" s="1">
        <v>0</v>
      </c>
      <c r="Y411" s="1">
        <v>0</v>
      </c>
      <c r="Z411" s="1">
        <v>0</v>
      </c>
      <c r="AA411" s="3">
        <v>0</v>
      </c>
      <c r="AB411" s="1">
        <v>10492000000</v>
      </c>
      <c r="AC411" s="1">
        <v>0</v>
      </c>
      <c r="AD411" s="3">
        <v>0</v>
      </c>
      <c r="AE411" s="1">
        <v>11016202821</v>
      </c>
      <c r="AF411" s="1">
        <v>0</v>
      </c>
      <c r="AG411" s="3">
        <v>0</v>
      </c>
      <c r="AH411" s="1">
        <v>11567012962</v>
      </c>
      <c r="AI411" s="1">
        <v>0</v>
      </c>
      <c r="AJ411" s="3">
        <v>0</v>
      </c>
      <c r="AK411" s="1" t="s">
        <v>9</v>
      </c>
      <c r="AL411" s="1" t="s">
        <v>9</v>
      </c>
      <c r="AM411" s="1" t="s">
        <v>9</v>
      </c>
      <c r="AN411" s="4">
        <f t="shared" ref="AN411:AN466" si="85">V411 / 1000000</f>
        <v>0</v>
      </c>
      <c r="AO411" s="4">
        <f t="shared" ref="AO411:AO466" si="86">W411 / 1000000</f>
        <v>0</v>
      </c>
      <c r="AP411" s="4">
        <f t="shared" ref="AP411:AP466" si="87">Y411 / 1000000</f>
        <v>0</v>
      </c>
      <c r="AQ411" s="4">
        <f t="shared" ref="AQ411:AQ466" si="88">Z411 / 1000000</f>
        <v>0</v>
      </c>
      <c r="AR411" s="4">
        <f t="shared" ref="AR411:AR466" si="89">AB411 / 1000000</f>
        <v>10492</v>
      </c>
      <c r="AS411" s="4">
        <f t="shared" ref="AS411:AS466" si="90">AC411 / 1000000</f>
        <v>0</v>
      </c>
      <c r="AT411" s="4">
        <f t="shared" ref="AT411:AT466" si="91">AE411 / 1000000</f>
        <v>11016.202821000001</v>
      </c>
      <c r="AU411" s="4">
        <f t="shared" ref="AU411:AU466" si="92">AF411 / 1000000</f>
        <v>0</v>
      </c>
      <c r="AV411" s="4">
        <f t="shared" ref="AV411:AV466" si="93">AH411 / 1000000</f>
        <v>11567.012962000001</v>
      </c>
      <c r="AW411" s="4">
        <f t="shared" ref="AW411:AW466" si="94">AI411 / 1000000</f>
        <v>0</v>
      </c>
      <c r="AX411" s="4">
        <f t="shared" ref="AX411:AX466" si="95">AN411+AP411+AR411+AT411+AV411</f>
        <v>33075.215783</v>
      </c>
      <c r="AY411" s="4">
        <f t="shared" ref="AY411:AY466" si="96">AO411+AQ411+AS411+AU411+AW411</f>
        <v>0</v>
      </c>
      <c r="AZ411" t="s">
        <v>903</v>
      </c>
    </row>
    <row r="412" spans="1:52" x14ac:dyDescent="0.25">
      <c r="A412">
        <v>16</v>
      </c>
      <c r="B412" t="s">
        <v>0</v>
      </c>
      <c r="C412" t="s">
        <v>668</v>
      </c>
      <c r="D412">
        <v>2021</v>
      </c>
      <c r="E412" t="s">
        <v>1</v>
      </c>
      <c r="F412" t="s">
        <v>2</v>
      </c>
      <c r="G412">
        <v>2</v>
      </c>
      <c r="H412" t="s">
        <v>3</v>
      </c>
      <c r="I412" t="s">
        <v>689</v>
      </c>
      <c r="J412" t="s">
        <v>462</v>
      </c>
      <c r="K412" t="s">
        <v>824</v>
      </c>
      <c r="L412" t="s">
        <v>825</v>
      </c>
      <c r="M412" t="s">
        <v>826</v>
      </c>
      <c r="N412" t="s">
        <v>720</v>
      </c>
      <c r="O412" t="s">
        <v>52</v>
      </c>
      <c r="P412" t="s">
        <v>742</v>
      </c>
      <c r="Q412" t="s">
        <v>137</v>
      </c>
      <c r="R412">
        <v>0</v>
      </c>
      <c r="S412" t="s">
        <v>7</v>
      </c>
      <c r="T412">
        <v>262</v>
      </c>
      <c r="U412" t="s">
        <v>487</v>
      </c>
      <c r="V412" s="1">
        <v>21494069021</v>
      </c>
      <c r="W412" s="1">
        <v>21076772613</v>
      </c>
      <c r="X412" s="1">
        <v>98.06</v>
      </c>
      <c r="Y412" s="1">
        <v>55418531457</v>
      </c>
      <c r="Z412" s="1">
        <v>55173107949</v>
      </c>
      <c r="AA412" s="3">
        <v>99.56</v>
      </c>
      <c r="AB412" s="1">
        <v>25818589000</v>
      </c>
      <c r="AC412" s="1">
        <v>0</v>
      </c>
      <c r="AD412" s="3">
        <v>0</v>
      </c>
      <c r="AE412" s="1">
        <v>44140623421</v>
      </c>
      <c r="AF412" s="1">
        <v>0</v>
      </c>
      <c r="AG412" s="3">
        <v>0</v>
      </c>
      <c r="AH412" s="1">
        <v>49085166778</v>
      </c>
      <c r="AI412" s="1">
        <v>0</v>
      </c>
      <c r="AJ412" s="3">
        <v>0</v>
      </c>
      <c r="AK412" s="1" t="s">
        <v>9</v>
      </c>
      <c r="AL412" s="1" t="s">
        <v>9</v>
      </c>
      <c r="AM412" s="1" t="s">
        <v>9</v>
      </c>
      <c r="AN412" s="4">
        <f t="shared" si="85"/>
        <v>21494.069020999999</v>
      </c>
      <c r="AO412" s="4">
        <f t="shared" si="86"/>
        <v>21076.772613000001</v>
      </c>
      <c r="AP412" s="4">
        <f t="shared" si="87"/>
        <v>55418.531456999997</v>
      </c>
      <c r="AQ412" s="4">
        <f t="shared" si="88"/>
        <v>55173.107948999997</v>
      </c>
      <c r="AR412" s="4">
        <f t="shared" si="89"/>
        <v>25818.589</v>
      </c>
      <c r="AS412" s="4">
        <f t="shared" si="90"/>
        <v>0</v>
      </c>
      <c r="AT412" s="4">
        <f t="shared" si="91"/>
        <v>44140.623420999997</v>
      </c>
      <c r="AU412" s="4">
        <f t="shared" si="92"/>
        <v>0</v>
      </c>
      <c r="AV412" s="4">
        <f t="shared" si="93"/>
        <v>49085.166777999999</v>
      </c>
      <c r="AW412" s="4">
        <f t="shared" si="94"/>
        <v>0</v>
      </c>
      <c r="AX412" s="4">
        <f t="shared" si="95"/>
        <v>195956.97967699997</v>
      </c>
      <c r="AY412" s="4">
        <f t="shared" si="96"/>
        <v>76249.880562000006</v>
      </c>
      <c r="AZ412" t="s">
        <v>906</v>
      </c>
    </row>
    <row r="413" spans="1:52" x14ac:dyDescent="0.25">
      <c r="A413">
        <v>16</v>
      </c>
      <c r="B413" t="s">
        <v>0</v>
      </c>
      <c r="C413" t="s">
        <v>668</v>
      </c>
      <c r="D413">
        <v>2021</v>
      </c>
      <c r="E413" t="s">
        <v>1</v>
      </c>
      <c r="F413" t="s">
        <v>2</v>
      </c>
      <c r="G413">
        <v>2</v>
      </c>
      <c r="H413" t="s">
        <v>3</v>
      </c>
      <c r="I413" t="s">
        <v>689</v>
      </c>
      <c r="J413" t="s">
        <v>462</v>
      </c>
      <c r="K413" t="s">
        <v>824</v>
      </c>
      <c r="L413" t="s">
        <v>825</v>
      </c>
      <c r="M413" t="s">
        <v>826</v>
      </c>
      <c r="N413" t="s">
        <v>720</v>
      </c>
      <c r="O413" t="s">
        <v>52</v>
      </c>
      <c r="P413" t="s">
        <v>742</v>
      </c>
      <c r="Q413" t="s">
        <v>137</v>
      </c>
      <c r="R413">
        <v>0</v>
      </c>
      <c r="S413" t="s">
        <v>7</v>
      </c>
      <c r="T413">
        <v>263</v>
      </c>
      <c r="U413" t="s">
        <v>488</v>
      </c>
      <c r="V413" s="1">
        <v>1173066958</v>
      </c>
      <c r="W413" s="1">
        <v>1172892568</v>
      </c>
      <c r="X413" s="1">
        <v>99.99</v>
      </c>
      <c r="Y413" s="1">
        <v>3107937404</v>
      </c>
      <c r="Z413" s="1">
        <v>3107937404</v>
      </c>
      <c r="AA413" s="3">
        <v>100</v>
      </c>
      <c r="AB413" s="1">
        <v>1020001000</v>
      </c>
      <c r="AC413" s="1">
        <v>0</v>
      </c>
      <c r="AD413" s="3">
        <v>0</v>
      </c>
      <c r="AE413" s="1">
        <v>885607674</v>
      </c>
      <c r="AF413" s="1">
        <v>0</v>
      </c>
      <c r="AG413" s="3">
        <v>0</v>
      </c>
      <c r="AH413" s="1">
        <v>443687426</v>
      </c>
      <c r="AI413" s="1">
        <v>0</v>
      </c>
      <c r="AJ413" s="3">
        <v>0</v>
      </c>
      <c r="AK413" s="1" t="s">
        <v>9</v>
      </c>
      <c r="AL413" s="1" t="s">
        <v>9</v>
      </c>
      <c r="AM413" s="1" t="s">
        <v>9</v>
      </c>
      <c r="AN413" s="4">
        <f t="shared" si="85"/>
        <v>1173.0669580000001</v>
      </c>
      <c r="AO413" s="4">
        <f t="shared" si="86"/>
        <v>1172.892568</v>
      </c>
      <c r="AP413" s="4">
        <f t="shared" si="87"/>
        <v>3107.9374039999998</v>
      </c>
      <c r="AQ413" s="4">
        <f t="shared" si="88"/>
        <v>3107.9374039999998</v>
      </c>
      <c r="AR413" s="4">
        <f t="shared" si="89"/>
        <v>1020.001</v>
      </c>
      <c r="AS413" s="4">
        <f t="shared" si="90"/>
        <v>0</v>
      </c>
      <c r="AT413" s="4">
        <f t="shared" si="91"/>
        <v>885.60767399999997</v>
      </c>
      <c r="AU413" s="4">
        <f t="shared" si="92"/>
        <v>0</v>
      </c>
      <c r="AV413" s="4">
        <f t="shared" si="93"/>
        <v>443.68742600000002</v>
      </c>
      <c r="AW413" s="4">
        <f t="shared" si="94"/>
        <v>0</v>
      </c>
      <c r="AX413" s="4">
        <f t="shared" si="95"/>
        <v>6630.3004620000002</v>
      </c>
      <c r="AY413" s="4">
        <f t="shared" si="96"/>
        <v>4280.8299719999995</v>
      </c>
      <c r="AZ413" t="s">
        <v>906</v>
      </c>
    </row>
    <row r="414" spans="1:52" x14ac:dyDescent="0.25">
      <c r="A414">
        <v>16</v>
      </c>
      <c r="B414" t="s">
        <v>0</v>
      </c>
      <c r="C414" t="s">
        <v>668</v>
      </c>
      <c r="D414">
        <v>2021</v>
      </c>
      <c r="E414" t="s">
        <v>1</v>
      </c>
      <c r="F414" t="s">
        <v>2</v>
      </c>
      <c r="G414">
        <v>2</v>
      </c>
      <c r="H414" t="s">
        <v>3</v>
      </c>
      <c r="I414" t="s">
        <v>689</v>
      </c>
      <c r="J414" t="s">
        <v>462</v>
      </c>
      <c r="K414" t="s">
        <v>824</v>
      </c>
      <c r="L414" t="s">
        <v>825</v>
      </c>
      <c r="M414" t="s">
        <v>826</v>
      </c>
      <c r="N414" t="s">
        <v>718</v>
      </c>
      <c r="O414" t="s">
        <v>13</v>
      </c>
      <c r="P414" t="s">
        <v>723</v>
      </c>
      <c r="Q414" t="s">
        <v>14</v>
      </c>
      <c r="R414">
        <v>0</v>
      </c>
      <c r="S414" t="s">
        <v>7</v>
      </c>
      <c r="T414">
        <v>298</v>
      </c>
      <c r="U414" t="s">
        <v>489</v>
      </c>
      <c r="V414" s="1">
        <v>1719946284</v>
      </c>
      <c r="W414" s="1">
        <v>1719946284</v>
      </c>
      <c r="X414" s="1">
        <v>100</v>
      </c>
      <c r="Y414" s="1">
        <v>8577473032</v>
      </c>
      <c r="Z414" s="1">
        <v>8568548632</v>
      </c>
      <c r="AA414" s="3">
        <v>99.9</v>
      </c>
      <c r="AB414" s="1">
        <v>3146198000</v>
      </c>
      <c r="AC414" s="1">
        <v>0</v>
      </c>
      <c r="AD414" s="3">
        <v>0</v>
      </c>
      <c r="AE414" s="1">
        <v>7257444000</v>
      </c>
      <c r="AF414" s="1">
        <v>0</v>
      </c>
      <c r="AG414" s="3">
        <v>0</v>
      </c>
      <c r="AH414" s="1">
        <v>7983186655</v>
      </c>
      <c r="AI414" s="1">
        <v>0</v>
      </c>
      <c r="AJ414" s="3">
        <v>0</v>
      </c>
      <c r="AK414" s="1" t="s">
        <v>9</v>
      </c>
      <c r="AL414" s="1" t="s">
        <v>9</v>
      </c>
      <c r="AM414" s="1" t="s">
        <v>9</v>
      </c>
      <c r="AN414" s="4">
        <f t="shared" si="85"/>
        <v>1719.9462840000001</v>
      </c>
      <c r="AO414" s="4">
        <f t="shared" si="86"/>
        <v>1719.9462840000001</v>
      </c>
      <c r="AP414" s="4">
        <f t="shared" si="87"/>
        <v>8577.4730319999999</v>
      </c>
      <c r="AQ414" s="4">
        <f t="shared" si="88"/>
        <v>8568.548632</v>
      </c>
      <c r="AR414" s="4">
        <f t="shared" si="89"/>
        <v>3146.1979999999999</v>
      </c>
      <c r="AS414" s="4">
        <f t="shared" si="90"/>
        <v>0</v>
      </c>
      <c r="AT414" s="4">
        <f t="shared" si="91"/>
        <v>7257.4440000000004</v>
      </c>
      <c r="AU414" s="4">
        <f t="shared" si="92"/>
        <v>0</v>
      </c>
      <c r="AV414" s="4">
        <f t="shared" si="93"/>
        <v>7983.1866550000004</v>
      </c>
      <c r="AW414" s="4">
        <f t="shared" si="94"/>
        <v>0</v>
      </c>
      <c r="AX414" s="4">
        <f t="shared" si="95"/>
        <v>28684.247971000001</v>
      </c>
      <c r="AY414" s="4">
        <f t="shared" si="96"/>
        <v>10288.494916</v>
      </c>
      <c r="AZ414" t="s">
        <v>906</v>
      </c>
    </row>
    <row r="415" spans="1:52" x14ac:dyDescent="0.25">
      <c r="A415">
        <v>16</v>
      </c>
      <c r="B415" t="s">
        <v>0</v>
      </c>
      <c r="C415" t="s">
        <v>668</v>
      </c>
      <c r="D415">
        <v>2021</v>
      </c>
      <c r="E415" t="s">
        <v>1</v>
      </c>
      <c r="F415" t="s">
        <v>2</v>
      </c>
      <c r="G415">
        <v>2</v>
      </c>
      <c r="H415" t="s">
        <v>3</v>
      </c>
      <c r="I415" t="s">
        <v>689</v>
      </c>
      <c r="J415" t="s">
        <v>462</v>
      </c>
      <c r="K415" t="s">
        <v>824</v>
      </c>
      <c r="L415" t="s">
        <v>825</v>
      </c>
      <c r="M415" t="s">
        <v>826</v>
      </c>
      <c r="N415" t="s">
        <v>718</v>
      </c>
      <c r="O415" t="s">
        <v>13</v>
      </c>
      <c r="P415" t="s">
        <v>771</v>
      </c>
      <c r="Q415" t="s">
        <v>490</v>
      </c>
      <c r="R415">
        <v>0</v>
      </c>
      <c r="S415" t="s">
        <v>7</v>
      </c>
      <c r="T415">
        <v>310</v>
      </c>
      <c r="U415" t="s">
        <v>491</v>
      </c>
      <c r="V415" s="1">
        <v>524981440</v>
      </c>
      <c r="W415" s="1">
        <v>152389498</v>
      </c>
      <c r="X415" s="1">
        <v>29.03</v>
      </c>
      <c r="Y415" s="1">
        <v>1756323677</v>
      </c>
      <c r="Z415" s="1">
        <v>1753248077</v>
      </c>
      <c r="AA415" s="3">
        <v>99.82</v>
      </c>
      <c r="AB415" s="1">
        <v>2997126000</v>
      </c>
      <c r="AC415" s="1">
        <v>0</v>
      </c>
      <c r="AD415" s="3">
        <v>0</v>
      </c>
      <c r="AE415" s="1">
        <v>6926868000</v>
      </c>
      <c r="AF415" s="1">
        <v>0</v>
      </c>
      <c r="AG415" s="3">
        <v>0</v>
      </c>
      <c r="AH415" s="1">
        <v>7619553032</v>
      </c>
      <c r="AI415" s="1">
        <v>0</v>
      </c>
      <c r="AJ415" s="3">
        <v>0</v>
      </c>
      <c r="AK415" s="1" t="s">
        <v>9</v>
      </c>
      <c r="AL415" s="1" t="s">
        <v>9</v>
      </c>
      <c r="AM415" s="1" t="s">
        <v>9</v>
      </c>
      <c r="AN415" s="4">
        <f t="shared" si="85"/>
        <v>524.98144000000002</v>
      </c>
      <c r="AO415" s="4">
        <f t="shared" si="86"/>
        <v>152.389498</v>
      </c>
      <c r="AP415" s="4">
        <f t="shared" si="87"/>
        <v>1756.3236770000001</v>
      </c>
      <c r="AQ415" s="4">
        <f t="shared" si="88"/>
        <v>1753.248077</v>
      </c>
      <c r="AR415" s="4">
        <f t="shared" si="89"/>
        <v>2997.1260000000002</v>
      </c>
      <c r="AS415" s="4">
        <f t="shared" si="90"/>
        <v>0</v>
      </c>
      <c r="AT415" s="4">
        <f t="shared" si="91"/>
        <v>6926.8680000000004</v>
      </c>
      <c r="AU415" s="4">
        <f t="shared" si="92"/>
        <v>0</v>
      </c>
      <c r="AV415" s="4">
        <f t="shared" si="93"/>
        <v>7619.5530319999998</v>
      </c>
      <c r="AW415" s="4">
        <f t="shared" si="94"/>
        <v>0</v>
      </c>
      <c r="AX415" s="4">
        <f t="shared" si="95"/>
        <v>19824.852148999998</v>
      </c>
      <c r="AY415" s="4">
        <f t="shared" si="96"/>
        <v>1905.637575</v>
      </c>
      <c r="AZ415" t="s">
        <v>907</v>
      </c>
    </row>
    <row r="416" spans="1:52" x14ac:dyDescent="0.25">
      <c r="A416">
        <v>16</v>
      </c>
      <c r="B416" t="s">
        <v>0</v>
      </c>
      <c r="C416" t="s">
        <v>668</v>
      </c>
      <c r="D416">
        <v>2021</v>
      </c>
      <c r="E416" t="s">
        <v>1</v>
      </c>
      <c r="F416" t="s">
        <v>2</v>
      </c>
      <c r="G416">
        <v>2</v>
      </c>
      <c r="H416" t="s">
        <v>3</v>
      </c>
      <c r="I416" t="s">
        <v>689</v>
      </c>
      <c r="J416" t="s">
        <v>462</v>
      </c>
      <c r="K416" t="s">
        <v>824</v>
      </c>
      <c r="L416" t="s">
        <v>825</v>
      </c>
      <c r="M416" t="s">
        <v>826</v>
      </c>
      <c r="N416" t="s">
        <v>718</v>
      </c>
      <c r="O416" t="s">
        <v>13</v>
      </c>
      <c r="P416" t="s">
        <v>771</v>
      </c>
      <c r="Q416" t="s">
        <v>490</v>
      </c>
      <c r="R416">
        <v>0</v>
      </c>
      <c r="S416" t="s">
        <v>7</v>
      </c>
      <c r="T416">
        <v>311</v>
      </c>
      <c r="U416" t="s">
        <v>492</v>
      </c>
      <c r="V416" s="1">
        <v>820740660</v>
      </c>
      <c r="W416" s="1">
        <v>820740660</v>
      </c>
      <c r="X416" s="1">
        <v>100</v>
      </c>
      <c r="Y416" s="1">
        <v>1560486548</v>
      </c>
      <c r="Z416" s="1">
        <v>1560486548</v>
      </c>
      <c r="AA416" s="3">
        <v>100</v>
      </c>
      <c r="AB416" s="1">
        <v>407690000</v>
      </c>
      <c r="AC416" s="1">
        <v>0</v>
      </c>
      <c r="AD416" s="3">
        <v>0</v>
      </c>
      <c r="AE416" s="1">
        <v>1142332000</v>
      </c>
      <c r="AF416" s="1">
        <v>0</v>
      </c>
      <c r="AG416" s="3">
        <v>0</v>
      </c>
      <c r="AH416" s="1">
        <v>1256559770</v>
      </c>
      <c r="AI416" s="1">
        <v>0</v>
      </c>
      <c r="AJ416" s="3">
        <v>0</v>
      </c>
      <c r="AK416" s="1" t="s">
        <v>9</v>
      </c>
      <c r="AL416" s="1" t="s">
        <v>9</v>
      </c>
      <c r="AM416" s="1" t="s">
        <v>9</v>
      </c>
      <c r="AN416" s="4">
        <f t="shared" si="85"/>
        <v>820.74066000000005</v>
      </c>
      <c r="AO416" s="4">
        <f t="shared" si="86"/>
        <v>820.74066000000005</v>
      </c>
      <c r="AP416" s="4">
        <f t="shared" si="87"/>
        <v>1560.4865480000001</v>
      </c>
      <c r="AQ416" s="4">
        <f t="shared" si="88"/>
        <v>1560.4865480000001</v>
      </c>
      <c r="AR416" s="4">
        <f t="shared" si="89"/>
        <v>407.69</v>
      </c>
      <c r="AS416" s="4">
        <f t="shared" si="90"/>
        <v>0</v>
      </c>
      <c r="AT416" s="4">
        <f t="shared" si="91"/>
        <v>1142.3320000000001</v>
      </c>
      <c r="AU416" s="4">
        <f t="shared" si="92"/>
        <v>0</v>
      </c>
      <c r="AV416" s="4">
        <f t="shared" si="93"/>
        <v>1256.5597700000001</v>
      </c>
      <c r="AW416" s="4">
        <f t="shared" si="94"/>
        <v>0</v>
      </c>
      <c r="AX416" s="4">
        <f t="shared" si="95"/>
        <v>5187.808978</v>
      </c>
      <c r="AY416" s="4">
        <f t="shared" si="96"/>
        <v>2381.2272080000002</v>
      </c>
      <c r="AZ416" t="s">
        <v>907</v>
      </c>
    </row>
    <row r="417" spans="1:52" x14ac:dyDescent="0.25">
      <c r="A417">
        <v>16</v>
      </c>
      <c r="B417" t="s">
        <v>0</v>
      </c>
      <c r="C417" t="s">
        <v>668</v>
      </c>
      <c r="D417">
        <v>2021</v>
      </c>
      <c r="E417" t="s">
        <v>1</v>
      </c>
      <c r="F417" t="s">
        <v>2</v>
      </c>
      <c r="G417">
        <v>2</v>
      </c>
      <c r="H417" t="s">
        <v>3</v>
      </c>
      <c r="I417" t="s">
        <v>689</v>
      </c>
      <c r="J417" t="s">
        <v>462</v>
      </c>
      <c r="K417" t="s">
        <v>824</v>
      </c>
      <c r="L417" t="s">
        <v>825</v>
      </c>
      <c r="M417" t="s">
        <v>826</v>
      </c>
      <c r="N417" t="s">
        <v>717</v>
      </c>
      <c r="O417" t="s">
        <v>5</v>
      </c>
      <c r="P417" t="s">
        <v>724</v>
      </c>
      <c r="Q417" t="s">
        <v>18</v>
      </c>
      <c r="R417">
        <v>0</v>
      </c>
      <c r="S417" t="s">
        <v>7</v>
      </c>
      <c r="T417">
        <v>403</v>
      </c>
      <c r="U417" t="s">
        <v>493</v>
      </c>
      <c r="V417" s="1">
        <v>4889941939</v>
      </c>
      <c r="W417" s="1">
        <v>4780357475</v>
      </c>
      <c r="X417" s="1">
        <v>97.76</v>
      </c>
      <c r="Y417" s="1">
        <v>8773340000</v>
      </c>
      <c r="Z417" s="1">
        <v>8478483618</v>
      </c>
      <c r="AA417" s="3">
        <v>96.64</v>
      </c>
      <c r="AB417" s="1">
        <v>13502590000</v>
      </c>
      <c r="AC417" s="1">
        <v>0</v>
      </c>
      <c r="AD417" s="3">
        <v>0</v>
      </c>
      <c r="AE417" s="1">
        <v>12873189810</v>
      </c>
      <c r="AF417" s="1">
        <v>0</v>
      </c>
      <c r="AG417" s="3">
        <v>0</v>
      </c>
      <c r="AH417" s="1">
        <v>5527721105</v>
      </c>
      <c r="AI417" s="1">
        <v>0</v>
      </c>
      <c r="AJ417" s="3">
        <v>0</v>
      </c>
      <c r="AK417" s="1" t="s">
        <v>9</v>
      </c>
      <c r="AL417" s="1" t="s">
        <v>9</v>
      </c>
      <c r="AM417" s="1" t="s">
        <v>9</v>
      </c>
      <c r="AN417" s="4">
        <f t="shared" si="85"/>
        <v>4889.9419390000003</v>
      </c>
      <c r="AO417" s="4">
        <f t="shared" si="86"/>
        <v>4780.3574749999998</v>
      </c>
      <c r="AP417" s="4">
        <f t="shared" si="87"/>
        <v>8773.34</v>
      </c>
      <c r="AQ417" s="4">
        <f t="shared" si="88"/>
        <v>8478.4836180000002</v>
      </c>
      <c r="AR417" s="4">
        <f t="shared" si="89"/>
        <v>13502.59</v>
      </c>
      <c r="AS417" s="4">
        <f t="shared" si="90"/>
        <v>0</v>
      </c>
      <c r="AT417" s="4">
        <f t="shared" si="91"/>
        <v>12873.18981</v>
      </c>
      <c r="AU417" s="4">
        <f t="shared" si="92"/>
        <v>0</v>
      </c>
      <c r="AV417" s="4">
        <f t="shared" si="93"/>
        <v>5527.7211049999996</v>
      </c>
      <c r="AW417" s="4">
        <f t="shared" si="94"/>
        <v>0</v>
      </c>
      <c r="AX417" s="4">
        <f t="shared" si="95"/>
        <v>45566.782853999997</v>
      </c>
      <c r="AY417" s="4">
        <f t="shared" si="96"/>
        <v>13258.841092999999</v>
      </c>
      <c r="AZ417" t="s">
        <v>896</v>
      </c>
    </row>
    <row r="418" spans="1:52" x14ac:dyDescent="0.25">
      <c r="A418">
        <v>16</v>
      </c>
      <c r="B418" t="s">
        <v>0</v>
      </c>
      <c r="C418" t="s">
        <v>668</v>
      </c>
      <c r="D418">
        <v>2021</v>
      </c>
      <c r="E418" t="s">
        <v>1</v>
      </c>
      <c r="F418" t="s">
        <v>2</v>
      </c>
      <c r="G418">
        <v>2</v>
      </c>
      <c r="H418" t="s">
        <v>3</v>
      </c>
      <c r="I418" t="s">
        <v>689</v>
      </c>
      <c r="J418" t="s">
        <v>462</v>
      </c>
      <c r="K418" t="s">
        <v>824</v>
      </c>
      <c r="L418" t="s">
        <v>825</v>
      </c>
      <c r="M418" t="s">
        <v>826</v>
      </c>
      <c r="N418" t="s">
        <v>717</v>
      </c>
      <c r="O418" t="s">
        <v>5</v>
      </c>
      <c r="P418" t="s">
        <v>725</v>
      </c>
      <c r="Q418" t="s">
        <v>21</v>
      </c>
      <c r="R418">
        <v>0</v>
      </c>
      <c r="S418" t="s">
        <v>7</v>
      </c>
      <c r="T418">
        <v>466</v>
      </c>
      <c r="U418" t="s">
        <v>494</v>
      </c>
      <c r="V418" s="1">
        <v>2451018187</v>
      </c>
      <c r="W418" s="1">
        <v>2002416913</v>
      </c>
      <c r="X418" s="1">
        <v>81.7</v>
      </c>
      <c r="Y418" s="1">
        <v>16389770783</v>
      </c>
      <c r="Z418" s="1">
        <v>13681969411</v>
      </c>
      <c r="AA418" s="3">
        <v>83.48</v>
      </c>
      <c r="AB418" s="1">
        <v>18973070000</v>
      </c>
      <c r="AC418" s="1">
        <v>0</v>
      </c>
      <c r="AD418" s="3">
        <v>0</v>
      </c>
      <c r="AE418" s="1">
        <v>20075000000</v>
      </c>
      <c r="AF418" s="1">
        <v>0</v>
      </c>
      <c r="AG418" s="3">
        <v>0</v>
      </c>
      <c r="AH418" s="1">
        <v>10037500000</v>
      </c>
      <c r="AI418" s="1">
        <v>0</v>
      </c>
      <c r="AJ418" s="3">
        <v>0</v>
      </c>
      <c r="AK418" s="1" t="s">
        <v>9</v>
      </c>
      <c r="AL418" s="1" t="s">
        <v>9</v>
      </c>
      <c r="AM418" s="1" t="s">
        <v>9</v>
      </c>
      <c r="AN418" s="4">
        <f t="shared" si="85"/>
        <v>2451.0181870000001</v>
      </c>
      <c r="AO418" s="4">
        <f t="shared" si="86"/>
        <v>2002.416913</v>
      </c>
      <c r="AP418" s="4">
        <f t="shared" si="87"/>
        <v>16389.770783</v>
      </c>
      <c r="AQ418" s="4">
        <f t="shared" si="88"/>
        <v>13681.969411</v>
      </c>
      <c r="AR418" s="4">
        <f t="shared" si="89"/>
        <v>18973.07</v>
      </c>
      <c r="AS418" s="4">
        <f t="shared" si="90"/>
        <v>0</v>
      </c>
      <c r="AT418" s="4">
        <f t="shared" si="91"/>
        <v>20075</v>
      </c>
      <c r="AU418" s="4">
        <f t="shared" si="92"/>
        <v>0</v>
      </c>
      <c r="AV418" s="4">
        <f t="shared" si="93"/>
        <v>10037.5</v>
      </c>
      <c r="AW418" s="4">
        <f t="shared" si="94"/>
        <v>0</v>
      </c>
      <c r="AX418" s="4">
        <f t="shared" si="95"/>
        <v>67926.358970000001</v>
      </c>
      <c r="AY418" s="4">
        <f t="shared" si="96"/>
        <v>15684.386323999999</v>
      </c>
      <c r="AZ418" t="s">
        <v>897</v>
      </c>
    </row>
    <row r="419" spans="1:52" x14ac:dyDescent="0.25">
      <c r="A419">
        <v>16</v>
      </c>
      <c r="B419" t="s">
        <v>0</v>
      </c>
      <c r="C419" t="s">
        <v>668</v>
      </c>
      <c r="D419">
        <v>2021</v>
      </c>
      <c r="E419" t="s">
        <v>1</v>
      </c>
      <c r="F419" t="s">
        <v>2</v>
      </c>
      <c r="G419">
        <v>2</v>
      </c>
      <c r="H419" t="s">
        <v>3</v>
      </c>
      <c r="I419" t="s">
        <v>689</v>
      </c>
      <c r="J419" t="s">
        <v>462</v>
      </c>
      <c r="K419" t="s">
        <v>824</v>
      </c>
      <c r="L419" t="s">
        <v>825</v>
      </c>
      <c r="M419" t="s">
        <v>826</v>
      </c>
      <c r="N419" t="s">
        <v>717</v>
      </c>
      <c r="O419" t="s">
        <v>5</v>
      </c>
      <c r="P419" t="s">
        <v>722</v>
      </c>
      <c r="Q419" t="s">
        <v>6</v>
      </c>
      <c r="R419">
        <v>0</v>
      </c>
      <c r="S419" t="s">
        <v>7</v>
      </c>
      <c r="T419">
        <v>477</v>
      </c>
      <c r="U419" t="s">
        <v>495</v>
      </c>
      <c r="V419" s="1">
        <v>8655967952</v>
      </c>
      <c r="W419" s="1">
        <v>8407677243</v>
      </c>
      <c r="X419" s="1">
        <v>97.13</v>
      </c>
      <c r="Y419" s="1">
        <v>18488434036</v>
      </c>
      <c r="Z419" s="1">
        <v>18053895675</v>
      </c>
      <c r="AA419" s="3">
        <v>97.65</v>
      </c>
      <c r="AB419" s="1">
        <v>18149000000</v>
      </c>
      <c r="AC419" s="1">
        <v>0</v>
      </c>
      <c r="AD419" s="3">
        <v>0</v>
      </c>
      <c r="AE419" s="1">
        <v>49878719185</v>
      </c>
      <c r="AF419" s="1">
        <v>0</v>
      </c>
      <c r="AG419" s="3">
        <v>0</v>
      </c>
      <c r="AH419" s="1">
        <v>26118390099</v>
      </c>
      <c r="AI419" s="1">
        <v>0</v>
      </c>
      <c r="AJ419" s="3">
        <v>0</v>
      </c>
      <c r="AK419" s="1" t="s">
        <v>9</v>
      </c>
      <c r="AL419" s="1" t="s">
        <v>9</v>
      </c>
      <c r="AM419" s="1" t="s">
        <v>9</v>
      </c>
      <c r="AN419" s="4">
        <f t="shared" si="85"/>
        <v>8655.9679520000009</v>
      </c>
      <c r="AO419" s="4">
        <f t="shared" si="86"/>
        <v>8407.6772430000001</v>
      </c>
      <c r="AP419" s="4">
        <f t="shared" si="87"/>
        <v>18488.434035999999</v>
      </c>
      <c r="AQ419" s="4">
        <f t="shared" si="88"/>
        <v>18053.895675</v>
      </c>
      <c r="AR419" s="4">
        <f t="shared" si="89"/>
        <v>18149</v>
      </c>
      <c r="AS419" s="4">
        <f t="shared" si="90"/>
        <v>0</v>
      </c>
      <c r="AT419" s="4">
        <f t="shared" si="91"/>
        <v>49878.719185000002</v>
      </c>
      <c r="AU419" s="4">
        <f t="shared" si="92"/>
        <v>0</v>
      </c>
      <c r="AV419" s="4">
        <f t="shared" si="93"/>
        <v>26118.390099</v>
      </c>
      <c r="AW419" s="4">
        <f t="shared" si="94"/>
        <v>0</v>
      </c>
      <c r="AX419" s="4">
        <f t="shared" si="95"/>
        <v>121290.51127199999</v>
      </c>
      <c r="AY419" s="4">
        <f t="shared" si="96"/>
        <v>26461.572917999998</v>
      </c>
      <c r="AZ419" t="s">
        <v>902</v>
      </c>
    </row>
    <row r="420" spans="1:52" x14ac:dyDescent="0.25">
      <c r="A420">
        <v>16</v>
      </c>
      <c r="B420" t="s">
        <v>0</v>
      </c>
      <c r="C420" t="s">
        <v>668</v>
      </c>
      <c r="D420">
        <v>2021</v>
      </c>
      <c r="E420" t="s">
        <v>1</v>
      </c>
      <c r="F420" t="s">
        <v>2</v>
      </c>
      <c r="G420">
        <v>2</v>
      </c>
      <c r="H420" t="s">
        <v>3</v>
      </c>
      <c r="I420" t="s">
        <v>689</v>
      </c>
      <c r="J420" t="s">
        <v>462</v>
      </c>
      <c r="K420" t="s">
        <v>824</v>
      </c>
      <c r="L420" t="s">
        <v>825</v>
      </c>
      <c r="M420" t="s">
        <v>826</v>
      </c>
      <c r="N420" t="s">
        <v>717</v>
      </c>
      <c r="O420" t="s">
        <v>5</v>
      </c>
      <c r="P420" t="s">
        <v>722</v>
      </c>
      <c r="Q420" t="s">
        <v>6</v>
      </c>
      <c r="R420">
        <v>0</v>
      </c>
      <c r="S420" t="s">
        <v>7</v>
      </c>
      <c r="T420">
        <v>478</v>
      </c>
      <c r="U420" t="s">
        <v>496</v>
      </c>
      <c r="V420" s="1">
        <v>657602202</v>
      </c>
      <c r="W420" s="1">
        <v>655652140</v>
      </c>
      <c r="X420" s="1">
        <v>99.7</v>
      </c>
      <c r="Y420" s="1">
        <v>5720379518</v>
      </c>
      <c r="Z420" s="1">
        <v>5707317505</v>
      </c>
      <c r="AA420" s="3">
        <v>99.77</v>
      </c>
      <c r="AB420" s="1">
        <v>4752719072</v>
      </c>
      <c r="AC420" s="1">
        <v>0</v>
      </c>
      <c r="AD420" s="3">
        <v>0</v>
      </c>
      <c r="AE420" s="1">
        <v>5643267661</v>
      </c>
      <c r="AF420" s="1">
        <v>0</v>
      </c>
      <c r="AG420" s="3">
        <v>0</v>
      </c>
      <c r="AH420" s="1">
        <v>2483129547</v>
      </c>
      <c r="AI420" s="1">
        <v>0</v>
      </c>
      <c r="AJ420" s="3">
        <v>0</v>
      </c>
      <c r="AK420" s="1" t="s">
        <v>9</v>
      </c>
      <c r="AL420" s="1" t="s">
        <v>9</v>
      </c>
      <c r="AM420" s="1" t="s">
        <v>9</v>
      </c>
      <c r="AN420" s="4">
        <f t="shared" si="85"/>
        <v>657.60220200000003</v>
      </c>
      <c r="AO420" s="4">
        <f t="shared" si="86"/>
        <v>655.65214000000003</v>
      </c>
      <c r="AP420" s="4">
        <f t="shared" si="87"/>
        <v>5720.3795179999997</v>
      </c>
      <c r="AQ420" s="4">
        <f t="shared" si="88"/>
        <v>5707.317505</v>
      </c>
      <c r="AR420" s="4">
        <f t="shared" si="89"/>
        <v>4752.7190719999999</v>
      </c>
      <c r="AS420" s="4">
        <f t="shared" si="90"/>
        <v>0</v>
      </c>
      <c r="AT420" s="4">
        <f t="shared" si="91"/>
        <v>5643.2676609999999</v>
      </c>
      <c r="AU420" s="4">
        <f t="shared" si="92"/>
        <v>0</v>
      </c>
      <c r="AV420" s="4">
        <f t="shared" si="93"/>
        <v>2483.129547</v>
      </c>
      <c r="AW420" s="4">
        <f t="shared" si="94"/>
        <v>0</v>
      </c>
      <c r="AX420" s="4">
        <f t="shared" si="95"/>
        <v>19257.098000000002</v>
      </c>
      <c r="AY420" s="4">
        <f t="shared" si="96"/>
        <v>6362.9696450000001</v>
      </c>
      <c r="AZ420" t="s">
        <v>897</v>
      </c>
    </row>
    <row r="421" spans="1:52" x14ac:dyDescent="0.25">
      <c r="A421">
        <v>16</v>
      </c>
      <c r="B421" t="s">
        <v>0</v>
      </c>
      <c r="C421" t="s">
        <v>668</v>
      </c>
      <c r="D421">
        <v>2021</v>
      </c>
      <c r="E421" t="s">
        <v>1</v>
      </c>
      <c r="F421" t="s">
        <v>2</v>
      </c>
      <c r="G421">
        <v>2</v>
      </c>
      <c r="H421" t="s">
        <v>3</v>
      </c>
      <c r="I421" t="s">
        <v>689</v>
      </c>
      <c r="J421" t="s">
        <v>462</v>
      </c>
      <c r="K421" t="s">
        <v>824</v>
      </c>
      <c r="L421" t="s">
        <v>825</v>
      </c>
      <c r="M421" t="s">
        <v>826</v>
      </c>
      <c r="N421" t="s">
        <v>717</v>
      </c>
      <c r="O421" t="s">
        <v>5</v>
      </c>
      <c r="P421" t="s">
        <v>722</v>
      </c>
      <c r="Q421" t="s">
        <v>6</v>
      </c>
      <c r="R421">
        <v>0</v>
      </c>
      <c r="S421" t="s">
        <v>7</v>
      </c>
      <c r="T421">
        <v>479</v>
      </c>
      <c r="U421" t="s">
        <v>497</v>
      </c>
      <c r="V421" s="1">
        <v>6004130000</v>
      </c>
      <c r="W421" s="1">
        <v>5733056306</v>
      </c>
      <c r="X421" s="1">
        <v>95.49</v>
      </c>
      <c r="Y421" s="1">
        <v>8993420000</v>
      </c>
      <c r="Z421" s="1">
        <v>8746783268</v>
      </c>
      <c r="AA421" s="3">
        <v>97.26</v>
      </c>
      <c r="AB421" s="1">
        <v>17686142000</v>
      </c>
      <c r="AC421" s="1">
        <v>0</v>
      </c>
      <c r="AD421" s="3">
        <v>0</v>
      </c>
      <c r="AE421" s="1">
        <v>15000000000</v>
      </c>
      <c r="AF421" s="1">
        <v>0</v>
      </c>
      <c r="AG421" s="3">
        <v>0</v>
      </c>
      <c r="AH421" s="1">
        <v>7500000000</v>
      </c>
      <c r="AI421" s="1">
        <v>0</v>
      </c>
      <c r="AJ421" s="3">
        <v>0</v>
      </c>
      <c r="AK421" s="1" t="s">
        <v>9</v>
      </c>
      <c r="AL421" s="1" t="s">
        <v>9</v>
      </c>
      <c r="AM421" s="1" t="s">
        <v>9</v>
      </c>
      <c r="AN421" s="4">
        <f t="shared" si="85"/>
        <v>6004.13</v>
      </c>
      <c r="AO421" s="4">
        <f t="shared" si="86"/>
        <v>5733.0563060000004</v>
      </c>
      <c r="AP421" s="4">
        <f t="shared" si="87"/>
        <v>8993.42</v>
      </c>
      <c r="AQ421" s="4">
        <f t="shared" si="88"/>
        <v>8746.7832679999992</v>
      </c>
      <c r="AR421" s="4">
        <f t="shared" si="89"/>
        <v>17686.142</v>
      </c>
      <c r="AS421" s="4">
        <f t="shared" si="90"/>
        <v>0</v>
      </c>
      <c r="AT421" s="4">
        <f t="shared" si="91"/>
        <v>15000</v>
      </c>
      <c r="AU421" s="4">
        <f t="shared" si="92"/>
        <v>0</v>
      </c>
      <c r="AV421" s="4">
        <f t="shared" si="93"/>
        <v>7500</v>
      </c>
      <c r="AW421" s="4">
        <f t="shared" si="94"/>
        <v>0</v>
      </c>
      <c r="AX421" s="4">
        <f t="shared" si="95"/>
        <v>55183.691999999995</v>
      </c>
      <c r="AY421" s="4">
        <f t="shared" si="96"/>
        <v>14479.839574</v>
      </c>
      <c r="AZ421" t="s">
        <v>914</v>
      </c>
    </row>
    <row r="422" spans="1:52" x14ac:dyDescent="0.25">
      <c r="A422">
        <v>16</v>
      </c>
      <c r="B422" t="s">
        <v>0</v>
      </c>
      <c r="C422" t="s">
        <v>668</v>
      </c>
      <c r="D422">
        <v>2021</v>
      </c>
      <c r="E422" t="s">
        <v>1</v>
      </c>
      <c r="F422" t="s">
        <v>2</v>
      </c>
      <c r="G422">
        <v>2</v>
      </c>
      <c r="H422" t="s">
        <v>3</v>
      </c>
      <c r="I422" t="s">
        <v>689</v>
      </c>
      <c r="J422" t="s">
        <v>462</v>
      </c>
      <c r="K422" t="s">
        <v>824</v>
      </c>
      <c r="L422" t="s">
        <v>825</v>
      </c>
      <c r="M422" t="s">
        <v>826</v>
      </c>
      <c r="N422" t="s">
        <v>717</v>
      </c>
      <c r="O422" t="s">
        <v>5</v>
      </c>
      <c r="P422" t="s">
        <v>722</v>
      </c>
      <c r="Q422" t="s">
        <v>6</v>
      </c>
      <c r="R422">
        <v>0</v>
      </c>
      <c r="S422" t="s">
        <v>7</v>
      </c>
      <c r="T422">
        <v>543</v>
      </c>
      <c r="U422" t="s">
        <v>498</v>
      </c>
      <c r="V422" s="1">
        <v>39143300</v>
      </c>
      <c r="W422" s="1">
        <v>39143300</v>
      </c>
      <c r="X422" s="1">
        <v>100</v>
      </c>
      <c r="Y422" s="1">
        <v>273939200</v>
      </c>
      <c r="Z422" s="1">
        <v>252969600</v>
      </c>
      <c r="AA422" s="3">
        <v>92.35</v>
      </c>
      <c r="AB422" s="1">
        <v>510740928</v>
      </c>
      <c r="AC422" s="1">
        <v>0</v>
      </c>
      <c r="AD422" s="3">
        <v>0</v>
      </c>
      <c r="AE422" s="1">
        <v>826171782</v>
      </c>
      <c r="AF422" s="1">
        <v>0</v>
      </c>
      <c r="AG422" s="3">
        <v>0</v>
      </c>
      <c r="AH422" s="1">
        <v>204018653</v>
      </c>
      <c r="AI422" s="1">
        <v>0</v>
      </c>
      <c r="AJ422" s="3">
        <v>0</v>
      </c>
      <c r="AK422" s="1" t="s">
        <v>9</v>
      </c>
      <c r="AL422" s="1" t="s">
        <v>9</v>
      </c>
      <c r="AM422" s="1" t="s">
        <v>9</v>
      </c>
      <c r="AN422" s="4">
        <f t="shared" si="85"/>
        <v>39.143300000000004</v>
      </c>
      <c r="AO422" s="4">
        <f t="shared" si="86"/>
        <v>39.143300000000004</v>
      </c>
      <c r="AP422" s="4">
        <f t="shared" si="87"/>
        <v>273.93920000000003</v>
      </c>
      <c r="AQ422" s="4">
        <f t="shared" si="88"/>
        <v>252.96960000000001</v>
      </c>
      <c r="AR422" s="4">
        <f t="shared" si="89"/>
        <v>510.740928</v>
      </c>
      <c r="AS422" s="4">
        <f t="shared" si="90"/>
        <v>0</v>
      </c>
      <c r="AT422" s="4">
        <f t="shared" si="91"/>
        <v>826.17178200000001</v>
      </c>
      <c r="AU422" s="4">
        <f t="shared" si="92"/>
        <v>0</v>
      </c>
      <c r="AV422" s="4">
        <f t="shared" si="93"/>
        <v>204.018653</v>
      </c>
      <c r="AW422" s="4">
        <f t="shared" si="94"/>
        <v>0</v>
      </c>
      <c r="AX422" s="4">
        <f t="shared" si="95"/>
        <v>1854.0138630000001</v>
      </c>
      <c r="AY422" s="4">
        <f t="shared" si="96"/>
        <v>292.11290000000002</v>
      </c>
      <c r="AZ422" t="s">
        <v>897</v>
      </c>
    </row>
    <row r="423" spans="1:52" x14ac:dyDescent="0.25">
      <c r="A423">
        <v>16</v>
      </c>
      <c r="B423" t="s">
        <v>0</v>
      </c>
      <c r="C423" t="s">
        <v>668</v>
      </c>
      <c r="D423">
        <v>2021</v>
      </c>
      <c r="E423" t="s">
        <v>1</v>
      </c>
      <c r="F423" t="s">
        <v>2</v>
      </c>
      <c r="G423">
        <v>2</v>
      </c>
      <c r="H423" t="s">
        <v>3</v>
      </c>
      <c r="I423" t="s">
        <v>690</v>
      </c>
      <c r="J423" t="s">
        <v>499</v>
      </c>
      <c r="K423" t="s">
        <v>827</v>
      </c>
      <c r="L423" t="s">
        <v>813</v>
      </c>
      <c r="M423" t="s">
        <v>814</v>
      </c>
      <c r="N423" t="s">
        <v>720</v>
      </c>
      <c r="O423" t="s">
        <v>52</v>
      </c>
      <c r="P423" t="s">
        <v>758</v>
      </c>
      <c r="Q423" t="s">
        <v>354</v>
      </c>
      <c r="R423">
        <v>0</v>
      </c>
      <c r="S423" t="s">
        <v>7</v>
      </c>
      <c r="T423">
        <v>217</v>
      </c>
      <c r="U423" t="s">
        <v>500</v>
      </c>
      <c r="V423" s="1">
        <v>3161645764</v>
      </c>
      <c r="W423" s="1">
        <v>2714767976</v>
      </c>
      <c r="X423" s="1">
        <v>85.87</v>
      </c>
      <c r="Y423" s="1">
        <v>4363561024</v>
      </c>
      <c r="Z423" s="1">
        <v>4326619023</v>
      </c>
      <c r="AA423" s="3">
        <v>99.15</v>
      </c>
      <c r="AB423" s="1">
        <v>3504660130</v>
      </c>
      <c r="AC423" s="1">
        <v>0</v>
      </c>
      <c r="AD423" s="3">
        <v>0</v>
      </c>
      <c r="AE423" s="1">
        <v>4916357986</v>
      </c>
      <c r="AF423" s="1">
        <v>0</v>
      </c>
      <c r="AG423" s="3">
        <v>0</v>
      </c>
      <c r="AH423" s="1">
        <v>2650258420</v>
      </c>
      <c r="AI423" s="1">
        <v>0</v>
      </c>
      <c r="AJ423" s="3">
        <v>0</v>
      </c>
      <c r="AK423" s="1" t="s">
        <v>9</v>
      </c>
      <c r="AL423" s="1" t="s">
        <v>9</v>
      </c>
      <c r="AM423" s="1" t="s">
        <v>9</v>
      </c>
      <c r="AN423" s="4">
        <f t="shared" si="85"/>
        <v>3161.6457639999999</v>
      </c>
      <c r="AO423" s="4">
        <f t="shared" si="86"/>
        <v>2714.7679760000001</v>
      </c>
      <c r="AP423" s="4">
        <f t="shared" si="87"/>
        <v>4363.5610239999996</v>
      </c>
      <c r="AQ423" s="4">
        <f t="shared" si="88"/>
        <v>4326.6190230000002</v>
      </c>
      <c r="AR423" s="4">
        <f t="shared" si="89"/>
        <v>3504.6601300000002</v>
      </c>
      <c r="AS423" s="4">
        <f t="shared" si="90"/>
        <v>0</v>
      </c>
      <c r="AT423" s="4">
        <f t="shared" si="91"/>
        <v>4916.357986</v>
      </c>
      <c r="AU423" s="4">
        <f t="shared" si="92"/>
        <v>0</v>
      </c>
      <c r="AV423" s="4">
        <f t="shared" si="93"/>
        <v>2650.2584200000001</v>
      </c>
      <c r="AW423" s="4">
        <f t="shared" si="94"/>
        <v>0</v>
      </c>
      <c r="AX423" s="4">
        <f t="shared" si="95"/>
        <v>18596.483324000001</v>
      </c>
      <c r="AY423" s="4">
        <f t="shared" si="96"/>
        <v>7041.3869990000003</v>
      </c>
      <c r="AZ423" t="s">
        <v>903</v>
      </c>
    </row>
    <row r="424" spans="1:52" x14ac:dyDescent="0.25">
      <c r="A424">
        <v>16</v>
      </c>
      <c r="B424" t="s">
        <v>0</v>
      </c>
      <c r="C424" t="s">
        <v>668</v>
      </c>
      <c r="D424">
        <v>2021</v>
      </c>
      <c r="E424" t="s">
        <v>1</v>
      </c>
      <c r="F424" t="s">
        <v>2</v>
      </c>
      <c r="G424">
        <v>2</v>
      </c>
      <c r="H424" t="s">
        <v>3</v>
      </c>
      <c r="I424" t="s">
        <v>690</v>
      </c>
      <c r="J424" t="s">
        <v>499</v>
      </c>
      <c r="K424" t="s">
        <v>827</v>
      </c>
      <c r="L424" t="s">
        <v>813</v>
      </c>
      <c r="M424" t="s">
        <v>814</v>
      </c>
      <c r="N424" t="s">
        <v>720</v>
      </c>
      <c r="O424" t="s">
        <v>52</v>
      </c>
      <c r="P424" t="s">
        <v>758</v>
      </c>
      <c r="Q424" t="s">
        <v>354</v>
      </c>
      <c r="R424">
        <v>0</v>
      </c>
      <c r="S424" t="s">
        <v>7</v>
      </c>
      <c r="T424">
        <v>218</v>
      </c>
      <c r="U424" t="s">
        <v>501</v>
      </c>
      <c r="V424" s="1">
        <v>2037076969</v>
      </c>
      <c r="W424" s="1">
        <v>1982526882</v>
      </c>
      <c r="X424" s="1">
        <v>97.32</v>
      </c>
      <c r="Y424" s="1">
        <v>7502150976</v>
      </c>
      <c r="Z424" s="1">
        <v>7447058589</v>
      </c>
      <c r="AA424" s="3">
        <v>99.27</v>
      </c>
      <c r="AB424" s="1">
        <v>8095339870</v>
      </c>
      <c r="AC424" s="1">
        <v>0</v>
      </c>
      <c r="AD424" s="3">
        <v>0</v>
      </c>
      <c r="AE424" s="1">
        <v>12705787872</v>
      </c>
      <c r="AF424" s="1">
        <v>0</v>
      </c>
      <c r="AG424" s="3">
        <v>0</v>
      </c>
      <c r="AH424" s="1">
        <v>9690851517</v>
      </c>
      <c r="AI424" s="1">
        <v>0</v>
      </c>
      <c r="AJ424" s="3">
        <v>0</v>
      </c>
      <c r="AK424" s="1" t="s">
        <v>9</v>
      </c>
      <c r="AL424" s="1" t="s">
        <v>9</v>
      </c>
      <c r="AM424" s="1" t="s">
        <v>9</v>
      </c>
      <c r="AN424" s="4">
        <f t="shared" si="85"/>
        <v>2037.076969</v>
      </c>
      <c r="AO424" s="4">
        <f t="shared" si="86"/>
        <v>1982.5268819999999</v>
      </c>
      <c r="AP424" s="4">
        <f t="shared" si="87"/>
        <v>7502.1509759999999</v>
      </c>
      <c r="AQ424" s="4">
        <f t="shared" si="88"/>
        <v>7447.0585890000002</v>
      </c>
      <c r="AR424" s="4">
        <f t="shared" si="89"/>
        <v>8095.3398699999998</v>
      </c>
      <c r="AS424" s="4">
        <f t="shared" si="90"/>
        <v>0</v>
      </c>
      <c r="AT424" s="4">
        <f t="shared" si="91"/>
        <v>12705.787872000001</v>
      </c>
      <c r="AU424" s="4">
        <f t="shared" si="92"/>
        <v>0</v>
      </c>
      <c r="AV424" s="4">
        <f t="shared" si="93"/>
        <v>9690.8515169999991</v>
      </c>
      <c r="AW424" s="4">
        <f t="shared" si="94"/>
        <v>0</v>
      </c>
      <c r="AX424" s="4">
        <f t="shared" si="95"/>
        <v>40031.207204000006</v>
      </c>
      <c r="AY424" s="4">
        <f t="shared" si="96"/>
        <v>9429.5854710000003</v>
      </c>
      <c r="AZ424" t="s">
        <v>912</v>
      </c>
    </row>
    <row r="425" spans="1:52" x14ac:dyDescent="0.25">
      <c r="A425">
        <v>16</v>
      </c>
      <c r="B425" t="s">
        <v>0</v>
      </c>
      <c r="C425" t="s">
        <v>668</v>
      </c>
      <c r="D425">
        <v>2021</v>
      </c>
      <c r="E425" t="s">
        <v>1</v>
      </c>
      <c r="F425" t="s">
        <v>2</v>
      </c>
      <c r="G425">
        <v>2</v>
      </c>
      <c r="H425" t="s">
        <v>3</v>
      </c>
      <c r="I425" t="s">
        <v>690</v>
      </c>
      <c r="J425" t="s">
        <v>499</v>
      </c>
      <c r="K425" t="s">
        <v>827</v>
      </c>
      <c r="L425" t="s">
        <v>813</v>
      </c>
      <c r="M425" t="s">
        <v>814</v>
      </c>
      <c r="N425" t="s">
        <v>720</v>
      </c>
      <c r="O425" t="s">
        <v>52</v>
      </c>
      <c r="P425" t="s">
        <v>762</v>
      </c>
      <c r="Q425" t="s">
        <v>384</v>
      </c>
      <c r="R425">
        <v>0</v>
      </c>
      <c r="S425" t="s">
        <v>7</v>
      </c>
      <c r="T425">
        <v>221</v>
      </c>
      <c r="U425" t="s">
        <v>502</v>
      </c>
      <c r="V425" s="1">
        <v>2086704000</v>
      </c>
      <c r="W425" s="1">
        <v>2076109961</v>
      </c>
      <c r="X425" s="1">
        <v>99.49</v>
      </c>
      <c r="Y425" s="1">
        <v>2294792000</v>
      </c>
      <c r="Z425" s="1">
        <v>2244333866</v>
      </c>
      <c r="AA425" s="3">
        <v>97.8</v>
      </c>
      <c r="AB425" s="1">
        <v>2041060000</v>
      </c>
      <c r="AC425" s="1">
        <v>0</v>
      </c>
      <c r="AD425" s="3">
        <v>0</v>
      </c>
      <c r="AE425" s="1">
        <v>2819199325</v>
      </c>
      <c r="AF425" s="1">
        <v>0</v>
      </c>
      <c r="AG425" s="3">
        <v>0</v>
      </c>
      <c r="AH425" s="1">
        <v>1932623596</v>
      </c>
      <c r="AI425" s="1">
        <v>0</v>
      </c>
      <c r="AJ425" s="3">
        <v>0</v>
      </c>
      <c r="AK425" s="1" t="s">
        <v>9</v>
      </c>
      <c r="AL425" s="1" t="s">
        <v>9</v>
      </c>
      <c r="AM425" s="1" t="s">
        <v>9</v>
      </c>
      <c r="AN425" s="4">
        <f t="shared" si="85"/>
        <v>2086.7040000000002</v>
      </c>
      <c r="AO425" s="4">
        <f t="shared" si="86"/>
        <v>2076.1099610000001</v>
      </c>
      <c r="AP425" s="4">
        <f t="shared" si="87"/>
        <v>2294.7919999999999</v>
      </c>
      <c r="AQ425" s="4">
        <f t="shared" si="88"/>
        <v>2244.3338659999999</v>
      </c>
      <c r="AR425" s="4">
        <f t="shared" si="89"/>
        <v>2041.06</v>
      </c>
      <c r="AS425" s="4">
        <f t="shared" si="90"/>
        <v>0</v>
      </c>
      <c r="AT425" s="4">
        <f t="shared" si="91"/>
        <v>2819.199325</v>
      </c>
      <c r="AU425" s="4">
        <f t="shared" si="92"/>
        <v>0</v>
      </c>
      <c r="AV425" s="4">
        <f t="shared" si="93"/>
        <v>1932.6235959999999</v>
      </c>
      <c r="AW425" s="4">
        <f t="shared" si="94"/>
        <v>0</v>
      </c>
      <c r="AX425" s="4">
        <f t="shared" si="95"/>
        <v>11174.378921</v>
      </c>
      <c r="AY425" s="4">
        <f t="shared" si="96"/>
        <v>4320.4438270000001</v>
      </c>
      <c r="AZ425" t="s">
        <v>903</v>
      </c>
    </row>
    <row r="426" spans="1:52" x14ac:dyDescent="0.25">
      <c r="A426">
        <v>16</v>
      </c>
      <c r="B426" t="s">
        <v>0</v>
      </c>
      <c r="C426" t="s">
        <v>668</v>
      </c>
      <c r="D426">
        <v>2021</v>
      </c>
      <c r="E426" t="s">
        <v>1</v>
      </c>
      <c r="F426" t="s">
        <v>2</v>
      </c>
      <c r="G426">
        <v>2</v>
      </c>
      <c r="H426" t="s">
        <v>3</v>
      </c>
      <c r="I426" t="s">
        <v>690</v>
      </c>
      <c r="J426" t="s">
        <v>499</v>
      </c>
      <c r="K426" t="s">
        <v>827</v>
      </c>
      <c r="L426" t="s">
        <v>813</v>
      </c>
      <c r="M426" t="s">
        <v>814</v>
      </c>
      <c r="N426" t="s">
        <v>717</v>
      </c>
      <c r="O426" t="s">
        <v>5</v>
      </c>
      <c r="P426" t="s">
        <v>745</v>
      </c>
      <c r="Q426" t="s">
        <v>180</v>
      </c>
      <c r="R426">
        <v>0</v>
      </c>
      <c r="S426" t="s">
        <v>7</v>
      </c>
      <c r="T426">
        <v>451</v>
      </c>
      <c r="U426" t="s">
        <v>503</v>
      </c>
      <c r="V426" s="1">
        <v>507868241</v>
      </c>
      <c r="W426" s="1">
        <v>482597741</v>
      </c>
      <c r="X426" s="1">
        <v>95.02</v>
      </c>
      <c r="Y426" s="1">
        <v>556442733</v>
      </c>
      <c r="Z426" s="1">
        <v>552594933</v>
      </c>
      <c r="AA426" s="3">
        <v>99.31</v>
      </c>
      <c r="AB426" s="1">
        <v>703120000</v>
      </c>
      <c r="AC426" s="1">
        <v>0</v>
      </c>
      <c r="AD426" s="3">
        <v>0</v>
      </c>
      <c r="AE426" s="1">
        <v>1819350893</v>
      </c>
      <c r="AF426" s="1">
        <v>0</v>
      </c>
      <c r="AG426" s="3">
        <v>0</v>
      </c>
      <c r="AH426" s="1">
        <v>1491795479</v>
      </c>
      <c r="AI426" s="1">
        <v>0</v>
      </c>
      <c r="AJ426" s="3">
        <v>0</v>
      </c>
      <c r="AK426" s="1" t="s">
        <v>9</v>
      </c>
      <c r="AL426" s="1" t="s">
        <v>9</v>
      </c>
      <c r="AM426" s="1" t="s">
        <v>9</v>
      </c>
      <c r="AN426" s="4">
        <f t="shared" si="85"/>
        <v>507.86824100000001</v>
      </c>
      <c r="AO426" s="4">
        <f t="shared" si="86"/>
        <v>482.59774099999998</v>
      </c>
      <c r="AP426" s="4">
        <f t="shared" si="87"/>
        <v>556.44273299999998</v>
      </c>
      <c r="AQ426" s="4">
        <f t="shared" si="88"/>
        <v>552.59493299999997</v>
      </c>
      <c r="AR426" s="4">
        <f t="shared" si="89"/>
        <v>703.12</v>
      </c>
      <c r="AS426" s="4">
        <f t="shared" si="90"/>
        <v>0</v>
      </c>
      <c r="AT426" s="4">
        <f t="shared" si="91"/>
        <v>1819.350893</v>
      </c>
      <c r="AU426" s="4">
        <f t="shared" si="92"/>
        <v>0</v>
      </c>
      <c r="AV426" s="4">
        <f t="shared" si="93"/>
        <v>1491.7954789999999</v>
      </c>
      <c r="AW426" s="4">
        <f t="shared" si="94"/>
        <v>0</v>
      </c>
      <c r="AX426" s="4">
        <f t="shared" si="95"/>
        <v>5078.577346</v>
      </c>
      <c r="AY426" s="4">
        <f t="shared" si="96"/>
        <v>1035.1926739999999</v>
      </c>
      <c r="AZ426" t="s">
        <v>903</v>
      </c>
    </row>
    <row r="427" spans="1:52" x14ac:dyDescent="0.25">
      <c r="A427">
        <v>16</v>
      </c>
      <c r="B427" t="s">
        <v>0</v>
      </c>
      <c r="C427" t="s">
        <v>668</v>
      </c>
      <c r="D427">
        <v>2021</v>
      </c>
      <c r="E427" t="s">
        <v>1</v>
      </c>
      <c r="F427" t="s">
        <v>2</v>
      </c>
      <c r="G427">
        <v>2</v>
      </c>
      <c r="H427" t="s">
        <v>3</v>
      </c>
      <c r="I427" t="s">
        <v>690</v>
      </c>
      <c r="J427" t="s">
        <v>499</v>
      </c>
      <c r="K427" t="s">
        <v>827</v>
      </c>
      <c r="L427" t="s">
        <v>813</v>
      </c>
      <c r="M427" t="s">
        <v>814</v>
      </c>
      <c r="N427" t="s">
        <v>717</v>
      </c>
      <c r="O427" t="s">
        <v>5</v>
      </c>
      <c r="P427" t="s">
        <v>745</v>
      </c>
      <c r="Q427" t="s">
        <v>180</v>
      </c>
      <c r="R427">
        <v>0</v>
      </c>
      <c r="S427" t="s">
        <v>7</v>
      </c>
      <c r="T427">
        <v>461</v>
      </c>
      <c r="U427" t="s">
        <v>504</v>
      </c>
      <c r="V427" s="1">
        <v>913627354</v>
      </c>
      <c r="W427" s="1">
        <v>847507620</v>
      </c>
      <c r="X427" s="1">
        <v>92.76</v>
      </c>
      <c r="Y427" s="1">
        <v>566026136</v>
      </c>
      <c r="Z427" s="1">
        <v>560623065</v>
      </c>
      <c r="AA427" s="3">
        <v>99.05</v>
      </c>
      <c r="AB427" s="1">
        <v>2236765000</v>
      </c>
      <c r="AC427" s="1">
        <v>0</v>
      </c>
      <c r="AD427" s="3">
        <v>0</v>
      </c>
      <c r="AE427" s="1">
        <v>1153417034</v>
      </c>
      <c r="AF427" s="1">
        <v>0</v>
      </c>
      <c r="AG427" s="3">
        <v>0</v>
      </c>
      <c r="AH427" s="1">
        <v>605543943</v>
      </c>
      <c r="AI427" s="1">
        <v>0</v>
      </c>
      <c r="AJ427" s="3">
        <v>0</v>
      </c>
      <c r="AK427" s="1" t="s">
        <v>9</v>
      </c>
      <c r="AL427" s="1" t="s">
        <v>9</v>
      </c>
      <c r="AM427" s="1" t="s">
        <v>9</v>
      </c>
      <c r="AN427" s="4">
        <f t="shared" si="85"/>
        <v>913.62735399999997</v>
      </c>
      <c r="AO427" s="4">
        <f t="shared" si="86"/>
        <v>847.50761999999997</v>
      </c>
      <c r="AP427" s="4">
        <f t="shared" si="87"/>
        <v>566.02613599999995</v>
      </c>
      <c r="AQ427" s="4">
        <f t="shared" si="88"/>
        <v>560.623065</v>
      </c>
      <c r="AR427" s="4">
        <f t="shared" si="89"/>
        <v>2236.7649999999999</v>
      </c>
      <c r="AS427" s="4">
        <f t="shared" si="90"/>
        <v>0</v>
      </c>
      <c r="AT427" s="4">
        <f t="shared" si="91"/>
        <v>1153.4170340000001</v>
      </c>
      <c r="AU427" s="4">
        <f t="shared" si="92"/>
        <v>0</v>
      </c>
      <c r="AV427" s="4">
        <f t="shared" si="93"/>
        <v>605.54394300000001</v>
      </c>
      <c r="AW427" s="4">
        <f t="shared" si="94"/>
        <v>0</v>
      </c>
      <c r="AX427" s="4">
        <f t="shared" si="95"/>
        <v>5475.3794669999997</v>
      </c>
      <c r="AY427" s="4">
        <f t="shared" si="96"/>
        <v>1408.1306850000001</v>
      </c>
      <c r="AZ427" t="s">
        <v>912</v>
      </c>
    </row>
    <row r="428" spans="1:52" x14ac:dyDescent="0.25">
      <c r="A428">
        <v>16</v>
      </c>
      <c r="B428" t="s">
        <v>0</v>
      </c>
      <c r="C428" t="s">
        <v>668</v>
      </c>
      <c r="D428">
        <v>2021</v>
      </c>
      <c r="E428" t="s">
        <v>1</v>
      </c>
      <c r="F428" t="s">
        <v>2</v>
      </c>
      <c r="G428">
        <v>2</v>
      </c>
      <c r="H428" t="s">
        <v>3</v>
      </c>
      <c r="I428" t="s">
        <v>690</v>
      </c>
      <c r="J428" t="s">
        <v>499</v>
      </c>
      <c r="K428" t="s">
        <v>827</v>
      </c>
      <c r="L428" t="s">
        <v>813</v>
      </c>
      <c r="M428" t="s">
        <v>814</v>
      </c>
      <c r="N428" t="s">
        <v>717</v>
      </c>
      <c r="O428" t="s">
        <v>5</v>
      </c>
      <c r="P428" t="s">
        <v>745</v>
      </c>
      <c r="Q428" t="s">
        <v>180</v>
      </c>
      <c r="R428">
        <v>0</v>
      </c>
      <c r="S428" t="s">
        <v>7</v>
      </c>
      <c r="T428">
        <v>464</v>
      </c>
      <c r="U428" t="s">
        <v>505</v>
      </c>
      <c r="V428" s="1">
        <v>1541013883</v>
      </c>
      <c r="W428" s="1">
        <v>1408218246</v>
      </c>
      <c r="X428" s="1">
        <v>91.38</v>
      </c>
      <c r="Y428" s="1">
        <v>2368115131</v>
      </c>
      <c r="Z428" s="1">
        <v>2317385794</v>
      </c>
      <c r="AA428" s="3">
        <v>97.86</v>
      </c>
      <c r="AB428" s="1">
        <v>1601285000</v>
      </c>
      <c r="AC428" s="1">
        <v>0</v>
      </c>
      <c r="AD428" s="3">
        <v>0</v>
      </c>
      <c r="AE428" s="1">
        <v>2882751796</v>
      </c>
      <c r="AF428" s="1">
        <v>0</v>
      </c>
      <c r="AG428" s="3">
        <v>0</v>
      </c>
      <c r="AH428" s="1">
        <v>1514779593</v>
      </c>
      <c r="AI428" s="1">
        <v>0</v>
      </c>
      <c r="AJ428" s="3">
        <v>0</v>
      </c>
      <c r="AK428" s="1" t="s">
        <v>9</v>
      </c>
      <c r="AL428" s="1" t="s">
        <v>9</v>
      </c>
      <c r="AM428" s="1" t="s">
        <v>9</v>
      </c>
      <c r="AN428" s="4">
        <f t="shared" si="85"/>
        <v>1541.0138830000001</v>
      </c>
      <c r="AO428" s="4">
        <f t="shared" si="86"/>
        <v>1408.2182459999999</v>
      </c>
      <c r="AP428" s="4">
        <f t="shared" si="87"/>
        <v>2368.115131</v>
      </c>
      <c r="AQ428" s="4">
        <f t="shared" si="88"/>
        <v>2317.3857939999998</v>
      </c>
      <c r="AR428" s="4">
        <f t="shared" si="89"/>
        <v>1601.2850000000001</v>
      </c>
      <c r="AS428" s="4">
        <f t="shared" si="90"/>
        <v>0</v>
      </c>
      <c r="AT428" s="4">
        <f t="shared" si="91"/>
        <v>2882.751796</v>
      </c>
      <c r="AU428" s="4">
        <f t="shared" si="92"/>
        <v>0</v>
      </c>
      <c r="AV428" s="4">
        <f t="shared" si="93"/>
        <v>1514.779593</v>
      </c>
      <c r="AW428" s="4">
        <f t="shared" si="94"/>
        <v>0</v>
      </c>
      <c r="AX428" s="4">
        <f t="shared" si="95"/>
        <v>9907.9454029999997</v>
      </c>
      <c r="AY428" s="4">
        <f t="shared" si="96"/>
        <v>3725.6040399999997</v>
      </c>
      <c r="AZ428" t="s">
        <v>915</v>
      </c>
    </row>
    <row r="429" spans="1:52" x14ac:dyDescent="0.25">
      <c r="A429">
        <v>16</v>
      </c>
      <c r="B429" t="s">
        <v>0</v>
      </c>
      <c r="C429" t="s">
        <v>668</v>
      </c>
      <c r="D429">
        <v>2021</v>
      </c>
      <c r="E429" t="s">
        <v>1</v>
      </c>
      <c r="F429" t="s">
        <v>2</v>
      </c>
      <c r="G429">
        <v>2</v>
      </c>
      <c r="H429" t="s">
        <v>3</v>
      </c>
      <c r="I429" t="s">
        <v>690</v>
      </c>
      <c r="J429" t="s">
        <v>499</v>
      </c>
      <c r="K429" t="s">
        <v>827</v>
      </c>
      <c r="L429" t="s">
        <v>813</v>
      </c>
      <c r="M429" t="s">
        <v>814</v>
      </c>
      <c r="N429" t="s">
        <v>717</v>
      </c>
      <c r="O429" t="s">
        <v>5</v>
      </c>
      <c r="P429" t="s">
        <v>722</v>
      </c>
      <c r="Q429" t="s">
        <v>6</v>
      </c>
      <c r="R429">
        <v>0</v>
      </c>
      <c r="S429" t="s">
        <v>7</v>
      </c>
      <c r="T429">
        <v>540</v>
      </c>
      <c r="U429" t="s">
        <v>375</v>
      </c>
      <c r="V429" s="1">
        <v>7783121088</v>
      </c>
      <c r="W429" s="1">
        <v>7241318581</v>
      </c>
      <c r="X429" s="1">
        <v>93.04</v>
      </c>
      <c r="Y429" s="1">
        <v>3130849000</v>
      </c>
      <c r="Z429" s="1">
        <v>3113255512</v>
      </c>
      <c r="AA429" s="3">
        <v>99.44</v>
      </c>
      <c r="AB429" s="1">
        <v>9159744000</v>
      </c>
      <c r="AC429" s="1">
        <v>0</v>
      </c>
      <c r="AD429" s="3">
        <v>0</v>
      </c>
      <c r="AE429" s="1">
        <v>4127009969</v>
      </c>
      <c r="AF429" s="1">
        <v>0</v>
      </c>
      <c r="AG429" s="3">
        <v>0</v>
      </c>
      <c r="AH429" s="1">
        <v>2581478689</v>
      </c>
      <c r="AI429" s="1">
        <v>0</v>
      </c>
      <c r="AJ429" s="3">
        <v>0</v>
      </c>
      <c r="AK429" s="1" t="s">
        <v>9</v>
      </c>
      <c r="AL429" s="1" t="s">
        <v>9</v>
      </c>
      <c r="AM429" s="1" t="s">
        <v>9</v>
      </c>
      <c r="AN429" s="4">
        <f t="shared" si="85"/>
        <v>7783.1210879999999</v>
      </c>
      <c r="AO429" s="4">
        <f t="shared" si="86"/>
        <v>7241.3185810000004</v>
      </c>
      <c r="AP429" s="4">
        <f t="shared" si="87"/>
        <v>3130.8490000000002</v>
      </c>
      <c r="AQ429" s="4">
        <f t="shared" si="88"/>
        <v>3113.2555120000002</v>
      </c>
      <c r="AR429" s="4">
        <f t="shared" si="89"/>
        <v>9159.7440000000006</v>
      </c>
      <c r="AS429" s="4">
        <f t="shared" si="90"/>
        <v>0</v>
      </c>
      <c r="AT429" s="4">
        <f t="shared" si="91"/>
        <v>4127.0099689999997</v>
      </c>
      <c r="AU429" s="4">
        <f t="shared" si="92"/>
        <v>0</v>
      </c>
      <c r="AV429" s="4">
        <f t="shared" si="93"/>
        <v>2581.478689</v>
      </c>
      <c r="AW429" s="4">
        <f t="shared" si="94"/>
        <v>0</v>
      </c>
      <c r="AX429" s="4">
        <f t="shared" si="95"/>
        <v>26782.202745999999</v>
      </c>
      <c r="AY429" s="4">
        <f t="shared" si="96"/>
        <v>10354.574093000001</v>
      </c>
      <c r="AZ429" t="s">
        <v>896</v>
      </c>
    </row>
    <row r="430" spans="1:52" x14ac:dyDescent="0.25">
      <c r="A430">
        <v>16</v>
      </c>
      <c r="B430" t="s">
        <v>0</v>
      </c>
      <c r="C430" t="s">
        <v>668</v>
      </c>
      <c r="D430">
        <v>2021</v>
      </c>
      <c r="E430" t="s">
        <v>1</v>
      </c>
      <c r="F430" t="s">
        <v>2</v>
      </c>
      <c r="G430">
        <v>2</v>
      </c>
      <c r="H430" t="s">
        <v>3</v>
      </c>
      <c r="I430" t="s">
        <v>691</v>
      </c>
      <c r="J430" t="s">
        <v>506</v>
      </c>
      <c r="K430" t="s">
        <v>828</v>
      </c>
      <c r="L430" t="s">
        <v>791</v>
      </c>
      <c r="M430" t="s">
        <v>792</v>
      </c>
      <c r="N430" t="s">
        <v>720</v>
      </c>
      <c r="O430" t="s">
        <v>52</v>
      </c>
      <c r="P430" t="s">
        <v>727</v>
      </c>
      <c r="Q430" t="s">
        <v>53</v>
      </c>
      <c r="R430">
        <v>0</v>
      </c>
      <c r="S430" t="s">
        <v>7</v>
      </c>
      <c r="T430">
        <v>240</v>
      </c>
      <c r="U430" t="s">
        <v>507</v>
      </c>
      <c r="V430" s="1">
        <v>28192625374</v>
      </c>
      <c r="W430" s="1">
        <v>27590372237</v>
      </c>
      <c r="X430" s="1">
        <v>97.86</v>
      </c>
      <c r="Y430" s="1">
        <v>27690935400</v>
      </c>
      <c r="Z430" s="1">
        <v>27688350394</v>
      </c>
      <c r="AA430" s="3">
        <v>99.99</v>
      </c>
      <c r="AB430" s="1">
        <v>49434200000</v>
      </c>
      <c r="AC430" s="1">
        <v>0</v>
      </c>
      <c r="AD430" s="3">
        <v>0</v>
      </c>
      <c r="AE430" s="1">
        <v>11546599998</v>
      </c>
      <c r="AF430" s="1">
        <v>0</v>
      </c>
      <c r="AG430" s="3">
        <v>0</v>
      </c>
      <c r="AH430" s="1">
        <v>11546000000</v>
      </c>
      <c r="AI430" s="1">
        <v>0</v>
      </c>
      <c r="AJ430" s="3">
        <v>0</v>
      </c>
      <c r="AK430" s="1" t="s">
        <v>9</v>
      </c>
      <c r="AL430" s="1" t="s">
        <v>9</v>
      </c>
      <c r="AM430" s="1" t="s">
        <v>9</v>
      </c>
      <c r="AN430" s="4">
        <f t="shared" si="85"/>
        <v>28192.625373999999</v>
      </c>
      <c r="AO430" s="4">
        <f t="shared" si="86"/>
        <v>27590.372237</v>
      </c>
      <c r="AP430" s="4">
        <f t="shared" si="87"/>
        <v>27690.935399999998</v>
      </c>
      <c r="AQ430" s="4">
        <f t="shared" si="88"/>
        <v>27688.350394000001</v>
      </c>
      <c r="AR430" s="4">
        <f t="shared" si="89"/>
        <v>49434.2</v>
      </c>
      <c r="AS430" s="4">
        <f t="shared" si="90"/>
        <v>0</v>
      </c>
      <c r="AT430" s="4">
        <f t="shared" si="91"/>
        <v>11546.599998</v>
      </c>
      <c r="AU430" s="4">
        <f t="shared" si="92"/>
        <v>0</v>
      </c>
      <c r="AV430" s="4">
        <f t="shared" si="93"/>
        <v>11546</v>
      </c>
      <c r="AW430" s="4">
        <f t="shared" si="94"/>
        <v>0</v>
      </c>
      <c r="AX430" s="4">
        <f t="shared" si="95"/>
        <v>128410.360772</v>
      </c>
      <c r="AY430" s="4">
        <f t="shared" si="96"/>
        <v>55278.722630999997</v>
      </c>
      <c r="AZ430" t="s">
        <v>903</v>
      </c>
    </row>
    <row r="431" spans="1:52" x14ac:dyDescent="0.25">
      <c r="A431">
        <v>16</v>
      </c>
      <c r="B431" t="s">
        <v>0</v>
      </c>
      <c r="C431" t="s">
        <v>668</v>
      </c>
      <c r="D431">
        <v>2021</v>
      </c>
      <c r="E431" t="s">
        <v>1</v>
      </c>
      <c r="F431" t="s">
        <v>2</v>
      </c>
      <c r="G431">
        <v>2</v>
      </c>
      <c r="H431" t="s">
        <v>3</v>
      </c>
      <c r="I431" t="s">
        <v>691</v>
      </c>
      <c r="J431" t="s">
        <v>506</v>
      </c>
      <c r="K431" t="s">
        <v>828</v>
      </c>
      <c r="L431" t="s">
        <v>791</v>
      </c>
      <c r="M431" t="s">
        <v>792</v>
      </c>
      <c r="N431" t="s">
        <v>720</v>
      </c>
      <c r="O431" t="s">
        <v>52</v>
      </c>
      <c r="P431" t="s">
        <v>727</v>
      </c>
      <c r="Q431" t="s">
        <v>53</v>
      </c>
      <c r="R431">
        <v>0</v>
      </c>
      <c r="S431" t="s">
        <v>7</v>
      </c>
      <c r="T431">
        <v>241</v>
      </c>
      <c r="U431" t="s">
        <v>508</v>
      </c>
      <c r="V431" s="1">
        <v>226306038448</v>
      </c>
      <c r="W431" s="1">
        <v>127306313159</v>
      </c>
      <c r="X431" s="1">
        <v>56.25</v>
      </c>
      <c r="Y431" s="1">
        <v>287602333868</v>
      </c>
      <c r="Z431" s="1">
        <v>172842410716</v>
      </c>
      <c r="AA431" s="3">
        <v>60.1</v>
      </c>
      <c r="AB431" s="1">
        <v>401310701000</v>
      </c>
      <c r="AC431" s="1">
        <v>0</v>
      </c>
      <c r="AD431" s="3">
        <v>0</v>
      </c>
      <c r="AE431" s="1">
        <v>108309480002</v>
      </c>
      <c r="AF431" s="1">
        <v>0</v>
      </c>
      <c r="AG431" s="3">
        <v>0</v>
      </c>
      <c r="AH431" s="1">
        <v>65794100001</v>
      </c>
      <c r="AI431" s="1">
        <v>0</v>
      </c>
      <c r="AJ431" s="3">
        <v>0</v>
      </c>
      <c r="AK431" s="1" t="s">
        <v>9</v>
      </c>
      <c r="AL431" s="1" t="s">
        <v>9</v>
      </c>
      <c r="AM431" s="1" t="s">
        <v>9</v>
      </c>
      <c r="AN431" s="4">
        <f t="shared" si="85"/>
        <v>226306.03844800001</v>
      </c>
      <c r="AO431" s="4">
        <f t="shared" si="86"/>
        <v>127306.313159</v>
      </c>
      <c r="AP431" s="4">
        <f t="shared" si="87"/>
        <v>287602.33386800002</v>
      </c>
      <c r="AQ431" s="4">
        <f t="shared" si="88"/>
        <v>172842.41071600001</v>
      </c>
      <c r="AR431" s="4">
        <f t="shared" si="89"/>
        <v>401310.701</v>
      </c>
      <c r="AS431" s="4">
        <f t="shared" si="90"/>
        <v>0</v>
      </c>
      <c r="AT431" s="4">
        <f t="shared" si="91"/>
        <v>108309.480002</v>
      </c>
      <c r="AU431" s="4">
        <f t="shared" si="92"/>
        <v>0</v>
      </c>
      <c r="AV431" s="4">
        <f t="shared" si="93"/>
        <v>65794.100000999999</v>
      </c>
      <c r="AW431" s="4">
        <f t="shared" si="94"/>
        <v>0</v>
      </c>
      <c r="AX431" s="4">
        <f t="shared" si="95"/>
        <v>1089322.653319</v>
      </c>
      <c r="AY431" s="4">
        <f t="shared" si="96"/>
        <v>300148.72387500003</v>
      </c>
      <c r="AZ431" t="s">
        <v>903</v>
      </c>
    </row>
    <row r="432" spans="1:52" x14ac:dyDescent="0.25">
      <c r="A432">
        <v>16</v>
      </c>
      <c r="B432" t="s">
        <v>0</v>
      </c>
      <c r="C432" t="s">
        <v>668</v>
      </c>
      <c r="D432">
        <v>2021</v>
      </c>
      <c r="E432" t="s">
        <v>1</v>
      </c>
      <c r="F432" t="s">
        <v>2</v>
      </c>
      <c r="G432">
        <v>2</v>
      </c>
      <c r="H432" t="s">
        <v>3</v>
      </c>
      <c r="I432" t="s">
        <v>691</v>
      </c>
      <c r="J432" t="s">
        <v>506</v>
      </c>
      <c r="K432" t="s">
        <v>828</v>
      </c>
      <c r="L432" t="s">
        <v>791</v>
      </c>
      <c r="M432" t="s">
        <v>792</v>
      </c>
      <c r="N432" t="s">
        <v>720</v>
      </c>
      <c r="O432" t="s">
        <v>52</v>
      </c>
      <c r="P432" t="s">
        <v>727</v>
      </c>
      <c r="Q432" t="s">
        <v>53</v>
      </c>
      <c r="R432">
        <v>0</v>
      </c>
      <c r="S432" t="s">
        <v>7</v>
      </c>
      <c r="T432">
        <v>242</v>
      </c>
      <c r="U432" t="s">
        <v>509</v>
      </c>
      <c r="V432" s="1">
        <v>40411589932</v>
      </c>
      <c r="W432" s="1">
        <v>35112376698</v>
      </c>
      <c r="X432" s="1">
        <v>86.89</v>
      </c>
      <c r="Y432" s="1">
        <v>65471396665</v>
      </c>
      <c r="Z432" s="1">
        <v>62997486288</v>
      </c>
      <c r="AA432" s="3">
        <v>96.22</v>
      </c>
      <c r="AB432" s="1">
        <v>101904000000</v>
      </c>
      <c r="AC432" s="1">
        <v>0</v>
      </c>
      <c r="AD432" s="3">
        <v>0</v>
      </c>
      <c r="AE432" s="1">
        <v>18465000000</v>
      </c>
      <c r="AF432" s="1">
        <v>0</v>
      </c>
      <c r="AG432" s="3">
        <v>0</v>
      </c>
      <c r="AH432" s="1">
        <v>22473771436</v>
      </c>
      <c r="AI432" s="1">
        <v>0</v>
      </c>
      <c r="AJ432" s="3">
        <v>0</v>
      </c>
      <c r="AK432" s="1" t="s">
        <v>9</v>
      </c>
      <c r="AL432" s="1" t="s">
        <v>9</v>
      </c>
      <c r="AM432" s="1" t="s">
        <v>9</v>
      </c>
      <c r="AN432" s="4">
        <f t="shared" si="85"/>
        <v>40411.589932000003</v>
      </c>
      <c r="AO432" s="4">
        <f t="shared" si="86"/>
        <v>35112.376698</v>
      </c>
      <c r="AP432" s="4">
        <f t="shared" si="87"/>
        <v>65471.396665</v>
      </c>
      <c r="AQ432" s="4">
        <f t="shared" si="88"/>
        <v>62997.486288</v>
      </c>
      <c r="AR432" s="4">
        <f t="shared" si="89"/>
        <v>101904</v>
      </c>
      <c r="AS432" s="4">
        <f t="shared" si="90"/>
        <v>0</v>
      </c>
      <c r="AT432" s="4">
        <f t="shared" si="91"/>
        <v>18465</v>
      </c>
      <c r="AU432" s="4">
        <f t="shared" si="92"/>
        <v>0</v>
      </c>
      <c r="AV432" s="4">
        <f t="shared" si="93"/>
        <v>22473.771435999999</v>
      </c>
      <c r="AW432" s="4">
        <f t="shared" si="94"/>
        <v>0</v>
      </c>
      <c r="AX432" s="4">
        <f t="shared" si="95"/>
        <v>248725.75803300002</v>
      </c>
      <c r="AY432" s="4">
        <f t="shared" si="96"/>
        <v>98109.862985999993</v>
      </c>
      <c r="AZ432" t="s">
        <v>897</v>
      </c>
    </row>
    <row r="433" spans="1:52" x14ac:dyDescent="0.25">
      <c r="A433">
        <v>16</v>
      </c>
      <c r="B433" t="s">
        <v>0</v>
      </c>
      <c r="C433" t="s">
        <v>668</v>
      </c>
      <c r="D433">
        <v>2021</v>
      </c>
      <c r="E433" t="s">
        <v>1</v>
      </c>
      <c r="F433" t="s">
        <v>2</v>
      </c>
      <c r="G433">
        <v>2</v>
      </c>
      <c r="H433" t="s">
        <v>3</v>
      </c>
      <c r="I433" t="s">
        <v>691</v>
      </c>
      <c r="J433" t="s">
        <v>506</v>
      </c>
      <c r="K433" t="s">
        <v>828</v>
      </c>
      <c r="L433" t="s">
        <v>791</v>
      </c>
      <c r="M433" t="s">
        <v>792</v>
      </c>
      <c r="N433" t="s">
        <v>721</v>
      </c>
      <c r="O433" t="s">
        <v>66</v>
      </c>
      <c r="P433" t="s">
        <v>730</v>
      </c>
      <c r="Q433" t="s">
        <v>67</v>
      </c>
      <c r="R433">
        <v>0</v>
      </c>
      <c r="S433" t="s">
        <v>7</v>
      </c>
      <c r="T433">
        <v>376</v>
      </c>
      <c r="U433" t="s">
        <v>510</v>
      </c>
      <c r="V433" s="1">
        <v>9294928602</v>
      </c>
      <c r="W433" s="1">
        <v>8897568953</v>
      </c>
      <c r="X433" s="1">
        <v>95.72</v>
      </c>
      <c r="Y433" s="1">
        <v>3066203769.0100002</v>
      </c>
      <c r="Z433" s="1">
        <v>3066203769</v>
      </c>
      <c r="AA433" s="3">
        <v>100</v>
      </c>
      <c r="AB433" s="1">
        <v>106503000000</v>
      </c>
      <c r="AC433" s="1">
        <v>0</v>
      </c>
      <c r="AD433" s="3">
        <v>0</v>
      </c>
      <c r="AE433" s="1">
        <v>0</v>
      </c>
      <c r="AF433" s="1">
        <v>0</v>
      </c>
      <c r="AG433" s="3">
        <v>0</v>
      </c>
      <c r="AH433" s="1">
        <v>10000000000</v>
      </c>
      <c r="AI433" s="1">
        <v>0</v>
      </c>
      <c r="AJ433" s="3">
        <v>0</v>
      </c>
      <c r="AK433" s="1" t="s">
        <v>9</v>
      </c>
      <c r="AL433" s="1" t="s">
        <v>9</v>
      </c>
      <c r="AM433" s="1" t="s">
        <v>9</v>
      </c>
      <c r="AN433" s="4">
        <f t="shared" si="85"/>
        <v>9294.928602</v>
      </c>
      <c r="AO433" s="4">
        <f t="shared" si="86"/>
        <v>8897.568953</v>
      </c>
      <c r="AP433" s="4">
        <f t="shared" si="87"/>
        <v>3066.2037690100001</v>
      </c>
      <c r="AQ433" s="4">
        <f t="shared" si="88"/>
        <v>3066.2037690000002</v>
      </c>
      <c r="AR433" s="4">
        <f t="shared" si="89"/>
        <v>106503</v>
      </c>
      <c r="AS433" s="4">
        <f t="shared" si="90"/>
        <v>0</v>
      </c>
      <c r="AT433" s="4">
        <f t="shared" si="91"/>
        <v>0</v>
      </c>
      <c r="AU433" s="4">
        <f t="shared" si="92"/>
        <v>0</v>
      </c>
      <c r="AV433" s="4">
        <f t="shared" si="93"/>
        <v>10000</v>
      </c>
      <c r="AW433" s="4">
        <f t="shared" si="94"/>
        <v>0</v>
      </c>
      <c r="AX433" s="4">
        <f t="shared" si="95"/>
        <v>128864.13237101</v>
      </c>
      <c r="AY433" s="4">
        <f t="shared" si="96"/>
        <v>11963.772722</v>
      </c>
      <c r="AZ433" t="s">
        <v>897</v>
      </c>
    </row>
    <row r="434" spans="1:52" x14ac:dyDescent="0.25">
      <c r="A434">
        <v>16</v>
      </c>
      <c r="B434" t="s">
        <v>0</v>
      </c>
      <c r="C434" t="s">
        <v>668</v>
      </c>
      <c r="D434">
        <v>2021</v>
      </c>
      <c r="E434" t="s">
        <v>1</v>
      </c>
      <c r="F434" t="s">
        <v>2</v>
      </c>
      <c r="G434">
        <v>2</v>
      </c>
      <c r="H434" t="s">
        <v>3</v>
      </c>
      <c r="I434" t="s">
        <v>691</v>
      </c>
      <c r="J434" t="s">
        <v>506</v>
      </c>
      <c r="K434" t="s">
        <v>828</v>
      </c>
      <c r="L434" t="s">
        <v>791</v>
      </c>
      <c r="M434" t="s">
        <v>792</v>
      </c>
      <c r="N434" t="s">
        <v>721</v>
      </c>
      <c r="O434" t="s">
        <v>66</v>
      </c>
      <c r="P434" t="s">
        <v>730</v>
      </c>
      <c r="Q434" t="s">
        <v>67</v>
      </c>
      <c r="R434">
        <v>0</v>
      </c>
      <c r="S434" t="s">
        <v>7</v>
      </c>
      <c r="T434">
        <v>377</v>
      </c>
      <c r="U434" t="s">
        <v>146</v>
      </c>
      <c r="V434" s="1">
        <v>250000000</v>
      </c>
      <c r="W434" s="1">
        <v>250000000</v>
      </c>
      <c r="X434" s="1">
        <v>100</v>
      </c>
      <c r="Y434" s="1">
        <v>57935582146</v>
      </c>
      <c r="Z434" s="1">
        <v>57935582146</v>
      </c>
      <c r="AA434" s="3">
        <v>100</v>
      </c>
      <c r="AB434" s="1">
        <v>63728000000</v>
      </c>
      <c r="AC434" s="1">
        <v>0</v>
      </c>
      <c r="AD434" s="3">
        <v>0</v>
      </c>
      <c r="AE434" s="1">
        <v>50411543999</v>
      </c>
      <c r="AF434" s="1">
        <v>0</v>
      </c>
      <c r="AG434" s="3">
        <v>0</v>
      </c>
      <c r="AH434" s="1">
        <v>50411000000</v>
      </c>
      <c r="AI434" s="1">
        <v>0</v>
      </c>
      <c r="AJ434" s="3">
        <v>0</v>
      </c>
      <c r="AK434" s="1" t="s">
        <v>9</v>
      </c>
      <c r="AL434" s="1" t="s">
        <v>9</v>
      </c>
      <c r="AM434" s="1" t="s">
        <v>9</v>
      </c>
      <c r="AN434" s="4">
        <f t="shared" si="85"/>
        <v>250</v>
      </c>
      <c r="AO434" s="4">
        <f t="shared" si="86"/>
        <v>250</v>
      </c>
      <c r="AP434" s="4">
        <f t="shared" si="87"/>
        <v>57935.582146000001</v>
      </c>
      <c r="AQ434" s="4">
        <f t="shared" si="88"/>
        <v>57935.582146000001</v>
      </c>
      <c r="AR434" s="4">
        <f t="shared" si="89"/>
        <v>63728</v>
      </c>
      <c r="AS434" s="4">
        <f t="shared" si="90"/>
        <v>0</v>
      </c>
      <c r="AT434" s="4">
        <f t="shared" si="91"/>
        <v>50411.543999000001</v>
      </c>
      <c r="AU434" s="4">
        <f t="shared" si="92"/>
        <v>0</v>
      </c>
      <c r="AV434" s="4">
        <f t="shared" si="93"/>
        <v>50411</v>
      </c>
      <c r="AW434" s="4">
        <f t="shared" si="94"/>
        <v>0</v>
      </c>
      <c r="AX434" s="4">
        <f t="shared" si="95"/>
        <v>222736.12614499999</v>
      </c>
      <c r="AY434" s="4">
        <f t="shared" si="96"/>
        <v>58185.582146000001</v>
      </c>
      <c r="AZ434" t="s">
        <v>903</v>
      </c>
    </row>
    <row r="435" spans="1:52" x14ac:dyDescent="0.25">
      <c r="A435">
        <v>16</v>
      </c>
      <c r="B435" t="s">
        <v>0</v>
      </c>
      <c r="C435" t="s">
        <v>668</v>
      </c>
      <c r="D435">
        <v>2021</v>
      </c>
      <c r="E435" t="s">
        <v>1</v>
      </c>
      <c r="F435" t="s">
        <v>2</v>
      </c>
      <c r="G435">
        <v>2</v>
      </c>
      <c r="H435" t="s">
        <v>3</v>
      </c>
      <c r="I435" t="s">
        <v>691</v>
      </c>
      <c r="J435" t="s">
        <v>506</v>
      </c>
      <c r="K435" t="s">
        <v>828</v>
      </c>
      <c r="L435" t="s">
        <v>791</v>
      </c>
      <c r="M435" t="s">
        <v>792</v>
      </c>
      <c r="N435" t="s">
        <v>721</v>
      </c>
      <c r="O435" t="s">
        <v>66</v>
      </c>
      <c r="P435" t="s">
        <v>730</v>
      </c>
      <c r="Q435" t="s">
        <v>67</v>
      </c>
      <c r="R435">
        <v>0</v>
      </c>
      <c r="S435" t="s">
        <v>7</v>
      </c>
      <c r="T435">
        <v>378</v>
      </c>
      <c r="U435" t="s">
        <v>511</v>
      </c>
      <c r="V435" s="1">
        <v>183177755979</v>
      </c>
      <c r="W435" s="1">
        <v>170640001431</v>
      </c>
      <c r="X435" s="1">
        <v>93.16</v>
      </c>
      <c r="Y435" s="1">
        <v>274331391632</v>
      </c>
      <c r="Z435" s="1">
        <v>262468515111</v>
      </c>
      <c r="AA435" s="3">
        <v>95.68</v>
      </c>
      <c r="AB435" s="1">
        <v>247847174000</v>
      </c>
      <c r="AC435" s="1">
        <v>0</v>
      </c>
      <c r="AD435" s="3">
        <v>0</v>
      </c>
      <c r="AE435" s="1">
        <v>109067273960</v>
      </c>
      <c r="AF435" s="1">
        <v>0</v>
      </c>
      <c r="AG435" s="3">
        <v>0</v>
      </c>
      <c r="AH435" s="1">
        <v>88753671509</v>
      </c>
      <c r="AI435" s="1">
        <v>0</v>
      </c>
      <c r="AJ435" s="3">
        <v>0</v>
      </c>
      <c r="AK435" s="1" t="s">
        <v>9</v>
      </c>
      <c r="AL435" s="1" t="s">
        <v>9</v>
      </c>
      <c r="AM435" s="1" t="s">
        <v>9</v>
      </c>
      <c r="AN435" s="4">
        <f t="shared" si="85"/>
        <v>183177.75597900001</v>
      </c>
      <c r="AO435" s="4">
        <f t="shared" si="86"/>
        <v>170640.00143100001</v>
      </c>
      <c r="AP435" s="4">
        <f t="shared" si="87"/>
        <v>274331.39163199998</v>
      </c>
      <c r="AQ435" s="4">
        <f t="shared" si="88"/>
        <v>262468.51511099999</v>
      </c>
      <c r="AR435" s="4">
        <f t="shared" si="89"/>
        <v>247847.174</v>
      </c>
      <c r="AS435" s="4">
        <f t="shared" si="90"/>
        <v>0</v>
      </c>
      <c r="AT435" s="4">
        <f t="shared" si="91"/>
        <v>109067.27396000001</v>
      </c>
      <c r="AU435" s="4">
        <f t="shared" si="92"/>
        <v>0</v>
      </c>
      <c r="AV435" s="4">
        <f t="shared" si="93"/>
        <v>88753.671509000007</v>
      </c>
      <c r="AW435" s="4">
        <f t="shared" si="94"/>
        <v>0</v>
      </c>
      <c r="AX435" s="4">
        <f t="shared" si="95"/>
        <v>903177.26708000002</v>
      </c>
      <c r="AY435" s="4">
        <f t="shared" si="96"/>
        <v>433108.516542</v>
      </c>
      <c r="AZ435" t="s">
        <v>897</v>
      </c>
    </row>
    <row r="436" spans="1:52" x14ac:dyDescent="0.25">
      <c r="A436">
        <v>16</v>
      </c>
      <c r="B436" t="s">
        <v>0</v>
      </c>
      <c r="C436" t="s">
        <v>668</v>
      </c>
      <c r="D436">
        <v>2021</v>
      </c>
      <c r="E436" t="s">
        <v>1</v>
      </c>
      <c r="F436" t="s">
        <v>2</v>
      </c>
      <c r="G436">
        <v>2</v>
      </c>
      <c r="H436" t="s">
        <v>3</v>
      </c>
      <c r="I436" t="s">
        <v>691</v>
      </c>
      <c r="J436" t="s">
        <v>506</v>
      </c>
      <c r="K436" t="s">
        <v>828</v>
      </c>
      <c r="L436" t="s">
        <v>791</v>
      </c>
      <c r="M436" t="s">
        <v>792</v>
      </c>
      <c r="N436" t="s">
        <v>721</v>
      </c>
      <c r="O436" t="s">
        <v>66</v>
      </c>
      <c r="P436" t="s">
        <v>730</v>
      </c>
      <c r="Q436" t="s">
        <v>67</v>
      </c>
      <c r="R436">
        <v>0</v>
      </c>
      <c r="S436" t="s">
        <v>7</v>
      </c>
      <c r="T436">
        <v>380</v>
      </c>
      <c r="U436" t="s">
        <v>512</v>
      </c>
      <c r="V436" s="1">
        <v>576083205030</v>
      </c>
      <c r="W436" s="1">
        <v>175639974134</v>
      </c>
      <c r="X436" s="1">
        <v>30.49</v>
      </c>
      <c r="Y436" s="1">
        <v>1003531224934</v>
      </c>
      <c r="Z436" s="1">
        <v>733856678773</v>
      </c>
      <c r="AA436" s="3">
        <v>73.13</v>
      </c>
      <c r="AB436" s="1">
        <v>1142445823000</v>
      </c>
      <c r="AC436" s="1">
        <v>0</v>
      </c>
      <c r="AD436" s="3">
        <v>0</v>
      </c>
      <c r="AE436" s="1">
        <v>26252507002</v>
      </c>
      <c r="AF436" s="1">
        <v>0</v>
      </c>
      <c r="AG436" s="3">
        <v>0</v>
      </c>
      <c r="AH436" s="1">
        <v>56588438001</v>
      </c>
      <c r="AI436" s="1">
        <v>0</v>
      </c>
      <c r="AJ436" s="3">
        <v>0</v>
      </c>
      <c r="AK436" s="1" t="s">
        <v>9</v>
      </c>
      <c r="AL436" s="1" t="s">
        <v>9</v>
      </c>
      <c r="AM436" s="1" t="s">
        <v>9</v>
      </c>
      <c r="AN436" s="4">
        <f t="shared" si="85"/>
        <v>576083.20502999995</v>
      </c>
      <c r="AO436" s="4">
        <f t="shared" si="86"/>
        <v>175639.97413399999</v>
      </c>
      <c r="AP436" s="4">
        <f t="shared" si="87"/>
        <v>1003531.2249340001</v>
      </c>
      <c r="AQ436" s="4">
        <f t="shared" si="88"/>
        <v>733856.67877300002</v>
      </c>
      <c r="AR436" s="4">
        <f t="shared" si="89"/>
        <v>1142445.8230000001</v>
      </c>
      <c r="AS436" s="4">
        <f t="shared" si="90"/>
        <v>0</v>
      </c>
      <c r="AT436" s="4">
        <f t="shared" si="91"/>
        <v>26252.507001999998</v>
      </c>
      <c r="AU436" s="4">
        <f t="shared" si="92"/>
        <v>0</v>
      </c>
      <c r="AV436" s="4">
        <f t="shared" si="93"/>
        <v>56588.438001000002</v>
      </c>
      <c r="AW436" s="4">
        <f t="shared" si="94"/>
        <v>0</v>
      </c>
      <c r="AX436" s="4">
        <f t="shared" si="95"/>
        <v>2804901.1979669998</v>
      </c>
      <c r="AY436" s="4">
        <f t="shared" si="96"/>
        <v>909496.65290700004</v>
      </c>
      <c r="AZ436" t="s">
        <v>897</v>
      </c>
    </row>
    <row r="437" spans="1:52" x14ac:dyDescent="0.25">
      <c r="A437">
        <v>16</v>
      </c>
      <c r="B437" t="s">
        <v>0</v>
      </c>
      <c r="C437" t="s">
        <v>668</v>
      </c>
      <c r="D437">
        <v>2021</v>
      </c>
      <c r="E437" t="s">
        <v>1</v>
      </c>
      <c r="F437" t="s">
        <v>2</v>
      </c>
      <c r="G437">
        <v>2</v>
      </c>
      <c r="H437" t="s">
        <v>3</v>
      </c>
      <c r="I437" t="s">
        <v>691</v>
      </c>
      <c r="J437" t="s">
        <v>506</v>
      </c>
      <c r="K437" t="s">
        <v>828</v>
      </c>
      <c r="L437" t="s">
        <v>791</v>
      </c>
      <c r="M437" t="s">
        <v>792</v>
      </c>
      <c r="N437" t="s">
        <v>721</v>
      </c>
      <c r="O437" t="s">
        <v>66</v>
      </c>
      <c r="P437" t="s">
        <v>730</v>
      </c>
      <c r="Q437" t="s">
        <v>67</v>
      </c>
      <c r="R437">
        <v>0</v>
      </c>
      <c r="S437" t="s">
        <v>7</v>
      </c>
      <c r="T437">
        <v>381</v>
      </c>
      <c r="U437" t="s">
        <v>148</v>
      </c>
      <c r="V437" s="1">
        <v>25610011244</v>
      </c>
      <c r="W437" s="1">
        <v>25500765156</v>
      </c>
      <c r="X437" s="1">
        <v>99.57</v>
      </c>
      <c r="Y437" s="1">
        <v>6999605616</v>
      </c>
      <c r="Z437" s="1">
        <v>5111893906</v>
      </c>
      <c r="AA437" s="3">
        <v>73.03</v>
      </c>
      <c r="AB437" s="1">
        <v>71384550000</v>
      </c>
      <c r="AC437" s="1">
        <v>0</v>
      </c>
      <c r="AD437" s="3">
        <v>0</v>
      </c>
      <c r="AE437" s="1">
        <v>127589139997</v>
      </c>
      <c r="AF437" s="1">
        <v>0</v>
      </c>
      <c r="AG437" s="3">
        <v>0</v>
      </c>
      <c r="AH437" s="1">
        <v>23520139999</v>
      </c>
      <c r="AI437" s="1">
        <v>0</v>
      </c>
      <c r="AJ437" s="3">
        <v>0</v>
      </c>
      <c r="AK437" s="1" t="s">
        <v>9</v>
      </c>
      <c r="AL437" s="1" t="s">
        <v>9</v>
      </c>
      <c r="AM437" s="1" t="s">
        <v>9</v>
      </c>
      <c r="AN437" s="4">
        <f t="shared" si="85"/>
        <v>25610.011244000001</v>
      </c>
      <c r="AO437" s="4">
        <f t="shared" si="86"/>
        <v>25500.765156000001</v>
      </c>
      <c r="AP437" s="4">
        <f t="shared" si="87"/>
        <v>6999.6056159999998</v>
      </c>
      <c r="AQ437" s="4">
        <f t="shared" si="88"/>
        <v>5111.8939060000002</v>
      </c>
      <c r="AR437" s="4">
        <f t="shared" si="89"/>
        <v>71384.55</v>
      </c>
      <c r="AS437" s="4">
        <f t="shared" si="90"/>
        <v>0</v>
      </c>
      <c r="AT437" s="4">
        <f t="shared" si="91"/>
        <v>127589.13999700001</v>
      </c>
      <c r="AU437" s="4">
        <f t="shared" si="92"/>
        <v>0</v>
      </c>
      <c r="AV437" s="4">
        <f t="shared" si="93"/>
        <v>23520.139998999999</v>
      </c>
      <c r="AW437" s="4">
        <f t="shared" si="94"/>
        <v>0</v>
      </c>
      <c r="AX437" s="4">
        <f t="shared" si="95"/>
        <v>255103.446856</v>
      </c>
      <c r="AY437" s="4">
        <f t="shared" si="96"/>
        <v>30612.659062000002</v>
      </c>
      <c r="AZ437" t="s">
        <v>903</v>
      </c>
    </row>
    <row r="438" spans="1:52" x14ac:dyDescent="0.25">
      <c r="A438">
        <v>16</v>
      </c>
      <c r="B438" t="s">
        <v>0</v>
      </c>
      <c r="C438" t="s">
        <v>668</v>
      </c>
      <c r="D438">
        <v>2021</v>
      </c>
      <c r="E438" t="s">
        <v>1</v>
      </c>
      <c r="F438" t="s">
        <v>2</v>
      </c>
      <c r="G438">
        <v>2</v>
      </c>
      <c r="H438" t="s">
        <v>3</v>
      </c>
      <c r="I438" t="s">
        <v>691</v>
      </c>
      <c r="J438" t="s">
        <v>506</v>
      </c>
      <c r="K438" t="s">
        <v>828</v>
      </c>
      <c r="L438" t="s">
        <v>791</v>
      </c>
      <c r="M438" t="s">
        <v>792</v>
      </c>
      <c r="N438" t="s">
        <v>721</v>
      </c>
      <c r="O438" t="s">
        <v>66</v>
      </c>
      <c r="P438" t="s">
        <v>730</v>
      </c>
      <c r="Q438" t="s">
        <v>67</v>
      </c>
      <c r="R438">
        <v>0</v>
      </c>
      <c r="S438" t="s">
        <v>7</v>
      </c>
      <c r="T438">
        <v>382</v>
      </c>
      <c r="U438" t="s">
        <v>513</v>
      </c>
      <c r="V438" s="1">
        <v>45588403501</v>
      </c>
      <c r="W438" s="1">
        <v>35885407058</v>
      </c>
      <c r="X438" s="1">
        <v>78.72</v>
      </c>
      <c r="Y438" s="1">
        <v>132041888832</v>
      </c>
      <c r="Z438" s="1">
        <v>68914884732</v>
      </c>
      <c r="AA438" s="3">
        <v>52.19</v>
      </c>
      <c r="AB438" s="1">
        <v>201963190000</v>
      </c>
      <c r="AC438" s="1">
        <v>0</v>
      </c>
      <c r="AD438" s="3">
        <v>0</v>
      </c>
      <c r="AE438" s="1">
        <v>0</v>
      </c>
      <c r="AF438" s="1">
        <v>0</v>
      </c>
      <c r="AG438" s="3">
        <v>0</v>
      </c>
      <c r="AH438" s="1">
        <v>0</v>
      </c>
      <c r="AI438" s="1">
        <v>0</v>
      </c>
      <c r="AJ438" s="3">
        <v>0</v>
      </c>
      <c r="AK438" s="1" t="s">
        <v>9</v>
      </c>
      <c r="AL438" s="1" t="s">
        <v>9</v>
      </c>
      <c r="AM438" s="1" t="s">
        <v>9</v>
      </c>
      <c r="AN438" s="4">
        <f t="shared" si="85"/>
        <v>45588.403501000001</v>
      </c>
      <c r="AO438" s="4">
        <f t="shared" si="86"/>
        <v>35885.407057999997</v>
      </c>
      <c r="AP438" s="4">
        <f t="shared" si="87"/>
        <v>132041.888832</v>
      </c>
      <c r="AQ438" s="4">
        <f t="shared" si="88"/>
        <v>68914.884732000006</v>
      </c>
      <c r="AR438" s="4">
        <f t="shared" si="89"/>
        <v>201963.19</v>
      </c>
      <c r="AS438" s="4">
        <f t="shared" si="90"/>
        <v>0</v>
      </c>
      <c r="AT438" s="4">
        <f t="shared" si="91"/>
        <v>0</v>
      </c>
      <c r="AU438" s="4">
        <f t="shared" si="92"/>
        <v>0</v>
      </c>
      <c r="AV438" s="4">
        <f t="shared" si="93"/>
        <v>0</v>
      </c>
      <c r="AW438" s="4">
        <f t="shared" si="94"/>
        <v>0</v>
      </c>
      <c r="AX438" s="4">
        <f t="shared" si="95"/>
        <v>379593.48233299999</v>
      </c>
      <c r="AY438" s="4">
        <f t="shared" si="96"/>
        <v>104800.29179</v>
      </c>
      <c r="AZ438" t="s">
        <v>897</v>
      </c>
    </row>
    <row r="439" spans="1:52" x14ac:dyDescent="0.25">
      <c r="A439">
        <v>16</v>
      </c>
      <c r="B439" t="s">
        <v>0</v>
      </c>
      <c r="C439" t="s">
        <v>668</v>
      </c>
      <c r="D439">
        <v>2021</v>
      </c>
      <c r="E439" t="s">
        <v>1</v>
      </c>
      <c r="F439" t="s">
        <v>2</v>
      </c>
      <c r="G439">
        <v>2</v>
      </c>
      <c r="H439" t="s">
        <v>3</v>
      </c>
      <c r="I439" t="s">
        <v>691</v>
      </c>
      <c r="J439" t="s">
        <v>506</v>
      </c>
      <c r="K439" t="s">
        <v>828</v>
      </c>
      <c r="L439" t="s">
        <v>791</v>
      </c>
      <c r="M439" t="s">
        <v>792</v>
      </c>
      <c r="N439" t="s">
        <v>721</v>
      </c>
      <c r="O439" t="s">
        <v>66</v>
      </c>
      <c r="P439" t="s">
        <v>730</v>
      </c>
      <c r="Q439" t="s">
        <v>67</v>
      </c>
      <c r="R439">
        <v>0</v>
      </c>
      <c r="S439" t="s">
        <v>7</v>
      </c>
      <c r="T439">
        <v>383</v>
      </c>
      <c r="U439" t="s">
        <v>149</v>
      </c>
      <c r="V439" s="1">
        <v>0</v>
      </c>
      <c r="W439" s="1">
        <v>0</v>
      </c>
      <c r="X439" s="1">
        <v>0</v>
      </c>
      <c r="Y439" s="1">
        <v>0</v>
      </c>
      <c r="Z439" s="1">
        <v>0</v>
      </c>
      <c r="AA439" s="3">
        <v>0</v>
      </c>
      <c r="AB439" s="1">
        <v>0</v>
      </c>
      <c r="AC439" s="1">
        <v>0</v>
      </c>
      <c r="AD439" s="3">
        <v>0</v>
      </c>
      <c r="AE439" s="1">
        <v>0</v>
      </c>
      <c r="AF439" s="1">
        <v>0</v>
      </c>
      <c r="AG439" s="3">
        <v>0</v>
      </c>
      <c r="AH439" s="1">
        <v>0</v>
      </c>
      <c r="AI439" s="1">
        <v>0</v>
      </c>
      <c r="AJ439" s="3">
        <v>0</v>
      </c>
      <c r="AK439" s="1" t="s">
        <v>9</v>
      </c>
      <c r="AL439" s="1" t="s">
        <v>9</v>
      </c>
      <c r="AM439" s="1" t="s">
        <v>9</v>
      </c>
      <c r="AN439" s="4">
        <f t="shared" si="85"/>
        <v>0</v>
      </c>
      <c r="AO439" s="4">
        <f t="shared" si="86"/>
        <v>0</v>
      </c>
      <c r="AP439" s="4">
        <f t="shared" si="87"/>
        <v>0</v>
      </c>
      <c r="AQ439" s="4">
        <f t="shared" si="88"/>
        <v>0</v>
      </c>
      <c r="AR439" s="4">
        <f t="shared" si="89"/>
        <v>0</v>
      </c>
      <c r="AS439" s="4">
        <f t="shared" si="90"/>
        <v>0</v>
      </c>
      <c r="AT439" s="4">
        <f t="shared" si="91"/>
        <v>0</v>
      </c>
      <c r="AU439" s="4">
        <f t="shared" si="92"/>
        <v>0</v>
      </c>
      <c r="AV439" s="4">
        <f t="shared" si="93"/>
        <v>0</v>
      </c>
      <c r="AW439" s="4">
        <f t="shared" si="94"/>
        <v>0</v>
      </c>
      <c r="AX439" s="4">
        <f t="shared" si="95"/>
        <v>0</v>
      </c>
      <c r="AY439" s="4">
        <f t="shared" si="96"/>
        <v>0</v>
      </c>
      <c r="AZ439" t="s">
        <v>907</v>
      </c>
    </row>
    <row r="440" spans="1:52" x14ac:dyDescent="0.25">
      <c r="A440">
        <v>16</v>
      </c>
      <c r="B440" t="s">
        <v>0</v>
      </c>
      <c r="C440" t="s">
        <v>668</v>
      </c>
      <c r="D440">
        <v>2021</v>
      </c>
      <c r="E440" t="s">
        <v>1</v>
      </c>
      <c r="F440" t="s">
        <v>2</v>
      </c>
      <c r="G440">
        <v>2</v>
      </c>
      <c r="H440" t="s">
        <v>3</v>
      </c>
      <c r="I440" t="s">
        <v>691</v>
      </c>
      <c r="J440" t="s">
        <v>506</v>
      </c>
      <c r="K440" t="s">
        <v>828</v>
      </c>
      <c r="L440" t="s">
        <v>791</v>
      </c>
      <c r="M440" t="s">
        <v>792</v>
      </c>
      <c r="N440" t="s">
        <v>721</v>
      </c>
      <c r="O440" t="s">
        <v>66</v>
      </c>
      <c r="P440" t="s">
        <v>730</v>
      </c>
      <c r="Q440" t="s">
        <v>67</v>
      </c>
      <c r="R440">
        <v>0</v>
      </c>
      <c r="S440" t="s">
        <v>7</v>
      </c>
      <c r="T440">
        <v>388</v>
      </c>
      <c r="U440" t="s">
        <v>153</v>
      </c>
      <c r="V440" s="1">
        <v>0</v>
      </c>
      <c r="W440" s="1">
        <v>0</v>
      </c>
      <c r="X440" s="1">
        <v>0</v>
      </c>
      <c r="Y440" s="1">
        <v>0</v>
      </c>
      <c r="Z440" s="1">
        <v>0</v>
      </c>
      <c r="AA440" s="3">
        <v>0</v>
      </c>
      <c r="AB440" s="1">
        <v>6000000000</v>
      </c>
      <c r="AC440" s="1">
        <v>0</v>
      </c>
      <c r="AD440" s="3">
        <v>0</v>
      </c>
      <c r="AE440" s="1">
        <v>1</v>
      </c>
      <c r="AF440" s="1">
        <v>0</v>
      </c>
      <c r="AG440" s="3">
        <v>0</v>
      </c>
      <c r="AH440" s="1">
        <v>0</v>
      </c>
      <c r="AI440" s="1">
        <v>0</v>
      </c>
      <c r="AJ440" s="3">
        <v>0</v>
      </c>
      <c r="AK440" s="1" t="s">
        <v>9</v>
      </c>
      <c r="AL440" s="1" t="s">
        <v>9</v>
      </c>
      <c r="AM440" s="1" t="s">
        <v>9</v>
      </c>
      <c r="AN440" s="4">
        <f t="shared" si="85"/>
        <v>0</v>
      </c>
      <c r="AO440" s="4">
        <f t="shared" si="86"/>
        <v>0</v>
      </c>
      <c r="AP440" s="4">
        <f t="shared" si="87"/>
        <v>0</v>
      </c>
      <c r="AQ440" s="4">
        <f t="shared" si="88"/>
        <v>0</v>
      </c>
      <c r="AR440" s="4">
        <f t="shared" si="89"/>
        <v>6000</v>
      </c>
      <c r="AS440" s="4">
        <f t="shared" si="90"/>
        <v>0</v>
      </c>
      <c r="AT440" s="4">
        <f t="shared" si="91"/>
        <v>9.9999999999999995E-7</v>
      </c>
      <c r="AU440" s="4">
        <f t="shared" si="92"/>
        <v>0</v>
      </c>
      <c r="AV440" s="4">
        <f t="shared" si="93"/>
        <v>0</v>
      </c>
      <c r="AW440" s="4">
        <f t="shared" si="94"/>
        <v>0</v>
      </c>
      <c r="AX440" s="4">
        <f t="shared" si="95"/>
        <v>6000.0000010000003</v>
      </c>
      <c r="AY440" s="4">
        <f t="shared" si="96"/>
        <v>0</v>
      </c>
      <c r="AZ440" t="s">
        <v>897</v>
      </c>
    </row>
    <row r="441" spans="1:52" x14ac:dyDescent="0.25">
      <c r="A441">
        <v>16</v>
      </c>
      <c r="B441" t="s">
        <v>0</v>
      </c>
      <c r="C441" t="s">
        <v>668</v>
      </c>
      <c r="D441">
        <v>2021</v>
      </c>
      <c r="E441" t="s">
        <v>1</v>
      </c>
      <c r="F441" t="s">
        <v>2</v>
      </c>
      <c r="G441">
        <v>2</v>
      </c>
      <c r="H441" t="s">
        <v>3</v>
      </c>
      <c r="I441" t="s">
        <v>691</v>
      </c>
      <c r="J441" t="s">
        <v>506</v>
      </c>
      <c r="K441" t="s">
        <v>828</v>
      </c>
      <c r="L441" t="s">
        <v>791</v>
      </c>
      <c r="M441" t="s">
        <v>792</v>
      </c>
      <c r="N441" t="s">
        <v>721</v>
      </c>
      <c r="O441" t="s">
        <v>66</v>
      </c>
      <c r="P441" t="s">
        <v>730</v>
      </c>
      <c r="Q441" t="s">
        <v>67</v>
      </c>
      <c r="R441">
        <v>0</v>
      </c>
      <c r="S441" t="s">
        <v>7</v>
      </c>
      <c r="T441">
        <v>392</v>
      </c>
      <c r="U441" t="s">
        <v>514</v>
      </c>
      <c r="V441" s="1">
        <v>29975427116</v>
      </c>
      <c r="W441" s="1">
        <v>29972664898</v>
      </c>
      <c r="X441" s="1">
        <v>99.99</v>
      </c>
      <c r="Y441" s="1">
        <v>50792480509</v>
      </c>
      <c r="Z441" s="1">
        <v>50446906656</v>
      </c>
      <c r="AA441" s="3">
        <v>99.32</v>
      </c>
      <c r="AB441" s="1">
        <v>50980000000</v>
      </c>
      <c r="AC441" s="1">
        <v>0</v>
      </c>
      <c r="AD441" s="3">
        <v>0</v>
      </c>
      <c r="AE441" s="1">
        <v>46743307673</v>
      </c>
      <c r="AF441" s="1">
        <v>0</v>
      </c>
      <c r="AG441" s="3">
        <v>0</v>
      </c>
      <c r="AH441" s="1">
        <v>46455999999</v>
      </c>
      <c r="AI441" s="1">
        <v>0</v>
      </c>
      <c r="AJ441" s="3">
        <v>0</v>
      </c>
      <c r="AK441" s="1" t="s">
        <v>9</v>
      </c>
      <c r="AL441" s="1" t="s">
        <v>9</v>
      </c>
      <c r="AM441" s="1" t="s">
        <v>9</v>
      </c>
      <c r="AN441" s="4">
        <f t="shared" si="85"/>
        <v>29975.427115999999</v>
      </c>
      <c r="AO441" s="4">
        <f t="shared" si="86"/>
        <v>29972.664897999999</v>
      </c>
      <c r="AP441" s="4">
        <f t="shared" si="87"/>
        <v>50792.480509000001</v>
      </c>
      <c r="AQ441" s="4">
        <f t="shared" si="88"/>
        <v>50446.906655999999</v>
      </c>
      <c r="AR441" s="4">
        <f t="shared" si="89"/>
        <v>50980</v>
      </c>
      <c r="AS441" s="4">
        <f t="shared" si="90"/>
        <v>0</v>
      </c>
      <c r="AT441" s="4">
        <f t="shared" si="91"/>
        <v>46743.307673000003</v>
      </c>
      <c r="AU441" s="4">
        <f t="shared" si="92"/>
        <v>0</v>
      </c>
      <c r="AV441" s="4">
        <f t="shared" si="93"/>
        <v>46455.999999</v>
      </c>
      <c r="AW441" s="4">
        <f t="shared" si="94"/>
        <v>0</v>
      </c>
      <c r="AX441" s="4">
        <f t="shared" si="95"/>
        <v>224947.21529699999</v>
      </c>
      <c r="AY441" s="4">
        <f t="shared" si="96"/>
        <v>80419.571553999995</v>
      </c>
      <c r="AZ441" t="s">
        <v>903</v>
      </c>
    </row>
    <row r="442" spans="1:52" x14ac:dyDescent="0.25">
      <c r="A442">
        <v>16</v>
      </c>
      <c r="B442" t="s">
        <v>0</v>
      </c>
      <c r="C442" t="s">
        <v>668</v>
      </c>
      <c r="D442">
        <v>2021</v>
      </c>
      <c r="E442" t="s">
        <v>1</v>
      </c>
      <c r="F442" t="s">
        <v>2</v>
      </c>
      <c r="G442">
        <v>2</v>
      </c>
      <c r="H442" t="s">
        <v>3</v>
      </c>
      <c r="I442" t="s">
        <v>691</v>
      </c>
      <c r="J442" t="s">
        <v>506</v>
      </c>
      <c r="K442" t="s">
        <v>828</v>
      </c>
      <c r="L442" t="s">
        <v>791</v>
      </c>
      <c r="M442" t="s">
        <v>792</v>
      </c>
      <c r="N442" t="s">
        <v>721</v>
      </c>
      <c r="O442" t="s">
        <v>66</v>
      </c>
      <c r="P442" t="s">
        <v>730</v>
      </c>
      <c r="Q442" t="s">
        <v>67</v>
      </c>
      <c r="R442">
        <v>0</v>
      </c>
      <c r="S442" t="s">
        <v>7</v>
      </c>
      <c r="T442">
        <v>393</v>
      </c>
      <c r="U442" t="s">
        <v>515</v>
      </c>
      <c r="V442" s="1">
        <v>0</v>
      </c>
      <c r="W442" s="1">
        <v>0</v>
      </c>
      <c r="X442" s="1">
        <v>0</v>
      </c>
      <c r="Y442" s="1">
        <v>0</v>
      </c>
      <c r="Z442" s="1">
        <v>0</v>
      </c>
      <c r="AA442" s="3">
        <v>0</v>
      </c>
      <c r="AB442" s="1">
        <v>0</v>
      </c>
      <c r="AC442" s="1">
        <v>0</v>
      </c>
      <c r="AD442" s="3">
        <v>0</v>
      </c>
      <c r="AE442" s="1">
        <v>0</v>
      </c>
      <c r="AF442" s="1">
        <v>0</v>
      </c>
      <c r="AG442" s="3">
        <v>0</v>
      </c>
      <c r="AH442" s="1">
        <v>0</v>
      </c>
      <c r="AI442" s="1">
        <v>0</v>
      </c>
      <c r="AJ442" s="3">
        <v>0</v>
      </c>
      <c r="AK442" s="1" t="s">
        <v>9</v>
      </c>
      <c r="AL442" s="1" t="s">
        <v>9</v>
      </c>
      <c r="AM442" s="1" t="s">
        <v>9</v>
      </c>
      <c r="AN442" s="4">
        <f t="shared" si="85"/>
        <v>0</v>
      </c>
      <c r="AO442" s="4">
        <f t="shared" si="86"/>
        <v>0</v>
      </c>
      <c r="AP442" s="4">
        <f t="shared" si="87"/>
        <v>0</v>
      </c>
      <c r="AQ442" s="4">
        <f t="shared" si="88"/>
        <v>0</v>
      </c>
      <c r="AR442" s="4">
        <f t="shared" si="89"/>
        <v>0</v>
      </c>
      <c r="AS442" s="4">
        <f t="shared" si="90"/>
        <v>0</v>
      </c>
      <c r="AT442" s="4">
        <f t="shared" si="91"/>
        <v>0</v>
      </c>
      <c r="AU442" s="4">
        <f t="shared" si="92"/>
        <v>0</v>
      </c>
      <c r="AV442" s="4">
        <f t="shared" si="93"/>
        <v>0</v>
      </c>
      <c r="AW442" s="4">
        <f t="shared" si="94"/>
        <v>0</v>
      </c>
      <c r="AX442" s="4">
        <f t="shared" si="95"/>
        <v>0</v>
      </c>
      <c r="AY442" s="4">
        <f t="shared" si="96"/>
        <v>0</v>
      </c>
      <c r="AZ442" t="s">
        <v>903</v>
      </c>
    </row>
    <row r="443" spans="1:52" x14ac:dyDescent="0.25">
      <c r="A443">
        <v>16</v>
      </c>
      <c r="B443" t="s">
        <v>0</v>
      </c>
      <c r="C443" t="s">
        <v>668</v>
      </c>
      <c r="D443">
        <v>2021</v>
      </c>
      <c r="E443" t="s">
        <v>1</v>
      </c>
      <c r="F443" t="s">
        <v>2</v>
      </c>
      <c r="G443">
        <v>2</v>
      </c>
      <c r="H443" t="s">
        <v>3</v>
      </c>
      <c r="I443" t="s">
        <v>691</v>
      </c>
      <c r="J443" t="s">
        <v>506</v>
      </c>
      <c r="K443" t="s">
        <v>828</v>
      </c>
      <c r="L443" t="s">
        <v>791</v>
      </c>
      <c r="M443" t="s">
        <v>792</v>
      </c>
      <c r="N443" t="s">
        <v>721</v>
      </c>
      <c r="O443" t="s">
        <v>66</v>
      </c>
      <c r="P443" t="s">
        <v>730</v>
      </c>
      <c r="Q443" t="s">
        <v>67</v>
      </c>
      <c r="R443">
        <v>0</v>
      </c>
      <c r="S443" t="s">
        <v>7</v>
      </c>
      <c r="T443">
        <v>394</v>
      </c>
      <c r="U443" t="s">
        <v>516</v>
      </c>
      <c r="V443" s="1">
        <v>0</v>
      </c>
      <c r="W443" s="1">
        <v>0</v>
      </c>
      <c r="X443" s="1">
        <v>0</v>
      </c>
      <c r="Y443" s="1">
        <v>0</v>
      </c>
      <c r="Z443" s="1">
        <v>0</v>
      </c>
      <c r="AA443" s="3">
        <v>0</v>
      </c>
      <c r="AB443" s="1">
        <v>0</v>
      </c>
      <c r="AC443" s="1">
        <v>0</v>
      </c>
      <c r="AD443" s="3">
        <v>0</v>
      </c>
      <c r="AE443" s="1">
        <v>0</v>
      </c>
      <c r="AF443" s="1">
        <v>0</v>
      </c>
      <c r="AG443" s="3">
        <v>0</v>
      </c>
      <c r="AH443" s="1">
        <v>0</v>
      </c>
      <c r="AI443" s="1">
        <v>0</v>
      </c>
      <c r="AJ443" s="3">
        <v>0</v>
      </c>
      <c r="AK443" s="1" t="s">
        <v>9</v>
      </c>
      <c r="AL443" s="1" t="s">
        <v>9</v>
      </c>
      <c r="AM443" s="1" t="s">
        <v>9</v>
      </c>
      <c r="AN443" s="4">
        <f t="shared" si="85"/>
        <v>0</v>
      </c>
      <c r="AO443" s="4">
        <f t="shared" si="86"/>
        <v>0</v>
      </c>
      <c r="AP443" s="4">
        <f t="shared" si="87"/>
        <v>0</v>
      </c>
      <c r="AQ443" s="4">
        <f t="shared" si="88"/>
        <v>0</v>
      </c>
      <c r="AR443" s="4">
        <f t="shared" si="89"/>
        <v>0</v>
      </c>
      <c r="AS443" s="4">
        <f t="shared" si="90"/>
        <v>0</v>
      </c>
      <c r="AT443" s="4">
        <f t="shared" si="91"/>
        <v>0</v>
      </c>
      <c r="AU443" s="4">
        <f t="shared" si="92"/>
        <v>0</v>
      </c>
      <c r="AV443" s="4">
        <f t="shared" si="93"/>
        <v>0</v>
      </c>
      <c r="AW443" s="4">
        <f t="shared" si="94"/>
        <v>0</v>
      </c>
      <c r="AX443" s="4">
        <f t="shared" si="95"/>
        <v>0</v>
      </c>
      <c r="AY443" s="4">
        <f t="shared" si="96"/>
        <v>0</v>
      </c>
      <c r="AZ443" t="s">
        <v>903</v>
      </c>
    </row>
    <row r="444" spans="1:52" x14ac:dyDescent="0.25">
      <c r="A444">
        <v>16</v>
      </c>
      <c r="B444" t="s">
        <v>0</v>
      </c>
      <c r="C444" t="s">
        <v>668</v>
      </c>
      <c r="D444">
        <v>2021</v>
      </c>
      <c r="E444" t="s">
        <v>1</v>
      </c>
      <c r="F444" t="s">
        <v>2</v>
      </c>
      <c r="G444">
        <v>2</v>
      </c>
      <c r="H444" t="s">
        <v>3</v>
      </c>
      <c r="I444" t="s">
        <v>691</v>
      </c>
      <c r="J444" t="s">
        <v>506</v>
      </c>
      <c r="K444" t="s">
        <v>828</v>
      </c>
      <c r="L444" t="s">
        <v>791</v>
      </c>
      <c r="M444" t="s">
        <v>792</v>
      </c>
      <c r="N444" t="s">
        <v>721</v>
      </c>
      <c r="O444" t="s">
        <v>66</v>
      </c>
      <c r="P444" t="s">
        <v>730</v>
      </c>
      <c r="Q444" t="s">
        <v>67</v>
      </c>
      <c r="R444">
        <v>0</v>
      </c>
      <c r="S444" t="s">
        <v>7</v>
      </c>
      <c r="T444">
        <v>396</v>
      </c>
      <c r="U444" t="s">
        <v>517</v>
      </c>
      <c r="V444" s="1">
        <v>203000000</v>
      </c>
      <c r="W444" s="1">
        <v>0</v>
      </c>
      <c r="X444" s="1">
        <v>0</v>
      </c>
      <c r="Y444" s="1">
        <v>82377665</v>
      </c>
      <c r="Z444" s="1">
        <v>82377665</v>
      </c>
      <c r="AA444" s="3">
        <v>100</v>
      </c>
      <c r="AB444" s="1">
        <v>0</v>
      </c>
      <c r="AC444" s="1">
        <v>0</v>
      </c>
      <c r="AD444" s="3">
        <v>0</v>
      </c>
      <c r="AE444" s="1">
        <v>0</v>
      </c>
      <c r="AF444" s="1">
        <v>0</v>
      </c>
      <c r="AG444" s="3">
        <v>0</v>
      </c>
      <c r="AH444" s="1">
        <v>0</v>
      </c>
      <c r="AI444" s="1">
        <v>0</v>
      </c>
      <c r="AJ444" s="3">
        <v>0</v>
      </c>
      <c r="AK444" s="1" t="s">
        <v>9</v>
      </c>
      <c r="AL444" s="1" t="s">
        <v>9</v>
      </c>
      <c r="AM444" s="1" t="s">
        <v>9</v>
      </c>
      <c r="AN444" s="4">
        <f t="shared" si="85"/>
        <v>203</v>
      </c>
      <c r="AO444" s="4">
        <f t="shared" si="86"/>
        <v>0</v>
      </c>
      <c r="AP444" s="4">
        <f t="shared" si="87"/>
        <v>82.377664999999993</v>
      </c>
      <c r="AQ444" s="4">
        <f t="shared" si="88"/>
        <v>82.377664999999993</v>
      </c>
      <c r="AR444" s="4">
        <f t="shared" si="89"/>
        <v>0</v>
      </c>
      <c r="AS444" s="4">
        <f t="shared" si="90"/>
        <v>0</v>
      </c>
      <c r="AT444" s="4">
        <f t="shared" si="91"/>
        <v>0</v>
      </c>
      <c r="AU444" s="4">
        <f t="shared" si="92"/>
        <v>0</v>
      </c>
      <c r="AV444" s="4">
        <f t="shared" si="93"/>
        <v>0</v>
      </c>
      <c r="AW444" s="4">
        <f t="shared" si="94"/>
        <v>0</v>
      </c>
      <c r="AX444" s="4">
        <f t="shared" si="95"/>
        <v>285.37766499999998</v>
      </c>
      <c r="AY444" s="4">
        <f t="shared" si="96"/>
        <v>82.377664999999993</v>
      </c>
      <c r="AZ444" t="s">
        <v>903</v>
      </c>
    </row>
    <row r="445" spans="1:52" x14ac:dyDescent="0.25">
      <c r="A445">
        <v>16</v>
      </c>
      <c r="B445" t="s">
        <v>0</v>
      </c>
      <c r="C445" t="s">
        <v>668</v>
      </c>
      <c r="D445">
        <v>2021</v>
      </c>
      <c r="E445" t="s">
        <v>1</v>
      </c>
      <c r="F445" t="s">
        <v>2</v>
      </c>
      <c r="G445">
        <v>2</v>
      </c>
      <c r="H445" t="s">
        <v>3</v>
      </c>
      <c r="I445" t="s">
        <v>691</v>
      </c>
      <c r="J445" t="s">
        <v>506</v>
      </c>
      <c r="K445" t="s">
        <v>828</v>
      </c>
      <c r="L445" t="s">
        <v>791</v>
      </c>
      <c r="M445" t="s">
        <v>792</v>
      </c>
      <c r="N445" t="s">
        <v>721</v>
      </c>
      <c r="O445" t="s">
        <v>66</v>
      </c>
      <c r="P445" t="s">
        <v>730</v>
      </c>
      <c r="Q445" t="s">
        <v>67</v>
      </c>
      <c r="R445">
        <v>0</v>
      </c>
      <c r="S445" t="s">
        <v>7</v>
      </c>
      <c r="T445">
        <v>397</v>
      </c>
      <c r="U445" t="s">
        <v>518</v>
      </c>
      <c r="V445" s="1">
        <v>47585167561</v>
      </c>
      <c r="W445" s="1">
        <v>8400453282</v>
      </c>
      <c r="X445" s="1">
        <v>17.649999999999999</v>
      </c>
      <c r="Y445" s="1">
        <v>65113629416.989998</v>
      </c>
      <c r="Z445" s="1">
        <v>53824445627</v>
      </c>
      <c r="AA445" s="3">
        <v>82.66</v>
      </c>
      <c r="AB445" s="1">
        <v>15827088000</v>
      </c>
      <c r="AC445" s="1">
        <v>0</v>
      </c>
      <c r="AD445" s="3">
        <v>0</v>
      </c>
      <c r="AE445" s="1">
        <v>2</v>
      </c>
      <c r="AF445" s="1">
        <v>0</v>
      </c>
      <c r="AG445" s="3">
        <v>0</v>
      </c>
      <c r="AH445" s="1">
        <v>1</v>
      </c>
      <c r="AI445" s="1">
        <v>0</v>
      </c>
      <c r="AJ445" s="3">
        <v>0</v>
      </c>
      <c r="AK445" s="1" t="s">
        <v>9</v>
      </c>
      <c r="AL445" s="1" t="s">
        <v>9</v>
      </c>
      <c r="AM445" s="1" t="s">
        <v>9</v>
      </c>
      <c r="AN445" s="4">
        <f t="shared" si="85"/>
        <v>47585.167561000002</v>
      </c>
      <c r="AO445" s="4">
        <f t="shared" si="86"/>
        <v>8400.4532820000004</v>
      </c>
      <c r="AP445" s="4">
        <f t="shared" si="87"/>
        <v>65113.629416989999</v>
      </c>
      <c r="AQ445" s="4">
        <f t="shared" si="88"/>
        <v>53824.445627000001</v>
      </c>
      <c r="AR445" s="4">
        <f t="shared" si="89"/>
        <v>15827.088</v>
      </c>
      <c r="AS445" s="4">
        <f t="shared" si="90"/>
        <v>0</v>
      </c>
      <c r="AT445" s="4">
        <f t="shared" si="91"/>
        <v>1.9999999999999999E-6</v>
      </c>
      <c r="AU445" s="4">
        <f t="shared" si="92"/>
        <v>0</v>
      </c>
      <c r="AV445" s="4">
        <f t="shared" si="93"/>
        <v>9.9999999999999995E-7</v>
      </c>
      <c r="AW445" s="4">
        <f t="shared" si="94"/>
        <v>0</v>
      </c>
      <c r="AX445" s="4">
        <f t="shared" si="95"/>
        <v>128525.88498099</v>
      </c>
      <c r="AY445" s="4">
        <f t="shared" si="96"/>
        <v>62224.898909000003</v>
      </c>
      <c r="AZ445" t="s">
        <v>903</v>
      </c>
    </row>
    <row r="446" spans="1:52" x14ac:dyDescent="0.25">
      <c r="A446">
        <v>16</v>
      </c>
      <c r="B446" t="s">
        <v>0</v>
      </c>
      <c r="C446" t="s">
        <v>668</v>
      </c>
      <c r="D446">
        <v>2021</v>
      </c>
      <c r="E446" t="s">
        <v>1</v>
      </c>
      <c r="F446" t="s">
        <v>2</v>
      </c>
      <c r="G446">
        <v>2</v>
      </c>
      <c r="H446" t="s">
        <v>3</v>
      </c>
      <c r="I446" t="s">
        <v>691</v>
      </c>
      <c r="J446" t="s">
        <v>506</v>
      </c>
      <c r="K446" t="s">
        <v>828</v>
      </c>
      <c r="L446" t="s">
        <v>791</v>
      </c>
      <c r="M446" t="s">
        <v>792</v>
      </c>
      <c r="N446" t="s">
        <v>721</v>
      </c>
      <c r="O446" t="s">
        <v>66</v>
      </c>
      <c r="P446" t="s">
        <v>730</v>
      </c>
      <c r="Q446" t="s">
        <v>67</v>
      </c>
      <c r="R446">
        <v>0</v>
      </c>
      <c r="S446" t="s">
        <v>7</v>
      </c>
      <c r="T446">
        <v>398</v>
      </c>
      <c r="U446" t="s">
        <v>519</v>
      </c>
      <c r="V446" s="1">
        <v>0</v>
      </c>
      <c r="W446" s="1">
        <v>0</v>
      </c>
      <c r="X446" s="1">
        <v>0</v>
      </c>
      <c r="Y446" s="1">
        <v>0</v>
      </c>
      <c r="Z446" s="1">
        <v>0</v>
      </c>
      <c r="AA446" s="3">
        <v>0</v>
      </c>
      <c r="AB446" s="1">
        <v>0</v>
      </c>
      <c r="AC446" s="1">
        <v>0</v>
      </c>
      <c r="AD446" s="3">
        <v>0</v>
      </c>
      <c r="AE446" s="1">
        <v>0</v>
      </c>
      <c r="AF446" s="1">
        <v>0</v>
      </c>
      <c r="AG446" s="3">
        <v>0</v>
      </c>
      <c r="AH446" s="1">
        <v>0</v>
      </c>
      <c r="AI446" s="1">
        <v>0</v>
      </c>
      <c r="AJ446" s="3">
        <v>0</v>
      </c>
      <c r="AK446" s="1" t="s">
        <v>9</v>
      </c>
      <c r="AL446" s="1" t="s">
        <v>9</v>
      </c>
      <c r="AM446" s="1" t="s">
        <v>9</v>
      </c>
      <c r="AN446" s="4">
        <f t="shared" si="85"/>
        <v>0</v>
      </c>
      <c r="AO446" s="4">
        <f t="shared" si="86"/>
        <v>0</v>
      </c>
      <c r="AP446" s="4">
        <f t="shared" si="87"/>
        <v>0</v>
      </c>
      <c r="AQ446" s="4">
        <f t="shared" si="88"/>
        <v>0</v>
      </c>
      <c r="AR446" s="4">
        <f t="shared" si="89"/>
        <v>0</v>
      </c>
      <c r="AS446" s="4">
        <f t="shared" si="90"/>
        <v>0</v>
      </c>
      <c r="AT446" s="4">
        <f t="shared" si="91"/>
        <v>0</v>
      </c>
      <c r="AU446" s="4">
        <f t="shared" si="92"/>
        <v>0</v>
      </c>
      <c r="AV446" s="4">
        <f t="shared" si="93"/>
        <v>0</v>
      </c>
      <c r="AW446" s="4">
        <f t="shared" si="94"/>
        <v>0</v>
      </c>
      <c r="AX446" s="4">
        <f t="shared" si="95"/>
        <v>0</v>
      </c>
      <c r="AY446" s="4">
        <f t="shared" si="96"/>
        <v>0</v>
      </c>
      <c r="AZ446" t="s">
        <v>903</v>
      </c>
    </row>
    <row r="447" spans="1:52" x14ac:dyDescent="0.25">
      <c r="A447">
        <v>16</v>
      </c>
      <c r="B447" t="s">
        <v>0</v>
      </c>
      <c r="C447" t="s">
        <v>668</v>
      </c>
      <c r="D447">
        <v>2021</v>
      </c>
      <c r="E447" t="s">
        <v>1</v>
      </c>
      <c r="F447" t="s">
        <v>2</v>
      </c>
      <c r="G447">
        <v>2</v>
      </c>
      <c r="H447" t="s">
        <v>3</v>
      </c>
      <c r="I447" t="s">
        <v>691</v>
      </c>
      <c r="J447" t="s">
        <v>506</v>
      </c>
      <c r="K447" t="s">
        <v>828</v>
      </c>
      <c r="L447" t="s">
        <v>791</v>
      </c>
      <c r="M447" t="s">
        <v>792</v>
      </c>
      <c r="N447" t="s">
        <v>721</v>
      </c>
      <c r="O447" t="s">
        <v>66</v>
      </c>
      <c r="P447" t="s">
        <v>772</v>
      </c>
      <c r="Q447" t="s">
        <v>520</v>
      </c>
      <c r="R447">
        <v>0</v>
      </c>
      <c r="S447" t="s">
        <v>7</v>
      </c>
      <c r="T447">
        <v>402</v>
      </c>
      <c r="U447" t="s">
        <v>521</v>
      </c>
      <c r="V447" s="1">
        <v>0</v>
      </c>
      <c r="W447" s="1">
        <v>0</v>
      </c>
      <c r="X447" s="1">
        <v>0</v>
      </c>
      <c r="Y447" s="1">
        <v>30810000000</v>
      </c>
      <c r="Z447" s="1">
        <v>30786963708</v>
      </c>
      <c r="AA447" s="3">
        <v>99.93</v>
      </c>
      <c r="AB447" s="1">
        <v>104374145000</v>
      </c>
      <c r="AC447" s="1">
        <v>0</v>
      </c>
      <c r="AD447" s="3">
        <v>0</v>
      </c>
      <c r="AE447" s="1">
        <v>0</v>
      </c>
      <c r="AF447" s="1">
        <v>0</v>
      </c>
      <c r="AG447" s="3">
        <v>0</v>
      </c>
      <c r="AH447" s="1">
        <v>0</v>
      </c>
      <c r="AI447" s="1">
        <v>0</v>
      </c>
      <c r="AJ447" s="3">
        <v>0</v>
      </c>
      <c r="AK447" s="1" t="s">
        <v>9</v>
      </c>
      <c r="AL447" s="1" t="s">
        <v>9</v>
      </c>
      <c r="AM447" s="1" t="s">
        <v>9</v>
      </c>
      <c r="AN447" s="4">
        <f t="shared" si="85"/>
        <v>0</v>
      </c>
      <c r="AO447" s="4">
        <f t="shared" si="86"/>
        <v>0</v>
      </c>
      <c r="AP447" s="4">
        <f t="shared" si="87"/>
        <v>30810</v>
      </c>
      <c r="AQ447" s="4">
        <f t="shared" si="88"/>
        <v>30786.963707999999</v>
      </c>
      <c r="AR447" s="4">
        <f t="shared" si="89"/>
        <v>104374.145</v>
      </c>
      <c r="AS447" s="4">
        <f t="shared" si="90"/>
        <v>0</v>
      </c>
      <c r="AT447" s="4">
        <f t="shared" si="91"/>
        <v>0</v>
      </c>
      <c r="AU447" s="4">
        <f t="shared" si="92"/>
        <v>0</v>
      </c>
      <c r="AV447" s="4">
        <f t="shared" si="93"/>
        <v>0</v>
      </c>
      <c r="AW447" s="4">
        <f t="shared" si="94"/>
        <v>0</v>
      </c>
      <c r="AX447" s="4">
        <f t="shared" si="95"/>
        <v>135184.14500000002</v>
      </c>
      <c r="AY447" s="4">
        <f t="shared" si="96"/>
        <v>30786.963707999999</v>
      </c>
      <c r="AZ447" t="s">
        <v>903</v>
      </c>
    </row>
    <row r="448" spans="1:52" x14ac:dyDescent="0.25">
      <c r="A448">
        <v>16</v>
      </c>
      <c r="B448" t="s">
        <v>0</v>
      </c>
      <c r="C448" t="s">
        <v>668</v>
      </c>
      <c r="D448">
        <v>2021</v>
      </c>
      <c r="E448" t="s">
        <v>1</v>
      </c>
      <c r="F448" t="s">
        <v>2</v>
      </c>
      <c r="G448">
        <v>2</v>
      </c>
      <c r="H448" t="s">
        <v>3</v>
      </c>
      <c r="I448" t="s">
        <v>691</v>
      </c>
      <c r="J448" t="s">
        <v>506</v>
      </c>
      <c r="K448" t="s">
        <v>828</v>
      </c>
      <c r="L448" t="s">
        <v>791</v>
      </c>
      <c r="M448" t="s">
        <v>792</v>
      </c>
      <c r="N448" t="s">
        <v>717</v>
      </c>
      <c r="O448" t="s">
        <v>5</v>
      </c>
      <c r="P448" t="s">
        <v>722</v>
      </c>
      <c r="Q448" t="s">
        <v>6</v>
      </c>
      <c r="R448">
        <v>0</v>
      </c>
      <c r="S448" t="s">
        <v>7</v>
      </c>
      <c r="T448">
        <v>482</v>
      </c>
      <c r="U448" t="s">
        <v>157</v>
      </c>
      <c r="V448" s="1">
        <v>733919000</v>
      </c>
      <c r="W448" s="1">
        <v>402160500</v>
      </c>
      <c r="X448" s="1">
        <v>54.8</v>
      </c>
      <c r="Y448" s="1">
        <v>0</v>
      </c>
      <c r="Z448" s="1">
        <v>0</v>
      </c>
      <c r="AA448" s="3">
        <v>0</v>
      </c>
      <c r="AB448" s="1">
        <v>1559695000</v>
      </c>
      <c r="AC448" s="1">
        <v>0</v>
      </c>
      <c r="AD448" s="3">
        <v>0</v>
      </c>
      <c r="AE448" s="1">
        <v>780000000</v>
      </c>
      <c r="AF448" s="1">
        <v>0</v>
      </c>
      <c r="AG448" s="3">
        <v>0</v>
      </c>
      <c r="AH448" s="1">
        <v>750000000</v>
      </c>
      <c r="AI448" s="1">
        <v>0</v>
      </c>
      <c r="AJ448" s="3">
        <v>0</v>
      </c>
      <c r="AK448" s="1" t="s">
        <v>9</v>
      </c>
      <c r="AL448" s="1" t="s">
        <v>9</v>
      </c>
      <c r="AM448" s="1" t="s">
        <v>9</v>
      </c>
      <c r="AN448" s="4">
        <f t="shared" si="85"/>
        <v>733.91899999999998</v>
      </c>
      <c r="AO448" s="4">
        <f t="shared" si="86"/>
        <v>402.16050000000001</v>
      </c>
      <c r="AP448" s="4">
        <f t="shared" si="87"/>
        <v>0</v>
      </c>
      <c r="AQ448" s="4">
        <f t="shared" si="88"/>
        <v>0</v>
      </c>
      <c r="AR448" s="4">
        <f t="shared" si="89"/>
        <v>1559.6949999999999</v>
      </c>
      <c r="AS448" s="4">
        <f t="shared" si="90"/>
        <v>0</v>
      </c>
      <c r="AT448" s="4">
        <f t="shared" si="91"/>
        <v>780</v>
      </c>
      <c r="AU448" s="4">
        <f t="shared" si="92"/>
        <v>0</v>
      </c>
      <c r="AV448" s="4">
        <f t="shared" si="93"/>
        <v>750</v>
      </c>
      <c r="AW448" s="4">
        <f t="shared" si="94"/>
        <v>0</v>
      </c>
      <c r="AX448" s="4">
        <f t="shared" si="95"/>
        <v>3823.614</v>
      </c>
      <c r="AY448" s="4">
        <f t="shared" si="96"/>
        <v>402.16050000000001</v>
      </c>
      <c r="AZ448" t="s">
        <v>896</v>
      </c>
    </row>
    <row r="449" spans="1:52" x14ac:dyDescent="0.25">
      <c r="A449">
        <v>16</v>
      </c>
      <c r="B449" t="s">
        <v>0</v>
      </c>
      <c r="C449" t="s">
        <v>668</v>
      </c>
      <c r="D449">
        <v>2021</v>
      </c>
      <c r="E449" t="s">
        <v>1</v>
      </c>
      <c r="F449" t="s">
        <v>2</v>
      </c>
      <c r="G449">
        <v>2</v>
      </c>
      <c r="H449" t="s">
        <v>3</v>
      </c>
      <c r="I449" t="s">
        <v>691</v>
      </c>
      <c r="J449" t="s">
        <v>506</v>
      </c>
      <c r="K449" t="s">
        <v>828</v>
      </c>
      <c r="L449" t="s">
        <v>791</v>
      </c>
      <c r="M449" t="s">
        <v>792</v>
      </c>
      <c r="N449" t="s">
        <v>717</v>
      </c>
      <c r="O449" t="s">
        <v>5</v>
      </c>
      <c r="P449" t="s">
        <v>722</v>
      </c>
      <c r="Q449" t="s">
        <v>6</v>
      </c>
      <c r="R449">
        <v>0</v>
      </c>
      <c r="S449" t="s">
        <v>7</v>
      </c>
      <c r="T449">
        <v>483</v>
      </c>
      <c r="U449" t="s">
        <v>158</v>
      </c>
      <c r="V449" s="1">
        <v>63556721099</v>
      </c>
      <c r="W449" s="1">
        <v>52110232415</v>
      </c>
      <c r="X449" s="1">
        <v>81.99</v>
      </c>
      <c r="Y449" s="1">
        <v>154662376343</v>
      </c>
      <c r="Z449" s="1">
        <v>147018149517</v>
      </c>
      <c r="AA449" s="3">
        <v>95.06</v>
      </c>
      <c r="AB449" s="1">
        <v>178575065000</v>
      </c>
      <c r="AC449" s="1">
        <v>0</v>
      </c>
      <c r="AD449" s="3">
        <v>0</v>
      </c>
      <c r="AE449" s="1">
        <v>126878662943</v>
      </c>
      <c r="AF449" s="1">
        <v>0</v>
      </c>
      <c r="AG449" s="3">
        <v>0</v>
      </c>
      <c r="AH449" s="1">
        <v>105212722555</v>
      </c>
      <c r="AI449" s="1">
        <v>0</v>
      </c>
      <c r="AJ449" s="3">
        <v>0</v>
      </c>
      <c r="AK449" s="1" t="s">
        <v>9</v>
      </c>
      <c r="AL449" s="1" t="s">
        <v>9</v>
      </c>
      <c r="AM449" s="1" t="s">
        <v>9</v>
      </c>
      <c r="AN449" s="4">
        <f t="shared" si="85"/>
        <v>63556.721099000002</v>
      </c>
      <c r="AO449" s="4">
        <f t="shared" si="86"/>
        <v>52110.232414999999</v>
      </c>
      <c r="AP449" s="4">
        <f t="shared" si="87"/>
        <v>154662.37634300001</v>
      </c>
      <c r="AQ449" s="4">
        <f t="shared" si="88"/>
        <v>147018.14951700001</v>
      </c>
      <c r="AR449" s="4">
        <f t="shared" si="89"/>
        <v>178575.065</v>
      </c>
      <c r="AS449" s="4">
        <f t="shared" si="90"/>
        <v>0</v>
      </c>
      <c r="AT449" s="4">
        <f t="shared" si="91"/>
        <v>126878.662943</v>
      </c>
      <c r="AU449" s="4">
        <f t="shared" si="92"/>
        <v>0</v>
      </c>
      <c r="AV449" s="4">
        <f t="shared" si="93"/>
        <v>105212.722555</v>
      </c>
      <c r="AW449" s="4">
        <f t="shared" si="94"/>
        <v>0</v>
      </c>
      <c r="AX449" s="4">
        <f t="shared" si="95"/>
        <v>628885.54793999996</v>
      </c>
      <c r="AY449" s="4">
        <f t="shared" si="96"/>
        <v>199128.38193200002</v>
      </c>
      <c r="AZ449" t="s">
        <v>896</v>
      </c>
    </row>
    <row r="450" spans="1:52" x14ac:dyDescent="0.25">
      <c r="A450">
        <v>16</v>
      </c>
      <c r="B450" t="s">
        <v>0</v>
      </c>
      <c r="C450" t="s">
        <v>668</v>
      </c>
      <c r="D450">
        <v>2021</v>
      </c>
      <c r="E450" t="s">
        <v>1</v>
      </c>
      <c r="F450" t="s">
        <v>2</v>
      </c>
      <c r="G450">
        <v>2</v>
      </c>
      <c r="H450" t="s">
        <v>3</v>
      </c>
      <c r="I450" t="s">
        <v>692</v>
      </c>
      <c r="J450" t="s">
        <v>522</v>
      </c>
      <c r="K450" t="s">
        <v>829</v>
      </c>
      <c r="L450" t="s">
        <v>785</v>
      </c>
      <c r="M450" t="s">
        <v>786</v>
      </c>
      <c r="N450" t="s">
        <v>717</v>
      </c>
      <c r="O450" t="s">
        <v>5</v>
      </c>
      <c r="P450" t="s">
        <v>722</v>
      </c>
      <c r="Q450" t="s">
        <v>6</v>
      </c>
      <c r="R450">
        <v>0</v>
      </c>
      <c r="S450" t="s">
        <v>7</v>
      </c>
      <c r="T450">
        <v>490</v>
      </c>
      <c r="U450" t="s">
        <v>523</v>
      </c>
      <c r="V450" s="1">
        <v>13000000</v>
      </c>
      <c r="W450" s="1">
        <v>13000000</v>
      </c>
      <c r="X450" s="1">
        <v>100</v>
      </c>
      <c r="Y450" s="1">
        <v>206210089</v>
      </c>
      <c r="Z450" s="1">
        <v>204135598</v>
      </c>
      <c r="AA450" s="3">
        <v>98.99</v>
      </c>
      <c r="AB450" s="1">
        <v>376490169</v>
      </c>
      <c r="AC450" s="1">
        <v>0</v>
      </c>
      <c r="AD450" s="3">
        <v>0</v>
      </c>
      <c r="AE450" s="1">
        <v>1000680000</v>
      </c>
      <c r="AF450" s="1">
        <v>0</v>
      </c>
      <c r="AG450" s="3">
        <v>0</v>
      </c>
      <c r="AH450" s="1">
        <v>640680000</v>
      </c>
      <c r="AI450" s="1">
        <v>0</v>
      </c>
      <c r="AJ450" s="3">
        <v>0</v>
      </c>
      <c r="AK450" s="1" t="s">
        <v>9</v>
      </c>
      <c r="AL450" s="1" t="s">
        <v>9</v>
      </c>
      <c r="AM450" s="1" t="s">
        <v>9</v>
      </c>
      <c r="AN450" s="4">
        <f t="shared" si="85"/>
        <v>13</v>
      </c>
      <c r="AO450" s="4">
        <f t="shared" si="86"/>
        <v>13</v>
      </c>
      <c r="AP450" s="4">
        <f t="shared" si="87"/>
        <v>206.21008900000001</v>
      </c>
      <c r="AQ450" s="4">
        <f t="shared" si="88"/>
        <v>204.13559799999999</v>
      </c>
      <c r="AR450" s="4">
        <f t="shared" si="89"/>
        <v>376.49016899999998</v>
      </c>
      <c r="AS450" s="4">
        <f t="shared" si="90"/>
        <v>0</v>
      </c>
      <c r="AT450" s="4">
        <f t="shared" si="91"/>
        <v>1000.68</v>
      </c>
      <c r="AU450" s="4">
        <f t="shared" si="92"/>
        <v>0</v>
      </c>
      <c r="AV450" s="4">
        <f t="shared" si="93"/>
        <v>640.67999999999995</v>
      </c>
      <c r="AW450" s="4">
        <f t="shared" si="94"/>
        <v>0</v>
      </c>
      <c r="AX450" s="4">
        <f t="shared" si="95"/>
        <v>2237.060258</v>
      </c>
      <c r="AY450" s="4">
        <f t="shared" si="96"/>
        <v>217.13559799999999</v>
      </c>
      <c r="AZ450" t="s">
        <v>896</v>
      </c>
    </row>
    <row r="451" spans="1:52" x14ac:dyDescent="0.25">
      <c r="A451">
        <v>16</v>
      </c>
      <c r="B451" t="s">
        <v>0</v>
      </c>
      <c r="C451" t="s">
        <v>668</v>
      </c>
      <c r="D451">
        <v>2021</v>
      </c>
      <c r="E451" t="s">
        <v>1</v>
      </c>
      <c r="F451" t="s">
        <v>2</v>
      </c>
      <c r="G451">
        <v>2</v>
      </c>
      <c r="H451" t="s">
        <v>3</v>
      </c>
      <c r="I451" t="s">
        <v>692</v>
      </c>
      <c r="J451" t="s">
        <v>522</v>
      </c>
      <c r="K451" t="s">
        <v>829</v>
      </c>
      <c r="L451" t="s">
        <v>785</v>
      </c>
      <c r="M451" t="s">
        <v>786</v>
      </c>
      <c r="N451" t="s">
        <v>717</v>
      </c>
      <c r="O451" t="s">
        <v>5</v>
      </c>
      <c r="P451" t="s">
        <v>722</v>
      </c>
      <c r="Q451" t="s">
        <v>6</v>
      </c>
      <c r="R451">
        <v>0</v>
      </c>
      <c r="S451" t="s">
        <v>7</v>
      </c>
      <c r="T451">
        <v>522</v>
      </c>
      <c r="U451" t="s">
        <v>524</v>
      </c>
      <c r="V451" s="1">
        <v>1643914378</v>
      </c>
      <c r="W451" s="1">
        <v>711748215</v>
      </c>
      <c r="X451" s="1">
        <v>43.3</v>
      </c>
      <c r="Y451" s="1">
        <v>5260767911</v>
      </c>
      <c r="Z451" s="1">
        <v>4418652544</v>
      </c>
      <c r="AA451" s="3">
        <v>83.99</v>
      </c>
      <c r="AB451" s="1">
        <v>4866449831</v>
      </c>
      <c r="AC451" s="1">
        <v>0</v>
      </c>
      <c r="AD451" s="3">
        <v>0</v>
      </c>
      <c r="AE451" s="1">
        <v>5308574000</v>
      </c>
      <c r="AF451" s="1">
        <v>0</v>
      </c>
      <c r="AG451" s="3">
        <v>0</v>
      </c>
      <c r="AH451" s="1">
        <v>5660194000</v>
      </c>
      <c r="AI451" s="1">
        <v>0</v>
      </c>
      <c r="AJ451" s="3">
        <v>0</v>
      </c>
      <c r="AK451" s="1" t="s">
        <v>9</v>
      </c>
      <c r="AL451" s="1" t="s">
        <v>9</v>
      </c>
      <c r="AM451" s="1" t="s">
        <v>9</v>
      </c>
      <c r="AN451" s="4">
        <f t="shared" si="85"/>
        <v>1643.9143779999999</v>
      </c>
      <c r="AO451" s="4">
        <f t="shared" si="86"/>
        <v>711.74821499999996</v>
      </c>
      <c r="AP451" s="4">
        <f t="shared" si="87"/>
        <v>5260.7679109999999</v>
      </c>
      <c r="AQ451" s="4">
        <f t="shared" si="88"/>
        <v>4418.6525439999996</v>
      </c>
      <c r="AR451" s="4">
        <f t="shared" si="89"/>
        <v>4866.4498309999999</v>
      </c>
      <c r="AS451" s="4">
        <f t="shared" si="90"/>
        <v>0</v>
      </c>
      <c r="AT451" s="4">
        <f t="shared" si="91"/>
        <v>5308.5739999999996</v>
      </c>
      <c r="AU451" s="4">
        <f t="shared" si="92"/>
        <v>0</v>
      </c>
      <c r="AV451" s="4">
        <f t="shared" si="93"/>
        <v>5660.1940000000004</v>
      </c>
      <c r="AW451" s="4">
        <f t="shared" si="94"/>
        <v>0</v>
      </c>
      <c r="AX451" s="4">
        <f t="shared" si="95"/>
        <v>22739.900119999998</v>
      </c>
      <c r="AY451" s="4">
        <f t="shared" si="96"/>
        <v>5130.4007589999992</v>
      </c>
      <c r="AZ451" t="s">
        <v>896</v>
      </c>
    </row>
    <row r="452" spans="1:52" x14ac:dyDescent="0.25">
      <c r="A452">
        <v>16</v>
      </c>
      <c r="B452" t="s">
        <v>0</v>
      </c>
      <c r="C452" t="s">
        <v>668</v>
      </c>
      <c r="D452">
        <v>2021</v>
      </c>
      <c r="E452" t="s">
        <v>1</v>
      </c>
      <c r="F452" t="s">
        <v>2</v>
      </c>
      <c r="G452">
        <v>2</v>
      </c>
      <c r="H452" t="s">
        <v>3</v>
      </c>
      <c r="I452" t="s">
        <v>693</v>
      </c>
      <c r="J452" t="s">
        <v>525</v>
      </c>
      <c r="K452" t="s">
        <v>830</v>
      </c>
      <c r="L452" t="s">
        <v>797</v>
      </c>
      <c r="M452" t="s">
        <v>798</v>
      </c>
      <c r="N452" t="s">
        <v>719</v>
      </c>
      <c r="O452" t="s">
        <v>37</v>
      </c>
      <c r="P452" t="s">
        <v>746</v>
      </c>
      <c r="Q452" t="s">
        <v>186</v>
      </c>
      <c r="R452">
        <v>0</v>
      </c>
      <c r="S452" t="s">
        <v>7</v>
      </c>
      <c r="T452">
        <v>124</v>
      </c>
      <c r="U452" t="s">
        <v>188</v>
      </c>
      <c r="V452" s="1">
        <v>80000000</v>
      </c>
      <c r="W452" s="1">
        <v>37800000</v>
      </c>
      <c r="X452" s="1">
        <v>47.25</v>
      </c>
      <c r="Y452" s="1">
        <v>2986400000</v>
      </c>
      <c r="Z452" s="1">
        <v>2978800000</v>
      </c>
      <c r="AA452" s="3">
        <v>99.75</v>
      </c>
      <c r="AB452" s="1">
        <v>4650000000</v>
      </c>
      <c r="AC452" s="1">
        <v>0</v>
      </c>
      <c r="AD452" s="3">
        <v>0</v>
      </c>
      <c r="AE452" s="1">
        <v>6188000000</v>
      </c>
      <c r="AF452" s="1">
        <v>0</v>
      </c>
      <c r="AG452" s="3">
        <v>0</v>
      </c>
      <c r="AH452" s="1">
        <v>70000000</v>
      </c>
      <c r="AI452" s="1">
        <v>0</v>
      </c>
      <c r="AJ452" s="3">
        <v>0</v>
      </c>
      <c r="AK452" s="1" t="s">
        <v>9</v>
      </c>
      <c r="AL452" s="1" t="s">
        <v>9</v>
      </c>
      <c r="AM452" s="1" t="s">
        <v>9</v>
      </c>
      <c r="AN452" s="4">
        <f t="shared" si="85"/>
        <v>80</v>
      </c>
      <c r="AO452" s="4">
        <f t="shared" si="86"/>
        <v>37.799999999999997</v>
      </c>
      <c r="AP452" s="4">
        <f t="shared" si="87"/>
        <v>2986.4</v>
      </c>
      <c r="AQ452" s="4">
        <f t="shared" si="88"/>
        <v>2978.8</v>
      </c>
      <c r="AR452" s="4">
        <f t="shared" si="89"/>
        <v>4650</v>
      </c>
      <c r="AS452" s="4">
        <f t="shared" si="90"/>
        <v>0</v>
      </c>
      <c r="AT452" s="4">
        <f t="shared" si="91"/>
        <v>6188</v>
      </c>
      <c r="AU452" s="4">
        <f t="shared" si="92"/>
        <v>0</v>
      </c>
      <c r="AV452" s="4">
        <f t="shared" si="93"/>
        <v>70</v>
      </c>
      <c r="AW452" s="4">
        <f t="shared" si="94"/>
        <v>0</v>
      </c>
      <c r="AX452" s="4">
        <f t="shared" si="95"/>
        <v>13974.4</v>
      </c>
      <c r="AY452" s="4">
        <f t="shared" si="96"/>
        <v>3016.6000000000004</v>
      </c>
      <c r="AZ452" t="s">
        <v>903</v>
      </c>
    </row>
    <row r="453" spans="1:52" x14ac:dyDescent="0.25">
      <c r="A453">
        <v>16</v>
      </c>
      <c r="B453" t="s">
        <v>0</v>
      </c>
      <c r="C453" t="s">
        <v>668</v>
      </c>
      <c r="D453">
        <v>2021</v>
      </c>
      <c r="E453" t="s">
        <v>1</v>
      </c>
      <c r="F453" t="s">
        <v>2</v>
      </c>
      <c r="G453">
        <v>2</v>
      </c>
      <c r="H453" t="s">
        <v>3</v>
      </c>
      <c r="I453" t="s">
        <v>693</v>
      </c>
      <c r="J453" t="s">
        <v>525</v>
      </c>
      <c r="K453" t="s">
        <v>830</v>
      </c>
      <c r="L453" t="s">
        <v>797</v>
      </c>
      <c r="M453" t="s">
        <v>798</v>
      </c>
      <c r="N453" t="s">
        <v>719</v>
      </c>
      <c r="O453" t="s">
        <v>37</v>
      </c>
      <c r="P453" t="s">
        <v>746</v>
      </c>
      <c r="Q453" t="s">
        <v>186</v>
      </c>
      <c r="R453">
        <v>0</v>
      </c>
      <c r="S453" t="s">
        <v>7</v>
      </c>
      <c r="T453">
        <v>125</v>
      </c>
      <c r="U453" t="s">
        <v>189</v>
      </c>
      <c r="V453" s="1">
        <v>3103269606</v>
      </c>
      <c r="W453" s="1">
        <v>2913947372</v>
      </c>
      <c r="X453" s="1">
        <v>93.9</v>
      </c>
      <c r="Y453" s="1">
        <v>3932276784</v>
      </c>
      <c r="Z453" s="1">
        <v>3805545813</v>
      </c>
      <c r="AA453" s="3">
        <v>96.78</v>
      </c>
      <c r="AB453" s="1">
        <v>3774236000</v>
      </c>
      <c r="AC453" s="1">
        <v>0</v>
      </c>
      <c r="AD453" s="3">
        <v>0</v>
      </c>
      <c r="AE453" s="1">
        <v>5050000000</v>
      </c>
      <c r="AF453" s="1">
        <v>0</v>
      </c>
      <c r="AG453" s="3">
        <v>0</v>
      </c>
      <c r="AH453" s="1">
        <v>1000000000</v>
      </c>
      <c r="AI453" s="1">
        <v>0</v>
      </c>
      <c r="AJ453" s="3">
        <v>0</v>
      </c>
      <c r="AK453" s="1" t="s">
        <v>9</v>
      </c>
      <c r="AL453" s="1" t="s">
        <v>9</v>
      </c>
      <c r="AM453" s="1" t="s">
        <v>9</v>
      </c>
      <c r="AN453" s="4">
        <f t="shared" si="85"/>
        <v>3103.2696059999998</v>
      </c>
      <c r="AO453" s="4">
        <f t="shared" si="86"/>
        <v>2913.9473720000001</v>
      </c>
      <c r="AP453" s="4">
        <f t="shared" si="87"/>
        <v>3932.2767840000001</v>
      </c>
      <c r="AQ453" s="4">
        <f t="shared" si="88"/>
        <v>3805.5458130000002</v>
      </c>
      <c r="AR453" s="4">
        <f t="shared" si="89"/>
        <v>3774.2359999999999</v>
      </c>
      <c r="AS453" s="4">
        <f t="shared" si="90"/>
        <v>0</v>
      </c>
      <c r="AT453" s="4">
        <f t="shared" si="91"/>
        <v>5050</v>
      </c>
      <c r="AU453" s="4">
        <f t="shared" si="92"/>
        <v>0</v>
      </c>
      <c r="AV453" s="4">
        <f t="shared" si="93"/>
        <v>1000</v>
      </c>
      <c r="AW453" s="4">
        <f t="shared" si="94"/>
        <v>0</v>
      </c>
      <c r="AX453" s="4">
        <f t="shared" si="95"/>
        <v>16859.78239</v>
      </c>
      <c r="AY453" s="4">
        <f t="shared" si="96"/>
        <v>6719.4931850000003</v>
      </c>
      <c r="AZ453" t="s">
        <v>903</v>
      </c>
    </row>
    <row r="454" spans="1:52" x14ac:dyDescent="0.25">
      <c r="A454">
        <v>16</v>
      </c>
      <c r="B454" t="s">
        <v>0</v>
      </c>
      <c r="C454" t="s">
        <v>668</v>
      </c>
      <c r="D454">
        <v>2021</v>
      </c>
      <c r="E454" t="s">
        <v>1</v>
      </c>
      <c r="F454" t="s">
        <v>2</v>
      </c>
      <c r="G454">
        <v>2</v>
      </c>
      <c r="H454" t="s">
        <v>3</v>
      </c>
      <c r="I454" t="s">
        <v>693</v>
      </c>
      <c r="J454" t="s">
        <v>525</v>
      </c>
      <c r="K454" t="s">
        <v>830</v>
      </c>
      <c r="L454" t="s">
        <v>797</v>
      </c>
      <c r="M454" t="s">
        <v>798</v>
      </c>
      <c r="N454" t="s">
        <v>719</v>
      </c>
      <c r="O454" t="s">
        <v>37</v>
      </c>
      <c r="P454" t="s">
        <v>746</v>
      </c>
      <c r="Q454" t="s">
        <v>186</v>
      </c>
      <c r="R454">
        <v>0</v>
      </c>
      <c r="S454" t="s">
        <v>7</v>
      </c>
      <c r="T454">
        <v>129</v>
      </c>
      <c r="U454" t="s">
        <v>193</v>
      </c>
      <c r="V454" s="1">
        <v>1562152103</v>
      </c>
      <c r="W454" s="1">
        <v>1072739481</v>
      </c>
      <c r="X454" s="1">
        <v>68.67</v>
      </c>
      <c r="Y454" s="1">
        <v>6302168242</v>
      </c>
      <c r="Z454" s="1">
        <v>6123119637</v>
      </c>
      <c r="AA454" s="3">
        <v>97.16</v>
      </c>
      <c r="AB454" s="1">
        <v>6575764000</v>
      </c>
      <c r="AC454" s="1">
        <v>0</v>
      </c>
      <c r="AD454" s="3">
        <v>0</v>
      </c>
      <c r="AE454" s="1">
        <v>6069000000</v>
      </c>
      <c r="AF454" s="1">
        <v>0</v>
      </c>
      <c r="AG454" s="3">
        <v>0</v>
      </c>
      <c r="AH454" s="1">
        <v>1770668121</v>
      </c>
      <c r="AI454" s="1">
        <v>0</v>
      </c>
      <c r="AJ454" s="3">
        <v>0</v>
      </c>
      <c r="AK454" s="1" t="s">
        <v>9</v>
      </c>
      <c r="AL454" s="1" t="s">
        <v>9</v>
      </c>
      <c r="AM454" s="1" t="s">
        <v>9</v>
      </c>
      <c r="AN454" s="4">
        <f t="shared" si="85"/>
        <v>1562.1521029999999</v>
      </c>
      <c r="AO454" s="4">
        <f t="shared" si="86"/>
        <v>1072.7394810000001</v>
      </c>
      <c r="AP454" s="4">
        <f t="shared" si="87"/>
        <v>6302.1682419999997</v>
      </c>
      <c r="AQ454" s="4">
        <f t="shared" si="88"/>
        <v>6123.1196369999998</v>
      </c>
      <c r="AR454" s="4">
        <f t="shared" si="89"/>
        <v>6575.7640000000001</v>
      </c>
      <c r="AS454" s="4">
        <f t="shared" si="90"/>
        <v>0</v>
      </c>
      <c r="AT454" s="4">
        <f t="shared" si="91"/>
        <v>6069</v>
      </c>
      <c r="AU454" s="4">
        <f t="shared" si="92"/>
        <v>0</v>
      </c>
      <c r="AV454" s="4">
        <f t="shared" si="93"/>
        <v>1770.6681209999999</v>
      </c>
      <c r="AW454" s="4">
        <f t="shared" si="94"/>
        <v>0</v>
      </c>
      <c r="AX454" s="4">
        <f t="shared" si="95"/>
        <v>22279.752465999998</v>
      </c>
      <c r="AY454" s="4">
        <f t="shared" si="96"/>
        <v>7195.8591180000003</v>
      </c>
      <c r="AZ454" t="s">
        <v>903</v>
      </c>
    </row>
    <row r="455" spans="1:52" x14ac:dyDescent="0.25">
      <c r="A455">
        <v>16</v>
      </c>
      <c r="B455" t="s">
        <v>0</v>
      </c>
      <c r="C455" t="s">
        <v>668</v>
      </c>
      <c r="D455">
        <v>2021</v>
      </c>
      <c r="E455" t="s">
        <v>1</v>
      </c>
      <c r="F455" t="s">
        <v>2</v>
      </c>
      <c r="G455">
        <v>2</v>
      </c>
      <c r="H455" t="s">
        <v>3</v>
      </c>
      <c r="I455" t="s">
        <v>693</v>
      </c>
      <c r="J455" t="s">
        <v>525</v>
      </c>
      <c r="K455" t="s">
        <v>830</v>
      </c>
      <c r="L455" t="s">
        <v>797</v>
      </c>
      <c r="M455" t="s">
        <v>798</v>
      </c>
      <c r="N455" t="s">
        <v>719</v>
      </c>
      <c r="O455" t="s">
        <v>37</v>
      </c>
      <c r="P455" t="s">
        <v>746</v>
      </c>
      <c r="Q455" t="s">
        <v>186</v>
      </c>
      <c r="R455">
        <v>0</v>
      </c>
      <c r="S455" t="s">
        <v>7</v>
      </c>
      <c r="T455">
        <v>133</v>
      </c>
      <c r="U455" t="s">
        <v>197</v>
      </c>
      <c r="V455" s="1">
        <v>5202795429</v>
      </c>
      <c r="W455" s="1">
        <v>4937160380</v>
      </c>
      <c r="X455" s="1">
        <v>94.89</v>
      </c>
      <c r="Y455" s="1">
        <v>67394878000</v>
      </c>
      <c r="Z455" s="1">
        <v>61456510243</v>
      </c>
      <c r="AA455" s="3">
        <v>91.19</v>
      </c>
      <c r="AB455" s="1">
        <v>24097231000</v>
      </c>
      <c r="AC455" s="1">
        <v>0</v>
      </c>
      <c r="AD455" s="3">
        <v>0</v>
      </c>
      <c r="AE455" s="1">
        <v>15175000000</v>
      </c>
      <c r="AF455" s="1">
        <v>0</v>
      </c>
      <c r="AG455" s="3">
        <v>0</v>
      </c>
      <c r="AH455" s="1">
        <v>3805081000</v>
      </c>
      <c r="AI455" s="1">
        <v>0</v>
      </c>
      <c r="AJ455" s="3">
        <v>0</v>
      </c>
      <c r="AK455" s="1" t="s">
        <v>9</v>
      </c>
      <c r="AL455" s="1" t="s">
        <v>9</v>
      </c>
      <c r="AM455" s="1" t="s">
        <v>9</v>
      </c>
      <c r="AN455" s="4">
        <f t="shared" si="85"/>
        <v>5202.7954289999998</v>
      </c>
      <c r="AO455" s="4">
        <f t="shared" si="86"/>
        <v>4937.1603800000003</v>
      </c>
      <c r="AP455" s="4">
        <f t="shared" si="87"/>
        <v>67394.877999999997</v>
      </c>
      <c r="AQ455" s="4">
        <f t="shared" si="88"/>
        <v>61456.510242999997</v>
      </c>
      <c r="AR455" s="4">
        <f t="shared" si="89"/>
        <v>24097.231</v>
      </c>
      <c r="AS455" s="4">
        <f t="shared" si="90"/>
        <v>0</v>
      </c>
      <c r="AT455" s="4">
        <f t="shared" si="91"/>
        <v>15175</v>
      </c>
      <c r="AU455" s="4">
        <f t="shared" si="92"/>
        <v>0</v>
      </c>
      <c r="AV455" s="4">
        <f t="shared" si="93"/>
        <v>3805.0810000000001</v>
      </c>
      <c r="AW455" s="4">
        <f t="shared" si="94"/>
        <v>0</v>
      </c>
      <c r="AX455" s="4">
        <f t="shared" si="95"/>
        <v>115674.98542900001</v>
      </c>
      <c r="AY455" s="4">
        <f t="shared" si="96"/>
        <v>66393.670622999998</v>
      </c>
      <c r="AZ455" t="s">
        <v>903</v>
      </c>
    </row>
    <row r="456" spans="1:52" x14ac:dyDescent="0.25">
      <c r="A456">
        <v>16</v>
      </c>
      <c r="B456" t="s">
        <v>0</v>
      </c>
      <c r="C456" t="s">
        <v>668</v>
      </c>
      <c r="D456">
        <v>2021</v>
      </c>
      <c r="E456" t="s">
        <v>1</v>
      </c>
      <c r="F456" t="s">
        <v>2</v>
      </c>
      <c r="G456">
        <v>2</v>
      </c>
      <c r="H456" t="s">
        <v>3</v>
      </c>
      <c r="I456" t="s">
        <v>693</v>
      </c>
      <c r="J456" t="s">
        <v>525</v>
      </c>
      <c r="K456" t="s">
        <v>830</v>
      </c>
      <c r="L456" t="s">
        <v>797</v>
      </c>
      <c r="M456" t="s">
        <v>798</v>
      </c>
      <c r="N456" t="s">
        <v>719</v>
      </c>
      <c r="O456" t="s">
        <v>37</v>
      </c>
      <c r="P456" t="s">
        <v>746</v>
      </c>
      <c r="Q456" t="s">
        <v>186</v>
      </c>
      <c r="R456">
        <v>0</v>
      </c>
      <c r="S456" t="s">
        <v>7</v>
      </c>
      <c r="T456">
        <v>134</v>
      </c>
      <c r="U456" t="s">
        <v>526</v>
      </c>
      <c r="V456" s="1">
        <v>6420322207</v>
      </c>
      <c r="W456" s="1">
        <v>6383609985</v>
      </c>
      <c r="X456" s="1">
        <v>99.43</v>
      </c>
      <c r="Y456" s="1">
        <v>4664785000</v>
      </c>
      <c r="Z456" s="1">
        <v>4658346179</v>
      </c>
      <c r="AA456" s="3">
        <v>99.86</v>
      </c>
      <c r="AB456" s="1">
        <v>8850000000</v>
      </c>
      <c r="AC456" s="1">
        <v>0</v>
      </c>
      <c r="AD456" s="3">
        <v>0</v>
      </c>
      <c r="AE456" s="1">
        <v>2700000000</v>
      </c>
      <c r="AF456" s="1">
        <v>0</v>
      </c>
      <c r="AG456" s="3">
        <v>0</v>
      </c>
      <c r="AH456" s="1">
        <v>1909182663</v>
      </c>
      <c r="AI456" s="1">
        <v>0</v>
      </c>
      <c r="AJ456" s="3">
        <v>0</v>
      </c>
      <c r="AK456" s="1" t="s">
        <v>9</v>
      </c>
      <c r="AL456" s="1" t="s">
        <v>9</v>
      </c>
      <c r="AM456" s="1" t="s">
        <v>9</v>
      </c>
      <c r="AN456" s="4">
        <f t="shared" si="85"/>
        <v>6420.3222070000002</v>
      </c>
      <c r="AO456" s="4">
        <f t="shared" si="86"/>
        <v>6383.6099850000001</v>
      </c>
      <c r="AP456" s="4">
        <f t="shared" si="87"/>
        <v>4664.7849999999999</v>
      </c>
      <c r="AQ456" s="4">
        <f t="shared" si="88"/>
        <v>4658.3461790000001</v>
      </c>
      <c r="AR456" s="4">
        <f t="shared" si="89"/>
        <v>8850</v>
      </c>
      <c r="AS456" s="4">
        <f t="shared" si="90"/>
        <v>0</v>
      </c>
      <c r="AT456" s="4">
        <f t="shared" si="91"/>
        <v>2700</v>
      </c>
      <c r="AU456" s="4">
        <f t="shared" si="92"/>
        <v>0</v>
      </c>
      <c r="AV456" s="4">
        <f t="shared" si="93"/>
        <v>1909.182663</v>
      </c>
      <c r="AW456" s="4">
        <f t="shared" si="94"/>
        <v>0</v>
      </c>
      <c r="AX456" s="4">
        <f t="shared" si="95"/>
        <v>24544.289870000001</v>
      </c>
      <c r="AY456" s="4">
        <f t="shared" si="96"/>
        <v>11041.956163999999</v>
      </c>
      <c r="AZ456" t="s">
        <v>903</v>
      </c>
    </row>
    <row r="457" spans="1:52" x14ac:dyDescent="0.25">
      <c r="A457">
        <v>16</v>
      </c>
      <c r="B457" t="s">
        <v>0</v>
      </c>
      <c r="C457" t="s">
        <v>668</v>
      </c>
      <c r="D457">
        <v>2021</v>
      </c>
      <c r="E457" t="s">
        <v>1</v>
      </c>
      <c r="F457" t="s">
        <v>2</v>
      </c>
      <c r="G457">
        <v>2</v>
      </c>
      <c r="H457" t="s">
        <v>3</v>
      </c>
      <c r="I457" t="s">
        <v>693</v>
      </c>
      <c r="J457" t="s">
        <v>525</v>
      </c>
      <c r="K457" t="s">
        <v>830</v>
      </c>
      <c r="L457" t="s">
        <v>797</v>
      </c>
      <c r="M457" t="s">
        <v>798</v>
      </c>
      <c r="N457" t="s">
        <v>720</v>
      </c>
      <c r="O457" t="s">
        <v>52</v>
      </c>
      <c r="P457" t="s">
        <v>758</v>
      </c>
      <c r="Q457" t="s">
        <v>354</v>
      </c>
      <c r="R457">
        <v>0</v>
      </c>
      <c r="S457" t="s">
        <v>7</v>
      </c>
      <c r="T457">
        <v>220</v>
      </c>
      <c r="U457" t="s">
        <v>527</v>
      </c>
      <c r="V457" s="1">
        <v>11708594607</v>
      </c>
      <c r="W457" s="1">
        <v>10451933639</v>
      </c>
      <c r="X457" s="1">
        <v>89.27</v>
      </c>
      <c r="Y457" s="1">
        <v>23664095000</v>
      </c>
      <c r="Z457" s="1">
        <v>23514040919</v>
      </c>
      <c r="AA457" s="3">
        <v>99.37</v>
      </c>
      <c r="AB457" s="1">
        <v>33616422000</v>
      </c>
      <c r="AC457" s="1">
        <v>0</v>
      </c>
      <c r="AD457" s="3">
        <v>0</v>
      </c>
      <c r="AE457" s="1">
        <v>36038000000</v>
      </c>
      <c r="AF457" s="1">
        <v>0</v>
      </c>
      <c r="AG457" s="3">
        <v>0</v>
      </c>
      <c r="AH457" s="1">
        <v>13104310393</v>
      </c>
      <c r="AI457" s="1">
        <v>0</v>
      </c>
      <c r="AJ457" s="3">
        <v>0</v>
      </c>
      <c r="AK457" s="1" t="s">
        <v>9</v>
      </c>
      <c r="AL457" s="1" t="s">
        <v>9</v>
      </c>
      <c r="AM457" s="1" t="s">
        <v>9</v>
      </c>
      <c r="AN457" s="4">
        <f t="shared" si="85"/>
        <v>11708.594607000001</v>
      </c>
      <c r="AO457" s="4">
        <f t="shared" si="86"/>
        <v>10451.933639000001</v>
      </c>
      <c r="AP457" s="4">
        <f t="shared" si="87"/>
        <v>23664.095000000001</v>
      </c>
      <c r="AQ457" s="4">
        <f t="shared" si="88"/>
        <v>23514.040918999999</v>
      </c>
      <c r="AR457" s="4">
        <f t="shared" si="89"/>
        <v>33616.421999999999</v>
      </c>
      <c r="AS457" s="4">
        <f t="shared" si="90"/>
        <v>0</v>
      </c>
      <c r="AT457" s="4">
        <f t="shared" si="91"/>
        <v>36038</v>
      </c>
      <c r="AU457" s="4">
        <f t="shared" si="92"/>
        <v>0</v>
      </c>
      <c r="AV457" s="4">
        <f t="shared" si="93"/>
        <v>13104.310393</v>
      </c>
      <c r="AW457" s="4">
        <f t="shared" si="94"/>
        <v>0</v>
      </c>
      <c r="AX457" s="4">
        <f t="shared" si="95"/>
        <v>118131.42199999999</v>
      </c>
      <c r="AY457" s="4">
        <f t="shared" si="96"/>
        <v>33965.974558000002</v>
      </c>
      <c r="AZ457" t="s">
        <v>903</v>
      </c>
    </row>
    <row r="458" spans="1:52" x14ac:dyDescent="0.25">
      <c r="A458">
        <v>16</v>
      </c>
      <c r="B458" t="s">
        <v>0</v>
      </c>
      <c r="C458" t="s">
        <v>668</v>
      </c>
      <c r="D458">
        <v>2021</v>
      </c>
      <c r="E458" t="s">
        <v>1</v>
      </c>
      <c r="F458" t="s">
        <v>2</v>
      </c>
      <c r="G458">
        <v>2</v>
      </c>
      <c r="H458" t="s">
        <v>3</v>
      </c>
      <c r="I458" t="s">
        <v>693</v>
      </c>
      <c r="J458" t="s">
        <v>525</v>
      </c>
      <c r="K458" t="s">
        <v>830</v>
      </c>
      <c r="L458" t="s">
        <v>797</v>
      </c>
      <c r="M458" t="s">
        <v>798</v>
      </c>
      <c r="N458" t="s">
        <v>717</v>
      </c>
      <c r="O458" t="s">
        <v>5</v>
      </c>
      <c r="P458" t="s">
        <v>722</v>
      </c>
      <c r="Q458" t="s">
        <v>6</v>
      </c>
      <c r="R458">
        <v>0</v>
      </c>
      <c r="S458" t="s">
        <v>7</v>
      </c>
      <c r="T458">
        <v>509</v>
      </c>
      <c r="U458" t="s">
        <v>212</v>
      </c>
      <c r="V458" s="1">
        <v>6728226616</v>
      </c>
      <c r="W458" s="1">
        <v>6408662062</v>
      </c>
      <c r="X458" s="1">
        <v>95.25</v>
      </c>
      <c r="Y458" s="1">
        <v>9245692000</v>
      </c>
      <c r="Z458" s="1">
        <v>9220635808</v>
      </c>
      <c r="AA458" s="3">
        <v>99.73</v>
      </c>
      <c r="AB458" s="1">
        <v>12000000000</v>
      </c>
      <c r="AC458" s="1">
        <v>0</v>
      </c>
      <c r="AD458" s="3">
        <v>0</v>
      </c>
      <c r="AE458" s="1">
        <v>16000000000</v>
      </c>
      <c r="AF458" s="1">
        <v>0</v>
      </c>
      <c r="AG458" s="3">
        <v>0</v>
      </c>
      <c r="AH458" s="1">
        <v>12319564938</v>
      </c>
      <c r="AI458" s="1">
        <v>0</v>
      </c>
      <c r="AJ458" s="3">
        <v>0</v>
      </c>
      <c r="AK458" s="1" t="s">
        <v>9</v>
      </c>
      <c r="AL458" s="1" t="s">
        <v>9</v>
      </c>
      <c r="AM458" s="1" t="s">
        <v>9</v>
      </c>
      <c r="AN458" s="4">
        <f t="shared" si="85"/>
        <v>6728.2266159999999</v>
      </c>
      <c r="AO458" s="4">
        <f t="shared" si="86"/>
        <v>6408.6620620000003</v>
      </c>
      <c r="AP458" s="4">
        <f t="shared" si="87"/>
        <v>9245.6919999999991</v>
      </c>
      <c r="AQ458" s="4">
        <f t="shared" si="88"/>
        <v>9220.6358080000009</v>
      </c>
      <c r="AR458" s="4">
        <f t="shared" si="89"/>
        <v>12000</v>
      </c>
      <c r="AS458" s="4">
        <f t="shared" si="90"/>
        <v>0</v>
      </c>
      <c r="AT458" s="4">
        <f t="shared" si="91"/>
        <v>16000</v>
      </c>
      <c r="AU458" s="4">
        <f t="shared" si="92"/>
        <v>0</v>
      </c>
      <c r="AV458" s="4">
        <f t="shared" si="93"/>
        <v>12319.564938</v>
      </c>
      <c r="AW458" s="4">
        <f t="shared" si="94"/>
        <v>0</v>
      </c>
      <c r="AX458" s="4">
        <f t="shared" si="95"/>
        <v>56293.483553999991</v>
      </c>
      <c r="AY458" s="4">
        <f t="shared" si="96"/>
        <v>15629.297870000002</v>
      </c>
      <c r="AZ458" t="s">
        <v>896</v>
      </c>
    </row>
    <row r="459" spans="1:52" x14ac:dyDescent="0.25">
      <c r="A459">
        <v>16</v>
      </c>
      <c r="B459" t="s">
        <v>0</v>
      </c>
      <c r="C459" t="s">
        <v>668</v>
      </c>
      <c r="D459">
        <v>2021</v>
      </c>
      <c r="E459" t="s">
        <v>1</v>
      </c>
      <c r="F459" t="s">
        <v>2</v>
      </c>
      <c r="G459">
        <v>2</v>
      </c>
      <c r="H459" t="s">
        <v>3</v>
      </c>
      <c r="I459" t="s">
        <v>694</v>
      </c>
      <c r="J459" t="s">
        <v>528</v>
      </c>
      <c r="K459" t="s">
        <v>831</v>
      </c>
      <c r="L459" t="s">
        <v>800</v>
      </c>
      <c r="M459" t="s">
        <v>801</v>
      </c>
      <c r="N459" t="s">
        <v>719</v>
      </c>
      <c r="O459" t="s">
        <v>37</v>
      </c>
      <c r="P459" t="s">
        <v>751</v>
      </c>
      <c r="Q459" t="s">
        <v>219</v>
      </c>
      <c r="R459">
        <v>0</v>
      </c>
      <c r="S459" t="s">
        <v>7</v>
      </c>
      <c r="T459">
        <v>135</v>
      </c>
      <c r="U459" t="s">
        <v>529</v>
      </c>
      <c r="V459" s="1">
        <v>6854430246</v>
      </c>
      <c r="W459" s="1">
        <v>6616724291</v>
      </c>
      <c r="X459" s="1">
        <v>96.53</v>
      </c>
      <c r="Y459" s="1">
        <v>23120726497</v>
      </c>
      <c r="Z459" s="1">
        <v>22204768062</v>
      </c>
      <c r="AA459" s="3">
        <v>96.04</v>
      </c>
      <c r="AB459" s="1">
        <v>32552000000</v>
      </c>
      <c r="AC459" s="1">
        <v>0</v>
      </c>
      <c r="AD459" s="3">
        <v>0</v>
      </c>
      <c r="AE459" s="1">
        <v>33943388346</v>
      </c>
      <c r="AF459" s="1">
        <v>0</v>
      </c>
      <c r="AG459" s="3">
        <v>0</v>
      </c>
      <c r="AH459" s="1">
        <v>32985576953</v>
      </c>
      <c r="AI459" s="1">
        <v>0</v>
      </c>
      <c r="AJ459" s="3">
        <v>0</v>
      </c>
      <c r="AK459" s="1" t="s">
        <v>9</v>
      </c>
      <c r="AL459" s="1" t="s">
        <v>9</v>
      </c>
      <c r="AM459" s="1" t="s">
        <v>9</v>
      </c>
      <c r="AN459" s="4">
        <f t="shared" si="85"/>
        <v>6854.4302459999999</v>
      </c>
      <c r="AO459" s="4">
        <f t="shared" si="86"/>
        <v>6616.7242910000004</v>
      </c>
      <c r="AP459" s="4">
        <f t="shared" si="87"/>
        <v>23120.726497</v>
      </c>
      <c r="AQ459" s="4">
        <f t="shared" si="88"/>
        <v>22204.768061999999</v>
      </c>
      <c r="AR459" s="4">
        <f t="shared" si="89"/>
        <v>32552</v>
      </c>
      <c r="AS459" s="4">
        <f t="shared" si="90"/>
        <v>0</v>
      </c>
      <c r="AT459" s="4">
        <f t="shared" si="91"/>
        <v>33943.388346</v>
      </c>
      <c r="AU459" s="4">
        <f t="shared" si="92"/>
        <v>0</v>
      </c>
      <c r="AV459" s="4">
        <f t="shared" si="93"/>
        <v>32985.576953000003</v>
      </c>
      <c r="AW459" s="4">
        <f t="shared" si="94"/>
        <v>0</v>
      </c>
      <c r="AX459" s="4">
        <f t="shared" si="95"/>
        <v>129456.122042</v>
      </c>
      <c r="AY459" s="4">
        <f t="shared" si="96"/>
        <v>28821.492353000001</v>
      </c>
      <c r="AZ459" t="s">
        <v>906</v>
      </c>
    </row>
    <row r="460" spans="1:52" x14ac:dyDescent="0.25">
      <c r="A460">
        <v>16</v>
      </c>
      <c r="B460" t="s">
        <v>0</v>
      </c>
      <c r="C460" t="s">
        <v>668</v>
      </c>
      <c r="D460">
        <v>2021</v>
      </c>
      <c r="E460" t="s">
        <v>1</v>
      </c>
      <c r="F460" t="s">
        <v>2</v>
      </c>
      <c r="G460">
        <v>2</v>
      </c>
      <c r="H460" t="s">
        <v>3</v>
      </c>
      <c r="I460" t="s">
        <v>694</v>
      </c>
      <c r="J460" t="s">
        <v>528</v>
      </c>
      <c r="K460" t="s">
        <v>831</v>
      </c>
      <c r="L460" t="s">
        <v>800</v>
      </c>
      <c r="M460" t="s">
        <v>801</v>
      </c>
      <c r="N460" t="s">
        <v>719</v>
      </c>
      <c r="O460" t="s">
        <v>37</v>
      </c>
      <c r="P460" t="s">
        <v>751</v>
      </c>
      <c r="Q460" t="s">
        <v>219</v>
      </c>
      <c r="R460">
        <v>0</v>
      </c>
      <c r="S460" t="s">
        <v>7</v>
      </c>
      <c r="T460">
        <v>137</v>
      </c>
      <c r="U460" t="s">
        <v>530</v>
      </c>
      <c r="V460" s="1">
        <v>74400000</v>
      </c>
      <c r="W460" s="1">
        <v>60450000</v>
      </c>
      <c r="X460" s="1">
        <v>81.25</v>
      </c>
      <c r="Y460" s="1">
        <v>358690250</v>
      </c>
      <c r="Z460" s="1">
        <v>301109174</v>
      </c>
      <c r="AA460" s="3">
        <v>83.95</v>
      </c>
      <c r="AB460" s="1">
        <v>429094000</v>
      </c>
      <c r="AC460" s="1">
        <v>0</v>
      </c>
      <c r="AD460" s="3">
        <v>0</v>
      </c>
      <c r="AE460" s="1">
        <v>280218912</v>
      </c>
      <c r="AF460" s="1">
        <v>0</v>
      </c>
      <c r="AG460" s="3">
        <v>0</v>
      </c>
      <c r="AH460" s="1">
        <v>163018696</v>
      </c>
      <c r="AI460" s="1">
        <v>0</v>
      </c>
      <c r="AJ460" s="3">
        <v>0</v>
      </c>
      <c r="AK460" s="1" t="s">
        <v>9</v>
      </c>
      <c r="AL460" s="1" t="s">
        <v>9</v>
      </c>
      <c r="AM460" s="1" t="s">
        <v>9</v>
      </c>
      <c r="AN460" s="4">
        <f t="shared" si="85"/>
        <v>74.400000000000006</v>
      </c>
      <c r="AO460" s="4">
        <f t="shared" si="86"/>
        <v>60.45</v>
      </c>
      <c r="AP460" s="4">
        <f t="shared" si="87"/>
        <v>358.69024999999999</v>
      </c>
      <c r="AQ460" s="4">
        <f t="shared" si="88"/>
        <v>301.109174</v>
      </c>
      <c r="AR460" s="4">
        <f t="shared" si="89"/>
        <v>429.09399999999999</v>
      </c>
      <c r="AS460" s="4">
        <f t="shared" si="90"/>
        <v>0</v>
      </c>
      <c r="AT460" s="4">
        <f t="shared" si="91"/>
        <v>280.21891199999999</v>
      </c>
      <c r="AU460" s="4">
        <f t="shared" si="92"/>
        <v>0</v>
      </c>
      <c r="AV460" s="4">
        <f t="shared" si="93"/>
        <v>163.01869600000001</v>
      </c>
      <c r="AW460" s="4">
        <f t="shared" si="94"/>
        <v>0</v>
      </c>
      <c r="AX460" s="4">
        <f t="shared" si="95"/>
        <v>1305.4218580000002</v>
      </c>
      <c r="AY460" s="4">
        <f t="shared" si="96"/>
        <v>361.55917399999998</v>
      </c>
      <c r="AZ460" t="s">
        <v>902</v>
      </c>
    </row>
    <row r="461" spans="1:52" x14ac:dyDescent="0.25">
      <c r="A461">
        <v>16</v>
      </c>
      <c r="B461" t="s">
        <v>0</v>
      </c>
      <c r="C461" t="s">
        <v>668</v>
      </c>
      <c r="D461">
        <v>2021</v>
      </c>
      <c r="E461" t="s">
        <v>1</v>
      </c>
      <c r="F461" t="s">
        <v>2</v>
      </c>
      <c r="G461">
        <v>2</v>
      </c>
      <c r="H461" t="s">
        <v>3</v>
      </c>
      <c r="I461" t="s">
        <v>694</v>
      </c>
      <c r="J461" t="s">
        <v>528</v>
      </c>
      <c r="K461" t="s">
        <v>831</v>
      </c>
      <c r="L461" t="s">
        <v>800</v>
      </c>
      <c r="M461" t="s">
        <v>801</v>
      </c>
      <c r="N461" t="s">
        <v>719</v>
      </c>
      <c r="O461" t="s">
        <v>37</v>
      </c>
      <c r="P461" t="s">
        <v>751</v>
      </c>
      <c r="Q461" t="s">
        <v>219</v>
      </c>
      <c r="R461">
        <v>0</v>
      </c>
      <c r="S461" t="s">
        <v>7</v>
      </c>
      <c r="T461">
        <v>138</v>
      </c>
      <c r="U461" t="s">
        <v>531</v>
      </c>
      <c r="V461" s="1">
        <v>8577678500</v>
      </c>
      <c r="W461" s="1">
        <v>8504908168</v>
      </c>
      <c r="X461" s="1">
        <v>99.15</v>
      </c>
      <c r="Y461" s="1">
        <v>15549918039</v>
      </c>
      <c r="Z461" s="1">
        <v>15507677016</v>
      </c>
      <c r="AA461" s="3">
        <v>99.73</v>
      </c>
      <c r="AB461" s="1">
        <v>20689000000</v>
      </c>
      <c r="AC461" s="1">
        <v>0</v>
      </c>
      <c r="AD461" s="3">
        <v>0</v>
      </c>
      <c r="AE461" s="1">
        <v>23943775500</v>
      </c>
      <c r="AF461" s="1">
        <v>0</v>
      </c>
      <c r="AG461" s="3">
        <v>0</v>
      </c>
      <c r="AH461" s="1">
        <v>6199681100</v>
      </c>
      <c r="AI461" s="1">
        <v>0</v>
      </c>
      <c r="AJ461" s="3">
        <v>0</v>
      </c>
      <c r="AK461" s="1" t="s">
        <v>9</v>
      </c>
      <c r="AL461" s="1" t="s">
        <v>9</v>
      </c>
      <c r="AM461" s="1" t="s">
        <v>9</v>
      </c>
      <c r="AN461" s="4">
        <f t="shared" si="85"/>
        <v>8577.6785</v>
      </c>
      <c r="AO461" s="4">
        <f t="shared" si="86"/>
        <v>8504.9081679999999</v>
      </c>
      <c r="AP461" s="4">
        <f t="shared" si="87"/>
        <v>15549.918039</v>
      </c>
      <c r="AQ461" s="4">
        <f t="shared" si="88"/>
        <v>15507.677016</v>
      </c>
      <c r="AR461" s="4">
        <f t="shared" si="89"/>
        <v>20689</v>
      </c>
      <c r="AS461" s="4">
        <f t="shared" si="90"/>
        <v>0</v>
      </c>
      <c r="AT461" s="4">
        <f t="shared" si="91"/>
        <v>23943.7755</v>
      </c>
      <c r="AU461" s="4">
        <f t="shared" si="92"/>
        <v>0</v>
      </c>
      <c r="AV461" s="4">
        <f t="shared" si="93"/>
        <v>6199.6810999999998</v>
      </c>
      <c r="AW461" s="4">
        <f t="shared" si="94"/>
        <v>0</v>
      </c>
      <c r="AX461" s="4">
        <f t="shared" si="95"/>
        <v>74960.053138999996</v>
      </c>
      <c r="AY461" s="4">
        <f t="shared" si="96"/>
        <v>24012.585184</v>
      </c>
      <c r="AZ461" t="s">
        <v>905</v>
      </c>
    </row>
    <row r="462" spans="1:52" x14ac:dyDescent="0.25">
      <c r="A462">
        <v>16</v>
      </c>
      <c r="B462" t="s">
        <v>0</v>
      </c>
      <c r="C462" t="s">
        <v>668</v>
      </c>
      <c r="D462">
        <v>2021</v>
      </c>
      <c r="E462" t="s">
        <v>1</v>
      </c>
      <c r="F462" t="s">
        <v>2</v>
      </c>
      <c r="G462">
        <v>2</v>
      </c>
      <c r="H462" t="s">
        <v>3</v>
      </c>
      <c r="I462" t="s">
        <v>694</v>
      </c>
      <c r="J462" t="s">
        <v>528</v>
      </c>
      <c r="K462" t="s">
        <v>831</v>
      </c>
      <c r="L462" t="s">
        <v>800</v>
      </c>
      <c r="M462" t="s">
        <v>801</v>
      </c>
      <c r="N462" t="s">
        <v>719</v>
      </c>
      <c r="O462" t="s">
        <v>37</v>
      </c>
      <c r="P462" t="s">
        <v>751</v>
      </c>
      <c r="Q462" t="s">
        <v>219</v>
      </c>
      <c r="R462">
        <v>0</v>
      </c>
      <c r="S462" t="s">
        <v>7</v>
      </c>
      <c r="T462">
        <v>140</v>
      </c>
      <c r="U462" t="s">
        <v>532</v>
      </c>
      <c r="V462" s="1">
        <v>182835207</v>
      </c>
      <c r="W462" s="1">
        <v>163915207</v>
      </c>
      <c r="X462" s="1">
        <v>89.65</v>
      </c>
      <c r="Y462" s="1">
        <v>424279300</v>
      </c>
      <c r="Z462" s="1">
        <v>338225600</v>
      </c>
      <c r="AA462" s="3">
        <v>79.72</v>
      </c>
      <c r="AB462" s="1">
        <v>516998000</v>
      </c>
      <c r="AC462" s="1">
        <v>0</v>
      </c>
      <c r="AD462" s="3">
        <v>0</v>
      </c>
      <c r="AE462" s="1">
        <v>151521133</v>
      </c>
      <c r="AF462" s="1">
        <v>0</v>
      </c>
      <c r="AG462" s="3">
        <v>0</v>
      </c>
      <c r="AH462" s="1">
        <v>156066766</v>
      </c>
      <c r="AI462" s="1">
        <v>0</v>
      </c>
      <c r="AJ462" s="3">
        <v>0</v>
      </c>
      <c r="AK462" s="1" t="s">
        <v>9</v>
      </c>
      <c r="AL462" s="1" t="s">
        <v>9</v>
      </c>
      <c r="AM462" s="1" t="s">
        <v>9</v>
      </c>
      <c r="AN462" s="4">
        <f t="shared" si="85"/>
        <v>182.835207</v>
      </c>
      <c r="AO462" s="4">
        <f t="shared" si="86"/>
        <v>163.91520700000001</v>
      </c>
      <c r="AP462" s="4">
        <f t="shared" si="87"/>
        <v>424.27929999999998</v>
      </c>
      <c r="AQ462" s="4">
        <f t="shared" si="88"/>
        <v>338.22559999999999</v>
      </c>
      <c r="AR462" s="4">
        <f t="shared" si="89"/>
        <v>516.99800000000005</v>
      </c>
      <c r="AS462" s="4">
        <f t="shared" si="90"/>
        <v>0</v>
      </c>
      <c r="AT462" s="4">
        <f t="shared" si="91"/>
        <v>151.52113299999999</v>
      </c>
      <c r="AU462" s="4">
        <f t="shared" si="92"/>
        <v>0</v>
      </c>
      <c r="AV462" s="4">
        <f t="shared" si="93"/>
        <v>156.066766</v>
      </c>
      <c r="AW462" s="4">
        <f t="shared" si="94"/>
        <v>0</v>
      </c>
      <c r="AX462" s="4">
        <f t="shared" si="95"/>
        <v>1431.7004059999999</v>
      </c>
      <c r="AY462" s="4">
        <f t="shared" si="96"/>
        <v>502.140807</v>
      </c>
      <c r="AZ462" t="s">
        <v>898</v>
      </c>
    </row>
    <row r="463" spans="1:52" x14ac:dyDescent="0.25">
      <c r="A463">
        <v>16</v>
      </c>
      <c r="B463" t="s">
        <v>0</v>
      </c>
      <c r="C463" t="s">
        <v>668</v>
      </c>
      <c r="D463">
        <v>2021</v>
      </c>
      <c r="E463" t="s">
        <v>1</v>
      </c>
      <c r="F463" t="s">
        <v>2</v>
      </c>
      <c r="G463">
        <v>2</v>
      </c>
      <c r="H463" t="s">
        <v>3</v>
      </c>
      <c r="I463" t="s">
        <v>694</v>
      </c>
      <c r="J463" t="s">
        <v>528</v>
      </c>
      <c r="K463" t="s">
        <v>831</v>
      </c>
      <c r="L463" t="s">
        <v>800</v>
      </c>
      <c r="M463" t="s">
        <v>801</v>
      </c>
      <c r="N463" t="s">
        <v>719</v>
      </c>
      <c r="O463" t="s">
        <v>37</v>
      </c>
      <c r="P463" t="s">
        <v>751</v>
      </c>
      <c r="Q463" t="s">
        <v>219</v>
      </c>
      <c r="R463">
        <v>0</v>
      </c>
      <c r="S463" t="s">
        <v>7</v>
      </c>
      <c r="T463">
        <v>141</v>
      </c>
      <c r="U463" t="s">
        <v>533</v>
      </c>
      <c r="V463" s="1">
        <v>8443667972</v>
      </c>
      <c r="W463" s="1">
        <v>8149014162</v>
      </c>
      <c r="X463" s="1">
        <v>96.51</v>
      </c>
      <c r="Y463" s="1">
        <v>40512448293</v>
      </c>
      <c r="Z463" s="1">
        <v>37942470558</v>
      </c>
      <c r="AA463" s="3">
        <v>93.66</v>
      </c>
      <c r="AB463" s="1">
        <v>51967841000</v>
      </c>
      <c r="AC463" s="1">
        <v>0</v>
      </c>
      <c r="AD463" s="3">
        <v>0</v>
      </c>
      <c r="AE463" s="1">
        <v>48104992967</v>
      </c>
      <c r="AF463" s="1">
        <v>0</v>
      </c>
      <c r="AG463" s="3">
        <v>0</v>
      </c>
      <c r="AH463" s="1">
        <v>21613957134</v>
      </c>
      <c r="AI463" s="1">
        <v>0</v>
      </c>
      <c r="AJ463" s="3">
        <v>0</v>
      </c>
      <c r="AK463" s="1" t="s">
        <v>9</v>
      </c>
      <c r="AL463" s="1" t="s">
        <v>9</v>
      </c>
      <c r="AM463" s="1" t="s">
        <v>9</v>
      </c>
      <c r="AN463" s="4">
        <f t="shared" si="85"/>
        <v>8443.6679719999993</v>
      </c>
      <c r="AO463" s="4">
        <f t="shared" si="86"/>
        <v>8149.0141620000004</v>
      </c>
      <c r="AP463" s="4">
        <f t="shared" si="87"/>
        <v>40512.448293000001</v>
      </c>
      <c r="AQ463" s="4">
        <f t="shared" si="88"/>
        <v>37942.470558000001</v>
      </c>
      <c r="AR463" s="4">
        <f t="shared" si="89"/>
        <v>51967.841</v>
      </c>
      <c r="AS463" s="4">
        <f t="shared" si="90"/>
        <v>0</v>
      </c>
      <c r="AT463" s="4">
        <f t="shared" si="91"/>
        <v>48104.992966999998</v>
      </c>
      <c r="AU463" s="4">
        <f t="shared" si="92"/>
        <v>0</v>
      </c>
      <c r="AV463" s="4">
        <f t="shared" si="93"/>
        <v>21613.957134</v>
      </c>
      <c r="AW463" s="4">
        <f t="shared" si="94"/>
        <v>0</v>
      </c>
      <c r="AX463" s="4">
        <f t="shared" si="95"/>
        <v>170642.907366</v>
      </c>
      <c r="AY463" s="4">
        <f t="shared" si="96"/>
        <v>46091.48472</v>
      </c>
      <c r="AZ463" t="s">
        <v>905</v>
      </c>
    </row>
    <row r="464" spans="1:52" x14ac:dyDescent="0.25">
      <c r="A464">
        <v>16</v>
      </c>
      <c r="B464" t="s">
        <v>0</v>
      </c>
      <c r="C464" t="s">
        <v>668</v>
      </c>
      <c r="D464">
        <v>2021</v>
      </c>
      <c r="E464" t="s">
        <v>1</v>
      </c>
      <c r="F464" t="s">
        <v>2</v>
      </c>
      <c r="G464">
        <v>2</v>
      </c>
      <c r="H464" t="s">
        <v>3</v>
      </c>
      <c r="I464" t="s">
        <v>694</v>
      </c>
      <c r="J464" t="s">
        <v>528</v>
      </c>
      <c r="K464" t="s">
        <v>831</v>
      </c>
      <c r="L464" t="s">
        <v>800</v>
      </c>
      <c r="M464" t="s">
        <v>801</v>
      </c>
      <c r="N464" t="s">
        <v>719</v>
      </c>
      <c r="O464" t="s">
        <v>37</v>
      </c>
      <c r="P464" t="s">
        <v>751</v>
      </c>
      <c r="Q464" t="s">
        <v>219</v>
      </c>
      <c r="R464">
        <v>0</v>
      </c>
      <c r="S464" t="s">
        <v>7</v>
      </c>
      <c r="T464">
        <v>142</v>
      </c>
      <c r="U464" t="s">
        <v>534</v>
      </c>
      <c r="V464" s="1">
        <v>55485000</v>
      </c>
      <c r="W464" s="1">
        <v>55485000</v>
      </c>
      <c r="X464" s="1">
        <v>100</v>
      </c>
      <c r="Y464" s="1">
        <v>232153450</v>
      </c>
      <c r="Z464" s="1">
        <v>232124000</v>
      </c>
      <c r="AA464" s="3">
        <v>99.99</v>
      </c>
      <c r="AB464" s="1">
        <v>311908000</v>
      </c>
      <c r="AC464" s="1">
        <v>0</v>
      </c>
      <c r="AD464" s="3">
        <v>0</v>
      </c>
      <c r="AE464" s="1">
        <v>625764586</v>
      </c>
      <c r="AF464" s="1">
        <v>0</v>
      </c>
      <c r="AG464" s="3">
        <v>0</v>
      </c>
      <c r="AH464" s="1">
        <v>451739438</v>
      </c>
      <c r="AI464" s="1">
        <v>0</v>
      </c>
      <c r="AJ464" s="3">
        <v>0</v>
      </c>
      <c r="AK464" s="1" t="s">
        <v>9</v>
      </c>
      <c r="AL464" s="1" t="s">
        <v>9</v>
      </c>
      <c r="AM464" s="1" t="s">
        <v>9</v>
      </c>
      <c r="AN464" s="4">
        <f t="shared" si="85"/>
        <v>55.484999999999999</v>
      </c>
      <c r="AO464" s="4">
        <f t="shared" si="86"/>
        <v>55.484999999999999</v>
      </c>
      <c r="AP464" s="4">
        <f t="shared" si="87"/>
        <v>232.15344999999999</v>
      </c>
      <c r="AQ464" s="4">
        <f t="shared" si="88"/>
        <v>232.124</v>
      </c>
      <c r="AR464" s="4">
        <f t="shared" si="89"/>
        <v>311.90800000000002</v>
      </c>
      <c r="AS464" s="4">
        <f t="shared" si="90"/>
        <v>0</v>
      </c>
      <c r="AT464" s="4">
        <f t="shared" si="91"/>
        <v>625.76458600000001</v>
      </c>
      <c r="AU464" s="4">
        <f t="shared" si="92"/>
        <v>0</v>
      </c>
      <c r="AV464" s="4">
        <f t="shared" si="93"/>
        <v>451.73943800000001</v>
      </c>
      <c r="AW464" s="4">
        <f t="shared" si="94"/>
        <v>0</v>
      </c>
      <c r="AX464" s="4">
        <f t="shared" si="95"/>
        <v>1677.0504740000001</v>
      </c>
      <c r="AY464" s="4">
        <f t="shared" si="96"/>
        <v>287.60899999999998</v>
      </c>
      <c r="AZ464" t="s">
        <v>898</v>
      </c>
    </row>
    <row r="465" spans="1:52" x14ac:dyDescent="0.25">
      <c r="A465">
        <v>16</v>
      </c>
      <c r="B465" t="s">
        <v>0</v>
      </c>
      <c r="C465" t="s">
        <v>668</v>
      </c>
      <c r="D465">
        <v>2021</v>
      </c>
      <c r="E465" t="s">
        <v>1</v>
      </c>
      <c r="F465" t="s">
        <v>2</v>
      </c>
      <c r="G465">
        <v>2</v>
      </c>
      <c r="H465" t="s">
        <v>3</v>
      </c>
      <c r="I465" t="s">
        <v>694</v>
      </c>
      <c r="J465" t="s">
        <v>528</v>
      </c>
      <c r="K465" t="s">
        <v>831</v>
      </c>
      <c r="L465" t="s">
        <v>800</v>
      </c>
      <c r="M465" t="s">
        <v>801</v>
      </c>
      <c r="N465" t="s">
        <v>719</v>
      </c>
      <c r="O465" t="s">
        <v>37</v>
      </c>
      <c r="P465" t="s">
        <v>751</v>
      </c>
      <c r="Q465" t="s">
        <v>219</v>
      </c>
      <c r="R465">
        <v>0</v>
      </c>
      <c r="S465" t="s">
        <v>7</v>
      </c>
      <c r="T465">
        <v>143</v>
      </c>
      <c r="U465" t="s">
        <v>535</v>
      </c>
      <c r="V465" s="1">
        <v>6086643513</v>
      </c>
      <c r="W465" s="1">
        <v>6057408126</v>
      </c>
      <c r="X465" s="1">
        <v>99.52</v>
      </c>
      <c r="Y465" s="1">
        <v>14935819505</v>
      </c>
      <c r="Z465" s="1">
        <v>14729680171</v>
      </c>
      <c r="AA465" s="3">
        <v>98.62</v>
      </c>
      <c r="AB465" s="1">
        <v>19149000000</v>
      </c>
      <c r="AC465" s="1">
        <v>0</v>
      </c>
      <c r="AD465" s="3">
        <v>0</v>
      </c>
      <c r="AE465" s="1">
        <v>19733112653</v>
      </c>
      <c r="AF465" s="1">
        <v>0</v>
      </c>
      <c r="AG465" s="3">
        <v>0</v>
      </c>
      <c r="AH465" s="1">
        <v>13019486857</v>
      </c>
      <c r="AI465" s="1">
        <v>0</v>
      </c>
      <c r="AJ465" s="3">
        <v>0</v>
      </c>
      <c r="AK465" s="1" t="s">
        <v>9</v>
      </c>
      <c r="AL465" s="1" t="s">
        <v>9</v>
      </c>
      <c r="AM465" s="1" t="s">
        <v>9</v>
      </c>
      <c r="AN465" s="4">
        <f t="shared" si="85"/>
        <v>6086.643513</v>
      </c>
      <c r="AO465" s="4">
        <f t="shared" si="86"/>
        <v>6057.4081260000003</v>
      </c>
      <c r="AP465" s="4">
        <f t="shared" si="87"/>
        <v>14935.819504999999</v>
      </c>
      <c r="AQ465" s="4">
        <f t="shared" si="88"/>
        <v>14729.680171</v>
      </c>
      <c r="AR465" s="4">
        <f t="shared" si="89"/>
        <v>19149</v>
      </c>
      <c r="AS465" s="4">
        <f t="shared" si="90"/>
        <v>0</v>
      </c>
      <c r="AT465" s="4">
        <f t="shared" si="91"/>
        <v>19733.112653</v>
      </c>
      <c r="AU465" s="4">
        <f t="shared" si="92"/>
        <v>0</v>
      </c>
      <c r="AV465" s="4">
        <f t="shared" si="93"/>
        <v>13019.486857</v>
      </c>
      <c r="AW465" s="4">
        <f t="shared" si="94"/>
        <v>0</v>
      </c>
      <c r="AX465" s="4">
        <f t="shared" si="95"/>
        <v>72924.062527999995</v>
      </c>
      <c r="AY465" s="4">
        <f t="shared" si="96"/>
        <v>20787.088297000002</v>
      </c>
      <c r="AZ465" t="s">
        <v>906</v>
      </c>
    </row>
    <row r="466" spans="1:52" x14ac:dyDescent="0.25">
      <c r="A466">
        <v>16</v>
      </c>
      <c r="B466" t="s">
        <v>0</v>
      </c>
      <c r="C466" t="s">
        <v>668</v>
      </c>
      <c r="D466">
        <v>2021</v>
      </c>
      <c r="E466" t="s">
        <v>1</v>
      </c>
      <c r="F466" t="s">
        <v>2</v>
      </c>
      <c r="G466">
        <v>2</v>
      </c>
      <c r="H466" t="s">
        <v>3</v>
      </c>
      <c r="I466" t="s">
        <v>694</v>
      </c>
      <c r="J466" t="s">
        <v>528</v>
      </c>
      <c r="K466" t="s">
        <v>831</v>
      </c>
      <c r="L466" t="s">
        <v>800</v>
      </c>
      <c r="M466" t="s">
        <v>801</v>
      </c>
      <c r="N466" t="s">
        <v>719</v>
      </c>
      <c r="O466" t="s">
        <v>37</v>
      </c>
      <c r="P466" t="s">
        <v>751</v>
      </c>
      <c r="Q466" t="s">
        <v>219</v>
      </c>
      <c r="R466">
        <v>0</v>
      </c>
      <c r="S466" t="s">
        <v>7</v>
      </c>
      <c r="T466">
        <v>144</v>
      </c>
      <c r="U466" t="s">
        <v>536</v>
      </c>
      <c r="V466" s="1">
        <v>18900000</v>
      </c>
      <c r="W466" s="1">
        <v>18900000</v>
      </c>
      <c r="X466" s="1">
        <v>100</v>
      </c>
      <c r="Y466" s="1">
        <v>196314000</v>
      </c>
      <c r="Z466" s="1">
        <v>196314000</v>
      </c>
      <c r="AA466" s="3">
        <v>100</v>
      </c>
      <c r="AB466" s="1">
        <v>60000000</v>
      </c>
      <c r="AC466" s="1">
        <v>0</v>
      </c>
      <c r="AD466" s="3">
        <v>0</v>
      </c>
      <c r="AE466" s="1">
        <v>60000000</v>
      </c>
      <c r="AF466" s="1">
        <v>0</v>
      </c>
      <c r="AG466" s="3">
        <v>0</v>
      </c>
      <c r="AH466" s="1">
        <v>25000000</v>
      </c>
      <c r="AI466" s="1">
        <v>0</v>
      </c>
      <c r="AJ466" s="3">
        <v>0</v>
      </c>
      <c r="AK466" s="1" t="s">
        <v>9</v>
      </c>
      <c r="AL466" s="1" t="s">
        <v>9</v>
      </c>
      <c r="AM466" s="1" t="s">
        <v>9</v>
      </c>
      <c r="AN466" s="4">
        <f t="shared" si="85"/>
        <v>18.899999999999999</v>
      </c>
      <c r="AO466" s="4">
        <f t="shared" si="86"/>
        <v>18.899999999999999</v>
      </c>
      <c r="AP466" s="4">
        <f t="shared" si="87"/>
        <v>196.31399999999999</v>
      </c>
      <c r="AQ466" s="4">
        <f t="shared" si="88"/>
        <v>196.31399999999999</v>
      </c>
      <c r="AR466" s="4">
        <f t="shared" si="89"/>
        <v>60</v>
      </c>
      <c r="AS466" s="4">
        <f t="shared" si="90"/>
        <v>0</v>
      </c>
      <c r="AT466" s="4">
        <f t="shared" si="91"/>
        <v>60</v>
      </c>
      <c r="AU466" s="4">
        <f t="shared" si="92"/>
        <v>0</v>
      </c>
      <c r="AV466" s="4">
        <f t="shared" si="93"/>
        <v>25</v>
      </c>
      <c r="AW466" s="4">
        <f t="shared" si="94"/>
        <v>0</v>
      </c>
      <c r="AX466" s="4">
        <f t="shared" si="95"/>
        <v>360.214</v>
      </c>
      <c r="AY466" s="4">
        <f t="shared" si="96"/>
        <v>215.214</v>
      </c>
      <c r="AZ466" t="s">
        <v>906</v>
      </c>
    </row>
    <row r="467" spans="1:52" x14ac:dyDescent="0.25">
      <c r="A467">
        <v>16</v>
      </c>
      <c r="B467" t="s">
        <v>0</v>
      </c>
      <c r="C467" t="s">
        <v>668</v>
      </c>
      <c r="D467">
        <v>2021</v>
      </c>
      <c r="E467" t="s">
        <v>1</v>
      </c>
      <c r="F467" t="s">
        <v>2</v>
      </c>
      <c r="G467">
        <v>2</v>
      </c>
      <c r="H467" t="s">
        <v>3</v>
      </c>
      <c r="I467" t="s">
        <v>694</v>
      </c>
      <c r="J467" t="s">
        <v>528</v>
      </c>
      <c r="K467" t="s">
        <v>831</v>
      </c>
      <c r="L467" t="s">
        <v>800</v>
      </c>
      <c r="M467" t="s">
        <v>801</v>
      </c>
      <c r="N467" t="s">
        <v>719</v>
      </c>
      <c r="O467" t="s">
        <v>37</v>
      </c>
      <c r="P467" t="s">
        <v>751</v>
      </c>
      <c r="Q467" t="s">
        <v>219</v>
      </c>
      <c r="R467">
        <v>0</v>
      </c>
      <c r="S467" t="s">
        <v>7</v>
      </c>
      <c r="T467">
        <v>145</v>
      </c>
      <c r="U467" t="s">
        <v>537</v>
      </c>
      <c r="V467" s="1">
        <v>69110510500</v>
      </c>
      <c r="W467" s="1">
        <v>56842568438</v>
      </c>
      <c r="X467" s="1">
        <v>82.25</v>
      </c>
      <c r="Y467" s="1">
        <v>90489564471</v>
      </c>
      <c r="Z467" s="1">
        <v>90421970890</v>
      </c>
      <c r="AA467" s="3">
        <v>99.93</v>
      </c>
      <c r="AB467" s="1">
        <v>165929580000</v>
      </c>
      <c r="AC467" s="1">
        <v>0</v>
      </c>
      <c r="AD467" s="3">
        <v>0</v>
      </c>
      <c r="AE467" s="1">
        <v>100366689500</v>
      </c>
      <c r="AF467" s="1">
        <v>0</v>
      </c>
      <c r="AG467" s="3">
        <v>0</v>
      </c>
      <c r="AH467" s="1">
        <v>92053906000</v>
      </c>
      <c r="AI467" s="1">
        <v>0</v>
      </c>
      <c r="AJ467" s="3">
        <v>0</v>
      </c>
      <c r="AK467" s="1" t="s">
        <v>9</v>
      </c>
      <c r="AL467" s="1" t="s">
        <v>9</v>
      </c>
      <c r="AM467" s="1" t="s">
        <v>9</v>
      </c>
      <c r="AN467" s="4">
        <f t="shared" ref="AN467:AN528" si="97">V467 / 1000000</f>
        <v>69110.510500000004</v>
      </c>
      <c r="AO467" s="4">
        <f t="shared" ref="AO467:AO528" si="98">W467 / 1000000</f>
        <v>56842.568438000002</v>
      </c>
      <c r="AP467" s="4">
        <f t="shared" ref="AP467:AP528" si="99">Y467 / 1000000</f>
        <v>90489.564471000005</v>
      </c>
      <c r="AQ467" s="4">
        <f t="shared" ref="AQ467:AQ528" si="100">Z467 / 1000000</f>
        <v>90421.970889999997</v>
      </c>
      <c r="AR467" s="4">
        <f t="shared" ref="AR467:AR528" si="101">AB467 / 1000000</f>
        <v>165929.57999999999</v>
      </c>
      <c r="AS467" s="4">
        <f t="shared" ref="AS467:AS528" si="102">AC467 / 1000000</f>
        <v>0</v>
      </c>
      <c r="AT467" s="4">
        <f t="shared" ref="AT467:AT528" si="103">AE467 / 1000000</f>
        <v>100366.68949999999</v>
      </c>
      <c r="AU467" s="4">
        <f t="shared" ref="AU467:AU528" si="104">AF467 / 1000000</f>
        <v>0</v>
      </c>
      <c r="AV467" s="4">
        <f t="shared" ref="AV467:AV528" si="105">AH467 / 1000000</f>
        <v>92053.906000000003</v>
      </c>
      <c r="AW467" s="4">
        <f t="shared" ref="AW467:AW528" si="106">AI467 / 1000000</f>
        <v>0</v>
      </c>
      <c r="AX467" s="4">
        <f t="shared" ref="AX467:AX528" si="107">AN467+AP467+AR467+AT467+AV467</f>
        <v>517950.25047100004</v>
      </c>
      <c r="AY467" s="4">
        <f t="shared" ref="AY467:AY528" si="108">AO467+AQ467+AS467+AU467+AW467</f>
        <v>147264.53932799998</v>
      </c>
      <c r="AZ467" t="s">
        <v>903</v>
      </c>
    </row>
    <row r="468" spans="1:52" x14ac:dyDescent="0.25">
      <c r="A468">
        <v>16</v>
      </c>
      <c r="B468" t="s">
        <v>0</v>
      </c>
      <c r="C468" t="s">
        <v>668</v>
      </c>
      <c r="D468">
        <v>2021</v>
      </c>
      <c r="E468" t="s">
        <v>1</v>
      </c>
      <c r="F468" t="s">
        <v>2</v>
      </c>
      <c r="G468">
        <v>2</v>
      </c>
      <c r="H468" t="s">
        <v>3</v>
      </c>
      <c r="I468" t="s">
        <v>694</v>
      </c>
      <c r="J468" t="s">
        <v>528</v>
      </c>
      <c r="K468" t="s">
        <v>831</v>
      </c>
      <c r="L468" t="s">
        <v>800</v>
      </c>
      <c r="M468" t="s">
        <v>801</v>
      </c>
      <c r="N468" t="s">
        <v>720</v>
      </c>
      <c r="O468" t="s">
        <v>52</v>
      </c>
      <c r="P468" t="s">
        <v>748</v>
      </c>
      <c r="Q468" t="s">
        <v>200</v>
      </c>
      <c r="R468">
        <v>0</v>
      </c>
      <c r="S468" t="s">
        <v>7</v>
      </c>
      <c r="T468">
        <v>232</v>
      </c>
      <c r="U468" t="s">
        <v>538</v>
      </c>
      <c r="V468" s="1">
        <v>20202981315</v>
      </c>
      <c r="W468" s="1">
        <v>16020235778</v>
      </c>
      <c r="X468" s="1">
        <v>79.3</v>
      </c>
      <c r="Y468" s="1">
        <v>134039219279</v>
      </c>
      <c r="Z468" s="1">
        <v>128676659382</v>
      </c>
      <c r="AA468" s="3">
        <v>96</v>
      </c>
      <c r="AB468" s="1">
        <v>81277652000</v>
      </c>
      <c r="AC468" s="1">
        <v>0</v>
      </c>
      <c r="AD468" s="3">
        <v>0</v>
      </c>
      <c r="AE468" s="1">
        <v>3651832685</v>
      </c>
      <c r="AF468" s="1">
        <v>0</v>
      </c>
      <c r="AG468" s="3">
        <v>0</v>
      </c>
      <c r="AH468" s="1">
        <v>1760000000</v>
      </c>
      <c r="AI468" s="1">
        <v>0</v>
      </c>
      <c r="AJ468" s="3">
        <v>0</v>
      </c>
      <c r="AK468" s="1" t="s">
        <v>9</v>
      </c>
      <c r="AL468" s="1" t="s">
        <v>9</v>
      </c>
      <c r="AM468" s="1" t="s">
        <v>9</v>
      </c>
      <c r="AN468" s="4">
        <f t="shared" si="97"/>
        <v>20202.981315000001</v>
      </c>
      <c r="AO468" s="4">
        <f t="shared" si="98"/>
        <v>16020.235778</v>
      </c>
      <c r="AP468" s="4">
        <f t="shared" si="99"/>
        <v>134039.21927900001</v>
      </c>
      <c r="AQ468" s="4">
        <f t="shared" si="100"/>
        <v>128676.659382</v>
      </c>
      <c r="AR468" s="4">
        <f t="shared" si="101"/>
        <v>81277.652000000002</v>
      </c>
      <c r="AS468" s="4">
        <f t="shared" si="102"/>
        <v>0</v>
      </c>
      <c r="AT468" s="4">
        <f t="shared" si="103"/>
        <v>3651.8326849999999</v>
      </c>
      <c r="AU468" s="4">
        <f t="shared" si="104"/>
        <v>0</v>
      </c>
      <c r="AV468" s="4">
        <f t="shared" si="105"/>
        <v>1760</v>
      </c>
      <c r="AW468" s="4">
        <f t="shared" si="106"/>
        <v>0</v>
      </c>
      <c r="AX468" s="4">
        <f t="shared" si="107"/>
        <v>240931.68527900003</v>
      </c>
      <c r="AY468" s="4">
        <f t="shared" si="108"/>
        <v>144696.89515999999</v>
      </c>
      <c r="AZ468" t="s">
        <v>903</v>
      </c>
    </row>
    <row r="469" spans="1:52" x14ac:dyDescent="0.25">
      <c r="A469">
        <v>16</v>
      </c>
      <c r="B469" t="s">
        <v>0</v>
      </c>
      <c r="C469" t="s">
        <v>668</v>
      </c>
      <c r="D469">
        <v>2021</v>
      </c>
      <c r="E469" t="s">
        <v>1</v>
      </c>
      <c r="F469" t="s">
        <v>2</v>
      </c>
      <c r="G469">
        <v>2</v>
      </c>
      <c r="H469" t="s">
        <v>3</v>
      </c>
      <c r="I469" t="s">
        <v>694</v>
      </c>
      <c r="J469" t="s">
        <v>528</v>
      </c>
      <c r="K469" t="s">
        <v>831</v>
      </c>
      <c r="L469" t="s">
        <v>800</v>
      </c>
      <c r="M469" t="s">
        <v>801</v>
      </c>
      <c r="N469" t="s">
        <v>717</v>
      </c>
      <c r="O469" t="s">
        <v>5</v>
      </c>
      <c r="P469" t="s">
        <v>722</v>
      </c>
      <c r="Q469" t="s">
        <v>6</v>
      </c>
      <c r="R469">
        <v>0</v>
      </c>
      <c r="S469" t="s">
        <v>7</v>
      </c>
      <c r="T469">
        <v>493</v>
      </c>
      <c r="U469" t="s">
        <v>8</v>
      </c>
      <c r="V469" s="1">
        <v>4192798716</v>
      </c>
      <c r="W469" s="1">
        <v>3492476328</v>
      </c>
      <c r="X469" s="1">
        <v>83.3</v>
      </c>
      <c r="Y469" s="1">
        <v>9092462000</v>
      </c>
      <c r="Z469" s="1">
        <v>9009679020</v>
      </c>
      <c r="AA469" s="3">
        <v>99.09</v>
      </c>
      <c r="AB469" s="1">
        <v>14198710000</v>
      </c>
      <c r="AC469" s="1">
        <v>0</v>
      </c>
      <c r="AD469" s="3">
        <v>0</v>
      </c>
      <c r="AE469" s="1">
        <v>11203427820</v>
      </c>
      <c r="AF469" s="1">
        <v>0</v>
      </c>
      <c r="AG469" s="3">
        <v>0</v>
      </c>
      <c r="AH469" s="1">
        <v>6962562629</v>
      </c>
      <c r="AI469" s="1">
        <v>0</v>
      </c>
      <c r="AJ469" s="3">
        <v>0</v>
      </c>
      <c r="AK469" s="1" t="s">
        <v>9</v>
      </c>
      <c r="AL469" s="1" t="s">
        <v>9</v>
      </c>
      <c r="AM469" s="1" t="s">
        <v>9</v>
      </c>
      <c r="AN469" s="4">
        <f t="shared" si="97"/>
        <v>4192.7987160000002</v>
      </c>
      <c r="AO469" s="4">
        <f t="shared" si="98"/>
        <v>3492.4763280000002</v>
      </c>
      <c r="AP469" s="4">
        <f t="shared" si="99"/>
        <v>9092.4619999999995</v>
      </c>
      <c r="AQ469" s="4">
        <f t="shared" si="100"/>
        <v>9009.6790199999996</v>
      </c>
      <c r="AR469" s="4">
        <f t="shared" si="101"/>
        <v>14198.71</v>
      </c>
      <c r="AS469" s="4">
        <f t="shared" si="102"/>
        <v>0</v>
      </c>
      <c r="AT469" s="4">
        <f t="shared" si="103"/>
        <v>11203.427820000001</v>
      </c>
      <c r="AU469" s="4">
        <f t="shared" si="104"/>
        <v>0</v>
      </c>
      <c r="AV469" s="4">
        <f t="shared" si="105"/>
        <v>6962.562629</v>
      </c>
      <c r="AW469" s="4">
        <f t="shared" si="106"/>
        <v>0</v>
      </c>
      <c r="AX469" s="4">
        <f t="shared" si="107"/>
        <v>45649.961165000001</v>
      </c>
      <c r="AY469" s="4">
        <f t="shared" si="108"/>
        <v>12502.155348</v>
      </c>
      <c r="AZ469" t="s">
        <v>896</v>
      </c>
    </row>
    <row r="470" spans="1:52" x14ac:dyDescent="0.25">
      <c r="A470">
        <v>16</v>
      </c>
      <c r="B470" t="s">
        <v>0</v>
      </c>
      <c r="C470" t="s">
        <v>668</v>
      </c>
      <c r="D470">
        <v>2021</v>
      </c>
      <c r="E470" t="s">
        <v>1</v>
      </c>
      <c r="F470" t="s">
        <v>2</v>
      </c>
      <c r="G470">
        <v>2</v>
      </c>
      <c r="H470" t="s">
        <v>3</v>
      </c>
      <c r="I470" t="s">
        <v>695</v>
      </c>
      <c r="J470" t="s">
        <v>539</v>
      </c>
      <c r="K470" t="s">
        <v>832</v>
      </c>
      <c r="L470" t="s">
        <v>800</v>
      </c>
      <c r="M470" t="s">
        <v>801</v>
      </c>
      <c r="N470" t="s">
        <v>719</v>
      </c>
      <c r="O470" t="s">
        <v>37</v>
      </c>
      <c r="P470" t="s">
        <v>737</v>
      </c>
      <c r="Q470" t="s">
        <v>112</v>
      </c>
      <c r="R470">
        <v>0</v>
      </c>
      <c r="S470" t="s">
        <v>7</v>
      </c>
      <c r="T470">
        <v>96</v>
      </c>
      <c r="U470" t="s">
        <v>540</v>
      </c>
      <c r="V470" s="1">
        <v>605000000</v>
      </c>
      <c r="W470" s="1">
        <v>583147100</v>
      </c>
      <c r="X470" s="1">
        <v>96.39</v>
      </c>
      <c r="Y470" s="1">
        <v>635000000</v>
      </c>
      <c r="Z470" s="1">
        <v>634702600</v>
      </c>
      <c r="AA470" s="3">
        <v>99.95</v>
      </c>
      <c r="AB470" s="1">
        <v>300000000</v>
      </c>
      <c r="AC470" s="1">
        <v>0</v>
      </c>
      <c r="AD470" s="3">
        <v>0</v>
      </c>
      <c r="AE470" s="1">
        <v>830899715</v>
      </c>
      <c r="AF470" s="1">
        <v>0</v>
      </c>
      <c r="AG470" s="3">
        <v>0</v>
      </c>
      <c r="AH470" s="1">
        <v>817023958</v>
      </c>
      <c r="AI470" s="1">
        <v>0</v>
      </c>
      <c r="AJ470" s="3">
        <v>0</v>
      </c>
      <c r="AK470" s="1" t="s">
        <v>9</v>
      </c>
      <c r="AL470" s="1" t="s">
        <v>9</v>
      </c>
      <c r="AM470" s="1" t="s">
        <v>9</v>
      </c>
      <c r="AN470" s="4">
        <f t="shared" si="97"/>
        <v>605</v>
      </c>
      <c r="AO470" s="4">
        <f t="shared" si="98"/>
        <v>583.14710000000002</v>
      </c>
      <c r="AP470" s="4">
        <f t="shared" si="99"/>
        <v>635</v>
      </c>
      <c r="AQ470" s="4">
        <f t="shared" si="100"/>
        <v>634.70259999999996</v>
      </c>
      <c r="AR470" s="4">
        <f t="shared" si="101"/>
        <v>300</v>
      </c>
      <c r="AS470" s="4">
        <f t="shared" si="102"/>
        <v>0</v>
      </c>
      <c r="AT470" s="4">
        <f t="shared" si="103"/>
        <v>830.89971500000001</v>
      </c>
      <c r="AU470" s="4">
        <f t="shared" si="104"/>
        <v>0</v>
      </c>
      <c r="AV470" s="4">
        <f t="shared" si="105"/>
        <v>817.02395799999999</v>
      </c>
      <c r="AW470" s="4">
        <f t="shared" si="106"/>
        <v>0</v>
      </c>
      <c r="AX470" s="4">
        <f t="shared" si="107"/>
        <v>3187.9236730000002</v>
      </c>
      <c r="AY470" s="4">
        <f t="shared" si="108"/>
        <v>1217.8497</v>
      </c>
      <c r="AZ470" t="s">
        <v>905</v>
      </c>
    </row>
    <row r="471" spans="1:52" x14ac:dyDescent="0.25">
      <c r="A471">
        <v>16</v>
      </c>
      <c r="B471" t="s">
        <v>0</v>
      </c>
      <c r="C471" t="s">
        <v>668</v>
      </c>
      <c r="D471">
        <v>2021</v>
      </c>
      <c r="E471" t="s">
        <v>1</v>
      </c>
      <c r="F471" t="s">
        <v>2</v>
      </c>
      <c r="G471">
        <v>2</v>
      </c>
      <c r="H471" t="s">
        <v>3</v>
      </c>
      <c r="I471" t="s">
        <v>695</v>
      </c>
      <c r="J471" t="s">
        <v>539</v>
      </c>
      <c r="K471" t="s">
        <v>832</v>
      </c>
      <c r="L471" t="s">
        <v>800</v>
      </c>
      <c r="M471" t="s">
        <v>801</v>
      </c>
      <c r="N471" t="s">
        <v>719</v>
      </c>
      <c r="O471" t="s">
        <v>37</v>
      </c>
      <c r="P471" t="s">
        <v>747</v>
      </c>
      <c r="Q471" t="s">
        <v>198</v>
      </c>
      <c r="R471">
        <v>0</v>
      </c>
      <c r="S471" t="s">
        <v>7</v>
      </c>
      <c r="T471">
        <v>152</v>
      </c>
      <c r="U471" t="s">
        <v>541</v>
      </c>
      <c r="V471" s="1">
        <v>610000000</v>
      </c>
      <c r="W471" s="1">
        <v>605583861</v>
      </c>
      <c r="X471" s="1">
        <v>99.28</v>
      </c>
      <c r="Y471" s="1">
        <v>327290000</v>
      </c>
      <c r="Z471" s="1">
        <v>327290000</v>
      </c>
      <c r="AA471" s="3">
        <v>100</v>
      </c>
      <c r="AB471" s="1">
        <v>560000000</v>
      </c>
      <c r="AC471" s="1">
        <v>0</v>
      </c>
      <c r="AD471" s="3">
        <v>0</v>
      </c>
      <c r="AE471" s="1">
        <v>340191636</v>
      </c>
      <c r="AF471" s="1">
        <v>0</v>
      </c>
      <c r="AG471" s="3">
        <v>0</v>
      </c>
      <c r="AH471" s="1">
        <v>334510545</v>
      </c>
      <c r="AI471" s="1">
        <v>0</v>
      </c>
      <c r="AJ471" s="3">
        <v>0</v>
      </c>
      <c r="AK471" s="1" t="s">
        <v>9</v>
      </c>
      <c r="AL471" s="1" t="s">
        <v>9</v>
      </c>
      <c r="AM471" s="1" t="s">
        <v>9</v>
      </c>
      <c r="AN471" s="4">
        <f t="shared" si="97"/>
        <v>610</v>
      </c>
      <c r="AO471" s="4">
        <f t="shared" si="98"/>
        <v>605.58386099999996</v>
      </c>
      <c r="AP471" s="4">
        <f t="shared" si="99"/>
        <v>327.29000000000002</v>
      </c>
      <c r="AQ471" s="4">
        <f t="shared" si="100"/>
        <v>327.29000000000002</v>
      </c>
      <c r="AR471" s="4">
        <f t="shared" si="101"/>
        <v>560</v>
      </c>
      <c r="AS471" s="4">
        <f t="shared" si="102"/>
        <v>0</v>
      </c>
      <c r="AT471" s="4">
        <f t="shared" si="103"/>
        <v>340.19163600000002</v>
      </c>
      <c r="AU471" s="4">
        <f t="shared" si="104"/>
        <v>0</v>
      </c>
      <c r="AV471" s="4">
        <f t="shared" si="105"/>
        <v>334.51054499999998</v>
      </c>
      <c r="AW471" s="4">
        <f t="shared" si="106"/>
        <v>0</v>
      </c>
      <c r="AX471" s="4">
        <f t="shared" si="107"/>
        <v>2171.9921810000001</v>
      </c>
      <c r="AY471" s="4">
        <f t="shared" si="108"/>
        <v>932.87386100000003</v>
      </c>
      <c r="AZ471" t="s">
        <v>903</v>
      </c>
    </row>
    <row r="472" spans="1:52" x14ac:dyDescent="0.25">
      <c r="A472">
        <v>16</v>
      </c>
      <c r="B472" t="s">
        <v>0</v>
      </c>
      <c r="C472" t="s">
        <v>668</v>
      </c>
      <c r="D472">
        <v>2021</v>
      </c>
      <c r="E472" t="s">
        <v>1</v>
      </c>
      <c r="F472" t="s">
        <v>2</v>
      </c>
      <c r="G472">
        <v>2</v>
      </c>
      <c r="H472" t="s">
        <v>3</v>
      </c>
      <c r="I472" t="s">
        <v>695</v>
      </c>
      <c r="J472" t="s">
        <v>539</v>
      </c>
      <c r="K472" t="s">
        <v>832</v>
      </c>
      <c r="L472" t="s">
        <v>800</v>
      </c>
      <c r="M472" t="s">
        <v>801</v>
      </c>
      <c r="N472" t="s">
        <v>719</v>
      </c>
      <c r="O472" t="s">
        <v>37</v>
      </c>
      <c r="P472" t="s">
        <v>747</v>
      </c>
      <c r="Q472" t="s">
        <v>198</v>
      </c>
      <c r="R472">
        <v>0</v>
      </c>
      <c r="S472" t="s">
        <v>7</v>
      </c>
      <c r="T472">
        <v>153</v>
      </c>
      <c r="U472" t="s">
        <v>542</v>
      </c>
      <c r="V472" s="1">
        <v>3570429500</v>
      </c>
      <c r="W472" s="1">
        <v>3507751385</v>
      </c>
      <c r="X472" s="1">
        <v>98.24</v>
      </c>
      <c r="Y472" s="1">
        <v>3805918654</v>
      </c>
      <c r="Z472" s="1">
        <v>3796243550</v>
      </c>
      <c r="AA472" s="3">
        <v>99.75</v>
      </c>
      <c r="AB472" s="1">
        <v>6342820000</v>
      </c>
      <c r="AC472" s="1">
        <v>0</v>
      </c>
      <c r="AD472" s="3">
        <v>0</v>
      </c>
      <c r="AE472" s="1">
        <v>5041933735</v>
      </c>
      <c r="AF472" s="1">
        <v>0</v>
      </c>
      <c r="AG472" s="3">
        <v>0</v>
      </c>
      <c r="AH472" s="1">
        <v>4957735067</v>
      </c>
      <c r="AI472" s="1">
        <v>0</v>
      </c>
      <c r="AJ472" s="3">
        <v>0</v>
      </c>
      <c r="AK472" s="1" t="s">
        <v>9</v>
      </c>
      <c r="AL472" s="1" t="s">
        <v>9</v>
      </c>
      <c r="AM472" s="1" t="s">
        <v>9</v>
      </c>
      <c r="AN472" s="4">
        <f t="shared" si="97"/>
        <v>3570.4295000000002</v>
      </c>
      <c r="AO472" s="4">
        <f t="shared" si="98"/>
        <v>3507.751385</v>
      </c>
      <c r="AP472" s="4">
        <f t="shared" si="99"/>
        <v>3805.9186540000001</v>
      </c>
      <c r="AQ472" s="4">
        <f t="shared" si="100"/>
        <v>3796.2435500000001</v>
      </c>
      <c r="AR472" s="4">
        <f t="shared" si="101"/>
        <v>6342.82</v>
      </c>
      <c r="AS472" s="4">
        <f t="shared" si="102"/>
        <v>0</v>
      </c>
      <c r="AT472" s="4">
        <f t="shared" si="103"/>
        <v>5041.9337349999996</v>
      </c>
      <c r="AU472" s="4">
        <f t="shared" si="104"/>
        <v>0</v>
      </c>
      <c r="AV472" s="4">
        <f t="shared" si="105"/>
        <v>4957.7350669999996</v>
      </c>
      <c r="AW472" s="4">
        <f t="shared" si="106"/>
        <v>0</v>
      </c>
      <c r="AX472" s="4">
        <f t="shared" si="107"/>
        <v>23718.836955999999</v>
      </c>
      <c r="AY472" s="4">
        <f t="shared" si="108"/>
        <v>7303.9949350000006</v>
      </c>
      <c r="AZ472" t="s">
        <v>903</v>
      </c>
    </row>
    <row r="473" spans="1:52" x14ac:dyDescent="0.25">
      <c r="A473">
        <v>16</v>
      </c>
      <c r="B473" t="s">
        <v>0</v>
      </c>
      <c r="C473" t="s">
        <v>668</v>
      </c>
      <c r="D473">
        <v>2021</v>
      </c>
      <c r="E473" t="s">
        <v>1</v>
      </c>
      <c r="F473" t="s">
        <v>2</v>
      </c>
      <c r="G473">
        <v>2</v>
      </c>
      <c r="H473" t="s">
        <v>3</v>
      </c>
      <c r="I473" t="s">
        <v>695</v>
      </c>
      <c r="J473" t="s">
        <v>539</v>
      </c>
      <c r="K473" t="s">
        <v>832</v>
      </c>
      <c r="L473" t="s">
        <v>800</v>
      </c>
      <c r="M473" t="s">
        <v>801</v>
      </c>
      <c r="N473" t="s">
        <v>719</v>
      </c>
      <c r="O473" t="s">
        <v>37</v>
      </c>
      <c r="P473" t="s">
        <v>747</v>
      </c>
      <c r="Q473" t="s">
        <v>198</v>
      </c>
      <c r="R473">
        <v>0</v>
      </c>
      <c r="S473" t="s">
        <v>7</v>
      </c>
      <c r="T473">
        <v>154</v>
      </c>
      <c r="U473" t="s">
        <v>225</v>
      </c>
      <c r="V473" s="1">
        <v>500100000</v>
      </c>
      <c r="W473" s="1">
        <v>449277718</v>
      </c>
      <c r="X473" s="1">
        <v>89.84</v>
      </c>
      <c r="Y473" s="1">
        <v>604610868</v>
      </c>
      <c r="Z473" s="1">
        <v>591487666</v>
      </c>
      <c r="AA473" s="3">
        <v>97.83</v>
      </c>
      <c r="AB473" s="1">
        <v>1216000000</v>
      </c>
      <c r="AC473" s="1">
        <v>0</v>
      </c>
      <c r="AD473" s="3">
        <v>0</v>
      </c>
      <c r="AE473" s="1">
        <v>736502579</v>
      </c>
      <c r="AF473" s="1">
        <v>0</v>
      </c>
      <c r="AG473" s="3">
        <v>0</v>
      </c>
      <c r="AH473" s="1">
        <v>724203224</v>
      </c>
      <c r="AI473" s="1">
        <v>0</v>
      </c>
      <c r="AJ473" s="3">
        <v>0</v>
      </c>
      <c r="AK473" s="1" t="s">
        <v>9</v>
      </c>
      <c r="AL473" s="1" t="s">
        <v>9</v>
      </c>
      <c r="AM473" s="1" t="s">
        <v>9</v>
      </c>
      <c r="AN473" s="4">
        <f t="shared" si="97"/>
        <v>500.1</v>
      </c>
      <c r="AO473" s="4">
        <f t="shared" si="98"/>
        <v>449.27771799999999</v>
      </c>
      <c r="AP473" s="4">
        <f t="shared" si="99"/>
        <v>604.61086799999998</v>
      </c>
      <c r="AQ473" s="4">
        <f t="shared" si="100"/>
        <v>591.48766599999999</v>
      </c>
      <c r="AR473" s="4">
        <f t="shared" si="101"/>
        <v>1216</v>
      </c>
      <c r="AS473" s="4">
        <f t="shared" si="102"/>
        <v>0</v>
      </c>
      <c r="AT473" s="4">
        <f t="shared" si="103"/>
        <v>736.50257899999997</v>
      </c>
      <c r="AU473" s="4">
        <f t="shared" si="104"/>
        <v>0</v>
      </c>
      <c r="AV473" s="4">
        <f t="shared" si="105"/>
        <v>724.20322399999998</v>
      </c>
      <c r="AW473" s="4">
        <f t="shared" si="106"/>
        <v>0</v>
      </c>
      <c r="AX473" s="4">
        <f t="shared" si="107"/>
        <v>3781.416671</v>
      </c>
      <c r="AY473" s="4">
        <f t="shared" si="108"/>
        <v>1040.765384</v>
      </c>
      <c r="AZ473" t="s">
        <v>903</v>
      </c>
    </row>
    <row r="474" spans="1:52" x14ac:dyDescent="0.25">
      <c r="A474">
        <v>16</v>
      </c>
      <c r="B474" t="s">
        <v>0</v>
      </c>
      <c r="C474" t="s">
        <v>668</v>
      </c>
      <c r="D474">
        <v>2021</v>
      </c>
      <c r="E474" t="s">
        <v>1</v>
      </c>
      <c r="F474" t="s">
        <v>2</v>
      </c>
      <c r="G474">
        <v>2</v>
      </c>
      <c r="H474" t="s">
        <v>3</v>
      </c>
      <c r="I474" t="s">
        <v>695</v>
      </c>
      <c r="J474" t="s">
        <v>539</v>
      </c>
      <c r="K474" t="s">
        <v>832</v>
      </c>
      <c r="L474" t="s">
        <v>800</v>
      </c>
      <c r="M474" t="s">
        <v>801</v>
      </c>
      <c r="N474" t="s">
        <v>719</v>
      </c>
      <c r="O474" t="s">
        <v>37</v>
      </c>
      <c r="P474" t="s">
        <v>747</v>
      </c>
      <c r="Q474" t="s">
        <v>198</v>
      </c>
      <c r="R474">
        <v>0</v>
      </c>
      <c r="S474" t="s">
        <v>7</v>
      </c>
      <c r="T474">
        <v>157</v>
      </c>
      <c r="U474" t="s">
        <v>543</v>
      </c>
      <c r="V474" s="1">
        <v>4207109068</v>
      </c>
      <c r="W474" s="1">
        <v>3868746903</v>
      </c>
      <c r="X474" s="1">
        <v>91.96</v>
      </c>
      <c r="Y474" s="1">
        <v>5120389132</v>
      </c>
      <c r="Z474" s="1">
        <v>5056197060</v>
      </c>
      <c r="AA474" s="3">
        <v>98.75</v>
      </c>
      <c r="AB474" s="1">
        <v>5344000000</v>
      </c>
      <c r="AC474" s="1">
        <v>0</v>
      </c>
      <c r="AD474" s="3">
        <v>0</v>
      </c>
      <c r="AE474" s="1">
        <v>6802092830</v>
      </c>
      <c r="AF474" s="1">
        <v>0</v>
      </c>
      <c r="AG474" s="3">
        <v>0</v>
      </c>
      <c r="AH474" s="1">
        <v>6688500072</v>
      </c>
      <c r="AI474" s="1">
        <v>0</v>
      </c>
      <c r="AJ474" s="3">
        <v>0</v>
      </c>
      <c r="AK474" s="1" t="s">
        <v>9</v>
      </c>
      <c r="AL474" s="1" t="s">
        <v>9</v>
      </c>
      <c r="AM474" s="1" t="s">
        <v>9</v>
      </c>
      <c r="AN474" s="4">
        <f t="shared" si="97"/>
        <v>4207.1090679999998</v>
      </c>
      <c r="AO474" s="4">
        <f t="shared" si="98"/>
        <v>3868.7469030000002</v>
      </c>
      <c r="AP474" s="4">
        <f t="shared" si="99"/>
        <v>5120.3891320000002</v>
      </c>
      <c r="AQ474" s="4">
        <f t="shared" si="100"/>
        <v>5056.1970600000004</v>
      </c>
      <c r="AR474" s="4">
        <f t="shared" si="101"/>
        <v>5344</v>
      </c>
      <c r="AS474" s="4">
        <f t="shared" si="102"/>
        <v>0</v>
      </c>
      <c r="AT474" s="4">
        <f t="shared" si="103"/>
        <v>6802.0928299999996</v>
      </c>
      <c r="AU474" s="4">
        <f t="shared" si="104"/>
        <v>0</v>
      </c>
      <c r="AV474" s="4">
        <f t="shared" si="105"/>
        <v>6688.5000719999998</v>
      </c>
      <c r="AW474" s="4">
        <f t="shared" si="106"/>
        <v>0</v>
      </c>
      <c r="AX474" s="4">
        <f t="shared" si="107"/>
        <v>28162.091101999999</v>
      </c>
      <c r="AY474" s="4">
        <f t="shared" si="108"/>
        <v>8924.9439630000015</v>
      </c>
      <c r="AZ474" t="s">
        <v>903</v>
      </c>
    </row>
    <row r="475" spans="1:52" x14ac:dyDescent="0.25">
      <c r="A475">
        <v>16</v>
      </c>
      <c r="B475" t="s">
        <v>0</v>
      </c>
      <c r="C475" t="s">
        <v>668</v>
      </c>
      <c r="D475">
        <v>2021</v>
      </c>
      <c r="E475" t="s">
        <v>1</v>
      </c>
      <c r="F475" t="s">
        <v>2</v>
      </c>
      <c r="G475">
        <v>2</v>
      </c>
      <c r="H475" t="s">
        <v>3</v>
      </c>
      <c r="I475" t="s">
        <v>695</v>
      </c>
      <c r="J475" t="s">
        <v>539</v>
      </c>
      <c r="K475" t="s">
        <v>832</v>
      </c>
      <c r="L475" t="s">
        <v>800</v>
      </c>
      <c r="M475" t="s">
        <v>801</v>
      </c>
      <c r="N475" t="s">
        <v>719</v>
      </c>
      <c r="O475" t="s">
        <v>37</v>
      </c>
      <c r="P475" t="s">
        <v>747</v>
      </c>
      <c r="Q475" t="s">
        <v>198</v>
      </c>
      <c r="R475">
        <v>0</v>
      </c>
      <c r="S475" t="s">
        <v>7</v>
      </c>
      <c r="T475">
        <v>158</v>
      </c>
      <c r="U475" t="s">
        <v>226</v>
      </c>
      <c r="V475" s="1">
        <v>1333470500</v>
      </c>
      <c r="W475" s="1">
        <v>1326470500</v>
      </c>
      <c r="X475" s="1">
        <v>99.48</v>
      </c>
      <c r="Y475" s="1">
        <v>807790708</v>
      </c>
      <c r="Z475" s="1">
        <v>807790708</v>
      </c>
      <c r="AA475" s="3">
        <v>100</v>
      </c>
      <c r="AB475" s="1">
        <v>965000000</v>
      </c>
      <c r="AC475" s="1">
        <v>0</v>
      </c>
      <c r="AD475" s="3">
        <v>0</v>
      </c>
      <c r="AE475" s="1">
        <v>1096444984</v>
      </c>
      <c r="AF475" s="1">
        <v>0</v>
      </c>
      <c r="AG475" s="3">
        <v>0</v>
      </c>
      <c r="AH475" s="1">
        <v>1078134708</v>
      </c>
      <c r="AI475" s="1">
        <v>0</v>
      </c>
      <c r="AJ475" s="3">
        <v>0</v>
      </c>
      <c r="AK475" s="1" t="s">
        <v>9</v>
      </c>
      <c r="AL475" s="1" t="s">
        <v>9</v>
      </c>
      <c r="AM475" s="1" t="s">
        <v>9</v>
      </c>
      <c r="AN475" s="4">
        <f t="shared" si="97"/>
        <v>1333.4704999999999</v>
      </c>
      <c r="AO475" s="4">
        <f t="shared" si="98"/>
        <v>1326.4704999999999</v>
      </c>
      <c r="AP475" s="4">
        <f t="shared" si="99"/>
        <v>807.790708</v>
      </c>
      <c r="AQ475" s="4">
        <f t="shared" si="100"/>
        <v>807.790708</v>
      </c>
      <c r="AR475" s="4">
        <f t="shared" si="101"/>
        <v>965</v>
      </c>
      <c r="AS475" s="4">
        <f t="shared" si="102"/>
        <v>0</v>
      </c>
      <c r="AT475" s="4">
        <f t="shared" si="103"/>
        <v>1096.444984</v>
      </c>
      <c r="AU475" s="4">
        <f t="shared" si="104"/>
        <v>0</v>
      </c>
      <c r="AV475" s="4">
        <f t="shared" si="105"/>
        <v>1078.134708</v>
      </c>
      <c r="AW475" s="4">
        <f t="shared" si="106"/>
        <v>0</v>
      </c>
      <c r="AX475" s="4">
        <f t="shared" si="107"/>
        <v>5280.8408999999992</v>
      </c>
      <c r="AY475" s="4">
        <f t="shared" si="108"/>
        <v>2134.2612079999999</v>
      </c>
      <c r="AZ475" t="s">
        <v>903</v>
      </c>
    </row>
    <row r="476" spans="1:52" x14ac:dyDescent="0.25">
      <c r="A476">
        <v>16</v>
      </c>
      <c r="B476" t="s">
        <v>0</v>
      </c>
      <c r="C476" t="s">
        <v>668</v>
      </c>
      <c r="D476">
        <v>2021</v>
      </c>
      <c r="E476" t="s">
        <v>1</v>
      </c>
      <c r="F476" t="s">
        <v>2</v>
      </c>
      <c r="G476">
        <v>2</v>
      </c>
      <c r="H476" t="s">
        <v>3</v>
      </c>
      <c r="I476" t="s">
        <v>695</v>
      </c>
      <c r="J476" t="s">
        <v>539</v>
      </c>
      <c r="K476" t="s">
        <v>832</v>
      </c>
      <c r="L476" t="s">
        <v>800</v>
      </c>
      <c r="M476" t="s">
        <v>801</v>
      </c>
      <c r="N476" t="s">
        <v>720</v>
      </c>
      <c r="O476" t="s">
        <v>52</v>
      </c>
      <c r="P476" t="s">
        <v>770</v>
      </c>
      <c r="Q476" t="s">
        <v>485</v>
      </c>
      <c r="R476">
        <v>0</v>
      </c>
      <c r="S476" t="s">
        <v>7</v>
      </c>
      <c r="T476">
        <v>227</v>
      </c>
      <c r="U476" t="s">
        <v>544</v>
      </c>
      <c r="V476" s="1">
        <v>921998876</v>
      </c>
      <c r="W476" s="1">
        <v>921818001</v>
      </c>
      <c r="X476" s="1">
        <v>99.98</v>
      </c>
      <c r="Y476" s="1">
        <v>2249748200</v>
      </c>
      <c r="Z476" s="1">
        <v>2246610867</v>
      </c>
      <c r="AA476" s="3">
        <v>99.86</v>
      </c>
      <c r="AB476" s="1">
        <v>1250000000</v>
      </c>
      <c r="AC476" s="1">
        <v>0</v>
      </c>
      <c r="AD476" s="3">
        <v>0</v>
      </c>
      <c r="AE476" s="1">
        <v>3733297551</v>
      </c>
      <c r="AF476" s="1">
        <v>0</v>
      </c>
      <c r="AG476" s="3">
        <v>0</v>
      </c>
      <c r="AH476" s="1">
        <v>3670952686</v>
      </c>
      <c r="AI476" s="1">
        <v>0</v>
      </c>
      <c r="AJ476" s="3">
        <v>0</v>
      </c>
      <c r="AK476" s="1" t="s">
        <v>9</v>
      </c>
      <c r="AL476" s="1" t="s">
        <v>9</v>
      </c>
      <c r="AM476" s="1" t="s">
        <v>9</v>
      </c>
      <c r="AN476" s="4">
        <f t="shared" si="97"/>
        <v>921.998876</v>
      </c>
      <c r="AO476" s="4">
        <f t="shared" si="98"/>
        <v>921.81800099999998</v>
      </c>
      <c r="AP476" s="4">
        <f t="shared" si="99"/>
        <v>2249.7482</v>
      </c>
      <c r="AQ476" s="4">
        <f t="shared" si="100"/>
        <v>2246.6108669999999</v>
      </c>
      <c r="AR476" s="4">
        <f t="shared" si="101"/>
        <v>1250</v>
      </c>
      <c r="AS476" s="4">
        <f t="shared" si="102"/>
        <v>0</v>
      </c>
      <c r="AT476" s="4">
        <f t="shared" si="103"/>
        <v>3733.2975510000001</v>
      </c>
      <c r="AU476" s="4">
        <f t="shared" si="104"/>
        <v>0</v>
      </c>
      <c r="AV476" s="4">
        <f t="shared" si="105"/>
        <v>3670.9526860000001</v>
      </c>
      <c r="AW476" s="4">
        <f t="shared" si="106"/>
        <v>0</v>
      </c>
      <c r="AX476" s="4">
        <f t="shared" si="107"/>
        <v>11825.997313</v>
      </c>
      <c r="AY476" s="4">
        <f t="shared" si="108"/>
        <v>3168.428868</v>
      </c>
      <c r="AZ476" t="s">
        <v>903</v>
      </c>
    </row>
    <row r="477" spans="1:52" x14ac:dyDescent="0.25">
      <c r="A477">
        <v>16</v>
      </c>
      <c r="B477" t="s">
        <v>0</v>
      </c>
      <c r="C477" t="s">
        <v>668</v>
      </c>
      <c r="D477">
        <v>2021</v>
      </c>
      <c r="E477" t="s">
        <v>1</v>
      </c>
      <c r="F477" t="s">
        <v>2</v>
      </c>
      <c r="G477">
        <v>2</v>
      </c>
      <c r="H477" t="s">
        <v>3</v>
      </c>
      <c r="I477" t="s">
        <v>695</v>
      </c>
      <c r="J477" t="s">
        <v>539</v>
      </c>
      <c r="K477" t="s">
        <v>832</v>
      </c>
      <c r="L477" t="s">
        <v>800</v>
      </c>
      <c r="M477" t="s">
        <v>801</v>
      </c>
      <c r="N477" t="s">
        <v>720</v>
      </c>
      <c r="O477" t="s">
        <v>52</v>
      </c>
      <c r="P477" t="s">
        <v>770</v>
      </c>
      <c r="Q477" t="s">
        <v>485</v>
      </c>
      <c r="R477">
        <v>0</v>
      </c>
      <c r="S477" t="s">
        <v>7</v>
      </c>
      <c r="T477">
        <v>228</v>
      </c>
      <c r="U477" t="s">
        <v>545</v>
      </c>
      <c r="V477" s="1">
        <v>915000000</v>
      </c>
      <c r="W477" s="1">
        <v>914812166</v>
      </c>
      <c r="X477" s="1">
        <v>99.98</v>
      </c>
      <c r="Y477" s="1">
        <v>2848380815</v>
      </c>
      <c r="Z477" s="1">
        <v>2848356149</v>
      </c>
      <c r="AA477" s="3">
        <v>100</v>
      </c>
      <c r="AB477" s="1">
        <v>3090000000</v>
      </c>
      <c r="AC477" s="1">
        <v>0</v>
      </c>
      <c r="AD477" s="3">
        <v>0</v>
      </c>
      <c r="AE477" s="1">
        <v>785867154</v>
      </c>
      <c r="AF477" s="1">
        <v>0</v>
      </c>
      <c r="AG477" s="3">
        <v>0</v>
      </c>
      <c r="AH477" s="1">
        <v>772743425</v>
      </c>
      <c r="AI477" s="1">
        <v>0</v>
      </c>
      <c r="AJ477" s="3">
        <v>0</v>
      </c>
      <c r="AK477" s="1" t="s">
        <v>9</v>
      </c>
      <c r="AL477" s="1" t="s">
        <v>9</v>
      </c>
      <c r="AM477" s="1" t="s">
        <v>9</v>
      </c>
      <c r="AN477" s="4">
        <f t="shared" si="97"/>
        <v>915</v>
      </c>
      <c r="AO477" s="4">
        <f t="shared" si="98"/>
        <v>914.81216600000005</v>
      </c>
      <c r="AP477" s="4">
        <f t="shared" si="99"/>
        <v>2848.380815</v>
      </c>
      <c r="AQ477" s="4">
        <f t="shared" si="100"/>
        <v>2848.3561490000002</v>
      </c>
      <c r="AR477" s="4">
        <f t="shared" si="101"/>
        <v>3090</v>
      </c>
      <c r="AS477" s="4">
        <f t="shared" si="102"/>
        <v>0</v>
      </c>
      <c r="AT477" s="4">
        <f t="shared" si="103"/>
        <v>785.86715400000003</v>
      </c>
      <c r="AU477" s="4">
        <f t="shared" si="104"/>
        <v>0</v>
      </c>
      <c r="AV477" s="4">
        <f t="shared" si="105"/>
        <v>772.743425</v>
      </c>
      <c r="AW477" s="4">
        <f t="shared" si="106"/>
        <v>0</v>
      </c>
      <c r="AX477" s="4">
        <f t="shared" si="107"/>
        <v>8411.9913940000006</v>
      </c>
      <c r="AY477" s="4">
        <f t="shared" si="108"/>
        <v>3763.1683150000003</v>
      </c>
      <c r="AZ477" t="s">
        <v>903</v>
      </c>
    </row>
    <row r="478" spans="1:52" x14ac:dyDescent="0.25">
      <c r="A478">
        <v>16</v>
      </c>
      <c r="B478" t="s">
        <v>0</v>
      </c>
      <c r="C478" t="s">
        <v>668</v>
      </c>
      <c r="D478">
        <v>2021</v>
      </c>
      <c r="E478" t="s">
        <v>1</v>
      </c>
      <c r="F478" t="s">
        <v>2</v>
      </c>
      <c r="G478">
        <v>2</v>
      </c>
      <c r="H478" t="s">
        <v>3</v>
      </c>
      <c r="I478" t="s">
        <v>695</v>
      </c>
      <c r="J478" t="s">
        <v>539</v>
      </c>
      <c r="K478" t="s">
        <v>832</v>
      </c>
      <c r="L478" t="s">
        <v>800</v>
      </c>
      <c r="M478" t="s">
        <v>801</v>
      </c>
      <c r="N478" t="s">
        <v>720</v>
      </c>
      <c r="O478" t="s">
        <v>52</v>
      </c>
      <c r="P478" t="s">
        <v>770</v>
      </c>
      <c r="Q478" t="s">
        <v>485</v>
      </c>
      <c r="R478">
        <v>0</v>
      </c>
      <c r="S478" t="s">
        <v>7</v>
      </c>
      <c r="T478">
        <v>229</v>
      </c>
      <c r="U478" t="s">
        <v>546</v>
      </c>
      <c r="V478" s="1">
        <v>393000000</v>
      </c>
      <c r="W478" s="1">
        <v>79000000</v>
      </c>
      <c r="X478" s="1">
        <v>20.100000000000001</v>
      </c>
      <c r="Y478" s="1">
        <v>1237232345</v>
      </c>
      <c r="Z478" s="1">
        <v>1237143792</v>
      </c>
      <c r="AA478" s="3">
        <v>99.99</v>
      </c>
      <c r="AB478" s="1">
        <v>710000000</v>
      </c>
      <c r="AC478" s="1">
        <v>0</v>
      </c>
      <c r="AD478" s="3">
        <v>0</v>
      </c>
      <c r="AE478" s="1">
        <v>511511165</v>
      </c>
      <c r="AF478" s="1">
        <v>0</v>
      </c>
      <c r="AG478" s="3">
        <v>0</v>
      </c>
      <c r="AH478" s="1">
        <v>502969093</v>
      </c>
      <c r="AI478" s="1">
        <v>0</v>
      </c>
      <c r="AJ478" s="3">
        <v>0</v>
      </c>
      <c r="AK478" s="1" t="s">
        <v>9</v>
      </c>
      <c r="AL478" s="1" t="s">
        <v>9</v>
      </c>
      <c r="AM478" s="1" t="s">
        <v>9</v>
      </c>
      <c r="AN478" s="4">
        <f t="shared" si="97"/>
        <v>393</v>
      </c>
      <c r="AO478" s="4">
        <f t="shared" si="98"/>
        <v>79</v>
      </c>
      <c r="AP478" s="4">
        <f t="shared" si="99"/>
        <v>1237.2323449999999</v>
      </c>
      <c r="AQ478" s="4">
        <f t="shared" si="100"/>
        <v>1237.1437920000001</v>
      </c>
      <c r="AR478" s="4">
        <f t="shared" si="101"/>
        <v>710</v>
      </c>
      <c r="AS478" s="4">
        <f t="shared" si="102"/>
        <v>0</v>
      </c>
      <c r="AT478" s="4">
        <f t="shared" si="103"/>
        <v>511.51116500000001</v>
      </c>
      <c r="AU478" s="4">
        <f t="shared" si="104"/>
        <v>0</v>
      </c>
      <c r="AV478" s="4">
        <f t="shared" si="105"/>
        <v>502.96909299999999</v>
      </c>
      <c r="AW478" s="4">
        <f t="shared" si="106"/>
        <v>0</v>
      </c>
      <c r="AX478" s="4">
        <f t="shared" si="107"/>
        <v>3354.7126029999999</v>
      </c>
      <c r="AY478" s="4">
        <f t="shared" si="108"/>
        <v>1316.1437920000001</v>
      </c>
      <c r="AZ478" t="s">
        <v>903</v>
      </c>
    </row>
    <row r="479" spans="1:52" x14ac:dyDescent="0.25">
      <c r="A479">
        <v>16</v>
      </c>
      <c r="B479" t="s">
        <v>0</v>
      </c>
      <c r="C479" t="s">
        <v>668</v>
      </c>
      <c r="D479">
        <v>2021</v>
      </c>
      <c r="E479" t="s">
        <v>1</v>
      </c>
      <c r="F479" t="s">
        <v>2</v>
      </c>
      <c r="G479">
        <v>2</v>
      </c>
      <c r="H479" t="s">
        <v>3</v>
      </c>
      <c r="I479" t="s">
        <v>695</v>
      </c>
      <c r="J479" t="s">
        <v>539</v>
      </c>
      <c r="K479" t="s">
        <v>832</v>
      </c>
      <c r="L479" t="s">
        <v>800</v>
      </c>
      <c r="M479" t="s">
        <v>801</v>
      </c>
      <c r="N479" t="s">
        <v>720</v>
      </c>
      <c r="O479" t="s">
        <v>52</v>
      </c>
      <c r="P479" t="s">
        <v>770</v>
      </c>
      <c r="Q479" t="s">
        <v>485</v>
      </c>
      <c r="R479">
        <v>0</v>
      </c>
      <c r="S479" t="s">
        <v>7</v>
      </c>
      <c r="T479">
        <v>231</v>
      </c>
      <c r="U479" t="s">
        <v>547</v>
      </c>
      <c r="V479" s="1">
        <v>377000000</v>
      </c>
      <c r="W479" s="1">
        <v>376949999</v>
      </c>
      <c r="X479" s="1">
        <v>99.99</v>
      </c>
      <c r="Y479" s="1">
        <v>457638640</v>
      </c>
      <c r="Z479" s="1">
        <v>453074444</v>
      </c>
      <c r="AA479" s="3">
        <v>99</v>
      </c>
      <c r="AB479" s="1">
        <v>443000000</v>
      </c>
      <c r="AC479" s="1">
        <v>0</v>
      </c>
      <c r="AD479" s="3">
        <v>0</v>
      </c>
      <c r="AE479" s="1">
        <v>520566626</v>
      </c>
      <c r="AF479" s="1">
        <v>0</v>
      </c>
      <c r="AG479" s="3">
        <v>0</v>
      </c>
      <c r="AH479" s="1">
        <v>511873331</v>
      </c>
      <c r="AI479" s="1">
        <v>0</v>
      </c>
      <c r="AJ479" s="3">
        <v>0</v>
      </c>
      <c r="AK479" s="1" t="s">
        <v>9</v>
      </c>
      <c r="AL479" s="1" t="s">
        <v>9</v>
      </c>
      <c r="AM479" s="1" t="s">
        <v>9</v>
      </c>
      <c r="AN479" s="4">
        <f t="shared" si="97"/>
        <v>377</v>
      </c>
      <c r="AO479" s="4">
        <f t="shared" si="98"/>
        <v>376.94999899999999</v>
      </c>
      <c r="AP479" s="4">
        <f t="shared" si="99"/>
        <v>457.63864000000001</v>
      </c>
      <c r="AQ479" s="4">
        <f t="shared" si="100"/>
        <v>453.07444400000003</v>
      </c>
      <c r="AR479" s="4">
        <f t="shared" si="101"/>
        <v>443</v>
      </c>
      <c r="AS479" s="4">
        <f t="shared" si="102"/>
        <v>0</v>
      </c>
      <c r="AT479" s="4">
        <f t="shared" si="103"/>
        <v>520.56662600000004</v>
      </c>
      <c r="AU479" s="4">
        <f t="shared" si="104"/>
        <v>0</v>
      </c>
      <c r="AV479" s="4">
        <f t="shared" si="105"/>
        <v>511.87333100000001</v>
      </c>
      <c r="AW479" s="4">
        <f t="shared" si="106"/>
        <v>0</v>
      </c>
      <c r="AX479" s="4">
        <f t="shared" si="107"/>
        <v>2310.0785970000002</v>
      </c>
      <c r="AY479" s="4">
        <f t="shared" si="108"/>
        <v>830.02444300000002</v>
      </c>
      <c r="AZ479" t="s">
        <v>903</v>
      </c>
    </row>
    <row r="480" spans="1:52" x14ac:dyDescent="0.25">
      <c r="A480">
        <v>16</v>
      </c>
      <c r="B480" t="s">
        <v>0</v>
      </c>
      <c r="C480" t="s">
        <v>668</v>
      </c>
      <c r="D480">
        <v>2021</v>
      </c>
      <c r="E480" t="s">
        <v>1</v>
      </c>
      <c r="F480" t="s">
        <v>2</v>
      </c>
      <c r="G480">
        <v>2</v>
      </c>
      <c r="H480" t="s">
        <v>3</v>
      </c>
      <c r="I480" t="s">
        <v>695</v>
      </c>
      <c r="J480" t="s">
        <v>539</v>
      </c>
      <c r="K480" t="s">
        <v>832</v>
      </c>
      <c r="L480" t="s">
        <v>800</v>
      </c>
      <c r="M480" t="s">
        <v>801</v>
      </c>
      <c r="N480" t="s">
        <v>718</v>
      </c>
      <c r="O480" t="s">
        <v>13</v>
      </c>
      <c r="P480" t="s">
        <v>728</v>
      </c>
      <c r="Q480" t="s">
        <v>55</v>
      </c>
      <c r="R480">
        <v>0</v>
      </c>
      <c r="S480" t="s">
        <v>7</v>
      </c>
      <c r="T480">
        <v>312</v>
      </c>
      <c r="U480" t="s">
        <v>548</v>
      </c>
      <c r="V480" s="1">
        <v>920000000</v>
      </c>
      <c r="W480" s="1">
        <v>849554031</v>
      </c>
      <c r="X480" s="1">
        <v>92.34</v>
      </c>
      <c r="Y480" s="1">
        <v>1317000000</v>
      </c>
      <c r="Z480" s="1">
        <v>1255356650</v>
      </c>
      <c r="AA480" s="3">
        <v>95.32</v>
      </c>
      <c r="AB480" s="1">
        <v>674284000</v>
      </c>
      <c r="AC480" s="1">
        <v>0</v>
      </c>
      <c r="AD480" s="3">
        <v>0</v>
      </c>
      <c r="AE480" s="1">
        <v>1977516848</v>
      </c>
      <c r="AF480" s="1">
        <v>0</v>
      </c>
      <c r="AG480" s="3">
        <v>0</v>
      </c>
      <c r="AH480" s="1">
        <v>1944492954</v>
      </c>
      <c r="AI480" s="1">
        <v>0</v>
      </c>
      <c r="AJ480" s="3">
        <v>0</v>
      </c>
      <c r="AK480" s="1" t="s">
        <v>9</v>
      </c>
      <c r="AL480" s="1" t="s">
        <v>9</v>
      </c>
      <c r="AM480" s="1" t="s">
        <v>9</v>
      </c>
      <c r="AN480" s="4">
        <f t="shared" si="97"/>
        <v>920</v>
      </c>
      <c r="AO480" s="4">
        <f t="shared" si="98"/>
        <v>849.55403100000001</v>
      </c>
      <c r="AP480" s="4">
        <f t="shared" si="99"/>
        <v>1317</v>
      </c>
      <c r="AQ480" s="4">
        <f t="shared" si="100"/>
        <v>1255.3566499999999</v>
      </c>
      <c r="AR480" s="4">
        <f t="shared" si="101"/>
        <v>674.28399999999999</v>
      </c>
      <c r="AS480" s="4">
        <f t="shared" si="102"/>
        <v>0</v>
      </c>
      <c r="AT480" s="4">
        <f t="shared" si="103"/>
        <v>1977.516848</v>
      </c>
      <c r="AU480" s="4">
        <f t="shared" si="104"/>
        <v>0</v>
      </c>
      <c r="AV480" s="4">
        <f t="shared" si="105"/>
        <v>1944.4929540000001</v>
      </c>
      <c r="AW480" s="4">
        <f t="shared" si="106"/>
        <v>0</v>
      </c>
      <c r="AX480" s="4">
        <f t="shared" si="107"/>
        <v>6833.2938020000001</v>
      </c>
      <c r="AY480" s="4">
        <f t="shared" si="108"/>
        <v>2104.9106809999998</v>
      </c>
      <c r="AZ480" t="s">
        <v>903</v>
      </c>
    </row>
    <row r="481" spans="1:52" x14ac:dyDescent="0.25">
      <c r="A481">
        <v>16</v>
      </c>
      <c r="B481" t="s">
        <v>0</v>
      </c>
      <c r="C481" t="s">
        <v>668</v>
      </c>
      <c r="D481">
        <v>2021</v>
      </c>
      <c r="E481" t="s">
        <v>1</v>
      </c>
      <c r="F481" t="s">
        <v>2</v>
      </c>
      <c r="G481">
        <v>2</v>
      </c>
      <c r="H481" t="s">
        <v>3</v>
      </c>
      <c r="I481" t="s">
        <v>695</v>
      </c>
      <c r="J481" t="s">
        <v>539</v>
      </c>
      <c r="K481" t="s">
        <v>832</v>
      </c>
      <c r="L481" t="s">
        <v>800</v>
      </c>
      <c r="M481" t="s">
        <v>801</v>
      </c>
      <c r="N481" t="s">
        <v>717</v>
      </c>
      <c r="O481" t="s">
        <v>5</v>
      </c>
      <c r="P481" t="s">
        <v>722</v>
      </c>
      <c r="Q481" t="s">
        <v>6</v>
      </c>
      <c r="R481">
        <v>0</v>
      </c>
      <c r="S481" t="s">
        <v>7</v>
      </c>
      <c r="T481">
        <v>493</v>
      </c>
      <c r="U481" t="s">
        <v>8</v>
      </c>
      <c r="V481" s="1">
        <v>5415324094</v>
      </c>
      <c r="W481" s="1">
        <v>5370873757</v>
      </c>
      <c r="X481" s="1">
        <v>99.18</v>
      </c>
      <c r="Y481" s="1">
        <v>5131298290</v>
      </c>
      <c r="Z481" s="1">
        <v>5108049359</v>
      </c>
      <c r="AA481" s="3">
        <v>99.55</v>
      </c>
      <c r="AB481" s="1">
        <v>6250000000</v>
      </c>
      <c r="AC481" s="1">
        <v>0</v>
      </c>
      <c r="AD481" s="3">
        <v>0</v>
      </c>
      <c r="AE481" s="1">
        <v>3569485433</v>
      </c>
      <c r="AF481" s="1">
        <v>0</v>
      </c>
      <c r="AG481" s="3">
        <v>0</v>
      </c>
      <c r="AH481" s="1">
        <v>3509876177</v>
      </c>
      <c r="AI481" s="1">
        <v>0</v>
      </c>
      <c r="AJ481" s="3">
        <v>0</v>
      </c>
      <c r="AK481" s="1" t="s">
        <v>9</v>
      </c>
      <c r="AL481" s="1" t="s">
        <v>9</v>
      </c>
      <c r="AM481" s="1" t="s">
        <v>9</v>
      </c>
      <c r="AN481" s="4">
        <f t="shared" si="97"/>
        <v>5415.3240939999996</v>
      </c>
      <c r="AO481" s="4">
        <f t="shared" si="98"/>
        <v>5370.8737570000003</v>
      </c>
      <c r="AP481" s="4">
        <f t="shared" si="99"/>
        <v>5131.2982899999997</v>
      </c>
      <c r="AQ481" s="4">
        <f t="shared" si="100"/>
        <v>5108.0493589999996</v>
      </c>
      <c r="AR481" s="4">
        <f t="shared" si="101"/>
        <v>6250</v>
      </c>
      <c r="AS481" s="4">
        <f t="shared" si="102"/>
        <v>0</v>
      </c>
      <c r="AT481" s="4">
        <f t="shared" si="103"/>
        <v>3569.4854329999998</v>
      </c>
      <c r="AU481" s="4">
        <f t="shared" si="104"/>
        <v>0</v>
      </c>
      <c r="AV481" s="4">
        <f t="shared" si="105"/>
        <v>3509.8761770000001</v>
      </c>
      <c r="AW481" s="4">
        <f t="shared" si="106"/>
        <v>0</v>
      </c>
      <c r="AX481" s="4">
        <f t="shared" si="107"/>
        <v>23875.983993999995</v>
      </c>
      <c r="AY481" s="4">
        <f t="shared" si="108"/>
        <v>10478.923116</v>
      </c>
      <c r="AZ481" t="s">
        <v>896</v>
      </c>
    </row>
    <row r="482" spans="1:52" x14ac:dyDescent="0.25">
      <c r="A482">
        <v>16</v>
      </c>
      <c r="B482" t="s">
        <v>0</v>
      </c>
      <c r="C482" t="s">
        <v>668</v>
      </c>
      <c r="D482">
        <v>2021</v>
      </c>
      <c r="E482" t="s">
        <v>1</v>
      </c>
      <c r="F482" t="s">
        <v>2</v>
      </c>
      <c r="G482">
        <v>2</v>
      </c>
      <c r="H482" t="s">
        <v>3</v>
      </c>
      <c r="I482" t="s">
        <v>695</v>
      </c>
      <c r="J482" t="s">
        <v>539</v>
      </c>
      <c r="K482" t="s">
        <v>832</v>
      </c>
      <c r="L482" t="s">
        <v>800</v>
      </c>
      <c r="M482" t="s">
        <v>801</v>
      </c>
      <c r="N482" t="s">
        <v>717</v>
      </c>
      <c r="O482" t="s">
        <v>5</v>
      </c>
      <c r="P482" t="s">
        <v>722</v>
      </c>
      <c r="Q482" t="s">
        <v>6</v>
      </c>
      <c r="R482">
        <v>0</v>
      </c>
      <c r="S482" t="s">
        <v>7</v>
      </c>
      <c r="T482">
        <v>539</v>
      </c>
      <c r="U482" t="s">
        <v>237</v>
      </c>
      <c r="V482" s="1">
        <v>200000000</v>
      </c>
      <c r="W482" s="1">
        <v>182901719</v>
      </c>
      <c r="X482" s="1">
        <v>91.45</v>
      </c>
      <c r="Y482" s="1">
        <v>201701710</v>
      </c>
      <c r="Z482" s="1">
        <v>199565510</v>
      </c>
      <c r="AA482" s="3">
        <v>98.94</v>
      </c>
      <c r="AB482" s="1">
        <v>200000000</v>
      </c>
      <c r="AC482" s="1">
        <v>0</v>
      </c>
      <c r="AD482" s="3">
        <v>0</v>
      </c>
      <c r="AE482" s="1">
        <v>318164839</v>
      </c>
      <c r="AF482" s="1">
        <v>0</v>
      </c>
      <c r="AG482" s="3">
        <v>0</v>
      </c>
      <c r="AH482" s="1">
        <v>312851589</v>
      </c>
      <c r="AI482" s="1">
        <v>0</v>
      </c>
      <c r="AJ482" s="3">
        <v>0</v>
      </c>
      <c r="AK482" s="1" t="s">
        <v>9</v>
      </c>
      <c r="AL482" s="1" t="s">
        <v>9</v>
      </c>
      <c r="AM482" s="1" t="s">
        <v>9</v>
      </c>
      <c r="AN482" s="4">
        <f t="shared" si="97"/>
        <v>200</v>
      </c>
      <c r="AO482" s="4">
        <f t="shared" si="98"/>
        <v>182.90171900000001</v>
      </c>
      <c r="AP482" s="4">
        <f t="shared" si="99"/>
        <v>201.70170999999999</v>
      </c>
      <c r="AQ482" s="4">
        <f t="shared" si="100"/>
        <v>199.56550999999999</v>
      </c>
      <c r="AR482" s="4">
        <f t="shared" si="101"/>
        <v>200</v>
      </c>
      <c r="AS482" s="4">
        <f t="shared" si="102"/>
        <v>0</v>
      </c>
      <c r="AT482" s="4">
        <f t="shared" si="103"/>
        <v>318.16483899999997</v>
      </c>
      <c r="AU482" s="4">
        <f t="shared" si="104"/>
        <v>0</v>
      </c>
      <c r="AV482" s="4">
        <f t="shared" si="105"/>
        <v>312.85158899999999</v>
      </c>
      <c r="AW482" s="4">
        <f t="shared" si="106"/>
        <v>0</v>
      </c>
      <c r="AX482" s="4">
        <f t="shared" si="107"/>
        <v>1232.7181380000002</v>
      </c>
      <c r="AY482" s="4">
        <f t="shared" si="108"/>
        <v>382.46722899999997</v>
      </c>
      <c r="AZ482" t="s">
        <v>896</v>
      </c>
    </row>
    <row r="483" spans="1:52" x14ac:dyDescent="0.25">
      <c r="A483">
        <v>16</v>
      </c>
      <c r="B483" t="s">
        <v>0</v>
      </c>
      <c r="C483" t="s">
        <v>668</v>
      </c>
      <c r="D483">
        <v>2021</v>
      </c>
      <c r="E483" t="s">
        <v>1</v>
      </c>
      <c r="F483" t="s">
        <v>2</v>
      </c>
      <c r="G483">
        <v>2</v>
      </c>
      <c r="H483" t="s">
        <v>3</v>
      </c>
      <c r="I483" t="s">
        <v>696</v>
      </c>
      <c r="J483" t="s">
        <v>549</v>
      </c>
      <c r="K483" t="s">
        <v>833</v>
      </c>
      <c r="L483" t="s">
        <v>809</v>
      </c>
      <c r="M483" t="s">
        <v>810</v>
      </c>
      <c r="N483" t="s">
        <v>719</v>
      </c>
      <c r="O483" t="s">
        <v>37</v>
      </c>
      <c r="P483" t="s">
        <v>718</v>
      </c>
      <c r="Q483" t="s">
        <v>38</v>
      </c>
      <c r="R483">
        <v>0</v>
      </c>
      <c r="S483" t="s">
        <v>7</v>
      </c>
      <c r="T483">
        <v>18</v>
      </c>
      <c r="U483" t="s">
        <v>550</v>
      </c>
      <c r="V483" s="1">
        <v>37173355963</v>
      </c>
      <c r="W483" s="1">
        <v>36690425317</v>
      </c>
      <c r="X483" s="1">
        <v>98.7</v>
      </c>
      <c r="Y483" s="1">
        <v>55709934236</v>
      </c>
      <c r="Z483" s="1">
        <v>55563210818</v>
      </c>
      <c r="AA483" s="3">
        <v>99.74</v>
      </c>
      <c r="AB483" s="1">
        <v>67877706000</v>
      </c>
      <c r="AC483" s="1">
        <v>0</v>
      </c>
      <c r="AD483" s="3">
        <v>0</v>
      </c>
      <c r="AE483" s="1">
        <v>84330651000</v>
      </c>
      <c r="AF483" s="1">
        <v>0</v>
      </c>
      <c r="AG483" s="3">
        <v>0</v>
      </c>
      <c r="AH483" s="1">
        <v>85283537000</v>
      </c>
      <c r="AI483" s="1">
        <v>0</v>
      </c>
      <c r="AJ483" s="3">
        <v>0</v>
      </c>
      <c r="AK483" s="1" t="s">
        <v>9</v>
      </c>
      <c r="AL483" s="1" t="s">
        <v>9</v>
      </c>
      <c r="AM483" s="1" t="s">
        <v>9</v>
      </c>
      <c r="AN483" s="4">
        <f t="shared" si="97"/>
        <v>37173.355963000002</v>
      </c>
      <c r="AO483" s="4">
        <f t="shared" si="98"/>
        <v>36690.425317000001</v>
      </c>
      <c r="AP483" s="4">
        <f t="shared" si="99"/>
        <v>55709.934236000001</v>
      </c>
      <c r="AQ483" s="4">
        <f t="shared" si="100"/>
        <v>55563.210818</v>
      </c>
      <c r="AR483" s="4">
        <f t="shared" si="101"/>
        <v>67877.706000000006</v>
      </c>
      <c r="AS483" s="4">
        <f t="shared" si="102"/>
        <v>0</v>
      </c>
      <c r="AT483" s="4">
        <f t="shared" si="103"/>
        <v>84330.650999999998</v>
      </c>
      <c r="AU483" s="4">
        <f t="shared" si="104"/>
        <v>0</v>
      </c>
      <c r="AV483" s="4">
        <f t="shared" si="105"/>
        <v>85283.536999999997</v>
      </c>
      <c r="AW483" s="4">
        <f t="shared" si="106"/>
        <v>0</v>
      </c>
      <c r="AX483" s="4">
        <f t="shared" si="107"/>
        <v>330375.18419900001</v>
      </c>
      <c r="AY483" s="4">
        <f t="shared" si="108"/>
        <v>92253.636135000008</v>
      </c>
      <c r="AZ483" t="s">
        <v>904</v>
      </c>
    </row>
    <row r="484" spans="1:52" x14ac:dyDescent="0.25">
      <c r="A484">
        <v>16</v>
      </c>
      <c r="B484" t="s">
        <v>0</v>
      </c>
      <c r="C484" t="s">
        <v>668</v>
      </c>
      <c r="D484">
        <v>2021</v>
      </c>
      <c r="E484" t="s">
        <v>1</v>
      </c>
      <c r="F484" t="s">
        <v>2</v>
      </c>
      <c r="G484">
        <v>2</v>
      </c>
      <c r="H484" t="s">
        <v>3</v>
      </c>
      <c r="I484" t="s">
        <v>696</v>
      </c>
      <c r="J484" t="s">
        <v>549</v>
      </c>
      <c r="K484" t="s">
        <v>833</v>
      </c>
      <c r="L484" t="s">
        <v>809</v>
      </c>
      <c r="M484" t="s">
        <v>810</v>
      </c>
      <c r="N484" t="s">
        <v>719</v>
      </c>
      <c r="O484" t="s">
        <v>37</v>
      </c>
      <c r="P484" t="s">
        <v>739</v>
      </c>
      <c r="Q484" t="s">
        <v>123</v>
      </c>
      <c r="R484">
        <v>0</v>
      </c>
      <c r="S484" t="s">
        <v>7</v>
      </c>
      <c r="T484">
        <v>116</v>
      </c>
      <c r="U484" t="s">
        <v>551</v>
      </c>
      <c r="V484" s="1">
        <v>11001525659</v>
      </c>
      <c r="W484" s="1">
        <v>9748109294</v>
      </c>
      <c r="X484" s="1">
        <v>88.61</v>
      </c>
      <c r="Y484" s="1">
        <v>27734781764</v>
      </c>
      <c r="Z484" s="1">
        <v>27394737027</v>
      </c>
      <c r="AA484" s="3">
        <v>98.77</v>
      </c>
      <c r="AB484" s="1">
        <v>31088000000</v>
      </c>
      <c r="AC484" s="1">
        <v>0</v>
      </c>
      <c r="AD484" s="3">
        <v>0</v>
      </c>
      <c r="AE484" s="1">
        <v>38492856000</v>
      </c>
      <c r="AF484" s="1">
        <v>0</v>
      </c>
      <c r="AG484" s="3">
        <v>0</v>
      </c>
      <c r="AH484" s="1">
        <v>39758668000</v>
      </c>
      <c r="AI484" s="1">
        <v>0</v>
      </c>
      <c r="AJ484" s="3">
        <v>0</v>
      </c>
      <c r="AK484" s="1" t="s">
        <v>9</v>
      </c>
      <c r="AL484" s="1" t="s">
        <v>9</v>
      </c>
      <c r="AM484" s="1" t="s">
        <v>9</v>
      </c>
      <c r="AN484" s="4">
        <f t="shared" si="97"/>
        <v>11001.525659000001</v>
      </c>
      <c r="AO484" s="4">
        <f t="shared" si="98"/>
        <v>9748.1092939999999</v>
      </c>
      <c r="AP484" s="4">
        <f t="shared" si="99"/>
        <v>27734.781763999999</v>
      </c>
      <c r="AQ484" s="4">
        <f t="shared" si="100"/>
        <v>27394.737026999999</v>
      </c>
      <c r="AR484" s="4">
        <f t="shared" si="101"/>
        <v>31088</v>
      </c>
      <c r="AS484" s="4">
        <f t="shared" si="102"/>
        <v>0</v>
      </c>
      <c r="AT484" s="4">
        <f t="shared" si="103"/>
        <v>38492.856</v>
      </c>
      <c r="AU484" s="4">
        <f t="shared" si="104"/>
        <v>0</v>
      </c>
      <c r="AV484" s="4">
        <f t="shared" si="105"/>
        <v>39758.667999999998</v>
      </c>
      <c r="AW484" s="4">
        <f t="shared" si="106"/>
        <v>0</v>
      </c>
      <c r="AX484" s="4">
        <f t="shared" si="107"/>
        <v>148075.831423</v>
      </c>
      <c r="AY484" s="4">
        <f t="shared" si="108"/>
        <v>37142.846320999997</v>
      </c>
      <c r="AZ484" t="s">
        <v>905</v>
      </c>
    </row>
    <row r="485" spans="1:52" x14ac:dyDescent="0.25">
      <c r="A485">
        <v>16</v>
      </c>
      <c r="B485" t="s">
        <v>0</v>
      </c>
      <c r="C485" t="s">
        <v>668</v>
      </c>
      <c r="D485">
        <v>2021</v>
      </c>
      <c r="E485" t="s">
        <v>1</v>
      </c>
      <c r="F485" t="s">
        <v>2</v>
      </c>
      <c r="G485">
        <v>2</v>
      </c>
      <c r="H485" t="s">
        <v>3</v>
      </c>
      <c r="I485" t="s">
        <v>697</v>
      </c>
      <c r="J485" t="s">
        <v>552</v>
      </c>
      <c r="K485" t="s">
        <v>834</v>
      </c>
      <c r="L485" t="s">
        <v>800</v>
      </c>
      <c r="M485" t="s">
        <v>801</v>
      </c>
      <c r="N485" t="s">
        <v>719</v>
      </c>
      <c r="O485" t="s">
        <v>37</v>
      </c>
      <c r="P485" t="s">
        <v>747</v>
      </c>
      <c r="Q485" t="s">
        <v>198</v>
      </c>
      <c r="R485">
        <v>0</v>
      </c>
      <c r="S485" t="s">
        <v>7</v>
      </c>
      <c r="T485">
        <v>149</v>
      </c>
      <c r="U485" t="s">
        <v>553</v>
      </c>
      <c r="V485" s="1">
        <v>430000000</v>
      </c>
      <c r="W485" s="1">
        <v>429860837</v>
      </c>
      <c r="X485" s="1">
        <v>99.97</v>
      </c>
      <c r="Y485" s="1">
        <v>324349600</v>
      </c>
      <c r="Z485" s="1">
        <v>324011400</v>
      </c>
      <c r="AA485" s="3">
        <v>99.9</v>
      </c>
      <c r="AB485" s="1">
        <v>745250000</v>
      </c>
      <c r="AC485" s="1">
        <v>0</v>
      </c>
      <c r="AD485" s="3">
        <v>0</v>
      </c>
      <c r="AE485" s="1">
        <v>300000000</v>
      </c>
      <c r="AF485" s="1">
        <v>0</v>
      </c>
      <c r="AG485" s="3">
        <v>0</v>
      </c>
      <c r="AH485" s="1">
        <v>570000000</v>
      </c>
      <c r="AI485" s="1">
        <v>0</v>
      </c>
      <c r="AJ485" s="3">
        <v>0</v>
      </c>
      <c r="AK485" s="1" t="s">
        <v>9</v>
      </c>
      <c r="AL485" s="1" t="s">
        <v>9</v>
      </c>
      <c r="AM485" s="1" t="s">
        <v>9</v>
      </c>
      <c r="AN485" s="4">
        <f t="shared" si="97"/>
        <v>430</v>
      </c>
      <c r="AO485" s="4">
        <f t="shared" si="98"/>
        <v>429.860837</v>
      </c>
      <c r="AP485" s="4">
        <f t="shared" si="99"/>
        <v>324.34960000000001</v>
      </c>
      <c r="AQ485" s="4">
        <f t="shared" si="100"/>
        <v>324.01139999999998</v>
      </c>
      <c r="AR485" s="4">
        <f t="shared" si="101"/>
        <v>745.25</v>
      </c>
      <c r="AS485" s="4">
        <f t="shared" si="102"/>
        <v>0</v>
      </c>
      <c r="AT485" s="4">
        <f t="shared" si="103"/>
        <v>300</v>
      </c>
      <c r="AU485" s="4">
        <f t="shared" si="104"/>
        <v>0</v>
      </c>
      <c r="AV485" s="4">
        <f t="shared" si="105"/>
        <v>570</v>
      </c>
      <c r="AW485" s="4">
        <f t="shared" si="106"/>
        <v>0</v>
      </c>
      <c r="AX485" s="4">
        <f t="shared" si="107"/>
        <v>2369.5996</v>
      </c>
      <c r="AY485" s="4">
        <f t="shared" si="108"/>
        <v>753.87223700000004</v>
      </c>
      <c r="AZ485" t="s">
        <v>903</v>
      </c>
    </row>
    <row r="486" spans="1:52" x14ac:dyDescent="0.25">
      <c r="A486">
        <v>16</v>
      </c>
      <c r="B486" t="s">
        <v>0</v>
      </c>
      <c r="C486" t="s">
        <v>668</v>
      </c>
      <c r="D486">
        <v>2021</v>
      </c>
      <c r="E486" t="s">
        <v>1</v>
      </c>
      <c r="F486" t="s">
        <v>2</v>
      </c>
      <c r="G486">
        <v>2</v>
      </c>
      <c r="H486" t="s">
        <v>3</v>
      </c>
      <c r="I486" t="s">
        <v>697</v>
      </c>
      <c r="J486" t="s">
        <v>552</v>
      </c>
      <c r="K486" t="s">
        <v>834</v>
      </c>
      <c r="L486" t="s">
        <v>800</v>
      </c>
      <c r="M486" t="s">
        <v>801</v>
      </c>
      <c r="N486" t="s">
        <v>719</v>
      </c>
      <c r="O486" t="s">
        <v>37</v>
      </c>
      <c r="P486" t="s">
        <v>747</v>
      </c>
      <c r="Q486" t="s">
        <v>198</v>
      </c>
      <c r="R486">
        <v>0</v>
      </c>
      <c r="S486" t="s">
        <v>7</v>
      </c>
      <c r="T486">
        <v>150</v>
      </c>
      <c r="U486" t="s">
        <v>554</v>
      </c>
      <c r="V486" s="1">
        <v>70000000</v>
      </c>
      <c r="W486" s="1">
        <v>69912057</v>
      </c>
      <c r="X486" s="1">
        <v>99.87</v>
      </c>
      <c r="Y486" s="1">
        <v>37180000</v>
      </c>
      <c r="Z486" s="1">
        <v>37180000</v>
      </c>
      <c r="AA486" s="3">
        <v>100</v>
      </c>
      <c r="AB486" s="1">
        <v>64000000</v>
      </c>
      <c r="AC486" s="1">
        <v>0</v>
      </c>
      <c r="AD486" s="3">
        <v>0</v>
      </c>
      <c r="AE486" s="1">
        <v>200000000</v>
      </c>
      <c r="AF486" s="1">
        <v>0</v>
      </c>
      <c r="AG486" s="3">
        <v>0</v>
      </c>
      <c r="AH486" s="1">
        <v>230000000</v>
      </c>
      <c r="AI486" s="1">
        <v>0</v>
      </c>
      <c r="AJ486" s="3">
        <v>0</v>
      </c>
      <c r="AK486" s="1" t="s">
        <v>9</v>
      </c>
      <c r="AL486" s="1" t="s">
        <v>9</v>
      </c>
      <c r="AM486" s="1" t="s">
        <v>9</v>
      </c>
      <c r="AN486" s="4">
        <f t="shared" si="97"/>
        <v>70</v>
      </c>
      <c r="AO486" s="4">
        <f t="shared" si="98"/>
        <v>69.912057000000004</v>
      </c>
      <c r="AP486" s="4">
        <f t="shared" si="99"/>
        <v>37.18</v>
      </c>
      <c r="AQ486" s="4">
        <f t="shared" si="100"/>
        <v>37.18</v>
      </c>
      <c r="AR486" s="4">
        <f t="shared" si="101"/>
        <v>64</v>
      </c>
      <c r="AS486" s="4">
        <f t="shared" si="102"/>
        <v>0</v>
      </c>
      <c r="AT486" s="4">
        <f t="shared" si="103"/>
        <v>200</v>
      </c>
      <c r="AU486" s="4">
        <f t="shared" si="104"/>
        <v>0</v>
      </c>
      <c r="AV486" s="4">
        <f t="shared" si="105"/>
        <v>230</v>
      </c>
      <c r="AW486" s="4">
        <f t="shared" si="106"/>
        <v>0</v>
      </c>
      <c r="AX486" s="4">
        <f t="shared" si="107"/>
        <v>601.18000000000006</v>
      </c>
      <c r="AY486" s="4">
        <f t="shared" si="108"/>
        <v>107.09205700000001</v>
      </c>
      <c r="AZ486" t="s">
        <v>903</v>
      </c>
    </row>
    <row r="487" spans="1:52" x14ac:dyDescent="0.25">
      <c r="A487">
        <v>16</v>
      </c>
      <c r="B487" t="s">
        <v>0</v>
      </c>
      <c r="C487" t="s">
        <v>668</v>
      </c>
      <c r="D487">
        <v>2021</v>
      </c>
      <c r="E487" t="s">
        <v>1</v>
      </c>
      <c r="F487" t="s">
        <v>2</v>
      </c>
      <c r="G487">
        <v>2</v>
      </c>
      <c r="H487" t="s">
        <v>3</v>
      </c>
      <c r="I487" t="s">
        <v>697</v>
      </c>
      <c r="J487" t="s">
        <v>552</v>
      </c>
      <c r="K487" t="s">
        <v>834</v>
      </c>
      <c r="L487" t="s">
        <v>800</v>
      </c>
      <c r="M487" t="s">
        <v>801</v>
      </c>
      <c r="N487" t="s">
        <v>719</v>
      </c>
      <c r="O487" t="s">
        <v>37</v>
      </c>
      <c r="P487" t="s">
        <v>747</v>
      </c>
      <c r="Q487" t="s">
        <v>198</v>
      </c>
      <c r="R487">
        <v>0</v>
      </c>
      <c r="S487" t="s">
        <v>7</v>
      </c>
      <c r="T487">
        <v>155</v>
      </c>
      <c r="U487" t="s">
        <v>555</v>
      </c>
      <c r="V487" s="1">
        <v>328345270</v>
      </c>
      <c r="W487" s="1">
        <v>328242252</v>
      </c>
      <c r="X487" s="1">
        <v>99.97</v>
      </c>
      <c r="Y487" s="1">
        <v>1183804159</v>
      </c>
      <c r="Z487" s="1">
        <v>486313508</v>
      </c>
      <c r="AA487" s="3">
        <v>41.08</v>
      </c>
      <c r="AB487" s="1">
        <v>3725383000</v>
      </c>
      <c r="AC487" s="1">
        <v>0</v>
      </c>
      <c r="AD487" s="3">
        <v>0</v>
      </c>
      <c r="AE487" s="1">
        <v>400000000</v>
      </c>
      <c r="AF487" s="1">
        <v>0</v>
      </c>
      <c r="AG487" s="3">
        <v>0</v>
      </c>
      <c r="AH487" s="1">
        <v>1071654730</v>
      </c>
      <c r="AI487" s="1">
        <v>0</v>
      </c>
      <c r="AJ487" s="3">
        <v>0</v>
      </c>
      <c r="AK487" s="1" t="s">
        <v>9</v>
      </c>
      <c r="AL487" s="1" t="s">
        <v>9</v>
      </c>
      <c r="AM487" s="1" t="s">
        <v>9</v>
      </c>
      <c r="AN487" s="4">
        <f t="shared" si="97"/>
        <v>328.34527000000003</v>
      </c>
      <c r="AO487" s="4">
        <f t="shared" si="98"/>
        <v>328.24225200000001</v>
      </c>
      <c r="AP487" s="4">
        <f t="shared" si="99"/>
        <v>1183.804159</v>
      </c>
      <c r="AQ487" s="4">
        <f t="shared" si="100"/>
        <v>486.31350800000001</v>
      </c>
      <c r="AR487" s="4">
        <f t="shared" si="101"/>
        <v>3725.3829999999998</v>
      </c>
      <c r="AS487" s="4">
        <f t="shared" si="102"/>
        <v>0</v>
      </c>
      <c r="AT487" s="4">
        <f t="shared" si="103"/>
        <v>400</v>
      </c>
      <c r="AU487" s="4">
        <f t="shared" si="104"/>
        <v>0</v>
      </c>
      <c r="AV487" s="4">
        <f t="shared" si="105"/>
        <v>1071.65473</v>
      </c>
      <c r="AW487" s="4">
        <f t="shared" si="106"/>
        <v>0</v>
      </c>
      <c r="AX487" s="4">
        <f t="shared" si="107"/>
        <v>6709.1871590000001</v>
      </c>
      <c r="AY487" s="4">
        <f t="shared" si="108"/>
        <v>814.55575999999996</v>
      </c>
      <c r="AZ487" t="s">
        <v>897</v>
      </c>
    </row>
    <row r="488" spans="1:52" x14ac:dyDescent="0.25">
      <c r="A488">
        <v>16</v>
      </c>
      <c r="B488" t="s">
        <v>0</v>
      </c>
      <c r="C488" t="s">
        <v>668</v>
      </c>
      <c r="D488">
        <v>2021</v>
      </c>
      <c r="E488" t="s">
        <v>1</v>
      </c>
      <c r="F488" t="s">
        <v>2</v>
      </c>
      <c r="G488">
        <v>2</v>
      </c>
      <c r="H488" t="s">
        <v>3</v>
      </c>
      <c r="I488" t="s">
        <v>697</v>
      </c>
      <c r="J488" t="s">
        <v>552</v>
      </c>
      <c r="K488" t="s">
        <v>834</v>
      </c>
      <c r="L488" t="s">
        <v>800</v>
      </c>
      <c r="M488" t="s">
        <v>801</v>
      </c>
      <c r="N488" t="s">
        <v>719</v>
      </c>
      <c r="O488" t="s">
        <v>37</v>
      </c>
      <c r="P488" t="s">
        <v>747</v>
      </c>
      <c r="Q488" t="s">
        <v>198</v>
      </c>
      <c r="R488">
        <v>0</v>
      </c>
      <c r="S488" t="s">
        <v>7</v>
      </c>
      <c r="T488">
        <v>156</v>
      </c>
      <c r="U488" t="s">
        <v>556</v>
      </c>
      <c r="V488" s="1">
        <v>776497233</v>
      </c>
      <c r="W488" s="1">
        <v>775866669</v>
      </c>
      <c r="X488" s="1">
        <v>99.92</v>
      </c>
      <c r="Y488" s="1">
        <v>1240192400</v>
      </c>
      <c r="Z488" s="1">
        <v>1240110748</v>
      </c>
      <c r="AA488" s="3">
        <v>99.99</v>
      </c>
      <c r="AB488" s="1">
        <v>2208597000</v>
      </c>
      <c r="AC488" s="1">
        <v>0</v>
      </c>
      <c r="AD488" s="3">
        <v>0</v>
      </c>
      <c r="AE488" s="1">
        <v>1268000000</v>
      </c>
      <c r="AF488" s="1">
        <v>0</v>
      </c>
      <c r="AG488" s="3">
        <v>0</v>
      </c>
      <c r="AH488" s="1">
        <v>1343000000</v>
      </c>
      <c r="AI488" s="1">
        <v>0</v>
      </c>
      <c r="AJ488" s="3">
        <v>0</v>
      </c>
      <c r="AK488" s="1" t="s">
        <v>9</v>
      </c>
      <c r="AL488" s="1" t="s">
        <v>9</v>
      </c>
      <c r="AM488" s="1" t="s">
        <v>9</v>
      </c>
      <c r="AN488" s="4">
        <f t="shared" si="97"/>
        <v>776.49723300000005</v>
      </c>
      <c r="AO488" s="4">
        <f t="shared" si="98"/>
        <v>775.866669</v>
      </c>
      <c r="AP488" s="4">
        <f t="shared" si="99"/>
        <v>1240.1923999999999</v>
      </c>
      <c r="AQ488" s="4">
        <f t="shared" si="100"/>
        <v>1240.1107480000001</v>
      </c>
      <c r="AR488" s="4">
        <f t="shared" si="101"/>
        <v>2208.5970000000002</v>
      </c>
      <c r="AS488" s="4">
        <f t="shared" si="102"/>
        <v>0</v>
      </c>
      <c r="AT488" s="4">
        <f t="shared" si="103"/>
        <v>1268</v>
      </c>
      <c r="AU488" s="4">
        <f t="shared" si="104"/>
        <v>0</v>
      </c>
      <c r="AV488" s="4">
        <f t="shared" si="105"/>
        <v>1343</v>
      </c>
      <c r="AW488" s="4">
        <f t="shared" si="106"/>
        <v>0</v>
      </c>
      <c r="AX488" s="4">
        <f t="shared" si="107"/>
        <v>6836.2866329999997</v>
      </c>
      <c r="AY488" s="4">
        <f t="shared" si="108"/>
        <v>2015.9774170000001</v>
      </c>
      <c r="AZ488" t="s">
        <v>903</v>
      </c>
    </row>
    <row r="489" spans="1:52" x14ac:dyDescent="0.25">
      <c r="A489">
        <v>16</v>
      </c>
      <c r="B489" t="s">
        <v>0</v>
      </c>
      <c r="C489" t="s">
        <v>668</v>
      </c>
      <c r="D489">
        <v>2021</v>
      </c>
      <c r="E489" t="s">
        <v>1</v>
      </c>
      <c r="F489" t="s">
        <v>2</v>
      </c>
      <c r="G489">
        <v>2</v>
      </c>
      <c r="H489" t="s">
        <v>3</v>
      </c>
      <c r="I489" t="s">
        <v>697</v>
      </c>
      <c r="J489" t="s">
        <v>552</v>
      </c>
      <c r="K489" t="s">
        <v>834</v>
      </c>
      <c r="L489" t="s">
        <v>800</v>
      </c>
      <c r="M489" t="s">
        <v>801</v>
      </c>
      <c r="N489" t="s">
        <v>719</v>
      </c>
      <c r="O489" t="s">
        <v>37</v>
      </c>
      <c r="P489" t="s">
        <v>747</v>
      </c>
      <c r="Q489" t="s">
        <v>198</v>
      </c>
      <c r="R489">
        <v>0</v>
      </c>
      <c r="S489" t="s">
        <v>7</v>
      </c>
      <c r="T489">
        <v>158</v>
      </c>
      <c r="U489" t="s">
        <v>226</v>
      </c>
      <c r="V489" s="1">
        <v>743000000</v>
      </c>
      <c r="W489" s="1">
        <v>742999820</v>
      </c>
      <c r="X489" s="1">
        <v>100</v>
      </c>
      <c r="Y489" s="1">
        <v>921189000</v>
      </c>
      <c r="Z489" s="1">
        <v>921189000</v>
      </c>
      <c r="AA489" s="3">
        <v>100</v>
      </c>
      <c r="AB489" s="1">
        <v>1177400000</v>
      </c>
      <c r="AC489" s="1">
        <v>0</v>
      </c>
      <c r="AD489" s="3">
        <v>0</v>
      </c>
      <c r="AE489" s="1">
        <v>1200000000</v>
      </c>
      <c r="AF489" s="1">
        <v>0</v>
      </c>
      <c r="AG489" s="3">
        <v>0</v>
      </c>
      <c r="AH489" s="1">
        <v>2057000000</v>
      </c>
      <c r="AI489" s="1">
        <v>0</v>
      </c>
      <c r="AJ489" s="3">
        <v>0</v>
      </c>
      <c r="AK489" s="1" t="s">
        <v>9</v>
      </c>
      <c r="AL489" s="1" t="s">
        <v>9</v>
      </c>
      <c r="AM489" s="1" t="s">
        <v>9</v>
      </c>
      <c r="AN489" s="4">
        <f t="shared" si="97"/>
        <v>743</v>
      </c>
      <c r="AO489" s="4">
        <f t="shared" si="98"/>
        <v>742.99982</v>
      </c>
      <c r="AP489" s="4">
        <f t="shared" si="99"/>
        <v>921.18899999999996</v>
      </c>
      <c r="AQ489" s="4">
        <f t="shared" si="100"/>
        <v>921.18899999999996</v>
      </c>
      <c r="AR489" s="4">
        <f t="shared" si="101"/>
        <v>1177.4000000000001</v>
      </c>
      <c r="AS489" s="4">
        <f t="shared" si="102"/>
        <v>0</v>
      </c>
      <c r="AT489" s="4">
        <f t="shared" si="103"/>
        <v>1200</v>
      </c>
      <c r="AU489" s="4">
        <f t="shared" si="104"/>
        <v>0</v>
      </c>
      <c r="AV489" s="4">
        <f t="shared" si="105"/>
        <v>2057</v>
      </c>
      <c r="AW489" s="4">
        <f t="shared" si="106"/>
        <v>0</v>
      </c>
      <c r="AX489" s="4">
        <f t="shared" si="107"/>
        <v>6098.5889999999999</v>
      </c>
      <c r="AY489" s="4">
        <f t="shared" si="108"/>
        <v>1664.1888199999999</v>
      </c>
      <c r="AZ489" t="s">
        <v>903</v>
      </c>
    </row>
    <row r="490" spans="1:52" x14ac:dyDescent="0.25">
      <c r="A490">
        <v>16</v>
      </c>
      <c r="B490" t="s">
        <v>0</v>
      </c>
      <c r="C490" t="s">
        <v>668</v>
      </c>
      <c r="D490">
        <v>2021</v>
      </c>
      <c r="E490" t="s">
        <v>1</v>
      </c>
      <c r="F490" t="s">
        <v>2</v>
      </c>
      <c r="G490">
        <v>2</v>
      </c>
      <c r="H490" t="s">
        <v>3</v>
      </c>
      <c r="I490" t="s">
        <v>697</v>
      </c>
      <c r="J490" t="s">
        <v>552</v>
      </c>
      <c r="K490" t="s">
        <v>834</v>
      </c>
      <c r="L490" t="s">
        <v>800</v>
      </c>
      <c r="M490" t="s">
        <v>801</v>
      </c>
      <c r="N490" t="s">
        <v>719</v>
      </c>
      <c r="O490" t="s">
        <v>37</v>
      </c>
      <c r="P490" t="s">
        <v>744</v>
      </c>
      <c r="Q490" t="s">
        <v>165</v>
      </c>
      <c r="R490">
        <v>0</v>
      </c>
      <c r="S490" t="s">
        <v>7</v>
      </c>
      <c r="T490">
        <v>167</v>
      </c>
      <c r="U490" t="s">
        <v>228</v>
      </c>
      <c r="V490" s="1">
        <v>672782432</v>
      </c>
      <c r="W490" s="1">
        <v>671293190</v>
      </c>
      <c r="X490" s="1">
        <v>99.78</v>
      </c>
      <c r="Y490" s="1">
        <v>1169000000</v>
      </c>
      <c r="Z490" s="1">
        <v>1168863044</v>
      </c>
      <c r="AA490" s="3">
        <v>99.99</v>
      </c>
      <c r="AB490" s="1">
        <v>1873444000</v>
      </c>
      <c r="AC490" s="1">
        <v>0</v>
      </c>
      <c r="AD490" s="3">
        <v>0</v>
      </c>
      <c r="AE490" s="1">
        <v>1240800000</v>
      </c>
      <c r="AF490" s="1">
        <v>0</v>
      </c>
      <c r="AG490" s="3">
        <v>0</v>
      </c>
      <c r="AH490" s="1">
        <v>167000000</v>
      </c>
      <c r="AI490" s="1">
        <v>0</v>
      </c>
      <c r="AJ490" s="3">
        <v>0</v>
      </c>
      <c r="AK490" s="1" t="s">
        <v>9</v>
      </c>
      <c r="AL490" s="1" t="s">
        <v>9</v>
      </c>
      <c r="AM490" s="1" t="s">
        <v>9</v>
      </c>
      <c r="AN490" s="4">
        <f t="shared" si="97"/>
        <v>672.78243199999997</v>
      </c>
      <c r="AO490" s="4">
        <f t="shared" si="98"/>
        <v>671.29318999999998</v>
      </c>
      <c r="AP490" s="4">
        <f t="shared" si="99"/>
        <v>1169</v>
      </c>
      <c r="AQ490" s="4">
        <f t="shared" si="100"/>
        <v>1168.8630439999999</v>
      </c>
      <c r="AR490" s="4">
        <f t="shared" si="101"/>
        <v>1873.444</v>
      </c>
      <c r="AS490" s="4">
        <f t="shared" si="102"/>
        <v>0</v>
      </c>
      <c r="AT490" s="4">
        <f t="shared" si="103"/>
        <v>1240.8</v>
      </c>
      <c r="AU490" s="4">
        <f t="shared" si="104"/>
        <v>0</v>
      </c>
      <c r="AV490" s="4">
        <f t="shared" si="105"/>
        <v>167</v>
      </c>
      <c r="AW490" s="4">
        <f t="shared" si="106"/>
        <v>0</v>
      </c>
      <c r="AX490" s="4">
        <f t="shared" si="107"/>
        <v>5123.0264319999997</v>
      </c>
      <c r="AY490" s="4">
        <f t="shared" si="108"/>
        <v>1840.156234</v>
      </c>
      <c r="AZ490" t="s">
        <v>902</v>
      </c>
    </row>
    <row r="491" spans="1:52" x14ac:dyDescent="0.25">
      <c r="A491">
        <v>16</v>
      </c>
      <c r="B491" t="s">
        <v>0</v>
      </c>
      <c r="C491" t="s">
        <v>668</v>
      </c>
      <c r="D491">
        <v>2021</v>
      </c>
      <c r="E491" t="s">
        <v>1</v>
      </c>
      <c r="F491" t="s">
        <v>2</v>
      </c>
      <c r="G491">
        <v>2</v>
      </c>
      <c r="H491" t="s">
        <v>3</v>
      </c>
      <c r="I491" t="s">
        <v>697</v>
      </c>
      <c r="J491" t="s">
        <v>552</v>
      </c>
      <c r="K491" t="s">
        <v>834</v>
      </c>
      <c r="L491" t="s">
        <v>800</v>
      </c>
      <c r="M491" t="s">
        <v>801</v>
      </c>
      <c r="N491" t="s">
        <v>719</v>
      </c>
      <c r="O491" t="s">
        <v>37</v>
      </c>
      <c r="P491" t="s">
        <v>744</v>
      </c>
      <c r="Q491" t="s">
        <v>165</v>
      </c>
      <c r="R491">
        <v>0</v>
      </c>
      <c r="S491" t="s">
        <v>7</v>
      </c>
      <c r="T491">
        <v>168</v>
      </c>
      <c r="U491" t="s">
        <v>229</v>
      </c>
      <c r="V491" s="1">
        <v>2023821164</v>
      </c>
      <c r="W491" s="1">
        <v>2023414747</v>
      </c>
      <c r="X491" s="1">
        <v>99.98</v>
      </c>
      <c r="Y491" s="1">
        <v>1780024467</v>
      </c>
      <c r="Z491" s="1">
        <v>1569632856</v>
      </c>
      <c r="AA491" s="3">
        <v>88.18</v>
      </c>
      <c r="AB491" s="1">
        <v>1271583000</v>
      </c>
      <c r="AC491" s="1">
        <v>0</v>
      </c>
      <c r="AD491" s="3">
        <v>0</v>
      </c>
      <c r="AE491" s="1">
        <v>1200000000</v>
      </c>
      <c r="AF491" s="1">
        <v>0</v>
      </c>
      <c r="AG491" s="3">
        <v>0</v>
      </c>
      <c r="AH491" s="1">
        <v>930000000</v>
      </c>
      <c r="AI491" s="1">
        <v>0</v>
      </c>
      <c r="AJ491" s="3">
        <v>0</v>
      </c>
      <c r="AK491" s="1" t="s">
        <v>9</v>
      </c>
      <c r="AL491" s="1" t="s">
        <v>9</v>
      </c>
      <c r="AM491" s="1" t="s">
        <v>9</v>
      </c>
      <c r="AN491" s="4">
        <f t="shared" si="97"/>
        <v>2023.821164</v>
      </c>
      <c r="AO491" s="4">
        <f t="shared" si="98"/>
        <v>2023.414747</v>
      </c>
      <c r="AP491" s="4">
        <f t="shared" si="99"/>
        <v>1780.024467</v>
      </c>
      <c r="AQ491" s="4">
        <f t="shared" si="100"/>
        <v>1569.6328559999999</v>
      </c>
      <c r="AR491" s="4">
        <f t="shared" si="101"/>
        <v>1271.5830000000001</v>
      </c>
      <c r="AS491" s="4">
        <f t="shared" si="102"/>
        <v>0</v>
      </c>
      <c r="AT491" s="4">
        <f t="shared" si="103"/>
        <v>1200</v>
      </c>
      <c r="AU491" s="4">
        <f t="shared" si="104"/>
        <v>0</v>
      </c>
      <c r="AV491" s="4">
        <f t="shared" si="105"/>
        <v>930</v>
      </c>
      <c r="AW491" s="4">
        <f t="shared" si="106"/>
        <v>0</v>
      </c>
      <c r="AX491" s="4">
        <f t="shared" si="107"/>
        <v>7205.4286310000007</v>
      </c>
      <c r="AY491" s="4">
        <f t="shared" si="108"/>
        <v>3593.047603</v>
      </c>
      <c r="AZ491" t="s">
        <v>902</v>
      </c>
    </row>
    <row r="492" spans="1:52" x14ac:dyDescent="0.25">
      <c r="A492">
        <v>16</v>
      </c>
      <c r="B492" t="s">
        <v>0</v>
      </c>
      <c r="C492" t="s">
        <v>668</v>
      </c>
      <c r="D492">
        <v>2021</v>
      </c>
      <c r="E492" t="s">
        <v>1</v>
      </c>
      <c r="F492" t="s">
        <v>2</v>
      </c>
      <c r="G492">
        <v>2</v>
      </c>
      <c r="H492" t="s">
        <v>3</v>
      </c>
      <c r="I492" t="s">
        <v>697</v>
      </c>
      <c r="J492" t="s">
        <v>552</v>
      </c>
      <c r="K492" t="s">
        <v>834</v>
      </c>
      <c r="L492" t="s">
        <v>800</v>
      </c>
      <c r="M492" t="s">
        <v>801</v>
      </c>
      <c r="N492" t="s">
        <v>719</v>
      </c>
      <c r="O492" t="s">
        <v>37</v>
      </c>
      <c r="P492" t="s">
        <v>744</v>
      </c>
      <c r="Q492" t="s">
        <v>165</v>
      </c>
      <c r="R492">
        <v>0</v>
      </c>
      <c r="S492" t="s">
        <v>7</v>
      </c>
      <c r="T492">
        <v>173</v>
      </c>
      <c r="U492" t="s">
        <v>557</v>
      </c>
      <c r="V492" s="1">
        <v>130526662</v>
      </c>
      <c r="W492" s="1">
        <v>125708748</v>
      </c>
      <c r="X492" s="1">
        <v>96.31</v>
      </c>
      <c r="Y492" s="1">
        <v>502090218</v>
      </c>
      <c r="Z492" s="1">
        <v>502090218</v>
      </c>
      <c r="AA492" s="3">
        <v>100</v>
      </c>
      <c r="AB492" s="1">
        <v>497260000</v>
      </c>
      <c r="AC492" s="1">
        <v>0</v>
      </c>
      <c r="AD492" s="3">
        <v>0</v>
      </c>
      <c r="AE492" s="1">
        <v>850000000</v>
      </c>
      <c r="AF492" s="1">
        <v>0</v>
      </c>
      <c r="AG492" s="3">
        <v>0</v>
      </c>
      <c r="AH492" s="1">
        <v>340000000</v>
      </c>
      <c r="AI492" s="1">
        <v>0</v>
      </c>
      <c r="AJ492" s="3">
        <v>0</v>
      </c>
      <c r="AK492" s="1" t="s">
        <v>9</v>
      </c>
      <c r="AL492" s="1" t="s">
        <v>9</v>
      </c>
      <c r="AM492" s="1" t="s">
        <v>9</v>
      </c>
      <c r="AN492" s="4">
        <f t="shared" si="97"/>
        <v>130.52666199999999</v>
      </c>
      <c r="AO492" s="4">
        <f t="shared" si="98"/>
        <v>125.708748</v>
      </c>
      <c r="AP492" s="4">
        <f t="shared" si="99"/>
        <v>502.09021799999999</v>
      </c>
      <c r="AQ492" s="4">
        <f t="shared" si="100"/>
        <v>502.09021799999999</v>
      </c>
      <c r="AR492" s="4">
        <f t="shared" si="101"/>
        <v>497.26</v>
      </c>
      <c r="AS492" s="4">
        <f t="shared" si="102"/>
        <v>0</v>
      </c>
      <c r="AT492" s="4">
        <f t="shared" si="103"/>
        <v>850</v>
      </c>
      <c r="AU492" s="4">
        <f t="shared" si="104"/>
        <v>0</v>
      </c>
      <c r="AV492" s="4">
        <f t="shared" si="105"/>
        <v>340</v>
      </c>
      <c r="AW492" s="4">
        <f t="shared" si="106"/>
        <v>0</v>
      </c>
      <c r="AX492" s="4">
        <f t="shared" si="107"/>
        <v>2319.8768799999998</v>
      </c>
      <c r="AY492" s="4">
        <f t="shared" si="108"/>
        <v>627.79896599999995</v>
      </c>
      <c r="AZ492" t="s">
        <v>897</v>
      </c>
    </row>
    <row r="493" spans="1:52" x14ac:dyDescent="0.25">
      <c r="A493">
        <v>16</v>
      </c>
      <c r="B493" t="s">
        <v>0</v>
      </c>
      <c r="C493" t="s">
        <v>668</v>
      </c>
      <c r="D493">
        <v>2021</v>
      </c>
      <c r="E493" t="s">
        <v>1</v>
      </c>
      <c r="F493" t="s">
        <v>2</v>
      </c>
      <c r="G493">
        <v>2</v>
      </c>
      <c r="H493" t="s">
        <v>3</v>
      </c>
      <c r="I493" t="s">
        <v>697</v>
      </c>
      <c r="J493" t="s">
        <v>552</v>
      </c>
      <c r="K493" t="s">
        <v>834</v>
      </c>
      <c r="L493" t="s">
        <v>800</v>
      </c>
      <c r="M493" t="s">
        <v>801</v>
      </c>
      <c r="N493" t="s">
        <v>718</v>
      </c>
      <c r="O493" t="s">
        <v>13</v>
      </c>
      <c r="P493" t="s">
        <v>741</v>
      </c>
      <c r="Q493" t="s">
        <v>130</v>
      </c>
      <c r="R493">
        <v>0</v>
      </c>
      <c r="S493" t="s">
        <v>7</v>
      </c>
      <c r="T493">
        <v>334</v>
      </c>
      <c r="U493" t="s">
        <v>558</v>
      </c>
      <c r="V493" s="1">
        <v>433000000</v>
      </c>
      <c r="W493" s="1">
        <v>432183842</v>
      </c>
      <c r="X493" s="1">
        <v>99.81</v>
      </c>
      <c r="Y493" s="1">
        <v>683351841</v>
      </c>
      <c r="Z493" s="1">
        <v>683351841</v>
      </c>
      <c r="AA493" s="3">
        <v>100</v>
      </c>
      <c r="AB493" s="1">
        <v>750000000</v>
      </c>
      <c r="AC493" s="1">
        <v>0</v>
      </c>
      <c r="AD493" s="3">
        <v>0</v>
      </c>
      <c r="AE493" s="1">
        <v>804343000</v>
      </c>
      <c r="AF493" s="1">
        <v>0</v>
      </c>
      <c r="AG493" s="3">
        <v>0</v>
      </c>
      <c r="AH493" s="1">
        <v>1462657000</v>
      </c>
      <c r="AI493" s="1">
        <v>0</v>
      </c>
      <c r="AJ493" s="3">
        <v>0</v>
      </c>
      <c r="AK493" s="1" t="s">
        <v>9</v>
      </c>
      <c r="AL493" s="1" t="s">
        <v>9</v>
      </c>
      <c r="AM493" s="1" t="s">
        <v>9</v>
      </c>
      <c r="AN493" s="4">
        <f t="shared" si="97"/>
        <v>433</v>
      </c>
      <c r="AO493" s="4">
        <f t="shared" si="98"/>
        <v>432.18384200000003</v>
      </c>
      <c r="AP493" s="4">
        <f t="shared" si="99"/>
        <v>683.35184100000004</v>
      </c>
      <c r="AQ493" s="4">
        <f t="shared" si="100"/>
        <v>683.35184100000004</v>
      </c>
      <c r="AR493" s="4">
        <f t="shared" si="101"/>
        <v>750</v>
      </c>
      <c r="AS493" s="4">
        <f t="shared" si="102"/>
        <v>0</v>
      </c>
      <c r="AT493" s="4">
        <f t="shared" si="103"/>
        <v>804.34299999999996</v>
      </c>
      <c r="AU493" s="4">
        <f t="shared" si="104"/>
        <v>0</v>
      </c>
      <c r="AV493" s="4">
        <f t="shared" si="105"/>
        <v>1462.6569999999999</v>
      </c>
      <c r="AW493" s="4">
        <f t="shared" si="106"/>
        <v>0</v>
      </c>
      <c r="AX493" s="4">
        <f t="shared" si="107"/>
        <v>4133.3518409999997</v>
      </c>
      <c r="AY493" s="4">
        <f t="shared" si="108"/>
        <v>1115.5356830000001</v>
      </c>
      <c r="AZ493" t="s">
        <v>903</v>
      </c>
    </row>
    <row r="494" spans="1:52" x14ac:dyDescent="0.25">
      <c r="A494">
        <v>16</v>
      </c>
      <c r="B494" t="s">
        <v>0</v>
      </c>
      <c r="C494" t="s">
        <v>668</v>
      </c>
      <c r="D494">
        <v>2021</v>
      </c>
      <c r="E494" t="s">
        <v>1</v>
      </c>
      <c r="F494" t="s">
        <v>2</v>
      </c>
      <c r="G494">
        <v>2</v>
      </c>
      <c r="H494" t="s">
        <v>3</v>
      </c>
      <c r="I494" t="s">
        <v>697</v>
      </c>
      <c r="J494" t="s">
        <v>552</v>
      </c>
      <c r="K494" t="s">
        <v>834</v>
      </c>
      <c r="L494" t="s">
        <v>800</v>
      </c>
      <c r="M494" t="s">
        <v>801</v>
      </c>
      <c r="N494" t="s">
        <v>717</v>
      </c>
      <c r="O494" t="s">
        <v>5</v>
      </c>
      <c r="P494" t="s">
        <v>722</v>
      </c>
      <c r="Q494" t="s">
        <v>6</v>
      </c>
      <c r="R494">
        <v>0</v>
      </c>
      <c r="S494" t="s">
        <v>7</v>
      </c>
      <c r="T494">
        <v>493</v>
      </c>
      <c r="U494" t="s">
        <v>8</v>
      </c>
      <c r="V494" s="1">
        <v>1406799327</v>
      </c>
      <c r="W494" s="1">
        <v>1406694764</v>
      </c>
      <c r="X494" s="1">
        <v>99.99</v>
      </c>
      <c r="Y494" s="1">
        <v>2085843103</v>
      </c>
      <c r="Z494" s="1">
        <v>2085805736</v>
      </c>
      <c r="AA494" s="3">
        <v>100</v>
      </c>
      <c r="AB494" s="1">
        <v>2926772000</v>
      </c>
      <c r="AC494" s="1">
        <v>0</v>
      </c>
      <c r="AD494" s="3">
        <v>0</v>
      </c>
      <c r="AE494" s="1">
        <v>1910864497</v>
      </c>
      <c r="AF494" s="1">
        <v>0</v>
      </c>
      <c r="AG494" s="3">
        <v>0</v>
      </c>
      <c r="AH494" s="1">
        <v>970800673</v>
      </c>
      <c r="AI494" s="1">
        <v>0</v>
      </c>
      <c r="AJ494" s="3">
        <v>0</v>
      </c>
      <c r="AK494" s="1" t="s">
        <v>9</v>
      </c>
      <c r="AL494" s="1" t="s">
        <v>9</v>
      </c>
      <c r="AM494" s="1" t="s">
        <v>9</v>
      </c>
      <c r="AN494" s="4">
        <f t="shared" si="97"/>
        <v>1406.7993269999999</v>
      </c>
      <c r="AO494" s="4">
        <f t="shared" si="98"/>
        <v>1406.6947640000001</v>
      </c>
      <c r="AP494" s="4">
        <f t="shared" si="99"/>
        <v>2085.8431030000002</v>
      </c>
      <c r="AQ494" s="4">
        <f t="shared" si="100"/>
        <v>2085.8057359999998</v>
      </c>
      <c r="AR494" s="4">
        <f t="shared" si="101"/>
        <v>2926.7719999999999</v>
      </c>
      <c r="AS494" s="4">
        <f t="shared" si="102"/>
        <v>0</v>
      </c>
      <c r="AT494" s="4">
        <f t="shared" si="103"/>
        <v>1910.864497</v>
      </c>
      <c r="AU494" s="4">
        <f t="shared" si="104"/>
        <v>0</v>
      </c>
      <c r="AV494" s="4">
        <f t="shared" si="105"/>
        <v>970.80067299999996</v>
      </c>
      <c r="AW494" s="4">
        <f t="shared" si="106"/>
        <v>0</v>
      </c>
      <c r="AX494" s="4">
        <f t="shared" si="107"/>
        <v>9301.0795999999991</v>
      </c>
      <c r="AY494" s="4">
        <f t="shared" si="108"/>
        <v>3492.5005000000001</v>
      </c>
      <c r="AZ494" t="s">
        <v>896</v>
      </c>
    </row>
    <row r="495" spans="1:52" x14ac:dyDescent="0.25">
      <c r="A495">
        <v>16</v>
      </c>
      <c r="B495" t="s">
        <v>0</v>
      </c>
      <c r="C495" t="s">
        <v>668</v>
      </c>
      <c r="D495">
        <v>2021</v>
      </c>
      <c r="E495" t="s">
        <v>1</v>
      </c>
      <c r="F495" t="s">
        <v>2</v>
      </c>
      <c r="G495">
        <v>2</v>
      </c>
      <c r="H495" t="s">
        <v>3</v>
      </c>
      <c r="I495" t="s">
        <v>697</v>
      </c>
      <c r="J495" t="s">
        <v>552</v>
      </c>
      <c r="K495" t="s">
        <v>834</v>
      </c>
      <c r="L495" t="s">
        <v>800</v>
      </c>
      <c r="M495" t="s">
        <v>801</v>
      </c>
      <c r="N495" t="s">
        <v>717</v>
      </c>
      <c r="O495" t="s">
        <v>5</v>
      </c>
      <c r="P495" t="s">
        <v>722</v>
      </c>
      <c r="Q495" t="s">
        <v>6</v>
      </c>
      <c r="R495">
        <v>0</v>
      </c>
      <c r="S495" t="s">
        <v>7</v>
      </c>
      <c r="T495">
        <v>539</v>
      </c>
      <c r="U495" t="s">
        <v>237</v>
      </c>
      <c r="V495" s="1">
        <v>415000000</v>
      </c>
      <c r="W495" s="1">
        <v>414925600</v>
      </c>
      <c r="X495" s="1">
        <v>99.98</v>
      </c>
      <c r="Y495" s="1">
        <v>364156897</v>
      </c>
      <c r="Z495" s="1">
        <v>364156897</v>
      </c>
      <c r="AA495" s="3">
        <v>100</v>
      </c>
      <c r="AB495" s="1">
        <v>323228000</v>
      </c>
      <c r="AC495" s="1">
        <v>0</v>
      </c>
      <c r="AD495" s="3">
        <v>0</v>
      </c>
      <c r="AE495" s="1">
        <v>450000000</v>
      </c>
      <c r="AF495" s="1">
        <v>0</v>
      </c>
      <c r="AG495" s="3">
        <v>0</v>
      </c>
      <c r="AH495" s="1">
        <v>220000000</v>
      </c>
      <c r="AI495" s="1">
        <v>0</v>
      </c>
      <c r="AJ495" s="3">
        <v>0</v>
      </c>
      <c r="AK495" s="1" t="s">
        <v>9</v>
      </c>
      <c r="AL495" s="1" t="s">
        <v>9</v>
      </c>
      <c r="AM495" s="1" t="s">
        <v>9</v>
      </c>
      <c r="AN495" s="4">
        <f t="shared" si="97"/>
        <v>415</v>
      </c>
      <c r="AO495" s="4">
        <f t="shared" si="98"/>
        <v>414.92559999999997</v>
      </c>
      <c r="AP495" s="4">
        <f t="shared" si="99"/>
        <v>364.15689700000001</v>
      </c>
      <c r="AQ495" s="4">
        <f t="shared" si="100"/>
        <v>364.15689700000001</v>
      </c>
      <c r="AR495" s="4">
        <f t="shared" si="101"/>
        <v>323.22800000000001</v>
      </c>
      <c r="AS495" s="4">
        <f t="shared" si="102"/>
        <v>0</v>
      </c>
      <c r="AT495" s="4">
        <f t="shared" si="103"/>
        <v>450</v>
      </c>
      <c r="AU495" s="4">
        <f t="shared" si="104"/>
        <v>0</v>
      </c>
      <c r="AV495" s="4">
        <f t="shared" si="105"/>
        <v>220</v>
      </c>
      <c r="AW495" s="4">
        <f t="shared" si="106"/>
        <v>0</v>
      </c>
      <c r="AX495" s="4">
        <f t="shared" si="107"/>
        <v>1772.3848970000001</v>
      </c>
      <c r="AY495" s="4">
        <f t="shared" si="108"/>
        <v>779.08249699999999</v>
      </c>
      <c r="AZ495" t="s">
        <v>896</v>
      </c>
    </row>
    <row r="496" spans="1:52" x14ac:dyDescent="0.25">
      <c r="A496">
        <v>16</v>
      </c>
      <c r="B496" t="s">
        <v>0</v>
      </c>
      <c r="C496" t="s">
        <v>668</v>
      </c>
      <c r="D496">
        <v>2021</v>
      </c>
      <c r="E496" t="s">
        <v>1</v>
      </c>
      <c r="F496" t="s">
        <v>2</v>
      </c>
      <c r="G496">
        <v>2</v>
      </c>
      <c r="H496" t="s">
        <v>3</v>
      </c>
      <c r="I496" t="s">
        <v>698</v>
      </c>
      <c r="J496" t="s">
        <v>559</v>
      </c>
      <c r="K496" t="s">
        <v>835</v>
      </c>
      <c r="L496" t="s">
        <v>800</v>
      </c>
      <c r="M496" t="s">
        <v>801</v>
      </c>
      <c r="N496" t="s">
        <v>719</v>
      </c>
      <c r="O496" t="s">
        <v>37</v>
      </c>
      <c r="P496" t="s">
        <v>737</v>
      </c>
      <c r="Q496" t="s">
        <v>112</v>
      </c>
      <c r="R496">
        <v>0</v>
      </c>
      <c r="S496" t="s">
        <v>7</v>
      </c>
      <c r="T496">
        <v>100</v>
      </c>
      <c r="U496" t="s">
        <v>560</v>
      </c>
      <c r="V496" s="1">
        <v>12708508708</v>
      </c>
      <c r="W496" s="1">
        <v>12557695263</v>
      </c>
      <c r="X496" s="1">
        <v>98.81</v>
      </c>
      <c r="Y496" s="1">
        <v>16969072000</v>
      </c>
      <c r="Z496" s="1">
        <v>16963873826</v>
      </c>
      <c r="AA496" s="3">
        <v>99.97</v>
      </c>
      <c r="AB496" s="1">
        <v>17049575000</v>
      </c>
      <c r="AC496" s="1">
        <v>0</v>
      </c>
      <c r="AD496" s="3">
        <v>0</v>
      </c>
      <c r="AE496" s="1">
        <v>7562398359</v>
      </c>
      <c r="AF496" s="1">
        <v>0</v>
      </c>
      <c r="AG496" s="3">
        <v>0</v>
      </c>
      <c r="AH496" s="1">
        <v>12835259378</v>
      </c>
      <c r="AI496" s="1">
        <v>0</v>
      </c>
      <c r="AJ496" s="3">
        <v>0</v>
      </c>
      <c r="AK496" s="1" t="s">
        <v>9</v>
      </c>
      <c r="AL496" s="1" t="s">
        <v>9</v>
      </c>
      <c r="AM496" s="1" t="s">
        <v>9</v>
      </c>
      <c r="AN496" s="4">
        <f t="shared" si="97"/>
        <v>12708.508707999999</v>
      </c>
      <c r="AO496" s="4">
        <f t="shared" si="98"/>
        <v>12557.695263</v>
      </c>
      <c r="AP496" s="4">
        <f t="shared" si="99"/>
        <v>16969.072</v>
      </c>
      <c r="AQ496" s="4">
        <f t="shared" si="100"/>
        <v>16963.873825999999</v>
      </c>
      <c r="AR496" s="4">
        <f t="shared" si="101"/>
        <v>17049.575000000001</v>
      </c>
      <c r="AS496" s="4">
        <f t="shared" si="102"/>
        <v>0</v>
      </c>
      <c r="AT496" s="4">
        <f t="shared" si="103"/>
        <v>7562.3983589999998</v>
      </c>
      <c r="AU496" s="4">
        <f t="shared" si="104"/>
        <v>0</v>
      </c>
      <c r="AV496" s="4">
        <f t="shared" si="105"/>
        <v>12835.259378000001</v>
      </c>
      <c r="AW496" s="4">
        <f t="shared" si="106"/>
        <v>0</v>
      </c>
      <c r="AX496" s="4">
        <f t="shared" si="107"/>
        <v>67124.813445000007</v>
      </c>
      <c r="AY496" s="4">
        <f t="shared" si="108"/>
        <v>29521.569088999997</v>
      </c>
      <c r="AZ496" t="s">
        <v>905</v>
      </c>
    </row>
    <row r="497" spans="1:52" x14ac:dyDescent="0.25">
      <c r="A497">
        <v>16</v>
      </c>
      <c r="B497" t="s">
        <v>0</v>
      </c>
      <c r="C497" t="s">
        <v>668</v>
      </c>
      <c r="D497">
        <v>2021</v>
      </c>
      <c r="E497" t="s">
        <v>1</v>
      </c>
      <c r="F497" t="s">
        <v>2</v>
      </c>
      <c r="G497">
        <v>2</v>
      </c>
      <c r="H497" t="s">
        <v>3</v>
      </c>
      <c r="I497" t="s">
        <v>698</v>
      </c>
      <c r="J497" t="s">
        <v>559</v>
      </c>
      <c r="K497" t="s">
        <v>835</v>
      </c>
      <c r="L497" t="s">
        <v>800</v>
      </c>
      <c r="M497" t="s">
        <v>801</v>
      </c>
      <c r="N497" t="s">
        <v>719</v>
      </c>
      <c r="O497" t="s">
        <v>37</v>
      </c>
      <c r="P497" t="s">
        <v>751</v>
      </c>
      <c r="Q497" t="s">
        <v>219</v>
      </c>
      <c r="R497">
        <v>0</v>
      </c>
      <c r="S497" t="s">
        <v>7</v>
      </c>
      <c r="T497">
        <v>140</v>
      </c>
      <c r="U497" t="s">
        <v>532</v>
      </c>
      <c r="V497" s="1">
        <v>70000000</v>
      </c>
      <c r="W497" s="1">
        <v>40542913</v>
      </c>
      <c r="X497" s="1">
        <v>57.92</v>
      </c>
      <c r="Y497" s="1">
        <v>90646000</v>
      </c>
      <c r="Z497" s="1">
        <v>87502690</v>
      </c>
      <c r="AA497" s="3">
        <v>96.53</v>
      </c>
      <c r="AB497" s="1">
        <v>163040000</v>
      </c>
      <c r="AC497" s="1">
        <v>0</v>
      </c>
      <c r="AD497" s="3">
        <v>0</v>
      </c>
      <c r="AE497" s="1">
        <v>507084000</v>
      </c>
      <c r="AF497" s="1">
        <v>0</v>
      </c>
      <c r="AG497" s="3">
        <v>0</v>
      </c>
      <c r="AH497" s="1">
        <v>198684087</v>
      </c>
      <c r="AI497" s="1">
        <v>0</v>
      </c>
      <c r="AJ497" s="3">
        <v>0</v>
      </c>
      <c r="AK497" s="1" t="s">
        <v>9</v>
      </c>
      <c r="AL497" s="1" t="s">
        <v>9</v>
      </c>
      <c r="AM497" s="1" t="s">
        <v>9</v>
      </c>
      <c r="AN497" s="4">
        <f t="shared" si="97"/>
        <v>70</v>
      </c>
      <c r="AO497" s="4">
        <f t="shared" si="98"/>
        <v>40.542912999999999</v>
      </c>
      <c r="AP497" s="4">
        <f t="shared" si="99"/>
        <v>90.646000000000001</v>
      </c>
      <c r="AQ497" s="4">
        <f t="shared" si="100"/>
        <v>87.502690000000001</v>
      </c>
      <c r="AR497" s="4">
        <f t="shared" si="101"/>
        <v>163.04</v>
      </c>
      <c r="AS497" s="4">
        <f t="shared" si="102"/>
        <v>0</v>
      </c>
      <c r="AT497" s="4">
        <f t="shared" si="103"/>
        <v>507.084</v>
      </c>
      <c r="AU497" s="4">
        <f t="shared" si="104"/>
        <v>0</v>
      </c>
      <c r="AV497" s="4">
        <f t="shared" si="105"/>
        <v>198.68408700000001</v>
      </c>
      <c r="AW497" s="4">
        <f t="shared" si="106"/>
        <v>0</v>
      </c>
      <c r="AX497" s="4">
        <f t="shared" si="107"/>
        <v>1029.4540870000001</v>
      </c>
      <c r="AY497" s="4">
        <f t="shared" si="108"/>
        <v>128.045603</v>
      </c>
      <c r="AZ497" t="s">
        <v>898</v>
      </c>
    </row>
    <row r="498" spans="1:52" x14ac:dyDescent="0.25">
      <c r="A498">
        <v>16</v>
      </c>
      <c r="B498" t="s">
        <v>0</v>
      </c>
      <c r="C498" t="s">
        <v>668</v>
      </c>
      <c r="D498">
        <v>2021</v>
      </c>
      <c r="E498" t="s">
        <v>1</v>
      </c>
      <c r="F498" t="s">
        <v>2</v>
      </c>
      <c r="G498">
        <v>2</v>
      </c>
      <c r="H498" t="s">
        <v>3</v>
      </c>
      <c r="I498" t="s">
        <v>698</v>
      </c>
      <c r="J498" t="s">
        <v>559</v>
      </c>
      <c r="K498" t="s">
        <v>835</v>
      </c>
      <c r="L498" t="s">
        <v>800</v>
      </c>
      <c r="M498" t="s">
        <v>801</v>
      </c>
      <c r="N498" t="s">
        <v>719</v>
      </c>
      <c r="O498" t="s">
        <v>37</v>
      </c>
      <c r="P498" t="s">
        <v>747</v>
      </c>
      <c r="Q498" t="s">
        <v>198</v>
      </c>
      <c r="R498">
        <v>0</v>
      </c>
      <c r="S498" t="s">
        <v>7</v>
      </c>
      <c r="T498">
        <v>149</v>
      </c>
      <c r="U498" t="s">
        <v>553</v>
      </c>
      <c r="V498" s="1">
        <v>10617988928</v>
      </c>
      <c r="W498" s="1">
        <v>7723146678</v>
      </c>
      <c r="X498" s="1">
        <v>72.739999999999995</v>
      </c>
      <c r="Y498" s="1">
        <v>11354335000</v>
      </c>
      <c r="Z498" s="1">
        <v>11294119336</v>
      </c>
      <c r="AA498" s="3">
        <v>99.47</v>
      </c>
      <c r="AB498" s="1">
        <v>11277488000</v>
      </c>
      <c r="AC498" s="1">
        <v>0</v>
      </c>
      <c r="AD498" s="3">
        <v>0</v>
      </c>
      <c r="AE498" s="1">
        <v>6039562915</v>
      </c>
      <c r="AF498" s="1">
        <v>0</v>
      </c>
      <c r="AG498" s="3">
        <v>0</v>
      </c>
      <c r="AH498" s="1">
        <v>10352431127</v>
      </c>
      <c r="AI498" s="1">
        <v>0</v>
      </c>
      <c r="AJ498" s="3">
        <v>0</v>
      </c>
      <c r="AK498" s="1" t="s">
        <v>9</v>
      </c>
      <c r="AL498" s="1" t="s">
        <v>9</v>
      </c>
      <c r="AM498" s="1" t="s">
        <v>9</v>
      </c>
      <c r="AN498" s="4">
        <f t="shared" si="97"/>
        <v>10617.988928000001</v>
      </c>
      <c r="AO498" s="4">
        <f t="shared" si="98"/>
        <v>7723.1466780000001</v>
      </c>
      <c r="AP498" s="4">
        <f t="shared" si="99"/>
        <v>11354.334999999999</v>
      </c>
      <c r="AQ498" s="4">
        <f t="shared" si="100"/>
        <v>11294.119336</v>
      </c>
      <c r="AR498" s="4">
        <f t="shared" si="101"/>
        <v>11277.487999999999</v>
      </c>
      <c r="AS498" s="4">
        <f t="shared" si="102"/>
        <v>0</v>
      </c>
      <c r="AT498" s="4">
        <f t="shared" si="103"/>
        <v>6039.5629150000004</v>
      </c>
      <c r="AU498" s="4">
        <f t="shared" si="104"/>
        <v>0</v>
      </c>
      <c r="AV498" s="4">
        <f t="shared" si="105"/>
        <v>10352.431127</v>
      </c>
      <c r="AW498" s="4">
        <f t="shared" si="106"/>
        <v>0</v>
      </c>
      <c r="AX498" s="4">
        <f t="shared" si="107"/>
        <v>49641.805970000001</v>
      </c>
      <c r="AY498" s="4">
        <f t="shared" si="108"/>
        <v>19017.266014000001</v>
      </c>
      <c r="AZ498" t="s">
        <v>903</v>
      </c>
    </row>
    <row r="499" spans="1:52" x14ac:dyDescent="0.25">
      <c r="A499">
        <v>16</v>
      </c>
      <c r="B499" t="s">
        <v>0</v>
      </c>
      <c r="C499" t="s">
        <v>668</v>
      </c>
      <c r="D499">
        <v>2021</v>
      </c>
      <c r="E499" t="s">
        <v>1</v>
      </c>
      <c r="F499" t="s">
        <v>2</v>
      </c>
      <c r="G499">
        <v>2</v>
      </c>
      <c r="H499" t="s">
        <v>3</v>
      </c>
      <c r="I499" t="s">
        <v>698</v>
      </c>
      <c r="J499" t="s">
        <v>559</v>
      </c>
      <c r="K499" t="s">
        <v>835</v>
      </c>
      <c r="L499" t="s">
        <v>800</v>
      </c>
      <c r="M499" t="s">
        <v>801</v>
      </c>
      <c r="N499" t="s">
        <v>719</v>
      </c>
      <c r="O499" t="s">
        <v>37</v>
      </c>
      <c r="P499" t="s">
        <v>747</v>
      </c>
      <c r="Q499" t="s">
        <v>198</v>
      </c>
      <c r="R499">
        <v>0</v>
      </c>
      <c r="S499" t="s">
        <v>7</v>
      </c>
      <c r="T499">
        <v>155</v>
      </c>
      <c r="U499" t="s">
        <v>555</v>
      </c>
      <c r="V499" s="1">
        <v>70780671</v>
      </c>
      <c r="W499" s="1">
        <v>53941973</v>
      </c>
      <c r="X499" s="1">
        <v>76.209999999999994</v>
      </c>
      <c r="Y499" s="1">
        <v>222882000</v>
      </c>
      <c r="Z499" s="1">
        <v>190934480</v>
      </c>
      <c r="AA499" s="3">
        <v>85.67</v>
      </c>
      <c r="AB499" s="1">
        <v>207425000</v>
      </c>
      <c r="AC499" s="1">
        <v>0</v>
      </c>
      <c r="AD499" s="3">
        <v>0</v>
      </c>
      <c r="AE499" s="1">
        <v>176155999</v>
      </c>
      <c r="AF499" s="1">
        <v>0</v>
      </c>
      <c r="AG499" s="3">
        <v>0</v>
      </c>
      <c r="AH499" s="1">
        <v>119595028</v>
      </c>
      <c r="AI499" s="1">
        <v>0</v>
      </c>
      <c r="AJ499" s="3">
        <v>0</v>
      </c>
      <c r="AK499" s="1" t="s">
        <v>9</v>
      </c>
      <c r="AL499" s="1" t="s">
        <v>9</v>
      </c>
      <c r="AM499" s="1" t="s">
        <v>9</v>
      </c>
      <c r="AN499" s="4">
        <f t="shared" si="97"/>
        <v>70.780670999999998</v>
      </c>
      <c r="AO499" s="4">
        <f t="shared" si="98"/>
        <v>53.941972999999997</v>
      </c>
      <c r="AP499" s="4">
        <f t="shared" si="99"/>
        <v>222.88200000000001</v>
      </c>
      <c r="AQ499" s="4">
        <f t="shared" si="100"/>
        <v>190.93448000000001</v>
      </c>
      <c r="AR499" s="4">
        <f t="shared" si="101"/>
        <v>207.42500000000001</v>
      </c>
      <c r="AS499" s="4">
        <f t="shared" si="102"/>
        <v>0</v>
      </c>
      <c r="AT499" s="4">
        <f t="shared" si="103"/>
        <v>176.15599900000001</v>
      </c>
      <c r="AU499" s="4">
        <f t="shared" si="104"/>
        <v>0</v>
      </c>
      <c r="AV499" s="4">
        <f t="shared" si="105"/>
        <v>119.595028</v>
      </c>
      <c r="AW499" s="4">
        <f t="shared" si="106"/>
        <v>0</v>
      </c>
      <c r="AX499" s="4">
        <f t="shared" si="107"/>
        <v>796.83869800000002</v>
      </c>
      <c r="AY499" s="4">
        <f t="shared" si="108"/>
        <v>244.876453</v>
      </c>
      <c r="AZ499" t="s">
        <v>897</v>
      </c>
    </row>
    <row r="500" spans="1:52" x14ac:dyDescent="0.25">
      <c r="A500">
        <v>16</v>
      </c>
      <c r="B500" t="s">
        <v>0</v>
      </c>
      <c r="C500" t="s">
        <v>668</v>
      </c>
      <c r="D500">
        <v>2021</v>
      </c>
      <c r="E500" t="s">
        <v>1</v>
      </c>
      <c r="F500" t="s">
        <v>2</v>
      </c>
      <c r="G500">
        <v>2</v>
      </c>
      <c r="H500" t="s">
        <v>3</v>
      </c>
      <c r="I500" t="s">
        <v>698</v>
      </c>
      <c r="J500" t="s">
        <v>559</v>
      </c>
      <c r="K500" t="s">
        <v>835</v>
      </c>
      <c r="L500" t="s">
        <v>800</v>
      </c>
      <c r="M500" t="s">
        <v>801</v>
      </c>
      <c r="N500" t="s">
        <v>719</v>
      </c>
      <c r="O500" t="s">
        <v>37</v>
      </c>
      <c r="P500" t="s">
        <v>747</v>
      </c>
      <c r="Q500" t="s">
        <v>198</v>
      </c>
      <c r="R500">
        <v>0</v>
      </c>
      <c r="S500" t="s">
        <v>7</v>
      </c>
      <c r="T500">
        <v>158</v>
      </c>
      <c r="U500" t="s">
        <v>226</v>
      </c>
      <c r="V500" s="1">
        <v>606131767</v>
      </c>
      <c r="W500" s="1">
        <v>579766667</v>
      </c>
      <c r="X500" s="1">
        <v>95.65</v>
      </c>
      <c r="Y500" s="1">
        <v>941442000</v>
      </c>
      <c r="Z500" s="1">
        <v>912725222</v>
      </c>
      <c r="AA500" s="3">
        <v>96.95</v>
      </c>
      <c r="AB500" s="1">
        <v>968744000</v>
      </c>
      <c r="AC500" s="1">
        <v>0</v>
      </c>
      <c r="AD500" s="3">
        <v>0</v>
      </c>
      <c r="AE500" s="1">
        <v>343246198</v>
      </c>
      <c r="AF500" s="1">
        <v>0</v>
      </c>
      <c r="AG500" s="3">
        <v>0</v>
      </c>
      <c r="AH500" s="1">
        <v>103903197</v>
      </c>
      <c r="AI500" s="1">
        <v>0</v>
      </c>
      <c r="AJ500" s="3">
        <v>0</v>
      </c>
      <c r="AK500" s="1" t="s">
        <v>9</v>
      </c>
      <c r="AL500" s="1" t="s">
        <v>9</v>
      </c>
      <c r="AM500" s="1" t="s">
        <v>9</v>
      </c>
      <c r="AN500" s="4">
        <f t="shared" si="97"/>
        <v>606.13176699999997</v>
      </c>
      <c r="AO500" s="4">
        <f t="shared" si="98"/>
        <v>579.76666699999998</v>
      </c>
      <c r="AP500" s="4">
        <f t="shared" si="99"/>
        <v>941.44200000000001</v>
      </c>
      <c r="AQ500" s="4">
        <f t="shared" si="100"/>
        <v>912.72522200000003</v>
      </c>
      <c r="AR500" s="4">
        <f t="shared" si="101"/>
        <v>968.74400000000003</v>
      </c>
      <c r="AS500" s="4">
        <f t="shared" si="102"/>
        <v>0</v>
      </c>
      <c r="AT500" s="4">
        <f t="shared" si="103"/>
        <v>343.24619799999999</v>
      </c>
      <c r="AU500" s="4">
        <f t="shared" si="104"/>
        <v>0</v>
      </c>
      <c r="AV500" s="4">
        <f t="shared" si="105"/>
        <v>103.90319700000001</v>
      </c>
      <c r="AW500" s="4">
        <f t="shared" si="106"/>
        <v>0</v>
      </c>
      <c r="AX500" s="4">
        <f t="shared" si="107"/>
        <v>2963.4671619999999</v>
      </c>
      <c r="AY500" s="4">
        <f t="shared" si="108"/>
        <v>1492.4918889999999</v>
      </c>
      <c r="AZ500" t="s">
        <v>903</v>
      </c>
    </row>
    <row r="501" spans="1:52" x14ac:dyDescent="0.25">
      <c r="A501">
        <v>16</v>
      </c>
      <c r="B501" t="s">
        <v>0</v>
      </c>
      <c r="C501" t="s">
        <v>668</v>
      </c>
      <c r="D501">
        <v>2021</v>
      </c>
      <c r="E501" t="s">
        <v>1</v>
      </c>
      <c r="F501" t="s">
        <v>2</v>
      </c>
      <c r="G501">
        <v>2</v>
      </c>
      <c r="H501" t="s">
        <v>3</v>
      </c>
      <c r="I501" t="s">
        <v>698</v>
      </c>
      <c r="J501" t="s">
        <v>559</v>
      </c>
      <c r="K501" t="s">
        <v>835</v>
      </c>
      <c r="L501" t="s">
        <v>800</v>
      </c>
      <c r="M501" t="s">
        <v>801</v>
      </c>
      <c r="N501" t="s">
        <v>717</v>
      </c>
      <c r="O501" t="s">
        <v>5</v>
      </c>
      <c r="P501" t="s">
        <v>722</v>
      </c>
      <c r="Q501" t="s">
        <v>6</v>
      </c>
      <c r="R501">
        <v>0</v>
      </c>
      <c r="S501" t="s">
        <v>7</v>
      </c>
      <c r="T501">
        <v>493</v>
      </c>
      <c r="U501" t="s">
        <v>8</v>
      </c>
      <c r="V501" s="1">
        <v>1044311757</v>
      </c>
      <c r="W501" s="1">
        <v>1002831905</v>
      </c>
      <c r="X501" s="1">
        <v>96.03</v>
      </c>
      <c r="Y501" s="1">
        <v>1616823000</v>
      </c>
      <c r="Z501" s="1">
        <v>1527184407</v>
      </c>
      <c r="AA501" s="3">
        <v>94.46</v>
      </c>
      <c r="AB501" s="1">
        <v>2464991000</v>
      </c>
      <c r="AC501" s="1">
        <v>0</v>
      </c>
      <c r="AD501" s="3">
        <v>0</v>
      </c>
      <c r="AE501" s="1">
        <v>2455612553</v>
      </c>
      <c r="AF501" s="1">
        <v>0</v>
      </c>
      <c r="AG501" s="3">
        <v>0</v>
      </c>
      <c r="AH501" s="1">
        <v>1002831905</v>
      </c>
      <c r="AI501" s="1">
        <v>0</v>
      </c>
      <c r="AJ501" s="3">
        <v>0</v>
      </c>
      <c r="AK501" s="1" t="s">
        <v>9</v>
      </c>
      <c r="AL501" s="1" t="s">
        <v>9</v>
      </c>
      <c r="AM501" s="1" t="s">
        <v>9</v>
      </c>
      <c r="AN501" s="4">
        <f t="shared" si="97"/>
        <v>1044.3117569999999</v>
      </c>
      <c r="AO501" s="4">
        <f t="shared" si="98"/>
        <v>1002.831905</v>
      </c>
      <c r="AP501" s="4">
        <f t="shared" si="99"/>
        <v>1616.8230000000001</v>
      </c>
      <c r="AQ501" s="4">
        <f t="shared" si="100"/>
        <v>1527.184407</v>
      </c>
      <c r="AR501" s="4">
        <f t="shared" si="101"/>
        <v>2464.991</v>
      </c>
      <c r="AS501" s="4">
        <f t="shared" si="102"/>
        <v>0</v>
      </c>
      <c r="AT501" s="4">
        <f t="shared" si="103"/>
        <v>2455.6125529999999</v>
      </c>
      <c r="AU501" s="4">
        <f t="shared" si="104"/>
        <v>0</v>
      </c>
      <c r="AV501" s="4">
        <f t="shared" si="105"/>
        <v>1002.831905</v>
      </c>
      <c r="AW501" s="4">
        <f t="shared" si="106"/>
        <v>0</v>
      </c>
      <c r="AX501" s="4">
        <f t="shared" si="107"/>
        <v>8584.5702149999997</v>
      </c>
      <c r="AY501" s="4">
        <f t="shared" si="108"/>
        <v>2530.0163119999997</v>
      </c>
      <c r="AZ501" t="s">
        <v>896</v>
      </c>
    </row>
    <row r="502" spans="1:52" x14ac:dyDescent="0.25">
      <c r="A502">
        <v>16</v>
      </c>
      <c r="B502" t="s">
        <v>0</v>
      </c>
      <c r="C502" t="s">
        <v>668</v>
      </c>
      <c r="D502">
        <v>2021</v>
      </c>
      <c r="E502" t="s">
        <v>1</v>
      </c>
      <c r="F502" t="s">
        <v>2</v>
      </c>
      <c r="G502">
        <v>2</v>
      </c>
      <c r="H502" t="s">
        <v>3</v>
      </c>
      <c r="I502" t="s">
        <v>698</v>
      </c>
      <c r="J502" t="s">
        <v>559</v>
      </c>
      <c r="K502" t="s">
        <v>835</v>
      </c>
      <c r="L502" t="s">
        <v>800</v>
      </c>
      <c r="M502" t="s">
        <v>801</v>
      </c>
      <c r="N502" t="s">
        <v>717</v>
      </c>
      <c r="O502" t="s">
        <v>5</v>
      </c>
      <c r="P502" t="s">
        <v>722</v>
      </c>
      <c r="Q502" t="s">
        <v>6</v>
      </c>
      <c r="R502">
        <v>0</v>
      </c>
      <c r="S502" t="s">
        <v>7</v>
      </c>
      <c r="T502">
        <v>539</v>
      </c>
      <c r="U502" t="s">
        <v>237</v>
      </c>
      <c r="V502" s="1">
        <v>0</v>
      </c>
      <c r="W502" s="1">
        <v>0</v>
      </c>
      <c r="X502" s="1">
        <v>0</v>
      </c>
      <c r="Y502" s="1">
        <v>206800000</v>
      </c>
      <c r="Z502" s="1">
        <v>206500000</v>
      </c>
      <c r="AA502" s="3">
        <v>99.85</v>
      </c>
      <c r="AB502" s="1">
        <v>212797000</v>
      </c>
      <c r="AC502" s="1">
        <v>0</v>
      </c>
      <c r="AD502" s="3">
        <v>0</v>
      </c>
      <c r="AE502" s="1">
        <v>133200000</v>
      </c>
      <c r="AF502" s="1">
        <v>0</v>
      </c>
      <c r="AG502" s="3">
        <v>0</v>
      </c>
      <c r="AH502" s="1">
        <v>240000000</v>
      </c>
      <c r="AI502" s="1">
        <v>0</v>
      </c>
      <c r="AJ502" s="3">
        <v>0</v>
      </c>
      <c r="AK502" s="1" t="s">
        <v>9</v>
      </c>
      <c r="AL502" s="1" t="s">
        <v>9</v>
      </c>
      <c r="AM502" s="1" t="s">
        <v>9</v>
      </c>
      <c r="AN502" s="4">
        <f t="shared" si="97"/>
        <v>0</v>
      </c>
      <c r="AO502" s="4">
        <f t="shared" si="98"/>
        <v>0</v>
      </c>
      <c r="AP502" s="4">
        <f t="shared" si="99"/>
        <v>206.8</v>
      </c>
      <c r="AQ502" s="4">
        <f t="shared" si="100"/>
        <v>206.5</v>
      </c>
      <c r="AR502" s="4">
        <f t="shared" si="101"/>
        <v>212.797</v>
      </c>
      <c r="AS502" s="4">
        <f t="shared" si="102"/>
        <v>0</v>
      </c>
      <c r="AT502" s="4">
        <f t="shared" si="103"/>
        <v>133.19999999999999</v>
      </c>
      <c r="AU502" s="4">
        <f t="shared" si="104"/>
        <v>0</v>
      </c>
      <c r="AV502" s="4">
        <f t="shared" si="105"/>
        <v>240</v>
      </c>
      <c r="AW502" s="4">
        <f t="shared" si="106"/>
        <v>0</v>
      </c>
      <c r="AX502" s="4">
        <f t="shared" si="107"/>
        <v>792.79700000000003</v>
      </c>
      <c r="AY502" s="4">
        <f t="shared" si="108"/>
        <v>206.5</v>
      </c>
      <c r="AZ502" t="s">
        <v>896</v>
      </c>
    </row>
    <row r="503" spans="1:52" x14ac:dyDescent="0.25">
      <c r="A503">
        <v>16</v>
      </c>
      <c r="B503" t="s">
        <v>0</v>
      </c>
      <c r="C503" t="s">
        <v>668</v>
      </c>
      <c r="D503">
        <v>2021</v>
      </c>
      <c r="E503" t="s">
        <v>1</v>
      </c>
      <c r="F503" t="s">
        <v>2</v>
      </c>
      <c r="G503">
        <v>2</v>
      </c>
      <c r="H503" t="s">
        <v>3</v>
      </c>
      <c r="I503" t="s">
        <v>699</v>
      </c>
      <c r="J503" t="s">
        <v>561</v>
      </c>
      <c r="K503" t="s">
        <v>836</v>
      </c>
      <c r="L503" t="s">
        <v>813</v>
      </c>
      <c r="M503" t="s">
        <v>814</v>
      </c>
      <c r="N503" t="s">
        <v>719</v>
      </c>
      <c r="O503" t="s">
        <v>37</v>
      </c>
      <c r="P503" t="s">
        <v>756</v>
      </c>
      <c r="Q503" t="s">
        <v>336</v>
      </c>
      <c r="R503">
        <v>0</v>
      </c>
      <c r="S503" t="s">
        <v>7</v>
      </c>
      <c r="T503">
        <v>65</v>
      </c>
      <c r="U503" t="s">
        <v>562</v>
      </c>
      <c r="V503" s="1">
        <v>306928900</v>
      </c>
      <c r="W503" s="1">
        <v>232912300</v>
      </c>
      <c r="X503" s="1">
        <v>75.88</v>
      </c>
      <c r="Y503" s="1">
        <v>332201988</v>
      </c>
      <c r="Z503" s="1">
        <v>330783667</v>
      </c>
      <c r="AA503" s="3">
        <v>99.57</v>
      </c>
      <c r="AB503" s="1">
        <v>371807040</v>
      </c>
      <c r="AC503" s="1">
        <v>0</v>
      </c>
      <c r="AD503" s="3">
        <v>0</v>
      </c>
      <c r="AE503" s="1">
        <v>1257000000</v>
      </c>
      <c r="AF503" s="1">
        <v>0</v>
      </c>
      <c r="AG503" s="3">
        <v>0</v>
      </c>
      <c r="AH503" s="1">
        <v>635000000</v>
      </c>
      <c r="AI503" s="1">
        <v>0</v>
      </c>
      <c r="AJ503" s="3">
        <v>0</v>
      </c>
      <c r="AK503" s="1" t="s">
        <v>9</v>
      </c>
      <c r="AL503" s="1" t="s">
        <v>9</v>
      </c>
      <c r="AM503" s="1" t="s">
        <v>9</v>
      </c>
      <c r="AN503" s="4">
        <f t="shared" si="97"/>
        <v>306.9289</v>
      </c>
      <c r="AO503" s="4">
        <f t="shared" si="98"/>
        <v>232.91229999999999</v>
      </c>
      <c r="AP503" s="4">
        <f t="shared" si="99"/>
        <v>332.20198799999997</v>
      </c>
      <c r="AQ503" s="4">
        <f t="shared" si="100"/>
        <v>330.78366699999998</v>
      </c>
      <c r="AR503" s="4">
        <f t="shared" si="101"/>
        <v>371.80703999999997</v>
      </c>
      <c r="AS503" s="4">
        <f t="shared" si="102"/>
        <v>0</v>
      </c>
      <c r="AT503" s="4">
        <f t="shared" si="103"/>
        <v>1257</v>
      </c>
      <c r="AU503" s="4">
        <f t="shared" si="104"/>
        <v>0</v>
      </c>
      <c r="AV503" s="4">
        <f t="shared" si="105"/>
        <v>635</v>
      </c>
      <c r="AW503" s="4">
        <f t="shared" si="106"/>
        <v>0</v>
      </c>
      <c r="AX503" s="4">
        <f t="shared" si="107"/>
        <v>2902.9379279999998</v>
      </c>
      <c r="AY503" s="4">
        <f t="shared" si="108"/>
        <v>563.695967</v>
      </c>
      <c r="AZ503" t="s">
        <v>903</v>
      </c>
    </row>
    <row r="504" spans="1:52" x14ac:dyDescent="0.25">
      <c r="A504">
        <v>16</v>
      </c>
      <c r="B504" t="s">
        <v>0</v>
      </c>
      <c r="C504" t="s">
        <v>668</v>
      </c>
      <c r="D504">
        <v>2021</v>
      </c>
      <c r="E504" t="s">
        <v>1</v>
      </c>
      <c r="F504" t="s">
        <v>2</v>
      </c>
      <c r="G504">
        <v>2</v>
      </c>
      <c r="H504" t="s">
        <v>3</v>
      </c>
      <c r="I504" t="s">
        <v>699</v>
      </c>
      <c r="J504" t="s">
        <v>561</v>
      </c>
      <c r="K504" t="s">
        <v>836</v>
      </c>
      <c r="L504" t="s">
        <v>813</v>
      </c>
      <c r="M504" t="s">
        <v>814</v>
      </c>
      <c r="N504" t="s">
        <v>719</v>
      </c>
      <c r="O504" t="s">
        <v>37</v>
      </c>
      <c r="P504" t="s">
        <v>756</v>
      </c>
      <c r="Q504" t="s">
        <v>336</v>
      </c>
      <c r="R504">
        <v>0</v>
      </c>
      <c r="S504" t="s">
        <v>7</v>
      </c>
      <c r="T504">
        <v>159</v>
      </c>
      <c r="U504" t="s">
        <v>563</v>
      </c>
      <c r="V504" s="1">
        <v>743442326</v>
      </c>
      <c r="W504" s="1">
        <v>234975733</v>
      </c>
      <c r="X504" s="1">
        <v>31.61</v>
      </c>
      <c r="Y504" s="1">
        <v>703770698</v>
      </c>
      <c r="Z504" s="1">
        <v>703770698</v>
      </c>
      <c r="AA504" s="3">
        <v>100</v>
      </c>
      <c r="AB504" s="1">
        <v>389920880</v>
      </c>
      <c r="AC504" s="1">
        <v>0</v>
      </c>
      <c r="AD504" s="3">
        <v>0</v>
      </c>
      <c r="AE504" s="1">
        <v>697000000</v>
      </c>
      <c r="AF504" s="1">
        <v>0</v>
      </c>
      <c r="AG504" s="3">
        <v>0</v>
      </c>
      <c r="AH504" s="1">
        <v>295000000</v>
      </c>
      <c r="AI504" s="1">
        <v>0</v>
      </c>
      <c r="AJ504" s="3">
        <v>0</v>
      </c>
      <c r="AK504" s="1" t="s">
        <v>9</v>
      </c>
      <c r="AL504" s="1" t="s">
        <v>9</v>
      </c>
      <c r="AM504" s="1" t="s">
        <v>9</v>
      </c>
      <c r="AN504" s="4">
        <f t="shared" si="97"/>
        <v>743.44232599999998</v>
      </c>
      <c r="AO504" s="4">
        <f t="shared" si="98"/>
        <v>234.97573299999999</v>
      </c>
      <c r="AP504" s="4">
        <f t="shared" si="99"/>
        <v>703.77069800000004</v>
      </c>
      <c r="AQ504" s="4">
        <f t="shared" si="100"/>
        <v>703.77069800000004</v>
      </c>
      <c r="AR504" s="4">
        <f t="shared" si="101"/>
        <v>389.92088000000001</v>
      </c>
      <c r="AS504" s="4">
        <f t="shared" si="102"/>
        <v>0</v>
      </c>
      <c r="AT504" s="4">
        <f t="shared" si="103"/>
        <v>697</v>
      </c>
      <c r="AU504" s="4">
        <f t="shared" si="104"/>
        <v>0</v>
      </c>
      <c r="AV504" s="4">
        <f t="shared" si="105"/>
        <v>295</v>
      </c>
      <c r="AW504" s="4">
        <f t="shared" si="106"/>
        <v>0</v>
      </c>
      <c r="AX504" s="4">
        <f t="shared" si="107"/>
        <v>2829.1339040000003</v>
      </c>
      <c r="AY504" s="4">
        <f t="shared" si="108"/>
        <v>938.74643100000003</v>
      </c>
      <c r="AZ504" t="s">
        <v>903</v>
      </c>
    </row>
    <row r="505" spans="1:52" x14ac:dyDescent="0.25">
      <c r="A505">
        <v>16</v>
      </c>
      <c r="B505" t="s">
        <v>0</v>
      </c>
      <c r="C505" t="s">
        <v>668</v>
      </c>
      <c r="D505">
        <v>2021</v>
      </c>
      <c r="E505" t="s">
        <v>1</v>
      </c>
      <c r="F505" t="s">
        <v>2</v>
      </c>
      <c r="G505">
        <v>2</v>
      </c>
      <c r="H505" t="s">
        <v>3</v>
      </c>
      <c r="I505" t="s">
        <v>699</v>
      </c>
      <c r="J505" t="s">
        <v>561</v>
      </c>
      <c r="K505" t="s">
        <v>836</v>
      </c>
      <c r="L505" t="s">
        <v>813</v>
      </c>
      <c r="M505" t="s">
        <v>814</v>
      </c>
      <c r="N505" t="s">
        <v>719</v>
      </c>
      <c r="O505" t="s">
        <v>37</v>
      </c>
      <c r="P505" t="s">
        <v>756</v>
      </c>
      <c r="Q505" t="s">
        <v>336</v>
      </c>
      <c r="R505">
        <v>0</v>
      </c>
      <c r="S505" t="s">
        <v>7</v>
      </c>
      <c r="T505">
        <v>160</v>
      </c>
      <c r="U505" t="s">
        <v>337</v>
      </c>
      <c r="V505" s="1">
        <v>1434628774</v>
      </c>
      <c r="W505" s="1">
        <v>1375760469</v>
      </c>
      <c r="X505" s="1">
        <v>95.9</v>
      </c>
      <c r="Y505" s="1">
        <v>2171704814</v>
      </c>
      <c r="Z505" s="1">
        <v>2170320610</v>
      </c>
      <c r="AA505" s="3">
        <v>99.94</v>
      </c>
      <c r="AB505" s="1">
        <v>3388272080</v>
      </c>
      <c r="AC505" s="1">
        <v>0</v>
      </c>
      <c r="AD505" s="3">
        <v>0</v>
      </c>
      <c r="AE505" s="1">
        <v>2576000000</v>
      </c>
      <c r="AF505" s="1">
        <v>0</v>
      </c>
      <c r="AG505" s="3">
        <v>0</v>
      </c>
      <c r="AH505" s="1">
        <v>1690000000</v>
      </c>
      <c r="AI505" s="1">
        <v>0</v>
      </c>
      <c r="AJ505" s="3">
        <v>0</v>
      </c>
      <c r="AK505" s="1" t="s">
        <v>9</v>
      </c>
      <c r="AL505" s="1" t="s">
        <v>9</v>
      </c>
      <c r="AM505" s="1" t="s">
        <v>9</v>
      </c>
      <c r="AN505" s="4">
        <f t="shared" si="97"/>
        <v>1434.628774</v>
      </c>
      <c r="AO505" s="4">
        <f t="shared" si="98"/>
        <v>1375.7604690000001</v>
      </c>
      <c r="AP505" s="4">
        <f t="shared" si="99"/>
        <v>2171.7048140000002</v>
      </c>
      <c r="AQ505" s="4">
        <f t="shared" si="100"/>
        <v>2170.3206100000002</v>
      </c>
      <c r="AR505" s="4">
        <f t="shared" si="101"/>
        <v>3388.2720800000002</v>
      </c>
      <c r="AS505" s="4">
        <f t="shared" si="102"/>
        <v>0</v>
      </c>
      <c r="AT505" s="4">
        <f t="shared" si="103"/>
        <v>2576</v>
      </c>
      <c r="AU505" s="4">
        <f t="shared" si="104"/>
        <v>0</v>
      </c>
      <c r="AV505" s="4">
        <f t="shared" si="105"/>
        <v>1690</v>
      </c>
      <c r="AW505" s="4">
        <f t="shared" si="106"/>
        <v>0</v>
      </c>
      <c r="AX505" s="4">
        <f t="shared" si="107"/>
        <v>11260.605668</v>
      </c>
      <c r="AY505" s="4">
        <f t="shared" si="108"/>
        <v>3546.0810790000005</v>
      </c>
      <c r="AZ505" t="s">
        <v>912</v>
      </c>
    </row>
    <row r="506" spans="1:52" x14ac:dyDescent="0.25">
      <c r="A506">
        <v>16</v>
      </c>
      <c r="B506" t="s">
        <v>0</v>
      </c>
      <c r="C506" t="s">
        <v>668</v>
      </c>
      <c r="D506">
        <v>2021</v>
      </c>
      <c r="E506" t="s">
        <v>1</v>
      </c>
      <c r="F506" t="s">
        <v>2</v>
      </c>
      <c r="G506">
        <v>2</v>
      </c>
      <c r="H506" t="s">
        <v>3</v>
      </c>
      <c r="I506" t="s">
        <v>699</v>
      </c>
      <c r="J506" t="s">
        <v>561</v>
      </c>
      <c r="K506" t="s">
        <v>836</v>
      </c>
      <c r="L506" t="s">
        <v>813</v>
      </c>
      <c r="M506" t="s">
        <v>814</v>
      </c>
      <c r="N506" t="s">
        <v>719</v>
      </c>
      <c r="O506" t="s">
        <v>37</v>
      </c>
      <c r="P506" t="s">
        <v>744</v>
      </c>
      <c r="Q506" t="s">
        <v>165</v>
      </c>
      <c r="R506">
        <v>0</v>
      </c>
      <c r="S506" t="s">
        <v>7</v>
      </c>
      <c r="T506">
        <v>164</v>
      </c>
      <c r="U506" t="s">
        <v>564</v>
      </c>
      <c r="V506" s="1">
        <v>98384502</v>
      </c>
      <c r="W506" s="1">
        <v>95817400</v>
      </c>
      <c r="X506" s="1">
        <v>97.39</v>
      </c>
      <c r="Y506" s="1">
        <v>180340000</v>
      </c>
      <c r="Z506" s="1">
        <v>180340000</v>
      </c>
      <c r="AA506" s="3">
        <v>100</v>
      </c>
      <c r="AB506" s="1">
        <v>260000000</v>
      </c>
      <c r="AC506" s="1">
        <v>0</v>
      </c>
      <c r="AD506" s="3">
        <v>0</v>
      </c>
      <c r="AE506" s="1">
        <v>500000000</v>
      </c>
      <c r="AF506" s="1">
        <v>0</v>
      </c>
      <c r="AG506" s="3">
        <v>0</v>
      </c>
      <c r="AH506" s="1">
        <v>100000000</v>
      </c>
      <c r="AI506" s="1">
        <v>0</v>
      </c>
      <c r="AJ506" s="3">
        <v>0</v>
      </c>
      <c r="AK506" s="1" t="s">
        <v>9</v>
      </c>
      <c r="AL506" s="1" t="s">
        <v>9</v>
      </c>
      <c r="AM506" s="1" t="s">
        <v>9</v>
      </c>
      <c r="AN506" s="4">
        <f t="shared" si="97"/>
        <v>98.384501999999998</v>
      </c>
      <c r="AO506" s="4">
        <f t="shared" si="98"/>
        <v>95.817400000000006</v>
      </c>
      <c r="AP506" s="4">
        <f t="shared" si="99"/>
        <v>180.34</v>
      </c>
      <c r="AQ506" s="4">
        <f t="shared" si="100"/>
        <v>180.34</v>
      </c>
      <c r="AR506" s="4">
        <f t="shared" si="101"/>
        <v>260</v>
      </c>
      <c r="AS506" s="4">
        <f t="shared" si="102"/>
        <v>0</v>
      </c>
      <c r="AT506" s="4">
        <f t="shared" si="103"/>
        <v>500</v>
      </c>
      <c r="AU506" s="4">
        <f t="shared" si="104"/>
        <v>0</v>
      </c>
      <c r="AV506" s="4">
        <f t="shared" si="105"/>
        <v>100</v>
      </c>
      <c r="AW506" s="4">
        <f t="shared" si="106"/>
        <v>0</v>
      </c>
      <c r="AX506" s="4">
        <f t="shared" si="107"/>
        <v>1138.724502</v>
      </c>
      <c r="AY506" s="4">
        <f t="shared" si="108"/>
        <v>276.1574</v>
      </c>
      <c r="AZ506" t="s">
        <v>910</v>
      </c>
    </row>
    <row r="507" spans="1:52" x14ac:dyDescent="0.25">
      <c r="A507">
        <v>16</v>
      </c>
      <c r="B507" t="s">
        <v>0</v>
      </c>
      <c r="C507" t="s">
        <v>668</v>
      </c>
      <c r="D507">
        <v>2021</v>
      </c>
      <c r="E507" t="s">
        <v>1</v>
      </c>
      <c r="F507" t="s">
        <v>2</v>
      </c>
      <c r="G507">
        <v>2</v>
      </c>
      <c r="H507" t="s">
        <v>3</v>
      </c>
      <c r="I507" t="s">
        <v>699</v>
      </c>
      <c r="J507" t="s">
        <v>561</v>
      </c>
      <c r="K507" t="s">
        <v>836</v>
      </c>
      <c r="L507" t="s">
        <v>813</v>
      </c>
      <c r="M507" t="s">
        <v>814</v>
      </c>
      <c r="N507" t="s">
        <v>719</v>
      </c>
      <c r="O507" t="s">
        <v>37</v>
      </c>
      <c r="P507" t="s">
        <v>744</v>
      </c>
      <c r="Q507" t="s">
        <v>165</v>
      </c>
      <c r="R507">
        <v>0</v>
      </c>
      <c r="S507" t="s">
        <v>7</v>
      </c>
      <c r="T507">
        <v>172</v>
      </c>
      <c r="U507" t="s">
        <v>565</v>
      </c>
      <c r="V507" s="1">
        <v>3201615498</v>
      </c>
      <c r="W507" s="1">
        <v>3079641116</v>
      </c>
      <c r="X507" s="1">
        <v>96.19</v>
      </c>
      <c r="Y507" s="1">
        <v>3753067687</v>
      </c>
      <c r="Z507" s="1">
        <v>3594346081</v>
      </c>
      <c r="AA507" s="3">
        <v>95.77</v>
      </c>
      <c r="AB507" s="1">
        <v>3240000000</v>
      </c>
      <c r="AC507" s="1">
        <v>0</v>
      </c>
      <c r="AD507" s="3">
        <v>0</v>
      </c>
      <c r="AE507" s="1">
        <v>3660000000</v>
      </c>
      <c r="AF507" s="1">
        <v>0</v>
      </c>
      <c r="AG507" s="3">
        <v>0</v>
      </c>
      <c r="AH507" s="1">
        <v>1009000000</v>
      </c>
      <c r="AI507" s="1">
        <v>0</v>
      </c>
      <c r="AJ507" s="3">
        <v>0</v>
      </c>
      <c r="AK507" s="1" t="s">
        <v>9</v>
      </c>
      <c r="AL507" s="1" t="s">
        <v>9</v>
      </c>
      <c r="AM507" s="1" t="s">
        <v>9</v>
      </c>
      <c r="AN507" s="4">
        <f t="shared" si="97"/>
        <v>3201.6154980000001</v>
      </c>
      <c r="AO507" s="4">
        <f t="shared" si="98"/>
        <v>3079.6411159999998</v>
      </c>
      <c r="AP507" s="4">
        <f t="shared" si="99"/>
        <v>3753.0676870000002</v>
      </c>
      <c r="AQ507" s="4">
        <f t="shared" si="100"/>
        <v>3594.3460810000001</v>
      </c>
      <c r="AR507" s="4">
        <f t="shared" si="101"/>
        <v>3240</v>
      </c>
      <c r="AS507" s="4">
        <f t="shared" si="102"/>
        <v>0</v>
      </c>
      <c r="AT507" s="4">
        <f t="shared" si="103"/>
        <v>3660</v>
      </c>
      <c r="AU507" s="4">
        <f t="shared" si="104"/>
        <v>0</v>
      </c>
      <c r="AV507" s="4">
        <f t="shared" si="105"/>
        <v>1009</v>
      </c>
      <c r="AW507" s="4">
        <f t="shared" si="106"/>
        <v>0</v>
      </c>
      <c r="AX507" s="4">
        <f t="shared" si="107"/>
        <v>14863.683185</v>
      </c>
      <c r="AY507" s="4">
        <f t="shared" si="108"/>
        <v>6673.9871970000004</v>
      </c>
      <c r="AZ507" t="s">
        <v>910</v>
      </c>
    </row>
    <row r="508" spans="1:52" x14ac:dyDescent="0.25">
      <c r="A508">
        <v>16</v>
      </c>
      <c r="B508" t="s">
        <v>0</v>
      </c>
      <c r="C508" t="s">
        <v>668</v>
      </c>
      <c r="D508">
        <v>2021</v>
      </c>
      <c r="E508" t="s">
        <v>1</v>
      </c>
      <c r="F508" t="s">
        <v>2</v>
      </c>
      <c r="G508">
        <v>2</v>
      </c>
      <c r="H508" t="s">
        <v>3</v>
      </c>
      <c r="I508" t="s">
        <v>699</v>
      </c>
      <c r="J508" t="s">
        <v>561</v>
      </c>
      <c r="K508" t="s">
        <v>836</v>
      </c>
      <c r="L508" t="s">
        <v>813</v>
      </c>
      <c r="M508" t="s">
        <v>814</v>
      </c>
      <c r="N508" t="s">
        <v>720</v>
      </c>
      <c r="O508" t="s">
        <v>52</v>
      </c>
      <c r="P508" t="s">
        <v>757</v>
      </c>
      <c r="Q508" t="s">
        <v>344</v>
      </c>
      <c r="R508">
        <v>0</v>
      </c>
      <c r="S508" t="s">
        <v>7</v>
      </c>
      <c r="T508">
        <v>212</v>
      </c>
      <c r="U508" t="s">
        <v>566</v>
      </c>
      <c r="V508" s="1">
        <v>1875000000</v>
      </c>
      <c r="W508" s="1">
        <v>1679938948</v>
      </c>
      <c r="X508" s="1">
        <v>89.6</v>
      </c>
      <c r="Y508" s="1">
        <v>824240000</v>
      </c>
      <c r="Z508" s="1">
        <v>799474751</v>
      </c>
      <c r="AA508" s="3">
        <v>97</v>
      </c>
      <c r="AB508" s="1">
        <v>950000000</v>
      </c>
      <c r="AC508" s="1">
        <v>0</v>
      </c>
      <c r="AD508" s="3">
        <v>0</v>
      </c>
      <c r="AE508" s="1">
        <v>1875000000</v>
      </c>
      <c r="AF508" s="1">
        <v>0</v>
      </c>
      <c r="AG508" s="3">
        <v>0</v>
      </c>
      <c r="AH508" s="1">
        <v>500000000</v>
      </c>
      <c r="AI508" s="1">
        <v>0</v>
      </c>
      <c r="AJ508" s="3">
        <v>0</v>
      </c>
      <c r="AK508" s="1" t="s">
        <v>9</v>
      </c>
      <c r="AL508" s="1" t="s">
        <v>9</v>
      </c>
      <c r="AM508" s="1" t="s">
        <v>9</v>
      </c>
      <c r="AN508" s="4">
        <f t="shared" si="97"/>
        <v>1875</v>
      </c>
      <c r="AO508" s="4">
        <f t="shared" si="98"/>
        <v>1679.938948</v>
      </c>
      <c r="AP508" s="4">
        <f t="shared" si="99"/>
        <v>824.24</v>
      </c>
      <c r="AQ508" s="4">
        <f t="shared" si="100"/>
        <v>799.47475099999997</v>
      </c>
      <c r="AR508" s="4">
        <f t="shared" si="101"/>
        <v>950</v>
      </c>
      <c r="AS508" s="4">
        <f t="shared" si="102"/>
        <v>0</v>
      </c>
      <c r="AT508" s="4">
        <f t="shared" si="103"/>
        <v>1875</v>
      </c>
      <c r="AU508" s="4">
        <f t="shared" si="104"/>
        <v>0</v>
      </c>
      <c r="AV508" s="4">
        <f t="shared" si="105"/>
        <v>500</v>
      </c>
      <c r="AW508" s="4">
        <f t="shared" si="106"/>
        <v>0</v>
      </c>
      <c r="AX508" s="4">
        <f t="shared" si="107"/>
        <v>6024.24</v>
      </c>
      <c r="AY508" s="4">
        <f t="shared" si="108"/>
        <v>2479.4136989999997</v>
      </c>
      <c r="AZ508" t="s">
        <v>913</v>
      </c>
    </row>
    <row r="509" spans="1:52" x14ac:dyDescent="0.25">
      <c r="A509">
        <v>16</v>
      </c>
      <c r="B509" t="s">
        <v>0</v>
      </c>
      <c r="C509" t="s">
        <v>668</v>
      </c>
      <c r="D509">
        <v>2021</v>
      </c>
      <c r="E509" t="s">
        <v>1</v>
      </c>
      <c r="F509" t="s">
        <v>2</v>
      </c>
      <c r="G509">
        <v>2</v>
      </c>
      <c r="H509" t="s">
        <v>3</v>
      </c>
      <c r="I509" t="s">
        <v>699</v>
      </c>
      <c r="J509" t="s">
        <v>561</v>
      </c>
      <c r="K509" t="s">
        <v>836</v>
      </c>
      <c r="L509" t="s">
        <v>813</v>
      </c>
      <c r="M509" t="s">
        <v>814</v>
      </c>
      <c r="N509" t="s">
        <v>720</v>
      </c>
      <c r="O509" t="s">
        <v>52</v>
      </c>
      <c r="P509" t="s">
        <v>727</v>
      </c>
      <c r="Q509" t="s">
        <v>53</v>
      </c>
      <c r="R509">
        <v>0</v>
      </c>
      <c r="S509" t="s">
        <v>7</v>
      </c>
      <c r="T509">
        <v>238</v>
      </c>
      <c r="U509" t="s">
        <v>567</v>
      </c>
      <c r="V509" s="1">
        <v>1891514682</v>
      </c>
      <c r="W509" s="1">
        <v>1891514682</v>
      </c>
      <c r="X509" s="1">
        <v>100</v>
      </c>
      <c r="Y509" s="1">
        <v>1776360841</v>
      </c>
      <c r="Z509" s="1">
        <v>1750100508</v>
      </c>
      <c r="AA509" s="3">
        <v>98.52</v>
      </c>
      <c r="AB509" s="1">
        <v>1174436000</v>
      </c>
      <c r="AC509" s="1">
        <v>0</v>
      </c>
      <c r="AD509" s="3">
        <v>0</v>
      </c>
      <c r="AE509" s="1">
        <v>600000000</v>
      </c>
      <c r="AF509" s="1">
        <v>0</v>
      </c>
      <c r="AG509" s="3">
        <v>0</v>
      </c>
      <c r="AH509" s="1">
        <v>310000000</v>
      </c>
      <c r="AI509" s="1">
        <v>0</v>
      </c>
      <c r="AJ509" s="3">
        <v>0</v>
      </c>
      <c r="AK509" s="1" t="s">
        <v>9</v>
      </c>
      <c r="AL509" s="1" t="s">
        <v>9</v>
      </c>
      <c r="AM509" s="1" t="s">
        <v>9</v>
      </c>
      <c r="AN509" s="4">
        <f t="shared" si="97"/>
        <v>1891.514682</v>
      </c>
      <c r="AO509" s="4">
        <f t="shared" si="98"/>
        <v>1891.514682</v>
      </c>
      <c r="AP509" s="4">
        <f t="shared" si="99"/>
        <v>1776.3608409999999</v>
      </c>
      <c r="AQ509" s="4">
        <f t="shared" si="100"/>
        <v>1750.100508</v>
      </c>
      <c r="AR509" s="4">
        <f t="shared" si="101"/>
        <v>1174.4359999999999</v>
      </c>
      <c r="AS509" s="4">
        <f t="shared" si="102"/>
        <v>0</v>
      </c>
      <c r="AT509" s="4">
        <f t="shared" si="103"/>
        <v>600</v>
      </c>
      <c r="AU509" s="4">
        <f t="shared" si="104"/>
        <v>0</v>
      </c>
      <c r="AV509" s="4">
        <f t="shared" si="105"/>
        <v>310</v>
      </c>
      <c r="AW509" s="4">
        <f t="shared" si="106"/>
        <v>0</v>
      </c>
      <c r="AX509" s="4">
        <f t="shared" si="107"/>
        <v>5752.3115229999994</v>
      </c>
      <c r="AY509" s="4">
        <f t="shared" si="108"/>
        <v>3641.61519</v>
      </c>
      <c r="AZ509" t="s">
        <v>903</v>
      </c>
    </row>
    <row r="510" spans="1:52" x14ac:dyDescent="0.25">
      <c r="A510">
        <v>16</v>
      </c>
      <c r="B510" t="s">
        <v>0</v>
      </c>
      <c r="C510" t="s">
        <v>668</v>
      </c>
      <c r="D510">
        <v>2021</v>
      </c>
      <c r="E510" t="s">
        <v>1</v>
      </c>
      <c r="F510" t="s">
        <v>2</v>
      </c>
      <c r="G510">
        <v>2</v>
      </c>
      <c r="H510" t="s">
        <v>3</v>
      </c>
      <c r="I510" t="s">
        <v>699</v>
      </c>
      <c r="J510" t="s">
        <v>561</v>
      </c>
      <c r="K510" t="s">
        <v>836</v>
      </c>
      <c r="L510" t="s">
        <v>813</v>
      </c>
      <c r="M510" t="s">
        <v>814</v>
      </c>
      <c r="N510" t="s">
        <v>720</v>
      </c>
      <c r="O510" t="s">
        <v>52</v>
      </c>
      <c r="P510" t="s">
        <v>727</v>
      </c>
      <c r="Q510" t="s">
        <v>53</v>
      </c>
      <c r="R510">
        <v>0</v>
      </c>
      <c r="S510" t="s">
        <v>7</v>
      </c>
      <c r="T510">
        <v>244</v>
      </c>
      <c r="U510" t="s">
        <v>568</v>
      </c>
      <c r="V510" s="1">
        <v>37613500</v>
      </c>
      <c r="W510" s="1">
        <v>37613500</v>
      </c>
      <c r="X510" s="1">
        <v>100</v>
      </c>
      <c r="Y510" s="1">
        <v>136779666</v>
      </c>
      <c r="Z510" s="1">
        <v>136779666</v>
      </c>
      <c r="AA510" s="3">
        <v>100</v>
      </c>
      <c r="AB510" s="1">
        <v>522218000</v>
      </c>
      <c r="AC510" s="1">
        <v>0</v>
      </c>
      <c r="AD510" s="3">
        <v>0</v>
      </c>
      <c r="AE510" s="1">
        <v>420000000</v>
      </c>
      <c r="AF510" s="1">
        <v>0</v>
      </c>
      <c r="AG510" s="3">
        <v>0</v>
      </c>
      <c r="AH510" s="1">
        <v>120000000</v>
      </c>
      <c r="AI510" s="1">
        <v>0</v>
      </c>
      <c r="AJ510" s="3">
        <v>0</v>
      </c>
      <c r="AK510" s="1" t="s">
        <v>9</v>
      </c>
      <c r="AL510" s="1" t="s">
        <v>9</v>
      </c>
      <c r="AM510" s="1" t="s">
        <v>9</v>
      </c>
      <c r="AN510" s="4">
        <f t="shared" si="97"/>
        <v>37.613500000000002</v>
      </c>
      <c r="AO510" s="4">
        <f t="shared" si="98"/>
        <v>37.613500000000002</v>
      </c>
      <c r="AP510" s="4">
        <f t="shared" si="99"/>
        <v>136.77966599999999</v>
      </c>
      <c r="AQ510" s="4">
        <f t="shared" si="100"/>
        <v>136.77966599999999</v>
      </c>
      <c r="AR510" s="4">
        <f t="shared" si="101"/>
        <v>522.21799999999996</v>
      </c>
      <c r="AS510" s="4">
        <f t="shared" si="102"/>
        <v>0</v>
      </c>
      <c r="AT510" s="4">
        <f t="shared" si="103"/>
        <v>420</v>
      </c>
      <c r="AU510" s="4">
        <f t="shared" si="104"/>
        <v>0</v>
      </c>
      <c r="AV510" s="4">
        <f t="shared" si="105"/>
        <v>120</v>
      </c>
      <c r="AW510" s="4">
        <f t="shared" si="106"/>
        <v>0</v>
      </c>
      <c r="AX510" s="4">
        <f t="shared" si="107"/>
        <v>1236.6111659999999</v>
      </c>
      <c r="AY510" s="4">
        <f t="shared" si="108"/>
        <v>174.39316600000001</v>
      </c>
      <c r="AZ510" t="s">
        <v>903</v>
      </c>
    </row>
    <row r="511" spans="1:52" x14ac:dyDescent="0.25">
      <c r="A511">
        <v>16</v>
      </c>
      <c r="B511" t="s">
        <v>0</v>
      </c>
      <c r="C511" t="s">
        <v>668</v>
      </c>
      <c r="D511">
        <v>2021</v>
      </c>
      <c r="E511" t="s">
        <v>1</v>
      </c>
      <c r="F511" t="s">
        <v>2</v>
      </c>
      <c r="G511">
        <v>2</v>
      </c>
      <c r="H511" t="s">
        <v>3</v>
      </c>
      <c r="I511" t="s">
        <v>699</v>
      </c>
      <c r="J511" t="s">
        <v>561</v>
      </c>
      <c r="K511" t="s">
        <v>836</v>
      </c>
      <c r="L511" t="s">
        <v>813</v>
      </c>
      <c r="M511" t="s">
        <v>814</v>
      </c>
      <c r="N511" t="s">
        <v>720</v>
      </c>
      <c r="O511" t="s">
        <v>52</v>
      </c>
      <c r="P511" t="s">
        <v>727</v>
      </c>
      <c r="Q511" t="s">
        <v>53</v>
      </c>
      <c r="R511">
        <v>0</v>
      </c>
      <c r="S511" t="s">
        <v>7</v>
      </c>
      <c r="T511">
        <v>249</v>
      </c>
      <c r="U511" t="s">
        <v>569</v>
      </c>
      <c r="V511" s="1">
        <v>345277581</v>
      </c>
      <c r="W511" s="1">
        <v>336563481</v>
      </c>
      <c r="X511" s="1">
        <v>97.48</v>
      </c>
      <c r="Y511" s="1">
        <v>1911714467</v>
      </c>
      <c r="Z511" s="1">
        <v>1883777466</v>
      </c>
      <c r="AA511" s="3">
        <v>98.54</v>
      </c>
      <c r="AB511" s="1">
        <v>994436000</v>
      </c>
      <c r="AC511" s="1">
        <v>0</v>
      </c>
      <c r="AD511" s="3">
        <v>0</v>
      </c>
      <c r="AE511" s="1">
        <v>4025100000</v>
      </c>
      <c r="AF511" s="1">
        <v>0</v>
      </c>
      <c r="AG511" s="3">
        <v>0</v>
      </c>
      <c r="AH511" s="1">
        <v>1045820000</v>
      </c>
      <c r="AI511" s="1">
        <v>0</v>
      </c>
      <c r="AJ511" s="3">
        <v>0</v>
      </c>
      <c r="AK511" s="1" t="s">
        <v>9</v>
      </c>
      <c r="AL511" s="1" t="s">
        <v>9</v>
      </c>
      <c r="AM511" s="1" t="s">
        <v>9</v>
      </c>
      <c r="AN511" s="4">
        <f t="shared" si="97"/>
        <v>345.277581</v>
      </c>
      <c r="AO511" s="4">
        <f t="shared" si="98"/>
        <v>336.56348100000002</v>
      </c>
      <c r="AP511" s="4">
        <f t="shared" si="99"/>
        <v>1911.714467</v>
      </c>
      <c r="AQ511" s="4">
        <f t="shared" si="100"/>
        <v>1883.777466</v>
      </c>
      <c r="AR511" s="4">
        <f t="shared" si="101"/>
        <v>994.43600000000004</v>
      </c>
      <c r="AS511" s="4">
        <f t="shared" si="102"/>
        <v>0</v>
      </c>
      <c r="AT511" s="4">
        <f t="shared" si="103"/>
        <v>4025.1</v>
      </c>
      <c r="AU511" s="4">
        <f t="shared" si="104"/>
        <v>0</v>
      </c>
      <c r="AV511" s="4">
        <f t="shared" si="105"/>
        <v>1045.82</v>
      </c>
      <c r="AW511" s="4">
        <f t="shared" si="106"/>
        <v>0</v>
      </c>
      <c r="AX511" s="4">
        <f t="shared" si="107"/>
        <v>8322.3480479999998</v>
      </c>
      <c r="AY511" s="4">
        <f t="shared" si="108"/>
        <v>2220.3409470000001</v>
      </c>
      <c r="AZ511" t="s">
        <v>903</v>
      </c>
    </row>
    <row r="512" spans="1:52" x14ac:dyDescent="0.25">
      <c r="A512">
        <v>16</v>
      </c>
      <c r="B512" t="s">
        <v>0</v>
      </c>
      <c r="C512" t="s">
        <v>668</v>
      </c>
      <c r="D512">
        <v>2021</v>
      </c>
      <c r="E512" t="s">
        <v>1</v>
      </c>
      <c r="F512" t="s">
        <v>2</v>
      </c>
      <c r="G512">
        <v>2</v>
      </c>
      <c r="H512" t="s">
        <v>3</v>
      </c>
      <c r="I512" t="s">
        <v>699</v>
      </c>
      <c r="J512" t="s">
        <v>561</v>
      </c>
      <c r="K512" t="s">
        <v>836</v>
      </c>
      <c r="L512" t="s">
        <v>813</v>
      </c>
      <c r="M512" t="s">
        <v>814</v>
      </c>
      <c r="N512" t="s">
        <v>720</v>
      </c>
      <c r="O512" t="s">
        <v>52</v>
      </c>
      <c r="P512" t="s">
        <v>727</v>
      </c>
      <c r="Q512" t="s">
        <v>53</v>
      </c>
      <c r="R512">
        <v>0</v>
      </c>
      <c r="S512" t="s">
        <v>7</v>
      </c>
      <c r="T512">
        <v>250</v>
      </c>
      <c r="U512" t="s">
        <v>570</v>
      </c>
      <c r="V512" s="1">
        <v>14705999826</v>
      </c>
      <c r="W512" s="1">
        <v>12052964228</v>
      </c>
      <c r="X512" s="1">
        <v>81.96</v>
      </c>
      <c r="Y512" s="1">
        <v>18231657572</v>
      </c>
      <c r="Z512" s="1">
        <v>17938403678</v>
      </c>
      <c r="AA512" s="3">
        <v>98.39</v>
      </c>
      <c r="AB512" s="1">
        <v>15068872000</v>
      </c>
      <c r="AC512" s="1">
        <v>0</v>
      </c>
      <c r="AD512" s="3">
        <v>0</v>
      </c>
      <c r="AE512" s="1">
        <v>49049562820</v>
      </c>
      <c r="AF512" s="1">
        <v>0</v>
      </c>
      <c r="AG512" s="3">
        <v>0</v>
      </c>
      <c r="AH512" s="1">
        <v>10754676000</v>
      </c>
      <c r="AI512" s="1">
        <v>0</v>
      </c>
      <c r="AJ512" s="3">
        <v>0</v>
      </c>
      <c r="AK512" s="1" t="s">
        <v>9</v>
      </c>
      <c r="AL512" s="1" t="s">
        <v>9</v>
      </c>
      <c r="AM512" s="1" t="s">
        <v>9</v>
      </c>
      <c r="AN512" s="4">
        <f t="shared" si="97"/>
        <v>14705.999825999999</v>
      </c>
      <c r="AO512" s="4">
        <f t="shared" si="98"/>
        <v>12052.964228000001</v>
      </c>
      <c r="AP512" s="4">
        <f t="shared" si="99"/>
        <v>18231.657572</v>
      </c>
      <c r="AQ512" s="4">
        <f t="shared" si="100"/>
        <v>17938.403677999999</v>
      </c>
      <c r="AR512" s="4">
        <f t="shared" si="101"/>
        <v>15068.871999999999</v>
      </c>
      <c r="AS512" s="4">
        <f t="shared" si="102"/>
        <v>0</v>
      </c>
      <c r="AT512" s="4">
        <f t="shared" si="103"/>
        <v>49049.562819999999</v>
      </c>
      <c r="AU512" s="4">
        <f t="shared" si="104"/>
        <v>0</v>
      </c>
      <c r="AV512" s="4">
        <f t="shared" si="105"/>
        <v>10754.675999999999</v>
      </c>
      <c r="AW512" s="4">
        <f t="shared" si="106"/>
        <v>0</v>
      </c>
      <c r="AX512" s="4">
        <f t="shared" si="107"/>
        <v>107810.76821800001</v>
      </c>
      <c r="AY512" s="4">
        <f t="shared" si="108"/>
        <v>29991.367905999999</v>
      </c>
      <c r="AZ512" t="s">
        <v>913</v>
      </c>
    </row>
    <row r="513" spans="1:52" x14ac:dyDescent="0.25">
      <c r="A513">
        <v>16</v>
      </c>
      <c r="B513" t="s">
        <v>0</v>
      </c>
      <c r="C513" t="s">
        <v>668</v>
      </c>
      <c r="D513">
        <v>2021</v>
      </c>
      <c r="E513" t="s">
        <v>1</v>
      </c>
      <c r="F513" t="s">
        <v>2</v>
      </c>
      <c r="G513">
        <v>2</v>
      </c>
      <c r="H513" t="s">
        <v>3</v>
      </c>
      <c r="I513" t="s">
        <v>699</v>
      </c>
      <c r="J513" t="s">
        <v>561</v>
      </c>
      <c r="K513" t="s">
        <v>836</v>
      </c>
      <c r="L513" t="s">
        <v>813</v>
      </c>
      <c r="M513" t="s">
        <v>814</v>
      </c>
      <c r="N513" t="s">
        <v>720</v>
      </c>
      <c r="O513" t="s">
        <v>52</v>
      </c>
      <c r="P513" t="s">
        <v>727</v>
      </c>
      <c r="Q513" t="s">
        <v>53</v>
      </c>
      <c r="R513">
        <v>0</v>
      </c>
      <c r="S513" t="s">
        <v>7</v>
      </c>
      <c r="T513">
        <v>251</v>
      </c>
      <c r="U513" t="s">
        <v>571</v>
      </c>
      <c r="V513" s="1">
        <v>1136594411</v>
      </c>
      <c r="W513" s="1">
        <v>1136594411</v>
      </c>
      <c r="X513" s="1">
        <v>100</v>
      </c>
      <c r="Y513" s="1">
        <v>5097145059</v>
      </c>
      <c r="Z513" s="1">
        <v>4140549334</v>
      </c>
      <c r="AA513" s="3">
        <v>81.23</v>
      </c>
      <c r="AB513" s="1">
        <v>4116648000</v>
      </c>
      <c r="AC513" s="1">
        <v>0</v>
      </c>
      <c r="AD513" s="3">
        <v>0</v>
      </c>
      <c r="AE513" s="1">
        <v>13707553000</v>
      </c>
      <c r="AF513" s="1">
        <v>0</v>
      </c>
      <c r="AG513" s="3">
        <v>0</v>
      </c>
      <c r="AH513" s="1">
        <v>4579504000</v>
      </c>
      <c r="AI513" s="1">
        <v>0</v>
      </c>
      <c r="AJ513" s="3">
        <v>0</v>
      </c>
      <c r="AK513" s="1" t="s">
        <v>9</v>
      </c>
      <c r="AL513" s="1" t="s">
        <v>9</v>
      </c>
      <c r="AM513" s="1" t="s">
        <v>9</v>
      </c>
      <c r="AN513" s="4">
        <f t="shared" si="97"/>
        <v>1136.594411</v>
      </c>
      <c r="AO513" s="4">
        <f t="shared" si="98"/>
        <v>1136.594411</v>
      </c>
      <c r="AP513" s="4">
        <f t="shared" si="99"/>
        <v>5097.1450590000004</v>
      </c>
      <c r="AQ513" s="4">
        <f t="shared" si="100"/>
        <v>4140.5493340000003</v>
      </c>
      <c r="AR513" s="4">
        <f t="shared" si="101"/>
        <v>4116.6480000000001</v>
      </c>
      <c r="AS513" s="4">
        <f t="shared" si="102"/>
        <v>0</v>
      </c>
      <c r="AT513" s="4">
        <f t="shared" si="103"/>
        <v>13707.553</v>
      </c>
      <c r="AU513" s="4">
        <f t="shared" si="104"/>
        <v>0</v>
      </c>
      <c r="AV513" s="4">
        <f t="shared" si="105"/>
        <v>4579.5039999999999</v>
      </c>
      <c r="AW513" s="4">
        <f t="shared" si="106"/>
        <v>0</v>
      </c>
      <c r="AX513" s="4">
        <f t="shared" si="107"/>
        <v>28637.444470000002</v>
      </c>
      <c r="AY513" s="4">
        <f t="shared" si="108"/>
        <v>5277.1437450000003</v>
      </c>
      <c r="AZ513" t="s">
        <v>913</v>
      </c>
    </row>
    <row r="514" spans="1:52" x14ac:dyDescent="0.25">
      <c r="A514">
        <v>16</v>
      </c>
      <c r="B514" t="s">
        <v>0</v>
      </c>
      <c r="C514" t="s">
        <v>668</v>
      </c>
      <c r="D514">
        <v>2021</v>
      </c>
      <c r="E514" t="s">
        <v>1</v>
      </c>
      <c r="F514" t="s">
        <v>2</v>
      </c>
      <c r="G514">
        <v>2</v>
      </c>
      <c r="H514" t="s">
        <v>3</v>
      </c>
      <c r="I514" t="s">
        <v>699</v>
      </c>
      <c r="J514" t="s">
        <v>561</v>
      </c>
      <c r="K514" t="s">
        <v>836</v>
      </c>
      <c r="L514" t="s">
        <v>813</v>
      </c>
      <c r="M514" t="s">
        <v>814</v>
      </c>
      <c r="N514" t="s">
        <v>717</v>
      </c>
      <c r="O514" t="s">
        <v>5</v>
      </c>
      <c r="P514" t="s">
        <v>745</v>
      </c>
      <c r="Q514" t="s">
        <v>180</v>
      </c>
      <c r="R514">
        <v>0</v>
      </c>
      <c r="S514" t="s">
        <v>7</v>
      </c>
      <c r="T514">
        <v>457</v>
      </c>
      <c r="U514" t="s">
        <v>371</v>
      </c>
      <c r="V514" s="1">
        <v>971000000</v>
      </c>
      <c r="W514" s="1">
        <v>914675420</v>
      </c>
      <c r="X514" s="1">
        <v>94.2</v>
      </c>
      <c r="Y514" s="1">
        <v>755120232</v>
      </c>
      <c r="Z514" s="1">
        <v>751142066</v>
      </c>
      <c r="AA514" s="3">
        <v>99.47</v>
      </c>
      <c r="AB514" s="1">
        <v>1050000000</v>
      </c>
      <c r="AC514" s="1">
        <v>0</v>
      </c>
      <c r="AD514" s="3">
        <v>0</v>
      </c>
      <c r="AE514" s="1">
        <v>1145000000</v>
      </c>
      <c r="AF514" s="1">
        <v>0</v>
      </c>
      <c r="AG514" s="3">
        <v>0</v>
      </c>
      <c r="AH514" s="1">
        <v>306000000</v>
      </c>
      <c r="AI514" s="1">
        <v>0</v>
      </c>
      <c r="AJ514" s="3">
        <v>0</v>
      </c>
      <c r="AK514" s="1" t="s">
        <v>9</v>
      </c>
      <c r="AL514" s="1" t="s">
        <v>9</v>
      </c>
      <c r="AM514" s="1" t="s">
        <v>9</v>
      </c>
      <c r="AN514" s="4">
        <f t="shared" si="97"/>
        <v>971</v>
      </c>
      <c r="AO514" s="4">
        <f t="shared" si="98"/>
        <v>914.67542000000003</v>
      </c>
      <c r="AP514" s="4">
        <f t="shared" si="99"/>
        <v>755.12023199999999</v>
      </c>
      <c r="AQ514" s="4">
        <f t="shared" si="100"/>
        <v>751.142066</v>
      </c>
      <c r="AR514" s="4">
        <f t="shared" si="101"/>
        <v>1050</v>
      </c>
      <c r="AS514" s="4">
        <f t="shared" si="102"/>
        <v>0</v>
      </c>
      <c r="AT514" s="4">
        <f t="shared" si="103"/>
        <v>1145</v>
      </c>
      <c r="AU514" s="4">
        <f t="shared" si="104"/>
        <v>0</v>
      </c>
      <c r="AV514" s="4">
        <f t="shared" si="105"/>
        <v>306</v>
      </c>
      <c r="AW514" s="4">
        <f t="shared" si="106"/>
        <v>0</v>
      </c>
      <c r="AX514" s="4">
        <f t="shared" si="107"/>
        <v>4227.1202320000002</v>
      </c>
      <c r="AY514" s="4">
        <f t="shared" si="108"/>
        <v>1665.8174859999999</v>
      </c>
      <c r="AZ514" t="s">
        <v>896</v>
      </c>
    </row>
    <row r="515" spans="1:52" x14ac:dyDescent="0.25">
      <c r="A515">
        <v>16</v>
      </c>
      <c r="B515" t="s">
        <v>0</v>
      </c>
      <c r="C515" t="s">
        <v>668</v>
      </c>
      <c r="D515">
        <v>2021</v>
      </c>
      <c r="E515" t="s">
        <v>1</v>
      </c>
      <c r="F515" t="s">
        <v>2</v>
      </c>
      <c r="G515">
        <v>2</v>
      </c>
      <c r="H515" t="s">
        <v>3</v>
      </c>
      <c r="I515" t="s">
        <v>699</v>
      </c>
      <c r="J515" t="s">
        <v>561</v>
      </c>
      <c r="K515" t="s">
        <v>836</v>
      </c>
      <c r="L515" t="s">
        <v>813</v>
      </c>
      <c r="M515" t="s">
        <v>814</v>
      </c>
      <c r="N515" t="s">
        <v>717</v>
      </c>
      <c r="O515" t="s">
        <v>5</v>
      </c>
      <c r="P515" t="s">
        <v>722</v>
      </c>
      <c r="Q515" t="s">
        <v>6</v>
      </c>
      <c r="R515">
        <v>0</v>
      </c>
      <c r="S515" t="s">
        <v>7</v>
      </c>
      <c r="T515">
        <v>505</v>
      </c>
      <c r="U515" t="s">
        <v>572</v>
      </c>
      <c r="V515" s="1">
        <v>2200000000</v>
      </c>
      <c r="W515" s="1">
        <v>2163644314</v>
      </c>
      <c r="X515" s="1">
        <v>98.35</v>
      </c>
      <c r="Y515" s="1">
        <v>3588303000</v>
      </c>
      <c r="Z515" s="1">
        <v>3570422792</v>
      </c>
      <c r="AA515" s="3">
        <v>99.5</v>
      </c>
      <c r="AB515" s="1">
        <v>3900000000</v>
      </c>
      <c r="AC515" s="1">
        <v>0</v>
      </c>
      <c r="AD515" s="3">
        <v>0</v>
      </c>
      <c r="AE515" s="1">
        <v>4200000000</v>
      </c>
      <c r="AF515" s="1">
        <v>0</v>
      </c>
      <c r="AG515" s="3">
        <v>0</v>
      </c>
      <c r="AH515" s="1">
        <v>2200000000</v>
      </c>
      <c r="AI515" s="1">
        <v>0</v>
      </c>
      <c r="AJ515" s="3">
        <v>0</v>
      </c>
      <c r="AK515" s="1" t="s">
        <v>9</v>
      </c>
      <c r="AL515" s="1" t="s">
        <v>9</v>
      </c>
      <c r="AM515" s="1" t="s">
        <v>9</v>
      </c>
      <c r="AN515" s="4">
        <f t="shared" si="97"/>
        <v>2200</v>
      </c>
      <c r="AO515" s="4">
        <f t="shared" si="98"/>
        <v>2163.6443140000001</v>
      </c>
      <c r="AP515" s="4">
        <f t="shared" si="99"/>
        <v>3588.3029999999999</v>
      </c>
      <c r="AQ515" s="4">
        <f t="shared" si="100"/>
        <v>3570.4227919999998</v>
      </c>
      <c r="AR515" s="4">
        <f t="shared" si="101"/>
        <v>3900</v>
      </c>
      <c r="AS515" s="4">
        <f t="shared" si="102"/>
        <v>0</v>
      </c>
      <c r="AT515" s="4">
        <f t="shared" si="103"/>
        <v>4200</v>
      </c>
      <c r="AU515" s="4">
        <f t="shared" si="104"/>
        <v>0</v>
      </c>
      <c r="AV515" s="4">
        <f t="shared" si="105"/>
        <v>2200</v>
      </c>
      <c r="AW515" s="4">
        <f t="shared" si="106"/>
        <v>0</v>
      </c>
      <c r="AX515" s="4">
        <f t="shared" si="107"/>
        <v>16088.303</v>
      </c>
      <c r="AY515" s="4">
        <f t="shared" si="108"/>
        <v>5734.0671060000004</v>
      </c>
      <c r="AZ515" t="s">
        <v>913</v>
      </c>
    </row>
    <row r="516" spans="1:52" x14ac:dyDescent="0.25">
      <c r="A516">
        <v>16</v>
      </c>
      <c r="B516" t="s">
        <v>0</v>
      </c>
      <c r="C516" t="s">
        <v>668</v>
      </c>
      <c r="D516">
        <v>2021</v>
      </c>
      <c r="E516" t="s">
        <v>1</v>
      </c>
      <c r="F516" t="s">
        <v>2</v>
      </c>
      <c r="G516">
        <v>2</v>
      </c>
      <c r="H516" t="s">
        <v>3</v>
      </c>
      <c r="I516" t="s">
        <v>699</v>
      </c>
      <c r="J516" t="s">
        <v>561</v>
      </c>
      <c r="K516" t="s">
        <v>836</v>
      </c>
      <c r="L516" t="s">
        <v>813</v>
      </c>
      <c r="M516" t="s">
        <v>814</v>
      </c>
      <c r="N516" t="s">
        <v>717</v>
      </c>
      <c r="O516" t="s">
        <v>5</v>
      </c>
      <c r="P516" t="s">
        <v>722</v>
      </c>
      <c r="Q516" t="s">
        <v>6</v>
      </c>
      <c r="R516">
        <v>0</v>
      </c>
      <c r="S516" t="s">
        <v>7</v>
      </c>
      <c r="T516">
        <v>531</v>
      </c>
      <c r="U516" t="s">
        <v>373</v>
      </c>
      <c r="V516" s="1">
        <v>437805443</v>
      </c>
      <c r="W516" s="1">
        <v>432294443</v>
      </c>
      <c r="X516" s="1">
        <v>98.74</v>
      </c>
      <c r="Y516" s="1">
        <v>646393173</v>
      </c>
      <c r="Z516" s="1">
        <v>642393173</v>
      </c>
      <c r="AA516" s="3">
        <v>99.38</v>
      </c>
      <c r="AB516" s="1">
        <v>910739500</v>
      </c>
      <c r="AC516" s="1">
        <v>0</v>
      </c>
      <c r="AD516" s="3">
        <v>0</v>
      </c>
      <c r="AE516" s="1">
        <v>662600000</v>
      </c>
      <c r="AF516" s="1">
        <v>0</v>
      </c>
      <c r="AG516" s="3">
        <v>0</v>
      </c>
      <c r="AH516" s="1">
        <v>760860000</v>
      </c>
      <c r="AI516" s="1">
        <v>0</v>
      </c>
      <c r="AJ516" s="3">
        <v>0</v>
      </c>
      <c r="AK516" s="1" t="s">
        <v>9</v>
      </c>
      <c r="AL516" s="1" t="s">
        <v>9</v>
      </c>
      <c r="AM516" s="1" t="s">
        <v>9</v>
      </c>
      <c r="AN516" s="4">
        <f t="shared" si="97"/>
        <v>437.80544300000003</v>
      </c>
      <c r="AO516" s="4">
        <f t="shared" si="98"/>
        <v>432.294443</v>
      </c>
      <c r="AP516" s="4">
        <f t="shared" si="99"/>
        <v>646.39317300000005</v>
      </c>
      <c r="AQ516" s="4">
        <f t="shared" si="100"/>
        <v>642.39317300000005</v>
      </c>
      <c r="AR516" s="4">
        <f t="shared" si="101"/>
        <v>910.73950000000002</v>
      </c>
      <c r="AS516" s="4">
        <f t="shared" si="102"/>
        <v>0</v>
      </c>
      <c r="AT516" s="4">
        <f t="shared" si="103"/>
        <v>662.6</v>
      </c>
      <c r="AU516" s="4">
        <f t="shared" si="104"/>
        <v>0</v>
      </c>
      <c r="AV516" s="4">
        <f t="shared" si="105"/>
        <v>760.86</v>
      </c>
      <c r="AW516" s="4">
        <f t="shared" si="106"/>
        <v>0</v>
      </c>
      <c r="AX516" s="4">
        <f t="shared" si="107"/>
        <v>3418.3981160000003</v>
      </c>
      <c r="AY516" s="4">
        <f t="shared" si="108"/>
        <v>1074.6876160000002</v>
      </c>
      <c r="AZ516" t="s">
        <v>896</v>
      </c>
    </row>
    <row r="517" spans="1:52" x14ac:dyDescent="0.25">
      <c r="A517">
        <v>16</v>
      </c>
      <c r="B517" t="s">
        <v>0</v>
      </c>
      <c r="C517" t="s">
        <v>668</v>
      </c>
      <c r="D517">
        <v>2021</v>
      </c>
      <c r="E517" t="s">
        <v>1</v>
      </c>
      <c r="F517" t="s">
        <v>2</v>
      </c>
      <c r="G517">
        <v>2</v>
      </c>
      <c r="H517" t="s">
        <v>3</v>
      </c>
      <c r="I517" t="s">
        <v>699</v>
      </c>
      <c r="J517" t="s">
        <v>561</v>
      </c>
      <c r="K517" t="s">
        <v>836</v>
      </c>
      <c r="L517" t="s">
        <v>813</v>
      </c>
      <c r="M517" t="s">
        <v>814</v>
      </c>
      <c r="N517" t="s">
        <v>717</v>
      </c>
      <c r="O517" t="s">
        <v>5</v>
      </c>
      <c r="P517" t="s">
        <v>722</v>
      </c>
      <c r="Q517" t="s">
        <v>6</v>
      </c>
      <c r="R517">
        <v>0</v>
      </c>
      <c r="S517" t="s">
        <v>7</v>
      </c>
      <c r="T517">
        <v>538</v>
      </c>
      <c r="U517" t="s">
        <v>374</v>
      </c>
      <c r="V517" s="1">
        <v>3584480624</v>
      </c>
      <c r="W517" s="1">
        <v>3113199454</v>
      </c>
      <c r="X517" s="1">
        <v>86.85</v>
      </c>
      <c r="Y517" s="1">
        <v>4561495584</v>
      </c>
      <c r="Z517" s="1">
        <v>2458585082</v>
      </c>
      <c r="AA517" s="3">
        <v>53.9</v>
      </c>
      <c r="AB517" s="1">
        <v>4628574000</v>
      </c>
      <c r="AC517" s="1">
        <v>0</v>
      </c>
      <c r="AD517" s="3">
        <v>0</v>
      </c>
      <c r="AE517" s="1">
        <v>200000000</v>
      </c>
      <c r="AF517" s="1">
        <v>0</v>
      </c>
      <c r="AG517" s="3">
        <v>0</v>
      </c>
      <c r="AH517" s="1">
        <v>50000000</v>
      </c>
      <c r="AI517" s="1">
        <v>0</v>
      </c>
      <c r="AJ517" s="3">
        <v>0</v>
      </c>
      <c r="AK517" s="1" t="s">
        <v>9</v>
      </c>
      <c r="AL517" s="1" t="s">
        <v>9</v>
      </c>
      <c r="AM517" s="1" t="s">
        <v>9</v>
      </c>
      <c r="AN517" s="4">
        <f t="shared" si="97"/>
        <v>3584.4806239999998</v>
      </c>
      <c r="AO517" s="4">
        <f t="shared" si="98"/>
        <v>3113.1994540000001</v>
      </c>
      <c r="AP517" s="4">
        <f t="shared" si="99"/>
        <v>4561.4955840000002</v>
      </c>
      <c r="AQ517" s="4">
        <f t="shared" si="100"/>
        <v>2458.5850820000001</v>
      </c>
      <c r="AR517" s="4">
        <f t="shared" si="101"/>
        <v>4628.5739999999996</v>
      </c>
      <c r="AS517" s="4">
        <f t="shared" si="102"/>
        <v>0</v>
      </c>
      <c r="AT517" s="4">
        <f t="shared" si="103"/>
        <v>200</v>
      </c>
      <c r="AU517" s="4">
        <f t="shared" si="104"/>
        <v>0</v>
      </c>
      <c r="AV517" s="4">
        <f t="shared" si="105"/>
        <v>50</v>
      </c>
      <c r="AW517" s="4">
        <f t="shared" si="106"/>
        <v>0</v>
      </c>
      <c r="AX517" s="4">
        <f t="shared" si="107"/>
        <v>13024.550208000001</v>
      </c>
      <c r="AY517" s="4">
        <f t="shared" si="108"/>
        <v>5571.7845360000001</v>
      </c>
      <c r="AZ517" t="s">
        <v>897</v>
      </c>
    </row>
    <row r="518" spans="1:52" x14ac:dyDescent="0.25">
      <c r="A518">
        <v>16</v>
      </c>
      <c r="B518" t="s">
        <v>0</v>
      </c>
      <c r="C518" t="s">
        <v>668</v>
      </c>
      <c r="D518">
        <v>2021</v>
      </c>
      <c r="E518" t="s">
        <v>1</v>
      </c>
      <c r="F518" t="s">
        <v>2</v>
      </c>
      <c r="G518">
        <v>2</v>
      </c>
      <c r="H518" t="s">
        <v>3</v>
      </c>
      <c r="I518" t="s">
        <v>699</v>
      </c>
      <c r="J518" t="s">
        <v>561</v>
      </c>
      <c r="K518" t="s">
        <v>836</v>
      </c>
      <c r="L518" t="s">
        <v>813</v>
      </c>
      <c r="M518" t="s">
        <v>814</v>
      </c>
      <c r="N518" t="s">
        <v>717</v>
      </c>
      <c r="O518" t="s">
        <v>5</v>
      </c>
      <c r="P518" t="s">
        <v>722</v>
      </c>
      <c r="Q518" t="s">
        <v>6</v>
      </c>
      <c r="R518">
        <v>0</v>
      </c>
      <c r="S518" t="s">
        <v>7</v>
      </c>
      <c r="T518">
        <v>540</v>
      </c>
      <c r="U518" t="s">
        <v>375</v>
      </c>
      <c r="V518" s="1">
        <v>2441593483</v>
      </c>
      <c r="W518" s="1">
        <v>2162967892</v>
      </c>
      <c r="X518" s="1">
        <v>88.59</v>
      </c>
      <c r="Y518" s="1">
        <v>6387409555</v>
      </c>
      <c r="Z518" s="1">
        <v>6243384480</v>
      </c>
      <c r="AA518" s="3">
        <v>97.75</v>
      </c>
      <c r="AB518" s="1">
        <v>9358686500</v>
      </c>
      <c r="AC518" s="1">
        <v>0</v>
      </c>
      <c r="AD518" s="3">
        <v>0</v>
      </c>
      <c r="AE518" s="1">
        <v>1193400000</v>
      </c>
      <c r="AF518" s="1">
        <v>0</v>
      </c>
      <c r="AG518" s="3">
        <v>0</v>
      </c>
      <c r="AH518" s="1">
        <v>1039464795</v>
      </c>
      <c r="AI518" s="1">
        <v>0</v>
      </c>
      <c r="AJ518" s="3">
        <v>0</v>
      </c>
      <c r="AK518" s="1" t="s">
        <v>9</v>
      </c>
      <c r="AL518" s="1" t="s">
        <v>9</v>
      </c>
      <c r="AM518" s="1" t="s">
        <v>9</v>
      </c>
      <c r="AN518" s="4">
        <f t="shared" si="97"/>
        <v>2441.5934830000001</v>
      </c>
      <c r="AO518" s="4">
        <f t="shared" si="98"/>
        <v>2162.9678920000001</v>
      </c>
      <c r="AP518" s="4">
        <f t="shared" si="99"/>
        <v>6387.4095550000002</v>
      </c>
      <c r="AQ518" s="4">
        <f t="shared" si="100"/>
        <v>6243.3844799999997</v>
      </c>
      <c r="AR518" s="4">
        <f t="shared" si="101"/>
        <v>9358.6864999999998</v>
      </c>
      <c r="AS518" s="4">
        <f t="shared" si="102"/>
        <v>0</v>
      </c>
      <c r="AT518" s="4">
        <f t="shared" si="103"/>
        <v>1193.4000000000001</v>
      </c>
      <c r="AU518" s="4">
        <f t="shared" si="104"/>
        <v>0</v>
      </c>
      <c r="AV518" s="4">
        <f t="shared" si="105"/>
        <v>1039.4647950000001</v>
      </c>
      <c r="AW518" s="4">
        <f t="shared" si="106"/>
        <v>0</v>
      </c>
      <c r="AX518" s="4">
        <f t="shared" si="107"/>
        <v>20420.554333</v>
      </c>
      <c r="AY518" s="4">
        <f t="shared" si="108"/>
        <v>8406.3523719999994</v>
      </c>
      <c r="AZ518" t="s">
        <v>896</v>
      </c>
    </row>
    <row r="519" spans="1:52" x14ac:dyDescent="0.25">
      <c r="A519">
        <v>16</v>
      </c>
      <c r="B519" t="s">
        <v>0</v>
      </c>
      <c r="C519" t="s">
        <v>668</v>
      </c>
      <c r="D519">
        <v>2021</v>
      </c>
      <c r="E519" t="s">
        <v>1</v>
      </c>
      <c r="F519" t="s">
        <v>2</v>
      </c>
      <c r="G519">
        <v>2</v>
      </c>
      <c r="H519" t="s">
        <v>3</v>
      </c>
      <c r="I519" t="s">
        <v>700</v>
      </c>
      <c r="J519" t="s">
        <v>573</v>
      </c>
      <c r="K519" t="s">
        <v>837</v>
      </c>
      <c r="L519" t="s">
        <v>788</v>
      </c>
      <c r="M519" t="s">
        <v>789</v>
      </c>
      <c r="N519" t="s">
        <v>719</v>
      </c>
      <c r="O519" t="s">
        <v>37</v>
      </c>
      <c r="P519" t="s">
        <v>738</v>
      </c>
      <c r="Q519" t="s">
        <v>116</v>
      </c>
      <c r="R519">
        <v>0</v>
      </c>
      <c r="S519" t="s">
        <v>7</v>
      </c>
      <c r="T519">
        <v>107</v>
      </c>
      <c r="U519" t="s">
        <v>120</v>
      </c>
      <c r="V519" s="1">
        <v>2473842372</v>
      </c>
      <c r="W519" s="1">
        <v>2473833894</v>
      </c>
      <c r="X519" s="1">
        <v>100</v>
      </c>
      <c r="Y519" s="1">
        <v>3961482568</v>
      </c>
      <c r="Z519" s="1">
        <v>3961482567</v>
      </c>
      <c r="AA519" s="3">
        <v>100</v>
      </c>
      <c r="AB519" s="1">
        <v>4281120000</v>
      </c>
      <c r="AC519" s="1">
        <v>0</v>
      </c>
      <c r="AD519" s="3">
        <v>0</v>
      </c>
      <c r="AE519" s="1">
        <v>8574207329</v>
      </c>
      <c r="AF519" s="1">
        <v>0</v>
      </c>
      <c r="AG519" s="3">
        <v>0</v>
      </c>
      <c r="AH519" s="1">
        <v>1509000000</v>
      </c>
      <c r="AI519" s="1">
        <v>0</v>
      </c>
      <c r="AJ519" s="3">
        <v>0</v>
      </c>
      <c r="AK519" s="1" t="s">
        <v>9</v>
      </c>
      <c r="AL519" s="1" t="s">
        <v>9</v>
      </c>
      <c r="AM519" s="1" t="s">
        <v>9</v>
      </c>
      <c r="AN519" s="4">
        <f t="shared" si="97"/>
        <v>2473.8423720000001</v>
      </c>
      <c r="AO519" s="4">
        <f t="shared" si="98"/>
        <v>2473.8338939999999</v>
      </c>
      <c r="AP519" s="4">
        <f t="shared" si="99"/>
        <v>3961.4825679999999</v>
      </c>
      <c r="AQ519" s="4">
        <f t="shared" si="100"/>
        <v>3961.482567</v>
      </c>
      <c r="AR519" s="4">
        <f t="shared" si="101"/>
        <v>4281.12</v>
      </c>
      <c r="AS519" s="4">
        <f t="shared" si="102"/>
        <v>0</v>
      </c>
      <c r="AT519" s="4">
        <f t="shared" si="103"/>
        <v>8574.2073290000008</v>
      </c>
      <c r="AU519" s="4">
        <f t="shared" si="104"/>
        <v>0</v>
      </c>
      <c r="AV519" s="4">
        <f t="shared" si="105"/>
        <v>1509</v>
      </c>
      <c r="AW519" s="4">
        <f t="shared" si="106"/>
        <v>0</v>
      </c>
      <c r="AX519" s="4">
        <f t="shared" si="107"/>
        <v>20799.652269000002</v>
      </c>
      <c r="AY519" s="4">
        <f t="shared" si="108"/>
        <v>6435.3164610000003</v>
      </c>
      <c r="AZ519" t="s">
        <v>905</v>
      </c>
    </row>
    <row r="520" spans="1:52" x14ac:dyDescent="0.25">
      <c r="A520">
        <v>16</v>
      </c>
      <c r="B520" t="s">
        <v>0</v>
      </c>
      <c r="C520" t="s">
        <v>668</v>
      </c>
      <c r="D520">
        <v>2021</v>
      </c>
      <c r="E520" t="s">
        <v>1</v>
      </c>
      <c r="F520" t="s">
        <v>2</v>
      </c>
      <c r="G520">
        <v>2</v>
      </c>
      <c r="H520" t="s">
        <v>3</v>
      </c>
      <c r="I520" t="s">
        <v>700</v>
      </c>
      <c r="J520" t="s">
        <v>573</v>
      </c>
      <c r="K520" t="s">
        <v>837</v>
      </c>
      <c r="L520" t="s">
        <v>788</v>
      </c>
      <c r="M520" t="s">
        <v>789</v>
      </c>
      <c r="N520" t="s">
        <v>719</v>
      </c>
      <c r="O520" t="s">
        <v>37</v>
      </c>
      <c r="P520" t="s">
        <v>738</v>
      </c>
      <c r="Q520" t="s">
        <v>116</v>
      </c>
      <c r="R520">
        <v>0</v>
      </c>
      <c r="S520" t="s">
        <v>7</v>
      </c>
      <c r="T520">
        <v>108</v>
      </c>
      <c r="U520" t="s">
        <v>121</v>
      </c>
      <c r="V520" s="1">
        <v>1557512717</v>
      </c>
      <c r="W520" s="1">
        <v>1557512717</v>
      </c>
      <c r="X520" s="1">
        <v>100</v>
      </c>
      <c r="Y520" s="1">
        <v>1526274656</v>
      </c>
      <c r="Z520" s="1">
        <v>1522987456</v>
      </c>
      <c r="AA520" s="3">
        <v>99.78</v>
      </c>
      <c r="AB520" s="1">
        <v>1594000000</v>
      </c>
      <c r="AC520" s="1">
        <v>0</v>
      </c>
      <c r="AD520" s="3">
        <v>0</v>
      </c>
      <c r="AE520" s="1">
        <v>3564000000</v>
      </c>
      <c r="AF520" s="1">
        <v>0</v>
      </c>
      <c r="AG520" s="3">
        <v>0</v>
      </c>
      <c r="AH520" s="1">
        <v>608000000</v>
      </c>
      <c r="AI520" s="1">
        <v>0</v>
      </c>
      <c r="AJ520" s="3">
        <v>0</v>
      </c>
      <c r="AK520" s="1" t="s">
        <v>9</v>
      </c>
      <c r="AL520" s="1" t="s">
        <v>9</v>
      </c>
      <c r="AM520" s="1" t="s">
        <v>9</v>
      </c>
      <c r="AN520" s="4">
        <f t="shared" si="97"/>
        <v>1557.5127170000001</v>
      </c>
      <c r="AO520" s="4">
        <f t="shared" si="98"/>
        <v>1557.5127170000001</v>
      </c>
      <c r="AP520" s="4">
        <f t="shared" si="99"/>
        <v>1526.274656</v>
      </c>
      <c r="AQ520" s="4">
        <f t="shared" si="100"/>
        <v>1522.9874560000001</v>
      </c>
      <c r="AR520" s="4">
        <f t="shared" si="101"/>
        <v>1594</v>
      </c>
      <c r="AS520" s="4">
        <f t="shared" si="102"/>
        <v>0</v>
      </c>
      <c r="AT520" s="4">
        <f t="shared" si="103"/>
        <v>3564</v>
      </c>
      <c r="AU520" s="4">
        <f t="shared" si="104"/>
        <v>0</v>
      </c>
      <c r="AV520" s="4">
        <f t="shared" si="105"/>
        <v>608</v>
      </c>
      <c r="AW520" s="4">
        <f t="shared" si="106"/>
        <v>0</v>
      </c>
      <c r="AX520" s="4">
        <f t="shared" si="107"/>
        <v>8849.7873729999992</v>
      </c>
      <c r="AY520" s="4">
        <f t="shared" si="108"/>
        <v>3080.5001730000004</v>
      </c>
      <c r="AZ520" t="s">
        <v>905</v>
      </c>
    </row>
    <row r="521" spans="1:52" x14ac:dyDescent="0.25">
      <c r="A521">
        <v>16</v>
      </c>
      <c r="B521" t="s">
        <v>0</v>
      </c>
      <c r="C521" t="s">
        <v>668</v>
      </c>
      <c r="D521">
        <v>2021</v>
      </c>
      <c r="E521" t="s">
        <v>1</v>
      </c>
      <c r="F521" t="s">
        <v>2</v>
      </c>
      <c r="G521">
        <v>2</v>
      </c>
      <c r="H521" t="s">
        <v>3</v>
      </c>
      <c r="I521" t="s">
        <v>701</v>
      </c>
      <c r="J521" t="s">
        <v>574</v>
      </c>
      <c r="K521" t="s">
        <v>838</v>
      </c>
      <c r="L521" t="s">
        <v>782</v>
      </c>
      <c r="M521" t="s">
        <v>783</v>
      </c>
      <c r="N521" t="s">
        <v>719</v>
      </c>
      <c r="O521" t="s">
        <v>37</v>
      </c>
      <c r="P521" t="s">
        <v>721</v>
      </c>
      <c r="Q521" t="s">
        <v>40</v>
      </c>
      <c r="R521">
        <v>0</v>
      </c>
      <c r="S521" t="s">
        <v>7</v>
      </c>
      <c r="T521">
        <v>27</v>
      </c>
      <c r="U521" t="s">
        <v>43</v>
      </c>
      <c r="V521" s="1">
        <v>128400000</v>
      </c>
      <c r="W521" s="1">
        <v>114873333</v>
      </c>
      <c r="X521" s="1">
        <v>89.47</v>
      </c>
      <c r="Y521" s="1">
        <v>200000000</v>
      </c>
      <c r="Z521" s="1">
        <v>187163983</v>
      </c>
      <c r="AA521" s="3">
        <v>93.58</v>
      </c>
      <c r="AB521" s="1">
        <v>206000000</v>
      </c>
      <c r="AC521" s="1">
        <v>0</v>
      </c>
      <c r="AD521" s="3">
        <v>0</v>
      </c>
      <c r="AE521" s="1">
        <v>302027930</v>
      </c>
      <c r="AF521" s="1">
        <v>0</v>
      </c>
      <c r="AG521" s="3">
        <v>0</v>
      </c>
      <c r="AH521" s="1">
        <v>176507240</v>
      </c>
      <c r="AI521" s="1">
        <v>0</v>
      </c>
      <c r="AJ521" s="3">
        <v>0</v>
      </c>
      <c r="AK521" s="1" t="s">
        <v>9</v>
      </c>
      <c r="AL521" s="1" t="s">
        <v>9</v>
      </c>
      <c r="AM521" s="1" t="s">
        <v>9</v>
      </c>
      <c r="AN521" s="4">
        <f t="shared" si="97"/>
        <v>128.4</v>
      </c>
      <c r="AO521" s="4">
        <f t="shared" si="98"/>
        <v>114.873333</v>
      </c>
      <c r="AP521" s="4">
        <f t="shared" si="99"/>
        <v>200</v>
      </c>
      <c r="AQ521" s="4">
        <f t="shared" si="100"/>
        <v>187.163983</v>
      </c>
      <c r="AR521" s="4">
        <f t="shared" si="101"/>
        <v>206</v>
      </c>
      <c r="AS521" s="4">
        <f t="shared" si="102"/>
        <v>0</v>
      </c>
      <c r="AT521" s="4">
        <f t="shared" si="103"/>
        <v>302.02793000000003</v>
      </c>
      <c r="AU521" s="4">
        <f t="shared" si="104"/>
        <v>0</v>
      </c>
      <c r="AV521" s="4">
        <f t="shared" si="105"/>
        <v>176.50724</v>
      </c>
      <c r="AW521" s="4">
        <f t="shared" si="106"/>
        <v>0</v>
      </c>
      <c r="AX521" s="4">
        <f t="shared" si="107"/>
        <v>1012.9351700000001</v>
      </c>
      <c r="AY521" s="4">
        <f t="shared" si="108"/>
        <v>302.03731600000003</v>
      </c>
      <c r="AZ521" t="s">
        <v>901</v>
      </c>
    </row>
    <row r="522" spans="1:52" x14ac:dyDescent="0.25">
      <c r="A522">
        <v>16</v>
      </c>
      <c r="B522" t="s">
        <v>0</v>
      </c>
      <c r="C522" t="s">
        <v>668</v>
      </c>
      <c r="D522">
        <v>2021</v>
      </c>
      <c r="E522" t="s">
        <v>1</v>
      </c>
      <c r="F522" t="s">
        <v>2</v>
      </c>
      <c r="G522">
        <v>2</v>
      </c>
      <c r="H522" t="s">
        <v>3</v>
      </c>
      <c r="I522" t="s">
        <v>701</v>
      </c>
      <c r="J522" t="s">
        <v>574</v>
      </c>
      <c r="K522" t="s">
        <v>838</v>
      </c>
      <c r="L522" t="s">
        <v>782</v>
      </c>
      <c r="M522" t="s">
        <v>783</v>
      </c>
      <c r="N522" t="s">
        <v>718</v>
      </c>
      <c r="O522" t="s">
        <v>13</v>
      </c>
      <c r="P522" t="s">
        <v>729</v>
      </c>
      <c r="Q522" t="s">
        <v>59</v>
      </c>
      <c r="R522">
        <v>0</v>
      </c>
      <c r="S522" t="s">
        <v>7</v>
      </c>
      <c r="T522">
        <v>325</v>
      </c>
      <c r="U522" t="s">
        <v>62</v>
      </c>
      <c r="V522" s="1">
        <v>50003506</v>
      </c>
      <c r="W522" s="1">
        <v>41000930</v>
      </c>
      <c r="X522" s="1">
        <v>82</v>
      </c>
      <c r="Y522" s="1">
        <v>461769109</v>
      </c>
      <c r="Z522" s="1">
        <v>459330704</v>
      </c>
      <c r="AA522" s="3">
        <v>99.47</v>
      </c>
      <c r="AB522" s="1">
        <v>346249800</v>
      </c>
      <c r="AC522" s="1">
        <v>0</v>
      </c>
      <c r="AD522" s="3">
        <v>0</v>
      </c>
      <c r="AE522" s="1">
        <v>211123292</v>
      </c>
      <c r="AF522" s="1">
        <v>0</v>
      </c>
      <c r="AG522" s="3">
        <v>0</v>
      </c>
      <c r="AH522" s="1">
        <v>388027916</v>
      </c>
      <c r="AI522" s="1">
        <v>0</v>
      </c>
      <c r="AJ522" s="3">
        <v>0</v>
      </c>
      <c r="AK522" s="1" t="s">
        <v>9</v>
      </c>
      <c r="AL522" s="1" t="s">
        <v>9</v>
      </c>
      <c r="AM522" s="1" t="s">
        <v>9</v>
      </c>
      <c r="AN522" s="4">
        <f t="shared" si="97"/>
        <v>50.003506000000002</v>
      </c>
      <c r="AO522" s="4">
        <f t="shared" si="98"/>
        <v>41.000929999999997</v>
      </c>
      <c r="AP522" s="4">
        <f t="shared" si="99"/>
        <v>461.76910900000001</v>
      </c>
      <c r="AQ522" s="4">
        <f t="shared" si="100"/>
        <v>459.33070400000003</v>
      </c>
      <c r="AR522" s="4">
        <f t="shared" si="101"/>
        <v>346.24979999999999</v>
      </c>
      <c r="AS522" s="4">
        <f t="shared" si="102"/>
        <v>0</v>
      </c>
      <c r="AT522" s="4">
        <f t="shared" si="103"/>
        <v>211.12329199999999</v>
      </c>
      <c r="AU522" s="4">
        <f t="shared" si="104"/>
        <v>0</v>
      </c>
      <c r="AV522" s="4">
        <f t="shared" si="105"/>
        <v>388.027916</v>
      </c>
      <c r="AW522" s="4">
        <f t="shared" si="106"/>
        <v>0</v>
      </c>
      <c r="AX522" s="4">
        <f t="shared" si="107"/>
        <v>1457.1736230000001</v>
      </c>
      <c r="AY522" s="4">
        <f t="shared" si="108"/>
        <v>500.33163400000001</v>
      </c>
      <c r="AZ522" t="s">
        <v>896</v>
      </c>
    </row>
    <row r="523" spans="1:52" x14ac:dyDescent="0.25">
      <c r="A523">
        <v>16</v>
      </c>
      <c r="B523" t="s">
        <v>0</v>
      </c>
      <c r="C523" t="s">
        <v>668</v>
      </c>
      <c r="D523">
        <v>2021</v>
      </c>
      <c r="E523" t="s">
        <v>1</v>
      </c>
      <c r="F523" t="s">
        <v>2</v>
      </c>
      <c r="G523">
        <v>2</v>
      </c>
      <c r="H523" t="s">
        <v>3</v>
      </c>
      <c r="I523" t="s">
        <v>701</v>
      </c>
      <c r="J523" t="s">
        <v>574</v>
      </c>
      <c r="K523" t="s">
        <v>838</v>
      </c>
      <c r="L523" t="s">
        <v>782</v>
      </c>
      <c r="M523" t="s">
        <v>783</v>
      </c>
      <c r="N523" t="s">
        <v>718</v>
      </c>
      <c r="O523" t="s">
        <v>13</v>
      </c>
      <c r="P523" t="s">
        <v>729</v>
      </c>
      <c r="Q523" t="s">
        <v>59</v>
      </c>
      <c r="R523">
        <v>0</v>
      </c>
      <c r="S523" t="s">
        <v>7</v>
      </c>
      <c r="T523">
        <v>326</v>
      </c>
      <c r="U523" t="s">
        <v>63</v>
      </c>
      <c r="V523" s="1">
        <v>1290864825</v>
      </c>
      <c r="W523" s="1">
        <v>1286967149</v>
      </c>
      <c r="X523" s="1">
        <v>99.7</v>
      </c>
      <c r="Y523" s="1">
        <v>142077600</v>
      </c>
      <c r="Z523" s="1">
        <v>142077600</v>
      </c>
      <c r="AA523" s="3">
        <v>100</v>
      </c>
      <c r="AB523" s="1">
        <v>387661100</v>
      </c>
      <c r="AC523" s="1">
        <v>0</v>
      </c>
      <c r="AD523" s="3">
        <v>0</v>
      </c>
      <c r="AE523" s="1">
        <v>143572000</v>
      </c>
      <c r="AF523" s="1">
        <v>0</v>
      </c>
      <c r="AG523" s="3">
        <v>0</v>
      </c>
      <c r="AH523" s="1">
        <v>143572000</v>
      </c>
      <c r="AI523" s="1">
        <v>0</v>
      </c>
      <c r="AJ523" s="3">
        <v>0</v>
      </c>
      <c r="AK523" s="1" t="s">
        <v>9</v>
      </c>
      <c r="AL523" s="1" t="s">
        <v>9</v>
      </c>
      <c r="AM523" s="1" t="s">
        <v>9</v>
      </c>
      <c r="AN523" s="4">
        <f t="shared" si="97"/>
        <v>1290.8648250000001</v>
      </c>
      <c r="AO523" s="4">
        <f t="shared" si="98"/>
        <v>1286.9671490000001</v>
      </c>
      <c r="AP523" s="4">
        <f t="shared" si="99"/>
        <v>142.07759999999999</v>
      </c>
      <c r="AQ523" s="4">
        <f t="shared" si="100"/>
        <v>142.07759999999999</v>
      </c>
      <c r="AR523" s="4">
        <f t="shared" si="101"/>
        <v>387.66109999999998</v>
      </c>
      <c r="AS523" s="4">
        <f t="shared" si="102"/>
        <v>0</v>
      </c>
      <c r="AT523" s="4">
        <f t="shared" si="103"/>
        <v>143.572</v>
      </c>
      <c r="AU523" s="4">
        <f t="shared" si="104"/>
        <v>0</v>
      </c>
      <c r="AV523" s="4">
        <f t="shared" si="105"/>
        <v>143.572</v>
      </c>
      <c r="AW523" s="4">
        <f t="shared" si="106"/>
        <v>0</v>
      </c>
      <c r="AX523" s="4">
        <f t="shared" si="107"/>
        <v>2107.7475250000002</v>
      </c>
      <c r="AY523" s="4">
        <f t="shared" si="108"/>
        <v>1429.0447490000001</v>
      </c>
      <c r="AZ523" t="s">
        <v>896</v>
      </c>
    </row>
    <row r="524" spans="1:52" x14ac:dyDescent="0.25">
      <c r="A524">
        <v>16</v>
      </c>
      <c r="B524" t="s">
        <v>0</v>
      </c>
      <c r="C524" t="s">
        <v>668</v>
      </c>
      <c r="D524">
        <v>2021</v>
      </c>
      <c r="E524" t="s">
        <v>1</v>
      </c>
      <c r="F524" t="s">
        <v>2</v>
      </c>
      <c r="G524">
        <v>2</v>
      </c>
      <c r="H524" t="s">
        <v>3</v>
      </c>
      <c r="I524" t="s">
        <v>701</v>
      </c>
      <c r="J524" t="s">
        <v>574</v>
      </c>
      <c r="K524" t="s">
        <v>838</v>
      </c>
      <c r="L524" t="s">
        <v>782</v>
      </c>
      <c r="M524" t="s">
        <v>783</v>
      </c>
      <c r="N524" t="s">
        <v>718</v>
      </c>
      <c r="O524" t="s">
        <v>13</v>
      </c>
      <c r="P524" t="s">
        <v>729</v>
      </c>
      <c r="Q524" t="s">
        <v>59</v>
      </c>
      <c r="R524">
        <v>0</v>
      </c>
      <c r="S524" t="s">
        <v>7</v>
      </c>
      <c r="T524">
        <v>328</v>
      </c>
      <c r="U524" t="s">
        <v>65</v>
      </c>
      <c r="V524" s="1">
        <v>50003507</v>
      </c>
      <c r="W524" s="1">
        <v>41000930</v>
      </c>
      <c r="X524" s="1">
        <v>82</v>
      </c>
      <c r="Y524" s="1">
        <v>461769109</v>
      </c>
      <c r="Z524" s="1">
        <v>459330704</v>
      </c>
      <c r="AA524" s="3">
        <v>99.47</v>
      </c>
      <c r="AB524" s="1">
        <v>346249800</v>
      </c>
      <c r="AC524" s="1">
        <v>0</v>
      </c>
      <c r="AD524" s="3">
        <v>0</v>
      </c>
      <c r="AE524" s="1">
        <v>211123292</v>
      </c>
      <c r="AF524" s="1">
        <v>0</v>
      </c>
      <c r="AG524" s="3">
        <v>0</v>
      </c>
      <c r="AH524" s="1">
        <v>388027916</v>
      </c>
      <c r="AI524" s="1">
        <v>0</v>
      </c>
      <c r="AJ524" s="3">
        <v>0</v>
      </c>
      <c r="AK524" s="1" t="s">
        <v>9</v>
      </c>
      <c r="AL524" s="1" t="s">
        <v>9</v>
      </c>
      <c r="AM524" s="1" t="s">
        <v>9</v>
      </c>
      <c r="AN524" s="4">
        <f t="shared" si="97"/>
        <v>50.003506999999999</v>
      </c>
      <c r="AO524" s="4">
        <f t="shared" si="98"/>
        <v>41.000929999999997</v>
      </c>
      <c r="AP524" s="4">
        <f t="shared" si="99"/>
        <v>461.76910900000001</v>
      </c>
      <c r="AQ524" s="4">
        <f t="shared" si="100"/>
        <v>459.33070400000003</v>
      </c>
      <c r="AR524" s="4">
        <f t="shared" si="101"/>
        <v>346.24979999999999</v>
      </c>
      <c r="AS524" s="4">
        <f t="shared" si="102"/>
        <v>0</v>
      </c>
      <c r="AT524" s="4">
        <f t="shared" si="103"/>
        <v>211.12329199999999</v>
      </c>
      <c r="AU524" s="4">
        <f t="shared" si="104"/>
        <v>0</v>
      </c>
      <c r="AV524" s="4">
        <f t="shared" si="105"/>
        <v>388.027916</v>
      </c>
      <c r="AW524" s="4">
        <f t="shared" si="106"/>
        <v>0</v>
      </c>
      <c r="AX524" s="4">
        <f t="shared" si="107"/>
        <v>1457.173624</v>
      </c>
      <c r="AY524" s="4">
        <f t="shared" si="108"/>
        <v>500.33163400000001</v>
      </c>
      <c r="AZ524" t="s">
        <v>896</v>
      </c>
    </row>
    <row r="525" spans="1:52" x14ac:dyDescent="0.25">
      <c r="A525">
        <v>16</v>
      </c>
      <c r="B525" t="s">
        <v>0</v>
      </c>
      <c r="C525" t="s">
        <v>668</v>
      </c>
      <c r="D525">
        <v>2021</v>
      </c>
      <c r="E525" t="s">
        <v>1</v>
      </c>
      <c r="F525" t="s">
        <v>2</v>
      </c>
      <c r="G525">
        <v>2</v>
      </c>
      <c r="H525" t="s">
        <v>3</v>
      </c>
      <c r="I525" t="s">
        <v>701</v>
      </c>
      <c r="J525" t="s">
        <v>574</v>
      </c>
      <c r="K525" t="s">
        <v>838</v>
      </c>
      <c r="L525" t="s">
        <v>782</v>
      </c>
      <c r="M525" t="s">
        <v>783</v>
      </c>
      <c r="N525" t="s">
        <v>718</v>
      </c>
      <c r="O525" t="s">
        <v>13</v>
      </c>
      <c r="P525" t="s">
        <v>729</v>
      </c>
      <c r="Q525" t="s">
        <v>59</v>
      </c>
      <c r="R525">
        <v>0</v>
      </c>
      <c r="S525" t="s">
        <v>7</v>
      </c>
      <c r="T525">
        <v>329</v>
      </c>
      <c r="U525" t="s">
        <v>575</v>
      </c>
      <c r="V525" s="1">
        <v>1954488995</v>
      </c>
      <c r="W525" s="1">
        <v>1937366627</v>
      </c>
      <c r="X525" s="1">
        <v>99.12</v>
      </c>
      <c r="Y525" s="1">
        <v>6322679597</v>
      </c>
      <c r="Z525" s="1">
        <v>6247076653</v>
      </c>
      <c r="AA525" s="3">
        <v>98.8</v>
      </c>
      <c r="AB525" s="1">
        <v>5307497300</v>
      </c>
      <c r="AC525" s="1">
        <v>0</v>
      </c>
      <c r="AD525" s="3">
        <v>0</v>
      </c>
      <c r="AE525" s="1">
        <v>6240233633</v>
      </c>
      <c r="AF525" s="1">
        <v>0</v>
      </c>
      <c r="AG525" s="3">
        <v>0</v>
      </c>
      <c r="AH525" s="1">
        <v>5053044263</v>
      </c>
      <c r="AI525" s="1">
        <v>0</v>
      </c>
      <c r="AJ525" s="3">
        <v>0</v>
      </c>
      <c r="AK525" s="1" t="s">
        <v>9</v>
      </c>
      <c r="AL525" s="1" t="s">
        <v>9</v>
      </c>
      <c r="AM525" s="1" t="s">
        <v>9</v>
      </c>
      <c r="AN525" s="4">
        <f t="shared" si="97"/>
        <v>1954.4889949999999</v>
      </c>
      <c r="AO525" s="4">
        <f t="shared" si="98"/>
        <v>1937.3666270000001</v>
      </c>
      <c r="AP525" s="4">
        <f t="shared" si="99"/>
        <v>6322.6795970000003</v>
      </c>
      <c r="AQ525" s="4">
        <f t="shared" si="100"/>
        <v>6247.0766530000001</v>
      </c>
      <c r="AR525" s="4">
        <f t="shared" si="101"/>
        <v>5307.4973</v>
      </c>
      <c r="AS525" s="4">
        <f t="shared" si="102"/>
        <v>0</v>
      </c>
      <c r="AT525" s="4">
        <f t="shared" si="103"/>
        <v>6240.2336329999998</v>
      </c>
      <c r="AU525" s="4">
        <f t="shared" si="104"/>
        <v>0</v>
      </c>
      <c r="AV525" s="4">
        <f t="shared" si="105"/>
        <v>5053.0442629999998</v>
      </c>
      <c r="AW525" s="4">
        <f t="shared" si="106"/>
        <v>0</v>
      </c>
      <c r="AX525" s="4">
        <f t="shared" si="107"/>
        <v>24877.943788</v>
      </c>
      <c r="AY525" s="4">
        <f t="shared" si="108"/>
        <v>8184.4432800000004</v>
      </c>
      <c r="AZ525" t="s">
        <v>896</v>
      </c>
    </row>
    <row r="526" spans="1:52" x14ac:dyDescent="0.25">
      <c r="A526">
        <v>16</v>
      </c>
      <c r="B526" t="s">
        <v>0</v>
      </c>
      <c r="C526" t="s">
        <v>668</v>
      </c>
      <c r="D526">
        <v>2021</v>
      </c>
      <c r="E526" t="s">
        <v>1</v>
      </c>
      <c r="F526" t="s">
        <v>2</v>
      </c>
      <c r="G526">
        <v>2</v>
      </c>
      <c r="H526" t="s">
        <v>3</v>
      </c>
      <c r="I526" t="s">
        <v>701</v>
      </c>
      <c r="J526" t="s">
        <v>574</v>
      </c>
      <c r="K526" t="s">
        <v>838</v>
      </c>
      <c r="L526" t="s">
        <v>782</v>
      </c>
      <c r="M526" t="s">
        <v>783</v>
      </c>
      <c r="N526" t="s">
        <v>717</v>
      </c>
      <c r="O526" t="s">
        <v>5</v>
      </c>
      <c r="P526" t="s">
        <v>724</v>
      </c>
      <c r="Q526" t="s">
        <v>18</v>
      </c>
      <c r="R526">
        <v>0</v>
      </c>
      <c r="S526" t="s">
        <v>7</v>
      </c>
      <c r="T526">
        <v>415</v>
      </c>
      <c r="U526" t="s">
        <v>576</v>
      </c>
      <c r="V526" s="1">
        <v>47697600</v>
      </c>
      <c r="W526" s="1">
        <v>47697600</v>
      </c>
      <c r="X526" s="1">
        <v>100</v>
      </c>
      <c r="Y526" s="1">
        <v>192782038</v>
      </c>
      <c r="Z526" s="1">
        <v>188403384</v>
      </c>
      <c r="AA526" s="3">
        <v>97.73</v>
      </c>
      <c r="AB526" s="1">
        <v>198850000</v>
      </c>
      <c r="AC526" s="1">
        <v>0</v>
      </c>
      <c r="AD526" s="3">
        <v>0</v>
      </c>
      <c r="AE526" s="1">
        <v>69000000</v>
      </c>
      <c r="AF526" s="1">
        <v>0</v>
      </c>
      <c r="AG526" s="3">
        <v>0</v>
      </c>
      <c r="AH526" s="1">
        <v>69000000</v>
      </c>
      <c r="AI526" s="1">
        <v>0</v>
      </c>
      <c r="AJ526" s="3">
        <v>0</v>
      </c>
      <c r="AK526" s="1" t="s">
        <v>9</v>
      </c>
      <c r="AL526" s="1" t="s">
        <v>9</v>
      </c>
      <c r="AM526" s="1" t="s">
        <v>9</v>
      </c>
      <c r="AN526" s="4">
        <f t="shared" si="97"/>
        <v>47.697600000000001</v>
      </c>
      <c r="AO526" s="4">
        <f t="shared" si="98"/>
        <v>47.697600000000001</v>
      </c>
      <c r="AP526" s="4">
        <f t="shared" si="99"/>
        <v>192.782038</v>
      </c>
      <c r="AQ526" s="4">
        <f t="shared" si="100"/>
        <v>188.40338399999999</v>
      </c>
      <c r="AR526" s="4">
        <f t="shared" si="101"/>
        <v>198.85</v>
      </c>
      <c r="AS526" s="4">
        <f t="shared" si="102"/>
        <v>0</v>
      </c>
      <c r="AT526" s="4">
        <f t="shared" si="103"/>
        <v>69</v>
      </c>
      <c r="AU526" s="4">
        <f t="shared" si="104"/>
        <v>0</v>
      </c>
      <c r="AV526" s="4">
        <f t="shared" si="105"/>
        <v>69</v>
      </c>
      <c r="AW526" s="4">
        <f t="shared" si="106"/>
        <v>0</v>
      </c>
      <c r="AX526" s="4">
        <f t="shared" si="107"/>
        <v>577.32963799999993</v>
      </c>
      <c r="AY526" s="4">
        <f t="shared" si="108"/>
        <v>236.10098399999998</v>
      </c>
      <c r="AZ526" t="s">
        <v>896</v>
      </c>
    </row>
    <row r="527" spans="1:52" x14ac:dyDescent="0.25">
      <c r="A527">
        <v>16</v>
      </c>
      <c r="B527" t="s">
        <v>0</v>
      </c>
      <c r="C527" t="s">
        <v>668</v>
      </c>
      <c r="D527">
        <v>2021</v>
      </c>
      <c r="E527" t="s">
        <v>1</v>
      </c>
      <c r="F527" t="s">
        <v>2</v>
      </c>
      <c r="G527">
        <v>2</v>
      </c>
      <c r="H527" t="s">
        <v>3</v>
      </c>
      <c r="I527" t="s">
        <v>701</v>
      </c>
      <c r="J527" t="s">
        <v>574</v>
      </c>
      <c r="K527" t="s">
        <v>838</v>
      </c>
      <c r="L527" t="s">
        <v>782</v>
      </c>
      <c r="M527" t="s">
        <v>783</v>
      </c>
      <c r="N527" t="s">
        <v>717</v>
      </c>
      <c r="O527" t="s">
        <v>5</v>
      </c>
      <c r="P527" t="s">
        <v>724</v>
      </c>
      <c r="Q527" t="s">
        <v>18</v>
      </c>
      <c r="R527">
        <v>0</v>
      </c>
      <c r="S527" t="s">
        <v>7</v>
      </c>
      <c r="T527">
        <v>420</v>
      </c>
      <c r="U527" t="s">
        <v>577</v>
      </c>
      <c r="V527" s="1">
        <v>73750000</v>
      </c>
      <c r="W527" s="1">
        <v>73750000</v>
      </c>
      <c r="X527" s="1">
        <v>100</v>
      </c>
      <c r="Y527" s="1">
        <v>246793333</v>
      </c>
      <c r="Z527" s="1">
        <v>241960000</v>
      </c>
      <c r="AA527" s="3">
        <v>98.04</v>
      </c>
      <c r="AB527" s="1">
        <v>310550000</v>
      </c>
      <c r="AC527" s="1">
        <v>0</v>
      </c>
      <c r="AD527" s="3">
        <v>0</v>
      </c>
      <c r="AE527" s="1">
        <v>403700000</v>
      </c>
      <c r="AF527" s="1">
        <v>0</v>
      </c>
      <c r="AG527" s="3">
        <v>0</v>
      </c>
      <c r="AH527" s="1">
        <v>357500000</v>
      </c>
      <c r="AI527" s="1">
        <v>0</v>
      </c>
      <c r="AJ527" s="3">
        <v>0</v>
      </c>
      <c r="AK527" s="1" t="s">
        <v>9</v>
      </c>
      <c r="AL527" s="1" t="s">
        <v>9</v>
      </c>
      <c r="AM527" s="1" t="s">
        <v>9</v>
      </c>
      <c r="AN527" s="4">
        <f t="shared" si="97"/>
        <v>73.75</v>
      </c>
      <c r="AO527" s="4">
        <f t="shared" si="98"/>
        <v>73.75</v>
      </c>
      <c r="AP527" s="4">
        <f t="shared" si="99"/>
        <v>246.79333299999999</v>
      </c>
      <c r="AQ527" s="4">
        <f t="shared" si="100"/>
        <v>241.96</v>
      </c>
      <c r="AR527" s="4">
        <f t="shared" si="101"/>
        <v>310.55</v>
      </c>
      <c r="AS527" s="4">
        <f t="shared" si="102"/>
        <v>0</v>
      </c>
      <c r="AT527" s="4">
        <f t="shared" si="103"/>
        <v>403.7</v>
      </c>
      <c r="AU527" s="4">
        <f t="shared" si="104"/>
        <v>0</v>
      </c>
      <c r="AV527" s="4">
        <f t="shared" si="105"/>
        <v>357.5</v>
      </c>
      <c r="AW527" s="4">
        <f t="shared" si="106"/>
        <v>0</v>
      </c>
      <c r="AX527" s="4">
        <f t="shared" si="107"/>
        <v>1392.2933330000001</v>
      </c>
      <c r="AY527" s="4">
        <f t="shared" si="108"/>
        <v>315.71000000000004</v>
      </c>
      <c r="AZ527" t="s">
        <v>896</v>
      </c>
    </row>
    <row r="528" spans="1:52" x14ac:dyDescent="0.25">
      <c r="A528">
        <v>16</v>
      </c>
      <c r="B528" t="s">
        <v>0</v>
      </c>
      <c r="C528" t="s">
        <v>668</v>
      </c>
      <c r="D528">
        <v>2021</v>
      </c>
      <c r="E528" t="s">
        <v>1</v>
      </c>
      <c r="F528" t="s">
        <v>2</v>
      </c>
      <c r="G528">
        <v>2</v>
      </c>
      <c r="H528" t="s">
        <v>3</v>
      </c>
      <c r="I528" t="s">
        <v>701</v>
      </c>
      <c r="J528" t="s">
        <v>574</v>
      </c>
      <c r="K528" t="s">
        <v>838</v>
      </c>
      <c r="L528" t="s">
        <v>782</v>
      </c>
      <c r="M528" t="s">
        <v>783</v>
      </c>
      <c r="N528" t="s">
        <v>717</v>
      </c>
      <c r="O528" t="s">
        <v>5</v>
      </c>
      <c r="P528" t="s">
        <v>724</v>
      </c>
      <c r="Q528" t="s">
        <v>18</v>
      </c>
      <c r="R528">
        <v>0</v>
      </c>
      <c r="S528" t="s">
        <v>7</v>
      </c>
      <c r="T528">
        <v>422</v>
      </c>
      <c r="U528" t="s">
        <v>578</v>
      </c>
      <c r="V528" s="1">
        <v>2128101186</v>
      </c>
      <c r="W528" s="1">
        <v>2121203735</v>
      </c>
      <c r="X528" s="1">
        <v>99.68</v>
      </c>
      <c r="Y528" s="1">
        <v>2640918510</v>
      </c>
      <c r="Z528" s="1">
        <v>2624865468</v>
      </c>
      <c r="AA528" s="3">
        <v>99.39</v>
      </c>
      <c r="AB528" s="1">
        <v>1817957241</v>
      </c>
      <c r="AC528" s="1">
        <v>0</v>
      </c>
      <c r="AD528" s="3">
        <v>0</v>
      </c>
      <c r="AE528" s="1">
        <v>5544449639</v>
      </c>
      <c r="AF528" s="1">
        <v>0</v>
      </c>
      <c r="AG528" s="3">
        <v>0</v>
      </c>
      <c r="AH528" s="1">
        <v>5607015184</v>
      </c>
      <c r="AI528" s="1">
        <v>0</v>
      </c>
      <c r="AJ528" s="3">
        <v>0</v>
      </c>
      <c r="AK528" s="1" t="s">
        <v>9</v>
      </c>
      <c r="AL528" s="1" t="s">
        <v>9</v>
      </c>
      <c r="AM528" s="1" t="s">
        <v>9</v>
      </c>
      <c r="AN528" s="4">
        <f t="shared" si="97"/>
        <v>2128.1011859999999</v>
      </c>
      <c r="AO528" s="4">
        <f t="shared" si="98"/>
        <v>2121.2037350000001</v>
      </c>
      <c r="AP528" s="4">
        <f t="shared" si="99"/>
        <v>2640.91851</v>
      </c>
      <c r="AQ528" s="4">
        <f t="shared" si="100"/>
        <v>2624.865468</v>
      </c>
      <c r="AR528" s="4">
        <f t="shared" si="101"/>
        <v>1817.9572410000001</v>
      </c>
      <c r="AS528" s="4">
        <f t="shared" si="102"/>
        <v>0</v>
      </c>
      <c r="AT528" s="4">
        <f t="shared" si="103"/>
        <v>5544.4496390000004</v>
      </c>
      <c r="AU528" s="4">
        <f t="shared" si="104"/>
        <v>0</v>
      </c>
      <c r="AV528" s="4">
        <f t="shared" si="105"/>
        <v>5607.0151839999999</v>
      </c>
      <c r="AW528" s="4">
        <f t="shared" si="106"/>
        <v>0</v>
      </c>
      <c r="AX528" s="4">
        <f t="shared" si="107"/>
        <v>17738.441760000002</v>
      </c>
      <c r="AY528" s="4">
        <f t="shared" si="108"/>
        <v>4746.069203</v>
      </c>
      <c r="AZ528" t="s">
        <v>896</v>
      </c>
    </row>
    <row r="529" spans="1:52" x14ac:dyDescent="0.25">
      <c r="A529">
        <v>16</v>
      </c>
      <c r="B529" t="s">
        <v>0</v>
      </c>
      <c r="C529" t="s">
        <v>668</v>
      </c>
      <c r="D529">
        <v>2021</v>
      </c>
      <c r="E529" t="s">
        <v>1</v>
      </c>
      <c r="F529" t="s">
        <v>2</v>
      </c>
      <c r="G529">
        <v>2</v>
      </c>
      <c r="H529" t="s">
        <v>3</v>
      </c>
      <c r="I529" t="s">
        <v>701</v>
      </c>
      <c r="J529" t="s">
        <v>574</v>
      </c>
      <c r="K529" t="s">
        <v>838</v>
      </c>
      <c r="L529" t="s">
        <v>782</v>
      </c>
      <c r="M529" t="s">
        <v>783</v>
      </c>
      <c r="N529" t="s">
        <v>717</v>
      </c>
      <c r="O529" t="s">
        <v>5</v>
      </c>
      <c r="P529" t="s">
        <v>724</v>
      </c>
      <c r="Q529" t="s">
        <v>18</v>
      </c>
      <c r="R529">
        <v>0</v>
      </c>
      <c r="S529" t="s">
        <v>7</v>
      </c>
      <c r="T529">
        <v>423</v>
      </c>
      <c r="U529" t="s">
        <v>69</v>
      </c>
      <c r="V529" s="1">
        <v>101943814</v>
      </c>
      <c r="W529" s="1">
        <v>101140214</v>
      </c>
      <c r="X529" s="1">
        <v>99.21</v>
      </c>
      <c r="Y529" s="1">
        <v>659081490</v>
      </c>
      <c r="Z529" s="1">
        <v>641981256</v>
      </c>
      <c r="AA529" s="3">
        <v>97.41</v>
      </c>
      <c r="AB529" s="1">
        <v>601191759</v>
      </c>
      <c r="AC529" s="1">
        <v>0</v>
      </c>
      <c r="AD529" s="3">
        <v>0</v>
      </c>
      <c r="AE529" s="1">
        <v>1391940890</v>
      </c>
      <c r="AF529" s="1">
        <v>0</v>
      </c>
      <c r="AG529" s="3">
        <v>0</v>
      </c>
      <c r="AH529" s="1">
        <v>1488303861</v>
      </c>
      <c r="AI529" s="1">
        <v>0</v>
      </c>
      <c r="AJ529" s="3">
        <v>0</v>
      </c>
      <c r="AK529" s="1" t="s">
        <v>9</v>
      </c>
      <c r="AL529" s="1" t="s">
        <v>9</v>
      </c>
      <c r="AM529" s="1" t="s">
        <v>9</v>
      </c>
      <c r="AN529" s="4">
        <f t="shared" ref="AN529:AN590" si="109">V529 / 1000000</f>
        <v>101.943814</v>
      </c>
      <c r="AO529" s="4">
        <f t="shared" ref="AO529:AO590" si="110">W529 / 1000000</f>
        <v>101.140214</v>
      </c>
      <c r="AP529" s="4">
        <f t="shared" ref="AP529:AP590" si="111">Y529 / 1000000</f>
        <v>659.08149000000003</v>
      </c>
      <c r="AQ529" s="4">
        <f t="shared" ref="AQ529:AQ590" si="112">Z529 / 1000000</f>
        <v>641.98125600000003</v>
      </c>
      <c r="AR529" s="4">
        <f t="shared" ref="AR529:AR590" si="113">AB529 / 1000000</f>
        <v>601.19175900000005</v>
      </c>
      <c r="AS529" s="4">
        <f t="shared" ref="AS529:AS590" si="114">AC529 / 1000000</f>
        <v>0</v>
      </c>
      <c r="AT529" s="4">
        <f t="shared" ref="AT529:AT590" si="115">AE529 / 1000000</f>
        <v>1391.9408900000001</v>
      </c>
      <c r="AU529" s="4">
        <f t="shared" ref="AU529:AU590" si="116">AF529 / 1000000</f>
        <v>0</v>
      </c>
      <c r="AV529" s="4">
        <f t="shared" ref="AV529:AV590" si="117">AH529 / 1000000</f>
        <v>1488.3038610000001</v>
      </c>
      <c r="AW529" s="4">
        <f t="shared" ref="AW529:AW590" si="118">AI529 / 1000000</f>
        <v>0</v>
      </c>
      <c r="AX529" s="4">
        <f t="shared" ref="AX529:AX590" si="119">AN529+AP529+AR529+AT529+AV529</f>
        <v>4242.4618140000002</v>
      </c>
      <c r="AY529" s="4">
        <f t="shared" ref="AY529:AY590" si="120">AO529+AQ529+AS529+AU529+AW529</f>
        <v>743.12147000000004</v>
      </c>
      <c r="AZ529" t="s">
        <v>896</v>
      </c>
    </row>
    <row r="530" spans="1:52" x14ac:dyDescent="0.25">
      <c r="A530">
        <v>16</v>
      </c>
      <c r="B530" t="s">
        <v>0</v>
      </c>
      <c r="C530" t="s">
        <v>668</v>
      </c>
      <c r="D530">
        <v>2021</v>
      </c>
      <c r="E530" t="s">
        <v>1</v>
      </c>
      <c r="F530" t="s">
        <v>2</v>
      </c>
      <c r="G530">
        <v>2</v>
      </c>
      <c r="H530" t="s">
        <v>3</v>
      </c>
      <c r="I530" t="s">
        <v>701</v>
      </c>
      <c r="J530" t="s">
        <v>574</v>
      </c>
      <c r="K530" t="s">
        <v>838</v>
      </c>
      <c r="L530" t="s">
        <v>782</v>
      </c>
      <c r="M530" t="s">
        <v>783</v>
      </c>
      <c r="N530" t="s">
        <v>717</v>
      </c>
      <c r="O530" t="s">
        <v>5</v>
      </c>
      <c r="P530" t="s">
        <v>724</v>
      </c>
      <c r="Q530" t="s">
        <v>18</v>
      </c>
      <c r="R530">
        <v>0</v>
      </c>
      <c r="S530" t="s">
        <v>7</v>
      </c>
      <c r="T530">
        <v>424</v>
      </c>
      <c r="U530" t="s">
        <v>579</v>
      </c>
      <c r="V530" s="1">
        <v>5497963400</v>
      </c>
      <c r="W530" s="1">
        <v>5423754132</v>
      </c>
      <c r="X530" s="1">
        <v>98.65</v>
      </c>
      <c r="Y530" s="1">
        <v>7109584552</v>
      </c>
      <c r="Z530" s="1">
        <v>7088722201</v>
      </c>
      <c r="AA530" s="3">
        <v>99.71</v>
      </c>
      <c r="AB530" s="1">
        <v>8966138600</v>
      </c>
      <c r="AC530" s="1">
        <v>0</v>
      </c>
      <c r="AD530" s="3">
        <v>0</v>
      </c>
      <c r="AE530" s="1">
        <v>11786822263</v>
      </c>
      <c r="AF530" s="1">
        <v>0</v>
      </c>
      <c r="AG530" s="3">
        <v>0</v>
      </c>
      <c r="AH530" s="1">
        <v>12192730928</v>
      </c>
      <c r="AI530" s="1">
        <v>0</v>
      </c>
      <c r="AJ530" s="3">
        <v>0</v>
      </c>
      <c r="AK530" s="1" t="s">
        <v>9</v>
      </c>
      <c r="AL530" s="1" t="s">
        <v>9</v>
      </c>
      <c r="AM530" s="1" t="s">
        <v>9</v>
      </c>
      <c r="AN530" s="4">
        <f t="shared" si="109"/>
        <v>5497.9633999999996</v>
      </c>
      <c r="AO530" s="4">
        <f t="shared" si="110"/>
        <v>5423.754132</v>
      </c>
      <c r="AP530" s="4">
        <f t="shared" si="111"/>
        <v>7109.5845520000003</v>
      </c>
      <c r="AQ530" s="4">
        <f t="shared" si="112"/>
        <v>7088.7222009999996</v>
      </c>
      <c r="AR530" s="4">
        <f t="shared" si="113"/>
        <v>8966.1386000000002</v>
      </c>
      <c r="AS530" s="4">
        <f t="shared" si="114"/>
        <v>0</v>
      </c>
      <c r="AT530" s="4">
        <f t="shared" si="115"/>
        <v>11786.822263</v>
      </c>
      <c r="AU530" s="4">
        <f t="shared" si="116"/>
        <v>0</v>
      </c>
      <c r="AV530" s="4">
        <f t="shared" si="117"/>
        <v>12192.730928000001</v>
      </c>
      <c r="AW530" s="4">
        <f t="shared" si="118"/>
        <v>0</v>
      </c>
      <c r="AX530" s="4">
        <f t="shared" si="119"/>
        <v>45553.239742999998</v>
      </c>
      <c r="AY530" s="4">
        <f t="shared" si="120"/>
        <v>12512.476332999999</v>
      </c>
      <c r="AZ530" t="s">
        <v>896</v>
      </c>
    </row>
    <row r="531" spans="1:52" x14ac:dyDescent="0.25">
      <c r="A531">
        <v>16</v>
      </c>
      <c r="B531" t="s">
        <v>0</v>
      </c>
      <c r="C531" t="s">
        <v>668</v>
      </c>
      <c r="D531">
        <v>2021</v>
      </c>
      <c r="E531" t="s">
        <v>1</v>
      </c>
      <c r="F531" t="s">
        <v>2</v>
      </c>
      <c r="G531">
        <v>2</v>
      </c>
      <c r="H531" t="s">
        <v>3</v>
      </c>
      <c r="I531" t="s">
        <v>701</v>
      </c>
      <c r="J531" t="s">
        <v>574</v>
      </c>
      <c r="K531" t="s">
        <v>838</v>
      </c>
      <c r="L531" t="s">
        <v>782</v>
      </c>
      <c r="M531" t="s">
        <v>783</v>
      </c>
      <c r="N531" t="s">
        <v>717</v>
      </c>
      <c r="O531" t="s">
        <v>5</v>
      </c>
      <c r="P531" t="s">
        <v>724</v>
      </c>
      <c r="Q531" t="s">
        <v>18</v>
      </c>
      <c r="R531">
        <v>0</v>
      </c>
      <c r="S531" t="s">
        <v>7</v>
      </c>
      <c r="T531">
        <v>432</v>
      </c>
      <c r="U531" t="s">
        <v>71</v>
      </c>
      <c r="V531" s="1">
        <v>240000000</v>
      </c>
      <c r="W531" s="1">
        <v>238500267</v>
      </c>
      <c r="X531" s="1">
        <v>99.38</v>
      </c>
      <c r="Y531" s="1">
        <v>245874400</v>
      </c>
      <c r="Z531" s="1">
        <v>245874400</v>
      </c>
      <c r="AA531" s="3">
        <v>100</v>
      </c>
      <c r="AB531" s="1">
        <v>268830400</v>
      </c>
      <c r="AC531" s="1">
        <v>0</v>
      </c>
      <c r="AD531" s="3">
        <v>0</v>
      </c>
      <c r="AE531" s="1">
        <v>0</v>
      </c>
      <c r="AF531" s="1">
        <v>0</v>
      </c>
      <c r="AG531" s="3">
        <v>0</v>
      </c>
      <c r="AH531" s="1">
        <v>0</v>
      </c>
      <c r="AI531" s="1">
        <v>0</v>
      </c>
      <c r="AJ531" s="3">
        <v>0</v>
      </c>
      <c r="AK531" s="1" t="s">
        <v>9</v>
      </c>
      <c r="AL531" s="1" t="s">
        <v>9</v>
      </c>
      <c r="AM531" s="1" t="s">
        <v>9</v>
      </c>
      <c r="AN531" s="4">
        <f t="shared" si="109"/>
        <v>240</v>
      </c>
      <c r="AO531" s="4">
        <f t="shared" si="110"/>
        <v>238.50026700000001</v>
      </c>
      <c r="AP531" s="4">
        <f t="shared" si="111"/>
        <v>245.87440000000001</v>
      </c>
      <c r="AQ531" s="4">
        <f t="shared" si="112"/>
        <v>245.87440000000001</v>
      </c>
      <c r="AR531" s="4">
        <f t="shared" si="113"/>
        <v>268.8304</v>
      </c>
      <c r="AS531" s="4">
        <f t="shared" si="114"/>
        <v>0</v>
      </c>
      <c r="AT531" s="4">
        <f t="shared" si="115"/>
        <v>0</v>
      </c>
      <c r="AU531" s="4">
        <f t="shared" si="116"/>
        <v>0</v>
      </c>
      <c r="AV531" s="4">
        <f t="shared" si="117"/>
        <v>0</v>
      </c>
      <c r="AW531" s="4">
        <f t="shared" si="118"/>
        <v>0</v>
      </c>
      <c r="AX531" s="4">
        <f t="shared" si="119"/>
        <v>754.70479999999998</v>
      </c>
      <c r="AY531" s="4">
        <f t="shared" si="120"/>
        <v>484.37466700000004</v>
      </c>
      <c r="AZ531" t="s">
        <v>896</v>
      </c>
    </row>
    <row r="532" spans="1:52" x14ac:dyDescent="0.25">
      <c r="A532">
        <v>16</v>
      </c>
      <c r="B532" t="s">
        <v>0</v>
      </c>
      <c r="C532" t="s">
        <v>668</v>
      </c>
      <c r="D532">
        <v>2021</v>
      </c>
      <c r="E532" t="s">
        <v>1</v>
      </c>
      <c r="F532" t="s">
        <v>2</v>
      </c>
      <c r="G532">
        <v>2</v>
      </c>
      <c r="H532" t="s">
        <v>3</v>
      </c>
      <c r="I532" t="s">
        <v>701</v>
      </c>
      <c r="J532" t="s">
        <v>574</v>
      </c>
      <c r="K532" t="s">
        <v>838</v>
      </c>
      <c r="L532" t="s">
        <v>782</v>
      </c>
      <c r="M532" t="s">
        <v>783</v>
      </c>
      <c r="N532" t="s">
        <v>717</v>
      </c>
      <c r="O532" t="s">
        <v>5</v>
      </c>
      <c r="P532" t="s">
        <v>722</v>
      </c>
      <c r="Q532" t="s">
        <v>6</v>
      </c>
      <c r="R532">
        <v>0</v>
      </c>
      <c r="S532" t="s">
        <v>7</v>
      </c>
      <c r="T532">
        <v>526</v>
      </c>
      <c r="U532" t="s">
        <v>77</v>
      </c>
      <c r="V532" s="1">
        <v>1225027366</v>
      </c>
      <c r="W532" s="1">
        <v>997737267</v>
      </c>
      <c r="X532" s="1">
        <v>81.45</v>
      </c>
      <c r="Y532" s="1">
        <v>1365845999</v>
      </c>
      <c r="Z532" s="1">
        <v>1335433335</v>
      </c>
      <c r="AA532" s="3">
        <v>97.77</v>
      </c>
      <c r="AB532" s="1">
        <v>2424151000</v>
      </c>
      <c r="AC532" s="1">
        <v>0</v>
      </c>
      <c r="AD532" s="3">
        <v>0</v>
      </c>
      <c r="AE532" s="1">
        <v>2478366477</v>
      </c>
      <c r="AF532" s="1">
        <v>0</v>
      </c>
      <c r="AG532" s="3">
        <v>0</v>
      </c>
      <c r="AH532" s="1">
        <v>2771403265</v>
      </c>
      <c r="AI532" s="1">
        <v>0</v>
      </c>
      <c r="AJ532" s="3">
        <v>0</v>
      </c>
      <c r="AK532" s="1" t="s">
        <v>9</v>
      </c>
      <c r="AL532" s="1" t="s">
        <v>9</v>
      </c>
      <c r="AM532" s="1" t="s">
        <v>9</v>
      </c>
      <c r="AN532" s="4">
        <f t="shared" si="109"/>
        <v>1225.027366</v>
      </c>
      <c r="AO532" s="4">
        <f t="shared" si="110"/>
        <v>997.73726699999997</v>
      </c>
      <c r="AP532" s="4">
        <f t="shared" si="111"/>
        <v>1365.8459989999999</v>
      </c>
      <c r="AQ532" s="4">
        <f t="shared" si="112"/>
        <v>1335.4333349999999</v>
      </c>
      <c r="AR532" s="4">
        <f t="shared" si="113"/>
        <v>2424.1509999999998</v>
      </c>
      <c r="AS532" s="4">
        <f t="shared" si="114"/>
        <v>0</v>
      </c>
      <c r="AT532" s="4">
        <f t="shared" si="115"/>
        <v>2478.366477</v>
      </c>
      <c r="AU532" s="4">
        <f t="shared" si="116"/>
        <v>0</v>
      </c>
      <c r="AV532" s="4">
        <f t="shared" si="117"/>
        <v>2771.4032649999999</v>
      </c>
      <c r="AW532" s="4">
        <f t="shared" si="118"/>
        <v>0</v>
      </c>
      <c r="AX532" s="4">
        <f t="shared" si="119"/>
        <v>10264.794106999998</v>
      </c>
      <c r="AY532" s="4">
        <f t="shared" si="120"/>
        <v>2333.1706020000001</v>
      </c>
      <c r="AZ532" t="s">
        <v>896</v>
      </c>
    </row>
    <row r="533" spans="1:52" x14ac:dyDescent="0.25">
      <c r="A533">
        <v>16</v>
      </c>
      <c r="B533" t="s">
        <v>0</v>
      </c>
      <c r="C533" t="s">
        <v>668</v>
      </c>
      <c r="D533">
        <v>2021</v>
      </c>
      <c r="E533" t="s">
        <v>1</v>
      </c>
      <c r="F533" t="s">
        <v>2</v>
      </c>
      <c r="G533">
        <v>2</v>
      </c>
      <c r="H533" t="s">
        <v>3</v>
      </c>
      <c r="I533" t="s">
        <v>701</v>
      </c>
      <c r="J533" t="s">
        <v>574</v>
      </c>
      <c r="K533" t="s">
        <v>838</v>
      </c>
      <c r="L533" t="s">
        <v>782</v>
      </c>
      <c r="M533" t="s">
        <v>783</v>
      </c>
      <c r="N533" t="s">
        <v>717</v>
      </c>
      <c r="O533" t="s">
        <v>5</v>
      </c>
      <c r="P533" t="s">
        <v>722</v>
      </c>
      <c r="Q533" t="s">
        <v>6</v>
      </c>
      <c r="R533">
        <v>0</v>
      </c>
      <c r="S533" t="s">
        <v>7</v>
      </c>
      <c r="T533">
        <v>527</v>
      </c>
      <c r="U533" t="s">
        <v>78</v>
      </c>
      <c r="V533" s="1">
        <v>1161698000</v>
      </c>
      <c r="W533" s="1">
        <v>1037347295</v>
      </c>
      <c r="X533" s="1">
        <v>89.3</v>
      </c>
      <c r="Y533" s="1">
        <v>1052088480</v>
      </c>
      <c r="Z533" s="1">
        <v>1021457245</v>
      </c>
      <c r="AA533" s="3">
        <v>97.09</v>
      </c>
      <c r="AB533" s="1">
        <v>1048640000</v>
      </c>
      <c r="AC533" s="1">
        <v>0</v>
      </c>
      <c r="AD533" s="3">
        <v>0</v>
      </c>
      <c r="AE533" s="1">
        <v>1151505314</v>
      </c>
      <c r="AF533" s="1">
        <v>0</v>
      </c>
      <c r="AG533" s="3">
        <v>0</v>
      </c>
      <c r="AH533" s="1">
        <v>180007178</v>
      </c>
      <c r="AI533" s="1">
        <v>0</v>
      </c>
      <c r="AJ533" s="3">
        <v>0</v>
      </c>
      <c r="AK533" s="1" t="s">
        <v>9</v>
      </c>
      <c r="AL533" s="1" t="s">
        <v>9</v>
      </c>
      <c r="AM533" s="1" t="s">
        <v>9</v>
      </c>
      <c r="AN533" s="4">
        <f t="shared" si="109"/>
        <v>1161.6980000000001</v>
      </c>
      <c r="AO533" s="4">
        <f t="shared" si="110"/>
        <v>1037.347295</v>
      </c>
      <c r="AP533" s="4">
        <f t="shared" si="111"/>
        <v>1052.0884799999999</v>
      </c>
      <c r="AQ533" s="4">
        <f t="shared" si="112"/>
        <v>1021.4572449999999</v>
      </c>
      <c r="AR533" s="4">
        <f t="shared" si="113"/>
        <v>1048.6400000000001</v>
      </c>
      <c r="AS533" s="4">
        <f t="shared" si="114"/>
        <v>0</v>
      </c>
      <c r="AT533" s="4">
        <f t="shared" si="115"/>
        <v>1151.505314</v>
      </c>
      <c r="AU533" s="4">
        <f t="shared" si="116"/>
        <v>0</v>
      </c>
      <c r="AV533" s="4">
        <f t="shared" si="117"/>
        <v>180.00717800000001</v>
      </c>
      <c r="AW533" s="4">
        <f t="shared" si="118"/>
        <v>0</v>
      </c>
      <c r="AX533" s="4">
        <f t="shared" si="119"/>
        <v>4593.9389719999999</v>
      </c>
      <c r="AY533" s="4">
        <f t="shared" si="120"/>
        <v>2058.8045400000001</v>
      </c>
      <c r="AZ533" t="s">
        <v>897</v>
      </c>
    </row>
    <row r="534" spans="1:52" x14ac:dyDescent="0.25">
      <c r="A534">
        <v>16</v>
      </c>
      <c r="B534" t="s">
        <v>0</v>
      </c>
      <c r="C534" t="s">
        <v>668</v>
      </c>
      <c r="D534">
        <v>2021</v>
      </c>
      <c r="E534" t="s">
        <v>1</v>
      </c>
      <c r="F534" t="s">
        <v>2</v>
      </c>
      <c r="G534">
        <v>2</v>
      </c>
      <c r="H534" t="s">
        <v>3</v>
      </c>
      <c r="I534" t="s">
        <v>701</v>
      </c>
      <c r="J534" t="s">
        <v>574</v>
      </c>
      <c r="K534" t="s">
        <v>838</v>
      </c>
      <c r="L534" t="s">
        <v>782</v>
      </c>
      <c r="M534" t="s">
        <v>783</v>
      </c>
      <c r="N534" t="s">
        <v>717</v>
      </c>
      <c r="O534" t="s">
        <v>5</v>
      </c>
      <c r="P534" t="s">
        <v>722</v>
      </c>
      <c r="Q534" t="s">
        <v>6</v>
      </c>
      <c r="R534">
        <v>0</v>
      </c>
      <c r="S534" t="s">
        <v>7</v>
      </c>
      <c r="T534">
        <v>528</v>
      </c>
      <c r="U534" t="s">
        <v>79</v>
      </c>
      <c r="V534" s="1">
        <v>743492634</v>
      </c>
      <c r="W534" s="1">
        <v>731911600</v>
      </c>
      <c r="X534" s="1">
        <v>98.44</v>
      </c>
      <c r="Y534" s="1">
        <v>1673154001</v>
      </c>
      <c r="Z534" s="1">
        <v>1663709949</v>
      </c>
      <c r="AA534" s="3">
        <v>99.44</v>
      </c>
      <c r="AB534" s="1">
        <v>1173994000</v>
      </c>
      <c r="AC534" s="1">
        <v>0</v>
      </c>
      <c r="AD534" s="3">
        <v>0</v>
      </c>
      <c r="AE534" s="1">
        <v>1320932969</v>
      </c>
      <c r="AF534" s="1">
        <v>0</v>
      </c>
      <c r="AG534" s="3">
        <v>0</v>
      </c>
      <c r="AH534" s="1">
        <v>1729146010</v>
      </c>
      <c r="AI534" s="1">
        <v>0</v>
      </c>
      <c r="AJ534" s="3">
        <v>0</v>
      </c>
      <c r="AK534" s="1" t="s">
        <v>9</v>
      </c>
      <c r="AL534" s="1" t="s">
        <v>9</v>
      </c>
      <c r="AM534" s="1" t="s">
        <v>9</v>
      </c>
      <c r="AN534" s="4">
        <f t="shared" si="109"/>
        <v>743.49263399999995</v>
      </c>
      <c r="AO534" s="4">
        <f t="shared" si="110"/>
        <v>731.91160000000002</v>
      </c>
      <c r="AP534" s="4">
        <f t="shared" si="111"/>
        <v>1673.1540010000001</v>
      </c>
      <c r="AQ534" s="4">
        <f t="shared" si="112"/>
        <v>1663.7099490000001</v>
      </c>
      <c r="AR534" s="4">
        <f t="shared" si="113"/>
        <v>1173.9939999999999</v>
      </c>
      <c r="AS534" s="4">
        <f t="shared" si="114"/>
        <v>0</v>
      </c>
      <c r="AT534" s="4">
        <f t="shared" si="115"/>
        <v>1320.932969</v>
      </c>
      <c r="AU534" s="4">
        <f t="shared" si="116"/>
        <v>0</v>
      </c>
      <c r="AV534" s="4">
        <f t="shared" si="117"/>
        <v>1729.1460099999999</v>
      </c>
      <c r="AW534" s="4">
        <f t="shared" si="118"/>
        <v>0</v>
      </c>
      <c r="AX534" s="4">
        <f t="shared" si="119"/>
        <v>6640.7196139999996</v>
      </c>
      <c r="AY534" s="4">
        <f t="shared" si="120"/>
        <v>2395.621549</v>
      </c>
      <c r="AZ534" t="s">
        <v>896</v>
      </c>
    </row>
    <row r="535" spans="1:52" x14ac:dyDescent="0.25">
      <c r="A535">
        <v>16</v>
      </c>
      <c r="B535" t="s">
        <v>0</v>
      </c>
      <c r="C535" t="s">
        <v>668</v>
      </c>
      <c r="D535">
        <v>2021</v>
      </c>
      <c r="E535" t="s">
        <v>1</v>
      </c>
      <c r="F535" t="s">
        <v>2</v>
      </c>
      <c r="G535">
        <v>2</v>
      </c>
      <c r="H535" t="s">
        <v>3</v>
      </c>
      <c r="I535" t="s">
        <v>701</v>
      </c>
      <c r="J535" t="s">
        <v>574</v>
      </c>
      <c r="K535" t="s">
        <v>838</v>
      </c>
      <c r="L535" t="s">
        <v>782</v>
      </c>
      <c r="M535" t="s">
        <v>783</v>
      </c>
      <c r="N535" t="s">
        <v>717</v>
      </c>
      <c r="O535" t="s">
        <v>5</v>
      </c>
      <c r="P535" t="s">
        <v>732</v>
      </c>
      <c r="Q535" t="s">
        <v>80</v>
      </c>
      <c r="R535">
        <v>0</v>
      </c>
      <c r="S535" t="s">
        <v>7</v>
      </c>
      <c r="T535">
        <v>550</v>
      </c>
      <c r="U535" t="s">
        <v>580</v>
      </c>
      <c r="V535" s="1">
        <v>160000000</v>
      </c>
      <c r="W535" s="1">
        <v>155746665</v>
      </c>
      <c r="X535" s="1">
        <v>97.34</v>
      </c>
      <c r="Y535" s="1">
        <v>100000000</v>
      </c>
      <c r="Z535" s="1">
        <v>99991233</v>
      </c>
      <c r="AA535" s="3">
        <v>99.99</v>
      </c>
      <c r="AB535" s="1">
        <v>126690000</v>
      </c>
      <c r="AC535" s="1">
        <v>0</v>
      </c>
      <c r="AD535" s="3">
        <v>0</v>
      </c>
      <c r="AE535" s="1">
        <v>290383596</v>
      </c>
      <c r="AF535" s="1">
        <v>0</v>
      </c>
      <c r="AG535" s="3">
        <v>0</v>
      </c>
      <c r="AH535" s="1">
        <v>316250374</v>
      </c>
      <c r="AI535" s="1">
        <v>0</v>
      </c>
      <c r="AJ535" s="3">
        <v>0</v>
      </c>
      <c r="AK535" s="1" t="s">
        <v>9</v>
      </c>
      <c r="AL535" s="1" t="s">
        <v>9</v>
      </c>
      <c r="AM535" s="1" t="s">
        <v>9</v>
      </c>
      <c r="AN535" s="4">
        <f t="shared" si="109"/>
        <v>160</v>
      </c>
      <c r="AO535" s="4">
        <f t="shared" si="110"/>
        <v>155.74666500000001</v>
      </c>
      <c r="AP535" s="4">
        <f t="shared" si="111"/>
        <v>100</v>
      </c>
      <c r="AQ535" s="4">
        <f t="shared" si="112"/>
        <v>99.991232999999994</v>
      </c>
      <c r="AR535" s="4">
        <f t="shared" si="113"/>
        <v>126.69</v>
      </c>
      <c r="AS535" s="4">
        <f t="shared" si="114"/>
        <v>0</v>
      </c>
      <c r="AT535" s="4">
        <f t="shared" si="115"/>
        <v>290.38359600000001</v>
      </c>
      <c r="AU535" s="4">
        <f t="shared" si="116"/>
        <v>0</v>
      </c>
      <c r="AV535" s="4">
        <f t="shared" si="117"/>
        <v>316.25037400000002</v>
      </c>
      <c r="AW535" s="4">
        <f t="shared" si="118"/>
        <v>0</v>
      </c>
      <c r="AX535" s="4">
        <f t="shared" si="119"/>
        <v>993.32396999999992</v>
      </c>
      <c r="AY535" s="4">
        <f t="shared" si="120"/>
        <v>255.737898</v>
      </c>
      <c r="AZ535" t="s">
        <v>896</v>
      </c>
    </row>
    <row r="536" spans="1:52" x14ac:dyDescent="0.25">
      <c r="A536">
        <v>16</v>
      </c>
      <c r="B536" t="s">
        <v>0</v>
      </c>
      <c r="C536" t="s">
        <v>668</v>
      </c>
      <c r="D536">
        <v>2021</v>
      </c>
      <c r="E536" t="s">
        <v>1</v>
      </c>
      <c r="F536" t="s">
        <v>2</v>
      </c>
      <c r="G536">
        <v>2</v>
      </c>
      <c r="H536" t="s">
        <v>3</v>
      </c>
      <c r="I536" t="s">
        <v>702</v>
      </c>
      <c r="J536" t="s">
        <v>581</v>
      </c>
      <c r="K536" t="s">
        <v>839</v>
      </c>
      <c r="L536" t="s">
        <v>794</v>
      </c>
      <c r="M536" t="s">
        <v>795</v>
      </c>
      <c r="N536" t="s">
        <v>719</v>
      </c>
      <c r="O536" t="s">
        <v>37</v>
      </c>
      <c r="P536" t="s">
        <v>773</v>
      </c>
      <c r="Q536" t="s">
        <v>582</v>
      </c>
      <c r="R536">
        <v>0</v>
      </c>
      <c r="S536" t="s">
        <v>7</v>
      </c>
      <c r="T536">
        <v>188</v>
      </c>
      <c r="U536" t="s">
        <v>583</v>
      </c>
      <c r="V536" s="1">
        <v>28000000</v>
      </c>
      <c r="W536" s="1">
        <v>28000000</v>
      </c>
      <c r="X536" s="1">
        <v>100</v>
      </c>
      <c r="Y536" s="1">
        <v>293000000</v>
      </c>
      <c r="Z536" s="1">
        <v>292093334</v>
      </c>
      <c r="AA536" s="3">
        <v>99.69</v>
      </c>
      <c r="AB536" s="1">
        <v>225000000</v>
      </c>
      <c r="AC536" s="1">
        <v>0</v>
      </c>
      <c r="AD536" s="3">
        <v>0</v>
      </c>
      <c r="AE536" s="1">
        <v>20000000</v>
      </c>
      <c r="AF536" s="1">
        <v>0</v>
      </c>
      <c r="AG536" s="3">
        <v>0</v>
      </c>
      <c r="AH536" s="1">
        <v>0</v>
      </c>
      <c r="AI536" s="1">
        <v>0</v>
      </c>
      <c r="AJ536" s="3">
        <v>0</v>
      </c>
      <c r="AK536" s="1" t="s">
        <v>9</v>
      </c>
      <c r="AL536" s="1" t="s">
        <v>9</v>
      </c>
      <c r="AM536" s="1" t="s">
        <v>9</v>
      </c>
      <c r="AN536" s="4">
        <f t="shared" si="109"/>
        <v>28</v>
      </c>
      <c r="AO536" s="4">
        <f t="shared" si="110"/>
        <v>28</v>
      </c>
      <c r="AP536" s="4">
        <f t="shared" si="111"/>
        <v>293</v>
      </c>
      <c r="AQ536" s="4">
        <f t="shared" si="112"/>
        <v>292.09333400000003</v>
      </c>
      <c r="AR536" s="4">
        <f t="shared" si="113"/>
        <v>225</v>
      </c>
      <c r="AS536" s="4">
        <f t="shared" si="114"/>
        <v>0</v>
      </c>
      <c r="AT536" s="4">
        <f t="shared" si="115"/>
        <v>20</v>
      </c>
      <c r="AU536" s="4">
        <f t="shared" si="116"/>
        <v>0</v>
      </c>
      <c r="AV536" s="4">
        <f t="shared" si="117"/>
        <v>0</v>
      </c>
      <c r="AW536" s="4">
        <f t="shared" si="118"/>
        <v>0</v>
      </c>
      <c r="AX536" s="4">
        <f t="shared" si="119"/>
        <v>566</v>
      </c>
      <c r="AY536" s="4">
        <f t="shared" si="120"/>
        <v>320.09333400000003</v>
      </c>
      <c r="AZ536" t="s">
        <v>902</v>
      </c>
    </row>
    <row r="537" spans="1:52" x14ac:dyDescent="0.25">
      <c r="A537">
        <v>16</v>
      </c>
      <c r="B537" t="s">
        <v>0</v>
      </c>
      <c r="C537" t="s">
        <v>668</v>
      </c>
      <c r="D537">
        <v>2021</v>
      </c>
      <c r="E537" t="s">
        <v>1</v>
      </c>
      <c r="F537" t="s">
        <v>2</v>
      </c>
      <c r="G537">
        <v>2</v>
      </c>
      <c r="H537" t="s">
        <v>3</v>
      </c>
      <c r="I537" t="s">
        <v>702</v>
      </c>
      <c r="J537" t="s">
        <v>581</v>
      </c>
      <c r="K537" t="s">
        <v>839</v>
      </c>
      <c r="L537" t="s">
        <v>794</v>
      </c>
      <c r="M537" t="s">
        <v>795</v>
      </c>
      <c r="N537" t="s">
        <v>719</v>
      </c>
      <c r="O537" t="s">
        <v>37</v>
      </c>
      <c r="P537" t="s">
        <v>773</v>
      </c>
      <c r="Q537" t="s">
        <v>582</v>
      </c>
      <c r="R537">
        <v>0</v>
      </c>
      <c r="S537" t="s">
        <v>7</v>
      </c>
      <c r="T537">
        <v>189</v>
      </c>
      <c r="U537" t="s">
        <v>584</v>
      </c>
      <c r="V537" s="1">
        <v>146500000</v>
      </c>
      <c r="W537" s="1">
        <v>146500000</v>
      </c>
      <c r="X537" s="1">
        <v>100</v>
      </c>
      <c r="Y537" s="1">
        <v>4526150000</v>
      </c>
      <c r="Z537" s="1">
        <v>4489120467</v>
      </c>
      <c r="AA537" s="3">
        <v>99.18</v>
      </c>
      <c r="AB537" s="1">
        <v>4475000000</v>
      </c>
      <c r="AC537" s="1">
        <v>0</v>
      </c>
      <c r="AD537" s="3">
        <v>0</v>
      </c>
      <c r="AE537" s="1">
        <v>13200000000</v>
      </c>
      <c r="AF537" s="1">
        <v>0</v>
      </c>
      <c r="AG537" s="3">
        <v>0</v>
      </c>
      <c r="AH537" s="1">
        <v>0</v>
      </c>
      <c r="AI537" s="1">
        <v>0</v>
      </c>
      <c r="AJ537" s="3">
        <v>0</v>
      </c>
      <c r="AK537" s="1" t="s">
        <v>9</v>
      </c>
      <c r="AL537" s="1" t="s">
        <v>9</v>
      </c>
      <c r="AM537" s="1" t="s">
        <v>9</v>
      </c>
      <c r="AN537" s="4">
        <f t="shared" si="109"/>
        <v>146.5</v>
      </c>
      <c r="AO537" s="4">
        <f t="shared" si="110"/>
        <v>146.5</v>
      </c>
      <c r="AP537" s="4">
        <f t="shared" si="111"/>
        <v>4526.1499999999996</v>
      </c>
      <c r="AQ537" s="4">
        <f t="shared" si="112"/>
        <v>4489.1204669999997</v>
      </c>
      <c r="AR537" s="4">
        <f t="shared" si="113"/>
        <v>4475</v>
      </c>
      <c r="AS537" s="4">
        <f t="shared" si="114"/>
        <v>0</v>
      </c>
      <c r="AT537" s="4">
        <f t="shared" si="115"/>
        <v>13200</v>
      </c>
      <c r="AU537" s="4">
        <f t="shared" si="116"/>
        <v>0</v>
      </c>
      <c r="AV537" s="4">
        <f t="shared" si="117"/>
        <v>0</v>
      </c>
      <c r="AW537" s="4">
        <f t="shared" si="118"/>
        <v>0</v>
      </c>
      <c r="AX537" s="4">
        <f t="shared" si="119"/>
        <v>22347.65</v>
      </c>
      <c r="AY537" s="4">
        <f t="shared" si="120"/>
        <v>4635.6204669999997</v>
      </c>
      <c r="AZ537" t="s">
        <v>897</v>
      </c>
    </row>
    <row r="538" spans="1:52" x14ac:dyDescent="0.25">
      <c r="A538">
        <v>16</v>
      </c>
      <c r="B538" t="s">
        <v>0</v>
      </c>
      <c r="C538" t="s">
        <v>668</v>
      </c>
      <c r="D538">
        <v>2021</v>
      </c>
      <c r="E538" t="s">
        <v>1</v>
      </c>
      <c r="F538" t="s">
        <v>2</v>
      </c>
      <c r="G538">
        <v>2</v>
      </c>
      <c r="H538" t="s">
        <v>3</v>
      </c>
      <c r="I538" t="s">
        <v>702</v>
      </c>
      <c r="J538" t="s">
        <v>581</v>
      </c>
      <c r="K538" t="s">
        <v>839</v>
      </c>
      <c r="L538" t="s">
        <v>794</v>
      </c>
      <c r="M538" t="s">
        <v>795</v>
      </c>
      <c r="N538" t="s">
        <v>719</v>
      </c>
      <c r="O538" t="s">
        <v>37</v>
      </c>
      <c r="P538" t="s">
        <v>773</v>
      </c>
      <c r="Q538" t="s">
        <v>582</v>
      </c>
      <c r="R538">
        <v>0</v>
      </c>
      <c r="S538" t="s">
        <v>7</v>
      </c>
      <c r="T538">
        <v>190</v>
      </c>
      <c r="U538" t="s">
        <v>585</v>
      </c>
      <c r="V538" s="1">
        <v>0</v>
      </c>
      <c r="W538" s="1">
        <v>0</v>
      </c>
      <c r="X538" s="1">
        <v>0</v>
      </c>
      <c r="Y538" s="1">
        <v>4302012608</v>
      </c>
      <c r="Z538" s="1">
        <v>4299458245</v>
      </c>
      <c r="AA538" s="3">
        <v>99.94</v>
      </c>
      <c r="AB538" s="1">
        <v>2818355483</v>
      </c>
      <c r="AC538" s="1">
        <v>0</v>
      </c>
      <c r="AD538" s="3">
        <v>0</v>
      </c>
      <c r="AE538" s="1">
        <v>4829747311</v>
      </c>
      <c r="AF538" s="1">
        <v>0</v>
      </c>
      <c r="AG538" s="3">
        <v>0</v>
      </c>
      <c r="AH538" s="1">
        <v>4427484328</v>
      </c>
      <c r="AI538" s="1">
        <v>0</v>
      </c>
      <c r="AJ538" s="3">
        <v>0</v>
      </c>
      <c r="AK538" s="1" t="s">
        <v>9</v>
      </c>
      <c r="AL538" s="1" t="s">
        <v>9</v>
      </c>
      <c r="AM538" s="1" t="s">
        <v>9</v>
      </c>
      <c r="AN538" s="4">
        <f t="shared" si="109"/>
        <v>0</v>
      </c>
      <c r="AO538" s="4">
        <f t="shared" si="110"/>
        <v>0</v>
      </c>
      <c r="AP538" s="4">
        <f t="shared" si="111"/>
        <v>4302.012608</v>
      </c>
      <c r="AQ538" s="4">
        <f t="shared" si="112"/>
        <v>4299.4582449999998</v>
      </c>
      <c r="AR538" s="4">
        <f t="shared" si="113"/>
        <v>2818.3554829999998</v>
      </c>
      <c r="AS538" s="4">
        <f t="shared" si="114"/>
        <v>0</v>
      </c>
      <c r="AT538" s="4">
        <f t="shared" si="115"/>
        <v>4829.7473110000001</v>
      </c>
      <c r="AU538" s="4">
        <f t="shared" si="116"/>
        <v>0</v>
      </c>
      <c r="AV538" s="4">
        <f t="shared" si="117"/>
        <v>4427.4843279999996</v>
      </c>
      <c r="AW538" s="4">
        <f t="shared" si="118"/>
        <v>0</v>
      </c>
      <c r="AX538" s="4">
        <f t="shared" si="119"/>
        <v>16377.599729999998</v>
      </c>
      <c r="AY538" s="4">
        <f t="shared" si="120"/>
        <v>4299.4582449999998</v>
      </c>
      <c r="AZ538" t="s">
        <v>902</v>
      </c>
    </row>
    <row r="539" spans="1:52" x14ac:dyDescent="0.25">
      <c r="A539">
        <v>16</v>
      </c>
      <c r="B539" t="s">
        <v>0</v>
      </c>
      <c r="C539" t="s">
        <v>668</v>
      </c>
      <c r="D539">
        <v>2021</v>
      </c>
      <c r="E539" t="s">
        <v>1</v>
      </c>
      <c r="F539" t="s">
        <v>2</v>
      </c>
      <c r="G539">
        <v>2</v>
      </c>
      <c r="H539" t="s">
        <v>3</v>
      </c>
      <c r="I539" t="s">
        <v>702</v>
      </c>
      <c r="J539" t="s">
        <v>581</v>
      </c>
      <c r="K539" t="s">
        <v>839</v>
      </c>
      <c r="L539" t="s">
        <v>794</v>
      </c>
      <c r="M539" t="s">
        <v>795</v>
      </c>
      <c r="N539" t="s">
        <v>719</v>
      </c>
      <c r="O539" t="s">
        <v>37</v>
      </c>
      <c r="P539" t="s">
        <v>773</v>
      </c>
      <c r="Q539" t="s">
        <v>582</v>
      </c>
      <c r="R539">
        <v>0</v>
      </c>
      <c r="S539" t="s">
        <v>7</v>
      </c>
      <c r="T539">
        <v>191</v>
      </c>
      <c r="U539" t="s">
        <v>586</v>
      </c>
      <c r="V539" s="1">
        <v>213276525</v>
      </c>
      <c r="W539" s="1">
        <v>213070073</v>
      </c>
      <c r="X539" s="1">
        <v>99.9</v>
      </c>
      <c r="Y539" s="1">
        <v>640710392</v>
      </c>
      <c r="Z539" s="1">
        <v>635243725</v>
      </c>
      <c r="AA539" s="3">
        <v>99.15</v>
      </c>
      <c r="AB539" s="1">
        <v>624335889</v>
      </c>
      <c r="AC539" s="1">
        <v>0</v>
      </c>
      <c r="AD539" s="3">
        <v>0</v>
      </c>
      <c r="AE539" s="1">
        <v>631833416</v>
      </c>
      <c r="AF539" s="1">
        <v>0</v>
      </c>
      <c r="AG539" s="3">
        <v>0</v>
      </c>
      <c r="AH539" s="1">
        <v>653589911</v>
      </c>
      <c r="AI539" s="1">
        <v>0</v>
      </c>
      <c r="AJ539" s="3">
        <v>0</v>
      </c>
      <c r="AK539" s="1" t="s">
        <v>9</v>
      </c>
      <c r="AL539" s="1" t="s">
        <v>9</v>
      </c>
      <c r="AM539" s="1" t="s">
        <v>9</v>
      </c>
      <c r="AN539" s="4">
        <f t="shared" si="109"/>
        <v>213.27652499999999</v>
      </c>
      <c r="AO539" s="4">
        <f t="shared" si="110"/>
        <v>213.07007300000001</v>
      </c>
      <c r="AP539" s="4">
        <f t="shared" si="111"/>
        <v>640.71039199999996</v>
      </c>
      <c r="AQ539" s="4">
        <f t="shared" si="112"/>
        <v>635.24372500000004</v>
      </c>
      <c r="AR539" s="4">
        <f t="shared" si="113"/>
        <v>624.33588899999995</v>
      </c>
      <c r="AS539" s="4">
        <f t="shared" si="114"/>
        <v>0</v>
      </c>
      <c r="AT539" s="4">
        <f t="shared" si="115"/>
        <v>631.83341600000006</v>
      </c>
      <c r="AU539" s="4">
        <f t="shared" si="116"/>
        <v>0</v>
      </c>
      <c r="AV539" s="4">
        <f t="shared" si="117"/>
        <v>653.58991100000003</v>
      </c>
      <c r="AW539" s="4">
        <f t="shared" si="118"/>
        <v>0</v>
      </c>
      <c r="AX539" s="4">
        <f t="shared" si="119"/>
        <v>2763.7461330000001</v>
      </c>
      <c r="AY539" s="4">
        <f t="shared" si="120"/>
        <v>848.31379800000002</v>
      </c>
      <c r="AZ539" t="s">
        <v>902</v>
      </c>
    </row>
    <row r="540" spans="1:52" x14ac:dyDescent="0.25">
      <c r="A540">
        <v>16</v>
      </c>
      <c r="B540" t="s">
        <v>0</v>
      </c>
      <c r="C540" t="s">
        <v>668</v>
      </c>
      <c r="D540">
        <v>2021</v>
      </c>
      <c r="E540" t="s">
        <v>1</v>
      </c>
      <c r="F540" t="s">
        <v>2</v>
      </c>
      <c r="G540">
        <v>2</v>
      </c>
      <c r="H540" t="s">
        <v>3</v>
      </c>
      <c r="I540" t="s">
        <v>702</v>
      </c>
      <c r="J540" t="s">
        <v>581</v>
      </c>
      <c r="K540" t="s">
        <v>839</v>
      </c>
      <c r="L540" t="s">
        <v>794</v>
      </c>
      <c r="M540" t="s">
        <v>795</v>
      </c>
      <c r="N540" t="s">
        <v>719</v>
      </c>
      <c r="O540" t="s">
        <v>37</v>
      </c>
      <c r="P540" t="s">
        <v>773</v>
      </c>
      <c r="Q540" t="s">
        <v>582</v>
      </c>
      <c r="R540">
        <v>0</v>
      </c>
      <c r="S540" t="s">
        <v>7</v>
      </c>
      <c r="T540">
        <v>192</v>
      </c>
      <c r="U540" t="s">
        <v>587</v>
      </c>
      <c r="V540" s="1">
        <v>1420730371</v>
      </c>
      <c r="W540" s="1">
        <v>1417698371</v>
      </c>
      <c r="X540" s="1">
        <v>99.79</v>
      </c>
      <c r="Y540" s="1">
        <v>7407248807</v>
      </c>
      <c r="Z540" s="1">
        <v>6407634456</v>
      </c>
      <c r="AA540" s="3">
        <v>86.5</v>
      </c>
      <c r="AB540" s="1">
        <v>5232124000</v>
      </c>
      <c r="AC540" s="1">
        <v>0</v>
      </c>
      <c r="AD540" s="3">
        <v>0</v>
      </c>
      <c r="AE540" s="1">
        <v>8572000000</v>
      </c>
      <c r="AF540" s="1">
        <v>0</v>
      </c>
      <c r="AG540" s="3">
        <v>0</v>
      </c>
      <c r="AH540" s="1">
        <v>8526000000</v>
      </c>
      <c r="AI540" s="1">
        <v>0</v>
      </c>
      <c r="AJ540" s="3">
        <v>0</v>
      </c>
      <c r="AK540" s="1" t="s">
        <v>9</v>
      </c>
      <c r="AL540" s="1" t="s">
        <v>9</v>
      </c>
      <c r="AM540" s="1" t="s">
        <v>9</v>
      </c>
      <c r="AN540" s="4">
        <f t="shared" si="109"/>
        <v>1420.7303710000001</v>
      </c>
      <c r="AO540" s="4">
        <f t="shared" si="110"/>
        <v>1417.698371</v>
      </c>
      <c r="AP540" s="4">
        <f t="shared" si="111"/>
        <v>7407.2488069999999</v>
      </c>
      <c r="AQ540" s="4">
        <f t="shared" si="112"/>
        <v>6407.6344559999998</v>
      </c>
      <c r="AR540" s="4">
        <f t="shared" si="113"/>
        <v>5232.1239999999998</v>
      </c>
      <c r="AS540" s="4">
        <f t="shared" si="114"/>
        <v>0</v>
      </c>
      <c r="AT540" s="4">
        <f t="shared" si="115"/>
        <v>8572</v>
      </c>
      <c r="AU540" s="4">
        <f t="shared" si="116"/>
        <v>0</v>
      </c>
      <c r="AV540" s="4">
        <f t="shared" si="117"/>
        <v>8526</v>
      </c>
      <c r="AW540" s="4">
        <f t="shared" si="118"/>
        <v>0</v>
      </c>
      <c r="AX540" s="4">
        <f t="shared" si="119"/>
        <v>31158.103177999998</v>
      </c>
      <c r="AY540" s="4">
        <f t="shared" si="120"/>
        <v>7825.3328270000002</v>
      </c>
      <c r="AZ540" t="s">
        <v>902</v>
      </c>
    </row>
    <row r="541" spans="1:52" x14ac:dyDescent="0.25">
      <c r="A541">
        <v>16</v>
      </c>
      <c r="B541" t="s">
        <v>0</v>
      </c>
      <c r="C541" t="s">
        <v>668</v>
      </c>
      <c r="D541">
        <v>2021</v>
      </c>
      <c r="E541" t="s">
        <v>1</v>
      </c>
      <c r="F541" t="s">
        <v>2</v>
      </c>
      <c r="G541">
        <v>2</v>
      </c>
      <c r="H541" t="s">
        <v>3</v>
      </c>
      <c r="I541" t="s">
        <v>702</v>
      </c>
      <c r="J541" t="s">
        <v>581</v>
      </c>
      <c r="K541" t="s">
        <v>839</v>
      </c>
      <c r="L541" t="s">
        <v>794</v>
      </c>
      <c r="M541" t="s">
        <v>795</v>
      </c>
      <c r="N541" t="s">
        <v>719</v>
      </c>
      <c r="O541" t="s">
        <v>37</v>
      </c>
      <c r="P541" t="s">
        <v>773</v>
      </c>
      <c r="Q541" t="s">
        <v>582</v>
      </c>
      <c r="R541">
        <v>0</v>
      </c>
      <c r="S541" t="s">
        <v>7</v>
      </c>
      <c r="T541">
        <v>193</v>
      </c>
      <c r="U541" t="s">
        <v>588</v>
      </c>
      <c r="V541" s="1">
        <v>0</v>
      </c>
      <c r="W541" s="1">
        <v>0</v>
      </c>
      <c r="X541" s="1">
        <v>0</v>
      </c>
      <c r="Y541" s="1">
        <v>383122776</v>
      </c>
      <c r="Z541" s="1">
        <v>343122776</v>
      </c>
      <c r="AA541" s="3">
        <v>89.56</v>
      </c>
      <c r="AB541" s="1">
        <v>625000000</v>
      </c>
      <c r="AC541" s="1">
        <v>0</v>
      </c>
      <c r="AD541" s="3">
        <v>0</v>
      </c>
      <c r="AE541" s="1">
        <v>400000000</v>
      </c>
      <c r="AF541" s="1">
        <v>0</v>
      </c>
      <c r="AG541" s="3">
        <v>0</v>
      </c>
      <c r="AH541" s="1">
        <v>234000000</v>
      </c>
      <c r="AI541" s="1">
        <v>0</v>
      </c>
      <c r="AJ541" s="3">
        <v>0</v>
      </c>
      <c r="AK541" s="1" t="s">
        <v>9</v>
      </c>
      <c r="AL541" s="1" t="s">
        <v>9</v>
      </c>
      <c r="AM541" s="1" t="s">
        <v>9</v>
      </c>
      <c r="AN541" s="4">
        <f t="shared" si="109"/>
        <v>0</v>
      </c>
      <c r="AO541" s="4">
        <f t="shared" si="110"/>
        <v>0</v>
      </c>
      <c r="AP541" s="4">
        <f t="shared" si="111"/>
        <v>383.12277599999999</v>
      </c>
      <c r="AQ541" s="4">
        <f t="shared" si="112"/>
        <v>343.12277599999999</v>
      </c>
      <c r="AR541" s="4">
        <f t="shared" si="113"/>
        <v>625</v>
      </c>
      <c r="AS541" s="4">
        <f t="shared" si="114"/>
        <v>0</v>
      </c>
      <c r="AT541" s="4">
        <f t="shared" si="115"/>
        <v>400</v>
      </c>
      <c r="AU541" s="4">
        <f t="shared" si="116"/>
        <v>0</v>
      </c>
      <c r="AV541" s="4">
        <f t="shared" si="117"/>
        <v>234</v>
      </c>
      <c r="AW541" s="4">
        <f t="shared" si="118"/>
        <v>0</v>
      </c>
      <c r="AX541" s="4">
        <f t="shared" si="119"/>
        <v>1642.1227759999999</v>
      </c>
      <c r="AY541" s="4">
        <f t="shared" si="120"/>
        <v>343.12277599999999</v>
      </c>
      <c r="AZ541" t="s">
        <v>903</v>
      </c>
    </row>
    <row r="542" spans="1:52" x14ac:dyDescent="0.25">
      <c r="A542">
        <v>16</v>
      </c>
      <c r="B542" t="s">
        <v>0</v>
      </c>
      <c r="C542" t="s">
        <v>668</v>
      </c>
      <c r="D542">
        <v>2021</v>
      </c>
      <c r="E542" t="s">
        <v>1</v>
      </c>
      <c r="F542" t="s">
        <v>2</v>
      </c>
      <c r="G542">
        <v>2</v>
      </c>
      <c r="H542" t="s">
        <v>3</v>
      </c>
      <c r="I542" t="s">
        <v>702</v>
      </c>
      <c r="J542" t="s">
        <v>581</v>
      </c>
      <c r="K542" t="s">
        <v>839</v>
      </c>
      <c r="L542" t="s">
        <v>794</v>
      </c>
      <c r="M542" t="s">
        <v>795</v>
      </c>
      <c r="N542" t="s">
        <v>719</v>
      </c>
      <c r="O542" t="s">
        <v>37</v>
      </c>
      <c r="P542" t="s">
        <v>773</v>
      </c>
      <c r="Q542" t="s">
        <v>582</v>
      </c>
      <c r="R542">
        <v>0</v>
      </c>
      <c r="S542" t="s">
        <v>7</v>
      </c>
      <c r="T542">
        <v>194</v>
      </c>
      <c r="U542" t="s">
        <v>589</v>
      </c>
      <c r="V542" s="1">
        <v>4520055779</v>
      </c>
      <c r="W542" s="1">
        <v>4510854936</v>
      </c>
      <c r="X542" s="1">
        <v>99.8</v>
      </c>
      <c r="Y542" s="1">
        <v>0</v>
      </c>
      <c r="Z542" s="1">
        <v>0</v>
      </c>
      <c r="AA542" s="3">
        <v>0</v>
      </c>
      <c r="AB542" s="1">
        <v>0</v>
      </c>
      <c r="AC542" s="1">
        <v>0</v>
      </c>
      <c r="AD542" s="3">
        <v>0</v>
      </c>
      <c r="AE542" s="1">
        <v>0</v>
      </c>
      <c r="AF542" s="1">
        <v>0</v>
      </c>
      <c r="AG542" s="3">
        <v>0</v>
      </c>
      <c r="AH542" s="1">
        <v>0</v>
      </c>
      <c r="AI542" s="1">
        <v>0</v>
      </c>
      <c r="AJ542" s="3">
        <v>0</v>
      </c>
      <c r="AK542" s="1" t="s">
        <v>9</v>
      </c>
      <c r="AL542" s="1" t="s">
        <v>9</v>
      </c>
      <c r="AM542" s="1" t="s">
        <v>9</v>
      </c>
      <c r="AN542" s="4">
        <f t="shared" si="109"/>
        <v>4520.0557790000003</v>
      </c>
      <c r="AO542" s="4">
        <f t="shared" si="110"/>
        <v>4510.8549359999997</v>
      </c>
      <c r="AP542" s="4">
        <f t="shared" si="111"/>
        <v>0</v>
      </c>
      <c r="AQ542" s="4">
        <f t="shared" si="112"/>
        <v>0</v>
      </c>
      <c r="AR542" s="4">
        <f t="shared" si="113"/>
        <v>0</v>
      </c>
      <c r="AS542" s="4">
        <f t="shared" si="114"/>
        <v>0</v>
      </c>
      <c r="AT542" s="4">
        <f t="shared" si="115"/>
        <v>0</v>
      </c>
      <c r="AU542" s="4">
        <f t="shared" si="116"/>
        <v>0</v>
      </c>
      <c r="AV542" s="4">
        <f t="shared" si="117"/>
        <v>0</v>
      </c>
      <c r="AW542" s="4">
        <f t="shared" si="118"/>
        <v>0</v>
      </c>
      <c r="AX542" s="4">
        <f t="shared" si="119"/>
        <v>4520.0557790000003</v>
      </c>
      <c r="AY542" s="4">
        <f t="shared" si="120"/>
        <v>4510.8549359999997</v>
      </c>
      <c r="AZ542" t="s">
        <v>902</v>
      </c>
    </row>
    <row r="543" spans="1:52" x14ac:dyDescent="0.25">
      <c r="A543">
        <v>16</v>
      </c>
      <c r="B543" t="s">
        <v>0</v>
      </c>
      <c r="C543" t="s">
        <v>668</v>
      </c>
      <c r="D543">
        <v>2021</v>
      </c>
      <c r="E543" t="s">
        <v>1</v>
      </c>
      <c r="F543" t="s">
        <v>2</v>
      </c>
      <c r="G543">
        <v>2</v>
      </c>
      <c r="H543" t="s">
        <v>3</v>
      </c>
      <c r="I543" t="s">
        <v>702</v>
      </c>
      <c r="J543" t="s">
        <v>581</v>
      </c>
      <c r="K543" t="s">
        <v>839</v>
      </c>
      <c r="L543" t="s">
        <v>794</v>
      </c>
      <c r="M543" t="s">
        <v>795</v>
      </c>
      <c r="N543" t="s">
        <v>719</v>
      </c>
      <c r="O543" t="s">
        <v>37</v>
      </c>
      <c r="P543" t="s">
        <v>773</v>
      </c>
      <c r="Q543" t="s">
        <v>582</v>
      </c>
      <c r="R543">
        <v>0</v>
      </c>
      <c r="S543" t="s">
        <v>7</v>
      </c>
      <c r="T543">
        <v>195</v>
      </c>
      <c r="U543" t="s">
        <v>590</v>
      </c>
      <c r="V543" s="1">
        <v>793769629</v>
      </c>
      <c r="W543" s="1">
        <v>792704370</v>
      </c>
      <c r="X543" s="1">
        <v>99.87</v>
      </c>
      <c r="Y543" s="1">
        <v>1496525302</v>
      </c>
      <c r="Z543" s="1">
        <v>1448831966</v>
      </c>
      <c r="AA543" s="3">
        <v>96.81</v>
      </c>
      <c r="AB543" s="1">
        <v>914800000</v>
      </c>
      <c r="AC543" s="1">
        <v>0</v>
      </c>
      <c r="AD543" s="3">
        <v>0</v>
      </c>
      <c r="AE543" s="1">
        <v>442000000</v>
      </c>
      <c r="AF543" s="1">
        <v>0</v>
      </c>
      <c r="AG543" s="3">
        <v>0</v>
      </c>
      <c r="AH543" s="1">
        <v>468000000</v>
      </c>
      <c r="AI543" s="1">
        <v>0</v>
      </c>
      <c r="AJ543" s="3">
        <v>0</v>
      </c>
      <c r="AK543" s="1" t="s">
        <v>9</v>
      </c>
      <c r="AL543" s="1" t="s">
        <v>9</v>
      </c>
      <c r="AM543" s="1" t="s">
        <v>9</v>
      </c>
      <c r="AN543" s="4">
        <f t="shared" si="109"/>
        <v>793.76962900000001</v>
      </c>
      <c r="AO543" s="4">
        <f t="shared" si="110"/>
        <v>792.70437000000004</v>
      </c>
      <c r="AP543" s="4">
        <f t="shared" si="111"/>
        <v>1496.525302</v>
      </c>
      <c r="AQ543" s="4">
        <f t="shared" si="112"/>
        <v>1448.831966</v>
      </c>
      <c r="AR543" s="4">
        <f t="shared" si="113"/>
        <v>914.8</v>
      </c>
      <c r="AS543" s="4">
        <f t="shared" si="114"/>
        <v>0</v>
      </c>
      <c r="AT543" s="4">
        <f t="shared" si="115"/>
        <v>442</v>
      </c>
      <c r="AU543" s="4">
        <f t="shared" si="116"/>
        <v>0</v>
      </c>
      <c r="AV543" s="4">
        <f t="shared" si="117"/>
        <v>468</v>
      </c>
      <c r="AW543" s="4">
        <f t="shared" si="118"/>
        <v>0</v>
      </c>
      <c r="AX543" s="4">
        <f t="shared" si="119"/>
        <v>4115.0949309999996</v>
      </c>
      <c r="AY543" s="4">
        <f t="shared" si="120"/>
        <v>2241.5363360000001</v>
      </c>
      <c r="AZ543" t="s">
        <v>902</v>
      </c>
    </row>
    <row r="544" spans="1:52" x14ac:dyDescent="0.25">
      <c r="A544">
        <v>16</v>
      </c>
      <c r="B544" t="s">
        <v>0</v>
      </c>
      <c r="C544" t="s">
        <v>668</v>
      </c>
      <c r="D544">
        <v>2021</v>
      </c>
      <c r="E544" t="s">
        <v>1</v>
      </c>
      <c r="F544" t="s">
        <v>2</v>
      </c>
      <c r="G544">
        <v>2</v>
      </c>
      <c r="H544" t="s">
        <v>3</v>
      </c>
      <c r="I544" t="s">
        <v>702</v>
      </c>
      <c r="J544" t="s">
        <v>581</v>
      </c>
      <c r="K544" t="s">
        <v>839</v>
      </c>
      <c r="L544" t="s">
        <v>794</v>
      </c>
      <c r="M544" t="s">
        <v>795</v>
      </c>
      <c r="N544" t="s">
        <v>719</v>
      </c>
      <c r="O544" t="s">
        <v>37</v>
      </c>
      <c r="P544" t="s">
        <v>773</v>
      </c>
      <c r="Q544" t="s">
        <v>582</v>
      </c>
      <c r="R544">
        <v>0</v>
      </c>
      <c r="S544" t="s">
        <v>7</v>
      </c>
      <c r="T544">
        <v>196</v>
      </c>
      <c r="U544" t="s">
        <v>591</v>
      </c>
      <c r="V544" s="1">
        <v>805637666</v>
      </c>
      <c r="W544" s="1">
        <v>802546666</v>
      </c>
      <c r="X544" s="1">
        <v>99.62</v>
      </c>
      <c r="Y544" s="1">
        <v>795986000</v>
      </c>
      <c r="Z544" s="1">
        <v>795986000</v>
      </c>
      <c r="AA544" s="3">
        <v>100</v>
      </c>
      <c r="AB544" s="1">
        <v>486241628</v>
      </c>
      <c r="AC544" s="1">
        <v>0</v>
      </c>
      <c r="AD544" s="3">
        <v>0</v>
      </c>
      <c r="AE544" s="1">
        <v>956989000</v>
      </c>
      <c r="AF544" s="1">
        <v>0</v>
      </c>
      <c r="AG544" s="3">
        <v>0</v>
      </c>
      <c r="AH544" s="1">
        <v>1052687900</v>
      </c>
      <c r="AI544" s="1">
        <v>0</v>
      </c>
      <c r="AJ544" s="3">
        <v>0</v>
      </c>
      <c r="AK544" s="1" t="s">
        <v>9</v>
      </c>
      <c r="AL544" s="1" t="s">
        <v>9</v>
      </c>
      <c r="AM544" s="1" t="s">
        <v>9</v>
      </c>
      <c r="AN544" s="4">
        <f t="shared" si="109"/>
        <v>805.63766599999997</v>
      </c>
      <c r="AO544" s="4">
        <f t="shared" si="110"/>
        <v>802.54666599999996</v>
      </c>
      <c r="AP544" s="4">
        <f t="shared" si="111"/>
        <v>795.98599999999999</v>
      </c>
      <c r="AQ544" s="4">
        <f t="shared" si="112"/>
        <v>795.98599999999999</v>
      </c>
      <c r="AR544" s="4">
        <f t="shared" si="113"/>
        <v>486.24162799999999</v>
      </c>
      <c r="AS544" s="4">
        <f t="shared" si="114"/>
        <v>0</v>
      </c>
      <c r="AT544" s="4">
        <f t="shared" si="115"/>
        <v>956.98900000000003</v>
      </c>
      <c r="AU544" s="4">
        <f t="shared" si="116"/>
        <v>0</v>
      </c>
      <c r="AV544" s="4">
        <f t="shared" si="117"/>
        <v>1052.6878999999999</v>
      </c>
      <c r="AW544" s="4">
        <f t="shared" si="118"/>
        <v>0</v>
      </c>
      <c r="AX544" s="4">
        <f t="shared" si="119"/>
        <v>4097.5421939999997</v>
      </c>
      <c r="AY544" s="4">
        <f t="shared" si="120"/>
        <v>1598.5326660000001</v>
      </c>
      <c r="AZ544" t="s">
        <v>902</v>
      </c>
    </row>
    <row r="545" spans="1:52" x14ac:dyDescent="0.25">
      <c r="A545">
        <v>16</v>
      </c>
      <c r="B545" t="s">
        <v>0</v>
      </c>
      <c r="C545" t="s">
        <v>668</v>
      </c>
      <c r="D545">
        <v>2021</v>
      </c>
      <c r="E545" t="s">
        <v>1</v>
      </c>
      <c r="F545" t="s">
        <v>2</v>
      </c>
      <c r="G545">
        <v>2</v>
      </c>
      <c r="H545" t="s">
        <v>3</v>
      </c>
      <c r="I545" t="s">
        <v>702</v>
      </c>
      <c r="J545" t="s">
        <v>581</v>
      </c>
      <c r="K545" t="s">
        <v>839</v>
      </c>
      <c r="L545" t="s">
        <v>794</v>
      </c>
      <c r="M545" t="s">
        <v>795</v>
      </c>
      <c r="N545" t="s">
        <v>718</v>
      </c>
      <c r="O545" t="s">
        <v>13</v>
      </c>
      <c r="P545" t="s">
        <v>755</v>
      </c>
      <c r="Q545" t="s">
        <v>322</v>
      </c>
      <c r="R545">
        <v>0</v>
      </c>
      <c r="S545" t="s">
        <v>7</v>
      </c>
      <c r="T545">
        <v>359</v>
      </c>
      <c r="U545" t="s">
        <v>592</v>
      </c>
      <c r="V545" s="1">
        <v>33800000</v>
      </c>
      <c r="W545" s="1">
        <v>33671000</v>
      </c>
      <c r="X545" s="1">
        <v>99.62</v>
      </c>
      <c r="Y545" s="1">
        <v>174460000</v>
      </c>
      <c r="Z545" s="1">
        <v>174460000</v>
      </c>
      <c r="AA545" s="3">
        <v>100</v>
      </c>
      <c r="AB545" s="1">
        <v>181750000</v>
      </c>
      <c r="AC545" s="1">
        <v>0</v>
      </c>
      <c r="AD545" s="3">
        <v>0</v>
      </c>
      <c r="AE545" s="1">
        <v>118000000</v>
      </c>
      <c r="AF545" s="1">
        <v>0</v>
      </c>
      <c r="AG545" s="3">
        <v>0</v>
      </c>
      <c r="AH545" s="1">
        <v>212000000</v>
      </c>
      <c r="AI545" s="1">
        <v>0</v>
      </c>
      <c r="AJ545" s="3">
        <v>0</v>
      </c>
      <c r="AK545" s="1" t="s">
        <v>9</v>
      </c>
      <c r="AL545" s="1" t="s">
        <v>9</v>
      </c>
      <c r="AM545" s="1" t="s">
        <v>9</v>
      </c>
      <c r="AN545" s="4">
        <f t="shared" si="109"/>
        <v>33.799999999999997</v>
      </c>
      <c r="AO545" s="4">
        <f t="shared" si="110"/>
        <v>33.670999999999999</v>
      </c>
      <c r="AP545" s="4">
        <f t="shared" si="111"/>
        <v>174.46</v>
      </c>
      <c r="AQ545" s="4">
        <f t="shared" si="112"/>
        <v>174.46</v>
      </c>
      <c r="AR545" s="4">
        <f t="shared" si="113"/>
        <v>181.75</v>
      </c>
      <c r="AS545" s="4">
        <f t="shared" si="114"/>
        <v>0</v>
      </c>
      <c r="AT545" s="4">
        <f t="shared" si="115"/>
        <v>118</v>
      </c>
      <c r="AU545" s="4">
        <f t="shared" si="116"/>
        <v>0</v>
      </c>
      <c r="AV545" s="4">
        <f t="shared" si="117"/>
        <v>212</v>
      </c>
      <c r="AW545" s="4">
        <f t="shared" si="118"/>
        <v>0</v>
      </c>
      <c r="AX545" s="4">
        <f t="shared" si="119"/>
        <v>720.01</v>
      </c>
      <c r="AY545" s="4">
        <f t="shared" si="120"/>
        <v>208.131</v>
      </c>
      <c r="AZ545" t="s">
        <v>896</v>
      </c>
    </row>
    <row r="546" spans="1:52" x14ac:dyDescent="0.25">
      <c r="A546">
        <v>16</v>
      </c>
      <c r="B546" t="s">
        <v>0</v>
      </c>
      <c r="C546" t="s">
        <v>668</v>
      </c>
      <c r="D546">
        <v>2021</v>
      </c>
      <c r="E546" t="s">
        <v>1</v>
      </c>
      <c r="F546" t="s">
        <v>2</v>
      </c>
      <c r="G546">
        <v>2</v>
      </c>
      <c r="H546" t="s">
        <v>3</v>
      </c>
      <c r="I546" t="s">
        <v>702</v>
      </c>
      <c r="J546" t="s">
        <v>581</v>
      </c>
      <c r="K546" t="s">
        <v>839</v>
      </c>
      <c r="L546" t="s">
        <v>794</v>
      </c>
      <c r="M546" t="s">
        <v>795</v>
      </c>
      <c r="N546" t="s">
        <v>718</v>
      </c>
      <c r="O546" t="s">
        <v>13</v>
      </c>
      <c r="P546" t="s">
        <v>755</v>
      </c>
      <c r="Q546" t="s">
        <v>322</v>
      </c>
      <c r="R546">
        <v>0</v>
      </c>
      <c r="S546" t="s">
        <v>7</v>
      </c>
      <c r="T546">
        <v>360</v>
      </c>
      <c r="U546" t="s">
        <v>593</v>
      </c>
      <c r="V546" s="1">
        <v>49200000</v>
      </c>
      <c r="W546" s="1">
        <v>49200000</v>
      </c>
      <c r="X546" s="1">
        <v>100</v>
      </c>
      <c r="Y546" s="1">
        <v>154840000</v>
      </c>
      <c r="Z546" s="1">
        <v>122740000</v>
      </c>
      <c r="AA546" s="3">
        <v>79.27</v>
      </c>
      <c r="AB546" s="1">
        <v>147550000</v>
      </c>
      <c r="AC546" s="1">
        <v>0</v>
      </c>
      <c r="AD546" s="3">
        <v>0</v>
      </c>
      <c r="AE546" s="1">
        <v>137000000</v>
      </c>
      <c r="AF546" s="1">
        <v>0</v>
      </c>
      <c r="AG546" s="3">
        <v>0</v>
      </c>
      <c r="AH546" s="1">
        <v>218000000</v>
      </c>
      <c r="AI546" s="1">
        <v>0</v>
      </c>
      <c r="AJ546" s="3">
        <v>0</v>
      </c>
      <c r="AK546" s="1" t="s">
        <v>9</v>
      </c>
      <c r="AL546" s="1" t="s">
        <v>9</v>
      </c>
      <c r="AM546" s="1" t="s">
        <v>9</v>
      </c>
      <c r="AN546" s="4">
        <f t="shared" si="109"/>
        <v>49.2</v>
      </c>
      <c r="AO546" s="4">
        <f t="shared" si="110"/>
        <v>49.2</v>
      </c>
      <c r="AP546" s="4">
        <f t="shared" si="111"/>
        <v>154.84</v>
      </c>
      <c r="AQ546" s="4">
        <f t="shared" si="112"/>
        <v>122.74</v>
      </c>
      <c r="AR546" s="4">
        <f t="shared" si="113"/>
        <v>147.55000000000001</v>
      </c>
      <c r="AS546" s="4">
        <f t="shared" si="114"/>
        <v>0</v>
      </c>
      <c r="AT546" s="4">
        <f t="shared" si="115"/>
        <v>137</v>
      </c>
      <c r="AU546" s="4">
        <f t="shared" si="116"/>
        <v>0</v>
      </c>
      <c r="AV546" s="4">
        <f t="shared" si="117"/>
        <v>218</v>
      </c>
      <c r="AW546" s="4">
        <f t="shared" si="118"/>
        <v>0</v>
      </c>
      <c r="AX546" s="4">
        <f t="shared" si="119"/>
        <v>706.59</v>
      </c>
      <c r="AY546" s="4">
        <f t="shared" si="120"/>
        <v>171.94</v>
      </c>
      <c r="AZ546" t="s">
        <v>896</v>
      </c>
    </row>
    <row r="547" spans="1:52" x14ac:dyDescent="0.25">
      <c r="A547">
        <v>16</v>
      </c>
      <c r="B547" t="s">
        <v>0</v>
      </c>
      <c r="C547" t="s">
        <v>668</v>
      </c>
      <c r="D547">
        <v>2021</v>
      </c>
      <c r="E547" t="s">
        <v>1</v>
      </c>
      <c r="F547" t="s">
        <v>2</v>
      </c>
      <c r="G547">
        <v>2</v>
      </c>
      <c r="H547" t="s">
        <v>3</v>
      </c>
      <c r="I547" t="s">
        <v>702</v>
      </c>
      <c r="J547" t="s">
        <v>581</v>
      </c>
      <c r="K547" t="s">
        <v>839</v>
      </c>
      <c r="L547" t="s">
        <v>794</v>
      </c>
      <c r="M547" t="s">
        <v>795</v>
      </c>
      <c r="N547" t="s">
        <v>717</v>
      </c>
      <c r="O547" t="s">
        <v>5</v>
      </c>
      <c r="P547" t="s">
        <v>725</v>
      </c>
      <c r="Q547" t="s">
        <v>21</v>
      </c>
      <c r="R547">
        <v>0</v>
      </c>
      <c r="S547" t="s">
        <v>7</v>
      </c>
      <c r="T547">
        <v>473</v>
      </c>
      <c r="U547" t="s">
        <v>594</v>
      </c>
      <c r="V547" s="1">
        <v>154010000</v>
      </c>
      <c r="W547" s="1">
        <v>153810000</v>
      </c>
      <c r="X547" s="1">
        <v>99.87</v>
      </c>
      <c r="Y547" s="1">
        <v>238000000</v>
      </c>
      <c r="Z547" s="1">
        <v>237430953</v>
      </c>
      <c r="AA547" s="3">
        <v>99.76</v>
      </c>
      <c r="AB547" s="1">
        <v>238000000</v>
      </c>
      <c r="AC547" s="1">
        <v>0</v>
      </c>
      <c r="AD547" s="3">
        <v>0</v>
      </c>
      <c r="AE547" s="1">
        <v>260190000</v>
      </c>
      <c r="AF547" s="1">
        <v>0</v>
      </c>
      <c r="AG547" s="3">
        <v>0</v>
      </c>
      <c r="AH547" s="1">
        <v>273200000</v>
      </c>
      <c r="AI547" s="1">
        <v>0</v>
      </c>
      <c r="AJ547" s="3">
        <v>0</v>
      </c>
      <c r="AK547" s="1" t="s">
        <v>9</v>
      </c>
      <c r="AL547" s="1" t="s">
        <v>9</v>
      </c>
      <c r="AM547" s="1" t="s">
        <v>9</v>
      </c>
      <c r="AN547" s="4">
        <f t="shared" si="109"/>
        <v>154.01</v>
      </c>
      <c r="AO547" s="4">
        <f t="shared" si="110"/>
        <v>153.81</v>
      </c>
      <c r="AP547" s="4">
        <f t="shared" si="111"/>
        <v>238</v>
      </c>
      <c r="AQ547" s="4">
        <f t="shared" si="112"/>
        <v>237.43095299999999</v>
      </c>
      <c r="AR547" s="4">
        <f t="shared" si="113"/>
        <v>238</v>
      </c>
      <c r="AS547" s="4">
        <f t="shared" si="114"/>
        <v>0</v>
      </c>
      <c r="AT547" s="4">
        <f t="shared" si="115"/>
        <v>260.19</v>
      </c>
      <c r="AU547" s="4">
        <f t="shared" si="116"/>
        <v>0</v>
      </c>
      <c r="AV547" s="4">
        <f t="shared" si="117"/>
        <v>273.2</v>
      </c>
      <c r="AW547" s="4">
        <f t="shared" si="118"/>
        <v>0</v>
      </c>
      <c r="AX547" s="4">
        <f t="shared" si="119"/>
        <v>1163.4000000000001</v>
      </c>
      <c r="AY547" s="4">
        <f t="shared" si="120"/>
        <v>391.24095299999999</v>
      </c>
      <c r="AZ547" t="s">
        <v>902</v>
      </c>
    </row>
    <row r="548" spans="1:52" x14ac:dyDescent="0.25">
      <c r="A548">
        <v>16</v>
      </c>
      <c r="B548" t="s">
        <v>0</v>
      </c>
      <c r="C548" t="s">
        <v>668</v>
      </c>
      <c r="D548">
        <v>2021</v>
      </c>
      <c r="E548" t="s">
        <v>1</v>
      </c>
      <c r="F548" t="s">
        <v>2</v>
      </c>
      <c r="G548">
        <v>2</v>
      </c>
      <c r="H548" t="s">
        <v>3</v>
      </c>
      <c r="I548" t="s">
        <v>702</v>
      </c>
      <c r="J548" t="s">
        <v>581</v>
      </c>
      <c r="K548" t="s">
        <v>839</v>
      </c>
      <c r="L548" t="s">
        <v>794</v>
      </c>
      <c r="M548" t="s">
        <v>795</v>
      </c>
      <c r="N548" t="s">
        <v>717</v>
      </c>
      <c r="O548" t="s">
        <v>5</v>
      </c>
      <c r="P548" t="s">
        <v>722</v>
      </c>
      <c r="Q548" t="s">
        <v>6</v>
      </c>
      <c r="R548">
        <v>0</v>
      </c>
      <c r="S548" t="s">
        <v>7</v>
      </c>
      <c r="T548">
        <v>502</v>
      </c>
      <c r="U548" t="s">
        <v>183</v>
      </c>
      <c r="V548" s="1">
        <v>2306360602</v>
      </c>
      <c r="W548" s="1">
        <v>1940068013</v>
      </c>
      <c r="X548" s="1">
        <v>84.12</v>
      </c>
      <c r="Y548" s="1">
        <v>5351618000</v>
      </c>
      <c r="Z548" s="1">
        <v>5333449904</v>
      </c>
      <c r="AA548" s="3">
        <v>99.66</v>
      </c>
      <c r="AB548" s="1">
        <v>4031843000</v>
      </c>
      <c r="AC548" s="1">
        <v>0</v>
      </c>
      <c r="AD548" s="3">
        <v>0</v>
      </c>
      <c r="AE548" s="1">
        <v>3887600847</v>
      </c>
      <c r="AF548" s="1">
        <v>0</v>
      </c>
      <c r="AG548" s="3">
        <v>0</v>
      </c>
      <c r="AH548" s="1">
        <v>3880541028</v>
      </c>
      <c r="AI548" s="1">
        <v>0</v>
      </c>
      <c r="AJ548" s="3">
        <v>0</v>
      </c>
      <c r="AK548" s="1" t="s">
        <v>9</v>
      </c>
      <c r="AL548" s="1" t="s">
        <v>9</v>
      </c>
      <c r="AM548" s="1" t="s">
        <v>9</v>
      </c>
      <c r="AN548" s="4">
        <f t="shared" si="109"/>
        <v>2306.3606020000002</v>
      </c>
      <c r="AO548" s="4">
        <f t="shared" si="110"/>
        <v>1940.0680130000001</v>
      </c>
      <c r="AP548" s="4">
        <f t="shared" si="111"/>
        <v>5351.6180000000004</v>
      </c>
      <c r="AQ548" s="4">
        <f t="shared" si="112"/>
        <v>5333.4499040000001</v>
      </c>
      <c r="AR548" s="4">
        <f t="shared" si="113"/>
        <v>4031.8429999999998</v>
      </c>
      <c r="AS548" s="4">
        <f t="shared" si="114"/>
        <v>0</v>
      </c>
      <c r="AT548" s="4">
        <f t="shared" si="115"/>
        <v>3887.6008470000002</v>
      </c>
      <c r="AU548" s="4">
        <f t="shared" si="116"/>
        <v>0</v>
      </c>
      <c r="AV548" s="4">
        <f t="shared" si="117"/>
        <v>3880.5410280000001</v>
      </c>
      <c r="AW548" s="4">
        <f t="shared" si="118"/>
        <v>0</v>
      </c>
      <c r="AX548" s="4">
        <f t="shared" si="119"/>
        <v>19457.963477000001</v>
      </c>
      <c r="AY548" s="4">
        <f t="shared" si="120"/>
        <v>7273.5179170000001</v>
      </c>
      <c r="AZ548" t="s">
        <v>896</v>
      </c>
    </row>
    <row r="549" spans="1:52" x14ac:dyDescent="0.25">
      <c r="A549">
        <v>16</v>
      </c>
      <c r="B549" t="s">
        <v>0</v>
      </c>
      <c r="C549" t="s">
        <v>668</v>
      </c>
      <c r="D549">
        <v>2021</v>
      </c>
      <c r="E549" t="s">
        <v>1</v>
      </c>
      <c r="F549" t="s">
        <v>2</v>
      </c>
      <c r="G549">
        <v>2</v>
      </c>
      <c r="H549" t="s">
        <v>3</v>
      </c>
      <c r="I549" t="s">
        <v>703</v>
      </c>
      <c r="J549" t="s">
        <v>595</v>
      </c>
      <c r="K549" t="s">
        <v>840</v>
      </c>
      <c r="L549" t="s">
        <v>800</v>
      </c>
      <c r="M549" t="s">
        <v>801</v>
      </c>
      <c r="N549" t="s">
        <v>719</v>
      </c>
      <c r="O549" t="s">
        <v>37</v>
      </c>
      <c r="P549" t="s">
        <v>735</v>
      </c>
      <c r="Q549" t="s">
        <v>100</v>
      </c>
      <c r="R549">
        <v>0</v>
      </c>
      <c r="S549" t="s">
        <v>7</v>
      </c>
      <c r="T549">
        <v>86</v>
      </c>
      <c r="U549" t="s">
        <v>596</v>
      </c>
      <c r="V549" s="1">
        <v>3608797467</v>
      </c>
      <c r="W549" s="1">
        <v>3587138916</v>
      </c>
      <c r="X549" s="1">
        <v>99.4</v>
      </c>
      <c r="Y549" s="1">
        <v>7824253000</v>
      </c>
      <c r="Z549" s="1">
        <v>7757578582</v>
      </c>
      <c r="AA549" s="3">
        <v>99.15</v>
      </c>
      <c r="AB549" s="1">
        <v>7377000000</v>
      </c>
      <c r="AC549" s="1">
        <v>0</v>
      </c>
      <c r="AD549" s="3">
        <v>0</v>
      </c>
      <c r="AE549" s="1">
        <v>7100000000</v>
      </c>
      <c r="AF549" s="1">
        <v>0</v>
      </c>
      <c r="AG549" s="3">
        <v>0</v>
      </c>
      <c r="AH549" s="1">
        <v>3491202534</v>
      </c>
      <c r="AI549" s="1">
        <v>0</v>
      </c>
      <c r="AJ549" s="3">
        <v>0</v>
      </c>
      <c r="AK549" s="1" t="s">
        <v>9</v>
      </c>
      <c r="AL549" s="1" t="s">
        <v>9</v>
      </c>
      <c r="AM549" s="1" t="s">
        <v>9</v>
      </c>
      <c r="AN549" s="4">
        <f t="shared" si="109"/>
        <v>3608.7974669999999</v>
      </c>
      <c r="AO549" s="4">
        <f t="shared" si="110"/>
        <v>3587.1389159999999</v>
      </c>
      <c r="AP549" s="4">
        <f t="shared" si="111"/>
        <v>7824.2529999999997</v>
      </c>
      <c r="AQ549" s="4">
        <f t="shared" si="112"/>
        <v>7757.5785820000001</v>
      </c>
      <c r="AR549" s="4">
        <f t="shared" si="113"/>
        <v>7377</v>
      </c>
      <c r="AS549" s="4">
        <f t="shared" si="114"/>
        <v>0</v>
      </c>
      <c r="AT549" s="4">
        <f t="shared" si="115"/>
        <v>7100</v>
      </c>
      <c r="AU549" s="4">
        <f t="shared" si="116"/>
        <v>0</v>
      </c>
      <c r="AV549" s="4">
        <f t="shared" si="117"/>
        <v>3491.202534</v>
      </c>
      <c r="AW549" s="4">
        <f t="shared" si="118"/>
        <v>0</v>
      </c>
      <c r="AX549" s="4">
        <f t="shared" si="119"/>
        <v>29401.253001000001</v>
      </c>
      <c r="AY549" s="4">
        <f t="shared" si="120"/>
        <v>11344.717498</v>
      </c>
      <c r="AZ549" t="s">
        <v>905</v>
      </c>
    </row>
    <row r="550" spans="1:52" x14ac:dyDescent="0.25">
      <c r="A550">
        <v>16</v>
      </c>
      <c r="B550" t="s">
        <v>0</v>
      </c>
      <c r="C550" t="s">
        <v>668</v>
      </c>
      <c r="D550">
        <v>2021</v>
      </c>
      <c r="E550" t="s">
        <v>1</v>
      </c>
      <c r="F550" t="s">
        <v>2</v>
      </c>
      <c r="G550">
        <v>2</v>
      </c>
      <c r="H550" t="s">
        <v>3</v>
      </c>
      <c r="I550" t="s">
        <v>703</v>
      </c>
      <c r="J550" t="s">
        <v>595</v>
      </c>
      <c r="K550" t="s">
        <v>840</v>
      </c>
      <c r="L550" t="s">
        <v>800</v>
      </c>
      <c r="M550" t="s">
        <v>801</v>
      </c>
      <c r="N550" t="s">
        <v>719</v>
      </c>
      <c r="O550" t="s">
        <v>37</v>
      </c>
      <c r="P550" t="s">
        <v>737</v>
      </c>
      <c r="Q550" t="s">
        <v>112</v>
      </c>
      <c r="R550">
        <v>0</v>
      </c>
      <c r="S550" t="s">
        <v>7</v>
      </c>
      <c r="T550">
        <v>96</v>
      </c>
      <c r="U550" t="s">
        <v>540</v>
      </c>
      <c r="V550" s="1">
        <v>12670040070</v>
      </c>
      <c r="W550" s="1">
        <v>11748533670</v>
      </c>
      <c r="X550" s="1">
        <v>92.73</v>
      </c>
      <c r="Y550" s="1">
        <v>25165104240</v>
      </c>
      <c r="Z550" s="1">
        <v>25018245849</v>
      </c>
      <c r="AA550" s="3">
        <v>99.42</v>
      </c>
      <c r="AB550" s="1">
        <v>34800000000</v>
      </c>
      <c r="AC550" s="1">
        <v>0</v>
      </c>
      <c r="AD550" s="3">
        <v>0</v>
      </c>
      <c r="AE550" s="1">
        <v>18361759410</v>
      </c>
      <c r="AF550" s="1">
        <v>0</v>
      </c>
      <c r="AG550" s="3">
        <v>0</v>
      </c>
      <c r="AH550" s="1">
        <v>18004577138</v>
      </c>
      <c r="AI550" s="1">
        <v>0</v>
      </c>
      <c r="AJ550" s="3">
        <v>0</v>
      </c>
      <c r="AK550" s="1" t="s">
        <v>9</v>
      </c>
      <c r="AL550" s="1" t="s">
        <v>9</v>
      </c>
      <c r="AM550" s="1" t="s">
        <v>9</v>
      </c>
      <c r="AN550" s="4">
        <f t="shared" si="109"/>
        <v>12670.040069999999</v>
      </c>
      <c r="AO550" s="4">
        <f t="shared" si="110"/>
        <v>11748.533670000001</v>
      </c>
      <c r="AP550" s="4">
        <f t="shared" si="111"/>
        <v>25165.104240000001</v>
      </c>
      <c r="AQ550" s="4">
        <f t="shared" si="112"/>
        <v>25018.245848999999</v>
      </c>
      <c r="AR550" s="4">
        <f t="shared" si="113"/>
        <v>34800</v>
      </c>
      <c r="AS550" s="4">
        <f t="shared" si="114"/>
        <v>0</v>
      </c>
      <c r="AT550" s="4">
        <f t="shared" si="115"/>
        <v>18361.759409999999</v>
      </c>
      <c r="AU550" s="4">
        <f t="shared" si="116"/>
        <v>0</v>
      </c>
      <c r="AV550" s="4">
        <f t="shared" si="117"/>
        <v>18004.577138000001</v>
      </c>
      <c r="AW550" s="4">
        <f t="shared" si="118"/>
        <v>0</v>
      </c>
      <c r="AX550" s="4">
        <f t="shared" si="119"/>
        <v>109001.480858</v>
      </c>
      <c r="AY550" s="4">
        <f t="shared" si="120"/>
        <v>36766.779519000003</v>
      </c>
      <c r="AZ550" t="s">
        <v>905</v>
      </c>
    </row>
    <row r="551" spans="1:52" x14ac:dyDescent="0.25">
      <c r="A551">
        <v>16</v>
      </c>
      <c r="B551" t="s">
        <v>0</v>
      </c>
      <c r="C551" t="s">
        <v>668</v>
      </c>
      <c r="D551">
        <v>2021</v>
      </c>
      <c r="E551" t="s">
        <v>1</v>
      </c>
      <c r="F551" t="s">
        <v>2</v>
      </c>
      <c r="G551">
        <v>2</v>
      </c>
      <c r="H551" t="s">
        <v>3</v>
      </c>
      <c r="I551" t="s">
        <v>703</v>
      </c>
      <c r="J551" t="s">
        <v>595</v>
      </c>
      <c r="K551" t="s">
        <v>840</v>
      </c>
      <c r="L551" t="s">
        <v>800</v>
      </c>
      <c r="M551" t="s">
        <v>801</v>
      </c>
      <c r="N551" t="s">
        <v>719</v>
      </c>
      <c r="O551" t="s">
        <v>37</v>
      </c>
      <c r="P551" t="s">
        <v>750</v>
      </c>
      <c r="Q551" t="s">
        <v>215</v>
      </c>
      <c r="R551">
        <v>0</v>
      </c>
      <c r="S551" t="s">
        <v>7</v>
      </c>
      <c r="T551">
        <v>103</v>
      </c>
      <c r="U551" t="s">
        <v>218</v>
      </c>
      <c r="V551" s="1">
        <v>734538000</v>
      </c>
      <c r="W551" s="1">
        <v>734538000</v>
      </c>
      <c r="X551" s="1">
        <v>100</v>
      </c>
      <c r="Y551" s="1">
        <v>1300000000</v>
      </c>
      <c r="Z551" s="1">
        <v>1300000000</v>
      </c>
      <c r="AA551" s="3">
        <v>100</v>
      </c>
      <c r="AB551" s="1">
        <v>1300000000</v>
      </c>
      <c r="AC551" s="1">
        <v>0</v>
      </c>
      <c r="AD551" s="3">
        <v>0</v>
      </c>
      <c r="AE551" s="1">
        <v>1035215173</v>
      </c>
      <c r="AF551" s="1">
        <v>0</v>
      </c>
      <c r="AG551" s="3">
        <v>0</v>
      </c>
      <c r="AH551" s="1">
        <v>1012713447</v>
      </c>
      <c r="AI551" s="1">
        <v>0</v>
      </c>
      <c r="AJ551" s="3">
        <v>0</v>
      </c>
      <c r="AK551" s="1" t="s">
        <v>9</v>
      </c>
      <c r="AL551" s="1" t="s">
        <v>9</v>
      </c>
      <c r="AM551" s="1" t="s">
        <v>9</v>
      </c>
      <c r="AN551" s="4">
        <f t="shared" si="109"/>
        <v>734.53800000000001</v>
      </c>
      <c r="AO551" s="4">
        <f t="shared" si="110"/>
        <v>734.53800000000001</v>
      </c>
      <c r="AP551" s="4">
        <f t="shared" si="111"/>
        <v>1300</v>
      </c>
      <c r="AQ551" s="4">
        <f t="shared" si="112"/>
        <v>1300</v>
      </c>
      <c r="AR551" s="4">
        <f t="shared" si="113"/>
        <v>1300</v>
      </c>
      <c r="AS551" s="4">
        <f t="shared" si="114"/>
        <v>0</v>
      </c>
      <c r="AT551" s="4">
        <f t="shared" si="115"/>
        <v>1035.215173</v>
      </c>
      <c r="AU551" s="4">
        <f t="shared" si="116"/>
        <v>0</v>
      </c>
      <c r="AV551" s="4">
        <f t="shared" si="117"/>
        <v>1012.713447</v>
      </c>
      <c r="AW551" s="4">
        <f t="shared" si="118"/>
        <v>0</v>
      </c>
      <c r="AX551" s="4">
        <f t="shared" si="119"/>
        <v>5382.4666200000001</v>
      </c>
      <c r="AY551" s="4">
        <f t="shared" si="120"/>
        <v>2034.538</v>
      </c>
      <c r="AZ551" t="s">
        <v>905</v>
      </c>
    </row>
    <row r="552" spans="1:52" x14ac:dyDescent="0.25">
      <c r="A552">
        <v>16</v>
      </c>
      <c r="B552" t="s">
        <v>0</v>
      </c>
      <c r="C552" t="s">
        <v>668</v>
      </c>
      <c r="D552">
        <v>2021</v>
      </c>
      <c r="E552" t="s">
        <v>1</v>
      </c>
      <c r="F552" t="s">
        <v>2</v>
      </c>
      <c r="G552">
        <v>2</v>
      </c>
      <c r="H552" t="s">
        <v>3</v>
      </c>
      <c r="I552" t="s">
        <v>703</v>
      </c>
      <c r="J552" t="s">
        <v>595</v>
      </c>
      <c r="K552" t="s">
        <v>840</v>
      </c>
      <c r="L552" t="s">
        <v>800</v>
      </c>
      <c r="M552" t="s">
        <v>801</v>
      </c>
      <c r="N552" t="s">
        <v>719</v>
      </c>
      <c r="O552" t="s">
        <v>37</v>
      </c>
      <c r="P552" t="s">
        <v>751</v>
      </c>
      <c r="Q552" t="s">
        <v>219</v>
      </c>
      <c r="R552">
        <v>0</v>
      </c>
      <c r="S552" t="s">
        <v>7</v>
      </c>
      <c r="T552">
        <v>139</v>
      </c>
      <c r="U552" t="s">
        <v>221</v>
      </c>
      <c r="V552" s="1">
        <v>200000000</v>
      </c>
      <c r="W552" s="1">
        <v>143031394</v>
      </c>
      <c r="X552" s="1">
        <v>71.52</v>
      </c>
      <c r="Y552" s="1">
        <v>350000000</v>
      </c>
      <c r="Z552" s="1">
        <v>349775114</v>
      </c>
      <c r="AA552" s="3">
        <v>99.94</v>
      </c>
      <c r="AB552" s="1">
        <v>780000000</v>
      </c>
      <c r="AC552" s="1">
        <v>0</v>
      </c>
      <c r="AD552" s="3">
        <v>0</v>
      </c>
      <c r="AE552" s="1">
        <v>210670429</v>
      </c>
      <c r="AF552" s="1">
        <v>0</v>
      </c>
      <c r="AG552" s="3">
        <v>0</v>
      </c>
      <c r="AH552" s="1">
        <v>206091238</v>
      </c>
      <c r="AI552" s="1">
        <v>0</v>
      </c>
      <c r="AJ552" s="3">
        <v>0</v>
      </c>
      <c r="AK552" s="1" t="s">
        <v>9</v>
      </c>
      <c r="AL552" s="1" t="s">
        <v>9</v>
      </c>
      <c r="AM552" s="1" t="s">
        <v>9</v>
      </c>
      <c r="AN552" s="4">
        <f t="shared" si="109"/>
        <v>200</v>
      </c>
      <c r="AO552" s="4">
        <f t="shared" si="110"/>
        <v>143.03139400000001</v>
      </c>
      <c r="AP552" s="4">
        <f t="shared" si="111"/>
        <v>350</v>
      </c>
      <c r="AQ552" s="4">
        <f t="shared" si="112"/>
        <v>349.77511399999997</v>
      </c>
      <c r="AR552" s="4">
        <f t="shared" si="113"/>
        <v>780</v>
      </c>
      <c r="AS552" s="4">
        <f t="shared" si="114"/>
        <v>0</v>
      </c>
      <c r="AT552" s="4">
        <f t="shared" si="115"/>
        <v>210.67042900000001</v>
      </c>
      <c r="AU552" s="4">
        <f t="shared" si="116"/>
        <v>0</v>
      </c>
      <c r="AV552" s="4">
        <f t="shared" si="117"/>
        <v>206.091238</v>
      </c>
      <c r="AW552" s="4">
        <f t="shared" si="118"/>
        <v>0</v>
      </c>
      <c r="AX552" s="4">
        <f t="shared" si="119"/>
        <v>1746.761667</v>
      </c>
      <c r="AY552" s="4">
        <f t="shared" si="120"/>
        <v>492.80650800000001</v>
      </c>
      <c r="AZ552" t="s">
        <v>898</v>
      </c>
    </row>
    <row r="553" spans="1:52" x14ac:dyDescent="0.25">
      <c r="A553">
        <v>16</v>
      </c>
      <c r="B553" t="s">
        <v>0</v>
      </c>
      <c r="C553" t="s">
        <v>668</v>
      </c>
      <c r="D553">
        <v>2021</v>
      </c>
      <c r="E553" t="s">
        <v>1</v>
      </c>
      <c r="F553" t="s">
        <v>2</v>
      </c>
      <c r="G553">
        <v>2</v>
      </c>
      <c r="H553" t="s">
        <v>3</v>
      </c>
      <c r="I553" t="s">
        <v>703</v>
      </c>
      <c r="J553" t="s">
        <v>595</v>
      </c>
      <c r="K553" t="s">
        <v>840</v>
      </c>
      <c r="L553" t="s">
        <v>800</v>
      </c>
      <c r="M553" t="s">
        <v>801</v>
      </c>
      <c r="N553" t="s">
        <v>719</v>
      </c>
      <c r="O553" t="s">
        <v>37</v>
      </c>
      <c r="P553" t="s">
        <v>747</v>
      </c>
      <c r="Q553" t="s">
        <v>198</v>
      </c>
      <c r="R553">
        <v>0</v>
      </c>
      <c r="S553" t="s">
        <v>7</v>
      </c>
      <c r="T553">
        <v>147</v>
      </c>
      <c r="U553" t="s">
        <v>222</v>
      </c>
      <c r="V553" s="1">
        <v>2753264473</v>
      </c>
      <c r="W553" s="1">
        <v>2752647806</v>
      </c>
      <c r="X553" s="1">
        <v>99.98</v>
      </c>
      <c r="Y553" s="1">
        <v>3789860064</v>
      </c>
      <c r="Z553" s="1">
        <v>3674185121</v>
      </c>
      <c r="AA553" s="3">
        <v>96.95</v>
      </c>
      <c r="AB553" s="1">
        <v>4986425600</v>
      </c>
      <c r="AC553" s="1">
        <v>0</v>
      </c>
      <c r="AD553" s="3">
        <v>0</v>
      </c>
      <c r="AE553" s="1">
        <v>2130135821</v>
      </c>
      <c r="AF553" s="1">
        <v>0</v>
      </c>
      <c r="AG553" s="3">
        <v>0</v>
      </c>
      <c r="AH553" s="1">
        <v>2117020521</v>
      </c>
      <c r="AI553" s="1">
        <v>0</v>
      </c>
      <c r="AJ553" s="3">
        <v>0</v>
      </c>
      <c r="AK553" s="1" t="s">
        <v>9</v>
      </c>
      <c r="AL553" s="1" t="s">
        <v>9</v>
      </c>
      <c r="AM553" s="1" t="s">
        <v>9</v>
      </c>
      <c r="AN553" s="4">
        <f t="shared" si="109"/>
        <v>2753.2644730000002</v>
      </c>
      <c r="AO553" s="4">
        <f t="shared" si="110"/>
        <v>2752.6478059999999</v>
      </c>
      <c r="AP553" s="4">
        <f t="shared" si="111"/>
        <v>3789.860064</v>
      </c>
      <c r="AQ553" s="4">
        <f t="shared" si="112"/>
        <v>3674.185121</v>
      </c>
      <c r="AR553" s="4">
        <f t="shared" si="113"/>
        <v>4986.4255999999996</v>
      </c>
      <c r="AS553" s="4">
        <f t="shared" si="114"/>
        <v>0</v>
      </c>
      <c r="AT553" s="4">
        <f t="shared" si="115"/>
        <v>2130.1358209999999</v>
      </c>
      <c r="AU553" s="4">
        <f t="shared" si="116"/>
        <v>0</v>
      </c>
      <c r="AV553" s="4">
        <f t="shared" si="117"/>
        <v>2117.0205209999999</v>
      </c>
      <c r="AW553" s="4">
        <f t="shared" si="118"/>
        <v>0</v>
      </c>
      <c r="AX553" s="4">
        <f t="shared" si="119"/>
        <v>15776.706478999999</v>
      </c>
      <c r="AY553" s="4">
        <f t="shared" si="120"/>
        <v>6426.8329269999995</v>
      </c>
      <c r="AZ553" t="s">
        <v>901</v>
      </c>
    </row>
    <row r="554" spans="1:52" x14ac:dyDescent="0.25">
      <c r="A554">
        <v>16</v>
      </c>
      <c r="B554" t="s">
        <v>0</v>
      </c>
      <c r="C554" t="s">
        <v>668</v>
      </c>
      <c r="D554">
        <v>2021</v>
      </c>
      <c r="E554" t="s">
        <v>1</v>
      </c>
      <c r="F554" t="s">
        <v>2</v>
      </c>
      <c r="G554">
        <v>2</v>
      </c>
      <c r="H554" t="s">
        <v>3</v>
      </c>
      <c r="I554" t="s">
        <v>703</v>
      </c>
      <c r="J554" t="s">
        <v>595</v>
      </c>
      <c r="K554" t="s">
        <v>840</v>
      </c>
      <c r="L554" t="s">
        <v>800</v>
      </c>
      <c r="M554" t="s">
        <v>801</v>
      </c>
      <c r="N554" t="s">
        <v>719</v>
      </c>
      <c r="O554" t="s">
        <v>37</v>
      </c>
      <c r="P554" t="s">
        <v>747</v>
      </c>
      <c r="Q554" t="s">
        <v>198</v>
      </c>
      <c r="R554">
        <v>0</v>
      </c>
      <c r="S554" t="s">
        <v>7</v>
      </c>
      <c r="T554">
        <v>150</v>
      </c>
      <c r="U554" t="s">
        <v>554</v>
      </c>
      <c r="V554" s="1">
        <v>498129400</v>
      </c>
      <c r="W554" s="1">
        <v>497879400</v>
      </c>
      <c r="X554" s="1">
        <v>99.95</v>
      </c>
      <c r="Y554" s="1">
        <v>891271850</v>
      </c>
      <c r="Z554" s="1">
        <v>876441350</v>
      </c>
      <c r="AA554" s="3">
        <v>98.34</v>
      </c>
      <c r="AB554" s="1">
        <v>745330500</v>
      </c>
      <c r="AC554" s="1">
        <v>0</v>
      </c>
      <c r="AD554" s="3">
        <v>0</v>
      </c>
      <c r="AE554" s="1">
        <v>1308645654</v>
      </c>
      <c r="AF554" s="1">
        <v>0</v>
      </c>
      <c r="AG554" s="3">
        <v>0</v>
      </c>
      <c r="AH554" s="1">
        <v>1308645654</v>
      </c>
      <c r="AI554" s="1">
        <v>0</v>
      </c>
      <c r="AJ554" s="3">
        <v>0</v>
      </c>
      <c r="AK554" s="1" t="s">
        <v>9</v>
      </c>
      <c r="AL554" s="1" t="s">
        <v>9</v>
      </c>
      <c r="AM554" s="1" t="s">
        <v>9</v>
      </c>
      <c r="AN554" s="4">
        <f t="shared" si="109"/>
        <v>498.12939999999998</v>
      </c>
      <c r="AO554" s="4">
        <f t="shared" si="110"/>
        <v>497.87939999999998</v>
      </c>
      <c r="AP554" s="4">
        <f t="shared" si="111"/>
        <v>891.27184999999997</v>
      </c>
      <c r="AQ554" s="4">
        <f t="shared" si="112"/>
        <v>876.44135000000006</v>
      </c>
      <c r="AR554" s="4">
        <f t="shared" si="113"/>
        <v>745.33050000000003</v>
      </c>
      <c r="AS554" s="4">
        <f t="shared" si="114"/>
        <v>0</v>
      </c>
      <c r="AT554" s="4">
        <f t="shared" si="115"/>
        <v>1308.6456539999999</v>
      </c>
      <c r="AU554" s="4">
        <f t="shared" si="116"/>
        <v>0</v>
      </c>
      <c r="AV554" s="4">
        <f t="shared" si="117"/>
        <v>1308.6456539999999</v>
      </c>
      <c r="AW554" s="4">
        <f t="shared" si="118"/>
        <v>0</v>
      </c>
      <c r="AX554" s="4">
        <f t="shared" si="119"/>
        <v>4752.0230579999998</v>
      </c>
      <c r="AY554" s="4">
        <f t="shared" si="120"/>
        <v>1374.3207500000001</v>
      </c>
      <c r="AZ554" t="s">
        <v>903</v>
      </c>
    </row>
    <row r="555" spans="1:52" x14ac:dyDescent="0.25">
      <c r="A555">
        <v>16</v>
      </c>
      <c r="B555" t="s">
        <v>0</v>
      </c>
      <c r="C555" t="s">
        <v>668</v>
      </c>
      <c r="D555">
        <v>2021</v>
      </c>
      <c r="E555" t="s">
        <v>1</v>
      </c>
      <c r="F555" t="s">
        <v>2</v>
      </c>
      <c r="G555">
        <v>2</v>
      </c>
      <c r="H555" t="s">
        <v>3</v>
      </c>
      <c r="I555" t="s">
        <v>703</v>
      </c>
      <c r="J555" t="s">
        <v>595</v>
      </c>
      <c r="K555" t="s">
        <v>840</v>
      </c>
      <c r="L555" t="s">
        <v>800</v>
      </c>
      <c r="M555" t="s">
        <v>801</v>
      </c>
      <c r="N555" t="s">
        <v>719</v>
      </c>
      <c r="O555" t="s">
        <v>37</v>
      </c>
      <c r="P555" t="s">
        <v>747</v>
      </c>
      <c r="Q555" t="s">
        <v>198</v>
      </c>
      <c r="R555">
        <v>0</v>
      </c>
      <c r="S555" t="s">
        <v>7</v>
      </c>
      <c r="T555">
        <v>155</v>
      </c>
      <c r="U555" t="s">
        <v>555</v>
      </c>
      <c r="V555" s="1">
        <v>7241500000</v>
      </c>
      <c r="W555" s="1">
        <v>4677534308</v>
      </c>
      <c r="X555" s="1">
        <v>64.59</v>
      </c>
      <c r="Y555" s="1">
        <v>25472563409</v>
      </c>
      <c r="Z555" s="1">
        <v>24954812611</v>
      </c>
      <c r="AA555" s="3">
        <v>97.97</v>
      </c>
      <c r="AB555" s="1">
        <v>28709579000</v>
      </c>
      <c r="AC555" s="1">
        <v>0</v>
      </c>
      <c r="AD555" s="3">
        <v>0</v>
      </c>
      <c r="AE555" s="1">
        <v>7555657444</v>
      </c>
      <c r="AF555" s="1">
        <v>0</v>
      </c>
      <c r="AG555" s="3">
        <v>0</v>
      </c>
      <c r="AH555" s="1">
        <v>6797497990</v>
      </c>
      <c r="AI555" s="1">
        <v>0</v>
      </c>
      <c r="AJ555" s="3">
        <v>0</v>
      </c>
      <c r="AK555" s="1" t="s">
        <v>9</v>
      </c>
      <c r="AL555" s="1" t="s">
        <v>9</v>
      </c>
      <c r="AM555" s="1" t="s">
        <v>9</v>
      </c>
      <c r="AN555" s="4">
        <f t="shared" si="109"/>
        <v>7241.5</v>
      </c>
      <c r="AO555" s="4">
        <f t="shared" si="110"/>
        <v>4677.5343080000002</v>
      </c>
      <c r="AP555" s="4">
        <f t="shared" si="111"/>
        <v>25472.563408999999</v>
      </c>
      <c r="AQ555" s="4">
        <f t="shared" si="112"/>
        <v>24954.812611000001</v>
      </c>
      <c r="AR555" s="4">
        <f t="shared" si="113"/>
        <v>28709.579000000002</v>
      </c>
      <c r="AS555" s="4">
        <f t="shared" si="114"/>
        <v>0</v>
      </c>
      <c r="AT555" s="4">
        <f t="shared" si="115"/>
        <v>7555.6574440000004</v>
      </c>
      <c r="AU555" s="4">
        <f t="shared" si="116"/>
        <v>0</v>
      </c>
      <c r="AV555" s="4">
        <f t="shared" si="117"/>
        <v>6797.4979899999998</v>
      </c>
      <c r="AW555" s="4">
        <f t="shared" si="118"/>
        <v>0</v>
      </c>
      <c r="AX555" s="4">
        <f t="shared" si="119"/>
        <v>75776.797843000008</v>
      </c>
      <c r="AY555" s="4">
        <f t="shared" si="120"/>
        <v>29632.346919000003</v>
      </c>
      <c r="AZ555" t="s">
        <v>897</v>
      </c>
    </row>
    <row r="556" spans="1:52" x14ac:dyDescent="0.25">
      <c r="A556">
        <v>16</v>
      </c>
      <c r="B556" t="s">
        <v>0</v>
      </c>
      <c r="C556" t="s">
        <v>668</v>
      </c>
      <c r="D556">
        <v>2021</v>
      </c>
      <c r="E556" t="s">
        <v>1</v>
      </c>
      <c r="F556" t="s">
        <v>2</v>
      </c>
      <c r="G556">
        <v>2</v>
      </c>
      <c r="H556" t="s">
        <v>3</v>
      </c>
      <c r="I556" t="s">
        <v>703</v>
      </c>
      <c r="J556" t="s">
        <v>595</v>
      </c>
      <c r="K556" t="s">
        <v>840</v>
      </c>
      <c r="L556" t="s">
        <v>800</v>
      </c>
      <c r="M556" t="s">
        <v>801</v>
      </c>
      <c r="N556" t="s">
        <v>719</v>
      </c>
      <c r="O556" t="s">
        <v>37</v>
      </c>
      <c r="P556" t="s">
        <v>747</v>
      </c>
      <c r="Q556" t="s">
        <v>198</v>
      </c>
      <c r="R556">
        <v>0</v>
      </c>
      <c r="S556" t="s">
        <v>7</v>
      </c>
      <c r="T556">
        <v>156</v>
      </c>
      <c r="U556" t="s">
        <v>556</v>
      </c>
      <c r="V556" s="1">
        <v>26879620857</v>
      </c>
      <c r="W556" s="1">
        <v>22876309924</v>
      </c>
      <c r="X556" s="1">
        <v>85.11</v>
      </c>
      <c r="Y556" s="1">
        <v>32136078936</v>
      </c>
      <c r="Z556" s="1">
        <v>30054970329</v>
      </c>
      <c r="AA556" s="3">
        <v>93.52</v>
      </c>
      <c r="AB556" s="1">
        <v>46743195900</v>
      </c>
      <c r="AC556" s="1">
        <v>0</v>
      </c>
      <c r="AD556" s="3">
        <v>0</v>
      </c>
      <c r="AE556" s="1">
        <v>30731574421</v>
      </c>
      <c r="AF556" s="1">
        <v>0</v>
      </c>
      <c r="AG556" s="3">
        <v>0</v>
      </c>
      <c r="AH556" s="1">
        <v>30312775574</v>
      </c>
      <c r="AI556" s="1">
        <v>0</v>
      </c>
      <c r="AJ556" s="3">
        <v>0</v>
      </c>
      <c r="AK556" s="1" t="s">
        <v>9</v>
      </c>
      <c r="AL556" s="1" t="s">
        <v>9</v>
      </c>
      <c r="AM556" s="1" t="s">
        <v>9</v>
      </c>
      <c r="AN556" s="4">
        <f t="shared" si="109"/>
        <v>26879.620857000002</v>
      </c>
      <c r="AO556" s="4">
        <f t="shared" si="110"/>
        <v>22876.309924000001</v>
      </c>
      <c r="AP556" s="4">
        <f t="shared" si="111"/>
        <v>32136.078936000002</v>
      </c>
      <c r="AQ556" s="4">
        <f t="shared" si="112"/>
        <v>30054.970329</v>
      </c>
      <c r="AR556" s="4">
        <f t="shared" si="113"/>
        <v>46743.195899999999</v>
      </c>
      <c r="AS556" s="4">
        <f t="shared" si="114"/>
        <v>0</v>
      </c>
      <c r="AT556" s="4">
        <f t="shared" si="115"/>
        <v>30731.574421000001</v>
      </c>
      <c r="AU556" s="4">
        <f t="shared" si="116"/>
        <v>0</v>
      </c>
      <c r="AV556" s="4">
        <f t="shared" si="117"/>
        <v>30312.775573999999</v>
      </c>
      <c r="AW556" s="4">
        <f t="shared" si="118"/>
        <v>0</v>
      </c>
      <c r="AX556" s="4">
        <f t="shared" si="119"/>
        <v>166803.245688</v>
      </c>
      <c r="AY556" s="4">
        <f t="shared" si="120"/>
        <v>52931.280253000004</v>
      </c>
      <c r="AZ556" t="s">
        <v>903</v>
      </c>
    </row>
    <row r="557" spans="1:52" x14ac:dyDescent="0.25">
      <c r="A557">
        <v>16</v>
      </c>
      <c r="B557" t="s">
        <v>0</v>
      </c>
      <c r="C557" t="s">
        <v>668</v>
      </c>
      <c r="D557">
        <v>2021</v>
      </c>
      <c r="E557" t="s">
        <v>1</v>
      </c>
      <c r="F557" t="s">
        <v>2</v>
      </c>
      <c r="G557">
        <v>2</v>
      </c>
      <c r="H557" t="s">
        <v>3</v>
      </c>
      <c r="I557" t="s">
        <v>703</v>
      </c>
      <c r="J557" t="s">
        <v>595</v>
      </c>
      <c r="K557" t="s">
        <v>840</v>
      </c>
      <c r="L557" t="s">
        <v>800</v>
      </c>
      <c r="M557" t="s">
        <v>801</v>
      </c>
      <c r="N557" t="s">
        <v>719</v>
      </c>
      <c r="O557" t="s">
        <v>37</v>
      </c>
      <c r="P557" t="s">
        <v>747</v>
      </c>
      <c r="Q557" t="s">
        <v>198</v>
      </c>
      <c r="R557">
        <v>0</v>
      </c>
      <c r="S557" t="s">
        <v>7</v>
      </c>
      <c r="T557">
        <v>158</v>
      </c>
      <c r="U557" t="s">
        <v>226</v>
      </c>
      <c r="V557" s="1">
        <v>19359351275</v>
      </c>
      <c r="W557" s="1">
        <v>17043786755</v>
      </c>
      <c r="X557" s="1">
        <v>88.04</v>
      </c>
      <c r="Y557" s="1">
        <v>33790970488</v>
      </c>
      <c r="Z557" s="1">
        <v>28185232121</v>
      </c>
      <c r="AA557" s="3">
        <v>83.41</v>
      </c>
      <c r="AB557" s="1">
        <v>13200000000</v>
      </c>
      <c r="AC557" s="1">
        <v>0</v>
      </c>
      <c r="AD557" s="3">
        <v>0</v>
      </c>
      <c r="AE557" s="1">
        <v>11884589178</v>
      </c>
      <c r="AF557" s="1">
        <v>0</v>
      </c>
      <c r="AG557" s="3">
        <v>0</v>
      </c>
      <c r="AH557" s="1">
        <v>12218114213</v>
      </c>
      <c r="AI557" s="1">
        <v>0</v>
      </c>
      <c r="AJ557" s="3">
        <v>0</v>
      </c>
      <c r="AK557" s="1" t="s">
        <v>9</v>
      </c>
      <c r="AL557" s="1" t="s">
        <v>9</v>
      </c>
      <c r="AM557" s="1" t="s">
        <v>9</v>
      </c>
      <c r="AN557" s="4">
        <f t="shared" si="109"/>
        <v>19359.351275000001</v>
      </c>
      <c r="AO557" s="4">
        <f t="shared" si="110"/>
        <v>17043.786755000001</v>
      </c>
      <c r="AP557" s="4">
        <f t="shared" si="111"/>
        <v>33790.970487999999</v>
      </c>
      <c r="AQ557" s="4">
        <f t="shared" si="112"/>
        <v>28185.232121000001</v>
      </c>
      <c r="AR557" s="4">
        <f t="shared" si="113"/>
        <v>13200</v>
      </c>
      <c r="AS557" s="4">
        <f t="shared" si="114"/>
        <v>0</v>
      </c>
      <c r="AT557" s="4">
        <f t="shared" si="115"/>
        <v>11884.589178</v>
      </c>
      <c r="AU557" s="4">
        <f t="shared" si="116"/>
        <v>0</v>
      </c>
      <c r="AV557" s="4">
        <f t="shared" si="117"/>
        <v>12218.114213000001</v>
      </c>
      <c r="AW557" s="4">
        <f t="shared" si="118"/>
        <v>0</v>
      </c>
      <c r="AX557" s="4">
        <f t="shared" si="119"/>
        <v>90453.025154000003</v>
      </c>
      <c r="AY557" s="4">
        <f t="shared" si="120"/>
        <v>45229.018876000002</v>
      </c>
      <c r="AZ557" t="s">
        <v>903</v>
      </c>
    </row>
    <row r="558" spans="1:52" x14ac:dyDescent="0.25">
      <c r="A558">
        <v>16</v>
      </c>
      <c r="B558" t="s">
        <v>0</v>
      </c>
      <c r="C558" t="s">
        <v>668</v>
      </c>
      <c r="D558">
        <v>2021</v>
      </c>
      <c r="E558" t="s">
        <v>1</v>
      </c>
      <c r="F558" t="s">
        <v>2</v>
      </c>
      <c r="G558">
        <v>2</v>
      </c>
      <c r="H558" t="s">
        <v>3</v>
      </c>
      <c r="I558" t="s">
        <v>703</v>
      </c>
      <c r="J558" t="s">
        <v>595</v>
      </c>
      <c r="K558" t="s">
        <v>840</v>
      </c>
      <c r="L558" t="s">
        <v>800</v>
      </c>
      <c r="M558" t="s">
        <v>801</v>
      </c>
      <c r="N558" t="s">
        <v>719</v>
      </c>
      <c r="O558" t="s">
        <v>37</v>
      </c>
      <c r="P558" t="s">
        <v>744</v>
      </c>
      <c r="Q558" t="s">
        <v>165</v>
      </c>
      <c r="R558">
        <v>0</v>
      </c>
      <c r="S558" t="s">
        <v>7</v>
      </c>
      <c r="T558">
        <v>168</v>
      </c>
      <c r="U558" t="s">
        <v>229</v>
      </c>
      <c r="V558" s="1">
        <v>707300000</v>
      </c>
      <c r="W558" s="1">
        <v>695856810</v>
      </c>
      <c r="X558" s="1">
        <v>98.38</v>
      </c>
      <c r="Y558" s="1">
        <v>960000000</v>
      </c>
      <c r="Z558" s="1">
        <v>960000000</v>
      </c>
      <c r="AA558" s="3">
        <v>100</v>
      </c>
      <c r="AB558" s="1">
        <v>1100000000</v>
      </c>
      <c r="AC558" s="1">
        <v>0</v>
      </c>
      <c r="AD558" s="3">
        <v>0</v>
      </c>
      <c r="AE558" s="1">
        <v>629410825</v>
      </c>
      <c r="AF558" s="1">
        <v>0</v>
      </c>
      <c r="AG558" s="3">
        <v>0</v>
      </c>
      <c r="AH558" s="1">
        <v>615729776</v>
      </c>
      <c r="AI558" s="1">
        <v>0</v>
      </c>
      <c r="AJ558" s="3">
        <v>0</v>
      </c>
      <c r="AK558" s="1" t="s">
        <v>9</v>
      </c>
      <c r="AL558" s="1" t="s">
        <v>9</v>
      </c>
      <c r="AM558" s="1" t="s">
        <v>9</v>
      </c>
      <c r="AN558" s="4">
        <f t="shared" si="109"/>
        <v>707.3</v>
      </c>
      <c r="AO558" s="4">
        <f t="shared" si="110"/>
        <v>695.85681</v>
      </c>
      <c r="AP558" s="4">
        <f t="shared" si="111"/>
        <v>960</v>
      </c>
      <c r="AQ558" s="4">
        <f t="shared" si="112"/>
        <v>960</v>
      </c>
      <c r="AR558" s="4">
        <f t="shared" si="113"/>
        <v>1100</v>
      </c>
      <c r="AS558" s="4">
        <f t="shared" si="114"/>
        <v>0</v>
      </c>
      <c r="AT558" s="4">
        <f t="shared" si="115"/>
        <v>629.41082500000005</v>
      </c>
      <c r="AU558" s="4">
        <f t="shared" si="116"/>
        <v>0</v>
      </c>
      <c r="AV558" s="4">
        <f t="shared" si="117"/>
        <v>615.72977600000002</v>
      </c>
      <c r="AW558" s="4">
        <f t="shared" si="118"/>
        <v>0</v>
      </c>
      <c r="AX558" s="4">
        <f t="shared" si="119"/>
        <v>4012.4406010000002</v>
      </c>
      <c r="AY558" s="4">
        <f t="shared" si="120"/>
        <v>1655.85681</v>
      </c>
      <c r="AZ558" t="s">
        <v>902</v>
      </c>
    </row>
    <row r="559" spans="1:52" x14ac:dyDescent="0.25">
      <c r="A559">
        <v>16</v>
      </c>
      <c r="B559" t="s">
        <v>0</v>
      </c>
      <c r="C559" t="s">
        <v>668</v>
      </c>
      <c r="D559">
        <v>2021</v>
      </c>
      <c r="E559" t="s">
        <v>1</v>
      </c>
      <c r="F559" t="s">
        <v>2</v>
      </c>
      <c r="G559">
        <v>2</v>
      </c>
      <c r="H559" t="s">
        <v>3</v>
      </c>
      <c r="I559" t="s">
        <v>703</v>
      </c>
      <c r="J559" t="s">
        <v>595</v>
      </c>
      <c r="K559" t="s">
        <v>840</v>
      </c>
      <c r="L559" t="s">
        <v>800</v>
      </c>
      <c r="M559" t="s">
        <v>801</v>
      </c>
      <c r="N559" t="s">
        <v>718</v>
      </c>
      <c r="O559" t="s">
        <v>13</v>
      </c>
      <c r="P559" t="s">
        <v>729</v>
      </c>
      <c r="Q559" t="s">
        <v>59</v>
      </c>
      <c r="R559">
        <v>0</v>
      </c>
      <c r="S559" t="s">
        <v>7</v>
      </c>
      <c r="T559">
        <v>324</v>
      </c>
      <c r="U559" t="s">
        <v>597</v>
      </c>
      <c r="V559" s="1">
        <v>497415000</v>
      </c>
      <c r="W559" s="1">
        <v>470170000</v>
      </c>
      <c r="X559" s="1">
        <v>94.52</v>
      </c>
      <c r="Y559" s="1">
        <v>925136940</v>
      </c>
      <c r="Z559" s="1">
        <v>925135940</v>
      </c>
      <c r="AA559" s="3">
        <v>100</v>
      </c>
      <c r="AB559" s="1">
        <v>600000000</v>
      </c>
      <c r="AC559" s="1">
        <v>0</v>
      </c>
      <c r="AD559" s="3">
        <v>0</v>
      </c>
      <c r="AE559" s="1">
        <v>294592660</v>
      </c>
      <c r="AF559" s="1">
        <v>0</v>
      </c>
      <c r="AG559" s="3">
        <v>0</v>
      </c>
      <c r="AH559" s="1">
        <v>288189313</v>
      </c>
      <c r="AI559" s="1">
        <v>0</v>
      </c>
      <c r="AJ559" s="3">
        <v>0</v>
      </c>
      <c r="AK559" s="1" t="s">
        <v>9</v>
      </c>
      <c r="AL559" s="1" t="s">
        <v>9</v>
      </c>
      <c r="AM559" s="1" t="s">
        <v>9</v>
      </c>
      <c r="AN559" s="4">
        <f t="shared" si="109"/>
        <v>497.41500000000002</v>
      </c>
      <c r="AO559" s="4">
        <f t="shared" si="110"/>
        <v>470.17</v>
      </c>
      <c r="AP559" s="4">
        <f t="shared" si="111"/>
        <v>925.13693999999998</v>
      </c>
      <c r="AQ559" s="4">
        <f t="shared" si="112"/>
        <v>925.13594000000001</v>
      </c>
      <c r="AR559" s="4">
        <f t="shared" si="113"/>
        <v>600</v>
      </c>
      <c r="AS559" s="4">
        <f t="shared" si="114"/>
        <v>0</v>
      </c>
      <c r="AT559" s="4">
        <f t="shared" si="115"/>
        <v>294.59266000000002</v>
      </c>
      <c r="AU559" s="4">
        <f t="shared" si="116"/>
        <v>0</v>
      </c>
      <c r="AV559" s="4">
        <f t="shared" si="117"/>
        <v>288.18931300000003</v>
      </c>
      <c r="AW559" s="4">
        <f t="shared" si="118"/>
        <v>0</v>
      </c>
      <c r="AX559" s="4">
        <f t="shared" si="119"/>
        <v>2605.3339129999999</v>
      </c>
      <c r="AY559" s="4">
        <f t="shared" si="120"/>
        <v>1395.30594</v>
      </c>
      <c r="AZ559" t="s">
        <v>896</v>
      </c>
    </row>
    <row r="560" spans="1:52" x14ac:dyDescent="0.25">
      <c r="A560">
        <v>16</v>
      </c>
      <c r="B560" t="s">
        <v>0</v>
      </c>
      <c r="C560" t="s">
        <v>668</v>
      </c>
      <c r="D560">
        <v>2021</v>
      </c>
      <c r="E560" t="s">
        <v>1</v>
      </c>
      <c r="F560" t="s">
        <v>2</v>
      </c>
      <c r="G560">
        <v>2</v>
      </c>
      <c r="H560" t="s">
        <v>3</v>
      </c>
      <c r="I560" t="s">
        <v>703</v>
      </c>
      <c r="J560" t="s">
        <v>595</v>
      </c>
      <c r="K560" t="s">
        <v>840</v>
      </c>
      <c r="L560" t="s">
        <v>800</v>
      </c>
      <c r="M560" t="s">
        <v>801</v>
      </c>
      <c r="N560" t="s">
        <v>717</v>
      </c>
      <c r="O560" t="s">
        <v>5</v>
      </c>
      <c r="P560" t="s">
        <v>722</v>
      </c>
      <c r="Q560" t="s">
        <v>6</v>
      </c>
      <c r="R560">
        <v>0</v>
      </c>
      <c r="S560" t="s">
        <v>7</v>
      </c>
      <c r="T560">
        <v>493</v>
      </c>
      <c r="U560" t="s">
        <v>8</v>
      </c>
      <c r="V560" s="1">
        <v>3670979231</v>
      </c>
      <c r="W560" s="1">
        <v>2899995931</v>
      </c>
      <c r="X560" s="1">
        <v>79</v>
      </c>
      <c r="Y560" s="1">
        <v>17845000000</v>
      </c>
      <c r="Z560" s="1">
        <v>17452348695</v>
      </c>
      <c r="AA560" s="3">
        <v>97.8</v>
      </c>
      <c r="AB560" s="1">
        <v>18750000000</v>
      </c>
      <c r="AC560" s="1">
        <v>0</v>
      </c>
      <c r="AD560" s="3">
        <v>0</v>
      </c>
      <c r="AE560" s="1">
        <v>2970000000</v>
      </c>
      <c r="AF560" s="1">
        <v>0</v>
      </c>
      <c r="AG560" s="3">
        <v>0</v>
      </c>
      <c r="AH560" s="1">
        <v>2600000000</v>
      </c>
      <c r="AI560" s="1">
        <v>0</v>
      </c>
      <c r="AJ560" s="3">
        <v>0</v>
      </c>
      <c r="AK560" s="1" t="s">
        <v>9</v>
      </c>
      <c r="AL560" s="1" t="s">
        <v>9</v>
      </c>
      <c r="AM560" s="1" t="s">
        <v>9</v>
      </c>
      <c r="AN560" s="4">
        <f t="shared" si="109"/>
        <v>3670.9792309999998</v>
      </c>
      <c r="AO560" s="4">
        <f t="shared" si="110"/>
        <v>2899.9959309999999</v>
      </c>
      <c r="AP560" s="4">
        <f t="shared" si="111"/>
        <v>17845</v>
      </c>
      <c r="AQ560" s="4">
        <f t="shared" si="112"/>
        <v>17452.348695000001</v>
      </c>
      <c r="AR560" s="4">
        <f t="shared" si="113"/>
        <v>18750</v>
      </c>
      <c r="AS560" s="4">
        <f t="shared" si="114"/>
        <v>0</v>
      </c>
      <c r="AT560" s="4">
        <f t="shared" si="115"/>
        <v>2970</v>
      </c>
      <c r="AU560" s="4">
        <f t="shared" si="116"/>
        <v>0</v>
      </c>
      <c r="AV560" s="4">
        <f t="shared" si="117"/>
        <v>2600</v>
      </c>
      <c r="AW560" s="4">
        <f t="shared" si="118"/>
        <v>0</v>
      </c>
      <c r="AX560" s="4">
        <f t="shared" si="119"/>
        <v>45835.979231000005</v>
      </c>
      <c r="AY560" s="4">
        <f t="shared" si="120"/>
        <v>20352.344626000002</v>
      </c>
      <c r="AZ560" t="s">
        <v>896</v>
      </c>
    </row>
    <row r="561" spans="1:52" x14ac:dyDescent="0.25">
      <c r="A561">
        <v>16</v>
      </c>
      <c r="B561" t="s">
        <v>0</v>
      </c>
      <c r="C561" t="s">
        <v>668</v>
      </c>
      <c r="D561">
        <v>2021</v>
      </c>
      <c r="E561" t="s">
        <v>1</v>
      </c>
      <c r="F561" t="s">
        <v>2</v>
      </c>
      <c r="G561">
        <v>2</v>
      </c>
      <c r="H561" t="s">
        <v>3</v>
      </c>
      <c r="I561" t="s">
        <v>703</v>
      </c>
      <c r="J561" t="s">
        <v>595</v>
      </c>
      <c r="K561" t="s">
        <v>840</v>
      </c>
      <c r="L561" t="s">
        <v>800</v>
      </c>
      <c r="M561" t="s">
        <v>801</v>
      </c>
      <c r="N561" t="s">
        <v>717</v>
      </c>
      <c r="O561" t="s">
        <v>5</v>
      </c>
      <c r="P561" t="s">
        <v>732</v>
      </c>
      <c r="Q561" t="s">
        <v>80</v>
      </c>
      <c r="R561">
        <v>0</v>
      </c>
      <c r="S561" t="s">
        <v>7</v>
      </c>
      <c r="T561">
        <v>603</v>
      </c>
      <c r="U561" t="s">
        <v>8</v>
      </c>
      <c r="V561" s="1">
        <v>3792876029</v>
      </c>
      <c r="W561" s="1">
        <v>3792741029</v>
      </c>
      <c r="X561" s="1">
        <v>100</v>
      </c>
      <c r="Y561" s="1">
        <v>0</v>
      </c>
      <c r="Z561" s="1">
        <v>0</v>
      </c>
      <c r="AA561" s="3">
        <v>0</v>
      </c>
      <c r="AB561" s="1">
        <v>0</v>
      </c>
      <c r="AC561" s="1">
        <v>0</v>
      </c>
      <c r="AD561" s="3">
        <v>0</v>
      </c>
      <c r="AE561" s="1">
        <v>0</v>
      </c>
      <c r="AF561" s="1">
        <v>0</v>
      </c>
      <c r="AG561" s="3">
        <v>0</v>
      </c>
      <c r="AH561" s="1">
        <v>0</v>
      </c>
      <c r="AI561" s="1">
        <v>0</v>
      </c>
      <c r="AJ561" s="3">
        <v>0</v>
      </c>
      <c r="AK561" s="1" t="s">
        <v>9</v>
      </c>
      <c r="AL561" s="1" t="s">
        <v>9</v>
      </c>
      <c r="AM561" s="1" t="s">
        <v>9</v>
      </c>
      <c r="AN561" s="4">
        <f t="shared" si="109"/>
        <v>3792.876029</v>
      </c>
      <c r="AO561" s="4">
        <f t="shared" si="110"/>
        <v>3792.7410289999998</v>
      </c>
      <c r="AP561" s="4">
        <f t="shared" si="111"/>
        <v>0</v>
      </c>
      <c r="AQ561" s="4">
        <f t="shared" si="112"/>
        <v>0</v>
      </c>
      <c r="AR561" s="4">
        <f t="shared" si="113"/>
        <v>0</v>
      </c>
      <c r="AS561" s="4">
        <f t="shared" si="114"/>
        <v>0</v>
      </c>
      <c r="AT561" s="4">
        <f t="shared" si="115"/>
        <v>0</v>
      </c>
      <c r="AU561" s="4">
        <f t="shared" si="116"/>
        <v>0</v>
      </c>
      <c r="AV561" s="4">
        <f t="shared" si="117"/>
        <v>0</v>
      </c>
      <c r="AW561" s="4">
        <f t="shared" si="118"/>
        <v>0</v>
      </c>
      <c r="AX561" s="4">
        <f t="shared" si="119"/>
        <v>3792.876029</v>
      </c>
      <c r="AY561" s="4">
        <f t="shared" si="120"/>
        <v>3792.7410289999998</v>
      </c>
      <c r="AZ561" t="s">
        <v>897</v>
      </c>
    </row>
    <row r="562" spans="1:52" x14ac:dyDescent="0.25">
      <c r="A562">
        <v>16</v>
      </c>
      <c r="B562" t="s">
        <v>0</v>
      </c>
      <c r="C562" t="s">
        <v>668</v>
      </c>
      <c r="D562">
        <v>2021</v>
      </c>
      <c r="E562" t="s">
        <v>1</v>
      </c>
      <c r="F562" t="s">
        <v>2</v>
      </c>
      <c r="G562">
        <v>2</v>
      </c>
      <c r="H562" t="s">
        <v>3</v>
      </c>
      <c r="I562" t="s">
        <v>704</v>
      </c>
      <c r="J562" t="s">
        <v>598</v>
      </c>
      <c r="K562" t="s">
        <v>841</v>
      </c>
      <c r="L562" t="s">
        <v>785</v>
      </c>
      <c r="M562" t="s">
        <v>786</v>
      </c>
      <c r="N562" t="s">
        <v>717</v>
      </c>
      <c r="O562" t="s">
        <v>5</v>
      </c>
      <c r="P562" t="s">
        <v>731</v>
      </c>
      <c r="Q562" t="s">
        <v>72</v>
      </c>
      <c r="R562">
        <v>0</v>
      </c>
      <c r="S562" t="s">
        <v>7</v>
      </c>
      <c r="T562">
        <v>433</v>
      </c>
      <c r="U562" t="s">
        <v>599</v>
      </c>
      <c r="V562" s="1">
        <v>3435424477</v>
      </c>
      <c r="W562" s="1">
        <v>1492786860</v>
      </c>
      <c r="X562" s="1">
        <v>43.45</v>
      </c>
      <c r="Y562" s="1">
        <v>32481338929</v>
      </c>
      <c r="Z562" s="1">
        <v>30620367434</v>
      </c>
      <c r="AA562" s="3">
        <v>94.27</v>
      </c>
      <c r="AB562" s="1">
        <v>38299921000</v>
      </c>
      <c r="AC562" s="1">
        <v>0</v>
      </c>
      <c r="AD562" s="3">
        <v>0</v>
      </c>
      <c r="AE562" s="1">
        <v>37239000000</v>
      </c>
      <c r="AF562" s="1">
        <v>0</v>
      </c>
      <c r="AG562" s="3">
        <v>0</v>
      </c>
      <c r="AH562" s="1">
        <v>42665000000</v>
      </c>
      <c r="AI562" s="1">
        <v>0</v>
      </c>
      <c r="AJ562" s="3">
        <v>0</v>
      </c>
      <c r="AK562" s="1" t="s">
        <v>9</v>
      </c>
      <c r="AL562" s="1" t="s">
        <v>9</v>
      </c>
      <c r="AM562" s="1" t="s">
        <v>9</v>
      </c>
      <c r="AN562" s="4">
        <f t="shared" si="109"/>
        <v>3435.424477</v>
      </c>
      <c r="AO562" s="4">
        <f t="shared" si="110"/>
        <v>1492.7868599999999</v>
      </c>
      <c r="AP562" s="4">
        <f t="shared" si="111"/>
        <v>32481.338929000001</v>
      </c>
      <c r="AQ562" s="4">
        <f t="shared" si="112"/>
        <v>30620.367434</v>
      </c>
      <c r="AR562" s="4">
        <f t="shared" si="113"/>
        <v>38299.921000000002</v>
      </c>
      <c r="AS562" s="4">
        <f t="shared" si="114"/>
        <v>0</v>
      </c>
      <c r="AT562" s="4">
        <f t="shared" si="115"/>
        <v>37239</v>
      </c>
      <c r="AU562" s="4">
        <f t="shared" si="116"/>
        <v>0</v>
      </c>
      <c r="AV562" s="4">
        <f t="shared" si="117"/>
        <v>42665</v>
      </c>
      <c r="AW562" s="4">
        <f t="shared" si="118"/>
        <v>0</v>
      </c>
      <c r="AX562" s="4">
        <f t="shared" si="119"/>
        <v>154120.68440600001</v>
      </c>
      <c r="AY562" s="4">
        <f t="shared" si="120"/>
        <v>32113.154294</v>
      </c>
      <c r="AZ562" t="s">
        <v>902</v>
      </c>
    </row>
    <row r="563" spans="1:52" x14ac:dyDescent="0.25">
      <c r="A563">
        <v>16</v>
      </c>
      <c r="B563" t="s">
        <v>0</v>
      </c>
      <c r="C563" t="s">
        <v>668</v>
      </c>
      <c r="D563">
        <v>2021</v>
      </c>
      <c r="E563" t="s">
        <v>1</v>
      </c>
      <c r="F563" t="s">
        <v>2</v>
      </c>
      <c r="G563">
        <v>2</v>
      </c>
      <c r="H563" t="s">
        <v>3</v>
      </c>
      <c r="I563" t="s">
        <v>704</v>
      </c>
      <c r="J563" t="s">
        <v>598</v>
      </c>
      <c r="K563" t="s">
        <v>841</v>
      </c>
      <c r="L563" t="s">
        <v>785</v>
      </c>
      <c r="M563" t="s">
        <v>786</v>
      </c>
      <c r="N563" t="s">
        <v>717</v>
      </c>
      <c r="O563" t="s">
        <v>5</v>
      </c>
      <c r="P563" t="s">
        <v>745</v>
      </c>
      <c r="Q563" t="s">
        <v>180</v>
      </c>
      <c r="R563">
        <v>0</v>
      </c>
      <c r="S563" t="s">
        <v>7</v>
      </c>
      <c r="T563">
        <v>458</v>
      </c>
      <c r="U563" t="s">
        <v>600</v>
      </c>
      <c r="V563" s="1">
        <v>4708413795</v>
      </c>
      <c r="W563" s="1">
        <v>3984623272</v>
      </c>
      <c r="X563" s="1">
        <v>84.63</v>
      </c>
      <c r="Y563" s="1">
        <v>5257124734</v>
      </c>
      <c r="Z563" s="1">
        <v>4931449018</v>
      </c>
      <c r="AA563" s="3">
        <v>93.81</v>
      </c>
      <c r="AB563" s="1">
        <v>4547170000</v>
      </c>
      <c r="AC563" s="1">
        <v>0</v>
      </c>
      <c r="AD563" s="3">
        <v>0</v>
      </c>
      <c r="AE563" s="1">
        <v>6387468000</v>
      </c>
      <c r="AF563" s="1">
        <v>0</v>
      </c>
      <c r="AG563" s="3">
        <v>0</v>
      </c>
      <c r="AH563" s="1">
        <v>3903753000</v>
      </c>
      <c r="AI563" s="1">
        <v>0</v>
      </c>
      <c r="AJ563" s="3">
        <v>0</v>
      </c>
      <c r="AK563" s="1" t="s">
        <v>9</v>
      </c>
      <c r="AL563" s="1" t="s">
        <v>9</v>
      </c>
      <c r="AM563" s="1" t="s">
        <v>9</v>
      </c>
      <c r="AN563" s="4">
        <f t="shared" si="109"/>
        <v>4708.4137950000004</v>
      </c>
      <c r="AO563" s="4">
        <f t="shared" si="110"/>
        <v>3984.6232719999998</v>
      </c>
      <c r="AP563" s="4">
        <f t="shared" si="111"/>
        <v>5257.124734</v>
      </c>
      <c r="AQ563" s="4">
        <f t="shared" si="112"/>
        <v>4931.4490180000003</v>
      </c>
      <c r="AR563" s="4">
        <f t="shared" si="113"/>
        <v>4547.17</v>
      </c>
      <c r="AS563" s="4">
        <f t="shared" si="114"/>
        <v>0</v>
      </c>
      <c r="AT563" s="4">
        <f t="shared" si="115"/>
        <v>6387.4679999999998</v>
      </c>
      <c r="AU563" s="4">
        <f t="shared" si="116"/>
        <v>0</v>
      </c>
      <c r="AV563" s="4">
        <f t="shared" si="117"/>
        <v>3903.7530000000002</v>
      </c>
      <c r="AW563" s="4">
        <f t="shared" si="118"/>
        <v>0</v>
      </c>
      <c r="AX563" s="4">
        <f t="shared" si="119"/>
        <v>24803.929529000001</v>
      </c>
      <c r="AY563" s="4">
        <f t="shared" si="120"/>
        <v>8916.0722900000001</v>
      </c>
      <c r="AZ563" t="s">
        <v>896</v>
      </c>
    </row>
    <row r="564" spans="1:52" x14ac:dyDescent="0.25">
      <c r="A564">
        <v>16</v>
      </c>
      <c r="B564" t="s">
        <v>0</v>
      </c>
      <c r="C564" t="s">
        <v>668</v>
      </c>
      <c r="D564">
        <v>2021</v>
      </c>
      <c r="E564" t="s">
        <v>1</v>
      </c>
      <c r="F564" t="s">
        <v>2</v>
      </c>
      <c r="G564">
        <v>2</v>
      </c>
      <c r="H564" t="s">
        <v>3</v>
      </c>
      <c r="I564" t="s">
        <v>704</v>
      </c>
      <c r="J564" t="s">
        <v>598</v>
      </c>
      <c r="K564" t="s">
        <v>841</v>
      </c>
      <c r="L564" t="s">
        <v>785</v>
      </c>
      <c r="M564" t="s">
        <v>786</v>
      </c>
      <c r="N564" t="s">
        <v>717</v>
      </c>
      <c r="O564" t="s">
        <v>5</v>
      </c>
      <c r="P564" t="s">
        <v>745</v>
      </c>
      <c r="Q564" t="s">
        <v>180</v>
      </c>
      <c r="R564">
        <v>0</v>
      </c>
      <c r="S564" t="s">
        <v>7</v>
      </c>
      <c r="T564">
        <v>465</v>
      </c>
      <c r="U564" t="s">
        <v>601</v>
      </c>
      <c r="V564" s="1">
        <v>600135676</v>
      </c>
      <c r="W564" s="1">
        <v>452015738</v>
      </c>
      <c r="X564" s="1">
        <v>75.319999999999993</v>
      </c>
      <c r="Y564" s="1">
        <v>10744916337</v>
      </c>
      <c r="Z564" s="1">
        <v>10534103632</v>
      </c>
      <c r="AA564" s="3">
        <v>98.04</v>
      </c>
      <c r="AB564" s="1">
        <v>9000000000</v>
      </c>
      <c r="AC564" s="1">
        <v>0</v>
      </c>
      <c r="AD564" s="3">
        <v>0</v>
      </c>
      <c r="AE564" s="1">
        <v>4622434000</v>
      </c>
      <c r="AF564" s="1">
        <v>0</v>
      </c>
      <c r="AG564" s="3">
        <v>0</v>
      </c>
      <c r="AH564" s="1">
        <v>3276065000</v>
      </c>
      <c r="AI564" s="1">
        <v>0</v>
      </c>
      <c r="AJ564" s="3">
        <v>0</v>
      </c>
      <c r="AK564" s="1" t="s">
        <v>9</v>
      </c>
      <c r="AL564" s="1" t="s">
        <v>9</v>
      </c>
      <c r="AM564" s="1" t="s">
        <v>9</v>
      </c>
      <c r="AN564" s="4">
        <f t="shared" si="109"/>
        <v>600.13567599999999</v>
      </c>
      <c r="AO564" s="4">
        <f t="shared" si="110"/>
        <v>452.015738</v>
      </c>
      <c r="AP564" s="4">
        <f t="shared" si="111"/>
        <v>10744.916337000001</v>
      </c>
      <c r="AQ564" s="4">
        <f t="shared" si="112"/>
        <v>10534.103632</v>
      </c>
      <c r="AR564" s="4">
        <f t="shared" si="113"/>
        <v>9000</v>
      </c>
      <c r="AS564" s="4">
        <f t="shared" si="114"/>
        <v>0</v>
      </c>
      <c r="AT564" s="4">
        <f t="shared" si="115"/>
        <v>4622.4340000000002</v>
      </c>
      <c r="AU564" s="4">
        <f t="shared" si="116"/>
        <v>0</v>
      </c>
      <c r="AV564" s="4">
        <f t="shared" si="117"/>
        <v>3276.0650000000001</v>
      </c>
      <c r="AW564" s="4">
        <f t="shared" si="118"/>
        <v>0</v>
      </c>
      <c r="AX564" s="4">
        <f t="shared" si="119"/>
        <v>28243.551013</v>
      </c>
      <c r="AY564" s="4">
        <f t="shared" si="120"/>
        <v>10986.11937</v>
      </c>
      <c r="AZ564" t="s">
        <v>902</v>
      </c>
    </row>
    <row r="565" spans="1:52" x14ac:dyDescent="0.25">
      <c r="A565">
        <v>16</v>
      </c>
      <c r="B565" t="s">
        <v>0</v>
      </c>
      <c r="C565" t="s">
        <v>668</v>
      </c>
      <c r="D565">
        <v>2021</v>
      </c>
      <c r="E565" t="s">
        <v>1</v>
      </c>
      <c r="F565" t="s">
        <v>2</v>
      </c>
      <c r="G565">
        <v>2</v>
      </c>
      <c r="H565" t="s">
        <v>3</v>
      </c>
      <c r="I565" t="s">
        <v>704</v>
      </c>
      <c r="J565" t="s">
        <v>598</v>
      </c>
      <c r="K565" t="s">
        <v>841</v>
      </c>
      <c r="L565" t="s">
        <v>785</v>
      </c>
      <c r="M565" t="s">
        <v>786</v>
      </c>
      <c r="N565" t="s">
        <v>717</v>
      </c>
      <c r="O565" t="s">
        <v>5</v>
      </c>
      <c r="P565" t="s">
        <v>722</v>
      </c>
      <c r="Q565" t="s">
        <v>6</v>
      </c>
      <c r="R565">
        <v>0</v>
      </c>
      <c r="S565" t="s">
        <v>7</v>
      </c>
      <c r="T565">
        <v>521</v>
      </c>
      <c r="U565" t="s">
        <v>602</v>
      </c>
      <c r="V565" s="1">
        <v>2535682025</v>
      </c>
      <c r="W565" s="1">
        <v>2368430730</v>
      </c>
      <c r="X565" s="1">
        <v>93.4</v>
      </c>
      <c r="Y565" s="1">
        <v>7101720000</v>
      </c>
      <c r="Z565" s="1">
        <v>6892483196</v>
      </c>
      <c r="AA565" s="3">
        <v>97.05</v>
      </c>
      <c r="AB565" s="1">
        <v>7706531000</v>
      </c>
      <c r="AC565" s="1">
        <v>0</v>
      </c>
      <c r="AD565" s="3">
        <v>0</v>
      </c>
      <c r="AE565" s="1">
        <v>6048000000</v>
      </c>
      <c r="AF565" s="1">
        <v>0</v>
      </c>
      <c r="AG565" s="3">
        <v>0</v>
      </c>
      <c r="AH565" s="1">
        <v>6267000000</v>
      </c>
      <c r="AI565" s="1">
        <v>0</v>
      </c>
      <c r="AJ565" s="3">
        <v>0</v>
      </c>
      <c r="AK565" s="1" t="s">
        <v>9</v>
      </c>
      <c r="AL565" s="1" t="s">
        <v>9</v>
      </c>
      <c r="AM565" s="1" t="s">
        <v>9</v>
      </c>
      <c r="AN565" s="4">
        <f t="shared" si="109"/>
        <v>2535.6820250000001</v>
      </c>
      <c r="AO565" s="4">
        <f t="shared" si="110"/>
        <v>2368.43073</v>
      </c>
      <c r="AP565" s="4">
        <f t="shared" si="111"/>
        <v>7101.72</v>
      </c>
      <c r="AQ565" s="4">
        <f t="shared" si="112"/>
        <v>6892.4831960000001</v>
      </c>
      <c r="AR565" s="4">
        <f t="shared" si="113"/>
        <v>7706.5309999999999</v>
      </c>
      <c r="AS565" s="4">
        <f t="shared" si="114"/>
        <v>0</v>
      </c>
      <c r="AT565" s="4">
        <f t="shared" si="115"/>
        <v>6048</v>
      </c>
      <c r="AU565" s="4">
        <f t="shared" si="116"/>
        <v>0</v>
      </c>
      <c r="AV565" s="4">
        <f t="shared" si="117"/>
        <v>6267</v>
      </c>
      <c r="AW565" s="4">
        <f t="shared" si="118"/>
        <v>0</v>
      </c>
      <c r="AX565" s="4">
        <f t="shared" si="119"/>
        <v>29658.933024999998</v>
      </c>
      <c r="AY565" s="4">
        <f t="shared" si="120"/>
        <v>9260.9139260000011</v>
      </c>
      <c r="AZ565" t="s">
        <v>896</v>
      </c>
    </row>
    <row r="566" spans="1:52" x14ac:dyDescent="0.25">
      <c r="A566">
        <v>16</v>
      </c>
      <c r="B566" t="s">
        <v>0</v>
      </c>
      <c r="C566" t="s">
        <v>668</v>
      </c>
      <c r="D566">
        <v>2021</v>
      </c>
      <c r="E566" t="s">
        <v>1</v>
      </c>
      <c r="F566" t="s">
        <v>2</v>
      </c>
      <c r="G566">
        <v>2</v>
      </c>
      <c r="H566" t="s">
        <v>3</v>
      </c>
      <c r="I566" t="s">
        <v>705</v>
      </c>
      <c r="J566" t="s">
        <v>603</v>
      </c>
      <c r="K566" t="s">
        <v>842</v>
      </c>
      <c r="L566" t="s">
        <v>791</v>
      </c>
      <c r="M566" t="s">
        <v>792</v>
      </c>
      <c r="N566" t="s">
        <v>720</v>
      </c>
      <c r="O566" t="s">
        <v>52</v>
      </c>
      <c r="P566" t="s">
        <v>727</v>
      </c>
      <c r="Q566" t="s">
        <v>53</v>
      </c>
      <c r="R566">
        <v>0</v>
      </c>
      <c r="S566" t="s">
        <v>7</v>
      </c>
      <c r="T566">
        <v>240</v>
      </c>
      <c r="U566" t="s">
        <v>507</v>
      </c>
      <c r="V566" s="1">
        <v>0</v>
      </c>
      <c r="W566" s="1">
        <v>0</v>
      </c>
      <c r="X566" s="1">
        <v>0</v>
      </c>
      <c r="Y566" s="1">
        <v>4008049000</v>
      </c>
      <c r="Z566" s="1">
        <v>3455608662</v>
      </c>
      <c r="AA566" s="3">
        <v>86.22</v>
      </c>
      <c r="AB566" s="1">
        <v>6000000000</v>
      </c>
      <c r="AC566" s="1">
        <v>0</v>
      </c>
      <c r="AD566" s="3">
        <v>0</v>
      </c>
      <c r="AE566" s="1">
        <v>4971167765</v>
      </c>
      <c r="AF566" s="1">
        <v>0</v>
      </c>
      <c r="AG566" s="3">
        <v>0</v>
      </c>
      <c r="AH566" s="1">
        <v>2246026983</v>
      </c>
      <c r="AI566" s="1">
        <v>0</v>
      </c>
      <c r="AJ566" s="3">
        <v>0</v>
      </c>
      <c r="AK566" s="1" t="s">
        <v>9</v>
      </c>
      <c r="AL566" s="1" t="s">
        <v>9</v>
      </c>
      <c r="AM566" s="1" t="s">
        <v>9</v>
      </c>
      <c r="AN566" s="4">
        <f t="shared" si="109"/>
        <v>0</v>
      </c>
      <c r="AO566" s="4">
        <f t="shared" si="110"/>
        <v>0</v>
      </c>
      <c r="AP566" s="4">
        <f t="shared" si="111"/>
        <v>4008.049</v>
      </c>
      <c r="AQ566" s="4">
        <f t="shared" si="112"/>
        <v>3455.6086620000001</v>
      </c>
      <c r="AR566" s="4">
        <f t="shared" si="113"/>
        <v>6000</v>
      </c>
      <c r="AS566" s="4">
        <f t="shared" si="114"/>
        <v>0</v>
      </c>
      <c r="AT566" s="4">
        <f t="shared" si="115"/>
        <v>4971.1677650000001</v>
      </c>
      <c r="AU566" s="4">
        <f t="shared" si="116"/>
        <v>0</v>
      </c>
      <c r="AV566" s="4">
        <f t="shared" si="117"/>
        <v>2246.0269830000002</v>
      </c>
      <c r="AW566" s="4">
        <f t="shared" si="118"/>
        <v>0</v>
      </c>
      <c r="AX566" s="4">
        <f t="shared" si="119"/>
        <v>17225.243748000001</v>
      </c>
      <c r="AY566" s="4">
        <f t="shared" si="120"/>
        <v>3455.6086620000001</v>
      </c>
      <c r="AZ566" t="s">
        <v>903</v>
      </c>
    </row>
    <row r="567" spans="1:52" x14ac:dyDescent="0.25">
      <c r="A567">
        <v>16</v>
      </c>
      <c r="B567" t="s">
        <v>0</v>
      </c>
      <c r="C567" t="s">
        <v>668</v>
      </c>
      <c r="D567">
        <v>2021</v>
      </c>
      <c r="E567" t="s">
        <v>1</v>
      </c>
      <c r="F567" t="s">
        <v>2</v>
      </c>
      <c r="G567">
        <v>2</v>
      </c>
      <c r="H567" t="s">
        <v>3</v>
      </c>
      <c r="I567" t="s">
        <v>705</v>
      </c>
      <c r="J567" t="s">
        <v>603</v>
      </c>
      <c r="K567" t="s">
        <v>842</v>
      </c>
      <c r="L567" t="s">
        <v>791</v>
      </c>
      <c r="M567" t="s">
        <v>792</v>
      </c>
      <c r="N567" t="s">
        <v>721</v>
      </c>
      <c r="O567" t="s">
        <v>66</v>
      </c>
      <c r="P567" t="s">
        <v>730</v>
      </c>
      <c r="Q567" t="s">
        <v>67</v>
      </c>
      <c r="R567">
        <v>0</v>
      </c>
      <c r="S567" t="s">
        <v>7</v>
      </c>
      <c r="T567">
        <v>377</v>
      </c>
      <c r="U567" t="s">
        <v>146</v>
      </c>
      <c r="V567" s="1">
        <v>323268417</v>
      </c>
      <c r="W567" s="1">
        <v>303268417</v>
      </c>
      <c r="X567" s="1">
        <v>93.81</v>
      </c>
      <c r="Y567" s="1">
        <v>12570900327</v>
      </c>
      <c r="Z567" s="1">
        <v>12570900327</v>
      </c>
      <c r="AA567" s="3">
        <v>100</v>
      </c>
      <c r="AB567" s="1">
        <v>26144229000</v>
      </c>
      <c r="AC567" s="1">
        <v>0</v>
      </c>
      <c r="AD567" s="3">
        <v>0</v>
      </c>
      <c r="AE567" s="1">
        <v>15337300517.17</v>
      </c>
      <c r="AF567" s="1">
        <v>0</v>
      </c>
      <c r="AG567" s="3">
        <v>0</v>
      </c>
      <c r="AH567" s="1">
        <v>11649110561.27</v>
      </c>
      <c r="AI567" s="1">
        <v>0</v>
      </c>
      <c r="AJ567" s="3">
        <v>0</v>
      </c>
      <c r="AK567" s="1" t="s">
        <v>9</v>
      </c>
      <c r="AL567" s="1" t="s">
        <v>9</v>
      </c>
      <c r="AM567" s="1" t="s">
        <v>9</v>
      </c>
      <c r="AN567" s="4">
        <f t="shared" si="109"/>
        <v>323.268417</v>
      </c>
      <c r="AO567" s="4">
        <f t="shared" si="110"/>
        <v>303.268417</v>
      </c>
      <c r="AP567" s="4">
        <f t="shared" si="111"/>
        <v>12570.900326999999</v>
      </c>
      <c r="AQ567" s="4">
        <f t="shared" si="112"/>
        <v>12570.900326999999</v>
      </c>
      <c r="AR567" s="4">
        <f t="shared" si="113"/>
        <v>26144.228999999999</v>
      </c>
      <c r="AS567" s="4">
        <f t="shared" si="114"/>
        <v>0</v>
      </c>
      <c r="AT567" s="4">
        <f t="shared" si="115"/>
        <v>15337.300517170001</v>
      </c>
      <c r="AU567" s="4">
        <f t="shared" si="116"/>
        <v>0</v>
      </c>
      <c r="AV567" s="4">
        <f t="shared" si="117"/>
        <v>11649.110561270001</v>
      </c>
      <c r="AW567" s="4">
        <f t="shared" si="118"/>
        <v>0</v>
      </c>
      <c r="AX567" s="4">
        <f t="shared" si="119"/>
        <v>66024.808822439998</v>
      </c>
      <c r="AY567" s="4">
        <f t="shared" si="120"/>
        <v>12874.168743999999</v>
      </c>
      <c r="AZ567" t="s">
        <v>903</v>
      </c>
    </row>
    <row r="568" spans="1:52" x14ac:dyDescent="0.25">
      <c r="A568">
        <v>16</v>
      </c>
      <c r="B568" t="s">
        <v>0</v>
      </c>
      <c r="C568" t="s">
        <v>668</v>
      </c>
      <c r="D568">
        <v>2021</v>
      </c>
      <c r="E568" t="s">
        <v>1</v>
      </c>
      <c r="F568" t="s">
        <v>2</v>
      </c>
      <c r="G568">
        <v>2</v>
      </c>
      <c r="H568" t="s">
        <v>3</v>
      </c>
      <c r="I568" t="s">
        <v>705</v>
      </c>
      <c r="J568" t="s">
        <v>603</v>
      </c>
      <c r="K568" t="s">
        <v>842</v>
      </c>
      <c r="L568" t="s">
        <v>791</v>
      </c>
      <c r="M568" t="s">
        <v>792</v>
      </c>
      <c r="N568" t="s">
        <v>721</v>
      </c>
      <c r="O568" t="s">
        <v>66</v>
      </c>
      <c r="P568" t="s">
        <v>730</v>
      </c>
      <c r="Q568" t="s">
        <v>67</v>
      </c>
      <c r="R568">
        <v>0</v>
      </c>
      <c r="S568" t="s">
        <v>7</v>
      </c>
      <c r="T568">
        <v>378</v>
      </c>
      <c r="U568" t="s">
        <v>511</v>
      </c>
      <c r="V568" s="1">
        <v>45604380702</v>
      </c>
      <c r="W568" s="1">
        <v>39813620070</v>
      </c>
      <c r="X568" s="1">
        <v>87.3</v>
      </c>
      <c r="Y568" s="1">
        <v>113290768007</v>
      </c>
      <c r="Z568" s="1">
        <v>106994330826</v>
      </c>
      <c r="AA568" s="3">
        <v>94.44</v>
      </c>
      <c r="AB568" s="1">
        <v>107029154000</v>
      </c>
      <c r="AC568" s="1">
        <v>0</v>
      </c>
      <c r="AD568" s="3">
        <v>0</v>
      </c>
      <c r="AE568" s="1">
        <v>91429221480.470001</v>
      </c>
      <c r="AF568" s="1">
        <v>0</v>
      </c>
      <c r="AG568" s="3">
        <v>0</v>
      </c>
      <c r="AH568" s="1">
        <v>69443661237.279999</v>
      </c>
      <c r="AI568" s="1">
        <v>0</v>
      </c>
      <c r="AJ568" s="3">
        <v>0</v>
      </c>
      <c r="AK568" s="1" t="s">
        <v>9</v>
      </c>
      <c r="AL568" s="1" t="s">
        <v>9</v>
      </c>
      <c r="AM568" s="1" t="s">
        <v>9</v>
      </c>
      <c r="AN568" s="4">
        <f t="shared" si="109"/>
        <v>45604.380702000002</v>
      </c>
      <c r="AO568" s="4">
        <f t="shared" si="110"/>
        <v>39813.620069999997</v>
      </c>
      <c r="AP568" s="4">
        <f t="shared" si="111"/>
        <v>113290.76800700001</v>
      </c>
      <c r="AQ568" s="4">
        <f t="shared" si="112"/>
        <v>106994.330826</v>
      </c>
      <c r="AR568" s="4">
        <f t="shared" si="113"/>
        <v>107029.15399999999</v>
      </c>
      <c r="AS568" s="4">
        <f t="shared" si="114"/>
        <v>0</v>
      </c>
      <c r="AT568" s="4">
        <f t="shared" si="115"/>
        <v>91429.221480470005</v>
      </c>
      <c r="AU568" s="4">
        <f t="shared" si="116"/>
        <v>0</v>
      </c>
      <c r="AV568" s="4">
        <f t="shared" si="117"/>
        <v>69443.661237280001</v>
      </c>
      <c r="AW568" s="4">
        <f t="shared" si="118"/>
        <v>0</v>
      </c>
      <c r="AX568" s="4">
        <f t="shared" si="119"/>
        <v>426797.18542674999</v>
      </c>
      <c r="AY568" s="4">
        <f t="shared" si="120"/>
        <v>146807.95089599999</v>
      </c>
      <c r="AZ568" t="s">
        <v>897</v>
      </c>
    </row>
    <row r="569" spans="1:52" x14ac:dyDescent="0.25">
      <c r="A569">
        <v>16</v>
      </c>
      <c r="B569" t="s">
        <v>0</v>
      </c>
      <c r="C569" t="s">
        <v>668</v>
      </c>
      <c r="D569">
        <v>2021</v>
      </c>
      <c r="E569" t="s">
        <v>1</v>
      </c>
      <c r="F569" t="s">
        <v>2</v>
      </c>
      <c r="G569">
        <v>2</v>
      </c>
      <c r="H569" t="s">
        <v>3</v>
      </c>
      <c r="I569" t="s">
        <v>705</v>
      </c>
      <c r="J569" t="s">
        <v>603</v>
      </c>
      <c r="K569" t="s">
        <v>842</v>
      </c>
      <c r="L569" t="s">
        <v>791</v>
      </c>
      <c r="M569" t="s">
        <v>792</v>
      </c>
      <c r="N569" t="s">
        <v>721</v>
      </c>
      <c r="O569" t="s">
        <v>66</v>
      </c>
      <c r="P569" t="s">
        <v>730</v>
      </c>
      <c r="Q569" t="s">
        <v>67</v>
      </c>
      <c r="R569">
        <v>0</v>
      </c>
      <c r="S569" t="s">
        <v>7</v>
      </c>
      <c r="T569">
        <v>383</v>
      </c>
      <c r="U569" t="s">
        <v>149</v>
      </c>
      <c r="V569" s="1">
        <v>18500000</v>
      </c>
      <c r="W569" s="1">
        <v>18500000</v>
      </c>
      <c r="X569" s="1">
        <v>100</v>
      </c>
      <c r="Y569" s="1">
        <v>129866666</v>
      </c>
      <c r="Z569" s="1">
        <v>129098666</v>
      </c>
      <c r="AA569" s="3">
        <v>99.41</v>
      </c>
      <c r="AB569" s="1">
        <v>60000000</v>
      </c>
      <c r="AC569" s="1">
        <v>0</v>
      </c>
      <c r="AD569" s="3">
        <v>0</v>
      </c>
      <c r="AE569" s="1">
        <v>54956813.359999999</v>
      </c>
      <c r="AF569" s="1">
        <v>0</v>
      </c>
      <c r="AG569" s="3">
        <v>0</v>
      </c>
      <c r="AH569" s="1">
        <v>41782000</v>
      </c>
      <c r="AI569" s="1">
        <v>0</v>
      </c>
      <c r="AJ569" s="3">
        <v>0</v>
      </c>
      <c r="AK569" s="1" t="s">
        <v>9</v>
      </c>
      <c r="AL569" s="1" t="s">
        <v>9</v>
      </c>
      <c r="AM569" s="1" t="s">
        <v>9</v>
      </c>
      <c r="AN569" s="4">
        <f t="shared" si="109"/>
        <v>18.5</v>
      </c>
      <c r="AO569" s="4">
        <f t="shared" si="110"/>
        <v>18.5</v>
      </c>
      <c r="AP569" s="4">
        <f t="shared" si="111"/>
        <v>129.86666600000001</v>
      </c>
      <c r="AQ569" s="4">
        <f t="shared" si="112"/>
        <v>129.09866600000001</v>
      </c>
      <c r="AR569" s="4">
        <f t="shared" si="113"/>
        <v>60</v>
      </c>
      <c r="AS569" s="4">
        <f t="shared" si="114"/>
        <v>0</v>
      </c>
      <c r="AT569" s="4">
        <f t="shared" si="115"/>
        <v>54.956813359999998</v>
      </c>
      <c r="AU569" s="4">
        <f t="shared" si="116"/>
        <v>0</v>
      </c>
      <c r="AV569" s="4">
        <f t="shared" si="117"/>
        <v>41.781999999999996</v>
      </c>
      <c r="AW569" s="4">
        <f t="shared" si="118"/>
        <v>0</v>
      </c>
      <c r="AX569" s="4">
        <f t="shared" si="119"/>
        <v>305.10547936</v>
      </c>
      <c r="AY569" s="4">
        <f t="shared" si="120"/>
        <v>147.59866600000001</v>
      </c>
      <c r="AZ569" t="s">
        <v>907</v>
      </c>
    </row>
    <row r="570" spans="1:52" x14ac:dyDescent="0.25">
      <c r="A570">
        <v>16</v>
      </c>
      <c r="B570" t="s">
        <v>0</v>
      </c>
      <c r="C570" t="s">
        <v>668</v>
      </c>
      <c r="D570">
        <v>2021</v>
      </c>
      <c r="E570" t="s">
        <v>1</v>
      </c>
      <c r="F570" t="s">
        <v>2</v>
      </c>
      <c r="G570">
        <v>2</v>
      </c>
      <c r="H570" t="s">
        <v>3</v>
      </c>
      <c r="I570" t="s">
        <v>705</v>
      </c>
      <c r="J570" t="s">
        <v>603</v>
      </c>
      <c r="K570" t="s">
        <v>842</v>
      </c>
      <c r="L570" t="s">
        <v>791</v>
      </c>
      <c r="M570" t="s">
        <v>792</v>
      </c>
      <c r="N570" t="s">
        <v>717</v>
      </c>
      <c r="O570" t="s">
        <v>5</v>
      </c>
      <c r="P570" t="s">
        <v>722</v>
      </c>
      <c r="Q570" t="s">
        <v>6</v>
      </c>
      <c r="R570">
        <v>0</v>
      </c>
      <c r="S570" t="s">
        <v>7</v>
      </c>
      <c r="T570">
        <v>482</v>
      </c>
      <c r="U570" t="s">
        <v>157</v>
      </c>
      <c r="V570" s="1">
        <v>4400000</v>
      </c>
      <c r="W570" s="1">
        <v>4389015</v>
      </c>
      <c r="X570" s="1">
        <v>99.75</v>
      </c>
      <c r="Y570" s="1">
        <v>141769177</v>
      </c>
      <c r="Z570" s="1">
        <v>114475567</v>
      </c>
      <c r="AA570" s="3">
        <v>80.75</v>
      </c>
      <c r="AB570" s="1">
        <v>450199000</v>
      </c>
      <c r="AC570" s="1">
        <v>0</v>
      </c>
      <c r="AD570" s="3">
        <v>0</v>
      </c>
      <c r="AE570" s="1">
        <v>700400615.09000003</v>
      </c>
      <c r="AF570" s="1">
        <v>0</v>
      </c>
      <c r="AG570" s="3">
        <v>0</v>
      </c>
      <c r="AH570" s="1">
        <v>824188181</v>
      </c>
      <c r="AI570" s="1">
        <v>0</v>
      </c>
      <c r="AJ570" s="3">
        <v>0</v>
      </c>
      <c r="AK570" s="1" t="s">
        <v>9</v>
      </c>
      <c r="AL570" s="1" t="s">
        <v>9</v>
      </c>
      <c r="AM570" s="1" t="s">
        <v>9</v>
      </c>
      <c r="AN570" s="4">
        <f t="shared" si="109"/>
        <v>4.4000000000000004</v>
      </c>
      <c r="AO570" s="4">
        <f t="shared" si="110"/>
        <v>4.3890149999999997</v>
      </c>
      <c r="AP570" s="4">
        <f t="shared" si="111"/>
        <v>141.76917700000001</v>
      </c>
      <c r="AQ570" s="4">
        <f t="shared" si="112"/>
        <v>114.475567</v>
      </c>
      <c r="AR570" s="4">
        <f t="shared" si="113"/>
        <v>450.19900000000001</v>
      </c>
      <c r="AS570" s="4">
        <f t="shared" si="114"/>
        <v>0</v>
      </c>
      <c r="AT570" s="4">
        <f t="shared" si="115"/>
        <v>700.40061509000009</v>
      </c>
      <c r="AU570" s="4">
        <f t="shared" si="116"/>
        <v>0</v>
      </c>
      <c r="AV570" s="4">
        <f t="shared" si="117"/>
        <v>824.18818099999999</v>
      </c>
      <c r="AW570" s="4">
        <f t="shared" si="118"/>
        <v>0</v>
      </c>
      <c r="AX570" s="4">
        <f t="shared" si="119"/>
        <v>2120.9569730900002</v>
      </c>
      <c r="AY570" s="4">
        <f t="shared" si="120"/>
        <v>118.864582</v>
      </c>
      <c r="AZ570" t="s">
        <v>896</v>
      </c>
    </row>
    <row r="571" spans="1:52" x14ac:dyDescent="0.25">
      <c r="A571">
        <v>16</v>
      </c>
      <c r="B571" t="s">
        <v>0</v>
      </c>
      <c r="C571" t="s">
        <v>668</v>
      </c>
      <c r="D571">
        <v>2021</v>
      </c>
      <c r="E571" t="s">
        <v>1</v>
      </c>
      <c r="F571" t="s">
        <v>2</v>
      </c>
      <c r="G571">
        <v>2</v>
      </c>
      <c r="H571" t="s">
        <v>3</v>
      </c>
      <c r="I571" t="s">
        <v>705</v>
      </c>
      <c r="J571" t="s">
        <v>603</v>
      </c>
      <c r="K571" t="s">
        <v>842</v>
      </c>
      <c r="L571" t="s">
        <v>791</v>
      </c>
      <c r="M571" t="s">
        <v>792</v>
      </c>
      <c r="N571" t="s">
        <v>717</v>
      </c>
      <c r="O571" t="s">
        <v>5</v>
      </c>
      <c r="P571" t="s">
        <v>722</v>
      </c>
      <c r="Q571" t="s">
        <v>6</v>
      </c>
      <c r="R571">
        <v>0</v>
      </c>
      <c r="S571" t="s">
        <v>7</v>
      </c>
      <c r="T571">
        <v>483</v>
      </c>
      <c r="U571" t="s">
        <v>158</v>
      </c>
      <c r="V571" s="1">
        <v>7372661389</v>
      </c>
      <c r="W571" s="1">
        <v>5798838117</v>
      </c>
      <c r="X571" s="1">
        <v>78.650000000000006</v>
      </c>
      <c r="Y571" s="1">
        <v>23820335823</v>
      </c>
      <c r="Z571" s="1">
        <v>22273684546</v>
      </c>
      <c r="AA571" s="3">
        <v>93.51</v>
      </c>
      <c r="AB571" s="1">
        <v>28492416000</v>
      </c>
      <c r="AC571" s="1">
        <v>0</v>
      </c>
      <c r="AD571" s="3">
        <v>0</v>
      </c>
      <c r="AE571" s="1">
        <v>25377524273.48</v>
      </c>
      <c r="AF571" s="1">
        <v>0</v>
      </c>
      <c r="AG571" s="3">
        <v>0</v>
      </c>
      <c r="AH571" s="1">
        <v>27347732992.810001</v>
      </c>
      <c r="AI571" s="1">
        <v>0</v>
      </c>
      <c r="AJ571" s="3">
        <v>0</v>
      </c>
      <c r="AK571" s="1" t="s">
        <v>9</v>
      </c>
      <c r="AL571" s="1" t="s">
        <v>9</v>
      </c>
      <c r="AM571" s="1" t="s">
        <v>9</v>
      </c>
      <c r="AN571" s="4">
        <f t="shared" si="109"/>
        <v>7372.6613889999999</v>
      </c>
      <c r="AO571" s="4">
        <f t="shared" si="110"/>
        <v>5798.8381170000002</v>
      </c>
      <c r="AP571" s="4">
        <f t="shared" si="111"/>
        <v>23820.335823000001</v>
      </c>
      <c r="AQ571" s="4">
        <f t="shared" si="112"/>
        <v>22273.684546</v>
      </c>
      <c r="AR571" s="4">
        <f t="shared" si="113"/>
        <v>28492.416000000001</v>
      </c>
      <c r="AS571" s="4">
        <f t="shared" si="114"/>
        <v>0</v>
      </c>
      <c r="AT571" s="4">
        <f t="shared" si="115"/>
        <v>25377.524273480001</v>
      </c>
      <c r="AU571" s="4">
        <f t="shared" si="116"/>
        <v>0</v>
      </c>
      <c r="AV571" s="4">
        <f t="shared" si="117"/>
        <v>27347.732992810001</v>
      </c>
      <c r="AW571" s="4">
        <f t="shared" si="118"/>
        <v>0</v>
      </c>
      <c r="AX571" s="4">
        <f t="shared" si="119"/>
        <v>112410.67047829001</v>
      </c>
      <c r="AY571" s="4">
        <f t="shared" si="120"/>
        <v>28072.522663</v>
      </c>
      <c r="AZ571" t="s">
        <v>896</v>
      </c>
    </row>
    <row r="572" spans="1:52" x14ac:dyDescent="0.25">
      <c r="A572">
        <v>16</v>
      </c>
      <c r="B572" t="s">
        <v>0</v>
      </c>
      <c r="C572" t="s">
        <v>668</v>
      </c>
      <c r="D572">
        <v>2021</v>
      </c>
      <c r="E572" t="s">
        <v>1</v>
      </c>
      <c r="F572" t="s">
        <v>2</v>
      </c>
      <c r="G572">
        <v>2</v>
      </c>
      <c r="H572" t="s">
        <v>3</v>
      </c>
      <c r="I572" t="s">
        <v>706</v>
      </c>
      <c r="J572" t="s">
        <v>604</v>
      </c>
      <c r="K572" t="s">
        <v>843</v>
      </c>
      <c r="L572" t="s">
        <v>797</v>
      </c>
      <c r="M572" t="s">
        <v>798</v>
      </c>
      <c r="N572" t="s">
        <v>719</v>
      </c>
      <c r="O572" t="s">
        <v>37</v>
      </c>
      <c r="P572" t="s">
        <v>719</v>
      </c>
      <c r="Q572" t="s">
        <v>134</v>
      </c>
      <c r="R572">
        <v>0</v>
      </c>
      <c r="S572" t="s">
        <v>7</v>
      </c>
      <c r="T572">
        <v>5</v>
      </c>
      <c r="U572" t="s">
        <v>605</v>
      </c>
      <c r="V572" s="1">
        <v>400000000</v>
      </c>
      <c r="W572" s="1">
        <v>400000000</v>
      </c>
      <c r="X572" s="1">
        <v>100</v>
      </c>
      <c r="Y572" s="1">
        <v>100000000</v>
      </c>
      <c r="Z572" s="1">
        <v>100000000</v>
      </c>
      <c r="AA572" s="3">
        <v>100</v>
      </c>
      <c r="AB572" s="1">
        <v>100000000</v>
      </c>
      <c r="AC572" s="1">
        <v>0</v>
      </c>
      <c r="AD572" s="3">
        <v>0</v>
      </c>
      <c r="AE572" s="1">
        <v>217875000</v>
      </c>
      <c r="AF572" s="1">
        <v>0</v>
      </c>
      <c r="AG572" s="3">
        <v>0</v>
      </c>
      <c r="AH572" s="1">
        <v>217750000</v>
      </c>
      <c r="AI572" s="1">
        <v>0</v>
      </c>
      <c r="AJ572" s="3">
        <v>0</v>
      </c>
      <c r="AK572" s="1" t="s">
        <v>9</v>
      </c>
      <c r="AL572" s="1" t="s">
        <v>9</v>
      </c>
      <c r="AM572" s="1" t="s">
        <v>9</v>
      </c>
      <c r="AN572" s="4">
        <f t="shared" si="109"/>
        <v>400</v>
      </c>
      <c r="AO572" s="4">
        <f t="shared" si="110"/>
        <v>400</v>
      </c>
      <c r="AP572" s="4">
        <f t="shared" si="111"/>
        <v>100</v>
      </c>
      <c r="AQ572" s="4">
        <f t="shared" si="112"/>
        <v>100</v>
      </c>
      <c r="AR572" s="4">
        <f t="shared" si="113"/>
        <v>100</v>
      </c>
      <c r="AS572" s="4">
        <f t="shared" si="114"/>
        <v>0</v>
      </c>
      <c r="AT572" s="4">
        <f t="shared" si="115"/>
        <v>217.875</v>
      </c>
      <c r="AU572" s="4">
        <f t="shared" si="116"/>
        <v>0</v>
      </c>
      <c r="AV572" s="4">
        <f t="shared" si="117"/>
        <v>217.75</v>
      </c>
      <c r="AW572" s="4">
        <f t="shared" si="118"/>
        <v>0</v>
      </c>
      <c r="AX572" s="4">
        <f t="shared" si="119"/>
        <v>1035.625</v>
      </c>
      <c r="AY572" s="4">
        <f t="shared" si="120"/>
        <v>500</v>
      </c>
      <c r="AZ572" t="s">
        <v>916</v>
      </c>
    </row>
    <row r="573" spans="1:52" x14ac:dyDescent="0.25">
      <c r="A573">
        <v>16</v>
      </c>
      <c r="B573" t="s">
        <v>0</v>
      </c>
      <c r="C573" t="s">
        <v>668</v>
      </c>
      <c r="D573">
        <v>2021</v>
      </c>
      <c r="E573" t="s">
        <v>1</v>
      </c>
      <c r="F573" t="s">
        <v>2</v>
      </c>
      <c r="G573">
        <v>2</v>
      </c>
      <c r="H573" t="s">
        <v>3</v>
      </c>
      <c r="I573" t="s">
        <v>706</v>
      </c>
      <c r="J573" t="s">
        <v>604</v>
      </c>
      <c r="K573" t="s">
        <v>843</v>
      </c>
      <c r="L573" t="s">
        <v>797</v>
      </c>
      <c r="M573" t="s">
        <v>798</v>
      </c>
      <c r="N573" t="s">
        <v>720</v>
      </c>
      <c r="O573" t="s">
        <v>52</v>
      </c>
      <c r="P573" t="s">
        <v>749</v>
      </c>
      <c r="Q573" t="s">
        <v>203</v>
      </c>
      <c r="R573">
        <v>0</v>
      </c>
      <c r="S573" t="s">
        <v>7</v>
      </c>
      <c r="T573">
        <v>278</v>
      </c>
      <c r="U573" t="s">
        <v>606</v>
      </c>
      <c r="V573" s="1">
        <v>4695060721</v>
      </c>
      <c r="W573" s="1">
        <v>3197786117</v>
      </c>
      <c r="X573" s="1">
        <v>68.11</v>
      </c>
      <c r="Y573" s="1">
        <v>6894681000</v>
      </c>
      <c r="Z573" s="1">
        <v>4755580417</v>
      </c>
      <c r="AA573" s="3">
        <v>68.97</v>
      </c>
      <c r="AB573" s="1">
        <v>7872786000</v>
      </c>
      <c r="AC573" s="1">
        <v>0</v>
      </c>
      <c r="AD573" s="3">
        <v>0</v>
      </c>
      <c r="AE573" s="1">
        <v>2671796844</v>
      </c>
      <c r="AF573" s="1">
        <v>0</v>
      </c>
      <c r="AG573" s="3">
        <v>0</v>
      </c>
      <c r="AH573" s="1">
        <v>2485247220</v>
      </c>
      <c r="AI573" s="1">
        <v>0</v>
      </c>
      <c r="AJ573" s="3">
        <v>0</v>
      </c>
      <c r="AK573" s="1" t="s">
        <v>9</v>
      </c>
      <c r="AL573" s="1" t="s">
        <v>9</v>
      </c>
      <c r="AM573" s="1" t="s">
        <v>9</v>
      </c>
      <c r="AN573" s="4">
        <f t="shared" si="109"/>
        <v>4695.0607209999998</v>
      </c>
      <c r="AO573" s="4">
        <f t="shared" si="110"/>
        <v>3197.7861170000001</v>
      </c>
      <c r="AP573" s="4">
        <f t="shared" si="111"/>
        <v>6894.6809999999996</v>
      </c>
      <c r="AQ573" s="4">
        <f t="shared" si="112"/>
        <v>4755.5804170000001</v>
      </c>
      <c r="AR573" s="4">
        <f t="shared" si="113"/>
        <v>7872.7860000000001</v>
      </c>
      <c r="AS573" s="4">
        <f t="shared" si="114"/>
        <v>0</v>
      </c>
      <c r="AT573" s="4">
        <f t="shared" si="115"/>
        <v>2671.796844</v>
      </c>
      <c r="AU573" s="4">
        <f t="shared" si="116"/>
        <v>0</v>
      </c>
      <c r="AV573" s="4">
        <f t="shared" si="117"/>
        <v>2485.2472200000002</v>
      </c>
      <c r="AW573" s="4">
        <f t="shared" si="118"/>
        <v>0</v>
      </c>
      <c r="AX573" s="4">
        <f t="shared" si="119"/>
        <v>24619.571785</v>
      </c>
      <c r="AY573" s="4">
        <f t="shared" si="120"/>
        <v>7953.3665340000007</v>
      </c>
      <c r="AZ573" t="s">
        <v>903</v>
      </c>
    </row>
    <row r="574" spans="1:52" x14ac:dyDescent="0.25">
      <c r="A574">
        <v>16</v>
      </c>
      <c r="B574" t="s">
        <v>0</v>
      </c>
      <c r="C574" t="s">
        <v>668</v>
      </c>
      <c r="D574">
        <v>2021</v>
      </c>
      <c r="E574" t="s">
        <v>1</v>
      </c>
      <c r="F574" t="s">
        <v>2</v>
      </c>
      <c r="G574">
        <v>2</v>
      </c>
      <c r="H574" t="s">
        <v>3</v>
      </c>
      <c r="I574" t="s">
        <v>706</v>
      </c>
      <c r="J574" t="s">
        <v>604</v>
      </c>
      <c r="K574" t="s">
        <v>843</v>
      </c>
      <c r="L574" t="s">
        <v>797</v>
      </c>
      <c r="M574" t="s">
        <v>798</v>
      </c>
      <c r="N574" t="s">
        <v>720</v>
      </c>
      <c r="O574" t="s">
        <v>52</v>
      </c>
      <c r="P574" t="s">
        <v>761</v>
      </c>
      <c r="Q574" t="s">
        <v>367</v>
      </c>
      <c r="R574">
        <v>0</v>
      </c>
      <c r="S574" t="s">
        <v>7</v>
      </c>
      <c r="T574">
        <v>289</v>
      </c>
      <c r="U574" t="s">
        <v>607</v>
      </c>
      <c r="V574" s="1">
        <v>65000000</v>
      </c>
      <c r="W574" s="1">
        <v>65000000</v>
      </c>
      <c r="X574" s="1">
        <v>100</v>
      </c>
      <c r="Y574" s="1">
        <v>294780000</v>
      </c>
      <c r="Z574" s="1">
        <v>269025000</v>
      </c>
      <c r="AA574" s="3">
        <v>91.26</v>
      </c>
      <c r="AB574" s="1">
        <v>3294573000</v>
      </c>
      <c r="AC574" s="1">
        <v>0</v>
      </c>
      <c r="AD574" s="3">
        <v>0</v>
      </c>
      <c r="AE574" s="1">
        <v>44000000</v>
      </c>
      <c r="AF574" s="1">
        <v>0</v>
      </c>
      <c r="AG574" s="3">
        <v>0</v>
      </c>
      <c r="AH574" s="1">
        <v>23000000</v>
      </c>
      <c r="AI574" s="1">
        <v>0</v>
      </c>
      <c r="AJ574" s="3">
        <v>0</v>
      </c>
      <c r="AK574" s="1" t="s">
        <v>9</v>
      </c>
      <c r="AL574" s="1" t="s">
        <v>9</v>
      </c>
      <c r="AM574" s="1" t="s">
        <v>9</v>
      </c>
      <c r="AN574" s="4">
        <f t="shared" si="109"/>
        <v>65</v>
      </c>
      <c r="AO574" s="4">
        <f t="shared" si="110"/>
        <v>65</v>
      </c>
      <c r="AP574" s="4">
        <f t="shared" si="111"/>
        <v>294.77999999999997</v>
      </c>
      <c r="AQ574" s="4">
        <f t="shared" si="112"/>
        <v>269.02499999999998</v>
      </c>
      <c r="AR574" s="4">
        <f t="shared" si="113"/>
        <v>3294.5729999999999</v>
      </c>
      <c r="AS574" s="4">
        <f t="shared" si="114"/>
        <v>0</v>
      </c>
      <c r="AT574" s="4">
        <f t="shared" si="115"/>
        <v>44</v>
      </c>
      <c r="AU574" s="4">
        <f t="shared" si="116"/>
        <v>0</v>
      </c>
      <c r="AV574" s="4">
        <f t="shared" si="117"/>
        <v>23</v>
      </c>
      <c r="AW574" s="4">
        <f t="shared" si="118"/>
        <v>0</v>
      </c>
      <c r="AX574" s="4">
        <f t="shared" si="119"/>
        <v>3721.3530000000001</v>
      </c>
      <c r="AY574" s="4">
        <f t="shared" si="120"/>
        <v>334.02499999999998</v>
      </c>
      <c r="AZ574" t="s">
        <v>903</v>
      </c>
    </row>
    <row r="575" spans="1:52" x14ac:dyDescent="0.25">
      <c r="A575">
        <v>16</v>
      </c>
      <c r="B575" t="s">
        <v>0</v>
      </c>
      <c r="C575" t="s">
        <v>668</v>
      </c>
      <c r="D575">
        <v>2021</v>
      </c>
      <c r="E575" t="s">
        <v>1</v>
      </c>
      <c r="F575" t="s">
        <v>2</v>
      </c>
      <c r="G575">
        <v>2</v>
      </c>
      <c r="H575" t="s">
        <v>3</v>
      </c>
      <c r="I575" t="s">
        <v>706</v>
      </c>
      <c r="J575" t="s">
        <v>604</v>
      </c>
      <c r="K575" t="s">
        <v>843</v>
      </c>
      <c r="L575" t="s">
        <v>797</v>
      </c>
      <c r="M575" t="s">
        <v>798</v>
      </c>
      <c r="N575" t="s">
        <v>720</v>
      </c>
      <c r="O575" t="s">
        <v>52</v>
      </c>
      <c r="P575" t="s">
        <v>761</v>
      </c>
      <c r="Q575" t="s">
        <v>367</v>
      </c>
      <c r="R575">
        <v>0</v>
      </c>
      <c r="S575" t="s">
        <v>7</v>
      </c>
      <c r="T575">
        <v>291</v>
      </c>
      <c r="U575" t="s">
        <v>608</v>
      </c>
      <c r="V575" s="1">
        <v>459020881</v>
      </c>
      <c r="W575" s="1">
        <v>18296931</v>
      </c>
      <c r="X575" s="1">
        <v>3.99</v>
      </c>
      <c r="Y575" s="1">
        <v>300000000</v>
      </c>
      <c r="Z575" s="1">
        <v>292588538</v>
      </c>
      <c r="AA575" s="3">
        <v>97.53</v>
      </c>
      <c r="AB575" s="1">
        <v>400000000</v>
      </c>
      <c r="AC575" s="1">
        <v>0</v>
      </c>
      <c r="AD575" s="3">
        <v>0</v>
      </c>
      <c r="AE575" s="1">
        <v>0</v>
      </c>
      <c r="AF575" s="1">
        <v>0</v>
      </c>
      <c r="AG575" s="3">
        <v>0</v>
      </c>
      <c r="AH575" s="1">
        <v>0</v>
      </c>
      <c r="AI575" s="1">
        <v>0</v>
      </c>
      <c r="AJ575" s="3">
        <v>0</v>
      </c>
      <c r="AK575" s="1" t="s">
        <v>9</v>
      </c>
      <c r="AL575" s="1" t="s">
        <v>9</v>
      </c>
      <c r="AM575" s="1" t="s">
        <v>9</v>
      </c>
      <c r="AN575" s="4">
        <f t="shared" si="109"/>
        <v>459.02088099999997</v>
      </c>
      <c r="AO575" s="4">
        <f t="shared" si="110"/>
        <v>18.296931000000001</v>
      </c>
      <c r="AP575" s="4">
        <f t="shared" si="111"/>
        <v>300</v>
      </c>
      <c r="AQ575" s="4">
        <f t="shared" si="112"/>
        <v>292.58853800000003</v>
      </c>
      <c r="AR575" s="4">
        <f t="shared" si="113"/>
        <v>400</v>
      </c>
      <c r="AS575" s="4">
        <f t="shared" si="114"/>
        <v>0</v>
      </c>
      <c r="AT575" s="4">
        <f t="shared" si="115"/>
        <v>0</v>
      </c>
      <c r="AU575" s="4">
        <f t="shared" si="116"/>
        <v>0</v>
      </c>
      <c r="AV575" s="4">
        <f t="shared" si="117"/>
        <v>0</v>
      </c>
      <c r="AW575" s="4">
        <f t="shared" si="118"/>
        <v>0</v>
      </c>
      <c r="AX575" s="4">
        <f t="shared" si="119"/>
        <v>1159.0208809999999</v>
      </c>
      <c r="AY575" s="4">
        <f t="shared" si="120"/>
        <v>310.88546900000006</v>
      </c>
      <c r="AZ575" t="s">
        <v>910</v>
      </c>
    </row>
    <row r="576" spans="1:52" x14ac:dyDescent="0.25">
      <c r="A576">
        <v>16</v>
      </c>
      <c r="B576" t="s">
        <v>0</v>
      </c>
      <c r="C576" t="s">
        <v>668</v>
      </c>
      <c r="D576">
        <v>2021</v>
      </c>
      <c r="E576" t="s">
        <v>1</v>
      </c>
      <c r="F576" t="s">
        <v>2</v>
      </c>
      <c r="G576">
        <v>2</v>
      </c>
      <c r="H576" t="s">
        <v>3</v>
      </c>
      <c r="I576" t="s">
        <v>706</v>
      </c>
      <c r="J576" t="s">
        <v>604</v>
      </c>
      <c r="K576" t="s">
        <v>843</v>
      </c>
      <c r="L576" t="s">
        <v>797</v>
      </c>
      <c r="M576" t="s">
        <v>798</v>
      </c>
      <c r="N576" t="s">
        <v>720</v>
      </c>
      <c r="O576" t="s">
        <v>52</v>
      </c>
      <c r="P576" t="s">
        <v>761</v>
      </c>
      <c r="Q576" t="s">
        <v>367</v>
      </c>
      <c r="R576">
        <v>0</v>
      </c>
      <c r="S576" t="s">
        <v>7</v>
      </c>
      <c r="T576">
        <v>292</v>
      </c>
      <c r="U576" t="s">
        <v>609</v>
      </c>
      <c r="V576" s="1">
        <v>4795972691</v>
      </c>
      <c r="W576" s="1">
        <v>4190140300</v>
      </c>
      <c r="X576" s="1">
        <v>87.37</v>
      </c>
      <c r="Y576" s="1">
        <v>35299994666</v>
      </c>
      <c r="Z576" s="1">
        <v>30323247574</v>
      </c>
      <c r="AA576" s="3">
        <v>85.9</v>
      </c>
      <c r="AB576" s="1">
        <v>48737885000</v>
      </c>
      <c r="AC576" s="1">
        <v>0</v>
      </c>
      <c r="AD576" s="3">
        <v>0</v>
      </c>
      <c r="AE576" s="1">
        <v>17572000000</v>
      </c>
      <c r="AF576" s="1">
        <v>0</v>
      </c>
      <c r="AG576" s="3">
        <v>0</v>
      </c>
      <c r="AH576" s="1">
        <v>8503000000</v>
      </c>
      <c r="AI576" s="1">
        <v>0</v>
      </c>
      <c r="AJ576" s="3">
        <v>0</v>
      </c>
      <c r="AK576" s="1" t="s">
        <v>9</v>
      </c>
      <c r="AL576" s="1" t="s">
        <v>9</v>
      </c>
      <c r="AM576" s="1" t="s">
        <v>9</v>
      </c>
      <c r="AN576" s="4">
        <f t="shared" si="109"/>
        <v>4795.9726909999999</v>
      </c>
      <c r="AO576" s="4">
        <f t="shared" si="110"/>
        <v>4190.1403</v>
      </c>
      <c r="AP576" s="4">
        <f t="shared" si="111"/>
        <v>35299.994665999999</v>
      </c>
      <c r="AQ576" s="4">
        <f t="shared" si="112"/>
        <v>30323.247574000001</v>
      </c>
      <c r="AR576" s="4">
        <f t="shared" si="113"/>
        <v>48737.885000000002</v>
      </c>
      <c r="AS576" s="4">
        <f t="shared" si="114"/>
        <v>0</v>
      </c>
      <c r="AT576" s="4">
        <f t="shared" si="115"/>
        <v>17572</v>
      </c>
      <c r="AU576" s="4">
        <f t="shared" si="116"/>
        <v>0</v>
      </c>
      <c r="AV576" s="4">
        <f t="shared" si="117"/>
        <v>8503</v>
      </c>
      <c r="AW576" s="4">
        <f t="shared" si="118"/>
        <v>0</v>
      </c>
      <c r="AX576" s="4">
        <f t="shared" si="119"/>
        <v>114908.852357</v>
      </c>
      <c r="AY576" s="4">
        <f t="shared" si="120"/>
        <v>34513.387874</v>
      </c>
      <c r="AZ576" t="s">
        <v>903</v>
      </c>
    </row>
    <row r="577" spans="1:52" x14ac:dyDescent="0.25">
      <c r="A577">
        <v>16</v>
      </c>
      <c r="B577" t="s">
        <v>0</v>
      </c>
      <c r="C577" t="s">
        <v>668</v>
      </c>
      <c r="D577">
        <v>2021</v>
      </c>
      <c r="E577" t="s">
        <v>1</v>
      </c>
      <c r="F577" t="s">
        <v>2</v>
      </c>
      <c r="G577">
        <v>2</v>
      </c>
      <c r="H577" t="s">
        <v>3</v>
      </c>
      <c r="I577" t="s">
        <v>706</v>
      </c>
      <c r="J577" t="s">
        <v>604</v>
      </c>
      <c r="K577" t="s">
        <v>843</v>
      </c>
      <c r="L577" t="s">
        <v>797</v>
      </c>
      <c r="M577" t="s">
        <v>798</v>
      </c>
      <c r="N577" t="s">
        <v>720</v>
      </c>
      <c r="O577" t="s">
        <v>52</v>
      </c>
      <c r="P577" t="s">
        <v>761</v>
      </c>
      <c r="Q577" t="s">
        <v>367</v>
      </c>
      <c r="R577">
        <v>0</v>
      </c>
      <c r="S577" t="s">
        <v>7</v>
      </c>
      <c r="T577">
        <v>293</v>
      </c>
      <c r="U577" t="s">
        <v>610</v>
      </c>
      <c r="V577" s="1">
        <v>46997980069</v>
      </c>
      <c r="W577" s="1">
        <v>6043936100</v>
      </c>
      <c r="X577" s="1">
        <v>12.86</v>
      </c>
      <c r="Y577" s="1">
        <v>41811454000</v>
      </c>
      <c r="Z577" s="1">
        <v>30669134924</v>
      </c>
      <c r="AA577" s="3">
        <v>73.349999999999994</v>
      </c>
      <c r="AB577" s="1">
        <v>20754410000</v>
      </c>
      <c r="AC577" s="1">
        <v>0</v>
      </c>
      <c r="AD577" s="3">
        <v>0</v>
      </c>
      <c r="AE577" s="1">
        <v>23135000000</v>
      </c>
      <c r="AF577" s="1">
        <v>0</v>
      </c>
      <c r="AG577" s="3">
        <v>0</v>
      </c>
      <c r="AH577" s="1">
        <v>22940000000</v>
      </c>
      <c r="AI577" s="1">
        <v>0</v>
      </c>
      <c r="AJ577" s="3">
        <v>0</v>
      </c>
      <c r="AK577" s="1" t="s">
        <v>9</v>
      </c>
      <c r="AL577" s="1" t="s">
        <v>9</v>
      </c>
      <c r="AM577" s="1" t="s">
        <v>9</v>
      </c>
      <c r="AN577" s="4">
        <f t="shared" si="109"/>
        <v>46997.980068999997</v>
      </c>
      <c r="AO577" s="4">
        <f t="shared" si="110"/>
        <v>6043.9360999999999</v>
      </c>
      <c r="AP577" s="4">
        <f t="shared" si="111"/>
        <v>41811.453999999998</v>
      </c>
      <c r="AQ577" s="4">
        <f t="shared" si="112"/>
        <v>30669.134924000002</v>
      </c>
      <c r="AR577" s="4">
        <f t="shared" si="113"/>
        <v>20754.41</v>
      </c>
      <c r="AS577" s="4">
        <f t="shared" si="114"/>
        <v>0</v>
      </c>
      <c r="AT577" s="4">
        <f t="shared" si="115"/>
        <v>23135</v>
      </c>
      <c r="AU577" s="4">
        <f t="shared" si="116"/>
        <v>0</v>
      </c>
      <c r="AV577" s="4">
        <f t="shared" si="117"/>
        <v>22940</v>
      </c>
      <c r="AW577" s="4">
        <f t="shared" si="118"/>
        <v>0</v>
      </c>
      <c r="AX577" s="4">
        <f t="shared" si="119"/>
        <v>155638.84406899998</v>
      </c>
      <c r="AY577" s="4">
        <f t="shared" si="120"/>
        <v>36713.071024000004</v>
      </c>
      <c r="AZ577" t="s">
        <v>903</v>
      </c>
    </row>
    <row r="578" spans="1:52" x14ac:dyDescent="0.25">
      <c r="A578">
        <v>16</v>
      </c>
      <c r="B578" t="s">
        <v>0</v>
      </c>
      <c r="C578" t="s">
        <v>668</v>
      </c>
      <c r="D578">
        <v>2021</v>
      </c>
      <c r="E578" t="s">
        <v>1</v>
      </c>
      <c r="F578" t="s">
        <v>2</v>
      </c>
      <c r="G578">
        <v>2</v>
      </c>
      <c r="H578" t="s">
        <v>3</v>
      </c>
      <c r="I578" t="s">
        <v>706</v>
      </c>
      <c r="J578" t="s">
        <v>604</v>
      </c>
      <c r="K578" t="s">
        <v>843</v>
      </c>
      <c r="L578" t="s">
        <v>797</v>
      </c>
      <c r="M578" t="s">
        <v>798</v>
      </c>
      <c r="N578" t="s">
        <v>720</v>
      </c>
      <c r="O578" t="s">
        <v>52</v>
      </c>
      <c r="P578" t="s">
        <v>761</v>
      </c>
      <c r="Q578" t="s">
        <v>367</v>
      </c>
      <c r="R578">
        <v>0</v>
      </c>
      <c r="S578" t="s">
        <v>7</v>
      </c>
      <c r="T578">
        <v>294</v>
      </c>
      <c r="U578" t="s">
        <v>611</v>
      </c>
      <c r="V578" s="1">
        <v>9694199669</v>
      </c>
      <c r="W578" s="1">
        <v>9521817042</v>
      </c>
      <c r="X578" s="1">
        <v>98.22</v>
      </c>
      <c r="Y578" s="1">
        <v>16930562000</v>
      </c>
      <c r="Z578" s="1">
        <v>16758584570</v>
      </c>
      <c r="AA578" s="3">
        <v>98.98</v>
      </c>
      <c r="AB578" s="1">
        <v>15000000000</v>
      </c>
      <c r="AC578" s="1">
        <v>0</v>
      </c>
      <c r="AD578" s="3">
        <v>0</v>
      </c>
      <c r="AE578" s="1">
        <v>5135000000</v>
      </c>
      <c r="AF578" s="1">
        <v>0</v>
      </c>
      <c r="AG578" s="3">
        <v>0</v>
      </c>
      <c r="AH578" s="1">
        <v>6531000000</v>
      </c>
      <c r="AI578" s="1">
        <v>0</v>
      </c>
      <c r="AJ578" s="3">
        <v>0</v>
      </c>
      <c r="AK578" s="1" t="s">
        <v>9</v>
      </c>
      <c r="AL578" s="1" t="s">
        <v>9</v>
      </c>
      <c r="AM578" s="1" t="s">
        <v>9</v>
      </c>
      <c r="AN578" s="4">
        <f t="shared" si="109"/>
        <v>9694.1996689999996</v>
      </c>
      <c r="AO578" s="4">
        <f t="shared" si="110"/>
        <v>9521.8170420000006</v>
      </c>
      <c r="AP578" s="4">
        <f t="shared" si="111"/>
        <v>16930.562000000002</v>
      </c>
      <c r="AQ578" s="4">
        <f t="shared" si="112"/>
        <v>16758.584569999999</v>
      </c>
      <c r="AR578" s="4">
        <f t="shared" si="113"/>
        <v>15000</v>
      </c>
      <c r="AS578" s="4">
        <f t="shared" si="114"/>
        <v>0</v>
      </c>
      <c r="AT578" s="4">
        <f t="shared" si="115"/>
        <v>5135</v>
      </c>
      <c r="AU578" s="4">
        <f t="shared" si="116"/>
        <v>0</v>
      </c>
      <c r="AV578" s="4">
        <f t="shared" si="117"/>
        <v>6531</v>
      </c>
      <c r="AW578" s="4">
        <f t="shared" si="118"/>
        <v>0</v>
      </c>
      <c r="AX578" s="4">
        <f t="shared" si="119"/>
        <v>53290.761669</v>
      </c>
      <c r="AY578" s="4">
        <f t="shared" si="120"/>
        <v>26280.401612000001</v>
      </c>
      <c r="AZ578" t="s">
        <v>903</v>
      </c>
    </row>
    <row r="579" spans="1:52" x14ac:dyDescent="0.25">
      <c r="A579">
        <v>16</v>
      </c>
      <c r="B579" t="s">
        <v>0</v>
      </c>
      <c r="C579" t="s">
        <v>668</v>
      </c>
      <c r="D579">
        <v>2021</v>
      </c>
      <c r="E579" t="s">
        <v>1</v>
      </c>
      <c r="F579" t="s">
        <v>2</v>
      </c>
      <c r="G579">
        <v>2</v>
      </c>
      <c r="H579" t="s">
        <v>3</v>
      </c>
      <c r="I579" t="s">
        <v>706</v>
      </c>
      <c r="J579" t="s">
        <v>604</v>
      </c>
      <c r="K579" t="s">
        <v>843</v>
      </c>
      <c r="L579" t="s">
        <v>797</v>
      </c>
      <c r="M579" t="s">
        <v>798</v>
      </c>
      <c r="N579" t="s">
        <v>720</v>
      </c>
      <c r="O579" t="s">
        <v>52</v>
      </c>
      <c r="P579" t="s">
        <v>761</v>
      </c>
      <c r="Q579" t="s">
        <v>367</v>
      </c>
      <c r="R579">
        <v>0</v>
      </c>
      <c r="S579" t="s">
        <v>7</v>
      </c>
      <c r="T579">
        <v>295</v>
      </c>
      <c r="U579" t="s">
        <v>612</v>
      </c>
      <c r="V579" s="1">
        <v>11036860247</v>
      </c>
      <c r="W579" s="1">
        <v>9914433212</v>
      </c>
      <c r="X579" s="1">
        <v>89.83</v>
      </c>
      <c r="Y579" s="1">
        <v>20906724664</v>
      </c>
      <c r="Z579" s="1">
        <v>19861809322</v>
      </c>
      <c r="AA579" s="3">
        <v>95</v>
      </c>
      <c r="AB579" s="1">
        <v>33981898000</v>
      </c>
      <c r="AC579" s="1">
        <v>0</v>
      </c>
      <c r="AD579" s="3">
        <v>0</v>
      </c>
      <c r="AE579" s="1">
        <v>5500000000</v>
      </c>
      <c r="AF579" s="1">
        <v>0</v>
      </c>
      <c r="AG579" s="3">
        <v>0</v>
      </c>
      <c r="AH579" s="1">
        <v>5500000000</v>
      </c>
      <c r="AI579" s="1">
        <v>0</v>
      </c>
      <c r="AJ579" s="3">
        <v>0</v>
      </c>
      <c r="AK579" s="1" t="s">
        <v>9</v>
      </c>
      <c r="AL579" s="1" t="s">
        <v>9</v>
      </c>
      <c r="AM579" s="1" t="s">
        <v>9</v>
      </c>
      <c r="AN579" s="4">
        <f t="shared" si="109"/>
        <v>11036.860247000001</v>
      </c>
      <c r="AO579" s="4">
        <f t="shared" si="110"/>
        <v>9914.4332119999999</v>
      </c>
      <c r="AP579" s="4">
        <f t="shared" si="111"/>
        <v>20906.724664000001</v>
      </c>
      <c r="AQ579" s="4">
        <f t="shared" si="112"/>
        <v>19861.809322000001</v>
      </c>
      <c r="AR579" s="4">
        <f t="shared" si="113"/>
        <v>33981.898000000001</v>
      </c>
      <c r="AS579" s="4">
        <f t="shared" si="114"/>
        <v>0</v>
      </c>
      <c r="AT579" s="4">
        <f t="shared" si="115"/>
        <v>5500</v>
      </c>
      <c r="AU579" s="4">
        <f t="shared" si="116"/>
        <v>0</v>
      </c>
      <c r="AV579" s="4">
        <f t="shared" si="117"/>
        <v>5500</v>
      </c>
      <c r="AW579" s="4">
        <f t="shared" si="118"/>
        <v>0</v>
      </c>
      <c r="AX579" s="4">
        <f t="shared" si="119"/>
        <v>76925.482910999999</v>
      </c>
      <c r="AY579" s="4">
        <f t="shared" si="120"/>
        <v>29776.242534000001</v>
      </c>
      <c r="AZ579" t="s">
        <v>910</v>
      </c>
    </row>
    <row r="580" spans="1:52" x14ac:dyDescent="0.25">
      <c r="A580">
        <v>16</v>
      </c>
      <c r="B580" t="s">
        <v>0</v>
      </c>
      <c r="C580" t="s">
        <v>668</v>
      </c>
      <c r="D580">
        <v>2021</v>
      </c>
      <c r="E580" t="s">
        <v>1</v>
      </c>
      <c r="F580" t="s">
        <v>2</v>
      </c>
      <c r="G580">
        <v>2</v>
      </c>
      <c r="H580" t="s">
        <v>3</v>
      </c>
      <c r="I580" t="s">
        <v>706</v>
      </c>
      <c r="J580" t="s">
        <v>604</v>
      </c>
      <c r="K580" t="s">
        <v>843</v>
      </c>
      <c r="L580" t="s">
        <v>797</v>
      </c>
      <c r="M580" t="s">
        <v>798</v>
      </c>
      <c r="N580" t="s">
        <v>720</v>
      </c>
      <c r="O580" t="s">
        <v>52</v>
      </c>
      <c r="P580" t="s">
        <v>761</v>
      </c>
      <c r="Q580" t="s">
        <v>367</v>
      </c>
      <c r="R580">
        <v>0</v>
      </c>
      <c r="S580" t="s">
        <v>7</v>
      </c>
      <c r="T580">
        <v>296</v>
      </c>
      <c r="U580" t="s">
        <v>613</v>
      </c>
      <c r="V580" s="1">
        <v>967480180</v>
      </c>
      <c r="W580" s="1">
        <v>967480180</v>
      </c>
      <c r="X580" s="1">
        <v>100</v>
      </c>
      <c r="Y580" s="1">
        <v>2031941336</v>
      </c>
      <c r="Z580" s="1">
        <v>2023289519</v>
      </c>
      <c r="AA580" s="3">
        <v>99.57</v>
      </c>
      <c r="AB580" s="1">
        <v>240000000</v>
      </c>
      <c r="AC580" s="1">
        <v>0</v>
      </c>
      <c r="AD580" s="3">
        <v>0</v>
      </c>
      <c r="AE580" s="1">
        <v>0</v>
      </c>
      <c r="AF580" s="1">
        <v>0</v>
      </c>
      <c r="AG580" s="3">
        <v>0</v>
      </c>
      <c r="AH580" s="1">
        <v>0</v>
      </c>
      <c r="AI580" s="1">
        <v>0</v>
      </c>
      <c r="AJ580" s="3">
        <v>0</v>
      </c>
      <c r="AK580" s="1" t="s">
        <v>9</v>
      </c>
      <c r="AL580" s="1" t="s">
        <v>9</v>
      </c>
      <c r="AM580" s="1" t="s">
        <v>9</v>
      </c>
      <c r="AN580" s="4">
        <f t="shared" si="109"/>
        <v>967.48018000000002</v>
      </c>
      <c r="AO580" s="4">
        <f t="shared" si="110"/>
        <v>967.48018000000002</v>
      </c>
      <c r="AP580" s="4">
        <f t="shared" si="111"/>
        <v>2031.9413360000001</v>
      </c>
      <c r="AQ580" s="4">
        <f t="shared" si="112"/>
        <v>2023.2895189999999</v>
      </c>
      <c r="AR580" s="4">
        <f t="shared" si="113"/>
        <v>240</v>
      </c>
      <c r="AS580" s="4">
        <f t="shared" si="114"/>
        <v>0</v>
      </c>
      <c r="AT580" s="4">
        <f t="shared" si="115"/>
        <v>0</v>
      </c>
      <c r="AU580" s="4">
        <f t="shared" si="116"/>
        <v>0</v>
      </c>
      <c r="AV580" s="4">
        <f t="shared" si="117"/>
        <v>0</v>
      </c>
      <c r="AW580" s="4">
        <f t="shared" si="118"/>
        <v>0</v>
      </c>
      <c r="AX580" s="4">
        <f t="shared" si="119"/>
        <v>3239.4215160000003</v>
      </c>
      <c r="AY580" s="4">
        <f t="shared" si="120"/>
        <v>2990.7696989999999</v>
      </c>
      <c r="AZ580" t="s">
        <v>910</v>
      </c>
    </row>
    <row r="581" spans="1:52" x14ac:dyDescent="0.25">
      <c r="A581">
        <v>16</v>
      </c>
      <c r="B581" t="s">
        <v>0</v>
      </c>
      <c r="C581" t="s">
        <v>668</v>
      </c>
      <c r="D581">
        <v>2021</v>
      </c>
      <c r="E581" t="s">
        <v>1</v>
      </c>
      <c r="F581" t="s">
        <v>2</v>
      </c>
      <c r="G581">
        <v>2</v>
      </c>
      <c r="H581" t="s">
        <v>3</v>
      </c>
      <c r="I581" t="s">
        <v>706</v>
      </c>
      <c r="J581" t="s">
        <v>604</v>
      </c>
      <c r="K581" t="s">
        <v>843</v>
      </c>
      <c r="L581" t="s">
        <v>797</v>
      </c>
      <c r="M581" t="s">
        <v>798</v>
      </c>
      <c r="N581" t="s">
        <v>720</v>
      </c>
      <c r="O581" t="s">
        <v>52</v>
      </c>
      <c r="P581" t="s">
        <v>761</v>
      </c>
      <c r="Q581" t="s">
        <v>367</v>
      </c>
      <c r="R581">
        <v>0</v>
      </c>
      <c r="S581" t="s">
        <v>7</v>
      </c>
      <c r="T581">
        <v>297</v>
      </c>
      <c r="U581" t="s">
        <v>614</v>
      </c>
      <c r="V581" s="1">
        <v>3720527863</v>
      </c>
      <c r="W581" s="1">
        <v>3692784711</v>
      </c>
      <c r="X581" s="1">
        <v>99.25</v>
      </c>
      <c r="Y581" s="1">
        <v>1629331334</v>
      </c>
      <c r="Z581" s="1">
        <v>1586233333</v>
      </c>
      <c r="AA581" s="3">
        <v>97.35</v>
      </c>
      <c r="AB581" s="1">
        <v>1961000000</v>
      </c>
      <c r="AC581" s="1">
        <v>0</v>
      </c>
      <c r="AD581" s="3">
        <v>0</v>
      </c>
      <c r="AE581" s="1">
        <v>3100000000</v>
      </c>
      <c r="AF581" s="1">
        <v>0</v>
      </c>
      <c r="AG581" s="3">
        <v>0</v>
      </c>
      <c r="AH581" s="1">
        <v>3000000000</v>
      </c>
      <c r="AI581" s="1">
        <v>0</v>
      </c>
      <c r="AJ581" s="3">
        <v>0</v>
      </c>
      <c r="AK581" s="1" t="s">
        <v>9</v>
      </c>
      <c r="AL581" s="1" t="s">
        <v>9</v>
      </c>
      <c r="AM581" s="1" t="s">
        <v>9</v>
      </c>
      <c r="AN581" s="4">
        <f t="shared" si="109"/>
        <v>3720.5278629999998</v>
      </c>
      <c r="AO581" s="4">
        <f t="shared" si="110"/>
        <v>3692.7847109999998</v>
      </c>
      <c r="AP581" s="4">
        <f t="shared" si="111"/>
        <v>1629.331334</v>
      </c>
      <c r="AQ581" s="4">
        <f t="shared" si="112"/>
        <v>1586.2333329999999</v>
      </c>
      <c r="AR581" s="4">
        <f t="shared" si="113"/>
        <v>1961</v>
      </c>
      <c r="AS581" s="4">
        <f t="shared" si="114"/>
        <v>0</v>
      </c>
      <c r="AT581" s="4">
        <f t="shared" si="115"/>
        <v>3100</v>
      </c>
      <c r="AU581" s="4">
        <f t="shared" si="116"/>
        <v>0</v>
      </c>
      <c r="AV581" s="4">
        <f t="shared" si="117"/>
        <v>3000</v>
      </c>
      <c r="AW581" s="4">
        <f t="shared" si="118"/>
        <v>0</v>
      </c>
      <c r="AX581" s="4">
        <f t="shared" si="119"/>
        <v>13410.859197</v>
      </c>
      <c r="AY581" s="4">
        <f t="shared" si="120"/>
        <v>5279.0180439999995</v>
      </c>
      <c r="AZ581" t="s">
        <v>910</v>
      </c>
    </row>
    <row r="582" spans="1:52" x14ac:dyDescent="0.25">
      <c r="A582">
        <v>16</v>
      </c>
      <c r="B582" t="s">
        <v>0</v>
      </c>
      <c r="C582" t="s">
        <v>668</v>
      </c>
      <c r="D582">
        <v>2021</v>
      </c>
      <c r="E582" t="s">
        <v>1</v>
      </c>
      <c r="F582" t="s">
        <v>2</v>
      </c>
      <c r="G582">
        <v>2</v>
      </c>
      <c r="H582" t="s">
        <v>3</v>
      </c>
      <c r="I582" t="s">
        <v>706</v>
      </c>
      <c r="J582" t="s">
        <v>604</v>
      </c>
      <c r="K582" t="s">
        <v>843</v>
      </c>
      <c r="L582" t="s">
        <v>797</v>
      </c>
      <c r="M582" t="s">
        <v>798</v>
      </c>
      <c r="N582" t="s">
        <v>718</v>
      </c>
      <c r="O582" t="s">
        <v>13</v>
      </c>
      <c r="P582" t="s">
        <v>741</v>
      </c>
      <c r="Q582" t="s">
        <v>130</v>
      </c>
      <c r="R582">
        <v>0</v>
      </c>
      <c r="S582" t="s">
        <v>7</v>
      </c>
      <c r="T582">
        <v>335</v>
      </c>
      <c r="U582" t="s">
        <v>615</v>
      </c>
      <c r="V582" s="1">
        <v>3382119536</v>
      </c>
      <c r="W582" s="1">
        <v>3314158497</v>
      </c>
      <c r="X582" s="1">
        <v>97.99</v>
      </c>
      <c r="Y582" s="1">
        <v>8326512000</v>
      </c>
      <c r="Z582" s="1">
        <v>8283110381</v>
      </c>
      <c r="AA582" s="3">
        <v>99.48</v>
      </c>
      <c r="AB582" s="1">
        <v>7900000000</v>
      </c>
      <c r="AC582" s="1">
        <v>0</v>
      </c>
      <c r="AD582" s="3">
        <v>0</v>
      </c>
      <c r="AE582" s="1">
        <v>5393600000</v>
      </c>
      <c r="AF582" s="1">
        <v>0</v>
      </c>
      <c r="AG582" s="3">
        <v>0</v>
      </c>
      <c r="AH582" s="1">
        <v>4559943290</v>
      </c>
      <c r="AI582" s="1">
        <v>0</v>
      </c>
      <c r="AJ582" s="3">
        <v>0</v>
      </c>
      <c r="AK582" s="1" t="s">
        <v>9</v>
      </c>
      <c r="AL582" s="1" t="s">
        <v>9</v>
      </c>
      <c r="AM582" s="1" t="s">
        <v>9</v>
      </c>
      <c r="AN582" s="4">
        <f t="shared" si="109"/>
        <v>3382.1195360000002</v>
      </c>
      <c r="AO582" s="4">
        <f t="shared" si="110"/>
        <v>3314.1584969999999</v>
      </c>
      <c r="AP582" s="4">
        <f t="shared" si="111"/>
        <v>8326.5120000000006</v>
      </c>
      <c r="AQ582" s="4">
        <f t="shared" si="112"/>
        <v>8283.1103810000004</v>
      </c>
      <c r="AR582" s="4">
        <f t="shared" si="113"/>
        <v>7900</v>
      </c>
      <c r="AS582" s="4">
        <f t="shared" si="114"/>
        <v>0</v>
      </c>
      <c r="AT582" s="4">
        <f t="shared" si="115"/>
        <v>5393.6</v>
      </c>
      <c r="AU582" s="4">
        <f t="shared" si="116"/>
        <v>0</v>
      </c>
      <c r="AV582" s="4">
        <f t="shared" si="117"/>
        <v>4559.9432900000002</v>
      </c>
      <c r="AW582" s="4">
        <f t="shared" si="118"/>
        <v>0</v>
      </c>
      <c r="AX582" s="4">
        <f t="shared" si="119"/>
        <v>29562.174825999999</v>
      </c>
      <c r="AY582" s="4">
        <f t="shared" si="120"/>
        <v>11597.268878000001</v>
      </c>
      <c r="AZ582" t="s">
        <v>903</v>
      </c>
    </row>
    <row r="583" spans="1:52" x14ac:dyDescent="0.25">
      <c r="A583">
        <v>16</v>
      </c>
      <c r="B583" t="s">
        <v>0</v>
      </c>
      <c r="C583" t="s">
        <v>668</v>
      </c>
      <c r="D583">
        <v>2021</v>
      </c>
      <c r="E583" t="s">
        <v>1</v>
      </c>
      <c r="F583" t="s">
        <v>2</v>
      </c>
      <c r="G583">
        <v>2</v>
      </c>
      <c r="H583" t="s">
        <v>3</v>
      </c>
      <c r="I583" t="s">
        <v>706</v>
      </c>
      <c r="J583" t="s">
        <v>604</v>
      </c>
      <c r="K583" t="s">
        <v>843</v>
      </c>
      <c r="L583" t="s">
        <v>797</v>
      </c>
      <c r="M583" t="s">
        <v>798</v>
      </c>
      <c r="N583" t="s">
        <v>717</v>
      </c>
      <c r="O583" t="s">
        <v>5</v>
      </c>
      <c r="P583" t="s">
        <v>722</v>
      </c>
      <c r="Q583" t="s">
        <v>6</v>
      </c>
      <c r="R583">
        <v>0</v>
      </c>
      <c r="S583" t="s">
        <v>7</v>
      </c>
      <c r="T583">
        <v>509</v>
      </c>
      <c r="U583" t="s">
        <v>212</v>
      </c>
      <c r="V583" s="1">
        <v>10556691274</v>
      </c>
      <c r="W583" s="1">
        <v>9909771428</v>
      </c>
      <c r="X583" s="1">
        <v>93.87</v>
      </c>
      <c r="Y583" s="1">
        <v>12591966000</v>
      </c>
      <c r="Z583" s="1">
        <v>11508875956</v>
      </c>
      <c r="AA583" s="3">
        <v>91.4</v>
      </c>
      <c r="AB583" s="1">
        <v>12940000000</v>
      </c>
      <c r="AC583" s="1">
        <v>0</v>
      </c>
      <c r="AD583" s="3">
        <v>0</v>
      </c>
      <c r="AE583" s="1">
        <v>5313000000</v>
      </c>
      <c r="AF583" s="1">
        <v>0</v>
      </c>
      <c r="AG583" s="3">
        <v>0</v>
      </c>
      <c r="AH583" s="1">
        <v>5038308726</v>
      </c>
      <c r="AI583" s="1">
        <v>0</v>
      </c>
      <c r="AJ583" s="3">
        <v>0</v>
      </c>
      <c r="AK583" s="1" t="s">
        <v>9</v>
      </c>
      <c r="AL583" s="1" t="s">
        <v>9</v>
      </c>
      <c r="AM583" s="1" t="s">
        <v>9</v>
      </c>
      <c r="AN583" s="4">
        <f t="shared" si="109"/>
        <v>10556.691274000001</v>
      </c>
      <c r="AO583" s="4">
        <f t="shared" si="110"/>
        <v>9909.771428</v>
      </c>
      <c r="AP583" s="4">
        <f t="shared" si="111"/>
        <v>12591.966</v>
      </c>
      <c r="AQ583" s="4">
        <f t="shared" si="112"/>
        <v>11508.875956</v>
      </c>
      <c r="AR583" s="4">
        <f t="shared" si="113"/>
        <v>12940</v>
      </c>
      <c r="AS583" s="4">
        <f t="shared" si="114"/>
        <v>0</v>
      </c>
      <c r="AT583" s="4">
        <f t="shared" si="115"/>
        <v>5313</v>
      </c>
      <c r="AU583" s="4">
        <f t="shared" si="116"/>
        <v>0</v>
      </c>
      <c r="AV583" s="4">
        <f t="shared" si="117"/>
        <v>5038.3087260000002</v>
      </c>
      <c r="AW583" s="4">
        <f t="shared" si="118"/>
        <v>0</v>
      </c>
      <c r="AX583" s="4">
        <f t="shared" si="119"/>
        <v>46439.966</v>
      </c>
      <c r="AY583" s="4">
        <f t="shared" si="120"/>
        <v>21418.647384</v>
      </c>
      <c r="AZ583" t="s">
        <v>896</v>
      </c>
    </row>
    <row r="584" spans="1:52" x14ac:dyDescent="0.25">
      <c r="A584">
        <v>16</v>
      </c>
      <c r="B584" t="s">
        <v>0</v>
      </c>
      <c r="C584" t="s">
        <v>668</v>
      </c>
      <c r="D584">
        <v>2021</v>
      </c>
      <c r="E584" t="s">
        <v>1</v>
      </c>
      <c r="F584" t="s">
        <v>2</v>
      </c>
      <c r="G584">
        <v>2</v>
      </c>
      <c r="H584" t="s">
        <v>3</v>
      </c>
      <c r="I584" t="s">
        <v>707</v>
      </c>
      <c r="J584" t="s">
        <v>616</v>
      </c>
      <c r="K584" t="s">
        <v>844</v>
      </c>
      <c r="L584" t="s">
        <v>813</v>
      </c>
      <c r="M584" t="s">
        <v>814</v>
      </c>
      <c r="N584" t="s">
        <v>719</v>
      </c>
      <c r="O584" t="s">
        <v>37</v>
      </c>
      <c r="P584" t="s">
        <v>756</v>
      </c>
      <c r="Q584" t="s">
        <v>336</v>
      </c>
      <c r="R584">
        <v>0</v>
      </c>
      <c r="S584" t="s">
        <v>7</v>
      </c>
      <c r="T584">
        <v>160</v>
      </c>
      <c r="U584" t="s">
        <v>337</v>
      </c>
      <c r="V584" s="1">
        <v>766418323</v>
      </c>
      <c r="W584" s="1">
        <v>661776890</v>
      </c>
      <c r="X584" s="1">
        <v>86.35</v>
      </c>
      <c r="Y584" s="1">
        <v>1145703000</v>
      </c>
      <c r="Z584" s="1">
        <v>1044939050</v>
      </c>
      <c r="AA584" s="3">
        <v>91.21</v>
      </c>
      <c r="AB584" s="1">
        <v>1466513000</v>
      </c>
      <c r="AC584" s="1">
        <v>0</v>
      </c>
      <c r="AD584" s="3">
        <v>0</v>
      </c>
      <c r="AE584" s="1">
        <v>702000000</v>
      </c>
      <c r="AF584" s="1">
        <v>0</v>
      </c>
      <c r="AG584" s="3">
        <v>0</v>
      </c>
      <c r="AH584" s="1">
        <v>283878677</v>
      </c>
      <c r="AI584" s="1">
        <v>0</v>
      </c>
      <c r="AJ584" s="3">
        <v>0</v>
      </c>
      <c r="AK584" s="1" t="s">
        <v>9</v>
      </c>
      <c r="AL584" s="1" t="s">
        <v>9</v>
      </c>
      <c r="AM584" s="1" t="s">
        <v>9</v>
      </c>
      <c r="AN584" s="4">
        <f t="shared" si="109"/>
        <v>766.41832299999999</v>
      </c>
      <c r="AO584" s="4">
        <f t="shared" si="110"/>
        <v>661.77688999999998</v>
      </c>
      <c r="AP584" s="4">
        <f t="shared" si="111"/>
        <v>1145.703</v>
      </c>
      <c r="AQ584" s="4">
        <f t="shared" si="112"/>
        <v>1044.93905</v>
      </c>
      <c r="AR584" s="4">
        <f t="shared" si="113"/>
        <v>1466.5129999999999</v>
      </c>
      <c r="AS584" s="4">
        <f t="shared" si="114"/>
        <v>0</v>
      </c>
      <c r="AT584" s="4">
        <f t="shared" si="115"/>
        <v>702</v>
      </c>
      <c r="AU584" s="4">
        <f t="shared" si="116"/>
        <v>0</v>
      </c>
      <c r="AV584" s="4">
        <f t="shared" si="117"/>
        <v>283.87867699999998</v>
      </c>
      <c r="AW584" s="4">
        <f t="shared" si="118"/>
        <v>0</v>
      </c>
      <c r="AX584" s="4">
        <f t="shared" si="119"/>
        <v>4364.5129999999999</v>
      </c>
      <c r="AY584" s="4">
        <f t="shared" si="120"/>
        <v>1706.71594</v>
      </c>
      <c r="AZ584" t="s">
        <v>912</v>
      </c>
    </row>
    <row r="585" spans="1:52" x14ac:dyDescent="0.25">
      <c r="A585">
        <v>16</v>
      </c>
      <c r="B585" t="s">
        <v>0</v>
      </c>
      <c r="C585" t="s">
        <v>668</v>
      </c>
      <c r="D585">
        <v>2021</v>
      </c>
      <c r="E585" t="s">
        <v>1</v>
      </c>
      <c r="F585" t="s">
        <v>2</v>
      </c>
      <c r="G585">
        <v>2</v>
      </c>
      <c r="H585" t="s">
        <v>3</v>
      </c>
      <c r="I585" t="s">
        <v>707</v>
      </c>
      <c r="J585" t="s">
        <v>616</v>
      </c>
      <c r="K585" t="s">
        <v>844</v>
      </c>
      <c r="L585" t="s">
        <v>813</v>
      </c>
      <c r="M585" t="s">
        <v>814</v>
      </c>
      <c r="N585" t="s">
        <v>720</v>
      </c>
      <c r="O585" t="s">
        <v>52</v>
      </c>
      <c r="P585" t="s">
        <v>759</v>
      </c>
      <c r="Q585" t="s">
        <v>358</v>
      </c>
      <c r="R585">
        <v>0</v>
      </c>
      <c r="S585" t="s">
        <v>7</v>
      </c>
      <c r="T585">
        <v>257</v>
      </c>
      <c r="U585" t="s">
        <v>617</v>
      </c>
      <c r="V585" s="1">
        <v>156026000</v>
      </c>
      <c r="W585" s="1">
        <v>148543000</v>
      </c>
      <c r="X585" s="1">
        <v>95.2</v>
      </c>
      <c r="Y585" s="1">
        <v>454196121</v>
      </c>
      <c r="Z585" s="1">
        <v>369671517</v>
      </c>
      <c r="AA585" s="3">
        <v>81.39</v>
      </c>
      <c r="AB585" s="1">
        <v>350356276</v>
      </c>
      <c r="AC585" s="1">
        <v>0</v>
      </c>
      <c r="AD585" s="3">
        <v>0</v>
      </c>
      <c r="AE585" s="1">
        <v>250000000</v>
      </c>
      <c r="AF585" s="1">
        <v>0</v>
      </c>
      <c r="AG585" s="3">
        <v>0</v>
      </c>
      <c r="AH585" s="1">
        <v>114175664</v>
      </c>
      <c r="AI585" s="1">
        <v>0</v>
      </c>
      <c r="AJ585" s="3">
        <v>0</v>
      </c>
      <c r="AK585" s="1" t="s">
        <v>9</v>
      </c>
      <c r="AL585" s="1" t="s">
        <v>9</v>
      </c>
      <c r="AM585" s="1" t="s">
        <v>9</v>
      </c>
      <c r="AN585" s="4">
        <f t="shared" si="109"/>
        <v>156.02600000000001</v>
      </c>
      <c r="AO585" s="4">
        <f t="shared" si="110"/>
        <v>148.54300000000001</v>
      </c>
      <c r="AP585" s="4">
        <f t="shared" si="111"/>
        <v>454.19612100000001</v>
      </c>
      <c r="AQ585" s="4">
        <f t="shared" si="112"/>
        <v>369.67151699999999</v>
      </c>
      <c r="AR585" s="4">
        <f t="shared" si="113"/>
        <v>350.35627599999998</v>
      </c>
      <c r="AS585" s="4">
        <f t="shared" si="114"/>
        <v>0</v>
      </c>
      <c r="AT585" s="4">
        <f t="shared" si="115"/>
        <v>250</v>
      </c>
      <c r="AU585" s="4">
        <f t="shared" si="116"/>
        <v>0</v>
      </c>
      <c r="AV585" s="4">
        <f t="shared" si="117"/>
        <v>114.175664</v>
      </c>
      <c r="AW585" s="4">
        <f t="shared" si="118"/>
        <v>0</v>
      </c>
      <c r="AX585" s="4">
        <f t="shared" si="119"/>
        <v>1324.7540610000001</v>
      </c>
      <c r="AY585" s="4">
        <f t="shared" si="120"/>
        <v>518.214517</v>
      </c>
      <c r="AZ585" t="s">
        <v>903</v>
      </c>
    </row>
    <row r="586" spans="1:52" x14ac:dyDescent="0.25">
      <c r="A586">
        <v>16</v>
      </c>
      <c r="B586" t="s">
        <v>0</v>
      </c>
      <c r="C586" t="s">
        <v>668</v>
      </c>
      <c r="D586">
        <v>2021</v>
      </c>
      <c r="E586" t="s">
        <v>1</v>
      </c>
      <c r="F586" t="s">
        <v>2</v>
      </c>
      <c r="G586">
        <v>2</v>
      </c>
      <c r="H586" t="s">
        <v>3</v>
      </c>
      <c r="I586" t="s">
        <v>707</v>
      </c>
      <c r="J586" t="s">
        <v>616</v>
      </c>
      <c r="K586" t="s">
        <v>844</v>
      </c>
      <c r="L586" t="s">
        <v>813</v>
      </c>
      <c r="M586" t="s">
        <v>814</v>
      </c>
      <c r="N586" t="s">
        <v>720</v>
      </c>
      <c r="O586" t="s">
        <v>52</v>
      </c>
      <c r="P586" t="s">
        <v>759</v>
      </c>
      <c r="Q586" t="s">
        <v>358</v>
      </c>
      <c r="R586">
        <v>0</v>
      </c>
      <c r="S586" t="s">
        <v>7</v>
      </c>
      <c r="T586">
        <v>258</v>
      </c>
      <c r="U586" t="s">
        <v>618</v>
      </c>
      <c r="V586" s="1">
        <v>348759032</v>
      </c>
      <c r="W586" s="1">
        <v>249038500</v>
      </c>
      <c r="X586" s="1">
        <v>71.41</v>
      </c>
      <c r="Y586" s="1">
        <v>591150719</v>
      </c>
      <c r="Z586" s="1">
        <v>572928422</v>
      </c>
      <c r="AA586" s="3">
        <v>96.92</v>
      </c>
      <c r="AB586" s="1">
        <v>1479643724</v>
      </c>
      <c r="AC586" s="1">
        <v>0</v>
      </c>
      <c r="AD586" s="3">
        <v>0</v>
      </c>
      <c r="AE586" s="1">
        <v>1330000000</v>
      </c>
      <c r="AF586" s="1">
        <v>0</v>
      </c>
      <c r="AG586" s="3">
        <v>0</v>
      </c>
      <c r="AH586" s="1">
        <v>400000000</v>
      </c>
      <c r="AI586" s="1">
        <v>0</v>
      </c>
      <c r="AJ586" s="3">
        <v>0</v>
      </c>
      <c r="AK586" s="1" t="s">
        <v>9</v>
      </c>
      <c r="AL586" s="1" t="s">
        <v>9</v>
      </c>
      <c r="AM586" s="1" t="s">
        <v>9</v>
      </c>
      <c r="AN586" s="4">
        <f t="shared" si="109"/>
        <v>348.75903199999999</v>
      </c>
      <c r="AO586" s="4">
        <f t="shared" si="110"/>
        <v>249.0385</v>
      </c>
      <c r="AP586" s="4">
        <f t="shared" si="111"/>
        <v>591.15071899999998</v>
      </c>
      <c r="AQ586" s="4">
        <f t="shared" si="112"/>
        <v>572.92842199999996</v>
      </c>
      <c r="AR586" s="4">
        <f t="shared" si="113"/>
        <v>1479.643724</v>
      </c>
      <c r="AS586" s="4">
        <f t="shared" si="114"/>
        <v>0</v>
      </c>
      <c r="AT586" s="4">
        <f t="shared" si="115"/>
        <v>1330</v>
      </c>
      <c r="AU586" s="4">
        <f t="shared" si="116"/>
        <v>0</v>
      </c>
      <c r="AV586" s="4">
        <f t="shared" si="117"/>
        <v>400</v>
      </c>
      <c r="AW586" s="4">
        <f t="shared" si="118"/>
        <v>0</v>
      </c>
      <c r="AX586" s="4">
        <f t="shared" si="119"/>
        <v>4149.5534749999997</v>
      </c>
      <c r="AY586" s="4">
        <f t="shared" si="120"/>
        <v>821.96692199999995</v>
      </c>
      <c r="AZ586" t="s">
        <v>903</v>
      </c>
    </row>
    <row r="587" spans="1:52" x14ac:dyDescent="0.25">
      <c r="A587">
        <v>16</v>
      </c>
      <c r="B587" t="s">
        <v>0</v>
      </c>
      <c r="C587" t="s">
        <v>668</v>
      </c>
      <c r="D587">
        <v>2021</v>
      </c>
      <c r="E587" t="s">
        <v>1</v>
      </c>
      <c r="F587" t="s">
        <v>2</v>
      </c>
      <c r="G587">
        <v>2</v>
      </c>
      <c r="H587" t="s">
        <v>3</v>
      </c>
      <c r="I587" t="s">
        <v>707</v>
      </c>
      <c r="J587" t="s">
        <v>616</v>
      </c>
      <c r="K587" t="s">
        <v>844</v>
      </c>
      <c r="L587" t="s">
        <v>813</v>
      </c>
      <c r="M587" t="s">
        <v>814</v>
      </c>
      <c r="N587" t="s">
        <v>720</v>
      </c>
      <c r="O587" t="s">
        <v>52</v>
      </c>
      <c r="P587" t="s">
        <v>759</v>
      </c>
      <c r="Q587" t="s">
        <v>358</v>
      </c>
      <c r="R587">
        <v>0</v>
      </c>
      <c r="S587" t="s">
        <v>7</v>
      </c>
      <c r="T587">
        <v>259</v>
      </c>
      <c r="U587" t="s">
        <v>619</v>
      </c>
      <c r="V587" s="1">
        <v>1227179793</v>
      </c>
      <c r="W587" s="1">
        <v>0</v>
      </c>
      <c r="X587" s="1">
        <v>0</v>
      </c>
      <c r="Y587" s="1">
        <v>2079059554</v>
      </c>
      <c r="Z587" s="1">
        <v>2015704461</v>
      </c>
      <c r="AA587" s="3">
        <v>96.95</v>
      </c>
      <c r="AB587" s="1">
        <v>3126625000</v>
      </c>
      <c r="AC587" s="1">
        <v>0</v>
      </c>
      <c r="AD587" s="3">
        <v>0</v>
      </c>
      <c r="AE587" s="1">
        <v>16432775000</v>
      </c>
      <c r="AF587" s="1">
        <v>0</v>
      </c>
      <c r="AG587" s="3">
        <v>0</v>
      </c>
      <c r="AH587" s="1">
        <v>4000000000</v>
      </c>
      <c r="AI587" s="1">
        <v>0</v>
      </c>
      <c r="AJ587" s="3">
        <v>0</v>
      </c>
      <c r="AK587" s="1" t="s">
        <v>9</v>
      </c>
      <c r="AL587" s="1" t="s">
        <v>9</v>
      </c>
      <c r="AM587" s="1" t="s">
        <v>9</v>
      </c>
      <c r="AN587" s="4">
        <f t="shared" si="109"/>
        <v>1227.179793</v>
      </c>
      <c r="AO587" s="4">
        <f t="shared" si="110"/>
        <v>0</v>
      </c>
      <c r="AP587" s="4">
        <f t="shared" si="111"/>
        <v>2079.0595539999999</v>
      </c>
      <c r="AQ587" s="4">
        <f t="shared" si="112"/>
        <v>2015.704461</v>
      </c>
      <c r="AR587" s="4">
        <f t="shared" si="113"/>
        <v>3126.625</v>
      </c>
      <c r="AS587" s="4">
        <f t="shared" si="114"/>
        <v>0</v>
      </c>
      <c r="AT587" s="4">
        <f t="shared" si="115"/>
        <v>16432.775000000001</v>
      </c>
      <c r="AU587" s="4">
        <f t="shared" si="116"/>
        <v>0</v>
      </c>
      <c r="AV587" s="4">
        <f t="shared" si="117"/>
        <v>4000</v>
      </c>
      <c r="AW587" s="4">
        <f t="shared" si="118"/>
        <v>0</v>
      </c>
      <c r="AX587" s="4">
        <f t="shared" si="119"/>
        <v>26865.639347</v>
      </c>
      <c r="AY587" s="4">
        <f t="shared" si="120"/>
        <v>2015.704461</v>
      </c>
      <c r="AZ587" t="s">
        <v>903</v>
      </c>
    </row>
    <row r="588" spans="1:52" x14ac:dyDescent="0.25">
      <c r="A588">
        <v>16</v>
      </c>
      <c r="B588" t="s">
        <v>0</v>
      </c>
      <c r="C588" t="s">
        <v>668</v>
      </c>
      <c r="D588">
        <v>2021</v>
      </c>
      <c r="E588" t="s">
        <v>1</v>
      </c>
      <c r="F588" t="s">
        <v>2</v>
      </c>
      <c r="G588">
        <v>2</v>
      </c>
      <c r="H588" t="s">
        <v>3</v>
      </c>
      <c r="I588" t="s">
        <v>707</v>
      </c>
      <c r="J588" t="s">
        <v>616</v>
      </c>
      <c r="K588" t="s">
        <v>844</v>
      </c>
      <c r="L588" t="s">
        <v>813</v>
      </c>
      <c r="M588" t="s">
        <v>814</v>
      </c>
      <c r="N588" t="s">
        <v>720</v>
      </c>
      <c r="O588" t="s">
        <v>52</v>
      </c>
      <c r="P588" t="s">
        <v>759</v>
      </c>
      <c r="Q588" t="s">
        <v>358</v>
      </c>
      <c r="R588">
        <v>0</v>
      </c>
      <c r="S588" t="s">
        <v>7</v>
      </c>
      <c r="T588">
        <v>260</v>
      </c>
      <c r="U588" t="s">
        <v>620</v>
      </c>
      <c r="V588" s="1">
        <v>4910105274</v>
      </c>
      <c r="W588" s="1">
        <v>4497459840</v>
      </c>
      <c r="X588" s="1">
        <v>91.6</v>
      </c>
      <c r="Y588" s="1">
        <v>6244443555</v>
      </c>
      <c r="Z588" s="1">
        <v>5999612651</v>
      </c>
      <c r="AA588" s="3">
        <v>96.08</v>
      </c>
      <c r="AB588" s="1">
        <v>6165836442</v>
      </c>
      <c r="AC588" s="1">
        <v>0</v>
      </c>
      <c r="AD588" s="3">
        <v>0</v>
      </c>
      <c r="AE588" s="1">
        <v>5379500000</v>
      </c>
      <c r="AF588" s="1">
        <v>0</v>
      </c>
      <c r="AG588" s="3">
        <v>0</v>
      </c>
      <c r="AH588" s="1">
        <v>3382186270</v>
      </c>
      <c r="AI588" s="1">
        <v>0</v>
      </c>
      <c r="AJ588" s="3">
        <v>0</v>
      </c>
      <c r="AK588" s="1" t="s">
        <v>9</v>
      </c>
      <c r="AL588" s="1" t="s">
        <v>9</v>
      </c>
      <c r="AM588" s="1" t="s">
        <v>9</v>
      </c>
      <c r="AN588" s="4">
        <f t="shared" si="109"/>
        <v>4910.1052739999996</v>
      </c>
      <c r="AO588" s="4">
        <f t="shared" si="110"/>
        <v>4497.4598400000004</v>
      </c>
      <c r="AP588" s="4">
        <f t="shared" si="111"/>
        <v>6244.4435549999998</v>
      </c>
      <c r="AQ588" s="4">
        <f t="shared" si="112"/>
        <v>5999.6126510000004</v>
      </c>
      <c r="AR588" s="4">
        <f t="shared" si="113"/>
        <v>6165.8364419999998</v>
      </c>
      <c r="AS588" s="4">
        <f t="shared" si="114"/>
        <v>0</v>
      </c>
      <c r="AT588" s="4">
        <f t="shared" si="115"/>
        <v>5379.5</v>
      </c>
      <c r="AU588" s="4">
        <f t="shared" si="116"/>
        <v>0</v>
      </c>
      <c r="AV588" s="4">
        <f t="shared" si="117"/>
        <v>3382.1862700000001</v>
      </c>
      <c r="AW588" s="4">
        <f t="shared" si="118"/>
        <v>0</v>
      </c>
      <c r="AX588" s="4">
        <f t="shared" si="119"/>
        <v>26082.071540999998</v>
      </c>
      <c r="AY588" s="4">
        <f t="shared" si="120"/>
        <v>10497.072491000001</v>
      </c>
      <c r="AZ588" t="s">
        <v>903</v>
      </c>
    </row>
    <row r="589" spans="1:52" x14ac:dyDescent="0.25">
      <c r="A589">
        <v>16</v>
      </c>
      <c r="B589" t="s">
        <v>0</v>
      </c>
      <c r="C589" t="s">
        <v>668</v>
      </c>
      <c r="D589">
        <v>2021</v>
      </c>
      <c r="E589" t="s">
        <v>1</v>
      </c>
      <c r="F589" t="s">
        <v>2</v>
      </c>
      <c r="G589">
        <v>2</v>
      </c>
      <c r="H589" t="s">
        <v>3</v>
      </c>
      <c r="I589" t="s">
        <v>707</v>
      </c>
      <c r="J589" t="s">
        <v>616</v>
      </c>
      <c r="K589" t="s">
        <v>844</v>
      </c>
      <c r="L589" t="s">
        <v>813</v>
      </c>
      <c r="M589" t="s">
        <v>814</v>
      </c>
      <c r="N589" t="s">
        <v>720</v>
      </c>
      <c r="O589" t="s">
        <v>52</v>
      </c>
      <c r="P589" t="s">
        <v>759</v>
      </c>
      <c r="Q589" t="s">
        <v>358</v>
      </c>
      <c r="R589">
        <v>0</v>
      </c>
      <c r="S589" t="s">
        <v>7</v>
      </c>
      <c r="T589">
        <v>261</v>
      </c>
      <c r="U589" t="s">
        <v>621</v>
      </c>
      <c r="V589" s="1">
        <v>3031037709</v>
      </c>
      <c r="W589" s="1">
        <v>387635204</v>
      </c>
      <c r="X589" s="1">
        <v>12.79</v>
      </c>
      <c r="Y589" s="1">
        <v>8993106605</v>
      </c>
      <c r="Z589" s="1">
        <v>8852556035</v>
      </c>
      <c r="AA589" s="3">
        <v>98.44</v>
      </c>
      <c r="AB589" s="1">
        <v>9379163558</v>
      </c>
      <c r="AC589" s="1">
        <v>0</v>
      </c>
      <c r="AD589" s="3">
        <v>0</v>
      </c>
      <c r="AE589" s="1">
        <v>6213600265</v>
      </c>
      <c r="AF589" s="1">
        <v>0</v>
      </c>
      <c r="AG589" s="3">
        <v>0</v>
      </c>
      <c r="AH589" s="1">
        <v>5031046569</v>
      </c>
      <c r="AI589" s="1">
        <v>0</v>
      </c>
      <c r="AJ589" s="3">
        <v>0</v>
      </c>
      <c r="AK589" s="1" t="s">
        <v>9</v>
      </c>
      <c r="AL589" s="1" t="s">
        <v>9</v>
      </c>
      <c r="AM589" s="1" t="s">
        <v>9</v>
      </c>
      <c r="AN589" s="4">
        <f t="shared" si="109"/>
        <v>3031.0377090000002</v>
      </c>
      <c r="AO589" s="4">
        <f t="shared" si="110"/>
        <v>387.63520399999999</v>
      </c>
      <c r="AP589" s="4">
        <f t="shared" si="111"/>
        <v>8993.1066050000009</v>
      </c>
      <c r="AQ589" s="4">
        <f t="shared" si="112"/>
        <v>8852.5560349999996</v>
      </c>
      <c r="AR589" s="4">
        <f t="shared" si="113"/>
        <v>9379.1635580000002</v>
      </c>
      <c r="AS589" s="4">
        <f t="shared" si="114"/>
        <v>0</v>
      </c>
      <c r="AT589" s="4">
        <f t="shared" si="115"/>
        <v>6213.600265</v>
      </c>
      <c r="AU589" s="4">
        <f t="shared" si="116"/>
        <v>0</v>
      </c>
      <c r="AV589" s="4">
        <f t="shared" si="117"/>
        <v>5031.0465690000001</v>
      </c>
      <c r="AW589" s="4">
        <f t="shared" si="118"/>
        <v>0</v>
      </c>
      <c r="AX589" s="4">
        <f t="shared" si="119"/>
        <v>32647.954706000004</v>
      </c>
      <c r="AY589" s="4">
        <f t="shared" si="120"/>
        <v>9240.1912389999998</v>
      </c>
      <c r="AZ589" t="s">
        <v>903</v>
      </c>
    </row>
    <row r="590" spans="1:52" x14ac:dyDescent="0.25">
      <c r="A590">
        <v>16</v>
      </c>
      <c r="B590" t="s">
        <v>0</v>
      </c>
      <c r="C590" t="s">
        <v>668</v>
      </c>
      <c r="D590">
        <v>2021</v>
      </c>
      <c r="E590" t="s">
        <v>1</v>
      </c>
      <c r="F590" t="s">
        <v>2</v>
      </c>
      <c r="G590">
        <v>2</v>
      </c>
      <c r="H590" t="s">
        <v>3</v>
      </c>
      <c r="I590" t="s">
        <v>707</v>
      </c>
      <c r="J590" t="s">
        <v>616</v>
      </c>
      <c r="K590" t="s">
        <v>844</v>
      </c>
      <c r="L590" t="s">
        <v>813</v>
      </c>
      <c r="M590" t="s">
        <v>814</v>
      </c>
      <c r="N590" t="s">
        <v>717</v>
      </c>
      <c r="O590" t="s">
        <v>5</v>
      </c>
      <c r="P590" t="s">
        <v>722</v>
      </c>
      <c r="Q590" t="s">
        <v>6</v>
      </c>
      <c r="R590">
        <v>0</v>
      </c>
      <c r="S590" t="s">
        <v>7</v>
      </c>
      <c r="T590">
        <v>505</v>
      </c>
      <c r="U590" t="s">
        <v>572</v>
      </c>
      <c r="V590" s="1">
        <v>294799792</v>
      </c>
      <c r="W590" s="1">
        <v>287685992</v>
      </c>
      <c r="X590" s="1">
        <v>97.59</v>
      </c>
      <c r="Y590" s="1">
        <v>540800000</v>
      </c>
      <c r="Z590" s="1">
        <v>421583806</v>
      </c>
      <c r="AA590" s="3">
        <v>77.959999999999994</v>
      </c>
      <c r="AB590" s="1">
        <v>555942000</v>
      </c>
      <c r="AC590" s="1">
        <v>0</v>
      </c>
      <c r="AD590" s="3">
        <v>0</v>
      </c>
      <c r="AE590" s="1">
        <v>281000000</v>
      </c>
      <c r="AF590" s="1">
        <v>0</v>
      </c>
      <c r="AG590" s="3">
        <v>0</v>
      </c>
      <c r="AH590" s="1">
        <v>102400208</v>
      </c>
      <c r="AI590" s="1">
        <v>0</v>
      </c>
      <c r="AJ590" s="3">
        <v>0</v>
      </c>
      <c r="AK590" s="1" t="s">
        <v>9</v>
      </c>
      <c r="AL590" s="1" t="s">
        <v>9</v>
      </c>
      <c r="AM590" s="1" t="s">
        <v>9</v>
      </c>
      <c r="AN590" s="4">
        <f t="shared" si="109"/>
        <v>294.79979200000002</v>
      </c>
      <c r="AO590" s="4">
        <f t="shared" si="110"/>
        <v>287.685992</v>
      </c>
      <c r="AP590" s="4">
        <f t="shared" si="111"/>
        <v>540.79999999999995</v>
      </c>
      <c r="AQ590" s="4">
        <f t="shared" si="112"/>
        <v>421.58380599999998</v>
      </c>
      <c r="AR590" s="4">
        <f t="shared" si="113"/>
        <v>555.94200000000001</v>
      </c>
      <c r="AS590" s="4">
        <f t="shared" si="114"/>
        <v>0</v>
      </c>
      <c r="AT590" s="4">
        <f t="shared" si="115"/>
        <v>281</v>
      </c>
      <c r="AU590" s="4">
        <f t="shared" si="116"/>
        <v>0</v>
      </c>
      <c r="AV590" s="4">
        <f t="shared" si="117"/>
        <v>102.40020800000001</v>
      </c>
      <c r="AW590" s="4">
        <f t="shared" si="118"/>
        <v>0</v>
      </c>
      <c r="AX590" s="4">
        <f t="shared" si="119"/>
        <v>1774.942</v>
      </c>
      <c r="AY590" s="4">
        <f t="shared" si="120"/>
        <v>709.26979800000004</v>
      </c>
      <c r="AZ590" t="s">
        <v>913</v>
      </c>
    </row>
    <row r="591" spans="1:52" x14ac:dyDescent="0.25">
      <c r="A591">
        <v>16</v>
      </c>
      <c r="B591" t="s">
        <v>0</v>
      </c>
      <c r="C591" t="s">
        <v>668</v>
      </c>
      <c r="D591">
        <v>2021</v>
      </c>
      <c r="E591" t="s">
        <v>1</v>
      </c>
      <c r="F591" t="s">
        <v>2</v>
      </c>
      <c r="G591">
        <v>2</v>
      </c>
      <c r="H591" t="s">
        <v>3</v>
      </c>
      <c r="I591" t="s">
        <v>707</v>
      </c>
      <c r="J591" t="s">
        <v>616</v>
      </c>
      <c r="K591" t="s">
        <v>844</v>
      </c>
      <c r="L591" t="s">
        <v>813</v>
      </c>
      <c r="M591" t="s">
        <v>814</v>
      </c>
      <c r="N591" t="s">
        <v>717</v>
      </c>
      <c r="O591" t="s">
        <v>5</v>
      </c>
      <c r="P591" t="s">
        <v>722</v>
      </c>
      <c r="Q591" t="s">
        <v>6</v>
      </c>
      <c r="R591">
        <v>0</v>
      </c>
      <c r="S591" t="s">
        <v>7</v>
      </c>
      <c r="T591">
        <v>540</v>
      </c>
      <c r="U591" t="s">
        <v>375</v>
      </c>
      <c r="V591" s="1">
        <v>2983981677</v>
      </c>
      <c r="W591" s="1">
        <v>2335365616</v>
      </c>
      <c r="X591" s="1">
        <v>78.260000000000005</v>
      </c>
      <c r="Y591" s="1">
        <v>4405000000</v>
      </c>
      <c r="Z591" s="1">
        <v>4085452440</v>
      </c>
      <c r="AA591" s="3">
        <v>92.75</v>
      </c>
      <c r="AB591" s="1">
        <v>5313000000</v>
      </c>
      <c r="AC591" s="1">
        <v>0</v>
      </c>
      <c r="AD591" s="3">
        <v>0</v>
      </c>
      <c r="AE591" s="1">
        <v>4048851468</v>
      </c>
      <c r="AF591" s="1">
        <v>0</v>
      </c>
      <c r="AG591" s="3">
        <v>0</v>
      </c>
      <c r="AH591" s="1">
        <v>3677721948</v>
      </c>
      <c r="AI591" s="1">
        <v>0</v>
      </c>
      <c r="AJ591" s="3">
        <v>0</v>
      </c>
      <c r="AK591" s="1" t="s">
        <v>9</v>
      </c>
      <c r="AL591" s="1" t="s">
        <v>9</v>
      </c>
      <c r="AM591" s="1" t="s">
        <v>9</v>
      </c>
      <c r="AN591" s="4">
        <f t="shared" ref="AN591:AN646" si="121">V591 / 1000000</f>
        <v>2983.9816770000002</v>
      </c>
      <c r="AO591" s="4">
        <f t="shared" ref="AO591:AO646" si="122">W591 / 1000000</f>
        <v>2335.365616</v>
      </c>
      <c r="AP591" s="4">
        <f t="shared" ref="AP591:AP646" si="123">Y591 / 1000000</f>
        <v>4405</v>
      </c>
      <c r="AQ591" s="4">
        <f t="shared" ref="AQ591:AQ646" si="124">Z591 / 1000000</f>
        <v>4085.45244</v>
      </c>
      <c r="AR591" s="4">
        <f t="shared" ref="AR591:AR646" si="125">AB591 / 1000000</f>
        <v>5313</v>
      </c>
      <c r="AS591" s="4">
        <f t="shared" ref="AS591:AS646" si="126">AC591 / 1000000</f>
        <v>0</v>
      </c>
      <c r="AT591" s="4">
        <f t="shared" ref="AT591:AT646" si="127">AE591 / 1000000</f>
        <v>4048.8514679999998</v>
      </c>
      <c r="AU591" s="4">
        <f t="shared" ref="AU591:AU646" si="128">AF591 / 1000000</f>
        <v>0</v>
      </c>
      <c r="AV591" s="4">
        <f t="shared" ref="AV591:AV646" si="129">AH591 / 1000000</f>
        <v>3677.7219479999999</v>
      </c>
      <c r="AW591" s="4">
        <f t="shared" ref="AW591:AW646" si="130">AI591 / 1000000</f>
        <v>0</v>
      </c>
      <c r="AX591" s="4">
        <f t="shared" ref="AX591:AX646" si="131">AN591+AP591+AR591+AT591+AV591</f>
        <v>20428.555092999999</v>
      </c>
      <c r="AY591" s="4">
        <f t="shared" ref="AY591:AY646" si="132">AO591+AQ591+AS591+AU591+AW591</f>
        <v>6420.8180560000001</v>
      </c>
      <c r="AZ591" t="s">
        <v>896</v>
      </c>
    </row>
    <row r="592" spans="1:52" x14ac:dyDescent="0.25">
      <c r="A592">
        <v>16</v>
      </c>
      <c r="B592" t="s">
        <v>0</v>
      </c>
      <c r="C592" t="s">
        <v>668</v>
      </c>
      <c r="D592">
        <v>2021</v>
      </c>
      <c r="E592" t="s">
        <v>1</v>
      </c>
      <c r="F592" t="s">
        <v>2</v>
      </c>
      <c r="G592">
        <v>2</v>
      </c>
      <c r="H592" t="s">
        <v>3</v>
      </c>
      <c r="I592" t="s">
        <v>708</v>
      </c>
      <c r="J592" t="s">
        <v>622</v>
      </c>
      <c r="K592" t="s">
        <v>845</v>
      </c>
      <c r="L592" t="s">
        <v>788</v>
      </c>
      <c r="M592" t="s">
        <v>789</v>
      </c>
      <c r="N592" t="s">
        <v>719</v>
      </c>
      <c r="O592" t="s">
        <v>37</v>
      </c>
      <c r="P592" t="s">
        <v>739</v>
      </c>
      <c r="Q592" t="s">
        <v>123</v>
      </c>
      <c r="R592">
        <v>0</v>
      </c>
      <c r="S592" t="s">
        <v>7</v>
      </c>
      <c r="T592">
        <v>111</v>
      </c>
      <c r="U592" t="s">
        <v>623</v>
      </c>
      <c r="V592" s="1">
        <v>35485597781</v>
      </c>
      <c r="W592" s="1">
        <v>28461747245</v>
      </c>
      <c r="X592" s="1">
        <v>80.209999999999994</v>
      </c>
      <c r="Y592" s="1">
        <v>31691782980</v>
      </c>
      <c r="Z592" s="1">
        <v>20690947462</v>
      </c>
      <c r="AA592" s="3">
        <v>65.290000000000006</v>
      </c>
      <c r="AB592" s="1">
        <v>24090500000</v>
      </c>
      <c r="AC592" s="1">
        <v>0</v>
      </c>
      <c r="AD592" s="3">
        <v>0</v>
      </c>
      <c r="AE592" s="1">
        <v>42766223642</v>
      </c>
      <c r="AF592" s="1">
        <v>0</v>
      </c>
      <c r="AG592" s="3">
        <v>0</v>
      </c>
      <c r="AH592" s="1">
        <v>26650128015</v>
      </c>
      <c r="AI592" s="1">
        <v>0</v>
      </c>
      <c r="AJ592" s="3">
        <v>0</v>
      </c>
      <c r="AK592" s="1" t="s">
        <v>9</v>
      </c>
      <c r="AL592" s="1" t="s">
        <v>9</v>
      </c>
      <c r="AM592" s="1" t="s">
        <v>9</v>
      </c>
      <c r="AN592" s="4">
        <f t="shared" si="121"/>
        <v>35485.597780999997</v>
      </c>
      <c r="AO592" s="4">
        <f t="shared" si="122"/>
        <v>28461.747244999999</v>
      </c>
      <c r="AP592" s="4">
        <f t="shared" si="123"/>
        <v>31691.78298</v>
      </c>
      <c r="AQ592" s="4">
        <f t="shared" si="124"/>
        <v>20690.947462</v>
      </c>
      <c r="AR592" s="4">
        <f t="shared" si="125"/>
        <v>24090.5</v>
      </c>
      <c r="AS592" s="4">
        <f t="shared" si="126"/>
        <v>0</v>
      </c>
      <c r="AT592" s="4">
        <f t="shared" si="127"/>
        <v>42766.223641999997</v>
      </c>
      <c r="AU592" s="4">
        <f t="shared" si="128"/>
        <v>0</v>
      </c>
      <c r="AV592" s="4">
        <f t="shared" si="129"/>
        <v>26650.128014999998</v>
      </c>
      <c r="AW592" s="4">
        <f t="shared" si="130"/>
        <v>0</v>
      </c>
      <c r="AX592" s="4">
        <f t="shared" si="131"/>
        <v>160684.23241799997</v>
      </c>
      <c r="AY592" s="4">
        <f t="shared" si="132"/>
        <v>49152.694707000002</v>
      </c>
      <c r="AZ592" t="s">
        <v>905</v>
      </c>
    </row>
    <row r="593" spans="1:52" x14ac:dyDescent="0.25">
      <c r="A593">
        <v>16</v>
      </c>
      <c r="B593" t="s">
        <v>0</v>
      </c>
      <c r="C593" t="s">
        <v>668</v>
      </c>
      <c r="D593">
        <v>2021</v>
      </c>
      <c r="E593" t="s">
        <v>1</v>
      </c>
      <c r="F593" t="s">
        <v>2</v>
      </c>
      <c r="G593">
        <v>2</v>
      </c>
      <c r="H593" t="s">
        <v>3</v>
      </c>
      <c r="I593" t="s">
        <v>709</v>
      </c>
      <c r="J593" t="s">
        <v>624</v>
      </c>
      <c r="K593" t="s">
        <v>846</v>
      </c>
      <c r="L593" t="s">
        <v>775</v>
      </c>
      <c r="M593" t="s">
        <v>776</v>
      </c>
      <c r="N593" t="s">
        <v>717</v>
      </c>
      <c r="O593" t="s">
        <v>5</v>
      </c>
      <c r="P593" t="s">
        <v>724</v>
      </c>
      <c r="Q593" t="s">
        <v>18</v>
      </c>
      <c r="R593">
        <v>0</v>
      </c>
      <c r="S593" t="s">
        <v>7</v>
      </c>
      <c r="T593">
        <v>551</v>
      </c>
      <c r="U593" t="s">
        <v>625</v>
      </c>
      <c r="V593" s="1">
        <v>505767000</v>
      </c>
      <c r="W593" s="1">
        <v>497992333</v>
      </c>
      <c r="X593" s="1">
        <v>98.46</v>
      </c>
      <c r="Y593" s="1">
        <v>890284000</v>
      </c>
      <c r="Z593" s="1">
        <v>890283333</v>
      </c>
      <c r="AA593" s="3">
        <v>100</v>
      </c>
      <c r="AB593" s="1">
        <v>900000000</v>
      </c>
      <c r="AC593" s="1">
        <v>0</v>
      </c>
      <c r="AD593" s="3">
        <v>0</v>
      </c>
      <c r="AE593" s="1">
        <v>1400000000</v>
      </c>
      <c r="AF593" s="1">
        <v>0</v>
      </c>
      <c r="AG593" s="3">
        <v>0</v>
      </c>
      <c r="AH593" s="1">
        <v>1400000000</v>
      </c>
      <c r="AI593" s="1">
        <v>0</v>
      </c>
      <c r="AJ593" s="3">
        <v>0</v>
      </c>
      <c r="AK593" s="1" t="s">
        <v>9</v>
      </c>
      <c r="AL593" s="1" t="s">
        <v>9</v>
      </c>
      <c r="AM593" s="1" t="s">
        <v>9</v>
      </c>
      <c r="AN593" s="4">
        <f t="shared" si="121"/>
        <v>505.767</v>
      </c>
      <c r="AO593" s="4">
        <f t="shared" si="122"/>
        <v>497.99233299999997</v>
      </c>
      <c r="AP593" s="4">
        <f t="shared" si="123"/>
        <v>890.28399999999999</v>
      </c>
      <c r="AQ593" s="4">
        <f t="shared" si="124"/>
        <v>890.28333299999997</v>
      </c>
      <c r="AR593" s="4">
        <f t="shared" si="125"/>
        <v>900</v>
      </c>
      <c r="AS593" s="4">
        <f t="shared" si="126"/>
        <v>0</v>
      </c>
      <c r="AT593" s="4">
        <f t="shared" si="127"/>
        <v>1400</v>
      </c>
      <c r="AU593" s="4">
        <f t="shared" si="128"/>
        <v>0</v>
      </c>
      <c r="AV593" s="4">
        <f t="shared" si="129"/>
        <v>1400</v>
      </c>
      <c r="AW593" s="4">
        <f t="shared" si="130"/>
        <v>0</v>
      </c>
      <c r="AX593" s="4">
        <f t="shared" si="131"/>
        <v>5096.0509999999995</v>
      </c>
      <c r="AY593" s="4">
        <f t="shared" si="132"/>
        <v>1388.275666</v>
      </c>
      <c r="AZ593" t="s">
        <v>896</v>
      </c>
    </row>
    <row r="594" spans="1:52" x14ac:dyDescent="0.25">
      <c r="A594">
        <v>16</v>
      </c>
      <c r="B594" t="s">
        <v>0</v>
      </c>
      <c r="C594" t="s">
        <v>668</v>
      </c>
      <c r="D594">
        <v>2021</v>
      </c>
      <c r="E594" t="s">
        <v>1</v>
      </c>
      <c r="F594" t="s">
        <v>2</v>
      </c>
      <c r="G594">
        <v>2</v>
      </c>
      <c r="H594" t="s">
        <v>3</v>
      </c>
      <c r="I594" t="s">
        <v>709</v>
      </c>
      <c r="J594" t="s">
        <v>624</v>
      </c>
      <c r="K594" t="s">
        <v>846</v>
      </c>
      <c r="L594" t="s">
        <v>775</v>
      </c>
      <c r="M594" t="s">
        <v>776</v>
      </c>
      <c r="N594" t="s">
        <v>717</v>
      </c>
      <c r="O594" t="s">
        <v>5</v>
      </c>
      <c r="P594" t="s">
        <v>724</v>
      </c>
      <c r="Q594" t="s">
        <v>18</v>
      </c>
      <c r="R594">
        <v>0</v>
      </c>
      <c r="S594" t="s">
        <v>7</v>
      </c>
      <c r="T594">
        <v>552</v>
      </c>
      <c r="U594" t="s">
        <v>626</v>
      </c>
      <c r="V594" s="1">
        <v>1967618820</v>
      </c>
      <c r="W594" s="1">
        <v>1965485368</v>
      </c>
      <c r="X594" s="1">
        <v>99.89</v>
      </c>
      <c r="Y594" s="1">
        <v>9801533000</v>
      </c>
      <c r="Z594" s="1">
        <v>9798023354</v>
      </c>
      <c r="AA594" s="3">
        <v>99.96</v>
      </c>
      <c r="AB594" s="1">
        <v>8696050000</v>
      </c>
      <c r="AC594" s="1">
        <v>0</v>
      </c>
      <c r="AD594" s="3">
        <v>0</v>
      </c>
      <c r="AE594" s="1">
        <v>3237000000</v>
      </c>
      <c r="AF594" s="1">
        <v>0</v>
      </c>
      <c r="AG594" s="3">
        <v>0</v>
      </c>
      <c r="AH594" s="1">
        <v>3208000000</v>
      </c>
      <c r="AI594" s="1">
        <v>0</v>
      </c>
      <c r="AJ594" s="3">
        <v>0</v>
      </c>
      <c r="AK594" s="1" t="s">
        <v>9</v>
      </c>
      <c r="AL594" s="1" t="s">
        <v>9</v>
      </c>
      <c r="AM594" s="1" t="s">
        <v>9</v>
      </c>
      <c r="AN594" s="4">
        <f t="shared" si="121"/>
        <v>1967.6188199999999</v>
      </c>
      <c r="AO594" s="4">
        <f t="shared" si="122"/>
        <v>1965.4853680000001</v>
      </c>
      <c r="AP594" s="4">
        <f t="shared" si="123"/>
        <v>9801.5329999999994</v>
      </c>
      <c r="AQ594" s="4">
        <f t="shared" si="124"/>
        <v>9798.0233540000008</v>
      </c>
      <c r="AR594" s="4">
        <f t="shared" si="125"/>
        <v>8696.0499999999993</v>
      </c>
      <c r="AS594" s="4">
        <f t="shared" si="126"/>
        <v>0</v>
      </c>
      <c r="AT594" s="4">
        <f t="shared" si="127"/>
        <v>3237</v>
      </c>
      <c r="AU594" s="4">
        <f t="shared" si="128"/>
        <v>0</v>
      </c>
      <c r="AV594" s="4">
        <f t="shared" si="129"/>
        <v>3208</v>
      </c>
      <c r="AW594" s="4">
        <f t="shared" si="130"/>
        <v>0</v>
      </c>
      <c r="AX594" s="4">
        <f t="shared" si="131"/>
        <v>26910.201819999998</v>
      </c>
      <c r="AY594" s="4">
        <f t="shared" si="132"/>
        <v>11763.508722</v>
      </c>
      <c r="AZ594" t="s">
        <v>896</v>
      </c>
    </row>
    <row r="595" spans="1:52" x14ac:dyDescent="0.25">
      <c r="A595">
        <v>16</v>
      </c>
      <c r="B595" t="s">
        <v>0</v>
      </c>
      <c r="C595" t="s">
        <v>668</v>
      </c>
      <c r="D595">
        <v>2021</v>
      </c>
      <c r="E595" t="s">
        <v>1</v>
      </c>
      <c r="F595" t="s">
        <v>2</v>
      </c>
      <c r="G595">
        <v>2</v>
      </c>
      <c r="H595" t="s">
        <v>3</v>
      </c>
      <c r="I595" t="s">
        <v>709</v>
      </c>
      <c r="J595" t="s">
        <v>624</v>
      </c>
      <c r="K595" t="s">
        <v>846</v>
      </c>
      <c r="L595" t="s">
        <v>775</v>
      </c>
      <c r="M595" t="s">
        <v>776</v>
      </c>
      <c r="N595" t="s">
        <v>717</v>
      </c>
      <c r="O595" t="s">
        <v>5</v>
      </c>
      <c r="P595" t="s">
        <v>724</v>
      </c>
      <c r="Q595" t="s">
        <v>18</v>
      </c>
      <c r="R595">
        <v>0</v>
      </c>
      <c r="S595" t="s">
        <v>7</v>
      </c>
      <c r="T595">
        <v>553</v>
      </c>
      <c r="U595" t="s">
        <v>627</v>
      </c>
      <c r="V595" s="1">
        <v>0</v>
      </c>
      <c r="W595" s="1">
        <v>0</v>
      </c>
      <c r="X595" s="1">
        <v>0</v>
      </c>
      <c r="Y595" s="1">
        <v>1440270000</v>
      </c>
      <c r="Z595" s="1">
        <v>1438543120</v>
      </c>
      <c r="AA595" s="3">
        <v>99.88</v>
      </c>
      <c r="AB595" s="1">
        <v>2900000000</v>
      </c>
      <c r="AC595" s="1">
        <v>0</v>
      </c>
      <c r="AD595" s="3">
        <v>0</v>
      </c>
      <c r="AE595" s="1">
        <v>1600000000</v>
      </c>
      <c r="AF595" s="1">
        <v>0</v>
      </c>
      <c r="AG595" s="3">
        <v>0</v>
      </c>
      <c r="AH595" s="1">
        <v>1600000000</v>
      </c>
      <c r="AI595" s="1">
        <v>0</v>
      </c>
      <c r="AJ595" s="3">
        <v>0</v>
      </c>
      <c r="AK595" s="1" t="s">
        <v>9</v>
      </c>
      <c r="AL595" s="1" t="s">
        <v>9</v>
      </c>
      <c r="AM595" s="1" t="s">
        <v>9</v>
      </c>
      <c r="AN595" s="4">
        <f t="shared" si="121"/>
        <v>0</v>
      </c>
      <c r="AO595" s="4">
        <f t="shared" si="122"/>
        <v>0</v>
      </c>
      <c r="AP595" s="4">
        <f t="shared" si="123"/>
        <v>1440.27</v>
      </c>
      <c r="AQ595" s="4">
        <f t="shared" si="124"/>
        <v>1438.54312</v>
      </c>
      <c r="AR595" s="4">
        <f t="shared" si="125"/>
        <v>2900</v>
      </c>
      <c r="AS595" s="4">
        <f t="shared" si="126"/>
        <v>0</v>
      </c>
      <c r="AT595" s="4">
        <f t="shared" si="127"/>
        <v>1600</v>
      </c>
      <c r="AU595" s="4">
        <f t="shared" si="128"/>
        <v>0</v>
      </c>
      <c r="AV595" s="4">
        <f t="shared" si="129"/>
        <v>1600</v>
      </c>
      <c r="AW595" s="4">
        <f t="shared" si="130"/>
        <v>0</v>
      </c>
      <c r="AX595" s="4">
        <f t="shared" si="131"/>
        <v>7540.27</v>
      </c>
      <c r="AY595" s="4">
        <f t="shared" si="132"/>
        <v>1438.54312</v>
      </c>
      <c r="AZ595" t="s">
        <v>897</v>
      </c>
    </row>
    <row r="596" spans="1:52" x14ac:dyDescent="0.25">
      <c r="A596">
        <v>16</v>
      </c>
      <c r="B596" t="s">
        <v>0</v>
      </c>
      <c r="C596" t="s">
        <v>668</v>
      </c>
      <c r="D596">
        <v>2021</v>
      </c>
      <c r="E596" t="s">
        <v>1</v>
      </c>
      <c r="F596" t="s">
        <v>2</v>
      </c>
      <c r="G596">
        <v>2</v>
      </c>
      <c r="H596" t="s">
        <v>3</v>
      </c>
      <c r="I596" t="s">
        <v>710</v>
      </c>
      <c r="J596" t="s">
        <v>628</v>
      </c>
      <c r="K596" t="s">
        <v>847</v>
      </c>
      <c r="L596" t="s">
        <v>785</v>
      </c>
      <c r="M596" t="s">
        <v>786</v>
      </c>
      <c r="N596" t="s">
        <v>719</v>
      </c>
      <c r="O596" t="s">
        <v>37</v>
      </c>
      <c r="P596" t="s">
        <v>719</v>
      </c>
      <c r="Q596" t="s">
        <v>134</v>
      </c>
      <c r="R596">
        <v>0</v>
      </c>
      <c r="S596" t="s">
        <v>7</v>
      </c>
      <c r="T596">
        <v>4</v>
      </c>
      <c r="U596" t="s">
        <v>629</v>
      </c>
      <c r="V596" s="1">
        <v>0</v>
      </c>
      <c r="W596" s="1">
        <v>0</v>
      </c>
      <c r="X596" s="1">
        <v>0</v>
      </c>
      <c r="Y596" s="1">
        <v>0</v>
      </c>
      <c r="Z596" s="1">
        <v>0</v>
      </c>
      <c r="AA596" s="3">
        <v>0</v>
      </c>
      <c r="AB596" s="1">
        <v>0</v>
      </c>
      <c r="AC596" s="1">
        <v>0</v>
      </c>
      <c r="AD596" s="3">
        <v>0</v>
      </c>
      <c r="AE596" s="1">
        <v>0</v>
      </c>
      <c r="AF596" s="1">
        <v>0</v>
      </c>
      <c r="AG596" s="3">
        <v>0</v>
      </c>
      <c r="AH596" s="1">
        <v>0</v>
      </c>
      <c r="AI596" s="1">
        <v>0</v>
      </c>
      <c r="AJ596" s="3">
        <v>0</v>
      </c>
      <c r="AK596" s="1" t="s">
        <v>9</v>
      </c>
      <c r="AL596" s="1" t="s">
        <v>9</v>
      </c>
      <c r="AM596" s="1" t="s">
        <v>9</v>
      </c>
      <c r="AN596" s="4">
        <f t="shared" si="121"/>
        <v>0</v>
      </c>
      <c r="AO596" s="4">
        <f t="shared" si="122"/>
        <v>0</v>
      </c>
      <c r="AP596" s="4">
        <f t="shared" si="123"/>
        <v>0</v>
      </c>
      <c r="AQ596" s="4">
        <f t="shared" si="124"/>
        <v>0</v>
      </c>
      <c r="AR596" s="4">
        <f t="shared" si="125"/>
        <v>0</v>
      </c>
      <c r="AS596" s="4">
        <f t="shared" si="126"/>
        <v>0</v>
      </c>
      <c r="AT596" s="4">
        <f t="shared" si="127"/>
        <v>0</v>
      </c>
      <c r="AU596" s="4">
        <f t="shared" si="128"/>
        <v>0</v>
      </c>
      <c r="AV596" s="4">
        <f t="shared" si="129"/>
        <v>0</v>
      </c>
      <c r="AW596" s="4">
        <f t="shared" si="130"/>
        <v>0</v>
      </c>
      <c r="AX596" s="4">
        <f t="shared" si="131"/>
        <v>0</v>
      </c>
      <c r="AY596" s="4">
        <f t="shared" si="132"/>
        <v>0</v>
      </c>
      <c r="AZ596" t="s">
        <v>900</v>
      </c>
    </row>
    <row r="597" spans="1:52" x14ac:dyDescent="0.25">
      <c r="A597">
        <v>16</v>
      </c>
      <c r="B597" t="s">
        <v>0</v>
      </c>
      <c r="C597" t="s">
        <v>668</v>
      </c>
      <c r="D597">
        <v>2021</v>
      </c>
      <c r="E597" t="s">
        <v>1</v>
      </c>
      <c r="F597" t="s">
        <v>2</v>
      </c>
      <c r="G597">
        <v>2</v>
      </c>
      <c r="H597" t="s">
        <v>3</v>
      </c>
      <c r="I597" t="s">
        <v>710</v>
      </c>
      <c r="J597" t="s">
        <v>628</v>
      </c>
      <c r="K597" t="s">
        <v>847</v>
      </c>
      <c r="L597" t="s">
        <v>785</v>
      </c>
      <c r="M597" t="s">
        <v>786</v>
      </c>
      <c r="N597" t="s">
        <v>717</v>
      </c>
      <c r="O597" t="s">
        <v>5</v>
      </c>
      <c r="P597" t="s">
        <v>722</v>
      </c>
      <c r="Q597" t="s">
        <v>6</v>
      </c>
      <c r="R597">
        <v>0</v>
      </c>
      <c r="S597" t="s">
        <v>7</v>
      </c>
      <c r="T597">
        <v>535</v>
      </c>
      <c r="U597" t="s">
        <v>630</v>
      </c>
      <c r="V597" s="1">
        <v>353641082</v>
      </c>
      <c r="W597" s="1">
        <v>353641082</v>
      </c>
      <c r="X597" s="1">
        <v>100</v>
      </c>
      <c r="Y597" s="1">
        <v>320000000</v>
      </c>
      <c r="Z597" s="1">
        <v>320000000</v>
      </c>
      <c r="AA597" s="3">
        <v>100</v>
      </c>
      <c r="AB597" s="1">
        <v>300000000</v>
      </c>
      <c r="AC597" s="1">
        <v>0</v>
      </c>
      <c r="AD597" s="3">
        <v>0</v>
      </c>
      <c r="AE597" s="1">
        <v>320000000</v>
      </c>
      <c r="AF597" s="1">
        <v>0</v>
      </c>
      <c r="AG597" s="3">
        <v>0</v>
      </c>
      <c r="AH597" s="1">
        <v>80000000</v>
      </c>
      <c r="AI597" s="1">
        <v>0</v>
      </c>
      <c r="AJ597" s="3">
        <v>0</v>
      </c>
      <c r="AK597" s="1" t="s">
        <v>9</v>
      </c>
      <c r="AL597" s="1" t="s">
        <v>9</v>
      </c>
      <c r="AM597" s="1" t="s">
        <v>9</v>
      </c>
      <c r="AN597" s="4">
        <f t="shared" si="121"/>
        <v>353.64108199999998</v>
      </c>
      <c r="AO597" s="4">
        <f t="shared" si="122"/>
        <v>353.64108199999998</v>
      </c>
      <c r="AP597" s="4">
        <f t="shared" si="123"/>
        <v>320</v>
      </c>
      <c r="AQ597" s="4">
        <f t="shared" si="124"/>
        <v>320</v>
      </c>
      <c r="AR597" s="4">
        <f t="shared" si="125"/>
        <v>300</v>
      </c>
      <c r="AS597" s="4">
        <f t="shared" si="126"/>
        <v>0</v>
      </c>
      <c r="AT597" s="4">
        <f t="shared" si="127"/>
        <v>320</v>
      </c>
      <c r="AU597" s="4">
        <f t="shared" si="128"/>
        <v>0</v>
      </c>
      <c r="AV597" s="4">
        <f t="shared" si="129"/>
        <v>80</v>
      </c>
      <c r="AW597" s="4">
        <f t="shared" si="130"/>
        <v>0</v>
      </c>
      <c r="AX597" s="4">
        <f t="shared" si="131"/>
        <v>1373.6410820000001</v>
      </c>
      <c r="AY597" s="4">
        <f t="shared" si="132"/>
        <v>673.64108199999998</v>
      </c>
      <c r="AZ597" t="s">
        <v>896</v>
      </c>
    </row>
    <row r="598" spans="1:52" x14ac:dyDescent="0.25">
      <c r="A598">
        <v>16</v>
      </c>
      <c r="B598" t="s">
        <v>0</v>
      </c>
      <c r="C598" t="s">
        <v>668</v>
      </c>
      <c r="D598">
        <v>2021</v>
      </c>
      <c r="E598" t="s">
        <v>1</v>
      </c>
      <c r="F598" t="s">
        <v>2</v>
      </c>
      <c r="G598">
        <v>2</v>
      </c>
      <c r="H598" t="s">
        <v>3</v>
      </c>
      <c r="I598" t="s">
        <v>710</v>
      </c>
      <c r="J598" t="s">
        <v>628</v>
      </c>
      <c r="K598" t="s">
        <v>847</v>
      </c>
      <c r="L598" t="s">
        <v>785</v>
      </c>
      <c r="M598" t="s">
        <v>786</v>
      </c>
      <c r="N598" t="s">
        <v>717</v>
      </c>
      <c r="O598" t="s">
        <v>5</v>
      </c>
      <c r="P598" t="s">
        <v>722</v>
      </c>
      <c r="Q598" t="s">
        <v>6</v>
      </c>
      <c r="R598">
        <v>0</v>
      </c>
      <c r="S598" t="s">
        <v>7</v>
      </c>
      <c r="T598">
        <v>536</v>
      </c>
      <c r="U598" t="s">
        <v>631</v>
      </c>
      <c r="V598" s="1">
        <v>269044512</v>
      </c>
      <c r="W598" s="1">
        <v>269044512</v>
      </c>
      <c r="X598" s="1">
        <v>100</v>
      </c>
      <c r="Y598" s="1">
        <v>150000000</v>
      </c>
      <c r="Z598" s="1">
        <v>149988480</v>
      </c>
      <c r="AA598" s="3">
        <v>99.99</v>
      </c>
      <c r="AB598" s="1">
        <v>100000000</v>
      </c>
      <c r="AC598" s="1">
        <v>0</v>
      </c>
      <c r="AD598" s="3">
        <v>0</v>
      </c>
      <c r="AE598" s="1">
        <v>60000000</v>
      </c>
      <c r="AF598" s="1">
        <v>0</v>
      </c>
      <c r="AG598" s="3">
        <v>0</v>
      </c>
      <c r="AH598" s="1">
        <v>28000000</v>
      </c>
      <c r="AI598" s="1">
        <v>0</v>
      </c>
      <c r="AJ598" s="3">
        <v>0</v>
      </c>
      <c r="AK598" s="1" t="s">
        <v>9</v>
      </c>
      <c r="AL598" s="1" t="s">
        <v>9</v>
      </c>
      <c r="AM598" s="1" t="s">
        <v>9</v>
      </c>
      <c r="AN598" s="4">
        <f t="shared" si="121"/>
        <v>269.044512</v>
      </c>
      <c r="AO598" s="4">
        <f t="shared" si="122"/>
        <v>269.044512</v>
      </c>
      <c r="AP598" s="4">
        <f t="shared" si="123"/>
        <v>150</v>
      </c>
      <c r="AQ598" s="4">
        <f t="shared" si="124"/>
        <v>149.98848000000001</v>
      </c>
      <c r="AR598" s="4">
        <f t="shared" si="125"/>
        <v>100</v>
      </c>
      <c r="AS598" s="4">
        <f t="shared" si="126"/>
        <v>0</v>
      </c>
      <c r="AT598" s="4">
        <f t="shared" si="127"/>
        <v>60</v>
      </c>
      <c r="AU598" s="4">
        <f t="shared" si="128"/>
        <v>0</v>
      </c>
      <c r="AV598" s="4">
        <f t="shared" si="129"/>
        <v>28</v>
      </c>
      <c r="AW598" s="4">
        <f t="shared" si="130"/>
        <v>0</v>
      </c>
      <c r="AX598" s="4">
        <f t="shared" si="131"/>
        <v>607.04451199999994</v>
      </c>
      <c r="AY598" s="4">
        <f t="shared" si="132"/>
        <v>419.03299200000004</v>
      </c>
      <c r="AZ598" t="s">
        <v>896</v>
      </c>
    </row>
    <row r="599" spans="1:52" x14ac:dyDescent="0.25">
      <c r="A599">
        <v>16</v>
      </c>
      <c r="B599" t="s">
        <v>0</v>
      </c>
      <c r="C599" t="s">
        <v>668</v>
      </c>
      <c r="D599">
        <v>2021</v>
      </c>
      <c r="E599" t="s">
        <v>1</v>
      </c>
      <c r="F599" t="s">
        <v>2</v>
      </c>
      <c r="G599">
        <v>2</v>
      </c>
      <c r="H599" t="s">
        <v>3</v>
      </c>
      <c r="I599" t="s">
        <v>711</v>
      </c>
      <c r="J599" t="s">
        <v>632</v>
      </c>
      <c r="K599" t="s">
        <v>848</v>
      </c>
      <c r="L599" t="s">
        <v>800</v>
      </c>
      <c r="M599" t="s">
        <v>801</v>
      </c>
      <c r="N599" t="s">
        <v>717</v>
      </c>
      <c r="O599" t="s">
        <v>5</v>
      </c>
      <c r="P599" t="s">
        <v>722</v>
      </c>
      <c r="Q599" t="s">
        <v>6</v>
      </c>
      <c r="R599">
        <v>0</v>
      </c>
      <c r="S599" t="s">
        <v>7</v>
      </c>
      <c r="T599">
        <v>493</v>
      </c>
      <c r="U599" t="s">
        <v>8</v>
      </c>
      <c r="V599" s="1">
        <v>337959030</v>
      </c>
      <c r="W599" s="1">
        <v>323477409</v>
      </c>
      <c r="X599" s="1">
        <v>95.71</v>
      </c>
      <c r="Y599" s="1">
        <v>1342339000</v>
      </c>
      <c r="Z599" s="1">
        <v>1108529846</v>
      </c>
      <c r="AA599" s="3">
        <v>82.58</v>
      </c>
      <c r="AB599" s="1">
        <v>1282315000</v>
      </c>
      <c r="AC599" s="1">
        <v>0</v>
      </c>
      <c r="AD599" s="3">
        <v>0</v>
      </c>
      <c r="AE599" s="1">
        <v>982862466</v>
      </c>
      <c r="AF599" s="1">
        <v>0</v>
      </c>
      <c r="AG599" s="3">
        <v>0</v>
      </c>
      <c r="AH599" s="1">
        <v>852202431</v>
      </c>
      <c r="AI599" s="1">
        <v>0</v>
      </c>
      <c r="AJ599" s="3">
        <v>0</v>
      </c>
      <c r="AK599" s="1" t="s">
        <v>9</v>
      </c>
      <c r="AL599" s="1" t="s">
        <v>9</v>
      </c>
      <c r="AM599" s="1" t="s">
        <v>9</v>
      </c>
      <c r="AN599" s="4">
        <f t="shared" si="121"/>
        <v>337.95902999999998</v>
      </c>
      <c r="AO599" s="4">
        <f t="shared" si="122"/>
        <v>323.47740900000002</v>
      </c>
      <c r="AP599" s="4">
        <f t="shared" si="123"/>
        <v>1342.3389999999999</v>
      </c>
      <c r="AQ599" s="4">
        <f t="shared" si="124"/>
        <v>1108.5298459999999</v>
      </c>
      <c r="AR599" s="4">
        <f t="shared" si="125"/>
        <v>1282.3150000000001</v>
      </c>
      <c r="AS599" s="4">
        <f t="shared" si="126"/>
        <v>0</v>
      </c>
      <c r="AT599" s="4">
        <f t="shared" si="127"/>
        <v>982.86246600000004</v>
      </c>
      <c r="AU599" s="4">
        <f t="shared" si="128"/>
        <v>0</v>
      </c>
      <c r="AV599" s="4">
        <f t="shared" si="129"/>
        <v>852.20243100000005</v>
      </c>
      <c r="AW599" s="4">
        <f t="shared" si="130"/>
        <v>0</v>
      </c>
      <c r="AX599" s="4">
        <f t="shared" si="131"/>
        <v>4797.6779269999997</v>
      </c>
      <c r="AY599" s="4">
        <f t="shared" si="132"/>
        <v>1432.007255</v>
      </c>
      <c r="AZ599" t="s">
        <v>896</v>
      </c>
    </row>
    <row r="600" spans="1:52" x14ac:dyDescent="0.25">
      <c r="A600">
        <v>16</v>
      </c>
      <c r="B600" t="s">
        <v>0</v>
      </c>
      <c r="C600" t="s">
        <v>668</v>
      </c>
      <c r="D600">
        <v>2021</v>
      </c>
      <c r="E600" t="s">
        <v>1</v>
      </c>
      <c r="F600" t="s">
        <v>2</v>
      </c>
      <c r="G600">
        <v>2</v>
      </c>
      <c r="H600" t="s">
        <v>3</v>
      </c>
      <c r="I600" t="s">
        <v>711</v>
      </c>
      <c r="J600" t="s">
        <v>632</v>
      </c>
      <c r="K600" t="s">
        <v>848</v>
      </c>
      <c r="L600" t="s">
        <v>800</v>
      </c>
      <c r="M600" t="s">
        <v>801</v>
      </c>
      <c r="N600" t="s">
        <v>717</v>
      </c>
      <c r="O600" t="s">
        <v>5</v>
      </c>
      <c r="P600" t="s">
        <v>722</v>
      </c>
      <c r="Q600" t="s">
        <v>6</v>
      </c>
      <c r="R600">
        <v>0</v>
      </c>
      <c r="S600" t="s">
        <v>7</v>
      </c>
      <c r="T600">
        <v>539</v>
      </c>
      <c r="U600" t="s">
        <v>237</v>
      </c>
      <c r="V600" s="1">
        <v>8944827791</v>
      </c>
      <c r="W600" s="1">
        <v>8885546139</v>
      </c>
      <c r="X600" s="1">
        <v>99.34</v>
      </c>
      <c r="Y600" s="1">
        <v>9550000000</v>
      </c>
      <c r="Z600" s="1">
        <v>8778878360</v>
      </c>
      <c r="AA600" s="3">
        <v>91.93</v>
      </c>
      <c r="AB600" s="1">
        <v>10522058000</v>
      </c>
      <c r="AC600" s="1">
        <v>0</v>
      </c>
      <c r="AD600" s="3">
        <v>0</v>
      </c>
      <c r="AE600" s="1">
        <v>7646908188</v>
      </c>
      <c r="AF600" s="1">
        <v>0</v>
      </c>
      <c r="AG600" s="3">
        <v>0</v>
      </c>
      <c r="AH600" s="1">
        <v>7876315433</v>
      </c>
      <c r="AI600" s="1">
        <v>0</v>
      </c>
      <c r="AJ600" s="3">
        <v>0</v>
      </c>
      <c r="AK600" s="1" t="s">
        <v>9</v>
      </c>
      <c r="AL600" s="1" t="s">
        <v>9</v>
      </c>
      <c r="AM600" s="1" t="s">
        <v>9</v>
      </c>
      <c r="AN600" s="4">
        <f t="shared" si="121"/>
        <v>8944.8277909999997</v>
      </c>
      <c r="AO600" s="4">
        <f t="shared" si="122"/>
        <v>8885.546139</v>
      </c>
      <c r="AP600" s="4">
        <f t="shared" si="123"/>
        <v>9550</v>
      </c>
      <c r="AQ600" s="4">
        <f t="shared" si="124"/>
        <v>8778.8783600000006</v>
      </c>
      <c r="AR600" s="4">
        <f t="shared" si="125"/>
        <v>10522.058000000001</v>
      </c>
      <c r="AS600" s="4">
        <f t="shared" si="126"/>
        <v>0</v>
      </c>
      <c r="AT600" s="4">
        <f t="shared" si="127"/>
        <v>7646.9081880000003</v>
      </c>
      <c r="AU600" s="4">
        <f t="shared" si="128"/>
        <v>0</v>
      </c>
      <c r="AV600" s="4">
        <f t="shared" si="129"/>
        <v>7876.3154329999998</v>
      </c>
      <c r="AW600" s="4">
        <f t="shared" si="130"/>
        <v>0</v>
      </c>
      <c r="AX600" s="4">
        <f t="shared" si="131"/>
        <v>44540.109412000005</v>
      </c>
      <c r="AY600" s="4">
        <f t="shared" si="132"/>
        <v>17664.424499000001</v>
      </c>
      <c r="AZ600" t="s">
        <v>896</v>
      </c>
    </row>
    <row r="601" spans="1:52" x14ac:dyDescent="0.25">
      <c r="A601">
        <v>16</v>
      </c>
      <c r="B601" t="s">
        <v>0</v>
      </c>
      <c r="C601" t="s">
        <v>668</v>
      </c>
      <c r="D601">
        <v>2021</v>
      </c>
      <c r="E601" t="s">
        <v>1</v>
      </c>
      <c r="F601" t="s">
        <v>2</v>
      </c>
      <c r="G601">
        <v>2</v>
      </c>
      <c r="H601" t="s">
        <v>3</v>
      </c>
      <c r="I601" t="s">
        <v>712</v>
      </c>
      <c r="J601" t="s">
        <v>633</v>
      </c>
      <c r="K601" t="s">
        <v>849</v>
      </c>
      <c r="L601" t="s">
        <v>791</v>
      </c>
      <c r="M601" t="s">
        <v>792</v>
      </c>
      <c r="N601" t="s">
        <v>718</v>
      </c>
      <c r="O601" t="s">
        <v>13</v>
      </c>
      <c r="P601" t="s">
        <v>755</v>
      </c>
      <c r="Q601" t="s">
        <v>322</v>
      </c>
      <c r="R601">
        <v>0</v>
      </c>
      <c r="S601" t="s">
        <v>7</v>
      </c>
      <c r="T601">
        <v>353</v>
      </c>
      <c r="U601" t="s">
        <v>634</v>
      </c>
      <c r="V601" s="1">
        <v>3652830559</v>
      </c>
      <c r="W601" s="1">
        <v>2478580653</v>
      </c>
      <c r="X601" s="1">
        <v>67.849999999999994</v>
      </c>
      <c r="Y601" s="1">
        <v>50944974961</v>
      </c>
      <c r="Z601" s="1">
        <v>50814883039</v>
      </c>
      <c r="AA601" s="3">
        <v>99.74</v>
      </c>
      <c r="AB601" s="1">
        <v>30765000000</v>
      </c>
      <c r="AC601" s="1">
        <v>0</v>
      </c>
      <c r="AD601" s="3">
        <v>0</v>
      </c>
      <c r="AE601" s="1">
        <v>56839583637</v>
      </c>
      <c r="AF601" s="1">
        <v>0</v>
      </c>
      <c r="AG601" s="3">
        <v>0</v>
      </c>
      <c r="AH601" s="1">
        <v>57637112656</v>
      </c>
      <c r="AI601" s="1">
        <v>0</v>
      </c>
      <c r="AJ601" s="3">
        <v>0</v>
      </c>
      <c r="AK601" s="1" t="s">
        <v>9</v>
      </c>
      <c r="AL601" s="1" t="s">
        <v>9</v>
      </c>
      <c r="AM601" s="1" t="s">
        <v>9</v>
      </c>
      <c r="AN601" s="4">
        <f t="shared" si="121"/>
        <v>3652.830559</v>
      </c>
      <c r="AO601" s="4">
        <f t="shared" si="122"/>
        <v>2478.580653</v>
      </c>
      <c r="AP601" s="4">
        <f t="shared" si="123"/>
        <v>50944.974961</v>
      </c>
      <c r="AQ601" s="4">
        <f t="shared" si="124"/>
        <v>50814.883039</v>
      </c>
      <c r="AR601" s="4">
        <f t="shared" si="125"/>
        <v>30765</v>
      </c>
      <c r="AS601" s="4">
        <f t="shared" si="126"/>
        <v>0</v>
      </c>
      <c r="AT601" s="4">
        <f t="shared" si="127"/>
        <v>56839.583637000003</v>
      </c>
      <c r="AU601" s="4">
        <f t="shared" si="128"/>
        <v>0</v>
      </c>
      <c r="AV601" s="4">
        <f t="shared" si="129"/>
        <v>57637.112655999998</v>
      </c>
      <c r="AW601" s="4">
        <f t="shared" si="130"/>
        <v>0</v>
      </c>
      <c r="AX601" s="4">
        <f t="shared" si="131"/>
        <v>199839.50181300001</v>
      </c>
      <c r="AY601" s="4">
        <f t="shared" si="132"/>
        <v>53293.463691999998</v>
      </c>
      <c r="AZ601" t="s">
        <v>896</v>
      </c>
    </row>
    <row r="602" spans="1:52" x14ac:dyDescent="0.25">
      <c r="A602">
        <v>16</v>
      </c>
      <c r="B602" t="s">
        <v>0</v>
      </c>
      <c r="C602" t="s">
        <v>668</v>
      </c>
      <c r="D602">
        <v>2021</v>
      </c>
      <c r="E602" t="s">
        <v>1</v>
      </c>
      <c r="F602" t="s">
        <v>2</v>
      </c>
      <c r="G602">
        <v>2</v>
      </c>
      <c r="H602" t="s">
        <v>3</v>
      </c>
      <c r="I602" t="s">
        <v>712</v>
      </c>
      <c r="J602" t="s">
        <v>633</v>
      </c>
      <c r="K602" t="s">
        <v>849</v>
      </c>
      <c r="L602" t="s">
        <v>791</v>
      </c>
      <c r="M602" t="s">
        <v>792</v>
      </c>
      <c r="N602" t="s">
        <v>721</v>
      </c>
      <c r="O602" t="s">
        <v>66</v>
      </c>
      <c r="P602" t="s">
        <v>730</v>
      </c>
      <c r="Q602" t="s">
        <v>67</v>
      </c>
      <c r="R602">
        <v>0</v>
      </c>
      <c r="S602" t="s">
        <v>7</v>
      </c>
      <c r="T602">
        <v>374</v>
      </c>
      <c r="U602" t="s">
        <v>144</v>
      </c>
      <c r="V602" s="1">
        <v>1030671167870</v>
      </c>
      <c r="W602" s="1">
        <v>1026878650965</v>
      </c>
      <c r="X602" s="1">
        <v>99.63</v>
      </c>
      <c r="Y602" s="1">
        <v>2922611642847</v>
      </c>
      <c r="Z602" s="1">
        <v>2728214536872</v>
      </c>
      <c r="AA602" s="3">
        <v>93.35</v>
      </c>
      <c r="AB602" s="1">
        <v>2215111996000</v>
      </c>
      <c r="AC602" s="1">
        <v>0</v>
      </c>
      <c r="AD602" s="3">
        <v>0</v>
      </c>
      <c r="AE602" s="1">
        <v>1290144312169</v>
      </c>
      <c r="AF602" s="1">
        <v>0</v>
      </c>
      <c r="AG602" s="3">
        <v>0</v>
      </c>
      <c r="AH602" s="1">
        <v>1310230893265</v>
      </c>
      <c r="AI602" s="1">
        <v>0</v>
      </c>
      <c r="AJ602" s="3">
        <v>0</v>
      </c>
      <c r="AK602" s="1" t="s">
        <v>9</v>
      </c>
      <c r="AL602" s="1" t="s">
        <v>9</v>
      </c>
      <c r="AM602" s="1" t="s">
        <v>9</v>
      </c>
      <c r="AN602" s="4">
        <f t="shared" si="121"/>
        <v>1030671.16787</v>
      </c>
      <c r="AO602" s="4">
        <f t="shared" si="122"/>
        <v>1026878.650965</v>
      </c>
      <c r="AP602" s="4">
        <f t="shared" si="123"/>
        <v>2922611.6428470002</v>
      </c>
      <c r="AQ602" s="4">
        <f t="shared" si="124"/>
        <v>2728214.536872</v>
      </c>
      <c r="AR602" s="4">
        <f t="shared" si="125"/>
        <v>2215111.9959999998</v>
      </c>
      <c r="AS602" s="4">
        <f t="shared" si="126"/>
        <v>0</v>
      </c>
      <c r="AT602" s="4">
        <f t="shared" si="127"/>
        <v>1290144.312169</v>
      </c>
      <c r="AU602" s="4">
        <f t="shared" si="128"/>
        <v>0</v>
      </c>
      <c r="AV602" s="4">
        <f t="shared" si="129"/>
        <v>1310230.8932650001</v>
      </c>
      <c r="AW602" s="4">
        <f t="shared" si="130"/>
        <v>0</v>
      </c>
      <c r="AX602" s="4">
        <f t="shared" si="131"/>
        <v>8768770.0121509992</v>
      </c>
      <c r="AY602" s="4">
        <f t="shared" si="132"/>
        <v>3755093.187837</v>
      </c>
      <c r="AZ602" t="s">
        <v>903</v>
      </c>
    </row>
    <row r="603" spans="1:52" x14ac:dyDescent="0.25">
      <c r="A603">
        <v>16</v>
      </c>
      <c r="B603" t="s">
        <v>0</v>
      </c>
      <c r="C603" t="s">
        <v>668</v>
      </c>
      <c r="D603">
        <v>2021</v>
      </c>
      <c r="E603" t="s">
        <v>1</v>
      </c>
      <c r="F603" t="s">
        <v>2</v>
      </c>
      <c r="G603">
        <v>2</v>
      </c>
      <c r="H603" t="s">
        <v>3</v>
      </c>
      <c r="I603" t="s">
        <v>712</v>
      </c>
      <c r="J603" t="s">
        <v>633</v>
      </c>
      <c r="K603" t="s">
        <v>849</v>
      </c>
      <c r="L603" t="s">
        <v>791</v>
      </c>
      <c r="M603" t="s">
        <v>792</v>
      </c>
      <c r="N603" t="s">
        <v>721</v>
      </c>
      <c r="O603" t="s">
        <v>66</v>
      </c>
      <c r="P603" t="s">
        <v>730</v>
      </c>
      <c r="Q603" t="s">
        <v>67</v>
      </c>
      <c r="R603">
        <v>0</v>
      </c>
      <c r="S603" t="s">
        <v>7</v>
      </c>
      <c r="T603">
        <v>375</v>
      </c>
      <c r="U603" t="s">
        <v>145</v>
      </c>
      <c r="V603" s="1">
        <v>8997908369</v>
      </c>
      <c r="W603" s="1">
        <v>8336026321</v>
      </c>
      <c r="X603" s="1">
        <v>92.64</v>
      </c>
      <c r="Y603" s="1">
        <v>16864096176</v>
      </c>
      <c r="Z603" s="1">
        <v>16757675899</v>
      </c>
      <c r="AA603" s="3">
        <v>99.37</v>
      </c>
      <c r="AB603" s="1">
        <v>14743000000</v>
      </c>
      <c r="AC603" s="1">
        <v>0</v>
      </c>
      <c r="AD603" s="3">
        <v>0</v>
      </c>
      <c r="AE603" s="1">
        <v>26360535718</v>
      </c>
      <c r="AF603" s="1">
        <v>0</v>
      </c>
      <c r="AG603" s="3">
        <v>0</v>
      </c>
      <c r="AH603" s="1">
        <v>16003253198</v>
      </c>
      <c r="AI603" s="1">
        <v>0</v>
      </c>
      <c r="AJ603" s="3">
        <v>0</v>
      </c>
      <c r="AK603" s="1" t="s">
        <v>9</v>
      </c>
      <c r="AL603" s="1" t="s">
        <v>9</v>
      </c>
      <c r="AM603" s="1" t="s">
        <v>9</v>
      </c>
      <c r="AN603" s="4">
        <f t="shared" si="121"/>
        <v>8997.9083690000007</v>
      </c>
      <c r="AO603" s="4">
        <f t="shared" si="122"/>
        <v>8336.0263209999994</v>
      </c>
      <c r="AP603" s="4">
        <f t="shared" si="123"/>
        <v>16864.096175999999</v>
      </c>
      <c r="AQ603" s="4">
        <f t="shared" si="124"/>
        <v>16757.675899000002</v>
      </c>
      <c r="AR603" s="4">
        <f t="shared" si="125"/>
        <v>14743</v>
      </c>
      <c r="AS603" s="4">
        <f t="shared" si="126"/>
        <v>0</v>
      </c>
      <c r="AT603" s="4">
        <f t="shared" si="127"/>
        <v>26360.535717999999</v>
      </c>
      <c r="AU603" s="4">
        <f t="shared" si="128"/>
        <v>0</v>
      </c>
      <c r="AV603" s="4">
        <f t="shared" si="129"/>
        <v>16003.253198</v>
      </c>
      <c r="AW603" s="4">
        <f t="shared" si="130"/>
        <v>0</v>
      </c>
      <c r="AX603" s="4">
        <f t="shared" si="131"/>
        <v>82968.793461000008</v>
      </c>
      <c r="AY603" s="4">
        <f t="shared" si="132"/>
        <v>25093.702219999999</v>
      </c>
      <c r="AZ603" t="s">
        <v>903</v>
      </c>
    </row>
    <row r="604" spans="1:52" x14ac:dyDescent="0.25">
      <c r="A604">
        <v>16</v>
      </c>
      <c r="B604" t="s">
        <v>0</v>
      </c>
      <c r="C604" t="s">
        <v>668</v>
      </c>
      <c r="D604">
        <v>2021</v>
      </c>
      <c r="E604" t="s">
        <v>1</v>
      </c>
      <c r="F604" t="s">
        <v>2</v>
      </c>
      <c r="G604">
        <v>2</v>
      </c>
      <c r="H604" t="s">
        <v>3</v>
      </c>
      <c r="I604" t="s">
        <v>712</v>
      </c>
      <c r="J604" t="s">
        <v>633</v>
      </c>
      <c r="K604" t="s">
        <v>849</v>
      </c>
      <c r="L604" t="s">
        <v>791</v>
      </c>
      <c r="M604" t="s">
        <v>792</v>
      </c>
      <c r="N604" t="s">
        <v>721</v>
      </c>
      <c r="O604" t="s">
        <v>66</v>
      </c>
      <c r="P604" t="s">
        <v>730</v>
      </c>
      <c r="Q604" t="s">
        <v>67</v>
      </c>
      <c r="R604">
        <v>0</v>
      </c>
      <c r="S604" t="s">
        <v>7</v>
      </c>
      <c r="T604">
        <v>383</v>
      </c>
      <c r="U604" t="s">
        <v>149</v>
      </c>
      <c r="V604" s="1">
        <v>10346216717</v>
      </c>
      <c r="W604" s="1">
        <v>10345208776</v>
      </c>
      <c r="X604" s="1">
        <v>99.99</v>
      </c>
      <c r="Y604" s="1">
        <v>26639000000</v>
      </c>
      <c r="Z604" s="1">
        <v>26629556379</v>
      </c>
      <c r="AA604" s="3">
        <v>99.96</v>
      </c>
      <c r="AB604" s="1">
        <v>19423000000</v>
      </c>
      <c r="AC604" s="1">
        <v>0</v>
      </c>
      <c r="AD604" s="3">
        <v>0</v>
      </c>
      <c r="AE604" s="1">
        <v>70346957566</v>
      </c>
      <c r="AF604" s="1">
        <v>0</v>
      </c>
      <c r="AG604" s="3">
        <v>0</v>
      </c>
      <c r="AH604" s="1">
        <v>58294415669</v>
      </c>
      <c r="AI604" s="1">
        <v>0</v>
      </c>
      <c r="AJ604" s="3">
        <v>0</v>
      </c>
      <c r="AK604" s="1" t="s">
        <v>9</v>
      </c>
      <c r="AL604" s="1" t="s">
        <v>9</v>
      </c>
      <c r="AM604" s="1" t="s">
        <v>9</v>
      </c>
      <c r="AN604" s="4">
        <f t="shared" si="121"/>
        <v>10346.216716999999</v>
      </c>
      <c r="AO604" s="4">
        <f t="shared" si="122"/>
        <v>10345.208775999999</v>
      </c>
      <c r="AP604" s="4">
        <f t="shared" si="123"/>
        <v>26639</v>
      </c>
      <c r="AQ604" s="4">
        <f t="shared" si="124"/>
        <v>26629.556379000001</v>
      </c>
      <c r="AR604" s="4">
        <f t="shared" si="125"/>
        <v>19423</v>
      </c>
      <c r="AS604" s="4">
        <f t="shared" si="126"/>
        <v>0</v>
      </c>
      <c r="AT604" s="4">
        <f t="shared" si="127"/>
        <v>70346.957565999997</v>
      </c>
      <c r="AU604" s="4">
        <f t="shared" si="128"/>
        <v>0</v>
      </c>
      <c r="AV604" s="4">
        <f t="shared" si="129"/>
        <v>58294.415669000002</v>
      </c>
      <c r="AW604" s="4">
        <f t="shared" si="130"/>
        <v>0</v>
      </c>
      <c r="AX604" s="4">
        <f t="shared" si="131"/>
        <v>185049.58995200001</v>
      </c>
      <c r="AY604" s="4">
        <f t="shared" si="132"/>
        <v>36974.765155000001</v>
      </c>
      <c r="AZ604" t="s">
        <v>907</v>
      </c>
    </row>
    <row r="605" spans="1:52" x14ac:dyDescent="0.25">
      <c r="A605">
        <v>16</v>
      </c>
      <c r="B605" t="s">
        <v>0</v>
      </c>
      <c r="C605" t="s">
        <v>668</v>
      </c>
      <c r="D605">
        <v>2021</v>
      </c>
      <c r="E605" t="s">
        <v>1</v>
      </c>
      <c r="F605" t="s">
        <v>2</v>
      </c>
      <c r="G605">
        <v>2</v>
      </c>
      <c r="H605" t="s">
        <v>3</v>
      </c>
      <c r="I605" t="s">
        <v>712</v>
      </c>
      <c r="J605" t="s">
        <v>633</v>
      </c>
      <c r="K605" t="s">
        <v>849</v>
      </c>
      <c r="L605" t="s">
        <v>791</v>
      </c>
      <c r="M605" t="s">
        <v>792</v>
      </c>
      <c r="N605" t="s">
        <v>721</v>
      </c>
      <c r="O605" t="s">
        <v>66</v>
      </c>
      <c r="P605" t="s">
        <v>730</v>
      </c>
      <c r="Q605" t="s">
        <v>67</v>
      </c>
      <c r="R605">
        <v>0</v>
      </c>
      <c r="S605" t="s">
        <v>7</v>
      </c>
      <c r="T605">
        <v>386</v>
      </c>
      <c r="U605" t="s">
        <v>635</v>
      </c>
      <c r="V605" s="1">
        <v>1436848101</v>
      </c>
      <c r="W605" s="1">
        <v>1321100860</v>
      </c>
      <c r="X605" s="1">
        <v>91.94</v>
      </c>
      <c r="Y605" s="1">
        <v>2758275200</v>
      </c>
      <c r="Z605" s="1">
        <v>2700192005</v>
      </c>
      <c r="AA605" s="3">
        <v>97.89</v>
      </c>
      <c r="AB605" s="1">
        <v>2835000000</v>
      </c>
      <c r="AC605" s="1">
        <v>0</v>
      </c>
      <c r="AD605" s="3">
        <v>0</v>
      </c>
      <c r="AE605" s="1">
        <v>11424410450</v>
      </c>
      <c r="AF605" s="1">
        <v>0</v>
      </c>
      <c r="AG605" s="3">
        <v>0</v>
      </c>
      <c r="AH605" s="1">
        <v>9810021036</v>
      </c>
      <c r="AI605" s="1">
        <v>0</v>
      </c>
      <c r="AJ605" s="3">
        <v>0</v>
      </c>
      <c r="AK605" s="1" t="s">
        <v>9</v>
      </c>
      <c r="AL605" s="1" t="s">
        <v>9</v>
      </c>
      <c r="AM605" s="1" t="s">
        <v>9</v>
      </c>
      <c r="AN605" s="4">
        <f t="shared" si="121"/>
        <v>1436.848101</v>
      </c>
      <c r="AO605" s="4">
        <f t="shared" si="122"/>
        <v>1321.10086</v>
      </c>
      <c r="AP605" s="4">
        <f t="shared" si="123"/>
        <v>2758.2752</v>
      </c>
      <c r="AQ605" s="4">
        <f t="shared" si="124"/>
        <v>2700.1920049999999</v>
      </c>
      <c r="AR605" s="4">
        <f t="shared" si="125"/>
        <v>2835</v>
      </c>
      <c r="AS605" s="4">
        <f t="shared" si="126"/>
        <v>0</v>
      </c>
      <c r="AT605" s="4">
        <f t="shared" si="127"/>
        <v>11424.410449999999</v>
      </c>
      <c r="AU605" s="4">
        <f t="shared" si="128"/>
        <v>0</v>
      </c>
      <c r="AV605" s="4">
        <f t="shared" si="129"/>
        <v>9810.0210360000001</v>
      </c>
      <c r="AW605" s="4">
        <f t="shared" si="130"/>
        <v>0</v>
      </c>
      <c r="AX605" s="4">
        <f t="shared" si="131"/>
        <v>28264.554787000001</v>
      </c>
      <c r="AY605" s="4">
        <f t="shared" si="132"/>
        <v>4021.2928649999999</v>
      </c>
      <c r="AZ605" t="s">
        <v>903</v>
      </c>
    </row>
    <row r="606" spans="1:52" x14ac:dyDescent="0.25">
      <c r="A606">
        <v>16</v>
      </c>
      <c r="B606" t="s">
        <v>0</v>
      </c>
      <c r="C606" t="s">
        <v>668</v>
      </c>
      <c r="D606">
        <v>2021</v>
      </c>
      <c r="E606" t="s">
        <v>1</v>
      </c>
      <c r="F606" t="s">
        <v>2</v>
      </c>
      <c r="G606">
        <v>2</v>
      </c>
      <c r="H606" t="s">
        <v>3</v>
      </c>
      <c r="I606" t="s">
        <v>712</v>
      </c>
      <c r="J606" t="s">
        <v>633</v>
      </c>
      <c r="K606" t="s">
        <v>849</v>
      </c>
      <c r="L606" t="s">
        <v>791</v>
      </c>
      <c r="M606" t="s">
        <v>792</v>
      </c>
      <c r="N606" t="s">
        <v>721</v>
      </c>
      <c r="O606" t="s">
        <v>66</v>
      </c>
      <c r="P606" t="s">
        <v>730</v>
      </c>
      <c r="Q606" t="s">
        <v>67</v>
      </c>
      <c r="R606">
        <v>0</v>
      </c>
      <c r="S606" t="s">
        <v>7</v>
      </c>
      <c r="T606">
        <v>387</v>
      </c>
      <c r="U606" t="s">
        <v>152</v>
      </c>
      <c r="V606" s="1">
        <v>0</v>
      </c>
      <c r="W606" s="1">
        <v>0</v>
      </c>
      <c r="X606" s="1">
        <v>0</v>
      </c>
      <c r="Y606" s="1">
        <v>164368030</v>
      </c>
      <c r="Z606" s="1">
        <v>164089227</v>
      </c>
      <c r="AA606" s="3">
        <v>99.83</v>
      </c>
      <c r="AB606" s="1">
        <v>106518000</v>
      </c>
      <c r="AC606" s="1">
        <v>0</v>
      </c>
      <c r="AD606" s="3">
        <v>0</v>
      </c>
      <c r="AE606" s="1">
        <v>599926000000</v>
      </c>
      <c r="AF606" s="1">
        <v>0</v>
      </c>
      <c r="AG606" s="3">
        <v>0</v>
      </c>
      <c r="AH606" s="1">
        <v>359956000000</v>
      </c>
      <c r="AI606" s="1">
        <v>0</v>
      </c>
      <c r="AJ606" s="3">
        <v>0</v>
      </c>
      <c r="AK606" s="1" t="s">
        <v>9</v>
      </c>
      <c r="AL606" s="1" t="s">
        <v>9</v>
      </c>
      <c r="AM606" s="1" t="s">
        <v>9</v>
      </c>
      <c r="AN606" s="4">
        <f t="shared" si="121"/>
        <v>0</v>
      </c>
      <c r="AO606" s="4">
        <f t="shared" si="122"/>
        <v>0</v>
      </c>
      <c r="AP606" s="4">
        <f t="shared" si="123"/>
        <v>164.36803</v>
      </c>
      <c r="AQ606" s="4">
        <f t="shared" si="124"/>
        <v>164.08922699999999</v>
      </c>
      <c r="AR606" s="4">
        <f t="shared" si="125"/>
        <v>106.518</v>
      </c>
      <c r="AS606" s="4">
        <f t="shared" si="126"/>
        <v>0</v>
      </c>
      <c r="AT606" s="4">
        <f t="shared" si="127"/>
        <v>599926</v>
      </c>
      <c r="AU606" s="4">
        <f t="shared" si="128"/>
        <v>0</v>
      </c>
      <c r="AV606" s="4">
        <f t="shared" si="129"/>
        <v>359956</v>
      </c>
      <c r="AW606" s="4">
        <f t="shared" si="130"/>
        <v>0</v>
      </c>
      <c r="AX606" s="4">
        <f t="shared" si="131"/>
        <v>960152.88603000005</v>
      </c>
      <c r="AY606" s="4">
        <f t="shared" si="132"/>
        <v>164.08922699999999</v>
      </c>
      <c r="AZ606" t="s">
        <v>903</v>
      </c>
    </row>
    <row r="607" spans="1:52" x14ac:dyDescent="0.25">
      <c r="A607">
        <v>16</v>
      </c>
      <c r="B607" t="s">
        <v>0</v>
      </c>
      <c r="C607" t="s">
        <v>668</v>
      </c>
      <c r="D607">
        <v>2021</v>
      </c>
      <c r="E607" t="s">
        <v>1</v>
      </c>
      <c r="F607" t="s">
        <v>2</v>
      </c>
      <c r="G607">
        <v>2</v>
      </c>
      <c r="H607" t="s">
        <v>3</v>
      </c>
      <c r="I607" t="s">
        <v>712</v>
      </c>
      <c r="J607" t="s">
        <v>633</v>
      </c>
      <c r="K607" t="s">
        <v>849</v>
      </c>
      <c r="L607" t="s">
        <v>791</v>
      </c>
      <c r="M607" t="s">
        <v>792</v>
      </c>
      <c r="N607" t="s">
        <v>721</v>
      </c>
      <c r="O607" t="s">
        <v>66</v>
      </c>
      <c r="P607" t="s">
        <v>730</v>
      </c>
      <c r="Q607" t="s">
        <v>67</v>
      </c>
      <c r="R607">
        <v>0</v>
      </c>
      <c r="S607" t="s">
        <v>7</v>
      </c>
      <c r="T607">
        <v>393</v>
      </c>
      <c r="U607" t="s">
        <v>515</v>
      </c>
      <c r="V607" s="1">
        <v>20166002362</v>
      </c>
      <c r="W607" s="1">
        <v>10403501241</v>
      </c>
      <c r="X607" s="1">
        <v>51.59</v>
      </c>
      <c r="Y607" s="1">
        <v>49114695513</v>
      </c>
      <c r="Z607" s="1">
        <v>42169835151</v>
      </c>
      <c r="AA607" s="3">
        <v>85.86</v>
      </c>
      <c r="AB607" s="1">
        <v>10000000000</v>
      </c>
      <c r="AC607" s="1">
        <v>0</v>
      </c>
      <c r="AD607" s="3">
        <v>0</v>
      </c>
      <c r="AE607" s="1">
        <v>0</v>
      </c>
      <c r="AF607" s="1">
        <v>0</v>
      </c>
      <c r="AG607" s="3">
        <v>0</v>
      </c>
      <c r="AH607" s="1">
        <v>0</v>
      </c>
      <c r="AI607" s="1">
        <v>0</v>
      </c>
      <c r="AJ607" s="3">
        <v>0</v>
      </c>
      <c r="AK607" s="1" t="s">
        <v>9</v>
      </c>
      <c r="AL607" s="1" t="s">
        <v>9</v>
      </c>
      <c r="AM607" s="1" t="s">
        <v>9</v>
      </c>
      <c r="AN607" s="4">
        <f t="shared" si="121"/>
        <v>20166.002361999999</v>
      </c>
      <c r="AO607" s="4">
        <f t="shared" si="122"/>
        <v>10403.501241</v>
      </c>
      <c r="AP607" s="4">
        <f t="shared" si="123"/>
        <v>49114.695512999999</v>
      </c>
      <c r="AQ607" s="4">
        <f t="shared" si="124"/>
        <v>42169.835150999999</v>
      </c>
      <c r="AR607" s="4">
        <f t="shared" si="125"/>
        <v>10000</v>
      </c>
      <c r="AS607" s="4">
        <f t="shared" si="126"/>
        <v>0</v>
      </c>
      <c r="AT607" s="4">
        <f t="shared" si="127"/>
        <v>0</v>
      </c>
      <c r="AU607" s="4">
        <f t="shared" si="128"/>
        <v>0</v>
      </c>
      <c r="AV607" s="4">
        <f t="shared" si="129"/>
        <v>0</v>
      </c>
      <c r="AW607" s="4">
        <f t="shared" si="130"/>
        <v>0</v>
      </c>
      <c r="AX607" s="4">
        <f t="shared" si="131"/>
        <v>79280.697874999998</v>
      </c>
      <c r="AY607" s="4">
        <f t="shared" si="132"/>
        <v>52573.336391999997</v>
      </c>
      <c r="AZ607" t="s">
        <v>903</v>
      </c>
    </row>
    <row r="608" spans="1:52" x14ac:dyDescent="0.25">
      <c r="A608">
        <v>16</v>
      </c>
      <c r="B608" t="s">
        <v>0</v>
      </c>
      <c r="C608" t="s">
        <v>668</v>
      </c>
      <c r="D608">
        <v>2021</v>
      </c>
      <c r="E608" t="s">
        <v>1</v>
      </c>
      <c r="F608" t="s">
        <v>2</v>
      </c>
      <c r="G608">
        <v>2</v>
      </c>
      <c r="H608" t="s">
        <v>3</v>
      </c>
      <c r="I608" t="s">
        <v>712</v>
      </c>
      <c r="J608" t="s">
        <v>633</v>
      </c>
      <c r="K608" t="s">
        <v>849</v>
      </c>
      <c r="L608" t="s">
        <v>791</v>
      </c>
      <c r="M608" t="s">
        <v>792</v>
      </c>
      <c r="N608" t="s">
        <v>721</v>
      </c>
      <c r="O608" t="s">
        <v>66</v>
      </c>
      <c r="P608" t="s">
        <v>730</v>
      </c>
      <c r="Q608" t="s">
        <v>67</v>
      </c>
      <c r="R608">
        <v>0</v>
      </c>
      <c r="S608" t="s">
        <v>7</v>
      </c>
      <c r="T608">
        <v>394</v>
      </c>
      <c r="U608" t="s">
        <v>516</v>
      </c>
      <c r="V608" s="1">
        <v>0</v>
      </c>
      <c r="W608" s="1">
        <v>0</v>
      </c>
      <c r="X608" s="1">
        <v>0</v>
      </c>
      <c r="Y608" s="1">
        <v>171233460</v>
      </c>
      <c r="Z608" s="1">
        <v>171233460</v>
      </c>
      <c r="AA608" s="3">
        <v>100</v>
      </c>
      <c r="AB608" s="1">
        <v>25193631000</v>
      </c>
      <c r="AC608" s="1">
        <v>0</v>
      </c>
      <c r="AD608" s="3">
        <v>0</v>
      </c>
      <c r="AE608" s="1">
        <v>0</v>
      </c>
      <c r="AF608" s="1">
        <v>0</v>
      </c>
      <c r="AG608" s="3">
        <v>0</v>
      </c>
      <c r="AH608" s="1">
        <v>0</v>
      </c>
      <c r="AI608" s="1">
        <v>0</v>
      </c>
      <c r="AJ608" s="3">
        <v>0</v>
      </c>
      <c r="AK608" s="1" t="s">
        <v>9</v>
      </c>
      <c r="AL608" s="1" t="s">
        <v>9</v>
      </c>
      <c r="AM608" s="1" t="s">
        <v>9</v>
      </c>
      <c r="AN608" s="4">
        <f t="shared" si="121"/>
        <v>0</v>
      </c>
      <c r="AO608" s="4">
        <f t="shared" si="122"/>
        <v>0</v>
      </c>
      <c r="AP608" s="4">
        <f t="shared" si="123"/>
        <v>171.23346000000001</v>
      </c>
      <c r="AQ608" s="4">
        <f t="shared" si="124"/>
        <v>171.23346000000001</v>
      </c>
      <c r="AR608" s="4">
        <f t="shared" si="125"/>
        <v>25193.631000000001</v>
      </c>
      <c r="AS608" s="4">
        <f t="shared" si="126"/>
        <v>0</v>
      </c>
      <c r="AT608" s="4">
        <f t="shared" si="127"/>
        <v>0</v>
      </c>
      <c r="AU608" s="4">
        <f t="shared" si="128"/>
        <v>0</v>
      </c>
      <c r="AV608" s="4">
        <f t="shared" si="129"/>
        <v>0</v>
      </c>
      <c r="AW608" s="4">
        <f t="shared" si="130"/>
        <v>0</v>
      </c>
      <c r="AX608" s="4">
        <f t="shared" si="131"/>
        <v>25364.864460000001</v>
      </c>
      <c r="AY608" s="4">
        <f t="shared" si="132"/>
        <v>171.23346000000001</v>
      </c>
      <c r="AZ608" t="s">
        <v>903</v>
      </c>
    </row>
    <row r="609" spans="1:52" x14ac:dyDescent="0.25">
      <c r="A609">
        <v>16</v>
      </c>
      <c r="B609" t="s">
        <v>0</v>
      </c>
      <c r="C609" t="s">
        <v>668</v>
      </c>
      <c r="D609">
        <v>2021</v>
      </c>
      <c r="E609" t="s">
        <v>1</v>
      </c>
      <c r="F609" t="s">
        <v>2</v>
      </c>
      <c r="G609">
        <v>2</v>
      </c>
      <c r="H609" t="s">
        <v>3</v>
      </c>
      <c r="I609" t="s">
        <v>712</v>
      </c>
      <c r="J609" t="s">
        <v>633</v>
      </c>
      <c r="K609" t="s">
        <v>849</v>
      </c>
      <c r="L609" t="s">
        <v>791</v>
      </c>
      <c r="M609" t="s">
        <v>792</v>
      </c>
      <c r="N609" t="s">
        <v>721</v>
      </c>
      <c r="O609" t="s">
        <v>66</v>
      </c>
      <c r="P609" t="s">
        <v>730</v>
      </c>
      <c r="Q609" t="s">
        <v>67</v>
      </c>
      <c r="R609">
        <v>0</v>
      </c>
      <c r="S609" t="s">
        <v>7</v>
      </c>
      <c r="T609">
        <v>395</v>
      </c>
      <c r="U609" t="s">
        <v>636</v>
      </c>
      <c r="V609" s="1">
        <v>18945582967</v>
      </c>
      <c r="W609" s="1">
        <v>18852120676</v>
      </c>
      <c r="X609" s="1">
        <v>99.51</v>
      </c>
      <c r="Y609" s="1">
        <v>101460657421</v>
      </c>
      <c r="Z609" s="1">
        <v>90384116245</v>
      </c>
      <c r="AA609" s="3">
        <v>89.08</v>
      </c>
      <c r="AB609" s="1">
        <v>29365580000</v>
      </c>
      <c r="AC609" s="1">
        <v>0</v>
      </c>
      <c r="AD609" s="3">
        <v>0</v>
      </c>
      <c r="AE609" s="1">
        <v>50814000000</v>
      </c>
      <c r="AF609" s="1">
        <v>0</v>
      </c>
      <c r="AG609" s="3">
        <v>0</v>
      </c>
      <c r="AH609" s="1">
        <v>46997000000</v>
      </c>
      <c r="AI609" s="1">
        <v>0</v>
      </c>
      <c r="AJ609" s="3">
        <v>0</v>
      </c>
      <c r="AK609" s="1" t="s">
        <v>9</v>
      </c>
      <c r="AL609" s="1" t="s">
        <v>9</v>
      </c>
      <c r="AM609" s="1" t="s">
        <v>9</v>
      </c>
      <c r="AN609" s="4">
        <f t="shared" si="121"/>
        <v>18945.582966999998</v>
      </c>
      <c r="AO609" s="4">
        <f t="shared" si="122"/>
        <v>18852.120675999999</v>
      </c>
      <c r="AP609" s="4">
        <f t="shared" si="123"/>
        <v>101460.657421</v>
      </c>
      <c r="AQ609" s="4">
        <f t="shared" si="124"/>
        <v>90384.116244999997</v>
      </c>
      <c r="AR609" s="4">
        <f t="shared" si="125"/>
        <v>29365.58</v>
      </c>
      <c r="AS609" s="4">
        <f t="shared" si="126"/>
        <v>0</v>
      </c>
      <c r="AT609" s="4">
        <f t="shared" si="127"/>
        <v>50814</v>
      </c>
      <c r="AU609" s="4">
        <f t="shared" si="128"/>
        <v>0</v>
      </c>
      <c r="AV609" s="4">
        <f t="shared" si="129"/>
        <v>46997</v>
      </c>
      <c r="AW609" s="4">
        <f t="shared" si="130"/>
        <v>0</v>
      </c>
      <c r="AX609" s="4">
        <f t="shared" si="131"/>
        <v>247582.82038799999</v>
      </c>
      <c r="AY609" s="4">
        <f t="shared" si="132"/>
        <v>109236.236921</v>
      </c>
      <c r="AZ609" t="s">
        <v>903</v>
      </c>
    </row>
    <row r="610" spans="1:52" x14ac:dyDescent="0.25">
      <c r="A610">
        <v>16</v>
      </c>
      <c r="B610" t="s">
        <v>0</v>
      </c>
      <c r="C610" t="s">
        <v>668</v>
      </c>
      <c r="D610">
        <v>2021</v>
      </c>
      <c r="E610" t="s">
        <v>1</v>
      </c>
      <c r="F610" t="s">
        <v>2</v>
      </c>
      <c r="G610">
        <v>2</v>
      </c>
      <c r="H610" t="s">
        <v>3</v>
      </c>
      <c r="I610" t="s">
        <v>712</v>
      </c>
      <c r="J610" t="s">
        <v>633</v>
      </c>
      <c r="K610" t="s">
        <v>849</v>
      </c>
      <c r="L610" t="s">
        <v>791</v>
      </c>
      <c r="M610" t="s">
        <v>792</v>
      </c>
      <c r="N610" t="s">
        <v>721</v>
      </c>
      <c r="O610" t="s">
        <v>66</v>
      </c>
      <c r="P610" t="s">
        <v>730</v>
      </c>
      <c r="Q610" t="s">
        <v>67</v>
      </c>
      <c r="R610">
        <v>0</v>
      </c>
      <c r="S610" t="s">
        <v>7</v>
      </c>
      <c r="T610">
        <v>396</v>
      </c>
      <c r="U610" t="s">
        <v>517</v>
      </c>
      <c r="V610" s="1">
        <v>33138191371</v>
      </c>
      <c r="W610" s="1">
        <v>8125595326</v>
      </c>
      <c r="X610" s="1">
        <v>24.52</v>
      </c>
      <c r="Y610" s="1">
        <v>239285236421</v>
      </c>
      <c r="Z610" s="1">
        <v>239265818665</v>
      </c>
      <c r="AA610" s="3">
        <v>99.99</v>
      </c>
      <c r="AB610" s="1">
        <v>310736789000</v>
      </c>
      <c r="AC610" s="1">
        <v>0</v>
      </c>
      <c r="AD610" s="3">
        <v>0</v>
      </c>
      <c r="AE610" s="1">
        <v>15772000000</v>
      </c>
      <c r="AF610" s="1">
        <v>0</v>
      </c>
      <c r="AG610" s="3">
        <v>0</v>
      </c>
      <c r="AH610" s="1">
        <v>15080000000</v>
      </c>
      <c r="AI610" s="1">
        <v>0</v>
      </c>
      <c r="AJ610" s="3">
        <v>0</v>
      </c>
      <c r="AK610" s="1" t="s">
        <v>9</v>
      </c>
      <c r="AL610" s="1" t="s">
        <v>9</v>
      </c>
      <c r="AM610" s="1" t="s">
        <v>9</v>
      </c>
      <c r="AN610" s="4">
        <f t="shared" si="121"/>
        <v>33138.191371000001</v>
      </c>
      <c r="AO610" s="4">
        <f t="shared" si="122"/>
        <v>8125.5953259999997</v>
      </c>
      <c r="AP610" s="4">
        <f t="shared" si="123"/>
        <v>239285.23642100001</v>
      </c>
      <c r="AQ610" s="4">
        <f t="shared" si="124"/>
        <v>239265.818665</v>
      </c>
      <c r="AR610" s="4">
        <f t="shared" si="125"/>
        <v>310736.78899999999</v>
      </c>
      <c r="AS610" s="4">
        <f t="shared" si="126"/>
        <v>0</v>
      </c>
      <c r="AT610" s="4">
        <f t="shared" si="127"/>
        <v>15772</v>
      </c>
      <c r="AU610" s="4">
        <f t="shared" si="128"/>
        <v>0</v>
      </c>
      <c r="AV610" s="4">
        <f t="shared" si="129"/>
        <v>15080</v>
      </c>
      <c r="AW610" s="4">
        <f t="shared" si="130"/>
        <v>0</v>
      </c>
      <c r="AX610" s="4">
        <f t="shared" si="131"/>
        <v>614012.21679199999</v>
      </c>
      <c r="AY610" s="4">
        <f t="shared" si="132"/>
        <v>247391.41399100001</v>
      </c>
      <c r="AZ610" t="s">
        <v>903</v>
      </c>
    </row>
    <row r="611" spans="1:52" x14ac:dyDescent="0.25">
      <c r="A611">
        <v>16</v>
      </c>
      <c r="B611" t="s">
        <v>0</v>
      </c>
      <c r="C611" t="s">
        <v>668</v>
      </c>
      <c r="D611">
        <v>2021</v>
      </c>
      <c r="E611" t="s">
        <v>1</v>
      </c>
      <c r="F611" t="s">
        <v>2</v>
      </c>
      <c r="G611">
        <v>2</v>
      </c>
      <c r="H611" t="s">
        <v>3</v>
      </c>
      <c r="I611" t="s">
        <v>712</v>
      </c>
      <c r="J611" t="s">
        <v>633</v>
      </c>
      <c r="K611" t="s">
        <v>849</v>
      </c>
      <c r="L611" t="s">
        <v>791</v>
      </c>
      <c r="M611" t="s">
        <v>792</v>
      </c>
      <c r="N611" t="s">
        <v>721</v>
      </c>
      <c r="O611" t="s">
        <v>66</v>
      </c>
      <c r="P611" t="s">
        <v>730</v>
      </c>
      <c r="Q611" t="s">
        <v>67</v>
      </c>
      <c r="R611">
        <v>0</v>
      </c>
      <c r="S611" t="s">
        <v>7</v>
      </c>
      <c r="T611">
        <v>397</v>
      </c>
      <c r="U611" t="s">
        <v>518</v>
      </c>
      <c r="V611" s="1">
        <v>644722767702</v>
      </c>
      <c r="W611" s="1">
        <v>394466958620</v>
      </c>
      <c r="X611" s="1">
        <v>61.18</v>
      </c>
      <c r="Y611" s="1">
        <v>855361828169</v>
      </c>
      <c r="Z611" s="1">
        <v>724052670649</v>
      </c>
      <c r="AA611" s="3">
        <v>84.65</v>
      </c>
      <c r="AB611" s="1">
        <v>1438772044000</v>
      </c>
      <c r="AC611" s="1">
        <v>0</v>
      </c>
      <c r="AD611" s="3">
        <v>0</v>
      </c>
      <c r="AE611" s="1">
        <v>801093000000</v>
      </c>
      <c r="AF611" s="1">
        <v>0</v>
      </c>
      <c r="AG611" s="3">
        <v>0</v>
      </c>
      <c r="AH611" s="1">
        <v>369278000000</v>
      </c>
      <c r="AI611" s="1">
        <v>0</v>
      </c>
      <c r="AJ611" s="3">
        <v>0</v>
      </c>
      <c r="AK611" s="1" t="s">
        <v>9</v>
      </c>
      <c r="AL611" s="1" t="s">
        <v>9</v>
      </c>
      <c r="AM611" s="1" t="s">
        <v>9</v>
      </c>
      <c r="AN611" s="4">
        <f t="shared" si="121"/>
        <v>644722.76770199998</v>
      </c>
      <c r="AO611" s="4">
        <f t="shared" si="122"/>
        <v>394466.95861999999</v>
      </c>
      <c r="AP611" s="4">
        <f t="shared" si="123"/>
        <v>855361.82816899999</v>
      </c>
      <c r="AQ611" s="4">
        <f t="shared" si="124"/>
        <v>724052.67064899998</v>
      </c>
      <c r="AR611" s="4">
        <f t="shared" si="125"/>
        <v>1438772.044</v>
      </c>
      <c r="AS611" s="4">
        <f t="shared" si="126"/>
        <v>0</v>
      </c>
      <c r="AT611" s="4">
        <f t="shared" si="127"/>
        <v>801093</v>
      </c>
      <c r="AU611" s="4">
        <f t="shared" si="128"/>
        <v>0</v>
      </c>
      <c r="AV611" s="4">
        <f t="shared" si="129"/>
        <v>369278</v>
      </c>
      <c r="AW611" s="4">
        <f t="shared" si="130"/>
        <v>0</v>
      </c>
      <c r="AX611" s="4">
        <f t="shared" si="131"/>
        <v>4109227.6398710003</v>
      </c>
      <c r="AY611" s="4">
        <f t="shared" si="132"/>
        <v>1118519.6292689999</v>
      </c>
      <c r="AZ611" t="s">
        <v>903</v>
      </c>
    </row>
    <row r="612" spans="1:52" x14ac:dyDescent="0.25">
      <c r="A612">
        <v>16</v>
      </c>
      <c r="B612" t="s">
        <v>0</v>
      </c>
      <c r="C612" t="s">
        <v>668</v>
      </c>
      <c r="D612">
        <v>2021</v>
      </c>
      <c r="E612" t="s">
        <v>1</v>
      </c>
      <c r="F612" t="s">
        <v>2</v>
      </c>
      <c r="G612">
        <v>2</v>
      </c>
      <c r="H612" t="s">
        <v>3</v>
      </c>
      <c r="I612" t="s">
        <v>712</v>
      </c>
      <c r="J612" t="s">
        <v>633</v>
      </c>
      <c r="K612" t="s">
        <v>849</v>
      </c>
      <c r="L612" t="s">
        <v>791</v>
      </c>
      <c r="M612" t="s">
        <v>792</v>
      </c>
      <c r="N612" t="s">
        <v>721</v>
      </c>
      <c r="O612" t="s">
        <v>66</v>
      </c>
      <c r="P612" t="s">
        <v>730</v>
      </c>
      <c r="Q612" t="s">
        <v>67</v>
      </c>
      <c r="R612">
        <v>0</v>
      </c>
      <c r="S612" t="s">
        <v>7</v>
      </c>
      <c r="T612">
        <v>398</v>
      </c>
      <c r="U612" t="s">
        <v>519</v>
      </c>
      <c r="V612" s="1">
        <v>397923649</v>
      </c>
      <c r="W612" s="1">
        <v>298864377</v>
      </c>
      <c r="X612" s="1">
        <v>75.11</v>
      </c>
      <c r="Y612" s="1">
        <v>25951236476</v>
      </c>
      <c r="Z612" s="1">
        <v>16017102861</v>
      </c>
      <c r="AA612" s="3">
        <v>61.72</v>
      </c>
      <c r="AB612" s="1">
        <v>372994438000</v>
      </c>
      <c r="AC612" s="1">
        <v>0</v>
      </c>
      <c r="AD612" s="3">
        <v>0</v>
      </c>
      <c r="AE612" s="1">
        <v>204367000000</v>
      </c>
      <c r="AF612" s="1">
        <v>0</v>
      </c>
      <c r="AG612" s="3">
        <v>0</v>
      </c>
      <c r="AH612" s="1">
        <v>135498000000</v>
      </c>
      <c r="AI612" s="1">
        <v>0</v>
      </c>
      <c r="AJ612" s="3">
        <v>0</v>
      </c>
      <c r="AK612" s="1" t="s">
        <v>9</v>
      </c>
      <c r="AL612" s="1" t="s">
        <v>9</v>
      </c>
      <c r="AM612" s="1" t="s">
        <v>9</v>
      </c>
      <c r="AN612" s="4">
        <f t="shared" si="121"/>
        <v>397.92364900000001</v>
      </c>
      <c r="AO612" s="4">
        <f t="shared" si="122"/>
        <v>298.86437699999999</v>
      </c>
      <c r="AP612" s="4">
        <f t="shared" si="123"/>
        <v>25951.236475999998</v>
      </c>
      <c r="AQ612" s="4">
        <f t="shared" si="124"/>
        <v>16017.102860999999</v>
      </c>
      <c r="AR612" s="4">
        <f t="shared" si="125"/>
        <v>372994.43800000002</v>
      </c>
      <c r="AS612" s="4">
        <f t="shared" si="126"/>
        <v>0</v>
      </c>
      <c r="AT612" s="4">
        <f t="shared" si="127"/>
        <v>204367</v>
      </c>
      <c r="AU612" s="4">
        <f t="shared" si="128"/>
        <v>0</v>
      </c>
      <c r="AV612" s="4">
        <f t="shared" si="129"/>
        <v>135498</v>
      </c>
      <c r="AW612" s="4">
        <f t="shared" si="130"/>
        <v>0</v>
      </c>
      <c r="AX612" s="4">
        <f t="shared" si="131"/>
        <v>739208.59812500002</v>
      </c>
      <c r="AY612" s="4">
        <f t="shared" si="132"/>
        <v>16315.967237999999</v>
      </c>
      <c r="AZ612" t="s">
        <v>903</v>
      </c>
    </row>
    <row r="613" spans="1:52" x14ac:dyDescent="0.25">
      <c r="A613">
        <v>16</v>
      </c>
      <c r="B613" t="s">
        <v>0</v>
      </c>
      <c r="C613" t="s">
        <v>668</v>
      </c>
      <c r="D613">
        <v>2021</v>
      </c>
      <c r="E613" t="s">
        <v>1</v>
      </c>
      <c r="F613" t="s">
        <v>2</v>
      </c>
      <c r="G613">
        <v>2</v>
      </c>
      <c r="H613" t="s">
        <v>3</v>
      </c>
      <c r="I613" t="s">
        <v>712</v>
      </c>
      <c r="J613" t="s">
        <v>633</v>
      </c>
      <c r="K613" t="s">
        <v>849</v>
      </c>
      <c r="L613" t="s">
        <v>791</v>
      </c>
      <c r="M613" t="s">
        <v>792</v>
      </c>
      <c r="N613" t="s">
        <v>721</v>
      </c>
      <c r="O613" t="s">
        <v>66</v>
      </c>
      <c r="P613" t="s">
        <v>730</v>
      </c>
      <c r="Q613" t="s">
        <v>67</v>
      </c>
      <c r="R613">
        <v>0</v>
      </c>
      <c r="S613" t="s">
        <v>7</v>
      </c>
      <c r="T613">
        <v>399</v>
      </c>
      <c r="U613" t="s">
        <v>637</v>
      </c>
      <c r="V613" s="1">
        <v>9219107337</v>
      </c>
      <c r="W613" s="1">
        <v>9219107337</v>
      </c>
      <c r="X613" s="1">
        <v>100</v>
      </c>
      <c r="Y613" s="1">
        <v>14049436000</v>
      </c>
      <c r="Z613" s="1">
        <v>14046951937</v>
      </c>
      <c r="AA613" s="3">
        <v>99.98</v>
      </c>
      <c r="AB613" s="1">
        <v>6298000000</v>
      </c>
      <c r="AC613" s="1">
        <v>0</v>
      </c>
      <c r="AD613" s="3">
        <v>0</v>
      </c>
      <c r="AE613" s="1">
        <v>26550151143</v>
      </c>
      <c r="AF613" s="1">
        <v>0</v>
      </c>
      <c r="AG613" s="3">
        <v>0</v>
      </c>
      <c r="AH613" s="1">
        <v>18970074779</v>
      </c>
      <c r="AI613" s="1">
        <v>0</v>
      </c>
      <c r="AJ613" s="3">
        <v>0</v>
      </c>
      <c r="AK613" s="1" t="s">
        <v>9</v>
      </c>
      <c r="AL613" s="1" t="s">
        <v>9</v>
      </c>
      <c r="AM613" s="1" t="s">
        <v>9</v>
      </c>
      <c r="AN613" s="4">
        <f t="shared" si="121"/>
        <v>9219.1073369999995</v>
      </c>
      <c r="AO613" s="4">
        <f t="shared" si="122"/>
        <v>9219.1073369999995</v>
      </c>
      <c r="AP613" s="4">
        <f t="shared" si="123"/>
        <v>14049.436</v>
      </c>
      <c r="AQ613" s="4">
        <f t="shared" si="124"/>
        <v>14046.951937</v>
      </c>
      <c r="AR613" s="4">
        <f t="shared" si="125"/>
        <v>6298</v>
      </c>
      <c r="AS613" s="4">
        <f t="shared" si="126"/>
        <v>0</v>
      </c>
      <c r="AT613" s="4">
        <f t="shared" si="127"/>
        <v>26550.151142999999</v>
      </c>
      <c r="AU613" s="4">
        <f t="shared" si="128"/>
        <v>0</v>
      </c>
      <c r="AV613" s="4">
        <f t="shared" si="129"/>
        <v>18970.074778999999</v>
      </c>
      <c r="AW613" s="4">
        <f t="shared" si="130"/>
        <v>0</v>
      </c>
      <c r="AX613" s="4">
        <f t="shared" si="131"/>
        <v>75086.769258999993</v>
      </c>
      <c r="AY613" s="4">
        <f t="shared" si="132"/>
        <v>23266.059273999999</v>
      </c>
      <c r="AZ613" t="s">
        <v>903</v>
      </c>
    </row>
    <row r="614" spans="1:52" x14ac:dyDescent="0.25">
      <c r="A614">
        <v>16</v>
      </c>
      <c r="B614" t="s">
        <v>0</v>
      </c>
      <c r="C614" t="s">
        <v>668</v>
      </c>
      <c r="D614">
        <v>2021</v>
      </c>
      <c r="E614" t="s">
        <v>1</v>
      </c>
      <c r="F614" t="s">
        <v>2</v>
      </c>
      <c r="G614">
        <v>2</v>
      </c>
      <c r="H614" t="s">
        <v>3</v>
      </c>
      <c r="I614" t="s">
        <v>712</v>
      </c>
      <c r="J614" t="s">
        <v>633</v>
      </c>
      <c r="K614" t="s">
        <v>849</v>
      </c>
      <c r="L614" t="s">
        <v>791</v>
      </c>
      <c r="M614" t="s">
        <v>792</v>
      </c>
      <c r="N614" t="s">
        <v>717</v>
      </c>
      <c r="O614" t="s">
        <v>5</v>
      </c>
      <c r="P614" t="s">
        <v>722</v>
      </c>
      <c r="Q614" t="s">
        <v>6</v>
      </c>
      <c r="R614">
        <v>0</v>
      </c>
      <c r="S614" t="s">
        <v>7</v>
      </c>
      <c r="T614">
        <v>482</v>
      </c>
      <c r="U614" t="s">
        <v>157</v>
      </c>
      <c r="V614" s="1">
        <v>411900183</v>
      </c>
      <c r="W614" s="1">
        <v>388101808</v>
      </c>
      <c r="X614" s="1">
        <v>94.22</v>
      </c>
      <c r="Y614" s="1">
        <v>2371997040</v>
      </c>
      <c r="Z614" s="1">
        <v>2255141121</v>
      </c>
      <c r="AA614" s="3">
        <v>95.07</v>
      </c>
      <c r="AB614" s="1">
        <v>2114014000</v>
      </c>
      <c r="AC614" s="1">
        <v>0</v>
      </c>
      <c r="AD614" s="3">
        <v>0</v>
      </c>
      <c r="AE614" s="1">
        <v>1962499954</v>
      </c>
      <c r="AF614" s="1">
        <v>0</v>
      </c>
      <c r="AG614" s="3">
        <v>0</v>
      </c>
      <c r="AH614" s="1">
        <v>1962499954</v>
      </c>
      <c r="AI614" s="1">
        <v>0</v>
      </c>
      <c r="AJ614" s="3">
        <v>0</v>
      </c>
      <c r="AK614" s="1" t="s">
        <v>9</v>
      </c>
      <c r="AL614" s="1" t="s">
        <v>9</v>
      </c>
      <c r="AM614" s="1" t="s">
        <v>9</v>
      </c>
      <c r="AN614" s="4">
        <f t="shared" si="121"/>
        <v>411.90018300000003</v>
      </c>
      <c r="AO614" s="4">
        <f t="shared" si="122"/>
        <v>388.10180800000001</v>
      </c>
      <c r="AP614" s="4">
        <f t="shared" si="123"/>
        <v>2371.9970400000002</v>
      </c>
      <c r="AQ614" s="4">
        <f t="shared" si="124"/>
        <v>2255.1411210000001</v>
      </c>
      <c r="AR614" s="4">
        <f t="shared" si="125"/>
        <v>2114.0140000000001</v>
      </c>
      <c r="AS614" s="4">
        <f t="shared" si="126"/>
        <v>0</v>
      </c>
      <c r="AT614" s="4">
        <f t="shared" si="127"/>
        <v>1962.4999539999999</v>
      </c>
      <c r="AU614" s="4">
        <f t="shared" si="128"/>
        <v>0</v>
      </c>
      <c r="AV614" s="4">
        <f t="shared" si="129"/>
        <v>1962.4999539999999</v>
      </c>
      <c r="AW614" s="4">
        <f t="shared" si="130"/>
        <v>0</v>
      </c>
      <c r="AX614" s="4">
        <f t="shared" si="131"/>
        <v>8822.9111310000008</v>
      </c>
      <c r="AY614" s="4">
        <f t="shared" si="132"/>
        <v>2643.242929</v>
      </c>
      <c r="AZ614" t="s">
        <v>896</v>
      </c>
    </row>
    <row r="615" spans="1:52" x14ac:dyDescent="0.25">
      <c r="A615">
        <v>16</v>
      </c>
      <c r="B615" t="s">
        <v>0</v>
      </c>
      <c r="C615" t="s">
        <v>668</v>
      </c>
      <c r="D615">
        <v>2021</v>
      </c>
      <c r="E615" t="s">
        <v>1</v>
      </c>
      <c r="F615" t="s">
        <v>2</v>
      </c>
      <c r="G615">
        <v>2</v>
      </c>
      <c r="H615" t="s">
        <v>3</v>
      </c>
      <c r="I615" t="s">
        <v>712</v>
      </c>
      <c r="J615" t="s">
        <v>633</v>
      </c>
      <c r="K615" t="s">
        <v>849</v>
      </c>
      <c r="L615" t="s">
        <v>791</v>
      </c>
      <c r="M615" t="s">
        <v>792</v>
      </c>
      <c r="N615" t="s">
        <v>717</v>
      </c>
      <c r="O615" t="s">
        <v>5</v>
      </c>
      <c r="P615" t="s">
        <v>722</v>
      </c>
      <c r="Q615" t="s">
        <v>6</v>
      </c>
      <c r="R615">
        <v>0</v>
      </c>
      <c r="S615" t="s">
        <v>7</v>
      </c>
      <c r="T615">
        <v>483</v>
      </c>
      <c r="U615" t="s">
        <v>158</v>
      </c>
      <c r="V615" s="1">
        <v>22169000</v>
      </c>
      <c r="W615" s="1">
        <v>20007237</v>
      </c>
      <c r="X615" s="1">
        <v>90.25</v>
      </c>
      <c r="Y615" s="1">
        <v>239119960</v>
      </c>
      <c r="Z615" s="1">
        <v>193549928</v>
      </c>
      <c r="AA615" s="3">
        <v>80.94</v>
      </c>
      <c r="AB615" s="1">
        <v>215986000</v>
      </c>
      <c r="AC615" s="1">
        <v>0</v>
      </c>
      <c r="AD615" s="3">
        <v>0</v>
      </c>
      <c r="AE615" s="1">
        <v>1852600000</v>
      </c>
      <c r="AF615" s="1">
        <v>0</v>
      </c>
      <c r="AG615" s="3">
        <v>0</v>
      </c>
      <c r="AH615" s="1">
        <v>1704200000</v>
      </c>
      <c r="AI615" s="1">
        <v>0</v>
      </c>
      <c r="AJ615" s="3">
        <v>0</v>
      </c>
      <c r="AK615" s="1" t="s">
        <v>9</v>
      </c>
      <c r="AL615" s="1" t="s">
        <v>9</v>
      </c>
      <c r="AM615" s="1" t="s">
        <v>9</v>
      </c>
      <c r="AN615" s="4">
        <f t="shared" si="121"/>
        <v>22.169</v>
      </c>
      <c r="AO615" s="4">
        <f t="shared" si="122"/>
        <v>20.007237</v>
      </c>
      <c r="AP615" s="4">
        <f t="shared" si="123"/>
        <v>239.11995999999999</v>
      </c>
      <c r="AQ615" s="4">
        <f t="shared" si="124"/>
        <v>193.54992799999999</v>
      </c>
      <c r="AR615" s="4">
        <f t="shared" si="125"/>
        <v>215.98599999999999</v>
      </c>
      <c r="AS615" s="4">
        <f t="shared" si="126"/>
        <v>0</v>
      </c>
      <c r="AT615" s="4">
        <f t="shared" si="127"/>
        <v>1852.6</v>
      </c>
      <c r="AU615" s="4">
        <f t="shared" si="128"/>
        <v>0</v>
      </c>
      <c r="AV615" s="4">
        <f t="shared" si="129"/>
        <v>1704.2</v>
      </c>
      <c r="AW615" s="4">
        <f t="shared" si="130"/>
        <v>0</v>
      </c>
      <c r="AX615" s="4">
        <f t="shared" si="131"/>
        <v>4034.0749599999999</v>
      </c>
      <c r="AY615" s="4">
        <f t="shared" si="132"/>
        <v>213.557165</v>
      </c>
      <c r="AZ615" t="s">
        <v>896</v>
      </c>
    </row>
    <row r="616" spans="1:52" x14ac:dyDescent="0.25">
      <c r="A616">
        <v>16</v>
      </c>
      <c r="B616" t="s">
        <v>0</v>
      </c>
      <c r="C616" t="s">
        <v>668</v>
      </c>
      <c r="D616">
        <v>2021</v>
      </c>
      <c r="E616" t="s">
        <v>1</v>
      </c>
      <c r="F616" t="s">
        <v>2</v>
      </c>
      <c r="G616">
        <v>2</v>
      </c>
      <c r="H616" t="s">
        <v>3</v>
      </c>
      <c r="I616" t="s">
        <v>713</v>
      </c>
      <c r="J616" t="s">
        <v>638</v>
      </c>
      <c r="K616" t="s">
        <v>850</v>
      </c>
      <c r="L616" t="s">
        <v>797</v>
      </c>
      <c r="M616" t="s">
        <v>798</v>
      </c>
      <c r="N616" t="s">
        <v>720</v>
      </c>
      <c r="O616" t="s">
        <v>52</v>
      </c>
      <c r="P616" t="s">
        <v>770</v>
      </c>
      <c r="Q616" t="s">
        <v>485</v>
      </c>
      <c r="R616">
        <v>0</v>
      </c>
      <c r="S616" t="s">
        <v>7</v>
      </c>
      <c r="T616">
        <v>230</v>
      </c>
      <c r="U616" t="s">
        <v>486</v>
      </c>
      <c r="V616" s="1">
        <v>9516210189</v>
      </c>
      <c r="W616" s="1">
        <v>9516210189</v>
      </c>
      <c r="X616" s="1">
        <v>100</v>
      </c>
      <c r="Y616" s="1">
        <v>24528880205</v>
      </c>
      <c r="Z616" s="1">
        <v>24528880205</v>
      </c>
      <c r="AA616" s="3">
        <v>100</v>
      </c>
      <c r="AB616" s="1">
        <v>0</v>
      </c>
      <c r="AC616" s="1">
        <v>0</v>
      </c>
      <c r="AD616" s="3">
        <v>0</v>
      </c>
      <c r="AE616" s="1">
        <v>0</v>
      </c>
      <c r="AF616" s="1">
        <v>0</v>
      </c>
      <c r="AG616" s="3">
        <v>0</v>
      </c>
      <c r="AH616" s="1">
        <v>0</v>
      </c>
      <c r="AI616" s="1">
        <v>0</v>
      </c>
      <c r="AJ616" s="3">
        <v>0</v>
      </c>
      <c r="AK616" s="1" t="s">
        <v>9</v>
      </c>
      <c r="AL616" s="1" t="s">
        <v>9</v>
      </c>
      <c r="AM616" s="1" t="s">
        <v>9</v>
      </c>
      <c r="AN616" s="4">
        <f t="shared" si="121"/>
        <v>9516.2101889999994</v>
      </c>
      <c r="AO616" s="4">
        <f t="shared" si="122"/>
        <v>9516.2101889999994</v>
      </c>
      <c r="AP616" s="4">
        <f t="shared" si="123"/>
        <v>24528.880205000001</v>
      </c>
      <c r="AQ616" s="4">
        <f t="shared" si="124"/>
        <v>24528.880205000001</v>
      </c>
      <c r="AR616" s="4">
        <f t="shared" si="125"/>
        <v>0</v>
      </c>
      <c r="AS616" s="4">
        <f t="shared" si="126"/>
        <v>0</v>
      </c>
      <c r="AT616" s="4">
        <f t="shared" si="127"/>
        <v>0</v>
      </c>
      <c r="AU616" s="4">
        <f t="shared" si="128"/>
        <v>0</v>
      </c>
      <c r="AV616" s="4">
        <f t="shared" si="129"/>
        <v>0</v>
      </c>
      <c r="AW616" s="4">
        <f t="shared" si="130"/>
        <v>0</v>
      </c>
      <c r="AX616" s="4">
        <f t="shared" si="131"/>
        <v>34045.090393999999</v>
      </c>
      <c r="AY616" s="4">
        <f t="shared" si="132"/>
        <v>34045.090393999999</v>
      </c>
      <c r="AZ616" t="s">
        <v>903</v>
      </c>
    </row>
    <row r="617" spans="1:52" x14ac:dyDescent="0.25">
      <c r="A617">
        <v>16</v>
      </c>
      <c r="B617" t="s">
        <v>0</v>
      </c>
      <c r="C617" t="s">
        <v>668</v>
      </c>
      <c r="D617">
        <v>2021</v>
      </c>
      <c r="E617" t="s">
        <v>1</v>
      </c>
      <c r="F617" t="s">
        <v>2</v>
      </c>
      <c r="G617">
        <v>2</v>
      </c>
      <c r="H617" t="s">
        <v>3</v>
      </c>
      <c r="I617" t="s">
        <v>713</v>
      </c>
      <c r="J617" t="s">
        <v>638</v>
      </c>
      <c r="K617" t="s">
        <v>850</v>
      </c>
      <c r="L617" t="s">
        <v>797</v>
      </c>
      <c r="M617" t="s">
        <v>798</v>
      </c>
      <c r="N617" t="s">
        <v>720</v>
      </c>
      <c r="O617" t="s">
        <v>52</v>
      </c>
      <c r="P617" t="s">
        <v>748</v>
      </c>
      <c r="Q617" t="s">
        <v>200</v>
      </c>
      <c r="R617">
        <v>0</v>
      </c>
      <c r="S617" t="s">
        <v>7</v>
      </c>
      <c r="T617">
        <v>234</v>
      </c>
      <c r="U617" t="s">
        <v>202</v>
      </c>
      <c r="V617" s="1">
        <v>2449468334</v>
      </c>
      <c r="W617" s="1">
        <v>1434909072</v>
      </c>
      <c r="X617" s="1">
        <v>58.58</v>
      </c>
      <c r="Y617" s="1">
        <v>4237962206</v>
      </c>
      <c r="Z617" s="1">
        <v>3588956833</v>
      </c>
      <c r="AA617" s="3">
        <v>84.69</v>
      </c>
      <c r="AB617" s="1">
        <v>7931173542</v>
      </c>
      <c r="AC617" s="1">
        <v>0</v>
      </c>
      <c r="AD617" s="3">
        <v>0</v>
      </c>
      <c r="AE617" s="1">
        <v>7572446378</v>
      </c>
      <c r="AF617" s="1">
        <v>0</v>
      </c>
      <c r="AG617" s="3">
        <v>0</v>
      </c>
      <c r="AH617" s="1">
        <v>7806749239</v>
      </c>
      <c r="AI617" s="1">
        <v>0</v>
      </c>
      <c r="AJ617" s="3">
        <v>0</v>
      </c>
      <c r="AK617" s="1" t="s">
        <v>9</v>
      </c>
      <c r="AL617" s="1" t="s">
        <v>9</v>
      </c>
      <c r="AM617" s="1" t="s">
        <v>9</v>
      </c>
      <c r="AN617" s="4">
        <f t="shared" si="121"/>
        <v>2449.4683340000001</v>
      </c>
      <c r="AO617" s="4">
        <f t="shared" si="122"/>
        <v>1434.9090719999999</v>
      </c>
      <c r="AP617" s="4">
        <f t="shared" si="123"/>
        <v>4237.9622060000002</v>
      </c>
      <c r="AQ617" s="4">
        <f t="shared" si="124"/>
        <v>3588.9568330000002</v>
      </c>
      <c r="AR617" s="4">
        <f t="shared" si="125"/>
        <v>7931.1735420000005</v>
      </c>
      <c r="AS617" s="4">
        <f t="shared" si="126"/>
        <v>0</v>
      </c>
      <c r="AT617" s="4">
        <f t="shared" si="127"/>
        <v>7572.4463779999996</v>
      </c>
      <c r="AU617" s="4">
        <f t="shared" si="128"/>
        <v>0</v>
      </c>
      <c r="AV617" s="4">
        <f t="shared" si="129"/>
        <v>7806.7492389999998</v>
      </c>
      <c r="AW617" s="4">
        <f t="shared" si="130"/>
        <v>0</v>
      </c>
      <c r="AX617" s="4">
        <f t="shared" si="131"/>
        <v>29997.799699000003</v>
      </c>
      <c r="AY617" s="4">
        <f t="shared" si="132"/>
        <v>5023.8659050000006</v>
      </c>
      <c r="AZ617" t="s">
        <v>903</v>
      </c>
    </row>
    <row r="618" spans="1:52" x14ac:dyDescent="0.25">
      <c r="A618">
        <v>16</v>
      </c>
      <c r="B618" t="s">
        <v>0</v>
      </c>
      <c r="C618" t="s">
        <v>668</v>
      </c>
      <c r="D618">
        <v>2021</v>
      </c>
      <c r="E618" t="s">
        <v>1</v>
      </c>
      <c r="F618" t="s">
        <v>2</v>
      </c>
      <c r="G618">
        <v>2</v>
      </c>
      <c r="H618" t="s">
        <v>3</v>
      </c>
      <c r="I618" t="s">
        <v>713</v>
      </c>
      <c r="J618" t="s">
        <v>638</v>
      </c>
      <c r="K618" t="s">
        <v>850</v>
      </c>
      <c r="L618" t="s">
        <v>797</v>
      </c>
      <c r="M618" t="s">
        <v>798</v>
      </c>
      <c r="N618" t="s">
        <v>720</v>
      </c>
      <c r="O618" t="s">
        <v>52</v>
      </c>
      <c r="P618" t="s">
        <v>748</v>
      </c>
      <c r="Q618" t="s">
        <v>200</v>
      </c>
      <c r="R618">
        <v>0</v>
      </c>
      <c r="S618" t="s">
        <v>7</v>
      </c>
      <c r="T618">
        <v>235</v>
      </c>
      <c r="U618" t="s">
        <v>639</v>
      </c>
      <c r="V618" s="1">
        <v>13374205571</v>
      </c>
      <c r="W618" s="1">
        <v>13200398248</v>
      </c>
      <c r="X618" s="1">
        <v>98.7</v>
      </c>
      <c r="Y618" s="1">
        <v>19733358794</v>
      </c>
      <c r="Z618" s="1">
        <v>17932245428</v>
      </c>
      <c r="AA618" s="3">
        <v>90.87</v>
      </c>
      <c r="AB618" s="1">
        <v>27481527932</v>
      </c>
      <c r="AC618" s="1">
        <v>0</v>
      </c>
      <c r="AD618" s="3">
        <v>0</v>
      </c>
      <c r="AE618" s="1">
        <v>16463571166</v>
      </c>
      <c r="AF618" s="1">
        <v>0</v>
      </c>
      <c r="AG618" s="3">
        <v>0</v>
      </c>
      <c r="AH618" s="1">
        <v>17999977217</v>
      </c>
      <c r="AI618" s="1">
        <v>0</v>
      </c>
      <c r="AJ618" s="3">
        <v>0</v>
      </c>
      <c r="AK618" s="1" t="s">
        <v>9</v>
      </c>
      <c r="AL618" s="1" t="s">
        <v>9</v>
      </c>
      <c r="AM618" s="1" t="s">
        <v>9</v>
      </c>
      <c r="AN618" s="4">
        <f t="shared" si="121"/>
        <v>13374.205571</v>
      </c>
      <c r="AO618" s="4">
        <f t="shared" si="122"/>
        <v>13200.398248</v>
      </c>
      <c r="AP618" s="4">
        <f t="shared" si="123"/>
        <v>19733.358794</v>
      </c>
      <c r="AQ618" s="4">
        <f t="shared" si="124"/>
        <v>17932.245427999998</v>
      </c>
      <c r="AR618" s="4">
        <f t="shared" si="125"/>
        <v>27481.527932000001</v>
      </c>
      <c r="AS618" s="4">
        <f t="shared" si="126"/>
        <v>0</v>
      </c>
      <c r="AT618" s="4">
        <f t="shared" si="127"/>
        <v>16463.571166000002</v>
      </c>
      <c r="AU618" s="4">
        <f t="shared" si="128"/>
        <v>0</v>
      </c>
      <c r="AV618" s="4">
        <f t="shared" si="129"/>
        <v>17999.977217</v>
      </c>
      <c r="AW618" s="4">
        <f t="shared" si="130"/>
        <v>0</v>
      </c>
      <c r="AX618" s="4">
        <f t="shared" si="131"/>
        <v>95052.640680000011</v>
      </c>
      <c r="AY618" s="4">
        <f t="shared" si="132"/>
        <v>31132.643676</v>
      </c>
      <c r="AZ618" t="s">
        <v>903</v>
      </c>
    </row>
    <row r="619" spans="1:52" x14ac:dyDescent="0.25">
      <c r="A619">
        <v>16</v>
      </c>
      <c r="B619" t="s">
        <v>0</v>
      </c>
      <c r="C619" t="s">
        <v>668</v>
      </c>
      <c r="D619">
        <v>2021</v>
      </c>
      <c r="E619" t="s">
        <v>1</v>
      </c>
      <c r="F619" t="s">
        <v>2</v>
      </c>
      <c r="G619">
        <v>2</v>
      </c>
      <c r="H619" t="s">
        <v>3</v>
      </c>
      <c r="I619" t="s">
        <v>713</v>
      </c>
      <c r="J619" t="s">
        <v>638</v>
      </c>
      <c r="K619" t="s">
        <v>850</v>
      </c>
      <c r="L619" t="s">
        <v>797</v>
      </c>
      <c r="M619" t="s">
        <v>798</v>
      </c>
      <c r="N619" t="s">
        <v>720</v>
      </c>
      <c r="O619" t="s">
        <v>52</v>
      </c>
      <c r="P619" t="s">
        <v>748</v>
      </c>
      <c r="Q619" t="s">
        <v>200</v>
      </c>
      <c r="R619">
        <v>0</v>
      </c>
      <c r="S619" t="s">
        <v>7</v>
      </c>
      <c r="T619">
        <v>236</v>
      </c>
      <c r="U619" t="s">
        <v>640</v>
      </c>
      <c r="V619" s="1">
        <v>10734694553</v>
      </c>
      <c r="W619" s="1">
        <v>9034690762</v>
      </c>
      <c r="X619" s="1">
        <v>84.16</v>
      </c>
      <c r="Y619" s="1">
        <v>27333324812</v>
      </c>
      <c r="Z619" s="1">
        <v>24637384132</v>
      </c>
      <c r="AA619" s="3">
        <v>90.14</v>
      </c>
      <c r="AB619" s="1">
        <v>14230215882</v>
      </c>
      <c r="AC619" s="1">
        <v>0</v>
      </c>
      <c r="AD619" s="3">
        <v>0</v>
      </c>
      <c r="AE619" s="1">
        <v>10251486857</v>
      </c>
      <c r="AF619" s="1">
        <v>0</v>
      </c>
      <c r="AG619" s="3">
        <v>0</v>
      </c>
      <c r="AH619" s="1">
        <v>9598771835</v>
      </c>
      <c r="AI619" s="1">
        <v>0</v>
      </c>
      <c r="AJ619" s="3">
        <v>0</v>
      </c>
      <c r="AK619" s="1" t="s">
        <v>9</v>
      </c>
      <c r="AL619" s="1" t="s">
        <v>9</v>
      </c>
      <c r="AM619" s="1" t="s">
        <v>9</v>
      </c>
      <c r="AN619" s="4">
        <f t="shared" si="121"/>
        <v>10734.694552999999</v>
      </c>
      <c r="AO619" s="4">
        <f t="shared" si="122"/>
        <v>9034.6907620000002</v>
      </c>
      <c r="AP619" s="4">
        <f t="shared" si="123"/>
        <v>27333.324811999999</v>
      </c>
      <c r="AQ619" s="4">
        <f t="shared" si="124"/>
        <v>24637.384131999999</v>
      </c>
      <c r="AR619" s="4">
        <f t="shared" si="125"/>
        <v>14230.215882</v>
      </c>
      <c r="AS619" s="4">
        <f t="shared" si="126"/>
        <v>0</v>
      </c>
      <c r="AT619" s="4">
        <f t="shared" si="127"/>
        <v>10251.486857</v>
      </c>
      <c r="AU619" s="4">
        <f t="shared" si="128"/>
        <v>0</v>
      </c>
      <c r="AV619" s="4">
        <f t="shared" si="129"/>
        <v>9598.7718349999996</v>
      </c>
      <c r="AW619" s="4">
        <f t="shared" si="130"/>
        <v>0</v>
      </c>
      <c r="AX619" s="4">
        <f t="shared" si="131"/>
        <v>72148.493939000007</v>
      </c>
      <c r="AY619" s="4">
        <f t="shared" si="132"/>
        <v>33672.074893999998</v>
      </c>
      <c r="AZ619" t="s">
        <v>903</v>
      </c>
    </row>
    <row r="620" spans="1:52" x14ac:dyDescent="0.25">
      <c r="A620">
        <v>16</v>
      </c>
      <c r="B620" t="s">
        <v>0</v>
      </c>
      <c r="C620" t="s">
        <v>668</v>
      </c>
      <c r="D620">
        <v>2021</v>
      </c>
      <c r="E620" t="s">
        <v>1</v>
      </c>
      <c r="F620" t="s">
        <v>2</v>
      </c>
      <c r="G620">
        <v>2</v>
      </c>
      <c r="H620" t="s">
        <v>3</v>
      </c>
      <c r="I620" t="s">
        <v>713</v>
      </c>
      <c r="J620" t="s">
        <v>638</v>
      </c>
      <c r="K620" t="s">
        <v>850</v>
      </c>
      <c r="L620" t="s">
        <v>797</v>
      </c>
      <c r="M620" t="s">
        <v>798</v>
      </c>
      <c r="N620" t="s">
        <v>717</v>
      </c>
      <c r="O620" t="s">
        <v>5</v>
      </c>
      <c r="P620" t="s">
        <v>722</v>
      </c>
      <c r="Q620" t="s">
        <v>6</v>
      </c>
      <c r="R620">
        <v>0</v>
      </c>
      <c r="S620" t="s">
        <v>7</v>
      </c>
      <c r="T620">
        <v>508</v>
      </c>
      <c r="U620" t="s">
        <v>641</v>
      </c>
      <c r="V620" s="1">
        <v>4786144472</v>
      </c>
      <c r="W620" s="1">
        <v>4656844060</v>
      </c>
      <c r="X620" s="1">
        <v>97.3</v>
      </c>
      <c r="Y620" s="1">
        <v>7677532000</v>
      </c>
      <c r="Z620" s="1">
        <v>6748367665</v>
      </c>
      <c r="AA620" s="3">
        <v>87.9</v>
      </c>
      <c r="AB620" s="1">
        <v>12083528644</v>
      </c>
      <c r="AC620" s="1">
        <v>0</v>
      </c>
      <c r="AD620" s="3">
        <v>0</v>
      </c>
      <c r="AE620" s="1">
        <v>8088683600</v>
      </c>
      <c r="AF620" s="1">
        <v>0</v>
      </c>
      <c r="AG620" s="3">
        <v>0</v>
      </c>
      <c r="AH620" s="1">
        <v>8044068303</v>
      </c>
      <c r="AI620" s="1">
        <v>0</v>
      </c>
      <c r="AJ620" s="3">
        <v>0</v>
      </c>
      <c r="AK620" s="1" t="s">
        <v>9</v>
      </c>
      <c r="AL620" s="1" t="s">
        <v>9</v>
      </c>
      <c r="AM620" s="1" t="s">
        <v>9</v>
      </c>
      <c r="AN620" s="4">
        <f t="shared" si="121"/>
        <v>4786.144472</v>
      </c>
      <c r="AO620" s="4">
        <f t="shared" si="122"/>
        <v>4656.8440600000004</v>
      </c>
      <c r="AP620" s="4">
        <f t="shared" si="123"/>
        <v>7677.5320000000002</v>
      </c>
      <c r="AQ620" s="4">
        <f t="shared" si="124"/>
        <v>6748.3676649999998</v>
      </c>
      <c r="AR620" s="4">
        <f t="shared" si="125"/>
        <v>12083.528644</v>
      </c>
      <c r="AS620" s="4">
        <f t="shared" si="126"/>
        <v>0</v>
      </c>
      <c r="AT620" s="4">
        <f t="shared" si="127"/>
        <v>8088.6836000000003</v>
      </c>
      <c r="AU620" s="4">
        <f t="shared" si="128"/>
        <v>0</v>
      </c>
      <c r="AV620" s="4">
        <f t="shared" si="129"/>
        <v>8044.068303</v>
      </c>
      <c r="AW620" s="4">
        <f t="shared" si="130"/>
        <v>0</v>
      </c>
      <c r="AX620" s="4">
        <f t="shared" si="131"/>
        <v>40679.957018999994</v>
      </c>
      <c r="AY620" s="4">
        <f t="shared" si="132"/>
        <v>11405.211725000001</v>
      </c>
      <c r="AZ620" t="s">
        <v>896</v>
      </c>
    </row>
    <row r="621" spans="1:52" x14ac:dyDescent="0.25">
      <c r="A621">
        <v>16</v>
      </c>
      <c r="B621" t="s">
        <v>0</v>
      </c>
      <c r="C621" t="s">
        <v>668</v>
      </c>
      <c r="D621">
        <v>2021</v>
      </c>
      <c r="E621" t="s">
        <v>1</v>
      </c>
      <c r="F621" t="s">
        <v>2</v>
      </c>
      <c r="G621">
        <v>2</v>
      </c>
      <c r="H621" t="s">
        <v>3</v>
      </c>
      <c r="I621" t="s">
        <v>714</v>
      </c>
      <c r="J621" t="s">
        <v>642</v>
      </c>
      <c r="K621" t="s">
        <v>851</v>
      </c>
      <c r="L621" t="s">
        <v>797</v>
      </c>
      <c r="M621" t="s">
        <v>798</v>
      </c>
      <c r="N621" t="s">
        <v>719</v>
      </c>
      <c r="O621" t="s">
        <v>37</v>
      </c>
      <c r="P621" t="s">
        <v>719</v>
      </c>
      <c r="Q621" t="s">
        <v>134</v>
      </c>
      <c r="R621">
        <v>0</v>
      </c>
      <c r="S621" t="s">
        <v>7</v>
      </c>
      <c r="T621">
        <v>7</v>
      </c>
      <c r="U621" t="s">
        <v>643</v>
      </c>
      <c r="V621" s="1">
        <v>0</v>
      </c>
      <c r="W621" s="1">
        <v>0</v>
      </c>
      <c r="X621" s="1">
        <v>0</v>
      </c>
      <c r="Y621" s="1">
        <v>0</v>
      </c>
      <c r="Z621" s="1">
        <v>0</v>
      </c>
      <c r="AA621" s="3">
        <v>0</v>
      </c>
      <c r="AB621" s="1">
        <v>0</v>
      </c>
      <c r="AC621" s="1">
        <v>0</v>
      </c>
      <c r="AD621" s="3">
        <v>0</v>
      </c>
      <c r="AE621" s="1">
        <v>0</v>
      </c>
      <c r="AF621" s="1">
        <v>0</v>
      </c>
      <c r="AG621" s="3">
        <v>0</v>
      </c>
      <c r="AH621" s="1">
        <v>0</v>
      </c>
      <c r="AI621" s="1">
        <v>0</v>
      </c>
      <c r="AJ621" s="3">
        <v>0</v>
      </c>
      <c r="AK621" s="1" t="s">
        <v>9</v>
      </c>
      <c r="AL621" s="1" t="s">
        <v>9</v>
      </c>
      <c r="AM621" s="1" t="s">
        <v>9</v>
      </c>
      <c r="AN621" s="4">
        <f t="shared" si="121"/>
        <v>0</v>
      </c>
      <c r="AO621" s="4">
        <f t="shared" si="122"/>
        <v>0</v>
      </c>
      <c r="AP621" s="4">
        <f t="shared" si="123"/>
        <v>0</v>
      </c>
      <c r="AQ621" s="4">
        <f t="shared" si="124"/>
        <v>0</v>
      </c>
      <c r="AR621" s="4">
        <f t="shared" si="125"/>
        <v>0</v>
      </c>
      <c r="AS621" s="4">
        <f t="shared" si="126"/>
        <v>0</v>
      </c>
      <c r="AT621" s="4">
        <f t="shared" si="127"/>
        <v>0</v>
      </c>
      <c r="AU621" s="4">
        <f t="shared" si="128"/>
        <v>0</v>
      </c>
      <c r="AV621" s="4">
        <f t="shared" si="129"/>
        <v>0</v>
      </c>
      <c r="AW621" s="4">
        <f t="shared" si="130"/>
        <v>0</v>
      </c>
      <c r="AX621" s="4">
        <f t="shared" si="131"/>
        <v>0</v>
      </c>
      <c r="AY621" s="4">
        <f t="shared" si="132"/>
        <v>0</v>
      </c>
      <c r="AZ621" t="s">
        <v>900</v>
      </c>
    </row>
    <row r="622" spans="1:52" x14ac:dyDescent="0.25">
      <c r="A622">
        <v>16</v>
      </c>
      <c r="B622" t="s">
        <v>0</v>
      </c>
      <c r="C622" t="s">
        <v>668</v>
      </c>
      <c r="D622">
        <v>2021</v>
      </c>
      <c r="E622" t="s">
        <v>1</v>
      </c>
      <c r="F622" t="s">
        <v>2</v>
      </c>
      <c r="G622">
        <v>2</v>
      </c>
      <c r="H622" t="s">
        <v>3</v>
      </c>
      <c r="I622" t="s">
        <v>714</v>
      </c>
      <c r="J622" t="s">
        <v>642</v>
      </c>
      <c r="K622" t="s">
        <v>851</v>
      </c>
      <c r="L622" t="s">
        <v>797</v>
      </c>
      <c r="M622" t="s">
        <v>798</v>
      </c>
      <c r="N622" t="s">
        <v>719</v>
      </c>
      <c r="O622" t="s">
        <v>37</v>
      </c>
      <c r="P622" t="s">
        <v>719</v>
      </c>
      <c r="Q622" t="s">
        <v>134</v>
      </c>
      <c r="R622">
        <v>0</v>
      </c>
      <c r="S622" t="s">
        <v>7</v>
      </c>
      <c r="T622">
        <v>8</v>
      </c>
      <c r="U622" t="s">
        <v>644</v>
      </c>
      <c r="V622" s="1">
        <v>0</v>
      </c>
      <c r="W622" s="1">
        <v>0</v>
      </c>
      <c r="X622" s="1">
        <v>0</v>
      </c>
      <c r="Y622" s="1">
        <v>0</v>
      </c>
      <c r="Z622" s="1">
        <v>0</v>
      </c>
      <c r="AA622" s="3">
        <v>0</v>
      </c>
      <c r="AB622" s="1">
        <v>0</v>
      </c>
      <c r="AC622" s="1">
        <v>0</v>
      </c>
      <c r="AD622" s="3">
        <v>0</v>
      </c>
      <c r="AE622" s="1">
        <v>0</v>
      </c>
      <c r="AF622" s="1">
        <v>0</v>
      </c>
      <c r="AG622" s="3">
        <v>0</v>
      </c>
      <c r="AH622" s="1">
        <v>0</v>
      </c>
      <c r="AI622" s="1">
        <v>0</v>
      </c>
      <c r="AJ622" s="3">
        <v>0</v>
      </c>
      <c r="AK622" s="1" t="s">
        <v>9</v>
      </c>
      <c r="AL622" s="1" t="s">
        <v>9</v>
      </c>
      <c r="AM622" s="1" t="s">
        <v>9</v>
      </c>
      <c r="AN622" s="4">
        <f t="shared" si="121"/>
        <v>0</v>
      </c>
      <c r="AO622" s="4">
        <f t="shared" si="122"/>
        <v>0</v>
      </c>
      <c r="AP622" s="4">
        <f t="shared" si="123"/>
        <v>0</v>
      </c>
      <c r="AQ622" s="4">
        <f t="shared" si="124"/>
        <v>0</v>
      </c>
      <c r="AR622" s="4">
        <f t="shared" si="125"/>
        <v>0</v>
      </c>
      <c r="AS622" s="4">
        <f t="shared" si="126"/>
        <v>0</v>
      </c>
      <c r="AT622" s="4">
        <f t="shared" si="127"/>
        <v>0</v>
      </c>
      <c r="AU622" s="4">
        <f t="shared" si="128"/>
        <v>0</v>
      </c>
      <c r="AV622" s="4">
        <f t="shared" si="129"/>
        <v>0</v>
      </c>
      <c r="AW622" s="4">
        <f t="shared" si="130"/>
        <v>0</v>
      </c>
      <c r="AX622" s="4">
        <f t="shared" si="131"/>
        <v>0</v>
      </c>
      <c r="AY622" s="4">
        <f t="shared" si="132"/>
        <v>0</v>
      </c>
      <c r="AZ622" t="s">
        <v>900</v>
      </c>
    </row>
    <row r="623" spans="1:52" x14ac:dyDescent="0.25">
      <c r="A623">
        <v>16</v>
      </c>
      <c r="B623" t="s">
        <v>0</v>
      </c>
      <c r="C623" t="s">
        <v>668</v>
      </c>
      <c r="D623">
        <v>2021</v>
      </c>
      <c r="E623" t="s">
        <v>1</v>
      </c>
      <c r="F623" t="s">
        <v>2</v>
      </c>
      <c r="G623">
        <v>2</v>
      </c>
      <c r="H623" t="s">
        <v>3</v>
      </c>
      <c r="I623" t="s">
        <v>714</v>
      </c>
      <c r="J623" t="s">
        <v>642</v>
      </c>
      <c r="K623" t="s">
        <v>851</v>
      </c>
      <c r="L623" t="s">
        <v>797</v>
      </c>
      <c r="M623" t="s">
        <v>798</v>
      </c>
      <c r="N623" t="s">
        <v>720</v>
      </c>
      <c r="O623" t="s">
        <v>52</v>
      </c>
      <c r="P623" t="s">
        <v>757</v>
      </c>
      <c r="Q623" t="s">
        <v>344</v>
      </c>
      <c r="R623">
        <v>0</v>
      </c>
      <c r="S623" t="s">
        <v>7</v>
      </c>
      <c r="T623">
        <v>203</v>
      </c>
      <c r="U623" t="s">
        <v>645</v>
      </c>
      <c r="V623" s="1">
        <v>824921745</v>
      </c>
      <c r="W623" s="1">
        <v>777100000</v>
      </c>
      <c r="X623" s="1">
        <v>94.2</v>
      </c>
      <c r="Y623" s="1">
        <v>0</v>
      </c>
      <c r="Z623" s="1">
        <v>0</v>
      </c>
      <c r="AA623" s="3">
        <v>0</v>
      </c>
      <c r="AB623" s="1">
        <v>1000</v>
      </c>
      <c r="AC623" s="1">
        <v>0</v>
      </c>
      <c r="AD623" s="3">
        <v>0</v>
      </c>
      <c r="AE623" s="1">
        <v>0</v>
      </c>
      <c r="AF623" s="1">
        <v>0</v>
      </c>
      <c r="AG623" s="3">
        <v>0</v>
      </c>
      <c r="AH623" s="1">
        <v>0</v>
      </c>
      <c r="AI623" s="1">
        <v>0</v>
      </c>
      <c r="AJ623" s="3">
        <v>0</v>
      </c>
      <c r="AK623" s="1" t="s">
        <v>9</v>
      </c>
      <c r="AL623" s="1" t="s">
        <v>9</v>
      </c>
      <c r="AM623" s="1" t="s">
        <v>9</v>
      </c>
      <c r="AN623" s="4">
        <f t="shared" si="121"/>
        <v>824.92174499999999</v>
      </c>
      <c r="AO623" s="4">
        <f t="shared" si="122"/>
        <v>777.1</v>
      </c>
      <c r="AP623" s="4">
        <f t="shared" si="123"/>
        <v>0</v>
      </c>
      <c r="AQ623" s="4">
        <f t="shared" si="124"/>
        <v>0</v>
      </c>
      <c r="AR623" s="4">
        <f t="shared" si="125"/>
        <v>1E-3</v>
      </c>
      <c r="AS623" s="4">
        <f t="shared" si="126"/>
        <v>0</v>
      </c>
      <c r="AT623" s="4">
        <f t="shared" si="127"/>
        <v>0</v>
      </c>
      <c r="AU623" s="4">
        <f t="shared" si="128"/>
        <v>0</v>
      </c>
      <c r="AV623" s="4">
        <f t="shared" si="129"/>
        <v>0</v>
      </c>
      <c r="AW623" s="4">
        <f t="shared" si="130"/>
        <v>0</v>
      </c>
      <c r="AX623" s="4">
        <f t="shared" si="131"/>
        <v>824.92274499999996</v>
      </c>
      <c r="AY623" s="4">
        <f t="shared" si="132"/>
        <v>777.1</v>
      </c>
      <c r="AZ623" t="s">
        <v>913</v>
      </c>
    </row>
    <row r="624" spans="1:52" x14ac:dyDescent="0.25">
      <c r="A624">
        <v>16</v>
      </c>
      <c r="B624" t="s">
        <v>0</v>
      </c>
      <c r="C624" t="s">
        <v>668</v>
      </c>
      <c r="D624">
        <v>2021</v>
      </c>
      <c r="E624" t="s">
        <v>1</v>
      </c>
      <c r="F624" t="s">
        <v>2</v>
      </c>
      <c r="G624">
        <v>2</v>
      </c>
      <c r="H624" t="s">
        <v>3</v>
      </c>
      <c r="I624" t="s">
        <v>714</v>
      </c>
      <c r="J624" t="s">
        <v>642</v>
      </c>
      <c r="K624" t="s">
        <v>851</v>
      </c>
      <c r="L624" t="s">
        <v>797</v>
      </c>
      <c r="M624" t="s">
        <v>798</v>
      </c>
      <c r="N624" t="s">
        <v>720</v>
      </c>
      <c r="O624" t="s">
        <v>52</v>
      </c>
      <c r="P624" t="s">
        <v>757</v>
      </c>
      <c r="Q624" t="s">
        <v>344</v>
      </c>
      <c r="R624">
        <v>0</v>
      </c>
      <c r="S624" t="s">
        <v>7</v>
      </c>
      <c r="T624">
        <v>205</v>
      </c>
      <c r="U624" t="s">
        <v>646</v>
      </c>
      <c r="V624" s="1">
        <v>17893870171</v>
      </c>
      <c r="W624" s="1">
        <v>839784257</v>
      </c>
      <c r="X624" s="1">
        <v>4.6900000000000004</v>
      </c>
      <c r="Y624" s="1">
        <v>9263244085</v>
      </c>
      <c r="Z624" s="1">
        <v>9016179878</v>
      </c>
      <c r="AA624" s="3">
        <v>97.33</v>
      </c>
      <c r="AB624" s="1">
        <v>28363588000</v>
      </c>
      <c r="AC624" s="1">
        <v>0</v>
      </c>
      <c r="AD624" s="3">
        <v>0</v>
      </c>
      <c r="AE624" s="1">
        <v>0</v>
      </c>
      <c r="AF624" s="1">
        <v>0</v>
      </c>
      <c r="AG624" s="3">
        <v>0</v>
      </c>
      <c r="AH624" s="1">
        <v>0</v>
      </c>
      <c r="AI624" s="1">
        <v>0</v>
      </c>
      <c r="AJ624" s="3">
        <v>0</v>
      </c>
      <c r="AK624" s="1" t="s">
        <v>9</v>
      </c>
      <c r="AL624" s="1" t="s">
        <v>9</v>
      </c>
      <c r="AM624" s="1" t="s">
        <v>9</v>
      </c>
      <c r="AN624" s="4">
        <f t="shared" si="121"/>
        <v>17893.870170999999</v>
      </c>
      <c r="AO624" s="4">
        <f t="shared" si="122"/>
        <v>839.78425700000003</v>
      </c>
      <c r="AP624" s="4">
        <f t="shared" si="123"/>
        <v>9263.2440850000003</v>
      </c>
      <c r="AQ624" s="4">
        <f t="shared" si="124"/>
        <v>9016.1798780000008</v>
      </c>
      <c r="AR624" s="4">
        <f t="shared" si="125"/>
        <v>28363.588</v>
      </c>
      <c r="AS624" s="4">
        <f t="shared" si="126"/>
        <v>0</v>
      </c>
      <c r="AT624" s="4">
        <f t="shared" si="127"/>
        <v>0</v>
      </c>
      <c r="AU624" s="4">
        <f t="shared" si="128"/>
        <v>0</v>
      </c>
      <c r="AV624" s="4">
        <f t="shared" si="129"/>
        <v>0</v>
      </c>
      <c r="AW624" s="4">
        <f t="shared" si="130"/>
        <v>0</v>
      </c>
      <c r="AX624" s="4">
        <f t="shared" si="131"/>
        <v>55520.702256000004</v>
      </c>
      <c r="AY624" s="4">
        <f t="shared" si="132"/>
        <v>9855.9641350000002</v>
      </c>
      <c r="AZ624" t="s">
        <v>913</v>
      </c>
    </row>
    <row r="625" spans="1:52" x14ac:dyDescent="0.25">
      <c r="A625">
        <v>16</v>
      </c>
      <c r="B625" t="s">
        <v>0</v>
      </c>
      <c r="C625" t="s">
        <v>668</v>
      </c>
      <c r="D625">
        <v>2021</v>
      </c>
      <c r="E625" t="s">
        <v>1</v>
      </c>
      <c r="F625" t="s">
        <v>2</v>
      </c>
      <c r="G625">
        <v>2</v>
      </c>
      <c r="H625" t="s">
        <v>3</v>
      </c>
      <c r="I625" t="s">
        <v>714</v>
      </c>
      <c r="J625" t="s">
        <v>642</v>
      </c>
      <c r="K625" t="s">
        <v>851</v>
      </c>
      <c r="L625" t="s">
        <v>797</v>
      </c>
      <c r="M625" t="s">
        <v>798</v>
      </c>
      <c r="N625" t="s">
        <v>720</v>
      </c>
      <c r="O625" t="s">
        <v>52</v>
      </c>
      <c r="P625" t="s">
        <v>757</v>
      </c>
      <c r="Q625" t="s">
        <v>344</v>
      </c>
      <c r="R625">
        <v>0</v>
      </c>
      <c r="S625" t="s">
        <v>7</v>
      </c>
      <c r="T625">
        <v>208</v>
      </c>
      <c r="U625" t="s">
        <v>647</v>
      </c>
      <c r="V625" s="1">
        <v>0</v>
      </c>
      <c r="W625" s="1">
        <v>0</v>
      </c>
      <c r="X625" s="1">
        <v>0</v>
      </c>
      <c r="Y625" s="1">
        <v>890874157</v>
      </c>
      <c r="Z625" s="1">
        <v>890874157</v>
      </c>
      <c r="AA625" s="3">
        <v>100</v>
      </c>
      <c r="AB625" s="1">
        <v>0</v>
      </c>
      <c r="AC625" s="1">
        <v>0</v>
      </c>
      <c r="AD625" s="3">
        <v>0</v>
      </c>
      <c r="AE625" s="1">
        <v>0</v>
      </c>
      <c r="AF625" s="1">
        <v>0</v>
      </c>
      <c r="AG625" s="3">
        <v>0</v>
      </c>
      <c r="AH625" s="1">
        <v>0</v>
      </c>
      <c r="AI625" s="1">
        <v>0</v>
      </c>
      <c r="AJ625" s="3">
        <v>0</v>
      </c>
      <c r="AK625" s="1" t="s">
        <v>9</v>
      </c>
      <c r="AL625" s="1" t="s">
        <v>9</v>
      </c>
      <c r="AM625" s="1" t="s">
        <v>9</v>
      </c>
      <c r="AN625" s="4">
        <f t="shared" si="121"/>
        <v>0</v>
      </c>
      <c r="AO625" s="4">
        <f t="shared" si="122"/>
        <v>0</v>
      </c>
      <c r="AP625" s="4">
        <f t="shared" si="123"/>
        <v>890.87415699999997</v>
      </c>
      <c r="AQ625" s="4">
        <f t="shared" si="124"/>
        <v>890.87415699999997</v>
      </c>
      <c r="AR625" s="4">
        <f t="shared" si="125"/>
        <v>0</v>
      </c>
      <c r="AS625" s="4">
        <f t="shared" si="126"/>
        <v>0</v>
      </c>
      <c r="AT625" s="4">
        <f t="shared" si="127"/>
        <v>0</v>
      </c>
      <c r="AU625" s="4">
        <f t="shared" si="128"/>
        <v>0</v>
      </c>
      <c r="AV625" s="4">
        <f t="shared" si="129"/>
        <v>0</v>
      </c>
      <c r="AW625" s="4">
        <f t="shared" si="130"/>
        <v>0</v>
      </c>
      <c r="AX625" s="4">
        <f t="shared" si="131"/>
        <v>890.87415699999997</v>
      </c>
      <c r="AY625" s="4">
        <f t="shared" si="132"/>
        <v>890.87415699999997</v>
      </c>
      <c r="AZ625" t="s">
        <v>913</v>
      </c>
    </row>
    <row r="626" spans="1:52" x14ac:dyDescent="0.25">
      <c r="A626">
        <v>16</v>
      </c>
      <c r="B626" t="s">
        <v>0</v>
      </c>
      <c r="C626" t="s">
        <v>668</v>
      </c>
      <c r="D626">
        <v>2021</v>
      </c>
      <c r="E626" t="s">
        <v>1</v>
      </c>
      <c r="F626" t="s">
        <v>2</v>
      </c>
      <c r="G626">
        <v>2</v>
      </c>
      <c r="H626" t="s">
        <v>3</v>
      </c>
      <c r="I626" t="s">
        <v>714</v>
      </c>
      <c r="J626" t="s">
        <v>642</v>
      </c>
      <c r="K626" t="s">
        <v>851</v>
      </c>
      <c r="L626" t="s">
        <v>797</v>
      </c>
      <c r="M626" t="s">
        <v>798</v>
      </c>
      <c r="N626" t="s">
        <v>720</v>
      </c>
      <c r="O626" t="s">
        <v>52</v>
      </c>
      <c r="P626" t="s">
        <v>757</v>
      </c>
      <c r="Q626" t="s">
        <v>344</v>
      </c>
      <c r="R626">
        <v>0</v>
      </c>
      <c r="S626" t="s">
        <v>7</v>
      </c>
      <c r="T626">
        <v>209</v>
      </c>
      <c r="U626" t="s">
        <v>648</v>
      </c>
      <c r="V626" s="1">
        <v>5183239508</v>
      </c>
      <c r="W626" s="1">
        <v>700728383</v>
      </c>
      <c r="X626" s="1">
        <v>13.52</v>
      </c>
      <c r="Y626" s="1">
        <v>6050845224</v>
      </c>
      <c r="Z626" s="1">
        <v>6049366826</v>
      </c>
      <c r="AA626" s="3">
        <v>99.98</v>
      </c>
      <c r="AB626" s="1">
        <v>32951458490</v>
      </c>
      <c r="AC626" s="1">
        <v>0</v>
      </c>
      <c r="AD626" s="3">
        <v>0</v>
      </c>
      <c r="AE626" s="1">
        <v>0</v>
      </c>
      <c r="AF626" s="1">
        <v>0</v>
      </c>
      <c r="AG626" s="3">
        <v>0</v>
      </c>
      <c r="AH626" s="1">
        <v>0</v>
      </c>
      <c r="AI626" s="1">
        <v>0</v>
      </c>
      <c r="AJ626" s="3">
        <v>0</v>
      </c>
      <c r="AK626" s="1" t="s">
        <v>9</v>
      </c>
      <c r="AL626" s="1" t="s">
        <v>9</v>
      </c>
      <c r="AM626" s="1" t="s">
        <v>9</v>
      </c>
      <c r="AN626" s="4">
        <f t="shared" si="121"/>
        <v>5183.2395079999997</v>
      </c>
      <c r="AO626" s="4">
        <f t="shared" si="122"/>
        <v>700.72838300000001</v>
      </c>
      <c r="AP626" s="4">
        <f t="shared" si="123"/>
        <v>6050.8452239999997</v>
      </c>
      <c r="AQ626" s="4">
        <f t="shared" si="124"/>
        <v>6049.3668260000004</v>
      </c>
      <c r="AR626" s="4">
        <f t="shared" si="125"/>
        <v>32951.458489999997</v>
      </c>
      <c r="AS626" s="4">
        <f t="shared" si="126"/>
        <v>0</v>
      </c>
      <c r="AT626" s="4">
        <f t="shared" si="127"/>
        <v>0</v>
      </c>
      <c r="AU626" s="4">
        <f t="shared" si="128"/>
        <v>0</v>
      </c>
      <c r="AV626" s="4">
        <f t="shared" si="129"/>
        <v>0</v>
      </c>
      <c r="AW626" s="4">
        <f t="shared" si="130"/>
        <v>0</v>
      </c>
      <c r="AX626" s="4">
        <f t="shared" si="131"/>
        <v>44185.543221999993</v>
      </c>
      <c r="AY626" s="4">
        <f t="shared" si="132"/>
        <v>6750.0952090000001</v>
      </c>
      <c r="AZ626" t="s">
        <v>913</v>
      </c>
    </row>
    <row r="627" spans="1:52" x14ac:dyDescent="0.25">
      <c r="A627">
        <v>16</v>
      </c>
      <c r="B627" t="s">
        <v>0</v>
      </c>
      <c r="C627" t="s">
        <v>668</v>
      </c>
      <c r="D627">
        <v>2021</v>
      </c>
      <c r="E627" t="s">
        <v>1</v>
      </c>
      <c r="F627" t="s">
        <v>2</v>
      </c>
      <c r="G627">
        <v>2</v>
      </c>
      <c r="H627" t="s">
        <v>3</v>
      </c>
      <c r="I627" t="s">
        <v>714</v>
      </c>
      <c r="J627" t="s">
        <v>642</v>
      </c>
      <c r="K627" t="s">
        <v>851</v>
      </c>
      <c r="L627" t="s">
        <v>797</v>
      </c>
      <c r="M627" t="s">
        <v>798</v>
      </c>
      <c r="N627" t="s">
        <v>720</v>
      </c>
      <c r="O627" t="s">
        <v>52</v>
      </c>
      <c r="P627" t="s">
        <v>757</v>
      </c>
      <c r="Q627" t="s">
        <v>344</v>
      </c>
      <c r="R627">
        <v>0</v>
      </c>
      <c r="S627" t="s">
        <v>7</v>
      </c>
      <c r="T627">
        <v>213</v>
      </c>
      <c r="U627" t="s">
        <v>649</v>
      </c>
      <c r="V627" s="1">
        <v>16884683965</v>
      </c>
      <c r="W627" s="1">
        <v>929222980</v>
      </c>
      <c r="X627" s="1">
        <v>5.5</v>
      </c>
      <c r="Y627" s="1">
        <v>22408106864</v>
      </c>
      <c r="Z627" s="1">
        <v>21947234039</v>
      </c>
      <c r="AA627" s="3">
        <v>97.94</v>
      </c>
      <c r="AB627" s="1">
        <v>2978625510</v>
      </c>
      <c r="AC627" s="1">
        <v>0</v>
      </c>
      <c r="AD627" s="3">
        <v>0</v>
      </c>
      <c r="AE627" s="1">
        <v>6987750000</v>
      </c>
      <c r="AF627" s="1">
        <v>0</v>
      </c>
      <c r="AG627" s="3">
        <v>0</v>
      </c>
      <c r="AH627" s="1">
        <v>0</v>
      </c>
      <c r="AI627" s="1">
        <v>0</v>
      </c>
      <c r="AJ627" s="3">
        <v>0</v>
      </c>
      <c r="AK627" s="1" t="s">
        <v>9</v>
      </c>
      <c r="AL627" s="1" t="s">
        <v>9</v>
      </c>
      <c r="AM627" s="1" t="s">
        <v>9</v>
      </c>
      <c r="AN627" s="4">
        <f t="shared" si="121"/>
        <v>16884.683965</v>
      </c>
      <c r="AO627" s="4">
        <f t="shared" si="122"/>
        <v>929.22298000000001</v>
      </c>
      <c r="AP627" s="4">
        <f t="shared" si="123"/>
        <v>22408.106864000001</v>
      </c>
      <c r="AQ627" s="4">
        <f t="shared" si="124"/>
        <v>21947.234038999999</v>
      </c>
      <c r="AR627" s="4">
        <f t="shared" si="125"/>
        <v>2978.6255099999998</v>
      </c>
      <c r="AS627" s="4">
        <f t="shared" si="126"/>
        <v>0</v>
      </c>
      <c r="AT627" s="4">
        <f t="shared" si="127"/>
        <v>6987.75</v>
      </c>
      <c r="AU627" s="4">
        <f t="shared" si="128"/>
        <v>0</v>
      </c>
      <c r="AV627" s="4">
        <f t="shared" si="129"/>
        <v>0</v>
      </c>
      <c r="AW627" s="4">
        <f t="shared" si="130"/>
        <v>0</v>
      </c>
      <c r="AX627" s="4">
        <f t="shared" si="131"/>
        <v>49259.166339000003</v>
      </c>
      <c r="AY627" s="4">
        <f t="shared" si="132"/>
        <v>22876.457018999998</v>
      </c>
      <c r="AZ627" t="s">
        <v>913</v>
      </c>
    </row>
    <row r="628" spans="1:52" x14ac:dyDescent="0.25">
      <c r="A628">
        <v>16</v>
      </c>
      <c r="B628" t="s">
        <v>0</v>
      </c>
      <c r="C628" t="s">
        <v>668</v>
      </c>
      <c r="D628">
        <v>2021</v>
      </c>
      <c r="E628" t="s">
        <v>1</v>
      </c>
      <c r="F628" t="s">
        <v>2</v>
      </c>
      <c r="G628">
        <v>2</v>
      </c>
      <c r="H628" t="s">
        <v>3</v>
      </c>
      <c r="I628" t="s">
        <v>714</v>
      </c>
      <c r="J628" t="s">
        <v>642</v>
      </c>
      <c r="K628" t="s">
        <v>851</v>
      </c>
      <c r="L628" t="s">
        <v>797</v>
      </c>
      <c r="M628" t="s">
        <v>798</v>
      </c>
      <c r="N628" t="s">
        <v>720</v>
      </c>
      <c r="O628" t="s">
        <v>52</v>
      </c>
      <c r="P628" t="s">
        <v>727</v>
      </c>
      <c r="Q628" t="s">
        <v>53</v>
      </c>
      <c r="R628">
        <v>0</v>
      </c>
      <c r="S628" t="s">
        <v>7</v>
      </c>
      <c r="T628">
        <v>254</v>
      </c>
      <c r="U628" t="s">
        <v>650</v>
      </c>
      <c r="V628" s="1">
        <v>0</v>
      </c>
      <c r="W628" s="1">
        <v>0</v>
      </c>
      <c r="X628" s="1">
        <v>0</v>
      </c>
      <c r="Y628" s="1">
        <v>0</v>
      </c>
      <c r="Z628" s="1">
        <v>0</v>
      </c>
      <c r="AA628" s="3">
        <v>0</v>
      </c>
      <c r="AB628" s="1">
        <v>0</v>
      </c>
      <c r="AC628" s="1">
        <v>0</v>
      </c>
      <c r="AD628" s="3">
        <v>0</v>
      </c>
      <c r="AE628" s="1">
        <v>0</v>
      </c>
      <c r="AF628" s="1">
        <v>0</v>
      </c>
      <c r="AG628" s="3">
        <v>0</v>
      </c>
      <c r="AH628" s="1">
        <v>0</v>
      </c>
      <c r="AI628" s="1">
        <v>0</v>
      </c>
      <c r="AJ628" s="3">
        <v>0</v>
      </c>
      <c r="AK628" s="1" t="s">
        <v>9</v>
      </c>
      <c r="AL628" s="1" t="s">
        <v>9</v>
      </c>
      <c r="AM628" s="1" t="s">
        <v>9</v>
      </c>
      <c r="AN628" s="4">
        <f t="shared" si="121"/>
        <v>0</v>
      </c>
      <c r="AO628" s="4">
        <f t="shared" si="122"/>
        <v>0</v>
      </c>
      <c r="AP628" s="4">
        <f t="shared" si="123"/>
        <v>0</v>
      </c>
      <c r="AQ628" s="4">
        <f t="shared" si="124"/>
        <v>0</v>
      </c>
      <c r="AR628" s="4">
        <f t="shared" si="125"/>
        <v>0</v>
      </c>
      <c r="AS628" s="4">
        <f t="shared" si="126"/>
        <v>0</v>
      </c>
      <c r="AT628" s="4">
        <f t="shared" si="127"/>
        <v>0</v>
      </c>
      <c r="AU628" s="4">
        <f t="shared" si="128"/>
        <v>0</v>
      </c>
      <c r="AV628" s="4">
        <f t="shared" si="129"/>
        <v>0</v>
      </c>
      <c r="AW628" s="4">
        <f t="shared" si="130"/>
        <v>0</v>
      </c>
      <c r="AX628" s="4">
        <f t="shared" si="131"/>
        <v>0</v>
      </c>
      <c r="AY628" s="4">
        <f t="shared" si="132"/>
        <v>0</v>
      </c>
      <c r="AZ628" t="s">
        <v>913</v>
      </c>
    </row>
    <row r="629" spans="1:52" x14ac:dyDescent="0.25">
      <c r="A629">
        <v>16</v>
      </c>
      <c r="B629" t="s">
        <v>0</v>
      </c>
      <c r="C629" t="s">
        <v>668</v>
      </c>
      <c r="D629">
        <v>2021</v>
      </c>
      <c r="E629" t="s">
        <v>1</v>
      </c>
      <c r="F629" t="s">
        <v>2</v>
      </c>
      <c r="G629">
        <v>2</v>
      </c>
      <c r="H629" t="s">
        <v>3</v>
      </c>
      <c r="I629" t="s">
        <v>714</v>
      </c>
      <c r="J629" t="s">
        <v>642</v>
      </c>
      <c r="K629" t="s">
        <v>851</v>
      </c>
      <c r="L629" t="s">
        <v>797</v>
      </c>
      <c r="M629" t="s">
        <v>798</v>
      </c>
      <c r="N629" t="s">
        <v>720</v>
      </c>
      <c r="O629" t="s">
        <v>52</v>
      </c>
      <c r="P629" t="s">
        <v>760</v>
      </c>
      <c r="Q629" t="s">
        <v>365</v>
      </c>
      <c r="R629">
        <v>0</v>
      </c>
      <c r="S629" t="s">
        <v>7</v>
      </c>
      <c r="T629">
        <v>273</v>
      </c>
      <c r="U629" t="s">
        <v>651</v>
      </c>
      <c r="V629" s="1">
        <v>32931489515</v>
      </c>
      <c r="W629" s="1">
        <v>16850548025</v>
      </c>
      <c r="X629" s="1">
        <v>51.17</v>
      </c>
      <c r="Y629" s="1">
        <v>139718959791</v>
      </c>
      <c r="Z629" s="1">
        <v>110786096925</v>
      </c>
      <c r="AA629" s="3">
        <v>79.290000000000006</v>
      </c>
      <c r="AB629" s="1">
        <v>307668303535</v>
      </c>
      <c r="AC629" s="1">
        <v>0</v>
      </c>
      <c r="AD629" s="3">
        <v>0</v>
      </c>
      <c r="AE629" s="1">
        <v>125838927476</v>
      </c>
      <c r="AF629" s="1">
        <v>0</v>
      </c>
      <c r="AG629" s="3">
        <v>0</v>
      </c>
      <c r="AH629" s="1">
        <v>78564993631</v>
      </c>
      <c r="AI629" s="1">
        <v>0</v>
      </c>
      <c r="AJ629" s="3">
        <v>0</v>
      </c>
      <c r="AK629" s="1" t="s">
        <v>9</v>
      </c>
      <c r="AL629" s="1" t="s">
        <v>9</v>
      </c>
      <c r="AM629" s="1" t="s">
        <v>9</v>
      </c>
      <c r="AN629" s="4">
        <f t="shared" si="121"/>
        <v>32931.489515000001</v>
      </c>
      <c r="AO629" s="4">
        <f t="shared" si="122"/>
        <v>16850.548025</v>
      </c>
      <c r="AP629" s="4">
        <f t="shared" si="123"/>
        <v>139718.959791</v>
      </c>
      <c r="AQ629" s="4">
        <f t="shared" si="124"/>
        <v>110786.09692500001</v>
      </c>
      <c r="AR629" s="4">
        <f t="shared" si="125"/>
        <v>307668.30353500001</v>
      </c>
      <c r="AS629" s="4">
        <f t="shared" si="126"/>
        <v>0</v>
      </c>
      <c r="AT629" s="4">
        <f t="shared" si="127"/>
        <v>125838.927476</v>
      </c>
      <c r="AU629" s="4">
        <f t="shared" si="128"/>
        <v>0</v>
      </c>
      <c r="AV629" s="4">
        <f t="shared" si="129"/>
        <v>78564.993631000005</v>
      </c>
      <c r="AW629" s="4">
        <f t="shared" si="130"/>
        <v>0</v>
      </c>
      <c r="AX629" s="4">
        <f t="shared" si="131"/>
        <v>684722.67394800007</v>
      </c>
      <c r="AY629" s="4">
        <f t="shared" si="132"/>
        <v>127636.64495</v>
      </c>
      <c r="AZ629" t="s">
        <v>909</v>
      </c>
    </row>
    <row r="630" spans="1:52" x14ac:dyDescent="0.25">
      <c r="A630">
        <v>16</v>
      </c>
      <c r="B630" t="s">
        <v>0</v>
      </c>
      <c r="C630" t="s">
        <v>668</v>
      </c>
      <c r="D630">
        <v>2021</v>
      </c>
      <c r="E630" t="s">
        <v>1</v>
      </c>
      <c r="F630" t="s">
        <v>2</v>
      </c>
      <c r="G630">
        <v>2</v>
      </c>
      <c r="H630" t="s">
        <v>3</v>
      </c>
      <c r="I630" t="s">
        <v>714</v>
      </c>
      <c r="J630" t="s">
        <v>642</v>
      </c>
      <c r="K630" t="s">
        <v>851</v>
      </c>
      <c r="L630" t="s">
        <v>797</v>
      </c>
      <c r="M630" t="s">
        <v>798</v>
      </c>
      <c r="N630" t="s">
        <v>720</v>
      </c>
      <c r="O630" t="s">
        <v>52</v>
      </c>
      <c r="P630" t="s">
        <v>760</v>
      </c>
      <c r="Q630" t="s">
        <v>365</v>
      </c>
      <c r="R630">
        <v>0</v>
      </c>
      <c r="S630" t="s">
        <v>7</v>
      </c>
      <c r="T630">
        <v>275</v>
      </c>
      <c r="U630" t="s">
        <v>652</v>
      </c>
      <c r="V630" s="1">
        <v>3664076096</v>
      </c>
      <c r="W630" s="1">
        <v>268697941</v>
      </c>
      <c r="X630" s="1">
        <v>7.33</v>
      </c>
      <c r="Y630" s="1">
        <v>28868208672</v>
      </c>
      <c r="Z630" s="1">
        <v>25900255777</v>
      </c>
      <c r="AA630" s="3">
        <v>89.72</v>
      </c>
      <c r="AB630" s="1">
        <v>51879072465</v>
      </c>
      <c r="AC630" s="1">
        <v>0</v>
      </c>
      <c r="AD630" s="3">
        <v>0</v>
      </c>
      <c r="AE630" s="1">
        <v>14852965900</v>
      </c>
      <c r="AF630" s="1">
        <v>0</v>
      </c>
      <c r="AG630" s="3">
        <v>0</v>
      </c>
      <c r="AH630" s="1">
        <v>19181540733</v>
      </c>
      <c r="AI630" s="1">
        <v>0</v>
      </c>
      <c r="AJ630" s="3">
        <v>0</v>
      </c>
      <c r="AK630" s="1" t="s">
        <v>9</v>
      </c>
      <c r="AL630" s="1" t="s">
        <v>9</v>
      </c>
      <c r="AM630" s="1" t="s">
        <v>9</v>
      </c>
      <c r="AN630" s="4">
        <f t="shared" si="121"/>
        <v>3664.0760959999998</v>
      </c>
      <c r="AO630" s="4">
        <f t="shared" si="122"/>
        <v>268.69794100000001</v>
      </c>
      <c r="AP630" s="4">
        <f t="shared" si="123"/>
        <v>28868.208672000001</v>
      </c>
      <c r="AQ630" s="4">
        <f t="shared" si="124"/>
        <v>25900.255776999998</v>
      </c>
      <c r="AR630" s="4">
        <f t="shared" si="125"/>
        <v>51879.072464999997</v>
      </c>
      <c r="AS630" s="4">
        <f t="shared" si="126"/>
        <v>0</v>
      </c>
      <c r="AT630" s="4">
        <f t="shared" si="127"/>
        <v>14852.965899999999</v>
      </c>
      <c r="AU630" s="4">
        <f t="shared" si="128"/>
        <v>0</v>
      </c>
      <c r="AV630" s="4">
        <f t="shared" si="129"/>
        <v>19181.540733000002</v>
      </c>
      <c r="AW630" s="4">
        <f t="shared" si="130"/>
        <v>0</v>
      </c>
      <c r="AX630" s="4">
        <f t="shared" si="131"/>
        <v>118445.863866</v>
      </c>
      <c r="AY630" s="4">
        <f t="shared" si="132"/>
        <v>26168.953717999997</v>
      </c>
      <c r="AZ630" t="s">
        <v>909</v>
      </c>
    </row>
    <row r="631" spans="1:52" x14ac:dyDescent="0.25">
      <c r="A631">
        <v>16</v>
      </c>
      <c r="B631" t="s">
        <v>0</v>
      </c>
      <c r="C631" t="s">
        <v>668</v>
      </c>
      <c r="D631">
        <v>2021</v>
      </c>
      <c r="E631" t="s">
        <v>1</v>
      </c>
      <c r="F631" t="s">
        <v>2</v>
      </c>
      <c r="G631">
        <v>2</v>
      </c>
      <c r="H631" t="s">
        <v>3</v>
      </c>
      <c r="I631" t="s">
        <v>714</v>
      </c>
      <c r="J631" t="s">
        <v>642</v>
      </c>
      <c r="K631" t="s">
        <v>851</v>
      </c>
      <c r="L631" t="s">
        <v>797</v>
      </c>
      <c r="M631" t="s">
        <v>798</v>
      </c>
      <c r="N631" t="s">
        <v>720</v>
      </c>
      <c r="O631" t="s">
        <v>52</v>
      </c>
      <c r="P631" t="s">
        <v>749</v>
      </c>
      <c r="Q631" t="s">
        <v>203</v>
      </c>
      <c r="R631">
        <v>0</v>
      </c>
      <c r="S631" t="s">
        <v>7</v>
      </c>
      <c r="T631">
        <v>276</v>
      </c>
      <c r="U631" t="s">
        <v>653</v>
      </c>
      <c r="V631" s="1">
        <v>4427861828</v>
      </c>
      <c r="W631" s="1">
        <v>3577054421</v>
      </c>
      <c r="X631" s="1">
        <v>80.790000000000006</v>
      </c>
      <c r="Y631" s="1">
        <v>46394071634</v>
      </c>
      <c r="Z631" s="1">
        <v>18617060442</v>
      </c>
      <c r="AA631" s="3">
        <v>40.130000000000003</v>
      </c>
      <c r="AB631" s="1">
        <v>172179284895</v>
      </c>
      <c r="AC631" s="1">
        <v>0</v>
      </c>
      <c r="AD631" s="3">
        <v>0</v>
      </c>
      <c r="AE631" s="1">
        <v>34083811418</v>
      </c>
      <c r="AF631" s="1">
        <v>0</v>
      </c>
      <c r="AG631" s="3">
        <v>0</v>
      </c>
      <c r="AH631" s="1">
        <v>0</v>
      </c>
      <c r="AI631" s="1">
        <v>0</v>
      </c>
      <c r="AJ631" s="3">
        <v>0</v>
      </c>
      <c r="AK631" s="1" t="s">
        <v>9</v>
      </c>
      <c r="AL631" s="1" t="s">
        <v>9</v>
      </c>
      <c r="AM631" s="1" t="s">
        <v>9</v>
      </c>
      <c r="AN631" s="4">
        <f t="shared" si="121"/>
        <v>4427.8618280000001</v>
      </c>
      <c r="AO631" s="4">
        <f t="shared" si="122"/>
        <v>3577.0544209999998</v>
      </c>
      <c r="AP631" s="4">
        <f t="shared" si="123"/>
        <v>46394.071634</v>
      </c>
      <c r="AQ631" s="4">
        <f t="shared" si="124"/>
        <v>18617.060442000002</v>
      </c>
      <c r="AR631" s="4">
        <f t="shared" si="125"/>
        <v>172179.28489499999</v>
      </c>
      <c r="AS631" s="4">
        <f t="shared" si="126"/>
        <v>0</v>
      </c>
      <c r="AT631" s="4">
        <f t="shared" si="127"/>
        <v>34083.811417999998</v>
      </c>
      <c r="AU631" s="4">
        <f t="shared" si="128"/>
        <v>0</v>
      </c>
      <c r="AV631" s="4">
        <f t="shared" si="129"/>
        <v>0</v>
      </c>
      <c r="AW631" s="4">
        <f t="shared" si="130"/>
        <v>0</v>
      </c>
      <c r="AX631" s="4">
        <f t="shared" si="131"/>
        <v>257085.02977499997</v>
      </c>
      <c r="AY631" s="4">
        <f t="shared" si="132"/>
        <v>22194.114863000003</v>
      </c>
      <c r="AZ631" t="s">
        <v>909</v>
      </c>
    </row>
    <row r="632" spans="1:52" x14ac:dyDescent="0.25">
      <c r="A632">
        <v>16</v>
      </c>
      <c r="B632" t="s">
        <v>0</v>
      </c>
      <c r="C632" t="s">
        <v>668</v>
      </c>
      <c r="D632">
        <v>2021</v>
      </c>
      <c r="E632" t="s">
        <v>1</v>
      </c>
      <c r="F632" t="s">
        <v>2</v>
      </c>
      <c r="G632">
        <v>2</v>
      </c>
      <c r="H632" t="s">
        <v>3</v>
      </c>
      <c r="I632" t="s">
        <v>714</v>
      </c>
      <c r="J632" t="s">
        <v>642</v>
      </c>
      <c r="K632" t="s">
        <v>851</v>
      </c>
      <c r="L632" t="s">
        <v>797</v>
      </c>
      <c r="M632" t="s">
        <v>798</v>
      </c>
      <c r="N632" t="s">
        <v>720</v>
      </c>
      <c r="O632" t="s">
        <v>52</v>
      </c>
      <c r="P632" t="s">
        <v>749</v>
      </c>
      <c r="Q632" t="s">
        <v>203</v>
      </c>
      <c r="R632">
        <v>0</v>
      </c>
      <c r="S632" t="s">
        <v>7</v>
      </c>
      <c r="T632">
        <v>277</v>
      </c>
      <c r="U632" t="s">
        <v>654</v>
      </c>
      <c r="V632" s="1">
        <v>622092900</v>
      </c>
      <c r="W632" s="1">
        <v>534422900</v>
      </c>
      <c r="X632" s="1">
        <v>85.91</v>
      </c>
      <c r="Y632" s="1">
        <v>52013479099</v>
      </c>
      <c r="Z632" s="1">
        <v>49621117969</v>
      </c>
      <c r="AA632" s="3">
        <v>95.4</v>
      </c>
      <c r="AB632" s="1">
        <v>16568770000</v>
      </c>
      <c r="AC632" s="1">
        <v>0</v>
      </c>
      <c r="AD632" s="3">
        <v>0</v>
      </c>
      <c r="AE632" s="1">
        <v>0</v>
      </c>
      <c r="AF632" s="1">
        <v>0</v>
      </c>
      <c r="AG632" s="3">
        <v>0</v>
      </c>
      <c r="AH632" s="1">
        <v>0</v>
      </c>
      <c r="AI632" s="1">
        <v>0</v>
      </c>
      <c r="AJ632" s="3">
        <v>0</v>
      </c>
      <c r="AK632" s="1" t="s">
        <v>9</v>
      </c>
      <c r="AL632" s="1" t="s">
        <v>9</v>
      </c>
      <c r="AM632" s="1" t="s">
        <v>9</v>
      </c>
      <c r="AN632" s="4">
        <f t="shared" si="121"/>
        <v>622.09289999999999</v>
      </c>
      <c r="AO632" s="4">
        <f t="shared" si="122"/>
        <v>534.42290000000003</v>
      </c>
      <c r="AP632" s="4">
        <f t="shared" si="123"/>
        <v>52013.479098999996</v>
      </c>
      <c r="AQ632" s="4">
        <f t="shared" si="124"/>
        <v>49621.117968999999</v>
      </c>
      <c r="AR632" s="4">
        <f t="shared" si="125"/>
        <v>16568.77</v>
      </c>
      <c r="AS632" s="4">
        <f t="shared" si="126"/>
        <v>0</v>
      </c>
      <c r="AT632" s="4">
        <f t="shared" si="127"/>
        <v>0</v>
      </c>
      <c r="AU632" s="4">
        <f t="shared" si="128"/>
        <v>0</v>
      </c>
      <c r="AV632" s="4">
        <f t="shared" si="129"/>
        <v>0</v>
      </c>
      <c r="AW632" s="4">
        <f t="shared" si="130"/>
        <v>0</v>
      </c>
      <c r="AX632" s="4">
        <f t="shared" si="131"/>
        <v>69204.341998999997</v>
      </c>
      <c r="AY632" s="4">
        <f t="shared" si="132"/>
        <v>50155.540868999997</v>
      </c>
      <c r="AZ632" t="s">
        <v>909</v>
      </c>
    </row>
    <row r="633" spans="1:52" x14ac:dyDescent="0.25">
      <c r="A633">
        <v>16</v>
      </c>
      <c r="B633" t="s">
        <v>0</v>
      </c>
      <c r="C633" t="s">
        <v>668</v>
      </c>
      <c r="D633">
        <v>2021</v>
      </c>
      <c r="E633" t="s">
        <v>1</v>
      </c>
      <c r="F633" t="s">
        <v>2</v>
      </c>
      <c r="G633">
        <v>2</v>
      </c>
      <c r="H633" t="s">
        <v>3</v>
      </c>
      <c r="I633" t="s">
        <v>714</v>
      </c>
      <c r="J633" t="s">
        <v>642</v>
      </c>
      <c r="K633" t="s">
        <v>851</v>
      </c>
      <c r="L633" t="s">
        <v>797</v>
      </c>
      <c r="M633" t="s">
        <v>798</v>
      </c>
      <c r="N633" t="s">
        <v>720</v>
      </c>
      <c r="O633" t="s">
        <v>52</v>
      </c>
      <c r="P633" t="s">
        <v>749</v>
      </c>
      <c r="Q633" t="s">
        <v>203</v>
      </c>
      <c r="R633">
        <v>0</v>
      </c>
      <c r="S633" t="s">
        <v>7</v>
      </c>
      <c r="T633">
        <v>279</v>
      </c>
      <c r="U633" t="s">
        <v>655</v>
      </c>
      <c r="V633" s="1">
        <v>696792690</v>
      </c>
      <c r="W633" s="1">
        <v>681849690</v>
      </c>
      <c r="X633" s="1">
        <v>97.86</v>
      </c>
      <c r="Y633" s="1">
        <v>2694871957</v>
      </c>
      <c r="Z633" s="1">
        <v>2694871957</v>
      </c>
      <c r="AA633" s="3">
        <v>100</v>
      </c>
      <c r="AB633" s="1">
        <v>845913043</v>
      </c>
      <c r="AC633" s="1">
        <v>0</v>
      </c>
      <c r="AD633" s="3">
        <v>0</v>
      </c>
      <c r="AE633" s="1">
        <v>426850863854</v>
      </c>
      <c r="AF633" s="1">
        <v>0</v>
      </c>
      <c r="AG633" s="3">
        <v>0</v>
      </c>
      <c r="AH633" s="1">
        <v>0</v>
      </c>
      <c r="AI633" s="1">
        <v>0</v>
      </c>
      <c r="AJ633" s="3">
        <v>0</v>
      </c>
      <c r="AK633" s="1" t="s">
        <v>9</v>
      </c>
      <c r="AL633" s="1" t="s">
        <v>9</v>
      </c>
      <c r="AM633" s="1" t="s">
        <v>9</v>
      </c>
      <c r="AN633" s="4">
        <f t="shared" si="121"/>
        <v>696.79268999999999</v>
      </c>
      <c r="AO633" s="4">
        <f t="shared" si="122"/>
        <v>681.84969000000001</v>
      </c>
      <c r="AP633" s="4">
        <f t="shared" si="123"/>
        <v>2694.8719569999998</v>
      </c>
      <c r="AQ633" s="4">
        <f t="shared" si="124"/>
        <v>2694.8719569999998</v>
      </c>
      <c r="AR633" s="4">
        <f t="shared" si="125"/>
        <v>845.91304300000002</v>
      </c>
      <c r="AS633" s="4">
        <f t="shared" si="126"/>
        <v>0</v>
      </c>
      <c r="AT633" s="4">
        <f t="shared" si="127"/>
        <v>426850.863854</v>
      </c>
      <c r="AU633" s="4">
        <f t="shared" si="128"/>
        <v>0</v>
      </c>
      <c r="AV633" s="4">
        <f t="shared" si="129"/>
        <v>0</v>
      </c>
      <c r="AW633" s="4">
        <f t="shared" si="130"/>
        <v>0</v>
      </c>
      <c r="AX633" s="4">
        <f t="shared" si="131"/>
        <v>431088.441544</v>
      </c>
      <c r="AY633" s="4">
        <f t="shared" si="132"/>
        <v>3376.7216469999998</v>
      </c>
      <c r="AZ633" t="s">
        <v>909</v>
      </c>
    </row>
    <row r="634" spans="1:52" x14ac:dyDescent="0.25">
      <c r="A634">
        <v>16</v>
      </c>
      <c r="B634" t="s">
        <v>0</v>
      </c>
      <c r="C634" t="s">
        <v>668</v>
      </c>
      <c r="D634">
        <v>2021</v>
      </c>
      <c r="E634" t="s">
        <v>1</v>
      </c>
      <c r="F634" t="s">
        <v>2</v>
      </c>
      <c r="G634">
        <v>2</v>
      </c>
      <c r="H634" t="s">
        <v>3</v>
      </c>
      <c r="I634" t="s">
        <v>714</v>
      </c>
      <c r="J634" t="s">
        <v>642</v>
      </c>
      <c r="K634" t="s">
        <v>851</v>
      </c>
      <c r="L634" t="s">
        <v>797</v>
      </c>
      <c r="M634" t="s">
        <v>798</v>
      </c>
      <c r="N634" t="s">
        <v>720</v>
      </c>
      <c r="O634" t="s">
        <v>52</v>
      </c>
      <c r="P634" t="s">
        <v>749</v>
      </c>
      <c r="Q634" t="s">
        <v>203</v>
      </c>
      <c r="R634">
        <v>0</v>
      </c>
      <c r="S634" t="s">
        <v>7</v>
      </c>
      <c r="T634">
        <v>280</v>
      </c>
      <c r="U634" t="s">
        <v>656</v>
      </c>
      <c r="V634" s="1">
        <v>2384805157</v>
      </c>
      <c r="W634" s="1">
        <v>2369861157</v>
      </c>
      <c r="X634" s="1">
        <v>99.37</v>
      </c>
      <c r="Y634" s="1">
        <v>11289192188</v>
      </c>
      <c r="Z634" s="1">
        <v>11289192188</v>
      </c>
      <c r="AA634" s="3">
        <v>100</v>
      </c>
      <c r="AB634" s="1">
        <v>139968700957</v>
      </c>
      <c r="AC634" s="1">
        <v>0</v>
      </c>
      <c r="AD634" s="3">
        <v>0</v>
      </c>
      <c r="AE634" s="1">
        <v>0</v>
      </c>
      <c r="AF634" s="1">
        <v>0</v>
      </c>
      <c r="AG634" s="3">
        <v>0</v>
      </c>
      <c r="AH634" s="1">
        <v>0</v>
      </c>
      <c r="AI634" s="1">
        <v>0</v>
      </c>
      <c r="AJ634" s="3">
        <v>0</v>
      </c>
      <c r="AK634" s="1" t="s">
        <v>9</v>
      </c>
      <c r="AL634" s="1" t="s">
        <v>9</v>
      </c>
      <c r="AM634" s="1" t="s">
        <v>9</v>
      </c>
      <c r="AN634" s="4">
        <f t="shared" si="121"/>
        <v>2384.8051569999998</v>
      </c>
      <c r="AO634" s="4">
        <f t="shared" si="122"/>
        <v>2369.8611569999998</v>
      </c>
      <c r="AP634" s="4">
        <f t="shared" si="123"/>
        <v>11289.192188000001</v>
      </c>
      <c r="AQ634" s="4">
        <f t="shared" si="124"/>
        <v>11289.192188000001</v>
      </c>
      <c r="AR634" s="4">
        <f t="shared" si="125"/>
        <v>139968.70095699999</v>
      </c>
      <c r="AS634" s="4">
        <f t="shared" si="126"/>
        <v>0</v>
      </c>
      <c r="AT634" s="4">
        <f t="shared" si="127"/>
        <v>0</v>
      </c>
      <c r="AU634" s="4">
        <f t="shared" si="128"/>
        <v>0</v>
      </c>
      <c r="AV634" s="4">
        <f t="shared" si="129"/>
        <v>0</v>
      </c>
      <c r="AW634" s="4">
        <f t="shared" si="130"/>
        <v>0</v>
      </c>
      <c r="AX634" s="4">
        <f t="shared" si="131"/>
        <v>153642.698302</v>
      </c>
      <c r="AY634" s="4">
        <f t="shared" si="132"/>
        <v>13659.053345</v>
      </c>
      <c r="AZ634" t="s">
        <v>909</v>
      </c>
    </row>
    <row r="635" spans="1:52" x14ac:dyDescent="0.25">
      <c r="A635">
        <v>16</v>
      </c>
      <c r="B635" t="s">
        <v>0</v>
      </c>
      <c r="C635" t="s">
        <v>668</v>
      </c>
      <c r="D635">
        <v>2021</v>
      </c>
      <c r="E635" t="s">
        <v>1</v>
      </c>
      <c r="F635" t="s">
        <v>2</v>
      </c>
      <c r="G635">
        <v>2</v>
      </c>
      <c r="H635" t="s">
        <v>3</v>
      </c>
      <c r="I635" t="s">
        <v>714</v>
      </c>
      <c r="J635" t="s">
        <v>642</v>
      </c>
      <c r="K635" t="s">
        <v>851</v>
      </c>
      <c r="L635" t="s">
        <v>797</v>
      </c>
      <c r="M635" t="s">
        <v>798</v>
      </c>
      <c r="N635" t="s">
        <v>720</v>
      </c>
      <c r="O635" t="s">
        <v>52</v>
      </c>
      <c r="P635" t="s">
        <v>749</v>
      </c>
      <c r="Q635" t="s">
        <v>203</v>
      </c>
      <c r="R635">
        <v>0</v>
      </c>
      <c r="S635" t="s">
        <v>7</v>
      </c>
      <c r="T635">
        <v>281</v>
      </c>
      <c r="U635" t="s">
        <v>657</v>
      </c>
      <c r="V635" s="1">
        <v>0</v>
      </c>
      <c r="W635" s="1">
        <v>0</v>
      </c>
      <c r="X635" s="1">
        <v>0</v>
      </c>
      <c r="Y635" s="1">
        <v>0</v>
      </c>
      <c r="Z635" s="1">
        <v>0</v>
      </c>
      <c r="AA635" s="3">
        <v>0</v>
      </c>
      <c r="AB635" s="1">
        <v>0</v>
      </c>
      <c r="AC635" s="1">
        <v>0</v>
      </c>
      <c r="AD635" s="3">
        <v>0</v>
      </c>
      <c r="AE635" s="1">
        <v>0</v>
      </c>
      <c r="AF635" s="1">
        <v>0</v>
      </c>
      <c r="AG635" s="3">
        <v>0</v>
      </c>
      <c r="AH635" s="1">
        <v>0</v>
      </c>
      <c r="AI635" s="1">
        <v>0</v>
      </c>
      <c r="AJ635" s="3">
        <v>0</v>
      </c>
      <c r="AK635" s="1" t="s">
        <v>9</v>
      </c>
      <c r="AL635" s="1" t="s">
        <v>9</v>
      </c>
      <c r="AM635" s="1" t="s">
        <v>9</v>
      </c>
      <c r="AN635" s="4">
        <f t="shared" si="121"/>
        <v>0</v>
      </c>
      <c r="AO635" s="4">
        <f t="shared" si="122"/>
        <v>0</v>
      </c>
      <c r="AP635" s="4">
        <f t="shared" si="123"/>
        <v>0</v>
      </c>
      <c r="AQ635" s="4">
        <f t="shared" si="124"/>
        <v>0</v>
      </c>
      <c r="AR635" s="4">
        <f t="shared" si="125"/>
        <v>0</v>
      </c>
      <c r="AS635" s="4">
        <f t="shared" si="126"/>
        <v>0</v>
      </c>
      <c r="AT635" s="4">
        <f t="shared" si="127"/>
        <v>0</v>
      </c>
      <c r="AU635" s="4">
        <f t="shared" si="128"/>
        <v>0</v>
      </c>
      <c r="AV635" s="4">
        <f t="shared" si="129"/>
        <v>0</v>
      </c>
      <c r="AW635" s="4">
        <f t="shared" si="130"/>
        <v>0</v>
      </c>
      <c r="AX635" s="4">
        <f t="shared" si="131"/>
        <v>0</v>
      </c>
      <c r="AY635" s="4">
        <f t="shared" si="132"/>
        <v>0</v>
      </c>
      <c r="AZ635" t="s">
        <v>909</v>
      </c>
    </row>
    <row r="636" spans="1:52" x14ac:dyDescent="0.25">
      <c r="A636">
        <v>16</v>
      </c>
      <c r="B636" t="s">
        <v>0</v>
      </c>
      <c r="C636" t="s">
        <v>668</v>
      </c>
      <c r="D636">
        <v>2021</v>
      </c>
      <c r="E636" t="s">
        <v>1</v>
      </c>
      <c r="F636" t="s">
        <v>2</v>
      </c>
      <c r="G636">
        <v>2</v>
      </c>
      <c r="H636" t="s">
        <v>3</v>
      </c>
      <c r="I636" t="s">
        <v>714</v>
      </c>
      <c r="J636" t="s">
        <v>642</v>
      </c>
      <c r="K636" t="s">
        <v>851</v>
      </c>
      <c r="L636" t="s">
        <v>797</v>
      </c>
      <c r="M636" t="s">
        <v>798</v>
      </c>
      <c r="N636" t="s">
        <v>720</v>
      </c>
      <c r="O636" t="s">
        <v>52</v>
      </c>
      <c r="P636" t="s">
        <v>749</v>
      </c>
      <c r="Q636" t="s">
        <v>203</v>
      </c>
      <c r="R636">
        <v>0</v>
      </c>
      <c r="S636" t="s">
        <v>7</v>
      </c>
      <c r="T636">
        <v>284</v>
      </c>
      <c r="U636" t="s">
        <v>658</v>
      </c>
      <c r="V636" s="1">
        <v>16639555231</v>
      </c>
      <c r="W636" s="1">
        <v>9215469000</v>
      </c>
      <c r="X636" s="1">
        <v>55.38</v>
      </c>
      <c r="Y636" s="1">
        <v>36671877097</v>
      </c>
      <c r="Z636" s="1">
        <v>35288697273</v>
      </c>
      <c r="AA636" s="3">
        <v>96.23</v>
      </c>
      <c r="AB636" s="1">
        <v>57790429000</v>
      </c>
      <c r="AC636" s="1">
        <v>0</v>
      </c>
      <c r="AD636" s="3">
        <v>0</v>
      </c>
      <c r="AE636" s="1">
        <v>79928858037</v>
      </c>
      <c r="AF636" s="1">
        <v>0</v>
      </c>
      <c r="AG636" s="3">
        <v>0</v>
      </c>
      <c r="AH636" s="1">
        <v>95346426090</v>
      </c>
      <c r="AI636" s="1">
        <v>0</v>
      </c>
      <c r="AJ636" s="3">
        <v>0</v>
      </c>
      <c r="AK636" s="1" t="s">
        <v>9</v>
      </c>
      <c r="AL636" s="1" t="s">
        <v>9</v>
      </c>
      <c r="AM636" s="1" t="s">
        <v>9</v>
      </c>
      <c r="AN636" s="4">
        <f t="shared" si="121"/>
        <v>16639.555230999998</v>
      </c>
      <c r="AO636" s="4">
        <f t="shared" si="122"/>
        <v>9215.4689999999991</v>
      </c>
      <c r="AP636" s="4">
        <f t="shared" si="123"/>
        <v>36671.877096999997</v>
      </c>
      <c r="AQ636" s="4">
        <f t="shared" si="124"/>
        <v>35288.697272999998</v>
      </c>
      <c r="AR636" s="4">
        <f t="shared" si="125"/>
        <v>57790.428999999996</v>
      </c>
      <c r="AS636" s="4">
        <f t="shared" si="126"/>
        <v>0</v>
      </c>
      <c r="AT636" s="4">
        <f t="shared" si="127"/>
        <v>79928.858036999998</v>
      </c>
      <c r="AU636" s="4">
        <f t="shared" si="128"/>
        <v>0</v>
      </c>
      <c r="AV636" s="4">
        <f t="shared" si="129"/>
        <v>95346.426089999994</v>
      </c>
      <c r="AW636" s="4">
        <f t="shared" si="130"/>
        <v>0</v>
      </c>
      <c r="AX636" s="4">
        <f t="shared" si="131"/>
        <v>286377.14545499999</v>
      </c>
      <c r="AY636" s="4">
        <f t="shared" si="132"/>
        <v>44504.166272999995</v>
      </c>
      <c r="AZ636" t="s">
        <v>909</v>
      </c>
    </row>
    <row r="637" spans="1:52" x14ac:dyDescent="0.25">
      <c r="A637">
        <v>16</v>
      </c>
      <c r="B637" t="s">
        <v>0</v>
      </c>
      <c r="C637" t="s">
        <v>668</v>
      </c>
      <c r="D637">
        <v>2021</v>
      </c>
      <c r="E637" t="s">
        <v>1</v>
      </c>
      <c r="F637" t="s">
        <v>2</v>
      </c>
      <c r="G637">
        <v>2</v>
      </c>
      <c r="H637" t="s">
        <v>3</v>
      </c>
      <c r="I637" t="s">
        <v>714</v>
      </c>
      <c r="J637" t="s">
        <v>642</v>
      </c>
      <c r="K637" t="s">
        <v>851</v>
      </c>
      <c r="L637" t="s">
        <v>797</v>
      </c>
      <c r="M637" t="s">
        <v>798</v>
      </c>
      <c r="N637" t="s">
        <v>720</v>
      </c>
      <c r="O637" t="s">
        <v>52</v>
      </c>
      <c r="P637" t="s">
        <v>749</v>
      </c>
      <c r="Q637" t="s">
        <v>203</v>
      </c>
      <c r="R637">
        <v>0</v>
      </c>
      <c r="S637" t="s">
        <v>7</v>
      </c>
      <c r="T637">
        <v>285</v>
      </c>
      <c r="U637" t="s">
        <v>659</v>
      </c>
      <c r="V637" s="1">
        <v>17834185776</v>
      </c>
      <c r="W637" s="1">
        <v>15544861622</v>
      </c>
      <c r="X637" s="1">
        <v>87.16</v>
      </c>
      <c r="Y637" s="1">
        <v>23978041264</v>
      </c>
      <c r="Z637" s="1">
        <v>23618906416</v>
      </c>
      <c r="AA637" s="3">
        <v>98.5</v>
      </c>
      <c r="AB637" s="1">
        <v>41179149000</v>
      </c>
      <c r="AC637" s="1">
        <v>0</v>
      </c>
      <c r="AD637" s="3">
        <v>0</v>
      </c>
      <c r="AE637" s="1">
        <v>66918589140</v>
      </c>
      <c r="AF637" s="1">
        <v>0</v>
      </c>
      <c r="AG637" s="3">
        <v>0</v>
      </c>
      <c r="AH637" s="1">
        <v>24902217775</v>
      </c>
      <c r="AI637" s="1">
        <v>0</v>
      </c>
      <c r="AJ637" s="3">
        <v>0</v>
      </c>
      <c r="AK637" s="1" t="s">
        <v>9</v>
      </c>
      <c r="AL637" s="1" t="s">
        <v>9</v>
      </c>
      <c r="AM637" s="1" t="s">
        <v>9</v>
      </c>
      <c r="AN637" s="4">
        <f t="shared" si="121"/>
        <v>17834.185775999998</v>
      </c>
      <c r="AO637" s="4">
        <f t="shared" si="122"/>
        <v>15544.861622</v>
      </c>
      <c r="AP637" s="4">
        <f t="shared" si="123"/>
        <v>23978.041264</v>
      </c>
      <c r="AQ637" s="4">
        <f t="shared" si="124"/>
        <v>23618.906416000002</v>
      </c>
      <c r="AR637" s="4">
        <f t="shared" si="125"/>
        <v>41179.148999999998</v>
      </c>
      <c r="AS637" s="4">
        <f t="shared" si="126"/>
        <v>0</v>
      </c>
      <c r="AT637" s="4">
        <f t="shared" si="127"/>
        <v>66918.589139999996</v>
      </c>
      <c r="AU637" s="4">
        <f t="shared" si="128"/>
        <v>0</v>
      </c>
      <c r="AV637" s="4">
        <f t="shared" si="129"/>
        <v>24902.217775000001</v>
      </c>
      <c r="AW637" s="4">
        <f t="shared" si="130"/>
        <v>0</v>
      </c>
      <c r="AX637" s="4">
        <f t="shared" si="131"/>
        <v>174812.182955</v>
      </c>
      <c r="AY637" s="4">
        <f t="shared" si="132"/>
        <v>39163.768038000002</v>
      </c>
      <c r="AZ637" t="s">
        <v>909</v>
      </c>
    </row>
    <row r="638" spans="1:52" x14ac:dyDescent="0.25">
      <c r="A638">
        <v>16</v>
      </c>
      <c r="B638" t="s">
        <v>0</v>
      </c>
      <c r="C638" t="s">
        <v>668</v>
      </c>
      <c r="D638">
        <v>2021</v>
      </c>
      <c r="E638" t="s">
        <v>1</v>
      </c>
      <c r="F638" t="s">
        <v>2</v>
      </c>
      <c r="G638">
        <v>2</v>
      </c>
      <c r="H638" t="s">
        <v>3</v>
      </c>
      <c r="I638" t="s">
        <v>714</v>
      </c>
      <c r="J638" t="s">
        <v>642</v>
      </c>
      <c r="K638" t="s">
        <v>851</v>
      </c>
      <c r="L638" t="s">
        <v>797</v>
      </c>
      <c r="M638" t="s">
        <v>798</v>
      </c>
      <c r="N638" t="s">
        <v>720</v>
      </c>
      <c r="O638" t="s">
        <v>52</v>
      </c>
      <c r="P638" t="s">
        <v>749</v>
      </c>
      <c r="Q638" t="s">
        <v>203</v>
      </c>
      <c r="R638">
        <v>0</v>
      </c>
      <c r="S638" t="s">
        <v>7</v>
      </c>
      <c r="T638">
        <v>286</v>
      </c>
      <c r="U638" t="s">
        <v>660</v>
      </c>
      <c r="V638" s="1">
        <v>7300643089</v>
      </c>
      <c r="W638" s="1">
        <v>5738767911</v>
      </c>
      <c r="X638" s="1">
        <v>78.61</v>
      </c>
      <c r="Y638" s="1">
        <v>20380959798</v>
      </c>
      <c r="Z638" s="1">
        <v>10312509397</v>
      </c>
      <c r="AA638" s="3">
        <v>50.6</v>
      </c>
      <c r="AB638" s="1">
        <v>74844433000</v>
      </c>
      <c r="AC638" s="1">
        <v>0</v>
      </c>
      <c r="AD638" s="3">
        <v>0</v>
      </c>
      <c r="AE638" s="1">
        <v>42895639786</v>
      </c>
      <c r="AF638" s="1">
        <v>0</v>
      </c>
      <c r="AG638" s="3">
        <v>0</v>
      </c>
      <c r="AH638" s="1">
        <v>11459591810</v>
      </c>
      <c r="AI638" s="1">
        <v>0</v>
      </c>
      <c r="AJ638" s="3">
        <v>0</v>
      </c>
      <c r="AK638" s="1" t="s">
        <v>9</v>
      </c>
      <c r="AL638" s="1" t="s">
        <v>9</v>
      </c>
      <c r="AM638" s="1" t="s">
        <v>9</v>
      </c>
      <c r="AN638" s="4">
        <f t="shared" si="121"/>
        <v>7300.6430890000001</v>
      </c>
      <c r="AO638" s="4">
        <f t="shared" si="122"/>
        <v>5738.7679109999999</v>
      </c>
      <c r="AP638" s="4">
        <f t="shared" si="123"/>
        <v>20380.959798</v>
      </c>
      <c r="AQ638" s="4">
        <f t="shared" si="124"/>
        <v>10312.509397</v>
      </c>
      <c r="AR638" s="4">
        <f t="shared" si="125"/>
        <v>74844.433000000005</v>
      </c>
      <c r="AS638" s="4">
        <f t="shared" si="126"/>
        <v>0</v>
      </c>
      <c r="AT638" s="4">
        <f t="shared" si="127"/>
        <v>42895.639786</v>
      </c>
      <c r="AU638" s="4">
        <f t="shared" si="128"/>
        <v>0</v>
      </c>
      <c r="AV638" s="4">
        <f t="shared" si="129"/>
        <v>11459.59181</v>
      </c>
      <c r="AW638" s="4">
        <f t="shared" si="130"/>
        <v>0</v>
      </c>
      <c r="AX638" s="4">
        <f t="shared" si="131"/>
        <v>156881.267483</v>
      </c>
      <c r="AY638" s="4">
        <f t="shared" si="132"/>
        <v>16051.277308000001</v>
      </c>
      <c r="AZ638" t="s">
        <v>909</v>
      </c>
    </row>
    <row r="639" spans="1:52" x14ac:dyDescent="0.25">
      <c r="A639">
        <v>16</v>
      </c>
      <c r="B639" t="s">
        <v>0</v>
      </c>
      <c r="C639" t="s">
        <v>668</v>
      </c>
      <c r="D639">
        <v>2021</v>
      </c>
      <c r="E639" t="s">
        <v>1</v>
      </c>
      <c r="F639" t="s">
        <v>2</v>
      </c>
      <c r="G639">
        <v>2</v>
      </c>
      <c r="H639" t="s">
        <v>3</v>
      </c>
      <c r="I639" t="s">
        <v>714</v>
      </c>
      <c r="J639" t="s">
        <v>642</v>
      </c>
      <c r="K639" t="s">
        <v>851</v>
      </c>
      <c r="L639" t="s">
        <v>797</v>
      </c>
      <c r="M639" t="s">
        <v>798</v>
      </c>
      <c r="N639" t="s">
        <v>720</v>
      </c>
      <c r="O639" t="s">
        <v>52</v>
      </c>
      <c r="P639" t="s">
        <v>749</v>
      </c>
      <c r="Q639" t="s">
        <v>203</v>
      </c>
      <c r="R639">
        <v>0</v>
      </c>
      <c r="S639" t="s">
        <v>7</v>
      </c>
      <c r="T639">
        <v>287</v>
      </c>
      <c r="U639" t="s">
        <v>661</v>
      </c>
      <c r="V639" s="1">
        <v>2260527789</v>
      </c>
      <c r="W639" s="1">
        <v>515005361</v>
      </c>
      <c r="X639" s="1">
        <v>22.78</v>
      </c>
      <c r="Y639" s="1">
        <v>93749649337</v>
      </c>
      <c r="Z639" s="1">
        <v>68569592196</v>
      </c>
      <c r="AA639" s="3">
        <v>73.14</v>
      </c>
      <c r="AB639" s="1">
        <v>312134950580</v>
      </c>
      <c r="AC639" s="1">
        <v>0</v>
      </c>
      <c r="AD639" s="3">
        <v>0</v>
      </c>
      <c r="AE639" s="1">
        <v>32436715224</v>
      </c>
      <c r="AF639" s="1">
        <v>0</v>
      </c>
      <c r="AG639" s="3">
        <v>0</v>
      </c>
      <c r="AH639" s="1">
        <v>14427106950</v>
      </c>
      <c r="AI639" s="1">
        <v>0</v>
      </c>
      <c r="AJ639" s="3">
        <v>0</v>
      </c>
      <c r="AK639" s="1" t="s">
        <v>9</v>
      </c>
      <c r="AL639" s="1" t="s">
        <v>9</v>
      </c>
      <c r="AM639" s="1" t="s">
        <v>9</v>
      </c>
      <c r="AN639" s="4">
        <f t="shared" si="121"/>
        <v>2260.5277890000002</v>
      </c>
      <c r="AO639" s="4">
        <f t="shared" si="122"/>
        <v>515.00536099999999</v>
      </c>
      <c r="AP639" s="4">
        <f t="shared" si="123"/>
        <v>93749.649336999995</v>
      </c>
      <c r="AQ639" s="4">
        <f t="shared" si="124"/>
        <v>68569.592195999998</v>
      </c>
      <c r="AR639" s="4">
        <f t="shared" si="125"/>
        <v>312134.95058</v>
      </c>
      <c r="AS639" s="4">
        <f t="shared" si="126"/>
        <v>0</v>
      </c>
      <c r="AT639" s="4">
        <f t="shared" si="127"/>
        <v>32436.715224</v>
      </c>
      <c r="AU639" s="4">
        <f t="shared" si="128"/>
        <v>0</v>
      </c>
      <c r="AV639" s="4">
        <f t="shared" si="129"/>
        <v>14427.106949999999</v>
      </c>
      <c r="AW639" s="4">
        <f t="shared" si="130"/>
        <v>0</v>
      </c>
      <c r="AX639" s="4">
        <f t="shared" si="131"/>
        <v>455008.94987999997</v>
      </c>
      <c r="AY639" s="4">
        <f t="shared" si="132"/>
        <v>69084.597557000001</v>
      </c>
      <c r="AZ639" t="s">
        <v>909</v>
      </c>
    </row>
    <row r="640" spans="1:52" x14ac:dyDescent="0.25">
      <c r="A640">
        <v>16</v>
      </c>
      <c r="B640" t="s">
        <v>0</v>
      </c>
      <c r="C640" t="s">
        <v>668</v>
      </c>
      <c r="D640">
        <v>2021</v>
      </c>
      <c r="E640" t="s">
        <v>1</v>
      </c>
      <c r="F640" t="s">
        <v>2</v>
      </c>
      <c r="G640">
        <v>2</v>
      </c>
      <c r="H640" t="s">
        <v>3</v>
      </c>
      <c r="I640" t="s">
        <v>714</v>
      </c>
      <c r="J640" t="s">
        <v>642</v>
      </c>
      <c r="K640" t="s">
        <v>851</v>
      </c>
      <c r="L640" t="s">
        <v>797</v>
      </c>
      <c r="M640" t="s">
        <v>798</v>
      </c>
      <c r="N640" t="s">
        <v>720</v>
      </c>
      <c r="O640" t="s">
        <v>52</v>
      </c>
      <c r="P640" t="s">
        <v>749</v>
      </c>
      <c r="Q640" t="s">
        <v>203</v>
      </c>
      <c r="R640">
        <v>0</v>
      </c>
      <c r="S640" t="s">
        <v>7</v>
      </c>
      <c r="T640">
        <v>288</v>
      </c>
      <c r="U640" t="s">
        <v>662</v>
      </c>
      <c r="V640" s="1">
        <v>8722157582</v>
      </c>
      <c r="W640" s="1">
        <v>960366512</v>
      </c>
      <c r="X640" s="1">
        <v>11.01</v>
      </c>
      <c r="Y640" s="1">
        <v>60136568457</v>
      </c>
      <c r="Z640" s="1">
        <v>58400437607</v>
      </c>
      <c r="AA640" s="3">
        <v>97.11</v>
      </c>
      <c r="AB640" s="1">
        <v>81737625525</v>
      </c>
      <c r="AC640" s="1">
        <v>0</v>
      </c>
      <c r="AD640" s="3">
        <v>0</v>
      </c>
      <c r="AE640" s="1">
        <v>33871406782</v>
      </c>
      <c r="AF640" s="1">
        <v>0</v>
      </c>
      <c r="AG640" s="3">
        <v>0</v>
      </c>
      <c r="AH640" s="1">
        <v>846035521</v>
      </c>
      <c r="AI640" s="1">
        <v>0</v>
      </c>
      <c r="AJ640" s="3">
        <v>0</v>
      </c>
      <c r="AK640" s="1" t="s">
        <v>9</v>
      </c>
      <c r="AL640" s="1" t="s">
        <v>9</v>
      </c>
      <c r="AM640" s="1" t="s">
        <v>9</v>
      </c>
      <c r="AN640" s="4">
        <f t="shared" si="121"/>
        <v>8722.1575819999998</v>
      </c>
      <c r="AO640" s="4">
        <f t="shared" si="122"/>
        <v>960.36651199999994</v>
      </c>
      <c r="AP640" s="4">
        <f t="shared" si="123"/>
        <v>60136.568457000001</v>
      </c>
      <c r="AQ640" s="4">
        <f t="shared" si="124"/>
        <v>58400.437607</v>
      </c>
      <c r="AR640" s="4">
        <f t="shared" si="125"/>
        <v>81737.625524999996</v>
      </c>
      <c r="AS640" s="4">
        <f t="shared" si="126"/>
        <v>0</v>
      </c>
      <c r="AT640" s="4">
        <f t="shared" si="127"/>
        <v>33871.406781999998</v>
      </c>
      <c r="AU640" s="4">
        <f t="shared" si="128"/>
        <v>0</v>
      </c>
      <c r="AV640" s="4">
        <f t="shared" si="129"/>
        <v>846.03552100000002</v>
      </c>
      <c r="AW640" s="4">
        <f t="shared" si="130"/>
        <v>0</v>
      </c>
      <c r="AX640" s="4">
        <f t="shared" si="131"/>
        <v>185313.79386700003</v>
      </c>
      <c r="AY640" s="4">
        <f t="shared" si="132"/>
        <v>59360.804119</v>
      </c>
      <c r="AZ640" t="s">
        <v>909</v>
      </c>
    </row>
    <row r="641" spans="1:52" x14ac:dyDescent="0.25">
      <c r="A641">
        <v>16</v>
      </c>
      <c r="B641" t="s">
        <v>0</v>
      </c>
      <c r="C641" t="s">
        <v>668</v>
      </c>
      <c r="D641">
        <v>2021</v>
      </c>
      <c r="E641" t="s">
        <v>1</v>
      </c>
      <c r="F641" t="s">
        <v>2</v>
      </c>
      <c r="G641">
        <v>2</v>
      </c>
      <c r="H641" t="s">
        <v>3</v>
      </c>
      <c r="I641" t="s">
        <v>714</v>
      </c>
      <c r="J641" t="s">
        <v>642</v>
      </c>
      <c r="K641" t="s">
        <v>851</v>
      </c>
      <c r="L641" t="s">
        <v>797</v>
      </c>
      <c r="M641" t="s">
        <v>798</v>
      </c>
      <c r="N641" t="s">
        <v>717</v>
      </c>
      <c r="O641" t="s">
        <v>5</v>
      </c>
      <c r="P641" t="s">
        <v>731</v>
      </c>
      <c r="Q641" t="s">
        <v>72</v>
      </c>
      <c r="R641">
        <v>0</v>
      </c>
      <c r="S641" t="s">
        <v>7</v>
      </c>
      <c r="T641">
        <v>442</v>
      </c>
      <c r="U641" t="s">
        <v>663</v>
      </c>
      <c r="V641" s="1">
        <v>47261444007</v>
      </c>
      <c r="W641" s="1">
        <v>9135623620</v>
      </c>
      <c r="X641" s="1">
        <v>19.329999999999998</v>
      </c>
      <c r="Y641" s="1">
        <v>55917779166</v>
      </c>
      <c r="Z641" s="1">
        <v>43677226910</v>
      </c>
      <c r="AA641" s="3">
        <v>78.11</v>
      </c>
      <c r="AB641" s="1">
        <v>147716715000</v>
      </c>
      <c r="AC641" s="1">
        <v>0</v>
      </c>
      <c r="AD641" s="3">
        <v>0</v>
      </c>
      <c r="AE641" s="1">
        <v>2605000000</v>
      </c>
      <c r="AF641" s="1">
        <v>0</v>
      </c>
      <c r="AG641" s="3">
        <v>0</v>
      </c>
      <c r="AH641" s="1">
        <v>0</v>
      </c>
      <c r="AI641" s="1">
        <v>0</v>
      </c>
      <c r="AJ641" s="3">
        <v>0</v>
      </c>
      <c r="AK641" s="1" t="s">
        <v>9</v>
      </c>
      <c r="AL641" s="1" t="s">
        <v>9</v>
      </c>
      <c r="AM641" s="1" t="s">
        <v>9</v>
      </c>
      <c r="AN641" s="4">
        <f t="shared" si="121"/>
        <v>47261.444006999998</v>
      </c>
      <c r="AO641" s="4">
        <f t="shared" si="122"/>
        <v>9135.6236200000003</v>
      </c>
      <c r="AP641" s="4">
        <f t="shared" si="123"/>
        <v>55917.779166</v>
      </c>
      <c r="AQ641" s="4">
        <f t="shared" si="124"/>
        <v>43677.226909999998</v>
      </c>
      <c r="AR641" s="4">
        <f t="shared" si="125"/>
        <v>147716.715</v>
      </c>
      <c r="AS641" s="4">
        <f t="shared" si="126"/>
        <v>0</v>
      </c>
      <c r="AT641" s="4">
        <f t="shared" si="127"/>
        <v>2605</v>
      </c>
      <c r="AU641" s="4">
        <f t="shared" si="128"/>
        <v>0</v>
      </c>
      <c r="AV641" s="4">
        <f t="shared" si="129"/>
        <v>0</v>
      </c>
      <c r="AW641" s="4">
        <f t="shared" si="130"/>
        <v>0</v>
      </c>
      <c r="AX641" s="4">
        <f t="shared" si="131"/>
        <v>253500.938173</v>
      </c>
      <c r="AY641" s="4">
        <f t="shared" si="132"/>
        <v>52812.850529999996</v>
      </c>
      <c r="AZ641" t="s">
        <v>896</v>
      </c>
    </row>
    <row r="642" spans="1:52" x14ac:dyDescent="0.25">
      <c r="A642">
        <v>16</v>
      </c>
      <c r="B642" t="s">
        <v>0</v>
      </c>
      <c r="C642" t="s">
        <v>668</v>
      </c>
      <c r="D642">
        <v>2021</v>
      </c>
      <c r="E642" t="s">
        <v>1</v>
      </c>
      <c r="F642" t="s">
        <v>2</v>
      </c>
      <c r="G642">
        <v>2</v>
      </c>
      <c r="H642" t="s">
        <v>3</v>
      </c>
      <c r="I642" t="s">
        <v>715</v>
      </c>
      <c r="J642" t="s">
        <v>664</v>
      </c>
      <c r="K642" t="s">
        <v>852</v>
      </c>
      <c r="L642" t="s">
        <v>791</v>
      </c>
      <c r="M642" t="s">
        <v>792</v>
      </c>
      <c r="N642" t="s">
        <v>721</v>
      </c>
      <c r="O642" t="s">
        <v>66</v>
      </c>
      <c r="P642" t="s">
        <v>730</v>
      </c>
      <c r="Q642" t="s">
        <v>67</v>
      </c>
      <c r="R642">
        <v>0</v>
      </c>
      <c r="S642" t="s">
        <v>7</v>
      </c>
      <c r="T642">
        <v>383</v>
      </c>
      <c r="U642" t="s">
        <v>149</v>
      </c>
      <c r="V642" s="1">
        <v>0</v>
      </c>
      <c r="W642" s="1">
        <v>0</v>
      </c>
      <c r="X642" s="1">
        <v>0</v>
      </c>
      <c r="Y642" s="1">
        <v>216009400</v>
      </c>
      <c r="Z642" s="1">
        <v>202564270</v>
      </c>
      <c r="AA642" s="3">
        <v>93.78</v>
      </c>
      <c r="AB642" s="1">
        <v>2340815000</v>
      </c>
      <c r="AC642" s="1">
        <v>0</v>
      </c>
      <c r="AD642" s="3">
        <v>0</v>
      </c>
      <c r="AE642" s="1">
        <v>2829750000</v>
      </c>
      <c r="AF642" s="1">
        <v>0</v>
      </c>
      <c r="AG642" s="3">
        <v>0</v>
      </c>
      <c r="AH642" s="1">
        <v>1286250000</v>
      </c>
      <c r="AI642" s="1">
        <v>0</v>
      </c>
      <c r="AJ642" s="3">
        <v>0</v>
      </c>
      <c r="AK642" s="1" t="s">
        <v>9</v>
      </c>
      <c r="AL642" s="1" t="s">
        <v>9</v>
      </c>
      <c r="AM642" s="1" t="s">
        <v>9</v>
      </c>
      <c r="AN642" s="4">
        <f t="shared" si="121"/>
        <v>0</v>
      </c>
      <c r="AO642" s="4">
        <f t="shared" si="122"/>
        <v>0</v>
      </c>
      <c r="AP642" s="4">
        <f t="shared" si="123"/>
        <v>216.0094</v>
      </c>
      <c r="AQ642" s="4">
        <f t="shared" si="124"/>
        <v>202.56426999999999</v>
      </c>
      <c r="AR642" s="4">
        <f t="shared" si="125"/>
        <v>2340.8150000000001</v>
      </c>
      <c r="AS642" s="4">
        <f t="shared" si="126"/>
        <v>0</v>
      </c>
      <c r="AT642" s="4">
        <f t="shared" si="127"/>
        <v>2829.75</v>
      </c>
      <c r="AU642" s="4">
        <f t="shared" si="128"/>
        <v>0</v>
      </c>
      <c r="AV642" s="4">
        <f t="shared" si="129"/>
        <v>1286.25</v>
      </c>
      <c r="AW642" s="4">
        <f t="shared" si="130"/>
        <v>0</v>
      </c>
      <c r="AX642" s="4">
        <f t="shared" si="131"/>
        <v>6672.8243999999995</v>
      </c>
      <c r="AY642" s="4">
        <f t="shared" si="132"/>
        <v>202.56426999999999</v>
      </c>
      <c r="AZ642" t="s">
        <v>907</v>
      </c>
    </row>
    <row r="643" spans="1:52" x14ac:dyDescent="0.25">
      <c r="A643">
        <v>16</v>
      </c>
      <c r="B643" t="s">
        <v>0</v>
      </c>
      <c r="C643" t="s">
        <v>668</v>
      </c>
      <c r="D643">
        <v>2021</v>
      </c>
      <c r="E643" t="s">
        <v>1</v>
      </c>
      <c r="F643" t="s">
        <v>2</v>
      </c>
      <c r="G643">
        <v>2</v>
      </c>
      <c r="H643" t="s">
        <v>3</v>
      </c>
      <c r="I643" t="s">
        <v>715</v>
      </c>
      <c r="J643" t="s">
        <v>664</v>
      </c>
      <c r="K643" t="s">
        <v>852</v>
      </c>
      <c r="L643" t="s">
        <v>791</v>
      </c>
      <c r="M643" t="s">
        <v>792</v>
      </c>
      <c r="N643" t="s">
        <v>721</v>
      </c>
      <c r="O643" t="s">
        <v>66</v>
      </c>
      <c r="P643" t="s">
        <v>772</v>
      </c>
      <c r="Q643" t="s">
        <v>520</v>
      </c>
      <c r="R643">
        <v>0</v>
      </c>
      <c r="S643" t="s">
        <v>7</v>
      </c>
      <c r="T643">
        <v>400</v>
      </c>
      <c r="U643" t="s">
        <v>665</v>
      </c>
      <c r="V643" s="1">
        <v>0</v>
      </c>
      <c r="W643" s="1">
        <v>0</v>
      </c>
      <c r="X643" s="1">
        <v>0</v>
      </c>
      <c r="Y643" s="1">
        <v>45320000000</v>
      </c>
      <c r="Z643" s="1">
        <v>45075216945</v>
      </c>
      <c r="AA643" s="3">
        <v>99.46</v>
      </c>
      <c r="AB643" s="1">
        <v>35200000000</v>
      </c>
      <c r="AC643" s="1">
        <v>0</v>
      </c>
      <c r="AD643" s="3">
        <v>0</v>
      </c>
      <c r="AE643" s="1">
        <v>728700582363</v>
      </c>
      <c r="AF643" s="1">
        <v>0</v>
      </c>
      <c r="AG643" s="3">
        <v>0</v>
      </c>
      <c r="AH643" s="1">
        <v>0</v>
      </c>
      <c r="AI643" s="1">
        <v>0</v>
      </c>
      <c r="AJ643" s="3">
        <v>0</v>
      </c>
      <c r="AK643" s="1" t="s">
        <v>9</v>
      </c>
      <c r="AL643" s="1" t="s">
        <v>9</v>
      </c>
      <c r="AM643" s="1" t="s">
        <v>9</v>
      </c>
      <c r="AN643" s="4">
        <f t="shared" si="121"/>
        <v>0</v>
      </c>
      <c r="AO643" s="4">
        <f t="shared" si="122"/>
        <v>0</v>
      </c>
      <c r="AP643" s="4">
        <f t="shared" si="123"/>
        <v>45320</v>
      </c>
      <c r="AQ643" s="4">
        <f t="shared" si="124"/>
        <v>45075.216945</v>
      </c>
      <c r="AR643" s="4">
        <f t="shared" si="125"/>
        <v>35200</v>
      </c>
      <c r="AS643" s="4">
        <f t="shared" si="126"/>
        <v>0</v>
      </c>
      <c r="AT643" s="4">
        <f t="shared" si="127"/>
        <v>728700.58236300002</v>
      </c>
      <c r="AU643" s="4">
        <f t="shared" si="128"/>
        <v>0</v>
      </c>
      <c r="AV643" s="4">
        <f t="shared" si="129"/>
        <v>0</v>
      </c>
      <c r="AW643" s="4">
        <f t="shared" si="130"/>
        <v>0</v>
      </c>
      <c r="AX643" s="4">
        <f t="shared" si="131"/>
        <v>809220.58236300002</v>
      </c>
      <c r="AY643" s="4">
        <f t="shared" si="132"/>
        <v>45075.216945</v>
      </c>
      <c r="AZ643" t="s">
        <v>903</v>
      </c>
    </row>
    <row r="644" spans="1:52" x14ac:dyDescent="0.25">
      <c r="A644">
        <v>16</v>
      </c>
      <c r="B644" t="s">
        <v>0</v>
      </c>
      <c r="C644" t="s">
        <v>668</v>
      </c>
      <c r="D644">
        <v>2021</v>
      </c>
      <c r="E644" t="s">
        <v>1</v>
      </c>
      <c r="F644" t="s">
        <v>2</v>
      </c>
      <c r="G644">
        <v>2</v>
      </c>
      <c r="H644" t="s">
        <v>3</v>
      </c>
      <c r="I644" t="s">
        <v>715</v>
      </c>
      <c r="J644" t="s">
        <v>664</v>
      </c>
      <c r="K644" t="s">
        <v>852</v>
      </c>
      <c r="L644" t="s">
        <v>791</v>
      </c>
      <c r="M644" t="s">
        <v>792</v>
      </c>
      <c r="N644" t="s">
        <v>721</v>
      </c>
      <c r="O644" t="s">
        <v>66</v>
      </c>
      <c r="P644" t="s">
        <v>772</v>
      </c>
      <c r="Q644" t="s">
        <v>520</v>
      </c>
      <c r="R644">
        <v>0</v>
      </c>
      <c r="S644" t="s">
        <v>7</v>
      </c>
      <c r="T644">
        <v>401</v>
      </c>
      <c r="U644" t="s">
        <v>666</v>
      </c>
      <c r="V644" s="1">
        <v>432945295407</v>
      </c>
      <c r="W644" s="1">
        <v>171196180318</v>
      </c>
      <c r="X644" s="1">
        <v>39.54</v>
      </c>
      <c r="Y644" s="1">
        <v>614939636004</v>
      </c>
      <c r="Z644" s="1">
        <v>609107500880</v>
      </c>
      <c r="AA644" s="3">
        <v>99.05</v>
      </c>
      <c r="AB644" s="1">
        <v>690589215000</v>
      </c>
      <c r="AC644" s="1">
        <v>0</v>
      </c>
      <c r="AD644" s="3">
        <v>0</v>
      </c>
      <c r="AE644" s="1">
        <v>1243082268815</v>
      </c>
      <c r="AF644" s="1">
        <v>0</v>
      </c>
      <c r="AG644" s="3">
        <v>0</v>
      </c>
      <c r="AH644" s="1">
        <v>2269913195616</v>
      </c>
      <c r="AI644" s="1">
        <v>0</v>
      </c>
      <c r="AJ644" s="3">
        <v>0</v>
      </c>
      <c r="AK644" s="1" t="s">
        <v>9</v>
      </c>
      <c r="AL644" s="1" t="s">
        <v>9</v>
      </c>
      <c r="AM644" s="1" t="s">
        <v>9</v>
      </c>
      <c r="AN644" s="4">
        <f t="shared" si="121"/>
        <v>432945.295407</v>
      </c>
      <c r="AO644" s="4">
        <f t="shared" si="122"/>
        <v>171196.180318</v>
      </c>
      <c r="AP644" s="4">
        <f t="shared" si="123"/>
        <v>614939.63600399997</v>
      </c>
      <c r="AQ644" s="4">
        <f t="shared" si="124"/>
        <v>609107.50087999995</v>
      </c>
      <c r="AR644" s="4">
        <f t="shared" si="125"/>
        <v>690589.21499999997</v>
      </c>
      <c r="AS644" s="4">
        <f t="shared" si="126"/>
        <v>0</v>
      </c>
      <c r="AT644" s="4">
        <f t="shared" si="127"/>
        <v>1243082.2688150001</v>
      </c>
      <c r="AU644" s="4">
        <f t="shared" si="128"/>
        <v>0</v>
      </c>
      <c r="AV644" s="4">
        <f t="shared" si="129"/>
        <v>2269913.1956159999</v>
      </c>
      <c r="AW644" s="4">
        <f t="shared" si="130"/>
        <v>0</v>
      </c>
      <c r="AX644" s="4">
        <f t="shared" si="131"/>
        <v>5251469.6108419998</v>
      </c>
      <c r="AY644" s="4">
        <f t="shared" si="132"/>
        <v>780303.68119799998</v>
      </c>
      <c r="AZ644" t="s">
        <v>903</v>
      </c>
    </row>
    <row r="645" spans="1:52" x14ac:dyDescent="0.25">
      <c r="A645">
        <v>16</v>
      </c>
      <c r="B645" t="s">
        <v>0</v>
      </c>
      <c r="C645" t="s">
        <v>668</v>
      </c>
      <c r="D645">
        <v>2021</v>
      </c>
      <c r="E645" t="s">
        <v>1</v>
      </c>
      <c r="F645" t="s">
        <v>2</v>
      </c>
      <c r="G645">
        <v>2</v>
      </c>
      <c r="H645" t="s">
        <v>3</v>
      </c>
      <c r="I645" t="s">
        <v>715</v>
      </c>
      <c r="J645" t="s">
        <v>664</v>
      </c>
      <c r="K645" t="s">
        <v>852</v>
      </c>
      <c r="L645" t="s">
        <v>791</v>
      </c>
      <c r="M645" t="s">
        <v>792</v>
      </c>
      <c r="N645" t="s">
        <v>717</v>
      </c>
      <c r="O645" t="s">
        <v>5</v>
      </c>
      <c r="P645" t="s">
        <v>722</v>
      </c>
      <c r="Q645" t="s">
        <v>6</v>
      </c>
      <c r="R645">
        <v>0</v>
      </c>
      <c r="S645" t="s">
        <v>7</v>
      </c>
      <c r="T645">
        <v>483</v>
      </c>
      <c r="U645" t="s">
        <v>158</v>
      </c>
      <c r="V645" s="1">
        <v>967000000</v>
      </c>
      <c r="W645" s="1">
        <v>531240766</v>
      </c>
      <c r="X645" s="1">
        <v>54.94</v>
      </c>
      <c r="Y645" s="1">
        <v>819140600</v>
      </c>
      <c r="Z645" s="1">
        <v>756759176</v>
      </c>
      <c r="AA645" s="3">
        <v>92.38</v>
      </c>
      <c r="AB645" s="1">
        <v>1327486000</v>
      </c>
      <c r="AC645" s="1">
        <v>0</v>
      </c>
      <c r="AD645" s="3">
        <v>0</v>
      </c>
      <c r="AE645" s="1">
        <v>1005000000</v>
      </c>
      <c r="AF645" s="1">
        <v>0</v>
      </c>
      <c r="AG645" s="3">
        <v>0</v>
      </c>
      <c r="AH645" s="1">
        <v>1005000000</v>
      </c>
      <c r="AI645" s="1">
        <v>0</v>
      </c>
      <c r="AJ645" s="3">
        <v>0</v>
      </c>
      <c r="AK645" s="1" t="s">
        <v>9</v>
      </c>
      <c r="AL645" s="1" t="s">
        <v>9</v>
      </c>
      <c r="AM645" s="1" t="s">
        <v>9</v>
      </c>
      <c r="AN645" s="4">
        <f t="shared" si="121"/>
        <v>967</v>
      </c>
      <c r="AO645" s="4">
        <f t="shared" si="122"/>
        <v>531.24076600000001</v>
      </c>
      <c r="AP645" s="4">
        <f t="shared" si="123"/>
        <v>819.14059999999995</v>
      </c>
      <c r="AQ645" s="4">
        <f t="shared" si="124"/>
        <v>756.75917600000002</v>
      </c>
      <c r="AR645" s="4">
        <f t="shared" si="125"/>
        <v>1327.4860000000001</v>
      </c>
      <c r="AS645" s="4">
        <f t="shared" si="126"/>
        <v>0</v>
      </c>
      <c r="AT645" s="4">
        <f t="shared" si="127"/>
        <v>1005</v>
      </c>
      <c r="AU645" s="4">
        <f t="shared" si="128"/>
        <v>0</v>
      </c>
      <c r="AV645" s="4">
        <f t="shared" si="129"/>
        <v>1005</v>
      </c>
      <c r="AW645" s="4">
        <f t="shared" si="130"/>
        <v>0</v>
      </c>
      <c r="AX645" s="4">
        <f t="shared" si="131"/>
        <v>5123.6265999999996</v>
      </c>
      <c r="AY645" s="4">
        <f t="shared" si="132"/>
        <v>1287.9999419999999</v>
      </c>
      <c r="AZ645" t="s">
        <v>896</v>
      </c>
    </row>
    <row r="646" spans="1:52" x14ac:dyDescent="0.25">
      <c r="A646">
        <v>16</v>
      </c>
      <c r="B646" t="s">
        <v>0</v>
      </c>
      <c r="C646" t="s">
        <v>668</v>
      </c>
      <c r="D646">
        <v>2021</v>
      </c>
      <c r="E646" t="s">
        <v>1</v>
      </c>
      <c r="F646" t="s">
        <v>2</v>
      </c>
      <c r="G646">
        <v>2</v>
      </c>
      <c r="H646" t="s">
        <v>3</v>
      </c>
      <c r="I646" t="s">
        <v>716</v>
      </c>
      <c r="J646" t="s">
        <v>667</v>
      </c>
      <c r="K646" t="s">
        <v>853</v>
      </c>
      <c r="L646" t="s">
        <v>788</v>
      </c>
      <c r="M646" t="s">
        <v>789</v>
      </c>
      <c r="N646" t="s">
        <v>719</v>
      </c>
      <c r="O646" t="s">
        <v>37</v>
      </c>
      <c r="P646" t="s">
        <v>739</v>
      </c>
      <c r="Q646" t="s">
        <v>123</v>
      </c>
      <c r="R646">
        <v>0</v>
      </c>
      <c r="S646" t="s">
        <v>7</v>
      </c>
      <c r="T646">
        <v>115</v>
      </c>
      <c r="U646" t="s">
        <v>125</v>
      </c>
      <c r="V646" s="1">
        <v>0</v>
      </c>
      <c r="W646" s="1">
        <v>0</v>
      </c>
      <c r="X646" s="1">
        <v>0</v>
      </c>
      <c r="Y646" s="1">
        <v>120698886757</v>
      </c>
      <c r="Z646" s="1">
        <v>120698886757</v>
      </c>
      <c r="AA646" s="3">
        <v>100</v>
      </c>
      <c r="AB646" s="1">
        <v>533329000000</v>
      </c>
      <c r="AC646" s="1">
        <v>0</v>
      </c>
      <c r="AD646" s="3">
        <v>0</v>
      </c>
      <c r="AE646" s="1">
        <v>326118856774</v>
      </c>
      <c r="AF646" s="1">
        <v>0</v>
      </c>
      <c r="AG646" s="3">
        <v>0</v>
      </c>
      <c r="AH646" s="1">
        <v>253942352477</v>
      </c>
      <c r="AI646" s="1">
        <v>0</v>
      </c>
      <c r="AJ646" s="3">
        <v>0</v>
      </c>
      <c r="AK646" s="1" t="s">
        <v>9</v>
      </c>
      <c r="AL646" s="1" t="s">
        <v>9</v>
      </c>
      <c r="AM646" s="1" t="s">
        <v>9</v>
      </c>
      <c r="AN646" s="4">
        <f t="shared" si="121"/>
        <v>0</v>
      </c>
      <c r="AO646" s="4">
        <f t="shared" si="122"/>
        <v>0</v>
      </c>
      <c r="AP646" s="4">
        <f t="shared" si="123"/>
        <v>120698.886757</v>
      </c>
      <c r="AQ646" s="4">
        <f t="shared" si="124"/>
        <v>120698.886757</v>
      </c>
      <c r="AR646" s="4">
        <f t="shared" si="125"/>
        <v>533329</v>
      </c>
      <c r="AS646" s="4">
        <f t="shared" si="126"/>
        <v>0</v>
      </c>
      <c r="AT646" s="4">
        <f t="shared" si="127"/>
        <v>326118.85677399999</v>
      </c>
      <c r="AU646" s="4">
        <f t="shared" si="128"/>
        <v>0</v>
      </c>
      <c r="AV646" s="4">
        <f t="shared" si="129"/>
        <v>253942.35247700001</v>
      </c>
      <c r="AW646" s="4">
        <f t="shared" si="130"/>
        <v>0</v>
      </c>
      <c r="AX646" s="4">
        <f t="shared" si="131"/>
        <v>1234089.096008</v>
      </c>
      <c r="AY646" s="4">
        <f t="shared" si="132"/>
        <v>120698.886757</v>
      </c>
      <c r="AZ646" t="s">
        <v>905</v>
      </c>
    </row>
  </sheetData>
  <autoFilter ref="A1:AZ646"/>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H4005"/>
  <sheetViews>
    <sheetView workbookViewId="0">
      <pane ySplit="1" topLeftCell="A2" activePane="bottomLeft" state="frozen"/>
      <selection pane="bottomLeft" activeCell="A2" sqref="A2"/>
    </sheetView>
  </sheetViews>
  <sheetFormatPr baseColWidth="10" defaultRowHeight="15" x14ac:dyDescent="0.25"/>
  <cols>
    <col min="28" max="29" width="12.7109375" bestFit="1" customWidth="1"/>
    <col min="30" max="30" width="11.7109375" bestFit="1" customWidth="1"/>
    <col min="31" max="33" width="11.5703125" bestFit="1" customWidth="1"/>
    <col min="34" max="34" width="41.5703125" bestFit="1" customWidth="1"/>
  </cols>
  <sheetData>
    <row r="1" spans="1:34" x14ac:dyDescent="0.25">
      <c r="A1" s="2" t="s">
        <v>854</v>
      </c>
      <c r="B1" s="2" t="s">
        <v>855</v>
      </c>
      <c r="C1" s="2" t="s">
        <v>856</v>
      </c>
      <c r="D1" s="2" t="s">
        <v>857</v>
      </c>
      <c r="E1" s="2" t="s">
        <v>858</v>
      </c>
      <c r="F1" s="2" t="s">
        <v>859</v>
      </c>
      <c r="G1" s="2" t="s">
        <v>860</v>
      </c>
      <c r="H1" s="2" t="s">
        <v>861</v>
      </c>
      <c r="I1" s="2" t="s">
        <v>862</v>
      </c>
      <c r="J1" s="2" t="s">
        <v>863</v>
      </c>
      <c r="K1" s="2" t="s">
        <v>864</v>
      </c>
      <c r="L1" s="2" t="s">
        <v>865</v>
      </c>
      <c r="M1" s="2" t="s">
        <v>866</v>
      </c>
      <c r="N1" s="2" t="s">
        <v>867</v>
      </c>
      <c r="O1" s="2" t="s">
        <v>868</v>
      </c>
      <c r="P1" s="2" t="s">
        <v>869</v>
      </c>
      <c r="Q1" s="2" t="s">
        <v>870</v>
      </c>
      <c r="R1" s="2" t="s">
        <v>871</v>
      </c>
      <c r="S1" s="2" t="s">
        <v>872</v>
      </c>
      <c r="T1" s="2" t="s">
        <v>873</v>
      </c>
      <c r="U1" s="2" t="s">
        <v>874</v>
      </c>
      <c r="V1" s="2" t="s">
        <v>1639</v>
      </c>
      <c r="W1" s="2" t="s">
        <v>1640</v>
      </c>
      <c r="X1" s="2" t="s">
        <v>1641</v>
      </c>
      <c r="Y1" s="2" t="s">
        <v>1642</v>
      </c>
      <c r="Z1" s="2" t="s">
        <v>1643</v>
      </c>
      <c r="AA1" s="2" t="s">
        <v>1644</v>
      </c>
      <c r="AB1" s="2" t="s">
        <v>1645</v>
      </c>
      <c r="AC1" s="2" t="s">
        <v>1646</v>
      </c>
      <c r="AD1" s="2" t="s">
        <v>1647</v>
      </c>
      <c r="AE1" s="2" t="s">
        <v>1648</v>
      </c>
      <c r="AF1" s="2" t="s">
        <v>1649</v>
      </c>
      <c r="AG1" s="2" t="s">
        <v>1650</v>
      </c>
      <c r="AH1" s="2" t="s">
        <v>895</v>
      </c>
    </row>
    <row r="2" spans="1:34" x14ac:dyDescent="0.25">
      <c r="A2">
        <v>16</v>
      </c>
      <c r="B2" t="s">
        <v>0</v>
      </c>
      <c r="C2" t="s">
        <v>668</v>
      </c>
      <c r="D2">
        <v>2021</v>
      </c>
      <c r="E2" t="s">
        <v>1</v>
      </c>
      <c r="F2" t="s">
        <v>2</v>
      </c>
      <c r="G2">
        <v>2</v>
      </c>
      <c r="H2" t="s">
        <v>3</v>
      </c>
      <c r="I2" t="s">
        <v>669</v>
      </c>
      <c r="J2" t="s">
        <v>4</v>
      </c>
      <c r="K2" t="s">
        <v>774</v>
      </c>
      <c r="L2" t="s">
        <v>775</v>
      </c>
      <c r="M2" t="s">
        <v>776</v>
      </c>
      <c r="N2" t="s">
        <v>717</v>
      </c>
      <c r="O2" t="s">
        <v>5</v>
      </c>
      <c r="P2" t="s">
        <v>722</v>
      </c>
      <c r="Q2" t="s">
        <v>6</v>
      </c>
      <c r="R2">
        <v>0</v>
      </c>
      <c r="S2" t="s">
        <v>7</v>
      </c>
      <c r="T2">
        <v>493</v>
      </c>
      <c r="U2" t="s">
        <v>8</v>
      </c>
      <c r="V2">
        <v>608</v>
      </c>
      <c r="W2" t="s">
        <v>917</v>
      </c>
      <c r="X2" t="s">
        <v>918</v>
      </c>
      <c r="Y2">
        <v>1</v>
      </c>
      <c r="Z2" t="s">
        <v>919</v>
      </c>
      <c r="AA2">
        <v>2020</v>
      </c>
      <c r="AB2" s="3">
        <v>100</v>
      </c>
      <c r="AC2" s="3">
        <v>100</v>
      </c>
      <c r="AD2" s="3">
        <v>100</v>
      </c>
      <c r="AE2" s="3">
        <v>100</v>
      </c>
      <c r="AF2" s="3"/>
      <c r="AG2" s="3"/>
      <c r="AH2" t="s">
        <v>896</v>
      </c>
    </row>
    <row r="3" spans="1:34" x14ac:dyDescent="0.25">
      <c r="A3">
        <v>16</v>
      </c>
      <c r="B3" t="s">
        <v>0</v>
      </c>
      <c r="C3" t="s">
        <v>668</v>
      </c>
      <c r="D3">
        <v>2021</v>
      </c>
      <c r="E3" t="s">
        <v>1</v>
      </c>
      <c r="F3" t="s">
        <v>2</v>
      </c>
      <c r="G3">
        <v>2</v>
      </c>
      <c r="H3" t="s">
        <v>3</v>
      </c>
      <c r="I3" t="s">
        <v>669</v>
      </c>
      <c r="J3" t="s">
        <v>4</v>
      </c>
      <c r="K3" t="s">
        <v>774</v>
      </c>
      <c r="L3" t="s">
        <v>775</v>
      </c>
      <c r="M3" t="s">
        <v>776</v>
      </c>
      <c r="N3" t="s">
        <v>717</v>
      </c>
      <c r="O3" t="s">
        <v>5</v>
      </c>
      <c r="P3" t="s">
        <v>722</v>
      </c>
      <c r="Q3" t="s">
        <v>6</v>
      </c>
      <c r="R3">
        <v>0</v>
      </c>
      <c r="S3" t="s">
        <v>7</v>
      </c>
      <c r="T3">
        <v>493</v>
      </c>
      <c r="U3" t="s">
        <v>8</v>
      </c>
      <c r="V3">
        <v>608</v>
      </c>
      <c r="W3" t="s">
        <v>917</v>
      </c>
      <c r="X3" t="s">
        <v>918</v>
      </c>
      <c r="Y3">
        <v>1</v>
      </c>
      <c r="Z3" t="s">
        <v>919</v>
      </c>
      <c r="AA3">
        <v>2021</v>
      </c>
      <c r="AB3" s="3">
        <v>100</v>
      </c>
      <c r="AC3" s="3">
        <v>100</v>
      </c>
      <c r="AD3" s="3">
        <v>100</v>
      </c>
      <c r="AE3" s="3">
        <v>100</v>
      </c>
      <c r="AF3" s="3">
        <v>100</v>
      </c>
      <c r="AG3" s="3">
        <v>40</v>
      </c>
      <c r="AH3" t="s">
        <v>896</v>
      </c>
    </row>
    <row r="4" spans="1:34" x14ac:dyDescent="0.25">
      <c r="A4">
        <v>16</v>
      </c>
      <c r="B4" t="s">
        <v>0</v>
      </c>
      <c r="C4" t="s">
        <v>668</v>
      </c>
      <c r="D4">
        <v>2021</v>
      </c>
      <c r="E4" t="s">
        <v>1</v>
      </c>
      <c r="F4" t="s">
        <v>2</v>
      </c>
      <c r="G4">
        <v>2</v>
      </c>
      <c r="H4" t="s">
        <v>3</v>
      </c>
      <c r="I4" t="s">
        <v>669</v>
      </c>
      <c r="J4" t="s">
        <v>4</v>
      </c>
      <c r="K4" t="s">
        <v>774</v>
      </c>
      <c r="L4" t="s">
        <v>775</v>
      </c>
      <c r="M4" t="s">
        <v>776</v>
      </c>
      <c r="N4" t="s">
        <v>717</v>
      </c>
      <c r="O4" t="s">
        <v>5</v>
      </c>
      <c r="P4" t="s">
        <v>722</v>
      </c>
      <c r="Q4" t="s">
        <v>6</v>
      </c>
      <c r="R4">
        <v>0</v>
      </c>
      <c r="S4" t="s">
        <v>7</v>
      </c>
      <c r="T4">
        <v>493</v>
      </c>
      <c r="U4" t="s">
        <v>8</v>
      </c>
      <c r="V4">
        <v>608</v>
      </c>
      <c r="W4" t="s">
        <v>917</v>
      </c>
      <c r="X4" t="s">
        <v>918</v>
      </c>
      <c r="Y4">
        <v>1</v>
      </c>
      <c r="Z4" t="s">
        <v>919</v>
      </c>
      <c r="AA4">
        <v>2022</v>
      </c>
      <c r="AB4" s="3">
        <v>100</v>
      </c>
      <c r="AC4" s="3">
        <v>100</v>
      </c>
      <c r="AD4" s="3">
        <v>0</v>
      </c>
      <c r="AE4" s="3">
        <v>0</v>
      </c>
      <c r="AF4" s="3"/>
      <c r="AG4" s="3"/>
      <c r="AH4" t="s">
        <v>896</v>
      </c>
    </row>
    <row r="5" spans="1:34" x14ac:dyDescent="0.25">
      <c r="A5">
        <v>16</v>
      </c>
      <c r="B5" t="s">
        <v>0</v>
      </c>
      <c r="C5" t="s">
        <v>668</v>
      </c>
      <c r="D5">
        <v>2021</v>
      </c>
      <c r="E5" t="s">
        <v>1</v>
      </c>
      <c r="F5" t="s">
        <v>2</v>
      </c>
      <c r="G5">
        <v>2</v>
      </c>
      <c r="H5" t="s">
        <v>3</v>
      </c>
      <c r="I5" t="s">
        <v>669</v>
      </c>
      <c r="J5" t="s">
        <v>4</v>
      </c>
      <c r="K5" t="s">
        <v>774</v>
      </c>
      <c r="L5" t="s">
        <v>775</v>
      </c>
      <c r="M5" t="s">
        <v>776</v>
      </c>
      <c r="N5" t="s">
        <v>717</v>
      </c>
      <c r="O5" t="s">
        <v>5</v>
      </c>
      <c r="P5" t="s">
        <v>722</v>
      </c>
      <c r="Q5" t="s">
        <v>6</v>
      </c>
      <c r="R5">
        <v>0</v>
      </c>
      <c r="S5" t="s">
        <v>7</v>
      </c>
      <c r="T5">
        <v>493</v>
      </c>
      <c r="U5" t="s">
        <v>8</v>
      </c>
      <c r="V5">
        <v>608</v>
      </c>
      <c r="W5" t="s">
        <v>917</v>
      </c>
      <c r="X5" t="s">
        <v>918</v>
      </c>
      <c r="Y5">
        <v>1</v>
      </c>
      <c r="Z5" t="s">
        <v>919</v>
      </c>
      <c r="AA5">
        <v>2023</v>
      </c>
      <c r="AB5" s="3">
        <v>100</v>
      </c>
      <c r="AC5" s="3">
        <v>100</v>
      </c>
      <c r="AD5" s="3">
        <v>0</v>
      </c>
      <c r="AE5" s="3">
        <v>0</v>
      </c>
      <c r="AF5" s="3"/>
      <c r="AG5" s="3"/>
      <c r="AH5" t="s">
        <v>896</v>
      </c>
    </row>
    <row r="6" spans="1:34" x14ac:dyDescent="0.25">
      <c r="A6">
        <v>16</v>
      </c>
      <c r="B6" t="s">
        <v>0</v>
      </c>
      <c r="C6" t="s">
        <v>668</v>
      </c>
      <c r="D6">
        <v>2021</v>
      </c>
      <c r="E6" t="s">
        <v>1</v>
      </c>
      <c r="F6" t="s">
        <v>2</v>
      </c>
      <c r="G6">
        <v>2</v>
      </c>
      <c r="H6" t="s">
        <v>3</v>
      </c>
      <c r="I6" t="s">
        <v>669</v>
      </c>
      <c r="J6" t="s">
        <v>4</v>
      </c>
      <c r="K6" t="s">
        <v>774</v>
      </c>
      <c r="L6" t="s">
        <v>775</v>
      </c>
      <c r="M6" t="s">
        <v>776</v>
      </c>
      <c r="N6" t="s">
        <v>717</v>
      </c>
      <c r="O6" t="s">
        <v>5</v>
      </c>
      <c r="P6" t="s">
        <v>722</v>
      </c>
      <c r="Q6" t="s">
        <v>6</v>
      </c>
      <c r="R6">
        <v>0</v>
      </c>
      <c r="S6" t="s">
        <v>7</v>
      </c>
      <c r="T6">
        <v>493</v>
      </c>
      <c r="U6" t="s">
        <v>8</v>
      </c>
      <c r="V6">
        <v>608</v>
      </c>
      <c r="W6" t="s">
        <v>917</v>
      </c>
      <c r="X6" t="s">
        <v>918</v>
      </c>
      <c r="Y6">
        <v>1</v>
      </c>
      <c r="Z6" t="s">
        <v>919</v>
      </c>
      <c r="AA6">
        <v>2024</v>
      </c>
      <c r="AB6" s="3">
        <v>100</v>
      </c>
      <c r="AC6" s="3">
        <v>100</v>
      </c>
      <c r="AD6" s="3">
        <v>0</v>
      </c>
      <c r="AE6" s="3">
        <v>0</v>
      </c>
      <c r="AF6" s="3"/>
      <c r="AG6" s="3"/>
      <c r="AH6" t="s">
        <v>896</v>
      </c>
    </row>
    <row r="7" spans="1:34" x14ac:dyDescent="0.25">
      <c r="A7">
        <v>16</v>
      </c>
      <c r="B7" t="s">
        <v>0</v>
      </c>
      <c r="C7" t="s">
        <v>668</v>
      </c>
      <c r="D7">
        <v>2021</v>
      </c>
      <c r="E7" t="s">
        <v>1</v>
      </c>
      <c r="F7" t="s">
        <v>2</v>
      </c>
      <c r="G7">
        <v>2</v>
      </c>
      <c r="H7" t="s">
        <v>3</v>
      </c>
      <c r="I7" t="s">
        <v>669</v>
      </c>
      <c r="J7" t="s">
        <v>4</v>
      </c>
      <c r="K7" t="s">
        <v>774</v>
      </c>
      <c r="L7" t="s">
        <v>775</v>
      </c>
      <c r="M7" t="s">
        <v>776</v>
      </c>
      <c r="N7" t="s">
        <v>717</v>
      </c>
      <c r="O7" t="s">
        <v>5</v>
      </c>
      <c r="P7" t="s">
        <v>722</v>
      </c>
      <c r="Q7" t="s">
        <v>6</v>
      </c>
      <c r="R7">
        <v>0</v>
      </c>
      <c r="S7" t="s">
        <v>7</v>
      </c>
      <c r="T7">
        <v>529</v>
      </c>
      <c r="U7" t="s">
        <v>10</v>
      </c>
      <c r="V7">
        <v>609</v>
      </c>
      <c r="W7" t="s">
        <v>920</v>
      </c>
      <c r="X7" t="s">
        <v>918</v>
      </c>
      <c r="Y7">
        <v>1</v>
      </c>
      <c r="Z7" t="s">
        <v>919</v>
      </c>
      <c r="AA7">
        <v>2020</v>
      </c>
      <c r="AB7" s="3">
        <v>1</v>
      </c>
      <c r="AC7" s="3">
        <v>1</v>
      </c>
      <c r="AD7" s="3">
        <v>1</v>
      </c>
      <c r="AE7" s="3">
        <v>100</v>
      </c>
      <c r="AF7" s="3"/>
      <c r="AG7" s="3"/>
      <c r="AH7" t="s">
        <v>896</v>
      </c>
    </row>
    <row r="8" spans="1:34" x14ac:dyDescent="0.25">
      <c r="A8">
        <v>16</v>
      </c>
      <c r="B8" t="s">
        <v>0</v>
      </c>
      <c r="C8" t="s">
        <v>668</v>
      </c>
      <c r="D8">
        <v>2021</v>
      </c>
      <c r="E8" t="s">
        <v>1</v>
      </c>
      <c r="F8" t="s">
        <v>2</v>
      </c>
      <c r="G8">
        <v>2</v>
      </c>
      <c r="H8" t="s">
        <v>3</v>
      </c>
      <c r="I8" t="s">
        <v>669</v>
      </c>
      <c r="J8" t="s">
        <v>4</v>
      </c>
      <c r="K8" t="s">
        <v>774</v>
      </c>
      <c r="L8" t="s">
        <v>775</v>
      </c>
      <c r="M8" t="s">
        <v>776</v>
      </c>
      <c r="N8" t="s">
        <v>717</v>
      </c>
      <c r="O8" t="s">
        <v>5</v>
      </c>
      <c r="P8" t="s">
        <v>722</v>
      </c>
      <c r="Q8" t="s">
        <v>6</v>
      </c>
      <c r="R8">
        <v>0</v>
      </c>
      <c r="S8" t="s">
        <v>7</v>
      </c>
      <c r="T8">
        <v>529</v>
      </c>
      <c r="U8" t="s">
        <v>10</v>
      </c>
      <c r="V8">
        <v>609</v>
      </c>
      <c r="W8" t="s">
        <v>920</v>
      </c>
      <c r="X8" t="s">
        <v>918</v>
      </c>
      <c r="Y8">
        <v>1</v>
      </c>
      <c r="Z8" t="s">
        <v>919</v>
      </c>
      <c r="AA8">
        <v>2021</v>
      </c>
      <c r="AB8" s="3">
        <v>1</v>
      </c>
      <c r="AC8" s="3">
        <v>1</v>
      </c>
      <c r="AD8" s="3">
        <v>1</v>
      </c>
      <c r="AE8" s="3">
        <v>100</v>
      </c>
      <c r="AF8" s="3">
        <v>100</v>
      </c>
      <c r="AG8" s="3">
        <v>40</v>
      </c>
      <c r="AH8" t="s">
        <v>896</v>
      </c>
    </row>
    <row r="9" spans="1:34" x14ac:dyDescent="0.25">
      <c r="A9">
        <v>16</v>
      </c>
      <c r="B9" t="s">
        <v>0</v>
      </c>
      <c r="C9" t="s">
        <v>668</v>
      </c>
      <c r="D9">
        <v>2021</v>
      </c>
      <c r="E9" t="s">
        <v>1</v>
      </c>
      <c r="F9" t="s">
        <v>2</v>
      </c>
      <c r="G9">
        <v>2</v>
      </c>
      <c r="H9" t="s">
        <v>3</v>
      </c>
      <c r="I9" t="s">
        <v>669</v>
      </c>
      <c r="J9" t="s">
        <v>4</v>
      </c>
      <c r="K9" t="s">
        <v>774</v>
      </c>
      <c r="L9" t="s">
        <v>775</v>
      </c>
      <c r="M9" t="s">
        <v>776</v>
      </c>
      <c r="N9" t="s">
        <v>717</v>
      </c>
      <c r="O9" t="s">
        <v>5</v>
      </c>
      <c r="P9" t="s">
        <v>722</v>
      </c>
      <c r="Q9" t="s">
        <v>6</v>
      </c>
      <c r="R9">
        <v>0</v>
      </c>
      <c r="S9" t="s">
        <v>7</v>
      </c>
      <c r="T9">
        <v>529</v>
      </c>
      <c r="U9" t="s">
        <v>10</v>
      </c>
      <c r="V9">
        <v>609</v>
      </c>
      <c r="W9" t="s">
        <v>920</v>
      </c>
      <c r="X9" t="s">
        <v>918</v>
      </c>
      <c r="Y9">
        <v>1</v>
      </c>
      <c r="Z9" t="s">
        <v>919</v>
      </c>
      <c r="AA9">
        <v>2022</v>
      </c>
      <c r="AB9" s="3">
        <v>1</v>
      </c>
      <c r="AC9" s="3">
        <v>1</v>
      </c>
      <c r="AD9" s="3">
        <v>0</v>
      </c>
      <c r="AE9" s="3">
        <v>0</v>
      </c>
      <c r="AF9" s="3"/>
      <c r="AG9" s="3"/>
      <c r="AH9" t="s">
        <v>896</v>
      </c>
    </row>
    <row r="10" spans="1:34" x14ac:dyDescent="0.25">
      <c r="A10">
        <v>16</v>
      </c>
      <c r="B10" t="s">
        <v>0</v>
      </c>
      <c r="C10" t="s">
        <v>668</v>
      </c>
      <c r="D10">
        <v>2021</v>
      </c>
      <c r="E10" t="s">
        <v>1</v>
      </c>
      <c r="F10" t="s">
        <v>2</v>
      </c>
      <c r="G10">
        <v>2</v>
      </c>
      <c r="H10" t="s">
        <v>3</v>
      </c>
      <c r="I10" t="s">
        <v>669</v>
      </c>
      <c r="J10" t="s">
        <v>4</v>
      </c>
      <c r="K10" t="s">
        <v>774</v>
      </c>
      <c r="L10" t="s">
        <v>775</v>
      </c>
      <c r="M10" t="s">
        <v>776</v>
      </c>
      <c r="N10" t="s">
        <v>717</v>
      </c>
      <c r="O10" t="s">
        <v>5</v>
      </c>
      <c r="P10" t="s">
        <v>722</v>
      </c>
      <c r="Q10" t="s">
        <v>6</v>
      </c>
      <c r="R10">
        <v>0</v>
      </c>
      <c r="S10" t="s">
        <v>7</v>
      </c>
      <c r="T10">
        <v>529</v>
      </c>
      <c r="U10" t="s">
        <v>10</v>
      </c>
      <c r="V10">
        <v>609</v>
      </c>
      <c r="W10" t="s">
        <v>920</v>
      </c>
      <c r="X10" t="s">
        <v>918</v>
      </c>
      <c r="Y10">
        <v>1</v>
      </c>
      <c r="Z10" t="s">
        <v>919</v>
      </c>
      <c r="AA10">
        <v>2023</v>
      </c>
      <c r="AB10" s="3">
        <v>1</v>
      </c>
      <c r="AC10" s="3">
        <v>1</v>
      </c>
      <c r="AD10" s="3">
        <v>0</v>
      </c>
      <c r="AE10" s="3">
        <v>0</v>
      </c>
      <c r="AF10" s="3"/>
      <c r="AG10" s="3"/>
      <c r="AH10" t="s">
        <v>896</v>
      </c>
    </row>
    <row r="11" spans="1:34" x14ac:dyDescent="0.25">
      <c r="A11">
        <v>16</v>
      </c>
      <c r="B11" t="s">
        <v>0</v>
      </c>
      <c r="C11" t="s">
        <v>668</v>
      </c>
      <c r="D11">
        <v>2021</v>
      </c>
      <c r="E11" t="s">
        <v>1</v>
      </c>
      <c r="F11" t="s">
        <v>2</v>
      </c>
      <c r="G11">
        <v>2</v>
      </c>
      <c r="H11" t="s">
        <v>3</v>
      </c>
      <c r="I11" t="s">
        <v>669</v>
      </c>
      <c r="J11" t="s">
        <v>4</v>
      </c>
      <c r="K11" t="s">
        <v>774</v>
      </c>
      <c r="L11" t="s">
        <v>775</v>
      </c>
      <c r="M11" t="s">
        <v>776</v>
      </c>
      <c r="N11" t="s">
        <v>717</v>
      </c>
      <c r="O11" t="s">
        <v>5</v>
      </c>
      <c r="P11" t="s">
        <v>722</v>
      </c>
      <c r="Q11" t="s">
        <v>6</v>
      </c>
      <c r="R11">
        <v>0</v>
      </c>
      <c r="S11" t="s">
        <v>7</v>
      </c>
      <c r="T11">
        <v>529</v>
      </c>
      <c r="U11" t="s">
        <v>10</v>
      </c>
      <c r="V11">
        <v>609</v>
      </c>
      <c r="W11" t="s">
        <v>920</v>
      </c>
      <c r="X11" t="s">
        <v>918</v>
      </c>
      <c r="Y11">
        <v>1</v>
      </c>
      <c r="Z11" t="s">
        <v>919</v>
      </c>
      <c r="AA11">
        <v>2024</v>
      </c>
      <c r="AB11" s="3">
        <v>1</v>
      </c>
      <c r="AC11" s="3">
        <v>1</v>
      </c>
      <c r="AD11" s="3">
        <v>0</v>
      </c>
      <c r="AE11" s="3">
        <v>0</v>
      </c>
      <c r="AF11" s="3"/>
      <c r="AG11" s="3"/>
      <c r="AH11" t="s">
        <v>896</v>
      </c>
    </row>
    <row r="12" spans="1:34" x14ac:dyDescent="0.25">
      <c r="A12">
        <v>16</v>
      </c>
      <c r="B12" t="s">
        <v>0</v>
      </c>
      <c r="C12" t="s">
        <v>668</v>
      </c>
      <c r="D12">
        <v>2021</v>
      </c>
      <c r="E12" t="s">
        <v>1</v>
      </c>
      <c r="F12" t="s">
        <v>2</v>
      </c>
      <c r="G12">
        <v>2</v>
      </c>
      <c r="H12" t="s">
        <v>3</v>
      </c>
      <c r="I12" t="s">
        <v>669</v>
      </c>
      <c r="J12" t="s">
        <v>4</v>
      </c>
      <c r="K12" t="s">
        <v>774</v>
      </c>
      <c r="L12" t="s">
        <v>775</v>
      </c>
      <c r="M12" t="s">
        <v>776</v>
      </c>
      <c r="N12" t="s">
        <v>717</v>
      </c>
      <c r="O12" t="s">
        <v>5</v>
      </c>
      <c r="P12" t="s">
        <v>722</v>
      </c>
      <c r="Q12" t="s">
        <v>6</v>
      </c>
      <c r="R12">
        <v>0</v>
      </c>
      <c r="S12" t="s">
        <v>7</v>
      </c>
      <c r="T12">
        <v>534</v>
      </c>
      <c r="U12" t="s">
        <v>11</v>
      </c>
      <c r="V12">
        <v>610</v>
      </c>
      <c r="W12" t="s">
        <v>921</v>
      </c>
      <c r="X12" t="s">
        <v>922</v>
      </c>
      <c r="Y12">
        <v>1</v>
      </c>
      <c r="Z12" t="s">
        <v>919</v>
      </c>
      <c r="AA12">
        <v>2020</v>
      </c>
      <c r="AB12" s="3">
        <v>0</v>
      </c>
      <c r="AC12" s="3">
        <v>0</v>
      </c>
      <c r="AD12" s="3">
        <v>0</v>
      </c>
      <c r="AE12" s="3">
        <v>0</v>
      </c>
      <c r="AF12" s="3"/>
      <c r="AG12" s="3"/>
      <c r="AH12" t="s">
        <v>896</v>
      </c>
    </row>
    <row r="13" spans="1:34" x14ac:dyDescent="0.25">
      <c r="A13">
        <v>16</v>
      </c>
      <c r="B13" t="s">
        <v>0</v>
      </c>
      <c r="C13" t="s">
        <v>668</v>
      </c>
      <c r="D13">
        <v>2021</v>
      </c>
      <c r="E13" t="s">
        <v>1</v>
      </c>
      <c r="F13" t="s">
        <v>2</v>
      </c>
      <c r="G13">
        <v>2</v>
      </c>
      <c r="H13" t="s">
        <v>3</v>
      </c>
      <c r="I13" t="s">
        <v>669</v>
      </c>
      <c r="J13" t="s">
        <v>4</v>
      </c>
      <c r="K13" t="s">
        <v>774</v>
      </c>
      <c r="L13" t="s">
        <v>775</v>
      </c>
      <c r="M13" t="s">
        <v>776</v>
      </c>
      <c r="N13" t="s">
        <v>717</v>
      </c>
      <c r="O13" t="s">
        <v>5</v>
      </c>
      <c r="P13" t="s">
        <v>722</v>
      </c>
      <c r="Q13" t="s">
        <v>6</v>
      </c>
      <c r="R13">
        <v>0</v>
      </c>
      <c r="S13" t="s">
        <v>7</v>
      </c>
      <c r="T13">
        <v>534</v>
      </c>
      <c r="U13" t="s">
        <v>11</v>
      </c>
      <c r="V13">
        <v>610</v>
      </c>
      <c r="W13" t="s">
        <v>921</v>
      </c>
      <c r="X13" t="s">
        <v>922</v>
      </c>
      <c r="Y13">
        <v>1</v>
      </c>
      <c r="Z13" t="s">
        <v>919</v>
      </c>
      <c r="AA13">
        <v>2021</v>
      </c>
      <c r="AB13" s="3">
        <v>150</v>
      </c>
      <c r="AC13" s="3">
        <v>3400</v>
      </c>
      <c r="AD13" s="3">
        <v>3400</v>
      </c>
      <c r="AE13" s="3">
        <v>100</v>
      </c>
      <c r="AF13" s="3">
        <v>100</v>
      </c>
      <c r="AG13" s="3">
        <v>78.16</v>
      </c>
      <c r="AH13" t="s">
        <v>896</v>
      </c>
    </row>
    <row r="14" spans="1:34" x14ac:dyDescent="0.25">
      <c r="A14">
        <v>16</v>
      </c>
      <c r="B14" t="s">
        <v>0</v>
      </c>
      <c r="C14" t="s">
        <v>668</v>
      </c>
      <c r="D14">
        <v>2021</v>
      </c>
      <c r="E14" t="s">
        <v>1</v>
      </c>
      <c r="F14" t="s">
        <v>2</v>
      </c>
      <c r="G14">
        <v>2</v>
      </c>
      <c r="H14" t="s">
        <v>3</v>
      </c>
      <c r="I14" t="s">
        <v>669</v>
      </c>
      <c r="J14" t="s">
        <v>4</v>
      </c>
      <c r="K14" t="s">
        <v>774</v>
      </c>
      <c r="L14" t="s">
        <v>775</v>
      </c>
      <c r="M14" t="s">
        <v>776</v>
      </c>
      <c r="N14" t="s">
        <v>717</v>
      </c>
      <c r="O14" t="s">
        <v>5</v>
      </c>
      <c r="P14" t="s">
        <v>722</v>
      </c>
      <c r="Q14" t="s">
        <v>6</v>
      </c>
      <c r="R14">
        <v>0</v>
      </c>
      <c r="S14" t="s">
        <v>7</v>
      </c>
      <c r="T14">
        <v>534</v>
      </c>
      <c r="U14" t="s">
        <v>11</v>
      </c>
      <c r="V14">
        <v>610</v>
      </c>
      <c r="W14" t="s">
        <v>921</v>
      </c>
      <c r="X14" t="s">
        <v>922</v>
      </c>
      <c r="Y14">
        <v>1</v>
      </c>
      <c r="Z14" t="s">
        <v>919</v>
      </c>
      <c r="AA14">
        <v>2022</v>
      </c>
      <c r="AB14" s="3">
        <v>300</v>
      </c>
      <c r="AC14" s="3">
        <v>600</v>
      </c>
      <c r="AD14" s="3">
        <v>0</v>
      </c>
      <c r="AE14" s="3">
        <v>0</v>
      </c>
      <c r="AF14" s="3"/>
      <c r="AG14" s="3"/>
      <c r="AH14" t="s">
        <v>896</v>
      </c>
    </row>
    <row r="15" spans="1:34" x14ac:dyDescent="0.25">
      <c r="A15">
        <v>16</v>
      </c>
      <c r="B15" t="s">
        <v>0</v>
      </c>
      <c r="C15" t="s">
        <v>668</v>
      </c>
      <c r="D15">
        <v>2021</v>
      </c>
      <c r="E15" t="s">
        <v>1</v>
      </c>
      <c r="F15" t="s">
        <v>2</v>
      </c>
      <c r="G15">
        <v>2</v>
      </c>
      <c r="H15" t="s">
        <v>3</v>
      </c>
      <c r="I15" t="s">
        <v>669</v>
      </c>
      <c r="J15" t="s">
        <v>4</v>
      </c>
      <c r="K15" t="s">
        <v>774</v>
      </c>
      <c r="L15" t="s">
        <v>775</v>
      </c>
      <c r="M15" t="s">
        <v>776</v>
      </c>
      <c r="N15" t="s">
        <v>717</v>
      </c>
      <c r="O15" t="s">
        <v>5</v>
      </c>
      <c r="P15" t="s">
        <v>722</v>
      </c>
      <c r="Q15" t="s">
        <v>6</v>
      </c>
      <c r="R15">
        <v>0</v>
      </c>
      <c r="S15" t="s">
        <v>7</v>
      </c>
      <c r="T15">
        <v>534</v>
      </c>
      <c r="U15" t="s">
        <v>11</v>
      </c>
      <c r="V15">
        <v>610</v>
      </c>
      <c r="W15" t="s">
        <v>921</v>
      </c>
      <c r="X15" t="s">
        <v>922</v>
      </c>
      <c r="Y15">
        <v>1</v>
      </c>
      <c r="Z15" t="s">
        <v>919</v>
      </c>
      <c r="AA15">
        <v>2023</v>
      </c>
      <c r="AB15" s="3">
        <v>300</v>
      </c>
      <c r="AC15" s="3">
        <v>300</v>
      </c>
      <c r="AD15" s="3">
        <v>0</v>
      </c>
      <c r="AE15" s="3">
        <v>0</v>
      </c>
      <c r="AF15" s="3"/>
      <c r="AG15" s="3"/>
      <c r="AH15" t="s">
        <v>896</v>
      </c>
    </row>
    <row r="16" spans="1:34" x14ac:dyDescent="0.25">
      <c r="A16">
        <v>16</v>
      </c>
      <c r="B16" t="s">
        <v>0</v>
      </c>
      <c r="C16" t="s">
        <v>668</v>
      </c>
      <c r="D16">
        <v>2021</v>
      </c>
      <c r="E16" t="s">
        <v>1</v>
      </c>
      <c r="F16" t="s">
        <v>2</v>
      </c>
      <c r="G16">
        <v>2</v>
      </c>
      <c r="H16" t="s">
        <v>3</v>
      </c>
      <c r="I16" t="s">
        <v>669</v>
      </c>
      <c r="J16" t="s">
        <v>4</v>
      </c>
      <c r="K16" t="s">
        <v>774</v>
      </c>
      <c r="L16" t="s">
        <v>775</v>
      </c>
      <c r="M16" t="s">
        <v>776</v>
      </c>
      <c r="N16" t="s">
        <v>717</v>
      </c>
      <c r="O16" t="s">
        <v>5</v>
      </c>
      <c r="P16" t="s">
        <v>722</v>
      </c>
      <c r="Q16" t="s">
        <v>6</v>
      </c>
      <c r="R16">
        <v>0</v>
      </c>
      <c r="S16" t="s">
        <v>7</v>
      </c>
      <c r="T16">
        <v>534</v>
      </c>
      <c r="U16" t="s">
        <v>11</v>
      </c>
      <c r="V16">
        <v>610</v>
      </c>
      <c r="W16" t="s">
        <v>921</v>
      </c>
      <c r="X16" t="s">
        <v>922</v>
      </c>
      <c r="Y16">
        <v>1</v>
      </c>
      <c r="Z16" t="s">
        <v>919</v>
      </c>
      <c r="AA16">
        <v>2024</v>
      </c>
      <c r="AB16" s="3">
        <v>50</v>
      </c>
      <c r="AC16" s="3">
        <v>50</v>
      </c>
      <c r="AD16" s="3">
        <v>0</v>
      </c>
      <c r="AE16" s="3">
        <v>0</v>
      </c>
      <c r="AF16" s="3"/>
      <c r="AG16" s="3"/>
      <c r="AH16" t="s">
        <v>896</v>
      </c>
    </row>
    <row r="17" spans="1:34" x14ac:dyDescent="0.25">
      <c r="A17">
        <v>16</v>
      </c>
      <c r="B17" t="s">
        <v>0</v>
      </c>
      <c r="C17" t="s">
        <v>668</v>
      </c>
      <c r="D17">
        <v>2021</v>
      </c>
      <c r="E17" t="s">
        <v>1</v>
      </c>
      <c r="F17" t="s">
        <v>2</v>
      </c>
      <c r="G17">
        <v>2</v>
      </c>
      <c r="H17" t="s">
        <v>3</v>
      </c>
      <c r="I17" t="s">
        <v>670</v>
      </c>
      <c r="J17" t="s">
        <v>12</v>
      </c>
      <c r="K17" t="s">
        <v>777</v>
      </c>
      <c r="L17" t="s">
        <v>778</v>
      </c>
      <c r="M17" t="s">
        <v>779</v>
      </c>
      <c r="N17" t="s">
        <v>718</v>
      </c>
      <c r="O17" t="s">
        <v>13</v>
      </c>
      <c r="P17" t="s">
        <v>723</v>
      </c>
      <c r="Q17" t="s">
        <v>14</v>
      </c>
      <c r="R17">
        <v>0</v>
      </c>
      <c r="S17" t="s">
        <v>7</v>
      </c>
      <c r="T17">
        <v>299</v>
      </c>
      <c r="U17" t="s">
        <v>15</v>
      </c>
      <c r="V17">
        <v>317</v>
      </c>
      <c r="W17" t="s">
        <v>923</v>
      </c>
      <c r="X17" t="s">
        <v>918</v>
      </c>
      <c r="Y17">
        <v>1</v>
      </c>
      <c r="Z17" t="s">
        <v>919</v>
      </c>
      <c r="AA17">
        <v>2020</v>
      </c>
      <c r="AB17" s="3">
        <v>100</v>
      </c>
      <c r="AC17" s="3">
        <v>100</v>
      </c>
      <c r="AD17" s="3">
        <v>100</v>
      </c>
      <c r="AE17" s="3">
        <v>100</v>
      </c>
      <c r="AF17" s="3"/>
      <c r="AG17" s="3"/>
      <c r="AH17" t="s">
        <v>896</v>
      </c>
    </row>
    <row r="18" spans="1:34" x14ac:dyDescent="0.25">
      <c r="A18">
        <v>16</v>
      </c>
      <c r="B18" t="s">
        <v>0</v>
      </c>
      <c r="C18" t="s">
        <v>668</v>
      </c>
      <c r="D18">
        <v>2021</v>
      </c>
      <c r="E18" t="s">
        <v>1</v>
      </c>
      <c r="F18" t="s">
        <v>2</v>
      </c>
      <c r="G18">
        <v>2</v>
      </c>
      <c r="H18" t="s">
        <v>3</v>
      </c>
      <c r="I18" t="s">
        <v>670</v>
      </c>
      <c r="J18" t="s">
        <v>12</v>
      </c>
      <c r="K18" t="s">
        <v>777</v>
      </c>
      <c r="L18" t="s">
        <v>778</v>
      </c>
      <c r="M18" t="s">
        <v>779</v>
      </c>
      <c r="N18" t="s">
        <v>718</v>
      </c>
      <c r="O18" t="s">
        <v>13</v>
      </c>
      <c r="P18" t="s">
        <v>723</v>
      </c>
      <c r="Q18" t="s">
        <v>14</v>
      </c>
      <c r="R18">
        <v>0</v>
      </c>
      <c r="S18" t="s">
        <v>7</v>
      </c>
      <c r="T18">
        <v>299</v>
      </c>
      <c r="U18" t="s">
        <v>15</v>
      </c>
      <c r="V18">
        <v>317</v>
      </c>
      <c r="W18" t="s">
        <v>923</v>
      </c>
      <c r="X18" t="s">
        <v>918</v>
      </c>
      <c r="Y18">
        <v>1</v>
      </c>
      <c r="Z18" t="s">
        <v>919</v>
      </c>
      <c r="AA18">
        <v>2021</v>
      </c>
      <c r="AB18" s="3">
        <v>100</v>
      </c>
      <c r="AC18" s="3">
        <v>100</v>
      </c>
      <c r="AD18" s="3">
        <v>87.43</v>
      </c>
      <c r="AE18" s="3">
        <v>87.43</v>
      </c>
      <c r="AF18" s="3">
        <v>93.72</v>
      </c>
      <c r="AG18" s="3">
        <v>37.49</v>
      </c>
      <c r="AH18" t="s">
        <v>896</v>
      </c>
    </row>
    <row r="19" spans="1:34" x14ac:dyDescent="0.25">
      <c r="A19">
        <v>16</v>
      </c>
      <c r="B19" t="s">
        <v>0</v>
      </c>
      <c r="C19" t="s">
        <v>668</v>
      </c>
      <c r="D19">
        <v>2021</v>
      </c>
      <c r="E19" t="s">
        <v>1</v>
      </c>
      <c r="F19" t="s">
        <v>2</v>
      </c>
      <c r="G19">
        <v>2</v>
      </c>
      <c r="H19" t="s">
        <v>3</v>
      </c>
      <c r="I19" t="s">
        <v>670</v>
      </c>
      <c r="J19" t="s">
        <v>12</v>
      </c>
      <c r="K19" t="s">
        <v>777</v>
      </c>
      <c r="L19" t="s">
        <v>778</v>
      </c>
      <c r="M19" t="s">
        <v>779</v>
      </c>
      <c r="N19" t="s">
        <v>718</v>
      </c>
      <c r="O19" t="s">
        <v>13</v>
      </c>
      <c r="P19" t="s">
        <v>723</v>
      </c>
      <c r="Q19" t="s">
        <v>14</v>
      </c>
      <c r="R19">
        <v>0</v>
      </c>
      <c r="S19" t="s">
        <v>7</v>
      </c>
      <c r="T19">
        <v>299</v>
      </c>
      <c r="U19" t="s">
        <v>15</v>
      </c>
      <c r="V19">
        <v>317</v>
      </c>
      <c r="W19" t="s">
        <v>923</v>
      </c>
      <c r="X19" t="s">
        <v>918</v>
      </c>
      <c r="Y19">
        <v>1</v>
      </c>
      <c r="Z19" t="s">
        <v>919</v>
      </c>
      <c r="AA19">
        <v>2022</v>
      </c>
      <c r="AB19" s="3">
        <v>100</v>
      </c>
      <c r="AC19" s="3">
        <v>100</v>
      </c>
      <c r="AD19" s="3">
        <v>0</v>
      </c>
      <c r="AE19" s="3">
        <v>0</v>
      </c>
      <c r="AF19" s="3"/>
      <c r="AG19" s="3"/>
      <c r="AH19" t="s">
        <v>896</v>
      </c>
    </row>
    <row r="20" spans="1:34" x14ac:dyDescent="0.25">
      <c r="A20">
        <v>16</v>
      </c>
      <c r="B20" t="s">
        <v>0</v>
      </c>
      <c r="C20" t="s">
        <v>668</v>
      </c>
      <c r="D20">
        <v>2021</v>
      </c>
      <c r="E20" t="s">
        <v>1</v>
      </c>
      <c r="F20" t="s">
        <v>2</v>
      </c>
      <c r="G20">
        <v>2</v>
      </c>
      <c r="H20" t="s">
        <v>3</v>
      </c>
      <c r="I20" t="s">
        <v>670</v>
      </c>
      <c r="J20" t="s">
        <v>12</v>
      </c>
      <c r="K20" t="s">
        <v>777</v>
      </c>
      <c r="L20" t="s">
        <v>778</v>
      </c>
      <c r="M20" t="s">
        <v>779</v>
      </c>
      <c r="N20" t="s">
        <v>718</v>
      </c>
      <c r="O20" t="s">
        <v>13</v>
      </c>
      <c r="P20" t="s">
        <v>723</v>
      </c>
      <c r="Q20" t="s">
        <v>14</v>
      </c>
      <c r="R20">
        <v>0</v>
      </c>
      <c r="S20" t="s">
        <v>7</v>
      </c>
      <c r="T20">
        <v>299</v>
      </c>
      <c r="U20" t="s">
        <v>15</v>
      </c>
      <c r="V20">
        <v>317</v>
      </c>
      <c r="W20" t="s">
        <v>923</v>
      </c>
      <c r="X20" t="s">
        <v>918</v>
      </c>
      <c r="Y20">
        <v>1</v>
      </c>
      <c r="Z20" t="s">
        <v>919</v>
      </c>
      <c r="AA20">
        <v>2023</v>
      </c>
      <c r="AB20" s="3">
        <v>100</v>
      </c>
      <c r="AC20" s="3">
        <v>100</v>
      </c>
      <c r="AD20" s="3">
        <v>0</v>
      </c>
      <c r="AE20" s="3">
        <v>0</v>
      </c>
      <c r="AF20" s="3"/>
      <c r="AG20" s="3"/>
      <c r="AH20" t="s">
        <v>896</v>
      </c>
    </row>
    <row r="21" spans="1:34" x14ac:dyDescent="0.25">
      <c r="A21">
        <v>16</v>
      </c>
      <c r="B21" t="s">
        <v>0</v>
      </c>
      <c r="C21" t="s">
        <v>668</v>
      </c>
      <c r="D21">
        <v>2021</v>
      </c>
      <c r="E21" t="s">
        <v>1</v>
      </c>
      <c r="F21" t="s">
        <v>2</v>
      </c>
      <c r="G21">
        <v>2</v>
      </c>
      <c r="H21" t="s">
        <v>3</v>
      </c>
      <c r="I21" t="s">
        <v>670</v>
      </c>
      <c r="J21" t="s">
        <v>12</v>
      </c>
      <c r="K21" t="s">
        <v>777</v>
      </c>
      <c r="L21" t="s">
        <v>778</v>
      </c>
      <c r="M21" t="s">
        <v>779</v>
      </c>
      <c r="N21" t="s">
        <v>718</v>
      </c>
      <c r="O21" t="s">
        <v>13</v>
      </c>
      <c r="P21" t="s">
        <v>723</v>
      </c>
      <c r="Q21" t="s">
        <v>14</v>
      </c>
      <c r="R21">
        <v>0</v>
      </c>
      <c r="S21" t="s">
        <v>7</v>
      </c>
      <c r="T21">
        <v>299</v>
      </c>
      <c r="U21" t="s">
        <v>15</v>
      </c>
      <c r="V21">
        <v>317</v>
      </c>
      <c r="W21" t="s">
        <v>923</v>
      </c>
      <c r="X21" t="s">
        <v>918</v>
      </c>
      <c r="Y21">
        <v>1</v>
      </c>
      <c r="Z21" t="s">
        <v>919</v>
      </c>
      <c r="AA21">
        <v>2024</v>
      </c>
      <c r="AB21" s="3">
        <v>100</v>
      </c>
      <c r="AC21" s="3">
        <v>100</v>
      </c>
      <c r="AD21" s="3">
        <v>0</v>
      </c>
      <c r="AE21" s="3">
        <v>0</v>
      </c>
      <c r="AF21" s="3"/>
      <c r="AG21" s="3"/>
      <c r="AH21" t="s">
        <v>896</v>
      </c>
    </row>
    <row r="22" spans="1:34" x14ac:dyDescent="0.25">
      <c r="A22">
        <v>16</v>
      </c>
      <c r="B22" t="s">
        <v>0</v>
      </c>
      <c r="C22" t="s">
        <v>668</v>
      </c>
      <c r="D22">
        <v>2021</v>
      </c>
      <c r="E22" t="s">
        <v>1</v>
      </c>
      <c r="F22" t="s">
        <v>2</v>
      </c>
      <c r="G22">
        <v>2</v>
      </c>
      <c r="H22" t="s">
        <v>3</v>
      </c>
      <c r="I22" t="s">
        <v>670</v>
      </c>
      <c r="J22" t="s">
        <v>12</v>
      </c>
      <c r="K22" t="s">
        <v>777</v>
      </c>
      <c r="L22" t="s">
        <v>778</v>
      </c>
      <c r="M22" t="s">
        <v>779</v>
      </c>
      <c r="N22" t="s">
        <v>718</v>
      </c>
      <c r="O22" t="s">
        <v>13</v>
      </c>
      <c r="P22" t="s">
        <v>723</v>
      </c>
      <c r="Q22" t="s">
        <v>14</v>
      </c>
      <c r="R22">
        <v>0</v>
      </c>
      <c r="S22" t="s">
        <v>7</v>
      </c>
      <c r="T22">
        <v>299</v>
      </c>
      <c r="U22" t="s">
        <v>15</v>
      </c>
      <c r="V22">
        <v>318</v>
      </c>
      <c r="W22" t="s">
        <v>924</v>
      </c>
      <c r="X22" t="s">
        <v>918</v>
      </c>
      <c r="Y22">
        <v>1</v>
      </c>
      <c r="Z22" t="s">
        <v>919</v>
      </c>
      <c r="AA22">
        <v>2020</v>
      </c>
      <c r="AB22" s="3">
        <v>100</v>
      </c>
      <c r="AC22" s="3">
        <v>100</v>
      </c>
      <c r="AD22" s="3">
        <v>100</v>
      </c>
      <c r="AE22" s="3">
        <v>100</v>
      </c>
      <c r="AF22" s="3"/>
      <c r="AG22" s="3"/>
      <c r="AH22" t="s">
        <v>896</v>
      </c>
    </row>
    <row r="23" spans="1:34" x14ac:dyDescent="0.25">
      <c r="A23">
        <v>16</v>
      </c>
      <c r="B23" t="s">
        <v>0</v>
      </c>
      <c r="C23" t="s">
        <v>668</v>
      </c>
      <c r="D23">
        <v>2021</v>
      </c>
      <c r="E23" t="s">
        <v>1</v>
      </c>
      <c r="F23" t="s">
        <v>2</v>
      </c>
      <c r="G23">
        <v>2</v>
      </c>
      <c r="H23" t="s">
        <v>3</v>
      </c>
      <c r="I23" t="s">
        <v>670</v>
      </c>
      <c r="J23" t="s">
        <v>12</v>
      </c>
      <c r="K23" t="s">
        <v>777</v>
      </c>
      <c r="L23" t="s">
        <v>778</v>
      </c>
      <c r="M23" t="s">
        <v>779</v>
      </c>
      <c r="N23" t="s">
        <v>718</v>
      </c>
      <c r="O23" t="s">
        <v>13</v>
      </c>
      <c r="P23" t="s">
        <v>723</v>
      </c>
      <c r="Q23" t="s">
        <v>14</v>
      </c>
      <c r="R23">
        <v>0</v>
      </c>
      <c r="S23" t="s">
        <v>7</v>
      </c>
      <c r="T23">
        <v>299</v>
      </c>
      <c r="U23" t="s">
        <v>15</v>
      </c>
      <c r="V23">
        <v>318</v>
      </c>
      <c r="W23" t="s">
        <v>924</v>
      </c>
      <c r="X23" t="s">
        <v>918</v>
      </c>
      <c r="Y23">
        <v>1</v>
      </c>
      <c r="Z23" t="s">
        <v>919</v>
      </c>
      <c r="AA23">
        <v>2021</v>
      </c>
      <c r="AB23" s="3">
        <v>100</v>
      </c>
      <c r="AC23" s="3">
        <v>100</v>
      </c>
      <c r="AD23" s="3">
        <v>100</v>
      </c>
      <c r="AE23" s="3">
        <v>100</v>
      </c>
      <c r="AF23" s="3">
        <v>100</v>
      </c>
      <c r="AG23" s="3">
        <v>40</v>
      </c>
      <c r="AH23" t="s">
        <v>896</v>
      </c>
    </row>
    <row r="24" spans="1:34" x14ac:dyDescent="0.25">
      <c r="A24">
        <v>16</v>
      </c>
      <c r="B24" t="s">
        <v>0</v>
      </c>
      <c r="C24" t="s">
        <v>668</v>
      </c>
      <c r="D24">
        <v>2021</v>
      </c>
      <c r="E24" t="s">
        <v>1</v>
      </c>
      <c r="F24" t="s">
        <v>2</v>
      </c>
      <c r="G24">
        <v>2</v>
      </c>
      <c r="H24" t="s">
        <v>3</v>
      </c>
      <c r="I24" t="s">
        <v>670</v>
      </c>
      <c r="J24" t="s">
        <v>12</v>
      </c>
      <c r="K24" t="s">
        <v>777</v>
      </c>
      <c r="L24" t="s">
        <v>778</v>
      </c>
      <c r="M24" t="s">
        <v>779</v>
      </c>
      <c r="N24" t="s">
        <v>718</v>
      </c>
      <c r="O24" t="s">
        <v>13</v>
      </c>
      <c r="P24" t="s">
        <v>723</v>
      </c>
      <c r="Q24" t="s">
        <v>14</v>
      </c>
      <c r="R24">
        <v>0</v>
      </c>
      <c r="S24" t="s">
        <v>7</v>
      </c>
      <c r="T24">
        <v>299</v>
      </c>
      <c r="U24" t="s">
        <v>15</v>
      </c>
      <c r="V24">
        <v>318</v>
      </c>
      <c r="W24" t="s">
        <v>924</v>
      </c>
      <c r="X24" t="s">
        <v>918</v>
      </c>
      <c r="Y24">
        <v>1</v>
      </c>
      <c r="Z24" t="s">
        <v>919</v>
      </c>
      <c r="AA24">
        <v>2022</v>
      </c>
      <c r="AB24" s="3">
        <v>100</v>
      </c>
      <c r="AC24" s="3">
        <v>100</v>
      </c>
      <c r="AD24" s="3">
        <v>0</v>
      </c>
      <c r="AE24" s="3">
        <v>0</v>
      </c>
      <c r="AF24" s="3"/>
      <c r="AG24" s="3"/>
      <c r="AH24" t="s">
        <v>896</v>
      </c>
    </row>
    <row r="25" spans="1:34" x14ac:dyDescent="0.25">
      <c r="A25">
        <v>16</v>
      </c>
      <c r="B25" t="s">
        <v>0</v>
      </c>
      <c r="C25" t="s">
        <v>668</v>
      </c>
      <c r="D25">
        <v>2021</v>
      </c>
      <c r="E25" t="s">
        <v>1</v>
      </c>
      <c r="F25" t="s">
        <v>2</v>
      </c>
      <c r="G25">
        <v>2</v>
      </c>
      <c r="H25" t="s">
        <v>3</v>
      </c>
      <c r="I25" t="s">
        <v>670</v>
      </c>
      <c r="J25" t="s">
        <v>12</v>
      </c>
      <c r="K25" t="s">
        <v>777</v>
      </c>
      <c r="L25" t="s">
        <v>778</v>
      </c>
      <c r="M25" t="s">
        <v>779</v>
      </c>
      <c r="N25" t="s">
        <v>718</v>
      </c>
      <c r="O25" t="s">
        <v>13</v>
      </c>
      <c r="P25" t="s">
        <v>723</v>
      </c>
      <c r="Q25" t="s">
        <v>14</v>
      </c>
      <c r="R25">
        <v>0</v>
      </c>
      <c r="S25" t="s">
        <v>7</v>
      </c>
      <c r="T25">
        <v>299</v>
      </c>
      <c r="U25" t="s">
        <v>15</v>
      </c>
      <c r="V25">
        <v>318</v>
      </c>
      <c r="W25" t="s">
        <v>924</v>
      </c>
      <c r="X25" t="s">
        <v>918</v>
      </c>
      <c r="Y25">
        <v>1</v>
      </c>
      <c r="Z25" t="s">
        <v>919</v>
      </c>
      <c r="AA25">
        <v>2023</v>
      </c>
      <c r="AB25" s="3">
        <v>100</v>
      </c>
      <c r="AC25" s="3">
        <v>100</v>
      </c>
      <c r="AD25" s="3">
        <v>0</v>
      </c>
      <c r="AE25" s="3">
        <v>0</v>
      </c>
      <c r="AF25" s="3"/>
      <c r="AG25" s="3"/>
      <c r="AH25" t="s">
        <v>896</v>
      </c>
    </row>
    <row r="26" spans="1:34" x14ac:dyDescent="0.25">
      <c r="A26">
        <v>16</v>
      </c>
      <c r="B26" t="s">
        <v>0</v>
      </c>
      <c r="C26" t="s">
        <v>668</v>
      </c>
      <c r="D26">
        <v>2021</v>
      </c>
      <c r="E26" t="s">
        <v>1</v>
      </c>
      <c r="F26" t="s">
        <v>2</v>
      </c>
      <c r="G26">
        <v>2</v>
      </c>
      <c r="H26" t="s">
        <v>3</v>
      </c>
      <c r="I26" t="s">
        <v>670</v>
      </c>
      <c r="J26" t="s">
        <v>12</v>
      </c>
      <c r="K26" t="s">
        <v>777</v>
      </c>
      <c r="L26" t="s">
        <v>778</v>
      </c>
      <c r="M26" t="s">
        <v>779</v>
      </c>
      <c r="N26" t="s">
        <v>718</v>
      </c>
      <c r="O26" t="s">
        <v>13</v>
      </c>
      <c r="P26" t="s">
        <v>723</v>
      </c>
      <c r="Q26" t="s">
        <v>14</v>
      </c>
      <c r="R26">
        <v>0</v>
      </c>
      <c r="S26" t="s">
        <v>7</v>
      </c>
      <c r="T26">
        <v>299</v>
      </c>
      <c r="U26" t="s">
        <v>15</v>
      </c>
      <c r="V26">
        <v>318</v>
      </c>
      <c r="W26" t="s">
        <v>924</v>
      </c>
      <c r="X26" t="s">
        <v>918</v>
      </c>
      <c r="Y26">
        <v>1</v>
      </c>
      <c r="Z26" t="s">
        <v>919</v>
      </c>
      <c r="AA26">
        <v>2024</v>
      </c>
      <c r="AB26" s="3">
        <v>100</v>
      </c>
      <c r="AC26" s="3">
        <v>100</v>
      </c>
      <c r="AD26" s="3">
        <v>0</v>
      </c>
      <c r="AE26" s="3">
        <v>0</v>
      </c>
      <c r="AF26" s="3"/>
      <c r="AG26" s="3"/>
      <c r="AH26" t="s">
        <v>896</v>
      </c>
    </row>
    <row r="27" spans="1:34" x14ac:dyDescent="0.25">
      <c r="A27">
        <v>16</v>
      </c>
      <c r="B27" t="s">
        <v>0</v>
      </c>
      <c r="C27" t="s">
        <v>668</v>
      </c>
      <c r="D27">
        <v>2021</v>
      </c>
      <c r="E27" t="s">
        <v>1</v>
      </c>
      <c r="F27" t="s">
        <v>2</v>
      </c>
      <c r="G27">
        <v>2</v>
      </c>
      <c r="H27" t="s">
        <v>3</v>
      </c>
      <c r="I27" t="s">
        <v>670</v>
      </c>
      <c r="J27" t="s">
        <v>12</v>
      </c>
      <c r="K27" t="s">
        <v>777</v>
      </c>
      <c r="L27" t="s">
        <v>778</v>
      </c>
      <c r="M27" t="s">
        <v>779</v>
      </c>
      <c r="N27" t="s">
        <v>718</v>
      </c>
      <c r="O27" t="s">
        <v>13</v>
      </c>
      <c r="P27" t="s">
        <v>723</v>
      </c>
      <c r="Q27" t="s">
        <v>14</v>
      </c>
      <c r="R27">
        <v>0</v>
      </c>
      <c r="S27" t="s">
        <v>7</v>
      </c>
      <c r="T27">
        <v>299</v>
      </c>
      <c r="U27" t="s">
        <v>15</v>
      </c>
      <c r="V27">
        <v>319</v>
      </c>
      <c r="W27" t="s">
        <v>925</v>
      </c>
      <c r="X27" t="s">
        <v>918</v>
      </c>
      <c r="Y27">
        <v>1</v>
      </c>
      <c r="Z27" t="s">
        <v>919</v>
      </c>
      <c r="AA27">
        <v>2020</v>
      </c>
      <c r="AB27" s="3">
        <v>100</v>
      </c>
      <c r="AC27" s="3">
        <v>100</v>
      </c>
      <c r="AD27" s="3">
        <v>100</v>
      </c>
      <c r="AE27" s="3">
        <v>100</v>
      </c>
      <c r="AF27" s="3"/>
      <c r="AG27" s="3"/>
      <c r="AH27" t="s">
        <v>896</v>
      </c>
    </row>
    <row r="28" spans="1:34" x14ac:dyDescent="0.25">
      <c r="A28">
        <v>16</v>
      </c>
      <c r="B28" t="s">
        <v>0</v>
      </c>
      <c r="C28" t="s">
        <v>668</v>
      </c>
      <c r="D28">
        <v>2021</v>
      </c>
      <c r="E28" t="s">
        <v>1</v>
      </c>
      <c r="F28" t="s">
        <v>2</v>
      </c>
      <c r="G28">
        <v>2</v>
      </c>
      <c r="H28" t="s">
        <v>3</v>
      </c>
      <c r="I28" t="s">
        <v>670</v>
      </c>
      <c r="J28" t="s">
        <v>12</v>
      </c>
      <c r="K28" t="s">
        <v>777</v>
      </c>
      <c r="L28" t="s">
        <v>778</v>
      </c>
      <c r="M28" t="s">
        <v>779</v>
      </c>
      <c r="N28" t="s">
        <v>718</v>
      </c>
      <c r="O28" t="s">
        <v>13</v>
      </c>
      <c r="P28" t="s">
        <v>723</v>
      </c>
      <c r="Q28" t="s">
        <v>14</v>
      </c>
      <c r="R28">
        <v>0</v>
      </c>
      <c r="S28" t="s">
        <v>7</v>
      </c>
      <c r="T28">
        <v>299</v>
      </c>
      <c r="U28" t="s">
        <v>15</v>
      </c>
      <c r="V28">
        <v>319</v>
      </c>
      <c r="W28" t="s">
        <v>925</v>
      </c>
      <c r="X28" t="s">
        <v>918</v>
      </c>
      <c r="Y28">
        <v>1</v>
      </c>
      <c r="Z28" t="s">
        <v>919</v>
      </c>
      <c r="AA28">
        <v>2021</v>
      </c>
      <c r="AB28" s="3">
        <v>100</v>
      </c>
      <c r="AC28" s="3">
        <v>100</v>
      </c>
      <c r="AD28" s="3">
        <v>100</v>
      </c>
      <c r="AE28" s="3">
        <v>100</v>
      </c>
      <c r="AF28" s="3">
        <v>100</v>
      </c>
      <c r="AG28" s="3">
        <v>40</v>
      </c>
      <c r="AH28" t="s">
        <v>896</v>
      </c>
    </row>
    <row r="29" spans="1:34" x14ac:dyDescent="0.25">
      <c r="A29">
        <v>16</v>
      </c>
      <c r="B29" t="s">
        <v>0</v>
      </c>
      <c r="C29" t="s">
        <v>668</v>
      </c>
      <c r="D29">
        <v>2021</v>
      </c>
      <c r="E29" t="s">
        <v>1</v>
      </c>
      <c r="F29" t="s">
        <v>2</v>
      </c>
      <c r="G29">
        <v>2</v>
      </c>
      <c r="H29" t="s">
        <v>3</v>
      </c>
      <c r="I29" t="s">
        <v>670</v>
      </c>
      <c r="J29" t="s">
        <v>12</v>
      </c>
      <c r="K29" t="s">
        <v>777</v>
      </c>
      <c r="L29" t="s">
        <v>778</v>
      </c>
      <c r="M29" t="s">
        <v>779</v>
      </c>
      <c r="N29" t="s">
        <v>718</v>
      </c>
      <c r="O29" t="s">
        <v>13</v>
      </c>
      <c r="P29" t="s">
        <v>723</v>
      </c>
      <c r="Q29" t="s">
        <v>14</v>
      </c>
      <c r="R29">
        <v>0</v>
      </c>
      <c r="S29" t="s">
        <v>7</v>
      </c>
      <c r="T29">
        <v>299</v>
      </c>
      <c r="U29" t="s">
        <v>15</v>
      </c>
      <c r="V29">
        <v>319</v>
      </c>
      <c r="W29" t="s">
        <v>925</v>
      </c>
      <c r="X29" t="s">
        <v>918</v>
      </c>
      <c r="Y29">
        <v>1</v>
      </c>
      <c r="Z29" t="s">
        <v>919</v>
      </c>
      <c r="AA29">
        <v>2022</v>
      </c>
      <c r="AB29" s="3">
        <v>100</v>
      </c>
      <c r="AC29" s="3">
        <v>100</v>
      </c>
      <c r="AD29" s="3">
        <v>0</v>
      </c>
      <c r="AE29" s="3">
        <v>0</v>
      </c>
      <c r="AF29" s="3"/>
      <c r="AG29" s="3"/>
      <c r="AH29" t="s">
        <v>896</v>
      </c>
    </row>
    <row r="30" spans="1:34" x14ac:dyDescent="0.25">
      <c r="A30">
        <v>16</v>
      </c>
      <c r="B30" t="s">
        <v>0</v>
      </c>
      <c r="C30" t="s">
        <v>668</v>
      </c>
      <c r="D30">
        <v>2021</v>
      </c>
      <c r="E30" t="s">
        <v>1</v>
      </c>
      <c r="F30" t="s">
        <v>2</v>
      </c>
      <c r="G30">
        <v>2</v>
      </c>
      <c r="H30" t="s">
        <v>3</v>
      </c>
      <c r="I30" t="s">
        <v>670</v>
      </c>
      <c r="J30" t="s">
        <v>12</v>
      </c>
      <c r="K30" t="s">
        <v>777</v>
      </c>
      <c r="L30" t="s">
        <v>778</v>
      </c>
      <c r="M30" t="s">
        <v>779</v>
      </c>
      <c r="N30" t="s">
        <v>718</v>
      </c>
      <c r="O30" t="s">
        <v>13</v>
      </c>
      <c r="P30" t="s">
        <v>723</v>
      </c>
      <c r="Q30" t="s">
        <v>14</v>
      </c>
      <c r="R30">
        <v>0</v>
      </c>
      <c r="S30" t="s">
        <v>7</v>
      </c>
      <c r="T30">
        <v>299</v>
      </c>
      <c r="U30" t="s">
        <v>15</v>
      </c>
      <c r="V30">
        <v>319</v>
      </c>
      <c r="W30" t="s">
        <v>925</v>
      </c>
      <c r="X30" t="s">
        <v>918</v>
      </c>
      <c r="Y30">
        <v>1</v>
      </c>
      <c r="Z30" t="s">
        <v>919</v>
      </c>
      <c r="AA30">
        <v>2023</v>
      </c>
      <c r="AB30" s="3">
        <v>100</v>
      </c>
      <c r="AC30" s="3">
        <v>100</v>
      </c>
      <c r="AD30" s="3">
        <v>0</v>
      </c>
      <c r="AE30" s="3">
        <v>0</v>
      </c>
      <c r="AF30" s="3"/>
      <c r="AG30" s="3"/>
      <c r="AH30" t="s">
        <v>896</v>
      </c>
    </row>
    <row r="31" spans="1:34" x14ac:dyDescent="0.25">
      <c r="A31">
        <v>16</v>
      </c>
      <c r="B31" t="s">
        <v>0</v>
      </c>
      <c r="C31" t="s">
        <v>668</v>
      </c>
      <c r="D31">
        <v>2021</v>
      </c>
      <c r="E31" t="s">
        <v>1</v>
      </c>
      <c r="F31" t="s">
        <v>2</v>
      </c>
      <c r="G31">
        <v>2</v>
      </c>
      <c r="H31" t="s">
        <v>3</v>
      </c>
      <c r="I31" t="s">
        <v>670</v>
      </c>
      <c r="J31" t="s">
        <v>12</v>
      </c>
      <c r="K31" t="s">
        <v>777</v>
      </c>
      <c r="L31" t="s">
        <v>778</v>
      </c>
      <c r="M31" t="s">
        <v>779</v>
      </c>
      <c r="N31" t="s">
        <v>718</v>
      </c>
      <c r="O31" t="s">
        <v>13</v>
      </c>
      <c r="P31" t="s">
        <v>723</v>
      </c>
      <c r="Q31" t="s">
        <v>14</v>
      </c>
      <c r="R31">
        <v>0</v>
      </c>
      <c r="S31" t="s">
        <v>7</v>
      </c>
      <c r="T31">
        <v>299</v>
      </c>
      <c r="U31" t="s">
        <v>15</v>
      </c>
      <c r="V31">
        <v>319</v>
      </c>
      <c r="W31" t="s">
        <v>925</v>
      </c>
      <c r="X31" t="s">
        <v>918</v>
      </c>
      <c r="Y31">
        <v>1</v>
      </c>
      <c r="Z31" t="s">
        <v>919</v>
      </c>
      <c r="AA31">
        <v>2024</v>
      </c>
      <c r="AB31" s="3">
        <v>100</v>
      </c>
      <c r="AC31" s="3">
        <v>100</v>
      </c>
      <c r="AD31" s="3">
        <v>0</v>
      </c>
      <c r="AE31" s="3">
        <v>0</v>
      </c>
      <c r="AF31" s="3"/>
      <c r="AG31" s="3"/>
      <c r="AH31" t="s">
        <v>896</v>
      </c>
    </row>
    <row r="32" spans="1:34" x14ac:dyDescent="0.25">
      <c r="A32">
        <v>16</v>
      </c>
      <c r="B32" t="s">
        <v>0</v>
      </c>
      <c r="C32" t="s">
        <v>668</v>
      </c>
      <c r="D32">
        <v>2021</v>
      </c>
      <c r="E32" t="s">
        <v>1</v>
      </c>
      <c r="F32" t="s">
        <v>2</v>
      </c>
      <c r="G32">
        <v>2</v>
      </c>
      <c r="H32" t="s">
        <v>3</v>
      </c>
      <c r="I32" t="s">
        <v>670</v>
      </c>
      <c r="J32" t="s">
        <v>12</v>
      </c>
      <c r="K32" t="s">
        <v>777</v>
      </c>
      <c r="L32" t="s">
        <v>778</v>
      </c>
      <c r="M32" t="s">
        <v>779</v>
      </c>
      <c r="N32" t="s">
        <v>718</v>
      </c>
      <c r="O32" t="s">
        <v>13</v>
      </c>
      <c r="P32" t="s">
        <v>723</v>
      </c>
      <c r="Q32" t="s">
        <v>14</v>
      </c>
      <c r="R32">
        <v>0</v>
      </c>
      <c r="S32" t="s">
        <v>7</v>
      </c>
      <c r="T32">
        <v>300</v>
      </c>
      <c r="U32" t="s">
        <v>16</v>
      </c>
      <c r="V32">
        <v>320</v>
      </c>
      <c r="W32" t="s">
        <v>926</v>
      </c>
      <c r="X32" t="s">
        <v>927</v>
      </c>
      <c r="Y32">
        <v>1</v>
      </c>
      <c r="Z32" t="s">
        <v>919</v>
      </c>
      <c r="AA32">
        <v>2020</v>
      </c>
      <c r="AB32" s="3">
        <v>5</v>
      </c>
      <c r="AC32" s="3">
        <v>5</v>
      </c>
      <c r="AD32" s="3">
        <v>5</v>
      </c>
      <c r="AE32" s="3">
        <v>100</v>
      </c>
      <c r="AF32" s="3"/>
      <c r="AG32" s="3"/>
      <c r="AH32" t="s">
        <v>896</v>
      </c>
    </row>
    <row r="33" spans="1:34" x14ac:dyDescent="0.25">
      <c r="A33">
        <v>16</v>
      </c>
      <c r="B33" t="s">
        <v>0</v>
      </c>
      <c r="C33" t="s">
        <v>668</v>
      </c>
      <c r="D33">
        <v>2021</v>
      </c>
      <c r="E33" t="s">
        <v>1</v>
      </c>
      <c r="F33" t="s">
        <v>2</v>
      </c>
      <c r="G33">
        <v>2</v>
      </c>
      <c r="H33" t="s">
        <v>3</v>
      </c>
      <c r="I33" t="s">
        <v>670</v>
      </c>
      <c r="J33" t="s">
        <v>12</v>
      </c>
      <c r="K33" t="s">
        <v>777</v>
      </c>
      <c r="L33" t="s">
        <v>778</v>
      </c>
      <c r="M33" t="s">
        <v>779</v>
      </c>
      <c r="N33" t="s">
        <v>718</v>
      </c>
      <c r="O33" t="s">
        <v>13</v>
      </c>
      <c r="P33" t="s">
        <v>723</v>
      </c>
      <c r="Q33" t="s">
        <v>14</v>
      </c>
      <c r="R33">
        <v>0</v>
      </c>
      <c r="S33" t="s">
        <v>7</v>
      </c>
      <c r="T33">
        <v>300</v>
      </c>
      <c r="U33" t="s">
        <v>16</v>
      </c>
      <c r="V33">
        <v>320</v>
      </c>
      <c r="W33" t="s">
        <v>926</v>
      </c>
      <c r="X33" t="s">
        <v>927</v>
      </c>
      <c r="Y33">
        <v>1</v>
      </c>
      <c r="Z33" t="s">
        <v>919</v>
      </c>
      <c r="AA33">
        <v>2021</v>
      </c>
      <c r="AB33" s="3">
        <v>20</v>
      </c>
      <c r="AC33" s="3">
        <v>20</v>
      </c>
      <c r="AD33" s="3">
        <v>20</v>
      </c>
      <c r="AE33" s="3">
        <v>100</v>
      </c>
      <c r="AF33" s="3">
        <v>100</v>
      </c>
      <c r="AG33" s="3">
        <v>20</v>
      </c>
      <c r="AH33" t="s">
        <v>896</v>
      </c>
    </row>
    <row r="34" spans="1:34" x14ac:dyDescent="0.25">
      <c r="A34">
        <v>16</v>
      </c>
      <c r="B34" t="s">
        <v>0</v>
      </c>
      <c r="C34" t="s">
        <v>668</v>
      </c>
      <c r="D34">
        <v>2021</v>
      </c>
      <c r="E34" t="s">
        <v>1</v>
      </c>
      <c r="F34" t="s">
        <v>2</v>
      </c>
      <c r="G34">
        <v>2</v>
      </c>
      <c r="H34" t="s">
        <v>3</v>
      </c>
      <c r="I34" t="s">
        <v>670</v>
      </c>
      <c r="J34" t="s">
        <v>12</v>
      </c>
      <c r="K34" t="s">
        <v>777</v>
      </c>
      <c r="L34" t="s">
        <v>778</v>
      </c>
      <c r="M34" t="s">
        <v>779</v>
      </c>
      <c r="N34" t="s">
        <v>718</v>
      </c>
      <c r="O34" t="s">
        <v>13</v>
      </c>
      <c r="P34" t="s">
        <v>723</v>
      </c>
      <c r="Q34" t="s">
        <v>14</v>
      </c>
      <c r="R34">
        <v>0</v>
      </c>
      <c r="S34" t="s">
        <v>7</v>
      </c>
      <c r="T34">
        <v>300</v>
      </c>
      <c r="U34" t="s">
        <v>16</v>
      </c>
      <c r="V34">
        <v>320</v>
      </c>
      <c r="W34" t="s">
        <v>926</v>
      </c>
      <c r="X34" t="s">
        <v>927</v>
      </c>
      <c r="Y34">
        <v>1</v>
      </c>
      <c r="Z34" t="s">
        <v>919</v>
      </c>
      <c r="AA34">
        <v>2022</v>
      </c>
      <c r="AB34" s="3">
        <v>55</v>
      </c>
      <c r="AC34" s="3">
        <v>55</v>
      </c>
      <c r="AD34" s="3">
        <v>0</v>
      </c>
      <c r="AE34" s="3">
        <v>0</v>
      </c>
      <c r="AF34" s="3"/>
      <c r="AG34" s="3"/>
      <c r="AH34" t="s">
        <v>896</v>
      </c>
    </row>
    <row r="35" spans="1:34" x14ac:dyDescent="0.25">
      <c r="A35">
        <v>16</v>
      </c>
      <c r="B35" t="s">
        <v>0</v>
      </c>
      <c r="C35" t="s">
        <v>668</v>
      </c>
      <c r="D35">
        <v>2021</v>
      </c>
      <c r="E35" t="s">
        <v>1</v>
      </c>
      <c r="F35" t="s">
        <v>2</v>
      </c>
      <c r="G35">
        <v>2</v>
      </c>
      <c r="H35" t="s">
        <v>3</v>
      </c>
      <c r="I35" t="s">
        <v>670</v>
      </c>
      <c r="J35" t="s">
        <v>12</v>
      </c>
      <c r="K35" t="s">
        <v>777</v>
      </c>
      <c r="L35" t="s">
        <v>778</v>
      </c>
      <c r="M35" t="s">
        <v>779</v>
      </c>
      <c r="N35" t="s">
        <v>718</v>
      </c>
      <c r="O35" t="s">
        <v>13</v>
      </c>
      <c r="P35" t="s">
        <v>723</v>
      </c>
      <c r="Q35" t="s">
        <v>14</v>
      </c>
      <c r="R35">
        <v>0</v>
      </c>
      <c r="S35" t="s">
        <v>7</v>
      </c>
      <c r="T35">
        <v>300</v>
      </c>
      <c r="U35" t="s">
        <v>16</v>
      </c>
      <c r="V35">
        <v>320</v>
      </c>
      <c r="W35" t="s">
        <v>926</v>
      </c>
      <c r="X35" t="s">
        <v>927</v>
      </c>
      <c r="Y35">
        <v>1</v>
      </c>
      <c r="Z35" t="s">
        <v>919</v>
      </c>
      <c r="AA35">
        <v>2023</v>
      </c>
      <c r="AB35" s="3">
        <v>90</v>
      </c>
      <c r="AC35" s="3">
        <v>90</v>
      </c>
      <c r="AD35" s="3">
        <v>0</v>
      </c>
      <c r="AE35" s="3">
        <v>0</v>
      </c>
      <c r="AF35" s="3"/>
      <c r="AG35" s="3"/>
      <c r="AH35" t="s">
        <v>896</v>
      </c>
    </row>
    <row r="36" spans="1:34" x14ac:dyDescent="0.25">
      <c r="A36">
        <v>16</v>
      </c>
      <c r="B36" t="s">
        <v>0</v>
      </c>
      <c r="C36" t="s">
        <v>668</v>
      </c>
      <c r="D36">
        <v>2021</v>
      </c>
      <c r="E36" t="s">
        <v>1</v>
      </c>
      <c r="F36" t="s">
        <v>2</v>
      </c>
      <c r="G36">
        <v>2</v>
      </c>
      <c r="H36" t="s">
        <v>3</v>
      </c>
      <c r="I36" t="s">
        <v>670</v>
      </c>
      <c r="J36" t="s">
        <v>12</v>
      </c>
      <c r="K36" t="s">
        <v>777</v>
      </c>
      <c r="L36" t="s">
        <v>778</v>
      </c>
      <c r="M36" t="s">
        <v>779</v>
      </c>
      <c r="N36" t="s">
        <v>718</v>
      </c>
      <c r="O36" t="s">
        <v>13</v>
      </c>
      <c r="P36" t="s">
        <v>723</v>
      </c>
      <c r="Q36" t="s">
        <v>14</v>
      </c>
      <c r="R36">
        <v>0</v>
      </c>
      <c r="S36" t="s">
        <v>7</v>
      </c>
      <c r="T36">
        <v>300</v>
      </c>
      <c r="U36" t="s">
        <v>16</v>
      </c>
      <c r="V36">
        <v>320</v>
      </c>
      <c r="W36" t="s">
        <v>926</v>
      </c>
      <c r="X36" t="s">
        <v>927</v>
      </c>
      <c r="Y36">
        <v>1</v>
      </c>
      <c r="Z36" t="s">
        <v>919</v>
      </c>
      <c r="AA36">
        <v>2024</v>
      </c>
      <c r="AB36" s="3">
        <v>100</v>
      </c>
      <c r="AC36" s="3">
        <v>100</v>
      </c>
      <c r="AD36" s="3">
        <v>0</v>
      </c>
      <c r="AE36" s="3">
        <v>0</v>
      </c>
      <c r="AF36" s="3"/>
      <c r="AG36" s="3"/>
      <c r="AH36" t="s">
        <v>896</v>
      </c>
    </row>
    <row r="37" spans="1:34" x14ac:dyDescent="0.25">
      <c r="A37">
        <v>16</v>
      </c>
      <c r="B37" t="s">
        <v>0</v>
      </c>
      <c r="C37" t="s">
        <v>668</v>
      </c>
      <c r="D37">
        <v>2021</v>
      </c>
      <c r="E37" t="s">
        <v>1</v>
      </c>
      <c r="F37" t="s">
        <v>2</v>
      </c>
      <c r="G37">
        <v>2</v>
      </c>
      <c r="H37" t="s">
        <v>3</v>
      </c>
      <c r="I37" t="s">
        <v>670</v>
      </c>
      <c r="J37" t="s">
        <v>12</v>
      </c>
      <c r="K37" t="s">
        <v>777</v>
      </c>
      <c r="L37" t="s">
        <v>778</v>
      </c>
      <c r="M37" t="s">
        <v>779</v>
      </c>
      <c r="N37" t="s">
        <v>718</v>
      </c>
      <c r="O37" t="s">
        <v>13</v>
      </c>
      <c r="P37" t="s">
        <v>723</v>
      </c>
      <c r="Q37" t="s">
        <v>14</v>
      </c>
      <c r="R37">
        <v>0</v>
      </c>
      <c r="S37" t="s">
        <v>7</v>
      </c>
      <c r="T37">
        <v>301</v>
      </c>
      <c r="U37" t="s">
        <v>17</v>
      </c>
      <c r="V37">
        <v>321</v>
      </c>
      <c r="W37" t="s">
        <v>928</v>
      </c>
      <c r="X37" t="s">
        <v>927</v>
      </c>
      <c r="Y37">
        <v>1</v>
      </c>
      <c r="Z37" t="s">
        <v>919</v>
      </c>
      <c r="AA37">
        <v>2020</v>
      </c>
      <c r="AB37" s="3">
        <v>5</v>
      </c>
      <c r="AC37" s="3">
        <v>5</v>
      </c>
      <c r="AD37" s="3">
        <v>5</v>
      </c>
      <c r="AE37" s="3">
        <v>100</v>
      </c>
      <c r="AF37" s="3"/>
      <c r="AG37" s="3"/>
      <c r="AH37" t="s">
        <v>896</v>
      </c>
    </row>
    <row r="38" spans="1:34" x14ac:dyDescent="0.25">
      <c r="A38">
        <v>16</v>
      </c>
      <c r="B38" t="s">
        <v>0</v>
      </c>
      <c r="C38" t="s">
        <v>668</v>
      </c>
      <c r="D38">
        <v>2021</v>
      </c>
      <c r="E38" t="s">
        <v>1</v>
      </c>
      <c r="F38" t="s">
        <v>2</v>
      </c>
      <c r="G38">
        <v>2</v>
      </c>
      <c r="H38" t="s">
        <v>3</v>
      </c>
      <c r="I38" t="s">
        <v>670</v>
      </c>
      <c r="J38" t="s">
        <v>12</v>
      </c>
      <c r="K38" t="s">
        <v>777</v>
      </c>
      <c r="L38" t="s">
        <v>778</v>
      </c>
      <c r="M38" t="s">
        <v>779</v>
      </c>
      <c r="N38" t="s">
        <v>718</v>
      </c>
      <c r="O38" t="s">
        <v>13</v>
      </c>
      <c r="P38" t="s">
        <v>723</v>
      </c>
      <c r="Q38" t="s">
        <v>14</v>
      </c>
      <c r="R38">
        <v>0</v>
      </c>
      <c r="S38" t="s">
        <v>7</v>
      </c>
      <c r="T38">
        <v>301</v>
      </c>
      <c r="U38" t="s">
        <v>17</v>
      </c>
      <c r="V38">
        <v>321</v>
      </c>
      <c r="W38" t="s">
        <v>928</v>
      </c>
      <c r="X38" t="s">
        <v>927</v>
      </c>
      <c r="Y38">
        <v>1</v>
      </c>
      <c r="Z38" t="s">
        <v>919</v>
      </c>
      <c r="AA38">
        <v>2021</v>
      </c>
      <c r="AB38" s="3">
        <v>20</v>
      </c>
      <c r="AC38" s="3">
        <v>20</v>
      </c>
      <c r="AD38" s="3">
        <v>20</v>
      </c>
      <c r="AE38" s="3">
        <v>100</v>
      </c>
      <c r="AF38" s="3">
        <v>100</v>
      </c>
      <c r="AG38" s="3">
        <v>20</v>
      </c>
      <c r="AH38" t="s">
        <v>896</v>
      </c>
    </row>
    <row r="39" spans="1:34" x14ac:dyDescent="0.25">
      <c r="A39">
        <v>16</v>
      </c>
      <c r="B39" t="s">
        <v>0</v>
      </c>
      <c r="C39" t="s">
        <v>668</v>
      </c>
      <c r="D39">
        <v>2021</v>
      </c>
      <c r="E39" t="s">
        <v>1</v>
      </c>
      <c r="F39" t="s">
        <v>2</v>
      </c>
      <c r="G39">
        <v>2</v>
      </c>
      <c r="H39" t="s">
        <v>3</v>
      </c>
      <c r="I39" t="s">
        <v>670</v>
      </c>
      <c r="J39" t="s">
        <v>12</v>
      </c>
      <c r="K39" t="s">
        <v>777</v>
      </c>
      <c r="L39" t="s">
        <v>778</v>
      </c>
      <c r="M39" t="s">
        <v>779</v>
      </c>
      <c r="N39" t="s">
        <v>718</v>
      </c>
      <c r="O39" t="s">
        <v>13</v>
      </c>
      <c r="P39" t="s">
        <v>723</v>
      </c>
      <c r="Q39" t="s">
        <v>14</v>
      </c>
      <c r="R39">
        <v>0</v>
      </c>
      <c r="S39" t="s">
        <v>7</v>
      </c>
      <c r="T39">
        <v>301</v>
      </c>
      <c r="U39" t="s">
        <v>17</v>
      </c>
      <c r="V39">
        <v>321</v>
      </c>
      <c r="W39" t="s">
        <v>928</v>
      </c>
      <c r="X39" t="s">
        <v>927</v>
      </c>
      <c r="Y39">
        <v>1</v>
      </c>
      <c r="Z39" t="s">
        <v>919</v>
      </c>
      <c r="AA39">
        <v>2022</v>
      </c>
      <c r="AB39" s="3">
        <v>55</v>
      </c>
      <c r="AC39" s="3">
        <v>55</v>
      </c>
      <c r="AD39" s="3">
        <v>0</v>
      </c>
      <c r="AE39" s="3">
        <v>0</v>
      </c>
      <c r="AF39" s="3"/>
      <c r="AG39" s="3"/>
      <c r="AH39" t="s">
        <v>896</v>
      </c>
    </row>
    <row r="40" spans="1:34" x14ac:dyDescent="0.25">
      <c r="A40">
        <v>16</v>
      </c>
      <c r="B40" t="s">
        <v>0</v>
      </c>
      <c r="C40" t="s">
        <v>668</v>
      </c>
      <c r="D40">
        <v>2021</v>
      </c>
      <c r="E40" t="s">
        <v>1</v>
      </c>
      <c r="F40" t="s">
        <v>2</v>
      </c>
      <c r="G40">
        <v>2</v>
      </c>
      <c r="H40" t="s">
        <v>3</v>
      </c>
      <c r="I40" t="s">
        <v>670</v>
      </c>
      <c r="J40" t="s">
        <v>12</v>
      </c>
      <c r="K40" t="s">
        <v>777</v>
      </c>
      <c r="L40" t="s">
        <v>778</v>
      </c>
      <c r="M40" t="s">
        <v>779</v>
      </c>
      <c r="N40" t="s">
        <v>718</v>
      </c>
      <c r="O40" t="s">
        <v>13</v>
      </c>
      <c r="P40" t="s">
        <v>723</v>
      </c>
      <c r="Q40" t="s">
        <v>14</v>
      </c>
      <c r="R40">
        <v>0</v>
      </c>
      <c r="S40" t="s">
        <v>7</v>
      </c>
      <c r="T40">
        <v>301</v>
      </c>
      <c r="U40" t="s">
        <v>17</v>
      </c>
      <c r="V40">
        <v>321</v>
      </c>
      <c r="W40" t="s">
        <v>928</v>
      </c>
      <c r="X40" t="s">
        <v>927</v>
      </c>
      <c r="Y40">
        <v>1</v>
      </c>
      <c r="Z40" t="s">
        <v>919</v>
      </c>
      <c r="AA40">
        <v>2023</v>
      </c>
      <c r="AB40" s="3">
        <v>90</v>
      </c>
      <c r="AC40" s="3">
        <v>90</v>
      </c>
      <c r="AD40" s="3">
        <v>0</v>
      </c>
      <c r="AE40" s="3">
        <v>0</v>
      </c>
      <c r="AF40" s="3"/>
      <c r="AG40" s="3"/>
      <c r="AH40" t="s">
        <v>896</v>
      </c>
    </row>
    <row r="41" spans="1:34" x14ac:dyDescent="0.25">
      <c r="A41">
        <v>16</v>
      </c>
      <c r="B41" t="s">
        <v>0</v>
      </c>
      <c r="C41" t="s">
        <v>668</v>
      </c>
      <c r="D41">
        <v>2021</v>
      </c>
      <c r="E41" t="s">
        <v>1</v>
      </c>
      <c r="F41" t="s">
        <v>2</v>
      </c>
      <c r="G41">
        <v>2</v>
      </c>
      <c r="H41" t="s">
        <v>3</v>
      </c>
      <c r="I41" t="s">
        <v>670</v>
      </c>
      <c r="J41" t="s">
        <v>12</v>
      </c>
      <c r="K41" t="s">
        <v>777</v>
      </c>
      <c r="L41" t="s">
        <v>778</v>
      </c>
      <c r="M41" t="s">
        <v>779</v>
      </c>
      <c r="N41" t="s">
        <v>718</v>
      </c>
      <c r="O41" t="s">
        <v>13</v>
      </c>
      <c r="P41" t="s">
        <v>723</v>
      </c>
      <c r="Q41" t="s">
        <v>14</v>
      </c>
      <c r="R41">
        <v>0</v>
      </c>
      <c r="S41" t="s">
        <v>7</v>
      </c>
      <c r="T41">
        <v>301</v>
      </c>
      <c r="U41" t="s">
        <v>17</v>
      </c>
      <c r="V41">
        <v>321</v>
      </c>
      <c r="W41" t="s">
        <v>928</v>
      </c>
      <c r="X41" t="s">
        <v>927</v>
      </c>
      <c r="Y41">
        <v>1</v>
      </c>
      <c r="Z41" t="s">
        <v>919</v>
      </c>
      <c r="AA41">
        <v>2024</v>
      </c>
      <c r="AB41" s="3">
        <v>100</v>
      </c>
      <c r="AC41" s="3">
        <v>100</v>
      </c>
      <c r="AD41" s="3">
        <v>0</v>
      </c>
      <c r="AE41" s="3">
        <v>0</v>
      </c>
      <c r="AF41" s="3"/>
      <c r="AG41" s="3"/>
      <c r="AH41" t="s">
        <v>896</v>
      </c>
    </row>
    <row r="42" spans="1:34" x14ac:dyDescent="0.25">
      <c r="A42">
        <v>16</v>
      </c>
      <c r="B42" t="s">
        <v>0</v>
      </c>
      <c r="C42" t="s">
        <v>668</v>
      </c>
      <c r="D42">
        <v>2021</v>
      </c>
      <c r="E42" t="s">
        <v>1</v>
      </c>
      <c r="F42" t="s">
        <v>2</v>
      </c>
      <c r="G42">
        <v>2</v>
      </c>
      <c r="H42" t="s">
        <v>3</v>
      </c>
      <c r="I42" t="s">
        <v>670</v>
      </c>
      <c r="J42" t="s">
        <v>12</v>
      </c>
      <c r="K42" t="s">
        <v>777</v>
      </c>
      <c r="L42" t="s">
        <v>778</v>
      </c>
      <c r="M42" t="s">
        <v>779</v>
      </c>
      <c r="N42" t="s">
        <v>717</v>
      </c>
      <c r="O42" t="s">
        <v>5</v>
      </c>
      <c r="P42" t="s">
        <v>724</v>
      </c>
      <c r="Q42" t="s">
        <v>18</v>
      </c>
      <c r="R42">
        <v>0</v>
      </c>
      <c r="S42" t="s">
        <v>7</v>
      </c>
      <c r="T42">
        <v>406</v>
      </c>
      <c r="U42" t="s">
        <v>19</v>
      </c>
      <c r="V42">
        <v>433</v>
      </c>
      <c r="W42" t="s">
        <v>929</v>
      </c>
      <c r="X42" t="s">
        <v>922</v>
      </c>
      <c r="Y42">
        <v>1</v>
      </c>
      <c r="Z42" t="s">
        <v>919</v>
      </c>
      <c r="AA42">
        <v>2020</v>
      </c>
      <c r="AB42" s="3">
        <v>0</v>
      </c>
      <c r="AC42" s="3">
        <v>0</v>
      </c>
      <c r="AD42" s="3">
        <v>0</v>
      </c>
      <c r="AE42" s="3">
        <v>0</v>
      </c>
      <c r="AF42" s="3"/>
      <c r="AG42" s="3"/>
      <c r="AH42" t="s">
        <v>896</v>
      </c>
    </row>
    <row r="43" spans="1:34" x14ac:dyDescent="0.25">
      <c r="A43">
        <v>16</v>
      </c>
      <c r="B43" t="s">
        <v>0</v>
      </c>
      <c r="C43" t="s">
        <v>668</v>
      </c>
      <c r="D43">
        <v>2021</v>
      </c>
      <c r="E43" t="s">
        <v>1</v>
      </c>
      <c r="F43" t="s">
        <v>2</v>
      </c>
      <c r="G43">
        <v>2</v>
      </c>
      <c r="H43" t="s">
        <v>3</v>
      </c>
      <c r="I43" t="s">
        <v>670</v>
      </c>
      <c r="J43" t="s">
        <v>12</v>
      </c>
      <c r="K43" t="s">
        <v>777</v>
      </c>
      <c r="L43" t="s">
        <v>778</v>
      </c>
      <c r="M43" t="s">
        <v>779</v>
      </c>
      <c r="N43" t="s">
        <v>717</v>
      </c>
      <c r="O43" t="s">
        <v>5</v>
      </c>
      <c r="P43" t="s">
        <v>724</v>
      </c>
      <c r="Q43" t="s">
        <v>18</v>
      </c>
      <c r="R43">
        <v>0</v>
      </c>
      <c r="S43" t="s">
        <v>7</v>
      </c>
      <c r="T43">
        <v>406</v>
      </c>
      <c r="U43" t="s">
        <v>19</v>
      </c>
      <c r="V43">
        <v>433</v>
      </c>
      <c r="W43" t="s">
        <v>929</v>
      </c>
      <c r="X43" t="s">
        <v>922</v>
      </c>
      <c r="Y43">
        <v>1</v>
      </c>
      <c r="Z43" t="s">
        <v>919</v>
      </c>
      <c r="AA43">
        <v>2021</v>
      </c>
      <c r="AB43" s="3">
        <v>40</v>
      </c>
      <c r="AC43" s="3">
        <v>40</v>
      </c>
      <c r="AD43" s="3">
        <v>40</v>
      </c>
      <c r="AE43" s="3">
        <v>100</v>
      </c>
      <c r="AF43" s="3">
        <v>100</v>
      </c>
      <c r="AG43" s="3">
        <v>40</v>
      </c>
      <c r="AH43" t="s">
        <v>896</v>
      </c>
    </row>
    <row r="44" spans="1:34" x14ac:dyDescent="0.25">
      <c r="A44">
        <v>16</v>
      </c>
      <c r="B44" t="s">
        <v>0</v>
      </c>
      <c r="C44" t="s">
        <v>668</v>
      </c>
      <c r="D44">
        <v>2021</v>
      </c>
      <c r="E44" t="s">
        <v>1</v>
      </c>
      <c r="F44" t="s">
        <v>2</v>
      </c>
      <c r="G44">
        <v>2</v>
      </c>
      <c r="H44" t="s">
        <v>3</v>
      </c>
      <c r="I44" t="s">
        <v>670</v>
      </c>
      <c r="J44" t="s">
        <v>12</v>
      </c>
      <c r="K44" t="s">
        <v>777</v>
      </c>
      <c r="L44" t="s">
        <v>778</v>
      </c>
      <c r="M44" t="s">
        <v>779</v>
      </c>
      <c r="N44" t="s">
        <v>717</v>
      </c>
      <c r="O44" t="s">
        <v>5</v>
      </c>
      <c r="P44" t="s">
        <v>724</v>
      </c>
      <c r="Q44" t="s">
        <v>18</v>
      </c>
      <c r="R44">
        <v>0</v>
      </c>
      <c r="S44" t="s">
        <v>7</v>
      </c>
      <c r="T44">
        <v>406</v>
      </c>
      <c r="U44" t="s">
        <v>19</v>
      </c>
      <c r="V44">
        <v>433</v>
      </c>
      <c r="W44" t="s">
        <v>929</v>
      </c>
      <c r="X44" t="s">
        <v>922</v>
      </c>
      <c r="Y44">
        <v>1</v>
      </c>
      <c r="Z44" t="s">
        <v>919</v>
      </c>
      <c r="AA44">
        <v>2022</v>
      </c>
      <c r="AB44" s="3">
        <v>20</v>
      </c>
      <c r="AC44" s="3">
        <v>20</v>
      </c>
      <c r="AD44" s="3">
        <v>0</v>
      </c>
      <c r="AE44" s="3">
        <v>0</v>
      </c>
      <c r="AF44" s="3"/>
      <c r="AG44" s="3"/>
      <c r="AH44" t="s">
        <v>896</v>
      </c>
    </row>
    <row r="45" spans="1:34" x14ac:dyDescent="0.25">
      <c r="A45">
        <v>16</v>
      </c>
      <c r="B45" t="s">
        <v>0</v>
      </c>
      <c r="C45" t="s">
        <v>668</v>
      </c>
      <c r="D45">
        <v>2021</v>
      </c>
      <c r="E45" t="s">
        <v>1</v>
      </c>
      <c r="F45" t="s">
        <v>2</v>
      </c>
      <c r="G45">
        <v>2</v>
      </c>
      <c r="H45" t="s">
        <v>3</v>
      </c>
      <c r="I45" t="s">
        <v>670</v>
      </c>
      <c r="J45" t="s">
        <v>12</v>
      </c>
      <c r="K45" t="s">
        <v>777</v>
      </c>
      <c r="L45" t="s">
        <v>778</v>
      </c>
      <c r="M45" t="s">
        <v>779</v>
      </c>
      <c r="N45" t="s">
        <v>717</v>
      </c>
      <c r="O45" t="s">
        <v>5</v>
      </c>
      <c r="P45" t="s">
        <v>724</v>
      </c>
      <c r="Q45" t="s">
        <v>18</v>
      </c>
      <c r="R45">
        <v>0</v>
      </c>
      <c r="S45" t="s">
        <v>7</v>
      </c>
      <c r="T45">
        <v>406</v>
      </c>
      <c r="U45" t="s">
        <v>19</v>
      </c>
      <c r="V45">
        <v>433</v>
      </c>
      <c r="W45" t="s">
        <v>929</v>
      </c>
      <c r="X45" t="s">
        <v>922</v>
      </c>
      <c r="Y45">
        <v>1</v>
      </c>
      <c r="Z45" t="s">
        <v>919</v>
      </c>
      <c r="AA45">
        <v>2023</v>
      </c>
      <c r="AB45" s="3">
        <v>20</v>
      </c>
      <c r="AC45" s="3">
        <v>20</v>
      </c>
      <c r="AD45" s="3">
        <v>0</v>
      </c>
      <c r="AE45" s="3">
        <v>0</v>
      </c>
      <c r="AF45" s="3"/>
      <c r="AG45" s="3"/>
      <c r="AH45" t="s">
        <v>896</v>
      </c>
    </row>
    <row r="46" spans="1:34" x14ac:dyDescent="0.25">
      <c r="A46">
        <v>16</v>
      </c>
      <c r="B46" t="s">
        <v>0</v>
      </c>
      <c r="C46" t="s">
        <v>668</v>
      </c>
      <c r="D46">
        <v>2021</v>
      </c>
      <c r="E46" t="s">
        <v>1</v>
      </c>
      <c r="F46" t="s">
        <v>2</v>
      </c>
      <c r="G46">
        <v>2</v>
      </c>
      <c r="H46" t="s">
        <v>3</v>
      </c>
      <c r="I46" t="s">
        <v>670</v>
      </c>
      <c r="J46" t="s">
        <v>12</v>
      </c>
      <c r="K46" t="s">
        <v>777</v>
      </c>
      <c r="L46" t="s">
        <v>778</v>
      </c>
      <c r="M46" t="s">
        <v>779</v>
      </c>
      <c r="N46" t="s">
        <v>717</v>
      </c>
      <c r="O46" t="s">
        <v>5</v>
      </c>
      <c r="P46" t="s">
        <v>724</v>
      </c>
      <c r="Q46" t="s">
        <v>18</v>
      </c>
      <c r="R46">
        <v>0</v>
      </c>
      <c r="S46" t="s">
        <v>7</v>
      </c>
      <c r="T46">
        <v>406</v>
      </c>
      <c r="U46" t="s">
        <v>19</v>
      </c>
      <c r="V46">
        <v>433</v>
      </c>
      <c r="W46" t="s">
        <v>929</v>
      </c>
      <c r="X46" t="s">
        <v>922</v>
      </c>
      <c r="Y46">
        <v>1</v>
      </c>
      <c r="Z46" t="s">
        <v>919</v>
      </c>
      <c r="AA46">
        <v>2024</v>
      </c>
      <c r="AB46" s="3">
        <v>20</v>
      </c>
      <c r="AC46" s="3">
        <v>20</v>
      </c>
      <c r="AD46" s="3">
        <v>0</v>
      </c>
      <c r="AE46" s="3">
        <v>0</v>
      </c>
      <c r="AF46" s="3"/>
      <c r="AG46" s="3"/>
      <c r="AH46" t="s">
        <v>896</v>
      </c>
    </row>
    <row r="47" spans="1:34" x14ac:dyDescent="0.25">
      <c r="A47">
        <v>16</v>
      </c>
      <c r="B47" t="s">
        <v>0</v>
      </c>
      <c r="C47" t="s">
        <v>668</v>
      </c>
      <c r="D47">
        <v>2021</v>
      </c>
      <c r="E47" t="s">
        <v>1</v>
      </c>
      <c r="F47" t="s">
        <v>2</v>
      </c>
      <c r="G47">
        <v>2</v>
      </c>
      <c r="H47" t="s">
        <v>3</v>
      </c>
      <c r="I47" t="s">
        <v>670</v>
      </c>
      <c r="J47" t="s">
        <v>12</v>
      </c>
      <c r="K47" t="s">
        <v>777</v>
      </c>
      <c r="L47" t="s">
        <v>778</v>
      </c>
      <c r="M47" t="s">
        <v>779</v>
      </c>
      <c r="N47" t="s">
        <v>717</v>
      </c>
      <c r="O47" t="s">
        <v>5</v>
      </c>
      <c r="P47" t="s">
        <v>724</v>
      </c>
      <c r="Q47" t="s">
        <v>18</v>
      </c>
      <c r="R47">
        <v>0</v>
      </c>
      <c r="S47" t="s">
        <v>7</v>
      </c>
      <c r="T47">
        <v>431</v>
      </c>
      <c r="U47" t="s">
        <v>20</v>
      </c>
      <c r="V47">
        <v>464</v>
      </c>
      <c r="W47" t="s">
        <v>930</v>
      </c>
      <c r="X47" t="s">
        <v>922</v>
      </c>
      <c r="Y47">
        <v>1</v>
      </c>
      <c r="Z47" t="s">
        <v>919</v>
      </c>
      <c r="AA47">
        <v>2020</v>
      </c>
      <c r="AB47" s="3">
        <v>0</v>
      </c>
      <c r="AC47" s="3">
        <v>0</v>
      </c>
      <c r="AD47" s="3">
        <v>0</v>
      </c>
      <c r="AE47" s="3">
        <v>0</v>
      </c>
      <c r="AF47" s="3"/>
      <c r="AG47" s="3"/>
      <c r="AH47" t="s">
        <v>896</v>
      </c>
    </row>
    <row r="48" spans="1:34" x14ac:dyDescent="0.25">
      <c r="A48">
        <v>16</v>
      </c>
      <c r="B48" t="s">
        <v>0</v>
      </c>
      <c r="C48" t="s">
        <v>668</v>
      </c>
      <c r="D48">
        <v>2021</v>
      </c>
      <c r="E48" t="s">
        <v>1</v>
      </c>
      <c r="F48" t="s">
        <v>2</v>
      </c>
      <c r="G48">
        <v>2</v>
      </c>
      <c r="H48" t="s">
        <v>3</v>
      </c>
      <c r="I48" t="s">
        <v>670</v>
      </c>
      <c r="J48" t="s">
        <v>12</v>
      </c>
      <c r="K48" t="s">
        <v>777</v>
      </c>
      <c r="L48" t="s">
        <v>778</v>
      </c>
      <c r="M48" t="s">
        <v>779</v>
      </c>
      <c r="N48" t="s">
        <v>717</v>
      </c>
      <c r="O48" t="s">
        <v>5</v>
      </c>
      <c r="P48" t="s">
        <v>724</v>
      </c>
      <c r="Q48" t="s">
        <v>18</v>
      </c>
      <c r="R48">
        <v>0</v>
      </c>
      <c r="S48" t="s">
        <v>7</v>
      </c>
      <c r="T48">
        <v>431</v>
      </c>
      <c r="U48" t="s">
        <v>20</v>
      </c>
      <c r="V48">
        <v>464</v>
      </c>
      <c r="W48" t="s">
        <v>930</v>
      </c>
      <c r="X48" t="s">
        <v>922</v>
      </c>
      <c r="Y48">
        <v>1</v>
      </c>
      <c r="Z48" t="s">
        <v>919</v>
      </c>
      <c r="AA48">
        <v>2021</v>
      </c>
      <c r="AB48" s="3">
        <v>1</v>
      </c>
      <c r="AC48" s="3">
        <v>1</v>
      </c>
      <c r="AD48" s="3">
        <v>1</v>
      </c>
      <c r="AE48" s="3">
        <v>100</v>
      </c>
      <c r="AF48" s="3">
        <v>100</v>
      </c>
      <c r="AG48" s="3">
        <v>33.33</v>
      </c>
      <c r="AH48" t="s">
        <v>896</v>
      </c>
    </row>
    <row r="49" spans="1:34" x14ac:dyDescent="0.25">
      <c r="A49">
        <v>16</v>
      </c>
      <c r="B49" t="s">
        <v>0</v>
      </c>
      <c r="C49" t="s">
        <v>668</v>
      </c>
      <c r="D49">
        <v>2021</v>
      </c>
      <c r="E49" t="s">
        <v>1</v>
      </c>
      <c r="F49" t="s">
        <v>2</v>
      </c>
      <c r="G49">
        <v>2</v>
      </c>
      <c r="H49" t="s">
        <v>3</v>
      </c>
      <c r="I49" t="s">
        <v>670</v>
      </c>
      <c r="J49" t="s">
        <v>12</v>
      </c>
      <c r="K49" t="s">
        <v>777</v>
      </c>
      <c r="L49" t="s">
        <v>778</v>
      </c>
      <c r="M49" t="s">
        <v>779</v>
      </c>
      <c r="N49" t="s">
        <v>717</v>
      </c>
      <c r="O49" t="s">
        <v>5</v>
      </c>
      <c r="P49" t="s">
        <v>724</v>
      </c>
      <c r="Q49" t="s">
        <v>18</v>
      </c>
      <c r="R49">
        <v>0</v>
      </c>
      <c r="S49" t="s">
        <v>7</v>
      </c>
      <c r="T49">
        <v>431</v>
      </c>
      <c r="U49" t="s">
        <v>20</v>
      </c>
      <c r="V49">
        <v>464</v>
      </c>
      <c r="W49" t="s">
        <v>930</v>
      </c>
      <c r="X49" t="s">
        <v>922</v>
      </c>
      <c r="Y49">
        <v>1</v>
      </c>
      <c r="Z49" t="s">
        <v>919</v>
      </c>
      <c r="AA49">
        <v>2022</v>
      </c>
      <c r="AB49" s="3">
        <v>1</v>
      </c>
      <c r="AC49" s="3">
        <v>1</v>
      </c>
      <c r="AD49" s="3">
        <v>0</v>
      </c>
      <c r="AE49" s="3">
        <v>0</v>
      </c>
      <c r="AF49" s="3"/>
      <c r="AG49" s="3"/>
      <c r="AH49" t="s">
        <v>896</v>
      </c>
    </row>
    <row r="50" spans="1:34" x14ac:dyDescent="0.25">
      <c r="A50">
        <v>16</v>
      </c>
      <c r="B50" t="s">
        <v>0</v>
      </c>
      <c r="C50" t="s">
        <v>668</v>
      </c>
      <c r="D50">
        <v>2021</v>
      </c>
      <c r="E50" t="s">
        <v>1</v>
      </c>
      <c r="F50" t="s">
        <v>2</v>
      </c>
      <c r="G50">
        <v>2</v>
      </c>
      <c r="H50" t="s">
        <v>3</v>
      </c>
      <c r="I50" t="s">
        <v>670</v>
      </c>
      <c r="J50" t="s">
        <v>12</v>
      </c>
      <c r="K50" t="s">
        <v>777</v>
      </c>
      <c r="L50" t="s">
        <v>778</v>
      </c>
      <c r="M50" t="s">
        <v>779</v>
      </c>
      <c r="N50" t="s">
        <v>717</v>
      </c>
      <c r="O50" t="s">
        <v>5</v>
      </c>
      <c r="P50" t="s">
        <v>724</v>
      </c>
      <c r="Q50" t="s">
        <v>18</v>
      </c>
      <c r="R50">
        <v>0</v>
      </c>
      <c r="S50" t="s">
        <v>7</v>
      </c>
      <c r="T50">
        <v>431</v>
      </c>
      <c r="U50" t="s">
        <v>20</v>
      </c>
      <c r="V50">
        <v>464</v>
      </c>
      <c r="W50" t="s">
        <v>930</v>
      </c>
      <c r="X50" t="s">
        <v>922</v>
      </c>
      <c r="Y50">
        <v>1</v>
      </c>
      <c r="Z50" t="s">
        <v>919</v>
      </c>
      <c r="AA50">
        <v>2023</v>
      </c>
      <c r="AB50" s="3">
        <v>1</v>
      </c>
      <c r="AC50" s="3">
        <v>1</v>
      </c>
      <c r="AD50" s="3">
        <v>0</v>
      </c>
      <c r="AE50" s="3">
        <v>0</v>
      </c>
      <c r="AF50" s="3"/>
      <c r="AG50" s="3"/>
      <c r="AH50" t="s">
        <v>896</v>
      </c>
    </row>
    <row r="51" spans="1:34" x14ac:dyDescent="0.25">
      <c r="A51">
        <v>16</v>
      </c>
      <c r="B51" t="s">
        <v>0</v>
      </c>
      <c r="C51" t="s">
        <v>668</v>
      </c>
      <c r="D51">
        <v>2021</v>
      </c>
      <c r="E51" t="s">
        <v>1</v>
      </c>
      <c r="F51" t="s">
        <v>2</v>
      </c>
      <c r="G51">
        <v>2</v>
      </c>
      <c r="H51" t="s">
        <v>3</v>
      </c>
      <c r="I51" t="s">
        <v>670</v>
      </c>
      <c r="J51" t="s">
        <v>12</v>
      </c>
      <c r="K51" t="s">
        <v>777</v>
      </c>
      <c r="L51" t="s">
        <v>778</v>
      </c>
      <c r="M51" t="s">
        <v>779</v>
      </c>
      <c r="N51" t="s">
        <v>717</v>
      </c>
      <c r="O51" t="s">
        <v>5</v>
      </c>
      <c r="P51" t="s">
        <v>724</v>
      </c>
      <c r="Q51" t="s">
        <v>18</v>
      </c>
      <c r="R51">
        <v>0</v>
      </c>
      <c r="S51" t="s">
        <v>7</v>
      </c>
      <c r="T51">
        <v>431</v>
      </c>
      <c r="U51" t="s">
        <v>20</v>
      </c>
      <c r="V51">
        <v>464</v>
      </c>
      <c r="W51" t="s">
        <v>930</v>
      </c>
      <c r="X51" t="s">
        <v>922</v>
      </c>
      <c r="Y51">
        <v>1</v>
      </c>
      <c r="Z51" t="s">
        <v>919</v>
      </c>
      <c r="AA51">
        <v>2024</v>
      </c>
      <c r="AB51" s="3">
        <v>0</v>
      </c>
      <c r="AC51" s="3">
        <v>0</v>
      </c>
      <c r="AD51" s="3">
        <v>0</v>
      </c>
      <c r="AE51" s="3">
        <v>0</v>
      </c>
      <c r="AF51" s="3"/>
      <c r="AG51" s="3"/>
      <c r="AH51" t="s">
        <v>896</v>
      </c>
    </row>
    <row r="52" spans="1:34" x14ac:dyDescent="0.25">
      <c r="A52">
        <v>16</v>
      </c>
      <c r="B52" t="s">
        <v>0</v>
      </c>
      <c r="C52" t="s">
        <v>668</v>
      </c>
      <c r="D52">
        <v>2021</v>
      </c>
      <c r="E52" t="s">
        <v>1</v>
      </c>
      <c r="F52" t="s">
        <v>2</v>
      </c>
      <c r="G52">
        <v>2</v>
      </c>
      <c r="H52" t="s">
        <v>3</v>
      </c>
      <c r="I52" t="s">
        <v>670</v>
      </c>
      <c r="J52" t="s">
        <v>12</v>
      </c>
      <c r="K52" t="s">
        <v>777</v>
      </c>
      <c r="L52" t="s">
        <v>778</v>
      </c>
      <c r="M52" t="s">
        <v>779</v>
      </c>
      <c r="N52" t="s">
        <v>717</v>
      </c>
      <c r="O52" t="s">
        <v>5</v>
      </c>
      <c r="P52" t="s">
        <v>724</v>
      </c>
      <c r="Q52" t="s">
        <v>18</v>
      </c>
      <c r="R52">
        <v>0</v>
      </c>
      <c r="S52" t="s">
        <v>7</v>
      </c>
      <c r="T52">
        <v>431</v>
      </c>
      <c r="U52" t="s">
        <v>20</v>
      </c>
      <c r="V52">
        <v>465</v>
      </c>
      <c r="W52" t="s">
        <v>931</v>
      </c>
      <c r="X52" t="s">
        <v>922</v>
      </c>
      <c r="Y52">
        <v>1</v>
      </c>
      <c r="Z52" t="s">
        <v>919</v>
      </c>
      <c r="AA52">
        <v>2020</v>
      </c>
      <c r="AB52" s="3">
        <v>0</v>
      </c>
      <c r="AC52" s="3">
        <v>0</v>
      </c>
      <c r="AD52" s="3">
        <v>0</v>
      </c>
      <c r="AE52" s="3">
        <v>0</v>
      </c>
      <c r="AF52" s="3"/>
      <c r="AG52" s="3"/>
      <c r="AH52" t="s">
        <v>896</v>
      </c>
    </row>
    <row r="53" spans="1:34" x14ac:dyDescent="0.25">
      <c r="A53">
        <v>16</v>
      </c>
      <c r="B53" t="s">
        <v>0</v>
      </c>
      <c r="C53" t="s">
        <v>668</v>
      </c>
      <c r="D53">
        <v>2021</v>
      </c>
      <c r="E53" t="s">
        <v>1</v>
      </c>
      <c r="F53" t="s">
        <v>2</v>
      </c>
      <c r="G53">
        <v>2</v>
      </c>
      <c r="H53" t="s">
        <v>3</v>
      </c>
      <c r="I53" t="s">
        <v>670</v>
      </c>
      <c r="J53" t="s">
        <v>12</v>
      </c>
      <c r="K53" t="s">
        <v>777</v>
      </c>
      <c r="L53" t="s">
        <v>778</v>
      </c>
      <c r="M53" t="s">
        <v>779</v>
      </c>
      <c r="N53" t="s">
        <v>717</v>
      </c>
      <c r="O53" t="s">
        <v>5</v>
      </c>
      <c r="P53" t="s">
        <v>724</v>
      </c>
      <c r="Q53" t="s">
        <v>18</v>
      </c>
      <c r="R53">
        <v>0</v>
      </c>
      <c r="S53" t="s">
        <v>7</v>
      </c>
      <c r="T53">
        <v>431</v>
      </c>
      <c r="U53" t="s">
        <v>20</v>
      </c>
      <c r="V53">
        <v>465</v>
      </c>
      <c r="W53" t="s">
        <v>931</v>
      </c>
      <c r="X53" t="s">
        <v>922</v>
      </c>
      <c r="Y53">
        <v>1</v>
      </c>
      <c r="Z53" t="s">
        <v>919</v>
      </c>
      <c r="AA53">
        <v>2021</v>
      </c>
      <c r="AB53" s="3">
        <v>1</v>
      </c>
      <c r="AC53" s="3">
        <v>1</v>
      </c>
      <c r="AD53" s="3">
        <v>1</v>
      </c>
      <c r="AE53" s="3">
        <v>100</v>
      </c>
      <c r="AF53" s="3">
        <v>100</v>
      </c>
      <c r="AG53" s="3">
        <v>33.33</v>
      </c>
      <c r="AH53" t="s">
        <v>896</v>
      </c>
    </row>
    <row r="54" spans="1:34" x14ac:dyDescent="0.25">
      <c r="A54">
        <v>16</v>
      </c>
      <c r="B54" t="s">
        <v>0</v>
      </c>
      <c r="C54" t="s">
        <v>668</v>
      </c>
      <c r="D54">
        <v>2021</v>
      </c>
      <c r="E54" t="s">
        <v>1</v>
      </c>
      <c r="F54" t="s">
        <v>2</v>
      </c>
      <c r="G54">
        <v>2</v>
      </c>
      <c r="H54" t="s">
        <v>3</v>
      </c>
      <c r="I54" t="s">
        <v>670</v>
      </c>
      <c r="J54" t="s">
        <v>12</v>
      </c>
      <c r="K54" t="s">
        <v>777</v>
      </c>
      <c r="L54" t="s">
        <v>778</v>
      </c>
      <c r="M54" t="s">
        <v>779</v>
      </c>
      <c r="N54" t="s">
        <v>717</v>
      </c>
      <c r="O54" t="s">
        <v>5</v>
      </c>
      <c r="P54" t="s">
        <v>724</v>
      </c>
      <c r="Q54" t="s">
        <v>18</v>
      </c>
      <c r="R54">
        <v>0</v>
      </c>
      <c r="S54" t="s">
        <v>7</v>
      </c>
      <c r="T54">
        <v>431</v>
      </c>
      <c r="U54" t="s">
        <v>20</v>
      </c>
      <c r="V54">
        <v>465</v>
      </c>
      <c r="W54" t="s">
        <v>931</v>
      </c>
      <c r="X54" t="s">
        <v>922</v>
      </c>
      <c r="Y54">
        <v>1</v>
      </c>
      <c r="Z54" t="s">
        <v>919</v>
      </c>
      <c r="AA54">
        <v>2022</v>
      </c>
      <c r="AB54" s="3">
        <v>1</v>
      </c>
      <c r="AC54" s="3">
        <v>1</v>
      </c>
      <c r="AD54" s="3">
        <v>0</v>
      </c>
      <c r="AE54" s="3">
        <v>0</v>
      </c>
      <c r="AF54" s="3"/>
      <c r="AG54" s="3"/>
      <c r="AH54" t="s">
        <v>896</v>
      </c>
    </row>
    <row r="55" spans="1:34" x14ac:dyDescent="0.25">
      <c r="A55">
        <v>16</v>
      </c>
      <c r="B55" t="s">
        <v>0</v>
      </c>
      <c r="C55" t="s">
        <v>668</v>
      </c>
      <c r="D55">
        <v>2021</v>
      </c>
      <c r="E55" t="s">
        <v>1</v>
      </c>
      <c r="F55" t="s">
        <v>2</v>
      </c>
      <c r="G55">
        <v>2</v>
      </c>
      <c r="H55" t="s">
        <v>3</v>
      </c>
      <c r="I55" t="s">
        <v>670</v>
      </c>
      <c r="J55" t="s">
        <v>12</v>
      </c>
      <c r="K55" t="s">
        <v>777</v>
      </c>
      <c r="L55" t="s">
        <v>778</v>
      </c>
      <c r="M55" t="s">
        <v>779</v>
      </c>
      <c r="N55" t="s">
        <v>717</v>
      </c>
      <c r="O55" t="s">
        <v>5</v>
      </c>
      <c r="P55" t="s">
        <v>724</v>
      </c>
      <c r="Q55" t="s">
        <v>18</v>
      </c>
      <c r="R55">
        <v>0</v>
      </c>
      <c r="S55" t="s">
        <v>7</v>
      </c>
      <c r="T55">
        <v>431</v>
      </c>
      <c r="U55" t="s">
        <v>20</v>
      </c>
      <c r="V55">
        <v>465</v>
      </c>
      <c r="W55" t="s">
        <v>931</v>
      </c>
      <c r="X55" t="s">
        <v>922</v>
      </c>
      <c r="Y55">
        <v>1</v>
      </c>
      <c r="Z55" t="s">
        <v>919</v>
      </c>
      <c r="AA55">
        <v>2023</v>
      </c>
      <c r="AB55" s="3">
        <v>1</v>
      </c>
      <c r="AC55" s="3">
        <v>1</v>
      </c>
      <c r="AD55" s="3">
        <v>0</v>
      </c>
      <c r="AE55" s="3">
        <v>0</v>
      </c>
      <c r="AF55" s="3"/>
      <c r="AG55" s="3"/>
      <c r="AH55" t="s">
        <v>896</v>
      </c>
    </row>
    <row r="56" spans="1:34" x14ac:dyDescent="0.25">
      <c r="A56">
        <v>16</v>
      </c>
      <c r="B56" t="s">
        <v>0</v>
      </c>
      <c r="C56" t="s">
        <v>668</v>
      </c>
      <c r="D56">
        <v>2021</v>
      </c>
      <c r="E56" t="s">
        <v>1</v>
      </c>
      <c r="F56" t="s">
        <v>2</v>
      </c>
      <c r="G56">
        <v>2</v>
      </c>
      <c r="H56" t="s">
        <v>3</v>
      </c>
      <c r="I56" t="s">
        <v>670</v>
      </c>
      <c r="J56" t="s">
        <v>12</v>
      </c>
      <c r="K56" t="s">
        <v>777</v>
      </c>
      <c r="L56" t="s">
        <v>778</v>
      </c>
      <c r="M56" t="s">
        <v>779</v>
      </c>
      <c r="N56" t="s">
        <v>717</v>
      </c>
      <c r="O56" t="s">
        <v>5</v>
      </c>
      <c r="P56" t="s">
        <v>724</v>
      </c>
      <c r="Q56" t="s">
        <v>18</v>
      </c>
      <c r="R56">
        <v>0</v>
      </c>
      <c r="S56" t="s">
        <v>7</v>
      </c>
      <c r="T56">
        <v>431</v>
      </c>
      <c r="U56" t="s">
        <v>20</v>
      </c>
      <c r="V56">
        <v>465</v>
      </c>
      <c r="W56" t="s">
        <v>931</v>
      </c>
      <c r="X56" t="s">
        <v>922</v>
      </c>
      <c r="Y56">
        <v>1</v>
      </c>
      <c r="Z56" t="s">
        <v>919</v>
      </c>
      <c r="AA56">
        <v>2024</v>
      </c>
      <c r="AB56" s="3">
        <v>0</v>
      </c>
      <c r="AC56" s="3">
        <v>0</v>
      </c>
      <c r="AD56" s="3">
        <v>0</v>
      </c>
      <c r="AE56" s="3">
        <v>0</v>
      </c>
      <c r="AF56" s="3"/>
      <c r="AG56" s="3"/>
      <c r="AH56" t="s">
        <v>896</v>
      </c>
    </row>
    <row r="57" spans="1:34" x14ac:dyDescent="0.25">
      <c r="A57">
        <v>16</v>
      </c>
      <c r="B57" t="s">
        <v>0</v>
      </c>
      <c r="C57" t="s">
        <v>668</v>
      </c>
      <c r="D57">
        <v>2021</v>
      </c>
      <c r="E57" t="s">
        <v>1</v>
      </c>
      <c r="F57" t="s">
        <v>2</v>
      </c>
      <c r="G57">
        <v>2</v>
      </c>
      <c r="H57" t="s">
        <v>3</v>
      </c>
      <c r="I57" t="s">
        <v>670</v>
      </c>
      <c r="J57" t="s">
        <v>12</v>
      </c>
      <c r="K57" t="s">
        <v>777</v>
      </c>
      <c r="L57" t="s">
        <v>778</v>
      </c>
      <c r="M57" t="s">
        <v>779</v>
      </c>
      <c r="N57" t="s">
        <v>717</v>
      </c>
      <c r="O57" t="s">
        <v>5</v>
      </c>
      <c r="P57" t="s">
        <v>724</v>
      </c>
      <c r="Q57" t="s">
        <v>18</v>
      </c>
      <c r="R57">
        <v>0</v>
      </c>
      <c r="S57" t="s">
        <v>7</v>
      </c>
      <c r="T57">
        <v>431</v>
      </c>
      <c r="U57" t="s">
        <v>20</v>
      </c>
      <c r="V57">
        <v>466</v>
      </c>
      <c r="W57" t="s">
        <v>932</v>
      </c>
      <c r="X57" t="s">
        <v>922</v>
      </c>
      <c r="Y57">
        <v>1</v>
      </c>
      <c r="Z57" t="s">
        <v>919</v>
      </c>
      <c r="AA57">
        <v>2020</v>
      </c>
      <c r="AB57" s="3">
        <v>0</v>
      </c>
      <c r="AC57" s="3">
        <v>0</v>
      </c>
      <c r="AD57" s="3">
        <v>0</v>
      </c>
      <c r="AE57" s="3">
        <v>0</v>
      </c>
      <c r="AF57" s="3"/>
      <c r="AG57" s="3"/>
      <c r="AH57" t="s">
        <v>896</v>
      </c>
    </row>
    <row r="58" spans="1:34" x14ac:dyDescent="0.25">
      <c r="A58">
        <v>16</v>
      </c>
      <c r="B58" t="s">
        <v>0</v>
      </c>
      <c r="C58" t="s">
        <v>668</v>
      </c>
      <c r="D58">
        <v>2021</v>
      </c>
      <c r="E58" t="s">
        <v>1</v>
      </c>
      <c r="F58" t="s">
        <v>2</v>
      </c>
      <c r="G58">
        <v>2</v>
      </c>
      <c r="H58" t="s">
        <v>3</v>
      </c>
      <c r="I58" t="s">
        <v>670</v>
      </c>
      <c r="J58" t="s">
        <v>12</v>
      </c>
      <c r="K58" t="s">
        <v>777</v>
      </c>
      <c r="L58" t="s">
        <v>778</v>
      </c>
      <c r="M58" t="s">
        <v>779</v>
      </c>
      <c r="N58" t="s">
        <v>717</v>
      </c>
      <c r="O58" t="s">
        <v>5</v>
      </c>
      <c r="P58" t="s">
        <v>724</v>
      </c>
      <c r="Q58" t="s">
        <v>18</v>
      </c>
      <c r="R58">
        <v>0</v>
      </c>
      <c r="S58" t="s">
        <v>7</v>
      </c>
      <c r="T58">
        <v>431</v>
      </c>
      <c r="U58" t="s">
        <v>20</v>
      </c>
      <c r="V58">
        <v>466</v>
      </c>
      <c r="W58" t="s">
        <v>932</v>
      </c>
      <c r="X58" t="s">
        <v>922</v>
      </c>
      <c r="Y58">
        <v>1</v>
      </c>
      <c r="Z58" t="s">
        <v>919</v>
      </c>
      <c r="AA58">
        <v>2021</v>
      </c>
      <c r="AB58" s="3">
        <v>1</v>
      </c>
      <c r="AC58" s="3">
        <v>1</v>
      </c>
      <c r="AD58" s="3">
        <v>1</v>
      </c>
      <c r="AE58" s="3">
        <v>100</v>
      </c>
      <c r="AF58" s="3">
        <v>100</v>
      </c>
      <c r="AG58" s="3">
        <v>33.33</v>
      </c>
      <c r="AH58" t="s">
        <v>896</v>
      </c>
    </row>
    <row r="59" spans="1:34" x14ac:dyDescent="0.25">
      <c r="A59">
        <v>16</v>
      </c>
      <c r="B59" t="s">
        <v>0</v>
      </c>
      <c r="C59" t="s">
        <v>668</v>
      </c>
      <c r="D59">
        <v>2021</v>
      </c>
      <c r="E59" t="s">
        <v>1</v>
      </c>
      <c r="F59" t="s">
        <v>2</v>
      </c>
      <c r="G59">
        <v>2</v>
      </c>
      <c r="H59" t="s">
        <v>3</v>
      </c>
      <c r="I59" t="s">
        <v>670</v>
      </c>
      <c r="J59" t="s">
        <v>12</v>
      </c>
      <c r="K59" t="s">
        <v>777</v>
      </c>
      <c r="L59" t="s">
        <v>778</v>
      </c>
      <c r="M59" t="s">
        <v>779</v>
      </c>
      <c r="N59" t="s">
        <v>717</v>
      </c>
      <c r="O59" t="s">
        <v>5</v>
      </c>
      <c r="P59" t="s">
        <v>724</v>
      </c>
      <c r="Q59" t="s">
        <v>18</v>
      </c>
      <c r="R59">
        <v>0</v>
      </c>
      <c r="S59" t="s">
        <v>7</v>
      </c>
      <c r="T59">
        <v>431</v>
      </c>
      <c r="U59" t="s">
        <v>20</v>
      </c>
      <c r="V59">
        <v>466</v>
      </c>
      <c r="W59" t="s">
        <v>932</v>
      </c>
      <c r="X59" t="s">
        <v>922</v>
      </c>
      <c r="Y59">
        <v>1</v>
      </c>
      <c r="Z59" t="s">
        <v>919</v>
      </c>
      <c r="AA59">
        <v>2022</v>
      </c>
      <c r="AB59" s="3">
        <v>1</v>
      </c>
      <c r="AC59" s="3">
        <v>1</v>
      </c>
      <c r="AD59" s="3">
        <v>0</v>
      </c>
      <c r="AE59" s="3">
        <v>0</v>
      </c>
      <c r="AF59" s="3"/>
      <c r="AG59" s="3"/>
      <c r="AH59" t="s">
        <v>896</v>
      </c>
    </row>
    <row r="60" spans="1:34" x14ac:dyDescent="0.25">
      <c r="A60">
        <v>16</v>
      </c>
      <c r="B60" t="s">
        <v>0</v>
      </c>
      <c r="C60" t="s">
        <v>668</v>
      </c>
      <c r="D60">
        <v>2021</v>
      </c>
      <c r="E60" t="s">
        <v>1</v>
      </c>
      <c r="F60" t="s">
        <v>2</v>
      </c>
      <c r="G60">
        <v>2</v>
      </c>
      <c r="H60" t="s">
        <v>3</v>
      </c>
      <c r="I60" t="s">
        <v>670</v>
      </c>
      <c r="J60" t="s">
        <v>12</v>
      </c>
      <c r="K60" t="s">
        <v>777</v>
      </c>
      <c r="L60" t="s">
        <v>778</v>
      </c>
      <c r="M60" t="s">
        <v>779</v>
      </c>
      <c r="N60" t="s">
        <v>717</v>
      </c>
      <c r="O60" t="s">
        <v>5</v>
      </c>
      <c r="P60" t="s">
        <v>724</v>
      </c>
      <c r="Q60" t="s">
        <v>18</v>
      </c>
      <c r="R60">
        <v>0</v>
      </c>
      <c r="S60" t="s">
        <v>7</v>
      </c>
      <c r="T60">
        <v>431</v>
      </c>
      <c r="U60" t="s">
        <v>20</v>
      </c>
      <c r="V60">
        <v>466</v>
      </c>
      <c r="W60" t="s">
        <v>932</v>
      </c>
      <c r="X60" t="s">
        <v>922</v>
      </c>
      <c r="Y60">
        <v>1</v>
      </c>
      <c r="Z60" t="s">
        <v>919</v>
      </c>
      <c r="AA60">
        <v>2023</v>
      </c>
      <c r="AB60" s="3">
        <v>1</v>
      </c>
      <c r="AC60" s="3">
        <v>1</v>
      </c>
      <c r="AD60" s="3">
        <v>0</v>
      </c>
      <c r="AE60" s="3">
        <v>0</v>
      </c>
      <c r="AF60" s="3"/>
      <c r="AG60" s="3"/>
      <c r="AH60" t="s">
        <v>896</v>
      </c>
    </row>
    <row r="61" spans="1:34" x14ac:dyDescent="0.25">
      <c r="A61">
        <v>16</v>
      </c>
      <c r="B61" t="s">
        <v>0</v>
      </c>
      <c r="C61" t="s">
        <v>668</v>
      </c>
      <c r="D61">
        <v>2021</v>
      </c>
      <c r="E61" t="s">
        <v>1</v>
      </c>
      <c r="F61" t="s">
        <v>2</v>
      </c>
      <c r="G61">
        <v>2</v>
      </c>
      <c r="H61" t="s">
        <v>3</v>
      </c>
      <c r="I61" t="s">
        <v>670</v>
      </c>
      <c r="J61" t="s">
        <v>12</v>
      </c>
      <c r="K61" t="s">
        <v>777</v>
      </c>
      <c r="L61" t="s">
        <v>778</v>
      </c>
      <c r="M61" t="s">
        <v>779</v>
      </c>
      <c r="N61" t="s">
        <v>717</v>
      </c>
      <c r="O61" t="s">
        <v>5</v>
      </c>
      <c r="P61" t="s">
        <v>724</v>
      </c>
      <c r="Q61" t="s">
        <v>18</v>
      </c>
      <c r="R61">
        <v>0</v>
      </c>
      <c r="S61" t="s">
        <v>7</v>
      </c>
      <c r="T61">
        <v>431</v>
      </c>
      <c r="U61" t="s">
        <v>20</v>
      </c>
      <c r="V61">
        <v>466</v>
      </c>
      <c r="W61" t="s">
        <v>932</v>
      </c>
      <c r="X61" t="s">
        <v>922</v>
      </c>
      <c r="Y61">
        <v>1</v>
      </c>
      <c r="Z61" t="s">
        <v>919</v>
      </c>
      <c r="AA61">
        <v>2024</v>
      </c>
      <c r="AB61" s="3">
        <v>0</v>
      </c>
      <c r="AC61" s="3">
        <v>0</v>
      </c>
      <c r="AD61" s="3">
        <v>0</v>
      </c>
      <c r="AE61" s="3">
        <v>0</v>
      </c>
      <c r="AF61" s="3"/>
      <c r="AG61" s="3"/>
      <c r="AH61" t="s">
        <v>896</v>
      </c>
    </row>
    <row r="62" spans="1:34" x14ac:dyDescent="0.25">
      <c r="A62">
        <v>16</v>
      </c>
      <c r="B62" t="s">
        <v>0</v>
      </c>
      <c r="C62" t="s">
        <v>668</v>
      </c>
      <c r="D62">
        <v>2021</v>
      </c>
      <c r="E62" t="s">
        <v>1</v>
      </c>
      <c r="F62" t="s">
        <v>2</v>
      </c>
      <c r="G62">
        <v>2</v>
      </c>
      <c r="H62" t="s">
        <v>3</v>
      </c>
      <c r="I62" t="s">
        <v>670</v>
      </c>
      <c r="J62" t="s">
        <v>12</v>
      </c>
      <c r="K62" t="s">
        <v>777</v>
      </c>
      <c r="L62" t="s">
        <v>778</v>
      </c>
      <c r="M62" t="s">
        <v>779</v>
      </c>
      <c r="N62" t="s">
        <v>717</v>
      </c>
      <c r="O62" t="s">
        <v>5</v>
      </c>
      <c r="P62" t="s">
        <v>724</v>
      </c>
      <c r="Q62" t="s">
        <v>18</v>
      </c>
      <c r="R62">
        <v>0</v>
      </c>
      <c r="S62" t="s">
        <v>7</v>
      </c>
      <c r="T62">
        <v>431</v>
      </c>
      <c r="U62" t="s">
        <v>20</v>
      </c>
      <c r="V62">
        <v>644</v>
      </c>
      <c r="W62" t="s">
        <v>933</v>
      </c>
      <c r="X62" t="s">
        <v>922</v>
      </c>
      <c r="Y62">
        <v>1</v>
      </c>
      <c r="Z62" t="s">
        <v>919</v>
      </c>
      <c r="AA62">
        <v>2020</v>
      </c>
      <c r="AB62" s="3">
        <v>50</v>
      </c>
      <c r="AC62" s="3">
        <v>66</v>
      </c>
      <c r="AD62" s="3">
        <v>66</v>
      </c>
      <c r="AE62" s="3">
        <v>100</v>
      </c>
      <c r="AF62" s="3"/>
      <c r="AG62" s="3"/>
      <c r="AH62" t="s">
        <v>896</v>
      </c>
    </row>
    <row r="63" spans="1:34" x14ac:dyDescent="0.25">
      <c r="A63">
        <v>16</v>
      </c>
      <c r="B63" t="s">
        <v>0</v>
      </c>
      <c r="C63" t="s">
        <v>668</v>
      </c>
      <c r="D63">
        <v>2021</v>
      </c>
      <c r="E63" t="s">
        <v>1</v>
      </c>
      <c r="F63" t="s">
        <v>2</v>
      </c>
      <c r="G63">
        <v>2</v>
      </c>
      <c r="H63" t="s">
        <v>3</v>
      </c>
      <c r="I63" t="s">
        <v>670</v>
      </c>
      <c r="J63" t="s">
        <v>12</v>
      </c>
      <c r="K63" t="s">
        <v>777</v>
      </c>
      <c r="L63" t="s">
        <v>778</v>
      </c>
      <c r="M63" t="s">
        <v>779</v>
      </c>
      <c r="N63" t="s">
        <v>717</v>
      </c>
      <c r="O63" t="s">
        <v>5</v>
      </c>
      <c r="P63" t="s">
        <v>724</v>
      </c>
      <c r="Q63" t="s">
        <v>18</v>
      </c>
      <c r="R63">
        <v>0</v>
      </c>
      <c r="S63" t="s">
        <v>7</v>
      </c>
      <c r="T63">
        <v>431</v>
      </c>
      <c r="U63" t="s">
        <v>20</v>
      </c>
      <c r="V63">
        <v>644</v>
      </c>
      <c r="W63" t="s">
        <v>933</v>
      </c>
      <c r="X63" t="s">
        <v>922</v>
      </c>
      <c r="Y63">
        <v>1</v>
      </c>
      <c r="Z63" t="s">
        <v>919</v>
      </c>
      <c r="AA63">
        <v>2021</v>
      </c>
      <c r="AB63" s="3">
        <v>50</v>
      </c>
      <c r="AC63" s="3">
        <v>120</v>
      </c>
      <c r="AD63" s="3">
        <v>120</v>
      </c>
      <c r="AE63" s="3">
        <v>100</v>
      </c>
      <c r="AF63" s="3">
        <v>100</v>
      </c>
      <c r="AG63" s="3">
        <v>43.26</v>
      </c>
      <c r="AH63" t="s">
        <v>896</v>
      </c>
    </row>
    <row r="64" spans="1:34" x14ac:dyDescent="0.25">
      <c r="A64">
        <v>16</v>
      </c>
      <c r="B64" t="s">
        <v>0</v>
      </c>
      <c r="C64" t="s">
        <v>668</v>
      </c>
      <c r="D64">
        <v>2021</v>
      </c>
      <c r="E64" t="s">
        <v>1</v>
      </c>
      <c r="F64" t="s">
        <v>2</v>
      </c>
      <c r="G64">
        <v>2</v>
      </c>
      <c r="H64" t="s">
        <v>3</v>
      </c>
      <c r="I64" t="s">
        <v>670</v>
      </c>
      <c r="J64" t="s">
        <v>12</v>
      </c>
      <c r="K64" t="s">
        <v>777</v>
      </c>
      <c r="L64" t="s">
        <v>778</v>
      </c>
      <c r="M64" t="s">
        <v>779</v>
      </c>
      <c r="N64" t="s">
        <v>717</v>
      </c>
      <c r="O64" t="s">
        <v>5</v>
      </c>
      <c r="P64" t="s">
        <v>724</v>
      </c>
      <c r="Q64" t="s">
        <v>18</v>
      </c>
      <c r="R64">
        <v>0</v>
      </c>
      <c r="S64" t="s">
        <v>7</v>
      </c>
      <c r="T64">
        <v>431</v>
      </c>
      <c r="U64" t="s">
        <v>20</v>
      </c>
      <c r="V64">
        <v>644</v>
      </c>
      <c r="W64" t="s">
        <v>933</v>
      </c>
      <c r="X64" t="s">
        <v>922</v>
      </c>
      <c r="Y64">
        <v>1</v>
      </c>
      <c r="Z64" t="s">
        <v>919</v>
      </c>
      <c r="AA64">
        <v>2022</v>
      </c>
      <c r="AB64" s="3">
        <v>50</v>
      </c>
      <c r="AC64" s="3">
        <v>100</v>
      </c>
      <c r="AD64" s="3">
        <v>0</v>
      </c>
      <c r="AE64" s="3">
        <v>0</v>
      </c>
      <c r="AF64" s="3"/>
      <c r="AG64" s="3"/>
      <c r="AH64" t="s">
        <v>896</v>
      </c>
    </row>
    <row r="65" spans="1:34" x14ac:dyDescent="0.25">
      <c r="A65">
        <v>16</v>
      </c>
      <c r="B65" t="s">
        <v>0</v>
      </c>
      <c r="C65" t="s">
        <v>668</v>
      </c>
      <c r="D65">
        <v>2021</v>
      </c>
      <c r="E65" t="s">
        <v>1</v>
      </c>
      <c r="F65" t="s">
        <v>2</v>
      </c>
      <c r="G65">
        <v>2</v>
      </c>
      <c r="H65" t="s">
        <v>3</v>
      </c>
      <c r="I65" t="s">
        <v>670</v>
      </c>
      <c r="J65" t="s">
        <v>12</v>
      </c>
      <c r="K65" t="s">
        <v>777</v>
      </c>
      <c r="L65" t="s">
        <v>778</v>
      </c>
      <c r="M65" t="s">
        <v>779</v>
      </c>
      <c r="N65" t="s">
        <v>717</v>
      </c>
      <c r="O65" t="s">
        <v>5</v>
      </c>
      <c r="P65" t="s">
        <v>724</v>
      </c>
      <c r="Q65" t="s">
        <v>18</v>
      </c>
      <c r="R65">
        <v>0</v>
      </c>
      <c r="S65" t="s">
        <v>7</v>
      </c>
      <c r="T65">
        <v>431</v>
      </c>
      <c r="U65" t="s">
        <v>20</v>
      </c>
      <c r="V65">
        <v>644</v>
      </c>
      <c r="W65" t="s">
        <v>933</v>
      </c>
      <c r="X65" t="s">
        <v>922</v>
      </c>
      <c r="Y65">
        <v>1</v>
      </c>
      <c r="Z65" t="s">
        <v>919</v>
      </c>
      <c r="AA65">
        <v>2023</v>
      </c>
      <c r="AB65" s="3">
        <v>50</v>
      </c>
      <c r="AC65" s="3">
        <v>100</v>
      </c>
      <c r="AD65" s="3">
        <v>0</v>
      </c>
      <c r="AE65" s="3">
        <v>0</v>
      </c>
      <c r="AF65" s="3"/>
      <c r="AG65" s="3"/>
      <c r="AH65" t="s">
        <v>896</v>
      </c>
    </row>
    <row r="66" spans="1:34" x14ac:dyDescent="0.25">
      <c r="A66">
        <v>16</v>
      </c>
      <c r="B66" t="s">
        <v>0</v>
      </c>
      <c r="C66" t="s">
        <v>668</v>
      </c>
      <c r="D66">
        <v>2021</v>
      </c>
      <c r="E66" t="s">
        <v>1</v>
      </c>
      <c r="F66" t="s">
        <v>2</v>
      </c>
      <c r="G66">
        <v>2</v>
      </c>
      <c r="H66" t="s">
        <v>3</v>
      </c>
      <c r="I66" t="s">
        <v>670</v>
      </c>
      <c r="J66" t="s">
        <v>12</v>
      </c>
      <c r="K66" t="s">
        <v>777</v>
      </c>
      <c r="L66" t="s">
        <v>778</v>
      </c>
      <c r="M66" t="s">
        <v>779</v>
      </c>
      <c r="N66" t="s">
        <v>717</v>
      </c>
      <c r="O66" t="s">
        <v>5</v>
      </c>
      <c r="P66" t="s">
        <v>724</v>
      </c>
      <c r="Q66" t="s">
        <v>18</v>
      </c>
      <c r="R66">
        <v>0</v>
      </c>
      <c r="S66" t="s">
        <v>7</v>
      </c>
      <c r="T66">
        <v>431</v>
      </c>
      <c r="U66" t="s">
        <v>20</v>
      </c>
      <c r="V66">
        <v>644</v>
      </c>
      <c r="W66" t="s">
        <v>933</v>
      </c>
      <c r="X66" t="s">
        <v>922</v>
      </c>
      <c r="Y66">
        <v>1</v>
      </c>
      <c r="Z66" t="s">
        <v>919</v>
      </c>
      <c r="AA66">
        <v>2024</v>
      </c>
      <c r="AB66" s="3">
        <v>50</v>
      </c>
      <c r="AC66" s="3">
        <v>44</v>
      </c>
      <c r="AD66" s="3">
        <v>0</v>
      </c>
      <c r="AE66" s="3">
        <v>0</v>
      </c>
      <c r="AF66" s="3"/>
      <c r="AG66" s="3"/>
      <c r="AH66" t="s">
        <v>896</v>
      </c>
    </row>
    <row r="67" spans="1:34" x14ac:dyDescent="0.25">
      <c r="A67">
        <v>16</v>
      </c>
      <c r="B67" t="s">
        <v>0</v>
      </c>
      <c r="C67" t="s">
        <v>668</v>
      </c>
      <c r="D67">
        <v>2021</v>
      </c>
      <c r="E67" t="s">
        <v>1</v>
      </c>
      <c r="F67" t="s">
        <v>2</v>
      </c>
      <c r="G67">
        <v>2</v>
      </c>
      <c r="H67" t="s">
        <v>3</v>
      </c>
      <c r="I67" t="s">
        <v>670</v>
      </c>
      <c r="J67" t="s">
        <v>12</v>
      </c>
      <c r="K67" t="s">
        <v>777</v>
      </c>
      <c r="L67" t="s">
        <v>778</v>
      </c>
      <c r="M67" t="s">
        <v>779</v>
      </c>
      <c r="N67" t="s">
        <v>717</v>
      </c>
      <c r="O67" t="s">
        <v>5</v>
      </c>
      <c r="P67" t="s">
        <v>725</v>
      </c>
      <c r="Q67" t="s">
        <v>21</v>
      </c>
      <c r="R67">
        <v>0</v>
      </c>
      <c r="S67" t="s">
        <v>7</v>
      </c>
      <c r="T67">
        <v>468</v>
      </c>
      <c r="U67" t="s">
        <v>22</v>
      </c>
      <c r="V67">
        <v>512</v>
      </c>
      <c r="W67" t="s">
        <v>934</v>
      </c>
      <c r="X67" t="s">
        <v>922</v>
      </c>
      <c r="Y67">
        <v>3</v>
      </c>
      <c r="Z67" t="s">
        <v>935</v>
      </c>
      <c r="AA67">
        <v>2020</v>
      </c>
      <c r="AB67" s="3">
        <v>16</v>
      </c>
      <c r="AC67" s="3">
        <v>16</v>
      </c>
      <c r="AD67" s="3">
        <v>16</v>
      </c>
      <c r="AE67" s="3">
        <v>100</v>
      </c>
      <c r="AF67" s="3"/>
      <c r="AG67" s="3"/>
      <c r="AH67" t="s">
        <v>897</v>
      </c>
    </row>
    <row r="68" spans="1:34" x14ac:dyDescent="0.25">
      <c r="A68">
        <v>16</v>
      </c>
      <c r="B68" t="s">
        <v>0</v>
      </c>
      <c r="C68" t="s">
        <v>668</v>
      </c>
      <c r="D68">
        <v>2021</v>
      </c>
      <c r="E68" t="s">
        <v>1</v>
      </c>
      <c r="F68" t="s">
        <v>2</v>
      </c>
      <c r="G68">
        <v>2</v>
      </c>
      <c r="H68" t="s">
        <v>3</v>
      </c>
      <c r="I68" t="s">
        <v>670</v>
      </c>
      <c r="J68" t="s">
        <v>12</v>
      </c>
      <c r="K68" t="s">
        <v>777</v>
      </c>
      <c r="L68" t="s">
        <v>778</v>
      </c>
      <c r="M68" t="s">
        <v>779</v>
      </c>
      <c r="N68" t="s">
        <v>717</v>
      </c>
      <c r="O68" t="s">
        <v>5</v>
      </c>
      <c r="P68" t="s">
        <v>725</v>
      </c>
      <c r="Q68" t="s">
        <v>21</v>
      </c>
      <c r="R68">
        <v>0</v>
      </c>
      <c r="S68" t="s">
        <v>7</v>
      </c>
      <c r="T68">
        <v>468</v>
      </c>
      <c r="U68" t="s">
        <v>22</v>
      </c>
      <c r="V68">
        <v>512</v>
      </c>
      <c r="W68" t="s">
        <v>934</v>
      </c>
      <c r="X68" t="s">
        <v>922</v>
      </c>
      <c r="Y68">
        <v>3</v>
      </c>
      <c r="Z68" t="s">
        <v>935</v>
      </c>
      <c r="AA68">
        <v>2021</v>
      </c>
      <c r="AB68" s="3">
        <v>16</v>
      </c>
      <c r="AC68" s="3">
        <v>0</v>
      </c>
      <c r="AD68" s="3">
        <v>0</v>
      </c>
      <c r="AE68" s="3">
        <v>0</v>
      </c>
      <c r="AF68" s="3">
        <v>100</v>
      </c>
      <c r="AG68" s="3">
        <v>100</v>
      </c>
      <c r="AH68" t="s">
        <v>897</v>
      </c>
    </row>
    <row r="69" spans="1:34" x14ac:dyDescent="0.25">
      <c r="A69">
        <v>16</v>
      </c>
      <c r="B69" t="s">
        <v>0</v>
      </c>
      <c r="C69" t="s">
        <v>668</v>
      </c>
      <c r="D69">
        <v>2021</v>
      </c>
      <c r="E69" t="s">
        <v>1</v>
      </c>
      <c r="F69" t="s">
        <v>2</v>
      </c>
      <c r="G69">
        <v>2</v>
      </c>
      <c r="H69" t="s">
        <v>3</v>
      </c>
      <c r="I69" t="s">
        <v>670</v>
      </c>
      <c r="J69" t="s">
        <v>12</v>
      </c>
      <c r="K69" t="s">
        <v>777</v>
      </c>
      <c r="L69" t="s">
        <v>778</v>
      </c>
      <c r="M69" t="s">
        <v>779</v>
      </c>
      <c r="N69" t="s">
        <v>717</v>
      </c>
      <c r="O69" t="s">
        <v>5</v>
      </c>
      <c r="P69" t="s">
        <v>725</v>
      </c>
      <c r="Q69" t="s">
        <v>21</v>
      </c>
      <c r="R69">
        <v>0</v>
      </c>
      <c r="S69" t="s">
        <v>7</v>
      </c>
      <c r="T69">
        <v>468</v>
      </c>
      <c r="U69" t="s">
        <v>22</v>
      </c>
      <c r="V69">
        <v>512</v>
      </c>
      <c r="W69" t="s">
        <v>934</v>
      </c>
      <c r="X69" t="s">
        <v>922</v>
      </c>
      <c r="Y69">
        <v>3</v>
      </c>
      <c r="Z69" t="s">
        <v>935</v>
      </c>
      <c r="AA69">
        <v>2022</v>
      </c>
      <c r="AB69" s="3">
        <v>16</v>
      </c>
      <c r="AC69" s="3">
        <v>0</v>
      </c>
      <c r="AD69" s="3">
        <v>0</v>
      </c>
      <c r="AE69" s="3">
        <v>0</v>
      </c>
      <c r="AF69" s="3"/>
      <c r="AG69" s="3"/>
      <c r="AH69" t="s">
        <v>897</v>
      </c>
    </row>
    <row r="70" spans="1:34" x14ac:dyDescent="0.25">
      <c r="A70">
        <v>16</v>
      </c>
      <c r="B70" t="s">
        <v>0</v>
      </c>
      <c r="C70" t="s">
        <v>668</v>
      </c>
      <c r="D70">
        <v>2021</v>
      </c>
      <c r="E70" t="s">
        <v>1</v>
      </c>
      <c r="F70" t="s">
        <v>2</v>
      </c>
      <c r="G70">
        <v>2</v>
      </c>
      <c r="H70" t="s">
        <v>3</v>
      </c>
      <c r="I70" t="s">
        <v>670</v>
      </c>
      <c r="J70" t="s">
        <v>12</v>
      </c>
      <c r="K70" t="s">
        <v>777</v>
      </c>
      <c r="L70" t="s">
        <v>778</v>
      </c>
      <c r="M70" t="s">
        <v>779</v>
      </c>
      <c r="N70" t="s">
        <v>717</v>
      </c>
      <c r="O70" t="s">
        <v>5</v>
      </c>
      <c r="P70" t="s">
        <v>725</v>
      </c>
      <c r="Q70" t="s">
        <v>21</v>
      </c>
      <c r="R70">
        <v>0</v>
      </c>
      <c r="S70" t="s">
        <v>7</v>
      </c>
      <c r="T70">
        <v>468</v>
      </c>
      <c r="U70" t="s">
        <v>22</v>
      </c>
      <c r="V70">
        <v>512</v>
      </c>
      <c r="W70" t="s">
        <v>934</v>
      </c>
      <c r="X70" t="s">
        <v>922</v>
      </c>
      <c r="Y70">
        <v>3</v>
      </c>
      <c r="Z70" t="s">
        <v>935</v>
      </c>
      <c r="AA70">
        <v>2023</v>
      </c>
      <c r="AB70" s="3">
        <v>16</v>
      </c>
      <c r="AC70" s="3">
        <v>0</v>
      </c>
      <c r="AD70" s="3">
        <v>0</v>
      </c>
      <c r="AE70" s="3">
        <v>0</v>
      </c>
      <c r="AF70" s="3"/>
      <c r="AG70" s="3"/>
      <c r="AH70" t="s">
        <v>897</v>
      </c>
    </row>
    <row r="71" spans="1:34" x14ac:dyDescent="0.25">
      <c r="A71">
        <v>16</v>
      </c>
      <c r="B71" t="s">
        <v>0</v>
      </c>
      <c r="C71" t="s">
        <v>668</v>
      </c>
      <c r="D71">
        <v>2021</v>
      </c>
      <c r="E71" t="s">
        <v>1</v>
      </c>
      <c r="F71" t="s">
        <v>2</v>
      </c>
      <c r="G71">
        <v>2</v>
      </c>
      <c r="H71" t="s">
        <v>3</v>
      </c>
      <c r="I71" t="s">
        <v>670</v>
      </c>
      <c r="J71" t="s">
        <v>12</v>
      </c>
      <c r="K71" t="s">
        <v>777</v>
      </c>
      <c r="L71" t="s">
        <v>778</v>
      </c>
      <c r="M71" t="s">
        <v>779</v>
      </c>
      <c r="N71" t="s">
        <v>717</v>
      </c>
      <c r="O71" t="s">
        <v>5</v>
      </c>
      <c r="P71" t="s">
        <v>725</v>
      </c>
      <c r="Q71" t="s">
        <v>21</v>
      </c>
      <c r="R71">
        <v>0</v>
      </c>
      <c r="S71" t="s">
        <v>7</v>
      </c>
      <c r="T71">
        <v>468</v>
      </c>
      <c r="U71" t="s">
        <v>22</v>
      </c>
      <c r="V71">
        <v>512</v>
      </c>
      <c r="W71" t="s">
        <v>934</v>
      </c>
      <c r="X71" t="s">
        <v>922</v>
      </c>
      <c r="Y71">
        <v>3</v>
      </c>
      <c r="Z71" t="s">
        <v>935</v>
      </c>
      <c r="AA71">
        <v>2024</v>
      </c>
      <c r="AB71" s="3">
        <v>16</v>
      </c>
      <c r="AC71" s="3">
        <v>0</v>
      </c>
      <c r="AD71" s="3">
        <v>0</v>
      </c>
      <c r="AE71" s="3">
        <v>0</v>
      </c>
      <c r="AF71" s="3"/>
      <c r="AG71" s="3"/>
      <c r="AH71" t="s">
        <v>897</v>
      </c>
    </row>
    <row r="72" spans="1:34" x14ac:dyDescent="0.25">
      <c r="A72">
        <v>16</v>
      </c>
      <c r="B72" t="s">
        <v>0</v>
      </c>
      <c r="C72" t="s">
        <v>668</v>
      </c>
      <c r="D72">
        <v>2021</v>
      </c>
      <c r="E72" t="s">
        <v>1</v>
      </c>
      <c r="F72" t="s">
        <v>2</v>
      </c>
      <c r="G72">
        <v>2</v>
      </c>
      <c r="H72" t="s">
        <v>3</v>
      </c>
      <c r="I72" t="s">
        <v>670</v>
      </c>
      <c r="J72" t="s">
        <v>12</v>
      </c>
      <c r="K72" t="s">
        <v>777</v>
      </c>
      <c r="L72" t="s">
        <v>778</v>
      </c>
      <c r="M72" t="s">
        <v>779</v>
      </c>
      <c r="N72" t="s">
        <v>717</v>
      </c>
      <c r="O72" t="s">
        <v>5</v>
      </c>
      <c r="P72" t="s">
        <v>725</v>
      </c>
      <c r="Q72" t="s">
        <v>21</v>
      </c>
      <c r="R72">
        <v>0</v>
      </c>
      <c r="S72" t="s">
        <v>7</v>
      </c>
      <c r="T72">
        <v>468</v>
      </c>
      <c r="U72" t="s">
        <v>22</v>
      </c>
      <c r="V72">
        <v>513</v>
      </c>
      <c r="W72" t="s">
        <v>936</v>
      </c>
      <c r="X72" t="s">
        <v>927</v>
      </c>
      <c r="Y72">
        <v>1</v>
      </c>
      <c r="Z72" t="s">
        <v>919</v>
      </c>
      <c r="AA72">
        <v>2020</v>
      </c>
      <c r="AB72" s="3">
        <v>5</v>
      </c>
      <c r="AC72" s="3">
        <v>5</v>
      </c>
      <c r="AD72" s="3">
        <v>5</v>
      </c>
      <c r="AE72" s="3">
        <v>100</v>
      </c>
      <c r="AF72" s="3"/>
      <c r="AG72" s="3"/>
      <c r="AH72" t="s">
        <v>897</v>
      </c>
    </row>
    <row r="73" spans="1:34" x14ac:dyDescent="0.25">
      <c r="A73">
        <v>16</v>
      </c>
      <c r="B73" t="s">
        <v>0</v>
      </c>
      <c r="C73" t="s">
        <v>668</v>
      </c>
      <c r="D73">
        <v>2021</v>
      </c>
      <c r="E73" t="s">
        <v>1</v>
      </c>
      <c r="F73" t="s">
        <v>2</v>
      </c>
      <c r="G73">
        <v>2</v>
      </c>
      <c r="H73" t="s">
        <v>3</v>
      </c>
      <c r="I73" t="s">
        <v>670</v>
      </c>
      <c r="J73" t="s">
        <v>12</v>
      </c>
      <c r="K73" t="s">
        <v>777</v>
      </c>
      <c r="L73" t="s">
        <v>778</v>
      </c>
      <c r="M73" t="s">
        <v>779</v>
      </c>
      <c r="N73" t="s">
        <v>717</v>
      </c>
      <c r="O73" t="s">
        <v>5</v>
      </c>
      <c r="P73" t="s">
        <v>725</v>
      </c>
      <c r="Q73" t="s">
        <v>21</v>
      </c>
      <c r="R73">
        <v>0</v>
      </c>
      <c r="S73" t="s">
        <v>7</v>
      </c>
      <c r="T73">
        <v>468</v>
      </c>
      <c r="U73" t="s">
        <v>22</v>
      </c>
      <c r="V73">
        <v>513</v>
      </c>
      <c r="W73" t="s">
        <v>936</v>
      </c>
      <c r="X73" t="s">
        <v>927</v>
      </c>
      <c r="Y73">
        <v>1</v>
      </c>
      <c r="Z73" t="s">
        <v>919</v>
      </c>
      <c r="AA73">
        <v>2021</v>
      </c>
      <c r="AB73" s="3">
        <v>15</v>
      </c>
      <c r="AC73" s="3">
        <v>15</v>
      </c>
      <c r="AD73" s="3">
        <v>15</v>
      </c>
      <c r="AE73" s="3">
        <v>100</v>
      </c>
      <c r="AF73" s="3">
        <v>100</v>
      </c>
      <c r="AG73" s="3">
        <v>15</v>
      </c>
      <c r="AH73" t="s">
        <v>897</v>
      </c>
    </row>
    <row r="74" spans="1:34" x14ac:dyDescent="0.25">
      <c r="A74">
        <v>16</v>
      </c>
      <c r="B74" t="s">
        <v>0</v>
      </c>
      <c r="C74" t="s">
        <v>668</v>
      </c>
      <c r="D74">
        <v>2021</v>
      </c>
      <c r="E74" t="s">
        <v>1</v>
      </c>
      <c r="F74" t="s">
        <v>2</v>
      </c>
      <c r="G74">
        <v>2</v>
      </c>
      <c r="H74" t="s">
        <v>3</v>
      </c>
      <c r="I74" t="s">
        <v>670</v>
      </c>
      <c r="J74" t="s">
        <v>12</v>
      </c>
      <c r="K74" t="s">
        <v>777</v>
      </c>
      <c r="L74" t="s">
        <v>778</v>
      </c>
      <c r="M74" t="s">
        <v>779</v>
      </c>
      <c r="N74" t="s">
        <v>717</v>
      </c>
      <c r="O74" t="s">
        <v>5</v>
      </c>
      <c r="P74" t="s">
        <v>725</v>
      </c>
      <c r="Q74" t="s">
        <v>21</v>
      </c>
      <c r="R74">
        <v>0</v>
      </c>
      <c r="S74" t="s">
        <v>7</v>
      </c>
      <c r="T74">
        <v>468</v>
      </c>
      <c r="U74" t="s">
        <v>22</v>
      </c>
      <c r="V74">
        <v>513</v>
      </c>
      <c r="W74" t="s">
        <v>936</v>
      </c>
      <c r="X74" t="s">
        <v>927</v>
      </c>
      <c r="Y74">
        <v>1</v>
      </c>
      <c r="Z74" t="s">
        <v>919</v>
      </c>
      <c r="AA74">
        <v>2022</v>
      </c>
      <c r="AB74" s="3">
        <v>45</v>
      </c>
      <c r="AC74" s="3">
        <v>45</v>
      </c>
      <c r="AD74" s="3">
        <v>0</v>
      </c>
      <c r="AE74" s="3">
        <v>0</v>
      </c>
      <c r="AF74" s="3"/>
      <c r="AG74" s="3"/>
      <c r="AH74" t="s">
        <v>897</v>
      </c>
    </row>
    <row r="75" spans="1:34" x14ac:dyDescent="0.25">
      <c r="A75">
        <v>16</v>
      </c>
      <c r="B75" t="s">
        <v>0</v>
      </c>
      <c r="C75" t="s">
        <v>668</v>
      </c>
      <c r="D75">
        <v>2021</v>
      </c>
      <c r="E75" t="s">
        <v>1</v>
      </c>
      <c r="F75" t="s">
        <v>2</v>
      </c>
      <c r="G75">
        <v>2</v>
      </c>
      <c r="H75" t="s">
        <v>3</v>
      </c>
      <c r="I75" t="s">
        <v>670</v>
      </c>
      <c r="J75" t="s">
        <v>12</v>
      </c>
      <c r="K75" t="s">
        <v>777</v>
      </c>
      <c r="L75" t="s">
        <v>778</v>
      </c>
      <c r="M75" t="s">
        <v>779</v>
      </c>
      <c r="N75" t="s">
        <v>717</v>
      </c>
      <c r="O75" t="s">
        <v>5</v>
      </c>
      <c r="P75" t="s">
        <v>725</v>
      </c>
      <c r="Q75" t="s">
        <v>21</v>
      </c>
      <c r="R75">
        <v>0</v>
      </c>
      <c r="S75" t="s">
        <v>7</v>
      </c>
      <c r="T75">
        <v>468</v>
      </c>
      <c r="U75" t="s">
        <v>22</v>
      </c>
      <c r="V75">
        <v>513</v>
      </c>
      <c r="W75" t="s">
        <v>936</v>
      </c>
      <c r="X75" t="s">
        <v>927</v>
      </c>
      <c r="Y75">
        <v>1</v>
      </c>
      <c r="Z75" t="s">
        <v>919</v>
      </c>
      <c r="AA75">
        <v>2023</v>
      </c>
      <c r="AB75" s="3">
        <v>75</v>
      </c>
      <c r="AC75" s="3">
        <v>75</v>
      </c>
      <c r="AD75" s="3">
        <v>0</v>
      </c>
      <c r="AE75" s="3">
        <v>0</v>
      </c>
      <c r="AF75" s="3"/>
      <c r="AG75" s="3"/>
      <c r="AH75" t="s">
        <v>897</v>
      </c>
    </row>
    <row r="76" spans="1:34" x14ac:dyDescent="0.25">
      <c r="A76">
        <v>16</v>
      </c>
      <c r="B76" t="s">
        <v>0</v>
      </c>
      <c r="C76" t="s">
        <v>668</v>
      </c>
      <c r="D76">
        <v>2021</v>
      </c>
      <c r="E76" t="s">
        <v>1</v>
      </c>
      <c r="F76" t="s">
        <v>2</v>
      </c>
      <c r="G76">
        <v>2</v>
      </c>
      <c r="H76" t="s">
        <v>3</v>
      </c>
      <c r="I76" t="s">
        <v>670</v>
      </c>
      <c r="J76" t="s">
        <v>12</v>
      </c>
      <c r="K76" t="s">
        <v>777</v>
      </c>
      <c r="L76" t="s">
        <v>778</v>
      </c>
      <c r="M76" t="s">
        <v>779</v>
      </c>
      <c r="N76" t="s">
        <v>717</v>
      </c>
      <c r="O76" t="s">
        <v>5</v>
      </c>
      <c r="P76" t="s">
        <v>725</v>
      </c>
      <c r="Q76" t="s">
        <v>21</v>
      </c>
      <c r="R76">
        <v>0</v>
      </c>
      <c r="S76" t="s">
        <v>7</v>
      </c>
      <c r="T76">
        <v>468</v>
      </c>
      <c r="U76" t="s">
        <v>22</v>
      </c>
      <c r="V76">
        <v>513</v>
      </c>
      <c r="W76" t="s">
        <v>936</v>
      </c>
      <c r="X76" t="s">
        <v>927</v>
      </c>
      <c r="Y76">
        <v>1</v>
      </c>
      <c r="Z76" t="s">
        <v>919</v>
      </c>
      <c r="AA76">
        <v>2024</v>
      </c>
      <c r="AB76" s="3">
        <v>100</v>
      </c>
      <c r="AC76" s="3">
        <v>100</v>
      </c>
      <c r="AD76" s="3">
        <v>0</v>
      </c>
      <c r="AE76" s="3">
        <v>0</v>
      </c>
      <c r="AF76" s="3"/>
      <c r="AG76" s="3"/>
      <c r="AH76" t="s">
        <v>897</v>
      </c>
    </row>
    <row r="77" spans="1:34" x14ac:dyDescent="0.25">
      <c r="A77">
        <v>16</v>
      </c>
      <c r="B77" t="s">
        <v>0</v>
      </c>
      <c r="C77" t="s">
        <v>668</v>
      </c>
      <c r="D77">
        <v>2021</v>
      </c>
      <c r="E77" t="s">
        <v>1</v>
      </c>
      <c r="F77" t="s">
        <v>2</v>
      </c>
      <c r="G77">
        <v>2</v>
      </c>
      <c r="H77" t="s">
        <v>3</v>
      </c>
      <c r="I77" t="s">
        <v>670</v>
      </c>
      <c r="J77" t="s">
        <v>12</v>
      </c>
      <c r="K77" t="s">
        <v>777</v>
      </c>
      <c r="L77" t="s">
        <v>778</v>
      </c>
      <c r="M77" t="s">
        <v>779</v>
      </c>
      <c r="N77" t="s">
        <v>717</v>
      </c>
      <c r="O77" t="s">
        <v>5</v>
      </c>
      <c r="P77" t="s">
        <v>725</v>
      </c>
      <c r="Q77" t="s">
        <v>21</v>
      </c>
      <c r="R77">
        <v>0</v>
      </c>
      <c r="S77" t="s">
        <v>7</v>
      </c>
      <c r="T77">
        <v>469</v>
      </c>
      <c r="U77" t="s">
        <v>23</v>
      </c>
      <c r="V77">
        <v>514</v>
      </c>
      <c r="W77" t="s">
        <v>937</v>
      </c>
      <c r="X77" t="s">
        <v>927</v>
      </c>
      <c r="Y77">
        <v>1</v>
      </c>
      <c r="Z77" t="s">
        <v>919</v>
      </c>
      <c r="AA77">
        <v>2020</v>
      </c>
      <c r="AB77" s="3">
        <v>0.3</v>
      </c>
      <c r="AC77" s="3">
        <v>0.3</v>
      </c>
      <c r="AD77" s="3">
        <v>0.3</v>
      </c>
      <c r="AE77" s="3">
        <v>100</v>
      </c>
      <c r="AF77" s="3"/>
      <c r="AG77" s="3"/>
      <c r="AH77" t="s">
        <v>897</v>
      </c>
    </row>
    <row r="78" spans="1:34" x14ac:dyDescent="0.25">
      <c r="A78">
        <v>16</v>
      </c>
      <c r="B78" t="s">
        <v>0</v>
      </c>
      <c r="C78" t="s">
        <v>668</v>
      </c>
      <c r="D78">
        <v>2021</v>
      </c>
      <c r="E78" t="s">
        <v>1</v>
      </c>
      <c r="F78" t="s">
        <v>2</v>
      </c>
      <c r="G78">
        <v>2</v>
      </c>
      <c r="H78" t="s">
        <v>3</v>
      </c>
      <c r="I78" t="s">
        <v>670</v>
      </c>
      <c r="J78" t="s">
        <v>12</v>
      </c>
      <c r="K78" t="s">
        <v>777</v>
      </c>
      <c r="L78" t="s">
        <v>778</v>
      </c>
      <c r="M78" t="s">
        <v>779</v>
      </c>
      <c r="N78" t="s">
        <v>717</v>
      </c>
      <c r="O78" t="s">
        <v>5</v>
      </c>
      <c r="P78" t="s">
        <v>725</v>
      </c>
      <c r="Q78" t="s">
        <v>21</v>
      </c>
      <c r="R78">
        <v>0</v>
      </c>
      <c r="S78" t="s">
        <v>7</v>
      </c>
      <c r="T78">
        <v>469</v>
      </c>
      <c r="U78" t="s">
        <v>23</v>
      </c>
      <c r="V78">
        <v>514</v>
      </c>
      <c r="W78" t="s">
        <v>937</v>
      </c>
      <c r="X78" t="s">
        <v>927</v>
      </c>
      <c r="Y78">
        <v>1</v>
      </c>
      <c r="Z78" t="s">
        <v>919</v>
      </c>
      <c r="AA78">
        <v>2021</v>
      </c>
      <c r="AB78" s="3">
        <v>0.6</v>
      </c>
      <c r="AC78" s="3">
        <v>0.6</v>
      </c>
      <c r="AD78" s="3">
        <v>0.6</v>
      </c>
      <c r="AE78" s="3">
        <v>100</v>
      </c>
      <c r="AF78" s="3">
        <v>100</v>
      </c>
      <c r="AG78" s="3">
        <v>60</v>
      </c>
      <c r="AH78" t="s">
        <v>897</v>
      </c>
    </row>
    <row r="79" spans="1:34" x14ac:dyDescent="0.25">
      <c r="A79">
        <v>16</v>
      </c>
      <c r="B79" t="s">
        <v>0</v>
      </c>
      <c r="C79" t="s">
        <v>668</v>
      </c>
      <c r="D79">
        <v>2021</v>
      </c>
      <c r="E79" t="s">
        <v>1</v>
      </c>
      <c r="F79" t="s">
        <v>2</v>
      </c>
      <c r="G79">
        <v>2</v>
      </c>
      <c r="H79" t="s">
        <v>3</v>
      </c>
      <c r="I79" t="s">
        <v>670</v>
      </c>
      <c r="J79" t="s">
        <v>12</v>
      </c>
      <c r="K79" t="s">
        <v>777</v>
      </c>
      <c r="L79" t="s">
        <v>778</v>
      </c>
      <c r="M79" t="s">
        <v>779</v>
      </c>
      <c r="N79" t="s">
        <v>717</v>
      </c>
      <c r="O79" t="s">
        <v>5</v>
      </c>
      <c r="P79" t="s">
        <v>725</v>
      </c>
      <c r="Q79" t="s">
        <v>21</v>
      </c>
      <c r="R79">
        <v>0</v>
      </c>
      <c r="S79" t="s">
        <v>7</v>
      </c>
      <c r="T79">
        <v>469</v>
      </c>
      <c r="U79" t="s">
        <v>23</v>
      </c>
      <c r="V79">
        <v>514</v>
      </c>
      <c r="W79" t="s">
        <v>937</v>
      </c>
      <c r="X79" t="s">
        <v>927</v>
      </c>
      <c r="Y79">
        <v>1</v>
      </c>
      <c r="Z79" t="s">
        <v>919</v>
      </c>
      <c r="AA79">
        <v>2022</v>
      </c>
      <c r="AB79" s="3">
        <v>1</v>
      </c>
      <c r="AC79" s="3">
        <v>1</v>
      </c>
      <c r="AD79" s="3">
        <v>0</v>
      </c>
      <c r="AE79" s="3">
        <v>0</v>
      </c>
      <c r="AF79" s="3"/>
      <c r="AG79" s="3"/>
      <c r="AH79" t="s">
        <v>897</v>
      </c>
    </row>
    <row r="80" spans="1:34" x14ac:dyDescent="0.25">
      <c r="A80">
        <v>16</v>
      </c>
      <c r="B80" t="s">
        <v>0</v>
      </c>
      <c r="C80" t="s">
        <v>668</v>
      </c>
      <c r="D80">
        <v>2021</v>
      </c>
      <c r="E80" t="s">
        <v>1</v>
      </c>
      <c r="F80" t="s">
        <v>2</v>
      </c>
      <c r="G80">
        <v>2</v>
      </c>
      <c r="H80" t="s">
        <v>3</v>
      </c>
      <c r="I80" t="s">
        <v>670</v>
      </c>
      <c r="J80" t="s">
        <v>12</v>
      </c>
      <c r="K80" t="s">
        <v>777</v>
      </c>
      <c r="L80" t="s">
        <v>778</v>
      </c>
      <c r="M80" t="s">
        <v>779</v>
      </c>
      <c r="N80" t="s">
        <v>717</v>
      </c>
      <c r="O80" t="s">
        <v>5</v>
      </c>
      <c r="P80" t="s">
        <v>725</v>
      </c>
      <c r="Q80" t="s">
        <v>21</v>
      </c>
      <c r="R80">
        <v>0</v>
      </c>
      <c r="S80" t="s">
        <v>7</v>
      </c>
      <c r="T80">
        <v>469</v>
      </c>
      <c r="U80" t="s">
        <v>23</v>
      </c>
      <c r="V80">
        <v>514</v>
      </c>
      <c r="W80" t="s">
        <v>937</v>
      </c>
      <c r="X80" t="s">
        <v>927</v>
      </c>
      <c r="Y80">
        <v>1</v>
      </c>
      <c r="Z80" t="s">
        <v>919</v>
      </c>
      <c r="AA80">
        <v>2023</v>
      </c>
      <c r="AB80" s="3">
        <v>0</v>
      </c>
      <c r="AC80" s="3">
        <v>0</v>
      </c>
      <c r="AD80" s="3">
        <v>0</v>
      </c>
      <c r="AE80" s="3">
        <v>0</v>
      </c>
      <c r="AF80" s="3"/>
      <c r="AG80" s="3"/>
      <c r="AH80" t="s">
        <v>897</v>
      </c>
    </row>
    <row r="81" spans="1:34" x14ac:dyDescent="0.25">
      <c r="A81">
        <v>16</v>
      </c>
      <c r="B81" t="s">
        <v>0</v>
      </c>
      <c r="C81" t="s">
        <v>668</v>
      </c>
      <c r="D81">
        <v>2021</v>
      </c>
      <c r="E81" t="s">
        <v>1</v>
      </c>
      <c r="F81" t="s">
        <v>2</v>
      </c>
      <c r="G81">
        <v>2</v>
      </c>
      <c r="H81" t="s">
        <v>3</v>
      </c>
      <c r="I81" t="s">
        <v>670</v>
      </c>
      <c r="J81" t="s">
        <v>12</v>
      </c>
      <c r="K81" t="s">
        <v>777</v>
      </c>
      <c r="L81" t="s">
        <v>778</v>
      </c>
      <c r="M81" t="s">
        <v>779</v>
      </c>
      <c r="N81" t="s">
        <v>717</v>
      </c>
      <c r="O81" t="s">
        <v>5</v>
      </c>
      <c r="P81" t="s">
        <v>725</v>
      </c>
      <c r="Q81" t="s">
        <v>21</v>
      </c>
      <c r="R81">
        <v>0</v>
      </c>
      <c r="S81" t="s">
        <v>7</v>
      </c>
      <c r="T81">
        <v>469</v>
      </c>
      <c r="U81" t="s">
        <v>23</v>
      </c>
      <c r="V81">
        <v>514</v>
      </c>
      <c r="W81" t="s">
        <v>937</v>
      </c>
      <c r="X81" t="s">
        <v>927</v>
      </c>
      <c r="Y81">
        <v>1</v>
      </c>
      <c r="Z81" t="s">
        <v>919</v>
      </c>
      <c r="AA81">
        <v>2024</v>
      </c>
      <c r="AB81" s="3">
        <v>0</v>
      </c>
      <c r="AC81" s="3">
        <v>0</v>
      </c>
      <c r="AD81" s="3">
        <v>0</v>
      </c>
      <c r="AE81" s="3">
        <v>0</v>
      </c>
      <c r="AF81" s="3"/>
      <c r="AG81" s="3"/>
      <c r="AH81" t="s">
        <v>897</v>
      </c>
    </row>
    <row r="82" spans="1:34" x14ac:dyDescent="0.25">
      <c r="A82">
        <v>16</v>
      </c>
      <c r="B82" t="s">
        <v>0</v>
      </c>
      <c r="C82" t="s">
        <v>668</v>
      </c>
      <c r="D82">
        <v>2021</v>
      </c>
      <c r="E82" t="s">
        <v>1</v>
      </c>
      <c r="F82" t="s">
        <v>2</v>
      </c>
      <c r="G82">
        <v>2</v>
      </c>
      <c r="H82" t="s">
        <v>3</v>
      </c>
      <c r="I82" t="s">
        <v>670</v>
      </c>
      <c r="J82" t="s">
        <v>12</v>
      </c>
      <c r="K82" t="s">
        <v>777</v>
      </c>
      <c r="L82" t="s">
        <v>778</v>
      </c>
      <c r="M82" t="s">
        <v>779</v>
      </c>
      <c r="N82" t="s">
        <v>717</v>
      </c>
      <c r="O82" t="s">
        <v>5</v>
      </c>
      <c r="P82" t="s">
        <v>722</v>
      </c>
      <c r="Q82" t="s">
        <v>6</v>
      </c>
      <c r="R82">
        <v>0</v>
      </c>
      <c r="S82" t="s">
        <v>7</v>
      </c>
      <c r="T82">
        <v>495</v>
      </c>
      <c r="U82" t="s">
        <v>24</v>
      </c>
      <c r="V82">
        <v>541</v>
      </c>
      <c r="W82" t="s">
        <v>938</v>
      </c>
      <c r="X82" t="s">
        <v>927</v>
      </c>
      <c r="Y82">
        <v>1</v>
      </c>
      <c r="Z82" t="s">
        <v>919</v>
      </c>
      <c r="AA82">
        <v>2020</v>
      </c>
      <c r="AB82" s="3">
        <v>0</v>
      </c>
      <c r="AC82" s="3">
        <v>0</v>
      </c>
      <c r="AD82" s="3">
        <v>0</v>
      </c>
      <c r="AE82" s="3">
        <v>0</v>
      </c>
      <c r="AF82" s="3"/>
      <c r="AG82" s="3"/>
      <c r="AH82" t="s">
        <v>896</v>
      </c>
    </row>
    <row r="83" spans="1:34" x14ac:dyDescent="0.25">
      <c r="A83">
        <v>16</v>
      </c>
      <c r="B83" t="s">
        <v>0</v>
      </c>
      <c r="C83" t="s">
        <v>668</v>
      </c>
      <c r="D83">
        <v>2021</v>
      </c>
      <c r="E83" t="s">
        <v>1</v>
      </c>
      <c r="F83" t="s">
        <v>2</v>
      </c>
      <c r="G83">
        <v>2</v>
      </c>
      <c r="H83" t="s">
        <v>3</v>
      </c>
      <c r="I83" t="s">
        <v>670</v>
      </c>
      <c r="J83" t="s">
        <v>12</v>
      </c>
      <c r="K83" t="s">
        <v>777</v>
      </c>
      <c r="L83" t="s">
        <v>778</v>
      </c>
      <c r="M83" t="s">
        <v>779</v>
      </c>
      <c r="N83" t="s">
        <v>717</v>
      </c>
      <c r="O83" t="s">
        <v>5</v>
      </c>
      <c r="P83" t="s">
        <v>722</v>
      </c>
      <c r="Q83" t="s">
        <v>6</v>
      </c>
      <c r="R83">
        <v>0</v>
      </c>
      <c r="S83" t="s">
        <v>7</v>
      </c>
      <c r="T83">
        <v>495</v>
      </c>
      <c r="U83" t="s">
        <v>24</v>
      </c>
      <c r="V83">
        <v>541</v>
      </c>
      <c r="W83" t="s">
        <v>938</v>
      </c>
      <c r="X83" t="s">
        <v>927</v>
      </c>
      <c r="Y83">
        <v>1</v>
      </c>
      <c r="Z83" t="s">
        <v>919</v>
      </c>
      <c r="AA83">
        <v>2021</v>
      </c>
      <c r="AB83" s="3">
        <v>6.8</v>
      </c>
      <c r="AC83" s="3">
        <v>6.8</v>
      </c>
      <c r="AD83" s="3">
        <v>9.5</v>
      </c>
      <c r="AE83" s="3">
        <v>139.71</v>
      </c>
      <c r="AF83" s="3">
        <v>775</v>
      </c>
      <c r="AG83" s="3">
        <v>155</v>
      </c>
      <c r="AH83" t="s">
        <v>896</v>
      </c>
    </row>
    <row r="84" spans="1:34" x14ac:dyDescent="0.25">
      <c r="A84">
        <v>16</v>
      </c>
      <c r="B84" t="s">
        <v>0</v>
      </c>
      <c r="C84" t="s">
        <v>668</v>
      </c>
      <c r="D84">
        <v>2021</v>
      </c>
      <c r="E84" t="s">
        <v>1</v>
      </c>
      <c r="F84" t="s">
        <v>2</v>
      </c>
      <c r="G84">
        <v>2</v>
      </c>
      <c r="H84" t="s">
        <v>3</v>
      </c>
      <c r="I84" t="s">
        <v>670</v>
      </c>
      <c r="J84" t="s">
        <v>12</v>
      </c>
      <c r="K84" t="s">
        <v>777</v>
      </c>
      <c r="L84" t="s">
        <v>778</v>
      </c>
      <c r="M84" t="s">
        <v>779</v>
      </c>
      <c r="N84" t="s">
        <v>717</v>
      </c>
      <c r="O84" t="s">
        <v>5</v>
      </c>
      <c r="P84" t="s">
        <v>722</v>
      </c>
      <c r="Q84" t="s">
        <v>6</v>
      </c>
      <c r="R84">
        <v>0</v>
      </c>
      <c r="S84" t="s">
        <v>7</v>
      </c>
      <c r="T84">
        <v>495</v>
      </c>
      <c r="U84" t="s">
        <v>24</v>
      </c>
      <c r="V84">
        <v>541</v>
      </c>
      <c r="W84" t="s">
        <v>938</v>
      </c>
      <c r="X84" t="s">
        <v>927</v>
      </c>
      <c r="Y84">
        <v>1</v>
      </c>
      <c r="Z84" t="s">
        <v>919</v>
      </c>
      <c r="AA84">
        <v>2022</v>
      </c>
      <c r="AB84" s="3">
        <v>7.4</v>
      </c>
      <c r="AC84" s="3">
        <v>7.4</v>
      </c>
      <c r="AD84" s="3">
        <v>0</v>
      </c>
      <c r="AE84" s="3">
        <v>0</v>
      </c>
      <c r="AF84" s="3"/>
      <c r="AG84" s="3"/>
      <c r="AH84" t="s">
        <v>896</v>
      </c>
    </row>
    <row r="85" spans="1:34" x14ac:dyDescent="0.25">
      <c r="A85">
        <v>16</v>
      </c>
      <c r="B85" t="s">
        <v>0</v>
      </c>
      <c r="C85" t="s">
        <v>668</v>
      </c>
      <c r="D85">
        <v>2021</v>
      </c>
      <c r="E85" t="s">
        <v>1</v>
      </c>
      <c r="F85" t="s">
        <v>2</v>
      </c>
      <c r="G85">
        <v>2</v>
      </c>
      <c r="H85" t="s">
        <v>3</v>
      </c>
      <c r="I85" t="s">
        <v>670</v>
      </c>
      <c r="J85" t="s">
        <v>12</v>
      </c>
      <c r="K85" t="s">
        <v>777</v>
      </c>
      <c r="L85" t="s">
        <v>778</v>
      </c>
      <c r="M85" t="s">
        <v>779</v>
      </c>
      <c r="N85" t="s">
        <v>717</v>
      </c>
      <c r="O85" t="s">
        <v>5</v>
      </c>
      <c r="P85" t="s">
        <v>722</v>
      </c>
      <c r="Q85" t="s">
        <v>6</v>
      </c>
      <c r="R85">
        <v>0</v>
      </c>
      <c r="S85" t="s">
        <v>7</v>
      </c>
      <c r="T85">
        <v>495</v>
      </c>
      <c r="U85" t="s">
        <v>24</v>
      </c>
      <c r="V85">
        <v>541</v>
      </c>
      <c r="W85" t="s">
        <v>938</v>
      </c>
      <c r="X85" t="s">
        <v>927</v>
      </c>
      <c r="Y85">
        <v>1</v>
      </c>
      <c r="Z85" t="s">
        <v>919</v>
      </c>
      <c r="AA85">
        <v>2023</v>
      </c>
      <c r="AB85" s="3">
        <v>8</v>
      </c>
      <c r="AC85" s="3">
        <v>8</v>
      </c>
      <c r="AD85" s="3">
        <v>0</v>
      </c>
      <c r="AE85" s="3">
        <v>0</v>
      </c>
      <c r="AF85" s="3"/>
      <c r="AG85" s="3"/>
      <c r="AH85" t="s">
        <v>896</v>
      </c>
    </row>
    <row r="86" spans="1:34" x14ac:dyDescent="0.25">
      <c r="A86">
        <v>16</v>
      </c>
      <c r="B86" t="s">
        <v>0</v>
      </c>
      <c r="C86" t="s">
        <v>668</v>
      </c>
      <c r="D86">
        <v>2021</v>
      </c>
      <c r="E86" t="s">
        <v>1</v>
      </c>
      <c r="F86" t="s">
        <v>2</v>
      </c>
      <c r="G86">
        <v>2</v>
      </c>
      <c r="H86" t="s">
        <v>3</v>
      </c>
      <c r="I86" t="s">
        <v>670</v>
      </c>
      <c r="J86" t="s">
        <v>12</v>
      </c>
      <c r="K86" t="s">
        <v>777</v>
      </c>
      <c r="L86" t="s">
        <v>778</v>
      </c>
      <c r="M86" t="s">
        <v>779</v>
      </c>
      <c r="N86" t="s">
        <v>717</v>
      </c>
      <c r="O86" t="s">
        <v>5</v>
      </c>
      <c r="P86" t="s">
        <v>722</v>
      </c>
      <c r="Q86" t="s">
        <v>6</v>
      </c>
      <c r="R86">
        <v>0</v>
      </c>
      <c r="S86" t="s">
        <v>7</v>
      </c>
      <c r="T86">
        <v>495</v>
      </c>
      <c r="U86" t="s">
        <v>24</v>
      </c>
      <c r="V86">
        <v>541</v>
      </c>
      <c r="W86" t="s">
        <v>938</v>
      </c>
      <c r="X86" t="s">
        <v>927</v>
      </c>
      <c r="Y86">
        <v>1</v>
      </c>
      <c r="Z86" t="s">
        <v>919</v>
      </c>
      <c r="AA86">
        <v>2024</v>
      </c>
      <c r="AB86" s="3">
        <v>8.4</v>
      </c>
      <c r="AC86" s="3">
        <v>8.4</v>
      </c>
      <c r="AD86" s="3">
        <v>0</v>
      </c>
      <c r="AE86" s="3">
        <v>0</v>
      </c>
      <c r="AF86" s="3"/>
      <c r="AG86" s="3"/>
      <c r="AH86" t="s">
        <v>896</v>
      </c>
    </row>
    <row r="87" spans="1:34" x14ac:dyDescent="0.25">
      <c r="A87">
        <v>16</v>
      </c>
      <c r="B87" t="s">
        <v>0</v>
      </c>
      <c r="C87" t="s">
        <v>668</v>
      </c>
      <c r="D87">
        <v>2021</v>
      </c>
      <c r="E87" t="s">
        <v>1</v>
      </c>
      <c r="F87" t="s">
        <v>2</v>
      </c>
      <c r="G87">
        <v>2</v>
      </c>
      <c r="H87" t="s">
        <v>3</v>
      </c>
      <c r="I87" t="s">
        <v>670</v>
      </c>
      <c r="J87" t="s">
        <v>12</v>
      </c>
      <c r="K87" t="s">
        <v>777</v>
      </c>
      <c r="L87" t="s">
        <v>778</v>
      </c>
      <c r="M87" t="s">
        <v>779</v>
      </c>
      <c r="N87" t="s">
        <v>717</v>
      </c>
      <c r="O87" t="s">
        <v>5</v>
      </c>
      <c r="P87" t="s">
        <v>722</v>
      </c>
      <c r="Q87" t="s">
        <v>6</v>
      </c>
      <c r="R87">
        <v>0</v>
      </c>
      <c r="S87" t="s">
        <v>7</v>
      </c>
      <c r="T87">
        <v>497</v>
      </c>
      <c r="U87" t="s">
        <v>25</v>
      </c>
      <c r="V87">
        <v>543</v>
      </c>
      <c r="W87" t="s">
        <v>939</v>
      </c>
      <c r="X87" t="s">
        <v>922</v>
      </c>
      <c r="Y87">
        <v>1</v>
      </c>
      <c r="Z87" t="s">
        <v>919</v>
      </c>
      <c r="AA87">
        <v>2020</v>
      </c>
      <c r="AB87" s="3">
        <v>9</v>
      </c>
      <c r="AC87" s="3">
        <v>9</v>
      </c>
      <c r="AD87" s="3">
        <v>9</v>
      </c>
      <c r="AE87" s="3">
        <v>100</v>
      </c>
      <c r="AF87" s="3"/>
      <c r="AG87" s="3"/>
      <c r="AH87" t="s">
        <v>896</v>
      </c>
    </row>
    <row r="88" spans="1:34" x14ac:dyDescent="0.25">
      <c r="A88">
        <v>16</v>
      </c>
      <c r="B88" t="s">
        <v>0</v>
      </c>
      <c r="C88" t="s">
        <v>668</v>
      </c>
      <c r="D88">
        <v>2021</v>
      </c>
      <c r="E88" t="s">
        <v>1</v>
      </c>
      <c r="F88" t="s">
        <v>2</v>
      </c>
      <c r="G88">
        <v>2</v>
      </c>
      <c r="H88" t="s">
        <v>3</v>
      </c>
      <c r="I88" t="s">
        <v>670</v>
      </c>
      <c r="J88" t="s">
        <v>12</v>
      </c>
      <c r="K88" t="s">
        <v>777</v>
      </c>
      <c r="L88" t="s">
        <v>778</v>
      </c>
      <c r="M88" t="s">
        <v>779</v>
      </c>
      <c r="N88" t="s">
        <v>717</v>
      </c>
      <c r="O88" t="s">
        <v>5</v>
      </c>
      <c r="P88" t="s">
        <v>722</v>
      </c>
      <c r="Q88" t="s">
        <v>6</v>
      </c>
      <c r="R88">
        <v>0</v>
      </c>
      <c r="S88" t="s">
        <v>7</v>
      </c>
      <c r="T88">
        <v>497</v>
      </c>
      <c r="U88" t="s">
        <v>25</v>
      </c>
      <c r="V88">
        <v>543</v>
      </c>
      <c r="W88" t="s">
        <v>939</v>
      </c>
      <c r="X88" t="s">
        <v>922</v>
      </c>
      <c r="Y88">
        <v>1</v>
      </c>
      <c r="Z88" t="s">
        <v>919</v>
      </c>
      <c r="AA88">
        <v>2021</v>
      </c>
      <c r="AB88" s="3">
        <v>22</v>
      </c>
      <c r="AC88" s="3">
        <v>22</v>
      </c>
      <c r="AD88" s="3">
        <v>22</v>
      </c>
      <c r="AE88" s="3">
        <v>100</v>
      </c>
      <c r="AF88" s="3">
        <v>100</v>
      </c>
      <c r="AG88" s="3">
        <v>31</v>
      </c>
      <c r="AH88" t="s">
        <v>896</v>
      </c>
    </row>
    <row r="89" spans="1:34" x14ac:dyDescent="0.25">
      <c r="A89">
        <v>16</v>
      </c>
      <c r="B89" t="s">
        <v>0</v>
      </c>
      <c r="C89" t="s">
        <v>668</v>
      </c>
      <c r="D89">
        <v>2021</v>
      </c>
      <c r="E89" t="s">
        <v>1</v>
      </c>
      <c r="F89" t="s">
        <v>2</v>
      </c>
      <c r="G89">
        <v>2</v>
      </c>
      <c r="H89" t="s">
        <v>3</v>
      </c>
      <c r="I89" t="s">
        <v>670</v>
      </c>
      <c r="J89" t="s">
        <v>12</v>
      </c>
      <c r="K89" t="s">
        <v>777</v>
      </c>
      <c r="L89" t="s">
        <v>778</v>
      </c>
      <c r="M89" t="s">
        <v>779</v>
      </c>
      <c r="N89" t="s">
        <v>717</v>
      </c>
      <c r="O89" t="s">
        <v>5</v>
      </c>
      <c r="P89" t="s">
        <v>722</v>
      </c>
      <c r="Q89" t="s">
        <v>6</v>
      </c>
      <c r="R89">
        <v>0</v>
      </c>
      <c r="S89" t="s">
        <v>7</v>
      </c>
      <c r="T89">
        <v>497</v>
      </c>
      <c r="U89" t="s">
        <v>25</v>
      </c>
      <c r="V89">
        <v>543</v>
      </c>
      <c r="W89" t="s">
        <v>939</v>
      </c>
      <c r="X89" t="s">
        <v>922</v>
      </c>
      <c r="Y89">
        <v>1</v>
      </c>
      <c r="Z89" t="s">
        <v>919</v>
      </c>
      <c r="AA89">
        <v>2022</v>
      </c>
      <c r="AB89" s="3">
        <v>24</v>
      </c>
      <c r="AC89" s="3">
        <v>24</v>
      </c>
      <c r="AD89" s="3">
        <v>0</v>
      </c>
      <c r="AE89" s="3">
        <v>0</v>
      </c>
      <c r="AF89" s="3"/>
      <c r="AG89" s="3"/>
      <c r="AH89" t="s">
        <v>896</v>
      </c>
    </row>
    <row r="90" spans="1:34" x14ac:dyDescent="0.25">
      <c r="A90">
        <v>16</v>
      </c>
      <c r="B90" t="s">
        <v>0</v>
      </c>
      <c r="C90" t="s">
        <v>668</v>
      </c>
      <c r="D90">
        <v>2021</v>
      </c>
      <c r="E90" t="s">
        <v>1</v>
      </c>
      <c r="F90" t="s">
        <v>2</v>
      </c>
      <c r="G90">
        <v>2</v>
      </c>
      <c r="H90" t="s">
        <v>3</v>
      </c>
      <c r="I90" t="s">
        <v>670</v>
      </c>
      <c r="J90" t="s">
        <v>12</v>
      </c>
      <c r="K90" t="s">
        <v>777</v>
      </c>
      <c r="L90" t="s">
        <v>778</v>
      </c>
      <c r="M90" t="s">
        <v>779</v>
      </c>
      <c r="N90" t="s">
        <v>717</v>
      </c>
      <c r="O90" t="s">
        <v>5</v>
      </c>
      <c r="P90" t="s">
        <v>722</v>
      </c>
      <c r="Q90" t="s">
        <v>6</v>
      </c>
      <c r="R90">
        <v>0</v>
      </c>
      <c r="S90" t="s">
        <v>7</v>
      </c>
      <c r="T90">
        <v>497</v>
      </c>
      <c r="U90" t="s">
        <v>25</v>
      </c>
      <c r="V90">
        <v>543</v>
      </c>
      <c r="W90" t="s">
        <v>939</v>
      </c>
      <c r="X90" t="s">
        <v>922</v>
      </c>
      <c r="Y90">
        <v>1</v>
      </c>
      <c r="Z90" t="s">
        <v>919</v>
      </c>
      <c r="AA90">
        <v>2023</v>
      </c>
      <c r="AB90" s="3">
        <v>24</v>
      </c>
      <c r="AC90" s="3">
        <v>24</v>
      </c>
      <c r="AD90" s="3">
        <v>0</v>
      </c>
      <c r="AE90" s="3">
        <v>0</v>
      </c>
      <c r="AF90" s="3"/>
      <c r="AG90" s="3"/>
      <c r="AH90" t="s">
        <v>896</v>
      </c>
    </row>
    <row r="91" spans="1:34" x14ac:dyDescent="0.25">
      <c r="A91">
        <v>16</v>
      </c>
      <c r="B91" t="s">
        <v>0</v>
      </c>
      <c r="C91" t="s">
        <v>668</v>
      </c>
      <c r="D91">
        <v>2021</v>
      </c>
      <c r="E91" t="s">
        <v>1</v>
      </c>
      <c r="F91" t="s">
        <v>2</v>
      </c>
      <c r="G91">
        <v>2</v>
      </c>
      <c r="H91" t="s">
        <v>3</v>
      </c>
      <c r="I91" t="s">
        <v>670</v>
      </c>
      <c r="J91" t="s">
        <v>12</v>
      </c>
      <c r="K91" t="s">
        <v>777</v>
      </c>
      <c r="L91" t="s">
        <v>778</v>
      </c>
      <c r="M91" t="s">
        <v>779</v>
      </c>
      <c r="N91" t="s">
        <v>717</v>
      </c>
      <c r="O91" t="s">
        <v>5</v>
      </c>
      <c r="P91" t="s">
        <v>722</v>
      </c>
      <c r="Q91" t="s">
        <v>6</v>
      </c>
      <c r="R91">
        <v>0</v>
      </c>
      <c r="S91" t="s">
        <v>7</v>
      </c>
      <c r="T91">
        <v>497</v>
      </c>
      <c r="U91" t="s">
        <v>25</v>
      </c>
      <c r="V91">
        <v>543</v>
      </c>
      <c r="W91" t="s">
        <v>939</v>
      </c>
      <c r="X91" t="s">
        <v>922</v>
      </c>
      <c r="Y91">
        <v>1</v>
      </c>
      <c r="Z91" t="s">
        <v>919</v>
      </c>
      <c r="AA91">
        <v>2024</v>
      </c>
      <c r="AB91" s="3">
        <v>21</v>
      </c>
      <c r="AC91" s="3">
        <v>21</v>
      </c>
      <c r="AD91" s="3">
        <v>0</v>
      </c>
      <c r="AE91" s="3">
        <v>0</v>
      </c>
      <c r="AF91" s="3"/>
      <c r="AG91" s="3"/>
      <c r="AH91" t="s">
        <v>896</v>
      </c>
    </row>
    <row r="92" spans="1:34" x14ac:dyDescent="0.25">
      <c r="A92">
        <v>16</v>
      </c>
      <c r="B92" t="s">
        <v>0</v>
      </c>
      <c r="C92" t="s">
        <v>668</v>
      </c>
      <c r="D92">
        <v>2021</v>
      </c>
      <c r="E92" t="s">
        <v>1</v>
      </c>
      <c r="F92" t="s">
        <v>2</v>
      </c>
      <c r="G92">
        <v>2</v>
      </c>
      <c r="H92" t="s">
        <v>3</v>
      </c>
      <c r="I92" t="s">
        <v>670</v>
      </c>
      <c r="J92" t="s">
        <v>12</v>
      </c>
      <c r="K92" t="s">
        <v>777</v>
      </c>
      <c r="L92" t="s">
        <v>778</v>
      </c>
      <c r="M92" t="s">
        <v>779</v>
      </c>
      <c r="N92" t="s">
        <v>717</v>
      </c>
      <c r="O92" t="s">
        <v>5</v>
      </c>
      <c r="P92" t="s">
        <v>722</v>
      </c>
      <c r="Q92" t="s">
        <v>6</v>
      </c>
      <c r="R92">
        <v>0</v>
      </c>
      <c r="S92" t="s">
        <v>7</v>
      </c>
      <c r="T92">
        <v>498</v>
      </c>
      <c r="U92" t="s">
        <v>26</v>
      </c>
      <c r="V92">
        <v>544</v>
      </c>
      <c r="W92" t="s">
        <v>940</v>
      </c>
      <c r="X92" t="s">
        <v>922</v>
      </c>
      <c r="Y92">
        <v>1</v>
      </c>
      <c r="Z92" t="s">
        <v>919</v>
      </c>
      <c r="AA92">
        <v>2020</v>
      </c>
      <c r="AB92" s="3">
        <v>0</v>
      </c>
      <c r="AC92" s="3">
        <v>4</v>
      </c>
      <c r="AD92" s="3">
        <v>4</v>
      </c>
      <c r="AE92" s="3">
        <v>100</v>
      </c>
      <c r="AF92" s="3"/>
      <c r="AG92" s="3"/>
      <c r="AH92" t="s">
        <v>896</v>
      </c>
    </row>
    <row r="93" spans="1:34" x14ac:dyDescent="0.25">
      <c r="A93">
        <v>16</v>
      </c>
      <c r="B93" t="s">
        <v>0</v>
      </c>
      <c r="C93" t="s">
        <v>668</v>
      </c>
      <c r="D93">
        <v>2021</v>
      </c>
      <c r="E93" t="s">
        <v>1</v>
      </c>
      <c r="F93" t="s">
        <v>2</v>
      </c>
      <c r="G93">
        <v>2</v>
      </c>
      <c r="H93" t="s">
        <v>3</v>
      </c>
      <c r="I93" t="s">
        <v>670</v>
      </c>
      <c r="J93" t="s">
        <v>12</v>
      </c>
      <c r="K93" t="s">
        <v>777</v>
      </c>
      <c r="L93" t="s">
        <v>778</v>
      </c>
      <c r="M93" t="s">
        <v>779</v>
      </c>
      <c r="N93" t="s">
        <v>717</v>
      </c>
      <c r="O93" t="s">
        <v>5</v>
      </c>
      <c r="P93" t="s">
        <v>722</v>
      </c>
      <c r="Q93" t="s">
        <v>6</v>
      </c>
      <c r="R93">
        <v>0</v>
      </c>
      <c r="S93" t="s">
        <v>7</v>
      </c>
      <c r="T93">
        <v>498</v>
      </c>
      <c r="U93" t="s">
        <v>26</v>
      </c>
      <c r="V93">
        <v>544</v>
      </c>
      <c r="W93" t="s">
        <v>940</v>
      </c>
      <c r="X93" t="s">
        <v>922</v>
      </c>
      <c r="Y93">
        <v>1</v>
      </c>
      <c r="Z93" t="s">
        <v>919</v>
      </c>
      <c r="AA93">
        <v>2021</v>
      </c>
      <c r="AB93" s="3">
        <v>2</v>
      </c>
      <c r="AC93" s="3">
        <v>2</v>
      </c>
      <c r="AD93" s="3">
        <v>2</v>
      </c>
      <c r="AE93" s="3">
        <v>100</v>
      </c>
      <c r="AF93" s="3">
        <v>100</v>
      </c>
      <c r="AG93" s="3">
        <v>85.71</v>
      </c>
      <c r="AH93" t="s">
        <v>896</v>
      </c>
    </row>
    <row r="94" spans="1:34" x14ac:dyDescent="0.25">
      <c r="A94">
        <v>16</v>
      </c>
      <c r="B94" t="s">
        <v>0</v>
      </c>
      <c r="C94" t="s">
        <v>668</v>
      </c>
      <c r="D94">
        <v>2021</v>
      </c>
      <c r="E94" t="s">
        <v>1</v>
      </c>
      <c r="F94" t="s">
        <v>2</v>
      </c>
      <c r="G94">
        <v>2</v>
      </c>
      <c r="H94" t="s">
        <v>3</v>
      </c>
      <c r="I94" t="s">
        <v>670</v>
      </c>
      <c r="J94" t="s">
        <v>12</v>
      </c>
      <c r="K94" t="s">
        <v>777</v>
      </c>
      <c r="L94" t="s">
        <v>778</v>
      </c>
      <c r="M94" t="s">
        <v>779</v>
      </c>
      <c r="N94" t="s">
        <v>717</v>
      </c>
      <c r="O94" t="s">
        <v>5</v>
      </c>
      <c r="P94" t="s">
        <v>722</v>
      </c>
      <c r="Q94" t="s">
        <v>6</v>
      </c>
      <c r="R94">
        <v>0</v>
      </c>
      <c r="S94" t="s">
        <v>7</v>
      </c>
      <c r="T94">
        <v>498</v>
      </c>
      <c r="U94" t="s">
        <v>26</v>
      </c>
      <c r="V94">
        <v>544</v>
      </c>
      <c r="W94" t="s">
        <v>940</v>
      </c>
      <c r="X94" t="s">
        <v>922</v>
      </c>
      <c r="Y94">
        <v>1</v>
      </c>
      <c r="Z94" t="s">
        <v>919</v>
      </c>
      <c r="AA94">
        <v>2022</v>
      </c>
      <c r="AB94" s="3">
        <v>2</v>
      </c>
      <c r="AC94" s="3">
        <v>1</v>
      </c>
      <c r="AD94" s="3">
        <v>0</v>
      </c>
      <c r="AE94" s="3">
        <v>0</v>
      </c>
      <c r="AF94" s="3"/>
      <c r="AG94" s="3"/>
      <c r="AH94" t="s">
        <v>896</v>
      </c>
    </row>
    <row r="95" spans="1:34" x14ac:dyDescent="0.25">
      <c r="A95">
        <v>16</v>
      </c>
      <c r="B95" t="s">
        <v>0</v>
      </c>
      <c r="C95" t="s">
        <v>668</v>
      </c>
      <c r="D95">
        <v>2021</v>
      </c>
      <c r="E95" t="s">
        <v>1</v>
      </c>
      <c r="F95" t="s">
        <v>2</v>
      </c>
      <c r="G95">
        <v>2</v>
      </c>
      <c r="H95" t="s">
        <v>3</v>
      </c>
      <c r="I95" t="s">
        <v>670</v>
      </c>
      <c r="J95" t="s">
        <v>12</v>
      </c>
      <c r="K95" t="s">
        <v>777</v>
      </c>
      <c r="L95" t="s">
        <v>778</v>
      </c>
      <c r="M95" t="s">
        <v>779</v>
      </c>
      <c r="N95" t="s">
        <v>717</v>
      </c>
      <c r="O95" t="s">
        <v>5</v>
      </c>
      <c r="P95" t="s">
        <v>722</v>
      </c>
      <c r="Q95" t="s">
        <v>6</v>
      </c>
      <c r="R95">
        <v>0</v>
      </c>
      <c r="S95" t="s">
        <v>7</v>
      </c>
      <c r="T95">
        <v>498</v>
      </c>
      <c r="U95" t="s">
        <v>26</v>
      </c>
      <c r="V95">
        <v>544</v>
      </c>
      <c r="W95" t="s">
        <v>940</v>
      </c>
      <c r="X95" t="s">
        <v>922</v>
      </c>
      <c r="Y95">
        <v>1</v>
      </c>
      <c r="Z95" t="s">
        <v>919</v>
      </c>
      <c r="AA95">
        <v>2023</v>
      </c>
      <c r="AB95" s="3">
        <v>2</v>
      </c>
      <c r="AC95" s="3">
        <v>0</v>
      </c>
      <c r="AD95" s="3">
        <v>0</v>
      </c>
      <c r="AE95" s="3">
        <v>0</v>
      </c>
      <c r="AF95" s="3"/>
      <c r="AG95" s="3"/>
      <c r="AH95" t="s">
        <v>896</v>
      </c>
    </row>
    <row r="96" spans="1:34" x14ac:dyDescent="0.25">
      <c r="A96">
        <v>16</v>
      </c>
      <c r="B96" t="s">
        <v>0</v>
      </c>
      <c r="C96" t="s">
        <v>668</v>
      </c>
      <c r="D96">
        <v>2021</v>
      </c>
      <c r="E96" t="s">
        <v>1</v>
      </c>
      <c r="F96" t="s">
        <v>2</v>
      </c>
      <c r="G96">
        <v>2</v>
      </c>
      <c r="H96" t="s">
        <v>3</v>
      </c>
      <c r="I96" t="s">
        <v>670</v>
      </c>
      <c r="J96" t="s">
        <v>12</v>
      </c>
      <c r="K96" t="s">
        <v>777</v>
      </c>
      <c r="L96" t="s">
        <v>778</v>
      </c>
      <c r="M96" t="s">
        <v>779</v>
      </c>
      <c r="N96" t="s">
        <v>717</v>
      </c>
      <c r="O96" t="s">
        <v>5</v>
      </c>
      <c r="P96" t="s">
        <v>722</v>
      </c>
      <c r="Q96" t="s">
        <v>6</v>
      </c>
      <c r="R96">
        <v>0</v>
      </c>
      <c r="S96" t="s">
        <v>7</v>
      </c>
      <c r="T96">
        <v>498</v>
      </c>
      <c r="U96" t="s">
        <v>26</v>
      </c>
      <c r="V96">
        <v>544</v>
      </c>
      <c r="W96" t="s">
        <v>940</v>
      </c>
      <c r="X96" t="s">
        <v>922</v>
      </c>
      <c r="Y96">
        <v>1</v>
      </c>
      <c r="Z96" t="s">
        <v>919</v>
      </c>
      <c r="AA96">
        <v>2024</v>
      </c>
      <c r="AB96" s="3">
        <v>1</v>
      </c>
      <c r="AC96" s="3">
        <v>0</v>
      </c>
      <c r="AD96" s="3">
        <v>0</v>
      </c>
      <c r="AE96" s="3">
        <v>0</v>
      </c>
      <c r="AF96" s="3"/>
      <c r="AG96" s="3"/>
      <c r="AH96" t="s">
        <v>896</v>
      </c>
    </row>
    <row r="97" spans="1:34" x14ac:dyDescent="0.25">
      <c r="A97">
        <v>16</v>
      </c>
      <c r="B97" t="s">
        <v>0</v>
      </c>
      <c r="C97" t="s">
        <v>668</v>
      </c>
      <c r="D97">
        <v>2021</v>
      </c>
      <c r="E97" t="s">
        <v>1</v>
      </c>
      <c r="F97" t="s">
        <v>2</v>
      </c>
      <c r="G97">
        <v>2</v>
      </c>
      <c r="H97" t="s">
        <v>3</v>
      </c>
      <c r="I97" t="s">
        <v>670</v>
      </c>
      <c r="J97" t="s">
        <v>12</v>
      </c>
      <c r="K97" t="s">
        <v>777</v>
      </c>
      <c r="L97" t="s">
        <v>778</v>
      </c>
      <c r="M97" t="s">
        <v>779</v>
      </c>
      <c r="N97" t="s">
        <v>717</v>
      </c>
      <c r="O97" t="s">
        <v>5</v>
      </c>
      <c r="P97" t="s">
        <v>722</v>
      </c>
      <c r="Q97" t="s">
        <v>6</v>
      </c>
      <c r="R97">
        <v>0</v>
      </c>
      <c r="S97" t="s">
        <v>7</v>
      </c>
      <c r="T97">
        <v>498</v>
      </c>
      <c r="U97" t="s">
        <v>26</v>
      </c>
      <c r="V97">
        <v>545</v>
      </c>
      <c r="W97" t="s">
        <v>941</v>
      </c>
      <c r="X97" t="s">
        <v>922</v>
      </c>
      <c r="Y97">
        <v>1</v>
      </c>
      <c r="Z97" t="s">
        <v>919</v>
      </c>
      <c r="AA97">
        <v>2020</v>
      </c>
      <c r="AB97" s="3">
        <v>2000000</v>
      </c>
      <c r="AC97" s="3">
        <v>4069955</v>
      </c>
      <c r="AD97" s="3">
        <v>4069955</v>
      </c>
      <c r="AE97" s="3">
        <v>100</v>
      </c>
      <c r="AF97" s="3"/>
      <c r="AG97" s="3"/>
      <c r="AH97" t="s">
        <v>896</v>
      </c>
    </row>
    <row r="98" spans="1:34" x14ac:dyDescent="0.25">
      <c r="A98">
        <v>16</v>
      </c>
      <c r="B98" t="s">
        <v>0</v>
      </c>
      <c r="C98" t="s">
        <v>668</v>
      </c>
      <c r="D98">
        <v>2021</v>
      </c>
      <c r="E98" t="s">
        <v>1</v>
      </c>
      <c r="F98" t="s">
        <v>2</v>
      </c>
      <c r="G98">
        <v>2</v>
      </c>
      <c r="H98" t="s">
        <v>3</v>
      </c>
      <c r="I98" t="s">
        <v>670</v>
      </c>
      <c r="J98" t="s">
        <v>12</v>
      </c>
      <c r="K98" t="s">
        <v>777</v>
      </c>
      <c r="L98" t="s">
        <v>778</v>
      </c>
      <c r="M98" t="s">
        <v>779</v>
      </c>
      <c r="N98" t="s">
        <v>717</v>
      </c>
      <c r="O98" t="s">
        <v>5</v>
      </c>
      <c r="P98" t="s">
        <v>722</v>
      </c>
      <c r="Q98" t="s">
        <v>6</v>
      </c>
      <c r="R98">
        <v>0</v>
      </c>
      <c r="S98" t="s">
        <v>7</v>
      </c>
      <c r="T98">
        <v>498</v>
      </c>
      <c r="U98" t="s">
        <v>26</v>
      </c>
      <c r="V98">
        <v>545</v>
      </c>
      <c r="W98" t="s">
        <v>941</v>
      </c>
      <c r="X98" t="s">
        <v>922</v>
      </c>
      <c r="Y98">
        <v>1</v>
      </c>
      <c r="Z98" t="s">
        <v>919</v>
      </c>
      <c r="AA98">
        <v>2021</v>
      </c>
      <c r="AB98" s="3">
        <v>3500000</v>
      </c>
      <c r="AC98" s="3">
        <v>5839412</v>
      </c>
      <c r="AD98" s="3">
        <v>5839412</v>
      </c>
      <c r="AE98" s="3">
        <v>100</v>
      </c>
      <c r="AF98" s="3">
        <v>100</v>
      </c>
      <c r="AG98" s="3">
        <v>41.86</v>
      </c>
      <c r="AH98" t="s">
        <v>896</v>
      </c>
    </row>
    <row r="99" spans="1:34" x14ac:dyDescent="0.25">
      <c r="A99">
        <v>16</v>
      </c>
      <c r="B99" t="s">
        <v>0</v>
      </c>
      <c r="C99" t="s">
        <v>668</v>
      </c>
      <c r="D99">
        <v>2021</v>
      </c>
      <c r="E99" t="s">
        <v>1</v>
      </c>
      <c r="F99" t="s">
        <v>2</v>
      </c>
      <c r="G99">
        <v>2</v>
      </c>
      <c r="H99" t="s">
        <v>3</v>
      </c>
      <c r="I99" t="s">
        <v>670</v>
      </c>
      <c r="J99" t="s">
        <v>12</v>
      </c>
      <c r="K99" t="s">
        <v>777</v>
      </c>
      <c r="L99" t="s">
        <v>778</v>
      </c>
      <c r="M99" t="s">
        <v>779</v>
      </c>
      <c r="N99" t="s">
        <v>717</v>
      </c>
      <c r="O99" t="s">
        <v>5</v>
      </c>
      <c r="P99" t="s">
        <v>722</v>
      </c>
      <c r="Q99" t="s">
        <v>6</v>
      </c>
      <c r="R99">
        <v>0</v>
      </c>
      <c r="S99" t="s">
        <v>7</v>
      </c>
      <c r="T99">
        <v>498</v>
      </c>
      <c r="U99" t="s">
        <v>26</v>
      </c>
      <c r="V99">
        <v>545</v>
      </c>
      <c r="W99" t="s">
        <v>941</v>
      </c>
      <c r="X99" t="s">
        <v>922</v>
      </c>
      <c r="Y99">
        <v>1</v>
      </c>
      <c r="Z99" t="s">
        <v>919</v>
      </c>
      <c r="AA99">
        <v>2022</v>
      </c>
      <c r="AB99" s="3">
        <v>3100000</v>
      </c>
      <c r="AC99" s="3">
        <v>5486863</v>
      </c>
      <c r="AD99" s="3">
        <v>0</v>
      </c>
      <c r="AE99" s="3">
        <v>0</v>
      </c>
      <c r="AF99" s="3"/>
      <c r="AG99" s="3"/>
      <c r="AH99" t="s">
        <v>896</v>
      </c>
    </row>
    <row r="100" spans="1:34" x14ac:dyDescent="0.25">
      <c r="A100">
        <v>16</v>
      </c>
      <c r="B100" t="s">
        <v>0</v>
      </c>
      <c r="C100" t="s">
        <v>668</v>
      </c>
      <c r="D100">
        <v>2021</v>
      </c>
      <c r="E100" t="s">
        <v>1</v>
      </c>
      <c r="F100" t="s">
        <v>2</v>
      </c>
      <c r="G100">
        <v>2</v>
      </c>
      <c r="H100" t="s">
        <v>3</v>
      </c>
      <c r="I100" t="s">
        <v>670</v>
      </c>
      <c r="J100" t="s">
        <v>12</v>
      </c>
      <c r="K100" t="s">
        <v>777</v>
      </c>
      <c r="L100" t="s">
        <v>778</v>
      </c>
      <c r="M100" t="s">
        <v>779</v>
      </c>
      <c r="N100" t="s">
        <v>717</v>
      </c>
      <c r="O100" t="s">
        <v>5</v>
      </c>
      <c r="P100" t="s">
        <v>722</v>
      </c>
      <c r="Q100" t="s">
        <v>6</v>
      </c>
      <c r="R100">
        <v>0</v>
      </c>
      <c r="S100" t="s">
        <v>7</v>
      </c>
      <c r="T100">
        <v>498</v>
      </c>
      <c r="U100" t="s">
        <v>26</v>
      </c>
      <c r="V100">
        <v>545</v>
      </c>
      <c r="W100" t="s">
        <v>941</v>
      </c>
      <c r="X100" t="s">
        <v>922</v>
      </c>
      <c r="Y100">
        <v>1</v>
      </c>
      <c r="Z100" t="s">
        <v>919</v>
      </c>
      <c r="AA100">
        <v>2023</v>
      </c>
      <c r="AB100" s="3">
        <v>3100000</v>
      </c>
      <c r="AC100" s="3">
        <v>5486863</v>
      </c>
      <c r="AD100" s="3">
        <v>0</v>
      </c>
      <c r="AE100" s="3">
        <v>0</v>
      </c>
      <c r="AF100" s="3"/>
      <c r="AG100" s="3"/>
      <c r="AH100" t="s">
        <v>896</v>
      </c>
    </row>
    <row r="101" spans="1:34" x14ac:dyDescent="0.25">
      <c r="A101">
        <v>16</v>
      </c>
      <c r="B101" t="s">
        <v>0</v>
      </c>
      <c r="C101" t="s">
        <v>668</v>
      </c>
      <c r="D101">
        <v>2021</v>
      </c>
      <c r="E101" t="s">
        <v>1</v>
      </c>
      <c r="F101" t="s">
        <v>2</v>
      </c>
      <c r="G101">
        <v>2</v>
      </c>
      <c r="H101" t="s">
        <v>3</v>
      </c>
      <c r="I101" t="s">
        <v>670</v>
      </c>
      <c r="J101" t="s">
        <v>12</v>
      </c>
      <c r="K101" t="s">
        <v>777</v>
      </c>
      <c r="L101" t="s">
        <v>778</v>
      </c>
      <c r="M101" t="s">
        <v>779</v>
      </c>
      <c r="N101" t="s">
        <v>717</v>
      </c>
      <c r="O101" t="s">
        <v>5</v>
      </c>
      <c r="P101" t="s">
        <v>722</v>
      </c>
      <c r="Q101" t="s">
        <v>6</v>
      </c>
      <c r="R101">
        <v>0</v>
      </c>
      <c r="S101" t="s">
        <v>7</v>
      </c>
      <c r="T101">
        <v>498</v>
      </c>
      <c r="U101" t="s">
        <v>26</v>
      </c>
      <c r="V101">
        <v>545</v>
      </c>
      <c r="W101" t="s">
        <v>941</v>
      </c>
      <c r="X101" t="s">
        <v>922</v>
      </c>
      <c r="Y101">
        <v>1</v>
      </c>
      <c r="Z101" t="s">
        <v>919</v>
      </c>
      <c r="AA101">
        <v>2024</v>
      </c>
      <c r="AB101" s="3">
        <v>1500000</v>
      </c>
      <c r="AC101" s="3">
        <v>2786862</v>
      </c>
      <c r="AD101" s="3">
        <v>0</v>
      </c>
      <c r="AE101" s="3">
        <v>0</v>
      </c>
      <c r="AF101" s="3"/>
      <c r="AG101" s="3"/>
      <c r="AH101" t="s">
        <v>896</v>
      </c>
    </row>
    <row r="102" spans="1:34" x14ac:dyDescent="0.25">
      <c r="A102">
        <v>16</v>
      </c>
      <c r="B102" t="s">
        <v>0</v>
      </c>
      <c r="C102" t="s">
        <v>668</v>
      </c>
      <c r="D102">
        <v>2021</v>
      </c>
      <c r="E102" t="s">
        <v>1</v>
      </c>
      <c r="F102" t="s">
        <v>2</v>
      </c>
      <c r="G102">
        <v>2</v>
      </c>
      <c r="H102" t="s">
        <v>3</v>
      </c>
      <c r="I102" t="s">
        <v>670</v>
      </c>
      <c r="J102" t="s">
        <v>12</v>
      </c>
      <c r="K102" t="s">
        <v>777</v>
      </c>
      <c r="L102" t="s">
        <v>778</v>
      </c>
      <c r="M102" t="s">
        <v>779</v>
      </c>
      <c r="N102" t="s">
        <v>717</v>
      </c>
      <c r="O102" t="s">
        <v>5</v>
      </c>
      <c r="P102" t="s">
        <v>722</v>
      </c>
      <c r="Q102" t="s">
        <v>6</v>
      </c>
      <c r="R102">
        <v>0</v>
      </c>
      <c r="S102" t="s">
        <v>7</v>
      </c>
      <c r="T102">
        <v>498</v>
      </c>
      <c r="U102" t="s">
        <v>26</v>
      </c>
      <c r="V102">
        <v>546</v>
      </c>
      <c r="W102" t="s">
        <v>942</v>
      </c>
      <c r="X102" t="s">
        <v>922</v>
      </c>
      <c r="Y102">
        <v>1</v>
      </c>
      <c r="Z102" t="s">
        <v>919</v>
      </c>
      <c r="AA102">
        <v>2020</v>
      </c>
      <c r="AB102" s="3">
        <v>90000</v>
      </c>
      <c r="AC102" s="3">
        <v>156225</v>
      </c>
      <c r="AD102" s="3">
        <v>156225</v>
      </c>
      <c r="AE102" s="3">
        <v>100</v>
      </c>
      <c r="AF102" s="3"/>
      <c r="AG102" s="3"/>
      <c r="AH102" t="s">
        <v>896</v>
      </c>
    </row>
    <row r="103" spans="1:34" x14ac:dyDescent="0.25">
      <c r="A103">
        <v>16</v>
      </c>
      <c r="B103" t="s">
        <v>0</v>
      </c>
      <c r="C103" t="s">
        <v>668</v>
      </c>
      <c r="D103">
        <v>2021</v>
      </c>
      <c r="E103" t="s">
        <v>1</v>
      </c>
      <c r="F103" t="s">
        <v>2</v>
      </c>
      <c r="G103">
        <v>2</v>
      </c>
      <c r="H103" t="s">
        <v>3</v>
      </c>
      <c r="I103" t="s">
        <v>670</v>
      </c>
      <c r="J103" t="s">
        <v>12</v>
      </c>
      <c r="K103" t="s">
        <v>777</v>
      </c>
      <c r="L103" t="s">
        <v>778</v>
      </c>
      <c r="M103" t="s">
        <v>779</v>
      </c>
      <c r="N103" t="s">
        <v>717</v>
      </c>
      <c r="O103" t="s">
        <v>5</v>
      </c>
      <c r="P103" t="s">
        <v>722</v>
      </c>
      <c r="Q103" t="s">
        <v>6</v>
      </c>
      <c r="R103">
        <v>0</v>
      </c>
      <c r="S103" t="s">
        <v>7</v>
      </c>
      <c r="T103">
        <v>498</v>
      </c>
      <c r="U103" t="s">
        <v>26</v>
      </c>
      <c r="V103">
        <v>546</v>
      </c>
      <c r="W103" t="s">
        <v>942</v>
      </c>
      <c r="X103" t="s">
        <v>922</v>
      </c>
      <c r="Y103">
        <v>1</v>
      </c>
      <c r="Z103" t="s">
        <v>919</v>
      </c>
      <c r="AA103">
        <v>2021</v>
      </c>
      <c r="AB103" s="3">
        <v>150000</v>
      </c>
      <c r="AC103" s="3">
        <v>275620</v>
      </c>
      <c r="AD103" s="3">
        <v>275620</v>
      </c>
      <c r="AE103" s="3">
        <v>100</v>
      </c>
      <c r="AF103" s="3">
        <v>100</v>
      </c>
      <c r="AG103" s="3">
        <v>41.6</v>
      </c>
      <c r="AH103" t="s">
        <v>896</v>
      </c>
    </row>
    <row r="104" spans="1:34" x14ac:dyDescent="0.25">
      <c r="A104">
        <v>16</v>
      </c>
      <c r="B104" t="s">
        <v>0</v>
      </c>
      <c r="C104" t="s">
        <v>668</v>
      </c>
      <c r="D104">
        <v>2021</v>
      </c>
      <c r="E104" t="s">
        <v>1</v>
      </c>
      <c r="F104" t="s">
        <v>2</v>
      </c>
      <c r="G104">
        <v>2</v>
      </c>
      <c r="H104" t="s">
        <v>3</v>
      </c>
      <c r="I104" t="s">
        <v>670</v>
      </c>
      <c r="J104" t="s">
        <v>12</v>
      </c>
      <c r="K104" t="s">
        <v>777</v>
      </c>
      <c r="L104" t="s">
        <v>778</v>
      </c>
      <c r="M104" t="s">
        <v>779</v>
      </c>
      <c r="N104" t="s">
        <v>717</v>
      </c>
      <c r="O104" t="s">
        <v>5</v>
      </c>
      <c r="P104" t="s">
        <v>722</v>
      </c>
      <c r="Q104" t="s">
        <v>6</v>
      </c>
      <c r="R104">
        <v>0</v>
      </c>
      <c r="S104" t="s">
        <v>7</v>
      </c>
      <c r="T104">
        <v>498</v>
      </c>
      <c r="U104" t="s">
        <v>26</v>
      </c>
      <c r="V104">
        <v>546</v>
      </c>
      <c r="W104" t="s">
        <v>942</v>
      </c>
      <c r="X104" t="s">
        <v>922</v>
      </c>
      <c r="Y104">
        <v>1</v>
      </c>
      <c r="Z104" t="s">
        <v>919</v>
      </c>
      <c r="AA104">
        <v>2022</v>
      </c>
      <c r="AB104" s="3">
        <v>145000</v>
      </c>
      <c r="AC104" s="3">
        <v>267472</v>
      </c>
      <c r="AD104" s="3">
        <v>0</v>
      </c>
      <c r="AE104" s="3">
        <v>0</v>
      </c>
      <c r="AF104" s="3"/>
      <c r="AG104" s="3"/>
      <c r="AH104" t="s">
        <v>896</v>
      </c>
    </row>
    <row r="105" spans="1:34" x14ac:dyDescent="0.25">
      <c r="A105">
        <v>16</v>
      </c>
      <c r="B105" t="s">
        <v>0</v>
      </c>
      <c r="C105" t="s">
        <v>668</v>
      </c>
      <c r="D105">
        <v>2021</v>
      </c>
      <c r="E105" t="s">
        <v>1</v>
      </c>
      <c r="F105" t="s">
        <v>2</v>
      </c>
      <c r="G105">
        <v>2</v>
      </c>
      <c r="H105" t="s">
        <v>3</v>
      </c>
      <c r="I105" t="s">
        <v>670</v>
      </c>
      <c r="J105" t="s">
        <v>12</v>
      </c>
      <c r="K105" t="s">
        <v>777</v>
      </c>
      <c r="L105" t="s">
        <v>778</v>
      </c>
      <c r="M105" t="s">
        <v>779</v>
      </c>
      <c r="N105" t="s">
        <v>717</v>
      </c>
      <c r="O105" t="s">
        <v>5</v>
      </c>
      <c r="P105" t="s">
        <v>722</v>
      </c>
      <c r="Q105" t="s">
        <v>6</v>
      </c>
      <c r="R105">
        <v>0</v>
      </c>
      <c r="S105" t="s">
        <v>7</v>
      </c>
      <c r="T105">
        <v>498</v>
      </c>
      <c r="U105" t="s">
        <v>26</v>
      </c>
      <c r="V105">
        <v>546</v>
      </c>
      <c r="W105" t="s">
        <v>942</v>
      </c>
      <c r="X105" t="s">
        <v>922</v>
      </c>
      <c r="Y105">
        <v>1</v>
      </c>
      <c r="Z105" t="s">
        <v>919</v>
      </c>
      <c r="AA105">
        <v>2023</v>
      </c>
      <c r="AB105" s="3">
        <v>145000</v>
      </c>
      <c r="AC105" s="3">
        <v>225876</v>
      </c>
      <c r="AD105" s="3">
        <v>0</v>
      </c>
      <c r="AE105" s="3">
        <v>0</v>
      </c>
      <c r="AF105" s="3"/>
      <c r="AG105" s="3"/>
      <c r="AH105" t="s">
        <v>896</v>
      </c>
    </row>
    <row r="106" spans="1:34" x14ac:dyDescent="0.25">
      <c r="A106">
        <v>16</v>
      </c>
      <c r="B106" t="s">
        <v>0</v>
      </c>
      <c r="C106" t="s">
        <v>668</v>
      </c>
      <c r="D106">
        <v>2021</v>
      </c>
      <c r="E106" t="s">
        <v>1</v>
      </c>
      <c r="F106" t="s">
        <v>2</v>
      </c>
      <c r="G106">
        <v>2</v>
      </c>
      <c r="H106" t="s">
        <v>3</v>
      </c>
      <c r="I106" t="s">
        <v>670</v>
      </c>
      <c r="J106" t="s">
        <v>12</v>
      </c>
      <c r="K106" t="s">
        <v>777</v>
      </c>
      <c r="L106" t="s">
        <v>778</v>
      </c>
      <c r="M106" t="s">
        <v>779</v>
      </c>
      <c r="N106" t="s">
        <v>717</v>
      </c>
      <c r="O106" t="s">
        <v>5</v>
      </c>
      <c r="P106" t="s">
        <v>722</v>
      </c>
      <c r="Q106" t="s">
        <v>6</v>
      </c>
      <c r="R106">
        <v>0</v>
      </c>
      <c r="S106" t="s">
        <v>7</v>
      </c>
      <c r="T106">
        <v>498</v>
      </c>
      <c r="U106" t="s">
        <v>26</v>
      </c>
      <c r="V106">
        <v>546</v>
      </c>
      <c r="W106" t="s">
        <v>942</v>
      </c>
      <c r="X106" t="s">
        <v>922</v>
      </c>
      <c r="Y106">
        <v>1</v>
      </c>
      <c r="Z106" t="s">
        <v>919</v>
      </c>
      <c r="AA106">
        <v>2024</v>
      </c>
      <c r="AB106" s="3">
        <v>75000</v>
      </c>
      <c r="AC106" s="3">
        <v>112938</v>
      </c>
      <c r="AD106" s="3">
        <v>0</v>
      </c>
      <c r="AE106" s="3">
        <v>0</v>
      </c>
      <c r="AF106" s="3"/>
      <c r="AG106" s="3"/>
      <c r="AH106" t="s">
        <v>896</v>
      </c>
    </row>
    <row r="107" spans="1:34" x14ac:dyDescent="0.25">
      <c r="A107">
        <v>16</v>
      </c>
      <c r="B107" t="s">
        <v>0</v>
      </c>
      <c r="C107" t="s">
        <v>668</v>
      </c>
      <c r="D107">
        <v>2021</v>
      </c>
      <c r="E107" t="s">
        <v>1</v>
      </c>
      <c r="F107" t="s">
        <v>2</v>
      </c>
      <c r="G107">
        <v>2</v>
      </c>
      <c r="H107" t="s">
        <v>3</v>
      </c>
      <c r="I107" t="s">
        <v>670</v>
      </c>
      <c r="J107" t="s">
        <v>12</v>
      </c>
      <c r="K107" t="s">
        <v>777</v>
      </c>
      <c r="L107" t="s">
        <v>778</v>
      </c>
      <c r="M107" t="s">
        <v>779</v>
      </c>
      <c r="N107" t="s">
        <v>717</v>
      </c>
      <c r="O107" t="s">
        <v>5</v>
      </c>
      <c r="P107" t="s">
        <v>722</v>
      </c>
      <c r="Q107" t="s">
        <v>6</v>
      </c>
      <c r="R107">
        <v>0</v>
      </c>
      <c r="S107" t="s">
        <v>7</v>
      </c>
      <c r="T107">
        <v>499</v>
      </c>
      <c r="U107" t="s">
        <v>27</v>
      </c>
      <c r="V107">
        <v>547</v>
      </c>
      <c r="W107" t="s">
        <v>943</v>
      </c>
      <c r="X107" t="s">
        <v>918</v>
      </c>
      <c r="Y107">
        <v>1</v>
      </c>
      <c r="Z107" t="s">
        <v>919</v>
      </c>
      <c r="AA107">
        <v>2020</v>
      </c>
      <c r="AB107" s="3">
        <v>100</v>
      </c>
      <c r="AC107" s="3">
        <v>100</v>
      </c>
      <c r="AD107" s="3">
        <v>100</v>
      </c>
      <c r="AE107" s="3">
        <v>100</v>
      </c>
      <c r="AF107" s="3"/>
      <c r="AG107" s="3"/>
      <c r="AH107" t="s">
        <v>896</v>
      </c>
    </row>
    <row r="108" spans="1:34" x14ac:dyDescent="0.25">
      <c r="A108">
        <v>16</v>
      </c>
      <c r="B108" t="s">
        <v>0</v>
      </c>
      <c r="C108" t="s">
        <v>668</v>
      </c>
      <c r="D108">
        <v>2021</v>
      </c>
      <c r="E108" t="s">
        <v>1</v>
      </c>
      <c r="F108" t="s">
        <v>2</v>
      </c>
      <c r="G108">
        <v>2</v>
      </c>
      <c r="H108" t="s">
        <v>3</v>
      </c>
      <c r="I108" t="s">
        <v>670</v>
      </c>
      <c r="J108" t="s">
        <v>12</v>
      </c>
      <c r="K108" t="s">
        <v>777</v>
      </c>
      <c r="L108" t="s">
        <v>778</v>
      </c>
      <c r="M108" t="s">
        <v>779</v>
      </c>
      <c r="N108" t="s">
        <v>717</v>
      </c>
      <c r="O108" t="s">
        <v>5</v>
      </c>
      <c r="P108" t="s">
        <v>722</v>
      </c>
      <c r="Q108" t="s">
        <v>6</v>
      </c>
      <c r="R108">
        <v>0</v>
      </c>
      <c r="S108" t="s">
        <v>7</v>
      </c>
      <c r="T108">
        <v>499</v>
      </c>
      <c r="U108" t="s">
        <v>27</v>
      </c>
      <c r="V108">
        <v>547</v>
      </c>
      <c r="W108" t="s">
        <v>943</v>
      </c>
      <c r="X108" t="s">
        <v>918</v>
      </c>
      <c r="Y108">
        <v>1</v>
      </c>
      <c r="Z108" t="s">
        <v>919</v>
      </c>
      <c r="AA108">
        <v>2021</v>
      </c>
      <c r="AB108" s="3">
        <v>100</v>
      </c>
      <c r="AC108" s="3">
        <v>100</v>
      </c>
      <c r="AD108" s="3">
        <v>100</v>
      </c>
      <c r="AE108" s="3">
        <v>100</v>
      </c>
      <c r="AF108" s="3">
        <v>100</v>
      </c>
      <c r="AG108" s="3">
        <v>40</v>
      </c>
      <c r="AH108" t="s">
        <v>896</v>
      </c>
    </row>
    <row r="109" spans="1:34" x14ac:dyDescent="0.25">
      <c r="A109">
        <v>16</v>
      </c>
      <c r="B109" t="s">
        <v>0</v>
      </c>
      <c r="C109" t="s">
        <v>668</v>
      </c>
      <c r="D109">
        <v>2021</v>
      </c>
      <c r="E109" t="s">
        <v>1</v>
      </c>
      <c r="F109" t="s">
        <v>2</v>
      </c>
      <c r="G109">
        <v>2</v>
      </c>
      <c r="H109" t="s">
        <v>3</v>
      </c>
      <c r="I109" t="s">
        <v>670</v>
      </c>
      <c r="J109" t="s">
        <v>12</v>
      </c>
      <c r="K109" t="s">
        <v>777</v>
      </c>
      <c r="L109" t="s">
        <v>778</v>
      </c>
      <c r="M109" t="s">
        <v>779</v>
      </c>
      <c r="N109" t="s">
        <v>717</v>
      </c>
      <c r="O109" t="s">
        <v>5</v>
      </c>
      <c r="P109" t="s">
        <v>722</v>
      </c>
      <c r="Q109" t="s">
        <v>6</v>
      </c>
      <c r="R109">
        <v>0</v>
      </c>
      <c r="S109" t="s">
        <v>7</v>
      </c>
      <c r="T109">
        <v>499</v>
      </c>
      <c r="U109" t="s">
        <v>27</v>
      </c>
      <c r="V109">
        <v>547</v>
      </c>
      <c r="W109" t="s">
        <v>943</v>
      </c>
      <c r="X109" t="s">
        <v>918</v>
      </c>
      <c r="Y109">
        <v>1</v>
      </c>
      <c r="Z109" t="s">
        <v>919</v>
      </c>
      <c r="AA109">
        <v>2022</v>
      </c>
      <c r="AB109" s="3">
        <v>100</v>
      </c>
      <c r="AC109" s="3">
        <v>100</v>
      </c>
      <c r="AD109" s="3">
        <v>0</v>
      </c>
      <c r="AE109" s="3">
        <v>0</v>
      </c>
      <c r="AF109" s="3"/>
      <c r="AG109" s="3"/>
      <c r="AH109" t="s">
        <v>896</v>
      </c>
    </row>
    <row r="110" spans="1:34" x14ac:dyDescent="0.25">
      <c r="A110">
        <v>16</v>
      </c>
      <c r="B110" t="s">
        <v>0</v>
      </c>
      <c r="C110" t="s">
        <v>668</v>
      </c>
      <c r="D110">
        <v>2021</v>
      </c>
      <c r="E110" t="s">
        <v>1</v>
      </c>
      <c r="F110" t="s">
        <v>2</v>
      </c>
      <c r="G110">
        <v>2</v>
      </c>
      <c r="H110" t="s">
        <v>3</v>
      </c>
      <c r="I110" t="s">
        <v>670</v>
      </c>
      <c r="J110" t="s">
        <v>12</v>
      </c>
      <c r="K110" t="s">
        <v>777</v>
      </c>
      <c r="L110" t="s">
        <v>778</v>
      </c>
      <c r="M110" t="s">
        <v>779</v>
      </c>
      <c r="N110" t="s">
        <v>717</v>
      </c>
      <c r="O110" t="s">
        <v>5</v>
      </c>
      <c r="P110" t="s">
        <v>722</v>
      </c>
      <c r="Q110" t="s">
        <v>6</v>
      </c>
      <c r="R110">
        <v>0</v>
      </c>
      <c r="S110" t="s">
        <v>7</v>
      </c>
      <c r="T110">
        <v>499</v>
      </c>
      <c r="U110" t="s">
        <v>27</v>
      </c>
      <c r="V110">
        <v>547</v>
      </c>
      <c r="W110" t="s">
        <v>943</v>
      </c>
      <c r="X110" t="s">
        <v>918</v>
      </c>
      <c r="Y110">
        <v>1</v>
      </c>
      <c r="Z110" t="s">
        <v>919</v>
      </c>
      <c r="AA110">
        <v>2023</v>
      </c>
      <c r="AB110" s="3">
        <v>100</v>
      </c>
      <c r="AC110" s="3">
        <v>100</v>
      </c>
      <c r="AD110" s="3">
        <v>0</v>
      </c>
      <c r="AE110" s="3">
        <v>0</v>
      </c>
      <c r="AF110" s="3"/>
      <c r="AG110" s="3"/>
      <c r="AH110" t="s">
        <v>896</v>
      </c>
    </row>
    <row r="111" spans="1:34" x14ac:dyDescent="0.25">
      <c r="A111">
        <v>16</v>
      </c>
      <c r="B111" t="s">
        <v>0</v>
      </c>
      <c r="C111" t="s">
        <v>668</v>
      </c>
      <c r="D111">
        <v>2021</v>
      </c>
      <c r="E111" t="s">
        <v>1</v>
      </c>
      <c r="F111" t="s">
        <v>2</v>
      </c>
      <c r="G111">
        <v>2</v>
      </c>
      <c r="H111" t="s">
        <v>3</v>
      </c>
      <c r="I111" t="s">
        <v>670</v>
      </c>
      <c r="J111" t="s">
        <v>12</v>
      </c>
      <c r="K111" t="s">
        <v>777</v>
      </c>
      <c r="L111" t="s">
        <v>778</v>
      </c>
      <c r="M111" t="s">
        <v>779</v>
      </c>
      <c r="N111" t="s">
        <v>717</v>
      </c>
      <c r="O111" t="s">
        <v>5</v>
      </c>
      <c r="P111" t="s">
        <v>722</v>
      </c>
      <c r="Q111" t="s">
        <v>6</v>
      </c>
      <c r="R111">
        <v>0</v>
      </c>
      <c r="S111" t="s">
        <v>7</v>
      </c>
      <c r="T111">
        <v>499</v>
      </c>
      <c r="U111" t="s">
        <v>27</v>
      </c>
      <c r="V111">
        <v>547</v>
      </c>
      <c r="W111" t="s">
        <v>943</v>
      </c>
      <c r="X111" t="s">
        <v>918</v>
      </c>
      <c r="Y111">
        <v>1</v>
      </c>
      <c r="Z111" t="s">
        <v>919</v>
      </c>
      <c r="AA111">
        <v>2024</v>
      </c>
      <c r="AB111" s="3">
        <v>100</v>
      </c>
      <c r="AC111" s="3">
        <v>100</v>
      </c>
      <c r="AD111" s="3">
        <v>0</v>
      </c>
      <c r="AE111" s="3">
        <v>0</v>
      </c>
      <c r="AF111" s="3"/>
      <c r="AG111" s="3"/>
      <c r="AH111" t="s">
        <v>896</v>
      </c>
    </row>
    <row r="112" spans="1:34" x14ac:dyDescent="0.25">
      <c r="A112">
        <v>16</v>
      </c>
      <c r="B112" t="s">
        <v>0</v>
      </c>
      <c r="C112" t="s">
        <v>668</v>
      </c>
      <c r="D112">
        <v>2021</v>
      </c>
      <c r="E112" t="s">
        <v>1</v>
      </c>
      <c r="F112" t="s">
        <v>2</v>
      </c>
      <c r="G112">
        <v>2</v>
      </c>
      <c r="H112" t="s">
        <v>3</v>
      </c>
      <c r="I112" t="s">
        <v>670</v>
      </c>
      <c r="J112" t="s">
        <v>12</v>
      </c>
      <c r="K112" t="s">
        <v>777</v>
      </c>
      <c r="L112" t="s">
        <v>778</v>
      </c>
      <c r="M112" t="s">
        <v>779</v>
      </c>
      <c r="N112" t="s">
        <v>717</v>
      </c>
      <c r="O112" t="s">
        <v>5</v>
      </c>
      <c r="P112" t="s">
        <v>722</v>
      </c>
      <c r="Q112" t="s">
        <v>6</v>
      </c>
      <c r="R112">
        <v>0</v>
      </c>
      <c r="S112" t="s">
        <v>7</v>
      </c>
      <c r="T112">
        <v>503</v>
      </c>
      <c r="U112" t="s">
        <v>28</v>
      </c>
      <c r="V112">
        <v>551</v>
      </c>
      <c r="W112" t="s">
        <v>944</v>
      </c>
      <c r="X112" t="s">
        <v>922</v>
      </c>
      <c r="Y112">
        <v>1</v>
      </c>
      <c r="Z112" t="s">
        <v>919</v>
      </c>
      <c r="AA112">
        <v>2020</v>
      </c>
      <c r="AB112" s="3">
        <v>7</v>
      </c>
      <c r="AC112" s="3">
        <v>7</v>
      </c>
      <c r="AD112" s="3">
        <v>7</v>
      </c>
      <c r="AE112" s="3">
        <v>100</v>
      </c>
      <c r="AF112" s="3"/>
      <c r="AG112" s="3"/>
      <c r="AH112" t="s">
        <v>898</v>
      </c>
    </row>
    <row r="113" spans="1:34" x14ac:dyDescent="0.25">
      <c r="A113">
        <v>16</v>
      </c>
      <c r="B113" t="s">
        <v>0</v>
      </c>
      <c r="C113" t="s">
        <v>668</v>
      </c>
      <c r="D113">
        <v>2021</v>
      </c>
      <c r="E113" t="s">
        <v>1</v>
      </c>
      <c r="F113" t="s">
        <v>2</v>
      </c>
      <c r="G113">
        <v>2</v>
      </c>
      <c r="H113" t="s">
        <v>3</v>
      </c>
      <c r="I113" t="s">
        <v>670</v>
      </c>
      <c r="J113" t="s">
        <v>12</v>
      </c>
      <c r="K113" t="s">
        <v>777</v>
      </c>
      <c r="L113" t="s">
        <v>778</v>
      </c>
      <c r="M113" t="s">
        <v>779</v>
      </c>
      <c r="N113" t="s">
        <v>717</v>
      </c>
      <c r="O113" t="s">
        <v>5</v>
      </c>
      <c r="P113" t="s">
        <v>722</v>
      </c>
      <c r="Q113" t="s">
        <v>6</v>
      </c>
      <c r="R113">
        <v>0</v>
      </c>
      <c r="S113" t="s">
        <v>7</v>
      </c>
      <c r="T113">
        <v>503</v>
      </c>
      <c r="U113" t="s">
        <v>28</v>
      </c>
      <c r="V113">
        <v>551</v>
      </c>
      <c r="W113" t="s">
        <v>944</v>
      </c>
      <c r="X113" t="s">
        <v>922</v>
      </c>
      <c r="Y113">
        <v>1</v>
      </c>
      <c r="Z113" t="s">
        <v>919</v>
      </c>
      <c r="AA113">
        <v>2021</v>
      </c>
      <c r="AB113" s="3">
        <v>12</v>
      </c>
      <c r="AC113" s="3">
        <v>12</v>
      </c>
      <c r="AD113" s="3">
        <v>12</v>
      </c>
      <c r="AE113" s="3">
        <v>100</v>
      </c>
      <c r="AF113" s="3">
        <v>100</v>
      </c>
      <c r="AG113" s="3">
        <v>29.23</v>
      </c>
      <c r="AH113" t="s">
        <v>898</v>
      </c>
    </row>
    <row r="114" spans="1:34" x14ac:dyDescent="0.25">
      <c r="A114">
        <v>16</v>
      </c>
      <c r="B114" t="s">
        <v>0</v>
      </c>
      <c r="C114" t="s">
        <v>668</v>
      </c>
      <c r="D114">
        <v>2021</v>
      </c>
      <c r="E114" t="s">
        <v>1</v>
      </c>
      <c r="F114" t="s">
        <v>2</v>
      </c>
      <c r="G114">
        <v>2</v>
      </c>
      <c r="H114" t="s">
        <v>3</v>
      </c>
      <c r="I114" t="s">
        <v>670</v>
      </c>
      <c r="J114" t="s">
        <v>12</v>
      </c>
      <c r="K114" t="s">
        <v>777</v>
      </c>
      <c r="L114" t="s">
        <v>778</v>
      </c>
      <c r="M114" t="s">
        <v>779</v>
      </c>
      <c r="N114" t="s">
        <v>717</v>
      </c>
      <c r="O114" t="s">
        <v>5</v>
      </c>
      <c r="P114" t="s">
        <v>722</v>
      </c>
      <c r="Q114" t="s">
        <v>6</v>
      </c>
      <c r="R114">
        <v>0</v>
      </c>
      <c r="S114" t="s">
        <v>7</v>
      </c>
      <c r="T114">
        <v>503</v>
      </c>
      <c r="U114" t="s">
        <v>28</v>
      </c>
      <c r="V114">
        <v>551</v>
      </c>
      <c r="W114" t="s">
        <v>944</v>
      </c>
      <c r="X114" t="s">
        <v>922</v>
      </c>
      <c r="Y114">
        <v>1</v>
      </c>
      <c r="Z114" t="s">
        <v>919</v>
      </c>
      <c r="AA114">
        <v>2022</v>
      </c>
      <c r="AB114" s="3">
        <v>20</v>
      </c>
      <c r="AC114" s="3">
        <v>20</v>
      </c>
      <c r="AD114" s="3">
        <v>0</v>
      </c>
      <c r="AE114" s="3">
        <v>0</v>
      </c>
      <c r="AF114" s="3"/>
      <c r="AG114" s="3"/>
      <c r="AH114" t="s">
        <v>898</v>
      </c>
    </row>
    <row r="115" spans="1:34" x14ac:dyDescent="0.25">
      <c r="A115">
        <v>16</v>
      </c>
      <c r="B115" t="s">
        <v>0</v>
      </c>
      <c r="C115" t="s">
        <v>668</v>
      </c>
      <c r="D115">
        <v>2021</v>
      </c>
      <c r="E115" t="s">
        <v>1</v>
      </c>
      <c r="F115" t="s">
        <v>2</v>
      </c>
      <c r="G115">
        <v>2</v>
      </c>
      <c r="H115" t="s">
        <v>3</v>
      </c>
      <c r="I115" t="s">
        <v>670</v>
      </c>
      <c r="J115" t="s">
        <v>12</v>
      </c>
      <c r="K115" t="s">
        <v>777</v>
      </c>
      <c r="L115" t="s">
        <v>778</v>
      </c>
      <c r="M115" t="s">
        <v>779</v>
      </c>
      <c r="N115" t="s">
        <v>717</v>
      </c>
      <c r="O115" t="s">
        <v>5</v>
      </c>
      <c r="P115" t="s">
        <v>722</v>
      </c>
      <c r="Q115" t="s">
        <v>6</v>
      </c>
      <c r="R115">
        <v>0</v>
      </c>
      <c r="S115" t="s">
        <v>7</v>
      </c>
      <c r="T115">
        <v>503</v>
      </c>
      <c r="U115" t="s">
        <v>28</v>
      </c>
      <c r="V115">
        <v>551</v>
      </c>
      <c r="W115" t="s">
        <v>944</v>
      </c>
      <c r="X115" t="s">
        <v>922</v>
      </c>
      <c r="Y115">
        <v>1</v>
      </c>
      <c r="Z115" t="s">
        <v>919</v>
      </c>
      <c r="AA115">
        <v>2023</v>
      </c>
      <c r="AB115" s="3">
        <v>20</v>
      </c>
      <c r="AC115" s="3">
        <v>20</v>
      </c>
      <c r="AD115" s="3">
        <v>0</v>
      </c>
      <c r="AE115" s="3">
        <v>0</v>
      </c>
      <c r="AF115" s="3"/>
      <c r="AG115" s="3"/>
      <c r="AH115" t="s">
        <v>898</v>
      </c>
    </row>
    <row r="116" spans="1:34" x14ac:dyDescent="0.25">
      <c r="A116">
        <v>16</v>
      </c>
      <c r="B116" t="s">
        <v>0</v>
      </c>
      <c r="C116" t="s">
        <v>668</v>
      </c>
      <c r="D116">
        <v>2021</v>
      </c>
      <c r="E116" t="s">
        <v>1</v>
      </c>
      <c r="F116" t="s">
        <v>2</v>
      </c>
      <c r="G116">
        <v>2</v>
      </c>
      <c r="H116" t="s">
        <v>3</v>
      </c>
      <c r="I116" t="s">
        <v>670</v>
      </c>
      <c r="J116" t="s">
        <v>12</v>
      </c>
      <c r="K116" t="s">
        <v>777</v>
      </c>
      <c r="L116" t="s">
        <v>778</v>
      </c>
      <c r="M116" t="s">
        <v>779</v>
      </c>
      <c r="N116" t="s">
        <v>717</v>
      </c>
      <c r="O116" t="s">
        <v>5</v>
      </c>
      <c r="P116" t="s">
        <v>722</v>
      </c>
      <c r="Q116" t="s">
        <v>6</v>
      </c>
      <c r="R116">
        <v>0</v>
      </c>
      <c r="S116" t="s">
        <v>7</v>
      </c>
      <c r="T116">
        <v>503</v>
      </c>
      <c r="U116" t="s">
        <v>28</v>
      </c>
      <c r="V116">
        <v>551</v>
      </c>
      <c r="W116" t="s">
        <v>944</v>
      </c>
      <c r="X116" t="s">
        <v>922</v>
      </c>
      <c r="Y116">
        <v>1</v>
      </c>
      <c r="Z116" t="s">
        <v>919</v>
      </c>
      <c r="AA116">
        <v>2024</v>
      </c>
      <c r="AB116" s="3">
        <v>6</v>
      </c>
      <c r="AC116" s="3">
        <v>6</v>
      </c>
      <c r="AD116" s="3">
        <v>0</v>
      </c>
      <c r="AE116" s="3">
        <v>0</v>
      </c>
      <c r="AF116" s="3"/>
      <c r="AG116" s="3"/>
      <c r="AH116" t="s">
        <v>898</v>
      </c>
    </row>
    <row r="117" spans="1:34" x14ac:dyDescent="0.25">
      <c r="A117">
        <v>16</v>
      </c>
      <c r="B117" t="s">
        <v>0</v>
      </c>
      <c r="C117" t="s">
        <v>668</v>
      </c>
      <c r="D117">
        <v>2021</v>
      </c>
      <c r="E117" t="s">
        <v>1</v>
      </c>
      <c r="F117" t="s">
        <v>2</v>
      </c>
      <c r="G117">
        <v>2</v>
      </c>
      <c r="H117" t="s">
        <v>3</v>
      </c>
      <c r="I117" t="s">
        <v>670</v>
      </c>
      <c r="J117" t="s">
        <v>12</v>
      </c>
      <c r="K117" t="s">
        <v>777</v>
      </c>
      <c r="L117" t="s">
        <v>778</v>
      </c>
      <c r="M117" t="s">
        <v>779</v>
      </c>
      <c r="N117" t="s">
        <v>717</v>
      </c>
      <c r="O117" t="s">
        <v>5</v>
      </c>
      <c r="P117" t="s">
        <v>722</v>
      </c>
      <c r="Q117" t="s">
        <v>6</v>
      </c>
      <c r="R117">
        <v>0</v>
      </c>
      <c r="S117" t="s">
        <v>7</v>
      </c>
      <c r="T117">
        <v>504</v>
      </c>
      <c r="U117" t="s">
        <v>29</v>
      </c>
      <c r="V117">
        <v>552</v>
      </c>
      <c r="W117" t="s">
        <v>945</v>
      </c>
      <c r="X117" t="s">
        <v>927</v>
      </c>
      <c r="Y117">
        <v>1</v>
      </c>
      <c r="Z117" t="s">
        <v>919</v>
      </c>
      <c r="AA117">
        <v>2020</v>
      </c>
      <c r="AB117" s="3">
        <v>12</v>
      </c>
      <c r="AC117" s="3">
        <v>12</v>
      </c>
      <c r="AD117" s="3">
        <v>11.39</v>
      </c>
      <c r="AE117" s="3">
        <v>94.92</v>
      </c>
      <c r="AF117" s="3"/>
      <c r="AG117" s="3"/>
      <c r="AH117" t="s">
        <v>896</v>
      </c>
    </row>
    <row r="118" spans="1:34" x14ac:dyDescent="0.25">
      <c r="A118">
        <v>16</v>
      </c>
      <c r="B118" t="s">
        <v>0</v>
      </c>
      <c r="C118" t="s">
        <v>668</v>
      </c>
      <c r="D118">
        <v>2021</v>
      </c>
      <c r="E118" t="s">
        <v>1</v>
      </c>
      <c r="F118" t="s">
        <v>2</v>
      </c>
      <c r="G118">
        <v>2</v>
      </c>
      <c r="H118" t="s">
        <v>3</v>
      </c>
      <c r="I118" t="s">
        <v>670</v>
      </c>
      <c r="J118" t="s">
        <v>12</v>
      </c>
      <c r="K118" t="s">
        <v>777</v>
      </c>
      <c r="L118" t="s">
        <v>778</v>
      </c>
      <c r="M118" t="s">
        <v>779</v>
      </c>
      <c r="N118" t="s">
        <v>717</v>
      </c>
      <c r="O118" t="s">
        <v>5</v>
      </c>
      <c r="P118" t="s">
        <v>722</v>
      </c>
      <c r="Q118" t="s">
        <v>6</v>
      </c>
      <c r="R118">
        <v>0</v>
      </c>
      <c r="S118" t="s">
        <v>7</v>
      </c>
      <c r="T118">
        <v>504</v>
      </c>
      <c r="U118" t="s">
        <v>29</v>
      </c>
      <c r="V118">
        <v>552</v>
      </c>
      <c r="W118" t="s">
        <v>945</v>
      </c>
      <c r="X118" t="s">
        <v>927</v>
      </c>
      <c r="Y118">
        <v>1</v>
      </c>
      <c r="Z118" t="s">
        <v>919</v>
      </c>
      <c r="AA118">
        <v>2021</v>
      </c>
      <c r="AB118" s="3">
        <v>32</v>
      </c>
      <c r="AC118" s="3">
        <v>32</v>
      </c>
      <c r="AD118" s="3">
        <v>31.95</v>
      </c>
      <c r="AE118" s="3">
        <v>99.84</v>
      </c>
      <c r="AF118" s="3">
        <v>99.84</v>
      </c>
      <c r="AG118" s="3">
        <v>31.95</v>
      </c>
      <c r="AH118" t="s">
        <v>896</v>
      </c>
    </row>
    <row r="119" spans="1:34" x14ac:dyDescent="0.25">
      <c r="A119">
        <v>16</v>
      </c>
      <c r="B119" t="s">
        <v>0</v>
      </c>
      <c r="C119" t="s">
        <v>668</v>
      </c>
      <c r="D119">
        <v>2021</v>
      </c>
      <c r="E119" t="s">
        <v>1</v>
      </c>
      <c r="F119" t="s">
        <v>2</v>
      </c>
      <c r="G119">
        <v>2</v>
      </c>
      <c r="H119" t="s">
        <v>3</v>
      </c>
      <c r="I119" t="s">
        <v>670</v>
      </c>
      <c r="J119" t="s">
        <v>12</v>
      </c>
      <c r="K119" t="s">
        <v>777</v>
      </c>
      <c r="L119" t="s">
        <v>778</v>
      </c>
      <c r="M119" t="s">
        <v>779</v>
      </c>
      <c r="N119" t="s">
        <v>717</v>
      </c>
      <c r="O119" t="s">
        <v>5</v>
      </c>
      <c r="P119" t="s">
        <v>722</v>
      </c>
      <c r="Q119" t="s">
        <v>6</v>
      </c>
      <c r="R119">
        <v>0</v>
      </c>
      <c r="S119" t="s">
        <v>7</v>
      </c>
      <c r="T119">
        <v>504</v>
      </c>
      <c r="U119" t="s">
        <v>29</v>
      </c>
      <c r="V119">
        <v>552</v>
      </c>
      <c r="W119" t="s">
        <v>945</v>
      </c>
      <c r="X119" t="s">
        <v>927</v>
      </c>
      <c r="Y119">
        <v>1</v>
      </c>
      <c r="Z119" t="s">
        <v>919</v>
      </c>
      <c r="AA119">
        <v>2022</v>
      </c>
      <c r="AB119" s="3">
        <v>54</v>
      </c>
      <c r="AC119" s="3">
        <v>54</v>
      </c>
      <c r="AD119" s="3">
        <v>0</v>
      </c>
      <c r="AE119" s="3">
        <v>0</v>
      </c>
      <c r="AF119" s="3"/>
      <c r="AG119" s="3"/>
      <c r="AH119" t="s">
        <v>896</v>
      </c>
    </row>
    <row r="120" spans="1:34" x14ac:dyDescent="0.25">
      <c r="A120">
        <v>16</v>
      </c>
      <c r="B120" t="s">
        <v>0</v>
      </c>
      <c r="C120" t="s">
        <v>668</v>
      </c>
      <c r="D120">
        <v>2021</v>
      </c>
      <c r="E120" t="s">
        <v>1</v>
      </c>
      <c r="F120" t="s">
        <v>2</v>
      </c>
      <c r="G120">
        <v>2</v>
      </c>
      <c r="H120" t="s">
        <v>3</v>
      </c>
      <c r="I120" t="s">
        <v>670</v>
      </c>
      <c r="J120" t="s">
        <v>12</v>
      </c>
      <c r="K120" t="s">
        <v>777</v>
      </c>
      <c r="L120" t="s">
        <v>778</v>
      </c>
      <c r="M120" t="s">
        <v>779</v>
      </c>
      <c r="N120" t="s">
        <v>717</v>
      </c>
      <c r="O120" t="s">
        <v>5</v>
      </c>
      <c r="P120" t="s">
        <v>722</v>
      </c>
      <c r="Q120" t="s">
        <v>6</v>
      </c>
      <c r="R120">
        <v>0</v>
      </c>
      <c r="S120" t="s">
        <v>7</v>
      </c>
      <c r="T120">
        <v>504</v>
      </c>
      <c r="U120" t="s">
        <v>29</v>
      </c>
      <c r="V120">
        <v>552</v>
      </c>
      <c r="W120" t="s">
        <v>945</v>
      </c>
      <c r="X120" t="s">
        <v>927</v>
      </c>
      <c r="Y120">
        <v>1</v>
      </c>
      <c r="Z120" t="s">
        <v>919</v>
      </c>
      <c r="AA120">
        <v>2023</v>
      </c>
      <c r="AB120" s="3">
        <v>80</v>
      </c>
      <c r="AC120" s="3">
        <v>80</v>
      </c>
      <c r="AD120" s="3">
        <v>0</v>
      </c>
      <c r="AE120" s="3">
        <v>0</v>
      </c>
      <c r="AF120" s="3"/>
      <c r="AG120" s="3"/>
      <c r="AH120" t="s">
        <v>896</v>
      </c>
    </row>
    <row r="121" spans="1:34" x14ac:dyDescent="0.25">
      <c r="A121">
        <v>16</v>
      </c>
      <c r="B121" t="s">
        <v>0</v>
      </c>
      <c r="C121" t="s">
        <v>668</v>
      </c>
      <c r="D121">
        <v>2021</v>
      </c>
      <c r="E121" t="s">
        <v>1</v>
      </c>
      <c r="F121" t="s">
        <v>2</v>
      </c>
      <c r="G121">
        <v>2</v>
      </c>
      <c r="H121" t="s">
        <v>3</v>
      </c>
      <c r="I121" t="s">
        <v>670</v>
      </c>
      <c r="J121" t="s">
        <v>12</v>
      </c>
      <c r="K121" t="s">
        <v>777</v>
      </c>
      <c r="L121" t="s">
        <v>778</v>
      </c>
      <c r="M121" t="s">
        <v>779</v>
      </c>
      <c r="N121" t="s">
        <v>717</v>
      </c>
      <c r="O121" t="s">
        <v>5</v>
      </c>
      <c r="P121" t="s">
        <v>722</v>
      </c>
      <c r="Q121" t="s">
        <v>6</v>
      </c>
      <c r="R121">
        <v>0</v>
      </c>
      <c r="S121" t="s">
        <v>7</v>
      </c>
      <c r="T121">
        <v>504</v>
      </c>
      <c r="U121" t="s">
        <v>29</v>
      </c>
      <c r="V121">
        <v>552</v>
      </c>
      <c r="W121" t="s">
        <v>945</v>
      </c>
      <c r="X121" t="s">
        <v>927</v>
      </c>
      <c r="Y121">
        <v>1</v>
      </c>
      <c r="Z121" t="s">
        <v>919</v>
      </c>
      <c r="AA121">
        <v>2024</v>
      </c>
      <c r="AB121" s="3">
        <v>100</v>
      </c>
      <c r="AC121" s="3">
        <v>100</v>
      </c>
      <c r="AD121" s="3">
        <v>0</v>
      </c>
      <c r="AE121" s="3">
        <v>0</v>
      </c>
      <c r="AF121" s="3"/>
      <c r="AG121" s="3"/>
      <c r="AH121" t="s">
        <v>896</v>
      </c>
    </row>
    <row r="122" spans="1:34" x14ac:dyDescent="0.25">
      <c r="A122">
        <v>16</v>
      </c>
      <c r="B122" t="s">
        <v>0</v>
      </c>
      <c r="C122" t="s">
        <v>668</v>
      </c>
      <c r="D122">
        <v>2021</v>
      </c>
      <c r="E122" t="s">
        <v>1</v>
      </c>
      <c r="F122" t="s">
        <v>2</v>
      </c>
      <c r="G122">
        <v>2</v>
      </c>
      <c r="H122" t="s">
        <v>3</v>
      </c>
      <c r="I122" t="s">
        <v>670</v>
      </c>
      <c r="J122" t="s">
        <v>12</v>
      </c>
      <c r="K122" t="s">
        <v>777</v>
      </c>
      <c r="L122" t="s">
        <v>778</v>
      </c>
      <c r="M122" t="s">
        <v>779</v>
      </c>
      <c r="N122" t="s">
        <v>717</v>
      </c>
      <c r="O122" t="s">
        <v>5</v>
      </c>
      <c r="P122" t="s">
        <v>722</v>
      </c>
      <c r="Q122" t="s">
        <v>6</v>
      </c>
      <c r="R122">
        <v>0</v>
      </c>
      <c r="S122" t="s">
        <v>7</v>
      </c>
      <c r="T122">
        <v>506</v>
      </c>
      <c r="U122" t="s">
        <v>30</v>
      </c>
      <c r="V122">
        <v>554</v>
      </c>
      <c r="W122" t="s">
        <v>946</v>
      </c>
      <c r="X122" t="s">
        <v>927</v>
      </c>
      <c r="Y122">
        <v>1</v>
      </c>
      <c r="Z122" t="s">
        <v>919</v>
      </c>
      <c r="AA122">
        <v>2020</v>
      </c>
      <c r="AB122" s="3">
        <v>10</v>
      </c>
      <c r="AC122" s="3">
        <v>10</v>
      </c>
      <c r="AD122" s="3">
        <v>9.75</v>
      </c>
      <c r="AE122" s="3">
        <v>97.5</v>
      </c>
      <c r="AF122" s="3"/>
      <c r="AG122" s="3"/>
      <c r="AH122" t="s">
        <v>896</v>
      </c>
    </row>
    <row r="123" spans="1:34" x14ac:dyDescent="0.25">
      <c r="A123">
        <v>16</v>
      </c>
      <c r="B123" t="s">
        <v>0</v>
      </c>
      <c r="C123" t="s">
        <v>668</v>
      </c>
      <c r="D123">
        <v>2021</v>
      </c>
      <c r="E123" t="s">
        <v>1</v>
      </c>
      <c r="F123" t="s">
        <v>2</v>
      </c>
      <c r="G123">
        <v>2</v>
      </c>
      <c r="H123" t="s">
        <v>3</v>
      </c>
      <c r="I123" t="s">
        <v>670</v>
      </c>
      <c r="J123" t="s">
        <v>12</v>
      </c>
      <c r="K123" t="s">
        <v>777</v>
      </c>
      <c r="L123" t="s">
        <v>778</v>
      </c>
      <c r="M123" t="s">
        <v>779</v>
      </c>
      <c r="N123" t="s">
        <v>717</v>
      </c>
      <c r="O123" t="s">
        <v>5</v>
      </c>
      <c r="P123" t="s">
        <v>722</v>
      </c>
      <c r="Q123" t="s">
        <v>6</v>
      </c>
      <c r="R123">
        <v>0</v>
      </c>
      <c r="S123" t="s">
        <v>7</v>
      </c>
      <c r="T123">
        <v>506</v>
      </c>
      <c r="U123" t="s">
        <v>30</v>
      </c>
      <c r="V123">
        <v>554</v>
      </c>
      <c r="W123" t="s">
        <v>946</v>
      </c>
      <c r="X123" t="s">
        <v>927</v>
      </c>
      <c r="Y123">
        <v>1</v>
      </c>
      <c r="Z123" t="s">
        <v>919</v>
      </c>
      <c r="AA123">
        <v>2021</v>
      </c>
      <c r="AB123" s="3">
        <v>30</v>
      </c>
      <c r="AC123" s="3">
        <v>30</v>
      </c>
      <c r="AD123" s="3">
        <v>30</v>
      </c>
      <c r="AE123" s="3">
        <v>100</v>
      </c>
      <c r="AF123" s="3">
        <v>100</v>
      </c>
      <c r="AG123" s="3">
        <v>30</v>
      </c>
      <c r="AH123" t="s">
        <v>896</v>
      </c>
    </row>
    <row r="124" spans="1:34" x14ac:dyDescent="0.25">
      <c r="A124">
        <v>16</v>
      </c>
      <c r="B124" t="s">
        <v>0</v>
      </c>
      <c r="C124" t="s">
        <v>668</v>
      </c>
      <c r="D124">
        <v>2021</v>
      </c>
      <c r="E124" t="s">
        <v>1</v>
      </c>
      <c r="F124" t="s">
        <v>2</v>
      </c>
      <c r="G124">
        <v>2</v>
      </c>
      <c r="H124" t="s">
        <v>3</v>
      </c>
      <c r="I124" t="s">
        <v>670</v>
      </c>
      <c r="J124" t="s">
        <v>12</v>
      </c>
      <c r="K124" t="s">
        <v>777</v>
      </c>
      <c r="L124" t="s">
        <v>778</v>
      </c>
      <c r="M124" t="s">
        <v>779</v>
      </c>
      <c r="N124" t="s">
        <v>717</v>
      </c>
      <c r="O124" t="s">
        <v>5</v>
      </c>
      <c r="P124" t="s">
        <v>722</v>
      </c>
      <c r="Q124" t="s">
        <v>6</v>
      </c>
      <c r="R124">
        <v>0</v>
      </c>
      <c r="S124" t="s">
        <v>7</v>
      </c>
      <c r="T124">
        <v>506</v>
      </c>
      <c r="U124" t="s">
        <v>30</v>
      </c>
      <c r="V124">
        <v>554</v>
      </c>
      <c r="W124" t="s">
        <v>946</v>
      </c>
      <c r="X124" t="s">
        <v>927</v>
      </c>
      <c r="Y124">
        <v>1</v>
      </c>
      <c r="Z124" t="s">
        <v>919</v>
      </c>
      <c r="AA124">
        <v>2022</v>
      </c>
      <c r="AB124" s="3">
        <v>70</v>
      </c>
      <c r="AC124" s="3">
        <v>70</v>
      </c>
      <c r="AD124" s="3">
        <v>0</v>
      </c>
      <c r="AE124" s="3">
        <v>0</v>
      </c>
      <c r="AF124" s="3"/>
      <c r="AG124" s="3"/>
      <c r="AH124" t="s">
        <v>896</v>
      </c>
    </row>
    <row r="125" spans="1:34" x14ac:dyDescent="0.25">
      <c r="A125">
        <v>16</v>
      </c>
      <c r="B125" t="s">
        <v>0</v>
      </c>
      <c r="C125" t="s">
        <v>668</v>
      </c>
      <c r="D125">
        <v>2021</v>
      </c>
      <c r="E125" t="s">
        <v>1</v>
      </c>
      <c r="F125" t="s">
        <v>2</v>
      </c>
      <c r="G125">
        <v>2</v>
      </c>
      <c r="H125" t="s">
        <v>3</v>
      </c>
      <c r="I125" t="s">
        <v>670</v>
      </c>
      <c r="J125" t="s">
        <v>12</v>
      </c>
      <c r="K125" t="s">
        <v>777</v>
      </c>
      <c r="L125" t="s">
        <v>778</v>
      </c>
      <c r="M125" t="s">
        <v>779</v>
      </c>
      <c r="N125" t="s">
        <v>717</v>
      </c>
      <c r="O125" t="s">
        <v>5</v>
      </c>
      <c r="P125" t="s">
        <v>722</v>
      </c>
      <c r="Q125" t="s">
        <v>6</v>
      </c>
      <c r="R125">
        <v>0</v>
      </c>
      <c r="S125" t="s">
        <v>7</v>
      </c>
      <c r="T125">
        <v>506</v>
      </c>
      <c r="U125" t="s">
        <v>30</v>
      </c>
      <c r="V125">
        <v>554</v>
      </c>
      <c r="W125" t="s">
        <v>946</v>
      </c>
      <c r="X125" t="s">
        <v>927</v>
      </c>
      <c r="Y125">
        <v>1</v>
      </c>
      <c r="Z125" t="s">
        <v>919</v>
      </c>
      <c r="AA125">
        <v>2023</v>
      </c>
      <c r="AB125" s="3">
        <v>90</v>
      </c>
      <c r="AC125" s="3">
        <v>90</v>
      </c>
      <c r="AD125" s="3">
        <v>0</v>
      </c>
      <c r="AE125" s="3">
        <v>0</v>
      </c>
      <c r="AF125" s="3"/>
      <c r="AG125" s="3"/>
      <c r="AH125" t="s">
        <v>896</v>
      </c>
    </row>
    <row r="126" spans="1:34" x14ac:dyDescent="0.25">
      <c r="A126">
        <v>16</v>
      </c>
      <c r="B126" t="s">
        <v>0</v>
      </c>
      <c r="C126" t="s">
        <v>668</v>
      </c>
      <c r="D126">
        <v>2021</v>
      </c>
      <c r="E126" t="s">
        <v>1</v>
      </c>
      <c r="F126" t="s">
        <v>2</v>
      </c>
      <c r="G126">
        <v>2</v>
      </c>
      <c r="H126" t="s">
        <v>3</v>
      </c>
      <c r="I126" t="s">
        <v>670</v>
      </c>
      <c r="J126" t="s">
        <v>12</v>
      </c>
      <c r="K126" t="s">
        <v>777</v>
      </c>
      <c r="L126" t="s">
        <v>778</v>
      </c>
      <c r="M126" t="s">
        <v>779</v>
      </c>
      <c r="N126" t="s">
        <v>717</v>
      </c>
      <c r="O126" t="s">
        <v>5</v>
      </c>
      <c r="P126" t="s">
        <v>722</v>
      </c>
      <c r="Q126" t="s">
        <v>6</v>
      </c>
      <c r="R126">
        <v>0</v>
      </c>
      <c r="S126" t="s">
        <v>7</v>
      </c>
      <c r="T126">
        <v>506</v>
      </c>
      <c r="U126" t="s">
        <v>30</v>
      </c>
      <c r="V126">
        <v>554</v>
      </c>
      <c r="W126" t="s">
        <v>946</v>
      </c>
      <c r="X126" t="s">
        <v>927</v>
      </c>
      <c r="Y126">
        <v>1</v>
      </c>
      <c r="Z126" t="s">
        <v>919</v>
      </c>
      <c r="AA126">
        <v>2024</v>
      </c>
      <c r="AB126" s="3">
        <v>100</v>
      </c>
      <c r="AC126" s="3">
        <v>100</v>
      </c>
      <c r="AD126" s="3">
        <v>0</v>
      </c>
      <c r="AE126" s="3">
        <v>0</v>
      </c>
      <c r="AF126" s="3"/>
      <c r="AG126" s="3"/>
      <c r="AH126" t="s">
        <v>896</v>
      </c>
    </row>
    <row r="127" spans="1:34" x14ac:dyDescent="0.25">
      <c r="A127">
        <v>16</v>
      </c>
      <c r="B127" t="s">
        <v>0</v>
      </c>
      <c r="C127" t="s">
        <v>668</v>
      </c>
      <c r="D127">
        <v>2021</v>
      </c>
      <c r="E127" t="s">
        <v>1</v>
      </c>
      <c r="F127" t="s">
        <v>2</v>
      </c>
      <c r="G127">
        <v>2</v>
      </c>
      <c r="H127" t="s">
        <v>3</v>
      </c>
      <c r="I127" t="s">
        <v>670</v>
      </c>
      <c r="J127" t="s">
        <v>12</v>
      </c>
      <c r="K127" t="s">
        <v>777</v>
      </c>
      <c r="L127" t="s">
        <v>778</v>
      </c>
      <c r="M127" t="s">
        <v>779</v>
      </c>
      <c r="N127" t="s">
        <v>717</v>
      </c>
      <c r="O127" t="s">
        <v>5</v>
      </c>
      <c r="P127" t="s">
        <v>722</v>
      </c>
      <c r="Q127" t="s">
        <v>6</v>
      </c>
      <c r="R127">
        <v>0</v>
      </c>
      <c r="S127" t="s">
        <v>7</v>
      </c>
      <c r="T127">
        <v>506</v>
      </c>
      <c r="U127" t="s">
        <v>30</v>
      </c>
      <c r="V127">
        <v>555</v>
      </c>
      <c r="W127" t="s">
        <v>947</v>
      </c>
      <c r="X127" t="s">
        <v>922</v>
      </c>
      <c r="Y127">
        <v>1</v>
      </c>
      <c r="Z127" t="s">
        <v>919</v>
      </c>
      <c r="AA127">
        <v>2020</v>
      </c>
      <c r="AB127" s="3">
        <v>25</v>
      </c>
      <c r="AC127" s="3">
        <v>25</v>
      </c>
      <c r="AD127" s="3">
        <v>25</v>
      </c>
      <c r="AE127" s="3">
        <v>100</v>
      </c>
      <c r="AF127" s="3"/>
      <c r="AG127" s="3"/>
      <c r="AH127" t="s">
        <v>896</v>
      </c>
    </row>
    <row r="128" spans="1:34" x14ac:dyDescent="0.25">
      <c r="A128">
        <v>16</v>
      </c>
      <c r="B128" t="s">
        <v>0</v>
      </c>
      <c r="C128" t="s">
        <v>668</v>
      </c>
      <c r="D128">
        <v>2021</v>
      </c>
      <c r="E128" t="s">
        <v>1</v>
      </c>
      <c r="F128" t="s">
        <v>2</v>
      </c>
      <c r="G128">
        <v>2</v>
      </c>
      <c r="H128" t="s">
        <v>3</v>
      </c>
      <c r="I128" t="s">
        <v>670</v>
      </c>
      <c r="J128" t="s">
        <v>12</v>
      </c>
      <c r="K128" t="s">
        <v>777</v>
      </c>
      <c r="L128" t="s">
        <v>778</v>
      </c>
      <c r="M128" t="s">
        <v>779</v>
      </c>
      <c r="N128" t="s">
        <v>717</v>
      </c>
      <c r="O128" t="s">
        <v>5</v>
      </c>
      <c r="P128" t="s">
        <v>722</v>
      </c>
      <c r="Q128" t="s">
        <v>6</v>
      </c>
      <c r="R128">
        <v>0</v>
      </c>
      <c r="S128" t="s">
        <v>7</v>
      </c>
      <c r="T128">
        <v>506</v>
      </c>
      <c r="U128" t="s">
        <v>30</v>
      </c>
      <c r="V128">
        <v>555</v>
      </c>
      <c r="W128" t="s">
        <v>947</v>
      </c>
      <c r="X128" t="s">
        <v>922</v>
      </c>
      <c r="Y128">
        <v>1</v>
      </c>
      <c r="Z128" t="s">
        <v>919</v>
      </c>
      <c r="AA128">
        <v>2021</v>
      </c>
      <c r="AB128" s="3">
        <v>50</v>
      </c>
      <c r="AC128" s="3">
        <v>50</v>
      </c>
      <c r="AD128" s="3">
        <v>50</v>
      </c>
      <c r="AE128" s="3">
        <v>100</v>
      </c>
      <c r="AF128" s="3">
        <v>100</v>
      </c>
      <c r="AG128" s="3">
        <v>75</v>
      </c>
      <c r="AH128" t="s">
        <v>896</v>
      </c>
    </row>
    <row r="129" spans="1:34" x14ac:dyDescent="0.25">
      <c r="A129">
        <v>16</v>
      </c>
      <c r="B129" t="s">
        <v>0</v>
      </c>
      <c r="C129" t="s">
        <v>668</v>
      </c>
      <c r="D129">
        <v>2021</v>
      </c>
      <c r="E129" t="s">
        <v>1</v>
      </c>
      <c r="F129" t="s">
        <v>2</v>
      </c>
      <c r="G129">
        <v>2</v>
      </c>
      <c r="H129" t="s">
        <v>3</v>
      </c>
      <c r="I129" t="s">
        <v>670</v>
      </c>
      <c r="J129" t="s">
        <v>12</v>
      </c>
      <c r="K129" t="s">
        <v>777</v>
      </c>
      <c r="L129" t="s">
        <v>778</v>
      </c>
      <c r="M129" t="s">
        <v>779</v>
      </c>
      <c r="N129" t="s">
        <v>717</v>
      </c>
      <c r="O129" t="s">
        <v>5</v>
      </c>
      <c r="P129" t="s">
        <v>722</v>
      </c>
      <c r="Q129" t="s">
        <v>6</v>
      </c>
      <c r="R129">
        <v>0</v>
      </c>
      <c r="S129" t="s">
        <v>7</v>
      </c>
      <c r="T129">
        <v>506</v>
      </c>
      <c r="U129" t="s">
        <v>30</v>
      </c>
      <c r="V129">
        <v>555</v>
      </c>
      <c r="W129" t="s">
        <v>947</v>
      </c>
      <c r="X129" t="s">
        <v>922</v>
      </c>
      <c r="Y129">
        <v>1</v>
      </c>
      <c r="Z129" t="s">
        <v>919</v>
      </c>
      <c r="AA129">
        <v>2022</v>
      </c>
      <c r="AB129" s="3">
        <v>25</v>
      </c>
      <c r="AC129" s="3">
        <v>25</v>
      </c>
      <c r="AD129" s="3">
        <v>0</v>
      </c>
      <c r="AE129" s="3">
        <v>0</v>
      </c>
      <c r="AF129" s="3"/>
      <c r="AG129" s="3"/>
      <c r="AH129" t="s">
        <v>896</v>
      </c>
    </row>
    <row r="130" spans="1:34" x14ac:dyDescent="0.25">
      <c r="A130">
        <v>16</v>
      </c>
      <c r="B130" t="s">
        <v>0</v>
      </c>
      <c r="C130" t="s">
        <v>668</v>
      </c>
      <c r="D130">
        <v>2021</v>
      </c>
      <c r="E130" t="s">
        <v>1</v>
      </c>
      <c r="F130" t="s">
        <v>2</v>
      </c>
      <c r="G130">
        <v>2</v>
      </c>
      <c r="H130" t="s">
        <v>3</v>
      </c>
      <c r="I130" t="s">
        <v>670</v>
      </c>
      <c r="J130" t="s">
        <v>12</v>
      </c>
      <c r="K130" t="s">
        <v>777</v>
      </c>
      <c r="L130" t="s">
        <v>778</v>
      </c>
      <c r="M130" t="s">
        <v>779</v>
      </c>
      <c r="N130" t="s">
        <v>717</v>
      </c>
      <c r="O130" t="s">
        <v>5</v>
      </c>
      <c r="P130" t="s">
        <v>722</v>
      </c>
      <c r="Q130" t="s">
        <v>6</v>
      </c>
      <c r="R130">
        <v>0</v>
      </c>
      <c r="S130" t="s">
        <v>7</v>
      </c>
      <c r="T130">
        <v>506</v>
      </c>
      <c r="U130" t="s">
        <v>30</v>
      </c>
      <c r="V130">
        <v>555</v>
      </c>
      <c r="W130" t="s">
        <v>947</v>
      </c>
      <c r="X130" t="s">
        <v>922</v>
      </c>
      <c r="Y130">
        <v>1</v>
      </c>
      <c r="Z130" t="s">
        <v>919</v>
      </c>
      <c r="AA130">
        <v>2023</v>
      </c>
      <c r="AB130" s="3">
        <v>0</v>
      </c>
      <c r="AC130" s="3">
        <v>0</v>
      </c>
      <c r="AD130" s="3">
        <v>0</v>
      </c>
      <c r="AE130" s="3">
        <v>0</v>
      </c>
      <c r="AF130" s="3"/>
      <c r="AG130" s="3"/>
      <c r="AH130" t="s">
        <v>896</v>
      </c>
    </row>
    <row r="131" spans="1:34" x14ac:dyDescent="0.25">
      <c r="A131">
        <v>16</v>
      </c>
      <c r="B131" t="s">
        <v>0</v>
      </c>
      <c r="C131" t="s">
        <v>668</v>
      </c>
      <c r="D131">
        <v>2021</v>
      </c>
      <c r="E131" t="s">
        <v>1</v>
      </c>
      <c r="F131" t="s">
        <v>2</v>
      </c>
      <c r="G131">
        <v>2</v>
      </c>
      <c r="H131" t="s">
        <v>3</v>
      </c>
      <c r="I131" t="s">
        <v>670</v>
      </c>
      <c r="J131" t="s">
        <v>12</v>
      </c>
      <c r="K131" t="s">
        <v>777</v>
      </c>
      <c r="L131" t="s">
        <v>778</v>
      </c>
      <c r="M131" t="s">
        <v>779</v>
      </c>
      <c r="N131" t="s">
        <v>717</v>
      </c>
      <c r="O131" t="s">
        <v>5</v>
      </c>
      <c r="P131" t="s">
        <v>722</v>
      </c>
      <c r="Q131" t="s">
        <v>6</v>
      </c>
      <c r="R131">
        <v>0</v>
      </c>
      <c r="S131" t="s">
        <v>7</v>
      </c>
      <c r="T131">
        <v>506</v>
      </c>
      <c r="U131" t="s">
        <v>30</v>
      </c>
      <c r="V131">
        <v>555</v>
      </c>
      <c r="W131" t="s">
        <v>947</v>
      </c>
      <c r="X131" t="s">
        <v>922</v>
      </c>
      <c r="Y131">
        <v>1</v>
      </c>
      <c r="Z131" t="s">
        <v>919</v>
      </c>
      <c r="AA131">
        <v>2024</v>
      </c>
      <c r="AB131" s="3">
        <v>0</v>
      </c>
      <c r="AC131" s="3">
        <v>0</v>
      </c>
      <c r="AD131" s="3">
        <v>0</v>
      </c>
      <c r="AE131" s="3">
        <v>0</v>
      </c>
      <c r="AF131" s="3"/>
      <c r="AG131" s="3"/>
      <c r="AH131" t="s">
        <v>896</v>
      </c>
    </row>
    <row r="132" spans="1:34" x14ac:dyDescent="0.25">
      <c r="A132">
        <v>16</v>
      </c>
      <c r="B132" t="s">
        <v>0</v>
      </c>
      <c r="C132" t="s">
        <v>668</v>
      </c>
      <c r="D132">
        <v>2021</v>
      </c>
      <c r="E132" t="s">
        <v>1</v>
      </c>
      <c r="F132" t="s">
        <v>2</v>
      </c>
      <c r="G132">
        <v>2</v>
      </c>
      <c r="H132" t="s">
        <v>3</v>
      </c>
      <c r="I132" t="s">
        <v>671</v>
      </c>
      <c r="J132" t="s">
        <v>31</v>
      </c>
      <c r="K132" t="s">
        <v>780</v>
      </c>
      <c r="L132" t="s">
        <v>775</v>
      </c>
      <c r="M132" t="s">
        <v>776</v>
      </c>
      <c r="N132" t="s">
        <v>717</v>
      </c>
      <c r="O132" t="s">
        <v>5</v>
      </c>
      <c r="P132" t="s">
        <v>724</v>
      </c>
      <c r="Q132" t="s">
        <v>18</v>
      </c>
      <c r="R132">
        <v>0</v>
      </c>
      <c r="S132" t="s">
        <v>7</v>
      </c>
      <c r="T132">
        <v>405</v>
      </c>
      <c r="U132" t="s">
        <v>32</v>
      </c>
      <c r="V132">
        <v>432</v>
      </c>
      <c r="W132" t="s">
        <v>948</v>
      </c>
      <c r="X132" t="s">
        <v>927</v>
      </c>
      <c r="Y132">
        <v>1</v>
      </c>
      <c r="Z132" t="s">
        <v>919</v>
      </c>
      <c r="AA132">
        <v>2020</v>
      </c>
      <c r="AB132" s="3">
        <v>0.5</v>
      </c>
      <c r="AC132" s="3">
        <v>37.200000000000003</v>
      </c>
      <c r="AD132" s="3">
        <v>37.200000000000003</v>
      </c>
      <c r="AE132" s="3">
        <v>100</v>
      </c>
      <c r="AF132" s="3"/>
      <c r="AG132" s="3"/>
      <c r="AH132" t="s">
        <v>899</v>
      </c>
    </row>
    <row r="133" spans="1:34" x14ac:dyDescent="0.25">
      <c r="A133">
        <v>16</v>
      </c>
      <c r="B133" t="s">
        <v>0</v>
      </c>
      <c r="C133" t="s">
        <v>668</v>
      </c>
      <c r="D133">
        <v>2021</v>
      </c>
      <c r="E133" t="s">
        <v>1</v>
      </c>
      <c r="F133" t="s">
        <v>2</v>
      </c>
      <c r="G133">
        <v>2</v>
      </c>
      <c r="H133" t="s">
        <v>3</v>
      </c>
      <c r="I133" t="s">
        <v>671</v>
      </c>
      <c r="J133" t="s">
        <v>31</v>
      </c>
      <c r="K133" t="s">
        <v>780</v>
      </c>
      <c r="L133" t="s">
        <v>775</v>
      </c>
      <c r="M133" t="s">
        <v>776</v>
      </c>
      <c r="N133" t="s">
        <v>717</v>
      </c>
      <c r="O133" t="s">
        <v>5</v>
      </c>
      <c r="P133" t="s">
        <v>724</v>
      </c>
      <c r="Q133" t="s">
        <v>18</v>
      </c>
      <c r="R133">
        <v>0</v>
      </c>
      <c r="S133" t="s">
        <v>7</v>
      </c>
      <c r="T133">
        <v>405</v>
      </c>
      <c r="U133" t="s">
        <v>32</v>
      </c>
      <c r="V133">
        <v>432</v>
      </c>
      <c r="W133" t="s">
        <v>948</v>
      </c>
      <c r="X133" t="s">
        <v>927</v>
      </c>
      <c r="Y133">
        <v>1</v>
      </c>
      <c r="Z133" t="s">
        <v>919</v>
      </c>
      <c r="AA133">
        <v>2021</v>
      </c>
      <c r="AB133" s="3">
        <v>2</v>
      </c>
      <c r="AC133" s="3">
        <v>39.200000000000003</v>
      </c>
      <c r="AD133" s="3">
        <v>39.200000000000003</v>
      </c>
      <c r="AE133" s="3">
        <v>100</v>
      </c>
      <c r="AF133" s="3">
        <v>100</v>
      </c>
      <c r="AG133" s="3">
        <v>50</v>
      </c>
      <c r="AH133" t="s">
        <v>899</v>
      </c>
    </row>
    <row r="134" spans="1:34" x14ac:dyDescent="0.25">
      <c r="A134">
        <v>16</v>
      </c>
      <c r="B134" t="s">
        <v>0</v>
      </c>
      <c r="C134" t="s">
        <v>668</v>
      </c>
      <c r="D134">
        <v>2021</v>
      </c>
      <c r="E134" t="s">
        <v>1</v>
      </c>
      <c r="F134" t="s">
        <v>2</v>
      </c>
      <c r="G134">
        <v>2</v>
      </c>
      <c r="H134" t="s">
        <v>3</v>
      </c>
      <c r="I134" t="s">
        <v>671</v>
      </c>
      <c r="J134" t="s">
        <v>31</v>
      </c>
      <c r="K134" t="s">
        <v>780</v>
      </c>
      <c r="L134" t="s">
        <v>775</v>
      </c>
      <c r="M134" t="s">
        <v>776</v>
      </c>
      <c r="N134" t="s">
        <v>717</v>
      </c>
      <c r="O134" t="s">
        <v>5</v>
      </c>
      <c r="P134" t="s">
        <v>724</v>
      </c>
      <c r="Q134" t="s">
        <v>18</v>
      </c>
      <c r="R134">
        <v>0</v>
      </c>
      <c r="S134" t="s">
        <v>7</v>
      </c>
      <c r="T134">
        <v>405</v>
      </c>
      <c r="U134" t="s">
        <v>32</v>
      </c>
      <c r="V134">
        <v>432</v>
      </c>
      <c r="W134" t="s">
        <v>948</v>
      </c>
      <c r="X134" t="s">
        <v>927</v>
      </c>
      <c r="Y134">
        <v>1</v>
      </c>
      <c r="Z134" t="s">
        <v>919</v>
      </c>
      <c r="AA134">
        <v>2022</v>
      </c>
      <c r="AB134" s="3">
        <v>0.5</v>
      </c>
      <c r="AC134" s="3">
        <v>39.700000000000003</v>
      </c>
      <c r="AD134" s="3">
        <v>0</v>
      </c>
      <c r="AE134" s="3">
        <v>0</v>
      </c>
      <c r="AF134" s="3"/>
      <c r="AG134" s="3"/>
      <c r="AH134" t="s">
        <v>899</v>
      </c>
    </row>
    <row r="135" spans="1:34" x14ac:dyDescent="0.25">
      <c r="A135">
        <v>16</v>
      </c>
      <c r="B135" t="s">
        <v>0</v>
      </c>
      <c r="C135" t="s">
        <v>668</v>
      </c>
      <c r="D135">
        <v>2021</v>
      </c>
      <c r="E135" t="s">
        <v>1</v>
      </c>
      <c r="F135" t="s">
        <v>2</v>
      </c>
      <c r="G135">
        <v>2</v>
      </c>
      <c r="H135" t="s">
        <v>3</v>
      </c>
      <c r="I135" t="s">
        <v>671</v>
      </c>
      <c r="J135" t="s">
        <v>31</v>
      </c>
      <c r="K135" t="s">
        <v>780</v>
      </c>
      <c r="L135" t="s">
        <v>775</v>
      </c>
      <c r="M135" t="s">
        <v>776</v>
      </c>
      <c r="N135" t="s">
        <v>717</v>
      </c>
      <c r="O135" t="s">
        <v>5</v>
      </c>
      <c r="P135" t="s">
        <v>724</v>
      </c>
      <c r="Q135" t="s">
        <v>18</v>
      </c>
      <c r="R135">
        <v>0</v>
      </c>
      <c r="S135" t="s">
        <v>7</v>
      </c>
      <c r="T135">
        <v>405</v>
      </c>
      <c r="U135" t="s">
        <v>32</v>
      </c>
      <c r="V135">
        <v>432</v>
      </c>
      <c r="W135" t="s">
        <v>948</v>
      </c>
      <c r="X135" t="s">
        <v>927</v>
      </c>
      <c r="Y135">
        <v>1</v>
      </c>
      <c r="Z135" t="s">
        <v>919</v>
      </c>
      <c r="AA135">
        <v>2023</v>
      </c>
      <c r="AB135" s="3">
        <v>2</v>
      </c>
      <c r="AC135" s="3">
        <v>41.7</v>
      </c>
      <c r="AD135" s="3">
        <v>0</v>
      </c>
      <c r="AE135" s="3">
        <v>0</v>
      </c>
      <c r="AF135" s="3"/>
      <c r="AG135" s="3"/>
      <c r="AH135" t="s">
        <v>899</v>
      </c>
    </row>
    <row r="136" spans="1:34" x14ac:dyDescent="0.25">
      <c r="A136">
        <v>16</v>
      </c>
      <c r="B136" t="s">
        <v>0</v>
      </c>
      <c r="C136" t="s">
        <v>668</v>
      </c>
      <c r="D136">
        <v>2021</v>
      </c>
      <c r="E136" t="s">
        <v>1</v>
      </c>
      <c r="F136" t="s">
        <v>2</v>
      </c>
      <c r="G136">
        <v>2</v>
      </c>
      <c r="H136" t="s">
        <v>3</v>
      </c>
      <c r="I136" t="s">
        <v>671</v>
      </c>
      <c r="J136" t="s">
        <v>31</v>
      </c>
      <c r="K136" t="s">
        <v>780</v>
      </c>
      <c r="L136" t="s">
        <v>775</v>
      </c>
      <c r="M136" t="s">
        <v>776</v>
      </c>
      <c r="N136" t="s">
        <v>717</v>
      </c>
      <c r="O136" t="s">
        <v>5</v>
      </c>
      <c r="P136" t="s">
        <v>724</v>
      </c>
      <c r="Q136" t="s">
        <v>18</v>
      </c>
      <c r="R136">
        <v>0</v>
      </c>
      <c r="S136" t="s">
        <v>7</v>
      </c>
      <c r="T136">
        <v>405</v>
      </c>
      <c r="U136" t="s">
        <v>32</v>
      </c>
      <c r="V136">
        <v>432</v>
      </c>
      <c r="W136" t="s">
        <v>948</v>
      </c>
      <c r="X136" t="s">
        <v>927</v>
      </c>
      <c r="Y136">
        <v>1</v>
      </c>
      <c r="Z136" t="s">
        <v>919</v>
      </c>
      <c r="AA136">
        <v>2024</v>
      </c>
      <c r="AB136" s="3">
        <v>0</v>
      </c>
      <c r="AC136" s="3">
        <v>41.7</v>
      </c>
      <c r="AD136" s="3">
        <v>0</v>
      </c>
      <c r="AE136" s="3">
        <v>0</v>
      </c>
      <c r="AF136" s="3"/>
      <c r="AG136" s="3"/>
      <c r="AH136" t="s">
        <v>899</v>
      </c>
    </row>
    <row r="137" spans="1:34" x14ac:dyDescent="0.25">
      <c r="A137">
        <v>16</v>
      </c>
      <c r="B137" t="s">
        <v>0</v>
      </c>
      <c r="C137" t="s">
        <v>668</v>
      </c>
      <c r="D137">
        <v>2021</v>
      </c>
      <c r="E137" t="s">
        <v>1</v>
      </c>
      <c r="F137" t="s">
        <v>2</v>
      </c>
      <c r="G137">
        <v>2</v>
      </c>
      <c r="H137" t="s">
        <v>3</v>
      </c>
      <c r="I137" t="s">
        <v>671</v>
      </c>
      <c r="J137" t="s">
        <v>31</v>
      </c>
      <c r="K137" t="s">
        <v>780</v>
      </c>
      <c r="L137" t="s">
        <v>775</v>
      </c>
      <c r="M137" t="s">
        <v>776</v>
      </c>
      <c r="N137" t="s">
        <v>717</v>
      </c>
      <c r="O137" t="s">
        <v>5</v>
      </c>
      <c r="P137" t="s">
        <v>724</v>
      </c>
      <c r="Q137" t="s">
        <v>18</v>
      </c>
      <c r="R137">
        <v>0</v>
      </c>
      <c r="S137" t="s">
        <v>7</v>
      </c>
      <c r="T137">
        <v>407</v>
      </c>
      <c r="U137" t="s">
        <v>33</v>
      </c>
      <c r="V137">
        <v>434</v>
      </c>
      <c r="W137" t="s">
        <v>949</v>
      </c>
      <c r="X137" t="s">
        <v>927</v>
      </c>
      <c r="Y137">
        <v>1</v>
      </c>
      <c r="Z137" t="s">
        <v>919</v>
      </c>
      <c r="AA137">
        <v>2020</v>
      </c>
      <c r="AB137" s="3">
        <v>0.15</v>
      </c>
      <c r="AC137" s="3">
        <v>0.15</v>
      </c>
      <c r="AD137" s="3">
        <v>0.15</v>
      </c>
      <c r="AE137" s="3">
        <v>100</v>
      </c>
      <c r="AF137" s="3"/>
      <c r="AG137" s="3"/>
      <c r="AH137" t="s">
        <v>896</v>
      </c>
    </row>
    <row r="138" spans="1:34" x14ac:dyDescent="0.25">
      <c r="A138">
        <v>16</v>
      </c>
      <c r="B138" t="s">
        <v>0</v>
      </c>
      <c r="C138" t="s">
        <v>668</v>
      </c>
      <c r="D138">
        <v>2021</v>
      </c>
      <c r="E138" t="s">
        <v>1</v>
      </c>
      <c r="F138" t="s">
        <v>2</v>
      </c>
      <c r="G138">
        <v>2</v>
      </c>
      <c r="H138" t="s">
        <v>3</v>
      </c>
      <c r="I138" t="s">
        <v>671</v>
      </c>
      <c r="J138" t="s">
        <v>31</v>
      </c>
      <c r="K138" t="s">
        <v>780</v>
      </c>
      <c r="L138" t="s">
        <v>775</v>
      </c>
      <c r="M138" t="s">
        <v>776</v>
      </c>
      <c r="N138" t="s">
        <v>717</v>
      </c>
      <c r="O138" t="s">
        <v>5</v>
      </c>
      <c r="P138" t="s">
        <v>724</v>
      </c>
      <c r="Q138" t="s">
        <v>18</v>
      </c>
      <c r="R138">
        <v>0</v>
      </c>
      <c r="S138" t="s">
        <v>7</v>
      </c>
      <c r="T138">
        <v>407</v>
      </c>
      <c r="U138" t="s">
        <v>33</v>
      </c>
      <c r="V138">
        <v>434</v>
      </c>
      <c r="W138" t="s">
        <v>949</v>
      </c>
      <c r="X138" t="s">
        <v>927</v>
      </c>
      <c r="Y138">
        <v>1</v>
      </c>
      <c r="Z138" t="s">
        <v>919</v>
      </c>
      <c r="AA138">
        <v>2021</v>
      </c>
      <c r="AB138" s="3">
        <v>0.23</v>
      </c>
      <c r="AC138" s="3">
        <v>0.38</v>
      </c>
      <c r="AD138" s="3">
        <v>0.38</v>
      </c>
      <c r="AE138" s="3">
        <v>100</v>
      </c>
      <c r="AF138" s="3">
        <v>100</v>
      </c>
      <c r="AG138" s="3">
        <v>38</v>
      </c>
      <c r="AH138" t="s">
        <v>896</v>
      </c>
    </row>
    <row r="139" spans="1:34" x14ac:dyDescent="0.25">
      <c r="A139">
        <v>16</v>
      </c>
      <c r="B139" t="s">
        <v>0</v>
      </c>
      <c r="C139" t="s">
        <v>668</v>
      </c>
      <c r="D139">
        <v>2021</v>
      </c>
      <c r="E139" t="s">
        <v>1</v>
      </c>
      <c r="F139" t="s">
        <v>2</v>
      </c>
      <c r="G139">
        <v>2</v>
      </c>
      <c r="H139" t="s">
        <v>3</v>
      </c>
      <c r="I139" t="s">
        <v>671</v>
      </c>
      <c r="J139" t="s">
        <v>31</v>
      </c>
      <c r="K139" t="s">
        <v>780</v>
      </c>
      <c r="L139" t="s">
        <v>775</v>
      </c>
      <c r="M139" t="s">
        <v>776</v>
      </c>
      <c r="N139" t="s">
        <v>717</v>
      </c>
      <c r="O139" t="s">
        <v>5</v>
      </c>
      <c r="P139" t="s">
        <v>724</v>
      </c>
      <c r="Q139" t="s">
        <v>18</v>
      </c>
      <c r="R139">
        <v>0</v>
      </c>
      <c r="S139" t="s">
        <v>7</v>
      </c>
      <c r="T139">
        <v>407</v>
      </c>
      <c r="U139" t="s">
        <v>33</v>
      </c>
      <c r="V139">
        <v>434</v>
      </c>
      <c r="W139" t="s">
        <v>949</v>
      </c>
      <c r="X139" t="s">
        <v>927</v>
      </c>
      <c r="Y139">
        <v>1</v>
      </c>
      <c r="Z139" t="s">
        <v>919</v>
      </c>
      <c r="AA139">
        <v>2022</v>
      </c>
      <c r="AB139" s="3">
        <v>0.23</v>
      </c>
      <c r="AC139" s="3">
        <v>0.61</v>
      </c>
      <c r="AD139" s="3">
        <v>0</v>
      </c>
      <c r="AE139" s="3">
        <v>0</v>
      </c>
      <c r="AF139" s="3"/>
      <c r="AG139" s="3"/>
      <c r="AH139" t="s">
        <v>896</v>
      </c>
    </row>
    <row r="140" spans="1:34" x14ac:dyDescent="0.25">
      <c r="A140">
        <v>16</v>
      </c>
      <c r="B140" t="s">
        <v>0</v>
      </c>
      <c r="C140" t="s">
        <v>668</v>
      </c>
      <c r="D140">
        <v>2021</v>
      </c>
      <c r="E140" t="s">
        <v>1</v>
      </c>
      <c r="F140" t="s">
        <v>2</v>
      </c>
      <c r="G140">
        <v>2</v>
      </c>
      <c r="H140" t="s">
        <v>3</v>
      </c>
      <c r="I140" t="s">
        <v>671</v>
      </c>
      <c r="J140" t="s">
        <v>31</v>
      </c>
      <c r="K140" t="s">
        <v>780</v>
      </c>
      <c r="L140" t="s">
        <v>775</v>
      </c>
      <c r="M140" t="s">
        <v>776</v>
      </c>
      <c r="N140" t="s">
        <v>717</v>
      </c>
      <c r="O140" t="s">
        <v>5</v>
      </c>
      <c r="P140" t="s">
        <v>724</v>
      </c>
      <c r="Q140" t="s">
        <v>18</v>
      </c>
      <c r="R140">
        <v>0</v>
      </c>
      <c r="S140" t="s">
        <v>7</v>
      </c>
      <c r="T140">
        <v>407</v>
      </c>
      <c r="U140" t="s">
        <v>33</v>
      </c>
      <c r="V140">
        <v>434</v>
      </c>
      <c r="W140" t="s">
        <v>949</v>
      </c>
      <c r="X140" t="s">
        <v>927</v>
      </c>
      <c r="Y140">
        <v>1</v>
      </c>
      <c r="Z140" t="s">
        <v>919</v>
      </c>
      <c r="AA140">
        <v>2023</v>
      </c>
      <c r="AB140" s="3">
        <v>0.23</v>
      </c>
      <c r="AC140" s="3">
        <v>0.84</v>
      </c>
      <c r="AD140" s="3">
        <v>0</v>
      </c>
      <c r="AE140" s="3">
        <v>0</v>
      </c>
      <c r="AF140" s="3"/>
      <c r="AG140" s="3"/>
      <c r="AH140" t="s">
        <v>896</v>
      </c>
    </row>
    <row r="141" spans="1:34" x14ac:dyDescent="0.25">
      <c r="A141">
        <v>16</v>
      </c>
      <c r="B141" t="s">
        <v>0</v>
      </c>
      <c r="C141" t="s">
        <v>668</v>
      </c>
      <c r="D141">
        <v>2021</v>
      </c>
      <c r="E141" t="s">
        <v>1</v>
      </c>
      <c r="F141" t="s">
        <v>2</v>
      </c>
      <c r="G141">
        <v>2</v>
      </c>
      <c r="H141" t="s">
        <v>3</v>
      </c>
      <c r="I141" t="s">
        <v>671</v>
      </c>
      <c r="J141" t="s">
        <v>31</v>
      </c>
      <c r="K141" t="s">
        <v>780</v>
      </c>
      <c r="L141" t="s">
        <v>775</v>
      </c>
      <c r="M141" t="s">
        <v>776</v>
      </c>
      <c r="N141" t="s">
        <v>717</v>
      </c>
      <c r="O141" t="s">
        <v>5</v>
      </c>
      <c r="P141" t="s">
        <v>724</v>
      </c>
      <c r="Q141" t="s">
        <v>18</v>
      </c>
      <c r="R141">
        <v>0</v>
      </c>
      <c r="S141" t="s">
        <v>7</v>
      </c>
      <c r="T141">
        <v>407</v>
      </c>
      <c r="U141" t="s">
        <v>33</v>
      </c>
      <c r="V141">
        <v>434</v>
      </c>
      <c r="W141" t="s">
        <v>949</v>
      </c>
      <c r="X141" t="s">
        <v>927</v>
      </c>
      <c r="Y141">
        <v>1</v>
      </c>
      <c r="Z141" t="s">
        <v>919</v>
      </c>
      <c r="AA141">
        <v>2024</v>
      </c>
      <c r="AB141" s="3">
        <v>0.16</v>
      </c>
      <c r="AC141" s="3">
        <v>1</v>
      </c>
      <c r="AD141" s="3">
        <v>0</v>
      </c>
      <c r="AE141" s="3">
        <v>0</v>
      </c>
      <c r="AF141" s="3"/>
      <c r="AG141" s="3"/>
      <c r="AH141" t="s">
        <v>896</v>
      </c>
    </row>
    <row r="142" spans="1:34" x14ac:dyDescent="0.25">
      <c r="A142">
        <v>16</v>
      </c>
      <c r="B142" t="s">
        <v>0</v>
      </c>
      <c r="C142" t="s">
        <v>668</v>
      </c>
      <c r="D142">
        <v>2021</v>
      </c>
      <c r="E142" t="s">
        <v>1</v>
      </c>
      <c r="F142" t="s">
        <v>2</v>
      </c>
      <c r="G142">
        <v>2</v>
      </c>
      <c r="H142" t="s">
        <v>3</v>
      </c>
      <c r="I142" t="s">
        <v>671</v>
      </c>
      <c r="J142" t="s">
        <v>31</v>
      </c>
      <c r="K142" t="s">
        <v>780</v>
      </c>
      <c r="L142" t="s">
        <v>775</v>
      </c>
      <c r="M142" t="s">
        <v>776</v>
      </c>
      <c r="N142" t="s">
        <v>717</v>
      </c>
      <c r="O142" t="s">
        <v>5</v>
      </c>
      <c r="P142" t="s">
        <v>724</v>
      </c>
      <c r="Q142" t="s">
        <v>18</v>
      </c>
      <c r="R142">
        <v>0</v>
      </c>
      <c r="S142" t="s">
        <v>7</v>
      </c>
      <c r="T142">
        <v>410</v>
      </c>
      <c r="U142" t="s">
        <v>34</v>
      </c>
      <c r="V142">
        <v>437</v>
      </c>
      <c r="W142" t="s">
        <v>950</v>
      </c>
      <c r="X142" t="s">
        <v>927</v>
      </c>
      <c r="Y142">
        <v>1</v>
      </c>
      <c r="Z142" t="s">
        <v>919</v>
      </c>
      <c r="AA142">
        <v>2020</v>
      </c>
      <c r="AB142" s="3">
        <v>0</v>
      </c>
      <c r="AC142" s="3">
        <v>3.3</v>
      </c>
      <c r="AD142" s="3">
        <v>3.3</v>
      </c>
      <c r="AE142" s="3">
        <v>0</v>
      </c>
      <c r="AF142" s="3"/>
      <c r="AG142" s="3"/>
      <c r="AH142" t="s">
        <v>896</v>
      </c>
    </row>
    <row r="143" spans="1:34" x14ac:dyDescent="0.25">
      <c r="A143">
        <v>16</v>
      </c>
      <c r="B143" t="s">
        <v>0</v>
      </c>
      <c r="C143" t="s">
        <v>668</v>
      </c>
      <c r="D143">
        <v>2021</v>
      </c>
      <c r="E143" t="s">
        <v>1</v>
      </c>
      <c r="F143" t="s">
        <v>2</v>
      </c>
      <c r="G143">
        <v>2</v>
      </c>
      <c r="H143" t="s">
        <v>3</v>
      </c>
      <c r="I143" t="s">
        <v>671</v>
      </c>
      <c r="J143" t="s">
        <v>31</v>
      </c>
      <c r="K143" t="s">
        <v>780</v>
      </c>
      <c r="L143" t="s">
        <v>775</v>
      </c>
      <c r="M143" t="s">
        <v>776</v>
      </c>
      <c r="N143" t="s">
        <v>717</v>
      </c>
      <c r="O143" t="s">
        <v>5</v>
      </c>
      <c r="P143" t="s">
        <v>724</v>
      </c>
      <c r="Q143" t="s">
        <v>18</v>
      </c>
      <c r="R143">
        <v>0</v>
      </c>
      <c r="S143" t="s">
        <v>7</v>
      </c>
      <c r="T143">
        <v>410</v>
      </c>
      <c r="U143" t="s">
        <v>34</v>
      </c>
      <c r="V143">
        <v>437</v>
      </c>
      <c r="W143" t="s">
        <v>950</v>
      </c>
      <c r="X143" t="s">
        <v>927</v>
      </c>
      <c r="Y143">
        <v>1</v>
      </c>
      <c r="Z143" t="s">
        <v>919</v>
      </c>
      <c r="AA143">
        <v>2021</v>
      </c>
      <c r="AB143" s="3">
        <v>0</v>
      </c>
      <c r="AC143" s="3">
        <v>3.3</v>
      </c>
      <c r="AD143" s="3">
        <v>3.3</v>
      </c>
      <c r="AE143" s="3">
        <v>0</v>
      </c>
      <c r="AF143" s="3">
        <v>0</v>
      </c>
      <c r="AG143" s="3">
        <v>0</v>
      </c>
      <c r="AH143" t="s">
        <v>896</v>
      </c>
    </row>
    <row r="144" spans="1:34" x14ac:dyDescent="0.25">
      <c r="A144">
        <v>16</v>
      </c>
      <c r="B144" t="s">
        <v>0</v>
      </c>
      <c r="C144" t="s">
        <v>668</v>
      </c>
      <c r="D144">
        <v>2021</v>
      </c>
      <c r="E144" t="s">
        <v>1</v>
      </c>
      <c r="F144" t="s">
        <v>2</v>
      </c>
      <c r="G144">
        <v>2</v>
      </c>
      <c r="H144" t="s">
        <v>3</v>
      </c>
      <c r="I144" t="s">
        <v>671</v>
      </c>
      <c r="J144" t="s">
        <v>31</v>
      </c>
      <c r="K144" t="s">
        <v>780</v>
      </c>
      <c r="L144" t="s">
        <v>775</v>
      </c>
      <c r="M144" t="s">
        <v>776</v>
      </c>
      <c r="N144" t="s">
        <v>717</v>
      </c>
      <c r="O144" t="s">
        <v>5</v>
      </c>
      <c r="P144" t="s">
        <v>724</v>
      </c>
      <c r="Q144" t="s">
        <v>18</v>
      </c>
      <c r="R144">
        <v>0</v>
      </c>
      <c r="S144" t="s">
        <v>7</v>
      </c>
      <c r="T144">
        <v>410</v>
      </c>
      <c r="U144" t="s">
        <v>34</v>
      </c>
      <c r="V144">
        <v>437</v>
      </c>
      <c r="W144" t="s">
        <v>950</v>
      </c>
      <c r="X144" t="s">
        <v>927</v>
      </c>
      <c r="Y144">
        <v>1</v>
      </c>
      <c r="Z144" t="s">
        <v>919</v>
      </c>
      <c r="AA144">
        <v>2022</v>
      </c>
      <c r="AB144" s="3">
        <v>0.25</v>
      </c>
      <c r="AC144" s="3">
        <v>3.55</v>
      </c>
      <c r="AD144" s="3">
        <v>0</v>
      </c>
      <c r="AE144" s="3">
        <v>0</v>
      </c>
      <c r="AF144" s="3"/>
      <c r="AG144" s="3"/>
      <c r="AH144" t="s">
        <v>896</v>
      </c>
    </row>
    <row r="145" spans="1:34" x14ac:dyDescent="0.25">
      <c r="A145">
        <v>16</v>
      </c>
      <c r="B145" t="s">
        <v>0</v>
      </c>
      <c r="C145" t="s">
        <v>668</v>
      </c>
      <c r="D145">
        <v>2021</v>
      </c>
      <c r="E145" t="s">
        <v>1</v>
      </c>
      <c r="F145" t="s">
        <v>2</v>
      </c>
      <c r="G145">
        <v>2</v>
      </c>
      <c r="H145" t="s">
        <v>3</v>
      </c>
      <c r="I145" t="s">
        <v>671</v>
      </c>
      <c r="J145" t="s">
        <v>31</v>
      </c>
      <c r="K145" t="s">
        <v>780</v>
      </c>
      <c r="L145" t="s">
        <v>775</v>
      </c>
      <c r="M145" t="s">
        <v>776</v>
      </c>
      <c r="N145" t="s">
        <v>717</v>
      </c>
      <c r="O145" t="s">
        <v>5</v>
      </c>
      <c r="P145" t="s">
        <v>724</v>
      </c>
      <c r="Q145" t="s">
        <v>18</v>
      </c>
      <c r="R145">
        <v>0</v>
      </c>
      <c r="S145" t="s">
        <v>7</v>
      </c>
      <c r="T145">
        <v>410</v>
      </c>
      <c r="U145" t="s">
        <v>34</v>
      </c>
      <c r="V145">
        <v>437</v>
      </c>
      <c r="W145" t="s">
        <v>950</v>
      </c>
      <c r="X145" t="s">
        <v>927</v>
      </c>
      <c r="Y145">
        <v>1</v>
      </c>
      <c r="Z145" t="s">
        <v>919</v>
      </c>
      <c r="AA145">
        <v>2023</v>
      </c>
      <c r="AB145" s="3">
        <v>0</v>
      </c>
      <c r="AC145" s="3">
        <v>3.55</v>
      </c>
      <c r="AD145" s="3">
        <v>0</v>
      </c>
      <c r="AE145" s="3">
        <v>0</v>
      </c>
      <c r="AF145" s="3"/>
      <c r="AG145" s="3"/>
      <c r="AH145" t="s">
        <v>896</v>
      </c>
    </row>
    <row r="146" spans="1:34" x14ac:dyDescent="0.25">
      <c r="A146">
        <v>16</v>
      </c>
      <c r="B146" t="s">
        <v>0</v>
      </c>
      <c r="C146" t="s">
        <v>668</v>
      </c>
      <c r="D146">
        <v>2021</v>
      </c>
      <c r="E146" t="s">
        <v>1</v>
      </c>
      <c r="F146" t="s">
        <v>2</v>
      </c>
      <c r="G146">
        <v>2</v>
      </c>
      <c r="H146" t="s">
        <v>3</v>
      </c>
      <c r="I146" t="s">
        <v>671</v>
      </c>
      <c r="J146" t="s">
        <v>31</v>
      </c>
      <c r="K146" t="s">
        <v>780</v>
      </c>
      <c r="L146" t="s">
        <v>775</v>
      </c>
      <c r="M146" t="s">
        <v>776</v>
      </c>
      <c r="N146" t="s">
        <v>717</v>
      </c>
      <c r="O146" t="s">
        <v>5</v>
      </c>
      <c r="P146" t="s">
        <v>724</v>
      </c>
      <c r="Q146" t="s">
        <v>18</v>
      </c>
      <c r="R146">
        <v>0</v>
      </c>
      <c r="S146" t="s">
        <v>7</v>
      </c>
      <c r="T146">
        <v>410</v>
      </c>
      <c r="U146" t="s">
        <v>34</v>
      </c>
      <c r="V146">
        <v>437</v>
      </c>
      <c r="W146" t="s">
        <v>950</v>
      </c>
      <c r="X146" t="s">
        <v>927</v>
      </c>
      <c r="Y146">
        <v>1</v>
      </c>
      <c r="Z146" t="s">
        <v>919</v>
      </c>
      <c r="AA146">
        <v>2024</v>
      </c>
      <c r="AB146" s="3">
        <v>0.75</v>
      </c>
      <c r="AC146" s="3">
        <v>4.3</v>
      </c>
      <c r="AD146" s="3">
        <v>0</v>
      </c>
      <c r="AE146" s="3">
        <v>0</v>
      </c>
      <c r="AF146" s="3"/>
      <c r="AG146" s="3"/>
      <c r="AH146" t="s">
        <v>896</v>
      </c>
    </row>
    <row r="147" spans="1:34" x14ac:dyDescent="0.25">
      <c r="A147">
        <v>16</v>
      </c>
      <c r="B147" t="s">
        <v>0</v>
      </c>
      <c r="C147" t="s">
        <v>668</v>
      </c>
      <c r="D147">
        <v>2021</v>
      </c>
      <c r="E147" t="s">
        <v>1</v>
      </c>
      <c r="F147" t="s">
        <v>2</v>
      </c>
      <c r="G147">
        <v>2</v>
      </c>
      <c r="H147" t="s">
        <v>3</v>
      </c>
      <c r="I147" t="s">
        <v>671</v>
      </c>
      <c r="J147" t="s">
        <v>31</v>
      </c>
      <c r="K147" t="s">
        <v>780</v>
      </c>
      <c r="L147" t="s">
        <v>775</v>
      </c>
      <c r="M147" t="s">
        <v>776</v>
      </c>
      <c r="N147" t="s">
        <v>717</v>
      </c>
      <c r="O147" t="s">
        <v>5</v>
      </c>
      <c r="P147" t="s">
        <v>724</v>
      </c>
      <c r="Q147" t="s">
        <v>18</v>
      </c>
      <c r="R147">
        <v>0</v>
      </c>
      <c r="S147" t="s">
        <v>7</v>
      </c>
      <c r="T147">
        <v>410</v>
      </c>
      <c r="U147" t="s">
        <v>34</v>
      </c>
      <c r="V147">
        <v>438</v>
      </c>
      <c r="W147" t="s">
        <v>951</v>
      </c>
      <c r="X147" t="s">
        <v>927</v>
      </c>
      <c r="Y147">
        <v>1</v>
      </c>
      <c r="Z147" t="s">
        <v>919</v>
      </c>
      <c r="AA147">
        <v>2020</v>
      </c>
      <c r="AB147" s="3">
        <v>0</v>
      </c>
      <c r="AC147" s="3">
        <v>83</v>
      </c>
      <c r="AD147" s="3">
        <v>83</v>
      </c>
      <c r="AE147" s="3">
        <v>0</v>
      </c>
      <c r="AF147" s="3"/>
      <c r="AG147" s="3"/>
      <c r="AH147" t="s">
        <v>896</v>
      </c>
    </row>
    <row r="148" spans="1:34" x14ac:dyDescent="0.25">
      <c r="A148">
        <v>16</v>
      </c>
      <c r="B148" t="s">
        <v>0</v>
      </c>
      <c r="C148" t="s">
        <v>668</v>
      </c>
      <c r="D148">
        <v>2021</v>
      </c>
      <c r="E148" t="s">
        <v>1</v>
      </c>
      <c r="F148" t="s">
        <v>2</v>
      </c>
      <c r="G148">
        <v>2</v>
      </c>
      <c r="H148" t="s">
        <v>3</v>
      </c>
      <c r="I148" t="s">
        <v>671</v>
      </c>
      <c r="J148" t="s">
        <v>31</v>
      </c>
      <c r="K148" t="s">
        <v>780</v>
      </c>
      <c r="L148" t="s">
        <v>775</v>
      </c>
      <c r="M148" t="s">
        <v>776</v>
      </c>
      <c r="N148" t="s">
        <v>717</v>
      </c>
      <c r="O148" t="s">
        <v>5</v>
      </c>
      <c r="P148" t="s">
        <v>724</v>
      </c>
      <c r="Q148" t="s">
        <v>18</v>
      </c>
      <c r="R148">
        <v>0</v>
      </c>
      <c r="S148" t="s">
        <v>7</v>
      </c>
      <c r="T148">
        <v>410</v>
      </c>
      <c r="U148" t="s">
        <v>34</v>
      </c>
      <c r="V148">
        <v>438</v>
      </c>
      <c r="W148" t="s">
        <v>951</v>
      </c>
      <c r="X148" t="s">
        <v>927</v>
      </c>
      <c r="Y148">
        <v>1</v>
      </c>
      <c r="Z148" t="s">
        <v>919</v>
      </c>
      <c r="AA148">
        <v>2021</v>
      </c>
      <c r="AB148" s="3">
        <v>0</v>
      </c>
      <c r="AC148" s="3">
        <v>83</v>
      </c>
      <c r="AD148" s="3">
        <v>83</v>
      </c>
      <c r="AE148" s="3">
        <v>0</v>
      </c>
      <c r="AF148" s="3">
        <v>0</v>
      </c>
      <c r="AG148" s="3">
        <v>0</v>
      </c>
      <c r="AH148" t="s">
        <v>896</v>
      </c>
    </row>
    <row r="149" spans="1:34" x14ac:dyDescent="0.25">
      <c r="A149">
        <v>16</v>
      </c>
      <c r="B149" t="s">
        <v>0</v>
      </c>
      <c r="C149" t="s">
        <v>668</v>
      </c>
      <c r="D149">
        <v>2021</v>
      </c>
      <c r="E149" t="s">
        <v>1</v>
      </c>
      <c r="F149" t="s">
        <v>2</v>
      </c>
      <c r="G149">
        <v>2</v>
      </c>
      <c r="H149" t="s">
        <v>3</v>
      </c>
      <c r="I149" t="s">
        <v>671</v>
      </c>
      <c r="J149" t="s">
        <v>31</v>
      </c>
      <c r="K149" t="s">
        <v>780</v>
      </c>
      <c r="L149" t="s">
        <v>775</v>
      </c>
      <c r="M149" t="s">
        <v>776</v>
      </c>
      <c r="N149" t="s">
        <v>717</v>
      </c>
      <c r="O149" t="s">
        <v>5</v>
      </c>
      <c r="P149" t="s">
        <v>724</v>
      </c>
      <c r="Q149" t="s">
        <v>18</v>
      </c>
      <c r="R149">
        <v>0</v>
      </c>
      <c r="S149" t="s">
        <v>7</v>
      </c>
      <c r="T149">
        <v>410</v>
      </c>
      <c r="U149" t="s">
        <v>34</v>
      </c>
      <c r="V149">
        <v>438</v>
      </c>
      <c r="W149" t="s">
        <v>951</v>
      </c>
      <c r="X149" t="s">
        <v>927</v>
      </c>
      <c r="Y149">
        <v>1</v>
      </c>
      <c r="Z149" t="s">
        <v>919</v>
      </c>
      <c r="AA149">
        <v>2022</v>
      </c>
      <c r="AB149" s="3">
        <v>0.5</v>
      </c>
      <c r="AC149" s="3">
        <v>83.5</v>
      </c>
      <c r="AD149" s="3">
        <v>0</v>
      </c>
      <c r="AE149" s="3">
        <v>0</v>
      </c>
      <c r="AF149" s="3"/>
      <c r="AG149" s="3"/>
      <c r="AH149" t="s">
        <v>896</v>
      </c>
    </row>
    <row r="150" spans="1:34" x14ac:dyDescent="0.25">
      <c r="A150">
        <v>16</v>
      </c>
      <c r="B150" t="s">
        <v>0</v>
      </c>
      <c r="C150" t="s">
        <v>668</v>
      </c>
      <c r="D150">
        <v>2021</v>
      </c>
      <c r="E150" t="s">
        <v>1</v>
      </c>
      <c r="F150" t="s">
        <v>2</v>
      </c>
      <c r="G150">
        <v>2</v>
      </c>
      <c r="H150" t="s">
        <v>3</v>
      </c>
      <c r="I150" t="s">
        <v>671</v>
      </c>
      <c r="J150" t="s">
        <v>31</v>
      </c>
      <c r="K150" t="s">
        <v>780</v>
      </c>
      <c r="L150" t="s">
        <v>775</v>
      </c>
      <c r="M150" t="s">
        <v>776</v>
      </c>
      <c r="N150" t="s">
        <v>717</v>
      </c>
      <c r="O150" t="s">
        <v>5</v>
      </c>
      <c r="P150" t="s">
        <v>724</v>
      </c>
      <c r="Q150" t="s">
        <v>18</v>
      </c>
      <c r="R150">
        <v>0</v>
      </c>
      <c r="S150" t="s">
        <v>7</v>
      </c>
      <c r="T150">
        <v>410</v>
      </c>
      <c r="U150" t="s">
        <v>34</v>
      </c>
      <c r="V150">
        <v>438</v>
      </c>
      <c r="W150" t="s">
        <v>951</v>
      </c>
      <c r="X150" t="s">
        <v>927</v>
      </c>
      <c r="Y150">
        <v>1</v>
      </c>
      <c r="Z150" t="s">
        <v>919</v>
      </c>
      <c r="AA150">
        <v>2023</v>
      </c>
      <c r="AB150" s="3">
        <v>0</v>
      </c>
      <c r="AC150" s="3">
        <v>83.5</v>
      </c>
      <c r="AD150" s="3">
        <v>0</v>
      </c>
      <c r="AE150" s="3">
        <v>0</v>
      </c>
      <c r="AF150" s="3"/>
      <c r="AG150" s="3"/>
      <c r="AH150" t="s">
        <v>896</v>
      </c>
    </row>
    <row r="151" spans="1:34" x14ac:dyDescent="0.25">
      <c r="A151">
        <v>16</v>
      </c>
      <c r="B151" t="s">
        <v>0</v>
      </c>
      <c r="C151" t="s">
        <v>668</v>
      </c>
      <c r="D151">
        <v>2021</v>
      </c>
      <c r="E151" t="s">
        <v>1</v>
      </c>
      <c r="F151" t="s">
        <v>2</v>
      </c>
      <c r="G151">
        <v>2</v>
      </c>
      <c r="H151" t="s">
        <v>3</v>
      </c>
      <c r="I151" t="s">
        <v>671</v>
      </c>
      <c r="J151" t="s">
        <v>31</v>
      </c>
      <c r="K151" t="s">
        <v>780</v>
      </c>
      <c r="L151" t="s">
        <v>775</v>
      </c>
      <c r="M151" t="s">
        <v>776</v>
      </c>
      <c r="N151" t="s">
        <v>717</v>
      </c>
      <c r="O151" t="s">
        <v>5</v>
      </c>
      <c r="P151" t="s">
        <v>724</v>
      </c>
      <c r="Q151" t="s">
        <v>18</v>
      </c>
      <c r="R151">
        <v>0</v>
      </c>
      <c r="S151" t="s">
        <v>7</v>
      </c>
      <c r="T151">
        <v>410</v>
      </c>
      <c r="U151" t="s">
        <v>34</v>
      </c>
      <c r="V151">
        <v>438</v>
      </c>
      <c r="W151" t="s">
        <v>951</v>
      </c>
      <c r="X151" t="s">
        <v>927</v>
      </c>
      <c r="Y151">
        <v>1</v>
      </c>
      <c r="Z151" t="s">
        <v>919</v>
      </c>
      <c r="AA151">
        <v>2024</v>
      </c>
      <c r="AB151" s="3">
        <v>1.5</v>
      </c>
      <c r="AC151" s="3">
        <v>85</v>
      </c>
      <c r="AD151" s="3">
        <v>0</v>
      </c>
      <c r="AE151" s="3">
        <v>0</v>
      </c>
      <c r="AF151" s="3"/>
      <c r="AG151" s="3"/>
      <c r="AH151" t="s">
        <v>896</v>
      </c>
    </row>
    <row r="152" spans="1:34" x14ac:dyDescent="0.25">
      <c r="A152">
        <v>16</v>
      </c>
      <c r="B152" t="s">
        <v>0</v>
      </c>
      <c r="C152" t="s">
        <v>668</v>
      </c>
      <c r="D152">
        <v>2021</v>
      </c>
      <c r="E152" t="s">
        <v>1</v>
      </c>
      <c r="F152" t="s">
        <v>2</v>
      </c>
      <c r="G152">
        <v>2</v>
      </c>
      <c r="H152" t="s">
        <v>3</v>
      </c>
      <c r="I152" t="s">
        <v>671</v>
      </c>
      <c r="J152" t="s">
        <v>31</v>
      </c>
      <c r="K152" t="s">
        <v>780</v>
      </c>
      <c r="L152" t="s">
        <v>775</v>
      </c>
      <c r="M152" t="s">
        <v>776</v>
      </c>
      <c r="N152" t="s">
        <v>717</v>
      </c>
      <c r="O152" t="s">
        <v>5</v>
      </c>
      <c r="P152" t="s">
        <v>724</v>
      </c>
      <c r="Q152" t="s">
        <v>18</v>
      </c>
      <c r="R152">
        <v>0</v>
      </c>
      <c r="S152" t="s">
        <v>7</v>
      </c>
      <c r="T152">
        <v>421</v>
      </c>
      <c r="U152" t="s">
        <v>35</v>
      </c>
      <c r="V152">
        <v>450</v>
      </c>
      <c r="W152" t="s">
        <v>952</v>
      </c>
      <c r="X152" t="s">
        <v>927</v>
      </c>
      <c r="Y152">
        <v>1</v>
      </c>
      <c r="Z152" t="s">
        <v>919</v>
      </c>
      <c r="AA152">
        <v>2020</v>
      </c>
      <c r="AB152" s="3">
        <v>0.1</v>
      </c>
      <c r="AC152" s="3">
        <v>0.1</v>
      </c>
      <c r="AD152" s="3">
        <v>0.1</v>
      </c>
      <c r="AE152" s="3">
        <v>100</v>
      </c>
      <c r="AF152" s="3"/>
      <c r="AG152" s="3"/>
      <c r="AH152" t="s">
        <v>896</v>
      </c>
    </row>
    <row r="153" spans="1:34" x14ac:dyDescent="0.25">
      <c r="A153">
        <v>16</v>
      </c>
      <c r="B153" t="s">
        <v>0</v>
      </c>
      <c r="C153" t="s">
        <v>668</v>
      </c>
      <c r="D153">
        <v>2021</v>
      </c>
      <c r="E153" t="s">
        <v>1</v>
      </c>
      <c r="F153" t="s">
        <v>2</v>
      </c>
      <c r="G153">
        <v>2</v>
      </c>
      <c r="H153" t="s">
        <v>3</v>
      </c>
      <c r="I153" t="s">
        <v>671</v>
      </c>
      <c r="J153" t="s">
        <v>31</v>
      </c>
      <c r="K153" t="s">
        <v>780</v>
      </c>
      <c r="L153" t="s">
        <v>775</v>
      </c>
      <c r="M153" t="s">
        <v>776</v>
      </c>
      <c r="N153" t="s">
        <v>717</v>
      </c>
      <c r="O153" t="s">
        <v>5</v>
      </c>
      <c r="P153" t="s">
        <v>724</v>
      </c>
      <c r="Q153" t="s">
        <v>18</v>
      </c>
      <c r="R153">
        <v>0</v>
      </c>
      <c r="S153" t="s">
        <v>7</v>
      </c>
      <c r="T153">
        <v>421</v>
      </c>
      <c r="U153" t="s">
        <v>35</v>
      </c>
      <c r="V153">
        <v>450</v>
      </c>
      <c r="W153" t="s">
        <v>952</v>
      </c>
      <c r="X153" t="s">
        <v>927</v>
      </c>
      <c r="Y153">
        <v>1</v>
      </c>
      <c r="Z153" t="s">
        <v>919</v>
      </c>
      <c r="AA153">
        <v>2021</v>
      </c>
      <c r="AB153" s="3">
        <v>0.25</v>
      </c>
      <c r="AC153" s="3">
        <v>0.21</v>
      </c>
      <c r="AD153" s="3">
        <v>0.21</v>
      </c>
      <c r="AE153" s="3">
        <v>100</v>
      </c>
      <c r="AF153" s="3">
        <v>100</v>
      </c>
      <c r="AG153" s="3">
        <v>21</v>
      </c>
      <c r="AH153" t="s">
        <v>896</v>
      </c>
    </row>
    <row r="154" spans="1:34" x14ac:dyDescent="0.25">
      <c r="A154">
        <v>16</v>
      </c>
      <c r="B154" t="s">
        <v>0</v>
      </c>
      <c r="C154" t="s">
        <v>668</v>
      </c>
      <c r="D154">
        <v>2021</v>
      </c>
      <c r="E154" t="s">
        <v>1</v>
      </c>
      <c r="F154" t="s">
        <v>2</v>
      </c>
      <c r="G154">
        <v>2</v>
      </c>
      <c r="H154" t="s">
        <v>3</v>
      </c>
      <c r="I154" t="s">
        <v>671</v>
      </c>
      <c r="J154" t="s">
        <v>31</v>
      </c>
      <c r="K154" t="s">
        <v>780</v>
      </c>
      <c r="L154" t="s">
        <v>775</v>
      </c>
      <c r="M154" t="s">
        <v>776</v>
      </c>
      <c r="N154" t="s">
        <v>717</v>
      </c>
      <c r="O154" t="s">
        <v>5</v>
      </c>
      <c r="P154" t="s">
        <v>724</v>
      </c>
      <c r="Q154" t="s">
        <v>18</v>
      </c>
      <c r="R154">
        <v>0</v>
      </c>
      <c r="S154" t="s">
        <v>7</v>
      </c>
      <c r="T154">
        <v>421</v>
      </c>
      <c r="U154" t="s">
        <v>35</v>
      </c>
      <c r="V154">
        <v>450</v>
      </c>
      <c r="W154" t="s">
        <v>952</v>
      </c>
      <c r="X154" t="s">
        <v>927</v>
      </c>
      <c r="Y154">
        <v>1</v>
      </c>
      <c r="Z154" t="s">
        <v>919</v>
      </c>
      <c r="AA154">
        <v>2022</v>
      </c>
      <c r="AB154" s="3">
        <v>0.25</v>
      </c>
      <c r="AC154" s="3">
        <v>0.74</v>
      </c>
      <c r="AD154" s="3">
        <v>0</v>
      </c>
      <c r="AE154" s="3">
        <v>0</v>
      </c>
      <c r="AF154" s="3"/>
      <c r="AG154" s="3"/>
      <c r="AH154" t="s">
        <v>896</v>
      </c>
    </row>
    <row r="155" spans="1:34" x14ac:dyDescent="0.25">
      <c r="A155">
        <v>16</v>
      </c>
      <c r="B155" t="s">
        <v>0</v>
      </c>
      <c r="C155" t="s">
        <v>668</v>
      </c>
      <c r="D155">
        <v>2021</v>
      </c>
      <c r="E155" t="s">
        <v>1</v>
      </c>
      <c r="F155" t="s">
        <v>2</v>
      </c>
      <c r="G155">
        <v>2</v>
      </c>
      <c r="H155" t="s">
        <v>3</v>
      </c>
      <c r="I155" t="s">
        <v>671</v>
      </c>
      <c r="J155" t="s">
        <v>31</v>
      </c>
      <c r="K155" t="s">
        <v>780</v>
      </c>
      <c r="L155" t="s">
        <v>775</v>
      </c>
      <c r="M155" t="s">
        <v>776</v>
      </c>
      <c r="N155" t="s">
        <v>717</v>
      </c>
      <c r="O155" t="s">
        <v>5</v>
      </c>
      <c r="P155" t="s">
        <v>724</v>
      </c>
      <c r="Q155" t="s">
        <v>18</v>
      </c>
      <c r="R155">
        <v>0</v>
      </c>
      <c r="S155" t="s">
        <v>7</v>
      </c>
      <c r="T155">
        <v>421</v>
      </c>
      <c r="U155" t="s">
        <v>35</v>
      </c>
      <c r="V155">
        <v>450</v>
      </c>
      <c r="W155" t="s">
        <v>952</v>
      </c>
      <c r="X155" t="s">
        <v>927</v>
      </c>
      <c r="Y155">
        <v>1</v>
      </c>
      <c r="Z155" t="s">
        <v>919</v>
      </c>
      <c r="AA155">
        <v>2023</v>
      </c>
      <c r="AB155" s="3">
        <v>0.25</v>
      </c>
      <c r="AC155" s="3">
        <v>0.85</v>
      </c>
      <c r="AD155" s="3">
        <v>0</v>
      </c>
      <c r="AE155" s="3">
        <v>0</v>
      </c>
      <c r="AF155" s="3"/>
      <c r="AG155" s="3"/>
      <c r="AH155" t="s">
        <v>896</v>
      </c>
    </row>
    <row r="156" spans="1:34" x14ac:dyDescent="0.25">
      <c r="A156">
        <v>16</v>
      </c>
      <c r="B156" t="s">
        <v>0</v>
      </c>
      <c r="C156" t="s">
        <v>668</v>
      </c>
      <c r="D156">
        <v>2021</v>
      </c>
      <c r="E156" t="s">
        <v>1</v>
      </c>
      <c r="F156" t="s">
        <v>2</v>
      </c>
      <c r="G156">
        <v>2</v>
      </c>
      <c r="H156" t="s">
        <v>3</v>
      </c>
      <c r="I156" t="s">
        <v>671</v>
      </c>
      <c r="J156" t="s">
        <v>31</v>
      </c>
      <c r="K156" t="s">
        <v>780</v>
      </c>
      <c r="L156" t="s">
        <v>775</v>
      </c>
      <c r="M156" t="s">
        <v>776</v>
      </c>
      <c r="N156" t="s">
        <v>717</v>
      </c>
      <c r="O156" t="s">
        <v>5</v>
      </c>
      <c r="P156" t="s">
        <v>724</v>
      </c>
      <c r="Q156" t="s">
        <v>18</v>
      </c>
      <c r="R156">
        <v>0</v>
      </c>
      <c r="S156" t="s">
        <v>7</v>
      </c>
      <c r="T156">
        <v>421</v>
      </c>
      <c r="U156" t="s">
        <v>35</v>
      </c>
      <c r="V156">
        <v>450</v>
      </c>
      <c r="W156" t="s">
        <v>952</v>
      </c>
      <c r="X156" t="s">
        <v>927</v>
      </c>
      <c r="Y156">
        <v>1</v>
      </c>
      <c r="Z156" t="s">
        <v>919</v>
      </c>
      <c r="AA156">
        <v>2024</v>
      </c>
      <c r="AB156" s="3">
        <v>0.15</v>
      </c>
      <c r="AC156" s="3">
        <v>1</v>
      </c>
      <c r="AD156" s="3">
        <v>0</v>
      </c>
      <c r="AE156" s="3">
        <v>0</v>
      </c>
      <c r="AF156" s="3"/>
      <c r="AG156" s="3"/>
      <c r="AH156" t="s">
        <v>896</v>
      </c>
    </row>
    <row r="157" spans="1:34" x14ac:dyDescent="0.25">
      <c r="A157">
        <v>16</v>
      </c>
      <c r="B157" t="s">
        <v>0</v>
      </c>
      <c r="C157" t="s">
        <v>668</v>
      </c>
      <c r="D157">
        <v>2021</v>
      </c>
      <c r="E157" t="s">
        <v>1</v>
      </c>
      <c r="F157" t="s">
        <v>2</v>
      </c>
      <c r="G157">
        <v>2</v>
      </c>
      <c r="H157" t="s">
        <v>3</v>
      </c>
      <c r="I157" t="s">
        <v>672</v>
      </c>
      <c r="J157" t="s">
        <v>36</v>
      </c>
      <c r="K157" t="s">
        <v>781</v>
      </c>
      <c r="L157" t="s">
        <v>782</v>
      </c>
      <c r="M157" t="s">
        <v>783</v>
      </c>
      <c r="N157" t="s">
        <v>719</v>
      </c>
      <c r="O157" t="s">
        <v>37</v>
      </c>
      <c r="P157" t="s">
        <v>718</v>
      </c>
      <c r="Q157" t="s">
        <v>38</v>
      </c>
      <c r="R157">
        <v>0</v>
      </c>
      <c r="S157" t="s">
        <v>7</v>
      </c>
      <c r="T157">
        <v>12</v>
      </c>
      <c r="U157" t="s">
        <v>39</v>
      </c>
      <c r="V157">
        <v>12</v>
      </c>
      <c r="W157" t="s">
        <v>953</v>
      </c>
      <c r="X157" t="s">
        <v>922</v>
      </c>
      <c r="Y157">
        <v>3</v>
      </c>
      <c r="Z157" t="s">
        <v>935</v>
      </c>
      <c r="AA157">
        <v>2020</v>
      </c>
      <c r="AB157" s="3">
        <v>100</v>
      </c>
      <c r="AC157" s="3">
        <v>100</v>
      </c>
      <c r="AD157" s="3">
        <v>100</v>
      </c>
      <c r="AE157" s="3">
        <v>100</v>
      </c>
      <c r="AF157" s="3"/>
      <c r="AG157" s="3"/>
      <c r="AH157" t="s">
        <v>900</v>
      </c>
    </row>
    <row r="158" spans="1:34" x14ac:dyDescent="0.25">
      <c r="A158">
        <v>16</v>
      </c>
      <c r="B158" t="s">
        <v>0</v>
      </c>
      <c r="C158" t="s">
        <v>668</v>
      </c>
      <c r="D158">
        <v>2021</v>
      </c>
      <c r="E158" t="s">
        <v>1</v>
      </c>
      <c r="F158" t="s">
        <v>2</v>
      </c>
      <c r="G158">
        <v>2</v>
      </c>
      <c r="H158" t="s">
        <v>3</v>
      </c>
      <c r="I158" t="s">
        <v>672</v>
      </c>
      <c r="J158" t="s">
        <v>36</v>
      </c>
      <c r="K158" t="s">
        <v>781</v>
      </c>
      <c r="L158" t="s">
        <v>782</v>
      </c>
      <c r="M158" t="s">
        <v>783</v>
      </c>
      <c r="N158" t="s">
        <v>719</v>
      </c>
      <c r="O158" t="s">
        <v>37</v>
      </c>
      <c r="P158" t="s">
        <v>718</v>
      </c>
      <c r="Q158" t="s">
        <v>38</v>
      </c>
      <c r="R158">
        <v>0</v>
      </c>
      <c r="S158" t="s">
        <v>7</v>
      </c>
      <c r="T158">
        <v>12</v>
      </c>
      <c r="U158" t="s">
        <v>39</v>
      </c>
      <c r="V158">
        <v>12</v>
      </c>
      <c r="W158" t="s">
        <v>953</v>
      </c>
      <c r="X158" t="s">
        <v>922</v>
      </c>
      <c r="Y158">
        <v>3</v>
      </c>
      <c r="Z158" t="s">
        <v>935</v>
      </c>
      <c r="AA158">
        <v>2021</v>
      </c>
      <c r="AB158" s="3">
        <v>0</v>
      </c>
      <c r="AC158" s="3">
        <v>0</v>
      </c>
      <c r="AD158" s="3">
        <v>0</v>
      </c>
      <c r="AE158" s="3">
        <v>0</v>
      </c>
      <c r="AF158" s="3">
        <v>100</v>
      </c>
      <c r="AG158" s="3">
        <v>100</v>
      </c>
      <c r="AH158" t="s">
        <v>900</v>
      </c>
    </row>
    <row r="159" spans="1:34" x14ac:dyDescent="0.25">
      <c r="A159">
        <v>16</v>
      </c>
      <c r="B159" t="s">
        <v>0</v>
      </c>
      <c r="C159" t="s">
        <v>668</v>
      </c>
      <c r="D159">
        <v>2021</v>
      </c>
      <c r="E159" t="s">
        <v>1</v>
      </c>
      <c r="F159" t="s">
        <v>2</v>
      </c>
      <c r="G159">
        <v>2</v>
      </c>
      <c r="H159" t="s">
        <v>3</v>
      </c>
      <c r="I159" t="s">
        <v>672</v>
      </c>
      <c r="J159" t="s">
        <v>36</v>
      </c>
      <c r="K159" t="s">
        <v>781</v>
      </c>
      <c r="L159" t="s">
        <v>782</v>
      </c>
      <c r="M159" t="s">
        <v>783</v>
      </c>
      <c r="N159" t="s">
        <v>719</v>
      </c>
      <c r="O159" t="s">
        <v>37</v>
      </c>
      <c r="P159" t="s">
        <v>718</v>
      </c>
      <c r="Q159" t="s">
        <v>38</v>
      </c>
      <c r="R159">
        <v>0</v>
      </c>
      <c r="S159" t="s">
        <v>7</v>
      </c>
      <c r="T159">
        <v>12</v>
      </c>
      <c r="U159" t="s">
        <v>39</v>
      </c>
      <c r="V159">
        <v>12</v>
      </c>
      <c r="W159" t="s">
        <v>953</v>
      </c>
      <c r="X159" t="s">
        <v>922</v>
      </c>
      <c r="Y159">
        <v>3</v>
      </c>
      <c r="Z159" t="s">
        <v>935</v>
      </c>
      <c r="AA159">
        <v>2022</v>
      </c>
      <c r="AB159" s="3">
        <v>0</v>
      </c>
      <c r="AC159" s="3">
        <v>0</v>
      </c>
      <c r="AD159" s="3">
        <v>0</v>
      </c>
      <c r="AE159" s="3">
        <v>0</v>
      </c>
      <c r="AF159" s="3"/>
      <c r="AG159" s="3"/>
      <c r="AH159" t="s">
        <v>900</v>
      </c>
    </row>
    <row r="160" spans="1:34" x14ac:dyDescent="0.25">
      <c r="A160">
        <v>16</v>
      </c>
      <c r="B160" t="s">
        <v>0</v>
      </c>
      <c r="C160" t="s">
        <v>668</v>
      </c>
      <c r="D160">
        <v>2021</v>
      </c>
      <c r="E160" t="s">
        <v>1</v>
      </c>
      <c r="F160" t="s">
        <v>2</v>
      </c>
      <c r="G160">
        <v>2</v>
      </c>
      <c r="H160" t="s">
        <v>3</v>
      </c>
      <c r="I160" t="s">
        <v>672</v>
      </c>
      <c r="J160" t="s">
        <v>36</v>
      </c>
      <c r="K160" t="s">
        <v>781</v>
      </c>
      <c r="L160" t="s">
        <v>782</v>
      </c>
      <c r="M160" t="s">
        <v>783</v>
      </c>
      <c r="N160" t="s">
        <v>719</v>
      </c>
      <c r="O160" t="s">
        <v>37</v>
      </c>
      <c r="P160" t="s">
        <v>718</v>
      </c>
      <c r="Q160" t="s">
        <v>38</v>
      </c>
      <c r="R160">
        <v>0</v>
      </c>
      <c r="S160" t="s">
        <v>7</v>
      </c>
      <c r="T160">
        <v>12</v>
      </c>
      <c r="U160" t="s">
        <v>39</v>
      </c>
      <c r="V160">
        <v>12</v>
      </c>
      <c r="W160" t="s">
        <v>953</v>
      </c>
      <c r="X160" t="s">
        <v>922</v>
      </c>
      <c r="Y160">
        <v>3</v>
      </c>
      <c r="Z160" t="s">
        <v>935</v>
      </c>
      <c r="AA160">
        <v>2023</v>
      </c>
      <c r="AB160" s="3">
        <v>0</v>
      </c>
      <c r="AC160" s="3">
        <v>0</v>
      </c>
      <c r="AD160" s="3">
        <v>0</v>
      </c>
      <c r="AE160" s="3">
        <v>0</v>
      </c>
      <c r="AF160" s="3"/>
      <c r="AG160" s="3"/>
      <c r="AH160" t="s">
        <v>900</v>
      </c>
    </row>
    <row r="161" spans="1:34" x14ac:dyDescent="0.25">
      <c r="A161">
        <v>16</v>
      </c>
      <c r="B161" t="s">
        <v>0</v>
      </c>
      <c r="C161" t="s">
        <v>668</v>
      </c>
      <c r="D161">
        <v>2021</v>
      </c>
      <c r="E161" t="s">
        <v>1</v>
      </c>
      <c r="F161" t="s">
        <v>2</v>
      </c>
      <c r="G161">
        <v>2</v>
      </c>
      <c r="H161" t="s">
        <v>3</v>
      </c>
      <c r="I161" t="s">
        <v>672</v>
      </c>
      <c r="J161" t="s">
        <v>36</v>
      </c>
      <c r="K161" t="s">
        <v>781</v>
      </c>
      <c r="L161" t="s">
        <v>782</v>
      </c>
      <c r="M161" t="s">
        <v>783</v>
      </c>
      <c r="N161" t="s">
        <v>719</v>
      </c>
      <c r="O161" t="s">
        <v>37</v>
      </c>
      <c r="P161" t="s">
        <v>718</v>
      </c>
      <c r="Q161" t="s">
        <v>38</v>
      </c>
      <c r="R161">
        <v>0</v>
      </c>
      <c r="S161" t="s">
        <v>7</v>
      </c>
      <c r="T161">
        <v>12</v>
      </c>
      <c r="U161" t="s">
        <v>39</v>
      </c>
      <c r="V161">
        <v>12</v>
      </c>
      <c r="W161" t="s">
        <v>953</v>
      </c>
      <c r="X161" t="s">
        <v>922</v>
      </c>
      <c r="Y161">
        <v>3</v>
      </c>
      <c r="Z161" t="s">
        <v>935</v>
      </c>
      <c r="AA161">
        <v>2024</v>
      </c>
      <c r="AB161" s="3">
        <v>0</v>
      </c>
      <c r="AC161" s="3">
        <v>0</v>
      </c>
      <c r="AD161" s="3">
        <v>0</v>
      </c>
      <c r="AE161" s="3">
        <v>0</v>
      </c>
      <c r="AF161" s="3"/>
      <c r="AG161" s="3"/>
      <c r="AH161" t="s">
        <v>900</v>
      </c>
    </row>
    <row r="162" spans="1:34" x14ac:dyDescent="0.25">
      <c r="A162">
        <v>16</v>
      </c>
      <c r="B162" t="s">
        <v>0</v>
      </c>
      <c r="C162" t="s">
        <v>668</v>
      </c>
      <c r="D162">
        <v>2021</v>
      </c>
      <c r="E162" t="s">
        <v>1</v>
      </c>
      <c r="F162" t="s">
        <v>2</v>
      </c>
      <c r="G162">
        <v>2</v>
      </c>
      <c r="H162" t="s">
        <v>3</v>
      </c>
      <c r="I162" t="s">
        <v>672</v>
      </c>
      <c r="J162" t="s">
        <v>36</v>
      </c>
      <c r="K162" t="s">
        <v>781</v>
      </c>
      <c r="L162" t="s">
        <v>782</v>
      </c>
      <c r="M162" t="s">
        <v>783</v>
      </c>
      <c r="N162" t="s">
        <v>719</v>
      </c>
      <c r="O162" t="s">
        <v>37</v>
      </c>
      <c r="P162" t="s">
        <v>721</v>
      </c>
      <c r="Q162" t="s">
        <v>40</v>
      </c>
      <c r="R162">
        <v>0</v>
      </c>
      <c r="S162" t="s">
        <v>7</v>
      </c>
      <c r="T162">
        <v>19</v>
      </c>
      <c r="U162" t="s">
        <v>41</v>
      </c>
      <c r="V162">
        <v>19</v>
      </c>
      <c r="W162" t="s">
        <v>954</v>
      </c>
      <c r="X162" t="s">
        <v>927</v>
      </c>
      <c r="Y162">
        <v>1</v>
      </c>
      <c r="Z162" t="s">
        <v>919</v>
      </c>
      <c r="AA162">
        <v>2020</v>
      </c>
      <c r="AB162" s="3">
        <v>0.2</v>
      </c>
      <c r="AC162" s="3">
        <v>0.2</v>
      </c>
      <c r="AD162" s="3">
        <v>0.2</v>
      </c>
      <c r="AE162" s="3">
        <v>100</v>
      </c>
      <c r="AF162" s="3"/>
      <c r="AG162" s="3"/>
      <c r="AH162" t="s">
        <v>901</v>
      </c>
    </row>
    <row r="163" spans="1:34" x14ac:dyDescent="0.25">
      <c r="A163">
        <v>16</v>
      </c>
      <c r="B163" t="s">
        <v>0</v>
      </c>
      <c r="C163" t="s">
        <v>668</v>
      </c>
      <c r="D163">
        <v>2021</v>
      </c>
      <c r="E163" t="s">
        <v>1</v>
      </c>
      <c r="F163" t="s">
        <v>2</v>
      </c>
      <c r="G163">
        <v>2</v>
      </c>
      <c r="H163" t="s">
        <v>3</v>
      </c>
      <c r="I163" t="s">
        <v>672</v>
      </c>
      <c r="J163" t="s">
        <v>36</v>
      </c>
      <c r="K163" t="s">
        <v>781</v>
      </c>
      <c r="L163" t="s">
        <v>782</v>
      </c>
      <c r="M163" t="s">
        <v>783</v>
      </c>
      <c r="N163" t="s">
        <v>719</v>
      </c>
      <c r="O163" t="s">
        <v>37</v>
      </c>
      <c r="P163" t="s">
        <v>721</v>
      </c>
      <c r="Q163" t="s">
        <v>40</v>
      </c>
      <c r="R163">
        <v>0</v>
      </c>
      <c r="S163" t="s">
        <v>7</v>
      </c>
      <c r="T163">
        <v>19</v>
      </c>
      <c r="U163" t="s">
        <v>41</v>
      </c>
      <c r="V163">
        <v>19</v>
      </c>
      <c r="W163" t="s">
        <v>954</v>
      </c>
      <c r="X163" t="s">
        <v>927</v>
      </c>
      <c r="Y163">
        <v>1</v>
      </c>
      <c r="Z163" t="s">
        <v>919</v>
      </c>
      <c r="AA163">
        <v>2021</v>
      </c>
      <c r="AB163" s="3">
        <v>0.5</v>
      </c>
      <c r="AC163" s="3">
        <v>0.3</v>
      </c>
      <c r="AD163" s="3">
        <v>0.28999999999999998</v>
      </c>
      <c r="AE163" s="3">
        <v>96.67</v>
      </c>
      <c r="AF163" s="3">
        <v>96.67</v>
      </c>
      <c r="AG163" s="3">
        <v>52.73</v>
      </c>
      <c r="AH163" t="s">
        <v>901</v>
      </c>
    </row>
    <row r="164" spans="1:34" x14ac:dyDescent="0.25">
      <c r="A164">
        <v>16</v>
      </c>
      <c r="B164" t="s">
        <v>0</v>
      </c>
      <c r="C164" t="s">
        <v>668</v>
      </c>
      <c r="D164">
        <v>2021</v>
      </c>
      <c r="E164" t="s">
        <v>1</v>
      </c>
      <c r="F164" t="s">
        <v>2</v>
      </c>
      <c r="G164">
        <v>2</v>
      </c>
      <c r="H164" t="s">
        <v>3</v>
      </c>
      <c r="I164" t="s">
        <v>672</v>
      </c>
      <c r="J164" t="s">
        <v>36</v>
      </c>
      <c r="K164" t="s">
        <v>781</v>
      </c>
      <c r="L164" t="s">
        <v>782</v>
      </c>
      <c r="M164" t="s">
        <v>783</v>
      </c>
      <c r="N164" t="s">
        <v>719</v>
      </c>
      <c r="O164" t="s">
        <v>37</v>
      </c>
      <c r="P164" t="s">
        <v>721</v>
      </c>
      <c r="Q164" t="s">
        <v>40</v>
      </c>
      <c r="R164">
        <v>0</v>
      </c>
      <c r="S164" t="s">
        <v>7</v>
      </c>
      <c r="T164">
        <v>19</v>
      </c>
      <c r="U164" t="s">
        <v>41</v>
      </c>
      <c r="V164">
        <v>19</v>
      </c>
      <c r="W164" t="s">
        <v>954</v>
      </c>
      <c r="X164" t="s">
        <v>927</v>
      </c>
      <c r="Y164">
        <v>1</v>
      </c>
      <c r="Z164" t="s">
        <v>919</v>
      </c>
      <c r="AA164">
        <v>2022</v>
      </c>
      <c r="AB164" s="3">
        <v>0.8</v>
      </c>
      <c r="AC164" s="3">
        <v>0.45</v>
      </c>
      <c r="AD164" s="3">
        <v>0</v>
      </c>
      <c r="AE164" s="3">
        <v>0</v>
      </c>
      <c r="AF164" s="3"/>
      <c r="AG164" s="3"/>
      <c r="AH164" t="s">
        <v>901</v>
      </c>
    </row>
    <row r="165" spans="1:34" x14ac:dyDescent="0.25">
      <c r="A165">
        <v>16</v>
      </c>
      <c r="B165" t="s">
        <v>0</v>
      </c>
      <c r="C165" t="s">
        <v>668</v>
      </c>
      <c r="D165">
        <v>2021</v>
      </c>
      <c r="E165" t="s">
        <v>1</v>
      </c>
      <c r="F165" t="s">
        <v>2</v>
      </c>
      <c r="G165">
        <v>2</v>
      </c>
      <c r="H165" t="s">
        <v>3</v>
      </c>
      <c r="I165" t="s">
        <v>672</v>
      </c>
      <c r="J165" t="s">
        <v>36</v>
      </c>
      <c r="K165" t="s">
        <v>781</v>
      </c>
      <c r="L165" t="s">
        <v>782</v>
      </c>
      <c r="M165" t="s">
        <v>783</v>
      </c>
      <c r="N165" t="s">
        <v>719</v>
      </c>
      <c r="O165" t="s">
        <v>37</v>
      </c>
      <c r="P165" t="s">
        <v>721</v>
      </c>
      <c r="Q165" t="s">
        <v>40</v>
      </c>
      <c r="R165">
        <v>0</v>
      </c>
      <c r="S165" t="s">
        <v>7</v>
      </c>
      <c r="T165">
        <v>19</v>
      </c>
      <c r="U165" t="s">
        <v>41</v>
      </c>
      <c r="V165">
        <v>19</v>
      </c>
      <c r="W165" t="s">
        <v>954</v>
      </c>
      <c r="X165" t="s">
        <v>927</v>
      </c>
      <c r="Y165">
        <v>1</v>
      </c>
      <c r="Z165" t="s">
        <v>919</v>
      </c>
      <c r="AA165">
        <v>2023</v>
      </c>
      <c r="AB165" s="3">
        <v>0.9</v>
      </c>
      <c r="AC165" s="3">
        <v>0.5</v>
      </c>
      <c r="AD165" s="3">
        <v>0</v>
      </c>
      <c r="AE165" s="3">
        <v>0</v>
      </c>
      <c r="AF165" s="3"/>
      <c r="AG165" s="3"/>
      <c r="AH165" t="s">
        <v>901</v>
      </c>
    </row>
    <row r="166" spans="1:34" x14ac:dyDescent="0.25">
      <c r="A166">
        <v>16</v>
      </c>
      <c r="B166" t="s">
        <v>0</v>
      </c>
      <c r="C166" t="s">
        <v>668</v>
      </c>
      <c r="D166">
        <v>2021</v>
      </c>
      <c r="E166" t="s">
        <v>1</v>
      </c>
      <c r="F166" t="s">
        <v>2</v>
      </c>
      <c r="G166">
        <v>2</v>
      </c>
      <c r="H166" t="s">
        <v>3</v>
      </c>
      <c r="I166" t="s">
        <v>672</v>
      </c>
      <c r="J166" t="s">
        <v>36</v>
      </c>
      <c r="K166" t="s">
        <v>781</v>
      </c>
      <c r="L166" t="s">
        <v>782</v>
      </c>
      <c r="M166" t="s">
        <v>783</v>
      </c>
      <c r="N166" t="s">
        <v>719</v>
      </c>
      <c r="O166" t="s">
        <v>37</v>
      </c>
      <c r="P166" t="s">
        <v>721</v>
      </c>
      <c r="Q166" t="s">
        <v>40</v>
      </c>
      <c r="R166">
        <v>0</v>
      </c>
      <c r="S166" t="s">
        <v>7</v>
      </c>
      <c r="T166">
        <v>19</v>
      </c>
      <c r="U166" t="s">
        <v>41</v>
      </c>
      <c r="V166">
        <v>19</v>
      </c>
      <c r="W166" t="s">
        <v>954</v>
      </c>
      <c r="X166" t="s">
        <v>927</v>
      </c>
      <c r="Y166">
        <v>1</v>
      </c>
      <c r="Z166" t="s">
        <v>919</v>
      </c>
      <c r="AA166">
        <v>2024</v>
      </c>
      <c r="AB166" s="3">
        <v>1</v>
      </c>
      <c r="AC166" s="3">
        <v>0.55000000000000004</v>
      </c>
      <c r="AD166" s="3">
        <v>0</v>
      </c>
      <c r="AE166" s="3">
        <v>0</v>
      </c>
      <c r="AF166" s="3"/>
      <c r="AG166" s="3"/>
      <c r="AH166" t="s">
        <v>901</v>
      </c>
    </row>
    <row r="167" spans="1:34" x14ac:dyDescent="0.25">
      <c r="A167">
        <v>16</v>
      </c>
      <c r="B167" t="s">
        <v>0</v>
      </c>
      <c r="C167" t="s">
        <v>668</v>
      </c>
      <c r="D167">
        <v>2021</v>
      </c>
      <c r="E167" t="s">
        <v>1</v>
      </c>
      <c r="F167" t="s">
        <v>2</v>
      </c>
      <c r="G167">
        <v>2</v>
      </c>
      <c r="H167" t="s">
        <v>3</v>
      </c>
      <c r="I167" t="s">
        <v>672</v>
      </c>
      <c r="J167" t="s">
        <v>36</v>
      </c>
      <c r="K167" t="s">
        <v>781</v>
      </c>
      <c r="L167" t="s">
        <v>782</v>
      </c>
      <c r="M167" t="s">
        <v>783</v>
      </c>
      <c r="N167" t="s">
        <v>719</v>
      </c>
      <c r="O167" t="s">
        <v>37</v>
      </c>
      <c r="P167" t="s">
        <v>721</v>
      </c>
      <c r="Q167" t="s">
        <v>40</v>
      </c>
      <c r="R167">
        <v>0</v>
      </c>
      <c r="S167" t="s">
        <v>7</v>
      </c>
      <c r="T167">
        <v>26</v>
      </c>
      <c r="U167" t="s">
        <v>42</v>
      </c>
      <c r="V167">
        <v>26</v>
      </c>
      <c r="W167" t="s">
        <v>955</v>
      </c>
      <c r="X167" t="s">
        <v>918</v>
      </c>
      <c r="Y167">
        <v>1</v>
      </c>
      <c r="Z167" t="s">
        <v>919</v>
      </c>
      <c r="AA167">
        <v>2020</v>
      </c>
      <c r="AB167" s="3">
        <v>3</v>
      </c>
      <c r="AC167" s="3">
        <v>3</v>
      </c>
      <c r="AD167" s="3">
        <v>2.4900000000000002</v>
      </c>
      <c r="AE167" s="3">
        <v>83</v>
      </c>
      <c r="AF167" s="3"/>
      <c r="AG167" s="3"/>
      <c r="AH167" t="s">
        <v>901</v>
      </c>
    </row>
    <row r="168" spans="1:34" x14ac:dyDescent="0.25">
      <c r="A168">
        <v>16</v>
      </c>
      <c r="B168" t="s">
        <v>0</v>
      </c>
      <c r="C168" t="s">
        <v>668</v>
      </c>
      <c r="D168">
        <v>2021</v>
      </c>
      <c r="E168" t="s">
        <v>1</v>
      </c>
      <c r="F168" t="s">
        <v>2</v>
      </c>
      <c r="G168">
        <v>2</v>
      </c>
      <c r="H168" t="s">
        <v>3</v>
      </c>
      <c r="I168" t="s">
        <v>672</v>
      </c>
      <c r="J168" t="s">
        <v>36</v>
      </c>
      <c r="K168" t="s">
        <v>781</v>
      </c>
      <c r="L168" t="s">
        <v>782</v>
      </c>
      <c r="M168" t="s">
        <v>783</v>
      </c>
      <c r="N168" t="s">
        <v>719</v>
      </c>
      <c r="O168" t="s">
        <v>37</v>
      </c>
      <c r="P168" t="s">
        <v>721</v>
      </c>
      <c r="Q168" t="s">
        <v>40</v>
      </c>
      <c r="R168">
        <v>0</v>
      </c>
      <c r="S168" t="s">
        <v>7</v>
      </c>
      <c r="T168">
        <v>26</v>
      </c>
      <c r="U168" t="s">
        <v>42</v>
      </c>
      <c r="V168">
        <v>26</v>
      </c>
      <c r="W168" t="s">
        <v>955</v>
      </c>
      <c r="X168" t="s">
        <v>918</v>
      </c>
      <c r="Y168">
        <v>1</v>
      </c>
      <c r="Z168" t="s">
        <v>919</v>
      </c>
      <c r="AA168">
        <v>2021</v>
      </c>
      <c r="AB168" s="3">
        <v>3</v>
      </c>
      <c r="AC168" s="3">
        <v>3</v>
      </c>
      <c r="AD168" s="3">
        <v>3</v>
      </c>
      <c r="AE168" s="3">
        <v>100</v>
      </c>
      <c r="AF168" s="3">
        <v>91.5</v>
      </c>
      <c r="AG168" s="3">
        <v>36.6</v>
      </c>
      <c r="AH168" t="s">
        <v>901</v>
      </c>
    </row>
    <row r="169" spans="1:34" x14ac:dyDescent="0.25">
      <c r="A169">
        <v>16</v>
      </c>
      <c r="B169" t="s">
        <v>0</v>
      </c>
      <c r="C169" t="s">
        <v>668</v>
      </c>
      <c r="D169">
        <v>2021</v>
      </c>
      <c r="E169" t="s">
        <v>1</v>
      </c>
      <c r="F169" t="s">
        <v>2</v>
      </c>
      <c r="G169">
        <v>2</v>
      </c>
      <c r="H169" t="s">
        <v>3</v>
      </c>
      <c r="I169" t="s">
        <v>672</v>
      </c>
      <c r="J169" t="s">
        <v>36</v>
      </c>
      <c r="K169" t="s">
        <v>781</v>
      </c>
      <c r="L169" t="s">
        <v>782</v>
      </c>
      <c r="M169" t="s">
        <v>783</v>
      </c>
      <c r="N169" t="s">
        <v>719</v>
      </c>
      <c r="O169" t="s">
        <v>37</v>
      </c>
      <c r="P169" t="s">
        <v>721</v>
      </c>
      <c r="Q169" t="s">
        <v>40</v>
      </c>
      <c r="R169">
        <v>0</v>
      </c>
      <c r="S169" t="s">
        <v>7</v>
      </c>
      <c r="T169">
        <v>26</v>
      </c>
      <c r="U169" t="s">
        <v>42</v>
      </c>
      <c r="V169">
        <v>26</v>
      </c>
      <c r="W169" t="s">
        <v>955</v>
      </c>
      <c r="X169" t="s">
        <v>918</v>
      </c>
      <c r="Y169">
        <v>1</v>
      </c>
      <c r="Z169" t="s">
        <v>919</v>
      </c>
      <c r="AA169">
        <v>2022</v>
      </c>
      <c r="AB169" s="3">
        <v>3</v>
      </c>
      <c r="AC169" s="3">
        <v>3</v>
      </c>
      <c r="AD169" s="3">
        <v>0</v>
      </c>
      <c r="AE169" s="3">
        <v>0</v>
      </c>
      <c r="AF169" s="3"/>
      <c r="AG169" s="3"/>
      <c r="AH169" t="s">
        <v>901</v>
      </c>
    </row>
    <row r="170" spans="1:34" x14ac:dyDescent="0.25">
      <c r="A170">
        <v>16</v>
      </c>
      <c r="B170" t="s">
        <v>0</v>
      </c>
      <c r="C170" t="s">
        <v>668</v>
      </c>
      <c r="D170">
        <v>2021</v>
      </c>
      <c r="E170" t="s">
        <v>1</v>
      </c>
      <c r="F170" t="s">
        <v>2</v>
      </c>
      <c r="G170">
        <v>2</v>
      </c>
      <c r="H170" t="s">
        <v>3</v>
      </c>
      <c r="I170" t="s">
        <v>672</v>
      </c>
      <c r="J170" t="s">
        <v>36</v>
      </c>
      <c r="K170" t="s">
        <v>781</v>
      </c>
      <c r="L170" t="s">
        <v>782</v>
      </c>
      <c r="M170" t="s">
        <v>783</v>
      </c>
      <c r="N170" t="s">
        <v>719</v>
      </c>
      <c r="O170" t="s">
        <v>37</v>
      </c>
      <c r="P170" t="s">
        <v>721</v>
      </c>
      <c r="Q170" t="s">
        <v>40</v>
      </c>
      <c r="R170">
        <v>0</v>
      </c>
      <c r="S170" t="s">
        <v>7</v>
      </c>
      <c r="T170">
        <v>26</v>
      </c>
      <c r="U170" t="s">
        <v>42</v>
      </c>
      <c r="V170">
        <v>26</v>
      </c>
      <c r="W170" t="s">
        <v>955</v>
      </c>
      <c r="X170" t="s">
        <v>918</v>
      </c>
      <c r="Y170">
        <v>1</v>
      </c>
      <c r="Z170" t="s">
        <v>919</v>
      </c>
      <c r="AA170">
        <v>2023</v>
      </c>
      <c r="AB170" s="3">
        <v>3</v>
      </c>
      <c r="AC170" s="3">
        <v>3</v>
      </c>
      <c r="AD170" s="3">
        <v>0</v>
      </c>
      <c r="AE170" s="3">
        <v>0</v>
      </c>
      <c r="AF170" s="3"/>
      <c r="AG170" s="3"/>
      <c r="AH170" t="s">
        <v>901</v>
      </c>
    </row>
    <row r="171" spans="1:34" x14ac:dyDescent="0.25">
      <c r="A171">
        <v>16</v>
      </c>
      <c r="B171" t="s">
        <v>0</v>
      </c>
      <c r="C171" t="s">
        <v>668</v>
      </c>
      <c r="D171">
        <v>2021</v>
      </c>
      <c r="E171" t="s">
        <v>1</v>
      </c>
      <c r="F171" t="s">
        <v>2</v>
      </c>
      <c r="G171">
        <v>2</v>
      </c>
      <c r="H171" t="s">
        <v>3</v>
      </c>
      <c r="I171" t="s">
        <v>672</v>
      </c>
      <c r="J171" t="s">
        <v>36</v>
      </c>
      <c r="K171" t="s">
        <v>781</v>
      </c>
      <c r="L171" t="s">
        <v>782</v>
      </c>
      <c r="M171" t="s">
        <v>783</v>
      </c>
      <c r="N171" t="s">
        <v>719</v>
      </c>
      <c r="O171" t="s">
        <v>37</v>
      </c>
      <c r="P171" t="s">
        <v>721</v>
      </c>
      <c r="Q171" t="s">
        <v>40</v>
      </c>
      <c r="R171">
        <v>0</v>
      </c>
      <c r="S171" t="s">
        <v>7</v>
      </c>
      <c r="T171">
        <v>26</v>
      </c>
      <c r="U171" t="s">
        <v>42</v>
      </c>
      <c r="V171">
        <v>26</v>
      </c>
      <c r="W171" t="s">
        <v>955</v>
      </c>
      <c r="X171" t="s">
        <v>918</v>
      </c>
      <c r="Y171">
        <v>1</v>
      </c>
      <c r="Z171" t="s">
        <v>919</v>
      </c>
      <c r="AA171">
        <v>2024</v>
      </c>
      <c r="AB171" s="3">
        <v>3</v>
      </c>
      <c r="AC171" s="3">
        <v>3</v>
      </c>
      <c r="AD171" s="3">
        <v>0</v>
      </c>
      <c r="AE171" s="3">
        <v>0</v>
      </c>
      <c r="AF171" s="3"/>
      <c r="AG171" s="3"/>
      <c r="AH171" t="s">
        <v>901</v>
      </c>
    </row>
    <row r="172" spans="1:34" x14ac:dyDescent="0.25">
      <c r="A172">
        <v>16</v>
      </c>
      <c r="B172" t="s">
        <v>0</v>
      </c>
      <c r="C172" t="s">
        <v>668</v>
      </c>
      <c r="D172">
        <v>2021</v>
      </c>
      <c r="E172" t="s">
        <v>1</v>
      </c>
      <c r="F172" t="s">
        <v>2</v>
      </c>
      <c r="G172">
        <v>2</v>
      </c>
      <c r="H172" t="s">
        <v>3</v>
      </c>
      <c r="I172" t="s">
        <v>672</v>
      </c>
      <c r="J172" t="s">
        <v>36</v>
      </c>
      <c r="K172" t="s">
        <v>781</v>
      </c>
      <c r="L172" t="s">
        <v>782</v>
      </c>
      <c r="M172" t="s">
        <v>783</v>
      </c>
      <c r="N172" t="s">
        <v>719</v>
      </c>
      <c r="O172" t="s">
        <v>37</v>
      </c>
      <c r="P172" t="s">
        <v>721</v>
      </c>
      <c r="Q172" t="s">
        <v>40</v>
      </c>
      <c r="R172">
        <v>0</v>
      </c>
      <c r="S172" t="s">
        <v>7</v>
      </c>
      <c r="T172">
        <v>26</v>
      </c>
      <c r="U172" t="s">
        <v>42</v>
      </c>
      <c r="V172">
        <v>27</v>
      </c>
      <c r="W172" t="s">
        <v>956</v>
      </c>
      <c r="X172" t="s">
        <v>918</v>
      </c>
      <c r="Y172">
        <v>1</v>
      </c>
      <c r="Z172" t="s">
        <v>919</v>
      </c>
      <c r="AA172">
        <v>2020</v>
      </c>
      <c r="AB172" s="3">
        <v>100</v>
      </c>
      <c r="AC172" s="3">
        <v>100</v>
      </c>
      <c r="AD172" s="3">
        <v>100</v>
      </c>
      <c r="AE172" s="3">
        <v>100</v>
      </c>
      <c r="AF172" s="3"/>
      <c r="AG172" s="3"/>
      <c r="AH172" t="s">
        <v>901</v>
      </c>
    </row>
    <row r="173" spans="1:34" x14ac:dyDescent="0.25">
      <c r="A173">
        <v>16</v>
      </c>
      <c r="B173" t="s">
        <v>0</v>
      </c>
      <c r="C173" t="s">
        <v>668</v>
      </c>
      <c r="D173">
        <v>2021</v>
      </c>
      <c r="E173" t="s">
        <v>1</v>
      </c>
      <c r="F173" t="s">
        <v>2</v>
      </c>
      <c r="G173">
        <v>2</v>
      </c>
      <c r="H173" t="s">
        <v>3</v>
      </c>
      <c r="I173" t="s">
        <v>672</v>
      </c>
      <c r="J173" t="s">
        <v>36</v>
      </c>
      <c r="K173" t="s">
        <v>781</v>
      </c>
      <c r="L173" t="s">
        <v>782</v>
      </c>
      <c r="M173" t="s">
        <v>783</v>
      </c>
      <c r="N173" t="s">
        <v>719</v>
      </c>
      <c r="O173" t="s">
        <v>37</v>
      </c>
      <c r="P173" t="s">
        <v>721</v>
      </c>
      <c r="Q173" t="s">
        <v>40</v>
      </c>
      <c r="R173">
        <v>0</v>
      </c>
      <c r="S173" t="s">
        <v>7</v>
      </c>
      <c r="T173">
        <v>26</v>
      </c>
      <c r="U173" t="s">
        <v>42</v>
      </c>
      <c r="V173">
        <v>27</v>
      </c>
      <c r="W173" t="s">
        <v>956</v>
      </c>
      <c r="X173" t="s">
        <v>918</v>
      </c>
      <c r="Y173">
        <v>1</v>
      </c>
      <c r="Z173" t="s">
        <v>919</v>
      </c>
      <c r="AA173">
        <v>2021</v>
      </c>
      <c r="AB173" s="3">
        <v>100</v>
      </c>
      <c r="AC173" s="3">
        <v>100</v>
      </c>
      <c r="AD173" s="3">
        <v>100</v>
      </c>
      <c r="AE173" s="3">
        <v>100</v>
      </c>
      <c r="AF173" s="3">
        <v>100</v>
      </c>
      <c r="AG173" s="3">
        <v>40</v>
      </c>
      <c r="AH173" t="s">
        <v>901</v>
      </c>
    </row>
    <row r="174" spans="1:34" x14ac:dyDescent="0.25">
      <c r="A174">
        <v>16</v>
      </c>
      <c r="B174" t="s">
        <v>0</v>
      </c>
      <c r="C174" t="s">
        <v>668</v>
      </c>
      <c r="D174">
        <v>2021</v>
      </c>
      <c r="E174" t="s">
        <v>1</v>
      </c>
      <c r="F174" t="s">
        <v>2</v>
      </c>
      <c r="G174">
        <v>2</v>
      </c>
      <c r="H174" t="s">
        <v>3</v>
      </c>
      <c r="I174" t="s">
        <v>672</v>
      </c>
      <c r="J174" t="s">
        <v>36</v>
      </c>
      <c r="K174" t="s">
        <v>781</v>
      </c>
      <c r="L174" t="s">
        <v>782</v>
      </c>
      <c r="M174" t="s">
        <v>783</v>
      </c>
      <c r="N174" t="s">
        <v>719</v>
      </c>
      <c r="O174" t="s">
        <v>37</v>
      </c>
      <c r="P174" t="s">
        <v>721</v>
      </c>
      <c r="Q174" t="s">
        <v>40</v>
      </c>
      <c r="R174">
        <v>0</v>
      </c>
      <c r="S174" t="s">
        <v>7</v>
      </c>
      <c r="T174">
        <v>26</v>
      </c>
      <c r="U174" t="s">
        <v>42</v>
      </c>
      <c r="V174">
        <v>27</v>
      </c>
      <c r="W174" t="s">
        <v>956</v>
      </c>
      <c r="X174" t="s">
        <v>918</v>
      </c>
      <c r="Y174">
        <v>1</v>
      </c>
      <c r="Z174" t="s">
        <v>919</v>
      </c>
      <c r="AA174">
        <v>2022</v>
      </c>
      <c r="AB174" s="3">
        <v>100</v>
      </c>
      <c r="AC174" s="3">
        <v>100</v>
      </c>
      <c r="AD174" s="3">
        <v>0</v>
      </c>
      <c r="AE174" s="3">
        <v>0</v>
      </c>
      <c r="AF174" s="3"/>
      <c r="AG174" s="3"/>
      <c r="AH174" t="s">
        <v>901</v>
      </c>
    </row>
    <row r="175" spans="1:34" x14ac:dyDescent="0.25">
      <c r="A175">
        <v>16</v>
      </c>
      <c r="B175" t="s">
        <v>0</v>
      </c>
      <c r="C175" t="s">
        <v>668</v>
      </c>
      <c r="D175">
        <v>2021</v>
      </c>
      <c r="E175" t="s">
        <v>1</v>
      </c>
      <c r="F175" t="s">
        <v>2</v>
      </c>
      <c r="G175">
        <v>2</v>
      </c>
      <c r="H175" t="s">
        <v>3</v>
      </c>
      <c r="I175" t="s">
        <v>672</v>
      </c>
      <c r="J175" t="s">
        <v>36</v>
      </c>
      <c r="K175" t="s">
        <v>781</v>
      </c>
      <c r="L175" t="s">
        <v>782</v>
      </c>
      <c r="M175" t="s">
        <v>783</v>
      </c>
      <c r="N175" t="s">
        <v>719</v>
      </c>
      <c r="O175" t="s">
        <v>37</v>
      </c>
      <c r="P175" t="s">
        <v>721</v>
      </c>
      <c r="Q175" t="s">
        <v>40</v>
      </c>
      <c r="R175">
        <v>0</v>
      </c>
      <c r="S175" t="s">
        <v>7</v>
      </c>
      <c r="T175">
        <v>26</v>
      </c>
      <c r="U175" t="s">
        <v>42</v>
      </c>
      <c r="V175">
        <v>27</v>
      </c>
      <c r="W175" t="s">
        <v>956</v>
      </c>
      <c r="X175" t="s">
        <v>918</v>
      </c>
      <c r="Y175">
        <v>1</v>
      </c>
      <c r="Z175" t="s">
        <v>919</v>
      </c>
      <c r="AA175">
        <v>2023</v>
      </c>
      <c r="AB175" s="3">
        <v>100</v>
      </c>
      <c r="AC175" s="3">
        <v>100</v>
      </c>
      <c r="AD175" s="3">
        <v>0</v>
      </c>
      <c r="AE175" s="3">
        <v>0</v>
      </c>
      <c r="AF175" s="3"/>
      <c r="AG175" s="3"/>
      <c r="AH175" t="s">
        <v>901</v>
      </c>
    </row>
    <row r="176" spans="1:34" x14ac:dyDescent="0.25">
      <c r="A176">
        <v>16</v>
      </c>
      <c r="B176" t="s">
        <v>0</v>
      </c>
      <c r="C176" t="s">
        <v>668</v>
      </c>
      <c r="D176">
        <v>2021</v>
      </c>
      <c r="E176" t="s">
        <v>1</v>
      </c>
      <c r="F176" t="s">
        <v>2</v>
      </c>
      <c r="G176">
        <v>2</v>
      </c>
      <c r="H176" t="s">
        <v>3</v>
      </c>
      <c r="I176" t="s">
        <v>672</v>
      </c>
      <c r="J176" t="s">
        <v>36</v>
      </c>
      <c r="K176" t="s">
        <v>781</v>
      </c>
      <c r="L176" t="s">
        <v>782</v>
      </c>
      <c r="M176" t="s">
        <v>783</v>
      </c>
      <c r="N176" t="s">
        <v>719</v>
      </c>
      <c r="O176" t="s">
        <v>37</v>
      </c>
      <c r="P176" t="s">
        <v>721</v>
      </c>
      <c r="Q176" t="s">
        <v>40</v>
      </c>
      <c r="R176">
        <v>0</v>
      </c>
      <c r="S176" t="s">
        <v>7</v>
      </c>
      <c r="T176">
        <v>26</v>
      </c>
      <c r="U176" t="s">
        <v>42</v>
      </c>
      <c r="V176">
        <v>27</v>
      </c>
      <c r="W176" t="s">
        <v>956</v>
      </c>
      <c r="X176" t="s">
        <v>918</v>
      </c>
      <c r="Y176">
        <v>1</v>
      </c>
      <c r="Z176" t="s">
        <v>919</v>
      </c>
      <c r="AA176">
        <v>2024</v>
      </c>
      <c r="AB176" s="3">
        <v>100</v>
      </c>
      <c r="AC176" s="3">
        <v>100</v>
      </c>
      <c r="AD176" s="3">
        <v>0</v>
      </c>
      <c r="AE176" s="3">
        <v>0</v>
      </c>
      <c r="AF176" s="3"/>
      <c r="AG176" s="3"/>
      <c r="AH176" t="s">
        <v>901</v>
      </c>
    </row>
    <row r="177" spans="1:34" x14ac:dyDescent="0.25">
      <c r="A177">
        <v>16</v>
      </c>
      <c r="B177" t="s">
        <v>0</v>
      </c>
      <c r="C177" t="s">
        <v>668</v>
      </c>
      <c r="D177">
        <v>2021</v>
      </c>
      <c r="E177" t="s">
        <v>1</v>
      </c>
      <c r="F177" t="s">
        <v>2</v>
      </c>
      <c r="G177">
        <v>2</v>
      </c>
      <c r="H177" t="s">
        <v>3</v>
      </c>
      <c r="I177" t="s">
        <v>672</v>
      </c>
      <c r="J177" t="s">
        <v>36</v>
      </c>
      <c r="K177" t="s">
        <v>781</v>
      </c>
      <c r="L177" t="s">
        <v>782</v>
      </c>
      <c r="M177" t="s">
        <v>783</v>
      </c>
      <c r="N177" t="s">
        <v>719</v>
      </c>
      <c r="O177" t="s">
        <v>37</v>
      </c>
      <c r="P177" t="s">
        <v>721</v>
      </c>
      <c r="Q177" t="s">
        <v>40</v>
      </c>
      <c r="R177">
        <v>0</v>
      </c>
      <c r="S177" t="s">
        <v>7</v>
      </c>
      <c r="T177">
        <v>27</v>
      </c>
      <c r="U177" t="s">
        <v>43</v>
      </c>
      <c r="V177">
        <v>28</v>
      </c>
      <c r="W177" t="s">
        <v>957</v>
      </c>
      <c r="X177" t="s">
        <v>927</v>
      </c>
      <c r="Y177">
        <v>1</v>
      </c>
      <c r="Z177" t="s">
        <v>919</v>
      </c>
      <c r="AA177">
        <v>2020</v>
      </c>
      <c r="AB177" s="3">
        <v>15</v>
      </c>
      <c r="AC177" s="3">
        <v>15</v>
      </c>
      <c r="AD177" s="3">
        <v>15</v>
      </c>
      <c r="AE177" s="3">
        <v>100</v>
      </c>
      <c r="AF177" s="3"/>
      <c r="AG177" s="3"/>
      <c r="AH177" t="s">
        <v>901</v>
      </c>
    </row>
    <row r="178" spans="1:34" x14ac:dyDescent="0.25">
      <c r="A178">
        <v>16</v>
      </c>
      <c r="B178" t="s">
        <v>0</v>
      </c>
      <c r="C178" t="s">
        <v>668</v>
      </c>
      <c r="D178">
        <v>2021</v>
      </c>
      <c r="E178" t="s">
        <v>1</v>
      </c>
      <c r="F178" t="s">
        <v>2</v>
      </c>
      <c r="G178">
        <v>2</v>
      </c>
      <c r="H178" t="s">
        <v>3</v>
      </c>
      <c r="I178" t="s">
        <v>672</v>
      </c>
      <c r="J178" t="s">
        <v>36</v>
      </c>
      <c r="K178" t="s">
        <v>781</v>
      </c>
      <c r="L178" t="s">
        <v>782</v>
      </c>
      <c r="M178" t="s">
        <v>783</v>
      </c>
      <c r="N178" t="s">
        <v>719</v>
      </c>
      <c r="O178" t="s">
        <v>37</v>
      </c>
      <c r="P178" t="s">
        <v>721</v>
      </c>
      <c r="Q178" t="s">
        <v>40</v>
      </c>
      <c r="R178">
        <v>0</v>
      </c>
      <c r="S178" t="s">
        <v>7</v>
      </c>
      <c r="T178">
        <v>27</v>
      </c>
      <c r="U178" t="s">
        <v>43</v>
      </c>
      <c r="V178">
        <v>28</v>
      </c>
      <c r="W178" t="s">
        <v>957</v>
      </c>
      <c r="X178" t="s">
        <v>927</v>
      </c>
      <c r="Y178">
        <v>1</v>
      </c>
      <c r="Z178" t="s">
        <v>919</v>
      </c>
      <c r="AA178">
        <v>2021</v>
      </c>
      <c r="AB178" s="3">
        <v>40</v>
      </c>
      <c r="AC178" s="3">
        <v>52</v>
      </c>
      <c r="AD178" s="3">
        <v>52</v>
      </c>
      <c r="AE178" s="3">
        <v>100</v>
      </c>
      <c r="AF178" s="3">
        <v>100</v>
      </c>
      <c r="AG178" s="3">
        <v>52</v>
      </c>
      <c r="AH178" t="s">
        <v>901</v>
      </c>
    </row>
    <row r="179" spans="1:34" x14ac:dyDescent="0.25">
      <c r="A179">
        <v>16</v>
      </c>
      <c r="B179" t="s">
        <v>0</v>
      </c>
      <c r="C179" t="s">
        <v>668</v>
      </c>
      <c r="D179">
        <v>2021</v>
      </c>
      <c r="E179" t="s">
        <v>1</v>
      </c>
      <c r="F179" t="s">
        <v>2</v>
      </c>
      <c r="G179">
        <v>2</v>
      </c>
      <c r="H179" t="s">
        <v>3</v>
      </c>
      <c r="I179" t="s">
        <v>672</v>
      </c>
      <c r="J179" t="s">
        <v>36</v>
      </c>
      <c r="K179" t="s">
        <v>781</v>
      </c>
      <c r="L179" t="s">
        <v>782</v>
      </c>
      <c r="M179" t="s">
        <v>783</v>
      </c>
      <c r="N179" t="s">
        <v>719</v>
      </c>
      <c r="O179" t="s">
        <v>37</v>
      </c>
      <c r="P179" t="s">
        <v>721</v>
      </c>
      <c r="Q179" t="s">
        <v>40</v>
      </c>
      <c r="R179">
        <v>0</v>
      </c>
      <c r="S179" t="s">
        <v>7</v>
      </c>
      <c r="T179">
        <v>27</v>
      </c>
      <c r="U179" t="s">
        <v>43</v>
      </c>
      <c r="V179">
        <v>28</v>
      </c>
      <c r="W179" t="s">
        <v>957</v>
      </c>
      <c r="X179" t="s">
        <v>927</v>
      </c>
      <c r="Y179">
        <v>1</v>
      </c>
      <c r="Z179" t="s">
        <v>919</v>
      </c>
      <c r="AA179">
        <v>2022</v>
      </c>
      <c r="AB179" s="3">
        <v>79</v>
      </c>
      <c r="AC179" s="3">
        <v>83</v>
      </c>
      <c r="AD179" s="3">
        <v>0</v>
      </c>
      <c r="AE179" s="3">
        <v>0</v>
      </c>
      <c r="AF179" s="3"/>
      <c r="AG179" s="3"/>
      <c r="AH179" t="s">
        <v>901</v>
      </c>
    </row>
    <row r="180" spans="1:34" x14ac:dyDescent="0.25">
      <c r="A180">
        <v>16</v>
      </c>
      <c r="B180" t="s">
        <v>0</v>
      </c>
      <c r="C180" t="s">
        <v>668</v>
      </c>
      <c r="D180">
        <v>2021</v>
      </c>
      <c r="E180" t="s">
        <v>1</v>
      </c>
      <c r="F180" t="s">
        <v>2</v>
      </c>
      <c r="G180">
        <v>2</v>
      </c>
      <c r="H180" t="s">
        <v>3</v>
      </c>
      <c r="I180" t="s">
        <v>672</v>
      </c>
      <c r="J180" t="s">
        <v>36</v>
      </c>
      <c r="K180" t="s">
        <v>781</v>
      </c>
      <c r="L180" t="s">
        <v>782</v>
      </c>
      <c r="M180" t="s">
        <v>783</v>
      </c>
      <c r="N180" t="s">
        <v>719</v>
      </c>
      <c r="O180" t="s">
        <v>37</v>
      </c>
      <c r="P180" t="s">
        <v>721</v>
      </c>
      <c r="Q180" t="s">
        <v>40</v>
      </c>
      <c r="R180">
        <v>0</v>
      </c>
      <c r="S180" t="s">
        <v>7</v>
      </c>
      <c r="T180">
        <v>27</v>
      </c>
      <c r="U180" t="s">
        <v>43</v>
      </c>
      <c r="V180">
        <v>28</v>
      </c>
      <c r="W180" t="s">
        <v>957</v>
      </c>
      <c r="X180" t="s">
        <v>927</v>
      </c>
      <c r="Y180">
        <v>1</v>
      </c>
      <c r="Z180" t="s">
        <v>919</v>
      </c>
      <c r="AA180">
        <v>2023</v>
      </c>
      <c r="AB180" s="3">
        <v>90</v>
      </c>
      <c r="AC180" s="3">
        <v>92</v>
      </c>
      <c r="AD180" s="3">
        <v>0</v>
      </c>
      <c r="AE180" s="3">
        <v>0</v>
      </c>
      <c r="AF180" s="3"/>
      <c r="AG180" s="3"/>
      <c r="AH180" t="s">
        <v>901</v>
      </c>
    </row>
    <row r="181" spans="1:34" x14ac:dyDescent="0.25">
      <c r="A181">
        <v>16</v>
      </c>
      <c r="B181" t="s">
        <v>0</v>
      </c>
      <c r="C181" t="s">
        <v>668</v>
      </c>
      <c r="D181">
        <v>2021</v>
      </c>
      <c r="E181" t="s">
        <v>1</v>
      </c>
      <c r="F181" t="s">
        <v>2</v>
      </c>
      <c r="G181">
        <v>2</v>
      </c>
      <c r="H181" t="s">
        <v>3</v>
      </c>
      <c r="I181" t="s">
        <v>672</v>
      </c>
      <c r="J181" t="s">
        <v>36</v>
      </c>
      <c r="K181" t="s">
        <v>781</v>
      </c>
      <c r="L181" t="s">
        <v>782</v>
      </c>
      <c r="M181" t="s">
        <v>783</v>
      </c>
      <c r="N181" t="s">
        <v>719</v>
      </c>
      <c r="O181" t="s">
        <v>37</v>
      </c>
      <c r="P181" t="s">
        <v>721</v>
      </c>
      <c r="Q181" t="s">
        <v>40</v>
      </c>
      <c r="R181">
        <v>0</v>
      </c>
      <c r="S181" t="s">
        <v>7</v>
      </c>
      <c r="T181">
        <v>27</v>
      </c>
      <c r="U181" t="s">
        <v>43</v>
      </c>
      <c r="V181">
        <v>28</v>
      </c>
      <c r="W181" t="s">
        <v>957</v>
      </c>
      <c r="X181" t="s">
        <v>927</v>
      </c>
      <c r="Y181">
        <v>1</v>
      </c>
      <c r="Z181" t="s">
        <v>919</v>
      </c>
      <c r="AA181">
        <v>2024</v>
      </c>
      <c r="AB181" s="3">
        <v>100</v>
      </c>
      <c r="AC181" s="3">
        <v>100</v>
      </c>
      <c r="AD181" s="3">
        <v>0</v>
      </c>
      <c r="AE181" s="3">
        <v>0</v>
      </c>
      <c r="AF181" s="3"/>
      <c r="AG181" s="3"/>
      <c r="AH181" t="s">
        <v>901</v>
      </c>
    </row>
    <row r="182" spans="1:34" x14ac:dyDescent="0.25">
      <c r="A182">
        <v>16</v>
      </c>
      <c r="B182" t="s">
        <v>0</v>
      </c>
      <c r="C182" t="s">
        <v>668</v>
      </c>
      <c r="D182">
        <v>2021</v>
      </c>
      <c r="E182" t="s">
        <v>1</v>
      </c>
      <c r="F182" t="s">
        <v>2</v>
      </c>
      <c r="G182">
        <v>2</v>
      </c>
      <c r="H182" t="s">
        <v>3</v>
      </c>
      <c r="I182" t="s">
        <v>672</v>
      </c>
      <c r="J182" t="s">
        <v>36</v>
      </c>
      <c r="K182" t="s">
        <v>781</v>
      </c>
      <c r="L182" t="s">
        <v>782</v>
      </c>
      <c r="M182" t="s">
        <v>783</v>
      </c>
      <c r="N182" t="s">
        <v>719</v>
      </c>
      <c r="O182" t="s">
        <v>37</v>
      </c>
      <c r="P182" t="s">
        <v>721</v>
      </c>
      <c r="Q182" t="s">
        <v>40</v>
      </c>
      <c r="R182">
        <v>0</v>
      </c>
      <c r="S182" t="s">
        <v>7</v>
      </c>
      <c r="T182">
        <v>28</v>
      </c>
      <c r="U182" t="s">
        <v>44</v>
      </c>
      <c r="V182">
        <v>29</v>
      </c>
      <c r="W182" t="s">
        <v>958</v>
      </c>
      <c r="X182" t="s">
        <v>927</v>
      </c>
      <c r="Y182">
        <v>1</v>
      </c>
      <c r="Z182" t="s">
        <v>919</v>
      </c>
      <c r="AA182">
        <v>2020</v>
      </c>
      <c r="AB182" s="3">
        <v>0.5</v>
      </c>
      <c r="AC182" s="3">
        <v>0.5</v>
      </c>
      <c r="AD182" s="3">
        <v>0.5</v>
      </c>
      <c r="AE182" s="3">
        <v>100</v>
      </c>
      <c r="AF182" s="3"/>
      <c r="AG182" s="3"/>
      <c r="AH182" t="s">
        <v>901</v>
      </c>
    </row>
    <row r="183" spans="1:34" x14ac:dyDescent="0.25">
      <c r="A183">
        <v>16</v>
      </c>
      <c r="B183" t="s">
        <v>0</v>
      </c>
      <c r="C183" t="s">
        <v>668</v>
      </c>
      <c r="D183">
        <v>2021</v>
      </c>
      <c r="E183" t="s">
        <v>1</v>
      </c>
      <c r="F183" t="s">
        <v>2</v>
      </c>
      <c r="G183">
        <v>2</v>
      </c>
      <c r="H183" t="s">
        <v>3</v>
      </c>
      <c r="I183" t="s">
        <v>672</v>
      </c>
      <c r="J183" t="s">
        <v>36</v>
      </c>
      <c r="K183" t="s">
        <v>781</v>
      </c>
      <c r="L183" t="s">
        <v>782</v>
      </c>
      <c r="M183" t="s">
        <v>783</v>
      </c>
      <c r="N183" t="s">
        <v>719</v>
      </c>
      <c r="O183" t="s">
        <v>37</v>
      </c>
      <c r="P183" t="s">
        <v>721</v>
      </c>
      <c r="Q183" t="s">
        <v>40</v>
      </c>
      <c r="R183">
        <v>0</v>
      </c>
      <c r="S183" t="s">
        <v>7</v>
      </c>
      <c r="T183">
        <v>28</v>
      </c>
      <c r="U183" t="s">
        <v>44</v>
      </c>
      <c r="V183">
        <v>29</v>
      </c>
      <c r="W183" t="s">
        <v>958</v>
      </c>
      <c r="X183" t="s">
        <v>927</v>
      </c>
      <c r="Y183">
        <v>1</v>
      </c>
      <c r="Z183" t="s">
        <v>919</v>
      </c>
      <c r="AA183">
        <v>2021</v>
      </c>
      <c r="AB183" s="3">
        <v>2</v>
      </c>
      <c r="AC183" s="3">
        <v>2</v>
      </c>
      <c r="AD183" s="3">
        <v>1.96</v>
      </c>
      <c r="AE183" s="3">
        <v>98</v>
      </c>
      <c r="AF183" s="3">
        <v>98</v>
      </c>
      <c r="AG183" s="3">
        <v>49</v>
      </c>
      <c r="AH183" t="s">
        <v>901</v>
      </c>
    </row>
    <row r="184" spans="1:34" x14ac:dyDescent="0.25">
      <c r="A184">
        <v>16</v>
      </c>
      <c r="B184" t="s">
        <v>0</v>
      </c>
      <c r="C184" t="s">
        <v>668</v>
      </c>
      <c r="D184">
        <v>2021</v>
      </c>
      <c r="E184" t="s">
        <v>1</v>
      </c>
      <c r="F184" t="s">
        <v>2</v>
      </c>
      <c r="G184">
        <v>2</v>
      </c>
      <c r="H184" t="s">
        <v>3</v>
      </c>
      <c r="I184" t="s">
        <v>672</v>
      </c>
      <c r="J184" t="s">
        <v>36</v>
      </c>
      <c r="K184" t="s">
        <v>781</v>
      </c>
      <c r="L184" t="s">
        <v>782</v>
      </c>
      <c r="M184" t="s">
        <v>783</v>
      </c>
      <c r="N184" t="s">
        <v>719</v>
      </c>
      <c r="O184" t="s">
        <v>37</v>
      </c>
      <c r="P184" t="s">
        <v>721</v>
      </c>
      <c r="Q184" t="s">
        <v>40</v>
      </c>
      <c r="R184">
        <v>0</v>
      </c>
      <c r="S184" t="s">
        <v>7</v>
      </c>
      <c r="T184">
        <v>28</v>
      </c>
      <c r="U184" t="s">
        <v>44</v>
      </c>
      <c r="V184">
        <v>29</v>
      </c>
      <c r="W184" t="s">
        <v>958</v>
      </c>
      <c r="X184" t="s">
        <v>927</v>
      </c>
      <c r="Y184">
        <v>1</v>
      </c>
      <c r="Z184" t="s">
        <v>919</v>
      </c>
      <c r="AA184">
        <v>2022</v>
      </c>
      <c r="AB184" s="3">
        <v>4</v>
      </c>
      <c r="AC184" s="3">
        <v>4</v>
      </c>
      <c r="AD184" s="3">
        <v>0</v>
      </c>
      <c r="AE184" s="3">
        <v>0</v>
      </c>
      <c r="AF184" s="3"/>
      <c r="AG184" s="3"/>
      <c r="AH184" t="s">
        <v>901</v>
      </c>
    </row>
    <row r="185" spans="1:34" x14ac:dyDescent="0.25">
      <c r="A185">
        <v>16</v>
      </c>
      <c r="B185" t="s">
        <v>0</v>
      </c>
      <c r="C185" t="s">
        <v>668</v>
      </c>
      <c r="D185">
        <v>2021</v>
      </c>
      <c r="E185" t="s">
        <v>1</v>
      </c>
      <c r="F185" t="s">
        <v>2</v>
      </c>
      <c r="G185">
        <v>2</v>
      </c>
      <c r="H185" t="s">
        <v>3</v>
      </c>
      <c r="I185" t="s">
        <v>672</v>
      </c>
      <c r="J185" t="s">
        <v>36</v>
      </c>
      <c r="K185" t="s">
        <v>781</v>
      </c>
      <c r="L185" t="s">
        <v>782</v>
      </c>
      <c r="M185" t="s">
        <v>783</v>
      </c>
      <c r="N185" t="s">
        <v>719</v>
      </c>
      <c r="O185" t="s">
        <v>37</v>
      </c>
      <c r="P185" t="s">
        <v>721</v>
      </c>
      <c r="Q185" t="s">
        <v>40</v>
      </c>
      <c r="R185">
        <v>0</v>
      </c>
      <c r="S185" t="s">
        <v>7</v>
      </c>
      <c r="T185">
        <v>28</v>
      </c>
      <c r="U185" t="s">
        <v>44</v>
      </c>
      <c r="V185">
        <v>29</v>
      </c>
      <c r="W185" t="s">
        <v>958</v>
      </c>
      <c r="X185" t="s">
        <v>927</v>
      </c>
      <c r="Y185">
        <v>1</v>
      </c>
      <c r="Z185" t="s">
        <v>919</v>
      </c>
      <c r="AA185">
        <v>2023</v>
      </c>
      <c r="AB185" s="3">
        <v>0</v>
      </c>
      <c r="AC185" s="3">
        <v>0</v>
      </c>
      <c r="AD185" s="3">
        <v>0</v>
      </c>
      <c r="AE185" s="3">
        <v>0</v>
      </c>
      <c r="AF185" s="3"/>
      <c r="AG185" s="3"/>
      <c r="AH185" t="s">
        <v>901</v>
      </c>
    </row>
    <row r="186" spans="1:34" x14ac:dyDescent="0.25">
      <c r="A186">
        <v>16</v>
      </c>
      <c r="B186" t="s">
        <v>0</v>
      </c>
      <c r="C186" t="s">
        <v>668</v>
      </c>
      <c r="D186">
        <v>2021</v>
      </c>
      <c r="E186" t="s">
        <v>1</v>
      </c>
      <c r="F186" t="s">
        <v>2</v>
      </c>
      <c r="G186">
        <v>2</v>
      </c>
      <c r="H186" t="s">
        <v>3</v>
      </c>
      <c r="I186" t="s">
        <v>672</v>
      </c>
      <c r="J186" t="s">
        <v>36</v>
      </c>
      <c r="K186" t="s">
        <v>781</v>
      </c>
      <c r="L186" t="s">
        <v>782</v>
      </c>
      <c r="M186" t="s">
        <v>783</v>
      </c>
      <c r="N186" t="s">
        <v>719</v>
      </c>
      <c r="O186" t="s">
        <v>37</v>
      </c>
      <c r="P186" t="s">
        <v>721</v>
      </c>
      <c r="Q186" t="s">
        <v>40</v>
      </c>
      <c r="R186">
        <v>0</v>
      </c>
      <c r="S186" t="s">
        <v>7</v>
      </c>
      <c r="T186">
        <v>28</v>
      </c>
      <c r="U186" t="s">
        <v>44</v>
      </c>
      <c r="V186">
        <v>29</v>
      </c>
      <c r="W186" t="s">
        <v>958</v>
      </c>
      <c r="X186" t="s">
        <v>927</v>
      </c>
      <c r="Y186">
        <v>1</v>
      </c>
      <c r="Z186" t="s">
        <v>919</v>
      </c>
      <c r="AA186">
        <v>2024</v>
      </c>
      <c r="AB186" s="3">
        <v>0</v>
      </c>
      <c r="AC186" s="3">
        <v>0</v>
      </c>
      <c r="AD186" s="3">
        <v>0</v>
      </c>
      <c r="AE186" s="3">
        <v>0</v>
      </c>
      <c r="AF186" s="3"/>
      <c r="AG186" s="3"/>
      <c r="AH186" t="s">
        <v>901</v>
      </c>
    </row>
    <row r="187" spans="1:34" x14ac:dyDescent="0.25">
      <c r="A187">
        <v>16</v>
      </c>
      <c r="B187" t="s">
        <v>0</v>
      </c>
      <c r="C187" t="s">
        <v>668</v>
      </c>
      <c r="D187">
        <v>2021</v>
      </c>
      <c r="E187" t="s">
        <v>1</v>
      </c>
      <c r="F187" t="s">
        <v>2</v>
      </c>
      <c r="G187">
        <v>2</v>
      </c>
      <c r="H187" t="s">
        <v>3</v>
      </c>
      <c r="I187" t="s">
        <v>672</v>
      </c>
      <c r="J187" t="s">
        <v>36</v>
      </c>
      <c r="K187" t="s">
        <v>781</v>
      </c>
      <c r="L187" t="s">
        <v>782</v>
      </c>
      <c r="M187" t="s">
        <v>783</v>
      </c>
      <c r="N187" t="s">
        <v>719</v>
      </c>
      <c r="O187" t="s">
        <v>37</v>
      </c>
      <c r="P187" t="s">
        <v>721</v>
      </c>
      <c r="Q187" t="s">
        <v>40</v>
      </c>
      <c r="R187">
        <v>0</v>
      </c>
      <c r="S187" t="s">
        <v>7</v>
      </c>
      <c r="T187">
        <v>29</v>
      </c>
      <c r="U187" t="s">
        <v>45</v>
      </c>
      <c r="V187">
        <v>30</v>
      </c>
      <c r="W187" t="s">
        <v>959</v>
      </c>
      <c r="X187" t="s">
        <v>927</v>
      </c>
      <c r="Y187">
        <v>1</v>
      </c>
      <c r="Z187" t="s">
        <v>919</v>
      </c>
      <c r="AA187">
        <v>2020</v>
      </c>
      <c r="AB187" s="3">
        <v>0.1</v>
      </c>
      <c r="AC187" s="3">
        <v>0.1</v>
      </c>
      <c r="AD187" s="3">
        <v>0.1</v>
      </c>
      <c r="AE187" s="3">
        <v>100</v>
      </c>
      <c r="AF187" s="3"/>
      <c r="AG187" s="3"/>
      <c r="AH187" t="s">
        <v>901</v>
      </c>
    </row>
    <row r="188" spans="1:34" x14ac:dyDescent="0.25">
      <c r="A188">
        <v>16</v>
      </c>
      <c r="B188" t="s">
        <v>0</v>
      </c>
      <c r="C188" t="s">
        <v>668</v>
      </c>
      <c r="D188">
        <v>2021</v>
      </c>
      <c r="E188" t="s">
        <v>1</v>
      </c>
      <c r="F188" t="s">
        <v>2</v>
      </c>
      <c r="G188">
        <v>2</v>
      </c>
      <c r="H188" t="s">
        <v>3</v>
      </c>
      <c r="I188" t="s">
        <v>672</v>
      </c>
      <c r="J188" t="s">
        <v>36</v>
      </c>
      <c r="K188" t="s">
        <v>781</v>
      </c>
      <c r="L188" t="s">
        <v>782</v>
      </c>
      <c r="M188" t="s">
        <v>783</v>
      </c>
      <c r="N188" t="s">
        <v>719</v>
      </c>
      <c r="O188" t="s">
        <v>37</v>
      </c>
      <c r="P188" t="s">
        <v>721</v>
      </c>
      <c r="Q188" t="s">
        <v>40</v>
      </c>
      <c r="R188">
        <v>0</v>
      </c>
      <c r="S188" t="s">
        <v>7</v>
      </c>
      <c r="T188">
        <v>29</v>
      </c>
      <c r="U188" t="s">
        <v>45</v>
      </c>
      <c r="V188">
        <v>30</v>
      </c>
      <c r="W188" t="s">
        <v>959</v>
      </c>
      <c r="X188" t="s">
        <v>927</v>
      </c>
      <c r="Y188">
        <v>1</v>
      </c>
      <c r="Z188" t="s">
        <v>919</v>
      </c>
      <c r="AA188">
        <v>2021</v>
      </c>
      <c r="AB188" s="3">
        <v>0.4</v>
      </c>
      <c r="AC188" s="3">
        <v>0.4</v>
      </c>
      <c r="AD188" s="3">
        <v>0.4</v>
      </c>
      <c r="AE188" s="3">
        <v>100</v>
      </c>
      <c r="AF188" s="3">
        <v>100</v>
      </c>
      <c r="AG188" s="3">
        <v>40</v>
      </c>
      <c r="AH188" t="s">
        <v>901</v>
      </c>
    </row>
    <row r="189" spans="1:34" x14ac:dyDescent="0.25">
      <c r="A189">
        <v>16</v>
      </c>
      <c r="B189" t="s">
        <v>0</v>
      </c>
      <c r="C189" t="s">
        <v>668</v>
      </c>
      <c r="D189">
        <v>2021</v>
      </c>
      <c r="E189" t="s">
        <v>1</v>
      </c>
      <c r="F189" t="s">
        <v>2</v>
      </c>
      <c r="G189">
        <v>2</v>
      </c>
      <c r="H189" t="s">
        <v>3</v>
      </c>
      <c r="I189" t="s">
        <v>672</v>
      </c>
      <c r="J189" t="s">
        <v>36</v>
      </c>
      <c r="K189" t="s">
        <v>781</v>
      </c>
      <c r="L189" t="s">
        <v>782</v>
      </c>
      <c r="M189" t="s">
        <v>783</v>
      </c>
      <c r="N189" t="s">
        <v>719</v>
      </c>
      <c r="O189" t="s">
        <v>37</v>
      </c>
      <c r="P189" t="s">
        <v>721</v>
      </c>
      <c r="Q189" t="s">
        <v>40</v>
      </c>
      <c r="R189">
        <v>0</v>
      </c>
      <c r="S189" t="s">
        <v>7</v>
      </c>
      <c r="T189">
        <v>29</v>
      </c>
      <c r="U189" t="s">
        <v>45</v>
      </c>
      <c r="V189">
        <v>30</v>
      </c>
      <c r="W189" t="s">
        <v>959</v>
      </c>
      <c r="X189" t="s">
        <v>927</v>
      </c>
      <c r="Y189">
        <v>1</v>
      </c>
      <c r="Z189" t="s">
        <v>919</v>
      </c>
      <c r="AA189">
        <v>2022</v>
      </c>
      <c r="AB189" s="3">
        <v>0.75</v>
      </c>
      <c r="AC189" s="3">
        <v>0.75</v>
      </c>
      <c r="AD189" s="3">
        <v>0</v>
      </c>
      <c r="AE189" s="3">
        <v>0</v>
      </c>
      <c r="AF189" s="3"/>
      <c r="AG189" s="3"/>
      <c r="AH189" t="s">
        <v>901</v>
      </c>
    </row>
    <row r="190" spans="1:34" x14ac:dyDescent="0.25">
      <c r="A190">
        <v>16</v>
      </c>
      <c r="B190" t="s">
        <v>0</v>
      </c>
      <c r="C190" t="s">
        <v>668</v>
      </c>
      <c r="D190">
        <v>2021</v>
      </c>
      <c r="E190" t="s">
        <v>1</v>
      </c>
      <c r="F190" t="s">
        <v>2</v>
      </c>
      <c r="G190">
        <v>2</v>
      </c>
      <c r="H190" t="s">
        <v>3</v>
      </c>
      <c r="I190" t="s">
        <v>672</v>
      </c>
      <c r="J190" t="s">
        <v>36</v>
      </c>
      <c r="K190" t="s">
        <v>781</v>
      </c>
      <c r="L190" t="s">
        <v>782</v>
      </c>
      <c r="M190" t="s">
        <v>783</v>
      </c>
      <c r="N190" t="s">
        <v>719</v>
      </c>
      <c r="O190" t="s">
        <v>37</v>
      </c>
      <c r="P190" t="s">
        <v>721</v>
      </c>
      <c r="Q190" t="s">
        <v>40</v>
      </c>
      <c r="R190">
        <v>0</v>
      </c>
      <c r="S190" t="s">
        <v>7</v>
      </c>
      <c r="T190">
        <v>29</v>
      </c>
      <c r="U190" t="s">
        <v>45</v>
      </c>
      <c r="V190">
        <v>30</v>
      </c>
      <c r="W190" t="s">
        <v>959</v>
      </c>
      <c r="X190" t="s">
        <v>927</v>
      </c>
      <c r="Y190">
        <v>1</v>
      </c>
      <c r="Z190" t="s">
        <v>919</v>
      </c>
      <c r="AA190">
        <v>2023</v>
      </c>
      <c r="AB190" s="3">
        <v>0.9</v>
      </c>
      <c r="AC190" s="3">
        <v>0.9</v>
      </c>
      <c r="AD190" s="3">
        <v>0</v>
      </c>
      <c r="AE190" s="3">
        <v>0</v>
      </c>
      <c r="AF190" s="3"/>
      <c r="AG190" s="3"/>
      <c r="AH190" t="s">
        <v>901</v>
      </c>
    </row>
    <row r="191" spans="1:34" x14ac:dyDescent="0.25">
      <c r="A191">
        <v>16</v>
      </c>
      <c r="B191" t="s">
        <v>0</v>
      </c>
      <c r="C191" t="s">
        <v>668</v>
      </c>
      <c r="D191">
        <v>2021</v>
      </c>
      <c r="E191" t="s">
        <v>1</v>
      </c>
      <c r="F191" t="s">
        <v>2</v>
      </c>
      <c r="G191">
        <v>2</v>
      </c>
      <c r="H191" t="s">
        <v>3</v>
      </c>
      <c r="I191" t="s">
        <v>672</v>
      </c>
      <c r="J191" t="s">
        <v>36</v>
      </c>
      <c r="K191" t="s">
        <v>781</v>
      </c>
      <c r="L191" t="s">
        <v>782</v>
      </c>
      <c r="M191" t="s">
        <v>783</v>
      </c>
      <c r="N191" t="s">
        <v>719</v>
      </c>
      <c r="O191" t="s">
        <v>37</v>
      </c>
      <c r="P191" t="s">
        <v>721</v>
      </c>
      <c r="Q191" t="s">
        <v>40</v>
      </c>
      <c r="R191">
        <v>0</v>
      </c>
      <c r="S191" t="s">
        <v>7</v>
      </c>
      <c r="T191">
        <v>29</v>
      </c>
      <c r="U191" t="s">
        <v>45</v>
      </c>
      <c r="V191">
        <v>30</v>
      </c>
      <c r="W191" t="s">
        <v>959</v>
      </c>
      <c r="X191" t="s">
        <v>927</v>
      </c>
      <c r="Y191">
        <v>1</v>
      </c>
      <c r="Z191" t="s">
        <v>919</v>
      </c>
      <c r="AA191">
        <v>2024</v>
      </c>
      <c r="AB191" s="3">
        <v>1</v>
      </c>
      <c r="AC191" s="3">
        <v>1</v>
      </c>
      <c r="AD191" s="3">
        <v>0</v>
      </c>
      <c r="AE191" s="3">
        <v>0</v>
      </c>
      <c r="AF191" s="3"/>
      <c r="AG191" s="3"/>
      <c r="AH191" t="s">
        <v>901</v>
      </c>
    </row>
    <row r="192" spans="1:34" x14ac:dyDescent="0.25">
      <c r="A192">
        <v>16</v>
      </c>
      <c r="B192" t="s">
        <v>0</v>
      </c>
      <c r="C192" t="s">
        <v>668</v>
      </c>
      <c r="D192">
        <v>2021</v>
      </c>
      <c r="E192" t="s">
        <v>1</v>
      </c>
      <c r="F192" t="s">
        <v>2</v>
      </c>
      <c r="G192">
        <v>2</v>
      </c>
      <c r="H192" t="s">
        <v>3</v>
      </c>
      <c r="I192" t="s">
        <v>672</v>
      </c>
      <c r="J192" t="s">
        <v>36</v>
      </c>
      <c r="K192" t="s">
        <v>781</v>
      </c>
      <c r="L192" t="s">
        <v>782</v>
      </c>
      <c r="M192" t="s">
        <v>783</v>
      </c>
      <c r="N192" t="s">
        <v>719</v>
      </c>
      <c r="O192" t="s">
        <v>37</v>
      </c>
      <c r="P192" t="s">
        <v>721</v>
      </c>
      <c r="Q192" t="s">
        <v>40</v>
      </c>
      <c r="R192">
        <v>0</v>
      </c>
      <c r="S192" t="s">
        <v>7</v>
      </c>
      <c r="T192">
        <v>29</v>
      </c>
      <c r="U192" t="s">
        <v>45</v>
      </c>
      <c r="V192">
        <v>31</v>
      </c>
      <c r="W192" t="s">
        <v>960</v>
      </c>
      <c r="X192" t="s">
        <v>927</v>
      </c>
      <c r="Y192">
        <v>1</v>
      </c>
      <c r="Z192" t="s">
        <v>919</v>
      </c>
      <c r="AA192">
        <v>2020</v>
      </c>
      <c r="AB192" s="3">
        <v>0.1</v>
      </c>
      <c r="AC192" s="3">
        <v>0.1</v>
      </c>
      <c r="AD192" s="3">
        <v>0.1</v>
      </c>
      <c r="AE192" s="3">
        <v>100</v>
      </c>
      <c r="AF192" s="3"/>
      <c r="AG192" s="3"/>
      <c r="AH192" t="s">
        <v>901</v>
      </c>
    </row>
    <row r="193" spans="1:34" x14ac:dyDescent="0.25">
      <c r="A193">
        <v>16</v>
      </c>
      <c r="B193" t="s">
        <v>0</v>
      </c>
      <c r="C193" t="s">
        <v>668</v>
      </c>
      <c r="D193">
        <v>2021</v>
      </c>
      <c r="E193" t="s">
        <v>1</v>
      </c>
      <c r="F193" t="s">
        <v>2</v>
      </c>
      <c r="G193">
        <v>2</v>
      </c>
      <c r="H193" t="s">
        <v>3</v>
      </c>
      <c r="I193" t="s">
        <v>672</v>
      </c>
      <c r="J193" t="s">
        <v>36</v>
      </c>
      <c r="K193" t="s">
        <v>781</v>
      </c>
      <c r="L193" t="s">
        <v>782</v>
      </c>
      <c r="M193" t="s">
        <v>783</v>
      </c>
      <c r="N193" t="s">
        <v>719</v>
      </c>
      <c r="O193" t="s">
        <v>37</v>
      </c>
      <c r="P193" t="s">
        <v>721</v>
      </c>
      <c r="Q193" t="s">
        <v>40</v>
      </c>
      <c r="R193">
        <v>0</v>
      </c>
      <c r="S193" t="s">
        <v>7</v>
      </c>
      <c r="T193">
        <v>29</v>
      </c>
      <c r="U193" t="s">
        <v>45</v>
      </c>
      <c r="V193">
        <v>31</v>
      </c>
      <c r="W193" t="s">
        <v>960</v>
      </c>
      <c r="X193" t="s">
        <v>927</v>
      </c>
      <c r="Y193">
        <v>1</v>
      </c>
      <c r="Z193" t="s">
        <v>919</v>
      </c>
      <c r="AA193">
        <v>2021</v>
      </c>
      <c r="AB193" s="3">
        <v>0.4</v>
      </c>
      <c r="AC193" s="3">
        <v>0.4</v>
      </c>
      <c r="AD193" s="3">
        <v>0.4</v>
      </c>
      <c r="AE193" s="3">
        <v>100</v>
      </c>
      <c r="AF193" s="3">
        <v>100</v>
      </c>
      <c r="AG193" s="3">
        <v>40</v>
      </c>
      <c r="AH193" t="s">
        <v>901</v>
      </c>
    </row>
    <row r="194" spans="1:34" x14ac:dyDescent="0.25">
      <c r="A194">
        <v>16</v>
      </c>
      <c r="B194" t="s">
        <v>0</v>
      </c>
      <c r="C194" t="s">
        <v>668</v>
      </c>
      <c r="D194">
        <v>2021</v>
      </c>
      <c r="E194" t="s">
        <v>1</v>
      </c>
      <c r="F194" t="s">
        <v>2</v>
      </c>
      <c r="G194">
        <v>2</v>
      </c>
      <c r="H194" t="s">
        <v>3</v>
      </c>
      <c r="I194" t="s">
        <v>672</v>
      </c>
      <c r="J194" t="s">
        <v>36</v>
      </c>
      <c r="K194" t="s">
        <v>781</v>
      </c>
      <c r="L194" t="s">
        <v>782</v>
      </c>
      <c r="M194" t="s">
        <v>783</v>
      </c>
      <c r="N194" t="s">
        <v>719</v>
      </c>
      <c r="O194" t="s">
        <v>37</v>
      </c>
      <c r="P194" t="s">
        <v>721</v>
      </c>
      <c r="Q194" t="s">
        <v>40</v>
      </c>
      <c r="R194">
        <v>0</v>
      </c>
      <c r="S194" t="s">
        <v>7</v>
      </c>
      <c r="T194">
        <v>29</v>
      </c>
      <c r="U194" t="s">
        <v>45</v>
      </c>
      <c r="V194">
        <v>31</v>
      </c>
      <c r="W194" t="s">
        <v>960</v>
      </c>
      <c r="X194" t="s">
        <v>927</v>
      </c>
      <c r="Y194">
        <v>1</v>
      </c>
      <c r="Z194" t="s">
        <v>919</v>
      </c>
      <c r="AA194">
        <v>2022</v>
      </c>
      <c r="AB194" s="3">
        <v>0.75</v>
      </c>
      <c r="AC194" s="3">
        <v>0.75</v>
      </c>
      <c r="AD194" s="3">
        <v>0</v>
      </c>
      <c r="AE194" s="3">
        <v>0</v>
      </c>
      <c r="AF194" s="3"/>
      <c r="AG194" s="3"/>
      <c r="AH194" t="s">
        <v>901</v>
      </c>
    </row>
    <row r="195" spans="1:34" x14ac:dyDescent="0.25">
      <c r="A195">
        <v>16</v>
      </c>
      <c r="B195" t="s">
        <v>0</v>
      </c>
      <c r="C195" t="s">
        <v>668</v>
      </c>
      <c r="D195">
        <v>2021</v>
      </c>
      <c r="E195" t="s">
        <v>1</v>
      </c>
      <c r="F195" t="s">
        <v>2</v>
      </c>
      <c r="G195">
        <v>2</v>
      </c>
      <c r="H195" t="s">
        <v>3</v>
      </c>
      <c r="I195" t="s">
        <v>672</v>
      </c>
      <c r="J195" t="s">
        <v>36</v>
      </c>
      <c r="K195" t="s">
        <v>781</v>
      </c>
      <c r="L195" t="s">
        <v>782</v>
      </c>
      <c r="M195" t="s">
        <v>783</v>
      </c>
      <c r="N195" t="s">
        <v>719</v>
      </c>
      <c r="O195" t="s">
        <v>37</v>
      </c>
      <c r="P195" t="s">
        <v>721</v>
      </c>
      <c r="Q195" t="s">
        <v>40</v>
      </c>
      <c r="R195">
        <v>0</v>
      </c>
      <c r="S195" t="s">
        <v>7</v>
      </c>
      <c r="T195">
        <v>29</v>
      </c>
      <c r="U195" t="s">
        <v>45</v>
      </c>
      <c r="V195">
        <v>31</v>
      </c>
      <c r="W195" t="s">
        <v>960</v>
      </c>
      <c r="X195" t="s">
        <v>927</v>
      </c>
      <c r="Y195">
        <v>1</v>
      </c>
      <c r="Z195" t="s">
        <v>919</v>
      </c>
      <c r="AA195">
        <v>2023</v>
      </c>
      <c r="AB195" s="3">
        <v>0.9</v>
      </c>
      <c r="AC195" s="3">
        <v>0.9</v>
      </c>
      <c r="AD195" s="3">
        <v>0</v>
      </c>
      <c r="AE195" s="3">
        <v>0</v>
      </c>
      <c r="AF195" s="3"/>
      <c r="AG195" s="3"/>
      <c r="AH195" t="s">
        <v>901</v>
      </c>
    </row>
    <row r="196" spans="1:34" x14ac:dyDescent="0.25">
      <c r="A196">
        <v>16</v>
      </c>
      <c r="B196" t="s">
        <v>0</v>
      </c>
      <c r="C196" t="s">
        <v>668</v>
      </c>
      <c r="D196">
        <v>2021</v>
      </c>
      <c r="E196" t="s">
        <v>1</v>
      </c>
      <c r="F196" t="s">
        <v>2</v>
      </c>
      <c r="G196">
        <v>2</v>
      </c>
      <c r="H196" t="s">
        <v>3</v>
      </c>
      <c r="I196" t="s">
        <v>672</v>
      </c>
      <c r="J196" t="s">
        <v>36</v>
      </c>
      <c r="K196" t="s">
        <v>781</v>
      </c>
      <c r="L196" t="s">
        <v>782</v>
      </c>
      <c r="M196" t="s">
        <v>783</v>
      </c>
      <c r="N196" t="s">
        <v>719</v>
      </c>
      <c r="O196" t="s">
        <v>37</v>
      </c>
      <c r="P196" t="s">
        <v>721</v>
      </c>
      <c r="Q196" t="s">
        <v>40</v>
      </c>
      <c r="R196">
        <v>0</v>
      </c>
      <c r="S196" t="s">
        <v>7</v>
      </c>
      <c r="T196">
        <v>29</v>
      </c>
      <c r="U196" t="s">
        <v>45</v>
      </c>
      <c r="V196">
        <v>31</v>
      </c>
      <c r="W196" t="s">
        <v>960</v>
      </c>
      <c r="X196" t="s">
        <v>927</v>
      </c>
      <c r="Y196">
        <v>1</v>
      </c>
      <c r="Z196" t="s">
        <v>919</v>
      </c>
      <c r="AA196">
        <v>2024</v>
      </c>
      <c r="AB196" s="3">
        <v>1</v>
      </c>
      <c r="AC196" s="3">
        <v>1</v>
      </c>
      <c r="AD196" s="3">
        <v>0</v>
      </c>
      <c r="AE196" s="3">
        <v>0</v>
      </c>
      <c r="AF196" s="3"/>
      <c r="AG196" s="3"/>
      <c r="AH196" t="s">
        <v>901</v>
      </c>
    </row>
    <row r="197" spans="1:34" x14ac:dyDescent="0.25">
      <c r="A197">
        <v>16</v>
      </c>
      <c r="B197" t="s">
        <v>0</v>
      </c>
      <c r="C197" t="s">
        <v>668</v>
      </c>
      <c r="D197">
        <v>2021</v>
      </c>
      <c r="E197" t="s">
        <v>1</v>
      </c>
      <c r="F197" t="s">
        <v>2</v>
      </c>
      <c r="G197">
        <v>2</v>
      </c>
      <c r="H197" t="s">
        <v>3</v>
      </c>
      <c r="I197" t="s">
        <v>672</v>
      </c>
      <c r="J197" t="s">
        <v>36</v>
      </c>
      <c r="K197" t="s">
        <v>781</v>
      </c>
      <c r="L197" t="s">
        <v>782</v>
      </c>
      <c r="M197" t="s">
        <v>783</v>
      </c>
      <c r="N197" t="s">
        <v>719</v>
      </c>
      <c r="O197" t="s">
        <v>37</v>
      </c>
      <c r="P197" t="s">
        <v>721</v>
      </c>
      <c r="Q197" t="s">
        <v>40</v>
      </c>
      <c r="R197">
        <v>0</v>
      </c>
      <c r="S197" t="s">
        <v>7</v>
      </c>
      <c r="T197">
        <v>30</v>
      </c>
      <c r="U197" t="s">
        <v>46</v>
      </c>
      <c r="V197">
        <v>32</v>
      </c>
      <c r="W197" t="s">
        <v>961</v>
      </c>
      <c r="X197" t="s">
        <v>927</v>
      </c>
      <c r="Y197">
        <v>1</v>
      </c>
      <c r="Z197" t="s">
        <v>919</v>
      </c>
      <c r="AA197">
        <v>2020</v>
      </c>
      <c r="AB197" s="3">
        <v>15</v>
      </c>
      <c r="AC197" s="3">
        <v>15</v>
      </c>
      <c r="AD197" s="3">
        <v>15</v>
      </c>
      <c r="AE197" s="3">
        <v>100</v>
      </c>
      <c r="AF197" s="3"/>
      <c r="AG197" s="3"/>
      <c r="AH197" t="s">
        <v>901</v>
      </c>
    </row>
    <row r="198" spans="1:34" x14ac:dyDescent="0.25">
      <c r="A198">
        <v>16</v>
      </c>
      <c r="B198" t="s">
        <v>0</v>
      </c>
      <c r="C198" t="s">
        <v>668</v>
      </c>
      <c r="D198">
        <v>2021</v>
      </c>
      <c r="E198" t="s">
        <v>1</v>
      </c>
      <c r="F198" t="s">
        <v>2</v>
      </c>
      <c r="G198">
        <v>2</v>
      </c>
      <c r="H198" t="s">
        <v>3</v>
      </c>
      <c r="I198" t="s">
        <v>672</v>
      </c>
      <c r="J198" t="s">
        <v>36</v>
      </c>
      <c r="K198" t="s">
        <v>781</v>
      </c>
      <c r="L198" t="s">
        <v>782</v>
      </c>
      <c r="M198" t="s">
        <v>783</v>
      </c>
      <c r="N198" t="s">
        <v>719</v>
      </c>
      <c r="O198" t="s">
        <v>37</v>
      </c>
      <c r="P198" t="s">
        <v>721</v>
      </c>
      <c r="Q198" t="s">
        <v>40</v>
      </c>
      <c r="R198">
        <v>0</v>
      </c>
      <c r="S198" t="s">
        <v>7</v>
      </c>
      <c r="T198">
        <v>30</v>
      </c>
      <c r="U198" t="s">
        <v>46</v>
      </c>
      <c r="V198">
        <v>32</v>
      </c>
      <c r="W198" t="s">
        <v>961</v>
      </c>
      <c r="X198" t="s">
        <v>927</v>
      </c>
      <c r="Y198">
        <v>1</v>
      </c>
      <c r="Z198" t="s">
        <v>919</v>
      </c>
      <c r="AA198">
        <v>2021</v>
      </c>
      <c r="AB198" s="3">
        <v>40</v>
      </c>
      <c r="AC198" s="3">
        <v>40</v>
      </c>
      <c r="AD198" s="3">
        <v>39</v>
      </c>
      <c r="AE198" s="3">
        <v>97.5</v>
      </c>
      <c r="AF198" s="3">
        <v>97.5</v>
      </c>
      <c r="AG198" s="3">
        <v>39</v>
      </c>
      <c r="AH198" t="s">
        <v>901</v>
      </c>
    </row>
    <row r="199" spans="1:34" x14ac:dyDescent="0.25">
      <c r="A199">
        <v>16</v>
      </c>
      <c r="B199" t="s">
        <v>0</v>
      </c>
      <c r="C199" t="s">
        <v>668</v>
      </c>
      <c r="D199">
        <v>2021</v>
      </c>
      <c r="E199" t="s">
        <v>1</v>
      </c>
      <c r="F199" t="s">
        <v>2</v>
      </c>
      <c r="G199">
        <v>2</v>
      </c>
      <c r="H199" t="s">
        <v>3</v>
      </c>
      <c r="I199" t="s">
        <v>672</v>
      </c>
      <c r="J199" t="s">
        <v>36</v>
      </c>
      <c r="K199" t="s">
        <v>781</v>
      </c>
      <c r="L199" t="s">
        <v>782</v>
      </c>
      <c r="M199" t="s">
        <v>783</v>
      </c>
      <c r="N199" t="s">
        <v>719</v>
      </c>
      <c r="O199" t="s">
        <v>37</v>
      </c>
      <c r="P199" t="s">
        <v>721</v>
      </c>
      <c r="Q199" t="s">
        <v>40</v>
      </c>
      <c r="R199">
        <v>0</v>
      </c>
      <c r="S199" t="s">
        <v>7</v>
      </c>
      <c r="T199">
        <v>30</v>
      </c>
      <c r="U199" t="s">
        <v>46</v>
      </c>
      <c r="V199">
        <v>32</v>
      </c>
      <c r="W199" t="s">
        <v>961</v>
      </c>
      <c r="X199" t="s">
        <v>927</v>
      </c>
      <c r="Y199">
        <v>1</v>
      </c>
      <c r="Z199" t="s">
        <v>919</v>
      </c>
      <c r="AA199">
        <v>2022</v>
      </c>
      <c r="AB199" s="3">
        <v>70</v>
      </c>
      <c r="AC199" s="3">
        <v>70</v>
      </c>
      <c r="AD199" s="3">
        <v>0</v>
      </c>
      <c r="AE199" s="3">
        <v>0</v>
      </c>
      <c r="AF199" s="3"/>
      <c r="AG199" s="3"/>
      <c r="AH199" t="s">
        <v>901</v>
      </c>
    </row>
    <row r="200" spans="1:34" x14ac:dyDescent="0.25">
      <c r="A200">
        <v>16</v>
      </c>
      <c r="B200" t="s">
        <v>0</v>
      </c>
      <c r="C200" t="s">
        <v>668</v>
      </c>
      <c r="D200">
        <v>2021</v>
      </c>
      <c r="E200" t="s">
        <v>1</v>
      </c>
      <c r="F200" t="s">
        <v>2</v>
      </c>
      <c r="G200">
        <v>2</v>
      </c>
      <c r="H200" t="s">
        <v>3</v>
      </c>
      <c r="I200" t="s">
        <v>672</v>
      </c>
      <c r="J200" t="s">
        <v>36</v>
      </c>
      <c r="K200" t="s">
        <v>781</v>
      </c>
      <c r="L200" t="s">
        <v>782</v>
      </c>
      <c r="M200" t="s">
        <v>783</v>
      </c>
      <c r="N200" t="s">
        <v>719</v>
      </c>
      <c r="O200" t="s">
        <v>37</v>
      </c>
      <c r="P200" t="s">
        <v>721</v>
      </c>
      <c r="Q200" t="s">
        <v>40</v>
      </c>
      <c r="R200">
        <v>0</v>
      </c>
      <c r="S200" t="s">
        <v>7</v>
      </c>
      <c r="T200">
        <v>30</v>
      </c>
      <c r="U200" t="s">
        <v>46</v>
      </c>
      <c r="V200">
        <v>32</v>
      </c>
      <c r="W200" t="s">
        <v>961</v>
      </c>
      <c r="X200" t="s">
        <v>927</v>
      </c>
      <c r="Y200">
        <v>1</v>
      </c>
      <c r="Z200" t="s">
        <v>919</v>
      </c>
      <c r="AA200">
        <v>2023</v>
      </c>
      <c r="AB200" s="3">
        <v>90</v>
      </c>
      <c r="AC200" s="3">
        <v>90</v>
      </c>
      <c r="AD200" s="3">
        <v>0</v>
      </c>
      <c r="AE200" s="3">
        <v>0</v>
      </c>
      <c r="AF200" s="3"/>
      <c r="AG200" s="3"/>
      <c r="AH200" t="s">
        <v>901</v>
      </c>
    </row>
    <row r="201" spans="1:34" x14ac:dyDescent="0.25">
      <c r="A201">
        <v>16</v>
      </c>
      <c r="B201" t="s">
        <v>0</v>
      </c>
      <c r="C201" t="s">
        <v>668</v>
      </c>
      <c r="D201">
        <v>2021</v>
      </c>
      <c r="E201" t="s">
        <v>1</v>
      </c>
      <c r="F201" t="s">
        <v>2</v>
      </c>
      <c r="G201">
        <v>2</v>
      </c>
      <c r="H201" t="s">
        <v>3</v>
      </c>
      <c r="I201" t="s">
        <v>672</v>
      </c>
      <c r="J201" t="s">
        <v>36</v>
      </c>
      <c r="K201" t="s">
        <v>781</v>
      </c>
      <c r="L201" t="s">
        <v>782</v>
      </c>
      <c r="M201" t="s">
        <v>783</v>
      </c>
      <c r="N201" t="s">
        <v>719</v>
      </c>
      <c r="O201" t="s">
        <v>37</v>
      </c>
      <c r="P201" t="s">
        <v>721</v>
      </c>
      <c r="Q201" t="s">
        <v>40</v>
      </c>
      <c r="R201">
        <v>0</v>
      </c>
      <c r="S201" t="s">
        <v>7</v>
      </c>
      <c r="T201">
        <v>30</v>
      </c>
      <c r="U201" t="s">
        <v>46</v>
      </c>
      <c r="V201">
        <v>32</v>
      </c>
      <c r="W201" t="s">
        <v>961</v>
      </c>
      <c r="X201" t="s">
        <v>927</v>
      </c>
      <c r="Y201">
        <v>1</v>
      </c>
      <c r="Z201" t="s">
        <v>919</v>
      </c>
      <c r="AA201">
        <v>2024</v>
      </c>
      <c r="AB201" s="3">
        <v>100</v>
      </c>
      <c r="AC201" s="3">
        <v>100</v>
      </c>
      <c r="AD201" s="3">
        <v>0</v>
      </c>
      <c r="AE201" s="3">
        <v>0</v>
      </c>
      <c r="AF201" s="3"/>
      <c r="AG201" s="3"/>
      <c r="AH201" t="s">
        <v>901</v>
      </c>
    </row>
    <row r="202" spans="1:34" x14ac:dyDescent="0.25">
      <c r="A202">
        <v>16</v>
      </c>
      <c r="B202" t="s">
        <v>0</v>
      </c>
      <c r="C202" t="s">
        <v>668</v>
      </c>
      <c r="D202">
        <v>2021</v>
      </c>
      <c r="E202" t="s">
        <v>1</v>
      </c>
      <c r="F202" t="s">
        <v>2</v>
      </c>
      <c r="G202">
        <v>2</v>
      </c>
      <c r="H202" t="s">
        <v>3</v>
      </c>
      <c r="I202" t="s">
        <v>672</v>
      </c>
      <c r="J202" t="s">
        <v>36</v>
      </c>
      <c r="K202" t="s">
        <v>781</v>
      </c>
      <c r="L202" t="s">
        <v>782</v>
      </c>
      <c r="M202" t="s">
        <v>783</v>
      </c>
      <c r="N202" t="s">
        <v>719</v>
      </c>
      <c r="O202" t="s">
        <v>37</v>
      </c>
      <c r="P202" t="s">
        <v>721</v>
      </c>
      <c r="Q202" t="s">
        <v>40</v>
      </c>
      <c r="R202">
        <v>0</v>
      </c>
      <c r="S202" t="s">
        <v>7</v>
      </c>
      <c r="T202">
        <v>32</v>
      </c>
      <c r="U202" t="s">
        <v>47</v>
      </c>
      <c r="V202">
        <v>34</v>
      </c>
      <c r="W202" t="s">
        <v>962</v>
      </c>
      <c r="X202" t="s">
        <v>927</v>
      </c>
      <c r="Y202">
        <v>1</v>
      </c>
      <c r="Z202" t="s">
        <v>919</v>
      </c>
      <c r="AA202">
        <v>2020</v>
      </c>
      <c r="AB202" s="3">
        <v>0</v>
      </c>
      <c r="AC202" s="3">
        <v>0</v>
      </c>
      <c r="AD202" s="3">
        <v>0</v>
      </c>
      <c r="AE202" s="3">
        <v>0</v>
      </c>
      <c r="AF202" s="3"/>
      <c r="AG202" s="3"/>
      <c r="AH202" t="s">
        <v>901</v>
      </c>
    </row>
    <row r="203" spans="1:34" x14ac:dyDescent="0.25">
      <c r="A203">
        <v>16</v>
      </c>
      <c r="B203" t="s">
        <v>0</v>
      </c>
      <c r="C203" t="s">
        <v>668</v>
      </c>
      <c r="D203">
        <v>2021</v>
      </c>
      <c r="E203" t="s">
        <v>1</v>
      </c>
      <c r="F203" t="s">
        <v>2</v>
      </c>
      <c r="G203">
        <v>2</v>
      </c>
      <c r="H203" t="s">
        <v>3</v>
      </c>
      <c r="I203" t="s">
        <v>672</v>
      </c>
      <c r="J203" t="s">
        <v>36</v>
      </c>
      <c r="K203" t="s">
        <v>781</v>
      </c>
      <c r="L203" t="s">
        <v>782</v>
      </c>
      <c r="M203" t="s">
        <v>783</v>
      </c>
      <c r="N203" t="s">
        <v>719</v>
      </c>
      <c r="O203" t="s">
        <v>37</v>
      </c>
      <c r="P203" t="s">
        <v>721</v>
      </c>
      <c r="Q203" t="s">
        <v>40</v>
      </c>
      <c r="R203">
        <v>0</v>
      </c>
      <c r="S203" t="s">
        <v>7</v>
      </c>
      <c r="T203">
        <v>32</v>
      </c>
      <c r="U203" t="s">
        <v>47</v>
      </c>
      <c r="V203">
        <v>34</v>
      </c>
      <c r="W203" t="s">
        <v>962</v>
      </c>
      <c r="X203" t="s">
        <v>927</v>
      </c>
      <c r="Y203">
        <v>1</v>
      </c>
      <c r="Z203" t="s">
        <v>919</v>
      </c>
      <c r="AA203">
        <v>2021</v>
      </c>
      <c r="AB203" s="3">
        <v>0.5</v>
      </c>
      <c r="AC203" s="3">
        <v>0.3</v>
      </c>
      <c r="AD203" s="3">
        <v>0.26</v>
      </c>
      <c r="AE203" s="3">
        <v>86.67</v>
      </c>
      <c r="AF203" s="3">
        <v>86.67</v>
      </c>
      <c r="AG203" s="3">
        <v>26</v>
      </c>
      <c r="AH203" t="s">
        <v>901</v>
      </c>
    </row>
    <row r="204" spans="1:34" x14ac:dyDescent="0.25">
      <c r="A204">
        <v>16</v>
      </c>
      <c r="B204" t="s">
        <v>0</v>
      </c>
      <c r="C204" t="s">
        <v>668</v>
      </c>
      <c r="D204">
        <v>2021</v>
      </c>
      <c r="E204" t="s">
        <v>1</v>
      </c>
      <c r="F204" t="s">
        <v>2</v>
      </c>
      <c r="G204">
        <v>2</v>
      </c>
      <c r="H204" t="s">
        <v>3</v>
      </c>
      <c r="I204" t="s">
        <v>672</v>
      </c>
      <c r="J204" t="s">
        <v>36</v>
      </c>
      <c r="K204" t="s">
        <v>781</v>
      </c>
      <c r="L204" t="s">
        <v>782</v>
      </c>
      <c r="M204" t="s">
        <v>783</v>
      </c>
      <c r="N204" t="s">
        <v>719</v>
      </c>
      <c r="O204" t="s">
        <v>37</v>
      </c>
      <c r="P204" t="s">
        <v>721</v>
      </c>
      <c r="Q204" t="s">
        <v>40</v>
      </c>
      <c r="R204">
        <v>0</v>
      </c>
      <c r="S204" t="s">
        <v>7</v>
      </c>
      <c r="T204">
        <v>32</v>
      </c>
      <c r="U204" t="s">
        <v>47</v>
      </c>
      <c r="V204">
        <v>34</v>
      </c>
      <c r="W204" t="s">
        <v>962</v>
      </c>
      <c r="X204" t="s">
        <v>927</v>
      </c>
      <c r="Y204">
        <v>1</v>
      </c>
      <c r="Z204" t="s">
        <v>919</v>
      </c>
      <c r="AA204">
        <v>2022</v>
      </c>
      <c r="AB204" s="3">
        <v>0.8</v>
      </c>
      <c r="AC204" s="3">
        <v>0.7</v>
      </c>
      <c r="AD204" s="3">
        <v>0</v>
      </c>
      <c r="AE204" s="3">
        <v>0</v>
      </c>
      <c r="AF204" s="3"/>
      <c r="AG204" s="3"/>
      <c r="AH204" t="s">
        <v>901</v>
      </c>
    </row>
    <row r="205" spans="1:34" x14ac:dyDescent="0.25">
      <c r="A205">
        <v>16</v>
      </c>
      <c r="B205" t="s">
        <v>0</v>
      </c>
      <c r="C205" t="s">
        <v>668</v>
      </c>
      <c r="D205">
        <v>2021</v>
      </c>
      <c r="E205" t="s">
        <v>1</v>
      </c>
      <c r="F205" t="s">
        <v>2</v>
      </c>
      <c r="G205">
        <v>2</v>
      </c>
      <c r="H205" t="s">
        <v>3</v>
      </c>
      <c r="I205" t="s">
        <v>672</v>
      </c>
      <c r="J205" t="s">
        <v>36</v>
      </c>
      <c r="K205" t="s">
        <v>781</v>
      </c>
      <c r="L205" t="s">
        <v>782</v>
      </c>
      <c r="M205" t="s">
        <v>783</v>
      </c>
      <c r="N205" t="s">
        <v>719</v>
      </c>
      <c r="O205" t="s">
        <v>37</v>
      </c>
      <c r="P205" t="s">
        <v>721</v>
      </c>
      <c r="Q205" t="s">
        <v>40</v>
      </c>
      <c r="R205">
        <v>0</v>
      </c>
      <c r="S205" t="s">
        <v>7</v>
      </c>
      <c r="T205">
        <v>32</v>
      </c>
      <c r="U205" t="s">
        <v>47</v>
      </c>
      <c r="V205">
        <v>34</v>
      </c>
      <c r="W205" t="s">
        <v>962</v>
      </c>
      <c r="X205" t="s">
        <v>927</v>
      </c>
      <c r="Y205">
        <v>1</v>
      </c>
      <c r="Z205" t="s">
        <v>919</v>
      </c>
      <c r="AA205">
        <v>2023</v>
      </c>
      <c r="AB205" s="3">
        <v>1</v>
      </c>
      <c r="AC205" s="3">
        <v>1</v>
      </c>
      <c r="AD205" s="3">
        <v>0</v>
      </c>
      <c r="AE205" s="3">
        <v>0</v>
      </c>
      <c r="AF205" s="3"/>
      <c r="AG205" s="3"/>
      <c r="AH205" t="s">
        <v>901</v>
      </c>
    </row>
    <row r="206" spans="1:34" x14ac:dyDescent="0.25">
      <c r="A206">
        <v>16</v>
      </c>
      <c r="B206" t="s">
        <v>0</v>
      </c>
      <c r="C206" t="s">
        <v>668</v>
      </c>
      <c r="D206">
        <v>2021</v>
      </c>
      <c r="E206" t="s">
        <v>1</v>
      </c>
      <c r="F206" t="s">
        <v>2</v>
      </c>
      <c r="G206">
        <v>2</v>
      </c>
      <c r="H206" t="s">
        <v>3</v>
      </c>
      <c r="I206" t="s">
        <v>672</v>
      </c>
      <c r="J206" t="s">
        <v>36</v>
      </c>
      <c r="K206" t="s">
        <v>781</v>
      </c>
      <c r="L206" t="s">
        <v>782</v>
      </c>
      <c r="M206" t="s">
        <v>783</v>
      </c>
      <c r="N206" t="s">
        <v>719</v>
      </c>
      <c r="O206" t="s">
        <v>37</v>
      </c>
      <c r="P206" t="s">
        <v>721</v>
      </c>
      <c r="Q206" t="s">
        <v>40</v>
      </c>
      <c r="R206">
        <v>0</v>
      </c>
      <c r="S206" t="s">
        <v>7</v>
      </c>
      <c r="T206">
        <v>32</v>
      </c>
      <c r="U206" t="s">
        <v>47</v>
      </c>
      <c r="V206">
        <v>34</v>
      </c>
      <c r="W206" t="s">
        <v>962</v>
      </c>
      <c r="X206" t="s">
        <v>927</v>
      </c>
      <c r="Y206">
        <v>1</v>
      </c>
      <c r="Z206" t="s">
        <v>919</v>
      </c>
      <c r="AA206">
        <v>2024</v>
      </c>
      <c r="AB206" s="3">
        <v>0</v>
      </c>
      <c r="AC206" s="3">
        <v>0</v>
      </c>
      <c r="AD206" s="3">
        <v>0</v>
      </c>
      <c r="AE206" s="3">
        <v>0</v>
      </c>
      <c r="AF206" s="3"/>
      <c r="AG206" s="3"/>
      <c r="AH206" t="s">
        <v>901</v>
      </c>
    </row>
    <row r="207" spans="1:34" x14ac:dyDescent="0.25">
      <c r="A207">
        <v>16</v>
      </c>
      <c r="B207" t="s">
        <v>0</v>
      </c>
      <c r="C207" t="s">
        <v>668</v>
      </c>
      <c r="D207">
        <v>2021</v>
      </c>
      <c r="E207" t="s">
        <v>1</v>
      </c>
      <c r="F207" t="s">
        <v>2</v>
      </c>
      <c r="G207">
        <v>2</v>
      </c>
      <c r="H207" t="s">
        <v>3</v>
      </c>
      <c r="I207" t="s">
        <v>672</v>
      </c>
      <c r="J207" t="s">
        <v>36</v>
      </c>
      <c r="K207" t="s">
        <v>781</v>
      </c>
      <c r="L207" t="s">
        <v>782</v>
      </c>
      <c r="M207" t="s">
        <v>783</v>
      </c>
      <c r="N207" t="s">
        <v>719</v>
      </c>
      <c r="O207" t="s">
        <v>37</v>
      </c>
      <c r="P207" t="s">
        <v>721</v>
      </c>
      <c r="Q207" t="s">
        <v>40</v>
      </c>
      <c r="R207">
        <v>0</v>
      </c>
      <c r="S207" t="s">
        <v>7</v>
      </c>
      <c r="T207">
        <v>35</v>
      </c>
      <c r="U207" t="s">
        <v>48</v>
      </c>
      <c r="V207">
        <v>37</v>
      </c>
      <c r="W207" t="s">
        <v>963</v>
      </c>
      <c r="X207" t="s">
        <v>927</v>
      </c>
      <c r="Y207">
        <v>1</v>
      </c>
      <c r="Z207" t="s">
        <v>919</v>
      </c>
      <c r="AA207">
        <v>2020</v>
      </c>
      <c r="AB207" s="3">
        <v>0.2</v>
      </c>
      <c r="AC207" s="3">
        <v>0.2</v>
      </c>
      <c r="AD207" s="3">
        <v>0.2</v>
      </c>
      <c r="AE207" s="3">
        <v>100</v>
      </c>
      <c r="AF207" s="3"/>
      <c r="AG207" s="3"/>
      <c r="AH207" t="s">
        <v>901</v>
      </c>
    </row>
    <row r="208" spans="1:34" x14ac:dyDescent="0.25">
      <c r="A208">
        <v>16</v>
      </c>
      <c r="B208" t="s">
        <v>0</v>
      </c>
      <c r="C208" t="s">
        <v>668</v>
      </c>
      <c r="D208">
        <v>2021</v>
      </c>
      <c r="E208" t="s">
        <v>1</v>
      </c>
      <c r="F208" t="s">
        <v>2</v>
      </c>
      <c r="G208">
        <v>2</v>
      </c>
      <c r="H208" t="s">
        <v>3</v>
      </c>
      <c r="I208" t="s">
        <v>672</v>
      </c>
      <c r="J208" t="s">
        <v>36</v>
      </c>
      <c r="K208" t="s">
        <v>781</v>
      </c>
      <c r="L208" t="s">
        <v>782</v>
      </c>
      <c r="M208" t="s">
        <v>783</v>
      </c>
      <c r="N208" t="s">
        <v>719</v>
      </c>
      <c r="O208" t="s">
        <v>37</v>
      </c>
      <c r="P208" t="s">
        <v>721</v>
      </c>
      <c r="Q208" t="s">
        <v>40</v>
      </c>
      <c r="R208">
        <v>0</v>
      </c>
      <c r="S208" t="s">
        <v>7</v>
      </c>
      <c r="T208">
        <v>35</v>
      </c>
      <c r="U208" t="s">
        <v>48</v>
      </c>
      <c r="V208">
        <v>37</v>
      </c>
      <c r="W208" t="s">
        <v>963</v>
      </c>
      <c r="X208" t="s">
        <v>927</v>
      </c>
      <c r="Y208">
        <v>1</v>
      </c>
      <c r="Z208" t="s">
        <v>919</v>
      </c>
      <c r="AA208">
        <v>2021</v>
      </c>
      <c r="AB208" s="3">
        <v>0.5</v>
      </c>
      <c r="AC208" s="3">
        <v>0.5</v>
      </c>
      <c r="AD208" s="3">
        <v>0.5</v>
      </c>
      <c r="AE208" s="3">
        <v>100</v>
      </c>
      <c r="AF208" s="3">
        <v>100</v>
      </c>
      <c r="AG208" s="3">
        <v>12.5</v>
      </c>
      <c r="AH208" t="s">
        <v>901</v>
      </c>
    </row>
    <row r="209" spans="1:34" x14ac:dyDescent="0.25">
      <c r="A209">
        <v>16</v>
      </c>
      <c r="B209" t="s">
        <v>0</v>
      </c>
      <c r="C209" t="s">
        <v>668</v>
      </c>
      <c r="D209">
        <v>2021</v>
      </c>
      <c r="E209" t="s">
        <v>1</v>
      </c>
      <c r="F209" t="s">
        <v>2</v>
      </c>
      <c r="G209">
        <v>2</v>
      </c>
      <c r="H209" t="s">
        <v>3</v>
      </c>
      <c r="I209" t="s">
        <v>672</v>
      </c>
      <c r="J209" t="s">
        <v>36</v>
      </c>
      <c r="K209" t="s">
        <v>781</v>
      </c>
      <c r="L209" t="s">
        <v>782</v>
      </c>
      <c r="M209" t="s">
        <v>783</v>
      </c>
      <c r="N209" t="s">
        <v>719</v>
      </c>
      <c r="O209" t="s">
        <v>37</v>
      </c>
      <c r="P209" t="s">
        <v>721</v>
      </c>
      <c r="Q209" t="s">
        <v>40</v>
      </c>
      <c r="R209">
        <v>0</v>
      </c>
      <c r="S209" t="s">
        <v>7</v>
      </c>
      <c r="T209">
        <v>35</v>
      </c>
      <c r="U209" t="s">
        <v>48</v>
      </c>
      <c r="V209">
        <v>37</v>
      </c>
      <c r="W209" t="s">
        <v>963</v>
      </c>
      <c r="X209" t="s">
        <v>927</v>
      </c>
      <c r="Y209">
        <v>1</v>
      </c>
      <c r="Z209" t="s">
        <v>919</v>
      </c>
      <c r="AA209">
        <v>2022</v>
      </c>
      <c r="AB209" s="3">
        <v>2</v>
      </c>
      <c r="AC209" s="3">
        <v>2</v>
      </c>
      <c r="AD209" s="3">
        <v>0</v>
      </c>
      <c r="AE209" s="3">
        <v>0</v>
      </c>
      <c r="AF209" s="3"/>
      <c r="AG209" s="3"/>
      <c r="AH209" t="s">
        <v>901</v>
      </c>
    </row>
    <row r="210" spans="1:34" x14ac:dyDescent="0.25">
      <c r="A210">
        <v>16</v>
      </c>
      <c r="B210" t="s">
        <v>0</v>
      </c>
      <c r="C210" t="s">
        <v>668</v>
      </c>
      <c r="D210">
        <v>2021</v>
      </c>
      <c r="E210" t="s">
        <v>1</v>
      </c>
      <c r="F210" t="s">
        <v>2</v>
      </c>
      <c r="G210">
        <v>2</v>
      </c>
      <c r="H210" t="s">
        <v>3</v>
      </c>
      <c r="I210" t="s">
        <v>672</v>
      </c>
      <c r="J210" t="s">
        <v>36</v>
      </c>
      <c r="K210" t="s">
        <v>781</v>
      </c>
      <c r="L210" t="s">
        <v>782</v>
      </c>
      <c r="M210" t="s">
        <v>783</v>
      </c>
      <c r="N210" t="s">
        <v>719</v>
      </c>
      <c r="O210" t="s">
        <v>37</v>
      </c>
      <c r="P210" t="s">
        <v>721</v>
      </c>
      <c r="Q210" t="s">
        <v>40</v>
      </c>
      <c r="R210">
        <v>0</v>
      </c>
      <c r="S210" t="s">
        <v>7</v>
      </c>
      <c r="T210">
        <v>35</v>
      </c>
      <c r="U210" t="s">
        <v>48</v>
      </c>
      <c r="V210">
        <v>37</v>
      </c>
      <c r="W210" t="s">
        <v>963</v>
      </c>
      <c r="X210" t="s">
        <v>927</v>
      </c>
      <c r="Y210">
        <v>1</v>
      </c>
      <c r="Z210" t="s">
        <v>919</v>
      </c>
      <c r="AA210">
        <v>2023</v>
      </c>
      <c r="AB210" s="3">
        <v>4</v>
      </c>
      <c r="AC210" s="3">
        <v>4</v>
      </c>
      <c r="AD210" s="3">
        <v>0</v>
      </c>
      <c r="AE210" s="3">
        <v>0</v>
      </c>
      <c r="AF210" s="3"/>
      <c r="AG210" s="3"/>
      <c r="AH210" t="s">
        <v>901</v>
      </c>
    </row>
    <row r="211" spans="1:34" x14ac:dyDescent="0.25">
      <c r="A211">
        <v>16</v>
      </c>
      <c r="B211" t="s">
        <v>0</v>
      </c>
      <c r="C211" t="s">
        <v>668</v>
      </c>
      <c r="D211">
        <v>2021</v>
      </c>
      <c r="E211" t="s">
        <v>1</v>
      </c>
      <c r="F211" t="s">
        <v>2</v>
      </c>
      <c r="G211">
        <v>2</v>
      </c>
      <c r="H211" t="s">
        <v>3</v>
      </c>
      <c r="I211" t="s">
        <v>672</v>
      </c>
      <c r="J211" t="s">
        <v>36</v>
      </c>
      <c r="K211" t="s">
        <v>781</v>
      </c>
      <c r="L211" t="s">
        <v>782</v>
      </c>
      <c r="M211" t="s">
        <v>783</v>
      </c>
      <c r="N211" t="s">
        <v>719</v>
      </c>
      <c r="O211" t="s">
        <v>37</v>
      </c>
      <c r="P211" t="s">
        <v>721</v>
      </c>
      <c r="Q211" t="s">
        <v>40</v>
      </c>
      <c r="R211">
        <v>0</v>
      </c>
      <c r="S211" t="s">
        <v>7</v>
      </c>
      <c r="T211">
        <v>35</v>
      </c>
      <c r="U211" t="s">
        <v>48</v>
      </c>
      <c r="V211">
        <v>37</v>
      </c>
      <c r="W211" t="s">
        <v>963</v>
      </c>
      <c r="X211" t="s">
        <v>927</v>
      </c>
      <c r="Y211">
        <v>1</v>
      </c>
      <c r="Z211" t="s">
        <v>919</v>
      </c>
      <c r="AA211">
        <v>2024</v>
      </c>
      <c r="AB211" s="3">
        <v>0</v>
      </c>
      <c r="AC211" s="3">
        <v>0</v>
      </c>
      <c r="AD211" s="3">
        <v>0</v>
      </c>
      <c r="AE211" s="3">
        <v>0</v>
      </c>
      <c r="AF211" s="3"/>
      <c r="AG211" s="3"/>
      <c r="AH211" t="s">
        <v>901</v>
      </c>
    </row>
    <row r="212" spans="1:34" x14ac:dyDescent="0.25">
      <c r="A212">
        <v>16</v>
      </c>
      <c r="B212" t="s">
        <v>0</v>
      </c>
      <c r="C212" t="s">
        <v>668</v>
      </c>
      <c r="D212">
        <v>2021</v>
      </c>
      <c r="E212" t="s">
        <v>1</v>
      </c>
      <c r="F212" t="s">
        <v>2</v>
      </c>
      <c r="G212">
        <v>2</v>
      </c>
      <c r="H212" t="s">
        <v>3</v>
      </c>
      <c r="I212" t="s">
        <v>672</v>
      </c>
      <c r="J212" t="s">
        <v>36</v>
      </c>
      <c r="K212" t="s">
        <v>781</v>
      </c>
      <c r="L212" t="s">
        <v>782</v>
      </c>
      <c r="M212" t="s">
        <v>783</v>
      </c>
      <c r="N212" t="s">
        <v>719</v>
      </c>
      <c r="O212" t="s">
        <v>37</v>
      </c>
      <c r="P212" t="s">
        <v>721</v>
      </c>
      <c r="Q212" t="s">
        <v>40</v>
      </c>
      <c r="R212">
        <v>0</v>
      </c>
      <c r="S212" t="s">
        <v>7</v>
      </c>
      <c r="T212">
        <v>36</v>
      </c>
      <c r="U212" t="s">
        <v>49</v>
      </c>
      <c r="V212">
        <v>38</v>
      </c>
      <c r="W212" t="s">
        <v>964</v>
      </c>
      <c r="X212" t="s">
        <v>927</v>
      </c>
      <c r="Y212">
        <v>1</v>
      </c>
      <c r="Z212" t="s">
        <v>919</v>
      </c>
      <c r="AA212">
        <v>2020</v>
      </c>
      <c r="AB212" s="3">
        <v>0.2</v>
      </c>
      <c r="AC212" s="3">
        <v>0.2</v>
      </c>
      <c r="AD212" s="3">
        <v>0.2</v>
      </c>
      <c r="AE212" s="3">
        <v>100</v>
      </c>
      <c r="AF212" s="3"/>
      <c r="AG212" s="3"/>
      <c r="AH212" t="s">
        <v>901</v>
      </c>
    </row>
    <row r="213" spans="1:34" x14ac:dyDescent="0.25">
      <c r="A213">
        <v>16</v>
      </c>
      <c r="B213" t="s">
        <v>0</v>
      </c>
      <c r="C213" t="s">
        <v>668</v>
      </c>
      <c r="D213">
        <v>2021</v>
      </c>
      <c r="E213" t="s">
        <v>1</v>
      </c>
      <c r="F213" t="s">
        <v>2</v>
      </c>
      <c r="G213">
        <v>2</v>
      </c>
      <c r="H213" t="s">
        <v>3</v>
      </c>
      <c r="I213" t="s">
        <v>672</v>
      </c>
      <c r="J213" t="s">
        <v>36</v>
      </c>
      <c r="K213" t="s">
        <v>781</v>
      </c>
      <c r="L213" t="s">
        <v>782</v>
      </c>
      <c r="M213" t="s">
        <v>783</v>
      </c>
      <c r="N213" t="s">
        <v>719</v>
      </c>
      <c r="O213" t="s">
        <v>37</v>
      </c>
      <c r="P213" t="s">
        <v>721</v>
      </c>
      <c r="Q213" t="s">
        <v>40</v>
      </c>
      <c r="R213">
        <v>0</v>
      </c>
      <c r="S213" t="s">
        <v>7</v>
      </c>
      <c r="T213">
        <v>36</v>
      </c>
      <c r="U213" t="s">
        <v>49</v>
      </c>
      <c r="V213">
        <v>38</v>
      </c>
      <c r="W213" t="s">
        <v>964</v>
      </c>
      <c r="X213" t="s">
        <v>927</v>
      </c>
      <c r="Y213">
        <v>1</v>
      </c>
      <c r="Z213" t="s">
        <v>919</v>
      </c>
      <c r="AA213">
        <v>2021</v>
      </c>
      <c r="AB213" s="3">
        <v>0.8</v>
      </c>
      <c r="AC213" s="3">
        <v>0.8</v>
      </c>
      <c r="AD213" s="3">
        <v>0.8</v>
      </c>
      <c r="AE213" s="3">
        <v>100</v>
      </c>
      <c r="AF213" s="3">
        <v>100</v>
      </c>
      <c r="AG213" s="3">
        <v>80</v>
      </c>
      <c r="AH213" t="s">
        <v>901</v>
      </c>
    </row>
    <row r="214" spans="1:34" x14ac:dyDescent="0.25">
      <c r="A214">
        <v>16</v>
      </c>
      <c r="B214" t="s">
        <v>0</v>
      </c>
      <c r="C214" t="s">
        <v>668</v>
      </c>
      <c r="D214">
        <v>2021</v>
      </c>
      <c r="E214" t="s">
        <v>1</v>
      </c>
      <c r="F214" t="s">
        <v>2</v>
      </c>
      <c r="G214">
        <v>2</v>
      </c>
      <c r="H214" t="s">
        <v>3</v>
      </c>
      <c r="I214" t="s">
        <v>672</v>
      </c>
      <c r="J214" t="s">
        <v>36</v>
      </c>
      <c r="K214" t="s">
        <v>781</v>
      </c>
      <c r="L214" t="s">
        <v>782</v>
      </c>
      <c r="M214" t="s">
        <v>783</v>
      </c>
      <c r="N214" t="s">
        <v>719</v>
      </c>
      <c r="O214" t="s">
        <v>37</v>
      </c>
      <c r="P214" t="s">
        <v>721</v>
      </c>
      <c r="Q214" t="s">
        <v>40</v>
      </c>
      <c r="R214">
        <v>0</v>
      </c>
      <c r="S214" t="s">
        <v>7</v>
      </c>
      <c r="T214">
        <v>36</v>
      </c>
      <c r="U214" t="s">
        <v>49</v>
      </c>
      <c r="V214">
        <v>38</v>
      </c>
      <c r="W214" t="s">
        <v>964</v>
      </c>
      <c r="X214" t="s">
        <v>927</v>
      </c>
      <c r="Y214">
        <v>1</v>
      </c>
      <c r="Z214" t="s">
        <v>919</v>
      </c>
      <c r="AA214">
        <v>2022</v>
      </c>
      <c r="AB214" s="3">
        <v>0.9</v>
      </c>
      <c r="AC214" s="3">
        <v>0.9</v>
      </c>
      <c r="AD214" s="3">
        <v>0</v>
      </c>
      <c r="AE214" s="3">
        <v>0</v>
      </c>
      <c r="AF214" s="3"/>
      <c r="AG214" s="3"/>
      <c r="AH214" t="s">
        <v>901</v>
      </c>
    </row>
    <row r="215" spans="1:34" x14ac:dyDescent="0.25">
      <c r="A215">
        <v>16</v>
      </c>
      <c r="B215" t="s">
        <v>0</v>
      </c>
      <c r="C215" t="s">
        <v>668</v>
      </c>
      <c r="D215">
        <v>2021</v>
      </c>
      <c r="E215" t="s">
        <v>1</v>
      </c>
      <c r="F215" t="s">
        <v>2</v>
      </c>
      <c r="G215">
        <v>2</v>
      </c>
      <c r="H215" t="s">
        <v>3</v>
      </c>
      <c r="I215" t="s">
        <v>672</v>
      </c>
      <c r="J215" t="s">
        <v>36</v>
      </c>
      <c r="K215" t="s">
        <v>781</v>
      </c>
      <c r="L215" t="s">
        <v>782</v>
      </c>
      <c r="M215" t="s">
        <v>783</v>
      </c>
      <c r="N215" t="s">
        <v>719</v>
      </c>
      <c r="O215" t="s">
        <v>37</v>
      </c>
      <c r="P215" t="s">
        <v>721</v>
      </c>
      <c r="Q215" t="s">
        <v>40</v>
      </c>
      <c r="R215">
        <v>0</v>
      </c>
      <c r="S215" t="s">
        <v>7</v>
      </c>
      <c r="T215">
        <v>36</v>
      </c>
      <c r="U215" t="s">
        <v>49</v>
      </c>
      <c r="V215">
        <v>38</v>
      </c>
      <c r="W215" t="s">
        <v>964</v>
      </c>
      <c r="X215" t="s">
        <v>927</v>
      </c>
      <c r="Y215">
        <v>1</v>
      </c>
      <c r="Z215" t="s">
        <v>919</v>
      </c>
      <c r="AA215">
        <v>2023</v>
      </c>
      <c r="AB215" s="3">
        <v>0.95</v>
      </c>
      <c r="AC215" s="3">
        <v>0.95</v>
      </c>
      <c r="AD215" s="3">
        <v>0</v>
      </c>
      <c r="AE215" s="3">
        <v>0</v>
      </c>
      <c r="AF215" s="3"/>
      <c r="AG215" s="3"/>
      <c r="AH215" t="s">
        <v>901</v>
      </c>
    </row>
    <row r="216" spans="1:34" x14ac:dyDescent="0.25">
      <c r="A216">
        <v>16</v>
      </c>
      <c r="B216" t="s">
        <v>0</v>
      </c>
      <c r="C216" t="s">
        <v>668</v>
      </c>
      <c r="D216">
        <v>2021</v>
      </c>
      <c r="E216" t="s">
        <v>1</v>
      </c>
      <c r="F216" t="s">
        <v>2</v>
      </c>
      <c r="G216">
        <v>2</v>
      </c>
      <c r="H216" t="s">
        <v>3</v>
      </c>
      <c r="I216" t="s">
        <v>672</v>
      </c>
      <c r="J216" t="s">
        <v>36</v>
      </c>
      <c r="K216" t="s">
        <v>781</v>
      </c>
      <c r="L216" t="s">
        <v>782</v>
      </c>
      <c r="M216" t="s">
        <v>783</v>
      </c>
      <c r="N216" t="s">
        <v>719</v>
      </c>
      <c r="O216" t="s">
        <v>37</v>
      </c>
      <c r="P216" t="s">
        <v>721</v>
      </c>
      <c r="Q216" t="s">
        <v>40</v>
      </c>
      <c r="R216">
        <v>0</v>
      </c>
      <c r="S216" t="s">
        <v>7</v>
      </c>
      <c r="T216">
        <v>36</v>
      </c>
      <c r="U216" t="s">
        <v>49</v>
      </c>
      <c r="V216">
        <v>38</v>
      </c>
      <c r="W216" t="s">
        <v>964</v>
      </c>
      <c r="X216" t="s">
        <v>927</v>
      </c>
      <c r="Y216">
        <v>1</v>
      </c>
      <c r="Z216" t="s">
        <v>919</v>
      </c>
      <c r="AA216">
        <v>2024</v>
      </c>
      <c r="AB216" s="3">
        <v>1</v>
      </c>
      <c r="AC216" s="3">
        <v>1</v>
      </c>
      <c r="AD216" s="3">
        <v>0</v>
      </c>
      <c r="AE216" s="3">
        <v>0</v>
      </c>
      <c r="AF216" s="3"/>
      <c r="AG216" s="3"/>
      <c r="AH216" t="s">
        <v>901</v>
      </c>
    </row>
    <row r="217" spans="1:34" x14ac:dyDescent="0.25">
      <c r="A217">
        <v>16</v>
      </c>
      <c r="B217" t="s">
        <v>0</v>
      </c>
      <c r="C217" t="s">
        <v>668</v>
      </c>
      <c r="D217">
        <v>2021</v>
      </c>
      <c r="E217" t="s">
        <v>1</v>
      </c>
      <c r="F217" t="s">
        <v>2</v>
      </c>
      <c r="G217">
        <v>2</v>
      </c>
      <c r="H217" t="s">
        <v>3</v>
      </c>
      <c r="I217" t="s">
        <v>672</v>
      </c>
      <c r="J217" t="s">
        <v>36</v>
      </c>
      <c r="K217" t="s">
        <v>781</v>
      </c>
      <c r="L217" t="s">
        <v>782</v>
      </c>
      <c r="M217" t="s">
        <v>783</v>
      </c>
      <c r="N217" t="s">
        <v>719</v>
      </c>
      <c r="O217" t="s">
        <v>37</v>
      </c>
      <c r="P217" t="s">
        <v>726</v>
      </c>
      <c r="Q217" t="s">
        <v>50</v>
      </c>
      <c r="R217">
        <v>0</v>
      </c>
      <c r="S217" t="s">
        <v>7</v>
      </c>
      <c r="T217">
        <v>48</v>
      </c>
      <c r="U217" t="s">
        <v>51</v>
      </c>
      <c r="V217">
        <v>50</v>
      </c>
      <c r="W217" t="s">
        <v>965</v>
      </c>
      <c r="X217" t="s">
        <v>922</v>
      </c>
      <c r="Y217">
        <v>3</v>
      </c>
      <c r="Z217" t="s">
        <v>935</v>
      </c>
      <c r="AA217">
        <v>2020</v>
      </c>
      <c r="AB217" s="3">
        <v>100</v>
      </c>
      <c r="AC217" s="3">
        <v>100</v>
      </c>
      <c r="AD217" s="3">
        <v>100</v>
      </c>
      <c r="AE217" s="3">
        <v>100</v>
      </c>
      <c r="AF217" s="3"/>
      <c r="AG217" s="3"/>
      <c r="AH217" t="s">
        <v>902</v>
      </c>
    </row>
    <row r="218" spans="1:34" x14ac:dyDescent="0.25">
      <c r="A218">
        <v>16</v>
      </c>
      <c r="B218" t="s">
        <v>0</v>
      </c>
      <c r="C218" t="s">
        <v>668</v>
      </c>
      <c r="D218">
        <v>2021</v>
      </c>
      <c r="E218" t="s">
        <v>1</v>
      </c>
      <c r="F218" t="s">
        <v>2</v>
      </c>
      <c r="G218">
        <v>2</v>
      </c>
      <c r="H218" t="s">
        <v>3</v>
      </c>
      <c r="I218" t="s">
        <v>672</v>
      </c>
      <c r="J218" t="s">
        <v>36</v>
      </c>
      <c r="K218" t="s">
        <v>781</v>
      </c>
      <c r="L218" t="s">
        <v>782</v>
      </c>
      <c r="M218" t="s">
        <v>783</v>
      </c>
      <c r="N218" t="s">
        <v>719</v>
      </c>
      <c r="O218" t="s">
        <v>37</v>
      </c>
      <c r="P218" t="s">
        <v>726</v>
      </c>
      <c r="Q218" t="s">
        <v>50</v>
      </c>
      <c r="R218">
        <v>0</v>
      </c>
      <c r="S218" t="s">
        <v>7</v>
      </c>
      <c r="T218">
        <v>48</v>
      </c>
      <c r="U218" t="s">
        <v>51</v>
      </c>
      <c r="V218">
        <v>50</v>
      </c>
      <c r="W218" t="s">
        <v>965</v>
      </c>
      <c r="X218" t="s">
        <v>922</v>
      </c>
      <c r="Y218">
        <v>3</v>
      </c>
      <c r="Z218" t="s">
        <v>935</v>
      </c>
      <c r="AA218">
        <v>2021</v>
      </c>
      <c r="AB218" s="3">
        <v>0</v>
      </c>
      <c r="AC218" s="3">
        <v>0</v>
      </c>
      <c r="AD218" s="3">
        <v>0</v>
      </c>
      <c r="AE218" s="3">
        <v>0</v>
      </c>
      <c r="AF218" s="3">
        <v>100</v>
      </c>
      <c r="AG218" s="3">
        <v>100</v>
      </c>
      <c r="AH218" t="s">
        <v>902</v>
      </c>
    </row>
    <row r="219" spans="1:34" x14ac:dyDescent="0.25">
      <c r="A219">
        <v>16</v>
      </c>
      <c r="B219" t="s">
        <v>0</v>
      </c>
      <c r="C219" t="s">
        <v>668</v>
      </c>
      <c r="D219">
        <v>2021</v>
      </c>
      <c r="E219" t="s">
        <v>1</v>
      </c>
      <c r="F219" t="s">
        <v>2</v>
      </c>
      <c r="G219">
        <v>2</v>
      </c>
      <c r="H219" t="s">
        <v>3</v>
      </c>
      <c r="I219" t="s">
        <v>672</v>
      </c>
      <c r="J219" t="s">
        <v>36</v>
      </c>
      <c r="K219" t="s">
        <v>781</v>
      </c>
      <c r="L219" t="s">
        <v>782</v>
      </c>
      <c r="M219" t="s">
        <v>783</v>
      </c>
      <c r="N219" t="s">
        <v>719</v>
      </c>
      <c r="O219" t="s">
        <v>37</v>
      </c>
      <c r="P219" t="s">
        <v>726</v>
      </c>
      <c r="Q219" t="s">
        <v>50</v>
      </c>
      <c r="R219">
        <v>0</v>
      </c>
      <c r="S219" t="s">
        <v>7</v>
      </c>
      <c r="T219">
        <v>48</v>
      </c>
      <c r="U219" t="s">
        <v>51</v>
      </c>
      <c r="V219">
        <v>50</v>
      </c>
      <c r="W219" t="s">
        <v>965</v>
      </c>
      <c r="X219" t="s">
        <v>922</v>
      </c>
      <c r="Y219">
        <v>3</v>
      </c>
      <c r="Z219" t="s">
        <v>935</v>
      </c>
      <c r="AA219">
        <v>2022</v>
      </c>
      <c r="AB219" s="3">
        <v>0</v>
      </c>
      <c r="AC219" s="3">
        <v>0</v>
      </c>
      <c r="AD219" s="3">
        <v>0</v>
      </c>
      <c r="AE219" s="3">
        <v>0</v>
      </c>
      <c r="AF219" s="3"/>
      <c r="AG219" s="3"/>
      <c r="AH219" t="s">
        <v>902</v>
      </c>
    </row>
    <row r="220" spans="1:34" x14ac:dyDescent="0.25">
      <c r="A220">
        <v>16</v>
      </c>
      <c r="B220" t="s">
        <v>0</v>
      </c>
      <c r="C220" t="s">
        <v>668</v>
      </c>
      <c r="D220">
        <v>2021</v>
      </c>
      <c r="E220" t="s">
        <v>1</v>
      </c>
      <c r="F220" t="s">
        <v>2</v>
      </c>
      <c r="G220">
        <v>2</v>
      </c>
      <c r="H220" t="s">
        <v>3</v>
      </c>
      <c r="I220" t="s">
        <v>672</v>
      </c>
      <c r="J220" t="s">
        <v>36</v>
      </c>
      <c r="K220" t="s">
        <v>781</v>
      </c>
      <c r="L220" t="s">
        <v>782</v>
      </c>
      <c r="M220" t="s">
        <v>783</v>
      </c>
      <c r="N220" t="s">
        <v>719</v>
      </c>
      <c r="O220" t="s">
        <v>37</v>
      </c>
      <c r="P220" t="s">
        <v>726</v>
      </c>
      <c r="Q220" t="s">
        <v>50</v>
      </c>
      <c r="R220">
        <v>0</v>
      </c>
      <c r="S220" t="s">
        <v>7</v>
      </c>
      <c r="T220">
        <v>48</v>
      </c>
      <c r="U220" t="s">
        <v>51</v>
      </c>
      <c r="V220">
        <v>50</v>
      </c>
      <c r="W220" t="s">
        <v>965</v>
      </c>
      <c r="X220" t="s">
        <v>922</v>
      </c>
      <c r="Y220">
        <v>3</v>
      </c>
      <c r="Z220" t="s">
        <v>935</v>
      </c>
      <c r="AA220">
        <v>2023</v>
      </c>
      <c r="AB220" s="3">
        <v>0</v>
      </c>
      <c r="AC220" s="3">
        <v>0</v>
      </c>
      <c r="AD220" s="3">
        <v>0</v>
      </c>
      <c r="AE220" s="3">
        <v>0</v>
      </c>
      <c r="AF220" s="3"/>
      <c r="AG220" s="3"/>
      <c r="AH220" t="s">
        <v>902</v>
      </c>
    </row>
    <row r="221" spans="1:34" x14ac:dyDescent="0.25">
      <c r="A221">
        <v>16</v>
      </c>
      <c r="B221" t="s">
        <v>0</v>
      </c>
      <c r="C221" t="s">
        <v>668</v>
      </c>
      <c r="D221">
        <v>2021</v>
      </c>
      <c r="E221" t="s">
        <v>1</v>
      </c>
      <c r="F221" t="s">
        <v>2</v>
      </c>
      <c r="G221">
        <v>2</v>
      </c>
      <c r="H221" t="s">
        <v>3</v>
      </c>
      <c r="I221" t="s">
        <v>672</v>
      </c>
      <c r="J221" t="s">
        <v>36</v>
      </c>
      <c r="K221" t="s">
        <v>781</v>
      </c>
      <c r="L221" t="s">
        <v>782</v>
      </c>
      <c r="M221" t="s">
        <v>783</v>
      </c>
      <c r="N221" t="s">
        <v>719</v>
      </c>
      <c r="O221" t="s">
        <v>37</v>
      </c>
      <c r="P221" t="s">
        <v>726</v>
      </c>
      <c r="Q221" t="s">
        <v>50</v>
      </c>
      <c r="R221">
        <v>0</v>
      </c>
      <c r="S221" t="s">
        <v>7</v>
      </c>
      <c r="T221">
        <v>48</v>
      </c>
      <c r="U221" t="s">
        <v>51</v>
      </c>
      <c r="V221">
        <v>50</v>
      </c>
      <c r="W221" t="s">
        <v>965</v>
      </c>
      <c r="X221" t="s">
        <v>922</v>
      </c>
      <c r="Y221">
        <v>3</v>
      </c>
      <c r="Z221" t="s">
        <v>935</v>
      </c>
      <c r="AA221">
        <v>2024</v>
      </c>
      <c r="AB221" s="3">
        <v>0</v>
      </c>
      <c r="AC221" s="3">
        <v>0</v>
      </c>
      <c r="AD221" s="3">
        <v>0</v>
      </c>
      <c r="AE221" s="3">
        <v>0</v>
      </c>
      <c r="AF221" s="3"/>
      <c r="AG221" s="3"/>
      <c r="AH221" t="s">
        <v>902</v>
      </c>
    </row>
    <row r="222" spans="1:34" x14ac:dyDescent="0.25">
      <c r="A222">
        <v>16</v>
      </c>
      <c r="B222" t="s">
        <v>0</v>
      </c>
      <c r="C222" t="s">
        <v>668</v>
      </c>
      <c r="D222">
        <v>2021</v>
      </c>
      <c r="E222" t="s">
        <v>1</v>
      </c>
      <c r="F222" t="s">
        <v>2</v>
      </c>
      <c r="G222">
        <v>2</v>
      </c>
      <c r="H222" t="s">
        <v>3</v>
      </c>
      <c r="I222" t="s">
        <v>672</v>
      </c>
      <c r="J222" t="s">
        <v>36</v>
      </c>
      <c r="K222" t="s">
        <v>781</v>
      </c>
      <c r="L222" t="s">
        <v>782</v>
      </c>
      <c r="M222" t="s">
        <v>783</v>
      </c>
      <c r="N222" t="s">
        <v>720</v>
      </c>
      <c r="O222" t="s">
        <v>52</v>
      </c>
      <c r="P222" t="s">
        <v>727</v>
      </c>
      <c r="Q222" t="s">
        <v>53</v>
      </c>
      <c r="R222">
        <v>0</v>
      </c>
      <c r="S222" t="s">
        <v>7</v>
      </c>
      <c r="T222">
        <v>248</v>
      </c>
      <c r="U222" t="s">
        <v>54</v>
      </c>
      <c r="V222">
        <v>264</v>
      </c>
      <c r="W222" t="s">
        <v>966</v>
      </c>
      <c r="X222" t="s">
        <v>922</v>
      </c>
      <c r="Y222">
        <v>3</v>
      </c>
      <c r="Z222" t="s">
        <v>935</v>
      </c>
      <c r="AA222">
        <v>2020</v>
      </c>
      <c r="AB222" s="3">
        <v>100</v>
      </c>
      <c r="AC222" s="3">
        <v>100</v>
      </c>
      <c r="AD222" s="3">
        <v>100</v>
      </c>
      <c r="AE222" s="3">
        <v>100</v>
      </c>
      <c r="AF222" s="3"/>
      <c r="AG222" s="3"/>
      <c r="AH222" t="s">
        <v>903</v>
      </c>
    </row>
    <row r="223" spans="1:34" x14ac:dyDescent="0.25">
      <c r="A223">
        <v>16</v>
      </c>
      <c r="B223" t="s">
        <v>0</v>
      </c>
      <c r="C223" t="s">
        <v>668</v>
      </c>
      <c r="D223">
        <v>2021</v>
      </c>
      <c r="E223" t="s">
        <v>1</v>
      </c>
      <c r="F223" t="s">
        <v>2</v>
      </c>
      <c r="G223">
        <v>2</v>
      </c>
      <c r="H223" t="s">
        <v>3</v>
      </c>
      <c r="I223" t="s">
        <v>672</v>
      </c>
      <c r="J223" t="s">
        <v>36</v>
      </c>
      <c r="K223" t="s">
        <v>781</v>
      </c>
      <c r="L223" t="s">
        <v>782</v>
      </c>
      <c r="M223" t="s">
        <v>783</v>
      </c>
      <c r="N223" t="s">
        <v>720</v>
      </c>
      <c r="O223" t="s">
        <v>52</v>
      </c>
      <c r="P223" t="s">
        <v>727</v>
      </c>
      <c r="Q223" t="s">
        <v>53</v>
      </c>
      <c r="R223">
        <v>0</v>
      </c>
      <c r="S223" t="s">
        <v>7</v>
      </c>
      <c r="T223">
        <v>248</v>
      </c>
      <c r="U223" t="s">
        <v>54</v>
      </c>
      <c r="V223">
        <v>264</v>
      </c>
      <c r="W223" t="s">
        <v>966</v>
      </c>
      <c r="X223" t="s">
        <v>922</v>
      </c>
      <c r="Y223">
        <v>3</v>
      </c>
      <c r="Z223" t="s">
        <v>935</v>
      </c>
      <c r="AA223">
        <v>2021</v>
      </c>
      <c r="AB223" s="3">
        <v>0</v>
      </c>
      <c r="AC223" s="3">
        <v>0</v>
      </c>
      <c r="AD223" s="3">
        <v>0</v>
      </c>
      <c r="AE223" s="3">
        <v>0</v>
      </c>
      <c r="AF223" s="3">
        <v>100</v>
      </c>
      <c r="AG223" s="3">
        <v>100</v>
      </c>
      <c r="AH223" t="s">
        <v>903</v>
      </c>
    </row>
    <row r="224" spans="1:34" x14ac:dyDescent="0.25">
      <c r="A224">
        <v>16</v>
      </c>
      <c r="B224" t="s">
        <v>0</v>
      </c>
      <c r="C224" t="s">
        <v>668</v>
      </c>
      <c r="D224">
        <v>2021</v>
      </c>
      <c r="E224" t="s">
        <v>1</v>
      </c>
      <c r="F224" t="s">
        <v>2</v>
      </c>
      <c r="G224">
        <v>2</v>
      </c>
      <c r="H224" t="s">
        <v>3</v>
      </c>
      <c r="I224" t="s">
        <v>672</v>
      </c>
      <c r="J224" t="s">
        <v>36</v>
      </c>
      <c r="K224" t="s">
        <v>781</v>
      </c>
      <c r="L224" t="s">
        <v>782</v>
      </c>
      <c r="M224" t="s">
        <v>783</v>
      </c>
      <c r="N224" t="s">
        <v>720</v>
      </c>
      <c r="O224" t="s">
        <v>52</v>
      </c>
      <c r="P224" t="s">
        <v>727</v>
      </c>
      <c r="Q224" t="s">
        <v>53</v>
      </c>
      <c r="R224">
        <v>0</v>
      </c>
      <c r="S224" t="s">
        <v>7</v>
      </c>
      <c r="T224">
        <v>248</v>
      </c>
      <c r="U224" t="s">
        <v>54</v>
      </c>
      <c r="V224">
        <v>264</v>
      </c>
      <c r="W224" t="s">
        <v>966</v>
      </c>
      <c r="X224" t="s">
        <v>922</v>
      </c>
      <c r="Y224">
        <v>3</v>
      </c>
      <c r="Z224" t="s">
        <v>935</v>
      </c>
      <c r="AA224">
        <v>2022</v>
      </c>
      <c r="AB224" s="3">
        <v>0</v>
      </c>
      <c r="AC224" s="3">
        <v>0</v>
      </c>
      <c r="AD224" s="3">
        <v>0</v>
      </c>
      <c r="AE224" s="3">
        <v>0</v>
      </c>
      <c r="AF224" s="3"/>
      <c r="AG224" s="3"/>
      <c r="AH224" t="s">
        <v>903</v>
      </c>
    </row>
    <row r="225" spans="1:34" x14ac:dyDescent="0.25">
      <c r="A225">
        <v>16</v>
      </c>
      <c r="B225" t="s">
        <v>0</v>
      </c>
      <c r="C225" t="s">
        <v>668</v>
      </c>
      <c r="D225">
        <v>2021</v>
      </c>
      <c r="E225" t="s">
        <v>1</v>
      </c>
      <c r="F225" t="s">
        <v>2</v>
      </c>
      <c r="G225">
        <v>2</v>
      </c>
      <c r="H225" t="s">
        <v>3</v>
      </c>
      <c r="I225" t="s">
        <v>672</v>
      </c>
      <c r="J225" t="s">
        <v>36</v>
      </c>
      <c r="K225" t="s">
        <v>781</v>
      </c>
      <c r="L225" t="s">
        <v>782</v>
      </c>
      <c r="M225" t="s">
        <v>783</v>
      </c>
      <c r="N225" t="s">
        <v>720</v>
      </c>
      <c r="O225" t="s">
        <v>52</v>
      </c>
      <c r="P225" t="s">
        <v>727</v>
      </c>
      <c r="Q225" t="s">
        <v>53</v>
      </c>
      <c r="R225">
        <v>0</v>
      </c>
      <c r="S225" t="s">
        <v>7</v>
      </c>
      <c r="T225">
        <v>248</v>
      </c>
      <c r="U225" t="s">
        <v>54</v>
      </c>
      <c r="V225">
        <v>264</v>
      </c>
      <c r="W225" t="s">
        <v>966</v>
      </c>
      <c r="X225" t="s">
        <v>922</v>
      </c>
      <c r="Y225">
        <v>3</v>
      </c>
      <c r="Z225" t="s">
        <v>935</v>
      </c>
      <c r="AA225">
        <v>2023</v>
      </c>
      <c r="AB225" s="3">
        <v>0</v>
      </c>
      <c r="AC225" s="3">
        <v>0</v>
      </c>
      <c r="AD225" s="3">
        <v>0</v>
      </c>
      <c r="AE225" s="3">
        <v>0</v>
      </c>
      <c r="AF225" s="3"/>
      <c r="AG225" s="3"/>
      <c r="AH225" t="s">
        <v>903</v>
      </c>
    </row>
    <row r="226" spans="1:34" x14ac:dyDescent="0.25">
      <c r="A226">
        <v>16</v>
      </c>
      <c r="B226" t="s">
        <v>0</v>
      </c>
      <c r="C226" t="s">
        <v>668</v>
      </c>
      <c r="D226">
        <v>2021</v>
      </c>
      <c r="E226" t="s">
        <v>1</v>
      </c>
      <c r="F226" t="s">
        <v>2</v>
      </c>
      <c r="G226">
        <v>2</v>
      </c>
      <c r="H226" t="s">
        <v>3</v>
      </c>
      <c r="I226" t="s">
        <v>672</v>
      </c>
      <c r="J226" t="s">
        <v>36</v>
      </c>
      <c r="K226" t="s">
        <v>781</v>
      </c>
      <c r="L226" t="s">
        <v>782</v>
      </c>
      <c r="M226" t="s">
        <v>783</v>
      </c>
      <c r="N226" t="s">
        <v>720</v>
      </c>
      <c r="O226" t="s">
        <v>52</v>
      </c>
      <c r="P226" t="s">
        <v>727</v>
      </c>
      <c r="Q226" t="s">
        <v>53</v>
      </c>
      <c r="R226">
        <v>0</v>
      </c>
      <c r="S226" t="s">
        <v>7</v>
      </c>
      <c r="T226">
        <v>248</v>
      </c>
      <c r="U226" t="s">
        <v>54</v>
      </c>
      <c r="V226">
        <v>264</v>
      </c>
      <c r="W226" t="s">
        <v>966</v>
      </c>
      <c r="X226" t="s">
        <v>922</v>
      </c>
      <c r="Y226">
        <v>3</v>
      </c>
      <c r="Z226" t="s">
        <v>935</v>
      </c>
      <c r="AA226">
        <v>2024</v>
      </c>
      <c r="AB226" s="3">
        <v>0</v>
      </c>
      <c r="AC226" s="3">
        <v>0</v>
      </c>
      <c r="AD226" s="3">
        <v>0</v>
      </c>
      <c r="AE226" s="3">
        <v>0</v>
      </c>
      <c r="AF226" s="3"/>
      <c r="AG226" s="3"/>
      <c r="AH226" t="s">
        <v>903</v>
      </c>
    </row>
    <row r="227" spans="1:34" x14ac:dyDescent="0.25">
      <c r="A227">
        <v>16</v>
      </c>
      <c r="B227" t="s">
        <v>0</v>
      </c>
      <c r="C227" t="s">
        <v>668</v>
      </c>
      <c r="D227">
        <v>2021</v>
      </c>
      <c r="E227" t="s">
        <v>1</v>
      </c>
      <c r="F227" t="s">
        <v>2</v>
      </c>
      <c r="G227">
        <v>2</v>
      </c>
      <c r="H227" t="s">
        <v>3</v>
      </c>
      <c r="I227" t="s">
        <v>672</v>
      </c>
      <c r="J227" t="s">
        <v>36</v>
      </c>
      <c r="K227" t="s">
        <v>781</v>
      </c>
      <c r="L227" t="s">
        <v>782</v>
      </c>
      <c r="M227" t="s">
        <v>783</v>
      </c>
      <c r="N227" t="s">
        <v>718</v>
      </c>
      <c r="O227" t="s">
        <v>13</v>
      </c>
      <c r="P227" t="s">
        <v>728</v>
      </c>
      <c r="Q227" t="s">
        <v>55</v>
      </c>
      <c r="R227">
        <v>0</v>
      </c>
      <c r="S227" t="s">
        <v>7</v>
      </c>
      <c r="T227">
        <v>313</v>
      </c>
      <c r="U227" t="s">
        <v>56</v>
      </c>
      <c r="V227">
        <v>333</v>
      </c>
      <c r="W227" t="s">
        <v>967</v>
      </c>
      <c r="X227" t="s">
        <v>922</v>
      </c>
      <c r="Y227">
        <v>1</v>
      </c>
      <c r="Z227" t="s">
        <v>919</v>
      </c>
      <c r="AA227">
        <v>2020</v>
      </c>
      <c r="AB227" s="3">
        <v>27790</v>
      </c>
      <c r="AC227" s="3">
        <v>81219</v>
      </c>
      <c r="AD227" s="3">
        <v>81219</v>
      </c>
      <c r="AE227" s="3">
        <v>100</v>
      </c>
      <c r="AF227" s="3"/>
      <c r="AG227" s="3"/>
      <c r="AH227" t="s">
        <v>896</v>
      </c>
    </row>
    <row r="228" spans="1:34" x14ac:dyDescent="0.25">
      <c r="A228">
        <v>16</v>
      </c>
      <c r="B228" t="s">
        <v>0</v>
      </c>
      <c r="C228" t="s">
        <v>668</v>
      </c>
      <c r="D228">
        <v>2021</v>
      </c>
      <c r="E228" t="s">
        <v>1</v>
      </c>
      <c r="F228" t="s">
        <v>2</v>
      </c>
      <c r="G228">
        <v>2</v>
      </c>
      <c r="H228" t="s">
        <v>3</v>
      </c>
      <c r="I228" t="s">
        <v>672</v>
      </c>
      <c r="J228" t="s">
        <v>36</v>
      </c>
      <c r="K228" t="s">
        <v>781</v>
      </c>
      <c r="L228" t="s">
        <v>782</v>
      </c>
      <c r="M228" t="s">
        <v>783</v>
      </c>
      <c r="N228" t="s">
        <v>718</v>
      </c>
      <c r="O228" t="s">
        <v>13</v>
      </c>
      <c r="P228" t="s">
        <v>728</v>
      </c>
      <c r="Q228" t="s">
        <v>55</v>
      </c>
      <c r="R228">
        <v>0</v>
      </c>
      <c r="S228" t="s">
        <v>7</v>
      </c>
      <c r="T228">
        <v>313</v>
      </c>
      <c r="U228" t="s">
        <v>56</v>
      </c>
      <c r="V228">
        <v>333</v>
      </c>
      <c r="W228" t="s">
        <v>967</v>
      </c>
      <c r="X228" t="s">
        <v>922</v>
      </c>
      <c r="Y228">
        <v>1</v>
      </c>
      <c r="Z228" t="s">
        <v>919</v>
      </c>
      <c r="AA228">
        <v>2021</v>
      </c>
      <c r="AB228" s="3">
        <v>145899</v>
      </c>
      <c r="AC228" s="3">
        <v>388975</v>
      </c>
      <c r="AD228" s="3">
        <v>388975</v>
      </c>
      <c r="AE228" s="3">
        <v>100</v>
      </c>
      <c r="AF228" s="3">
        <v>100</v>
      </c>
      <c r="AG228" s="3">
        <v>67.680000000000007</v>
      </c>
      <c r="AH228" t="s">
        <v>896</v>
      </c>
    </row>
    <row r="229" spans="1:34" x14ac:dyDescent="0.25">
      <c r="A229">
        <v>16</v>
      </c>
      <c r="B229" t="s">
        <v>0</v>
      </c>
      <c r="C229" t="s">
        <v>668</v>
      </c>
      <c r="D229">
        <v>2021</v>
      </c>
      <c r="E229" t="s">
        <v>1</v>
      </c>
      <c r="F229" t="s">
        <v>2</v>
      </c>
      <c r="G229">
        <v>2</v>
      </c>
      <c r="H229" t="s">
        <v>3</v>
      </c>
      <c r="I229" t="s">
        <v>672</v>
      </c>
      <c r="J229" t="s">
        <v>36</v>
      </c>
      <c r="K229" t="s">
        <v>781</v>
      </c>
      <c r="L229" t="s">
        <v>782</v>
      </c>
      <c r="M229" t="s">
        <v>783</v>
      </c>
      <c r="N229" t="s">
        <v>718</v>
      </c>
      <c r="O229" t="s">
        <v>13</v>
      </c>
      <c r="P229" t="s">
        <v>728</v>
      </c>
      <c r="Q229" t="s">
        <v>55</v>
      </c>
      <c r="R229">
        <v>0</v>
      </c>
      <c r="S229" t="s">
        <v>7</v>
      </c>
      <c r="T229">
        <v>313</v>
      </c>
      <c r="U229" t="s">
        <v>56</v>
      </c>
      <c r="V229">
        <v>333</v>
      </c>
      <c r="W229" t="s">
        <v>967</v>
      </c>
      <c r="X229" t="s">
        <v>922</v>
      </c>
      <c r="Y229">
        <v>1</v>
      </c>
      <c r="Z229" t="s">
        <v>919</v>
      </c>
      <c r="AA229">
        <v>2022</v>
      </c>
      <c r="AB229" s="3">
        <v>222322</v>
      </c>
      <c r="AC229" s="3">
        <v>132916</v>
      </c>
      <c r="AD229" s="3">
        <v>0</v>
      </c>
      <c r="AE229" s="3">
        <v>0</v>
      </c>
      <c r="AF229" s="3"/>
      <c r="AG229" s="3"/>
      <c r="AH229" t="s">
        <v>896</v>
      </c>
    </row>
    <row r="230" spans="1:34" x14ac:dyDescent="0.25">
      <c r="A230">
        <v>16</v>
      </c>
      <c r="B230" t="s">
        <v>0</v>
      </c>
      <c r="C230" t="s">
        <v>668</v>
      </c>
      <c r="D230">
        <v>2021</v>
      </c>
      <c r="E230" t="s">
        <v>1</v>
      </c>
      <c r="F230" t="s">
        <v>2</v>
      </c>
      <c r="G230">
        <v>2</v>
      </c>
      <c r="H230" t="s">
        <v>3</v>
      </c>
      <c r="I230" t="s">
        <v>672</v>
      </c>
      <c r="J230" t="s">
        <v>36</v>
      </c>
      <c r="K230" t="s">
        <v>781</v>
      </c>
      <c r="L230" t="s">
        <v>782</v>
      </c>
      <c r="M230" t="s">
        <v>783</v>
      </c>
      <c r="N230" t="s">
        <v>718</v>
      </c>
      <c r="O230" t="s">
        <v>13</v>
      </c>
      <c r="P230" t="s">
        <v>728</v>
      </c>
      <c r="Q230" t="s">
        <v>55</v>
      </c>
      <c r="R230">
        <v>0</v>
      </c>
      <c r="S230" t="s">
        <v>7</v>
      </c>
      <c r="T230">
        <v>313</v>
      </c>
      <c r="U230" t="s">
        <v>56</v>
      </c>
      <c r="V230">
        <v>333</v>
      </c>
      <c r="W230" t="s">
        <v>967</v>
      </c>
      <c r="X230" t="s">
        <v>922</v>
      </c>
      <c r="Y230">
        <v>1</v>
      </c>
      <c r="Z230" t="s">
        <v>919</v>
      </c>
      <c r="AA230">
        <v>2023</v>
      </c>
      <c r="AB230" s="3">
        <v>222322</v>
      </c>
      <c r="AC230" s="3">
        <v>80524</v>
      </c>
      <c r="AD230" s="3">
        <v>0</v>
      </c>
      <c r="AE230" s="3">
        <v>0</v>
      </c>
      <c r="AF230" s="3"/>
      <c r="AG230" s="3"/>
      <c r="AH230" t="s">
        <v>896</v>
      </c>
    </row>
    <row r="231" spans="1:34" x14ac:dyDescent="0.25">
      <c r="A231">
        <v>16</v>
      </c>
      <c r="B231" t="s">
        <v>0</v>
      </c>
      <c r="C231" t="s">
        <v>668</v>
      </c>
      <c r="D231">
        <v>2021</v>
      </c>
      <c r="E231" t="s">
        <v>1</v>
      </c>
      <c r="F231" t="s">
        <v>2</v>
      </c>
      <c r="G231">
        <v>2</v>
      </c>
      <c r="H231" t="s">
        <v>3</v>
      </c>
      <c r="I231" t="s">
        <v>672</v>
      </c>
      <c r="J231" t="s">
        <v>36</v>
      </c>
      <c r="K231" t="s">
        <v>781</v>
      </c>
      <c r="L231" t="s">
        <v>782</v>
      </c>
      <c r="M231" t="s">
        <v>783</v>
      </c>
      <c r="N231" t="s">
        <v>718</v>
      </c>
      <c r="O231" t="s">
        <v>13</v>
      </c>
      <c r="P231" t="s">
        <v>728</v>
      </c>
      <c r="Q231" t="s">
        <v>55</v>
      </c>
      <c r="R231">
        <v>0</v>
      </c>
      <c r="S231" t="s">
        <v>7</v>
      </c>
      <c r="T231">
        <v>313</v>
      </c>
      <c r="U231" t="s">
        <v>56</v>
      </c>
      <c r="V231">
        <v>333</v>
      </c>
      <c r="W231" t="s">
        <v>967</v>
      </c>
      <c r="X231" t="s">
        <v>922</v>
      </c>
      <c r="Y231">
        <v>1</v>
      </c>
      <c r="Z231" t="s">
        <v>919</v>
      </c>
      <c r="AA231">
        <v>2024</v>
      </c>
      <c r="AB231" s="3">
        <v>76424</v>
      </c>
      <c r="AC231" s="3">
        <v>11123</v>
      </c>
      <c r="AD231" s="3">
        <v>0</v>
      </c>
      <c r="AE231" s="3">
        <v>0</v>
      </c>
      <c r="AF231" s="3"/>
      <c r="AG231" s="3"/>
      <c r="AH231" t="s">
        <v>896</v>
      </c>
    </row>
    <row r="232" spans="1:34" x14ac:dyDescent="0.25">
      <c r="A232">
        <v>16</v>
      </c>
      <c r="B232" t="s">
        <v>0</v>
      </c>
      <c r="C232" t="s">
        <v>668</v>
      </c>
      <c r="D232">
        <v>2021</v>
      </c>
      <c r="E232" t="s">
        <v>1</v>
      </c>
      <c r="F232" t="s">
        <v>2</v>
      </c>
      <c r="G232">
        <v>2</v>
      </c>
      <c r="H232" t="s">
        <v>3</v>
      </c>
      <c r="I232" t="s">
        <v>672</v>
      </c>
      <c r="J232" t="s">
        <v>36</v>
      </c>
      <c r="K232" t="s">
        <v>781</v>
      </c>
      <c r="L232" t="s">
        <v>782</v>
      </c>
      <c r="M232" t="s">
        <v>783</v>
      </c>
      <c r="N232" t="s">
        <v>718</v>
      </c>
      <c r="O232" t="s">
        <v>13</v>
      </c>
      <c r="P232" t="s">
        <v>728</v>
      </c>
      <c r="Q232" t="s">
        <v>55</v>
      </c>
      <c r="R232">
        <v>0</v>
      </c>
      <c r="S232" t="s">
        <v>7</v>
      </c>
      <c r="T232">
        <v>320</v>
      </c>
      <c r="U232" t="s">
        <v>57</v>
      </c>
      <c r="V232">
        <v>340</v>
      </c>
      <c r="W232" t="s">
        <v>968</v>
      </c>
      <c r="X232" t="s">
        <v>922</v>
      </c>
      <c r="Y232">
        <v>1</v>
      </c>
      <c r="Z232" t="s">
        <v>919</v>
      </c>
      <c r="AA232">
        <v>2020</v>
      </c>
      <c r="AB232" s="3">
        <v>100</v>
      </c>
      <c r="AC232" s="3">
        <v>100</v>
      </c>
      <c r="AD232" s="3">
        <v>100</v>
      </c>
      <c r="AE232" s="3">
        <v>100</v>
      </c>
      <c r="AF232" s="3"/>
      <c r="AG232" s="3"/>
      <c r="AH232" t="s">
        <v>896</v>
      </c>
    </row>
    <row r="233" spans="1:34" x14ac:dyDescent="0.25">
      <c r="A233">
        <v>16</v>
      </c>
      <c r="B233" t="s">
        <v>0</v>
      </c>
      <c r="C233" t="s">
        <v>668</v>
      </c>
      <c r="D233">
        <v>2021</v>
      </c>
      <c r="E233" t="s">
        <v>1</v>
      </c>
      <c r="F233" t="s">
        <v>2</v>
      </c>
      <c r="G233">
        <v>2</v>
      </c>
      <c r="H233" t="s">
        <v>3</v>
      </c>
      <c r="I233" t="s">
        <v>672</v>
      </c>
      <c r="J233" t="s">
        <v>36</v>
      </c>
      <c r="K233" t="s">
        <v>781</v>
      </c>
      <c r="L233" t="s">
        <v>782</v>
      </c>
      <c r="M233" t="s">
        <v>783</v>
      </c>
      <c r="N233" t="s">
        <v>718</v>
      </c>
      <c r="O233" t="s">
        <v>13</v>
      </c>
      <c r="P233" t="s">
        <v>728</v>
      </c>
      <c r="Q233" t="s">
        <v>55</v>
      </c>
      <c r="R233">
        <v>0</v>
      </c>
      <c r="S233" t="s">
        <v>7</v>
      </c>
      <c r="T233">
        <v>320</v>
      </c>
      <c r="U233" t="s">
        <v>57</v>
      </c>
      <c r="V233">
        <v>340</v>
      </c>
      <c r="W233" t="s">
        <v>968</v>
      </c>
      <c r="X233" t="s">
        <v>922</v>
      </c>
      <c r="Y233">
        <v>1</v>
      </c>
      <c r="Z233" t="s">
        <v>919</v>
      </c>
      <c r="AA233">
        <v>2021</v>
      </c>
      <c r="AB233" s="3">
        <v>5500</v>
      </c>
      <c r="AC233" s="3">
        <v>5500</v>
      </c>
      <c r="AD233" s="3">
        <v>5230</v>
      </c>
      <c r="AE233" s="3">
        <v>95.09</v>
      </c>
      <c r="AF233" s="3">
        <v>95.18</v>
      </c>
      <c r="AG233" s="3">
        <v>28.05</v>
      </c>
      <c r="AH233" t="s">
        <v>896</v>
      </c>
    </row>
    <row r="234" spans="1:34" x14ac:dyDescent="0.25">
      <c r="A234">
        <v>16</v>
      </c>
      <c r="B234" t="s">
        <v>0</v>
      </c>
      <c r="C234" t="s">
        <v>668</v>
      </c>
      <c r="D234">
        <v>2021</v>
      </c>
      <c r="E234" t="s">
        <v>1</v>
      </c>
      <c r="F234" t="s">
        <v>2</v>
      </c>
      <c r="G234">
        <v>2</v>
      </c>
      <c r="H234" t="s">
        <v>3</v>
      </c>
      <c r="I234" t="s">
        <v>672</v>
      </c>
      <c r="J234" t="s">
        <v>36</v>
      </c>
      <c r="K234" t="s">
        <v>781</v>
      </c>
      <c r="L234" t="s">
        <v>782</v>
      </c>
      <c r="M234" t="s">
        <v>783</v>
      </c>
      <c r="N234" t="s">
        <v>718</v>
      </c>
      <c r="O234" t="s">
        <v>13</v>
      </c>
      <c r="P234" t="s">
        <v>728</v>
      </c>
      <c r="Q234" t="s">
        <v>55</v>
      </c>
      <c r="R234">
        <v>0</v>
      </c>
      <c r="S234" t="s">
        <v>7</v>
      </c>
      <c r="T234">
        <v>320</v>
      </c>
      <c r="U234" t="s">
        <v>57</v>
      </c>
      <c r="V234">
        <v>340</v>
      </c>
      <c r="W234" t="s">
        <v>968</v>
      </c>
      <c r="X234" t="s">
        <v>922</v>
      </c>
      <c r="Y234">
        <v>1</v>
      </c>
      <c r="Z234" t="s">
        <v>919</v>
      </c>
      <c r="AA234">
        <v>2022</v>
      </c>
      <c r="AB234" s="3">
        <v>5500</v>
      </c>
      <c r="AC234" s="3">
        <v>5500</v>
      </c>
      <c r="AD234" s="3">
        <v>0</v>
      </c>
      <c r="AE234" s="3">
        <v>0</v>
      </c>
      <c r="AF234" s="3"/>
      <c r="AG234" s="3"/>
      <c r="AH234" t="s">
        <v>896</v>
      </c>
    </row>
    <row r="235" spans="1:34" x14ac:dyDescent="0.25">
      <c r="A235">
        <v>16</v>
      </c>
      <c r="B235" t="s">
        <v>0</v>
      </c>
      <c r="C235" t="s">
        <v>668</v>
      </c>
      <c r="D235">
        <v>2021</v>
      </c>
      <c r="E235" t="s">
        <v>1</v>
      </c>
      <c r="F235" t="s">
        <v>2</v>
      </c>
      <c r="G235">
        <v>2</v>
      </c>
      <c r="H235" t="s">
        <v>3</v>
      </c>
      <c r="I235" t="s">
        <v>672</v>
      </c>
      <c r="J235" t="s">
        <v>36</v>
      </c>
      <c r="K235" t="s">
        <v>781</v>
      </c>
      <c r="L235" t="s">
        <v>782</v>
      </c>
      <c r="M235" t="s">
        <v>783</v>
      </c>
      <c r="N235" t="s">
        <v>718</v>
      </c>
      <c r="O235" t="s">
        <v>13</v>
      </c>
      <c r="P235" t="s">
        <v>728</v>
      </c>
      <c r="Q235" t="s">
        <v>55</v>
      </c>
      <c r="R235">
        <v>0</v>
      </c>
      <c r="S235" t="s">
        <v>7</v>
      </c>
      <c r="T235">
        <v>320</v>
      </c>
      <c r="U235" t="s">
        <v>57</v>
      </c>
      <c r="V235">
        <v>340</v>
      </c>
      <c r="W235" t="s">
        <v>968</v>
      </c>
      <c r="X235" t="s">
        <v>922</v>
      </c>
      <c r="Y235">
        <v>1</v>
      </c>
      <c r="Z235" t="s">
        <v>919</v>
      </c>
      <c r="AA235">
        <v>2023</v>
      </c>
      <c r="AB235" s="3">
        <v>5000</v>
      </c>
      <c r="AC235" s="3">
        <v>5000</v>
      </c>
      <c r="AD235" s="3">
        <v>0</v>
      </c>
      <c r="AE235" s="3">
        <v>0</v>
      </c>
      <c r="AF235" s="3"/>
      <c r="AG235" s="3"/>
      <c r="AH235" t="s">
        <v>896</v>
      </c>
    </row>
    <row r="236" spans="1:34" x14ac:dyDescent="0.25">
      <c r="A236">
        <v>16</v>
      </c>
      <c r="B236" t="s">
        <v>0</v>
      </c>
      <c r="C236" t="s">
        <v>668</v>
      </c>
      <c r="D236">
        <v>2021</v>
      </c>
      <c r="E236" t="s">
        <v>1</v>
      </c>
      <c r="F236" t="s">
        <v>2</v>
      </c>
      <c r="G236">
        <v>2</v>
      </c>
      <c r="H236" t="s">
        <v>3</v>
      </c>
      <c r="I236" t="s">
        <v>672</v>
      </c>
      <c r="J236" t="s">
        <v>36</v>
      </c>
      <c r="K236" t="s">
        <v>781</v>
      </c>
      <c r="L236" t="s">
        <v>782</v>
      </c>
      <c r="M236" t="s">
        <v>783</v>
      </c>
      <c r="N236" t="s">
        <v>718</v>
      </c>
      <c r="O236" t="s">
        <v>13</v>
      </c>
      <c r="P236" t="s">
        <v>728</v>
      </c>
      <c r="Q236" t="s">
        <v>55</v>
      </c>
      <c r="R236">
        <v>0</v>
      </c>
      <c r="S236" t="s">
        <v>7</v>
      </c>
      <c r="T236">
        <v>320</v>
      </c>
      <c r="U236" t="s">
        <v>57</v>
      </c>
      <c r="V236">
        <v>340</v>
      </c>
      <c r="W236" t="s">
        <v>968</v>
      </c>
      <c r="X236" t="s">
        <v>922</v>
      </c>
      <c r="Y236">
        <v>1</v>
      </c>
      <c r="Z236" t="s">
        <v>919</v>
      </c>
      <c r="AA236">
        <v>2024</v>
      </c>
      <c r="AB236" s="3">
        <v>2900</v>
      </c>
      <c r="AC236" s="3">
        <v>2900</v>
      </c>
      <c r="AD236" s="3">
        <v>0</v>
      </c>
      <c r="AE236" s="3">
        <v>0</v>
      </c>
      <c r="AF236" s="3"/>
      <c r="AG236" s="3"/>
      <c r="AH236" t="s">
        <v>896</v>
      </c>
    </row>
    <row r="237" spans="1:34" x14ac:dyDescent="0.25">
      <c r="A237">
        <v>16</v>
      </c>
      <c r="B237" t="s">
        <v>0</v>
      </c>
      <c r="C237" t="s">
        <v>668</v>
      </c>
      <c r="D237">
        <v>2021</v>
      </c>
      <c r="E237" t="s">
        <v>1</v>
      </c>
      <c r="F237" t="s">
        <v>2</v>
      </c>
      <c r="G237">
        <v>2</v>
      </c>
      <c r="H237" t="s">
        <v>3</v>
      </c>
      <c r="I237" t="s">
        <v>672</v>
      </c>
      <c r="J237" t="s">
        <v>36</v>
      </c>
      <c r="K237" t="s">
        <v>781</v>
      </c>
      <c r="L237" t="s">
        <v>782</v>
      </c>
      <c r="M237" t="s">
        <v>783</v>
      </c>
      <c r="N237" t="s">
        <v>718</v>
      </c>
      <c r="O237" t="s">
        <v>13</v>
      </c>
      <c r="P237" t="s">
        <v>728</v>
      </c>
      <c r="Q237" t="s">
        <v>55</v>
      </c>
      <c r="R237">
        <v>0</v>
      </c>
      <c r="S237" t="s">
        <v>7</v>
      </c>
      <c r="T237">
        <v>321</v>
      </c>
      <c r="U237" t="s">
        <v>58</v>
      </c>
      <c r="V237">
        <v>341</v>
      </c>
      <c r="W237" t="s">
        <v>969</v>
      </c>
      <c r="X237" t="s">
        <v>918</v>
      </c>
      <c r="Y237">
        <v>1</v>
      </c>
      <c r="Z237" t="s">
        <v>919</v>
      </c>
      <c r="AA237">
        <v>2020</v>
      </c>
      <c r="AB237" s="3">
        <v>100</v>
      </c>
      <c r="AC237" s="3">
        <v>100</v>
      </c>
      <c r="AD237" s="3">
        <v>100</v>
      </c>
      <c r="AE237" s="3">
        <v>100</v>
      </c>
      <c r="AF237" s="3"/>
      <c r="AG237" s="3"/>
      <c r="AH237" t="s">
        <v>896</v>
      </c>
    </row>
    <row r="238" spans="1:34" x14ac:dyDescent="0.25">
      <c r="A238">
        <v>16</v>
      </c>
      <c r="B238" t="s">
        <v>0</v>
      </c>
      <c r="C238" t="s">
        <v>668</v>
      </c>
      <c r="D238">
        <v>2021</v>
      </c>
      <c r="E238" t="s">
        <v>1</v>
      </c>
      <c r="F238" t="s">
        <v>2</v>
      </c>
      <c r="G238">
        <v>2</v>
      </c>
      <c r="H238" t="s">
        <v>3</v>
      </c>
      <c r="I238" t="s">
        <v>672</v>
      </c>
      <c r="J238" t="s">
        <v>36</v>
      </c>
      <c r="K238" t="s">
        <v>781</v>
      </c>
      <c r="L238" t="s">
        <v>782</v>
      </c>
      <c r="M238" t="s">
        <v>783</v>
      </c>
      <c r="N238" t="s">
        <v>718</v>
      </c>
      <c r="O238" t="s">
        <v>13</v>
      </c>
      <c r="P238" t="s">
        <v>728</v>
      </c>
      <c r="Q238" t="s">
        <v>55</v>
      </c>
      <c r="R238">
        <v>0</v>
      </c>
      <c r="S238" t="s">
        <v>7</v>
      </c>
      <c r="T238">
        <v>321</v>
      </c>
      <c r="U238" t="s">
        <v>58</v>
      </c>
      <c r="V238">
        <v>341</v>
      </c>
      <c r="W238" t="s">
        <v>969</v>
      </c>
      <c r="X238" t="s">
        <v>918</v>
      </c>
      <c r="Y238">
        <v>1</v>
      </c>
      <c r="Z238" t="s">
        <v>919</v>
      </c>
      <c r="AA238">
        <v>2021</v>
      </c>
      <c r="AB238" s="3">
        <v>100</v>
      </c>
      <c r="AC238" s="3">
        <v>100</v>
      </c>
      <c r="AD238" s="3">
        <v>100</v>
      </c>
      <c r="AE238" s="3">
        <v>100</v>
      </c>
      <c r="AF238" s="3">
        <v>100</v>
      </c>
      <c r="AG238" s="3">
        <v>40</v>
      </c>
      <c r="AH238" t="s">
        <v>896</v>
      </c>
    </row>
    <row r="239" spans="1:34" x14ac:dyDescent="0.25">
      <c r="A239">
        <v>16</v>
      </c>
      <c r="B239" t="s">
        <v>0</v>
      </c>
      <c r="C239" t="s">
        <v>668</v>
      </c>
      <c r="D239">
        <v>2021</v>
      </c>
      <c r="E239" t="s">
        <v>1</v>
      </c>
      <c r="F239" t="s">
        <v>2</v>
      </c>
      <c r="G239">
        <v>2</v>
      </c>
      <c r="H239" t="s">
        <v>3</v>
      </c>
      <c r="I239" t="s">
        <v>672</v>
      </c>
      <c r="J239" t="s">
        <v>36</v>
      </c>
      <c r="K239" t="s">
        <v>781</v>
      </c>
      <c r="L239" t="s">
        <v>782</v>
      </c>
      <c r="M239" t="s">
        <v>783</v>
      </c>
      <c r="N239" t="s">
        <v>718</v>
      </c>
      <c r="O239" t="s">
        <v>13</v>
      </c>
      <c r="P239" t="s">
        <v>728</v>
      </c>
      <c r="Q239" t="s">
        <v>55</v>
      </c>
      <c r="R239">
        <v>0</v>
      </c>
      <c r="S239" t="s">
        <v>7</v>
      </c>
      <c r="T239">
        <v>321</v>
      </c>
      <c r="U239" t="s">
        <v>58</v>
      </c>
      <c r="V239">
        <v>341</v>
      </c>
      <c r="W239" t="s">
        <v>969</v>
      </c>
      <c r="X239" t="s">
        <v>918</v>
      </c>
      <c r="Y239">
        <v>1</v>
      </c>
      <c r="Z239" t="s">
        <v>919</v>
      </c>
      <c r="AA239">
        <v>2022</v>
      </c>
      <c r="AB239" s="3">
        <v>100</v>
      </c>
      <c r="AC239" s="3">
        <v>100</v>
      </c>
      <c r="AD239" s="3">
        <v>0</v>
      </c>
      <c r="AE239" s="3">
        <v>0</v>
      </c>
      <c r="AF239" s="3"/>
      <c r="AG239" s="3"/>
      <c r="AH239" t="s">
        <v>896</v>
      </c>
    </row>
    <row r="240" spans="1:34" x14ac:dyDescent="0.25">
      <c r="A240">
        <v>16</v>
      </c>
      <c r="B240" t="s">
        <v>0</v>
      </c>
      <c r="C240" t="s">
        <v>668</v>
      </c>
      <c r="D240">
        <v>2021</v>
      </c>
      <c r="E240" t="s">
        <v>1</v>
      </c>
      <c r="F240" t="s">
        <v>2</v>
      </c>
      <c r="G240">
        <v>2</v>
      </c>
      <c r="H240" t="s">
        <v>3</v>
      </c>
      <c r="I240" t="s">
        <v>672</v>
      </c>
      <c r="J240" t="s">
        <v>36</v>
      </c>
      <c r="K240" t="s">
        <v>781</v>
      </c>
      <c r="L240" t="s">
        <v>782</v>
      </c>
      <c r="M240" t="s">
        <v>783</v>
      </c>
      <c r="N240" t="s">
        <v>718</v>
      </c>
      <c r="O240" t="s">
        <v>13</v>
      </c>
      <c r="P240" t="s">
        <v>728</v>
      </c>
      <c r="Q240" t="s">
        <v>55</v>
      </c>
      <c r="R240">
        <v>0</v>
      </c>
      <c r="S240" t="s">
        <v>7</v>
      </c>
      <c r="T240">
        <v>321</v>
      </c>
      <c r="U240" t="s">
        <v>58</v>
      </c>
      <c r="V240">
        <v>341</v>
      </c>
      <c r="W240" t="s">
        <v>969</v>
      </c>
      <c r="X240" t="s">
        <v>918</v>
      </c>
      <c r="Y240">
        <v>1</v>
      </c>
      <c r="Z240" t="s">
        <v>919</v>
      </c>
      <c r="AA240">
        <v>2023</v>
      </c>
      <c r="AB240" s="3">
        <v>100</v>
      </c>
      <c r="AC240" s="3">
        <v>100</v>
      </c>
      <c r="AD240" s="3">
        <v>0</v>
      </c>
      <c r="AE240" s="3">
        <v>0</v>
      </c>
      <c r="AF240" s="3"/>
      <c r="AG240" s="3"/>
      <c r="AH240" t="s">
        <v>896</v>
      </c>
    </row>
    <row r="241" spans="1:34" x14ac:dyDescent="0.25">
      <c r="A241">
        <v>16</v>
      </c>
      <c r="B241" t="s">
        <v>0</v>
      </c>
      <c r="C241" t="s">
        <v>668</v>
      </c>
      <c r="D241">
        <v>2021</v>
      </c>
      <c r="E241" t="s">
        <v>1</v>
      </c>
      <c r="F241" t="s">
        <v>2</v>
      </c>
      <c r="G241">
        <v>2</v>
      </c>
      <c r="H241" t="s">
        <v>3</v>
      </c>
      <c r="I241" t="s">
        <v>672</v>
      </c>
      <c r="J241" t="s">
        <v>36</v>
      </c>
      <c r="K241" t="s">
        <v>781</v>
      </c>
      <c r="L241" t="s">
        <v>782</v>
      </c>
      <c r="M241" t="s">
        <v>783</v>
      </c>
      <c r="N241" t="s">
        <v>718</v>
      </c>
      <c r="O241" t="s">
        <v>13</v>
      </c>
      <c r="P241" t="s">
        <v>728</v>
      </c>
      <c r="Q241" t="s">
        <v>55</v>
      </c>
      <c r="R241">
        <v>0</v>
      </c>
      <c r="S241" t="s">
        <v>7</v>
      </c>
      <c r="T241">
        <v>321</v>
      </c>
      <c r="U241" t="s">
        <v>58</v>
      </c>
      <c r="V241">
        <v>341</v>
      </c>
      <c r="W241" t="s">
        <v>969</v>
      </c>
      <c r="X241" t="s">
        <v>918</v>
      </c>
      <c r="Y241">
        <v>1</v>
      </c>
      <c r="Z241" t="s">
        <v>919</v>
      </c>
      <c r="AA241">
        <v>2024</v>
      </c>
      <c r="AB241" s="3">
        <v>100</v>
      </c>
      <c r="AC241" s="3">
        <v>100</v>
      </c>
      <c r="AD241" s="3">
        <v>0</v>
      </c>
      <c r="AE241" s="3">
        <v>0</v>
      </c>
      <c r="AF241" s="3"/>
      <c r="AG241" s="3"/>
      <c r="AH241" t="s">
        <v>896</v>
      </c>
    </row>
    <row r="242" spans="1:34" x14ac:dyDescent="0.25">
      <c r="A242">
        <v>16</v>
      </c>
      <c r="B242" t="s">
        <v>0</v>
      </c>
      <c r="C242" t="s">
        <v>668</v>
      </c>
      <c r="D242">
        <v>2021</v>
      </c>
      <c r="E242" t="s">
        <v>1</v>
      </c>
      <c r="F242" t="s">
        <v>2</v>
      </c>
      <c r="G242">
        <v>2</v>
      </c>
      <c r="H242" t="s">
        <v>3</v>
      </c>
      <c r="I242" t="s">
        <v>672</v>
      </c>
      <c r="J242" t="s">
        <v>36</v>
      </c>
      <c r="K242" t="s">
        <v>781</v>
      </c>
      <c r="L242" t="s">
        <v>782</v>
      </c>
      <c r="M242" t="s">
        <v>783</v>
      </c>
      <c r="N242" t="s">
        <v>718</v>
      </c>
      <c r="O242" t="s">
        <v>13</v>
      </c>
      <c r="P242" t="s">
        <v>729</v>
      </c>
      <c r="Q242" t="s">
        <v>59</v>
      </c>
      <c r="R242">
        <v>0</v>
      </c>
      <c r="S242" t="s">
        <v>7</v>
      </c>
      <c r="T242">
        <v>322</v>
      </c>
      <c r="U242" t="s">
        <v>60</v>
      </c>
      <c r="V242">
        <v>342</v>
      </c>
      <c r="W242" t="s">
        <v>970</v>
      </c>
      <c r="X242" t="s">
        <v>927</v>
      </c>
      <c r="Y242">
        <v>1</v>
      </c>
      <c r="Z242" t="s">
        <v>919</v>
      </c>
      <c r="AA242">
        <v>2020</v>
      </c>
      <c r="AB242" s="3">
        <v>0.3</v>
      </c>
      <c r="AC242" s="3">
        <v>0.3</v>
      </c>
      <c r="AD242" s="3">
        <v>0.3</v>
      </c>
      <c r="AE242" s="3">
        <v>100</v>
      </c>
      <c r="AF242" s="3"/>
      <c r="AG242" s="3"/>
      <c r="AH242" t="s">
        <v>896</v>
      </c>
    </row>
    <row r="243" spans="1:34" x14ac:dyDescent="0.25">
      <c r="A243">
        <v>16</v>
      </c>
      <c r="B243" t="s">
        <v>0</v>
      </c>
      <c r="C243" t="s">
        <v>668</v>
      </c>
      <c r="D243">
        <v>2021</v>
      </c>
      <c r="E243" t="s">
        <v>1</v>
      </c>
      <c r="F243" t="s">
        <v>2</v>
      </c>
      <c r="G243">
        <v>2</v>
      </c>
      <c r="H243" t="s">
        <v>3</v>
      </c>
      <c r="I243" t="s">
        <v>672</v>
      </c>
      <c r="J243" t="s">
        <v>36</v>
      </c>
      <c r="K243" t="s">
        <v>781</v>
      </c>
      <c r="L243" t="s">
        <v>782</v>
      </c>
      <c r="M243" t="s">
        <v>783</v>
      </c>
      <c r="N243" t="s">
        <v>718</v>
      </c>
      <c r="O243" t="s">
        <v>13</v>
      </c>
      <c r="P243" t="s">
        <v>729</v>
      </c>
      <c r="Q243" t="s">
        <v>59</v>
      </c>
      <c r="R243">
        <v>0</v>
      </c>
      <c r="S243" t="s">
        <v>7</v>
      </c>
      <c r="T243">
        <v>322</v>
      </c>
      <c r="U243" t="s">
        <v>60</v>
      </c>
      <c r="V243">
        <v>342</v>
      </c>
      <c r="W243" t="s">
        <v>970</v>
      </c>
      <c r="X243" t="s">
        <v>927</v>
      </c>
      <c r="Y243">
        <v>1</v>
      </c>
      <c r="Z243" t="s">
        <v>919</v>
      </c>
      <c r="AA243">
        <v>2021</v>
      </c>
      <c r="AB243" s="3">
        <v>0.5</v>
      </c>
      <c r="AC243" s="3">
        <v>0.5</v>
      </c>
      <c r="AD243" s="3">
        <v>0.5</v>
      </c>
      <c r="AE243" s="3">
        <v>100</v>
      </c>
      <c r="AF243" s="3">
        <v>100</v>
      </c>
      <c r="AG243" s="3">
        <v>50</v>
      </c>
      <c r="AH243" t="s">
        <v>896</v>
      </c>
    </row>
    <row r="244" spans="1:34" x14ac:dyDescent="0.25">
      <c r="A244">
        <v>16</v>
      </c>
      <c r="B244" t="s">
        <v>0</v>
      </c>
      <c r="C244" t="s">
        <v>668</v>
      </c>
      <c r="D244">
        <v>2021</v>
      </c>
      <c r="E244" t="s">
        <v>1</v>
      </c>
      <c r="F244" t="s">
        <v>2</v>
      </c>
      <c r="G244">
        <v>2</v>
      </c>
      <c r="H244" t="s">
        <v>3</v>
      </c>
      <c r="I244" t="s">
        <v>672</v>
      </c>
      <c r="J244" t="s">
        <v>36</v>
      </c>
      <c r="K244" t="s">
        <v>781</v>
      </c>
      <c r="L244" t="s">
        <v>782</v>
      </c>
      <c r="M244" t="s">
        <v>783</v>
      </c>
      <c r="N244" t="s">
        <v>718</v>
      </c>
      <c r="O244" t="s">
        <v>13</v>
      </c>
      <c r="P244" t="s">
        <v>729</v>
      </c>
      <c r="Q244" t="s">
        <v>59</v>
      </c>
      <c r="R244">
        <v>0</v>
      </c>
      <c r="S244" t="s">
        <v>7</v>
      </c>
      <c r="T244">
        <v>322</v>
      </c>
      <c r="U244" t="s">
        <v>60</v>
      </c>
      <c r="V244">
        <v>342</v>
      </c>
      <c r="W244" t="s">
        <v>970</v>
      </c>
      <c r="X244" t="s">
        <v>927</v>
      </c>
      <c r="Y244">
        <v>1</v>
      </c>
      <c r="Z244" t="s">
        <v>919</v>
      </c>
      <c r="AA244">
        <v>2022</v>
      </c>
      <c r="AB244" s="3">
        <v>0.7</v>
      </c>
      <c r="AC244" s="3">
        <v>0.7</v>
      </c>
      <c r="AD244" s="3">
        <v>0</v>
      </c>
      <c r="AE244" s="3">
        <v>0</v>
      </c>
      <c r="AF244" s="3"/>
      <c r="AG244" s="3"/>
      <c r="AH244" t="s">
        <v>896</v>
      </c>
    </row>
    <row r="245" spans="1:34" x14ac:dyDescent="0.25">
      <c r="A245">
        <v>16</v>
      </c>
      <c r="B245" t="s">
        <v>0</v>
      </c>
      <c r="C245" t="s">
        <v>668</v>
      </c>
      <c r="D245">
        <v>2021</v>
      </c>
      <c r="E245" t="s">
        <v>1</v>
      </c>
      <c r="F245" t="s">
        <v>2</v>
      </c>
      <c r="G245">
        <v>2</v>
      </c>
      <c r="H245" t="s">
        <v>3</v>
      </c>
      <c r="I245" t="s">
        <v>672</v>
      </c>
      <c r="J245" t="s">
        <v>36</v>
      </c>
      <c r="K245" t="s">
        <v>781</v>
      </c>
      <c r="L245" t="s">
        <v>782</v>
      </c>
      <c r="M245" t="s">
        <v>783</v>
      </c>
      <c r="N245" t="s">
        <v>718</v>
      </c>
      <c r="O245" t="s">
        <v>13</v>
      </c>
      <c r="P245" t="s">
        <v>729</v>
      </c>
      <c r="Q245" t="s">
        <v>59</v>
      </c>
      <c r="R245">
        <v>0</v>
      </c>
      <c r="S245" t="s">
        <v>7</v>
      </c>
      <c r="T245">
        <v>322</v>
      </c>
      <c r="U245" t="s">
        <v>60</v>
      </c>
      <c r="V245">
        <v>342</v>
      </c>
      <c r="W245" t="s">
        <v>970</v>
      </c>
      <c r="X245" t="s">
        <v>927</v>
      </c>
      <c r="Y245">
        <v>1</v>
      </c>
      <c r="Z245" t="s">
        <v>919</v>
      </c>
      <c r="AA245">
        <v>2023</v>
      </c>
      <c r="AB245" s="3">
        <v>0.9</v>
      </c>
      <c r="AC245" s="3">
        <v>0.9</v>
      </c>
      <c r="AD245" s="3">
        <v>0</v>
      </c>
      <c r="AE245" s="3">
        <v>0</v>
      </c>
      <c r="AF245" s="3"/>
      <c r="AG245" s="3"/>
      <c r="AH245" t="s">
        <v>896</v>
      </c>
    </row>
    <row r="246" spans="1:34" x14ac:dyDescent="0.25">
      <c r="A246">
        <v>16</v>
      </c>
      <c r="B246" t="s">
        <v>0</v>
      </c>
      <c r="C246" t="s">
        <v>668</v>
      </c>
      <c r="D246">
        <v>2021</v>
      </c>
      <c r="E246" t="s">
        <v>1</v>
      </c>
      <c r="F246" t="s">
        <v>2</v>
      </c>
      <c r="G246">
        <v>2</v>
      </c>
      <c r="H246" t="s">
        <v>3</v>
      </c>
      <c r="I246" t="s">
        <v>672</v>
      </c>
      <c r="J246" t="s">
        <v>36</v>
      </c>
      <c r="K246" t="s">
        <v>781</v>
      </c>
      <c r="L246" t="s">
        <v>782</v>
      </c>
      <c r="M246" t="s">
        <v>783</v>
      </c>
      <c r="N246" t="s">
        <v>718</v>
      </c>
      <c r="O246" t="s">
        <v>13</v>
      </c>
      <c r="P246" t="s">
        <v>729</v>
      </c>
      <c r="Q246" t="s">
        <v>59</v>
      </c>
      <c r="R246">
        <v>0</v>
      </c>
      <c r="S246" t="s">
        <v>7</v>
      </c>
      <c r="T246">
        <v>322</v>
      </c>
      <c r="U246" t="s">
        <v>60</v>
      </c>
      <c r="V246">
        <v>342</v>
      </c>
      <c r="W246" t="s">
        <v>970</v>
      </c>
      <c r="X246" t="s">
        <v>927</v>
      </c>
      <c r="Y246">
        <v>1</v>
      </c>
      <c r="Z246" t="s">
        <v>919</v>
      </c>
      <c r="AA246">
        <v>2024</v>
      </c>
      <c r="AB246" s="3">
        <v>1</v>
      </c>
      <c r="AC246" s="3">
        <v>1</v>
      </c>
      <c r="AD246" s="3">
        <v>0</v>
      </c>
      <c r="AE246" s="3">
        <v>0</v>
      </c>
      <c r="AF246" s="3"/>
      <c r="AG246" s="3"/>
      <c r="AH246" t="s">
        <v>896</v>
      </c>
    </row>
    <row r="247" spans="1:34" x14ac:dyDescent="0.25">
      <c r="A247">
        <v>16</v>
      </c>
      <c r="B247" t="s">
        <v>0</v>
      </c>
      <c r="C247" t="s">
        <v>668</v>
      </c>
      <c r="D247">
        <v>2021</v>
      </c>
      <c r="E247" t="s">
        <v>1</v>
      </c>
      <c r="F247" t="s">
        <v>2</v>
      </c>
      <c r="G247">
        <v>2</v>
      </c>
      <c r="H247" t="s">
        <v>3</v>
      </c>
      <c r="I247" t="s">
        <v>672</v>
      </c>
      <c r="J247" t="s">
        <v>36</v>
      </c>
      <c r="K247" t="s">
        <v>781</v>
      </c>
      <c r="L247" t="s">
        <v>782</v>
      </c>
      <c r="M247" t="s">
        <v>783</v>
      </c>
      <c r="N247" t="s">
        <v>718</v>
      </c>
      <c r="O247" t="s">
        <v>13</v>
      </c>
      <c r="P247" t="s">
        <v>729</v>
      </c>
      <c r="Q247" t="s">
        <v>59</v>
      </c>
      <c r="R247">
        <v>0</v>
      </c>
      <c r="S247" t="s">
        <v>7</v>
      </c>
      <c r="T247">
        <v>323</v>
      </c>
      <c r="U247" t="s">
        <v>61</v>
      </c>
      <c r="V247">
        <v>343</v>
      </c>
      <c r="W247" t="s">
        <v>971</v>
      </c>
      <c r="X247" t="s">
        <v>927</v>
      </c>
      <c r="Y247">
        <v>1</v>
      </c>
      <c r="Z247" t="s">
        <v>919</v>
      </c>
      <c r="AA247">
        <v>2020</v>
      </c>
      <c r="AB247" s="3">
        <v>0.12</v>
      </c>
      <c r="AC247" s="3">
        <v>0.12</v>
      </c>
      <c r="AD247" s="3">
        <v>0.12</v>
      </c>
      <c r="AE247" s="3">
        <v>100</v>
      </c>
      <c r="AF247" s="3"/>
      <c r="AG247" s="3"/>
      <c r="AH247" t="s">
        <v>896</v>
      </c>
    </row>
    <row r="248" spans="1:34" x14ac:dyDescent="0.25">
      <c r="A248">
        <v>16</v>
      </c>
      <c r="B248" t="s">
        <v>0</v>
      </c>
      <c r="C248" t="s">
        <v>668</v>
      </c>
      <c r="D248">
        <v>2021</v>
      </c>
      <c r="E248" t="s">
        <v>1</v>
      </c>
      <c r="F248" t="s">
        <v>2</v>
      </c>
      <c r="G248">
        <v>2</v>
      </c>
      <c r="H248" t="s">
        <v>3</v>
      </c>
      <c r="I248" t="s">
        <v>672</v>
      </c>
      <c r="J248" t="s">
        <v>36</v>
      </c>
      <c r="K248" t="s">
        <v>781</v>
      </c>
      <c r="L248" t="s">
        <v>782</v>
      </c>
      <c r="M248" t="s">
        <v>783</v>
      </c>
      <c r="N248" t="s">
        <v>718</v>
      </c>
      <c r="O248" t="s">
        <v>13</v>
      </c>
      <c r="P248" t="s">
        <v>729</v>
      </c>
      <c r="Q248" t="s">
        <v>59</v>
      </c>
      <c r="R248">
        <v>0</v>
      </c>
      <c r="S248" t="s">
        <v>7</v>
      </c>
      <c r="T248">
        <v>323</v>
      </c>
      <c r="U248" t="s">
        <v>61</v>
      </c>
      <c r="V248">
        <v>343</v>
      </c>
      <c r="W248" t="s">
        <v>971</v>
      </c>
      <c r="X248" t="s">
        <v>927</v>
      </c>
      <c r="Y248">
        <v>1</v>
      </c>
      <c r="Z248" t="s">
        <v>919</v>
      </c>
      <c r="AA248">
        <v>2021</v>
      </c>
      <c r="AB248" s="3">
        <v>0.37</v>
      </c>
      <c r="AC248" s="3">
        <v>0.37</v>
      </c>
      <c r="AD248" s="3">
        <v>0.37</v>
      </c>
      <c r="AE248" s="3">
        <v>100</v>
      </c>
      <c r="AF248" s="3">
        <v>100</v>
      </c>
      <c r="AG248" s="3">
        <v>37</v>
      </c>
      <c r="AH248" t="s">
        <v>896</v>
      </c>
    </row>
    <row r="249" spans="1:34" x14ac:dyDescent="0.25">
      <c r="A249">
        <v>16</v>
      </c>
      <c r="B249" t="s">
        <v>0</v>
      </c>
      <c r="C249" t="s">
        <v>668</v>
      </c>
      <c r="D249">
        <v>2021</v>
      </c>
      <c r="E249" t="s">
        <v>1</v>
      </c>
      <c r="F249" t="s">
        <v>2</v>
      </c>
      <c r="G249">
        <v>2</v>
      </c>
      <c r="H249" t="s">
        <v>3</v>
      </c>
      <c r="I249" t="s">
        <v>672</v>
      </c>
      <c r="J249" t="s">
        <v>36</v>
      </c>
      <c r="K249" t="s">
        <v>781</v>
      </c>
      <c r="L249" t="s">
        <v>782</v>
      </c>
      <c r="M249" t="s">
        <v>783</v>
      </c>
      <c r="N249" t="s">
        <v>718</v>
      </c>
      <c r="O249" t="s">
        <v>13</v>
      </c>
      <c r="P249" t="s">
        <v>729</v>
      </c>
      <c r="Q249" t="s">
        <v>59</v>
      </c>
      <c r="R249">
        <v>0</v>
      </c>
      <c r="S249" t="s">
        <v>7</v>
      </c>
      <c r="T249">
        <v>323</v>
      </c>
      <c r="U249" t="s">
        <v>61</v>
      </c>
      <c r="V249">
        <v>343</v>
      </c>
      <c r="W249" t="s">
        <v>971</v>
      </c>
      <c r="X249" t="s">
        <v>927</v>
      </c>
      <c r="Y249">
        <v>1</v>
      </c>
      <c r="Z249" t="s">
        <v>919</v>
      </c>
      <c r="AA249">
        <v>2022</v>
      </c>
      <c r="AB249" s="3">
        <v>0.62</v>
      </c>
      <c r="AC249" s="3">
        <v>0.62</v>
      </c>
      <c r="AD249" s="3">
        <v>0</v>
      </c>
      <c r="AE249" s="3">
        <v>0</v>
      </c>
      <c r="AF249" s="3"/>
      <c r="AG249" s="3"/>
      <c r="AH249" t="s">
        <v>896</v>
      </c>
    </row>
    <row r="250" spans="1:34" x14ac:dyDescent="0.25">
      <c r="A250">
        <v>16</v>
      </c>
      <c r="B250" t="s">
        <v>0</v>
      </c>
      <c r="C250" t="s">
        <v>668</v>
      </c>
      <c r="D250">
        <v>2021</v>
      </c>
      <c r="E250" t="s">
        <v>1</v>
      </c>
      <c r="F250" t="s">
        <v>2</v>
      </c>
      <c r="G250">
        <v>2</v>
      </c>
      <c r="H250" t="s">
        <v>3</v>
      </c>
      <c r="I250" t="s">
        <v>672</v>
      </c>
      <c r="J250" t="s">
        <v>36</v>
      </c>
      <c r="K250" t="s">
        <v>781</v>
      </c>
      <c r="L250" t="s">
        <v>782</v>
      </c>
      <c r="M250" t="s">
        <v>783</v>
      </c>
      <c r="N250" t="s">
        <v>718</v>
      </c>
      <c r="O250" t="s">
        <v>13</v>
      </c>
      <c r="P250" t="s">
        <v>729</v>
      </c>
      <c r="Q250" t="s">
        <v>59</v>
      </c>
      <c r="R250">
        <v>0</v>
      </c>
      <c r="S250" t="s">
        <v>7</v>
      </c>
      <c r="T250">
        <v>323</v>
      </c>
      <c r="U250" t="s">
        <v>61</v>
      </c>
      <c r="V250">
        <v>343</v>
      </c>
      <c r="W250" t="s">
        <v>971</v>
      </c>
      <c r="X250" t="s">
        <v>927</v>
      </c>
      <c r="Y250">
        <v>1</v>
      </c>
      <c r="Z250" t="s">
        <v>919</v>
      </c>
      <c r="AA250">
        <v>2023</v>
      </c>
      <c r="AB250" s="3">
        <v>0.87</v>
      </c>
      <c r="AC250" s="3">
        <v>0.87</v>
      </c>
      <c r="AD250" s="3">
        <v>0</v>
      </c>
      <c r="AE250" s="3">
        <v>0</v>
      </c>
      <c r="AF250" s="3"/>
      <c r="AG250" s="3"/>
      <c r="AH250" t="s">
        <v>896</v>
      </c>
    </row>
    <row r="251" spans="1:34" x14ac:dyDescent="0.25">
      <c r="A251">
        <v>16</v>
      </c>
      <c r="B251" t="s">
        <v>0</v>
      </c>
      <c r="C251" t="s">
        <v>668</v>
      </c>
      <c r="D251">
        <v>2021</v>
      </c>
      <c r="E251" t="s">
        <v>1</v>
      </c>
      <c r="F251" t="s">
        <v>2</v>
      </c>
      <c r="G251">
        <v>2</v>
      </c>
      <c r="H251" t="s">
        <v>3</v>
      </c>
      <c r="I251" t="s">
        <v>672</v>
      </c>
      <c r="J251" t="s">
        <v>36</v>
      </c>
      <c r="K251" t="s">
        <v>781</v>
      </c>
      <c r="L251" t="s">
        <v>782</v>
      </c>
      <c r="M251" t="s">
        <v>783</v>
      </c>
      <c r="N251" t="s">
        <v>718</v>
      </c>
      <c r="O251" t="s">
        <v>13</v>
      </c>
      <c r="P251" t="s">
        <v>729</v>
      </c>
      <c r="Q251" t="s">
        <v>59</v>
      </c>
      <c r="R251">
        <v>0</v>
      </c>
      <c r="S251" t="s">
        <v>7</v>
      </c>
      <c r="T251">
        <v>323</v>
      </c>
      <c r="U251" t="s">
        <v>61</v>
      </c>
      <c r="V251">
        <v>343</v>
      </c>
      <c r="W251" t="s">
        <v>971</v>
      </c>
      <c r="X251" t="s">
        <v>927</v>
      </c>
      <c r="Y251">
        <v>1</v>
      </c>
      <c r="Z251" t="s">
        <v>919</v>
      </c>
      <c r="AA251">
        <v>2024</v>
      </c>
      <c r="AB251" s="3">
        <v>1</v>
      </c>
      <c r="AC251" s="3">
        <v>1</v>
      </c>
      <c r="AD251" s="3">
        <v>0</v>
      </c>
      <c r="AE251" s="3">
        <v>0</v>
      </c>
      <c r="AF251" s="3"/>
      <c r="AG251" s="3"/>
      <c r="AH251" t="s">
        <v>896</v>
      </c>
    </row>
    <row r="252" spans="1:34" x14ac:dyDescent="0.25">
      <c r="A252">
        <v>16</v>
      </c>
      <c r="B252" t="s">
        <v>0</v>
      </c>
      <c r="C252" t="s">
        <v>668</v>
      </c>
      <c r="D252">
        <v>2021</v>
      </c>
      <c r="E252" t="s">
        <v>1</v>
      </c>
      <c r="F252" t="s">
        <v>2</v>
      </c>
      <c r="G252">
        <v>2</v>
      </c>
      <c r="H252" t="s">
        <v>3</v>
      </c>
      <c r="I252" t="s">
        <v>672</v>
      </c>
      <c r="J252" t="s">
        <v>36</v>
      </c>
      <c r="K252" t="s">
        <v>781</v>
      </c>
      <c r="L252" t="s">
        <v>782</v>
      </c>
      <c r="M252" t="s">
        <v>783</v>
      </c>
      <c r="N252" t="s">
        <v>718</v>
      </c>
      <c r="O252" t="s">
        <v>13</v>
      </c>
      <c r="P252" t="s">
        <v>729</v>
      </c>
      <c r="Q252" t="s">
        <v>59</v>
      </c>
      <c r="R252">
        <v>0</v>
      </c>
      <c r="S252" t="s">
        <v>7</v>
      </c>
      <c r="T252">
        <v>325</v>
      </c>
      <c r="U252" t="s">
        <v>62</v>
      </c>
      <c r="V252">
        <v>345</v>
      </c>
      <c r="W252" t="s">
        <v>972</v>
      </c>
      <c r="X252" t="s">
        <v>922</v>
      </c>
      <c r="Y252">
        <v>1</v>
      </c>
      <c r="Z252" t="s">
        <v>919</v>
      </c>
      <c r="AA252">
        <v>2020</v>
      </c>
      <c r="AB252" s="3">
        <v>0.12</v>
      </c>
      <c r="AC252" s="3">
        <v>0.12</v>
      </c>
      <c r="AD252" s="3">
        <v>0.12</v>
      </c>
      <c r="AE252" s="3">
        <v>100</v>
      </c>
      <c r="AF252" s="3"/>
      <c r="AG252" s="3"/>
      <c r="AH252" t="s">
        <v>896</v>
      </c>
    </row>
    <row r="253" spans="1:34" x14ac:dyDescent="0.25">
      <c r="A253">
        <v>16</v>
      </c>
      <c r="B253" t="s">
        <v>0</v>
      </c>
      <c r="C253" t="s">
        <v>668</v>
      </c>
      <c r="D253">
        <v>2021</v>
      </c>
      <c r="E253" t="s">
        <v>1</v>
      </c>
      <c r="F253" t="s">
        <v>2</v>
      </c>
      <c r="G253">
        <v>2</v>
      </c>
      <c r="H253" t="s">
        <v>3</v>
      </c>
      <c r="I253" t="s">
        <v>672</v>
      </c>
      <c r="J253" t="s">
        <v>36</v>
      </c>
      <c r="K253" t="s">
        <v>781</v>
      </c>
      <c r="L253" t="s">
        <v>782</v>
      </c>
      <c r="M253" t="s">
        <v>783</v>
      </c>
      <c r="N253" t="s">
        <v>718</v>
      </c>
      <c r="O253" t="s">
        <v>13</v>
      </c>
      <c r="P253" t="s">
        <v>729</v>
      </c>
      <c r="Q253" t="s">
        <v>59</v>
      </c>
      <c r="R253">
        <v>0</v>
      </c>
      <c r="S253" t="s">
        <v>7</v>
      </c>
      <c r="T253">
        <v>325</v>
      </c>
      <c r="U253" t="s">
        <v>62</v>
      </c>
      <c r="V253">
        <v>345</v>
      </c>
      <c r="W253" t="s">
        <v>972</v>
      </c>
      <c r="X253" t="s">
        <v>922</v>
      </c>
      <c r="Y253">
        <v>1</v>
      </c>
      <c r="Z253" t="s">
        <v>919</v>
      </c>
      <c r="AA253">
        <v>2021</v>
      </c>
      <c r="AB253" s="3">
        <v>0.25</v>
      </c>
      <c r="AC253" s="3">
        <v>0.25</v>
      </c>
      <c r="AD253" s="3">
        <v>0.25</v>
      </c>
      <c r="AE253" s="3">
        <v>100</v>
      </c>
      <c r="AF253" s="3">
        <v>100</v>
      </c>
      <c r="AG253" s="3">
        <v>37</v>
      </c>
      <c r="AH253" t="s">
        <v>896</v>
      </c>
    </row>
    <row r="254" spans="1:34" x14ac:dyDescent="0.25">
      <c r="A254">
        <v>16</v>
      </c>
      <c r="B254" t="s">
        <v>0</v>
      </c>
      <c r="C254" t="s">
        <v>668</v>
      </c>
      <c r="D254">
        <v>2021</v>
      </c>
      <c r="E254" t="s">
        <v>1</v>
      </c>
      <c r="F254" t="s">
        <v>2</v>
      </c>
      <c r="G254">
        <v>2</v>
      </c>
      <c r="H254" t="s">
        <v>3</v>
      </c>
      <c r="I254" t="s">
        <v>672</v>
      </c>
      <c r="J254" t="s">
        <v>36</v>
      </c>
      <c r="K254" t="s">
        <v>781</v>
      </c>
      <c r="L254" t="s">
        <v>782</v>
      </c>
      <c r="M254" t="s">
        <v>783</v>
      </c>
      <c r="N254" t="s">
        <v>718</v>
      </c>
      <c r="O254" t="s">
        <v>13</v>
      </c>
      <c r="P254" t="s">
        <v>729</v>
      </c>
      <c r="Q254" t="s">
        <v>59</v>
      </c>
      <c r="R254">
        <v>0</v>
      </c>
      <c r="S254" t="s">
        <v>7</v>
      </c>
      <c r="T254">
        <v>325</v>
      </c>
      <c r="U254" t="s">
        <v>62</v>
      </c>
      <c r="V254">
        <v>345</v>
      </c>
      <c r="W254" t="s">
        <v>972</v>
      </c>
      <c r="X254" t="s">
        <v>922</v>
      </c>
      <c r="Y254">
        <v>1</v>
      </c>
      <c r="Z254" t="s">
        <v>919</v>
      </c>
      <c r="AA254">
        <v>2022</v>
      </c>
      <c r="AB254" s="3">
        <v>0.25</v>
      </c>
      <c r="AC254" s="3">
        <v>0.25</v>
      </c>
      <c r="AD254" s="3">
        <v>0</v>
      </c>
      <c r="AE254" s="3">
        <v>0</v>
      </c>
      <c r="AF254" s="3"/>
      <c r="AG254" s="3"/>
      <c r="AH254" t="s">
        <v>896</v>
      </c>
    </row>
    <row r="255" spans="1:34" x14ac:dyDescent="0.25">
      <c r="A255">
        <v>16</v>
      </c>
      <c r="B255" t="s">
        <v>0</v>
      </c>
      <c r="C255" t="s">
        <v>668</v>
      </c>
      <c r="D255">
        <v>2021</v>
      </c>
      <c r="E255" t="s">
        <v>1</v>
      </c>
      <c r="F255" t="s">
        <v>2</v>
      </c>
      <c r="G255">
        <v>2</v>
      </c>
      <c r="H255" t="s">
        <v>3</v>
      </c>
      <c r="I255" t="s">
        <v>672</v>
      </c>
      <c r="J255" t="s">
        <v>36</v>
      </c>
      <c r="K255" t="s">
        <v>781</v>
      </c>
      <c r="L255" t="s">
        <v>782</v>
      </c>
      <c r="M255" t="s">
        <v>783</v>
      </c>
      <c r="N255" t="s">
        <v>718</v>
      </c>
      <c r="O255" t="s">
        <v>13</v>
      </c>
      <c r="P255" t="s">
        <v>729</v>
      </c>
      <c r="Q255" t="s">
        <v>59</v>
      </c>
      <c r="R255">
        <v>0</v>
      </c>
      <c r="S255" t="s">
        <v>7</v>
      </c>
      <c r="T255">
        <v>325</v>
      </c>
      <c r="U255" t="s">
        <v>62</v>
      </c>
      <c r="V255">
        <v>345</v>
      </c>
      <c r="W255" t="s">
        <v>972</v>
      </c>
      <c r="X255" t="s">
        <v>922</v>
      </c>
      <c r="Y255">
        <v>1</v>
      </c>
      <c r="Z255" t="s">
        <v>919</v>
      </c>
      <c r="AA255">
        <v>2023</v>
      </c>
      <c r="AB255" s="3">
        <v>0.25</v>
      </c>
      <c r="AC255" s="3">
        <v>0.25</v>
      </c>
      <c r="AD255" s="3">
        <v>0</v>
      </c>
      <c r="AE255" s="3">
        <v>0</v>
      </c>
      <c r="AF255" s="3"/>
      <c r="AG255" s="3"/>
      <c r="AH255" t="s">
        <v>896</v>
      </c>
    </row>
    <row r="256" spans="1:34" x14ac:dyDescent="0.25">
      <c r="A256">
        <v>16</v>
      </c>
      <c r="B256" t="s">
        <v>0</v>
      </c>
      <c r="C256" t="s">
        <v>668</v>
      </c>
      <c r="D256">
        <v>2021</v>
      </c>
      <c r="E256" t="s">
        <v>1</v>
      </c>
      <c r="F256" t="s">
        <v>2</v>
      </c>
      <c r="G256">
        <v>2</v>
      </c>
      <c r="H256" t="s">
        <v>3</v>
      </c>
      <c r="I256" t="s">
        <v>672</v>
      </c>
      <c r="J256" t="s">
        <v>36</v>
      </c>
      <c r="K256" t="s">
        <v>781</v>
      </c>
      <c r="L256" t="s">
        <v>782</v>
      </c>
      <c r="M256" t="s">
        <v>783</v>
      </c>
      <c r="N256" t="s">
        <v>718</v>
      </c>
      <c r="O256" t="s">
        <v>13</v>
      </c>
      <c r="P256" t="s">
        <v>729</v>
      </c>
      <c r="Q256" t="s">
        <v>59</v>
      </c>
      <c r="R256">
        <v>0</v>
      </c>
      <c r="S256" t="s">
        <v>7</v>
      </c>
      <c r="T256">
        <v>325</v>
      </c>
      <c r="U256" t="s">
        <v>62</v>
      </c>
      <c r="V256">
        <v>345</v>
      </c>
      <c r="W256" t="s">
        <v>972</v>
      </c>
      <c r="X256" t="s">
        <v>922</v>
      </c>
      <c r="Y256">
        <v>1</v>
      </c>
      <c r="Z256" t="s">
        <v>919</v>
      </c>
      <c r="AA256">
        <v>2024</v>
      </c>
      <c r="AB256" s="3">
        <v>0.13</v>
      </c>
      <c r="AC256" s="3">
        <v>0.13</v>
      </c>
      <c r="AD256" s="3">
        <v>0</v>
      </c>
      <c r="AE256" s="3">
        <v>0</v>
      </c>
      <c r="AF256" s="3"/>
      <c r="AG256" s="3"/>
      <c r="AH256" t="s">
        <v>896</v>
      </c>
    </row>
    <row r="257" spans="1:34" x14ac:dyDescent="0.25">
      <c r="A257">
        <v>16</v>
      </c>
      <c r="B257" t="s">
        <v>0</v>
      </c>
      <c r="C257" t="s">
        <v>668</v>
      </c>
      <c r="D257">
        <v>2021</v>
      </c>
      <c r="E257" t="s">
        <v>1</v>
      </c>
      <c r="F257" t="s">
        <v>2</v>
      </c>
      <c r="G257">
        <v>2</v>
      </c>
      <c r="H257" t="s">
        <v>3</v>
      </c>
      <c r="I257" t="s">
        <v>672</v>
      </c>
      <c r="J257" t="s">
        <v>36</v>
      </c>
      <c r="K257" t="s">
        <v>781</v>
      </c>
      <c r="L257" t="s">
        <v>782</v>
      </c>
      <c r="M257" t="s">
        <v>783</v>
      </c>
      <c r="N257" t="s">
        <v>718</v>
      </c>
      <c r="O257" t="s">
        <v>13</v>
      </c>
      <c r="P257" t="s">
        <v>729</v>
      </c>
      <c r="Q257" t="s">
        <v>59</v>
      </c>
      <c r="R257">
        <v>0</v>
      </c>
      <c r="S257" t="s">
        <v>7</v>
      </c>
      <c r="T257">
        <v>325</v>
      </c>
      <c r="U257" t="s">
        <v>62</v>
      </c>
      <c r="V257">
        <v>346</v>
      </c>
      <c r="W257" t="s">
        <v>973</v>
      </c>
      <c r="X257" t="s">
        <v>922</v>
      </c>
      <c r="Y257">
        <v>1</v>
      </c>
      <c r="Z257" t="s">
        <v>919</v>
      </c>
      <c r="AA257">
        <v>2020</v>
      </c>
      <c r="AB257" s="3">
        <v>30</v>
      </c>
      <c r="AC257" s="3">
        <v>0</v>
      </c>
      <c r="AD257" s="3">
        <v>0</v>
      </c>
      <c r="AE257" s="3">
        <v>0</v>
      </c>
      <c r="AF257" s="3"/>
      <c r="AG257" s="3"/>
      <c r="AH257" t="s">
        <v>896</v>
      </c>
    </row>
    <row r="258" spans="1:34" x14ac:dyDescent="0.25">
      <c r="A258">
        <v>16</v>
      </c>
      <c r="B258" t="s">
        <v>0</v>
      </c>
      <c r="C258" t="s">
        <v>668</v>
      </c>
      <c r="D258">
        <v>2021</v>
      </c>
      <c r="E258" t="s">
        <v>1</v>
      </c>
      <c r="F258" t="s">
        <v>2</v>
      </c>
      <c r="G258">
        <v>2</v>
      </c>
      <c r="H258" t="s">
        <v>3</v>
      </c>
      <c r="I258" t="s">
        <v>672</v>
      </c>
      <c r="J258" t="s">
        <v>36</v>
      </c>
      <c r="K258" t="s">
        <v>781</v>
      </c>
      <c r="L258" t="s">
        <v>782</v>
      </c>
      <c r="M258" t="s">
        <v>783</v>
      </c>
      <c r="N258" t="s">
        <v>718</v>
      </c>
      <c r="O258" t="s">
        <v>13</v>
      </c>
      <c r="P258" t="s">
        <v>729</v>
      </c>
      <c r="Q258" t="s">
        <v>59</v>
      </c>
      <c r="R258">
        <v>0</v>
      </c>
      <c r="S258" t="s">
        <v>7</v>
      </c>
      <c r="T258">
        <v>325</v>
      </c>
      <c r="U258" t="s">
        <v>62</v>
      </c>
      <c r="V258">
        <v>346</v>
      </c>
      <c r="W258" t="s">
        <v>973</v>
      </c>
      <c r="X258" t="s">
        <v>922</v>
      </c>
      <c r="Y258">
        <v>1</v>
      </c>
      <c r="Z258" t="s">
        <v>919</v>
      </c>
      <c r="AA258">
        <v>2021</v>
      </c>
      <c r="AB258" s="3">
        <v>90</v>
      </c>
      <c r="AC258" s="3">
        <v>120</v>
      </c>
      <c r="AD258" s="3">
        <v>120</v>
      </c>
      <c r="AE258" s="3">
        <v>100</v>
      </c>
      <c r="AF258" s="3">
        <v>100</v>
      </c>
      <c r="AG258" s="3">
        <v>37.5</v>
      </c>
      <c r="AH258" t="s">
        <v>896</v>
      </c>
    </row>
    <row r="259" spans="1:34" x14ac:dyDescent="0.25">
      <c r="A259">
        <v>16</v>
      </c>
      <c r="B259" t="s">
        <v>0</v>
      </c>
      <c r="C259" t="s">
        <v>668</v>
      </c>
      <c r="D259">
        <v>2021</v>
      </c>
      <c r="E259" t="s">
        <v>1</v>
      </c>
      <c r="F259" t="s">
        <v>2</v>
      </c>
      <c r="G259">
        <v>2</v>
      </c>
      <c r="H259" t="s">
        <v>3</v>
      </c>
      <c r="I259" t="s">
        <v>672</v>
      </c>
      <c r="J259" t="s">
        <v>36</v>
      </c>
      <c r="K259" t="s">
        <v>781</v>
      </c>
      <c r="L259" t="s">
        <v>782</v>
      </c>
      <c r="M259" t="s">
        <v>783</v>
      </c>
      <c r="N259" t="s">
        <v>718</v>
      </c>
      <c r="O259" t="s">
        <v>13</v>
      </c>
      <c r="P259" t="s">
        <v>729</v>
      </c>
      <c r="Q259" t="s">
        <v>59</v>
      </c>
      <c r="R259">
        <v>0</v>
      </c>
      <c r="S259" t="s">
        <v>7</v>
      </c>
      <c r="T259">
        <v>325</v>
      </c>
      <c r="U259" t="s">
        <v>62</v>
      </c>
      <c r="V259">
        <v>346</v>
      </c>
      <c r="W259" t="s">
        <v>973</v>
      </c>
      <c r="X259" t="s">
        <v>922</v>
      </c>
      <c r="Y259">
        <v>1</v>
      </c>
      <c r="Z259" t="s">
        <v>919</v>
      </c>
      <c r="AA259">
        <v>2022</v>
      </c>
      <c r="AB259" s="3">
        <v>0</v>
      </c>
      <c r="AC259" s="3">
        <v>90</v>
      </c>
      <c r="AD259" s="3">
        <v>0</v>
      </c>
      <c r="AE259" s="3">
        <v>0</v>
      </c>
      <c r="AF259" s="3"/>
      <c r="AG259" s="3"/>
      <c r="AH259" t="s">
        <v>896</v>
      </c>
    </row>
    <row r="260" spans="1:34" x14ac:dyDescent="0.25">
      <c r="A260">
        <v>16</v>
      </c>
      <c r="B260" t="s">
        <v>0</v>
      </c>
      <c r="C260" t="s">
        <v>668</v>
      </c>
      <c r="D260">
        <v>2021</v>
      </c>
      <c r="E260" t="s">
        <v>1</v>
      </c>
      <c r="F260" t="s">
        <v>2</v>
      </c>
      <c r="G260">
        <v>2</v>
      </c>
      <c r="H260" t="s">
        <v>3</v>
      </c>
      <c r="I260" t="s">
        <v>672</v>
      </c>
      <c r="J260" t="s">
        <v>36</v>
      </c>
      <c r="K260" t="s">
        <v>781</v>
      </c>
      <c r="L260" t="s">
        <v>782</v>
      </c>
      <c r="M260" t="s">
        <v>783</v>
      </c>
      <c r="N260" t="s">
        <v>718</v>
      </c>
      <c r="O260" t="s">
        <v>13</v>
      </c>
      <c r="P260" t="s">
        <v>729</v>
      </c>
      <c r="Q260" t="s">
        <v>59</v>
      </c>
      <c r="R260">
        <v>0</v>
      </c>
      <c r="S260" t="s">
        <v>7</v>
      </c>
      <c r="T260">
        <v>325</v>
      </c>
      <c r="U260" t="s">
        <v>62</v>
      </c>
      <c r="V260">
        <v>346</v>
      </c>
      <c r="W260" t="s">
        <v>973</v>
      </c>
      <c r="X260" t="s">
        <v>922</v>
      </c>
      <c r="Y260">
        <v>1</v>
      </c>
      <c r="Z260" t="s">
        <v>919</v>
      </c>
      <c r="AA260">
        <v>2023</v>
      </c>
      <c r="AB260" s="3">
        <v>0</v>
      </c>
      <c r="AC260" s="3">
        <v>90</v>
      </c>
      <c r="AD260" s="3">
        <v>0</v>
      </c>
      <c r="AE260" s="3">
        <v>0</v>
      </c>
      <c r="AF260" s="3"/>
      <c r="AG260" s="3"/>
      <c r="AH260" t="s">
        <v>896</v>
      </c>
    </row>
    <row r="261" spans="1:34" x14ac:dyDescent="0.25">
      <c r="A261">
        <v>16</v>
      </c>
      <c r="B261" t="s">
        <v>0</v>
      </c>
      <c r="C261" t="s">
        <v>668</v>
      </c>
      <c r="D261">
        <v>2021</v>
      </c>
      <c r="E261" t="s">
        <v>1</v>
      </c>
      <c r="F261" t="s">
        <v>2</v>
      </c>
      <c r="G261">
        <v>2</v>
      </c>
      <c r="H261" t="s">
        <v>3</v>
      </c>
      <c r="I261" t="s">
        <v>672</v>
      </c>
      <c r="J261" t="s">
        <v>36</v>
      </c>
      <c r="K261" t="s">
        <v>781</v>
      </c>
      <c r="L261" t="s">
        <v>782</v>
      </c>
      <c r="M261" t="s">
        <v>783</v>
      </c>
      <c r="N261" t="s">
        <v>718</v>
      </c>
      <c r="O261" t="s">
        <v>13</v>
      </c>
      <c r="P261" t="s">
        <v>729</v>
      </c>
      <c r="Q261" t="s">
        <v>59</v>
      </c>
      <c r="R261">
        <v>0</v>
      </c>
      <c r="S261" t="s">
        <v>7</v>
      </c>
      <c r="T261">
        <v>325</v>
      </c>
      <c r="U261" t="s">
        <v>62</v>
      </c>
      <c r="V261">
        <v>346</v>
      </c>
      <c r="W261" t="s">
        <v>973</v>
      </c>
      <c r="X261" t="s">
        <v>922</v>
      </c>
      <c r="Y261">
        <v>1</v>
      </c>
      <c r="Z261" t="s">
        <v>919</v>
      </c>
      <c r="AA261">
        <v>2024</v>
      </c>
      <c r="AB261" s="3">
        <v>0</v>
      </c>
      <c r="AC261" s="3">
        <v>20</v>
      </c>
      <c r="AD261" s="3">
        <v>0</v>
      </c>
      <c r="AE261" s="3">
        <v>0</v>
      </c>
      <c r="AF261" s="3"/>
      <c r="AG261" s="3"/>
      <c r="AH261" t="s">
        <v>896</v>
      </c>
    </row>
    <row r="262" spans="1:34" x14ac:dyDescent="0.25">
      <c r="A262">
        <v>16</v>
      </c>
      <c r="B262" t="s">
        <v>0</v>
      </c>
      <c r="C262" t="s">
        <v>668</v>
      </c>
      <c r="D262">
        <v>2021</v>
      </c>
      <c r="E262" t="s">
        <v>1</v>
      </c>
      <c r="F262" t="s">
        <v>2</v>
      </c>
      <c r="G262">
        <v>2</v>
      </c>
      <c r="H262" t="s">
        <v>3</v>
      </c>
      <c r="I262" t="s">
        <v>672</v>
      </c>
      <c r="J262" t="s">
        <v>36</v>
      </c>
      <c r="K262" t="s">
        <v>781</v>
      </c>
      <c r="L262" t="s">
        <v>782</v>
      </c>
      <c r="M262" t="s">
        <v>783</v>
      </c>
      <c r="N262" t="s">
        <v>718</v>
      </c>
      <c r="O262" t="s">
        <v>13</v>
      </c>
      <c r="P262" t="s">
        <v>729</v>
      </c>
      <c r="Q262" t="s">
        <v>59</v>
      </c>
      <c r="R262">
        <v>0</v>
      </c>
      <c r="S262" t="s">
        <v>7</v>
      </c>
      <c r="T262">
        <v>326</v>
      </c>
      <c r="U262" t="s">
        <v>63</v>
      </c>
      <c r="V262">
        <v>348</v>
      </c>
      <c r="W262" t="s">
        <v>974</v>
      </c>
      <c r="X262" t="s">
        <v>922</v>
      </c>
      <c r="Y262">
        <v>1</v>
      </c>
      <c r="Z262" t="s">
        <v>919</v>
      </c>
      <c r="AA262">
        <v>2020</v>
      </c>
      <c r="AB262" s="3">
        <v>0.1</v>
      </c>
      <c r="AC262" s="3">
        <v>0.1</v>
      </c>
      <c r="AD262" s="3">
        <v>0.1</v>
      </c>
      <c r="AE262" s="3">
        <v>100</v>
      </c>
      <c r="AF262" s="3"/>
      <c r="AG262" s="3"/>
      <c r="AH262" t="s">
        <v>896</v>
      </c>
    </row>
    <row r="263" spans="1:34" x14ac:dyDescent="0.25">
      <c r="A263">
        <v>16</v>
      </c>
      <c r="B263" t="s">
        <v>0</v>
      </c>
      <c r="C263" t="s">
        <v>668</v>
      </c>
      <c r="D263">
        <v>2021</v>
      </c>
      <c r="E263" t="s">
        <v>1</v>
      </c>
      <c r="F263" t="s">
        <v>2</v>
      </c>
      <c r="G263">
        <v>2</v>
      </c>
      <c r="H263" t="s">
        <v>3</v>
      </c>
      <c r="I263" t="s">
        <v>672</v>
      </c>
      <c r="J263" t="s">
        <v>36</v>
      </c>
      <c r="K263" t="s">
        <v>781</v>
      </c>
      <c r="L263" t="s">
        <v>782</v>
      </c>
      <c r="M263" t="s">
        <v>783</v>
      </c>
      <c r="N263" t="s">
        <v>718</v>
      </c>
      <c r="O263" t="s">
        <v>13</v>
      </c>
      <c r="P263" t="s">
        <v>729</v>
      </c>
      <c r="Q263" t="s">
        <v>59</v>
      </c>
      <c r="R263">
        <v>0</v>
      </c>
      <c r="S263" t="s">
        <v>7</v>
      </c>
      <c r="T263">
        <v>326</v>
      </c>
      <c r="U263" t="s">
        <v>63</v>
      </c>
      <c r="V263">
        <v>348</v>
      </c>
      <c r="W263" t="s">
        <v>974</v>
      </c>
      <c r="X263" t="s">
        <v>922</v>
      </c>
      <c r="Y263">
        <v>1</v>
      </c>
      <c r="Z263" t="s">
        <v>919</v>
      </c>
      <c r="AA263">
        <v>2021</v>
      </c>
      <c r="AB263" s="3">
        <v>0.25</v>
      </c>
      <c r="AC263" s="3">
        <v>0.25</v>
      </c>
      <c r="AD263" s="3">
        <v>0.25</v>
      </c>
      <c r="AE263" s="3">
        <v>100</v>
      </c>
      <c r="AF263" s="3">
        <v>100</v>
      </c>
      <c r="AG263" s="3">
        <v>35</v>
      </c>
      <c r="AH263" t="s">
        <v>896</v>
      </c>
    </row>
    <row r="264" spans="1:34" x14ac:dyDescent="0.25">
      <c r="A264">
        <v>16</v>
      </c>
      <c r="B264" t="s">
        <v>0</v>
      </c>
      <c r="C264" t="s">
        <v>668</v>
      </c>
      <c r="D264">
        <v>2021</v>
      </c>
      <c r="E264" t="s">
        <v>1</v>
      </c>
      <c r="F264" t="s">
        <v>2</v>
      </c>
      <c r="G264">
        <v>2</v>
      </c>
      <c r="H264" t="s">
        <v>3</v>
      </c>
      <c r="I264" t="s">
        <v>672</v>
      </c>
      <c r="J264" t="s">
        <v>36</v>
      </c>
      <c r="K264" t="s">
        <v>781</v>
      </c>
      <c r="L264" t="s">
        <v>782</v>
      </c>
      <c r="M264" t="s">
        <v>783</v>
      </c>
      <c r="N264" t="s">
        <v>718</v>
      </c>
      <c r="O264" t="s">
        <v>13</v>
      </c>
      <c r="P264" t="s">
        <v>729</v>
      </c>
      <c r="Q264" t="s">
        <v>59</v>
      </c>
      <c r="R264">
        <v>0</v>
      </c>
      <c r="S264" t="s">
        <v>7</v>
      </c>
      <c r="T264">
        <v>326</v>
      </c>
      <c r="U264" t="s">
        <v>63</v>
      </c>
      <c r="V264">
        <v>348</v>
      </c>
      <c r="W264" t="s">
        <v>974</v>
      </c>
      <c r="X264" t="s">
        <v>922</v>
      </c>
      <c r="Y264">
        <v>1</v>
      </c>
      <c r="Z264" t="s">
        <v>919</v>
      </c>
      <c r="AA264">
        <v>2022</v>
      </c>
      <c r="AB264" s="3">
        <v>0.25</v>
      </c>
      <c r="AC264" s="3">
        <v>0.25</v>
      </c>
      <c r="AD264" s="3">
        <v>0</v>
      </c>
      <c r="AE264" s="3">
        <v>0</v>
      </c>
      <c r="AF264" s="3"/>
      <c r="AG264" s="3"/>
      <c r="AH264" t="s">
        <v>896</v>
      </c>
    </row>
    <row r="265" spans="1:34" x14ac:dyDescent="0.25">
      <c r="A265">
        <v>16</v>
      </c>
      <c r="B265" t="s">
        <v>0</v>
      </c>
      <c r="C265" t="s">
        <v>668</v>
      </c>
      <c r="D265">
        <v>2021</v>
      </c>
      <c r="E265" t="s">
        <v>1</v>
      </c>
      <c r="F265" t="s">
        <v>2</v>
      </c>
      <c r="G265">
        <v>2</v>
      </c>
      <c r="H265" t="s">
        <v>3</v>
      </c>
      <c r="I265" t="s">
        <v>672</v>
      </c>
      <c r="J265" t="s">
        <v>36</v>
      </c>
      <c r="K265" t="s">
        <v>781</v>
      </c>
      <c r="L265" t="s">
        <v>782</v>
      </c>
      <c r="M265" t="s">
        <v>783</v>
      </c>
      <c r="N265" t="s">
        <v>718</v>
      </c>
      <c r="O265" t="s">
        <v>13</v>
      </c>
      <c r="P265" t="s">
        <v>729</v>
      </c>
      <c r="Q265" t="s">
        <v>59</v>
      </c>
      <c r="R265">
        <v>0</v>
      </c>
      <c r="S265" t="s">
        <v>7</v>
      </c>
      <c r="T265">
        <v>326</v>
      </c>
      <c r="U265" t="s">
        <v>63</v>
      </c>
      <c r="V265">
        <v>348</v>
      </c>
      <c r="W265" t="s">
        <v>974</v>
      </c>
      <c r="X265" t="s">
        <v>922</v>
      </c>
      <c r="Y265">
        <v>1</v>
      </c>
      <c r="Z265" t="s">
        <v>919</v>
      </c>
      <c r="AA265">
        <v>2023</v>
      </c>
      <c r="AB265" s="3">
        <v>0.25</v>
      </c>
      <c r="AC265" s="3">
        <v>0.25</v>
      </c>
      <c r="AD265" s="3">
        <v>0</v>
      </c>
      <c r="AE265" s="3">
        <v>0</v>
      </c>
      <c r="AF265" s="3"/>
      <c r="AG265" s="3"/>
      <c r="AH265" t="s">
        <v>896</v>
      </c>
    </row>
    <row r="266" spans="1:34" x14ac:dyDescent="0.25">
      <c r="A266">
        <v>16</v>
      </c>
      <c r="B266" t="s">
        <v>0</v>
      </c>
      <c r="C266" t="s">
        <v>668</v>
      </c>
      <c r="D266">
        <v>2021</v>
      </c>
      <c r="E266" t="s">
        <v>1</v>
      </c>
      <c r="F266" t="s">
        <v>2</v>
      </c>
      <c r="G266">
        <v>2</v>
      </c>
      <c r="H266" t="s">
        <v>3</v>
      </c>
      <c r="I266" t="s">
        <v>672</v>
      </c>
      <c r="J266" t="s">
        <v>36</v>
      </c>
      <c r="K266" t="s">
        <v>781</v>
      </c>
      <c r="L266" t="s">
        <v>782</v>
      </c>
      <c r="M266" t="s">
        <v>783</v>
      </c>
      <c r="N266" t="s">
        <v>718</v>
      </c>
      <c r="O266" t="s">
        <v>13</v>
      </c>
      <c r="P266" t="s">
        <v>729</v>
      </c>
      <c r="Q266" t="s">
        <v>59</v>
      </c>
      <c r="R266">
        <v>0</v>
      </c>
      <c r="S266" t="s">
        <v>7</v>
      </c>
      <c r="T266">
        <v>326</v>
      </c>
      <c r="U266" t="s">
        <v>63</v>
      </c>
      <c r="V266">
        <v>348</v>
      </c>
      <c r="W266" t="s">
        <v>974</v>
      </c>
      <c r="X266" t="s">
        <v>922</v>
      </c>
      <c r="Y266">
        <v>1</v>
      </c>
      <c r="Z266" t="s">
        <v>919</v>
      </c>
      <c r="AA266">
        <v>2024</v>
      </c>
      <c r="AB266" s="3">
        <v>0.15</v>
      </c>
      <c r="AC266" s="3">
        <v>0.15</v>
      </c>
      <c r="AD266" s="3">
        <v>0</v>
      </c>
      <c r="AE266" s="3">
        <v>0</v>
      </c>
      <c r="AF266" s="3"/>
      <c r="AG266" s="3"/>
      <c r="AH266" t="s">
        <v>896</v>
      </c>
    </row>
    <row r="267" spans="1:34" x14ac:dyDescent="0.25">
      <c r="A267">
        <v>16</v>
      </c>
      <c r="B267" t="s">
        <v>0</v>
      </c>
      <c r="C267" t="s">
        <v>668</v>
      </c>
      <c r="D267">
        <v>2021</v>
      </c>
      <c r="E267" t="s">
        <v>1</v>
      </c>
      <c r="F267" t="s">
        <v>2</v>
      </c>
      <c r="G267">
        <v>2</v>
      </c>
      <c r="H267" t="s">
        <v>3</v>
      </c>
      <c r="I267" t="s">
        <v>672</v>
      </c>
      <c r="J267" t="s">
        <v>36</v>
      </c>
      <c r="K267" t="s">
        <v>781</v>
      </c>
      <c r="L267" t="s">
        <v>782</v>
      </c>
      <c r="M267" t="s">
        <v>783</v>
      </c>
      <c r="N267" t="s">
        <v>718</v>
      </c>
      <c r="O267" t="s">
        <v>13</v>
      </c>
      <c r="P267" t="s">
        <v>729</v>
      </c>
      <c r="Q267" t="s">
        <v>59</v>
      </c>
      <c r="R267">
        <v>0</v>
      </c>
      <c r="S267" t="s">
        <v>7</v>
      </c>
      <c r="T267">
        <v>326</v>
      </c>
      <c r="U267" t="s">
        <v>63</v>
      </c>
      <c r="V267">
        <v>349</v>
      </c>
      <c r="W267" t="s">
        <v>975</v>
      </c>
      <c r="X267" t="s">
        <v>922</v>
      </c>
      <c r="Y267">
        <v>1</v>
      </c>
      <c r="Z267" t="s">
        <v>919</v>
      </c>
      <c r="AA267">
        <v>2020</v>
      </c>
      <c r="AB267" s="3">
        <v>1</v>
      </c>
      <c r="AC267" s="3">
        <v>2</v>
      </c>
      <c r="AD267" s="3">
        <v>2</v>
      </c>
      <c r="AE267" s="3">
        <v>100</v>
      </c>
      <c r="AF267" s="3"/>
      <c r="AG267" s="3"/>
      <c r="AH267" t="s">
        <v>896</v>
      </c>
    </row>
    <row r="268" spans="1:34" x14ac:dyDescent="0.25">
      <c r="A268">
        <v>16</v>
      </c>
      <c r="B268" t="s">
        <v>0</v>
      </c>
      <c r="C268" t="s">
        <v>668</v>
      </c>
      <c r="D268">
        <v>2021</v>
      </c>
      <c r="E268" t="s">
        <v>1</v>
      </c>
      <c r="F268" t="s">
        <v>2</v>
      </c>
      <c r="G268">
        <v>2</v>
      </c>
      <c r="H268" t="s">
        <v>3</v>
      </c>
      <c r="I268" t="s">
        <v>672</v>
      </c>
      <c r="J268" t="s">
        <v>36</v>
      </c>
      <c r="K268" t="s">
        <v>781</v>
      </c>
      <c r="L268" t="s">
        <v>782</v>
      </c>
      <c r="M268" t="s">
        <v>783</v>
      </c>
      <c r="N268" t="s">
        <v>718</v>
      </c>
      <c r="O268" t="s">
        <v>13</v>
      </c>
      <c r="P268" t="s">
        <v>729</v>
      </c>
      <c r="Q268" t="s">
        <v>59</v>
      </c>
      <c r="R268">
        <v>0</v>
      </c>
      <c r="S268" t="s">
        <v>7</v>
      </c>
      <c r="T268">
        <v>326</v>
      </c>
      <c r="U268" t="s">
        <v>63</v>
      </c>
      <c r="V268">
        <v>349</v>
      </c>
      <c r="W268" t="s">
        <v>975</v>
      </c>
      <c r="X268" t="s">
        <v>922</v>
      </c>
      <c r="Y268">
        <v>1</v>
      </c>
      <c r="Z268" t="s">
        <v>919</v>
      </c>
      <c r="AA268">
        <v>2021</v>
      </c>
      <c r="AB268" s="3">
        <v>2</v>
      </c>
      <c r="AC268" s="3">
        <v>2</v>
      </c>
      <c r="AD268" s="3">
        <v>2</v>
      </c>
      <c r="AE268" s="3">
        <v>100</v>
      </c>
      <c r="AF268" s="3">
        <v>100</v>
      </c>
      <c r="AG268" s="3">
        <v>50</v>
      </c>
      <c r="AH268" t="s">
        <v>896</v>
      </c>
    </row>
    <row r="269" spans="1:34" x14ac:dyDescent="0.25">
      <c r="A269">
        <v>16</v>
      </c>
      <c r="B269" t="s">
        <v>0</v>
      </c>
      <c r="C269" t="s">
        <v>668</v>
      </c>
      <c r="D269">
        <v>2021</v>
      </c>
      <c r="E269" t="s">
        <v>1</v>
      </c>
      <c r="F269" t="s">
        <v>2</v>
      </c>
      <c r="G269">
        <v>2</v>
      </c>
      <c r="H269" t="s">
        <v>3</v>
      </c>
      <c r="I269" t="s">
        <v>672</v>
      </c>
      <c r="J269" t="s">
        <v>36</v>
      </c>
      <c r="K269" t="s">
        <v>781</v>
      </c>
      <c r="L269" t="s">
        <v>782</v>
      </c>
      <c r="M269" t="s">
        <v>783</v>
      </c>
      <c r="N269" t="s">
        <v>718</v>
      </c>
      <c r="O269" t="s">
        <v>13</v>
      </c>
      <c r="P269" t="s">
        <v>729</v>
      </c>
      <c r="Q269" t="s">
        <v>59</v>
      </c>
      <c r="R269">
        <v>0</v>
      </c>
      <c r="S269" t="s">
        <v>7</v>
      </c>
      <c r="T269">
        <v>326</v>
      </c>
      <c r="U269" t="s">
        <v>63</v>
      </c>
      <c r="V269">
        <v>349</v>
      </c>
      <c r="W269" t="s">
        <v>975</v>
      </c>
      <c r="X269" t="s">
        <v>922</v>
      </c>
      <c r="Y269">
        <v>1</v>
      </c>
      <c r="Z269" t="s">
        <v>919</v>
      </c>
      <c r="AA269">
        <v>2022</v>
      </c>
      <c r="AB269" s="3">
        <v>2</v>
      </c>
      <c r="AC269" s="3">
        <v>2</v>
      </c>
      <c r="AD269" s="3">
        <v>0</v>
      </c>
      <c r="AE269" s="3">
        <v>0</v>
      </c>
      <c r="AF269" s="3"/>
      <c r="AG269" s="3"/>
      <c r="AH269" t="s">
        <v>896</v>
      </c>
    </row>
    <row r="270" spans="1:34" x14ac:dyDescent="0.25">
      <c r="A270">
        <v>16</v>
      </c>
      <c r="B270" t="s">
        <v>0</v>
      </c>
      <c r="C270" t="s">
        <v>668</v>
      </c>
      <c r="D270">
        <v>2021</v>
      </c>
      <c r="E270" t="s">
        <v>1</v>
      </c>
      <c r="F270" t="s">
        <v>2</v>
      </c>
      <c r="G270">
        <v>2</v>
      </c>
      <c r="H270" t="s">
        <v>3</v>
      </c>
      <c r="I270" t="s">
        <v>672</v>
      </c>
      <c r="J270" t="s">
        <v>36</v>
      </c>
      <c r="K270" t="s">
        <v>781</v>
      </c>
      <c r="L270" t="s">
        <v>782</v>
      </c>
      <c r="M270" t="s">
        <v>783</v>
      </c>
      <c r="N270" t="s">
        <v>718</v>
      </c>
      <c r="O270" t="s">
        <v>13</v>
      </c>
      <c r="P270" t="s">
        <v>729</v>
      </c>
      <c r="Q270" t="s">
        <v>59</v>
      </c>
      <c r="R270">
        <v>0</v>
      </c>
      <c r="S270" t="s">
        <v>7</v>
      </c>
      <c r="T270">
        <v>326</v>
      </c>
      <c r="U270" t="s">
        <v>63</v>
      </c>
      <c r="V270">
        <v>349</v>
      </c>
      <c r="W270" t="s">
        <v>975</v>
      </c>
      <c r="X270" t="s">
        <v>922</v>
      </c>
      <c r="Y270">
        <v>1</v>
      </c>
      <c r="Z270" t="s">
        <v>919</v>
      </c>
      <c r="AA270">
        <v>2023</v>
      </c>
      <c r="AB270" s="3">
        <v>2</v>
      </c>
      <c r="AC270" s="3">
        <v>2</v>
      </c>
      <c r="AD270" s="3">
        <v>0</v>
      </c>
      <c r="AE270" s="3">
        <v>0</v>
      </c>
      <c r="AF270" s="3"/>
      <c r="AG270" s="3"/>
      <c r="AH270" t="s">
        <v>896</v>
      </c>
    </row>
    <row r="271" spans="1:34" x14ac:dyDescent="0.25">
      <c r="A271">
        <v>16</v>
      </c>
      <c r="B271" t="s">
        <v>0</v>
      </c>
      <c r="C271" t="s">
        <v>668</v>
      </c>
      <c r="D271">
        <v>2021</v>
      </c>
      <c r="E271" t="s">
        <v>1</v>
      </c>
      <c r="F271" t="s">
        <v>2</v>
      </c>
      <c r="G271">
        <v>2</v>
      </c>
      <c r="H271" t="s">
        <v>3</v>
      </c>
      <c r="I271" t="s">
        <v>672</v>
      </c>
      <c r="J271" t="s">
        <v>36</v>
      </c>
      <c r="K271" t="s">
        <v>781</v>
      </c>
      <c r="L271" t="s">
        <v>782</v>
      </c>
      <c r="M271" t="s">
        <v>783</v>
      </c>
      <c r="N271" t="s">
        <v>718</v>
      </c>
      <c r="O271" t="s">
        <v>13</v>
      </c>
      <c r="P271" t="s">
        <v>729</v>
      </c>
      <c r="Q271" t="s">
        <v>59</v>
      </c>
      <c r="R271">
        <v>0</v>
      </c>
      <c r="S271" t="s">
        <v>7</v>
      </c>
      <c r="T271">
        <v>326</v>
      </c>
      <c r="U271" t="s">
        <v>63</v>
      </c>
      <c r="V271">
        <v>349</v>
      </c>
      <c r="W271" t="s">
        <v>975</v>
      </c>
      <c r="X271" t="s">
        <v>922</v>
      </c>
      <c r="Y271">
        <v>1</v>
      </c>
      <c r="Z271" t="s">
        <v>919</v>
      </c>
      <c r="AA271">
        <v>2024</v>
      </c>
      <c r="AB271" s="3">
        <v>1</v>
      </c>
      <c r="AC271" s="3">
        <v>0</v>
      </c>
      <c r="AD271" s="3">
        <v>0</v>
      </c>
      <c r="AE271" s="3">
        <v>0</v>
      </c>
      <c r="AF271" s="3"/>
      <c r="AG271" s="3"/>
      <c r="AH271" t="s">
        <v>896</v>
      </c>
    </row>
    <row r="272" spans="1:34" x14ac:dyDescent="0.25">
      <c r="A272">
        <v>16</v>
      </c>
      <c r="B272" t="s">
        <v>0</v>
      </c>
      <c r="C272" t="s">
        <v>668</v>
      </c>
      <c r="D272">
        <v>2021</v>
      </c>
      <c r="E272" t="s">
        <v>1</v>
      </c>
      <c r="F272" t="s">
        <v>2</v>
      </c>
      <c r="G272">
        <v>2</v>
      </c>
      <c r="H272" t="s">
        <v>3</v>
      </c>
      <c r="I272" t="s">
        <v>672</v>
      </c>
      <c r="J272" t="s">
        <v>36</v>
      </c>
      <c r="K272" t="s">
        <v>781</v>
      </c>
      <c r="L272" t="s">
        <v>782</v>
      </c>
      <c r="M272" t="s">
        <v>783</v>
      </c>
      <c r="N272" t="s">
        <v>718</v>
      </c>
      <c r="O272" t="s">
        <v>13</v>
      </c>
      <c r="P272" t="s">
        <v>729</v>
      </c>
      <c r="Q272" t="s">
        <v>59</v>
      </c>
      <c r="R272">
        <v>0</v>
      </c>
      <c r="S272" t="s">
        <v>7</v>
      </c>
      <c r="T272">
        <v>327</v>
      </c>
      <c r="U272" t="s">
        <v>64</v>
      </c>
      <c r="V272">
        <v>350</v>
      </c>
      <c r="W272" t="s">
        <v>976</v>
      </c>
      <c r="X272" t="s">
        <v>927</v>
      </c>
      <c r="Y272">
        <v>1</v>
      </c>
      <c r="Z272" t="s">
        <v>919</v>
      </c>
      <c r="AA272">
        <v>2020</v>
      </c>
      <c r="AB272" s="3">
        <v>0.15</v>
      </c>
      <c r="AC272" s="3">
        <v>0.15</v>
      </c>
      <c r="AD272" s="3">
        <v>0.15</v>
      </c>
      <c r="AE272" s="3">
        <v>100</v>
      </c>
      <c r="AF272" s="3"/>
      <c r="AG272" s="3"/>
      <c r="AH272" t="s">
        <v>896</v>
      </c>
    </row>
    <row r="273" spans="1:34" x14ac:dyDescent="0.25">
      <c r="A273">
        <v>16</v>
      </c>
      <c r="B273" t="s">
        <v>0</v>
      </c>
      <c r="C273" t="s">
        <v>668</v>
      </c>
      <c r="D273">
        <v>2021</v>
      </c>
      <c r="E273" t="s">
        <v>1</v>
      </c>
      <c r="F273" t="s">
        <v>2</v>
      </c>
      <c r="G273">
        <v>2</v>
      </c>
      <c r="H273" t="s">
        <v>3</v>
      </c>
      <c r="I273" t="s">
        <v>672</v>
      </c>
      <c r="J273" t="s">
        <v>36</v>
      </c>
      <c r="K273" t="s">
        <v>781</v>
      </c>
      <c r="L273" t="s">
        <v>782</v>
      </c>
      <c r="M273" t="s">
        <v>783</v>
      </c>
      <c r="N273" t="s">
        <v>718</v>
      </c>
      <c r="O273" t="s">
        <v>13</v>
      </c>
      <c r="P273" t="s">
        <v>729</v>
      </c>
      <c r="Q273" t="s">
        <v>59</v>
      </c>
      <c r="R273">
        <v>0</v>
      </c>
      <c r="S273" t="s">
        <v>7</v>
      </c>
      <c r="T273">
        <v>327</v>
      </c>
      <c r="U273" t="s">
        <v>64</v>
      </c>
      <c r="V273">
        <v>350</v>
      </c>
      <c r="W273" t="s">
        <v>976</v>
      </c>
      <c r="X273" t="s">
        <v>927</v>
      </c>
      <c r="Y273">
        <v>1</v>
      </c>
      <c r="Z273" t="s">
        <v>919</v>
      </c>
      <c r="AA273">
        <v>2021</v>
      </c>
      <c r="AB273" s="3">
        <v>0.4</v>
      </c>
      <c r="AC273" s="3">
        <v>0.4</v>
      </c>
      <c r="AD273" s="3">
        <v>0.4</v>
      </c>
      <c r="AE273" s="3">
        <v>100</v>
      </c>
      <c r="AF273" s="3">
        <v>100</v>
      </c>
      <c r="AG273" s="3">
        <v>40</v>
      </c>
      <c r="AH273" t="s">
        <v>896</v>
      </c>
    </row>
    <row r="274" spans="1:34" x14ac:dyDescent="0.25">
      <c r="A274">
        <v>16</v>
      </c>
      <c r="B274" t="s">
        <v>0</v>
      </c>
      <c r="C274" t="s">
        <v>668</v>
      </c>
      <c r="D274">
        <v>2021</v>
      </c>
      <c r="E274" t="s">
        <v>1</v>
      </c>
      <c r="F274" t="s">
        <v>2</v>
      </c>
      <c r="G274">
        <v>2</v>
      </c>
      <c r="H274" t="s">
        <v>3</v>
      </c>
      <c r="I274" t="s">
        <v>672</v>
      </c>
      <c r="J274" t="s">
        <v>36</v>
      </c>
      <c r="K274" t="s">
        <v>781</v>
      </c>
      <c r="L274" t="s">
        <v>782</v>
      </c>
      <c r="M274" t="s">
        <v>783</v>
      </c>
      <c r="N274" t="s">
        <v>718</v>
      </c>
      <c r="O274" t="s">
        <v>13</v>
      </c>
      <c r="P274" t="s">
        <v>729</v>
      </c>
      <c r="Q274" t="s">
        <v>59</v>
      </c>
      <c r="R274">
        <v>0</v>
      </c>
      <c r="S274" t="s">
        <v>7</v>
      </c>
      <c r="T274">
        <v>327</v>
      </c>
      <c r="U274" t="s">
        <v>64</v>
      </c>
      <c r="V274">
        <v>350</v>
      </c>
      <c r="W274" t="s">
        <v>976</v>
      </c>
      <c r="X274" t="s">
        <v>927</v>
      </c>
      <c r="Y274">
        <v>1</v>
      </c>
      <c r="Z274" t="s">
        <v>919</v>
      </c>
      <c r="AA274">
        <v>2022</v>
      </c>
      <c r="AB274" s="3">
        <v>0.6</v>
      </c>
      <c r="AC274" s="3">
        <v>0.6</v>
      </c>
      <c r="AD274" s="3">
        <v>0</v>
      </c>
      <c r="AE274" s="3">
        <v>0</v>
      </c>
      <c r="AF274" s="3"/>
      <c r="AG274" s="3"/>
      <c r="AH274" t="s">
        <v>896</v>
      </c>
    </row>
    <row r="275" spans="1:34" x14ac:dyDescent="0.25">
      <c r="A275">
        <v>16</v>
      </c>
      <c r="B275" t="s">
        <v>0</v>
      </c>
      <c r="C275" t="s">
        <v>668</v>
      </c>
      <c r="D275">
        <v>2021</v>
      </c>
      <c r="E275" t="s">
        <v>1</v>
      </c>
      <c r="F275" t="s">
        <v>2</v>
      </c>
      <c r="G275">
        <v>2</v>
      </c>
      <c r="H275" t="s">
        <v>3</v>
      </c>
      <c r="I275" t="s">
        <v>672</v>
      </c>
      <c r="J275" t="s">
        <v>36</v>
      </c>
      <c r="K275" t="s">
        <v>781</v>
      </c>
      <c r="L275" t="s">
        <v>782</v>
      </c>
      <c r="M275" t="s">
        <v>783</v>
      </c>
      <c r="N275" t="s">
        <v>718</v>
      </c>
      <c r="O275" t="s">
        <v>13</v>
      </c>
      <c r="P275" t="s">
        <v>729</v>
      </c>
      <c r="Q275" t="s">
        <v>59</v>
      </c>
      <c r="R275">
        <v>0</v>
      </c>
      <c r="S275" t="s">
        <v>7</v>
      </c>
      <c r="T275">
        <v>327</v>
      </c>
      <c r="U275" t="s">
        <v>64</v>
      </c>
      <c r="V275">
        <v>350</v>
      </c>
      <c r="W275" t="s">
        <v>976</v>
      </c>
      <c r="X275" t="s">
        <v>927</v>
      </c>
      <c r="Y275">
        <v>1</v>
      </c>
      <c r="Z275" t="s">
        <v>919</v>
      </c>
      <c r="AA275">
        <v>2023</v>
      </c>
      <c r="AB275" s="3">
        <v>0.8</v>
      </c>
      <c r="AC275" s="3">
        <v>0.8</v>
      </c>
      <c r="AD275" s="3">
        <v>0</v>
      </c>
      <c r="AE275" s="3">
        <v>0</v>
      </c>
      <c r="AF275" s="3"/>
      <c r="AG275" s="3"/>
      <c r="AH275" t="s">
        <v>896</v>
      </c>
    </row>
    <row r="276" spans="1:34" x14ac:dyDescent="0.25">
      <c r="A276">
        <v>16</v>
      </c>
      <c r="B276" t="s">
        <v>0</v>
      </c>
      <c r="C276" t="s">
        <v>668</v>
      </c>
      <c r="D276">
        <v>2021</v>
      </c>
      <c r="E276" t="s">
        <v>1</v>
      </c>
      <c r="F276" t="s">
        <v>2</v>
      </c>
      <c r="G276">
        <v>2</v>
      </c>
      <c r="H276" t="s">
        <v>3</v>
      </c>
      <c r="I276" t="s">
        <v>672</v>
      </c>
      <c r="J276" t="s">
        <v>36</v>
      </c>
      <c r="K276" t="s">
        <v>781</v>
      </c>
      <c r="L276" t="s">
        <v>782</v>
      </c>
      <c r="M276" t="s">
        <v>783</v>
      </c>
      <c r="N276" t="s">
        <v>718</v>
      </c>
      <c r="O276" t="s">
        <v>13</v>
      </c>
      <c r="P276" t="s">
        <v>729</v>
      </c>
      <c r="Q276" t="s">
        <v>59</v>
      </c>
      <c r="R276">
        <v>0</v>
      </c>
      <c r="S276" t="s">
        <v>7</v>
      </c>
      <c r="T276">
        <v>327</v>
      </c>
      <c r="U276" t="s">
        <v>64</v>
      </c>
      <c r="V276">
        <v>350</v>
      </c>
      <c r="W276" t="s">
        <v>976</v>
      </c>
      <c r="X276" t="s">
        <v>927</v>
      </c>
      <c r="Y276">
        <v>1</v>
      </c>
      <c r="Z276" t="s">
        <v>919</v>
      </c>
      <c r="AA276">
        <v>2024</v>
      </c>
      <c r="AB276" s="3">
        <v>1</v>
      </c>
      <c r="AC276" s="3">
        <v>1</v>
      </c>
      <c r="AD276" s="3">
        <v>0</v>
      </c>
      <c r="AE276" s="3">
        <v>0</v>
      </c>
      <c r="AF276" s="3"/>
      <c r="AG276" s="3"/>
      <c r="AH276" t="s">
        <v>896</v>
      </c>
    </row>
    <row r="277" spans="1:34" x14ac:dyDescent="0.25">
      <c r="A277">
        <v>16</v>
      </c>
      <c r="B277" t="s">
        <v>0</v>
      </c>
      <c r="C277" t="s">
        <v>668</v>
      </c>
      <c r="D277">
        <v>2021</v>
      </c>
      <c r="E277" t="s">
        <v>1</v>
      </c>
      <c r="F277" t="s">
        <v>2</v>
      </c>
      <c r="G277">
        <v>2</v>
      </c>
      <c r="H277" t="s">
        <v>3</v>
      </c>
      <c r="I277" t="s">
        <v>672</v>
      </c>
      <c r="J277" t="s">
        <v>36</v>
      </c>
      <c r="K277" t="s">
        <v>781</v>
      </c>
      <c r="L277" t="s">
        <v>782</v>
      </c>
      <c r="M277" t="s">
        <v>783</v>
      </c>
      <c r="N277" t="s">
        <v>718</v>
      </c>
      <c r="O277" t="s">
        <v>13</v>
      </c>
      <c r="P277" t="s">
        <v>729</v>
      </c>
      <c r="Q277" t="s">
        <v>59</v>
      </c>
      <c r="R277">
        <v>0</v>
      </c>
      <c r="S277" t="s">
        <v>7</v>
      </c>
      <c r="T277">
        <v>328</v>
      </c>
      <c r="U277" t="s">
        <v>65</v>
      </c>
      <c r="V277">
        <v>352</v>
      </c>
      <c r="W277" t="s">
        <v>977</v>
      </c>
      <c r="X277" t="s">
        <v>922</v>
      </c>
      <c r="Y277">
        <v>1</v>
      </c>
      <c r="Z277" t="s">
        <v>919</v>
      </c>
      <c r="AA277">
        <v>2020</v>
      </c>
      <c r="AB277" s="3">
        <v>0</v>
      </c>
      <c r="AC277" s="3">
        <v>0</v>
      </c>
      <c r="AD277" s="3">
        <v>0</v>
      </c>
      <c r="AE277" s="3">
        <v>0</v>
      </c>
      <c r="AF277" s="3"/>
      <c r="AG277" s="3"/>
      <c r="AH277" t="s">
        <v>896</v>
      </c>
    </row>
    <row r="278" spans="1:34" x14ac:dyDescent="0.25">
      <c r="A278">
        <v>16</v>
      </c>
      <c r="B278" t="s">
        <v>0</v>
      </c>
      <c r="C278" t="s">
        <v>668</v>
      </c>
      <c r="D278">
        <v>2021</v>
      </c>
      <c r="E278" t="s">
        <v>1</v>
      </c>
      <c r="F278" t="s">
        <v>2</v>
      </c>
      <c r="G278">
        <v>2</v>
      </c>
      <c r="H278" t="s">
        <v>3</v>
      </c>
      <c r="I278" t="s">
        <v>672</v>
      </c>
      <c r="J278" t="s">
        <v>36</v>
      </c>
      <c r="K278" t="s">
        <v>781</v>
      </c>
      <c r="L278" t="s">
        <v>782</v>
      </c>
      <c r="M278" t="s">
        <v>783</v>
      </c>
      <c r="N278" t="s">
        <v>718</v>
      </c>
      <c r="O278" t="s">
        <v>13</v>
      </c>
      <c r="P278" t="s">
        <v>729</v>
      </c>
      <c r="Q278" t="s">
        <v>59</v>
      </c>
      <c r="R278">
        <v>0</v>
      </c>
      <c r="S278" t="s">
        <v>7</v>
      </c>
      <c r="T278">
        <v>328</v>
      </c>
      <c r="U278" t="s">
        <v>65</v>
      </c>
      <c r="V278">
        <v>352</v>
      </c>
      <c r="W278" t="s">
        <v>977</v>
      </c>
      <c r="X278" t="s">
        <v>922</v>
      </c>
      <c r="Y278">
        <v>1</v>
      </c>
      <c r="Z278" t="s">
        <v>919</v>
      </c>
      <c r="AA278">
        <v>2021</v>
      </c>
      <c r="AB278" s="3">
        <v>1</v>
      </c>
      <c r="AC278" s="3">
        <v>0.4</v>
      </c>
      <c r="AD278" s="3">
        <v>0.4</v>
      </c>
      <c r="AE278" s="3">
        <v>100</v>
      </c>
      <c r="AF278" s="3">
        <v>100</v>
      </c>
      <c r="AG278" s="3">
        <v>40</v>
      </c>
      <c r="AH278" t="s">
        <v>896</v>
      </c>
    </row>
    <row r="279" spans="1:34" x14ac:dyDescent="0.25">
      <c r="A279">
        <v>16</v>
      </c>
      <c r="B279" t="s">
        <v>0</v>
      </c>
      <c r="C279" t="s">
        <v>668</v>
      </c>
      <c r="D279">
        <v>2021</v>
      </c>
      <c r="E279" t="s">
        <v>1</v>
      </c>
      <c r="F279" t="s">
        <v>2</v>
      </c>
      <c r="G279">
        <v>2</v>
      </c>
      <c r="H279" t="s">
        <v>3</v>
      </c>
      <c r="I279" t="s">
        <v>672</v>
      </c>
      <c r="J279" t="s">
        <v>36</v>
      </c>
      <c r="K279" t="s">
        <v>781</v>
      </c>
      <c r="L279" t="s">
        <v>782</v>
      </c>
      <c r="M279" t="s">
        <v>783</v>
      </c>
      <c r="N279" t="s">
        <v>718</v>
      </c>
      <c r="O279" t="s">
        <v>13</v>
      </c>
      <c r="P279" t="s">
        <v>729</v>
      </c>
      <c r="Q279" t="s">
        <v>59</v>
      </c>
      <c r="R279">
        <v>0</v>
      </c>
      <c r="S279" t="s">
        <v>7</v>
      </c>
      <c r="T279">
        <v>328</v>
      </c>
      <c r="U279" t="s">
        <v>65</v>
      </c>
      <c r="V279">
        <v>352</v>
      </c>
      <c r="W279" t="s">
        <v>977</v>
      </c>
      <c r="X279" t="s">
        <v>922</v>
      </c>
      <c r="Y279">
        <v>1</v>
      </c>
      <c r="Z279" t="s">
        <v>919</v>
      </c>
      <c r="AA279">
        <v>2022</v>
      </c>
      <c r="AB279" s="3">
        <v>0</v>
      </c>
      <c r="AC279" s="3">
        <v>0.3</v>
      </c>
      <c r="AD279" s="3">
        <v>0</v>
      </c>
      <c r="AE279" s="3">
        <v>0</v>
      </c>
      <c r="AF279" s="3"/>
      <c r="AG279" s="3"/>
      <c r="AH279" t="s">
        <v>896</v>
      </c>
    </row>
    <row r="280" spans="1:34" x14ac:dyDescent="0.25">
      <c r="A280">
        <v>16</v>
      </c>
      <c r="B280" t="s">
        <v>0</v>
      </c>
      <c r="C280" t="s">
        <v>668</v>
      </c>
      <c r="D280">
        <v>2021</v>
      </c>
      <c r="E280" t="s">
        <v>1</v>
      </c>
      <c r="F280" t="s">
        <v>2</v>
      </c>
      <c r="G280">
        <v>2</v>
      </c>
      <c r="H280" t="s">
        <v>3</v>
      </c>
      <c r="I280" t="s">
        <v>672</v>
      </c>
      <c r="J280" t="s">
        <v>36</v>
      </c>
      <c r="K280" t="s">
        <v>781</v>
      </c>
      <c r="L280" t="s">
        <v>782</v>
      </c>
      <c r="M280" t="s">
        <v>783</v>
      </c>
      <c r="N280" t="s">
        <v>718</v>
      </c>
      <c r="O280" t="s">
        <v>13</v>
      </c>
      <c r="P280" t="s">
        <v>729</v>
      </c>
      <c r="Q280" t="s">
        <v>59</v>
      </c>
      <c r="R280">
        <v>0</v>
      </c>
      <c r="S280" t="s">
        <v>7</v>
      </c>
      <c r="T280">
        <v>328</v>
      </c>
      <c r="U280" t="s">
        <v>65</v>
      </c>
      <c r="V280">
        <v>352</v>
      </c>
      <c r="W280" t="s">
        <v>977</v>
      </c>
      <c r="X280" t="s">
        <v>922</v>
      </c>
      <c r="Y280">
        <v>1</v>
      </c>
      <c r="Z280" t="s">
        <v>919</v>
      </c>
      <c r="AA280">
        <v>2023</v>
      </c>
      <c r="AB280" s="3">
        <v>0</v>
      </c>
      <c r="AC280" s="3">
        <v>0.2</v>
      </c>
      <c r="AD280" s="3">
        <v>0</v>
      </c>
      <c r="AE280" s="3">
        <v>0</v>
      </c>
      <c r="AF280" s="3"/>
      <c r="AG280" s="3"/>
      <c r="AH280" t="s">
        <v>896</v>
      </c>
    </row>
    <row r="281" spans="1:34" x14ac:dyDescent="0.25">
      <c r="A281">
        <v>16</v>
      </c>
      <c r="B281" t="s">
        <v>0</v>
      </c>
      <c r="C281" t="s">
        <v>668</v>
      </c>
      <c r="D281">
        <v>2021</v>
      </c>
      <c r="E281" t="s">
        <v>1</v>
      </c>
      <c r="F281" t="s">
        <v>2</v>
      </c>
      <c r="G281">
        <v>2</v>
      </c>
      <c r="H281" t="s">
        <v>3</v>
      </c>
      <c r="I281" t="s">
        <v>672</v>
      </c>
      <c r="J281" t="s">
        <v>36</v>
      </c>
      <c r="K281" t="s">
        <v>781</v>
      </c>
      <c r="L281" t="s">
        <v>782</v>
      </c>
      <c r="M281" t="s">
        <v>783</v>
      </c>
      <c r="N281" t="s">
        <v>718</v>
      </c>
      <c r="O281" t="s">
        <v>13</v>
      </c>
      <c r="P281" t="s">
        <v>729</v>
      </c>
      <c r="Q281" t="s">
        <v>59</v>
      </c>
      <c r="R281">
        <v>0</v>
      </c>
      <c r="S281" t="s">
        <v>7</v>
      </c>
      <c r="T281">
        <v>328</v>
      </c>
      <c r="U281" t="s">
        <v>65</v>
      </c>
      <c r="V281">
        <v>352</v>
      </c>
      <c r="W281" t="s">
        <v>977</v>
      </c>
      <c r="X281" t="s">
        <v>922</v>
      </c>
      <c r="Y281">
        <v>1</v>
      </c>
      <c r="Z281" t="s">
        <v>919</v>
      </c>
      <c r="AA281">
        <v>2024</v>
      </c>
      <c r="AB281" s="3">
        <v>0</v>
      </c>
      <c r="AC281" s="3">
        <v>0.1</v>
      </c>
      <c r="AD281" s="3">
        <v>0</v>
      </c>
      <c r="AE281" s="3">
        <v>0</v>
      </c>
      <c r="AF281" s="3"/>
      <c r="AG281" s="3"/>
      <c r="AH281" t="s">
        <v>896</v>
      </c>
    </row>
    <row r="282" spans="1:34" x14ac:dyDescent="0.25">
      <c r="A282">
        <v>16</v>
      </c>
      <c r="B282" t="s">
        <v>0</v>
      </c>
      <c r="C282" t="s">
        <v>668</v>
      </c>
      <c r="D282">
        <v>2021</v>
      </c>
      <c r="E282" t="s">
        <v>1</v>
      </c>
      <c r="F282" t="s">
        <v>2</v>
      </c>
      <c r="G282">
        <v>2</v>
      </c>
      <c r="H282" t="s">
        <v>3</v>
      </c>
      <c r="I282" t="s">
        <v>672</v>
      </c>
      <c r="J282" t="s">
        <v>36</v>
      </c>
      <c r="K282" t="s">
        <v>781</v>
      </c>
      <c r="L282" t="s">
        <v>782</v>
      </c>
      <c r="M282" t="s">
        <v>783</v>
      </c>
      <c r="N282" t="s">
        <v>721</v>
      </c>
      <c r="O282" t="s">
        <v>66</v>
      </c>
      <c r="P282" t="s">
        <v>730</v>
      </c>
      <c r="Q282" t="s">
        <v>67</v>
      </c>
      <c r="R282">
        <v>0</v>
      </c>
      <c r="S282" t="s">
        <v>7</v>
      </c>
      <c r="T282">
        <v>391</v>
      </c>
      <c r="U282" t="s">
        <v>68</v>
      </c>
      <c r="V282">
        <v>418</v>
      </c>
      <c r="W282" t="s">
        <v>966</v>
      </c>
      <c r="X282" t="s">
        <v>922</v>
      </c>
      <c r="Y282">
        <v>3</v>
      </c>
      <c r="Z282" t="s">
        <v>935</v>
      </c>
      <c r="AA282">
        <v>2020</v>
      </c>
      <c r="AB282" s="3">
        <v>100</v>
      </c>
      <c r="AC282" s="3">
        <v>100</v>
      </c>
      <c r="AD282" s="3">
        <v>100</v>
      </c>
      <c r="AE282" s="3">
        <v>100</v>
      </c>
      <c r="AF282" s="3"/>
      <c r="AG282" s="3"/>
      <c r="AH282" t="s">
        <v>903</v>
      </c>
    </row>
    <row r="283" spans="1:34" x14ac:dyDescent="0.25">
      <c r="A283">
        <v>16</v>
      </c>
      <c r="B283" t="s">
        <v>0</v>
      </c>
      <c r="C283" t="s">
        <v>668</v>
      </c>
      <c r="D283">
        <v>2021</v>
      </c>
      <c r="E283" t="s">
        <v>1</v>
      </c>
      <c r="F283" t="s">
        <v>2</v>
      </c>
      <c r="G283">
        <v>2</v>
      </c>
      <c r="H283" t="s">
        <v>3</v>
      </c>
      <c r="I283" t="s">
        <v>672</v>
      </c>
      <c r="J283" t="s">
        <v>36</v>
      </c>
      <c r="K283" t="s">
        <v>781</v>
      </c>
      <c r="L283" t="s">
        <v>782</v>
      </c>
      <c r="M283" t="s">
        <v>783</v>
      </c>
      <c r="N283" t="s">
        <v>721</v>
      </c>
      <c r="O283" t="s">
        <v>66</v>
      </c>
      <c r="P283" t="s">
        <v>730</v>
      </c>
      <c r="Q283" t="s">
        <v>67</v>
      </c>
      <c r="R283">
        <v>0</v>
      </c>
      <c r="S283" t="s">
        <v>7</v>
      </c>
      <c r="T283">
        <v>391</v>
      </c>
      <c r="U283" t="s">
        <v>68</v>
      </c>
      <c r="V283">
        <v>418</v>
      </c>
      <c r="W283" t="s">
        <v>966</v>
      </c>
      <c r="X283" t="s">
        <v>922</v>
      </c>
      <c r="Y283">
        <v>3</v>
      </c>
      <c r="Z283" t="s">
        <v>935</v>
      </c>
      <c r="AA283">
        <v>2021</v>
      </c>
      <c r="AB283" s="3">
        <v>0</v>
      </c>
      <c r="AC283" s="3">
        <v>0</v>
      </c>
      <c r="AD283" s="3">
        <v>0</v>
      </c>
      <c r="AE283" s="3">
        <v>0</v>
      </c>
      <c r="AF283" s="3">
        <v>100</v>
      </c>
      <c r="AG283" s="3">
        <v>100</v>
      </c>
      <c r="AH283" t="s">
        <v>903</v>
      </c>
    </row>
    <row r="284" spans="1:34" x14ac:dyDescent="0.25">
      <c r="A284">
        <v>16</v>
      </c>
      <c r="B284" t="s">
        <v>0</v>
      </c>
      <c r="C284" t="s">
        <v>668</v>
      </c>
      <c r="D284">
        <v>2021</v>
      </c>
      <c r="E284" t="s">
        <v>1</v>
      </c>
      <c r="F284" t="s">
        <v>2</v>
      </c>
      <c r="G284">
        <v>2</v>
      </c>
      <c r="H284" t="s">
        <v>3</v>
      </c>
      <c r="I284" t="s">
        <v>672</v>
      </c>
      <c r="J284" t="s">
        <v>36</v>
      </c>
      <c r="K284" t="s">
        <v>781</v>
      </c>
      <c r="L284" t="s">
        <v>782</v>
      </c>
      <c r="M284" t="s">
        <v>783</v>
      </c>
      <c r="N284" t="s">
        <v>721</v>
      </c>
      <c r="O284" t="s">
        <v>66</v>
      </c>
      <c r="P284" t="s">
        <v>730</v>
      </c>
      <c r="Q284" t="s">
        <v>67</v>
      </c>
      <c r="R284">
        <v>0</v>
      </c>
      <c r="S284" t="s">
        <v>7</v>
      </c>
      <c r="T284">
        <v>391</v>
      </c>
      <c r="U284" t="s">
        <v>68</v>
      </c>
      <c r="V284">
        <v>418</v>
      </c>
      <c r="W284" t="s">
        <v>966</v>
      </c>
      <c r="X284" t="s">
        <v>922</v>
      </c>
      <c r="Y284">
        <v>3</v>
      </c>
      <c r="Z284" t="s">
        <v>935</v>
      </c>
      <c r="AA284">
        <v>2022</v>
      </c>
      <c r="AB284" s="3">
        <v>0</v>
      </c>
      <c r="AC284" s="3">
        <v>0</v>
      </c>
      <c r="AD284" s="3">
        <v>0</v>
      </c>
      <c r="AE284" s="3">
        <v>0</v>
      </c>
      <c r="AF284" s="3"/>
      <c r="AG284" s="3"/>
      <c r="AH284" t="s">
        <v>903</v>
      </c>
    </row>
    <row r="285" spans="1:34" x14ac:dyDescent="0.25">
      <c r="A285">
        <v>16</v>
      </c>
      <c r="B285" t="s">
        <v>0</v>
      </c>
      <c r="C285" t="s">
        <v>668</v>
      </c>
      <c r="D285">
        <v>2021</v>
      </c>
      <c r="E285" t="s">
        <v>1</v>
      </c>
      <c r="F285" t="s">
        <v>2</v>
      </c>
      <c r="G285">
        <v>2</v>
      </c>
      <c r="H285" t="s">
        <v>3</v>
      </c>
      <c r="I285" t="s">
        <v>672</v>
      </c>
      <c r="J285" t="s">
        <v>36</v>
      </c>
      <c r="K285" t="s">
        <v>781</v>
      </c>
      <c r="L285" t="s">
        <v>782</v>
      </c>
      <c r="M285" t="s">
        <v>783</v>
      </c>
      <c r="N285" t="s">
        <v>721</v>
      </c>
      <c r="O285" t="s">
        <v>66</v>
      </c>
      <c r="P285" t="s">
        <v>730</v>
      </c>
      <c r="Q285" t="s">
        <v>67</v>
      </c>
      <c r="R285">
        <v>0</v>
      </c>
      <c r="S285" t="s">
        <v>7</v>
      </c>
      <c r="T285">
        <v>391</v>
      </c>
      <c r="U285" t="s">
        <v>68</v>
      </c>
      <c r="V285">
        <v>418</v>
      </c>
      <c r="W285" t="s">
        <v>966</v>
      </c>
      <c r="X285" t="s">
        <v>922</v>
      </c>
      <c r="Y285">
        <v>3</v>
      </c>
      <c r="Z285" t="s">
        <v>935</v>
      </c>
      <c r="AA285">
        <v>2023</v>
      </c>
      <c r="AB285" s="3">
        <v>0</v>
      </c>
      <c r="AC285" s="3">
        <v>0</v>
      </c>
      <c r="AD285" s="3">
        <v>0</v>
      </c>
      <c r="AE285" s="3">
        <v>0</v>
      </c>
      <c r="AF285" s="3"/>
      <c r="AG285" s="3"/>
      <c r="AH285" t="s">
        <v>903</v>
      </c>
    </row>
    <row r="286" spans="1:34" x14ac:dyDescent="0.25">
      <c r="A286">
        <v>16</v>
      </c>
      <c r="B286" t="s">
        <v>0</v>
      </c>
      <c r="C286" t="s">
        <v>668</v>
      </c>
      <c r="D286">
        <v>2021</v>
      </c>
      <c r="E286" t="s">
        <v>1</v>
      </c>
      <c r="F286" t="s">
        <v>2</v>
      </c>
      <c r="G286">
        <v>2</v>
      </c>
      <c r="H286" t="s">
        <v>3</v>
      </c>
      <c r="I286" t="s">
        <v>672</v>
      </c>
      <c r="J286" t="s">
        <v>36</v>
      </c>
      <c r="K286" t="s">
        <v>781</v>
      </c>
      <c r="L286" t="s">
        <v>782</v>
      </c>
      <c r="M286" t="s">
        <v>783</v>
      </c>
      <c r="N286" t="s">
        <v>721</v>
      </c>
      <c r="O286" t="s">
        <v>66</v>
      </c>
      <c r="P286" t="s">
        <v>730</v>
      </c>
      <c r="Q286" t="s">
        <v>67</v>
      </c>
      <c r="R286">
        <v>0</v>
      </c>
      <c r="S286" t="s">
        <v>7</v>
      </c>
      <c r="T286">
        <v>391</v>
      </c>
      <c r="U286" t="s">
        <v>68</v>
      </c>
      <c r="V286">
        <v>418</v>
      </c>
      <c r="W286" t="s">
        <v>966</v>
      </c>
      <c r="X286" t="s">
        <v>922</v>
      </c>
      <c r="Y286">
        <v>3</v>
      </c>
      <c r="Z286" t="s">
        <v>935</v>
      </c>
      <c r="AA286">
        <v>2024</v>
      </c>
      <c r="AB286" s="3">
        <v>0</v>
      </c>
      <c r="AC286" s="3">
        <v>0</v>
      </c>
      <c r="AD286" s="3">
        <v>0</v>
      </c>
      <c r="AE286" s="3">
        <v>0</v>
      </c>
      <c r="AF286" s="3"/>
      <c r="AG286" s="3"/>
      <c r="AH286" t="s">
        <v>903</v>
      </c>
    </row>
    <row r="287" spans="1:34" x14ac:dyDescent="0.25">
      <c r="A287">
        <v>16</v>
      </c>
      <c r="B287" t="s">
        <v>0</v>
      </c>
      <c r="C287" t="s">
        <v>668</v>
      </c>
      <c r="D287">
        <v>2021</v>
      </c>
      <c r="E287" t="s">
        <v>1</v>
      </c>
      <c r="F287" t="s">
        <v>2</v>
      </c>
      <c r="G287">
        <v>2</v>
      </c>
      <c r="H287" t="s">
        <v>3</v>
      </c>
      <c r="I287" t="s">
        <v>672</v>
      </c>
      <c r="J287" t="s">
        <v>36</v>
      </c>
      <c r="K287" t="s">
        <v>781</v>
      </c>
      <c r="L287" t="s">
        <v>782</v>
      </c>
      <c r="M287" t="s">
        <v>783</v>
      </c>
      <c r="N287" t="s">
        <v>717</v>
      </c>
      <c r="O287" t="s">
        <v>5</v>
      </c>
      <c r="P287" t="s">
        <v>724</v>
      </c>
      <c r="Q287" t="s">
        <v>18</v>
      </c>
      <c r="R287">
        <v>0</v>
      </c>
      <c r="S287" t="s">
        <v>7</v>
      </c>
      <c r="T287">
        <v>423</v>
      </c>
      <c r="U287" t="s">
        <v>69</v>
      </c>
      <c r="V287">
        <v>453</v>
      </c>
      <c r="W287" t="s">
        <v>978</v>
      </c>
      <c r="X287" t="s">
        <v>927</v>
      </c>
      <c r="Y287">
        <v>1</v>
      </c>
      <c r="Z287" t="s">
        <v>919</v>
      </c>
      <c r="AA287">
        <v>2020</v>
      </c>
      <c r="AB287" s="3">
        <v>0.1</v>
      </c>
      <c r="AC287" s="3">
        <v>0.1</v>
      </c>
      <c r="AD287" s="3">
        <v>0.1</v>
      </c>
      <c r="AE287" s="3">
        <v>100</v>
      </c>
      <c r="AF287" s="3"/>
      <c r="AG287" s="3"/>
      <c r="AH287" t="s">
        <v>896</v>
      </c>
    </row>
    <row r="288" spans="1:34" x14ac:dyDescent="0.25">
      <c r="A288">
        <v>16</v>
      </c>
      <c r="B288" t="s">
        <v>0</v>
      </c>
      <c r="C288" t="s">
        <v>668</v>
      </c>
      <c r="D288">
        <v>2021</v>
      </c>
      <c r="E288" t="s">
        <v>1</v>
      </c>
      <c r="F288" t="s">
        <v>2</v>
      </c>
      <c r="G288">
        <v>2</v>
      </c>
      <c r="H288" t="s">
        <v>3</v>
      </c>
      <c r="I288" t="s">
        <v>672</v>
      </c>
      <c r="J288" t="s">
        <v>36</v>
      </c>
      <c r="K288" t="s">
        <v>781</v>
      </c>
      <c r="L288" t="s">
        <v>782</v>
      </c>
      <c r="M288" t="s">
        <v>783</v>
      </c>
      <c r="N288" t="s">
        <v>717</v>
      </c>
      <c r="O288" t="s">
        <v>5</v>
      </c>
      <c r="P288" t="s">
        <v>724</v>
      </c>
      <c r="Q288" t="s">
        <v>18</v>
      </c>
      <c r="R288">
        <v>0</v>
      </c>
      <c r="S288" t="s">
        <v>7</v>
      </c>
      <c r="T288">
        <v>423</v>
      </c>
      <c r="U288" t="s">
        <v>69</v>
      </c>
      <c r="V288">
        <v>453</v>
      </c>
      <c r="W288" t="s">
        <v>978</v>
      </c>
      <c r="X288" t="s">
        <v>927</v>
      </c>
      <c r="Y288">
        <v>1</v>
      </c>
      <c r="Z288" t="s">
        <v>919</v>
      </c>
      <c r="AA288">
        <v>2021</v>
      </c>
      <c r="AB288" s="3">
        <v>0.4</v>
      </c>
      <c r="AC288" s="3">
        <v>0.4</v>
      </c>
      <c r="AD288" s="3">
        <v>0.4</v>
      </c>
      <c r="AE288" s="3">
        <v>100</v>
      </c>
      <c r="AF288" s="3">
        <v>100</v>
      </c>
      <c r="AG288" s="3">
        <v>40</v>
      </c>
      <c r="AH288" t="s">
        <v>896</v>
      </c>
    </row>
    <row r="289" spans="1:34" x14ac:dyDescent="0.25">
      <c r="A289">
        <v>16</v>
      </c>
      <c r="B289" t="s">
        <v>0</v>
      </c>
      <c r="C289" t="s">
        <v>668</v>
      </c>
      <c r="D289">
        <v>2021</v>
      </c>
      <c r="E289" t="s">
        <v>1</v>
      </c>
      <c r="F289" t="s">
        <v>2</v>
      </c>
      <c r="G289">
        <v>2</v>
      </c>
      <c r="H289" t="s">
        <v>3</v>
      </c>
      <c r="I289" t="s">
        <v>672</v>
      </c>
      <c r="J289" t="s">
        <v>36</v>
      </c>
      <c r="K289" t="s">
        <v>781</v>
      </c>
      <c r="L289" t="s">
        <v>782</v>
      </c>
      <c r="M289" t="s">
        <v>783</v>
      </c>
      <c r="N289" t="s">
        <v>717</v>
      </c>
      <c r="O289" t="s">
        <v>5</v>
      </c>
      <c r="P289" t="s">
        <v>724</v>
      </c>
      <c r="Q289" t="s">
        <v>18</v>
      </c>
      <c r="R289">
        <v>0</v>
      </c>
      <c r="S289" t="s">
        <v>7</v>
      </c>
      <c r="T289">
        <v>423</v>
      </c>
      <c r="U289" t="s">
        <v>69</v>
      </c>
      <c r="V289">
        <v>453</v>
      </c>
      <c r="W289" t="s">
        <v>978</v>
      </c>
      <c r="X289" t="s">
        <v>927</v>
      </c>
      <c r="Y289">
        <v>1</v>
      </c>
      <c r="Z289" t="s">
        <v>919</v>
      </c>
      <c r="AA289">
        <v>2022</v>
      </c>
      <c r="AB289" s="3">
        <v>0.65</v>
      </c>
      <c r="AC289" s="3">
        <v>0.65</v>
      </c>
      <c r="AD289" s="3">
        <v>0</v>
      </c>
      <c r="AE289" s="3">
        <v>0</v>
      </c>
      <c r="AF289" s="3"/>
      <c r="AG289" s="3"/>
      <c r="AH289" t="s">
        <v>896</v>
      </c>
    </row>
    <row r="290" spans="1:34" x14ac:dyDescent="0.25">
      <c r="A290">
        <v>16</v>
      </c>
      <c r="B290" t="s">
        <v>0</v>
      </c>
      <c r="C290" t="s">
        <v>668</v>
      </c>
      <c r="D290">
        <v>2021</v>
      </c>
      <c r="E290" t="s">
        <v>1</v>
      </c>
      <c r="F290" t="s">
        <v>2</v>
      </c>
      <c r="G290">
        <v>2</v>
      </c>
      <c r="H290" t="s">
        <v>3</v>
      </c>
      <c r="I290" t="s">
        <v>672</v>
      </c>
      <c r="J290" t="s">
        <v>36</v>
      </c>
      <c r="K290" t="s">
        <v>781</v>
      </c>
      <c r="L290" t="s">
        <v>782</v>
      </c>
      <c r="M290" t="s">
        <v>783</v>
      </c>
      <c r="N290" t="s">
        <v>717</v>
      </c>
      <c r="O290" t="s">
        <v>5</v>
      </c>
      <c r="P290" t="s">
        <v>724</v>
      </c>
      <c r="Q290" t="s">
        <v>18</v>
      </c>
      <c r="R290">
        <v>0</v>
      </c>
      <c r="S290" t="s">
        <v>7</v>
      </c>
      <c r="T290">
        <v>423</v>
      </c>
      <c r="U290" t="s">
        <v>69</v>
      </c>
      <c r="V290">
        <v>453</v>
      </c>
      <c r="W290" t="s">
        <v>978</v>
      </c>
      <c r="X290" t="s">
        <v>927</v>
      </c>
      <c r="Y290">
        <v>1</v>
      </c>
      <c r="Z290" t="s">
        <v>919</v>
      </c>
      <c r="AA290">
        <v>2023</v>
      </c>
      <c r="AB290" s="3">
        <v>0.9</v>
      </c>
      <c r="AC290" s="3">
        <v>0.9</v>
      </c>
      <c r="AD290" s="3">
        <v>0</v>
      </c>
      <c r="AE290" s="3">
        <v>0</v>
      </c>
      <c r="AF290" s="3"/>
      <c r="AG290" s="3"/>
      <c r="AH290" t="s">
        <v>896</v>
      </c>
    </row>
    <row r="291" spans="1:34" x14ac:dyDescent="0.25">
      <c r="A291">
        <v>16</v>
      </c>
      <c r="B291" t="s">
        <v>0</v>
      </c>
      <c r="C291" t="s">
        <v>668</v>
      </c>
      <c r="D291">
        <v>2021</v>
      </c>
      <c r="E291" t="s">
        <v>1</v>
      </c>
      <c r="F291" t="s">
        <v>2</v>
      </c>
      <c r="G291">
        <v>2</v>
      </c>
      <c r="H291" t="s">
        <v>3</v>
      </c>
      <c r="I291" t="s">
        <v>672</v>
      </c>
      <c r="J291" t="s">
        <v>36</v>
      </c>
      <c r="K291" t="s">
        <v>781</v>
      </c>
      <c r="L291" t="s">
        <v>782</v>
      </c>
      <c r="M291" t="s">
        <v>783</v>
      </c>
      <c r="N291" t="s">
        <v>717</v>
      </c>
      <c r="O291" t="s">
        <v>5</v>
      </c>
      <c r="P291" t="s">
        <v>724</v>
      </c>
      <c r="Q291" t="s">
        <v>18</v>
      </c>
      <c r="R291">
        <v>0</v>
      </c>
      <c r="S291" t="s">
        <v>7</v>
      </c>
      <c r="T291">
        <v>423</v>
      </c>
      <c r="U291" t="s">
        <v>69</v>
      </c>
      <c r="V291">
        <v>453</v>
      </c>
      <c r="W291" t="s">
        <v>978</v>
      </c>
      <c r="X291" t="s">
        <v>927</v>
      </c>
      <c r="Y291">
        <v>1</v>
      </c>
      <c r="Z291" t="s">
        <v>919</v>
      </c>
      <c r="AA291">
        <v>2024</v>
      </c>
      <c r="AB291" s="3">
        <v>1</v>
      </c>
      <c r="AC291" s="3">
        <v>1</v>
      </c>
      <c r="AD291" s="3">
        <v>0</v>
      </c>
      <c r="AE291" s="3">
        <v>0</v>
      </c>
      <c r="AF291" s="3"/>
      <c r="AG291" s="3"/>
      <c r="AH291" t="s">
        <v>896</v>
      </c>
    </row>
    <row r="292" spans="1:34" x14ac:dyDescent="0.25">
      <c r="A292">
        <v>16</v>
      </c>
      <c r="B292" t="s">
        <v>0</v>
      </c>
      <c r="C292" t="s">
        <v>668</v>
      </c>
      <c r="D292">
        <v>2021</v>
      </c>
      <c r="E292" t="s">
        <v>1</v>
      </c>
      <c r="F292" t="s">
        <v>2</v>
      </c>
      <c r="G292">
        <v>2</v>
      </c>
      <c r="H292" t="s">
        <v>3</v>
      </c>
      <c r="I292" t="s">
        <v>672</v>
      </c>
      <c r="J292" t="s">
        <v>36</v>
      </c>
      <c r="K292" t="s">
        <v>781</v>
      </c>
      <c r="L292" t="s">
        <v>782</v>
      </c>
      <c r="M292" t="s">
        <v>783</v>
      </c>
      <c r="N292" t="s">
        <v>717</v>
      </c>
      <c r="O292" t="s">
        <v>5</v>
      </c>
      <c r="P292" t="s">
        <v>724</v>
      </c>
      <c r="Q292" t="s">
        <v>18</v>
      </c>
      <c r="R292">
        <v>0</v>
      </c>
      <c r="S292" t="s">
        <v>7</v>
      </c>
      <c r="T292">
        <v>425</v>
      </c>
      <c r="U292" t="s">
        <v>70</v>
      </c>
      <c r="V292">
        <v>458</v>
      </c>
      <c r="W292" t="s">
        <v>979</v>
      </c>
      <c r="X292" t="s">
        <v>927</v>
      </c>
      <c r="Y292">
        <v>1</v>
      </c>
      <c r="Z292" t="s">
        <v>919</v>
      </c>
      <c r="AA292">
        <v>2020</v>
      </c>
      <c r="AB292" s="3">
        <v>0.3</v>
      </c>
      <c r="AC292" s="3">
        <v>0.3</v>
      </c>
      <c r="AD292" s="3">
        <v>0.27</v>
      </c>
      <c r="AE292" s="3">
        <v>90</v>
      </c>
      <c r="AF292" s="3"/>
      <c r="AG292" s="3"/>
      <c r="AH292" t="s">
        <v>896</v>
      </c>
    </row>
    <row r="293" spans="1:34" x14ac:dyDescent="0.25">
      <c r="A293">
        <v>16</v>
      </c>
      <c r="B293" t="s">
        <v>0</v>
      </c>
      <c r="C293" t="s">
        <v>668</v>
      </c>
      <c r="D293">
        <v>2021</v>
      </c>
      <c r="E293" t="s">
        <v>1</v>
      </c>
      <c r="F293" t="s">
        <v>2</v>
      </c>
      <c r="G293">
        <v>2</v>
      </c>
      <c r="H293" t="s">
        <v>3</v>
      </c>
      <c r="I293" t="s">
        <v>672</v>
      </c>
      <c r="J293" t="s">
        <v>36</v>
      </c>
      <c r="K293" t="s">
        <v>781</v>
      </c>
      <c r="L293" t="s">
        <v>782</v>
      </c>
      <c r="M293" t="s">
        <v>783</v>
      </c>
      <c r="N293" t="s">
        <v>717</v>
      </c>
      <c r="O293" t="s">
        <v>5</v>
      </c>
      <c r="P293" t="s">
        <v>724</v>
      </c>
      <c r="Q293" t="s">
        <v>18</v>
      </c>
      <c r="R293">
        <v>0</v>
      </c>
      <c r="S293" t="s">
        <v>7</v>
      </c>
      <c r="T293">
        <v>425</v>
      </c>
      <c r="U293" t="s">
        <v>70</v>
      </c>
      <c r="V293">
        <v>458</v>
      </c>
      <c r="W293" t="s">
        <v>979</v>
      </c>
      <c r="X293" t="s">
        <v>927</v>
      </c>
      <c r="Y293">
        <v>1</v>
      </c>
      <c r="Z293" t="s">
        <v>919</v>
      </c>
      <c r="AA293">
        <v>2021</v>
      </c>
      <c r="AB293" s="3">
        <v>0.5</v>
      </c>
      <c r="AC293" s="3">
        <v>0.5</v>
      </c>
      <c r="AD293" s="3">
        <v>0.46</v>
      </c>
      <c r="AE293" s="3">
        <v>92</v>
      </c>
      <c r="AF293" s="3">
        <v>92</v>
      </c>
      <c r="AG293" s="3">
        <v>46</v>
      </c>
      <c r="AH293" t="s">
        <v>896</v>
      </c>
    </row>
    <row r="294" spans="1:34" x14ac:dyDescent="0.25">
      <c r="A294">
        <v>16</v>
      </c>
      <c r="B294" t="s">
        <v>0</v>
      </c>
      <c r="C294" t="s">
        <v>668</v>
      </c>
      <c r="D294">
        <v>2021</v>
      </c>
      <c r="E294" t="s">
        <v>1</v>
      </c>
      <c r="F294" t="s">
        <v>2</v>
      </c>
      <c r="G294">
        <v>2</v>
      </c>
      <c r="H294" t="s">
        <v>3</v>
      </c>
      <c r="I294" t="s">
        <v>672</v>
      </c>
      <c r="J294" t="s">
        <v>36</v>
      </c>
      <c r="K294" t="s">
        <v>781</v>
      </c>
      <c r="L294" t="s">
        <v>782</v>
      </c>
      <c r="M294" t="s">
        <v>783</v>
      </c>
      <c r="N294" t="s">
        <v>717</v>
      </c>
      <c r="O294" t="s">
        <v>5</v>
      </c>
      <c r="P294" t="s">
        <v>724</v>
      </c>
      <c r="Q294" t="s">
        <v>18</v>
      </c>
      <c r="R294">
        <v>0</v>
      </c>
      <c r="S294" t="s">
        <v>7</v>
      </c>
      <c r="T294">
        <v>425</v>
      </c>
      <c r="U294" t="s">
        <v>70</v>
      </c>
      <c r="V294">
        <v>458</v>
      </c>
      <c r="W294" t="s">
        <v>979</v>
      </c>
      <c r="X294" t="s">
        <v>927</v>
      </c>
      <c r="Y294">
        <v>1</v>
      </c>
      <c r="Z294" t="s">
        <v>919</v>
      </c>
      <c r="AA294">
        <v>2022</v>
      </c>
      <c r="AB294" s="3">
        <v>0.7</v>
      </c>
      <c r="AC294" s="3">
        <v>0.7</v>
      </c>
      <c r="AD294" s="3">
        <v>0</v>
      </c>
      <c r="AE294" s="3">
        <v>0</v>
      </c>
      <c r="AF294" s="3"/>
      <c r="AG294" s="3"/>
      <c r="AH294" t="s">
        <v>896</v>
      </c>
    </row>
    <row r="295" spans="1:34" x14ac:dyDescent="0.25">
      <c r="A295">
        <v>16</v>
      </c>
      <c r="B295" t="s">
        <v>0</v>
      </c>
      <c r="C295" t="s">
        <v>668</v>
      </c>
      <c r="D295">
        <v>2021</v>
      </c>
      <c r="E295" t="s">
        <v>1</v>
      </c>
      <c r="F295" t="s">
        <v>2</v>
      </c>
      <c r="G295">
        <v>2</v>
      </c>
      <c r="H295" t="s">
        <v>3</v>
      </c>
      <c r="I295" t="s">
        <v>672</v>
      </c>
      <c r="J295" t="s">
        <v>36</v>
      </c>
      <c r="K295" t="s">
        <v>781</v>
      </c>
      <c r="L295" t="s">
        <v>782</v>
      </c>
      <c r="M295" t="s">
        <v>783</v>
      </c>
      <c r="N295" t="s">
        <v>717</v>
      </c>
      <c r="O295" t="s">
        <v>5</v>
      </c>
      <c r="P295" t="s">
        <v>724</v>
      </c>
      <c r="Q295" t="s">
        <v>18</v>
      </c>
      <c r="R295">
        <v>0</v>
      </c>
      <c r="S295" t="s">
        <v>7</v>
      </c>
      <c r="T295">
        <v>425</v>
      </c>
      <c r="U295" t="s">
        <v>70</v>
      </c>
      <c r="V295">
        <v>458</v>
      </c>
      <c r="W295" t="s">
        <v>979</v>
      </c>
      <c r="X295" t="s">
        <v>927</v>
      </c>
      <c r="Y295">
        <v>1</v>
      </c>
      <c r="Z295" t="s">
        <v>919</v>
      </c>
      <c r="AA295">
        <v>2023</v>
      </c>
      <c r="AB295" s="3">
        <v>0.9</v>
      </c>
      <c r="AC295" s="3">
        <v>0.9</v>
      </c>
      <c r="AD295" s="3">
        <v>0</v>
      </c>
      <c r="AE295" s="3">
        <v>0</v>
      </c>
      <c r="AF295" s="3"/>
      <c r="AG295" s="3"/>
      <c r="AH295" t="s">
        <v>896</v>
      </c>
    </row>
    <row r="296" spans="1:34" x14ac:dyDescent="0.25">
      <c r="A296">
        <v>16</v>
      </c>
      <c r="B296" t="s">
        <v>0</v>
      </c>
      <c r="C296" t="s">
        <v>668</v>
      </c>
      <c r="D296">
        <v>2021</v>
      </c>
      <c r="E296" t="s">
        <v>1</v>
      </c>
      <c r="F296" t="s">
        <v>2</v>
      </c>
      <c r="G296">
        <v>2</v>
      </c>
      <c r="H296" t="s">
        <v>3</v>
      </c>
      <c r="I296" t="s">
        <v>672</v>
      </c>
      <c r="J296" t="s">
        <v>36</v>
      </c>
      <c r="K296" t="s">
        <v>781</v>
      </c>
      <c r="L296" t="s">
        <v>782</v>
      </c>
      <c r="M296" t="s">
        <v>783</v>
      </c>
      <c r="N296" t="s">
        <v>717</v>
      </c>
      <c r="O296" t="s">
        <v>5</v>
      </c>
      <c r="P296" t="s">
        <v>724</v>
      </c>
      <c r="Q296" t="s">
        <v>18</v>
      </c>
      <c r="R296">
        <v>0</v>
      </c>
      <c r="S296" t="s">
        <v>7</v>
      </c>
      <c r="T296">
        <v>425</v>
      </c>
      <c r="U296" t="s">
        <v>70</v>
      </c>
      <c r="V296">
        <v>458</v>
      </c>
      <c r="W296" t="s">
        <v>979</v>
      </c>
      <c r="X296" t="s">
        <v>927</v>
      </c>
      <c r="Y296">
        <v>1</v>
      </c>
      <c r="Z296" t="s">
        <v>919</v>
      </c>
      <c r="AA296">
        <v>2024</v>
      </c>
      <c r="AB296" s="3">
        <v>1</v>
      </c>
      <c r="AC296" s="3">
        <v>1</v>
      </c>
      <c r="AD296" s="3">
        <v>0</v>
      </c>
      <c r="AE296" s="3">
        <v>0</v>
      </c>
      <c r="AF296" s="3"/>
      <c r="AG296" s="3"/>
      <c r="AH296" t="s">
        <v>896</v>
      </c>
    </row>
    <row r="297" spans="1:34" x14ac:dyDescent="0.25">
      <c r="A297">
        <v>16</v>
      </c>
      <c r="B297" t="s">
        <v>0</v>
      </c>
      <c r="C297" t="s">
        <v>668</v>
      </c>
      <c r="D297">
        <v>2021</v>
      </c>
      <c r="E297" t="s">
        <v>1</v>
      </c>
      <c r="F297" t="s">
        <v>2</v>
      </c>
      <c r="G297">
        <v>2</v>
      </c>
      <c r="H297" t="s">
        <v>3</v>
      </c>
      <c r="I297" t="s">
        <v>672</v>
      </c>
      <c r="J297" t="s">
        <v>36</v>
      </c>
      <c r="K297" t="s">
        <v>781</v>
      </c>
      <c r="L297" t="s">
        <v>782</v>
      </c>
      <c r="M297" t="s">
        <v>783</v>
      </c>
      <c r="N297" t="s">
        <v>717</v>
      </c>
      <c r="O297" t="s">
        <v>5</v>
      </c>
      <c r="P297" t="s">
        <v>724</v>
      </c>
      <c r="Q297" t="s">
        <v>18</v>
      </c>
      <c r="R297">
        <v>0</v>
      </c>
      <c r="S297" t="s">
        <v>7</v>
      </c>
      <c r="T297">
        <v>432</v>
      </c>
      <c r="U297" t="s">
        <v>71</v>
      </c>
      <c r="V297">
        <v>467</v>
      </c>
      <c r="W297" t="s">
        <v>980</v>
      </c>
      <c r="X297" t="s">
        <v>927</v>
      </c>
      <c r="Y297">
        <v>1</v>
      </c>
      <c r="Z297" t="s">
        <v>919</v>
      </c>
      <c r="AA297">
        <v>2020</v>
      </c>
      <c r="AB297" s="3">
        <v>0</v>
      </c>
      <c r="AC297" s="3">
        <v>0</v>
      </c>
      <c r="AD297" s="3">
        <v>0</v>
      </c>
      <c r="AE297" s="3">
        <v>0</v>
      </c>
      <c r="AF297" s="3"/>
      <c r="AG297" s="3"/>
      <c r="AH297" t="s">
        <v>896</v>
      </c>
    </row>
    <row r="298" spans="1:34" x14ac:dyDescent="0.25">
      <c r="A298">
        <v>16</v>
      </c>
      <c r="B298" t="s">
        <v>0</v>
      </c>
      <c r="C298" t="s">
        <v>668</v>
      </c>
      <c r="D298">
        <v>2021</v>
      </c>
      <c r="E298" t="s">
        <v>1</v>
      </c>
      <c r="F298" t="s">
        <v>2</v>
      </c>
      <c r="G298">
        <v>2</v>
      </c>
      <c r="H298" t="s">
        <v>3</v>
      </c>
      <c r="I298" t="s">
        <v>672</v>
      </c>
      <c r="J298" t="s">
        <v>36</v>
      </c>
      <c r="K298" t="s">
        <v>781</v>
      </c>
      <c r="L298" t="s">
        <v>782</v>
      </c>
      <c r="M298" t="s">
        <v>783</v>
      </c>
      <c r="N298" t="s">
        <v>717</v>
      </c>
      <c r="O298" t="s">
        <v>5</v>
      </c>
      <c r="P298" t="s">
        <v>724</v>
      </c>
      <c r="Q298" t="s">
        <v>18</v>
      </c>
      <c r="R298">
        <v>0</v>
      </c>
      <c r="S298" t="s">
        <v>7</v>
      </c>
      <c r="T298">
        <v>432</v>
      </c>
      <c r="U298" t="s">
        <v>71</v>
      </c>
      <c r="V298">
        <v>467</v>
      </c>
      <c r="W298" t="s">
        <v>980</v>
      </c>
      <c r="X298" t="s">
        <v>927</v>
      </c>
      <c r="Y298">
        <v>1</v>
      </c>
      <c r="Z298" t="s">
        <v>919</v>
      </c>
      <c r="AA298">
        <v>2021</v>
      </c>
      <c r="AB298" s="3">
        <v>0.3</v>
      </c>
      <c r="AC298" s="3">
        <v>0.3</v>
      </c>
      <c r="AD298" s="3">
        <v>0.3</v>
      </c>
      <c r="AE298" s="3">
        <v>100</v>
      </c>
      <c r="AF298" s="3">
        <v>100</v>
      </c>
      <c r="AG298" s="3">
        <v>30</v>
      </c>
      <c r="AH298" t="s">
        <v>896</v>
      </c>
    </row>
    <row r="299" spans="1:34" x14ac:dyDescent="0.25">
      <c r="A299">
        <v>16</v>
      </c>
      <c r="B299" t="s">
        <v>0</v>
      </c>
      <c r="C299" t="s">
        <v>668</v>
      </c>
      <c r="D299">
        <v>2021</v>
      </c>
      <c r="E299" t="s">
        <v>1</v>
      </c>
      <c r="F299" t="s">
        <v>2</v>
      </c>
      <c r="G299">
        <v>2</v>
      </c>
      <c r="H299" t="s">
        <v>3</v>
      </c>
      <c r="I299" t="s">
        <v>672</v>
      </c>
      <c r="J299" t="s">
        <v>36</v>
      </c>
      <c r="K299" t="s">
        <v>781</v>
      </c>
      <c r="L299" t="s">
        <v>782</v>
      </c>
      <c r="M299" t="s">
        <v>783</v>
      </c>
      <c r="N299" t="s">
        <v>717</v>
      </c>
      <c r="O299" t="s">
        <v>5</v>
      </c>
      <c r="P299" t="s">
        <v>724</v>
      </c>
      <c r="Q299" t="s">
        <v>18</v>
      </c>
      <c r="R299">
        <v>0</v>
      </c>
      <c r="S299" t="s">
        <v>7</v>
      </c>
      <c r="T299">
        <v>432</v>
      </c>
      <c r="U299" t="s">
        <v>71</v>
      </c>
      <c r="V299">
        <v>467</v>
      </c>
      <c r="W299" t="s">
        <v>980</v>
      </c>
      <c r="X299" t="s">
        <v>927</v>
      </c>
      <c r="Y299">
        <v>1</v>
      </c>
      <c r="Z299" t="s">
        <v>919</v>
      </c>
      <c r="AA299">
        <v>2022</v>
      </c>
      <c r="AB299" s="3">
        <v>1</v>
      </c>
      <c r="AC299" s="3">
        <v>1</v>
      </c>
      <c r="AD299" s="3">
        <v>0</v>
      </c>
      <c r="AE299" s="3">
        <v>0</v>
      </c>
      <c r="AF299" s="3"/>
      <c r="AG299" s="3"/>
      <c r="AH299" t="s">
        <v>896</v>
      </c>
    </row>
    <row r="300" spans="1:34" x14ac:dyDescent="0.25">
      <c r="A300">
        <v>16</v>
      </c>
      <c r="B300" t="s">
        <v>0</v>
      </c>
      <c r="C300" t="s">
        <v>668</v>
      </c>
      <c r="D300">
        <v>2021</v>
      </c>
      <c r="E300" t="s">
        <v>1</v>
      </c>
      <c r="F300" t="s">
        <v>2</v>
      </c>
      <c r="G300">
        <v>2</v>
      </c>
      <c r="H300" t="s">
        <v>3</v>
      </c>
      <c r="I300" t="s">
        <v>672</v>
      </c>
      <c r="J300" t="s">
        <v>36</v>
      </c>
      <c r="K300" t="s">
        <v>781</v>
      </c>
      <c r="L300" t="s">
        <v>782</v>
      </c>
      <c r="M300" t="s">
        <v>783</v>
      </c>
      <c r="N300" t="s">
        <v>717</v>
      </c>
      <c r="O300" t="s">
        <v>5</v>
      </c>
      <c r="P300" t="s">
        <v>724</v>
      </c>
      <c r="Q300" t="s">
        <v>18</v>
      </c>
      <c r="R300">
        <v>0</v>
      </c>
      <c r="S300" t="s">
        <v>7</v>
      </c>
      <c r="T300">
        <v>432</v>
      </c>
      <c r="U300" t="s">
        <v>71</v>
      </c>
      <c r="V300">
        <v>467</v>
      </c>
      <c r="W300" t="s">
        <v>980</v>
      </c>
      <c r="X300" t="s">
        <v>927</v>
      </c>
      <c r="Y300">
        <v>1</v>
      </c>
      <c r="Z300" t="s">
        <v>919</v>
      </c>
      <c r="AA300">
        <v>2023</v>
      </c>
      <c r="AB300" s="3">
        <v>0</v>
      </c>
      <c r="AC300" s="3">
        <v>0</v>
      </c>
      <c r="AD300" s="3">
        <v>0</v>
      </c>
      <c r="AE300" s="3">
        <v>0</v>
      </c>
      <c r="AF300" s="3"/>
      <c r="AG300" s="3"/>
      <c r="AH300" t="s">
        <v>896</v>
      </c>
    </row>
    <row r="301" spans="1:34" x14ac:dyDescent="0.25">
      <c r="A301">
        <v>16</v>
      </c>
      <c r="B301" t="s">
        <v>0</v>
      </c>
      <c r="C301" t="s">
        <v>668</v>
      </c>
      <c r="D301">
        <v>2021</v>
      </c>
      <c r="E301" t="s">
        <v>1</v>
      </c>
      <c r="F301" t="s">
        <v>2</v>
      </c>
      <c r="G301">
        <v>2</v>
      </c>
      <c r="H301" t="s">
        <v>3</v>
      </c>
      <c r="I301" t="s">
        <v>672</v>
      </c>
      <c r="J301" t="s">
        <v>36</v>
      </c>
      <c r="K301" t="s">
        <v>781</v>
      </c>
      <c r="L301" t="s">
        <v>782</v>
      </c>
      <c r="M301" t="s">
        <v>783</v>
      </c>
      <c r="N301" t="s">
        <v>717</v>
      </c>
      <c r="O301" t="s">
        <v>5</v>
      </c>
      <c r="P301" t="s">
        <v>724</v>
      </c>
      <c r="Q301" t="s">
        <v>18</v>
      </c>
      <c r="R301">
        <v>0</v>
      </c>
      <c r="S301" t="s">
        <v>7</v>
      </c>
      <c r="T301">
        <v>432</v>
      </c>
      <c r="U301" t="s">
        <v>71</v>
      </c>
      <c r="V301">
        <v>467</v>
      </c>
      <c r="W301" t="s">
        <v>980</v>
      </c>
      <c r="X301" t="s">
        <v>927</v>
      </c>
      <c r="Y301">
        <v>1</v>
      </c>
      <c r="Z301" t="s">
        <v>919</v>
      </c>
      <c r="AA301">
        <v>2024</v>
      </c>
      <c r="AB301" s="3">
        <v>0</v>
      </c>
      <c r="AC301" s="3">
        <v>0</v>
      </c>
      <c r="AD301" s="3">
        <v>0</v>
      </c>
      <c r="AE301" s="3">
        <v>0</v>
      </c>
      <c r="AF301" s="3"/>
      <c r="AG301" s="3"/>
      <c r="AH301" t="s">
        <v>896</v>
      </c>
    </row>
    <row r="302" spans="1:34" x14ac:dyDescent="0.25">
      <c r="A302">
        <v>16</v>
      </c>
      <c r="B302" t="s">
        <v>0</v>
      </c>
      <c r="C302" t="s">
        <v>668</v>
      </c>
      <c r="D302">
        <v>2021</v>
      </c>
      <c r="E302" t="s">
        <v>1</v>
      </c>
      <c r="F302" t="s">
        <v>2</v>
      </c>
      <c r="G302">
        <v>2</v>
      </c>
      <c r="H302" t="s">
        <v>3</v>
      </c>
      <c r="I302" t="s">
        <v>672</v>
      </c>
      <c r="J302" t="s">
        <v>36</v>
      </c>
      <c r="K302" t="s">
        <v>781</v>
      </c>
      <c r="L302" t="s">
        <v>782</v>
      </c>
      <c r="M302" t="s">
        <v>783</v>
      </c>
      <c r="N302" t="s">
        <v>717</v>
      </c>
      <c r="O302" t="s">
        <v>5</v>
      </c>
      <c r="P302" t="s">
        <v>731</v>
      </c>
      <c r="Q302" t="s">
        <v>72</v>
      </c>
      <c r="R302">
        <v>0</v>
      </c>
      <c r="S302" t="s">
        <v>7</v>
      </c>
      <c r="T302">
        <v>434</v>
      </c>
      <c r="U302" t="s">
        <v>73</v>
      </c>
      <c r="V302">
        <v>469</v>
      </c>
      <c r="W302" t="s">
        <v>981</v>
      </c>
      <c r="X302" t="s">
        <v>918</v>
      </c>
      <c r="Y302">
        <v>1</v>
      </c>
      <c r="Z302" t="s">
        <v>919</v>
      </c>
      <c r="AA302">
        <v>2020</v>
      </c>
      <c r="AB302" s="3">
        <v>0</v>
      </c>
      <c r="AC302" s="3">
        <v>0</v>
      </c>
      <c r="AD302" s="3">
        <v>0</v>
      </c>
      <c r="AE302" s="3">
        <v>0</v>
      </c>
      <c r="AF302" s="3"/>
      <c r="AG302" s="3"/>
      <c r="AH302" t="s">
        <v>896</v>
      </c>
    </row>
    <row r="303" spans="1:34" x14ac:dyDescent="0.25">
      <c r="A303">
        <v>16</v>
      </c>
      <c r="B303" t="s">
        <v>0</v>
      </c>
      <c r="C303" t="s">
        <v>668</v>
      </c>
      <c r="D303">
        <v>2021</v>
      </c>
      <c r="E303" t="s">
        <v>1</v>
      </c>
      <c r="F303" t="s">
        <v>2</v>
      </c>
      <c r="G303">
        <v>2</v>
      </c>
      <c r="H303" t="s">
        <v>3</v>
      </c>
      <c r="I303" t="s">
        <v>672</v>
      </c>
      <c r="J303" t="s">
        <v>36</v>
      </c>
      <c r="K303" t="s">
        <v>781</v>
      </c>
      <c r="L303" t="s">
        <v>782</v>
      </c>
      <c r="M303" t="s">
        <v>783</v>
      </c>
      <c r="N303" t="s">
        <v>717</v>
      </c>
      <c r="O303" t="s">
        <v>5</v>
      </c>
      <c r="P303" t="s">
        <v>731</v>
      </c>
      <c r="Q303" t="s">
        <v>72</v>
      </c>
      <c r="R303">
        <v>0</v>
      </c>
      <c r="S303" t="s">
        <v>7</v>
      </c>
      <c r="T303">
        <v>434</v>
      </c>
      <c r="U303" t="s">
        <v>73</v>
      </c>
      <c r="V303">
        <v>469</v>
      </c>
      <c r="W303" t="s">
        <v>981</v>
      </c>
      <c r="X303" t="s">
        <v>918</v>
      </c>
      <c r="Y303">
        <v>1</v>
      </c>
      <c r="Z303" t="s">
        <v>919</v>
      </c>
      <c r="AA303">
        <v>2021</v>
      </c>
      <c r="AB303" s="3">
        <v>0</v>
      </c>
      <c r="AC303" s="3">
        <v>100</v>
      </c>
      <c r="AD303" s="3">
        <v>100</v>
      </c>
      <c r="AE303" s="3">
        <v>100</v>
      </c>
      <c r="AF303" s="3">
        <v>100</v>
      </c>
      <c r="AG303" s="3">
        <v>25</v>
      </c>
      <c r="AH303" t="s">
        <v>896</v>
      </c>
    </row>
    <row r="304" spans="1:34" x14ac:dyDescent="0.25">
      <c r="A304">
        <v>16</v>
      </c>
      <c r="B304" t="s">
        <v>0</v>
      </c>
      <c r="C304" t="s">
        <v>668</v>
      </c>
      <c r="D304">
        <v>2021</v>
      </c>
      <c r="E304" t="s">
        <v>1</v>
      </c>
      <c r="F304" t="s">
        <v>2</v>
      </c>
      <c r="G304">
        <v>2</v>
      </c>
      <c r="H304" t="s">
        <v>3</v>
      </c>
      <c r="I304" t="s">
        <v>672</v>
      </c>
      <c r="J304" t="s">
        <v>36</v>
      </c>
      <c r="K304" t="s">
        <v>781</v>
      </c>
      <c r="L304" t="s">
        <v>782</v>
      </c>
      <c r="M304" t="s">
        <v>783</v>
      </c>
      <c r="N304" t="s">
        <v>717</v>
      </c>
      <c r="O304" t="s">
        <v>5</v>
      </c>
      <c r="P304" t="s">
        <v>731</v>
      </c>
      <c r="Q304" t="s">
        <v>72</v>
      </c>
      <c r="R304">
        <v>0</v>
      </c>
      <c r="S304" t="s">
        <v>7</v>
      </c>
      <c r="T304">
        <v>434</v>
      </c>
      <c r="U304" t="s">
        <v>73</v>
      </c>
      <c r="V304">
        <v>469</v>
      </c>
      <c r="W304" t="s">
        <v>981</v>
      </c>
      <c r="X304" t="s">
        <v>918</v>
      </c>
      <c r="Y304">
        <v>1</v>
      </c>
      <c r="Z304" t="s">
        <v>919</v>
      </c>
      <c r="AA304">
        <v>2022</v>
      </c>
      <c r="AB304" s="3">
        <v>100</v>
      </c>
      <c r="AC304" s="3">
        <v>100</v>
      </c>
      <c r="AD304" s="3">
        <v>0</v>
      </c>
      <c r="AE304" s="3">
        <v>0</v>
      </c>
      <c r="AF304" s="3"/>
      <c r="AG304" s="3"/>
      <c r="AH304" t="s">
        <v>896</v>
      </c>
    </row>
    <row r="305" spans="1:34" x14ac:dyDescent="0.25">
      <c r="A305">
        <v>16</v>
      </c>
      <c r="B305" t="s">
        <v>0</v>
      </c>
      <c r="C305" t="s">
        <v>668</v>
      </c>
      <c r="D305">
        <v>2021</v>
      </c>
      <c r="E305" t="s">
        <v>1</v>
      </c>
      <c r="F305" t="s">
        <v>2</v>
      </c>
      <c r="G305">
        <v>2</v>
      </c>
      <c r="H305" t="s">
        <v>3</v>
      </c>
      <c r="I305" t="s">
        <v>672</v>
      </c>
      <c r="J305" t="s">
        <v>36</v>
      </c>
      <c r="K305" t="s">
        <v>781</v>
      </c>
      <c r="L305" t="s">
        <v>782</v>
      </c>
      <c r="M305" t="s">
        <v>783</v>
      </c>
      <c r="N305" t="s">
        <v>717</v>
      </c>
      <c r="O305" t="s">
        <v>5</v>
      </c>
      <c r="P305" t="s">
        <v>731</v>
      </c>
      <c r="Q305" t="s">
        <v>72</v>
      </c>
      <c r="R305">
        <v>0</v>
      </c>
      <c r="S305" t="s">
        <v>7</v>
      </c>
      <c r="T305">
        <v>434</v>
      </c>
      <c r="U305" t="s">
        <v>73</v>
      </c>
      <c r="V305">
        <v>469</v>
      </c>
      <c r="W305" t="s">
        <v>981</v>
      </c>
      <c r="X305" t="s">
        <v>918</v>
      </c>
      <c r="Y305">
        <v>1</v>
      </c>
      <c r="Z305" t="s">
        <v>919</v>
      </c>
      <c r="AA305">
        <v>2023</v>
      </c>
      <c r="AB305" s="3">
        <v>100</v>
      </c>
      <c r="AC305" s="3">
        <v>100</v>
      </c>
      <c r="AD305" s="3">
        <v>0</v>
      </c>
      <c r="AE305" s="3">
        <v>0</v>
      </c>
      <c r="AF305" s="3"/>
      <c r="AG305" s="3"/>
      <c r="AH305" t="s">
        <v>896</v>
      </c>
    </row>
    <row r="306" spans="1:34" x14ac:dyDescent="0.25">
      <c r="A306">
        <v>16</v>
      </c>
      <c r="B306" t="s">
        <v>0</v>
      </c>
      <c r="C306" t="s">
        <v>668</v>
      </c>
      <c r="D306">
        <v>2021</v>
      </c>
      <c r="E306" t="s">
        <v>1</v>
      </c>
      <c r="F306" t="s">
        <v>2</v>
      </c>
      <c r="G306">
        <v>2</v>
      </c>
      <c r="H306" t="s">
        <v>3</v>
      </c>
      <c r="I306" t="s">
        <v>672</v>
      </c>
      <c r="J306" t="s">
        <v>36</v>
      </c>
      <c r="K306" t="s">
        <v>781</v>
      </c>
      <c r="L306" t="s">
        <v>782</v>
      </c>
      <c r="M306" t="s">
        <v>783</v>
      </c>
      <c r="N306" t="s">
        <v>717</v>
      </c>
      <c r="O306" t="s">
        <v>5</v>
      </c>
      <c r="P306" t="s">
        <v>731</v>
      </c>
      <c r="Q306" t="s">
        <v>72</v>
      </c>
      <c r="R306">
        <v>0</v>
      </c>
      <c r="S306" t="s">
        <v>7</v>
      </c>
      <c r="T306">
        <v>434</v>
      </c>
      <c r="U306" t="s">
        <v>73</v>
      </c>
      <c r="V306">
        <v>469</v>
      </c>
      <c r="W306" t="s">
        <v>981</v>
      </c>
      <c r="X306" t="s">
        <v>918</v>
      </c>
      <c r="Y306">
        <v>1</v>
      </c>
      <c r="Z306" t="s">
        <v>919</v>
      </c>
      <c r="AA306">
        <v>2024</v>
      </c>
      <c r="AB306" s="3">
        <v>100</v>
      </c>
      <c r="AC306" s="3">
        <v>100</v>
      </c>
      <c r="AD306" s="3">
        <v>0</v>
      </c>
      <c r="AE306" s="3">
        <v>0</v>
      </c>
      <c r="AF306" s="3"/>
      <c r="AG306" s="3"/>
      <c r="AH306" t="s">
        <v>896</v>
      </c>
    </row>
    <row r="307" spans="1:34" x14ac:dyDescent="0.25">
      <c r="A307">
        <v>16</v>
      </c>
      <c r="B307" t="s">
        <v>0</v>
      </c>
      <c r="C307" t="s">
        <v>668</v>
      </c>
      <c r="D307">
        <v>2021</v>
      </c>
      <c r="E307" t="s">
        <v>1</v>
      </c>
      <c r="F307" t="s">
        <v>2</v>
      </c>
      <c r="G307">
        <v>2</v>
      </c>
      <c r="H307" t="s">
        <v>3</v>
      </c>
      <c r="I307" t="s">
        <v>672</v>
      </c>
      <c r="J307" t="s">
        <v>36</v>
      </c>
      <c r="K307" t="s">
        <v>781</v>
      </c>
      <c r="L307" t="s">
        <v>782</v>
      </c>
      <c r="M307" t="s">
        <v>783</v>
      </c>
      <c r="N307" t="s">
        <v>717</v>
      </c>
      <c r="O307" t="s">
        <v>5</v>
      </c>
      <c r="P307" t="s">
        <v>731</v>
      </c>
      <c r="Q307" t="s">
        <v>72</v>
      </c>
      <c r="R307">
        <v>0</v>
      </c>
      <c r="S307" t="s">
        <v>7</v>
      </c>
      <c r="T307">
        <v>436</v>
      </c>
      <c r="U307" t="s">
        <v>74</v>
      </c>
      <c r="V307">
        <v>471</v>
      </c>
      <c r="W307" t="s">
        <v>982</v>
      </c>
      <c r="X307" t="s">
        <v>922</v>
      </c>
      <c r="Y307">
        <v>1</v>
      </c>
      <c r="Z307" t="s">
        <v>919</v>
      </c>
      <c r="AA307">
        <v>2020</v>
      </c>
      <c r="AB307" s="3">
        <v>0</v>
      </c>
      <c r="AC307" s="3">
        <v>0</v>
      </c>
      <c r="AD307" s="3">
        <v>0</v>
      </c>
      <c r="AE307" s="3">
        <v>0</v>
      </c>
      <c r="AF307" s="3"/>
      <c r="AG307" s="3"/>
      <c r="AH307" t="s">
        <v>896</v>
      </c>
    </row>
    <row r="308" spans="1:34" x14ac:dyDescent="0.25">
      <c r="A308">
        <v>16</v>
      </c>
      <c r="B308" t="s">
        <v>0</v>
      </c>
      <c r="C308" t="s">
        <v>668</v>
      </c>
      <c r="D308">
        <v>2021</v>
      </c>
      <c r="E308" t="s">
        <v>1</v>
      </c>
      <c r="F308" t="s">
        <v>2</v>
      </c>
      <c r="G308">
        <v>2</v>
      </c>
      <c r="H308" t="s">
        <v>3</v>
      </c>
      <c r="I308" t="s">
        <v>672</v>
      </c>
      <c r="J308" t="s">
        <v>36</v>
      </c>
      <c r="K308" t="s">
        <v>781</v>
      </c>
      <c r="L308" t="s">
        <v>782</v>
      </c>
      <c r="M308" t="s">
        <v>783</v>
      </c>
      <c r="N308" t="s">
        <v>717</v>
      </c>
      <c r="O308" t="s">
        <v>5</v>
      </c>
      <c r="P308" t="s">
        <v>731</v>
      </c>
      <c r="Q308" t="s">
        <v>72</v>
      </c>
      <c r="R308">
        <v>0</v>
      </c>
      <c r="S308" t="s">
        <v>7</v>
      </c>
      <c r="T308">
        <v>436</v>
      </c>
      <c r="U308" t="s">
        <v>74</v>
      </c>
      <c r="V308">
        <v>471</v>
      </c>
      <c r="W308" t="s">
        <v>982</v>
      </c>
      <c r="X308" t="s">
        <v>922</v>
      </c>
      <c r="Y308">
        <v>1</v>
      </c>
      <c r="Z308" t="s">
        <v>919</v>
      </c>
      <c r="AA308">
        <v>2021</v>
      </c>
      <c r="AB308" s="3">
        <v>1</v>
      </c>
      <c r="AC308" s="3">
        <v>1</v>
      </c>
      <c r="AD308" s="3">
        <v>0.94</v>
      </c>
      <c r="AE308" s="3">
        <v>94</v>
      </c>
      <c r="AF308" s="3">
        <v>94</v>
      </c>
      <c r="AG308" s="3">
        <v>23.5</v>
      </c>
      <c r="AH308" t="s">
        <v>896</v>
      </c>
    </row>
    <row r="309" spans="1:34" x14ac:dyDescent="0.25">
      <c r="A309">
        <v>16</v>
      </c>
      <c r="B309" t="s">
        <v>0</v>
      </c>
      <c r="C309" t="s">
        <v>668</v>
      </c>
      <c r="D309">
        <v>2021</v>
      </c>
      <c r="E309" t="s">
        <v>1</v>
      </c>
      <c r="F309" t="s">
        <v>2</v>
      </c>
      <c r="G309">
        <v>2</v>
      </c>
      <c r="H309" t="s">
        <v>3</v>
      </c>
      <c r="I309" t="s">
        <v>672</v>
      </c>
      <c r="J309" t="s">
        <v>36</v>
      </c>
      <c r="K309" t="s">
        <v>781</v>
      </c>
      <c r="L309" t="s">
        <v>782</v>
      </c>
      <c r="M309" t="s">
        <v>783</v>
      </c>
      <c r="N309" t="s">
        <v>717</v>
      </c>
      <c r="O309" t="s">
        <v>5</v>
      </c>
      <c r="P309" t="s">
        <v>731</v>
      </c>
      <c r="Q309" t="s">
        <v>72</v>
      </c>
      <c r="R309">
        <v>0</v>
      </c>
      <c r="S309" t="s">
        <v>7</v>
      </c>
      <c r="T309">
        <v>436</v>
      </c>
      <c r="U309" t="s">
        <v>74</v>
      </c>
      <c r="V309">
        <v>471</v>
      </c>
      <c r="W309" t="s">
        <v>982</v>
      </c>
      <c r="X309" t="s">
        <v>922</v>
      </c>
      <c r="Y309">
        <v>1</v>
      </c>
      <c r="Z309" t="s">
        <v>919</v>
      </c>
      <c r="AA309">
        <v>2022</v>
      </c>
      <c r="AB309" s="3">
        <v>1</v>
      </c>
      <c r="AC309" s="3">
        <v>1</v>
      </c>
      <c r="AD309" s="3">
        <v>0</v>
      </c>
      <c r="AE309" s="3">
        <v>0</v>
      </c>
      <c r="AF309" s="3"/>
      <c r="AG309" s="3"/>
      <c r="AH309" t="s">
        <v>896</v>
      </c>
    </row>
    <row r="310" spans="1:34" x14ac:dyDescent="0.25">
      <c r="A310">
        <v>16</v>
      </c>
      <c r="B310" t="s">
        <v>0</v>
      </c>
      <c r="C310" t="s">
        <v>668</v>
      </c>
      <c r="D310">
        <v>2021</v>
      </c>
      <c r="E310" t="s">
        <v>1</v>
      </c>
      <c r="F310" t="s">
        <v>2</v>
      </c>
      <c r="G310">
        <v>2</v>
      </c>
      <c r="H310" t="s">
        <v>3</v>
      </c>
      <c r="I310" t="s">
        <v>672</v>
      </c>
      <c r="J310" t="s">
        <v>36</v>
      </c>
      <c r="K310" t="s">
        <v>781</v>
      </c>
      <c r="L310" t="s">
        <v>782</v>
      </c>
      <c r="M310" t="s">
        <v>783</v>
      </c>
      <c r="N310" t="s">
        <v>717</v>
      </c>
      <c r="O310" t="s">
        <v>5</v>
      </c>
      <c r="P310" t="s">
        <v>731</v>
      </c>
      <c r="Q310" t="s">
        <v>72</v>
      </c>
      <c r="R310">
        <v>0</v>
      </c>
      <c r="S310" t="s">
        <v>7</v>
      </c>
      <c r="T310">
        <v>436</v>
      </c>
      <c r="U310" t="s">
        <v>74</v>
      </c>
      <c r="V310">
        <v>471</v>
      </c>
      <c r="W310" t="s">
        <v>982</v>
      </c>
      <c r="X310" t="s">
        <v>922</v>
      </c>
      <c r="Y310">
        <v>1</v>
      </c>
      <c r="Z310" t="s">
        <v>919</v>
      </c>
      <c r="AA310">
        <v>2023</v>
      </c>
      <c r="AB310" s="3">
        <v>1</v>
      </c>
      <c r="AC310" s="3">
        <v>1</v>
      </c>
      <c r="AD310" s="3">
        <v>0</v>
      </c>
      <c r="AE310" s="3">
        <v>0</v>
      </c>
      <c r="AF310" s="3"/>
      <c r="AG310" s="3"/>
      <c r="AH310" t="s">
        <v>896</v>
      </c>
    </row>
    <row r="311" spans="1:34" x14ac:dyDescent="0.25">
      <c r="A311">
        <v>16</v>
      </c>
      <c r="B311" t="s">
        <v>0</v>
      </c>
      <c r="C311" t="s">
        <v>668</v>
      </c>
      <c r="D311">
        <v>2021</v>
      </c>
      <c r="E311" t="s">
        <v>1</v>
      </c>
      <c r="F311" t="s">
        <v>2</v>
      </c>
      <c r="G311">
        <v>2</v>
      </c>
      <c r="H311" t="s">
        <v>3</v>
      </c>
      <c r="I311" t="s">
        <v>672</v>
      </c>
      <c r="J311" t="s">
        <v>36</v>
      </c>
      <c r="K311" t="s">
        <v>781</v>
      </c>
      <c r="L311" t="s">
        <v>782</v>
      </c>
      <c r="M311" t="s">
        <v>783</v>
      </c>
      <c r="N311" t="s">
        <v>717</v>
      </c>
      <c r="O311" t="s">
        <v>5</v>
      </c>
      <c r="P311" t="s">
        <v>731</v>
      </c>
      <c r="Q311" t="s">
        <v>72</v>
      </c>
      <c r="R311">
        <v>0</v>
      </c>
      <c r="S311" t="s">
        <v>7</v>
      </c>
      <c r="T311">
        <v>436</v>
      </c>
      <c r="U311" t="s">
        <v>74</v>
      </c>
      <c r="V311">
        <v>471</v>
      </c>
      <c r="W311" t="s">
        <v>982</v>
      </c>
      <c r="X311" t="s">
        <v>922</v>
      </c>
      <c r="Y311">
        <v>1</v>
      </c>
      <c r="Z311" t="s">
        <v>919</v>
      </c>
      <c r="AA311">
        <v>2024</v>
      </c>
      <c r="AB311" s="3">
        <v>1</v>
      </c>
      <c r="AC311" s="3">
        <v>1</v>
      </c>
      <c r="AD311" s="3">
        <v>0</v>
      </c>
      <c r="AE311" s="3">
        <v>0</v>
      </c>
      <c r="AF311" s="3"/>
      <c r="AG311" s="3"/>
      <c r="AH311" t="s">
        <v>896</v>
      </c>
    </row>
    <row r="312" spans="1:34" x14ac:dyDescent="0.25">
      <c r="A312">
        <v>16</v>
      </c>
      <c r="B312" t="s">
        <v>0</v>
      </c>
      <c r="C312" t="s">
        <v>668</v>
      </c>
      <c r="D312">
        <v>2021</v>
      </c>
      <c r="E312" t="s">
        <v>1</v>
      </c>
      <c r="F312" t="s">
        <v>2</v>
      </c>
      <c r="G312">
        <v>2</v>
      </c>
      <c r="H312" t="s">
        <v>3</v>
      </c>
      <c r="I312" t="s">
        <v>672</v>
      </c>
      <c r="J312" t="s">
        <v>36</v>
      </c>
      <c r="K312" t="s">
        <v>781</v>
      </c>
      <c r="L312" t="s">
        <v>782</v>
      </c>
      <c r="M312" t="s">
        <v>783</v>
      </c>
      <c r="N312" t="s">
        <v>717</v>
      </c>
      <c r="O312" t="s">
        <v>5</v>
      </c>
      <c r="P312" t="s">
        <v>731</v>
      </c>
      <c r="Q312" t="s">
        <v>72</v>
      </c>
      <c r="R312">
        <v>0</v>
      </c>
      <c r="S312" t="s">
        <v>7</v>
      </c>
      <c r="T312">
        <v>438</v>
      </c>
      <c r="U312" t="s">
        <v>75</v>
      </c>
      <c r="V312">
        <v>473</v>
      </c>
      <c r="W312" t="s">
        <v>983</v>
      </c>
      <c r="X312" t="s">
        <v>922</v>
      </c>
      <c r="Y312">
        <v>1</v>
      </c>
      <c r="Z312" t="s">
        <v>919</v>
      </c>
      <c r="AA312">
        <v>2020</v>
      </c>
      <c r="AB312" s="3">
        <v>14</v>
      </c>
      <c r="AC312" s="3">
        <v>12.5</v>
      </c>
      <c r="AD312" s="3">
        <v>12.5</v>
      </c>
      <c r="AE312" s="3">
        <v>100</v>
      </c>
      <c r="AF312" s="3"/>
      <c r="AG312" s="3"/>
      <c r="AH312" t="s">
        <v>896</v>
      </c>
    </row>
    <row r="313" spans="1:34" x14ac:dyDescent="0.25">
      <c r="A313">
        <v>16</v>
      </c>
      <c r="B313" t="s">
        <v>0</v>
      </c>
      <c r="C313" t="s">
        <v>668</v>
      </c>
      <c r="D313">
        <v>2021</v>
      </c>
      <c r="E313" t="s">
        <v>1</v>
      </c>
      <c r="F313" t="s">
        <v>2</v>
      </c>
      <c r="G313">
        <v>2</v>
      </c>
      <c r="H313" t="s">
        <v>3</v>
      </c>
      <c r="I313" t="s">
        <v>672</v>
      </c>
      <c r="J313" t="s">
        <v>36</v>
      </c>
      <c r="K313" t="s">
        <v>781</v>
      </c>
      <c r="L313" t="s">
        <v>782</v>
      </c>
      <c r="M313" t="s">
        <v>783</v>
      </c>
      <c r="N313" t="s">
        <v>717</v>
      </c>
      <c r="O313" t="s">
        <v>5</v>
      </c>
      <c r="P313" t="s">
        <v>731</v>
      </c>
      <c r="Q313" t="s">
        <v>72</v>
      </c>
      <c r="R313">
        <v>0</v>
      </c>
      <c r="S313" t="s">
        <v>7</v>
      </c>
      <c r="T313">
        <v>438</v>
      </c>
      <c r="U313" t="s">
        <v>75</v>
      </c>
      <c r="V313">
        <v>473</v>
      </c>
      <c r="W313" t="s">
        <v>983</v>
      </c>
      <c r="X313" t="s">
        <v>922</v>
      </c>
      <c r="Y313">
        <v>1</v>
      </c>
      <c r="Z313" t="s">
        <v>919</v>
      </c>
      <c r="AA313">
        <v>2021</v>
      </c>
      <c r="AB313" s="3">
        <v>25</v>
      </c>
      <c r="AC313" s="3">
        <v>25</v>
      </c>
      <c r="AD313" s="3">
        <v>25</v>
      </c>
      <c r="AE313" s="3">
        <v>100</v>
      </c>
      <c r="AF313" s="3">
        <v>100</v>
      </c>
      <c r="AG313" s="3">
        <v>37.5</v>
      </c>
      <c r="AH313" t="s">
        <v>896</v>
      </c>
    </row>
    <row r="314" spans="1:34" x14ac:dyDescent="0.25">
      <c r="A314">
        <v>16</v>
      </c>
      <c r="B314" t="s">
        <v>0</v>
      </c>
      <c r="C314" t="s">
        <v>668</v>
      </c>
      <c r="D314">
        <v>2021</v>
      </c>
      <c r="E314" t="s">
        <v>1</v>
      </c>
      <c r="F314" t="s">
        <v>2</v>
      </c>
      <c r="G314">
        <v>2</v>
      </c>
      <c r="H314" t="s">
        <v>3</v>
      </c>
      <c r="I314" t="s">
        <v>672</v>
      </c>
      <c r="J314" t="s">
        <v>36</v>
      </c>
      <c r="K314" t="s">
        <v>781</v>
      </c>
      <c r="L314" t="s">
        <v>782</v>
      </c>
      <c r="M314" t="s">
        <v>783</v>
      </c>
      <c r="N314" t="s">
        <v>717</v>
      </c>
      <c r="O314" t="s">
        <v>5</v>
      </c>
      <c r="P314" t="s">
        <v>731</v>
      </c>
      <c r="Q314" t="s">
        <v>72</v>
      </c>
      <c r="R314">
        <v>0</v>
      </c>
      <c r="S314" t="s">
        <v>7</v>
      </c>
      <c r="T314">
        <v>438</v>
      </c>
      <c r="U314" t="s">
        <v>75</v>
      </c>
      <c r="V314">
        <v>473</v>
      </c>
      <c r="W314" t="s">
        <v>983</v>
      </c>
      <c r="X314" t="s">
        <v>922</v>
      </c>
      <c r="Y314">
        <v>1</v>
      </c>
      <c r="Z314" t="s">
        <v>919</v>
      </c>
      <c r="AA314">
        <v>2022</v>
      </c>
      <c r="AB314" s="3">
        <v>25</v>
      </c>
      <c r="AC314" s="3">
        <v>25</v>
      </c>
      <c r="AD314" s="3">
        <v>0</v>
      </c>
      <c r="AE314" s="3">
        <v>0</v>
      </c>
      <c r="AF314" s="3"/>
      <c r="AG314" s="3"/>
      <c r="AH314" t="s">
        <v>896</v>
      </c>
    </row>
    <row r="315" spans="1:34" x14ac:dyDescent="0.25">
      <c r="A315">
        <v>16</v>
      </c>
      <c r="B315" t="s">
        <v>0</v>
      </c>
      <c r="C315" t="s">
        <v>668</v>
      </c>
      <c r="D315">
        <v>2021</v>
      </c>
      <c r="E315" t="s">
        <v>1</v>
      </c>
      <c r="F315" t="s">
        <v>2</v>
      </c>
      <c r="G315">
        <v>2</v>
      </c>
      <c r="H315" t="s">
        <v>3</v>
      </c>
      <c r="I315" t="s">
        <v>672</v>
      </c>
      <c r="J315" t="s">
        <v>36</v>
      </c>
      <c r="K315" t="s">
        <v>781</v>
      </c>
      <c r="L315" t="s">
        <v>782</v>
      </c>
      <c r="M315" t="s">
        <v>783</v>
      </c>
      <c r="N315" t="s">
        <v>717</v>
      </c>
      <c r="O315" t="s">
        <v>5</v>
      </c>
      <c r="P315" t="s">
        <v>731</v>
      </c>
      <c r="Q315" t="s">
        <v>72</v>
      </c>
      <c r="R315">
        <v>0</v>
      </c>
      <c r="S315" t="s">
        <v>7</v>
      </c>
      <c r="T315">
        <v>438</v>
      </c>
      <c r="U315" t="s">
        <v>75</v>
      </c>
      <c r="V315">
        <v>473</v>
      </c>
      <c r="W315" t="s">
        <v>983</v>
      </c>
      <c r="X315" t="s">
        <v>922</v>
      </c>
      <c r="Y315">
        <v>1</v>
      </c>
      <c r="Z315" t="s">
        <v>919</v>
      </c>
      <c r="AA315">
        <v>2023</v>
      </c>
      <c r="AB315" s="3">
        <v>25</v>
      </c>
      <c r="AC315" s="3">
        <v>25</v>
      </c>
      <c r="AD315" s="3">
        <v>0</v>
      </c>
      <c r="AE315" s="3">
        <v>0</v>
      </c>
      <c r="AF315" s="3"/>
      <c r="AG315" s="3"/>
      <c r="AH315" t="s">
        <v>896</v>
      </c>
    </row>
    <row r="316" spans="1:34" x14ac:dyDescent="0.25">
      <c r="A316">
        <v>16</v>
      </c>
      <c r="B316" t="s">
        <v>0</v>
      </c>
      <c r="C316" t="s">
        <v>668</v>
      </c>
      <c r="D316">
        <v>2021</v>
      </c>
      <c r="E316" t="s">
        <v>1</v>
      </c>
      <c r="F316" t="s">
        <v>2</v>
      </c>
      <c r="G316">
        <v>2</v>
      </c>
      <c r="H316" t="s">
        <v>3</v>
      </c>
      <c r="I316" t="s">
        <v>672</v>
      </c>
      <c r="J316" t="s">
        <v>36</v>
      </c>
      <c r="K316" t="s">
        <v>781</v>
      </c>
      <c r="L316" t="s">
        <v>782</v>
      </c>
      <c r="M316" t="s">
        <v>783</v>
      </c>
      <c r="N316" t="s">
        <v>717</v>
      </c>
      <c r="O316" t="s">
        <v>5</v>
      </c>
      <c r="P316" t="s">
        <v>731</v>
      </c>
      <c r="Q316" t="s">
        <v>72</v>
      </c>
      <c r="R316">
        <v>0</v>
      </c>
      <c r="S316" t="s">
        <v>7</v>
      </c>
      <c r="T316">
        <v>438</v>
      </c>
      <c r="U316" t="s">
        <v>75</v>
      </c>
      <c r="V316">
        <v>473</v>
      </c>
      <c r="W316" t="s">
        <v>983</v>
      </c>
      <c r="X316" t="s">
        <v>922</v>
      </c>
      <c r="Y316">
        <v>1</v>
      </c>
      <c r="Z316" t="s">
        <v>919</v>
      </c>
      <c r="AA316">
        <v>2024</v>
      </c>
      <c r="AB316" s="3">
        <v>11</v>
      </c>
      <c r="AC316" s="3">
        <v>12.5</v>
      </c>
      <c r="AD316" s="3">
        <v>0</v>
      </c>
      <c r="AE316" s="3">
        <v>0</v>
      </c>
      <c r="AF316" s="3"/>
      <c r="AG316" s="3"/>
      <c r="AH316" t="s">
        <v>896</v>
      </c>
    </row>
    <row r="317" spans="1:34" x14ac:dyDescent="0.25">
      <c r="A317">
        <v>16</v>
      </c>
      <c r="B317" t="s">
        <v>0</v>
      </c>
      <c r="C317" t="s">
        <v>668</v>
      </c>
      <c r="D317">
        <v>2021</v>
      </c>
      <c r="E317" t="s">
        <v>1</v>
      </c>
      <c r="F317" t="s">
        <v>2</v>
      </c>
      <c r="G317">
        <v>2</v>
      </c>
      <c r="H317" t="s">
        <v>3</v>
      </c>
      <c r="I317" t="s">
        <v>672</v>
      </c>
      <c r="J317" t="s">
        <v>36</v>
      </c>
      <c r="K317" t="s">
        <v>781</v>
      </c>
      <c r="L317" t="s">
        <v>782</v>
      </c>
      <c r="M317" t="s">
        <v>783</v>
      </c>
      <c r="N317" t="s">
        <v>717</v>
      </c>
      <c r="O317" t="s">
        <v>5</v>
      </c>
      <c r="P317" t="s">
        <v>731</v>
      </c>
      <c r="Q317" t="s">
        <v>72</v>
      </c>
      <c r="R317">
        <v>0</v>
      </c>
      <c r="S317" t="s">
        <v>7</v>
      </c>
      <c r="T317">
        <v>448</v>
      </c>
      <c r="U317" t="s">
        <v>76</v>
      </c>
      <c r="V317">
        <v>483</v>
      </c>
      <c r="W317" t="s">
        <v>984</v>
      </c>
      <c r="X317" t="s">
        <v>922</v>
      </c>
      <c r="Y317">
        <v>1</v>
      </c>
      <c r="Z317" t="s">
        <v>919</v>
      </c>
      <c r="AA317">
        <v>2020</v>
      </c>
      <c r="AB317" s="3">
        <v>20</v>
      </c>
      <c r="AC317" s="3">
        <v>20</v>
      </c>
      <c r="AD317" s="3">
        <v>20</v>
      </c>
      <c r="AE317" s="3">
        <v>100</v>
      </c>
      <c r="AF317" s="3"/>
      <c r="AG317" s="3"/>
      <c r="AH317" t="s">
        <v>896</v>
      </c>
    </row>
    <row r="318" spans="1:34" x14ac:dyDescent="0.25">
      <c r="A318">
        <v>16</v>
      </c>
      <c r="B318" t="s">
        <v>0</v>
      </c>
      <c r="C318" t="s">
        <v>668</v>
      </c>
      <c r="D318">
        <v>2021</v>
      </c>
      <c r="E318" t="s">
        <v>1</v>
      </c>
      <c r="F318" t="s">
        <v>2</v>
      </c>
      <c r="G318">
        <v>2</v>
      </c>
      <c r="H318" t="s">
        <v>3</v>
      </c>
      <c r="I318" t="s">
        <v>672</v>
      </c>
      <c r="J318" t="s">
        <v>36</v>
      </c>
      <c r="K318" t="s">
        <v>781</v>
      </c>
      <c r="L318" t="s">
        <v>782</v>
      </c>
      <c r="M318" t="s">
        <v>783</v>
      </c>
      <c r="N318" t="s">
        <v>717</v>
      </c>
      <c r="O318" t="s">
        <v>5</v>
      </c>
      <c r="P318" t="s">
        <v>731</v>
      </c>
      <c r="Q318" t="s">
        <v>72</v>
      </c>
      <c r="R318">
        <v>0</v>
      </c>
      <c r="S318" t="s">
        <v>7</v>
      </c>
      <c r="T318">
        <v>448</v>
      </c>
      <c r="U318" t="s">
        <v>76</v>
      </c>
      <c r="V318">
        <v>483</v>
      </c>
      <c r="W318" t="s">
        <v>984</v>
      </c>
      <c r="X318" t="s">
        <v>922</v>
      </c>
      <c r="Y318">
        <v>1</v>
      </c>
      <c r="Z318" t="s">
        <v>919</v>
      </c>
      <c r="AA318">
        <v>2021</v>
      </c>
      <c r="AB318" s="3">
        <v>20</v>
      </c>
      <c r="AC318" s="3">
        <v>20</v>
      </c>
      <c r="AD318" s="3">
        <v>20</v>
      </c>
      <c r="AE318" s="3">
        <v>100</v>
      </c>
      <c r="AF318" s="3">
        <v>100</v>
      </c>
      <c r="AG318" s="3">
        <v>40</v>
      </c>
      <c r="AH318" t="s">
        <v>896</v>
      </c>
    </row>
    <row r="319" spans="1:34" x14ac:dyDescent="0.25">
      <c r="A319">
        <v>16</v>
      </c>
      <c r="B319" t="s">
        <v>0</v>
      </c>
      <c r="C319" t="s">
        <v>668</v>
      </c>
      <c r="D319">
        <v>2021</v>
      </c>
      <c r="E319" t="s">
        <v>1</v>
      </c>
      <c r="F319" t="s">
        <v>2</v>
      </c>
      <c r="G319">
        <v>2</v>
      </c>
      <c r="H319" t="s">
        <v>3</v>
      </c>
      <c r="I319" t="s">
        <v>672</v>
      </c>
      <c r="J319" t="s">
        <v>36</v>
      </c>
      <c r="K319" t="s">
        <v>781</v>
      </c>
      <c r="L319" t="s">
        <v>782</v>
      </c>
      <c r="M319" t="s">
        <v>783</v>
      </c>
      <c r="N319" t="s">
        <v>717</v>
      </c>
      <c r="O319" t="s">
        <v>5</v>
      </c>
      <c r="P319" t="s">
        <v>731</v>
      </c>
      <c r="Q319" t="s">
        <v>72</v>
      </c>
      <c r="R319">
        <v>0</v>
      </c>
      <c r="S319" t="s">
        <v>7</v>
      </c>
      <c r="T319">
        <v>448</v>
      </c>
      <c r="U319" t="s">
        <v>76</v>
      </c>
      <c r="V319">
        <v>483</v>
      </c>
      <c r="W319" t="s">
        <v>984</v>
      </c>
      <c r="X319" t="s">
        <v>922</v>
      </c>
      <c r="Y319">
        <v>1</v>
      </c>
      <c r="Z319" t="s">
        <v>919</v>
      </c>
      <c r="AA319">
        <v>2022</v>
      </c>
      <c r="AB319" s="3">
        <v>20</v>
      </c>
      <c r="AC319" s="3">
        <v>20</v>
      </c>
      <c r="AD319" s="3">
        <v>0</v>
      </c>
      <c r="AE319" s="3">
        <v>0</v>
      </c>
      <c r="AF319" s="3"/>
      <c r="AG319" s="3"/>
      <c r="AH319" t="s">
        <v>896</v>
      </c>
    </row>
    <row r="320" spans="1:34" x14ac:dyDescent="0.25">
      <c r="A320">
        <v>16</v>
      </c>
      <c r="B320" t="s">
        <v>0</v>
      </c>
      <c r="C320" t="s">
        <v>668</v>
      </c>
      <c r="D320">
        <v>2021</v>
      </c>
      <c r="E320" t="s">
        <v>1</v>
      </c>
      <c r="F320" t="s">
        <v>2</v>
      </c>
      <c r="G320">
        <v>2</v>
      </c>
      <c r="H320" t="s">
        <v>3</v>
      </c>
      <c r="I320" t="s">
        <v>672</v>
      </c>
      <c r="J320" t="s">
        <v>36</v>
      </c>
      <c r="K320" t="s">
        <v>781</v>
      </c>
      <c r="L320" t="s">
        <v>782</v>
      </c>
      <c r="M320" t="s">
        <v>783</v>
      </c>
      <c r="N320" t="s">
        <v>717</v>
      </c>
      <c r="O320" t="s">
        <v>5</v>
      </c>
      <c r="P320" t="s">
        <v>731</v>
      </c>
      <c r="Q320" t="s">
        <v>72</v>
      </c>
      <c r="R320">
        <v>0</v>
      </c>
      <c r="S320" t="s">
        <v>7</v>
      </c>
      <c r="T320">
        <v>448</v>
      </c>
      <c r="U320" t="s">
        <v>76</v>
      </c>
      <c r="V320">
        <v>483</v>
      </c>
      <c r="W320" t="s">
        <v>984</v>
      </c>
      <c r="X320" t="s">
        <v>922</v>
      </c>
      <c r="Y320">
        <v>1</v>
      </c>
      <c r="Z320" t="s">
        <v>919</v>
      </c>
      <c r="AA320">
        <v>2023</v>
      </c>
      <c r="AB320" s="3">
        <v>20</v>
      </c>
      <c r="AC320" s="3">
        <v>20</v>
      </c>
      <c r="AD320" s="3">
        <v>0</v>
      </c>
      <c r="AE320" s="3">
        <v>0</v>
      </c>
      <c r="AF320" s="3"/>
      <c r="AG320" s="3"/>
      <c r="AH320" t="s">
        <v>896</v>
      </c>
    </row>
    <row r="321" spans="1:34" x14ac:dyDescent="0.25">
      <c r="A321">
        <v>16</v>
      </c>
      <c r="B321" t="s">
        <v>0</v>
      </c>
      <c r="C321" t="s">
        <v>668</v>
      </c>
      <c r="D321">
        <v>2021</v>
      </c>
      <c r="E321" t="s">
        <v>1</v>
      </c>
      <c r="F321" t="s">
        <v>2</v>
      </c>
      <c r="G321">
        <v>2</v>
      </c>
      <c r="H321" t="s">
        <v>3</v>
      </c>
      <c r="I321" t="s">
        <v>672</v>
      </c>
      <c r="J321" t="s">
        <v>36</v>
      </c>
      <c r="K321" t="s">
        <v>781</v>
      </c>
      <c r="L321" t="s">
        <v>782</v>
      </c>
      <c r="M321" t="s">
        <v>783</v>
      </c>
      <c r="N321" t="s">
        <v>717</v>
      </c>
      <c r="O321" t="s">
        <v>5</v>
      </c>
      <c r="P321" t="s">
        <v>731</v>
      </c>
      <c r="Q321" t="s">
        <v>72</v>
      </c>
      <c r="R321">
        <v>0</v>
      </c>
      <c r="S321" t="s">
        <v>7</v>
      </c>
      <c r="T321">
        <v>448</v>
      </c>
      <c r="U321" t="s">
        <v>76</v>
      </c>
      <c r="V321">
        <v>483</v>
      </c>
      <c r="W321" t="s">
        <v>984</v>
      </c>
      <c r="X321" t="s">
        <v>922</v>
      </c>
      <c r="Y321">
        <v>1</v>
      </c>
      <c r="Z321" t="s">
        <v>919</v>
      </c>
      <c r="AA321">
        <v>2024</v>
      </c>
      <c r="AB321" s="3">
        <v>20</v>
      </c>
      <c r="AC321" s="3">
        <v>20</v>
      </c>
      <c r="AD321" s="3">
        <v>0</v>
      </c>
      <c r="AE321" s="3">
        <v>0</v>
      </c>
      <c r="AF321" s="3"/>
      <c r="AG321" s="3"/>
      <c r="AH321" t="s">
        <v>896</v>
      </c>
    </row>
    <row r="322" spans="1:34" x14ac:dyDescent="0.25">
      <c r="A322">
        <v>16</v>
      </c>
      <c r="B322" t="s">
        <v>0</v>
      </c>
      <c r="C322" t="s">
        <v>668</v>
      </c>
      <c r="D322">
        <v>2021</v>
      </c>
      <c r="E322" t="s">
        <v>1</v>
      </c>
      <c r="F322" t="s">
        <v>2</v>
      </c>
      <c r="G322">
        <v>2</v>
      </c>
      <c r="H322" t="s">
        <v>3</v>
      </c>
      <c r="I322" t="s">
        <v>672</v>
      </c>
      <c r="J322" t="s">
        <v>36</v>
      </c>
      <c r="K322" t="s">
        <v>781</v>
      </c>
      <c r="L322" t="s">
        <v>782</v>
      </c>
      <c r="M322" t="s">
        <v>783</v>
      </c>
      <c r="N322" t="s">
        <v>717</v>
      </c>
      <c r="O322" t="s">
        <v>5</v>
      </c>
      <c r="P322" t="s">
        <v>722</v>
      </c>
      <c r="Q322" t="s">
        <v>6</v>
      </c>
      <c r="R322">
        <v>0</v>
      </c>
      <c r="S322" t="s">
        <v>7</v>
      </c>
      <c r="T322">
        <v>526</v>
      </c>
      <c r="U322" t="s">
        <v>77</v>
      </c>
      <c r="V322">
        <v>575</v>
      </c>
      <c r="W322" t="s">
        <v>985</v>
      </c>
      <c r="X322" t="s">
        <v>918</v>
      </c>
      <c r="Y322">
        <v>1</v>
      </c>
      <c r="Z322" t="s">
        <v>919</v>
      </c>
      <c r="AA322">
        <v>2020</v>
      </c>
      <c r="AB322" s="3">
        <v>1</v>
      </c>
      <c r="AC322" s="3">
        <v>1</v>
      </c>
      <c r="AD322" s="3">
        <v>1</v>
      </c>
      <c r="AE322" s="3">
        <v>100</v>
      </c>
      <c r="AF322" s="3"/>
      <c r="AG322" s="3"/>
      <c r="AH322" t="s">
        <v>896</v>
      </c>
    </row>
    <row r="323" spans="1:34" x14ac:dyDescent="0.25">
      <c r="A323">
        <v>16</v>
      </c>
      <c r="B323" t="s">
        <v>0</v>
      </c>
      <c r="C323" t="s">
        <v>668</v>
      </c>
      <c r="D323">
        <v>2021</v>
      </c>
      <c r="E323" t="s">
        <v>1</v>
      </c>
      <c r="F323" t="s">
        <v>2</v>
      </c>
      <c r="G323">
        <v>2</v>
      </c>
      <c r="H323" t="s">
        <v>3</v>
      </c>
      <c r="I323" t="s">
        <v>672</v>
      </c>
      <c r="J323" t="s">
        <v>36</v>
      </c>
      <c r="K323" t="s">
        <v>781</v>
      </c>
      <c r="L323" t="s">
        <v>782</v>
      </c>
      <c r="M323" t="s">
        <v>783</v>
      </c>
      <c r="N323" t="s">
        <v>717</v>
      </c>
      <c r="O323" t="s">
        <v>5</v>
      </c>
      <c r="P323" t="s">
        <v>722</v>
      </c>
      <c r="Q323" t="s">
        <v>6</v>
      </c>
      <c r="R323">
        <v>0</v>
      </c>
      <c r="S323" t="s">
        <v>7</v>
      </c>
      <c r="T323">
        <v>526</v>
      </c>
      <c r="U323" t="s">
        <v>77</v>
      </c>
      <c r="V323">
        <v>575</v>
      </c>
      <c r="W323" t="s">
        <v>985</v>
      </c>
      <c r="X323" t="s">
        <v>918</v>
      </c>
      <c r="Y323">
        <v>1</v>
      </c>
      <c r="Z323" t="s">
        <v>919</v>
      </c>
      <c r="AA323">
        <v>2021</v>
      </c>
      <c r="AB323" s="3">
        <v>1</v>
      </c>
      <c r="AC323" s="3">
        <v>1</v>
      </c>
      <c r="AD323" s="3">
        <v>1</v>
      </c>
      <c r="AE323" s="3">
        <v>100</v>
      </c>
      <c r="AF323" s="3">
        <v>100</v>
      </c>
      <c r="AG323" s="3">
        <v>40</v>
      </c>
      <c r="AH323" t="s">
        <v>896</v>
      </c>
    </row>
    <row r="324" spans="1:34" x14ac:dyDescent="0.25">
      <c r="A324">
        <v>16</v>
      </c>
      <c r="B324" t="s">
        <v>0</v>
      </c>
      <c r="C324" t="s">
        <v>668</v>
      </c>
      <c r="D324">
        <v>2021</v>
      </c>
      <c r="E324" t="s">
        <v>1</v>
      </c>
      <c r="F324" t="s">
        <v>2</v>
      </c>
      <c r="G324">
        <v>2</v>
      </c>
      <c r="H324" t="s">
        <v>3</v>
      </c>
      <c r="I324" t="s">
        <v>672</v>
      </c>
      <c r="J324" t="s">
        <v>36</v>
      </c>
      <c r="K324" t="s">
        <v>781</v>
      </c>
      <c r="L324" t="s">
        <v>782</v>
      </c>
      <c r="M324" t="s">
        <v>783</v>
      </c>
      <c r="N324" t="s">
        <v>717</v>
      </c>
      <c r="O324" t="s">
        <v>5</v>
      </c>
      <c r="P324" t="s">
        <v>722</v>
      </c>
      <c r="Q324" t="s">
        <v>6</v>
      </c>
      <c r="R324">
        <v>0</v>
      </c>
      <c r="S324" t="s">
        <v>7</v>
      </c>
      <c r="T324">
        <v>526</v>
      </c>
      <c r="U324" t="s">
        <v>77</v>
      </c>
      <c r="V324">
        <v>575</v>
      </c>
      <c r="W324" t="s">
        <v>985</v>
      </c>
      <c r="X324" t="s">
        <v>918</v>
      </c>
      <c r="Y324">
        <v>1</v>
      </c>
      <c r="Z324" t="s">
        <v>919</v>
      </c>
      <c r="AA324">
        <v>2022</v>
      </c>
      <c r="AB324" s="3">
        <v>1</v>
      </c>
      <c r="AC324" s="3">
        <v>1</v>
      </c>
      <c r="AD324" s="3">
        <v>0</v>
      </c>
      <c r="AE324" s="3">
        <v>0</v>
      </c>
      <c r="AF324" s="3"/>
      <c r="AG324" s="3"/>
      <c r="AH324" t="s">
        <v>896</v>
      </c>
    </row>
    <row r="325" spans="1:34" x14ac:dyDescent="0.25">
      <c r="A325">
        <v>16</v>
      </c>
      <c r="B325" t="s">
        <v>0</v>
      </c>
      <c r="C325" t="s">
        <v>668</v>
      </c>
      <c r="D325">
        <v>2021</v>
      </c>
      <c r="E325" t="s">
        <v>1</v>
      </c>
      <c r="F325" t="s">
        <v>2</v>
      </c>
      <c r="G325">
        <v>2</v>
      </c>
      <c r="H325" t="s">
        <v>3</v>
      </c>
      <c r="I325" t="s">
        <v>672</v>
      </c>
      <c r="J325" t="s">
        <v>36</v>
      </c>
      <c r="K325" t="s">
        <v>781</v>
      </c>
      <c r="L325" t="s">
        <v>782</v>
      </c>
      <c r="M325" t="s">
        <v>783</v>
      </c>
      <c r="N325" t="s">
        <v>717</v>
      </c>
      <c r="O325" t="s">
        <v>5</v>
      </c>
      <c r="P325" t="s">
        <v>722</v>
      </c>
      <c r="Q325" t="s">
        <v>6</v>
      </c>
      <c r="R325">
        <v>0</v>
      </c>
      <c r="S325" t="s">
        <v>7</v>
      </c>
      <c r="T325">
        <v>526</v>
      </c>
      <c r="U325" t="s">
        <v>77</v>
      </c>
      <c r="V325">
        <v>575</v>
      </c>
      <c r="W325" t="s">
        <v>985</v>
      </c>
      <c r="X325" t="s">
        <v>918</v>
      </c>
      <c r="Y325">
        <v>1</v>
      </c>
      <c r="Z325" t="s">
        <v>919</v>
      </c>
      <c r="AA325">
        <v>2023</v>
      </c>
      <c r="AB325" s="3">
        <v>1</v>
      </c>
      <c r="AC325" s="3">
        <v>1</v>
      </c>
      <c r="AD325" s="3">
        <v>0</v>
      </c>
      <c r="AE325" s="3">
        <v>0</v>
      </c>
      <c r="AF325" s="3"/>
      <c r="AG325" s="3"/>
      <c r="AH325" t="s">
        <v>896</v>
      </c>
    </row>
    <row r="326" spans="1:34" x14ac:dyDescent="0.25">
      <c r="A326">
        <v>16</v>
      </c>
      <c r="B326" t="s">
        <v>0</v>
      </c>
      <c r="C326" t="s">
        <v>668</v>
      </c>
      <c r="D326">
        <v>2021</v>
      </c>
      <c r="E326" t="s">
        <v>1</v>
      </c>
      <c r="F326" t="s">
        <v>2</v>
      </c>
      <c r="G326">
        <v>2</v>
      </c>
      <c r="H326" t="s">
        <v>3</v>
      </c>
      <c r="I326" t="s">
        <v>672</v>
      </c>
      <c r="J326" t="s">
        <v>36</v>
      </c>
      <c r="K326" t="s">
        <v>781</v>
      </c>
      <c r="L326" t="s">
        <v>782</v>
      </c>
      <c r="M326" t="s">
        <v>783</v>
      </c>
      <c r="N326" t="s">
        <v>717</v>
      </c>
      <c r="O326" t="s">
        <v>5</v>
      </c>
      <c r="P326" t="s">
        <v>722</v>
      </c>
      <c r="Q326" t="s">
        <v>6</v>
      </c>
      <c r="R326">
        <v>0</v>
      </c>
      <c r="S326" t="s">
        <v>7</v>
      </c>
      <c r="T326">
        <v>526</v>
      </c>
      <c r="U326" t="s">
        <v>77</v>
      </c>
      <c r="V326">
        <v>575</v>
      </c>
      <c r="W326" t="s">
        <v>985</v>
      </c>
      <c r="X326" t="s">
        <v>918</v>
      </c>
      <c r="Y326">
        <v>1</v>
      </c>
      <c r="Z326" t="s">
        <v>919</v>
      </c>
      <c r="AA326">
        <v>2024</v>
      </c>
      <c r="AB326" s="3">
        <v>1</v>
      </c>
      <c r="AC326" s="3">
        <v>1</v>
      </c>
      <c r="AD326" s="3">
        <v>0</v>
      </c>
      <c r="AE326" s="3">
        <v>0</v>
      </c>
      <c r="AF326" s="3"/>
      <c r="AG326" s="3"/>
      <c r="AH326" t="s">
        <v>896</v>
      </c>
    </row>
    <row r="327" spans="1:34" x14ac:dyDescent="0.25">
      <c r="A327">
        <v>16</v>
      </c>
      <c r="B327" t="s">
        <v>0</v>
      </c>
      <c r="C327" t="s">
        <v>668</v>
      </c>
      <c r="D327">
        <v>2021</v>
      </c>
      <c r="E327" t="s">
        <v>1</v>
      </c>
      <c r="F327" t="s">
        <v>2</v>
      </c>
      <c r="G327">
        <v>2</v>
      </c>
      <c r="H327" t="s">
        <v>3</v>
      </c>
      <c r="I327" t="s">
        <v>672</v>
      </c>
      <c r="J327" t="s">
        <v>36</v>
      </c>
      <c r="K327" t="s">
        <v>781</v>
      </c>
      <c r="L327" t="s">
        <v>782</v>
      </c>
      <c r="M327" t="s">
        <v>783</v>
      </c>
      <c r="N327" t="s">
        <v>717</v>
      </c>
      <c r="O327" t="s">
        <v>5</v>
      </c>
      <c r="P327" t="s">
        <v>722</v>
      </c>
      <c r="Q327" t="s">
        <v>6</v>
      </c>
      <c r="R327">
        <v>0</v>
      </c>
      <c r="S327" t="s">
        <v>7</v>
      </c>
      <c r="T327">
        <v>527</v>
      </c>
      <c r="U327" t="s">
        <v>78</v>
      </c>
      <c r="V327">
        <v>576</v>
      </c>
      <c r="W327" t="s">
        <v>986</v>
      </c>
      <c r="X327" t="s">
        <v>918</v>
      </c>
      <c r="Y327">
        <v>1</v>
      </c>
      <c r="Z327" t="s">
        <v>919</v>
      </c>
      <c r="AA327">
        <v>2020</v>
      </c>
      <c r="AB327" s="3">
        <v>1</v>
      </c>
      <c r="AC327" s="3">
        <v>1</v>
      </c>
      <c r="AD327" s="3">
        <v>1</v>
      </c>
      <c r="AE327" s="3">
        <v>100</v>
      </c>
      <c r="AF327" s="3"/>
      <c r="AG327" s="3"/>
      <c r="AH327" t="s">
        <v>897</v>
      </c>
    </row>
    <row r="328" spans="1:34" x14ac:dyDescent="0.25">
      <c r="A328">
        <v>16</v>
      </c>
      <c r="B328" t="s">
        <v>0</v>
      </c>
      <c r="C328" t="s">
        <v>668</v>
      </c>
      <c r="D328">
        <v>2021</v>
      </c>
      <c r="E328" t="s">
        <v>1</v>
      </c>
      <c r="F328" t="s">
        <v>2</v>
      </c>
      <c r="G328">
        <v>2</v>
      </c>
      <c r="H328" t="s">
        <v>3</v>
      </c>
      <c r="I328" t="s">
        <v>672</v>
      </c>
      <c r="J328" t="s">
        <v>36</v>
      </c>
      <c r="K328" t="s">
        <v>781</v>
      </c>
      <c r="L328" t="s">
        <v>782</v>
      </c>
      <c r="M328" t="s">
        <v>783</v>
      </c>
      <c r="N328" t="s">
        <v>717</v>
      </c>
      <c r="O328" t="s">
        <v>5</v>
      </c>
      <c r="P328" t="s">
        <v>722</v>
      </c>
      <c r="Q328" t="s">
        <v>6</v>
      </c>
      <c r="R328">
        <v>0</v>
      </c>
      <c r="S328" t="s">
        <v>7</v>
      </c>
      <c r="T328">
        <v>527</v>
      </c>
      <c r="U328" t="s">
        <v>78</v>
      </c>
      <c r="V328">
        <v>576</v>
      </c>
      <c r="W328" t="s">
        <v>986</v>
      </c>
      <c r="X328" t="s">
        <v>918</v>
      </c>
      <c r="Y328">
        <v>1</v>
      </c>
      <c r="Z328" t="s">
        <v>919</v>
      </c>
      <c r="AA328">
        <v>2021</v>
      </c>
      <c r="AB328" s="3">
        <v>1</v>
      </c>
      <c r="AC328" s="3">
        <v>1</v>
      </c>
      <c r="AD328" s="3">
        <v>1</v>
      </c>
      <c r="AE328" s="3">
        <v>100</v>
      </c>
      <c r="AF328" s="3">
        <v>100</v>
      </c>
      <c r="AG328" s="3">
        <v>40</v>
      </c>
      <c r="AH328" t="s">
        <v>897</v>
      </c>
    </row>
    <row r="329" spans="1:34" x14ac:dyDescent="0.25">
      <c r="A329">
        <v>16</v>
      </c>
      <c r="B329" t="s">
        <v>0</v>
      </c>
      <c r="C329" t="s">
        <v>668</v>
      </c>
      <c r="D329">
        <v>2021</v>
      </c>
      <c r="E329" t="s">
        <v>1</v>
      </c>
      <c r="F329" t="s">
        <v>2</v>
      </c>
      <c r="G329">
        <v>2</v>
      </c>
      <c r="H329" t="s">
        <v>3</v>
      </c>
      <c r="I329" t="s">
        <v>672</v>
      </c>
      <c r="J329" t="s">
        <v>36</v>
      </c>
      <c r="K329" t="s">
        <v>781</v>
      </c>
      <c r="L329" t="s">
        <v>782</v>
      </c>
      <c r="M329" t="s">
        <v>783</v>
      </c>
      <c r="N329" t="s">
        <v>717</v>
      </c>
      <c r="O329" t="s">
        <v>5</v>
      </c>
      <c r="P329" t="s">
        <v>722</v>
      </c>
      <c r="Q329" t="s">
        <v>6</v>
      </c>
      <c r="R329">
        <v>0</v>
      </c>
      <c r="S329" t="s">
        <v>7</v>
      </c>
      <c r="T329">
        <v>527</v>
      </c>
      <c r="U329" t="s">
        <v>78</v>
      </c>
      <c r="V329">
        <v>576</v>
      </c>
      <c r="W329" t="s">
        <v>986</v>
      </c>
      <c r="X329" t="s">
        <v>918</v>
      </c>
      <c r="Y329">
        <v>1</v>
      </c>
      <c r="Z329" t="s">
        <v>919</v>
      </c>
      <c r="AA329">
        <v>2022</v>
      </c>
      <c r="AB329" s="3">
        <v>1</v>
      </c>
      <c r="AC329" s="3">
        <v>1</v>
      </c>
      <c r="AD329" s="3">
        <v>0</v>
      </c>
      <c r="AE329" s="3">
        <v>0</v>
      </c>
      <c r="AF329" s="3"/>
      <c r="AG329" s="3"/>
      <c r="AH329" t="s">
        <v>897</v>
      </c>
    </row>
    <row r="330" spans="1:34" x14ac:dyDescent="0.25">
      <c r="A330">
        <v>16</v>
      </c>
      <c r="B330" t="s">
        <v>0</v>
      </c>
      <c r="C330" t="s">
        <v>668</v>
      </c>
      <c r="D330">
        <v>2021</v>
      </c>
      <c r="E330" t="s">
        <v>1</v>
      </c>
      <c r="F330" t="s">
        <v>2</v>
      </c>
      <c r="G330">
        <v>2</v>
      </c>
      <c r="H330" t="s">
        <v>3</v>
      </c>
      <c r="I330" t="s">
        <v>672</v>
      </c>
      <c r="J330" t="s">
        <v>36</v>
      </c>
      <c r="K330" t="s">
        <v>781</v>
      </c>
      <c r="L330" t="s">
        <v>782</v>
      </c>
      <c r="M330" t="s">
        <v>783</v>
      </c>
      <c r="N330" t="s">
        <v>717</v>
      </c>
      <c r="O330" t="s">
        <v>5</v>
      </c>
      <c r="P330" t="s">
        <v>722</v>
      </c>
      <c r="Q330" t="s">
        <v>6</v>
      </c>
      <c r="R330">
        <v>0</v>
      </c>
      <c r="S330" t="s">
        <v>7</v>
      </c>
      <c r="T330">
        <v>527</v>
      </c>
      <c r="U330" t="s">
        <v>78</v>
      </c>
      <c r="V330">
        <v>576</v>
      </c>
      <c r="W330" t="s">
        <v>986</v>
      </c>
      <c r="X330" t="s">
        <v>918</v>
      </c>
      <c r="Y330">
        <v>1</v>
      </c>
      <c r="Z330" t="s">
        <v>919</v>
      </c>
      <c r="AA330">
        <v>2023</v>
      </c>
      <c r="AB330" s="3">
        <v>1</v>
      </c>
      <c r="AC330" s="3">
        <v>1</v>
      </c>
      <c r="AD330" s="3">
        <v>0</v>
      </c>
      <c r="AE330" s="3">
        <v>0</v>
      </c>
      <c r="AF330" s="3"/>
      <c r="AG330" s="3"/>
      <c r="AH330" t="s">
        <v>897</v>
      </c>
    </row>
    <row r="331" spans="1:34" x14ac:dyDescent="0.25">
      <c r="A331">
        <v>16</v>
      </c>
      <c r="B331" t="s">
        <v>0</v>
      </c>
      <c r="C331" t="s">
        <v>668</v>
      </c>
      <c r="D331">
        <v>2021</v>
      </c>
      <c r="E331" t="s">
        <v>1</v>
      </c>
      <c r="F331" t="s">
        <v>2</v>
      </c>
      <c r="G331">
        <v>2</v>
      </c>
      <c r="H331" t="s">
        <v>3</v>
      </c>
      <c r="I331" t="s">
        <v>672</v>
      </c>
      <c r="J331" t="s">
        <v>36</v>
      </c>
      <c r="K331" t="s">
        <v>781</v>
      </c>
      <c r="L331" t="s">
        <v>782</v>
      </c>
      <c r="M331" t="s">
        <v>783</v>
      </c>
      <c r="N331" t="s">
        <v>717</v>
      </c>
      <c r="O331" t="s">
        <v>5</v>
      </c>
      <c r="P331" t="s">
        <v>722</v>
      </c>
      <c r="Q331" t="s">
        <v>6</v>
      </c>
      <c r="R331">
        <v>0</v>
      </c>
      <c r="S331" t="s">
        <v>7</v>
      </c>
      <c r="T331">
        <v>527</v>
      </c>
      <c r="U331" t="s">
        <v>78</v>
      </c>
      <c r="V331">
        <v>576</v>
      </c>
      <c r="W331" t="s">
        <v>986</v>
      </c>
      <c r="X331" t="s">
        <v>918</v>
      </c>
      <c r="Y331">
        <v>1</v>
      </c>
      <c r="Z331" t="s">
        <v>919</v>
      </c>
      <c r="AA331">
        <v>2024</v>
      </c>
      <c r="AB331" s="3">
        <v>1</v>
      </c>
      <c r="AC331" s="3">
        <v>1</v>
      </c>
      <c r="AD331" s="3">
        <v>0</v>
      </c>
      <c r="AE331" s="3">
        <v>0</v>
      </c>
      <c r="AF331" s="3"/>
      <c r="AG331" s="3"/>
      <c r="AH331" t="s">
        <v>897</v>
      </c>
    </row>
    <row r="332" spans="1:34" x14ac:dyDescent="0.25">
      <c r="A332">
        <v>16</v>
      </c>
      <c r="B332" t="s">
        <v>0</v>
      </c>
      <c r="C332" t="s">
        <v>668</v>
      </c>
      <c r="D332">
        <v>2021</v>
      </c>
      <c r="E332" t="s">
        <v>1</v>
      </c>
      <c r="F332" t="s">
        <v>2</v>
      </c>
      <c r="G332">
        <v>2</v>
      </c>
      <c r="H332" t="s">
        <v>3</v>
      </c>
      <c r="I332" t="s">
        <v>672</v>
      </c>
      <c r="J332" t="s">
        <v>36</v>
      </c>
      <c r="K332" t="s">
        <v>781</v>
      </c>
      <c r="L332" t="s">
        <v>782</v>
      </c>
      <c r="M332" t="s">
        <v>783</v>
      </c>
      <c r="N332" t="s">
        <v>717</v>
      </c>
      <c r="O332" t="s">
        <v>5</v>
      </c>
      <c r="P332" t="s">
        <v>722</v>
      </c>
      <c r="Q332" t="s">
        <v>6</v>
      </c>
      <c r="R332">
        <v>0</v>
      </c>
      <c r="S332" t="s">
        <v>7</v>
      </c>
      <c r="T332">
        <v>528</v>
      </c>
      <c r="U332" t="s">
        <v>79</v>
      </c>
      <c r="V332">
        <v>577</v>
      </c>
      <c r="W332" t="s">
        <v>987</v>
      </c>
      <c r="X332" t="s">
        <v>918</v>
      </c>
      <c r="Y332">
        <v>1</v>
      </c>
      <c r="Z332" t="s">
        <v>919</v>
      </c>
      <c r="AA332">
        <v>2020</v>
      </c>
      <c r="AB332" s="3">
        <v>1</v>
      </c>
      <c r="AC332" s="3">
        <v>1</v>
      </c>
      <c r="AD332" s="3">
        <v>1</v>
      </c>
      <c r="AE332" s="3">
        <v>100</v>
      </c>
      <c r="AF332" s="3"/>
      <c r="AG332" s="3"/>
      <c r="AH332" t="s">
        <v>896</v>
      </c>
    </row>
    <row r="333" spans="1:34" x14ac:dyDescent="0.25">
      <c r="A333">
        <v>16</v>
      </c>
      <c r="B333" t="s">
        <v>0</v>
      </c>
      <c r="C333" t="s">
        <v>668</v>
      </c>
      <c r="D333">
        <v>2021</v>
      </c>
      <c r="E333" t="s">
        <v>1</v>
      </c>
      <c r="F333" t="s">
        <v>2</v>
      </c>
      <c r="G333">
        <v>2</v>
      </c>
      <c r="H333" t="s">
        <v>3</v>
      </c>
      <c r="I333" t="s">
        <v>672</v>
      </c>
      <c r="J333" t="s">
        <v>36</v>
      </c>
      <c r="K333" t="s">
        <v>781</v>
      </c>
      <c r="L333" t="s">
        <v>782</v>
      </c>
      <c r="M333" t="s">
        <v>783</v>
      </c>
      <c r="N333" t="s">
        <v>717</v>
      </c>
      <c r="O333" t="s">
        <v>5</v>
      </c>
      <c r="P333" t="s">
        <v>722</v>
      </c>
      <c r="Q333" t="s">
        <v>6</v>
      </c>
      <c r="R333">
        <v>0</v>
      </c>
      <c r="S333" t="s">
        <v>7</v>
      </c>
      <c r="T333">
        <v>528</v>
      </c>
      <c r="U333" t="s">
        <v>79</v>
      </c>
      <c r="V333">
        <v>577</v>
      </c>
      <c r="W333" t="s">
        <v>987</v>
      </c>
      <c r="X333" t="s">
        <v>918</v>
      </c>
      <c r="Y333">
        <v>1</v>
      </c>
      <c r="Z333" t="s">
        <v>919</v>
      </c>
      <c r="AA333">
        <v>2021</v>
      </c>
      <c r="AB333" s="3">
        <v>1</v>
      </c>
      <c r="AC333" s="3">
        <v>1</v>
      </c>
      <c r="AD333" s="3">
        <v>1</v>
      </c>
      <c r="AE333" s="3">
        <v>100</v>
      </c>
      <c r="AF333" s="3">
        <v>100</v>
      </c>
      <c r="AG333" s="3">
        <v>40</v>
      </c>
      <c r="AH333" t="s">
        <v>896</v>
      </c>
    </row>
    <row r="334" spans="1:34" x14ac:dyDescent="0.25">
      <c r="A334">
        <v>16</v>
      </c>
      <c r="B334" t="s">
        <v>0</v>
      </c>
      <c r="C334" t="s">
        <v>668</v>
      </c>
      <c r="D334">
        <v>2021</v>
      </c>
      <c r="E334" t="s">
        <v>1</v>
      </c>
      <c r="F334" t="s">
        <v>2</v>
      </c>
      <c r="G334">
        <v>2</v>
      </c>
      <c r="H334" t="s">
        <v>3</v>
      </c>
      <c r="I334" t="s">
        <v>672</v>
      </c>
      <c r="J334" t="s">
        <v>36</v>
      </c>
      <c r="K334" t="s">
        <v>781</v>
      </c>
      <c r="L334" t="s">
        <v>782</v>
      </c>
      <c r="M334" t="s">
        <v>783</v>
      </c>
      <c r="N334" t="s">
        <v>717</v>
      </c>
      <c r="O334" t="s">
        <v>5</v>
      </c>
      <c r="P334" t="s">
        <v>722</v>
      </c>
      <c r="Q334" t="s">
        <v>6</v>
      </c>
      <c r="R334">
        <v>0</v>
      </c>
      <c r="S334" t="s">
        <v>7</v>
      </c>
      <c r="T334">
        <v>528</v>
      </c>
      <c r="U334" t="s">
        <v>79</v>
      </c>
      <c r="V334">
        <v>577</v>
      </c>
      <c r="W334" t="s">
        <v>987</v>
      </c>
      <c r="X334" t="s">
        <v>918</v>
      </c>
      <c r="Y334">
        <v>1</v>
      </c>
      <c r="Z334" t="s">
        <v>919</v>
      </c>
      <c r="AA334">
        <v>2022</v>
      </c>
      <c r="AB334" s="3">
        <v>1</v>
      </c>
      <c r="AC334" s="3">
        <v>1</v>
      </c>
      <c r="AD334" s="3">
        <v>0</v>
      </c>
      <c r="AE334" s="3">
        <v>0</v>
      </c>
      <c r="AF334" s="3"/>
      <c r="AG334" s="3"/>
      <c r="AH334" t="s">
        <v>896</v>
      </c>
    </row>
    <row r="335" spans="1:34" x14ac:dyDescent="0.25">
      <c r="A335">
        <v>16</v>
      </c>
      <c r="B335" t="s">
        <v>0</v>
      </c>
      <c r="C335" t="s">
        <v>668</v>
      </c>
      <c r="D335">
        <v>2021</v>
      </c>
      <c r="E335" t="s">
        <v>1</v>
      </c>
      <c r="F335" t="s">
        <v>2</v>
      </c>
      <c r="G335">
        <v>2</v>
      </c>
      <c r="H335" t="s">
        <v>3</v>
      </c>
      <c r="I335" t="s">
        <v>672</v>
      </c>
      <c r="J335" t="s">
        <v>36</v>
      </c>
      <c r="K335" t="s">
        <v>781</v>
      </c>
      <c r="L335" t="s">
        <v>782</v>
      </c>
      <c r="M335" t="s">
        <v>783</v>
      </c>
      <c r="N335" t="s">
        <v>717</v>
      </c>
      <c r="O335" t="s">
        <v>5</v>
      </c>
      <c r="P335" t="s">
        <v>722</v>
      </c>
      <c r="Q335" t="s">
        <v>6</v>
      </c>
      <c r="R335">
        <v>0</v>
      </c>
      <c r="S335" t="s">
        <v>7</v>
      </c>
      <c r="T335">
        <v>528</v>
      </c>
      <c r="U335" t="s">
        <v>79</v>
      </c>
      <c r="V335">
        <v>577</v>
      </c>
      <c r="W335" t="s">
        <v>987</v>
      </c>
      <c r="X335" t="s">
        <v>918</v>
      </c>
      <c r="Y335">
        <v>1</v>
      </c>
      <c r="Z335" t="s">
        <v>919</v>
      </c>
      <c r="AA335">
        <v>2023</v>
      </c>
      <c r="AB335" s="3">
        <v>1</v>
      </c>
      <c r="AC335" s="3">
        <v>1</v>
      </c>
      <c r="AD335" s="3">
        <v>0</v>
      </c>
      <c r="AE335" s="3">
        <v>0</v>
      </c>
      <c r="AF335" s="3"/>
      <c r="AG335" s="3"/>
      <c r="AH335" t="s">
        <v>896</v>
      </c>
    </row>
    <row r="336" spans="1:34" x14ac:dyDescent="0.25">
      <c r="A336">
        <v>16</v>
      </c>
      <c r="B336" t="s">
        <v>0</v>
      </c>
      <c r="C336" t="s">
        <v>668</v>
      </c>
      <c r="D336">
        <v>2021</v>
      </c>
      <c r="E336" t="s">
        <v>1</v>
      </c>
      <c r="F336" t="s">
        <v>2</v>
      </c>
      <c r="G336">
        <v>2</v>
      </c>
      <c r="H336" t="s">
        <v>3</v>
      </c>
      <c r="I336" t="s">
        <v>672</v>
      </c>
      <c r="J336" t="s">
        <v>36</v>
      </c>
      <c r="K336" t="s">
        <v>781</v>
      </c>
      <c r="L336" t="s">
        <v>782</v>
      </c>
      <c r="M336" t="s">
        <v>783</v>
      </c>
      <c r="N336" t="s">
        <v>717</v>
      </c>
      <c r="O336" t="s">
        <v>5</v>
      </c>
      <c r="P336" t="s">
        <v>722</v>
      </c>
      <c r="Q336" t="s">
        <v>6</v>
      </c>
      <c r="R336">
        <v>0</v>
      </c>
      <c r="S336" t="s">
        <v>7</v>
      </c>
      <c r="T336">
        <v>528</v>
      </c>
      <c r="U336" t="s">
        <v>79</v>
      </c>
      <c r="V336">
        <v>577</v>
      </c>
      <c r="W336" t="s">
        <v>987</v>
      </c>
      <c r="X336" t="s">
        <v>918</v>
      </c>
      <c r="Y336">
        <v>1</v>
      </c>
      <c r="Z336" t="s">
        <v>919</v>
      </c>
      <c r="AA336">
        <v>2024</v>
      </c>
      <c r="AB336" s="3">
        <v>1</v>
      </c>
      <c r="AC336" s="3">
        <v>1</v>
      </c>
      <c r="AD336" s="3">
        <v>0</v>
      </c>
      <c r="AE336" s="3">
        <v>0</v>
      </c>
      <c r="AF336" s="3"/>
      <c r="AG336" s="3"/>
      <c r="AH336" t="s">
        <v>896</v>
      </c>
    </row>
    <row r="337" spans="1:34" x14ac:dyDescent="0.25">
      <c r="A337">
        <v>16</v>
      </c>
      <c r="B337" t="s">
        <v>0</v>
      </c>
      <c r="C337" t="s">
        <v>668</v>
      </c>
      <c r="D337">
        <v>2021</v>
      </c>
      <c r="E337" t="s">
        <v>1</v>
      </c>
      <c r="F337" t="s">
        <v>2</v>
      </c>
      <c r="G337">
        <v>2</v>
      </c>
      <c r="H337" t="s">
        <v>3</v>
      </c>
      <c r="I337" t="s">
        <v>672</v>
      </c>
      <c r="J337" t="s">
        <v>36</v>
      </c>
      <c r="K337" t="s">
        <v>781</v>
      </c>
      <c r="L337" t="s">
        <v>782</v>
      </c>
      <c r="M337" t="s">
        <v>783</v>
      </c>
      <c r="N337" t="s">
        <v>717</v>
      </c>
      <c r="O337" t="s">
        <v>5</v>
      </c>
      <c r="P337" t="s">
        <v>732</v>
      </c>
      <c r="Q337" t="s">
        <v>80</v>
      </c>
      <c r="R337">
        <v>0</v>
      </c>
      <c r="S337" t="s">
        <v>7</v>
      </c>
      <c r="T337">
        <v>544</v>
      </c>
      <c r="U337" t="s">
        <v>81</v>
      </c>
      <c r="V337">
        <v>595</v>
      </c>
      <c r="W337" t="s">
        <v>988</v>
      </c>
      <c r="X337" t="s">
        <v>922</v>
      </c>
      <c r="Y337">
        <v>1</v>
      </c>
      <c r="Z337" t="s">
        <v>919</v>
      </c>
      <c r="AA337">
        <v>2020</v>
      </c>
      <c r="AB337" s="3">
        <v>100</v>
      </c>
      <c r="AC337" s="3">
        <v>100</v>
      </c>
      <c r="AD337" s="3">
        <v>100</v>
      </c>
      <c r="AE337" s="3">
        <v>100</v>
      </c>
      <c r="AF337" s="3"/>
      <c r="AG337" s="3"/>
      <c r="AH337" t="s">
        <v>896</v>
      </c>
    </row>
    <row r="338" spans="1:34" x14ac:dyDescent="0.25">
      <c r="A338">
        <v>16</v>
      </c>
      <c r="B338" t="s">
        <v>0</v>
      </c>
      <c r="C338" t="s">
        <v>668</v>
      </c>
      <c r="D338">
        <v>2021</v>
      </c>
      <c r="E338" t="s">
        <v>1</v>
      </c>
      <c r="F338" t="s">
        <v>2</v>
      </c>
      <c r="G338">
        <v>2</v>
      </c>
      <c r="H338" t="s">
        <v>3</v>
      </c>
      <c r="I338" t="s">
        <v>672</v>
      </c>
      <c r="J338" t="s">
        <v>36</v>
      </c>
      <c r="K338" t="s">
        <v>781</v>
      </c>
      <c r="L338" t="s">
        <v>782</v>
      </c>
      <c r="M338" t="s">
        <v>783</v>
      </c>
      <c r="N338" t="s">
        <v>717</v>
      </c>
      <c r="O338" t="s">
        <v>5</v>
      </c>
      <c r="P338" t="s">
        <v>732</v>
      </c>
      <c r="Q338" t="s">
        <v>80</v>
      </c>
      <c r="R338">
        <v>0</v>
      </c>
      <c r="S338" t="s">
        <v>7</v>
      </c>
      <c r="T338">
        <v>544</v>
      </c>
      <c r="U338" t="s">
        <v>81</v>
      </c>
      <c r="V338">
        <v>595</v>
      </c>
      <c r="W338" t="s">
        <v>988</v>
      </c>
      <c r="X338" t="s">
        <v>922</v>
      </c>
      <c r="Y338">
        <v>1</v>
      </c>
      <c r="Z338" t="s">
        <v>919</v>
      </c>
      <c r="AA338">
        <v>2021</v>
      </c>
      <c r="AB338" s="3">
        <v>0</v>
      </c>
      <c r="AC338" s="3">
        <v>0</v>
      </c>
      <c r="AD338" s="3">
        <v>0</v>
      </c>
      <c r="AE338" s="3">
        <v>0</v>
      </c>
      <c r="AF338" s="3">
        <v>100</v>
      </c>
      <c r="AG338" s="3">
        <v>100</v>
      </c>
      <c r="AH338" t="s">
        <v>896</v>
      </c>
    </row>
    <row r="339" spans="1:34" x14ac:dyDescent="0.25">
      <c r="A339">
        <v>16</v>
      </c>
      <c r="B339" t="s">
        <v>0</v>
      </c>
      <c r="C339" t="s">
        <v>668</v>
      </c>
      <c r="D339">
        <v>2021</v>
      </c>
      <c r="E339" t="s">
        <v>1</v>
      </c>
      <c r="F339" t="s">
        <v>2</v>
      </c>
      <c r="G339">
        <v>2</v>
      </c>
      <c r="H339" t="s">
        <v>3</v>
      </c>
      <c r="I339" t="s">
        <v>672</v>
      </c>
      <c r="J339" t="s">
        <v>36</v>
      </c>
      <c r="K339" t="s">
        <v>781</v>
      </c>
      <c r="L339" t="s">
        <v>782</v>
      </c>
      <c r="M339" t="s">
        <v>783</v>
      </c>
      <c r="N339" t="s">
        <v>717</v>
      </c>
      <c r="O339" t="s">
        <v>5</v>
      </c>
      <c r="P339" t="s">
        <v>732</v>
      </c>
      <c r="Q339" t="s">
        <v>80</v>
      </c>
      <c r="R339">
        <v>0</v>
      </c>
      <c r="S339" t="s">
        <v>7</v>
      </c>
      <c r="T339">
        <v>544</v>
      </c>
      <c r="U339" t="s">
        <v>81</v>
      </c>
      <c r="V339">
        <v>595</v>
      </c>
      <c r="W339" t="s">
        <v>988</v>
      </c>
      <c r="X339" t="s">
        <v>922</v>
      </c>
      <c r="Y339">
        <v>1</v>
      </c>
      <c r="Z339" t="s">
        <v>919</v>
      </c>
      <c r="AA339">
        <v>2022</v>
      </c>
      <c r="AB339" s="3">
        <v>0</v>
      </c>
      <c r="AC339" s="3">
        <v>0</v>
      </c>
      <c r="AD339" s="3">
        <v>0</v>
      </c>
      <c r="AE339" s="3">
        <v>0</v>
      </c>
      <c r="AF339" s="3"/>
      <c r="AG339" s="3"/>
      <c r="AH339" t="s">
        <v>896</v>
      </c>
    </row>
    <row r="340" spans="1:34" x14ac:dyDescent="0.25">
      <c r="A340">
        <v>16</v>
      </c>
      <c r="B340" t="s">
        <v>0</v>
      </c>
      <c r="C340" t="s">
        <v>668</v>
      </c>
      <c r="D340">
        <v>2021</v>
      </c>
      <c r="E340" t="s">
        <v>1</v>
      </c>
      <c r="F340" t="s">
        <v>2</v>
      </c>
      <c r="G340">
        <v>2</v>
      </c>
      <c r="H340" t="s">
        <v>3</v>
      </c>
      <c r="I340" t="s">
        <v>672</v>
      </c>
      <c r="J340" t="s">
        <v>36</v>
      </c>
      <c r="K340" t="s">
        <v>781</v>
      </c>
      <c r="L340" t="s">
        <v>782</v>
      </c>
      <c r="M340" t="s">
        <v>783</v>
      </c>
      <c r="N340" t="s">
        <v>717</v>
      </c>
      <c r="O340" t="s">
        <v>5</v>
      </c>
      <c r="P340" t="s">
        <v>732</v>
      </c>
      <c r="Q340" t="s">
        <v>80</v>
      </c>
      <c r="R340">
        <v>0</v>
      </c>
      <c r="S340" t="s">
        <v>7</v>
      </c>
      <c r="T340">
        <v>544</v>
      </c>
      <c r="U340" t="s">
        <v>81</v>
      </c>
      <c r="V340">
        <v>595</v>
      </c>
      <c r="W340" t="s">
        <v>988</v>
      </c>
      <c r="X340" t="s">
        <v>922</v>
      </c>
      <c r="Y340">
        <v>1</v>
      </c>
      <c r="Z340" t="s">
        <v>919</v>
      </c>
      <c r="AA340">
        <v>2023</v>
      </c>
      <c r="AB340" s="3">
        <v>0</v>
      </c>
      <c r="AC340" s="3">
        <v>0</v>
      </c>
      <c r="AD340" s="3">
        <v>0</v>
      </c>
      <c r="AE340" s="3">
        <v>0</v>
      </c>
      <c r="AF340" s="3"/>
      <c r="AG340" s="3"/>
      <c r="AH340" t="s">
        <v>896</v>
      </c>
    </row>
    <row r="341" spans="1:34" x14ac:dyDescent="0.25">
      <c r="A341">
        <v>16</v>
      </c>
      <c r="B341" t="s">
        <v>0</v>
      </c>
      <c r="C341" t="s">
        <v>668</v>
      </c>
      <c r="D341">
        <v>2021</v>
      </c>
      <c r="E341" t="s">
        <v>1</v>
      </c>
      <c r="F341" t="s">
        <v>2</v>
      </c>
      <c r="G341">
        <v>2</v>
      </c>
      <c r="H341" t="s">
        <v>3</v>
      </c>
      <c r="I341" t="s">
        <v>672</v>
      </c>
      <c r="J341" t="s">
        <v>36</v>
      </c>
      <c r="K341" t="s">
        <v>781</v>
      </c>
      <c r="L341" t="s">
        <v>782</v>
      </c>
      <c r="M341" t="s">
        <v>783</v>
      </c>
      <c r="N341" t="s">
        <v>717</v>
      </c>
      <c r="O341" t="s">
        <v>5</v>
      </c>
      <c r="P341" t="s">
        <v>732</v>
      </c>
      <c r="Q341" t="s">
        <v>80</v>
      </c>
      <c r="R341">
        <v>0</v>
      </c>
      <c r="S341" t="s">
        <v>7</v>
      </c>
      <c r="T341">
        <v>544</v>
      </c>
      <c r="U341" t="s">
        <v>81</v>
      </c>
      <c r="V341">
        <v>595</v>
      </c>
      <c r="W341" t="s">
        <v>988</v>
      </c>
      <c r="X341" t="s">
        <v>922</v>
      </c>
      <c r="Y341">
        <v>1</v>
      </c>
      <c r="Z341" t="s">
        <v>919</v>
      </c>
      <c r="AA341">
        <v>2024</v>
      </c>
      <c r="AB341" s="3">
        <v>0</v>
      </c>
      <c r="AC341" s="3">
        <v>0</v>
      </c>
      <c r="AD341" s="3">
        <v>0</v>
      </c>
      <c r="AE341" s="3">
        <v>0</v>
      </c>
      <c r="AF341" s="3"/>
      <c r="AG341" s="3"/>
      <c r="AH341" t="s">
        <v>896</v>
      </c>
    </row>
    <row r="342" spans="1:34" x14ac:dyDescent="0.25">
      <c r="A342">
        <v>16</v>
      </c>
      <c r="B342" t="s">
        <v>0</v>
      </c>
      <c r="C342" t="s">
        <v>668</v>
      </c>
      <c r="D342">
        <v>2021</v>
      </c>
      <c r="E342" t="s">
        <v>1</v>
      </c>
      <c r="F342" t="s">
        <v>2</v>
      </c>
      <c r="G342">
        <v>2</v>
      </c>
      <c r="H342" t="s">
        <v>3</v>
      </c>
      <c r="I342" t="s">
        <v>672</v>
      </c>
      <c r="J342" t="s">
        <v>36</v>
      </c>
      <c r="K342" t="s">
        <v>781</v>
      </c>
      <c r="L342" t="s">
        <v>782</v>
      </c>
      <c r="M342" t="s">
        <v>783</v>
      </c>
      <c r="N342" t="s">
        <v>717</v>
      </c>
      <c r="O342" t="s">
        <v>5</v>
      </c>
      <c r="P342" t="s">
        <v>732</v>
      </c>
      <c r="Q342" t="s">
        <v>80</v>
      </c>
      <c r="R342">
        <v>0</v>
      </c>
      <c r="S342" t="s">
        <v>7</v>
      </c>
      <c r="T342">
        <v>547</v>
      </c>
      <c r="U342" t="s">
        <v>82</v>
      </c>
      <c r="V342">
        <v>598</v>
      </c>
      <c r="W342" t="s">
        <v>989</v>
      </c>
      <c r="X342" t="s">
        <v>927</v>
      </c>
      <c r="Y342">
        <v>1</v>
      </c>
      <c r="Z342" t="s">
        <v>919</v>
      </c>
      <c r="AA342">
        <v>2020</v>
      </c>
      <c r="AB342" s="3">
        <v>10</v>
      </c>
      <c r="AC342" s="3">
        <v>10</v>
      </c>
      <c r="AD342" s="3">
        <v>10</v>
      </c>
      <c r="AE342" s="3">
        <v>100</v>
      </c>
      <c r="AF342" s="3"/>
      <c r="AG342" s="3"/>
      <c r="AH342" t="s">
        <v>896</v>
      </c>
    </row>
    <row r="343" spans="1:34" x14ac:dyDescent="0.25">
      <c r="A343">
        <v>16</v>
      </c>
      <c r="B343" t="s">
        <v>0</v>
      </c>
      <c r="C343" t="s">
        <v>668</v>
      </c>
      <c r="D343">
        <v>2021</v>
      </c>
      <c r="E343" t="s">
        <v>1</v>
      </c>
      <c r="F343" t="s">
        <v>2</v>
      </c>
      <c r="G343">
        <v>2</v>
      </c>
      <c r="H343" t="s">
        <v>3</v>
      </c>
      <c r="I343" t="s">
        <v>672</v>
      </c>
      <c r="J343" t="s">
        <v>36</v>
      </c>
      <c r="K343" t="s">
        <v>781</v>
      </c>
      <c r="L343" t="s">
        <v>782</v>
      </c>
      <c r="M343" t="s">
        <v>783</v>
      </c>
      <c r="N343" t="s">
        <v>717</v>
      </c>
      <c r="O343" t="s">
        <v>5</v>
      </c>
      <c r="P343" t="s">
        <v>732</v>
      </c>
      <c r="Q343" t="s">
        <v>80</v>
      </c>
      <c r="R343">
        <v>0</v>
      </c>
      <c r="S343" t="s">
        <v>7</v>
      </c>
      <c r="T343">
        <v>547</v>
      </c>
      <c r="U343" t="s">
        <v>82</v>
      </c>
      <c r="V343">
        <v>598</v>
      </c>
      <c r="W343" t="s">
        <v>989</v>
      </c>
      <c r="X343" t="s">
        <v>927</v>
      </c>
      <c r="Y343">
        <v>1</v>
      </c>
      <c r="Z343" t="s">
        <v>919</v>
      </c>
      <c r="AA343">
        <v>2021</v>
      </c>
      <c r="AB343" s="3">
        <v>40</v>
      </c>
      <c r="AC343" s="3">
        <v>40</v>
      </c>
      <c r="AD343" s="3">
        <v>40</v>
      </c>
      <c r="AE343" s="3">
        <v>100</v>
      </c>
      <c r="AF343" s="3">
        <v>100</v>
      </c>
      <c r="AG343" s="3">
        <v>40</v>
      </c>
      <c r="AH343" t="s">
        <v>896</v>
      </c>
    </row>
    <row r="344" spans="1:34" x14ac:dyDescent="0.25">
      <c r="A344">
        <v>16</v>
      </c>
      <c r="B344" t="s">
        <v>0</v>
      </c>
      <c r="C344" t="s">
        <v>668</v>
      </c>
      <c r="D344">
        <v>2021</v>
      </c>
      <c r="E344" t="s">
        <v>1</v>
      </c>
      <c r="F344" t="s">
        <v>2</v>
      </c>
      <c r="G344">
        <v>2</v>
      </c>
      <c r="H344" t="s">
        <v>3</v>
      </c>
      <c r="I344" t="s">
        <v>672</v>
      </c>
      <c r="J344" t="s">
        <v>36</v>
      </c>
      <c r="K344" t="s">
        <v>781</v>
      </c>
      <c r="L344" t="s">
        <v>782</v>
      </c>
      <c r="M344" t="s">
        <v>783</v>
      </c>
      <c r="N344" t="s">
        <v>717</v>
      </c>
      <c r="O344" t="s">
        <v>5</v>
      </c>
      <c r="P344" t="s">
        <v>732</v>
      </c>
      <c r="Q344" t="s">
        <v>80</v>
      </c>
      <c r="R344">
        <v>0</v>
      </c>
      <c r="S344" t="s">
        <v>7</v>
      </c>
      <c r="T344">
        <v>547</v>
      </c>
      <c r="U344" t="s">
        <v>82</v>
      </c>
      <c r="V344">
        <v>598</v>
      </c>
      <c r="W344" t="s">
        <v>989</v>
      </c>
      <c r="X344" t="s">
        <v>927</v>
      </c>
      <c r="Y344">
        <v>1</v>
      </c>
      <c r="Z344" t="s">
        <v>919</v>
      </c>
      <c r="AA344">
        <v>2022</v>
      </c>
      <c r="AB344" s="3">
        <v>70</v>
      </c>
      <c r="AC344" s="3">
        <v>70</v>
      </c>
      <c r="AD344" s="3">
        <v>0</v>
      </c>
      <c r="AE344" s="3">
        <v>0</v>
      </c>
      <c r="AF344" s="3"/>
      <c r="AG344" s="3"/>
      <c r="AH344" t="s">
        <v>896</v>
      </c>
    </row>
    <row r="345" spans="1:34" x14ac:dyDescent="0.25">
      <c r="A345">
        <v>16</v>
      </c>
      <c r="B345" t="s">
        <v>0</v>
      </c>
      <c r="C345" t="s">
        <v>668</v>
      </c>
      <c r="D345">
        <v>2021</v>
      </c>
      <c r="E345" t="s">
        <v>1</v>
      </c>
      <c r="F345" t="s">
        <v>2</v>
      </c>
      <c r="G345">
        <v>2</v>
      </c>
      <c r="H345" t="s">
        <v>3</v>
      </c>
      <c r="I345" t="s">
        <v>672</v>
      </c>
      <c r="J345" t="s">
        <v>36</v>
      </c>
      <c r="K345" t="s">
        <v>781</v>
      </c>
      <c r="L345" t="s">
        <v>782</v>
      </c>
      <c r="M345" t="s">
        <v>783</v>
      </c>
      <c r="N345" t="s">
        <v>717</v>
      </c>
      <c r="O345" t="s">
        <v>5</v>
      </c>
      <c r="P345" t="s">
        <v>732</v>
      </c>
      <c r="Q345" t="s">
        <v>80</v>
      </c>
      <c r="R345">
        <v>0</v>
      </c>
      <c r="S345" t="s">
        <v>7</v>
      </c>
      <c r="T345">
        <v>547</v>
      </c>
      <c r="U345" t="s">
        <v>82</v>
      </c>
      <c r="V345">
        <v>598</v>
      </c>
      <c r="W345" t="s">
        <v>989</v>
      </c>
      <c r="X345" t="s">
        <v>927</v>
      </c>
      <c r="Y345">
        <v>1</v>
      </c>
      <c r="Z345" t="s">
        <v>919</v>
      </c>
      <c r="AA345">
        <v>2023</v>
      </c>
      <c r="AB345" s="3">
        <v>95</v>
      </c>
      <c r="AC345" s="3">
        <v>95</v>
      </c>
      <c r="AD345" s="3">
        <v>0</v>
      </c>
      <c r="AE345" s="3">
        <v>0</v>
      </c>
      <c r="AF345" s="3"/>
      <c r="AG345" s="3"/>
      <c r="AH345" t="s">
        <v>896</v>
      </c>
    </row>
    <row r="346" spans="1:34" x14ac:dyDescent="0.25">
      <c r="A346">
        <v>16</v>
      </c>
      <c r="B346" t="s">
        <v>0</v>
      </c>
      <c r="C346" t="s">
        <v>668</v>
      </c>
      <c r="D346">
        <v>2021</v>
      </c>
      <c r="E346" t="s">
        <v>1</v>
      </c>
      <c r="F346" t="s">
        <v>2</v>
      </c>
      <c r="G346">
        <v>2</v>
      </c>
      <c r="H346" t="s">
        <v>3</v>
      </c>
      <c r="I346" t="s">
        <v>672</v>
      </c>
      <c r="J346" t="s">
        <v>36</v>
      </c>
      <c r="K346" t="s">
        <v>781</v>
      </c>
      <c r="L346" t="s">
        <v>782</v>
      </c>
      <c r="M346" t="s">
        <v>783</v>
      </c>
      <c r="N346" t="s">
        <v>717</v>
      </c>
      <c r="O346" t="s">
        <v>5</v>
      </c>
      <c r="P346" t="s">
        <v>732</v>
      </c>
      <c r="Q346" t="s">
        <v>80</v>
      </c>
      <c r="R346">
        <v>0</v>
      </c>
      <c r="S346" t="s">
        <v>7</v>
      </c>
      <c r="T346">
        <v>547</v>
      </c>
      <c r="U346" t="s">
        <v>82</v>
      </c>
      <c r="V346">
        <v>598</v>
      </c>
      <c r="W346" t="s">
        <v>989</v>
      </c>
      <c r="X346" t="s">
        <v>927</v>
      </c>
      <c r="Y346">
        <v>1</v>
      </c>
      <c r="Z346" t="s">
        <v>919</v>
      </c>
      <c r="AA346">
        <v>2024</v>
      </c>
      <c r="AB346" s="3">
        <v>100</v>
      </c>
      <c r="AC346" s="3">
        <v>100</v>
      </c>
      <c r="AD346" s="3">
        <v>0</v>
      </c>
      <c r="AE346" s="3">
        <v>0</v>
      </c>
      <c r="AF346" s="3"/>
      <c r="AG346" s="3"/>
      <c r="AH346" t="s">
        <v>896</v>
      </c>
    </row>
    <row r="347" spans="1:34" x14ac:dyDescent="0.25">
      <c r="A347">
        <v>16</v>
      </c>
      <c r="B347" t="s">
        <v>0</v>
      </c>
      <c r="C347" t="s">
        <v>668</v>
      </c>
      <c r="D347">
        <v>2021</v>
      </c>
      <c r="E347" t="s">
        <v>1</v>
      </c>
      <c r="F347" t="s">
        <v>2</v>
      </c>
      <c r="G347">
        <v>2</v>
      </c>
      <c r="H347" t="s">
        <v>3</v>
      </c>
      <c r="I347" t="s">
        <v>672</v>
      </c>
      <c r="J347" t="s">
        <v>36</v>
      </c>
      <c r="K347" t="s">
        <v>781</v>
      </c>
      <c r="L347" t="s">
        <v>782</v>
      </c>
      <c r="M347" t="s">
        <v>783</v>
      </c>
      <c r="N347" t="s">
        <v>717</v>
      </c>
      <c r="O347" t="s">
        <v>5</v>
      </c>
      <c r="P347" t="s">
        <v>732</v>
      </c>
      <c r="Q347" t="s">
        <v>80</v>
      </c>
      <c r="R347">
        <v>0</v>
      </c>
      <c r="S347" t="s">
        <v>7</v>
      </c>
      <c r="T347">
        <v>547</v>
      </c>
      <c r="U347" t="s">
        <v>82</v>
      </c>
      <c r="V347">
        <v>666</v>
      </c>
      <c r="W347" t="s">
        <v>990</v>
      </c>
      <c r="X347" t="s">
        <v>927</v>
      </c>
      <c r="Y347">
        <v>1</v>
      </c>
      <c r="Z347" t="s">
        <v>919</v>
      </c>
      <c r="AA347">
        <v>2020</v>
      </c>
      <c r="AB347" s="3">
        <v>0</v>
      </c>
      <c r="AC347" s="3">
        <v>0</v>
      </c>
      <c r="AD347" s="3">
        <v>0</v>
      </c>
      <c r="AE347" s="3">
        <v>0</v>
      </c>
      <c r="AF347" s="3"/>
      <c r="AG347" s="3"/>
      <c r="AH347" t="s">
        <v>896</v>
      </c>
    </row>
    <row r="348" spans="1:34" x14ac:dyDescent="0.25">
      <c r="A348">
        <v>16</v>
      </c>
      <c r="B348" t="s">
        <v>0</v>
      </c>
      <c r="C348" t="s">
        <v>668</v>
      </c>
      <c r="D348">
        <v>2021</v>
      </c>
      <c r="E348" t="s">
        <v>1</v>
      </c>
      <c r="F348" t="s">
        <v>2</v>
      </c>
      <c r="G348">
        <v>2</v>
      </c>
      <c r="H348" t="s">
        <v>3</v>
      </c>
      <c r="I348" t="s">
        <v>672</v>
      </c>
      <c r="J348" t="s">
        <v>36</v>
      </c>
      <c r="K348" t="s">
        <v>781</v>
      </c>
      <c r="L348" t="s">
        <v>782</v>
      </c>
      <c r="M348" t="s">
        <v>783</v>
      </c>
      <c r="N348" t="s">
        <v>717</v>
      </c>
      <c r="O348" t="s">
        <v>5</v>
      </c>
      <c r="P348" t="s">
        <v>732</v>
      </c>
      <c r="Q348" t="s">
        <v>80</v>
      </c>
      <c r="R348">
        <v>0</v>
      </c>
      <c r="S348" t="s">
        <v>7</v>
      </c>
      <c r="T348">
        <v>547</v>
      </c>
      <c r="U348" t="s">
        <v>82</v>
      </c>
      <c r="V348">
        <v>666</v>
      </c>
      <c r="W348" t="s">
        <v>990</v>
      </c>
      <c r="X348" t="s">
        <v>927</v>
      </c>
      <c r="Y348">
        <v>1</v>
      </c>
      <c r="Z348" t="s">
        <v>919</v>
      </c>
      <c r="AA348">
        <v>2021</v>
      </c>
      <c r="AB348" s="3">
        <v>0</v>
      </c>
      <c r="AC348" s="3">
        <v>6</v>
      </c>
      <c r="AD348" s="3">
        <v>6</v>
      </c>
      <c r="AE348" s="3">
        <v>100</v>
      </c>
      <c r="AF348" s="3">
        <v>100</v>
      </c>
      <c r="AG348" s="3">
        <v>60</v>
      </c>
      <c r="AH348" t="s">
        <v>896</v>
      </c>
    </row>
    <row r="349" spans="1:34" x14ac:dyDescent="0.25">
      <c r="A349">
        <v>16</v>
      </c>
      <c r="B349" t="s">
        <v>0</v>
      </c>
      <c r="C349" t="s">
        <v>668</v>
      </c>
      <c r="D349">
        <v>2021</v>
      </c>
      <c r="E349" t="s">
        <v>1</v>
      </c>
      <c r="F349" t="s">
        <v>2</v>
      </c>
      <c r="G349">
        <v>2</v>
      </c>
      <c r="H349" t="s">
        <v>3</v>
      </c>
      <c r="I349" t="s">
        <v>672</v>
      </c>
      <c r="J349" t="s">
        <v>36</v>
      </c>
      <c r="K349" t="s">
        <v>781</v>
      </c>
      <c r="L349" t="s">
        <v>782</v>
      </c>
      <c r="M349" t="s">
        <v>783</v>
      </c>
      <c r="N349" t="s">
        <v>717</v>
      </c>
      <c r="O349" t="s">
        <v>5</v>
      </c>
      <c r="P349" t="s">
        <v>732</v>
      </c>
      <c r="Q349" t="s">
        <v>80</v>
      </c>
      <c r="R349">
        <v>0</v>
      </c>
      <c r="S349" t="s">
        <v>7</v>
      </c>
      <c r="T349">
        <v>547</v>
      </c>
      <c r="U349" t="s">
        <v>82</v>
      </c>
      <c r="V349">
        <v>666</v>
      </c>
      <c r="W349" t="s">
        <v>990</v>
      </c>
      <c r="X349" t="s">
        <v>927</v>
      </c>
      <c r="Y349">
        <v>1</v>
      </c>
      <c r="Z349" t="s">
        <v>919</v>
      </c>
      <c r="AA349">
        <v>2022</v>
      </c>
      <c r="AB349" s="3">
        <v>0</v>
      </c>
      <c r="AC349" s="3">
        <v>8</v>
      </c>
      <c r="AD349" s="3">
        <v>0</v>
      </c>
      <c r="AE349" s="3">
        <v>0</v>
      </c>
      <c r="AF349" s="3"/>
      <c r="AG349" s="3"/>
      <c r="AH349" t="s">
        <v>896</v>
      </c>
    </row>
    <row r="350" spans="1:34" x14ac:dyDescent="0.25">
      <c r="A350">
        <v>16</v>
      </c>
      <c r="B350" t="s">
        <v>0</v>
      </c>
      <c r="C350" t="s">
        <v>668</v>
      </c>
      <c r="D350">
        <v>2021</v>
      </c>
      <c r="E350" t="s">
        <v>1</v>
      </c>
      <c r="F350" t="s">
        <v>2</v>
      </c>
      <c r="G350">
        <v>2</v>
      </c>
      <c r="H350" t="s">
        <v>3</v>
      </c>
      <c r="I350" t="s">
        <v>672</v>
      </c>
      <c r="J350" t="s">
        <v>36</v>
      </c>
      <c r="K350" t="s">
        <v>781</v>
      </c>
      <c r="L350" t="s">
        <v>782</v>
      </c>
      <c r="M350" t="s">
        <v>783</v>
      </c>
      <c r="N350" t="s">
        <v>717</v>
      </c>
      <c r="O350" t="s">
        <v>5</v>
      </c>
      <c r="P350" t="s">
        <v>732</v>
      </c>
      <c r="Q350" t="s">
        <v>80</v>
      </c>
      <c r="R350">
        <v>0</v>
      </c>
      <c r="S350" t="s">
        <v>7</v>
      </c>
      <c r="T350">
        <v>547</v>
      </c>
      <c r="U350" t="s">
        <v>82</v>
      </c>
      <c r="V350">
        <v>666</v>
      </c>
      <c r="W350" t="s">
        <v>990</v>
      </c>
      <c r="X350" t="s">
        <v>927</v>
      </c>
      <c r="Y350">
        <v>1</v>
      </c>
      <c r="Z350" t="s">
        <v>919</v>
      </c>
      <c r="AA350">
        <v>2023</v>
      </c>
      <c r="AB350" s="3">
        <v>0</v>
      </c>
      <c r="AC350" s="3">
        <v>10</v>
      </c>
      <c r="AD350" s="3">
        <v>0</v>
      </c>
      <c r="AE350" s="3">
        <v>0</v>
      </c>
      <c r="AF350" s="3"/>
      <c r="AG350" s="3"/>
      <c r="AH350" t="s">
        <v>896</v>
      </c>
    </row>
    <row r="351" spans="1:34" x14ac:dyDescent="0.25">
      <c r="A351">
        <v>16</v>
      </c>
      <c r="B351" t="s">
        <v>0</v>
      </c>
      <c r="C351" t="s">
        <v>668</v>
      </c>
      <c r="D351">
        <v>2021</v>
      </c>
      <c r="E351" t="s">
        <v>1</v>
      </c>
      <c r="F351" t="s">
        <v>2</v>
      </c>
      <c r="G351">
        <v>2</v>
      </c>
      <c r="H351" t="s">
        <v>3</v>
      </c>
      <c r="I351" t="s">
        <v>672</v>
      </c>
      <c r="J351" t="s">
        <v>36</v>
      </c>
      <c r="K351" t="s">
        <v>781</v>
      </c>
      <c r="L351" t="s">
        <v>782</v>
      </c>
      <c r="M351" t="s">
        <v>783</v>
      </c>
      <c r="N351" t="s">
        <v>717</v>
      </c>
      <c r="O351" t="s">
        <v>5</v>
      </c>
      <c r="P351" t="s">
        <v>732</v>
      </c>
      <c r="Q351" t="s">
        <v>80</v>
      </c>
      <c r="R351">
        <v>0</v>
      </c>
      <c r="S351" t="s">
        <v>7</v>
      </c>
      <c r="T351">
        <v>547</v>
      </c>
      <c r="U351" t="s">
        <v>82</v>
      </c>
      <c r="V351">
        <v>666</v>
      </c>
      <c r="W351" t="s">
        <v>990</v>
      </c>
      <c r="X351" t="s">
        <v>927</v>
      </c>
      <c r="Y351">
        <v>1</v>
      </c>
      <c r="Z351" t="s">
        <v>919</v>
      </c>
      <c r="AA351">
        <v>2024</v>
      </c>
      <c r="AB351" s="3">
        <v>0</v>
      </c>
      <c r="AC351" s="3">
        <v>10</v>
      </c>
      <c r="AD351" s="3">
        <v>0</v>
      </c>
      <c r="AE351" s="3">
        <v>0</v>
      </c>
      <c r="AF351" s="3"/>
      <c r="AG351" s="3"/>
      <c r="AH351" t="s">
        <v>896</v>
      </c>
    </row>
    <row r="352" spans="1:34" x14ac:dyDescent="0.25">
      <c r="A352">
        <v>16</v>
      </c>
      <c r="B352" t="s">
        <v>0</v>
      </c>
      <c r="C352" t="s">
        <v>668</v>
      </c>
      <c r="D352">
        <v>2021</v>
      </c>
      <c r="E352" t="s">
        <v>1</v>
      </c>
      <c r="F352" t="s">
        <v>2</v>
      </c>
      <c r="G352">
        <v>2</v>
      </c>
      <c r="H352" t="s">
        <v>3</v>
      </c>
      <c r="I352" t="s">
        <v>672</v>
      </c>
      <c r="J352" t="s">
        <v>36</v>
      </c>
      <c r="K352" t="s">
        <v>781</v>
      </c>
      <c r="L352" t="s">
        <v>782</v>
      </c>
      <c r="M352" t="s">
        <v>783</v>
      </c>
      <c r="N352" t="s">
        <v>717</v>
      </c>
      <c r="O352" t="s">
        <v>5</v>
      </c>
      <c r="P352" t="s">
        <v>732</v>
      </c>
      <c r="Q352" t="s">
        <v>80</v>
      </c>
      <c r="R352">
        <v>0</v>
      </c>
      <c r="S352" t="s">
        <v>7</v>
      </c>
      <c r="T352">
        <v>548</v>
      </c>
      <c r="U352" t="s">
        <v>83</v>
      </c>
      <c r="V352">
        <v>599</v>
      </c>
      <c r="W352" t="s">
        <v>991</v>
      </c>
      <c r="X352" t="s">
        <v>927</v>
      </c>
      <c r="Y352">
        <v>1</v>
      </c>
      <c r="Z352" t="s">
        <v>919</v>
      </c>
      <c r="AA352">
        <v>2020</v>
      </c>
      <c r="AB352" s="3">
        <v>15</v>
      </c>
      <c r="AC352" s="3">
        <v>15</v>
      </c>
      <c r="AD352" s="3">
        <v>15</v>
      </c>
      <c r="AE352" s="3">
        <v>100</v>
      </c>
      <c r="AF352" s="3"/>
      <c r="AG352" s="3"/>
      <c r="AH352" t="s">
        <v>896</v>
      </c>
    </row>
    <row r="353" spans="1:34" x14ac:dyDescent="0.25">
      <c r="A353">
        <v>16</v>
      </c>
      <c r="B353" t="s">
        <v>0</v>
      </c>
      <c r="C353" t="s">
        <v>668</v>
      </c>
      <c r="D353">
        <v>2021</v>
      </c>
      <c r="E353" t="s">
        <v>1</v>
      </c>
      <c r="F353" t="s">
        <v>2</v>
      </c>
      <c r="G353">
        <v>2</v>
      </c>
      <c r="H353" t="s">
        <v>3</v>
      </c>
      <c r="I353" t="s">
        <v>672</v>
      </c>
      <c r="J353" t="s">
        <v>36</v>
      </c>
      <c r="K353" t="s">
        <v>781</v>
      </c>
      <c r="L353" t="s">
        <v>782</v>
      </c>
      <c r="M353" t="s">
        <v>783</v>
      </c>
      <c r="N353" t="s">
        <v>717</v>
      </c>
      <c r="O353" t="s">
        <v>5</v>
      </c>
      <c r="P353" t="s">
        <v>732</v>
      </c>
      <c r="Q353" t="s">
        <v>80</v>
      </c>
      <c r="R353">
        <v>0</v>
      </c>
      <c r="S353" t="s">
        <v>7</v>
      </c>
      <c r="T353">
        <v>548</v>
      </c>
      <c r="U353" t="s">
        <v>83</v>
      </c>
      <c r="V353">
        <v>599</v>
      </c>
      <c r="W353" t="s">
        <v>991</v>
      </c>
      <c r="X353" t="s">
        <v>927</v>
      </c>
      <c r="Y353">
        <v>1</v>
      </c>
      <c r="Z353" t="s">
        <v>919</v>
      </c>
      <c r="AA353">
        <v>2021</v>
      </c>
      <c r="AB353" s="3">
        <v>40</v>
      </c>
      <c r="AC353" s="3">
        <v>40</v>
      </c>
      <c r="AD353" s="3">
        <v>40</v>
      </c>
      <c r="AE353" s="3">
        <v>100</v>
      </c>
      <c r="AF353" s="3">
        <v>100</v>
      </c>
      <c r="AG353" s="3">
        <v>40</v>
      </c>
      <c r="AH353" t="s">
        <v>896</v>
      </c>
    </row>
    <row r="354" spans="1:34" x14ac:dyDescent="0.25">
      <c r="A354">
        <v>16</v>
      </c>
      <c r="B354" t="s">
        <v>0</v>
      </c>
      <c r="C354" t="s">
        <v>668</v>
      </c>
      <c r="D354">
        <v>2021</v>
      </c>
      <c r="E354" t="s">
        <v>1</v>
      </c>
      <c r="F354" t="s">
        <v>2</v>
      </c>
      <c r="G354">
        <v>2</v>
      </c>
      <c r="H354" t="s">
        <v>3</v>
      </c>
      <c r="I354" t="s">
        <v>672</v>
      </c>
      <c r="J354" t="s">
        <v>36</v>
      </c>
      <c r="K354" t="s">
        <v>781</v>
      </c>
      <c r="L354" t="s">
        <v>782</v>
      </c>
      <c r="M354" t="s">
        <v>783</v>
      </c>
      <c r="N354" t="s">
        <v>717</v>
      </c>
      <c r="O354" t="s">
        <v>5</v>
      </c>
      <c r="P354" t="s">
        <v>732</v>
      </c>
      <c r="Q354" t="s">
        <v>80</v>
      </c>
      <c r="R354">
        <v>0</v>
      </c>
      <c r="S354" t="s">
        <v>7</v>
      </c>
      <c r="T354">
        <v>548</v>
      </c>
      <c r="U354" t="s">
        <v>83</v>
      </c>
      <c r="V354">
        <v>599</v>
      </c>
      <c r="W354" t="s">
        <v>991</v>
      </c>
      <c r="X354" t="s">
        <v>927</v>
      </c>
      <c r="Y354">
        <v>1</v>
      </c>
      <c r="Z354" t="s">
        <v>919</v>
      </c>
      <c r="AA354">
        <v>2022</v>
      </c>
      <c r="AB354" s="3">
        <v>65</v>
      </c>
      <c r="AC354" s="3">
        <v>65</v>
      </c>
      <c r="AD354" s="3">
        <v>0</v>
      </c>
      <c r="AE354" s="3">
        <v>0</v>
      </c>
      <c r="AF354" s="3"/>
      <c r="AG354" s="3"/>
      <c r="AH354" t="s">
        <v>896</v>
      </c>
    </row>
    <row r="355" spans="1:34" x14ac:dyDescent="0.25">
      <c r="A355">
        <v>16</v>
      </c>
      <c r="B355" t="s">
        <v>0</v>
      </c>
      <c r="C355" t="s">
        <v>668</v>
      </c>
      <c r="D355">
        <v>2021</v>
      </c>
      <c r="E355" t="s">
        <v>1</v>
      </c>
      <c r="F355" t="s">
        <v>2</v>
      </c>
      <c r="G355">
        <v>2</v>
      </c>
      <c r="H355" t="s">
        <v>3</v>
      </c>
      <c r="I355" t="s">
        <v>672</v>
      </c>
      <c r="J355" t="s">
        <v>36</v>
      </c>
      <c r="K355" t="s">
        <v>781</v>
      </c>
      <c r="L355" t="s">
        <v>782</v>
      </c>
      <c r="M355" t="s">
        <v>783</v>
      </c>
      <c r="N355" t="s">
        <v>717</v>
      </c>
      <c r="O355" t="s">
        <v>5</v>
      </c>
      <c r="P355" t="s">
        <v>732</v>
      </c>
      <c r="Q355" t="s">
        <v>80</v>
      </c>
      <c r="R355">
        <v>0</v>
      </c>
      <c r="S355" t="s">
        <v>7</v>
      </c>
      <c r="T355">
        <v>548</v>
      </c>
      <c r="U355" t="s">
        <v>83</v>
      </c>
      <c r="V355">
        <v>599</v>
      </c>
      <c r="W355" t="s">
        <v>991</v>
      </c>
      <c r="X355" t="s">
        <v>927</v>
      </c>
      <c r="Y355">
        <v>1</v>
      </c>
      <c r="Z355" t="s">
        <v>919</v>
      </c>
      <c r="AA355">
        <v>2023</v>
      </c>
      <c r="AB355" s="3">
        <v>95</v>
      </c>
      <c r="AC355" s="3">
        <v>95</v>
      </c>
      <c r="AD355" s="3">
        <v>0</v>
      </c>
      <c r="AE355" s="3">
        <v>0</v>
      </c>
      <c r="AF355" s="3"/>
      <c r="AG355" s="3"/>
      <c r="AH355" t="s">
        <v>896</v>
      </c>
    </row>
    <row r="356" spans="1:34" x14ac:dyDescent="0.25">
      <c r="A356">
        <v>16</v>
      </c>
      <c r="B356" t="s">
        <v>0</v>
      </c>
      <c r="C356" t="s">
        <v>668</v>
      </c>
      <c r="D356">
        <v>2021</v>
      </c>
      <c r="E356" t="s">
        <v>1</v>
      </c>
      <c r="F356" t="s">
        <v>2</v>
      </c>
      <c r="G356">
        <v>2</v>
      </c>
      <c r="H356" t="s">
        <v>3</v>
      </c>
      <c r="I356" t="s">
        <v>672</v>
      </c>
      <c r="J356" t="s">
        <v>36</v>
      </c>
      <c r="K356" t="s">
        <v>781</v>
      </c>
      <c r="L356" t="s">
        <v>782</v>
      </c>
      <c r="M356" t="s">
        <v>783</v>
      </c>
      <c r="N356" t="s">
        <v>717</v>
      </c>
      <c r="O356" t="s">
        <v>5</v>
      </c>
      <c r="P356" t="s">
        <v>732</v>
      </c>
      <c r="Q356" t="s">
        <v>80</v>
      </c>
      <c r="R356">
        <v>0</v>
      </c>
      <c r="S356" t="s">
        <v>7</v>
      </c>
      <c r="T356">
        <v>548</v>
      </c>
      <c r="U356" t="s">
        <v>83</v>
      </c>
      <c r="V356">
        <v>599</v>
      </c>
      <c r="W356" t="s">
        <v>991</v>
      </c>
      <c r="X356" t="s">
        <v>927</v>
      </c>
      <c r="Y356">
        <v>1</v>
      </c>
      <c r="Z356" t="s">
        <v>919</v>
      </c>
      <c r="AA356">
        <v>2024</v>
      </c>
      <c r="AB356" s="3">
        <v>100</v>
      </c>
      <c r="AC356" s="3">
        <v>100</v>
      </c>
      <c r="AD356" s="3">
        <v>0</v>
      </c>
      <c r="AE356" s="3">
        <v>0</v>
      </c>
      <c r="AF356" s="3"/>
      <c r="AG356" s="3"/>
      <c r="AH356" t="s">
        <v>896</v>
      </c>
    </row>
    <row r="357" spans="1:34" x14ac:dyDescent="0.25">
      <c r="A357">
        <v>16</v>
      </c>
      <c r="B357" t="s">
        <v>0</v>
      </c>
      <c r="C357" t="s">
        <v>668</v>
      </c>
      <c r="D357">
        <v>2021</v>
      </c>
      <c r="E357" t="s">
        <v>1</v>
      </c>
      <c r="F357" t="s">
        <v>2</v>
      </c>
      <c r="G357">
        <v>2</v>
      </c>
      <c r="H357" t="s">
        <v>3</v>
      </c>
      <c r="I357" t="s">
        <v>672</v>
      </c>
      <c r="J357" t="s">
        <v>36</v>
      </c>
      <c r="K357" t="s">
        <v>781</v>
      </c>
      <c r="L357" t="s">
        <v>782</v>
      </c>
      <c r="M357" t="s">
        <v>783</v>
      </c>
      <c r="N357" t="s">
        <v>717</v>
      </c>
      <c r="O357" t="s">
        <v>5</v>
      </c>
      <c r="P357" t="s">
        <v>732</v>
      </c>
      <c r="Q357" t="s">
        <v>80</v>
      </c>
      <c r="R357">
        <v>0</v>
      </c>
      <c r="S357" t="s">
        <v>7</v>
      </c>
      <c r="T357">
        <v>549</v>
      </c>
      <c r="U357" t="s">
        <v>84</v>
      </c>
      <c r="V357">
        <v>600</v>
      </c>
      <c r="W357" t="s">
        <v>992</v>
      </c>
      <c r="X357" t="s">
        <v>922</v>
      </c>
      <c r="Y357">
        <v>1</v>
      </c>
      <c r="Z357" t="s">
        <v>919</v>
      </c>
      <c r="AA357">
        <v>2020</v>
      </c>
      <c r="AB357" s="3">
        <v>0</v>
      </c>
      <c r="AC357" s="3">
        <v>0</v>
      </c>
      <c r="AD357" s="3">
        <v>0</v>
      </c>
      <c r="AE357" s="3">
        <v>0</v>
      </c>
      <c r="AF357" s="3"/>
      <c r="AG357" s="3"/>
      <c r="AH357" t="s">
        <v>896</v>
      </c>
    </row>
    <row r="358" spans="1:34" x14ac:dyDescent="0.25">
      <c r="A358">
        <v>16</v>
      </c>
      <c r="B358" t="s">
        <v>0</v>
      </c>
      <c r="C358" t="s">
        <v>668</v>
      </c>
      <c r="D358">
        <v>2021</v>
      </c>
      <c r="E358" t="s">
        <v>1</v>
      </c>
      <c r="F358" t="s">
        <v>2</v>
      </c>
      <c r="G358">
        <v>2</v>
      </c>
      <c r="H358" t="s">
        <v>3</v>
      </c>
      <c r="I358" t="s">
        <v>672</v>
      </c>
      <c r="J358" t="s">
        <v>36</v>
      </c>
      <c r="K358" t="s">
        <v>781</v>
      </c>
      <c r="L358" t="s">
        <v>782</v>
      </c>
      <c r="M358" t="s">
        <v>783</v>
      </c>
      <c r="N358" t="s">
        <v>717</v>
      </c>
      <c r="O358" t="s">
        <v>5</v>
      </c>
      <c r="P358" t="s">
        <v>732</v>
      </c>
      <c r="Q358" t="s">
        <v>80</v>
      </c>
      <c r="R358">
        <v>0</v>
      </c>
      <c r="S358" t="s">
        <v>7</v>
      </c>
      <c r="T358">
        <v>549</v>
      </c>
      <c r="U358" t="s">
        <v>84</v>
      </c>
      <c r="V358">
        <v>600</v>
      </c>
      <c r="W358" t="s">
        <v>992</v>
      </c>
      <c r="X358" t="s">
        <v>922</v>
      </c>
      <c r="Y358">
        <v>1</v>
      </c>
      <c r="Z358" t="s">
        <v>919</v>
      </c>
      <c r="AA358">
        <v>2021</v>
      </c>
      <c r="AB358" s="3">
        <v>5</v>
      </c>
      <c r="AC358" s="3">
        <v>5</v>
      </c>
      <c r="AD358" s="3">
        <v>5</v>
      </c>
      <c r="AE358" s="3">
        <v>100</v>
      </c>
      <c r="AF358" s="3">
        <v>100</v>
      </c>
      <c r="AG358" s="3">
        <v>5</v>
      </c>
      <c r="AH358" t="s">
        <v>896</v>
      </c>
    </row>
    <row r="359" spans="1:34" x14ac:dyDescent="0.25">
      <c r="A359">
        <v>16</v>
      </c>
      <c r="B359" t="s">
        <v>0</v>
      </c>
      <c r="C359" t="s">
        <v>668</v>
      </c>
      <c r="D359">
        <v>2021</v>
      </c>
      <c r="E359" t="s">
        <v>1</v>
      </c>
      <c r="F359" t="s">
        <v>2</v>
      </c>
      <c r="G359">
        <v>2</v>
      </c>
      <c r="H359" t="s">
        <v>3</v>
      </c>
      <c r="I359" t="s">
        <v>672</v>
      </c>
      <c r="J359" t="s">
        <v>36</v>
      </c>
      <c r="K359" t="s">
        <v>781</v>
      </c>
      <c r="L359" t="s">
        <v>782</v>
      </c>
      <c r="M359" t="s">
        <v>783</v>
      </c>
      <c r="N359" t="s">
        <v>717</v>
      </c>
      <c r="O359" t="s">
        <v>5</v>
      </c>
      <c r="P359" t="s">
        <v>732</v>
      </c>
      <c r="Q359" t="s">
        <v>80</v>
      </c>
      <c r="R359">
        <v>0</v>
      </c>
      <c r="S359" t="s">
        <v>7</v>
      </c>
      <c r="T359">
        <v>549</v>
      </c>
      <c r="U359" t="s">
        <v>84</v>
      </c>
      <c r="V359">
        <v>600</v>
      </c>
      <c r="W359" t="s">
        <v>992</v>
      </c>
      <c r="X359" t="s">
        <v>922</v>
      </c>
      <c r="Y359">
        <v>1</v>
      </c>
      <c r="Z359" t="s">
        <v>919</v>
      </c>
      <c r="AA359">
        <v>2022</v>
      </c>
      <c r="AB359" s="3">
        <v>55</v>
      </c>
      <c r="AC359" s="3">
        <v>55</v>
      </c>
      <c r="AD359" s="3">
        <v>0</v>
      </c>
      <c r="AE359" s="3">
        <v>0</v>
      </c>
      <c r="AF359" s="3"/>
      <c r="AG359" s="3"/>
      <c r="AH359" t="s">
        <v>896</v>
      </c>
    </row>
    <row r="360" spans="1:34" x14ac:dyDescent="0.25">
      <c r="A360">
        <v>16</v>
      </c>
      <c r="B360" t="s">
        <v>0</v>
      </c>
      <c r="C360" t="s">
        <v>668</v>
      </c>
      <c r="D360">
        <v>2021</v>
      </c>
      <c r="E360" t="s">
        <v>1</v>
      </c>
      <c r="F360" t="s">
        <v>2</v>
      </c>
      <c r="G360">
        <v>2</v>
      </c>
      <c r="H360" t="s">
        <v>3</v>
      </c>
      <c r="I360" t="s">
        <v>672</v>
      </c>
      <c r="J360" t="s">
        <v>36</v>
      </c>
      <c r="K360" t="s">
        <v>781</v>
      </c>
      <c r="L360" t="s">
        <v>782</v>
      </c>
      <c r="M360" t="s">
        <v>783</v>
      </c>
      <c r="N360" t="s">
        <v>717</v>
      </c>
      <c r="O360" t="s">
        <v>5</v>
      </c>
      <c r="P360" t="s">
        <v>732</v>
      </c>
      <c r="Q360" t="s">
        <v>80</v>
      </c>
      <c r="R360">
        <v>0</v>
      </c>
      <c r="S360" t="s">
        <v>7</v>
      </c>
      <c r="T360">
        <v>549</v>
      </c>
      <c r="U360" t="s">
        <v>84</v>
      </c>
      <c r="V360">
        <v>600</v>
      </c>
      <c r="W360" t="s">
        <v>992</v>
      </c>
      <c r="X360" t="s">
        <v>922</v>
      </c>
      <c r="Y360">
        <v>1</v>
      </c>
      <c r="Z360" t="s">
        <v>919</v>
      </c>
      <c r="AA360">
        <v>2023</v>
      </c>
      <c r="AB360" s="3">
        <v>40</v>
      </c>
      <c r="AC360" s="3">
        <v>40</v>
      </c>
      <c r="AD360" s="3">
        <v>0</v>
      </c>
      <c r="AE360" s="3">
        <v>0</v>
      </c>
      <c r="AF360" s="3"/>
      <c r="AG360" s="3"/>
      <c r="AH360" t="s">
        <v>896</v>
      </c>
    </row>
    <row r="361" spans="1:34" x14ac:dyDescent="0.25">
      <c r="A361">
        <v>16</v>
      </c>
      <c r="B361" t="s">
        <v>0</v>
      </c>
      <c r="C361" t="s">
        <v>668</v>
      </c>
      <c r="D361">
        <v>2021</v>
      </c>
      <c r="E361" t="s">
        <v>1</v>
      </c>
      <c r="F361" t="s">
        <v>2</v>
      </c>
      <c r="G361">
        <v>2</v>
      </c>
      <c r="H361" t="s">
        <v>3</v>
      </c>
      <c r="I361" t="s">
        <v>672</v>
      </c>
      <c r="J361" t="s">
        <v>36</v>
      </c>
      <c r="K361" t="s">
        <v>781</v>
      </c>
      <c r="L361" t="s">
        <v>782</v>
      </c>
      <c r="M361" t="s">
        <v>783</v>
      </c>
      <c r="N361" t="s">
        <v>717</v>
      </c>
      <c r="O361" t="s">
        <v>5</v>
      </c>
      <c r="P361" t="s">
        <v>732</v>
      </c>
      <c r="Q361" t="s">
        <v>80</v>
      </c>
      <c r="R361">
        <v>0</v>
      </c>
      <c r="S361" t="s">
        <v>7</v>
      </c>
      <c r="T361">
        <v>549</v>
      </c>
      <c r="U361" t="s">
        <v>84</v>
      </c>
      <c r="V361">
        <v>600</v>
      </c>
      <c r="W361" t="s">
        <v>992</v>
      </c>
      <c r="X361" t="s">
        <v>922</v>
      </c>
      <c r="Y361">
        <v>1</v>
      </c>
      <c r="Z361" t="s">
        <v>919</v>
      </c>
      <c r="AA361">
        <v>2024</v>
      </c>
      <c r="AB361" s="3">
        <v>0</v>
      </c>
      <c r="AC361" s="3">
        <v>0</v>
      </c>
      <c r="AD361" s="3">
        <v>0</v>
      </c>
      <c r="AE361" s="3">
        <v>0</v>
      </c>
      <c r="AF361" s="3"/>
      <c r="AG361" s="3"/>
      <c r="AH361" t="s">
        <v>896</v>
      </c>
    </row>
    <row r="362" spans="1:34" x14ac:dyDescent="0.25">
      <c r="A362">
        <v>16</v>
      </c>
      <c r="B362" t="s">
        <v>0</v>
      </c>
      <c r="C362" t="s">
        <v>668</v>
      </c>
      <c r="D362">
        <v>2021</v>
      </c>
      <c r="E362" t="s">
        <v>1</v>
      </c>
      <c r="F362" t="s">
        <v>2</v>
      </c>
      <c r="G362">
        <v>2</v>
      </c>
      <c r="H362" t="s">
        <v>3</v>
      </c>
      <c r="I362" t="s">
        <v>673</v>
      </c>
      <c r="J362" t="s">
        <v>85</v>
      </c>
      <c r="K362" t="s">
        <v>784</v>
      </c>
      <c r="L362" t="s">
        <v>785</v>
      </c>
      <c r="M362" t="s">
        <v>786</v>
      </c>
      <c r="N362" t="s">
        <v>719</v>
      </c>
      <c r="O362" t="s">
        <v>37</v>
      </c>
      <c r="P362" t="s">
        <v>718</v>
      </c>
      <c r="Q362" t="s">
        <v>38</v>
      </c>
      <c r="R362">
        <v>0</v>
      </c>
      <c r="S362" t="s">
        <v>7</v>
      </c>
      <c r="T362">
        <v>15</v>
      </c>
      <c r="U362" t="s">
        <v>86</v>
      </c>
      <c r="V362">
        <v>692</v>
      </c>
      <c r="W362" t="s">
        <v>993</v>
      </c>
      <c r="X362" t="s">
        <v>922</v>
      </c>
      <c r="Y362">
        <v>1</v>
      </c>
      <c r="Z362" t="s">
        <v>919</v>
      </c>
      <c r="AA362">
        <v>2020</v>
      </c>
      <c r="AB362" s="3">
        <v>0</v>
      </c>
      <c r="AC362" s="3">
        <v>0</v>
      </c>
      <c r="AD362" s="3">
        <v>0</v>
      </c>
      <c r="AE362" s="3">
        <v>0</v>
      </c>
      <c r="AF362" s="3"/>
      <c r="AG362" s="3"/>
      <c r="AH362" t="s">
        <v>904</v>
      </c>
    </row>
    <row r="363" spans="1:34" x14ac:dyDescent="0.25">
      <c r="A363">
        <v>16</v>
      </c>
      <c r="B363" t="s">
        <v>0</v>
      </c>
      <c r="C363" t="s">
        <v>668</v>
      </c>
      <c r="D363">
        <v>2021</v>
      </c>
      <c r="E363" t="s">
        <v>1</v>
      </c>
      <c r="F363" t="s">
        <v>2</v>
      </c>
      <c r="G363">
        <v>2</v>
      </c>
      <c r="H363" t="s">
        <v>3</v>
      </c>
      <c r="I363" t="s">
        <v>673</v>
      </c>
      <c r="J363" t="s">
        <v>85</v>
      </c>
      <c r="K363" t="s">
        <v>784</v>
      </c>
      <c r="L363" t="s">
        <v>785</v>
      </c>
      <c r="M363" t="s">
        <v>786</v>
      </c>
      <c r="N363" t="s">
        <v>719</v>
      </c>
      <c r="O363" t="s">
        <v>37</v>
      </c>
      <c r="P363" t="s">
        <v>718</v>
      </c>
      <c r="Q363" t="s">
        <v>38</v>
      </c>
      <c r="R363">
        <v>0</v>
      </c>
      <c r="S363" t="s">
        <v>7</v>
      </c>
      <c r="T363">
        <v>15</v>
      </c>
      <c r="U363" t="s">
        <v>86</v>
      </c>
      <c r="V363">
        <v>692</v>
      </c>
      <c r="W363" t="s">
        <v>993</v>
      </c>
      <c r="X363" t="s">
        <v>922</v>
      </c>
      <c r="Y363">
        <v>1</v>
      </c>
      <c r="Z363" t="s">
        <v>919</v>
      </c>
      <c r="AA363">
        <v>2021</v>
      </c>
      <c r="AB363" s="3">
        <v>0</v>
      </c>
      <c r="AC363" s="3">
        <v>14</v>
      </c>
      <c r="AD363" s="3">
        <v>14</v>
      </c>
      <c r="AE363" s="3">
        <v>100</v>
      </c>
      <c r="AF363" s="3">
        <v>100</v>
      </c>
      <c r="AG363" s="3">
        <v>100</v>
      </c>
      <c r="AH363" t="s">
        <v>904</v>
      </c>
    </row>
    <row r="364" spans="1:34" x14ac:dyDescent="0.25">
      <c r="A364">
        <v>16</v>
      </c>
      <c r="B364" t="s">
        <v>0</v>
      </c>
      <c r="C364" t="s">
        <v>668</v>
      </c>
      <c r="D364">
        <v>2021</v>
      </c>
      <c r="E364" t="s">
        <v>1</v>
      </c>
      <c r="F364" t="s">
        <v>2</v>
      </c>
      <c r="G364">
        <v>2</v>
      </c>
      <c r="H364" t="s">
        <v>3</v>
      </c>
      <c r="I364" t="s">
        <v>673</v>
      </c>
      <c r="J364" t="s">
        <v>85</v>
      </c>
      <c r="K364" t="s">
        <v>784</v>
      </c>
      <c r="L364" t="s">
        <v>785</v>
      </c>
      <c r="M364" t="s">
        <v>786</v>
      </c>
      <c r="N364" t="s">
        <v>719</v>
      </c>
      <c r="O364" t="s">
        <v>37</v>
      </c>
      <c r="P364" t="s">
        <v>718</v>
      </c>
      <c r="Q364" t="s">
        <v>38</v>
      </c>
      <c r="R364">
        <v>0</v>
      </c>
      <c r="S364" t="s">
        <v>7</v>
      </c>
      <c r="T364">
        <v>15</v>
      </c>
      <c r="U364" t="s">
        <v>86</v>
      </c>
      <c r="V364">
        <v>692</v>
      </c>
      <c r="W364" t="s">
        <v>993</v>
      </c>
      <c r="X364" t="s">
        <v>922</v>
      </c>
      <c r="Y364">
        <v>1</v>
      </c>
      <c r="Z364" t="s">
        <v>919</v>
      </c>
      <c r="AA364">
        <v>2022</v>
      </c>
      <c r="AB364" s="3">
        <v>0</v>
      </c>
      <c r="AC364" s="3">
        <v>0</v>
      </c>
      <c r="AD364" s="3">
        <v>0</v>
      </c>
      <c r="AE364" s="3">
        <v>0</v>
      </c>
      <c r="AF364" s="3"/>
      <c r="AG364" s="3"/>
      <c r="AH364" t="s">
        <v>904</v>
      </c>
    </row>
    <row r="365" spans="1:34" x14ac:dyDescent="0.25">
      <c r="A365">
        <v>16</v>
      </c>
      <c r="B365" t="s">
        <v>0</v>
      </c>
      <c r="C365" t="s">
        <v>668</v>
      </c>
      <c r="D365">
        <v>2021</v>
      </c>
      <c r="E365" t="s">
        <v>1</v>
      </c>
      <c r="F365" t="s">
        <v>2</v>
      </c>
      <c r="G365">
        <v>2</v>
      </c>
      <c r="H365" t="s">
        <v>3</v>
      </c>
      <c r="I365" t="s">
        <v>673</v>
      </c>
      <c r="J365" t="s">
        <v>85</v>
      </c>
      <c r="K365" t="s">
        <v>784</v>
      </c>
      <c r="L365" t="s">
        <v>785</v>
      </c>
      <c r="M365" t="s">
        <v>786</v>
      </c>
      <c r="N365" t="s">
        <v>719</v>
      </c>
      <c r="O365" t="s">
        <v>37</v>
      </c>
      <c r="P365" t="s">
        <v>718</v>
      </c>
      <c r="Q365" t="s">
        <v>38</v>
      </c>
      <c r="R365">
        <v>0</v>
      </c>
      <c r="S365" t="s">
        <v>7</v>
      </c>
      <c r="T365">
        <v>15</v>
      </c>
      <c r="U365" t="s">
        <v>86</v>
      </c>
      <c r="V365">
        <v>692</v>
      </c>
      <c r="W365" t="s">
        <v>993</v>
      </c>
      <c r="X365" t="s">
        <v>922</v>
      </c>
      <c r="Y365">
        <v>1</v>
      </c>
      <c r="Z365" t="s">
        <v>919</v>
      </c>
      <c r="AA365">
        <v>2023</v>
      </c>
      <c r="AB365" s="3">
        <v>0</v>
      </c>
      <c r="AC365" s="3">
        <v>0</v>
      </c>
      <c r="AD365" s="3">
        <v>0</v>
      </c>
      <c r="AE365" s="3">
        <v>0</v>
      </c>
      <c r="AF365" s="3"/>
      <c r="AG365" s="3"/>
      <c r="AH365" t="s">
        <v>904</v>
      </c>
    </row>
    <row r="366" spans="1:34" x14ac:dyDescent="0.25">
      <c r="A366">
        <v>16</v>
      </c>
      <c r="B366" t="s">
        <v>0</v>
      </c>
      <c r="C366" t="s">
        <v>668</v>
      </c>
      <c r="D366">
        <v>2021</v>
      </c>
      <c r="E366" t="s">
        <v>1</v>
      </c>
      <c r="F366" t="s">
        <v>2</v>
      </c>
      <c r="G366">
        <v>2</v>
      </c>
      <c r="H366" t="s">
        <v>3</v>
      </c>
      <c r="I366" t="s">
        <v>673</v>
      </c>
      <c r="J366" t="s">
        <v>85</v>
      </c>
      <c r="K366" t="s">
        <v>784</v>
      </c>
      <c r="L366" t="s">
        <v>785</v>
      </c>
      <c r="M366" t="s">
        <v>786</v>
      </c>
      <c r="N366" t="s">
        <v>719</v>
      </c>
      <c r="O366" t="s">
        <v>37</v>
      </c>
      <c r="P366" t="s">
        <v>718</v>
      </c>
      <c r="Q366" t="s">
        <v>38</v>
      </c>
      <c r="R366">
        <v>0</v>
      </c>
      <c r="S366" t="s">
        <v>7</v>
      </c>
      <c r="T366">
        <v>15</v>
      </c>
      <c r="U366" t="s">
        <v>86</v>
      </c>
      <c r="V366">
        <v>692</v>
      </c>
      <c r="W366" t="s">
        <v>993</v>
      </c>
      <c r="X366" t="s">
        <v>922</v>
      </c>
      <c r="Y366">
        <v>1</v>
      </c>
      <c r="Z366" t="s">
        <v>919</v>
      </c>
      <c r="AA366">
        <v>2024</v>
      </c>
      <c r="AB366" s="3">
        <v>0</v>
      </c>
      <c r="AC366" s="3">
        <v>0</v>
      </c>
      <c r="AD366" s="3">
        <v>0</v>
      </c>
      <c r="AE366" s="3">
        <v>0</v>
      </c>
      <c r="AF366" s="3"/>
      <c r="AG366" s="3"/>
      <c r="AH366" t="s">
        <v>904</v>
      </c>
    </row>
    <row r="367" spans="1:34" x14ac:dyDescent="0.25">
      <c r="A367">
        <v>16</v>
      </c>
      <c r="B367" t="s">
        <v>0</v>
      </c>
      <c r="C367" t="s">
        <v>668</v>
      </c>
      <c r="D367">
        <v>2021</v>
      </c>
      <c r="E367" t="s">
        <v>1</v>
      </c>
      <c r="F367" t="s">
        <v>2</v>
      </c>
      <c r="G367">
        <v>2</v>
      </c>
      <c r="H367" t="s">
        <v>3</v>
      </c>
      <c r="I367" t="s">
        <v>673</v>
      </c>
      <c r="J367" t="s">
        <v>85</v>
      </c>
      <c r="K367" t="s">
        <v>784</v>
      </c>
      <c r="L367" t="s">
        <v>785</v>
      </c>
      <c r="M367" t="s">
        <v>786</v>
      </c>
      <c r="N367" t="s">
        <v>719</v>
      </c>
      <c r="O367" t="s">
        <v>37</v>
      </c>
      <c r="P367" t="s">
        <v>718</v>
      </c>
      <c r="Q367" t="s">
        <v>38</v>
      </c>
      <c r="R367">
        <v>0</v>
      </c>
      <c r="S367" t="s">
        <v>7</v>
      </c>
      <c r="T367">
        <v>15</v>
      </c>
      <c r="U367" t="s">
        <v>86</v>
      </c>
      <c r="V367">
        <v>693</v>
      </c>
      <c r="W367" t="s">
        <v>994</v>
      </c>
      <c r="X367" t="s">
        <v>918</v>
      </c>
      <c r="Y367">
        <v>1</v>
      </c>
      <c r="Z367" t="s">
        <v>919</v>
      </c>
      <c r="AA367">
        <v>2020</v>
      </c>
      <c r="AB367" s="3">
        <v>0</v>
      </c>
      <c r="AC367" s="3">
        <v>0</v>
      </c>
      <c r="AD367" s="3">
        <v>0</v>
      </c>
      <c r="AE367" s="3">
        <v>0</v>
      </c>
      <c r="AF367" s="3"/>
      <c r="AG367" s="3"/>
      <c r="AH367" t="s">
        <v>904</v>
      </c>
    </row>
    <row r="368" spans="1:34" x14ac:dyDescent="0.25">
      <c r="A368">
        <v>16</v>
      </c>
      <c r="B368" t="s">
        <v>0</v>
      </c>
      <c r="C368" t="s">
        <v>668</v>
      </c>
      <c r="D368">
        <v>2021</v>
      </c>
      <c r="E368" t="s">
        <v>1</v>
      </c>
      <c r="F368" t="s">
        <v>2</v>
      </c>
      <c r="G368">
        <v>2</v>
      </c>
      <c r="H368" t="s">
        <v>3</v>
      </c>
      <c r="I368" t="s">
        <v>673</v>
      </c>
      <c r="J368" t="s">
        <v>85</v>
      </c>
      <c r="K368" t="s">
        <v>784</v>
      </c>
      <c r="L368" t="s">
        <v>785</v>
      </c>
      <c r="M368" t="s">
        <v>786</v>
      </c>
      <c r="N368" t="s">
        <v>719</v>
      </c>
      <c r="O368" t="s">
        <v>37</v>
      </c>
      <c r="P368" t="s">
        <v>718</v>
      </c>
      <c r="Q368" t="s">
        <v>38</v>
      </c>
      <c r="R368">
        <v>0</v>
      </c>
      <c r="S368" t="s">
        <v>7</v>
      </c>
      <c r="T368">
        <v>15</v>
      </c>
      <c r="U368" t="s">
        <v>86</v>
      </c>
      <c r="V368">
        <v>693</v>
      </c>
      <c r="W368" t="s">
        <v>994</v>
      </c>
      <c r="X368" t="s">
        <v>918</v>
      </c>
      <c r="Y368">
        <v>1</v>
      </c>
      <c r="Z368" t="s">
        <v>919</v>
      </c>
      <c r="AA368">
        <v>2021</v>
      </c>
      <c r="AB368" s="3">
        <v>0</v>
      </c>
      <c r="AC368" s="3">
        <v>90</v>
      </c>
      <c r="AD368" s="3">
        <v>91</v>
      </c>
      <c r="AE368" s="3">
        <v>101.11</v>
      </c>
      <c r="AF368" s="3">
        <v>101.11</v>
      </c>
      <c r="AG368" s="3">
        <v>25.28</v>
      </c>
      <c r="AH368" t="s">
        <v>904</v>
      </c>
    </row>
    <row r="369" spans="1:34" x14ac:dyDescent="0.25">
      <c r="A369">
        <v>16</v>
      </c>
      <c r="B369" t="s">
        <v>0</v>
      </c>
      <c r="C369" t="s">
        <v>668</v>
      </c>
      <c r="D369">
        <v>2021</v>
      </c>
      <c r="E369" t="s">
        <v>1</v>
      </c>
      <c r="F369" t="s">
        <v>2</v>
      </c>
      <c r="G369">
        <v>2</v>
      </c>
      <c r="H369" t="s">
        <v>3</v>
      </c>
      <c r="I369" t="s">
        <v>673</v>
      </c>
      <c r="J369" t="s">
        <v>85</v>
      </c>
      <c r="K369" t="s">
        <v>784</v>
      </c>
      <c r="L369" t="s">
        <v>785</v>
      </c>
      <c r="M369" t="s">
        <v>786</v>
      </c>
      <c r="N369" t="s">
        <v>719</v>
      </c>
      <c r="O369" t="s">
        <v>37</v>
      </c>
      <c r="P369" t="s">
        <v>718</v>
      </c>
      <c r="Q369" t="s">
        <v>38</v>
      </c>
      <c r="R369">
        <v>0</v>
      </c>
      <c r="S369" t="s">
        <v>7</v>
      </c>
      <c r="T369">
        <v>15</v>
      </c>
      <c r="U369" t="s">
        <v>86</v>
      </c>
      <c r="V369">
        <v>693</v>
      </c>
      <c r="W369" t="s">
        <v>994</v>
      </c>
      <c r="X369" t="s">
        <v>918</v>
      </c>
      <c r="Y369">
        <v>1</v>
      </c>
      <c r="Z369" t="s">
        <v>919</v>
      </c>
      <c r="AA369">
        <v>2022</v>
      </c>
      <c r="AB369" s="3">
        <v>0</v>
      </c>
      <c r="AC369" s="3">
        <v>90</v>
      </c>
      <c r="AD369" s="3">
        <v>0</v>
      </c>
      <c r="AE369" s="3">
        <v>0</v>
      </c>
      <c r="AF369" s="3"/>
      <c r="AG369" s="3"/>
      <c r="AH369" t="s">
        <v>904</v>
      </c>
    </row>
    <row r="370" spans="1:34" x14ac:dyDescent="0.25">
      <c r="A370">
        <v>16</v>
      </c>
      <c r="B370" t="s">
        <v>0</v>
      </c>
      <c r="C370" t="s">
        <v>668</v>
      </c>
      <c r="D370">
        <v>2021</v>
      </c>
      <c r="E370" t="s">
        <v>1</v>
      </c>
      <c r="F370" t="s">
        <v>2</v>
      </c>
      <c r="G370">
        <v>2</v>
      </c>
      <c r="H370" t="s">
        <v>3</v>
      </c>
      <c r="I370" t="s">
        <v>673</v>
      </c>
      <c r="J370" t="s">
        <v>85</v>
      </c>
      <c r="K370" t="s">
        <v>784</v>
      </c>
      <c r="L370" t="s">
        <v>785</v>
      </c>
      <c r="M370" t="s">
        <v>786</v>
      </c>
      <c r="N370" t="s">
        <v>719</v>
      </c>
      <c r="O370" t="s">
        <v>37</v>
      </c>
      <c r="P370" t="s">
        <v>718</v>
      </c>
      <c r="Q370" t="s">
        <v>38</v>
      </c>
      <c r="R370">
        <v>0</v>
      </c>
      <c r="S370" t="s">
        <v>7</v>
      </c>
      <c r="T370">
        <v>15</v>
      </c>
      <c r="U370" t="s">
        <v>86</v>
      </c>
      <c r="V370">
        <v>693</v>
      </c>
      <c r="W370" t="s">
        <v>994</v>
      </c>
      <c r="X370" t="s">
        <v>918</v>
      </c>
      <c r="Y370">
        <v>1</v>
      </c>
      <c r="Z370" t="s">
        <v>919</v>
      </c>
      <c r="AA370">
        <v>2023</v>
      </c>
      <c r="AB370" s="3">
        <v>0</v>
      </c>
      <c r="AC370" s="3">
        <v>90</v>
      </c>
      <c r="AD370" s="3">
        <v>0</v>
      </c>
      <c r="AE370" s="3">
        <v>0</v>
      </c>
      <c r="AF370" s="3"/>
      <c r="AG370" s="3"/>
      <c r="AH370" t="s">
        <v>904</v>
      </c>
    </row>
    <row r="371" spans="1:34" x14ac:dyDescent="0.25">
      <c r="A371">
        <v>16</v>
      </c>
      <c r="B371" t="s">
        <v>0</v>
      </c>
      <c r="C371" t="s">
        <v>668</v>
      </c>
      <c r="D371">
        <v>2021</v>
      </c>
      <c r="E371" t="s">
        <v>1</v>
      </c>
      <c r="F371" t="s">
        <v>2</v>
      </c>
      <c r="G371">
        <v>2</v>
      </c>
      <c r="H371" t="s">
        <v>3</v>
      </c>
      <c r="I371" t="s">
        <v>673</v>
      </c>
      <c r="J371" t="s">
        <v>85</v>
      </c>
      <c r="K371" t="s">
        <v>784</v>
      </c>
      <c r="L371" t="s">
        <v>785</v>
      </c>
      <c r="M371" t="s">
        <v>786</v>
      </c>
      <c r="N371" t="s">
        <v>719</v>
      </c>
      <c r="O371" t="s">
        <v>37</v>
      </c>
      <c r="P371" t="s">
        <v>718</v>
      </c>
      <c r="Q371" t="s">
        <v>38</v>
      </c>
      <c r="R371">
        <v>0</v>
      </c>
      <c r="S371" t="s">
        <v>7</v>
      </c>
      <c r="T371">
        <v>15</v>
      </c>
      <c r="U371" t="s">
        <v>86</v>
      </c>
      <c r="V371">
        <v>693</v>
      </c>
      <c r="W371" t="s">
        <v>994</v>
      </c>
      <c r="X371" t="s">
        <v>918</v>
      </c>
      <c r="Y371">
        <v>1</v>
      </c>
      <c r="Z371" t="s">
        <v>919</v>
      </c>
      <c r="AA371">
        <v>2024</v>
      </c>
      <c r="AB371" s="3">
        <v>0</v>
      </c>
      <c r="AC371" s="3">
        <v>90</v>
      </c>
      <c r="AD371" s="3">
        <v>0</v>
      </c>
      <c r="AE371" s="3">
        <v>0</v>
      </c>
      <c r="AF371" s="3"/>
      <c r="AG371" s="3"/>
      <c r="AH371" t="s">
        <v>904</v>
      </c>
    </row>
    <row r="372" spans="1:34" x14ac:dyDescent="0.25">
      <c r="A372">
        <v>16</v>
      </c>
      <c r="B372" t="s">
        <v>0</v>
      </c>
      <c r="C372" t="s">
        <v>668</v>
      </c>
      <c r="D372">
        <v>2021</v>
      </c>
      <c r="E372" t="s">
        <v>1</v>
      </c>
      <c r="F372" t="s">
        <v>2</v>
      </c>
      <c r="G372">
        <v>2</v>
      </c>
      <c r="H372" t="s">
        <v>3</v>
      </c>
      <c r="I372" t="s">
        <v>673</v>
      </c>
      <c r="J372" t="s">
        <v>85</v>
      </c>
      <c r="K372" t="s">
        <v>784</v>
      </c>
      <c r="L372" t="s">
        <v>785</v>
      </c>
      <c r="M372" t="s">
        <v>786</v>
      </c>
      <c r="N372" t="s">
        <v>719</v>
      </c>
      <c r="O372" t="s">
        <v>37</v>
      </c>
      <c r="P372" t="s">
        <v>733</v>
      </c>
      <c r="Q372" t="s">
        <v>87</v>
      </c>
      <c r="R372">
        <v>0</v>
      </c>
      <c r="S372" t="s">
        <v>7</v>
      </c>
      <c r="T372">
        <v>179</v>
      </c>
      <c r="U372" t="s">
        <v>88</v>
      </c>
      <c r="V372">
        <v>193</v>
      </c>
      <c r="W372" t="s">
        <v>995</v>
      </c>
      <c r="X372" t="s">
        <v>922</v>
      </c>
      <c r="Y372">
        <v>1</v>
      </c>
      <c r="Z372" t="s">
        <v>919</v>
      </c>
      <c r="AA372">
        <v>2020</v>
      </c>
      <c r="AB372" s="3">
        <v>0</v>
      </c>
      <c r="AC372" s="3">
        <v>0</v>
      </c>
      <c r="AD372" s="3">
        <v>0</v>
      </c>
      <c r="AE372" s="3">
        <v>0</v>
      </c>
      <c r="AF372" s="3"/>
      <c r="AG372" s="3"/>
      <c r="AH372" t="s">
        <v>902</v>
      </c>
    </row>
    <row r="373" spans="1:34" x14ac:dyDescent="0.25">
      <c r="A373">
        <v>16</v>
      </c>
      <c r="B373" t="s">
        <v>0</v>
      </c>
      <c r="C373" t="s">
        <v>668</v>
      </c>
      <c r="D373">
        <v>2021</v>
      </c>
      <c r="E373" t="s">
        <v>1</v>
      </c>
      <c r="F373" t="s">
        <v>2</v>
      </c>
      <c r="G373">
        <v>2</v>
      </c>
      <c r="H373" t="s">
        <v>3</v>
      </c>
      <c r="I373" t="s">
        <v>673</v>
      </c>
      <c r="J373" t="s">
        <v>85</v>
      </c>
      <c r="K373" t="s">
        <v>784</v>
      </c>
      <c r="L373" t="s">
        <v>785</v>
      </c>
      <c r="M373" t="s">
        <v>786</v>
      </c>
      <c r="N373" t="s">
        <v>719</v>
      </c>
      <c r="O373" t="s">
        <v>37</v>
      </c>
      <c r="P373" t="s">
        <v>733</v>
      </c>
      <c r="Q373" t="s">
        <v>87</v>
      </c>
      <c r="R373">
        <v>0</v>
      </c>
      <c r="S373" t="s">
        <v>7</v>
      </c>
      <c r="T373">
        <v>179</v>
      </c>
      <c r="U373" t="s">
        <v>88</v>
      </c>
      <c r="V373">
        <v>193</v>
      </c>
      <c r="W373" t="s">
        <v>995</v>
      </c>
      <c r="X373" t="s">
        <v>922</v>
      </c>
      <c r="Y373">
        <v>1</v>
      </c>
      <c r="Z373" t="s">
        <v>919</v>
      </c>
      <c r="AA373">
        <v>2021</v>
      </c>
      <c r="AB373" s="3">
        <v>10000</v>
      </c>
      <c r="AC373" s="3">
        <v>10000</v>
      </c>
      <c r="AD373" s="3">
        <v>10392</v>
      </c>
      <c r="AE373" s="3">
        <v>103.92</v>
      </c>
      <c r="AF373" s="3">
        <v>103.92</v>
      </c>
      <c r="AG373" s="3">
        <v>20.78</v>
      </c>
      <c r="AH373" t="s">
        <v>902</v>
      </c>
    </row>
    <row r="374" spans="1:34" x14ac:dyDescent="0.25">
      <c r="A374">
        <v>16</v>
      </c>
      <c r="B374" t="s">
        <v>0</v>
      </c>
      <c r="C374" t="s">
        <v>668</v>
      </c>
      <c r="D374">
        <v>2021</v>
      </c>
      <c r="E374" t="s">
        <v>1</v>
      </c>
      <c r="F374" t="s">
        <v>2</v>
      </c>
      <c r="G374">
        <v>2</v>
      </c>
      <c r="H374" t="s">
        <v>3</v>
      </c>
      <c r="I374" t="s">
        <v>673</v>
      </c>
      <c r="J374" t="s">
        <v>85</v>
      </c>
      <c r="K374" t="s">
        <v>784</v>
      </c>
      <c r="L374" t="s">
        <v>785</v>
      </c>
      <c r="M374" t="s">
        <v>786</v>
      </c>
      <c r="N374" t="s">
        <v>719</v>
      </c>
      <c r="O374" t="s">
        <v>37</v>
      </c>
      <c r="P374" t="s">
        <v>733</v>
      </c>
      <c r="Q374" t="s">
        <v>87</v>
      </c>
      <c r="R374">
        <v>0</v>
      </c>
      <c r="S374" t="s">
        <v>7</v>
      </c>
      <c r="T374">
        <v>179</v>
      </c>
      <c r="U374" t="s">
        <v>88</v>
      </c>
      <c r="V374">
        <v>193</v>
      </c>
      <c r="W374" t="s">
        <v>995</v>
      </c>
      <c r="X374" t="s">
        <v>922</v>
      </c>
      <c r="Y374">
        <v>1</v>
      </c>
      <c r="Z374" t="s">
        <v>919</v>
      </c>
      <c r="AA374">
        <v>2022</v>
      </c>
      <c r="AB374" s="3">
        <v>17500</v>
      </c>
      <c r="AC374" s="3">
        <v>17500</v>
      </c>
      <c r="AD374" s="3">
        <v>0</v>
      </c>
      <c r="AE374" s="3">
        <v>0</v>
      </c>
      <c r="AF374" s="3"/>
      <c r="AG374" s="3"/>
      <c r="AH374" t="s">
        <v>902</v>
      </c>
    </row>
    <row r="375" spans="1:34" x14ac:dyDescent="0.25">
      <c r="A375">
        <v>16</v>
      </c>
      <c r="B375" t="s">
        <v>0</v>
      </c>
      <c r="C375" t="s">
        <v>668</v>
      </c>
      <c r="D375">
        <v>2021</v>
      </c>
      <c r="E375" t="s">
        <v>1</v>
      </c>
      <c r="F375" t="s">
        <v>2</v>
      </c>
      <c r="G375">
        <v>2</v>
      </c>
      <c r="H375" t="s">
        <v>3</v>
      </c>
      <c r="I375" t="s">
        <v>673</v>
      </c>
      <c r="J375" t="s">
        <v>85</v>
      </c>
      <c r="K375" t="s">
        <v>784</v>
      </c>
      <c r="L375" t="s">
        <v>785</v>
      </c>
      <c r="M375" t="s">
        <v>786</v>
      </c>
      <c r="N375" t="s">
        <v>719</v>
      </c>
      <c r="O375" t="s">
        <v>37</v>
      </c>
      <c r="P375" t="s">
        <v>733</v>
      </c>
      <c r="Q375" t="s">
        <v>87</v>
      </c>
      <c r="R375">
        <v>0</v>
      </c>
      <c r="S375" t="s">
        <v>7</v>
      </c>
      <c r="T375">
        <v>179</v>
      </c>
      <c r="U375" t="s">
        <v>88</v>
      </c>
      <c r="V375">
        <v>193</v>
      </c>
      <c r="W375" t="s">
        <v>995</v>
      </c>
      <c r="X375" t="s">
        <v>922</v>
      </c>
      <c r="Y375">
        <v>1</v>
      </c>
      <c r="Z375" t="s">
        <v>919</v>
      </c>
      <c r="AA375">
        <v>2023</v>
      </c>
      <c r="AB375" s="3">
        <v>17500</v>
      </c>
      <c r="AC375" s="3">
        <v>17500</v>
      </c>
      <c r="AD375" s="3">
        <v>0</v>
      </c>
      <c r="AE375" s="3">
        <v>0</v>
      </c>
      <c r="AF375" s="3"/>
      <c r="AG375" s="3"/>
      <c r="AH375" t="s">
        <v>902</v>
      </c>
    </row>
    <row r="376" spans="1:34" x14ac:dyDescent="0.25">
      <c r="A376">
        <v>16</v>
      </c>
      <c r="B376" t="s">
        <v>0</v>
      </c>
      <c r="C376" t="s">
        <v>668</v>
      </c>
      <c r="D376">
        <v>2021</v>
      </c>
      <c r="E376" t="s">
        <v>1</v>
      </c>
      <c r="F376" t="s">
        <v>2</v>
      </c>
      <c r="G376">
        <v>2</v>
      </c>
      <c r="H376" t="s">
        <v>3</v>
      </c>
      <c r="I376" t="s">
        <v>673</v>
      </c>
      <c r="J376" t="s">
        <v>85</v>
      </c>
      <c r="K376" t="s">
        <v>784</v>
      </c>
      <c r="L376" t="s">
        <v>785</v>
      </c>
      <c r="M376" t="s">
        <v>786</v>
      </c>
      <c r="N376" t="s">
        <v>719</v>
      </c>
      <c r="O376" t="s">
        <v>37</v>
      </c>
      <c r="P376" t="s">
        <v>733</v>
      </c>
      <c r="Q376" t="s">
        <v>87</v>
      </c>
      <c r="R376">
        <v>0</v>
      </c>
      <c r="S376" t="s">
        <v>7</v>
      </c>
      <c r="T376">
        <v>179</v>
      </c>
      <c r="U376" t="s">
        <v>88</v>
      </c>
      <c r="V376">
        <v>193</v>
      </c>
      <c r="W376" t="s">
        <v>995</v>
      </c>
      <c r="X376" t="s">
        <v>922</v>
      </c>
      <c r="Y376">
        <v>1</v>
      </c>
      <c r="Z376" t="s">
        <v>919</v>
      </c>
      <c r="AA376">
        <v>2024</v>
      </c>
      <c r="AB376" s="3">
        <v>5000</v>
      </c>
      <c r="AC376" s="3">
        <v>5000</v>
      </c>
      <c r="AD376" s="3">
        <v>0</v>
      </c>
      <c r="AE376" s="3">
        <v>0</v>
      </c>
      <c r="AF376" s="3"/>
      <c r="AG376" s="3"/>
      <c r="AH376" t="s">
        <v>902</v>
      </c>
    </row>
    <row r="377" spans="1:34" x14ac:dyDescent="0.25">
      <c r="A377">
        <v>16</v>
      </c>
      <c r="B377" t="s">
        <v>0</v>
      </c>
      <c r="C377" t="s">
        <v>668</v>
      </c>
      <c r="D377">
        <v>2021</v>
      </c>
      <c r="E377" t="s">
        <v>1</v>
      </c>
      <c r="F377" t="s">
        <v>2</v>
      </c>
      <c r="G377">
        <v>2</v>
      </c>
      <c r="H377" t="s">
        <v>3</v>
      </c>
      <c r="I377" t="s">
        <v>673</v>
      </c>
      <c r="J377" t="s">
        <v>85</v>
      </c>
      <c r="K377" t="s">
        <v>784</v>
      </c>
      <c r="L377" t="s">
        <v>785</v>
      </c>
      <c r="M377" t="s">
        <v>786</v>
      </c>
      <c r="N377" t="s">
        <v>717</v>
      </c>
      <c r="O377" t="s">
        <v>5</v>
      </c>
      <c r="P377" t="s">
        <v>722</v>
      </c>
      <c r="Q377" t="s">
        <v>6</v>
      </c>
      <c r="R377">
        <v>0</v>
      </c>
      <c r="S377" t="s">
        <v>7</v>
      </c>
      <c r="T377">
        <v>480</v>
      </c>
      <c r="U377" t="s">
        <v>89</v>
      </c>
      <c r="V377">
        <v>526</v>
      </c>
      <c r="W377" t="s">
        <v>996</v>
      </c>
      <c r="X377" t="s">
        <v>927</v>
      </c>
      <c r="Y377">
        <v>1</v>
      </c>
      <c r="Z377" t="s">
        <v>919</v>
      </c>
      <c r="AA377">
        <v>2020</v>
      </c>
      <c r="AB377" s="3">
        <v>1.48</v>
      </c>
      <c r="AC377" s="3">
        <v>1.48</v>
      </c>
      <c r="AD377" s="3">
        <v>0.81</v>
      </c>
      <c r="AE377" s="3">
        <v>54.73</v>
      </c>
      <c r="AF377" s="3"/>
      <c r="AG377" s="3"/>
      <c r="AH377" t="s">
        <v>896</v>
      </c>
    </row>
    <row r="378" spans="1:34" x14ac:dyDescent="0.25">
      <c r="A378">
        <v>16</v>
      </c>
      <c r="B378" t="s">
        <v>0</v>
      </c>
      <c r="C378" t="s">
        <v>668</v>
      </c>
      <c r="D378">
        <v>2021</v>
      </c>
      <c r="E378" t="s">
        <v>1</v>
      </c>
      <c r="F378" t="s">
        <v>2</v>
      </c>
      <c r="G378">
        <v>2</v>
      </c>
      <c r="H378" t="s">
        <v>3</v>
      </c>
      <c r="I378" t="s">
        <v>673</v>
      </c>
      <c r="J378" t="s">
        <v>85</v>
      </c>
      <c r="K378" t="s">
        <v>784</v>
      </c>
      <c r="L378" t="s">
        <v>785</v>
      </c>
      <c r="M378" t="s">
        <v>786</v>
      </c>
      <c r="N378" t="s">
        <v>717</v>
      </c>
      <c r="O378" t="s">
        <v>5</v>
      </c>
      <c r="P378" t="s">
        <v>722</v>
      </c>
      <c r="Q378" t="s">
        <v>6</v>
      </c>
      <c r="R378">
        <v>0</v>
      </c>
      <c r="S378" t="s">
        <v>7</v>
      </c>
      <c r="T378">
        <v>480</v>
      </c>
      <c r="U378" t="s">
        <v>89</v>
      </c>
      <c r="V378">
        <v>526</v>
      </c>
      <c r="W378" t="s">
        <v>996</v>
      </c>
      <c r="X378" t="s">
        <v>927</v>
      </c>
      <c r="Y378">
        <v>1</v>
      </c>
      <c r="Z378" t="s">
        <v>919</v>
      </c>
      <c r="AA378">
        <v>2021</v>
      </c>
      <c r="AB378" s="3">
        <v>16.11</v>
      </c>
      <c r="AC378" s="3">
        <v>7.98</v>
      </c>
      <c r="AD378" s="3">
        <v>7.31</v>
      </c>
      <c r="AE378" s="3">
        <v>91.6</v>
      </c>
      <c r="AF378" s="3">
        <v>91.6</v>
      </c>
      <c r="AG378" s="3">
        <v>7.31</v>
      </c>
      <c r="AH378" t="s">
        <v>896</v>
      </c>
    </row>
    <row r="379" spans="1:34" x14ac:dyDescent="0.25">
      <c r="A379">
        <v>16</v>
      </c>
      <c r="B379" t="s">
        <v>0</v>
      </c>
      <c r="C379" t="s">
        <v>668</v>
      </c>
      <c r="D379">
        <v>2021</v>
      </c>
      <c r="E379" t="s">
        <v>1</v>
      </c>
      <c r="F379" t="s">
        <v>2</v>
      </c>
      <c r="G379">
        <v>2</v>
      </c>
      <c r="H379" t="s">
        <v>3</v>
      </c>
      <c r="I379" t="s">
        <v>673</v>
      </c>
      <c r="J379" t="s">
        <v>85</v>
      </c>
      <c r="K379" t="s">
        <v>784</v>
      </c>
      <c r="L379" t="s">
        <v>785</v>
      </c>
      <c r="M379" t="s">
        <v>786</v>
      </c>
      <c r="N379" t="s">
        <v>717</v>
      </c>
      <c r="O379" t="s">
        <v>5</v>
      </c>
      <c r="P379" t="s">
        <v>722</v>
      </c>
      <c r="Q379" t="s">
        <v>6</v>
      </c>
      <c r="R379">
        <v>0</v>
      </c>
      <c r="S379" t="s">
        <v>7</v>
      </c>
      <c r="T379">
        <v>480</v>
      </c>
      <c r="U379" t="s">
        <v>89</v>
      </c>
      <c r="V379">
        <v>526</v>
      </c>
      <c r="W379" t="s">
        <v>996</v>
      </c>
      <c r="X379" t="s">
        <v>927</v>
      </c>
      <c r="Y379">
        <v>1</v>
      </c>
      <c r="Z379" t="s">
        <v>919</v>
      </c>
      <c r="AA379">
        <v>2022</v>
      </c>
      <c r="AB379" s="3">
        <v>49.45</v>
      </c>
      <c r="AC379" s="3">
        <v>32.04</v>
      </c>
      <c r="AD379" s="3">
        <v>0</v>
      </c>
      <c r="AE379" s="3">
        <v>0</v>
      </c>
      <c r="AF379" s="3"/>
      <c r="AG379" s="3"/>
      <c r="AH379" t="s">
        <v>896</v>
      </c>
    </row>
    <row r="380" spans="1:34" x14ac:dyDescent="0.25">
      <c r="A380">
        <v>16</v>
      </c>
      <c r="B380" t="s">
        <v>0</v>
      </c>
      <c r="C380" t="s">
        <v>668</v>
      </c>
      <c r="D380">
        <v>2021</v>
      </c>
      <c r="E380" t="s">
        <v>1</v>
      </c>
      <c r="F380" t="s">
        <v>2</v>
      </c>
      <c r="G380">
        <v>2</v>
      </c>
      <c r="H380" t="s">
        <v>3</v>
      </c>
      <c r="I380" t="s">
        <v>673</v>
      </c>
      <c r="J380" t="s">
        <v>85</v>
      </c>
      <c r="K380" t="s">
        <v>784</v>
      </c>
      <c r="L380" t="s">
        <v>785</v>
      </c>
      <c r="M380" t="s">
        <v>786</v>
      </c>
      <c r="N380" t="s">
        <v>717</v>
      </c>
      <c r="O380" t="s">
        <v>5</v>
      </c>
      <c r="P380" t="s">
        <v>722</v>
      </c>
      <c r="Q380" t="s">
        <v>6</v>
      </c>
      <c r="R380">
        <v>0</v>
      </c>
      <c r="S380" t="s">
        <v>7</v>
      </c>
      <c r="T380">
        <v>480</v>
      </c>
      <c r="U380" t="s">
        <v>89</v>
      </c>
      <c r="V380">
        <v>526</v>
      </c>
      <c r="W380" t="s">
        <v>996</v>
      </c>
      <c r="X380" t="s">
        <v>927</v>
      </c>
      <c r="Y380">
        <v>1</v>
      </c>
      <c r="Z380" t="s">
        <v>919</v>
      </c>
      <c r="AA380">
        <v>2023</v>
      </c>
      <c r="AB380" s="3">
        <v>26.55</v>
      </c>
      <c r="AC380" s="3">
        <v>88.87</v>
      </c>
      <c r="AD380" s="3">
        <v>0</v>
      </c>
      <c r="AE380" s="3">
        <v>0</v>
      </c>
      <c r="AF380" s="3"/>
      <c r="AG380" s="3"/>
      <c r="AH380" t="s">
        <v>896</v>
      </c>
    </row>
    <row r="381" spans="1:34" x14ac:dyDescent="0.25">
      <c r="A381">
        <v>16</v>
      </c>
      <c r="B381" t="s">
        <v>0</v>
      </c>
      <c r="C381" t="s">
        <v>668</v>
      </c>
      <c r="D381">
        <v>2021</v>
      </c>
      <c r="E381" t="s">
        <v>1</v>
      </c>
      <c r="F381" t="s">
        <v>2</v>
      </c>
      <c r="G381">
        <v>2</v>
      </c>
      <c r="H381" t="s">
        <v>3</v>
      </c>
      <c r="I381" t="s">
        <v>673</v>
      </c>
      <c r="J381" t="s">
        <v>85</v>
      </c>
      <c r="K381" t="s">
        <v>784</v>
      </c>
      <c r="L381" t="s">
        <v>785</v>
      </c>
      <c r="M381" t="s">
        <v>786</v>
      </c>
      <c r="N381" t="s">
        <v>717</v>
      </c>
      <c r="O381" t="s">
        <v>5</v>
      </c>
      <c r="P381" t="s">
        <v>722</v>
      </c>
      <c r="Q381" t="s">
        <v>6</v>
      </c>
      <c r="R381">
        <v>0</v>
      </c>
      <c r="S381" t="s">
        <v>7</v>
      </c>
      <c r="T381">
        <v>480</v>
      </c>
      <c r="U381" t="s">
        <v>89</v>
      </c>
      <c r="V381">
        <v>526</v>
      </c>
      <c r="W381" t="s">
        <v>996</v>
      </c>
      <c r="X381" t="s">
        <v>927</v>
      </c>
      <c r="Y381">
        <v>1</v>
      </c>
      <c r="Z381" t="s">
        <v>919</v>
      </c>
      <c r="AA381">
        <v>2024</v>
      </c>
      <c r="AB381" s="3">
        <v>6.41</v>
      </c>
      <c r="AC381" s="3">
        <v>100</v>
      </c>
      <c r="AD381" s="3">
        <v>0</v>
      </c>
      <c r="AE381" s="3">
        <v>0</v>
      </c>
      <c r="AF381" s="3"/>
      <c r="AG381" s="3"/>
      <c r="AH381" t="s">
        <v>896</v>
      </c>
    </row>
    <row r="382" spans="1:34" x14ac:dyDescent="0.25">
      <c r="A382">
        <v>16</v>
      </c>
      <c r="B382" t="s">
        <v>0</v>
      </c>
      <c r="C382" t="s">
        <v>668</v>
      </c>
      <c r="D382">
        <v>2021</v>
      </c>
      <c r="E382" t="s">
        <v>1</v>
      </c>
      <c r="F382" t="s">
        <v>2</v>
      </c>
      <c r="G382">
        <v>2</v>
      </c>
      <c r="H382" t="s">
        <v>3</v>
      </c>
      <c r="I382" t="s">
        <v>673</v>
      </c>
      <c r="J382" t="s">
        <v>85</v>
      </c>
      <c r="K382" t="s">
        <v>784</v>
      </c>
      <c r="L382" t="s">
        <v>785</v>
      </c>
      <c r="M382" t="s">
        <v>786</v>
      </c>
      <c r="N382" t="s">
        <v>717</v>
      </c>
      <c r="O382" t="s">
        <v>5</v>
      </c>
      <c r="P382" t="s">
        <v>722</v>
      </c>
      <c r="Q382" t="s">
        <v>6</v>
      </c>
      <c r="R382">
        <v>0</v>
      </c>
      <c r="S382" t="s">
        <v>7</v>
      </c>
      <c r="T382">
        <v>488</v>
      </c>
      <c r="U382" t="s">
        <v>90</v>
      </c>
      <c r="V382">
        <v>534</v>
      </c>
      <c r="W382" t="s">
        <v>997</v>
      </c>
      <c r="X382" t="s">
        <v>927</v>
      </c>
      <c r="Y382">
        <v>1</v>
      </c>
      <c r="Z382" t="s">
        <v>919</v>
      </c>
      <c r="AA382">
        <v>2020</v>
      </c>
      <c r="AB382" s="3">
        <v>20</v>
      </c>
      <c r="AC382" s="3">
        <v>20</v>
      </c>
      <c r="AD382" s="3">
        <v>15</v>
      </c>
      <c r="AE382" s="3">
        <v>75</v>
      </c>
      <c r="AF382" s="3"/>
      <c r="AG382" s="3"/>
      <c r="AH382" t="s">
        <v>896</v>
      </c>
    </row>
    <row r="383" spans="1:34" x14ac:dyDescent="0.25">
      <c r="A383">
        <v>16</v>
      </c>
      <c r="B383" t="s">
        <v>0</v>
      </c>
      <c r="C383" t="s">
        <v>668</v>
      </c>
      <c r="D383">
        <v>2021</v>
      </c>
      <c r="E383" t="s">
        <v>1</v>
      </c>
      <c r="F383" t="s">
        <v>2</v>
      </c>
      <c r="G383">
        <v>2</v>
      </c>
      <c r="H383" t="s">
        <v>3</v>
      </c>
      <c r="I383" t="s">
        <v>673</v>
      </c>
      <c r="J383" t="s">
        <v>85</v>
      </c>
      <c r="K383" t="s">
        <v>784</v>
      </c>
      <c r="L383" t="s">
        <v>785</v>
      </c>
      <c r="M383" t="s">
        <v>786</v>
      </c>
      <c r="N383" t="s">
        <v>717</v>
      </c>
      <c r="O383" t="s">
        <v>5</v>
      </c>
      <c r="P383" t="s">
        <v>722</v>
      </c>
      <c r="Q383" t="s">
        <v>6</v>
      </c>
      <c r="R383">
        <v>0</v>
      </c>
      <c r="S383" t="s">
        <v>7</v>
      </c>
      <c r="T383">
        <v>488</v>
      </c>
      <c r="U383" t="s">
        <v>90</v>
      </c>
      <c r="V383">
        <v>534</v>
      </c>
      <c r="W383" t="s">
        <v>997</v>
      </c>
      <c r="X383" t="s">
        <v>927</v>
      </c>
      <c r="Y383">
        <v>1</v>
      </c>
      <c r="Z383" t="s">
        <v>919</v>
      </c>
      <c r="AA383">
        <v>2021</v>
      </c>
      <c r="AB383" s="3">
        <v>20</v>
      </c>
      <c r="AC383" s="3">
        <v>40</v>
      </c>
      <c r="AD383" s="3">
        <v>40</v>
      </c>
      <c r="AE383" s="3">
        <v>100</v>
      </c>
      <c r="AF383" s="3">
        <v>100</v>
      </c>
      <c r="AG383" s="3">
        <v>40</v>
      </c>
      <c r="AH383" t="s">
        <v>896</v>
      </c>
    </row>
    <row r="384" spans="1:34" x14ac:dyDescent="0.25">
      <c r="A384">
        <v>16</v>
      </c>
      <c r="B384" t="s">
        <v>0</v>
      </c>
      <c r="C384" t="s">
        <v>668</v>
      </c>
      <c r="D384">
        <v>2021</v>
      </c>
      <c r="E384" t="s">
        <v>1</v>
      </c>
      <c r="F384" t="s">
        <v>2</v>
      </c>
      <c r="G384">
        <v>2</v>
      </c>
      <c r="H384" t="s">
        <v>3</v>
      </c>
      <c r="I384" t="s">
        <v>673</v>
      </c>
      <c r="J384" t="s">
        <v>85</v>
      </c>
      <c r="K384" t="s">
        <v>784</v>
      </c>
      <c r="L384" t="s">
        <v>785</v>
      </c>
      <c r="M384" t="s">
        <v>786</v>
      </c>
      <c r="N384" t="s">
        <v>717</v>
      </c>
      <c r="O384" t="s">
        <v>5</v>
      </c>
      <c r="P384" t="s">
        <v>722</v>
      </c>
      <c r="Q384" t="s">
        <v>6</v>
      </c>
      <c r="R384">
        <v>0</v>
      </c>
      <c r="S384" t="s">
        <v>7</v>
      </c>
      <c r="T384">
        <v>488</v>
      </c>
      <c r="U384" t="s">
        <v>90</v>
      </c>
      <c r="V384">
        <v>534</v>
      </c>
      <c r="W384" t="s">
        <v>997</v>
      </c>
      <c r="X384" t="s">
        <v>927</v>
      </c>
      <c r="Y384">
        <v>1</v>
      </c>
      <c r="Z384" t="s">
        <v>919</v>
      </c>
      <c r="AA384">
        <v>2022</v>
      </c>
      <c r="AB384" s="3">
        <v>40</v>
      </c>
      <c r="AC384" s="3">
        <v>80</v>
      </c>
      <c r="AD384" s="3">
        <v>0</v>
      </c>
      <c r="AE384" s="3">
        <v>0</v>
      </c>
      <c r="AF384" s="3"/>
      <c r="AG384" s="3"/>
      <c r="AH384" t="s">
        <v>896</v>
      </c>
    </row>
    <row r="385" spans="1:34" x14ac:dyDescent="0.25">
      <c r="A385">
        <v>16</v>
      </c>
      <c r="B385" t="s">
        <v>0</v>
      </c>
      <c r="C385" t="s">
        <v>668</v>
      </c>
      <c r="D385">
        <v>2021</v>
      </c>
      <c r="E385" t="s">
        <v>1</v>
      </c>
      <c r="F385" t="s">
        <v>2</v>
      </c>
      <c r="G385">
        <v>2</v>
      </c>
      <c r="H385" t="s">
        <v>3</v>
      </c>
      <c r="I385" t="s">
        <v>673</v>
      </c>
      <c r="J385" t="s">
        <v>85</v>
      </c>
      <c r="K385" t="s">
        <v>784</v>
      </c>
      <c r="L385" t="s">
        <v>785</v>
      </c>
      <c r="M385" t="s">
        <v>786</v>
      </c>
      <c r="N385" t="s">
        <v>717</v>
      </c>
      <c r="O385" t="s">
        <v>5</v>
      </c>
      <c r="P385" t="s">
        <v>722</v>
      </c>
      <c r="Q385" t="s">
        <v>6</v>
      </c>
      <c r="R385">
        <v>0</v>
      </c>
      <c r="S385" t="s">
        <v>7</v>
      </c>
      <c r="T385">
        <v>488</v>
      </c>
      <c r="U385" t="s">
        <v>90</v>
      </c>
      <c r="V385">
        <v>534</v>
      </c>
      <c r="W385" t="s">
        <v>997</v>
      </c>
      <c r="X385" t="s">
        <v>927</v>
      </c>
      <c r="Y385">
        <v>1</v>
      </c>
      <c r="Z385" t="s">
        <v>919</v>
      </c>
      <c r="AA385">
        <v>2023</v>
      </c>
      <c r="AB385" s="3">
        <v>20</v>
      </c>
      <c r="AC385" s="3">
        <v>100</v>
      </c>
      <c r="AD385" s="3">
        <v>0</v>
      </c>
      <c r="AE385" s="3">
        <v>0</v>
      </c>
      <c r="AF385" s="3"/>
      <c r="AG385" s="3"/>
      <c r="AH385" t="s">
        <v>896</v>
      </c>
    </row>
    <row r="386" spans="1:34" x14ac:dyDescent="0.25">
      <c r="A386">
        <v>16</v>
      </c>
      <c r="B386" t="s">
        <v>0</v>
      </c>
      <c r="C386" t="s">
        <v>668</v>
      </c>
      <c r="D386">
        <v>2021</v>
      </c>
      <c r="E386" t="s">
        <v>1</v>
      </c>
      <c r="F386" t="s">
        <v>2</v>
      </c>
      <c r="G386">
        <v>2</v>
      </c>
      <c r="H386" t="s">
        <v>3</v>
      </c>
      <c r="I386" t="s">
        <v>673</v>
      </c>
      <c r="J386" t="s">
        <v>85</v>
      </c>
      <c r="K386" t="s">
        <v>784</v>
      </c>
      <c r="L386" t="s">
        <v>785</v>
      </c>
      <c r="M386" t="s">
        <v>786</v>
      </c>
      <c r="N386" t="s">
        <v>717</v>
      </c>
      <c r="O386" t="s">
        <v>5</v>
      </c>
      <c r="P386" t="s">
        <v>722</v>
      </c>
      <c r="Q386" t="s">
        <v>6</v>
      </c>
      <c r="R386">
        <v>0</v>
      </c>
      <c r="S386" t="s">
        <v>7</v>
      </c>
      <c r="T386">
        <v>488</v>
      </c>
      <c r="U386" t="s">
        <v>90</v>
      </c>
      <c r="V386">
        <v>534</v>
      </c>
      <c r="W386" t="s">
        <v>997</v>
      </c>
      <c r="X386" t="s">
        <v>927</v>
      </c>
      <c r="Y386">
        <v>1</v>
      </c>
      <c r="Z386" t="s">
        <v>919</v>
      </c>
      <c r="AA386">
        <v>2024</v>
      </c>
      <c r="AB386" s="3">
        <v>0</v>
      </c>
      <c r="AC386" s="3">
        <v>0</v>
      </c>
      <c r="AD386" s="3">
        <v>0</v>
      </c>
      <c r="AE386" s="3">
        <v>0</v>
      </c>
      <c r="AF386" s="3"/>
      <c r="AG386" s="3"/>
      <c r="AH386" t="s">
        <v>896</v>
      </c>
    </row>
    <row r="387" spans="1:34" x14ac:dyDescent="0.25">
      <c r="A387">
        <v>16</v>
      </c>
      <c r="B387" t="s">
        <v>0</v>
      </c>
      <c r="C387" t="s">
        <v>668</v>
      </c>
      <c r="D387">
        <v>2021</v>
      </c>
      <c r="E387" t="s">
        <v>1</v>
      </c>
      <c r="F387" t="s">
        <v>2</v>
      </c>
      <c r="G387">
        <v>2</v>
      </c>
      <c r="H387" t="s">
        <v>3</v>
      </c>
      <c r="I387" t="s">
        <v>673</v>
      </c>
      <c r="J387" t="s">
        <v>85</v>
      </c>
      <c r="K387" t="s">
        <v>784</v>
      </c>
      <c r="L387" t="s">
        <v>785</v>
      </c>
      <c r="M387" t="s">
        <v>786</v>
      </c>
      <c r="N387" t="s">
        <v>717</v>
      </c>
      <c r="O387" t="s">
        <v>5</v>
      </c>
      <c r="P387" t="s">
        <v>722</v>
      </c>
      <c r="Q387" t="s">
        <v>6</v>
      </c>
      <c r="R387">
        <v>0</v>
      </c>
      <c r="S387" t="s">
        <v>7</v>
      </c>
      <c r="T387">
        <v>489</v>
      </c>
      <c r="U387" t="s">
        <v>91</v>
      </c>
      <c r="V387">
        <v>535</v>
      </c>
      <c r="W387" t="s">
        <v>998</v>
      </c>
      <c r="X387" t="s">
        <v>927</v>
      </c>
      <c r="Y387">
        <v>1</v>
      </c>
      <c r="Z387" t="s">
        <v>919</v>
      </c>
      <c r="AA387">
        <v>2020</v>
      </c>
      <c r="AB387" s="3">
        <v>0.01</v>
      </c>
      <c r="AC387" s="3">
        <v>4.72</v>
      </c>
      <c r="AD387" s="3">
        <v>4.72</v>
      </c>
      <c r="AE387" s="3">
        <v>100</v>
      </c>
      <c r="AF387" s="3"/>
      <c r="AG387" s="3"/>
      <c r="AH387" t="s">
        <v>896</v>
      </c>
    </row>
    <row r="388" spans="1:34" x14ac:dyDescent="0.25">
      <c r="A388">
        <v>16</v>
      </c>
      <c r="B388" t="s">
        <v>0</v>
      </c>
      <c r="C388" t="s">
        <v>668</v>
      </c>
      <c r="D388">
        <v>2021</v>
      </c>
      <c r="E388" t="s">
        <v>1</v>
      </c>
      <c r="F388" t="s">
        <v>2</v>
      </c>
      <c r="G388">
        <v>2</v>
      </c>
      <c r="H388" t="s">
        <v>3</v>
      </c>
      <c r="I388" t="s">
        <v>673</v>
      </c>
      <c r="J388" t="s">
        <v>85</v>
      </c>
      <c r="K388" t="s">
        <v>784</v>
      </c>
      <c r="L388" t="s">
        <v>785</v>
      </c>
      <c r="M388" t="s">
        <v>786</v>
      </c>
      <c r="N388" t="s">
        <v>717</v>
      </c>
      <c r="O388" t="s">
        <v>5</v>
      </c>
      <c r="P388" t="s">
        <v>722</v>
      </c>
      <c r="Q388" t="s">
        <v>6</v>
      </c>
      <c r="R388">
        <v>0</v>
      </c>
      <c r="S388" t="s">
        <v>7</v>
      </c>
      <c r="T388">
        <v>489</v>
      </c>
      <c r="U388" t="s">
        <v>91</v>
      </c>
      <c r="V388">
        <v>535</v>
      </c>
      <c r="W388" t="s">
        <v>998</v>
      </c>
      <c r="X388" t="s">
        <v>927</v>
      </c>
      <c r="Y388">
        <v>1</v>
      </c>
      <c r="Z388" t="s">
        <v>919</v>
      </c>
      <c r="AA388">
        <v>2021</v>
      </c>
      <c r="AB388" s="3">
        <v>24.99</v>
      </c>
      <c r="AC388" s="3">
        <v>25</v>
      </c>
      <c r="AD388" s="3">
        <v>25</v>
      </c>
      <c r="AE388" s="3">
        <v>100</v>
      </c>
      <c r="AF388" s="3">
        <v>100</v>
      </c>
      <c r="AG388" s="3">
        <v>25</v>
      </c>
      <c r="AH388" t="s">
        <v>896</v>
      </c>
    </row>
    <row r="389" spans="1:34" x14ac:dyDescent="0.25">
      <c r="A389">
        <v>16</v>
      </c>
      <c r="B389" t="s">
        <v>0</v>
      </c>
      <c r="C389" t="s">
        <v>668</v>
      </c>
      <c r="D389">
        <v>2021</v>
      </c>
      <c r="E389" t="s">
        <v>1</v>
      </c>
      <c r="F389" t="s">
        <v>2</v>
      </c>
      <c r="G389">
        <v>2</v>
      </c>
      <c r="H389" t="s">
        <v>3</v>
      </c>
      <c r="I389" t="s">
        <v>673</v>
      </c>
      <c r="J389" t="s">
        <v>85</v>
      </c>
      <c r="K389" t="s">
        <v>784</v>
      </c>
      <c r="L389" t="s">
        <v>785</v>
      </c>
      <c r="M389" t="s">
        <v>786</v>
      </c>
      <c r="N389" t="s">
        <v>717</v>
      </c>
      <c r="O389" t="s">
        <v>5</v>
      </c>
      <c r="P389" t="s">
        <v>722</v>
      </c>
      <c r="Q389" t="s">
        <v>6</v>
      </c>
      <c r="R389">
        <v>0</v>
      </c>
      <c r="S389" t="s">
        <v>7</v>
      </c>
      <c r="T389">
        <v>489</v>
      </c>
      <c r="U389" t="s">
        <v>91</v>
      </c>
      <c r="V389">
        <v>535</v>
      </c>
      <c r="W389" t="s">
        <v>998</v>
      </c>
      <c r="X389" t="s">
        <v>927</v>
      </c>
      <c r="Y389">
        <v>1</v>
      </c>
      <c r="Z389" t="s">
        <v>919</v>
      </c>
      <c r="AA389">
        <v>2022</v>
      </c>
      <c r="AB389" s="3">
        <v>25</v>
      </c>
      <c r="AC389" s="3">
        <v>50</v>
      </c>
      <c r="AD389" s="3">
        <v>0</v>
      </c>
      <c r="AE389" s="3">
        <v>0</v>
      </c>
      <c r="AF389" s="3"/>
      <c r="AG389" s="3"/>
      <c r="AH389" t="s">
        <v>896</v>
      </c>
    </row>
    <row r="390" spans="1:34" x14ac:dyDescent="0.25">
      <c r="A390">
        <v>16</v>
      </c>
      <c r="B390" t="s">
        <v>0</v>
      </c>
      <c r="C390" t="s">
        <v>668</v>
      </c>
      <c r="D390">
        <v>2021</v>
      </c>
      <c r="E390" t="s">
        <v>1</v>
      </c>
      <c r="F390" t="s">
        <v>2</v>
      </c>
      <c r="G390">
        <v>2</v>
      </c>
      <c r="H390" t="s">
        <v>3</v>
      </c>
      <c r="I390" t="s">
        <v>673</v>
      </c>
      <c r="J390" t="s">
        <v>85</v>
      </c>
      <c r="K390" t="s">
        <v>784</v>
      </c>
      <c r="L390" t="s">
        <v>785</v>
      </c>
      <c r="M390" t="s">
        <v>786</v>
      </c>
      <c r="N390" t="s">
        <v>717</v>
      </c>
      <c r="O390" t="s">
        <v>5</v>
      </c>
      <c r="P390" t="s">
        <v>722</v>
      </c>
      <c r="Q390" t="s">
        <v>6</v>
      </c>
      <c r="R390">
        <v>0</v>
      </c>
      <c r="S390" t="s">
        <v>7</v>
      </c>
      <c r="T390">
        <v>489</v>
      </c>
      <c r="U390" t="s">
        <v>91</v>
      </c>
      <c r="V390">
        <v>535</v>
      </c>
      <c r="W390" t="s">
        <v>998</v>
      </c>
      <c r="X390" t="s">
        <v>927</v>
      </c>
      <c r="Y390">
        <v>1</v>
      </c>
      <c r="Z390" t="s">
        <v>919</v>
      </c>
      <c r="AA390">
        <v>2023</v>
      </c>
      <c r="AB390" s="3">
        <v>25</v>
      </c>
      <c r="AC390" s="3">
        <v>75</v>
      </c>
      <c r="AD390" s="3">
        <v>0</v>
      </c>
      <c r="AE390" s="3">
        <v>0</v>
      </c>
      <c r="AF390" s="3"/>
      <c r="AG390" s="3"/>
      <c r="AH390" t="s">
        <v>896</v>
      </c>
    </row>
    <row r="391" spans="1:34" x14ac:dyDescent="0.25">
      <c r="A391">
        <v>16</v>
      </c>
      <c r="B391" t="s">
        <v>0</v>
      </c>
      <c r="C391" t="s">
        <v>668</v>
      </c>
      <c r="D391">
        <v>2021</v>
      </c>
      <c r="E391" t="s">
        <v>1</v>
      </c>
      <c r="F391" t="s">
        <v>2</v>
      </c>
      <c r="G391">
        <v>2</v>
      </c>
      <c r="H391" t="s">
        <v>3</v>
      </c>
      <c r="I391" t="s">
        <v>673</v>
      </c>
      <c r="J391" t="s">
        <v>85</v>
      </c>
      <c r="K391" t="s">
        <v>784</v>
      </c>
      <c r="L391" t="s">
        <v>785</v>
      </c>
      <c r="M391" t="s">
        <v>786</v>
      </c>
      <c r="N391" t="s">
        <v>717</v>
      </c>
      <c r="O391" t="s">
        <v>5</v>
      </c>
      <c r="P391" t="s">
        <v>722</v>
      </c>
      <c r="Q391" t="s">
        <v>6</v>
      </c>
      <c r="R391">
        <v>0</v>
      </c>
      <c r="S391" t="s">
        <v>7</v>
      </c>
      <c r="T391">
        <v>489</v>
      </c>
      <c r="U391" t="s">
        <v>91</v>
      </c>
      <c r="V391">
        <v>535</v>
      </c>
      <c r="W391" t="s">
        <v>998</v>
      </c>
      <c r="X391" t="s">
        <v>927</v>
      </c>
      <c r="Y391">
        <v>1</v>
      </c>
      <c r="Z391" t="s">
        <v>919</v>
      </c>
      <c r="AA391">
        <v>2024</v>
      </c>
      <c r="AB391" s="3">
        <v>25</v>
      </c>
      <c r="AC391" s="3">
        <v>100</v>
      </c>
      <c r="AD391" s="3">
        <v>0</v>
      </c>
      <c r="AE391" s="3">
        <v>0</v>
      </c>
      <c r="AF391" s="3"/>
      <c r="AG391" s="3"/>
      <c r="AH391" t="s">
        <v>896</v>
      </c>
    </row>
    <row r="392" spans="1:34" x14ac:dyDescent="0.25">
      <c r="A392">
        <v>16</v>
      </c>
      <c r="B392" t="s">
        <v>0</v>
      </c>
      <c r="C392" t="s">
        <v>668</v>
      </c>
      <c r="D392">
        <v>2021</v>
      </c>
      <c r="E392" t="s">
        <v>1</v>
      </c>
      <c r="F392" t="s">
        <v>2</v>
      </c>
      <c r="G392">
        <v>2</v>
      </c>
      <c r="H392" t="s">
        <v>3</v>
      </c>
      <c r="I392" t="s">
        <v>673</v>
      </c>
      <c r="J392" t="s">
        <v>85</v>
      </c>
      <c r="K392" t="s">
        <v>784</v>
      </c>
      <c r="L392" t="s">
        <v>785</v>
      </c>
      <c r="M392" t="s">
        <v>786</v>
      </c>
      <c r="N392" t="s">
        <v>717</v>
      </c>
      <c r="O392" t="s">
        <v>5</v>
      </c>
      <c r="P392" t="s">
        <v>722</v>
      </c>
      <c r="Q392" t="s">
        <v>6</v>
      </c>
      <c r="R392">
        <v>0</v>
      </c>
      <c r="S392" t="s">
        <v>7</v>
      </c>
      <c r="T392">
        <v>512</v>
      </c>
      <c r="U392" t="s">
        <v>92</v>
      </c>
      <c r="V392">
        <v>561</v>
      </c>
      <c r="W392" t="s">
        <v>999</v>
      </c>
      <c r="X392" t="s">
        <v>927</v>
      </c>
      <c r="Y392">
        <v>1</v>
      </c>
      <c r="Z392" t="s">
        <v>919</v>
      </c>
      <c r="AA392">
        <v>2020</v>
      </c>
      <c r="AB392" s="3">
        <v>39.33</v>
      </c>
      <c r="AC392" s="3">
        <v>39.33</v>
      </c>
      <c r="AD392" s="3">
        <v>23.8</v>
      </c>
      <c r="AE392" s="3">
        <v>60.51</v>
      </c>
      <c r="AF392" s="3"/>
      <c r="AG392" s="3"/>
      <c r="AH392" t="s">
        <v>896</v>
      </c>
    </row>
    <row r="393" spans="1:34" x14ac:dyDescent="0.25">
      <c r="A393">
        <v>16</v>
      </c>
      <c r="B393" t="s">
        <v>0</v>
      </c>
      <c r="C393" t="s">
        <v>668</v>
      </c>
      <c r="D393">
        <v>2021</v>
      </c>
      <c r="E393" t="s">
        <v>1</v>
      </c>
      <c r="F393" t="s">
        <v>2</v>
      </c>
      <c r="G393">
        <v>2</v>
      </c>
      <c r="H393" t="s">
        <v>3</v>
      </c>
      <c r="I393" t="s">
        <v>673</v>
      </c>
      <c r="J393" t="s">
        <v>85</v>
      </c>
      <c r="K393" t="s">
        <v>784</v>
      </c>
      <c r="L393" t="s">
        <v>785</v>
      </c>
      <c r="M393" t="s">
        <v>786</v>
      </c>
      <c r="N393" t="s">
        <v>717</v>
      </c>
      <c r="O393" t="s">
        <v>5</v>
      </c>
      <c r="P393" t="s">
        <v>722</v>
      </c>
      <c r="Q393" t="s">
        <v>6</v>
      </c>
      <c r="R393">
        <v>0</v>
      </c>
      <c r="S393" t="s">
        <v>7</v>
      </c>
      <c r="T393">
        <v>512</v>
      </c>
      <c r="U393" t="s">
        <v>92</v>
      </c>
      <c r="V393">
        <v>561</v>
      </c>
      <c r="W393" t="s">
        <v>999</v>
      </c>
      <c r="X393" t="s">
        <v>927</v>
      </c>
      <c r="Y393">
        <v>1</v>
      </c>
      <c r="Z393" t="s">
        <v>919</v>
      </c>
      <c r="AA393">
        <v>2021</v>
      </c>
      <c r="AB393" s="3">
        <v>17.760000000000002</v>
      </c>
      <c r="AC393" s="3">
        <v>57.09</v>
      </c>
      <c r="AD393" s="3">
        <v>55.7</v>
      </c>
      <c r="AE393" s="3">
        <v>97.57</v>
      </c>
      <c r="AF393" s="3">
        <v>97.57</v>
      </c>
      <c r="AG393" s="3">
        <v>55.7</v>
      </c>
      <c r="AH393" t="s">
        <v>896</v>
      </c>
    </row>
    <row r="394" spans="1:34" x14ac:dyDescent="0.25">
      <c r="A394">
        <v>16</v>
      </c>
      <c r="B394" t="s">
        <v>0</v>
      </c>
      <c r="C394" t="s">
        <v>668</v>
      </c>
      <c r="D394">
        <v>2021</v>
      </c>
      <c r="E394" t="s">
        <v>1</v>
      </c>
      <c r="F394" t="s">
        <v>2</v>
      </c>
      <c r="G394">
        <v>2</v>
      </c>
      <c r="H394" t="s">
        <v>3</v>
      </c>
      <c r="I394" t="s">
        <v>673</v>
      </c>
      <c r="J394" t="s">
        <v>85</v>
      </c>
      <c r="K394" t="s">
        <v>784</v>
      </c>
      <c r="L394" t="s">
        <v>785</v>
      </c>
      <c r="M394" t="s">
        <v>786</v>
      </c>
      <c r="N394" t="s">
        <v>717</v>
      </c>
      <c r="O394" t="s">
        <v>5</v>
      </c>
      <c r="P394" t="s">
        <v>722</v>
      </c>
      <c r="Q394" t="s">
        <v>6</v>
      </c>
      <c r="R394">
        <v>0</v>
      </c>
      <c r="S394" t="s">
        <v>7</v>
      </c>
      <c r="T394">
        <v>512</v>
      </c>
      <c r="U394" t="s">
        <v>92</v>
      </c>
      <c r="V394">
        <v>561</v>
      </c>
      <c r="W394" t="s">
        <v>999</v>
      </c>
      <c r="X394" t="s">
        <v>927</v>
      </c>
      <c r="Y394">
        <v>1</v>
      </c>
      <c r="Z394" t="s">
        <v>919</v>
      </c>
      <c r="AA394">
        <v>2022</v>
      </c>
      <c r="AB394" s="3">
        <v>10.81</v>
      </c>
      <c r="AC394" s="3">
        <v>67.900000000000006</v>
      </c>
      <c r="AD394" s="3">
        <v>0</v>
      </c>
      <c r="AE394" s="3">
        <v>0</v>
      </c>
      <c r="AF394" s="3"/>
      <c r="AG394" s="3"/>
      <c r="AH394" t="s">
        <v>896</v>
      </c>
    </row>
    <row r="395" spans="1:34" x14ac:dyDescent="0.25">
      <c r="A395">
        <v>16</v>
      </c>
      <c r="B395" t="s">
        <v>0</v>
      </c>
      <c r="C395" t="s">
        <v>668</v>
      </c>
      <c r="D395">
        <v>2021</v>
      </c>
      <c r="E395" t="s">
        <v>1</v>
      </c>
      <c r="F395" t="s">
        <v>2</v>
      </c>
      <c r="G395">
        <v>2</v>
      </c>
      <c r="H395" t="s">
        <v>3</v>
      </c>
      <c r="I395" t="s">
        <v>673</v>
      </c>
      <c r="J395" t="s">
        <v>85</v>
      </c>
      <c r="K395" t="s">
        <v>784</v>
      </c>
      <c r="L395" t="s">
        <v>785</v>
      </c>
      <c r="M395" t="s">
        <v>786</v>
      </c>
      <c r="N395" t="s">
        <v>717</v>
      </c>
      <c r="O395" t="s">
        <v>5</v>
      </c>
      <c r="P395" t="s">
        <v>722</v>
      </c>
      <c r="Q395" t="s">
        <v>6</v>
      </c>
      <c r="R395">
        <v>0</v>
      </c>
      <c r="S395" t="s">
        <v>7</v>
      </c>
      <c r="T395">
        <v>512</v>
      </c>
      <c r="U395" t="s">
        <v>92</v>
      </c>
      <c r="V395">
        <v>561</v>
      </c>
      <c r="W395" t="s">
        <v>999</v>
      </c>
      <c r="X395" t="s">
        <v>927</v>
      </c>
      <c r="Y395">
        <v>1</v>
      </c>
      <c r="Z395" t="s">
        <v>919</v>
      </c>
      <c r="AA395">
        <v>2023</v>
      </c>
      <c r="AB395" s="3">
        <v>8.3800000000000008</v>
      </c>
      <c r="AC395" s="3">
        <v>76.28</v>
      </c>
      <c r="AD395" s="3">
        <v>0</v>
      </c>
      <c r="AE395" s="3">
        <v>0</v>
      </c>
      <c r="AF395" s="3"/>
      <c r="AG395" s="3"/>
      <c r="AH395" t="s">
        <v>896</v>
      </c>
    </row>
    <row r="396" spans="1:34" x14ac:dyDescent="0.25">
      <c r="A396">
        <v>16</v>
      </c>
      <c r="B396" t="s">
        <v>0</v>
      </c>
      <c r="C396" t="s">
        <v>668</v>
      </c>
      <c r="D396">
        <v>2021</v>
      </c>
      <c r="E396" t="s">
        <v>1</v>
      </c>
      <c r="F396" t="s">
        <v>2</v>
      </c>
      <c r="G396">
        <v>2</v>
      </c>
      <c r="H396" t="s">
        <v>3</v>
      </c>
      <c r="I396" t="s">
        <v>673</v>
      </c>
      <c r="J396" t="s">
        <v>85</v>
      </c>
      <c r="K396" t="s">
        <v>784</v>
      </c>
      <c r="L396" t="s">
        <v>785</v>
      </c>
      <c r="M396" t="s">
        <v>786</v>
      </c>
      <c r="N396" t="s">
        <v>717</v>
      </c>
      <c r="O396" t="s">
        <v>5</v>
      </c>
      <c r="P396" t="s">
        <v>722</v>
      </c>
      <c r="Q396" t="s">
        <v>6</v>
      </c>
      <c r="R396">
        <v>0</v>
      </c>
      <c r="S396" t="s">
        <v>7</v>
      </c>
      <c r="T396">
        <v>512</v>
      </c>
      <c r="U396" t="s">
        <v>92</v>
      </c>
      <c r="V396">
        <v>561</v>
      </c>
      <c r="W396" t="s">
        <v>999</v>
      </c>
      <c r="X396" t="s">
        <v>927</v>
      </c>
      <c r="Y396">
        <v>1</v>
      </c>
      <c r="Z396" t="s">
        <v>919</v>
      </c>
      <c r="AA396">
        <v>2024</v>
      </c>
      <c r="AB396" s="3">
        <v>23.72</v>
      </c>
      <c r="AC396" s="3">
        <v>100</v>
      </c>
      <c r="AD396" s="3">
        <v>0</v>
      </c>
      <c r="AE396" s="3">
        <v>0</v>
      </c>
      <c r="AF396" s="3"/>
      <c r="AG396" s="3"/>
      <c r="AH396" t="s">
        <v>896</v>
      </c>
    </row>
    <row r="397" spans="1:34" x14ac:dyDescent="0.25">
      <c r="A397">
        <v>16</v>
      </c>
      <c r="B397" t="s">
        <v>0</v>
      </c>
      <c r="C397" t="s">
        <v>668</v>
      </c>
      <c r="D397">
        <v>2021</v>
      </c>
      <c r="E397" t="s">
        <v>1</v>
      </c>
      <c r="F397" t="s">
        <v>2</v>
      </c>
      <c r="G397">
        <v>2</v>
      </c>
      <c r="H397" t="s">
        <v>3</v>
      </c>
      <c r="I397" t="s">
        <v>673</v>
      </c>
      <c r="J397" t="s">
        <v>85</v>
      </c>
      <c r="K397" t="s">
        <v>784</v>
      </c>
      <c r="L397" t="s">
        <v>785</v>
      </c>
      <c r="M397" t="s">
        <v>786</v>
      </c>
      <c r="N397" t="s">
        <v>717</v>
      </c>
      <c r="O397" t="s">
        <v>5</v>
      </c>
      <c r="P397" t="s">
        <v>722</v>
      </c>
      <c r="Q397" t="s">
        <v>6</v>
      </c>
      <c r="R397">
        <v>0</v>
      </c>
      <c r="S397" t="s">
        <v>7</v>
      </c>
      <c r="T397">
        <v>523</v>
      </c>
      <c r="U397" t="s">
        <v>93</v>
      </c>
      <c r="V397">
        <v>572</v>
      </c>
      <c r="W397" t="s">
        <v>1000</v>
      </c>
      <c r="X397" t="s">
        <v>927</v>
      </c>
      <c r="Y397">
        <v>1</v>
      </c>
      <c r="Z397" t="s">
        <v>919</v>
      </c>
      <c r="AA397">
        <v>2020</v>
      </c>
      <c r="AB397" s="3">
        <v>0</v>
      </c>
      <c r="AC397" s="3">
        <v>0</v>
      </c>
      <c r="AD397" s="3">
        <v>0</v>
      </c>
      <c r="AE397" s="3">
        <v>0</v>
      </c>
      <c r="AF397" s="3"/>
      <c r="AG397" s="3"/>
      <c r="AH397" t="s">
        <v>899</v>
      </c>
    </row>
    <row r="398" spans="1:34" x14ac:dyDescent="0.25">
      <c r="A398">
        <v>16</v>
      </c>
      <c r="B398" t="s">
        <v>0</v>
      </c>
      <c r="C398" t="s">
        <v>668</v>
      </c>
      <c r="D398">
        <v>2021</v>
      </c>
      <c r="E398" t="s">
        <v>1</v>
      </c>
      <c r="F398" t="s">
        <v>2</v>
      </c>
      <c r="G398">
        <v>2</v>
      </c>
      <c r="H398" t="s">
        <v>3</v>
      </c>
      <c r="I398" t="s">
        <v>673</v>
      </c>
      <c r="J398" t="s">
        <v>85</v>
      </c>
      <c r="K398" t="s">
        <v>784</v>
      </c>
      <c r="L398" t="s">
        <v>785</v>
      </c>
      <c r="M398" t="s">
        <v>786</v>
      </c>
      <c r="N398" t="s">
        <v>717</v>
      </c>
      <c r="O398" t="s">
        <v>5</v>
      </c>
      <c r="P398" t="s">
        <v>722</v>
      </c>
      <c r="Q398" t="s">
        <v>6</v>
      </c>
      <c r="R398">
        <v>0</v>
      </c>
      <c r="S398" t="s">
        <v>7</v>
      </c>
      <c r="T398">
        <v>523</v>
      </c>
      <c r="U398" t="s">
        <v>93</v>
      </c>
      <c r="V398">
        <v>572</v>
      </c>
      <c r="W398" t="s">
        <v>1000</v>
      </c>
      <c r="X398" t="s">
        <v>927</v>
      </c>
      <c r="Y398">
        <v>1</v>
      </c>
      <c r="Z398" t="s">
        <v>919</v>
      </c>
      <c r="AA398">
        <v>2021</v>
      </c>
      <c r="AB398" s="3">
        <v>83.5</v>
      </c>
      <c r="AC398" s="3">
        <v>89</v>
      </c>
      <c r="AD398" s="3">
        <v>89.2</v>
      </c>
      <c r="AE398" s="3">
        <v>100.22</v>
      </c>
      <c r="AF398" s="3">
        <v>103.08</v>
      </c>
      <c r="AG398" s="3">
        <v>89.33</v>
      </c>
      <c r="AH398" t="s">
        <v>899</v>
      </c>
    </row>
    <row r="399" spans="1:34" x14ac:dyDescent="0.25">
      <c r="A399">
        <v>16</v>
      </c>
      <c r="B399" t="s">
        <v>0</v>
      </c>
      <c r="C399" t="s">
        <v>668</v>
      </c>
      <c r="D399">
        <v>2021</v>
      </c>
      <c r="E399" t="s">
        <v>1</v>
      </c>
      <c r="F399" t="s">
        <v>2</v>
      </c>
      <c r="G399">
        <v>2</v>
      </c>
      <c r="H399" t="s">
        <v>3</v>
      </c>
      <c r="I399" t="s">
        <v>673</v>
      </c>
      <c r="J399" t="s">
        <v>85</v>
      </c>
      <c r="K399" t="s">
        <v>784</v>
      </c>
      <c r="L399" t="s">
        <v>785</v>
      </c>
      <c r="M399" t="s">
        <v>786</v>
      </c>
      <c r="N399" t="s">
        <v>717</v>
      </c>
      <c r="O399" t="s">
        <v>5</v>
      </c>
      <c r="P399" t="s">
        <v>722</v>
      </c>
      <c r="Q399" t="s">
        <v>6</v>
      </c>
      <c r="R399">
        <v>0</v>
      </c>
      <c r="S399" t="s">
        <v>7</v>
      </c>
      <c r="T399">
        <v>523</v>
      </c>
      <c r="U399" t="s">
        <v>93</v>
      </c>
      <c r="V399">
        <v>572</v>
      </c>
      <c r="W399" t="s">
        <v>1000</v>
      </c>
      <c r="X399" t="s">
        <v>927</v>
      </c>
      <c r="Y399">
        <v>1</v>
      </c>
      <c r="Z399" t="s">
        <v>919</v>
      </c>
      <c r="AA399">
        <v>2022</v>
      </c>
      <c r="AB399" s="3">
        <v>85</v>
      </c>
      <c r="AC399" s="3">
        <v>89.5</v>
      </c>
      <c r="AD399" s="3">
        <v>0</v>
      </c>
      <c r="AE399" s="3">
        <v>0</v>
      </c>
      <c r="AF399" s="3"/>
      <c r="AG399" s="3"/>
      <c r="AH399" t="s">
        <v>899</v>
      </c>
    </row>
    <row r="400" spans="1:34" x14ac:dyDescent="0.25">
      <c r="A400">
        <v>16</v>
      </c>
      <c r="B400" t="s">
        <v>0</v>
      </c>
      <c r="C400" t="s">
        <v>668</v>
      </c>
      <c r="D400">
        <v>2021</v>
      </c>
      <c r="E400" t="s">
        <v>1</v>
      </c>
      <c r="F400" t="s">
        <v>2</v>
      </c>
      <c r="G400">
        <v>2</v>
      </c>
      <c r="H400" t="s">
        <v>3</v>
      </c>
      <c r="I400" t="s">
        <v>673</v>
      </c>
      <c r="J400" t="s">
        <v>85</v>
      </c>
      <c r="K400" t="s">
        <v>784</v>
      </c>
      <c r="L400" t="s">
        <v>785</v>
      </c>
      <c r="M400" t="s">
        <v>786</v>
      </c>
      <c r="N400" t="s">
        <v>717</v>
      </c>
      <c r="O400" t="s">
        <v>5</v>
      </c>
      <c r="P400" t="s">
        <v>722</v>
      </c>
      <c r="Q400" t="s">
        <v>6</v>
      </c>
      <c r="R400">
        <v>0</v>
      </c>
      <c r="S400" t="s">
        <v>7</v>
      </c>
      <c r="T400">
        <v>523</v>
      </c>
      <c r="U400" t="s">
        <v>93</v>
      </c>
      <c r="V400">
        <v>572</v>
      </c>
      <c r="W400" t="s">
        <v>1000</v>
      </c>
      <c r="X400" t="s">
        <v>927</v>
      </c>
      <c r="Y400">
        <v>1</v>
      </c>
      <c r="Z400" t="s">
        <v>919</v>
      </c>
      <c r="AA400">
        <v>2023</v>
      </c>
      <c r="AB400" s="3">
        <v>86.5</v>
      </c>
      <c r="AC400" s="3">
        <v>89.8</v>
      </c>
      <c r="AD400" s="3">
        <v>0</v>
      </c>
      <c r="AE400" s="3">
        <v>0</v>
      </c>
      <c r="AF400" s="3"/>
      <c r="AG400" s="3"/>
      <c r="AH400" t="s">
        <v>899</v>
      </c>
    </row>
    <row r="401" spans="1:34" x14ac:dyDescent="0.25">
      <c r="A401">
        <v>16</v>
      </c>
      <c r="B401" t="s">
        <v>0</v>
      </c>
      <c r="C401" t="s">
        <v>668</v>
      </c>
      <c r="D401">
        <v>2021</v>
      </c>
      <c r="E401" t="s">
        <v>1</v>
      </c>
      <c r="F401" t="s">
        <v>2</v>
      </c>
      <c r="G401">
        <v>2</v>
      </c>
      <c r="H401" t="s">
        <v>3</v>
      </c>
      <c r="I401" t="s">
        <v>673</v>
      </c>
      <c r="J401" t="s">
        <v>85</v>
      </c>
      <c r="K401" t="s">
        <v>784</v>
      </c>
      <c r="L401" t="s">
        <v>785</v>
      </c>
      <c r="M401" t="s">
        <v>786</v>
      </c>
      <c r="N401" t="s">
        <v>717</v>
      </c>
      <c r="O401" t="s">
        <v>5</v>
      </c>
      <c r="P401" t="s">
        <v>722</v>
      </c>
      <c r="Q401" t="s">
        <v>6</v>
      </c>
      <c r="R401">
        <v>0</v>
      </c>
      <c r="S401" t="s">
        <v>7</v>
      </c>
      <c r="T401">
        <v>523</v>
      </c>
      <c r="U401" t="s">
        <v>93</v>
      </c>
      <c r="V401">
        <v>572</v>
      </c>
      <c r="W401" t="s">
        <v>1000</v>
      </c>
      <c r="X401" t="s">
        <v>927</v>
      </c>
      <c r="Y401">
        <v>1</v>
      </c>
      <c r="Z401" t="s">
        <v>919</v>
      </c>
      <c r="AA401">
        <v>2024</v>
      </c>
      <c r="AB401" s="3">
        <v>90</v>
      </c>
      <c r="AC401" s="3">
        <v>90</v>
      </c>
      <c r="AD401" s="3">
        <v>0</v>
      </c>
      <c r="AE401" s="3">
        <v>0</v>
      </c>
      <c r="AF401" s="3"/>
      <c r="AG401" s="3"/>
      <c r="AH401" t="s">
        <v>899</v>
      </c>
    </row>
    <row r="402" spans="1:34" x14ac:dyDescent="0.25">
      <c r="A402">
        <v>16</v>
      </c>
      <c r="B402" t="s">
        <v>0</v>
      </c>
      <c r="C402" t="s">
        <v>668</v>
      </c>
      <c r="D402">
        <v>2021</v>
      </c>
      <c r="E402" t="s">
        <v>1</v>
      </c>
      <c r="F402" t="s">
        <v>2</v>
      </c>
      <c r="G402">
        <v>2</v>
      </c>
      <c r="H402" t="s">
        <v>3</v>
      </c>
      <c r="I402" t="s">
        <v>673</v>
      </c>
      <c r="J402" t="s">
        <v>85</v>
      </c>
      <c r="K402" t="s">
        <v>784</v>
      </c>
      <c r="L402" t="s">
        <v>785</v>
      </c>
      <c r="M402" t="s">
        <v>786</v>
      </c>
      <c r="N402" t="s">
        <v>717</v>
      </c>
      <c r="O402" t="s">
        <v>5</v>
      </c>
      <c r="P402" t="s">
        <v>722</v>
      </c>
      <c r="Q402" t="s">
        <v>6</v>
      </c>
      <c r="R402">
        <v>0</v>
      </c>
      <c r="S402" t="s">
        <v>7</v>
      </c>
      <c r="T402">
        <v>530</v>
      </c>
      <c r="U402" t="s">
        <v>94</v>
      </c>
      <c r="V402">
        <v>579</v>
      </c>
      <c r="W402" t="s">
        <v>1001</v>
      </c>
      <c r="X402" t="s">
        <v>922</v>
      </c>
      <c r="Y402">
        <v>1</v>
      </c>
      <c r="Z402" t="s">
        <v>919</v>
      </c>
      <c r="AA402">
        <v>2020</v>
      </c>
      <c r="AB402" s="3">
        <v>6.51</v>
      </c>
      <c r="AC402" s="3">
        <v>6.51</v>
      </c>
      <c r="AD402" s="3">
        <v>5.59</v>
      </c>
      <c r="AE402" s="3">
        <v>85.87</v>
      </c>
      <c r="AF402" s="3"/>
      <c r="AG402" s="3"/>
      <c r="AH402" t="s">
        <v>899</v>
      </c>
    </row>
    <row r="403" spans="1:34" x14ac:dyDescent="0.25">
      <c r="A403">
        <v>16</v>
      </c>
      <c r="B403" t="s">
        <v>0</v>
      </c>
      <c r="C403" t="s">
        <v>668</v>
      </c>
      <c r="D403">
        <v>2021</v>
      </c>
      <c r="E403" t="s">
        <v>1</v>
      </c>
      <c r="F403" t="s">
        <v>2</v>
      </c>
      <c r="G403">
        <v>2</v>
      </c>
      <c r="H403" t="s">
        <v>3</v>
      </c>
      <c r="I403" t="s">
        <v>673</v>
      </c>
      <c r="J403" t="s">
        <v>85</v>
      </c>
      <c r="K403" t="s">
        <v>784</v>
      </c>
      <c r="L403" t="s">
        <v>785</v>
      </c>
      <c r="M403" t="s">
        <v>786</v>
      </c>
      <c r="N403" t="s">
        <v>717</v>
      </c>
      <c r="O403" t="s">
        <v>5</v>
      </c>
      <c r="P403" t="s">
        <v>722</v>
      </c>
      <c r="Q403" t="s">
        <v>6</v>
      </c>
      <c r="R403">
        <v>0</v>
      </c>
      <c r="S403" t="s">
        <v>7</v>
      </c>
      <c r="T403">
        <v>530</v>
      </c>
      <c r="U403" t="s">
        <v>94</v>
      </c>
      <c r="V403">
        <v>579</v>
      </c>
      <c r="W403" t="s">
        <v>1001</v>
      </c>
      <c r="X403" t="s">
        <v>922</v>
      </c>
      <c r="Y403">
        <v>1</v>
      </c>
      <c r="Z403" t="s">
        <v>919</v>
      </c>
      <c r="AA403">
        <v>2021</v>
      </c>
      <c r="AB403" s="3">
        <v>9.6999999999999993</v>
      </c>
      <c r="AC403" s="3">
        <v>9.6999999999999993</v>
      </c>
      <c r="AD403" s="3">
        <v>9.6199999999999992</v>
      </c>
      <c r="AE403" s="3">
        <v>99.18</v>
      </c>
      <c r="AF403" s="3">
        <v>99.48</v>
      </c>
      <c r="AG403" s="3">
        <v>35.130000000000003</v>
      </c>
      <c r="AH403" t="s">
        <v>899</v>
      </c>
    </row>
    <row r="404" spans="1:34" x14ac:dyDescent="0.25">
      <c r="A404">
        <v>16</v>
      </c>
      <c r="B404" t="s">
        <v>0</v>
      </c>
      <c r="C404" t="s">
        <v>668</v>
      </c>
      <c r="D404">
        <v>2021</v>
      </c>
      <c r="E404" t="s">
        <v>1</v>
      </c>
      <c r="F404" t="s">
        <v>2</v>
      </c>
      <c r="G404">
        <v>2</v>
      </c>
      <c r="H404" t="s">
        <v>3</v>
      </c>
      <c r="I404" t="s">
        <v>673</v>
      </c>
      <c r="J404" t="s">
        <v>85</v>
      </c>
      <c r="K404" t="s">
        <v>784</v>
      </c>
      <c r="L404" t="s">
        <v>785</v>
      </c>
      <c r="M404" t="s">
        <v>786</v>
      </c>
      <c r="N404" t="s">
        <v>717</v>
      </c>
      <c r="O404" t="s">
        <v>5</v>
      </c>
      <c r="P404" t="s">
        <v>722</v>
      </c>
      <c r="Q404" t="s">
        <v>6</v>
      </c>
      <c r="R404">
        <v>0</v>
      </c>
      <c r="S404" t="s">
        <v>7</v>
      </c>
      <c r="T404">
        <v>530</v>
      </c>
      <c r="U404" t="s">
        <v>94</v>
      </c>
      <c r="V404">
        <v>579</v>
      </c>
      <c r="W404" t="s">
        <v>1001</v>
      </c>
      <c r="X404" t="s">
        <v>922</v>
      </c>
      <c r="Y404">
        <v>1</v>
      </c>
      <c r="Z404" t="s">
        <v>919</v>
      </c>
      <c r="AA404">
        <v>2022</v>
      </c>
      <c r="AB404" s="3">
        <v>9.9700000000000006</v>
      </c>
      <c r="AC404" s="3">
        <v>10.34</v>
      </c>
      <c r="AD404" s="3">
        <v>0</v>
      </c>
      <c r="AE404" s="3">
        <v>0</v>
      </c>
      <c r="AF404" s="3"/>
      <c r="AG404" s="3"/>
      <c r="AH404" t="s">
        <v>899</v>
      </c>
    </row>
    <row r="405" spans="1:34" x14ac:dyDescent="0.25">
      <c r="A405">
        <v>16</v>
      </c>
      <c r="B405" t="s">
        <v>0</v>
      </c>
      <c r="C405" t="s">
        <v>668</v>
      </c>
      <c r="D405">
        <v>2021</v>
      </c>
      <c r="E405" t="s">
        <v>1</v>
      </c>
      <c r="F405" t="s">
        <v>2</v>
      </c>
      <c r="G405">
        <v>2</v>
      </c>
      <c r="H405" t="s">
        <v>3</v>
      </c>
      <c r="I405" t="s">
        <v>673</v>
      </c>
      <c r="J405" t="s">
        <v>85</v>
      </c>
      <c r="K405" t="s">
        <v>784</v>
      </c>
      <c r="L405" t="s">
        <v>785</v>
      </c>
      <c r="M405" t="s">
        <v>786</v>
      </c>
      <c r="N405" t="s">
        <v>717</v>
      </c>
      <c r="O405" t="s">
        <v>5</v>
      </c>
      <c r="P405" t="s">
        <v>722</v>
      </c>
      <c r="Q405" t="s">
        <v>6</v>
      </c>
      <c r="R405">
        <v>0</v>
      </c>
      <c r="S405" t="s">
        <v>7</v>
      </c>
      <c r="T405">
        <v>530</v>
      </c>
      <c r="U405" t="s">
        <v>94</v>
      </c>
      <c r="V405">
        <v>579</v>
      </c>
      <c r="W405" t="s">
        <v>1001</v>
      </c>
      <c r="X405" t="s">
        <v>922</v>
      </c>
      <c r="Y405">
        <v>1</v>
      </c>
      <c r="Z405" t="s">
        <v>919</v>
      </c>
      <c r="AA405">
        <v>2023</v>
      </c>
      <c r="AB405" s="3">
        <v>10.26</v>
      </c>
      <c r="AC405" s="3">
        <v>10.64</v>
      </c>
      <c r="AD405" s="3">
        <v>0</v>
      </c>
      <c r="AE405" s="3">
        <v>0</v>
      </c>
      <c r="AF405" s="3"/>
      <c r="AG405" s="3"/>
      <c r="AH405" t="s">
        <v>899</v>
      </c>
    </row>
    <row r="406" spans="1:34" x14ac:dyDescent="0.25">
      <c r="A406">
        <v>16</v>
      </c>
      <c r="B406" t="s">
        <v>0</v>
      </c>
      <c r="C406" t="s">
        <v>668</v>
      </c>
      <c r="D406">
        <v>2021</v>
      </c>
      <c r="E406" t="s">
        <v>1</v>
      </c>
      <c r="F406" t="s">
        <v>2</v>
      </c>
      <c r="G406">
        <v>2</v>
      </c>
      <c r="H406" t="s">
        <v>3</v>
      </c>
      <c r="I406" t="s">
        <v>673</v>
      </c>
      <c r="J406" t="s">
        <v>85</v>
      </c>
      <c r="K406" t="s">
        <v>784</v>
      </c>
      <c r="L406" t="s">
        <v>785</v>
      </c>
      <c r="M406" t="s">
        <v>786</v>
      </c>
      <c r="N406" t="s">
        <v>717</v>
      </c>
      <c r="O406" t="s">
        <v>5</v>
      </c>
      <c r="P406" t="s">
        <v>722</v>
      </c>
      <c r="Q406" t="s">
        <v>6</v>
      </c>
      <c r="R406">
        <v>0</v>
      </c>
      <c r="S406" t="s">
        <v>7</v>
      </c>
      <c r="T406">
        <v>530</v>
      </c>
      <c r="U406" t="s">
        <v>94</v>
      </c>
      <c r="V406">
        <v>579</v>
      </c>
      <c r="W406" t="s">
        <v>1001</v>
      </c>
      <c r="X406" t="s">
        <v>922</v>
      </c>
      <c r="Y406">
        <v>1</v>
      </c>
      <c r="Z406" t="s">
        <v>919</v>
      </c>
      <c r="AA406">
        <v>2024</v>
      </c>
      <c r="AB406" s="3">
        <v>6.86</v>
      </c>
      <c r="AC406" s="3">
        <v>7.03</v>
      </c>
      <c r="AD406" s="3">
        <v>0</v>
      </c>
      <c r="AE406" s="3">
        <v>0</v>
      </c>
      <c r="AF406" s="3"/>
      <c r="AG406" s="3"/>
      <c r="AH406" t="s">
        <v>899</v>
      </c>
    </row>
    <row r="407" spans="1:34" x14ac:dyDescent="0.25">
      <c r="A407">
        <v>16</v>
      </c>
      <c r="B407" t="s">
        <v>0</v>
      </c>
      <c r="C407" t="s">
        <v>668</v>
      </c>
      <c r="D407">
        <v>2021</v>
      </c>
      <c r="E407" t="s">
        <v>1</v>
      </c>
      <c r="F407" t="s">
        <v>2</v>
      </c>
      <c r="G407">
        <v>2</v>
      </c>
      <c r="H407" t="s">
        <v>3</v>
      </c>
      <c r="I407" t="s">
        <v>673</v>
      </c>
      <c r="J407" t="s">
        <v>85</v>
      </c>
      <c r="K407" t="s">
        <v>784</v>
      </c>
      <c r="L407" t="s">
        <v>785</v>
      </c>
      <c r="M407" t="s">
        <v>786</v>
      </c>
      <c r="N407" t="s">
        <v>717</v>
      </c>
      <c r="O407" t="s">
        <v>5</v>
      </c>
      <c r="P407" t="s">
        <v>722</v>
      </c>
      <c r="Q407" t="s">
        <v>6</v>
      </c>
      <c r="R407">
        <v>0</v>
      </c>
      <c r="S407" t="s">
        <v>7</v>
      </c>
      <c r="T407">
        <v>537</v>
      </c>
      <c r="U407" t="s">
        <v>95</v>
      </c>
      <c r="V407">
        <v>586</v>
      </c>
      <c r="W407" t="s">
        <v>1002</v>
      </c>
      <c r="X407" t="s">
        <v>927</v>
      </c>
      <c r="Y407">
        <v>1</v>
      </c>
      <c r="Z407" t="s">
        <v>919</v>
      </c>
      <c r="AA407">
        <v>2020</v>
      </c>
      <c r="AB407" s="3">
        <v>27</v>
      </c>
      <c r="AC407" s="3">
        <v>31.3</v>
      </c>
      <c r="AD407" s="3">
        <v>16.5</v>
      </c>
      <c r="AE407" s="3">
        <v>52.72</v>
      </c>
      <c r="AF407" s="3"/>
      <c r="AG407" s="3"/>
      <c r="AH407" t="s">
        <v>896</v>
      </c>
    </row>
    <row r="408" spans="1:34" x14ac:dyDescent="0.25">
      <c r="A408">
        <v>16</v>
      </c>
      <c r="B408" t="s">
        <v>0</v>
      </c>
      <c r="C408" t="s">
        <v>668</v>
      </c>
      <c r="D408">
        <v>2021</v>
      </c>
      <c r="E408" t="s">
        <v>1</v>
      </c>
      <c r="F408" t="s">
        <v>2</v>
      </c>
      <c r="G408">
        <v>2</v>
      </c>
      <c r="H408" t="s">
        <v>3</v>
      </c>
      <c r="I408" t="s">
        <v>673</v>
      </c>
      <c r="J408" t="s">
        <v>85</v>
      </c>
      <c r="K408" t="s">
        <v>784</v>
      </c>
      <c r="L408" t="s">
        <v>785</v>
      </c>
      <c r="M408" t="s">
        <v>786</v>
      </c>
      <c r="N408" t="s">
        <v>717</v>
      </c>
      <c r="O408" t="s">
        <v>5</v>
      </c>
      <c r="P408" t="s">
        <v>722</v>
      </c>
      <c r="Q408" t="s">
        <v>6</v>
      </c>
      <c r="R408">
        <v>0</v>
      </c>
      <c r="S408" t="s">
        <v>7</v>
      </c>
      <c r="T408">
        <v>537</v>
      </c>
      <c r="U408" t="s">
        <v>95</v>
      </c>
      <c r="V408">
        <v>586</v>
      </c>
      <c r="W408" t="s">
        <v>1002</v>
      </c>
      <c r="X408" t="s">
        <v>927</v>
      </c>
      <c r="Y408">
        <v>1</v>
      </c>
      <c r="Z408" t="s">
        <v>919</v>
      </c>
      <c r="AA408">
        <v>2021</v>
      </c>
      <c r="AB408" s="3">
        <v>22</v>
      </c>
      <c r="AC408" s="3">
        <v>39.200000000000003</v>
      </c>
      <c r="AD408" s="3">
        <v>39.200000000000003</v>
      </c>
      <c r="AE408" s="3">
        <v>100</v>
      </c>
      <c r="AF408" s="3">
        <v>100</v>
      </c>
      <c r="AG408" s="3">
        <v>39.200000000000003</v>
      </c>
      <c r="AH408" t="s">
        <v>896</v>
      </c>
    </row>
    <row r="409" spans="1:34" x14ac:dyDescent="0.25">
      <c r="A409">
        <v>16</v>
      </c>
      <c r="B409" t="s">
        <v>0</v>
      </c>
      <c r="C409" t="s">
        <v>668</v>
      </c>
      <c r="D409">
        <v>2021</v>
      </c>
      <c r="E409" t="s">
        <v>1</v>
      </c>
      <c r="F409" t="s">
        <v>2</v>
      </c>
      <c r="G409">
        <v>2</v>
      </c>
      <c r="H409" t="s">
        <v>3</v>
      </c>
      <c r="I409" t="s">
        <v>673</v>
      </c>
      <c r="J409" t="s">
        <v>85</v>
      </c>
      <c r="K409" t="s">
        <v>784</v>
      </c>
      <c r="L409" t="s">
        <v>785</v>
      </c>
      <c r="M409" t="s">
        <v>786</v>
      </c>
      <c r="N409" t="s">
        <v>717</v>
      </c>
      <c r="O409" t="s">
        <v>5</v>
      </c>
      <c r="P409" t="s">
        <v>722</v>
      </c>
      <c r="Q409" t="s">
        <v>6</v>
      </c>
      <c r="R409">
        <v>0</v>
      </c>
      <c r="S409" t="s">
        <v>7</v>
      </c>
      <c r="T409">
        <v>537</v>
      </c>
      <c r="U409" t="s">
        <v>95</v>
      </c>
      <c r="V409">
        <v>586</v>
      </c>
      <c r="W409" t="s">
        <v>1002</v>
      </c>
      <c r="X409" t="s">
        <v>927</v>
      </c>
      <c r="Y409">
        <v>1</v>
      </c>
      <c r="Z409" t="s">
        <v>919</v>
      </c>
      <c r="AA409">
        <v>2022</v>
      </c>
      <c r="AB409" s="3">
        <v>18</v>
      </c>
      <c r="AC409" s="3">
        <v>60</v>
      </c>
      <c r="AD409" s="3">
        <v>0</v>
      </c>
      <c r="AE409" s="3">
        <v>0</v>
      </c>
      <c r="AF409" s="3"/>
      <c r="AG409" s="3"/>
      <c r="AH409" t="s">
        <v>896</v>
      </c>
    </row>
    <row r="410" spans="1:34" x14ac:dyDescent="0.25">
      <c r="A410">
        <v>16</v>
      </c>
      <c r="B410" t="s">
        <v>0</v>
      </c>
      <c r="C410" t="s">
        <v>668</v>
      </c>
      <c r="D410">
        <v>2021</v>
      </c>
      <c r="E410" t="s">
        <v>1</v>
      </c>
      <c r="F410" t="s">
        <v>2</v>
      </c>
      <c r="G410">
        <v>2</v>
      </c>
      <c r="H410" t="s">
        <v>3</v>
      </c>
      <c r="I410" t="s">
        <v>673</v>
      </c>
      <c r="J410" t="s">
        <v>85</v>
      </c>
      <c r="K410" t="s">
        <v>784</v>
      </c>
      <c r="L410" t="s">
        <v>785</v>
      </c>
      <c r="M410" t="s">
        <v>786</v>
      </c>
      <c r="N410" t="s">
        <v>717</v>
      </c>
      <c r="O410" t="s">
        <v>5</v>
      </c>
      <c r="P410" t="s">
        <v>722</v>
      </c>
      <c r="Q410" t="s">
        <v>6</v>
      </c>
      <c r="R410">
        <v>0</v>
      </c>
      <c r="S410" t="s">
        <v>7</v>
      </c>
      <c r="T410">
        <v>537</v>
      </c>
      <c r="U410" t="s">
        <v>95</v>
      </c>
      <c r="V410">
        <v>586</v>
      </c>
      <c r="W410" t="s">
        <v>1002</v>
      </c>
      <c r="X410" t="s">
        <v>927</v>
      </c>
      <c r="Y410">
        <v>1</v>
      </c>
      <c r="Z410" t="s">
        <v>919</v>
      </c>
      <c r="AA410">
        <v>2023</v>
      </c>
      <c r="AB410" s="3">
        <v>18</v>
      </c>
      <c r="AC410" s="3">
        <v>81.900000000000006</v>
      </c>
      <c r="AD410" s="3">
        <v>0</v>
      </c>
      <c r="AE410" s="3">
        <v>0</v>
      </c>
      <c r="AF410" s="3"/>
      <c r="AG410" s="3"/>
      <c r="AH410" t="s">
        <v>896</v>
      </c>
    </row>
    <row r="411" spans="1:34" x14ac:dyDescent="0.25">
      <c r="A411">
        <v>16</v>
      </c>
      <c r="B411" t="s">
        <v>0</v>
      </c>
      <c r="C411" t="s">
        <v>668</v>
      </c>
      <c r="D411">
        <v>2021</v>
      </c>
      <c r="E411" t="s">
        <v>1</v>
      </c>
      <c r="F411" t="s">
        <v>2</v>
      </c>
      <c r="G411">
        <v>2</v>
      </c>
      <c r="H411" t="s">
        <v>3</v>
      </c>
      <c r="I411" t="s">
        <v>673</v>
      </c>
      <c r="J411" t="s">
        <v>85</v>
      </c>
      <c r="K411" t="s">
        <v>784</v>
      </c>
      <c r="L411" t="s">
        <v>785</v>
      </c>
      <c r="M411" t="s">
        <v>786</v>
      </c>
      <c r="N411" t="s">
        <v>717</v>
      </c>
      <c r="O411" t="s">
        <v>5</v>
      </c>
      <c r="P411" t="s">
        <v>722</v>
      </c>
      <c r="Q411" t="s">
        <v>6</v>
      </c>
      <c r="R411">
        <v>0</v>
      </c>
      <c r="S411" t="s">
        <v>7</v>
      </c>
      <c r="T411">
        <v>537</v>
      </c>
      <c r="U411" t="s">
        <v>95</v>
      </c>
      <c r="V411">
        <v>586</v>
      </c>
      <c r="W411" t="s">
        <v>1002</v>
      </c>
      <c r="X411" t="s">
        <v>927</v>
      </c>
      <c r="Y411">
        <v>1</v>
      </c>
      <c r="Z411" t="s">
        <v>919</v>
      </c>
      <c r="AA411">
        <v>2024</v>
      </c>
      <c r="AB411" s="3">
        <v>15</v>
      </c>
      <c r="AC411" s="3">
        <v>100</v>
      </c>
      <c r="AD411" s="3">
        <v>0</v>
      </c>
      <c r="AE411" s="3">
        <v>0</v>
      </c>
      <c r="AF411" s="3"/>
      <c r="AG411" s="3"/>
      <c r="AH411" t="s">
        <v>896</v>
      </c>
    </row>
    <row r="412" spans="1:34" x14ac:dyDescent="0.25">
      <c r="A412">
        <v>16</v>
      </c>
      <c r="B412" t="s">
        <v>0</v>
      </c>
      <c r="C412" t="s">
        <v>668</v>
      </c>
      <c r="D412">
        <v>2021</v>
      </c>
      <c r="E412" t="s">
        <v>1</v>
      </c>
      <c r="F412" t="s">
        <v>2</v>
      </c>
      <c r="G412">
        <v>2</v>
      </c>
      <c r="H412" t="s">
        <v>3</v>
      </c>
      <c r="I412" t="s">
        <v>673</v>
      </c>
      <c r="J412" t="s">
        <v>85</v>
      </c>
      <c r="K412" t="s">
        <v>784</v>
      </c>
      <c r="L412" t="s">
        <v>785</v>
      </c>
      <c r="M412" t="s">
        <v>786</v>
      </c>
      <c r="N412" t="s">
        <v>717</v>
      </c>
      <c r="O412" t="s">
        <v>5</v>
      </c>
      <c r="P412" t="s">
        <v>722</v>
      </c>
      <c r="Q412" t="s">
        <v>6</v>
      </c>
      <c r="R412">
        <v>0</v>
      </c>
      <c r="S412" t="s">
        <v>7</v>
      </c>
      <c r="T412">
        <v>541</v>
      </c>
      <c r="U412" t="s">
        <v>96</v>
      </c>
      <c r="V412">
        <v>590</v>
      </c>
      <c r="W412" t="s">
        <v>1003</v>
      </c>
      <c r="X412" t="s">
        <v>927</v>
      </c>
      <c r="Y412">
        <v>1</v>
      </c>
      <c r="Z412" t="s">
        <v>919</v>
      </c>
      <c r="AA412">
        <v>2020</v>
      </c>
      <c r="AB412" s="3">
        <v>0.57999999999999996</v>
      </c>
      <c r="AC412" s="3">
        <v>0.57999999999999996</v>
      </c>
      <c r="AD412" s="3">
        <v>0.57999999999999996</v>
      </c>
      <c r="AE412" s="3">
        <v>100</v>
      </c>
      <c r="AF412" s="3"/>
      <c r="AG412" s="3"/>
      <c r="AH412" t="s">
        <v>896</v>
      </c>
    </row>
    <row r="413" spans="1:34" x14ac:dyDescent="0.25">
      <c r="A413">
        <v>16</v>
      </c>
      <c r="B413" t="s">
        <v>0</v>
      </c>
      <c r="C413" t="s">
        <v>668</v>
      </c>
      <c r="D413">
        <v>2021</v>
      </c>
      <c r="E413" t="s">
        <v>1</v>
      </c>
      <c r="F413" t="s">
        <v>2</v>
      </c>
      <c r="G413">
        <v>2</v>
      </c>
      <c r="H413" t="s">
        <v>3</v>
      </c>
      <c r="I413" t="s">
        <v>673</v>
      </c>
      <c r="J413" t="s">
        <v>85</v>
      </c>
      <c r="K413" t="s">
        <v>784</v>
      </c>
      <c r="L413" t="s">
        <v>785</v>
      </c>
      <c r="M413" t="s">
        <v>786</v>
      </c>
      <c r="N413" t="s">
        <v>717</v>
      </c>
      <c r="O413" t="s">
        <v>5</v>
      </c>
      <c r="P413" t="s">
        <v>722</v>
      </c>
      <c r="Q413" t="s">
        <v>6</v>
      </c>
      <c r="R413">
        <v>0</v>
      </c>
      <c r="S413" t="s">
        <v>7</v>
      </c>
      <c r="T413">
        <v>541</v>
      </c>
      <c r="U413" t="s">
        <v>96</v>
      </c>
      <c r="V413">
        <v>590</v>
      </c>
      <c r="W413" t="s">
        <v>1003</v>
      </c>
      <c r="X413" t="s">
        <v>927</v>
      </c>
      <c r="Y413">
        <v>1</v>
      </c>
      <c r="Z413" t="s">
        <v>919</v>
      </c>
      <c r="AA413">
        <v>2021</v>
      </c>
      <c r="AB413" s="3">
        <v>19.62</v>
      </c>
      <c r="AC413" s="3">
        <v>20.2</v>
      </c>
      <c r="AD413" s="3">
        <v>19.52</v>
      </c>
      <c r="AE413" s="3">
        <v>96.63</v>
      </c>
      <c r="AF413" s="3">
        <v>96.63</v>
      </c>
      <c r="AG413" s="3">
        <v>19.52</v>
      </c>
      <c r="AH413" t="s">
        <v>896</v>
      </c>
    </row>
    <row r="414" spans="1:34" x14ac:dyDescent="0.25">
      <c r="A414">
        <v>16</v>
      </c>
      <c r="B414" t="s">
        <v>0</v>
      </c>
      <c r="C414" t="s">
        <v>668</v>
      </c>
      <c r="D414">
        <v>2021</v>
      </c>
      <c r="E414" t="s">
        <v>1</v>
      </c>
      <c r="F414" t="s">
        <v>2</v>
      </c>
      <c r="G414">
        <v>2</v>
      </c>
      <c r="H414" t="s">
        <v>3</v>
      </c>
      <c r="I414" t="s">
        <v>673</v>
      </c>
      <c r="J414" t="s">
        <v>85</v>
      </c>
      <c r="K414" t="s">
        <v>784</v>
      </c>
      <c r="L414" t="s">
        <v>785</v>
      </c>
      <c r="M414" t="s">
        <v>786</v>
      </c>
      <c r="N414" t="s">
        <v>717</v>
      </c>
      <c r="O414" t="s">
        <v>5</v>
      </c>
      <c r="P414" t="s">
        <v>722</v>
      </c>
      <c r="Q414" t="s">
        <v>6</v>
      </c>
      <c r="R414">
        <v>0</v>
      </c>
      <c r="S414" t="s">
        <v>7</v>
      </c>
      <c r="T414">
        <v>541</v>
      </c>
      <c r="U414" t="s">
        <v>96</v>
      </c>
      <c r="V414">
        <v>590</v>
      </c>
      <c r="W414" t="s">
        <v>1003</v>
      </c>
      <c r="X414" t="s">
        <v>927</v>
      </c>
      <c r="Y414">
        <v>1</v>
      </c>
      <c r="Z414" t="s">
        <v>919</v>
      </c>
      <c r="AA414">
        <v>2022</v>
      </c>
      <c r="AB414" s="3">
        <v>36.799999999999997</v>
      </c>
      <c r="AC414" s="3">
        <v>57</v>
      </c>
      <c r="AD414" s="3">
        <v>0</v>
      </c>
      <c r="AE414" s="3">
        <v>0</v>
      </c>
      <c r="AF414" s="3"/>
      <c r="AG414" s="3"/>
      <c r="AH414" t="s">
        <v>896</v>
      </c>
    </row>
    <row r="415" spans="1:34" x14ac:dyDescent="0.25">
      <c r="A415">
        <v>16</v>
      </c>
      <c r="B415" t="s">
        <v>0</v>
      </c>
      <c r="C415" t="s">
        <v>668</v>
      </c>
      <c r="D415">
        <v>2021</v>
      </c>
      <c r="E415" t="s">
        <v>1</v>
      </c>
      <c r="F415" t="s">
        <v>2</v>
      </c>
      <c r="G415">
        <v>2</v>
      </c>
      <c r="H415" t="s">
        <v>3</v>
      </c>
      <c r="I415" t="s">
        <v>673</v>
      </c>
      <c r="J415" t="s">
        <v>85</v>
      </c>
      <c r="K415" t="s">
        <v>784</v>
      </c>
      <c r="L415" t="s">
        <v>785</v>
      </c>
      <c r="M415" t="s">
        <v>786</v>
      </c>
      <c r="N415" t="s">
        <v>717</v>
      </c>
      <c r="O415" t="s">
        <v>5</v>
      </c>
      <c r="P415" t="s">
        <v>722</v>
      </c>
      <c r="Q415" t="s">
        <v>6</v>
      </c>
      <c r="R415">
        <v>0</v>
      </c>
      <c r="S415" t="s">
        <v>7</v>
      </c>
      <c r="T415">
        <v>541</v>
      </c>
      <c r="U415" t="s">
        <v>96</v>
      </c>
      <c r="V415">
        <v>590</v>
      </c>
      <c r="W415" t="s">
        <v>1003</v>
      </c>
      <c r="X415" t="s">
        <v>927</v>
      </c>
      <c r="Y415">
        <v>1</v>
      </c>
      <c r="Z415" t="s">
        <v>919</v>
      </c>
      <c r="AA415">
        <v>2023</v>
      </c>
      <c r="AB415" s="3">
        <v>43</v>
      </c>
      <c r="AC415" s="3">
        <v>100</v>
      </c>
      <c r="AD415" s="3">
        <v>0</v>
      </c>
      <c r="AE415" s="3">
        <v>0</v>
      </c>
      <c r="AF415" s="3"/>
      <c r="AG415" s="3"/>
      <c r="AH415" t="s">
        <v>896</v>
      </c>
    </row>
    <row r="416" spans="1:34" x14ac:dyDescent="0.25">
      <c r="A416">
        <v>16</v>
      </c>
      <c r="B416" t="s">
        <v>0</v>
      </c>
      <c r="C416" t="s">
        <v>668</v>
      </c>
      <c r="D416">
        <v>2021</v>
      </c>
      <c r="E416" t="s">
        <v>1</v>
      </c>
      <c r="F416" t="s">
        <v>2</v>
      </c>
      <c r="G416">
        <v>2</v>
      </c>
      <c r="H416" t="s">
        <v>3</v>
      </c>
      <c r="I416" t="s">
        <v>673</v>
      </c>
      <c r="J416" t="s">
        <v>85</v>
      </c>
      <c r="K416" t="s">
        <v>784</v>
      </c>
      <c r="L416" t="s">
        <v>785</v>
      </c>
      <c r="M416" t="s">
        <v>786</v>
      </c>
      <c r="N416" t="s">
        <v>717</v>
      </c>
      <c r="O416" t="s">
        <v>5</v>
      </c>
      <c r="P416" t="s">
        <v>722</v>
      </c>
      <c r="Q416" t="s">
        <v>6</v>
      </c>
      <c r="R416">
        <v>0</v>
      </c>
      <c r="S416" t="s">
        <v>7</v>
      </c>
      <c r="T416">
        <v>541</v>
      </c>
      <c r="U416" t="s">
        <v>96</v>
      </c>
      <c r="V416">
        <v>590</v>
      </c>
      <c r="W416" t="s">
        <v>1003</v>
      </c>
      <c r="X416" t="s">
        <v>927</v>
      </c>
      <c r="Y416">
        <v>1</v>
      </c>
      <c r="Z416" t="s">
        <v>919</v>
      </c>
      <c r="AA416">
        <v>2024</v>
      </c>
      <c r="AB416" s="3">
        <v>0</v>
      </c>
      <c r="AC416" s="3">
        <v>0</v>
      </c>
      <c r="AD416" s="3">
        <v>0</v>
      </c>
      <c r="AE416" s="3">
        <v>0</v>
      </c>
      <c r="AF416" s="3"/>
      <c r="AG416" s="3"/>
      <c r="AH416" t="s">
        <v>896</v>
      </c>
    </row>
    <row r="417" spans="1:34" x14ac:dyDescent="0.25">
      <c r="A417">
        <v>16</v>
      </c>
      <c r="B417" t="s">
        <v>0</v>
      </c>
      <c r="C417" t="s">
        <v>668</v>
      </c>
      <c r="D417">
        <v>2021</v>
      </c>
      <c r="E417" t="s">
        <v>1</v>
      </c>
      <c r="F417" t="s">
        <v>2</v>
      </c>
      <c r="G417">
        <v>2</v>
      </c>
      <c r="H417" t="s">
        <v>3</v>
      </c>
      <c r="I417" t="s">
        <v>674</v>
      </c>
      <c r="J417" t="s">
        <v>97</v>
      </c>
      <c r="K417" t="s">
        <v>787</v>
      </c>
      <c r="L417" t="s">
        <v>788</v>
      </c>
      <c r="M417" t="s">
        <v>789</v>
      </c>
      <c r="N417" t="s">
        <v>719</v>
      </c>
      <c r="O417" t="s">
        <v>37</v>
      </c>
      <c r="P417" t="s">
        <v>734</v>
      </c>
      <c r="Q417" t="s">
        <v>98</v>
      </c>
      <c r="R417">
        <v>0</v>
      </c>
      <c r="S417" t="s">
        <v>7</v>
      </c>
      <c r="T417">
        <v>74</v>
      </c>
      <c r="U417" t="s">
        <v>99</v>
      </c>
      <c r="V417">
        <v>82</v>
      </c>
      <c r="W417" t="s">
        <v>1004</v>
      </c>
      <c r="X417" t="s">
        <v>922</v>
      </c>
      <c r="Y417">
        <v>1</v>
      </c>
      <c r="Z417" t="s">
        <v>919</v>
      </c>
      <c r="AA417">
        <v>2020</v>
      </c>
      <c r="AB417" s="3">
        <v>2.5</v>
      </c>
      <c r="AC417" s="3">
        <v>2.5</v>
      </c>
      <c r="AD417" s="3">
        <v>2.5</v>
      </c>
      <c r="AE417" s="3">
        <v>100</v>
      </c>
      <c r="AF417" s="3"/>
      <c r="AG417" s="3"/>
      <c r="AH417" t="s">
        <v>905</v>
      </c>
    </row>
    <row r="418" spans="1:34" x14ac:dyDescent="0.25">
      <c r="A418">
        <v>16</v>
      </c>
      <c r="B418" t="s">
        <v>0</v>
      </c>
      <c r="C418" t="s">
        <v>668</v>
      </c>
      <c r="D418">
        <v>2021</v>
      </c>
      <c r="E418" t="s">
        <v>1</v>
      </c>
      <c r="F418" t="s">
        <v>2</v>
      </c>
      <c r="G418">
        <v>2</v>
      </c>
      <c r="H418" t="s">
        <v>3</v>
      </c>
      <c r="I418" t="s">
        <v>674</v>
      </c>
      <c r="J418" t="s">
        <v>97</v>
      </c>
      <c r="K418" t="s">
        <v>787</v>
      </c>
      <c r="L418" t="s">
        <v>788</v>
      </c>
      <c r="M418" t="s">
        <v>789</v>
      </c>
      <c r="N418" t="s">
        <v>719</v>
      </c>
      <c r="O418" t="s">
        <v>37</v>
      </c>
      <c r="P418" t="s">
        <v>734</v>
      </c>
      <c r="Q418" t="s">
        <v>98</v>
      </c>
      <c r="R418">
        <v>0</v>
      </c>
      <c r="S418" t="s">
        <v>7</v>
      </c>
      <c r="T418">
        <v>74</v>
      </c>
      <c r="U418" t="s">
        <v>99</v>
      </c>
      <c r="V418">
        <v>82</v>
      </c>
      <c r="W418" t="s">
        <v>1004</v>
      </c>
      <c r="X418" t="s">
        <v>922</v>
      </c>
      <c r="Y418">
        <v>1</v>
      </c>
      <c r="Z418" t="s">
        <v>919</v>
      </c>
      <c r="AA418">
        <v>2021</v>
      </c>
      <c r="AB418" s="3">
        <v>30</v>
      </c>
      <c r="AC418" s="3">
        <v>30</v>
      </c>
      <c r="AD418" s="3">
        <v>30</v>
      </c>
      <c r="AE418" s="3">
        <v>100</v>
      </c>
      <c r="AF418" s="3">
        <v>100</v>
      </c>
      <c r="AG418" s="3">
        <v>32.5</v>
      </c>
      <c r="AH418" t="s">
        <v>905</v>
      </c>
    </row>
    <row r="419" spans="1:34" x14ac:dyDescent="0.25">
      <c r="A419">
        <v>16</v>
      </c>
      <c r="B419" t="s">
        <v>0</v>
      </c>
      <c r="C419" t="s">
        <v>668</v>
      </c>
      <c r="D419">
        <v>2021</v>
      </c>
      <c r="E419" t="s">
        <v>1</v>
      </c>
      <c r="F419" t="s">
        <v>2</v>
      </c>
      <c r="G419">
        <v>2</v>
      </c>
      <c r="H419" t="s">
        <v>3</v>
      </c>
      <c r="I419" t="s">
        <v>674</v>
      </c>
      <c r="J419" t="s">
        <v>97</v>
      </c>
      <c r="K419" t="s">
        <v>787</v>
      </c>
      <c r="L419" t="s">
        <v>788</v>
      </c>
      <c r="M419" t="s">
        <v>789</v>
      </c>
      <c r="N419" t="s">
        <v>719</v>
      </c>
      <c r="O419" t="s">
        <v>37</v>
      </c>
      <c r="P419" t="s">
        <v>734</v>
      </c>
      <c r="Q419" t="s">
        <v>98</v>
      </c>
      <c r="R419">
        <v>0</v>
      </c>
      <c r="S419" t="s">
        <v>7</v>
      </c>
      <c r="T419">
        <v>74</v>
      </c>
      <c r="U419" t="s">
        <v>99</v>
      </c>
      <c r="V419">
        <v>82</v>
      </c>
      <c r="W419" t="s">
        <v>1004</v>
      </c>
      <c r="X419" t="s">
        <v>922</v>
      </c>
      <c r="Y419">
        <v>1</v>
      </c>
      <c r="Z419" t="s">
        <v>919</v>
      </c>
      <c r="AA419">
        <v>2022</v>
      </c>
      <c r="AB419" s="3">
        <v>33.6</v>
      </c>
      <c r="AC419" s="3">
        <v>33.6</v>
      </c>
      <c r="AD419" s="3">
        <v>0</v>
      </c>
      <c r="AE419" s="3">
        <v>0</v>
      </c>
      <c r="AF419" s="3"/>
      <c r="AG419" s="3"/>
      <c r="AH419" t="s">
        <v>905</v>
      </c>
    </row>
    <row r="420" spans="1:34" x14ac:dyDescent="0.25">
      <c r="A420">
        <v>16</v>
      </c>
      <c r="B420" t="s">
        <v>0</v>
      </c>
      <c r="C420" t="s">
        <v>668</v>
      </c>
      <c r="D420">
        <v>2021</v>
      </c>
      <c r="E420" t="s">
        <v>1</v>
      </c>
      <c r="F420" t="s">
        <v>2</v>
      </c>
      <c r="G420">
        <v>2</v>
      </c>
      <c r="H420" t="s">
        <v>3</v>
      </c>
      <c r="I420" t="s">
        <v>674</v>
      </c>
      <c r="J420" t="s">
        <v>97</v>
      </c>
      <c r="K420" t="s">
        <v>787</v>
      </c>
      <c r="L420" t="s">
        <v>788</v>
      </c>
      <c r="M420" t="s">
        <v>789</v>
      </c>
      <c r="N420" t="s">
        <v>719</v>
      </c>
      <c r="O420" t="s">
        <v>37</v>
      </c>
      <c r="P420" t="s">
        <v>734</v>
      </c>
      <c r="Q420" t="s">
        <v>98</v>
      </c>
      <c r="R420">
        <v>0</v>
      </c>
      <c r="S420" t="s">
        <v>7</v>
      </c>
      <c r="T420">
        <v>74</v>
      </c>
      <c r="U420" t="s">
        <v>99</v>
      </c>
      <c r="V420">
        <v>82</v>
      </c>
      <c r="W420" t="s">
        <v>1004</v>
      </c>
      <c r="X420" t="s">
        <v>922</v>
      </c>
      <c r="Y420">
        <v>1</v>
      </c>
      <c r="Z420" t="s">
        <v>919</v>
      </c>
      <c r="AA420">
        <v>2023</v>
      </c>
      <c r="AB420" s="3">
        <v>32.6</v>
      </c>
      <c r="AC420" s="3">
        <v>32.6</v>
      </c>
      <c r="AD420" s="3">
        <v>0</v>
      </c>
      <c r="AE420" s="3">
        <v>0</v>
      </c>
      <c r="AF420" s="3"/>
      <c r="AG420" s="3"/>
      <c r="AH420" t="s">
        <v>905</v>
      </c>
    </row>
    <row r="421" spans="1:34" x14ac:dyDescent="0.25">
      <c r="A421">
        <v>16</v>
      </c>
      <c r="B421" t="s">
        <v>0</v>
      </c>
      <c r="C421" t="s">
        <v>668</v>
      </c>
      <c r="D421">
        <v>2021</v>
      </c>
      <c r="E421" t="s">
        <v>1</v>
      </c>
      <c r="F421" t="s">
        <v>2</v>
      </c>
      <c r="G421">
        <v>2</v>
      </c>
      <c r="H421" t="s">
        <v>3</v>
      </c>
      <c r="I421" t="s">
        <v>674</v>
      </c>
      <c r="J421" t="s">
        <v>97</v>
      </c>
      <c r="K421" t="s">
        <v>787</v>
      </c>
      <c r="L421" t="s">
        <v>788</v>
      </c>
      <c r="M421" t="s">
        <v>789</v>
      </c>
      <c r="N421" t="s">
        <v>719</v>
      </c>
      <c r="O421" t="s">
        <v>37</v>
      </c>
      <c r="P421" t="s">
        <v>734</v>
      </c>
      <c r="Q421" t="s">
        <v>98</v>
      </c>
      <c r="R421">
        <v>0</v>
      </c>
      <c r="S421" t="s">
        <v>7</v>
      </c>
      <c r="T421">
        <v>74</v>
      </c>
      <c r="U421" t="s">
        <v>99</v>
      </c>
      <c r="V421">
        <v>82</v>
      </c>
      <c r="W421" t="s">
        <v>1004</v>
      </c>
      <c r="X421" t="s">
        <v>922</v>
      </c>
      <c r="Y421">
        <v>1</v>
      </c>
      <c r="Z421" t="s">
        <v>919</v>
      </c>
      <c r="AA421">
        <v>2024</v>
      </c>
      <c r="AB421" s="3">
        <v>1.3</v>
      </c>
      <c r="AC421" s="3">
        <v>1.3</v>
      </c>
      <c r="AD421" s="3">
        <v>0</v>
      </c>
      <c r="AE421" s="3">
        <v>0</v>
      </c>
      <c r="AF421" s="3"/>
      <c r="AG421" s="3"/>
      <c r="AH421" t="s">
        <v>905</v>
      </c>
    </row>
    <row r="422" spans="1:34" x14ac:dyDescent="0.25">
      <c r="A422">
        <v>16</v>
      </c>
      <c r="B422" t="s">
        <v>0</v>
      </c>
      <c r="C422" t="s">
        <v>668</v>
      </c>
      <c r="D422">
        <v>2021</v>
      </c>
      <c r="E422" t="s">
        <v>1</v>
      </c>
      <c r="F422" t="s">
        <v>2</v>
      </c>
      <c r="G422">
        <v>2</v>
      </c>
      <c r="H422" t="s">
        <v>3</v>
      </c>
      <c r="I422" t="s">
        <v>674</v>
      </c>
      <c r="J422" t="s">
        <v>97</v>
      </c>
      <c r="K422" t="s">
        <v>787</v>
      </c>
      <c r="L422" t="s">
        <v>788</v>
      </c>
      <c r="M422" t="s">
        <v>789</v>
      </c>
      <c r="N422" t="s">
        <v>719</v>
      </c>
      <c r="O422" t="s">
        <v>37</v>
      </c>
      <c r="P422" t="s">
        <v>735</v>
      </c>
      <c r="Q422" t="s">
        <v>100</v>
      </c>
      <c r="R422">
        <v>0</v>
      </c>
      <c r="S422" t="s">
        <v>7</v>
      </c>
      <c r="T422">
        <v>85</v>
      </c>
      <c r="U422" t="s">
        <v>101</v>
      </c>
      <c r="V422">
        <v>93</v>
      </c>
      <c r="W422" t="s">
        <v>1005</v>
      </c>
      <c r="X422" t="s">
        <v>927</v>
      </c>
      <c r="Y422">
        <v>1</v>
      </c>
      <c r="Z422" t="s">
        <v>919</v>
      </c>
      <c r="AA422">
        <v>2020</v>
      </c>
      <c r="AB422" s="3">
        <v>98</v>
      </c>
      <c r="AC422" s="3">
        <v>98</v>
      </c>
      <c r="AD422" s="3">
        <v>98.99</v>
      </c>
      <c r="AE422" s="3">
        <v>101.01</v>
      </c>
      <c r="AF422" s="3"/>
      <c r="AG422" s="3"/>
      <c r="AH422" t="s">
        <v>905</v>
      </c>
    </row>
    <row r="423" spans="1:34" x14ac:dyDescent="0.25">
      <c r="A423">
        <v>16</v>
      </c>
      <c r="B423" t="s">
        <v>0</v>
      </c>
      <c r="C423" t="s">
        <v>668</v>
      </c>
      <c r="D423">
        <v>2021</v>
      </c>
      <c r="E423" t="s">
        <v>1</v>
      </c>
      <c r="F423" t="s">
        <v>2</v>
      </c>
      <c r="G423">
        <v>2</v>
      </c>
      <c r="H423" t="s">
        <v>3</v>
      </c>
      <c r="I423" t="s">
        <v>674</v>
      </c>
      <c r="J423" t="s">
        <v>97</v>
      </c>
      <c r="K423" t="s">
        <v>787</v>
      </c>
      <c r="L423" t="s">
        <v>788</v>
      </c>
      <c r="M423" t="s">
        <v>789</v>
      </c>
      <c r="N423" t="s">
        <v>719</v>
      </c>
      <c r="O423" t="s">
        <v>37</v>
      </c>
      <c r="P423" t="s">
        <v>735</v>
      </c>
      <c r="Q423" t="s">
        <v>100</v>
      </c>
      <c r="R423">
        <v>0</v>
      </c>
      <c r="S423" t="s">
        <v>7</v>
      </c>
      <c r="T423">
        <v>85</v>
      </c>
      <c r="U423" t="s">
        <v>101</v>
      </c>
      <c r="V423">
        <v>93</v>
      </c>
      <c r="W423" t="s">
        <v>1005</v>
      </c>
      <c r="X423" t="s">
        <v>927</v>
      </c>
      <c r="Y423">
        <v>1</v>
      </c>
      <c r="Z423" t="s">
        <v>919</v>
      </c>
      <c r="AA423">
        <v>2021</v>
      </c>
      <c r="AB423" s="3">
        <v>99</v>
      </c>
      <c r="AC423" s="3">
        <v>99</v>
      </c>
      <c r="AD423" s="3">
        <v>99.25</v>
      </c>
      <c r="AE423" s="3">
        <v>100.25</v>
      </c>
      <c r="AF423" s="3">
        <v>100.25</v>
      </c>
      <c r="AG423" s="3">
        <v>99.25</v>
      </c>
      <c r="AH423" t="s">
        <v>905</v>
      </c>
    </row>
    <row r="424" spans="1:34" x14ac:dyDescent="0.25">
      <c r="A424">
        <v>16</v>
      </c>
      <c r="B424" t="s">
        <v>0</v>
      </c>
      <c r="C424" t="s">
        <v>668</v>
      </c>
      <c r="D424">
        <v>2021</v>
      </c>
      <c r="E424" t="s">
        <v>1</v>
      </c>
      <c r="F424" t="s">
        <v>2</v>
      </c>
      <c r="G424">
        <v>2</v>
      </c>
      <c r="H424" t="s">
        <v>3</v>
      </c>
      <c r="I424" t="s">
        <v>674</v>
      </c>
      <c r="J424" t="s">
        <v>97</v>
      </c>
      <c r="K424" t="s">
        <v>787</v>
      </c>
      <c r="L424" t="s">
        <v>788</v>
      </c>
      <c r="M424" t="s">
        <v>789</v>
      </c>
      <c r="N424" t="s">
        <v>719</v>
      </c>
      <c r="O424" t="s">
        <v>37</v>
      </c>
      <c r="P424" t="s">
        <v>735</v>
      </c>
      <c r="Q424" t="s">
        <v>100</v>
      </c>
      <c r="R424">
        <v>0</v>
      </c>
      <c r="S424" t="s">
        <v>7</v>
      </c>
      <c r="T424">
        <v>85</v>
      </c>
      <c r="U424" t="s">
        <v>101</v>
      </c>
      <c r="V424">
        <v>93</v>
      </c>
      <c r="W424" t="s">
        <v>1005</v>
      </c>
      <c r="X424" t="s">
        <v>927</v>
      </c>
      <c r="Y424">
        <v>1</v>
      </c>
      <c r="Z424" t="s">
        <v>919</v>
      </c>
      <c r="AA424">
        <v>2022</v>
      </c>
      <c r="AB424" s="3">
        <v>99</v>
      </c>
      <c r="AC424" s="3">
        <v>99</v>
      </c>
      <c r="AD424" s="3">
        <v>0</v>
      </c>
      <c r="AE424" s="3">
        <v>0</v>
      </c>
      <c r="AF424" s="3"/>
      <c r="AG424" s="3"/>
      <c r="AH424" t="s">
        <v>905</v>
      </c>
    </row>
    <row r="425" spans="1:34" x14ac:dyDescent="0.25">
      <c r="A425">
        <v>16</v>
      </c>
      <c r="B425" t="s">
        <v>0</v>
      </c>
      <c r="C425" t="s">
        <v>668</v>
      </c>
      <c r="D425">
        <v>2021</v>
      </c>
      <c r="E425" t="s">
        <v>1</v>
      </c>
      <c r="F425" t="s">
        <v>2</v>
      </c>
      <c r="G425">
        <v>2</v>
      </c>
      <c r="H425" t="s">
        <v>3</v>
      </c>
      <c r="I425" t="s">
        <v>674</v>
      </c>
      <c r="J425" t="s">
        <v>97</v>
      </c>
      <c r="K425" t="s">
        <v>787</v>
      </c>
      <c r="L425" t="s">
        <v>788</v>
      </c>
      <c r="M425" t="s">
        <v>789</v>
      </c>
      <c r="N425" t="s">
        <v>719</v>
      </c>
      <c r="O425" t="s">
        <v>37</v>
      </c>
      <c r="P425" t="s">
        <v>735</v>
      </c>
      <c r="Q425" t="s">
        <v>100</v>
      </c>
      <c r="R425">
        <v>0</v>
      </c>
      <c r="S425" t="s">
        <v>7</v>
      </c>
      <c r="T425">
        <v>85</v>
      </c>
      <c r="U425" t="s">
        <v>101</v>
      </c>
      <c r="V425">
        <v>93</v>
      </c>
      <c r="W425" t="s">
        <v>1005</v>
      </c>
      <c r="X425" t="s">
        <v>927</v>
      </c>
      <c r="Y425">
        <v>1</v>
      </c>
      <c r="Z425" t="s">
        <v>919</v>
      </c>
      <c r="AA425">
        <v>2023</v>
      </c>
      <c r="AB425" s="3">
        <v>99</v>
      </c>
      <c r="AC425" s="3">
        <v>99</v>
      </c>
      <c r="AD425" s="3">
        <v>0</v>
      </c>
      <c r="AE425" s="3">
        <v>0</v>
      </c>
      <c r="AF425" s="3"/>
      <c r="AG425" s="3"/>
      <c r="AH425" t="s">
        <v>905</v>
      </c>
    </row>
    <row r="426" spans="1:34" x14ac:dyDescent="0.25">
      <c r="A426">
        <v>16</v>
      </c>
      <c r="B426" t="s">
        <v>0</v>
      </c>
      <c r="C426" t="s">
        <v>668</v>
      </c>
      <c r="D426">
        <v>2021</v>
      </c>
      <c r="E426" t="s">
        <v>1</v>
      </c>
      <c r="F426" t="s">
        <v>2</v>
      </c>
      <c r="G426">
        <v>2</v>
      </c>
      <c r="H426" t="s">
        <v>3</v>
      </c>
      <c r="I426" t="s">
        <v>674</v>
      </c>
      <c r="J426" t="s">
        <v>97</v>
      </c>
      <c r="K426" t="s">
        <v>787</v>
      </c>
      <c r="L426" t="s">
        <v>788</v>
      </c>
      <c r="M426" t="s">
        <v>789</v>
      </c>
      <c r="N426" t="s">
        <v>719</v>
      </c>
      <c r="O426" t="s">
        <v>37</v>
      </c>
      <c r="P426" t="s">
        <v>735</v>
      </c>
      <c r="Q426" t="s">
        <v>100</v>
      </c>
      <c r="R426">
        <v>0</v>
      </c>
      <c r="S426" t="s">
        <v>7</v>
      </c>
      <c r="T426">
        <v>85</v>
      </c>
      <c r="U426" t="s">
        <v>101</v>
      </c>
      <c r="V426">
        <v>93</v>
      </c>
      <c r="W426" t="s">
        <v>1005</v>
      </c>
      <c r="X426" t="s">
        <v>927</v>
      </c>
      <c r="Y426">
        <v>1</v>
      </c>
      <c r="Z426" t="s">
        <v>919</v>
      </c>
      <c r="AA426">
        <v>2024</v>
      </c>
      <c r="AB426" s="3">
        <v>100</v>
      </c>
      <c r="AC426" s="3">
        <v>100</v>
      </c>
      <c r="AD426" s="3">
        <v>0</v>
      </c>
      <c r="AE426" s="3">
        <v>0</v>
      </c>
      <c r="AF426" s="3"/>
      <c r="AG426" s="3"/>
      <c r="AH426" t="s">
        <v>905</v>
      </c>
    </row>
    <row r="427" spans="1:34" x14ac:dyDescent="0.25">
      <c r="A427">
        <v>16</v>
      </c>
      <c r="B427" t="s">
        <v>0</v>
      </c>
      <c r="C427" t="s">
        <v>668</v>
      </c>
      <c r="D427">
        <v>2021</v>
      </c>
      <c r="E427" t="s">
        <v>1</v>
      </c>
      <c r="F427" t="s">
        <v>2</v>
      </c>
      <c r="G427">
        <v>2</v>
      </c>
      <c r="H427" t="s">
        <v>3</v>
      </c>
      <c r="I427" t="s">
        <v>674</v>
      </c>
      <c r="J427" t="s">
        <v>97</v>
      </c>
      <c r="K427" t="s">
        <v>787</v>
      </c>
      <c r="L427" t="s">
        <v>788</v>
      </c>
      <c r="M427" t="s">
        <v>789</v>
      </c>
      <c r="N427" t="s">
        <v>719</v>
      </c>
      <c r="O427" t="s">
        <v>37</v>
      </c>
      <c r="P427" t="s">
        <v>735</v>
      </c>
      <c r="Q427" t="s">
        <v>100</v>
      </c>
      <c r="R427">
        <v>0</v>
      </c>
      <c r="S427" t="s">
        <v>7</v>
      </c>
      <c r="T427">
        <v>85</v>
      </c>
      <c r="U427" t="s">
        <v>101</v>
      </c>
      <c r="V427">
        <v>625</v>
      </c>
      <c r="W427" t="s">
        <v>1006</v>
      </c>
      <c r="X427" t="s">
        <v>927</v>
      </c>
      <c r="Y427">
        <v>1</v>
      </c>
      <c r="Z427" t="s">
        <v>919</v>
      </c>
      <c r="AA427">
        <v>2020</v>
      </c>
      <c r="AB427" s="3">
        <v>1</v>
      </c>
      <c r="AC427" s="3">
        <v>1</v>
      </c>
      <c r="AD427" s="3">
        <v>1.52</v>
      </c>
      <c r="AE427" s="3">
        <v>152</v>
      </c>
      <c r="AF427" s="3"/>
      <c r="AG427" s="3"/>
      <c r="AH427" t="s">
        <v>905</v>
      </c>
    </row>
    <row r="428" spans="1:34" x14ac:dyDescent="0.25">
      <c r="A428">
        <v>16</v>
      </c>
      <c r="B428" t="s">
        <v>0</v>
      </c>
      <c r="C428" t="s">
        <v>668</v>
      </c>
      <c r="D428">
        <v>2021</v>
      </c>
      <c r="E428" t="s">
        <v>1</v>
      </c>
      <c r="F428" t="s">
        <v>2</v>
      </c>
      <c r="G428">
        <v>2</v>
      </c>
      <c r="H428" t="s">
        <v>3</v>
      </c>
      <c r="I428" t="s">
        <v>674</v>
      </c>
      <c r="J428" t="s">
        <v>97</v>
      </c>
      <c r="K428" t="s">
        <v>787</v>
      </c>
      <c r="L428" t="s">
        <v>788</v>
      </c>
      <c r="M428" t="s">
        <v>789</v>
      </c>
      <c r="N428" t="s">
        <v>719</v>
      </c>
      <c r="O428" t="s">
        <v>37</v>
      </c>
      <c r="P428" t="s">
        <v>735</v>
      </c>
      <c r="Q428" t="s">
        <v>100</v>
      </c>
      <c r="R428">
        <v>0</v>
      </c>
      <c r="S428" t="s">
        <v>7</v>
      </c>
      <c r="T428">
        <v>85</v>
      </c>
      <c r="U428" t="s">
        <v>101</v>
      </c>
      <c r="V428">
        <v>625</v>
      </c>
      <c r="W428" t="s">
        <v>1006</v>
      </c>
      <c r="X428" t="s">
        <v>927</v>
      </c>
      <c r="Y428">
        <v>1</v>
      </c>
      <c r="Z428" t="s">
        <v>919</v>
      </c>
      <c r="AA428">
        <v>2021</v>
      </c>
      <c r="AB428" s="3">
        <v>3</v>
      </c>
      <c r="AC428" s="3">
        <v>16.04</v>
      </c>
      <c r="AD428" s="3">
        <v>15.75</v>
      </c>
      <c r="AE428" s="3">
        <v>98.19</v>
      </c>
      <c r="AF428" s="3">
        <v>98.19</v>
      </c>
      <c r="AG428" s="3">
        <v>85.41</v>
      </c>
      <c r="AH428" t="s">
        <v>905</v>
      </c>
    </row>
    <row r="429" spans="1:34" x14ac:dyDescent="0.25">
      <c r="A429">
        <v>16</v>
      </c>
      <c r="B429" t="s">
        <v>0</v>
      </c>
      <c r="C429" t="s">
        <v>668</v>
      </c>
      <c r="D429">
        <v>2021</v>
      </c>
      <c r="E429" t="s">
        <v>1</v>
      </c>
      <c r="F429" t="s">
        <v>2</v>
      </c>
      <c r="G429">
        <v>2</v>
      </c>
      <c r="H429" t="s">
        <v>3</v>
      </c>
      <c r="I429" t="s">
        <v>674</v>
      </c>
      <c r="J429" t="s">
        <v>97</v>
      </c>
      <c r="K429" t="s">
        <v>787</v>
      </c>
      <c r="L429" t="s">
        <v>788</v>
      </c>
      <c r="M429" t="s">
        <v>789</v>
      </c>
      <c r="N429" t="s">
        <v>719</v>
      </c>
      <c r="O429" t="s">
        <v>37</v>
      </c>
      <c r="P429" t="s">
        <v>735</v>
      </c>
      <c r="Q429" t="s">
        <v>100</v>
      </c>
      <c r="R429">
        <v>0</v>
      </c>
      <c r="S429" t="s">
        <v>7</v>
      </c>
      <c r="T429">
        <v>85</v>
      </c>
      <c r="U429" t="s">
        <v>101</v>
      </c>
      <c r="V429">
        <v>625</v>
      </c>
      <c r="W429" t="s">
        <v>1006</v>
      </c>
      <c r="X429" t="s">
        <v>927</v>
      </c>
      <c r="Y429">
        <v>1</v>
      </c>
      <c r="Z429" t="s">
        <v>919</v>
      </c>
      <c r="AA429">
        <v>2022</v>
      </c>
      <c r="AB429" s="3">
        <v>6</v>
      </c>
      <c r="AC429" s="3">
        <v>16.829999999999998</v>
      </c>
      <c r="AD429" s="3">
        <v>0</v>
      </c>
      <c r="AE429" s="3">
        <v>0</v>
      </c>
      <c r="AF429" s="3"/>
      <c r="AG429" s="3"/>
      <c r="AH429" t="s">
        <v>905</v>
      </c>
    </row>
    <row r="430" spans="1:34" x14ac:dyDescent="0.25">
      <c r="A430">
        <v>16</v>
      </c>
      <c r="B430" t="s">
        <v>0</v>
      </c>
      <c r="C430" t="s">
        <v>668</v>
      </c>
      <c r="D430">
        <v>2021</v>
      </c>
      <c r="E430" t="s">
        <v>1</v>
      </c>
      <c r="F430" t="s">
        <v>2</v>
      </c>
      <c r="G430">
        <v>2</v>
      </c>
      <c r="H430" t="s">
        <v>3</v>
      </c>
      <c r="I430" t="s">
        <v>674</v>
      </c>
      <c r="J430" t="s">
        <v>97</v>
      </c>
      <c r="K430" t="s">
        <v>787</v>
      </c>
      <c r="L430" t="s">
        <v>788</v>
      </c>
      <c r="M430" t="s">
        <v>789</v>
      </c>
      <c r="N430" t="s">
        <v>719</v>
      </c>
      <c r="O430" t="s">
        <v>37</v>
      </c>
      <c r="P430" t="s">
        <v>735</v>
      </c>
      <c r="Q430" t="s">
        <v>100</v>
      </c>
      <c r="R430">
        <v>0</v>
      </c>
      <c r="S430" t="s">
        <v>7</v>
      </c>
      <c r="T430">
        <v>85</v>
      </c>
      <c r="U430" t="s">
        <v>101</v>
      </c>
      <c r="V430">
        <v>625</v>
      </c>
      <c r="W430" t="s">
        <v>1006</v>
      </c>
      <c r="X430" t="s">
        <v>927</v>
      </c>
      <c r="Y430">
        <v>1</v>
      </c>
      <c r="Z430" t="s">
        <v>919</v>
      </c>
      <c r="AA430">
        <v>2023</v>
      </c>
      <c r="AB430" s="3">
        <v>10</v>
      </c>
      <c r="AC430" s="3">
        <v>17.64</v>
      </c>
      <c r="AD430" s="3">
        <v>0</v>
      </c>
      <c r="AE430" s="3">
        <v>0</v>
      </c>
      <c r="AF430" s="3"/>
      <c r="AG430" s="3"/>
      <c r="AH430" t="s">
        <v>905</v>
      </c>
    </row>
    <row r="431" spans="1:34" x14ac:dyDescent="0.25">
      <c r="A431">
        <v>16</v>
      </c>
      <c r="B431" t="s">
        <v>0</v>
      </c>
      <c r="C431" t="s">
        <v>668</v>
      </c>
      <c r="D431">
        <v>2021</v>
      </c>
      <c r="E431" t="s">
        <v>1</v>
      </c>
      <c r="F431" t="s">
        <v>2</v>
      </c>
      <c r="G431">
        <v>2</v>
      </c>
      <c r="H431" t="s">
        <v>3</v>
      </c>
      <c r="I431" t="s">
        <v>674</v>
      </c>
      <c r="J431" t="s">
        <v>97</v>
      </c>
      <c r="K431" t="s">
        <v>787</v>
      </c>
      <c r="L431" t="s">
        <v>788</v>
      </c>
      <c r="M431" t="s">
        <v>789</v>
      </c>
      <c r="N431" t="s">
        <v>719</v>
      </c>
      <c r="O431" t="s">
        <v>37</v>
      </c>
      <c r="P431" t="s">
        <v>735</v>
      </c>
      <c r="Q431" t="s">
        <v>100</v>
      </c>
      <c r="R431">
        <v>0</v>
      </c>
      <c r="S431" t="s">
        <v>7</v>
      </c>
      <c r="T431">
        <v>85</v>
      </c>
      <c r="U431" t="s">
        <v>101</v>
      </c>
      <c r="V431">
        <v>625</v>
      </c>
      <c r="W431" t="s">
        <v>1006</v>
      </c>
      <c r="X431" t="s">
        <v>927</v>
      </c>
      <c r="Y431">
        <v>1</v>
      </c>
      <c r="Z431" t="s">
        <v>919</v>
      </c>
      <c r="AA431">
        <v>2024</v>
      </c>
      <c r="AB431" s="3">
        <v>10</v>
      </c>
      <c r="AC431" s="3">
        <v>18.440000000000001</v>
      </c>
      <c r="AD431" s="3">
        <v>0</v>
      </c>
      <c r="AE431" s="3">
        <v>0</v>
      </c>
      <c r="AF431" s="3"/>
      <c r="AG431" s="3"/>
      <c r="AH431" t="s">
        <v>905</v>
      </c>
    </row>
    <row r="432" spans="1:34" x14ac:dyDescent="0.25">
      <c r="A432">
        <v>16</v>
      </c>
      <c r="B432" t="s">
        <v>0</v>
      </c>
      <c r="C432" t="s">
        <v>668</v>
      </c>
      <c r="D432">
        <v>2021</v>
      </c>
      <c r="E432" t="s">
        <v>1</v>
      </c>
      <c r="F432" t="s">
        <v>2</v>
      </c>
      <c r="G432">
        <v>2</v>
      </c>
      <c r="H432" t="s">
        <v>3</v>
      </c>
      <c r="I432" t="s">
        <v>674</v>
      </c>
      <c r="J432" t="s">
        <v>97</v>
      </c>
      <c r="K432" t="s">
        <v>787</v>
      </c>
      <c r="L432" t="s">
        <v>788</v>
      </c>
      <c r="M432" t="s">
        <v>789</v>
      </c>
      <c r="N432" t="s">
        <v>719</v>
      </c>
      <c r="O432" t="s">
        <v>37</v>
      </c>
      <c r="P432" t="s">
        <v>735</v>
      </c>
      <c r="Q432" t="s">
        <v>100</v>
      </c>
      <c r="R432">
        <v>0</v>
      </c>
      <c r="S432" t="s">
        <v>7</v>
      </c>
      <c r="T432">
        <v>85</v>
      </c>
      <c r="U432" t="s">
        <v>101</v>
      </c>
      <c r="V432">
        <v>626</v>
      </c>
      <c r="W432" t="s">
        <v>1007</v>
      </c>
      <c r="X432" t="s">
        <v>927</v>
      </c>
      <c r="Y432">
        <v>1</v>
      </c>
      <c r="Z432" t="s">
        <v>919</v>
      </c>
      <c r="AA432">
        <v>2020</v>
      </c>
      <c r="AB432" s="3">
        <v>78</v>
      </c>
      <c r="AC432" s="3">
        <v>78</v>
      </c>
      <c r="AD432" s="3">
        <v>78.44</v>
      </c>
      <c r="AE432" s="3">
        <v>100.56</v>
      </c>
      <c r="AF432" s="3"/>
      <c r="AG432" s="3"/>
      <c r="AH432" t="s">
        <v>905</v>
      </c>
    </row>
    <row r="433" spans="1:34" x14ac:dyDescent="0.25">
      <c r="A433">
        <v>16</v>
      </c>
      <c r="B433" t="s">
        <v>0</v>
      </c>
      <c r="C433" t="s">
        <v>668</v>
      </c>
      <c r="D433">
        <v>2021</v>
      </c>
      <c r="E433" t="s">
        <v>1</v>
      </c>
      <c r="F433" t="s">
        <v>2</v>
      </c>
      <c r="G433">
        <v>2</v>
      </c>
      <c r="H433" t="s">
        <v>3</v>
      </c>
      <c r="I433" t="s">
        <v>674</v>
      </c>
      <c r="J433" t="s">
        <v>97</v>
      </c>
      <c r="K433" t="s">
        <v>787</v>
      </c>
      <c r="L433" t="s">
        <v>788</v>
      </c>
      <c r="M433" t="s">
        <v>789</v>
      </c>
      <c r="N433" t="s">
        <v>719</v>
      </c>
      <c r="O433" t="s">
        <v>37</v>
      </c>
      <c r="P433" t="s">
        <v>735</v>
      </c>
      <c r="Q433" t="s">
        <v>100</v>
      </c>
      <c r="R433">
        <v>0</v>
      </c>
      <c r="S433" t="s">
        <v>7</v>
      </c>
      <c r="T433">
        <v>85</v>
      </c>
      <c r="U433" t="s">
        <v>101</v>
      </c>
      <c r="V433">
        <v>626</v>
      </c>
      <c r="W433" t="s">
        <v>1007</v>
      </c>
      <c r="X433" t="s">
        <v>927</v>
      </c>
      <c r="Y433">
        <v>1</v>
      </c>
      <c r="Z433" t="s">
        <v>919</v>
      </c>
      <c r="AA433">
        <v>2021</v>
      </c>
      <c r="AB433" s="3">
        <v>79</v>
      </c>
      <c r="AC433" s="3">
        <v>79</v>
      </c>
      <c r="AD433" s="3">
        <v>79.5</v>
      </c>
      <c r="AE433" s="3">
        <v>100.63</v>
      </c>
      <c r="AF433" s="3">
        <v>100.63</v>
      </c>
      <c r="AG433" s="3">
        <v>88.33</v>
      </c>
      <c r="AH433" t="s">
        <v>905</v>
      </c>
    </row>
    <row r="434" spans="1:34" x14ac:dyDescent="0.25">
      <c r="A434">
        <v>16</v>
      </c>
      <c r="B434" t="s">
        <v>0</v>
      </c>
      <c r="C434" t="s">
        <v>668</v>
      </c>
      <c r="D434">
        <v>2021</v>
      </c>
      <c r="E434" t="s">
        <v>1</v>
      </c>
      <c r="F434" t="s">
        <v>2</v>
      </c>
      <c r="G434">
        <v>2</v>
      </c>
      <c r="H434" t="s">
        <v>3</v>
      </c>
      <c r="I434" t="s">
        <v>674</v>
      </c>
      <c r="J434" t="s">
        <v>97</v>
      </c>
      <c r="K434" t="s">
        <v>787</v>
      </c>
      <c r="L434" t="s">
        <v>788</v>
      </c>
      <c r="M434" t="s">
        <v>789</v>
      </c>
      <c r="N434" t="s">
        <v>719</v>
      </c>
      <c r="O434" t="s">
        <v>37</v>
      </c>
      <c r="P434" t="s">
        <v>735</v>
      </c>
      <c r="Q434" t="s">
        <v>100</v>
      </c>
      <c r="R434">
        <v>0</v>
      </c>
      <c r="S434" t="s">
        <v>7</v>
      </c>
      <c r="T434">
        <v>85</v>
      </c>
      <c r="U434" t="s">
        <v>101</v>
      </c>
      <c r="V434">
        <v>626</v>
      </c>
      <c r="W434" t="s">
        <v>1007</v>
      </c>
      <c r="X434" t="s">
        <v>927</v>
      </c>
      <c r="Y434">
        <v>1</v>
      </c>
      <c r="Z434" t="s">
        <v>919</v>
      </c>
      <c r="AA434">
        <v>2022</v>
      </c>
      <c r="AB434" s="3">
        <v>80</v>
      </c>
      <c r="AC434" s="3">
        <v>80</v>
      </c>
      <c r="AD434" s="3">
        <v>0</v>
      </c>
      <c r="AE434" s="3">
        <v>0</v>
      </c>
      <c r="AF434" s="3"/>
      <c r="AG434" s="3"/>
      <c r="AH434" t="s">
        <v>905</v>
      </c>
    </row>
    <row r="435" spans="1:34" x14ac:dyDescent="0.25">
      <c r="A435">
        <v>16</v>
      </c>
      <c r="B435" t="s">
        <v>0</v>
      </c>
      <c r="C435" t="s">
        <v>668</v>
      </c>
      <c r="D435">
        <v>2021</v>
      </c>
      <c r="E435" t="s">
        <v>1</v>
      </c>
      <c r="F435" t="s">
        <v>2</v>
      </c>
      <c r="G435">
        <v>2</v>
      </c>
      <c r="H435" t="s">
        <v>3</v>
      </c>
      <c r="I435" t="s">
        <v>674</v>
      </c>
      <c r="J435" t="s">
        <v>97</v>
      </c>
      <c r="K435" t="s">
        <v>787</v>
      </c>
      <c r="L435" t="s">
        <v>788</v>
      </c>
      <c r="M435" t="s">
        <v>789</v>
      </c>
      <c r="N435" t="s">
        <v>719</v>
      </c>
      <c r="O435" t="s">
        <v>37</v>
      </c>
      <c r="P435" t="s">
        <v>735</v>
      </c>
      <c r="Q435" t="s">
        <v>100</v>
      </c>
      <c r="R435">
        <v>0</v>
      </c>
      <c r="S435" t="s">
        <v>7</v>
      </c>
      <c r="T435">
        <v>85</v>
      </c>
      <c r="U435" t="s">
        <v>101</v>
      </c>
      <c r="V435">
        <v>626</v>
      </c>
      <c r="W435" t="s">
        <v>1007</v>
      </c>
      <c r="X435" t="s">
        <v>927</v>
      </c>
      <c r="Y435">
        <v>1</v>
      </c>
      <c r="Z435" t="s">
        <v>919</v>
      </c>
      <c r="AA435">
        <v>2023</v>
      </c>
      <c r="AB435" s="3">
        <v>90</v>
      </c>
      <c r="AC435" s="3">
        <v>90</v>
      </c>
      <c r="AD435" s="3">
        <v>0</v>
      </c>
      <c r="AE435" s="3">
        <v>0</v>
      </c>
      <c r="AF435" s="3"/>
      <c r="AG435" s="3"/>
      <c r="AH435" t="s">
        <v>905</v>
      </c>
    </row>
    <row r="436" spans="1:34" x14ac:dyDescent="0.25">
      <c r="A436">
        <v>16</v>
      </c>
      <c r="B436" t="s">
        <v>0</v>
      </c>
      <c r="C436" t="s">
        <v>668</v>
      </c>
      <c r="D436">
        <v>2021</v>
      </c>
      <c r="E436" t="s">
        <v>1</v>
      </c>
      <c r="F436" t="s">
        <v>2</v>
      </c>
      <c r="G436">
        <v>2</v>
      </c>
      <c r="H436" t="s">
        <v>3</v>
      </c>
      <c r="I436" t="s">
        <v>674</v>
      </c>
      <c r="J436" t="s">
        <v>97</v>
      </c>
      <c r="K436" t="s">
        <v>787</v>
      </c>
      <c r="L436" t="s">
        <v>788</v>
      </c>
      <c r="M436" t="s">
        <v>789</v>
      </c>
      <c r="N436" t="s">
        <v>719</v>
      </c>
      <c r="O436" t="s">
        <v>37</v>
      </c>
      <c r="P436" t="s">
        <v>735</v>
      </c>
      <c r="Q436" t="s">
        <v>100</v>
      </c>
      <c r="R436">
        <v>0</v>
      </c>
      <c r="S436" t="s">
        <v>7</v>
      </c>
      <c r="T436">
        <v>85</v>
      </c>
      <c r="U436" t="s">
        <v>101</v>
      </c>
      <c r="V436">
        <v>626</v>
      </c>
      <c r="W436" t="s">
        <v>1007</v>
      </c>
      <c r="X436" t="s">
        <v>927</v>
      </c>
      <c r="Y436">
        <v>1</v>
      </c>
      <c r="Z436" t="s">
        <v>919</v>
      </c>
      <c r="AA436">
        <v>2024</v>
      </c>
      <c r="AB436" s="3">
        <v>90</v>
      </c>
      <c r="AC436" s="3">
        <v>90</v>
      </c>
      <c r="AD436" s="3">
        <v>0</v>
      </c>
      <c r="AE436" s="3">
        <v>0</v>
      </c>
      <c r="AF436" s="3"/>
      <c r="AG436" s="3"/>
      <c r="AH436" t="s">
        <v>905</v>
      </c>
    </row>
    <row r="437" spans="1:34" x14ac:dyDescent="0.25">
      <c r="A437">
        <v>16</v>
      </c>
      <c r="B437" t="s">
        <v>0</v>
      </c>
      <c r="C437" t="s">
        <v>668</v>
      </c>
      <c r="D437">
        <v>2021</v>
      </c>
      <c r="E437" t="s">
        <v>1</v>
      </c>
      <c r="F437" t="s">
        <v>2</v>
      </c>
      <c r="G437">
        <v>2</v>
      </c>
      <c r="H437" t="s">
        <v>3</v>
      </c>
      <c r="I437" t="s">
        <v>674</v>
      </c>
      <c r="J437" t="s">
        <v>97</v>
      </c>
      <c r="K437" t="s">
        <v>787</v>
      </c>
      <c r="L437" t="s">
        <v>788</v>
      </c>
      <c r="M437" t="s">
        <v>789</v>
      </c>
      <c r="N437" t="s">
        <v>719</v>
      </c>
      <c r="O437" t="s">
        <v>37</v>
      </c>
      <c r="P437" t="s">
        <v>736</v>
      </c>
      <c r="Q437" t="s">
        <v>102</v>
      </c>
      <c r="R437">
        <v>0</v>
      </c>
      <c r="S437" t="s">
        <v>7</v>
      </c>
      <c r="T437">
        <v>87</v>
      </c>
      <c r="U437" t="s">
        <v>103</v>
      </c>
      <c r="V437">
        <v>95</v>
      </c>
      <c r="W437" t="s">
        <v>1008</v>
      </c>
      <c r="X437" t="s">
        <v>918</v>
      </c>
      <c r="Y437">
        <v>1</v>
      </c>
      <c r="Z437" t="s">
        <v>919</v>
      </c>
      <c r="AA437">
        <v>2020</v>
      </c>
      <c r="AB437" s="3">
        <v>100</v>
      </c>
      <c r="AC437" s="3">
        <v>100</v>
      </c>
      <c r="AD437" s="3">
        <v>100</v>
      </c>
      <c r="AE437" s="3">
        <v>100</v>
      </c>
      <c r="AF437" s="3"/>
      <c r="AG437" s="3"/>
      <c r="AH437" t="s">
        <v>905</v>
      </c>
    </row>
    <row r="438" spans="1:34" x14ac:dyDescent="0.25">
      <c r="A438">
        <v>16</v>
      </c>
      <c r="B438" t="s">
        <v>0</v>
      </c>
      <c r="C438" t="s">
        <v>668</v>
      </c>
      <c r="D438">
        <v>2021</v>
      </c>
      <c r="E438" t="s">
        <v>1</v>
      </c>
      <c r="F438" t="s">
        <v>2</v>
      </c>
      <c r="G438">
        <v>2</v>
      </c>
      <c r="H438" t="s">
        <v>3</v>
      </c>
      <c r="I438" t="s">
        <v>674</v>
      </c>
      <c r="J438" t="s">
        <v>97</v>
      </c>
      <c r="K438" t="s">
        <v>787</v>
      </c>
      <c r="L438" t="s">
        <v>788</v>
      </c>
      <c r="M438" t="s">
        <v>789</v>
      </c>
      <c r="N438" t="s">
        <v>719</v>
      </c>
      <c r="O438" t="s">
        <v>37</v>
      </c>
      <c r="P438" t="s">
        <v>736</v>
      </c>
      <c r="Q438" t="s">
        <v>102</v>
      </c>
      <c r="R438">
        <v>0</v>
      </c>
      <c r="S438" t="s">
        <v>7</v>
      </c>
      <c r="T438">
        <v>87</v>
      </c>
      <c r="U438" t="s">
        <v>103</v>
      </c>
      <c r="V438">
        <v>95</v>
      </c>
      <c r="W438" t="s">
        <v>1008</v>
      </c>
      <c r="X438" t="s">
        <v>918</v>
      </c>
      <c r="Y438">
        <v>1</v>
      </c>
      <c r="Z438" t="s">
        <v>919</v>
      </c>
      <c r="AA438">
        <v>2021</v>
      </c>
      <c r="AB438" s="3">
        <v>100</v>
      </c>
      <c r="AC438" s="3">
        <v>100</v>
      </c>
      <c r="AD438" s="3">
        <v>100</v>
      </c>
      <c r="AE438" s="3">
        <v>100</v>
      </c>
      <c r="AF438" s="3">
        <v>100</v>
      </c>
      <c r="AG438" s="3">
        <v>40</v>
      </c>
      <c r="AH438" t="s">
        <v>905</v>
      </c>
    </row>
    <row r="439" spans="1:34" x14ac:dyDescent="0.25">
      <c r="A439">
        <v>16</v>
      </c>
      <c r="B439" t="s">
        <v>0</v>
      </c>
      <c r="C439" t="s">
        <v>668</v>
      </c>
      <c r="D439">
        <v>2021</v>
      </c>
      <c r="E439" t="s">
        <v>1</v>
      </c>
      <c r="F439" t="s">
        <v>2</v>
      </c>
      <c r="G439">
        <v>2</v>
      </c>
      <c r="H439" t="s">
        <v>3</v>
      </c>
      <c r="I439" t="s">
        <v>674</v>
      </c>
      <c r="J439" t="s">
        <v>97</v>
      </c>
      <c r="K439" t="s">
        <v>787</v>
      </c>
      <c r="L439" t="s">
        <v>788</v>
      </c>
      <c r="M439" t="s">
        <v>789</v>
      </c>
      <c r="N439" t="s">
        <v>719</v>
      </c>
      <c r="O439" t="s">
        <v>37</v>
      </c>
      <c r="P439" t="s">
        <v>736</v>
      </c>
      <c r="Q439" t="s">
        <v>102</v>
      </c>
      <c r="R439">
        <v>0</v>
      </c>
      <c r="S439" t="s">
        <v>7</v>
      </c>
      <c r="T439">
        <v>87</v>
      </c>
      <c r="U439" t="s">
        <v>103</v>
      </c>
      <c r="V439">
        <v>95</v>
      </c>
      <c r="W439" t="s">
        <v>1008</v>
      </c>
      <c r="X439" t="s">
        <v>918</v>
      </c>
      <c r="Y439">
        <v>1</v>
      </c>
      <c r="Z439" t="s">
        <v>919</v>
      </c>
      <c r="AA439">
        <v>2022</v>
      </c>
      <c r="AB439" s="3">
        <v>100</v>
      </c>
      <c r="AC439" s="3">
        <v>100</v>
      </c>
      <c r="AD439" s="3">
        <v>0</v>
      </c>
      <c r="AE439" s="3">
        <v>0</v>
      </c>
      <c r="AF439" s="3"/>
      <c r="AG439" s="3"/>
      <c r="AH439" t="s">
        <v>905</v>
      </c>
    </row>
    <row r="440" spans="1:34" x14ac:dyDescent="0.25">
      <c r="A440">
        <v>16</v>
      </c>
      <c r="B440" t="s">
        <v>0</v>
      </c>
      <c r="C440" t="s">
        <v>668</v>
      </c>
      <c r="D440">
        <v>2021</v>
      </c>
      <c r="E440" t="s">
        <v>1</v>
      </c>
      <c r="F440" t="s">
        <v>2</v>
      </c>
      <c r="G440">
        <v>2</v>
      </c>
      <c r="H440" t="s">
        <v>3</v>
      </c>
      <c r="I440" t="s">
        <v>674</v>
      </c>
      <c r="J440" t="s">
        <v>97</v>
      </c>
      <c r="K440" t="s">
        <v>787</v>
      </c>
      <c r="L440" t="s">
        <v>788</v>
      </c>
      <c r="M440" t="s">
        <v>789</v>
      </c>
      <c r="N440" t="s">
        <v>719</v>
      </c>
      <c r="O440" t="s">
        <v>37</v>
      </c>
      <c r="P440" t="s">
        <v>736</v>
      </c>
      <c r="Q440" t="s">
        <v>102</v>
      </c>
      <c r="R440">
        <v>0</v>
      </c>
      <c r="S440" t="s">
        <v>7</v>
      </c>
      <c r="T440">
        <v>87</v>
      </c>
      <c r="U440" t="s">
        <v>103</v>
      </c>
      <c r="V440">
        <v>95</v>
      </c>
      <c r="W440" t="s">
        <v>1008</v>
      </c>
      <c r="X440" t="s">
        <v>918</v>
      </c>
      <c r="Y440">
        <v>1</v>
      </c>
      <c r="Z440" t="s">
        <v>919</v>
      </c>
      <c r="AA440">
        <v>2023</v>
      </c>
      <c r="AB440" s="3">
        <v>100</v>
      </c>
      <c r="AC440" s="3">
        <v>100</v>
      </c>
      <c r="AD440" s="3">
        <v>0</v>
      </c>
      <c r="AE440" s="3">
        <v>0</v>
      </c>
      <c r="AF440" s="3"/>
      <c r="AG440" s="3"/>
      <c r="AH440" t="s">
        <v>905</v>
      </c>
    </row>
    <row r="441" spans="1:34" x14ac:dyDescent="0.25">
      <c r="A441">
        <v>16</v>
      </c>
      <c r="B441" t="s">
        <v>0</v>
      </c>
      <c r="C441" t="s">
        <v>668</v>
      </c>
      <c r="D441">
        <v>2021</v>
      </c>
      <c r="E441" t="s">
        <v>1</v>
      </c>
      <c r="F441" t="s">
        <v>2</v>
      </c>
      <c r="G441">
        <v>2</v>
      </c>
      <c r="H441" t="s">
        <v>3</v>
      </c>
      <c r="I441" t="s">
        <v>674</v>
      </c>
      <c r="J441" t="s">
        <v>97</v>
      </c>
      <c r="K441" t="s">
        <v>787</v>
      </c>
      <c r="L441" t="s">
        <v>788</v>
      </c>
      <c r="M441" t="s">
        <v>789</v>
      </c>
      <c r="N441" t="s">
        <v>719</v>
      </c>
      <c r="O441" t="s">
        <v>37</v>
      </c>
      <c r="P441" t="s">
        <v>736</v>
      </c>
      <c r="Q441" t="s">
        <v>102</v>
      </c>
      <c r="R441">
        <v>0</v>
      </c>
      <c r="S441" t="s">
        <v>7</v>
      </c>
      <c r="T441">
        <v>87</v>
      </c>
      <c r="U441" t="s">
        <v>103</v>
      </c>
      <c r="V441">
        <v>95</v>
      </c>
      <c r="W441" t="s">
        <v>1008</v>
      </c>
      <c r="X441" t="s">
        <v>918</v>
      </c>
      <c r="Y441">
        <v>1</v>
      </c>
      <c r="Z441" t="s">
        <v>919</v>
      </c>
      <c r="AA441">
        <v>2024</v>
      </c>
      <c r="AB441" s="3">
        <v>100</v>
      </c>
      <c r="AC441" s="3">
        <v>100</v>
      </c>
      <c r="AD441" s="3">
        <v>0</v>
      </c>
      <c r="AE441" s="3">
        <v>0</v>
      </c>
      <c r="AF441" s="3"/>
      <c r="AG441" s="3"/>
      <c r="AH441" t="s">
        <v>905</v>
      </c>
    </row>
    <row r="442" spans="1:34" x14ac:dyDescent="0.25">
      <c r="A442">
        <v>16</v>
      </c>
      <c r="B442" t="s">
        <v>0</v>
      </c>
      <c r="C442" t="s">
        <v>668</v>
      </c>
      <c r="D442">
        <v>2021</v>
      </c>
      <c r="E442" t="s">
        <v>1</v>
      </c>
      <c r="F442" t="s">
        <v>2</v>
      </c>
      <c r="G442">
        <v>2</v>
      </c>
      <c r="H442" t="s">
        <v>3</v>
      </c>
      <c r="I442" t="s">
        <v>674</v>
      </c>
      <c r="J442" t="s">
        <v>97</v>
      </c>
      <c r="K442" t="s">
        <v>787</v>
      </c>
      <c r="L442" t="s">
        <v>788</v>
      </c>
      <c r="M442" t="s">
        <v>789</v>
      </c>
      <c r="N442" t="s">
        <v>719</v>
      </c>
      <c r="O442" t="s">
        <v>37</v>
      </c>
      <c r="P442" t="s">
        <v>736</v>
      </c>
      <c r="Q442" t="s">
        <v>102</v>
      </c>
      <c r="R442">
        <v>0</v>
      </c>
      <c r="S442" t="s">
        <v>7</v>
      </c>
      <c r="T442">
        <v>88</v>
      </c>
      <c r="U442" t="s">
        <v>104</v>
      </c>
      <c r="V442">
        <v>96</v>
      </c>
      <c r="W442" t="s">
        <v>1009</v>
      </c>
      <c r="X442" t="s">
        <v>918</v>
      </c>
      <c r="Y442">
        <v>1</v>
      </c>
      <c r="Z442" t="s">
        <v>919</v>
      </c>
      <c r="AA442">
        <v>2020</v>
      </c>
      <c r="AB442" s="3">
        <v>100</v>
      </c>
      <c r="AC442" s="3">
        <v>100</v>
      </c>
      <c r="AD442" s="3">
        <v>100</v>
      </c>
      <c r="AE442" s="3">
        <v>100</v>
      </c>
      <c r="AF442" s="3"/>
      <c r="AG442" s="3"/>
      <c r="AH442" t="s">
        <v>905</v>
      </c>
    </row>
    <row r="443" spans="1:34" x14ac:dyDescent="0.25">
      <c r="A443">
        <v>16</v>
      </c>
      <c r="B443" t="s">
        <v>0</v>
      </c>
      <c r="C443" t="s">
        <v>668</v>
      </c>
      <c r="D443">
        <v>2021</v>
      </c>
      <c r="E443" t="s">
        <v>1</v>
      </c>
      <c r="F443" t="s">
        <v>2</v>
      </c>
      <c r="G443">
        <v>2</v>
      </c>
      <c r="H443" t="s">
        <v>3</v>
      </c>
      <c r="I443" t="s">
        <v>674</v>
      </c>
      <c r="J443" t="s">
        <v>97</v>
      </c>
      <c r="K443" t="s">
        <v>787</v>
      </c>
      <c r="L443" t="s">
        <v>788</v>
      </c>
      <c r="M443" t="s">
        <v>789</v>
      </c>
      <c r="N443" t="s">
        <v>719</v>
      </c>
      <c r="O443" t="s">
        <v>37</v>
      </c>
      <c r="P443" t="s">
        <v>736</v>
      </c>
      <c r="Q443" t="s">
        <v>102</v>
      </c>
      <c r="R443">
        <v>0</v>
      </c>
      <c r="S443" t="s">
        <v>7</v>
      </c>
      <c r="T443">
        <v>88</v>
      </c>
      <c r="U443" t="s">
        <v>104</v>
      </c>
      <c r="V443">
        <v>96</v>
      </c>
      <c r="W443" t="s">
        <v>1009</v>
      </c>
      <c r="X443" t="s">
        <v>918</v>
      </c>
      <c r="Y443">
        <v>1</v>
      </c>
      <c r="Z443" t="s">
        <v>919</v>
      </c>
      <c r="AA443">
        <v>2021</v>
      </c>
      <c r="AB443" s="3">
        <v>100</v>
      </c>
      <c r="AC443" s="3">
        <v>100</v>
      </c>
      <c r="AD443" s="3">
        <v>100</v>
      </c>
      <c r="AE443" s="3">
        <v>100</v>
      </c>
      <c r="AF443" s="3">
        <v>100</v>
      </c>
      <c r="AG443" s="3">
        <v>40</v>
      </c>
      <c r="AH443" t="s">
        <v>905</v>
      </c>
    </row>
    <row r="444" spans="1:34" x14ac:dyDescent="0.25">
      <c r="A444">
        <v>16</v>
      </c>
      <c r="B444" t="s">
        <v>0</v>
      </c>
      <c r="C444" t="s">
        <v>668</v>
      </c>
      <c r="D444">
        <v>2021</v>
      </c>
      <c r="E444" t="s">
        <v>1</v>
      </c>
      <c r="F444" t="s">
        <v>2</v>
      </c>
      <c r="G444">
        <v>2</v>
      </c>
      <c r="H444" t="s">
        <v>3</v>
      </c>
      <c r="I444" t="s">
        <v>674</v>
      </c>
      <c r="J444" t="s">
        <v>97</v>
      </c>
      <c r="K444" t="s">
        <v>787</v>
      </c>
      <c r="L444" t="s">
        <v>788</v>
      </c>
      <c r="M444" t="s">
        <v>789</v>
      </c>
      <c r="N444" t="s">
        <v>719</v>
      </c>
      <c r="O444" t="s">
        <v>37</v>
      </c>
      <c r="P444" t="s">
        <v>736</v>
      </c>
      <c r="Q444" t="s">
        <v>102</v>
      </c>
      <c r="R444">
        <v>0</v>
      </c>
      <c r="S444" t="s">
        <v>7</v>
      </c>
      <c r="T444">
        <v>88</v>
      </c>
      <c r="U444" t="s">
        <v>104</v>
      </c>
      <c r="V444">
        <v>96</v>
      </c>
      <c r="W444" t="s">
        <v>1009</v>
      </c>
      <c r="X444" t="s">
        <v>918</v>
      </c>
      <c r="Y444">
        <v>1</v>
      </c>
      <c r="Z444" t="s">
        <v>919</v>
      </c>
      <c r="AA444">
        <v>2022</v>
      </c>
      <c r="AB444" s="3">
        <v>100</v>
      </c>
      <c r="AC444" s="3">
        <v>100</v>
      </c>
      <c r="AD444" s="3">
        <v>0</v>
      </c>
      <c r="AE444" s="3">
        <v>0</v>
      </c>
      <c r="AF444" s="3"/>
      <c r="AG444" s="3"/>
      <c r="AH444" t="s">
        <v>905</v>
      </c>
    </row>
    <row r="445" spans="1:34" x14ac:dyDescent="0.25">
      <c r="A445">
        <v>16</v>
      </c>
      <c r="B445" t="s">
        <v>0</v>
      </c>
      <c r="C445" t="s">
        <v>668</v>
      </c>
      <c r="D445">
        <v>2021</v>
      </c>
      <c r="E445" t="s">
        <v>1</v>
      </c>
      <c r="F445" t="s">
        <v>2</v>
      </c>
      <c r="G445">
        <v>2</v>
      </c>
      <c r="H445" t="s">
        <v>3</v>
      </c>
      <c r="I445" t="s">
        <v>674</v>
      </c>
      <c r="J445" t="s">
        <v>97</v>
      </c>
      <c r="K445" t="s">
        <v>787</v>
      </c>
      <c r="L445" t="s">
        <v>788</v>
      </c>
      <c r="M445" t="s">
        <v>789</v>
      </c>
      <c r="N445" t="s">
        <v>719</v>
      </c>
      <c r="O445" t="s">
        <v>37</v>
      </c>
      <c r="P445" t="s">
        <v>736</v>
      </c>
      <c r="Q445" t="s">
        <v>102</v>
      </c>
      <c r="R445">
        <v>0</v>
      </c>
      <c r="S445" t="s">
        <v>7</v>
      </c>
      <c r="T445">
        <v>88</v>
      </c>
      <c r="U445" t="s">
        <v>104</v>
      </c>
      <c r="V445">
        <v>96</v>
      </c>
      <c r="W445" t="s">
        <v>1009</v>
      </c>
      <c r="X445" t="s">
        <v>918</v>
      </c>
      <c r="Y445">
        <v>1</v>
      </c>
      <c r="Z445" t="s">
        <v>919</v>
      </c>
      <c r="AA445">
        <v>2023</v>
      </c>
      <c r="AB445" s="3">
        <v>100</v>
      </c>
      <c r="AC445" s="3">
        <v>100</v>
      </c>
      <c r="AD445" s="3">
        <v>0</v>
      </c>
      <c r="AE445" s="3">
        <v>0</v>
      </c>
      <c r="AF445" s="3"/>
      <c r="AG445" s="3"/>
      <c r="AH445" t="s">
        <v>905</v>
      </c>
    </row>
    <row r="446" spans="1:34" x14ac:dyDescent="0.25">
      <c r="A446">
        <v>16</v>
      </c>
      <c r="B446" t="s">
        <v>0</v>
      </c>
      <c r="C446" t="s">
        <v>668</v>
      </c>
      <c r="D446">
        <v>2021</v>
      </c>
      <c r="E446" t="s">
        <v>1</v>
      </c>
      <c r="F446" t="s">
        <v>2</v>
      </c>
      <c r="G446">
        <v>2</v>
      </c>
      <c r="H446" t="s">
        <v>3</v>
      </c>
      <c r="I446" t="s">
        <v>674</v>
      </c>
      <c r="J446" t="s">
        <v>97</v>
      </c>
      <c r="K446" t="s">
        <v>787</v>
      </c>
      <c r="L446" t="s">
        <v>788</v>
      </c>
      <c r="M446" t="s">
        <v>789</v>
      </c>
      <c r="N446" t="s">
        <v>719</v>
      </c>
      <c r="O446" t="s">
        <v>37</v>
      </c>
      <c r="P446" t="s">
        <v>736</v>
      </c>
      <c r="Q446" t="s">
        <v>102</v>
      </c>
      <c r="R446">
        <v>0</v>
      </c>
      <c r="S446" t="s">
        <v>7</v>
      </c>
      <c r="T446">
        <v>88</v>
      </c>
      <c r="U446" t="s">
        <v>104</v>
      </c>
      <c r="V446">
        <v>96</v>
      </c>
      <c r="W446" t="s">
        <v>1009</v>
      </c>
      <c r="X446" t="s">
        <v>918</v>
      </c>
      <c r="Y446">
        <v>1</v>
      </c>
      <c r="Z446" t="s">
        <v>919</v>
      </c>
      <c r="AA446">
        <v>2024</v>
      </c>
      <c r="AB446" s="3">
        <v>100</v>
      </c>
      <c r="AC446" s="3">
        <v>100</v>
      </c>
      <c r="AD446" s="3">
        <v>0</v>
      </c>
      <c r="AE446" s="3">
        <v>0</v>
      </c>
      <c r="AF446" s="3"/>
      <c r="AG446" s="3"/>
      <c r="AH446" t="s">
        <v>905</v>
      </c>
    </row>
    <row r="447" spans="1:34" x14ac:dyDescent="0.25">
      <c r="A447">
        <v>16</v>
      </c>
      <c r="B447" t="s">
        <v>0</v>
      </c>
      <c r="C447" t="s">
        <v>668</v>
      </c>
      <c r="D447">
        <v>2021</v>
      </c>
      <c r="E447" t="s">
        <v>1</v>
      </c>
      <c r="F447" t="s">
        <v>2</v>
      </c>
      <c r="G447">
        <v>2</v>
      </c>
      <c r="H447" t="s">
        <v>3</v>
      </c>
      <c r="I447" t="s">
        <v>674</v>
      </c>
      <c r="J447" t="s">
        <v>97</v>
      </c>
      <c r="K447" t="s">
        <v>787</v>
      </c>
      <c r="L447" t="s">
        <v>788</v>
      </c>
      <c r="M447" t="s">
        <v>789</v>
      </c>
      <c r="N447" t="s">
        <v>719</v>
      </c>
      <c r="O447" t="s">
        <v>37</v>
      </c>
      <c r="P447" t="s">
        <v>736</v>
      </c>
      <c r="Q447" t="s">
        <v>102</v>
      </c>
      <c r="R447">
        <v>0</v>
      </c>
      <c r="S447" t="s">
        <v>7</v>
      </c>
      <c r="T447">
        <v>89</v>
      </c>
      <c r="U447" t="s">
        <v>105</v>
      </c>
      <c r="V447">
        <v>97</v>
      </c>
      <c r="W447" t="s">
        <v>1010</v>
      </c>
      <c r="X447" t="s">
        <v>918</v>
      </c>
      <c r="Y447">
        <v>1</v>
      </c>
      <c r="Z447" t="s">
        <v>919</v>
      </c>
      <c r="AA447">
        <v>2020</v>
      </c>
      <c r="AB447" s="3">
        <v>100</v>
      </c>
      <c r="AC447" s="3">
        <v>100</v>
      </c>
      <c r="AD447" s="3">
        <v>92.65</v>
      </c>
      <c r="AE447" s="3">
        <v>92.65</v>
      </c>
      <c r="AF447" s="3"/>
      <c r="AG447" s="3"/>
      <c r="AH447" t="s">
        <v>905</v>
      </c>
    </row>
    <row r="448" spans="1:34" x14ac:dyDescent="0.25">
      <c r="A448">
        <v>16</v>
      </c>
      <c r="B448" t="s">
        <v>0</v>
      </c>
      <c r="C448" t="s">
        <v>668</v>
      </c>
      <c r="D448">
        <v>2021</v>
      </c>
      <c r="E448" t="s">
        <v>1</v>
      </c>
      <c r="F448" t="s">
        <v>2</v>
      </c>
      <c r="G448">
        <v>2</v>
      </c>
      <c r="H448" t="s">
        <v>3</v>
      </c>
      <c r="I448" t="s">
        <v>674</v>
      </c>
      <c r="J448" t="s">
        <v>97</v>
      </c>
      <c r="K448" t="s">
        <v>787</v>
      </c>
      <c r="L448" t="s">
        <v>788</v>
      </c>
      <c r="M448" t="s">
        <v>789</v>
      </c>
      <c r="N448" t="s">
        <v>719</v>
      </c>
      <c r="O448" t="s">
        <v>37</v>
      </c>
      <c r="P448" t="s">
        <v>736</v>
      </c>
      <c r="Q448" t="s">
        <v>102</v>
      </c>
      <c r="R448">
        <v>0</v>
      </c>
      <c r="S448" t="s">
        <v>7</v>
      </c>
      <c r="T448">
        <v>89</v>
      </c>
      <c r="U448" t="s">
        <v>105</v>
      </c>
      <c r="V448">
        <v>97</v>
      </c>
      <c r="W448" t="s">
        <v>1010</v>
      </c>
      <c r="X448" t="s">
        <v>918</v>
      </c>
      <c r="Y448">
        <v>1</v>
      </c>
      <c r="Z448" t="s">
        <v>919</v>
      </c>
      <c r="AA448">
        <v>2021</v>
      </c>
      <c r="AB448" s="3">
        <v>100</v>
      </c>
      <c r="AC448" s="3">
        <v>100</v>
      </c>
      <c r="AD448" s="3">
        <v>100</v>
      </c>
      <c r="AE448" s="3">
        <v>100</v>
      </c>
      <c r="AF448" s="3">
        <v>96.33</v>
      </c>
      <c r="AG448" s="3">
        <v>38.53</v>
      </c>
      <c r="AH448" t="s">
        <v>905</v>
      </c>
    </row>
    <row r="449" spans="1:34" x14ac:dyDescent="0.25">
      <c r="A449">
        <v>16</v>
      </c>
      <c r="B449" t="s">
        <v>0</v>
      </c>
      <c r="C449" t="s">
        <v>668</v>
      </c>
      <c r="D449">
        <v>2021</v>
      </c>
      <c r="E449" t="s">
        <v>1</v>
      </c>
      <c r="F449" t="s">
        <v>2</v>
      </c>
      <c r="G449">
        <v>2</v>
      </c>
      <c r="H449" t="s">
        <v>3</v>
      </c>
      <c r="I449" t="s">
        <v>674</v>
      </c>
      <c r="J449" t="s">
        <v>97</v>
      </c>
      <c r="K449" t="s">
        <v>787</v>
      </c>
      <c r="L449" t="s">
        <v>788</v>
      </c>
      <c r="M449" t="s">
        <v>789</v>
      </c>
      <c r="N449" t="s">
        <v>719</v>
      </c>
      <c r="O449" t="s">
        <v>37</v>
      </c>
      <c r="P449" t="s">
        <v>736</v>
      </c>
      <c r="Q449" t="s">
        <v>102</v>
      </c>
      <c r="R449">
        <v>0</v>
      </c>
      <c r="S449" t="s">
        <v>7</v>
      </c>
      <c r="T449">
        <v>89</v>
      </c>
      <c r="U449" t="s">
        <v>105</v>
      </c>
      <c r="V449">
        <v>97</v>
      </c>
      <c r="W449" t="s">
        <v>1010</v>
      </c>
      <c r="X449" t="s">
        <v>918</v>
      </c>
      <c r="Y449">
        <v>1</v>
      </c>
      <c r="Z449" t="s">
        <v>919</v>
      </c>
      <c r="AA449">
        <v>2022</v>
      </c>
      <c r="AB449" s="3">
        <v>100</v>
      </c>
      <c r="AC449" s="3">
        <v>100</v>
      </c>
      <c r="AD449" s="3">
        <v>0</v>
      </c>
      <c r="AE449" s="3">
        <v>0</v>
      </c>
      <c r="AF449" s="3"/>
      <c r="AG449" s="3"/>
      <c r="AH449" t="s">
        <v>905</v>
      </c>
    </row>
    <row r="450" spans="1:34" x14ac:dyDescent="0.25">
      <c r="A450">
        <v>16</v>
      </c>
      <c r="B450" t="s">
        <v>0</v>
      </c>
      <c r="C450" t="s">
        <v>668</v>
      </c>
      <c r="D450">
        <v>2021</v>
      </c>
      <c r="E450" t="s">
        <v>1</v>
      </c>
      <c r="F450" t="s">
        <v>2</v>
      </c>
      <c r="G450">
        <v>2</v>
      </c>
      <c r="H450" t="s">
        <v>3</v>
      </c>
      <c r="I450" t="s">
        <v>674</v>
      </c>
      <c r="J450" t="s">
        <v>97</v>
      </c>
      <c r="K450" t="s">
        <v>787</v>
      </c>
      <c r="L450" t="s">
        <v>788</v>
      </c>
      <c r="M450" t="s">
        <v>789</v>
      </c>
      <c r="N450" t="s">
        <v>719</v>
      </c>
      <c r="O450" t="s">
        <v>37</v>
      </c>
      <c r="P450" t="s">
        <v>736</v>
      </c>
      <c r="Q450" t="s">
        <v>102</v>
      </c>
      <c r="R450">
        <v>0</v>
      </c>
      <c r="S450" t="s">
        <v>7</v>
      </c>
      <c r="T450">
        <v>89</v>
      </c>
      <c r="U450" t="s">
        <v>105</v>
      </c>
      <c r="V450">
        <v>97</v>
      </c>
      <c r="W450" t="s">
        <v>1010</v>
      </c>
      <c r="X450" t="s">
        <v>918</v>
      </c>
      <c r="Y450">
        <v>1</v>
      </c>
      <c r="Z450" t="s">
        <v>919</v>
      </c>
      <c r="AA450">
        <v>2023</v>
      </c>
      <c r="AB450" s="3">
        <v>100</v>
      </c>
      <c r="AC450" s="3">
        <v>100</v>
      </c>
      <c r="AD450" s="3">
        <v>0</v>
      </c>
      <c r="AE450" s="3">
        <v>0</v>
      </c>
      <c r="AF450" s="3"/>
      <c r="AG450" s="3"/>
      <c r="AH450" t="s">
        <v>905</v>
      </c>
    </row>
    <row r="451" spans="1:34" x14ac:dyDescent="0.25">
      <c r="A451">
        <v>16</v>
      </c>
      <c r="B451" t="s">
        <v>0</v>
      </c>
      <c r="C451" t="s">
        <v>668</v>
      </c>
      <c r="D451">
        <v>2021</v>
      </c>
      <c r="E451" t="s">
        <v>1</v>
      </c>
      <c r="F451" t="s">
        <v>2</v>
      </c>
      <c r="G451">
        <v>2</v>
      </c>
      <c r="H451" t="s">
        <v>3</v>
      </c>
      <c r="I451" t="s">
        <v>674</v>
      </c>
      <c r="J451" t="s">
        <v>97</v>
      </c>
      <c r="K451" t="s">
        <v>787</v>
      </c>
      <c r="L451" t="s">
        <v>788</v>
      </c>
      <c r="M451" t="s">
        <v>789</v>
      </c>
      <c r="N451" t="s">
        <v>719</v>
      </c>
      <c r="O451" t="s">
        <v>37</v>
      </c>
      <c r="P451" t="s">
        <v>736</v>
      </c>
      <c r="Q451" t="s">
        <v>102</v>
      </c>
      <c r="R451">
        <v>0</v>
      </c>
      <c r="S451" t="s">
        <v>7</v>
      </c>
      <c r="T451">
        <v>89</v>
      </c>
      <c r="U451" t="s">
        <v>105</v>
      </c>
      <c r="V451">
        <v>97</v>
      </c>
      <c r="W451" t="s">
        <v>1010</v>
      </c>
      <c r="X451" t="s">
        <v>918</v>
      </c>
      <c r="Y451">
        <v>1</v>
      </c>
      <c r="Z451" t="s">
        <v>919</v>
      </c>
      <c r="AA451">
        <v>2024</v>
      </c>
      <c r="AB451" s="3">
        <v>100</v>
      </c>
      <c r="AC451" s="3">
        <v>100</v>
      </c>
      <c r="AD451" s="3">
        <v>0</v>
      </c>
      <c r="AE451" s="3">
        <v>0</v>
      </c>
      <c r="AF451" s="3"/>
      <c r="AG451" s="3"/>
      <c r="AH451" t="s">
        <v>905</v>
      </c>
    </row>
    <row r="452" spans="1:34" x14ac:dyDescent="0.25">
      <c r="A452">
        <v>16</v>
      </c>
      <c r="B452" t="s">
        <v>0</v>
      </c>
      <c r="C452" t="s">
        <v>668</v>
      </c>
      <c r="D452">
        <v>2021</v>
      </c>
      <c r="E452" t="s">
        <v>1</v>
      </c>
      <c r="F452" t="s">
        <v>2</v>
      </c>
      <c r="G452">
        <v>2</v>
      </c>
      <c r="H452" t="s">
        <v>3</v>
      </c>
      <c r="I452" t="s">
        <v>674</v>
      </c>
      <c r="J452" t="s">
        <v>97</v>
      </c>
      <c r="K452" t="s">
        <v>787</v>
      </c>
      <c r="L452" t="s">
        <v>788</v>
      </c>
      <c r="M452" t="s">
        <v>789</v>
      </c>
      <c r="N452" t="s">
        <v>719</v>
      </c>
      <c r="O452" t="s">
        <v>37</v>
      </c>
      <c r="P452" t="s">
        <v>736</v>
      </c>
      <c r="Q452" t="s">
        <v>102</v>
      </c>
      <c r="R452">
        <v>0</v>
      </c>
      <c r="S452" t="s">
        <v>7</v>
      </c>
      <c r="T452">
        <v>90</v>
      </c>
      <c r="U452" t="s">
        <v>106</v>
      </c>
      <c r="V452">
        <v>98</v>
      </c>
      <c r="W452" t="s">
        <v>1010</v>
      </c>
      <c r="X452" t="s">
        <v>922</v>
      </c>
      <c r="Y452">
        <v>1</v>
      </c>
      <c r="Z452" t="s">
        <v>919</v>
      </c>
      <c r="AA452">
        <v>2020</v>
      </c>
      <c r="AB452" s="3">
        <v>0</v>
      </c>
      <c r="AC452" s="3">
        <v>98631</v>
      </c>
      <c r="AD452" s="3">
        <v>0</v>
      </c>
      <c r="AE452" s="3">
        <v>0</v>
      </c>
      <c r="AF452" s="3"/>
      <c r="AG452" s="3"/>
      <c r="AH452" t="s">
        <v>905</v>
      </c>
    </row>
    <row r="453" spans="1:34" x14ac:dyDescent="0.25">
      <c r="A453">
        <v>16</v>
      </c>
      <c r="B453" t="s">
        <v>0</v>
      </c>
      <c r="C453" t="s">
        <v>668</v>
      </c>
      <c r="D453">
        <v>2021</v>
      </c>
      <c r="E453" t="s">
        <v>1</v>
      </c>
      <c r="F453" t="s">
        <v>2</v>
      </c>
      <c r="G453">
        <v>2</v>
      </c>
      <c r="H453" t="s">
        <v>3</v>
      </c>
      <c r="I453" t="s">
        <v>674</v>
      </c>
      <c r="J453" t="s">
        <v>97</v>
      </c>
      <c r="K453" t="s">
        <v>787</v>
      </c>
      <c r="L453" t="s">
        <v>788</v>
      </c>
      <c r="M453" t="s">
        <v>789</v>
      </c>
      <c r="N453" t="s">
        <v>719</v>
      </c>
      <c r="O453" t="s">
        <v>37</v>
      </c>
      <c r="P453" t="s">
        <v>736</v>
      </c>
      <c r="Q453" t="s">
        <v>102</v>
      </c>
      <c r="R453">
        <v>0</v>
      </c>
      <c r="S453" t="s">
        <v>7</v>
      </c>
      <c r="T453">
        <v>90</v>
      </c>
      <c r="U453" t="s">
        <v>106</v>
      </c>
      <c r="V453">
        <v>98</v>
      </c>
      <c r="W453" t="s">
        <v>1010</v>
      </c>
      <c r="X453" t="s">
        <v>922</v>
      </c>
      <c r="Y453">
        <v>1</v>
      </c>
      <c r="Z453" t="s">
        <v>919</v>
      </c>
      <c r="AA453">
        <v>2021</v>
      </c>
      <c r="AB453" s="3">
        <v>60000</v>
      </c>
      <c r="AC453" s="3">
        <v>100000</v>
      </c>
      <c r="AD453" s="3">
        <v>101749</v>
      </c>
      <c r="AE453" s="3">
        <v>101.75</v>
      </c>
      <c r="AF453" s="3">
        <v>101.75</v>
      </c>
      <c r="AG453" s="3">
        <v>101.75</v>
      </c>
      <c r="AH453" t="s">
        <v>905</v>
      </c>
    </row>
    <row r="454" spans="1:34" x14ac:dyDescent="0.25">
      <c r="A454">
        <v>16</v>
      </c>
      <c r="B454" t="s">
        <v>0</v>
      </c>
      <c r="C454" t="s">
        <v>668</v>
      </c>
      <c r="D454">
        <v>2021</v>
      </c>
      <c r="E454" t="s">
        <v>1</v>
      </c>
      <c r="F454" t="s">
        <v>2</v>
      </c>
      <c r="G454">
        <v>2</v>
      </c>
      <c r="H454" t="s">
        <v>3</v>
      </c>
      <c r="I454" t="s">
        <v>674</v>
      </c>
      <c r="J454" t="s">
        <v>97</v>
      </c>
      <c r="K454" t="s">
        <v>787</v>
      </c>
      <c r="L454" t="s">
        <v>788</v>
      </c>
      <c r="M454" t="s">
        <v>789</v>
      </c>
      <c r="N454" t="s">
        <v>719</v>
      </c>
      <c r="O454" t="s">
        <v>37</v>
      </c>
      <c r="P454" t="s">
        <v>736</v>
      </c>
      <c r="Q454" t="s">
        <v>102</v>
      </c>
      <c r="R454">
        <v>0</v>
      </c>
      <c r="S454" t="s">
        <v>7</v>
      </c>
      <c r="T454">
        <v>90</v>
      </c>
      <c r="U454" t="s">
        <v>106</v>
      </c>
      <c r="V454">
        <v>98</v>
      </c>
      <c r="W454" t="s">
        <v>1010</v>
      </c>
      <c r="X454" t="s">
        <v>922</v>
      </c>
      <c r="Y454">
        <v>1</v>
      </c>
      <c r="Z454" t="s">
        <v>919</v>
      </c>
      <c r="AA454">
        <v>2022</v>
      </c>
      <c r="AB454" s="3">
        <v>40000</v>
      </c>
      <c r="AC454" s="3">
        <v>0</v>
      </c>
      <c r="AD454" s="3">
        <v>0</v>
      </c>
      <c r="AE454" s="3">
        <v>0</v>
      </c>
      <c r="AF454" s="3"/>
      <c r="AG454" s="3"/>
      <c r="AH454" t="s">
        <v>905</v>
      </c>
    </row>
    <row r="455" spans="1:34" x14ac:dyDescent="0.25">
      <c r="A455">
        <v>16</v>
      </c>
      <c r="B455" t="s">
        <v>0</v>
      </c>
      <c r="C455" t="s">
        <v>668</v>
      </c>
      <c r="D455">
        <v>2021</v>
      </c>
      <c r="E455" t="s">
        <v>1</v>
      </c>
      <c r="F455" t="s">
        <v>2</v>
      </c>
      <c r="G455">
        <v>2</v>
      </c>
      <c r="H455" t="s">
        <v>3</v>
      </c>
      <c r="I455" t="s">
        <v>674</v>
      </c>
      <c r="J455" t="s">
        <v>97</v>
      </c>
      <c r="K455" t="s">
        <v>787</v>
      </c>
      <c r="L455" t="s">
        <v>788</v>
      </c>
      <c r="M455" t="s">
        <v>789</v>
      </c>
      <c r="N455" t="s">
        <v>719</v>
      </c>
      <c r="O455" t="s">
        <v>37</v>
      </c>
      <c r="P455" t="s">
        <v>736</v>
      </c>
      <c r="Q455" t="s">
        <v>102</v>
      </c>
      <c r="R455">
        <v>0</v>
      </c>
      <c r="S455" t="s">
        <v>7</v>
      </c>
      <c r="T455">
        <v>90</v>
      </c>
      <c r="U455" t="s">
        <v>106</v>
      </c>
      <c r="V455">
        <v>98</v>
      </c>
      <c r="W455" t="s">
        <v>1010</v>
      </c>
      <c r="X455" t="s">
        <v>922</v>
      </c>
      <c r="Y455">
        <v>1</v>
      </c>
      <c r="Z455" t="s">
        <v>919</v>
      </c>
      <c r="AA455">
        <v>2023</v>
      </c>
      <c r="AB455" s="3">
        <v>0</v>
      </c>
      <c r="AC455" s="3">
        <v>0</v>
      </c>
      <c r="AD455" s="3">
        <v>0</v>
      </c>
      <c r="AE455" s="3">
        <v>0</v>
      </c>
      <c r="AF455" s="3"/>
      <c r="AG455" s="3"/>
      <c r="AH455" t="s">
        <v>905</v>
      </c>
    </row>
    <row r="456" spans="1:34" x14ac:dyDescent="0.25">
      <c r="A456">
        <v>16</v>
      </c>
      <c r="B456" t="s">
        <v>0</v>
      </c>
      <c r="C456" t="s">
        <v>668</v>
      </c>
      <c r="D456">
        <v>2021</v>
      </c>
      <c r="E456" t="s">
        <v>1</v>
      </c>
      <c r="F456" t="s">
        <v>2</v>
      </c>
      <c r="G456">
        <v>2</v>
      </c>
      <c r="H456" t="s">
        <v>3</v>
      </c>
      <c r="I456" t="s">
        <v>674</v>
      </c>
      <c r="J456" t="s">
        <v>97</v>
      </c>
      <c r="K456" t="s">
        <v>787</v>
      </c>
      <c r="L456" t="s">
        <v>788</v>
      </c>
      <c r="M456" t="s">
        <v>789</v>
      </c>
      <c r="N456" t="s">
        <v>719</v>
      </c>
      <c r="O456" t="s">
        <v>37</v>
      </c>
      <c r="P456" t="s">
        <v>736</v>
      </c>
      <c r="Q456" t="s">
        <v>102</v>
      </c>
      <c r="R456">
        <v>0</v>
      </c>
      <c r="S456" t="s">
        <v>7</v>
      </c>
      <c r="T456">
        <v>90</v>
      </c>
      <c r="U456" t="s">
        <v>106</v>
      </c>
      <c r="V456">
        <v>98</v>
      </c>
      <c r="W456" t="s">
        <v>1010</v>
      </c>
      <c r="X456" t="s">
        <v>922</v>
      </c>
      <c r="Y456">
        <v>1</v>
      </c>
      <c r="Z456" t="s">
        <v>919</v>
      </c>
      <c r="AA456">
        <v>2024</v>
      </c>
      <c r="AB456" s="3">
        <v>0</v>
      </c>
      <c r="AC456" s="3">
        <v>0</v>
      </c>
      <c r="AD456" s="3">
        <v>0</v>
      </c>
      <c r="AE456" s="3">
        <v>0</v>
      </c>
      <c r="AF456" s="3"/>
      <c r="AG456" s="3"/>
      <c r="AH456" t="s">
        <v>905</v>
      </c>
    </row>
    <row r="457" spans="1:34" x14ac:dyDescent="0.25">
      <c r="A457">
        <v>16</v>
      </c>
      <c r="B457" t="s">
        <v>0</v>
      </c>
      <c r="C457" t="s">
        <v>668</v>
      </c>
      <c r="D457">
        <v>2021</v>
      </c>
      <c r="E457" t="s">
        <v>1</v>
      </c>
      <c r="F457" t="s">
        <v>2</v>
      </c>
      <c r="G457">
        <v>2</v>
      </c>
      <c r="H457" t="s">
        <v>3</v>
      </c>
      <c r="I457" t="s">
        <v>674</v>
      </c>
      <c r="J457" t="s">
        <v>97</v>
      </c>
      <c r="K457" t="s">
        <v>787</v>
      </c>
      <c r="L457" t="s">
        <v>788</v>
      </c>
      <c r="M457" t="s">
        <v>789</v>
      </c>
      <c r="N457" t="s">
        <v>719</v>
      </c>
      <c r="O457" t="s">
        <v>37</v>
      </c>
      <c r="P457" t="s">
        <v>736</v>
      </c>
      <c r="Q457" t="s">
        <v>102</v>
      </c>
      <c r="R457">
        <v>0</v>
      </c>
      <c r="S457" t="s">
        <v>7</v>
      </c>
      <c r="T457">
        <v>91</v>
      </c>
      <c r="U457" t="s">
        <v>107</v>
      </c>
      <c r="V457">
        <v>99</v>
      </c>
      <c r="W457" t="s">
        <v>1011</v>
      </c>
      <c r="X457" t="s">
        <v>922</v>
      </c>
      <c r="Y457">
        <v>1</v>
      </c>
      <c r="Z457" t="s">
        <v>919</v>
      </c>
      <c r="AA457">
        <v>2020</v>
      </c>
      <c r="AB457" s="3">
        <v>4</v>
      </c>
      <c r="AC457" s="3">
        <v>4</v>
      </c>
      <c r="AD457" s="3">
        <v>4</v>
      </c>
      <c r="AE457" s="3">
        <v>100</v>
      </c>
      <c r="AF457" s="3"/>
      <c r="AG457" s="3"/>
      <c r="AH457" t="s">
        <v>905</v>
      </c>
    </row>
    <row r="458" spans="1:34" x14ac:dyDescent="0.25">
      <c r="A458">
        <v>16</v>
      </c>
      <c r="B458" t="s">
        <v>0</v>
      </c>
      <c r="C458" t="s">
        <v>668</v>
      </c>
      <c r="D458">
        <v>2021</v>
      </c>
      <c r="E458" t="s">
        <v>1</v>
      </c>
      <c r="F458" t="s">
        <v>2</v>
      </c>
      <c r="G458">
        <v>2</v>
      </c>
      <c r="H458" t="s">
        <v>3</v>
      </c>
      <c r="I458" t="s">
        <v>674</v>
      </c>
      <c r="J458" t="s">
        <v>97</v>
      </c>
      <c r="K458" t="s">
        <v>787</v>
      </c>
      <c r="L458" t="s">
        <v>788</v>
      </c>
      <c r="M458" t="s">
        <v>789</v>
      </c>
      <c r="N458" t="s">
        <v>719</v>
      </c>
      <c r="O458" t="s">
        <v>37</v>
      </c>
      <c r="P458" t="s">
        <v>736</v>
      </c>
      <c r="Q458" t="s">
        <v>102</v>
      </c>
      <c r="R458">
        <v>0</v>
      </c>
      <c r="S458" t="s">
        <v>7</v>
      </c>
      <c r="T458">
        <v>91</v>
      </c>
      <c r="U458" t="s">
        <v>107</v>
      </c>
      <c r="V458">
        <v>99</v>
      </c>
      <c r="W458" t="s">
        <v>1011</v>
      </c>
      <c r="X458" t="s">
        <v>922</v>
      </c>
      <c r="Y458">
        <v>1</v>
      </c>
      <c r="Z458" t="s">
        <v>919</v>
      </c>
      <c r="AA458">
        <v>2021</v>
      </c>
      <c r="AB458" s="3">
        <v>11</v>
      </c>
      <c r="AC458" s="3">
        <v>11</v>
      </c>
      <c r="AD458" s="3">
        <v>7</v>
      </c>
      <c r="AE458" s="3">
        <v>63.64</v>
      </c>
      <c r="AF458" s="3">
        <v>73.33</v>
      </c>
      <c r="AG458" s="3">
        <v>31.43</v>
      </c>
      <c r="AH458" t="s">
        <v>905</v>
      </c>
    </row>
    <row r="459" spans="1:34" x14ac:dyDescent="0.25">
      <c r="A459">
        <v>16</v>
      </c>
      <c r="B459" t="s">
        <v>0</v>
      </c>
      <c r="C459" t="s">
        <v>668</v>
      </c>
      <c r="D459">
        <v>2021</v>
      </c>
      <c r="E459" t="s">
        <v>1</v>
      </c>
      <c r="F459" t="s">
        <v>2</v>
      </c>
      <c r="G459">
        <v>2</v>
      </c>
      <c r="H459" t="s">
        <v>3</v>
      </c>
      <c r="I459" t="s">
        <v>674</v>
      </c>
      <c r="J459" t="s">
        <v>97</v>
      </c>
      <c r="K459" t="s">
        <v>787</v>
      </c>
      <c r="L459" t="s">
        <v>788</v>
      </c>
      <c r="M459" t="s">
        <v>789</v>
      </c>
      <c r="N459" t="s">
        <v>719</v>
      </c>
      <c r="O459" t="s">
        <v>37</v>
      </c>
      <c r="P459" t="s">
        <v>736</v>
      </c>
      <c r="Q459" t="s">
        <v>102</v>
      </c>
      <c r="R459">
        <v>0</v>
      </c>
      <c r="S459" t="s">
        <v>7</v>
      </c>
      <c r="T459">
        <v>91</v>
      </c>
      <c r="U459" t="s">
        <v>107</v>
      </c>
      <c r="V459">
        <v>99</v>
      </c>
      <c r="W459" t="s">
        <v>1011</v>
      </c>
      <c r="X459" t="s">
        <v>922</v>
      </c>
      <c r="Y459">
        <v>1</v>
      </c>
      <c r="Z459" t="s">
        <v>919</v>
      </c>
      <c r="AA459">
        <v>2022</v>
      </c>
      <c r="AB459" s="3">
        <v>7</v>
      </c>
      <c r="AC459" s="3">
        <v>7</v>
      </c>
      <c r="AD459" s="3">
        <v>0</v>
      </c>
      <c r="AE459" s="3">
        <v>0</v>
      </c>
      <c r="AF459" s="3"/>
      <c r="AG459" s="3"/>
      <c r="AH459" t="s">
        <v>905</v>
      </c>
    </row>
    <row r="460" spans="1:34" x14ac:dyDescent="0.25">
      <c r="A460">
        <v>16</v>
      </c>
      <c r="B460" t="s">
        <v>0</v>
      </c>
      <c r="C460" t="s">
        <v>668</v>
      </c>
      <c r="D460">
        <v>2021</v>
      </c>
      <c r="E460" t="s">
        <v>1</v>
      </c>
      <c r="F460" t="s">
        <v>2</v>
      </c>
      <c r="G460">
        <v>2</v>
      </c>
      <c r="H460" t="s">
        <v>3</v>
      </c>
      <c r="I460" t="s">
        <v>674</v>
      </c>
      <c r="J460" t="s">
        <v>97</v>
      </c>
      <c r="K460" t="s">
        <v>787</v>
      </c>
      <c r="L460" t="s">
        <v>788</v>
      </c>
      <c r="M460" t="s">
        <v>789</v>
      </c>
      <c r="N460" t="s">
        <v>719</v>
      </c>
      <c r="O460" t="s">
        <v>37</v>
      </c>
      <c r="P460" t="s">
        <v>736</v>
      </c>
      <c r="Q460" t="s">
        <v>102</v>
      </c>
      <c r="R460">
        <v>0</v>
      </c>
      <c r="S460" t="s">
        <v>7</v>
      </c>
      <c r="T460">
        <v>91</v>
      </c>
      <c r="U460" t="s">
        <v>107</v>
      </c>
      <c r="V460">
        <v>99</v>
      </c>
      <c r="W460" t="s">
        <v>1011</v>
      </c>
      <c r="X460" t="s">
        <v>922</v>
      </c>
      <c r="Y460">
        <v>1</v>
      </c>
      <c r="Z460" t="s">
        <v>919</v>
      </c>
      <c r="AA460">
        <v>2023</v>
      </c>
      <c r="AB460" s="3">
        <v>6</v>
      </c>
      <c r="AC460" s="3">
        <v>6</v>
      </c>
      <c r="AD460" s="3">
        <v>0</v>
      </c>
      <c r="AE460" s="3">
        <v>0</v>
      </c>
      <c r="AF460" s="3"/>
      <c r="AG460" s="3"/>
      <c r="AH460" t="s">
        <v>905</v>
      </c>
    </row>
    <row r="461" spans="1:34" x14ac:dyDescent="0.25">
      <c r="A461">
        <v>16</v>
      </c>
      <c r="B461" t="s">
        <v>0</v>
      </c>
      <c r="C461" t="s">
        <v>668</v>
      </c>
      <c r="D461">
        <v>2021</v>
      </c>
      <c r="E461" t="s">
        <v>1</v>
      </c>
      <c r="F461" t="s">
        <v>2</v>
      </c>
      <c r="G461">
        <v>2</v>
      </c>
      <c r="H461" t="s">
        <v>3</v>
      </c>
      <c r="I461" t="s">
        <v>674</v>
      </c>
      <c r="J461" t="s">
        <v>97</v>
      </c>
      <c r="K461" t="s">
        <v>787</v>
      </c>
      <c r="L461" t="s">
        <v>788</v>
      </c>
      <c r="M461" t="s">
        <v>789</v>
      </c>
      <c r="N461" t="s">
        <v>719</v>
      </c>
      <c r="O461" t="s">
        <v>37</v>
      </c>
      <c r="P461" t="s">
        <v>736</v>
      </c>
      <c r="Q461" t="s">
        <v>102</v>
      </c>
      <c r="R461">
        <v>0</v>
      </c>
      <c r="S461" t="s">
        <v>7</v>
      </c>
      <c r="T461">
        <v>91</v>
      </c>
      <c r="U461" t="s">
        <v>107</v>
      </c>
      <c r="V461">
        <v>99</v>
      </c>
      <c r="W461" t="s">
        <v>1011</v>
      </c>
      <c r="X461" t="s">
        <v>922</v>
      </c>
      <c r="Y461">
        <v>1</v>
      </c>
      <c r="Z461" t="s">
        <v>919</v>
      </c>
      <c r="AA461">
        <v>2024</v>
      </c>
      <c r="AB461" s="3">
        <v>7</v>
      </c>
      <c r="AC461" s="3">
        <v>7</v>
      </c>
      <c r="AD461" s="3">
        <v>0</v>
      </c>
      <c r="AE461" s="3">
        <v>0</v>
      </c>
      <c r="AF461" s="3"/>
      <c r="AG461" s="3"/>
      <c r="AH461" t="s">
        <v>905</v>
      </c>
    </row>
    <row r="462" spans="1:34" x14ac:dyDescent="0.25">
      <c r="A462">
        <v>16</v>
      </c>
      <c r="B462" t="s">
        <v>0</v>
      </c>
      <c r="C462" t="s">
        <v>668</v>
      </c>
      <c r="D462">
        <v>2021</v>
      </c>
      <c r="E462" t="s">
        <v>1</v>
      </c>
      <c r="F462" t="s">
        <v>2</v>
      </c>
      <c r="G462">
        <v>2</v>
      </c>
      <c r="H462" t="s">
        <v>3</v>
      </c>
      <c r="I462" t="s">
        <v>674</v>
      </c>
      <c r="J462" t="s">
        <v>97</v>
      </c>
      <c r="K462" t="s">
        <v>787</v>
      </c>
      <c r="L462" t="s">
        <v>788</v>
      </c>
      <c r="M462" t="s">
        <v>789</v>
      </c>
      <c r="N462" t="s">
        <v>719</v>
      </c>
      <c r="O462" t="s">
        <v>37</v>
      </c>
      <c r="P462" t="s">
        <v>736</v>
      </c>
      <c r="Q462" t="s">
        <v>102</v>
      </c>
      <c r="R462">
        <v>0</v>
      </c>
      <c r="S462" t="s">
        <v>7</v>
      </c>
      <c r="T462">
        <v>91</v>
      </c>
      <c r="U462" t="s">
        <v>107</v>
      </c>
      <c r="V462">
        <v>721</v>
      </c>
      <c r="W462" t="s">
        <v>1012</v>
      </c>
      <c r="X462" t="s">
        <v>922</v>
      </c>
      <c r="Y462">
        <v>1</v>
      </c>
      <c r="Z462" t="s">
        <v>919</v>
      </c>
      <c r="AA462">
        <v>2020</v>
      </c>
      <c r="AB462" s="3">
        <v>0</v>
      </c>
      <c r="AC462" s="3">
        <v>0</v>
      </c>
      <c r="AD462" s="3">
        <v>0</v>
      </c>
      <c r="AE462" s="3">
        <v>0</v>
      </c>
      <c r="AF462" s="3"/>
      <c r="AG462" s="3"/>
      <c r="AH462" t="s">
        <v>905</v>
      </c>
    </row>
    <row r="463" spans="1:34" x14ac:dyDescent="0.25">
      <c r="A463">
        <v>16</v>
      </c>
      <c r="B463" t="s">
        <v>0</v>
      </c>
      <c r="C463" t="s">
        <v>668</v>
      </c>
      <c r="D463">
        <v>2021</v>
      </c>
      <c r="E463" t="s">
        <v>1</v>
      </c>
      <c r="F463" t="s">
        <v>2</v>
      </c>
      <c r="G463">
        <v>2</v>
      </c>
      <c r="H463" t="s">
        <v>3</v>
      </c>
      <c r="I463" t="s">
        <v>674</v>
      </c>
      <c r="J463" t="s">
        <v>97</v>
      </c>
      <c r="K463" t="s">
        <v>787</v>
      </c>
      <c r="L463" t="s">
        <v>788</v>
      </c>
      <c r="M463" t="s">
        <v>789</v>
      </c>
      <c r="N463" t="s">
        <v>719</v>
      </c>
      <c r="O463" t="s">
        <v>37</v>
      </c>
      <c r="P463" t="s">
        <v>736</v>
      </c>
      <c r="Q463" t="s">
        <v>102</v>
      </c>
      <c r="R463">
        <v>0</v>
      </c>
      <c r="S463" t="s">
        <v>7</v>
      </c>
      <c r="T463">
        <v>91</v>
      </c>
      <c r="U463" t="s">
        <v>107</v>
      </c>
      <c r="V463">
        <v>721</v>
      </c>
      <c r="W463" t="s">
        <v>1012</v>
      </c>
      <c r="X463" t="s">
        <v>922</v>
      </c>
      <c r="Y463">
        <v>1</v>
      </c>
      <c r="Z463" t="s">
        <v>919</v>
      </c>
      <c r="AA463">
        <v>2021</v>
      </c>
      <c r="AB463" s="3">
        <v>0</v>
      </c>
      <c r="AC463" s="3">
        <v>0</v>
      </c>
      <c r="AD463" s="3">
        <v>0</v>
      </c>
      <c r="AE463" s="3">
        <v>0</v>
      </c>
      <c r="AF463" s="3">
        <v>0</v>
      </c>
      <c r="AG463" s="3">
        <v>0</v>
      </c>
      <c r="AH463" t="s">
        <v>905</v>
      </c>
    </row>
    <row r="464" spans="1:34" x14ac:dyDescent="0.25">
      <c r="A464">
        <v>16</v>
      </c>
      <c r="B464" t="s">
        <v>0</v>
      </c>
      <c r="C464" t="s">
        <v>668</v>
      </c>
      <c r="D464">
        <v>2021</v>
      </c>
      <c r="E464" t="s">
        <v>1</v>
      </c>
      <c r="F464" t="s">
        <v>2</v>
      </c>
      <c r="G464">
        <v>2</v>
      </c>
      <c r="H464" t="s">
        <v>3</v>
      </c>
      <c r="I464" t="s">
        <v>674</v>
      </c>
      <c r="J464" t="s">
        <v>97</v>
      </c>
      <c r="K464" t="s">
        <v>787</v>
      </c>
      <c r="L464" t="s">
        <v>788</v>
      </c>
      <c r="M464" t="s">
        <v>789</v>
      </c>
      <c r="N464" t="s">
        <v>719</v>
      </c>
      <c r="O464" t="s">
        <v>37</v>
      </c>
      <c r="P464" t="s">
        <v>736</v>
      </c>
      <c r="Q464" t="s">
        <v>102</v>
      </c>
      <c r="R464">
        <v>0</v>
      </c>
      <c r="S464" t="s">
        <v>7</v>
      </c>
      <c r="T464">
        <v>91</v>
      </c>
      <c r="U464" t="s">
        <v>107</v>
      </c>
      <c r="V464">
        <v>721</v>
      </c>
      <c r="W464" t="s">
        <v>1012</v>
      </c>
      <c r="X464" t="s">
        <v>922</v>
      </c>
      <c r="Y464">
        <v>1</v>
      </c>
      <c r="Z464" t="s">
        <v>919</v>
      </c>
      <c r="AA464">
        <v>2022</v>
      </c>
      <c r="AB464" s="3">
        <v>0</v>
      </c>
      <c r="AC464" s="3">
        <v>0</v>
      </c>
      <c r="AD464" s="3">
        <v>0</v>
      </c>
      <c r="AE464" s="3">
        <v>0</v>
      </c>
      <c r="AF464" s="3"/>
      <c r="AG464" s="3"/>
      <c r="AH464" t="s">
        <v>905</v>
      </c>
    </row>
    <row r="465" spans="1:34" x14ac:dyDescent="0.25">
      <c r="A465">
        <v>16</v>
      </c>
      <c r="B465" t="s">
        <v>0</v>
      </c>
      <c r="C465" t="s">
        <v>668</v>
      </c>
      <c r="D465">
        <v>2021</v>
      </c>
      <c r="E465" t="s">
        <v>1</v>
      </c>
      <c r="F465" t="s">
        <v>2</v>
      </c>
      <c r="G465">
        <v>2</v>
      </c>
      <c r="H465" t="s">
        <v>3</v>
      </c>
      <c r="I465" t="s">
        <v>674</v>
      </c>
      <c r="J465" t="s">
        <v>97</v>
      </c>
      <c r="K465" t="s">
        <v>787</v>
      </c>
      <c r="L465" t="s">
        <v>788</v>
      </c>
      <c r="M465" t="s">
        <v>789</v>
      </c>
      <c r="N465" t="s">
        <v>719</v>
      </c>
      <c r="O465" t="s">
        <v>37</v>
      </c>
      <c r="P465" t="s">
        <v>736</v>
      </c>
      <c r="Q465" t="s">
        <v>102</v>
      </c>
      <c r="R465">
        <v>0</v>
      </c>
      <c r="S465" t="s">
        <v>7</v>
      </c>
      <c r="T465">
        <v>91</v>
      </c>
      <c r="U465" t="s">
        <v>107</v>
      </c>
      <c r="V465">
        <v>721</v>
      </c>
      <c r="W465" t="s">
        <v>1012</v>
      </c>
      <c r="X465" t="s">
        <v>922</v>
      </c>
      <c r="Y465">
        <v>1</v>
      </c>
      <c r="Z465" t="s">
        <v>919</v>
      </c>
      <c r="AA465">
        <v>2023</v>
      </c>
      <c r="AB465" s="3">
        <v>0</v>
      </c>
      <c r="AC465" s="3">
        <v>0</v>
      </c>
      <c r="AD465" s="3">
        <v>0</v>
      </c>
      <c r="AE465" s="3">
        <v>0</v>
      </c>
      <c r="AF465" s="3"/>
      <c r="AG465" s="3"/>
      <c r="AH465" t="s">
        <v>905</v>
      </c>
    </row>
    <row r="466" spans="1:34" x14ac:dyDescent="0.25">
      <c r="A466">
        <v>16</v>
      </c>
      <c r="B466" t="s">
        <v>0</v>
      </c>
      <c r="C466" t="s">
        <v>668</v>
      </c>
      <c r="D466">
        <v>2021</v>
      </c>
      <c r="E466" t="s">
        <v>1</v>
      </c>
      <c r="F466" t="s">
        <v>2</v>
      </c>
      <c r="G466">
        <v>2</v>
      </c>
      <c r="H466" t="s">
        <v>3</v>
      </c>
      <c r="I466" t="s">
        <v>674</v>
      </c>
      <c r="J466" t="s">
        <v>97</v>
      </c>
      <c r="K466" t="s">
        <v>787</v>
      </c>
      <c r="L466" t="s">
        <v>788</v>
      </c>
      <c r="M466" t="s">
        <v>789</v>
      </c>
      <c r="N466" t="s">
        <v>719</v>
      </c>
      <c r="O466" t="s">
        <v>37</v>
      </c>
      <c r="P466" t="s">
        <v>736</v>
      </c>
      <c r="Q466" t="s">
        <v>102</v>
      </c>
      <c r="R466">
        <v>0</v>
      </c>
      <c r="S466" t="s">
        <v>7</v>
      </c>
      <c r="T466">
        <v>91</v>
      </c>
      <c r="U466" t="s">
        <v>107</v>
      </c>
      <c r="V466">
        <v>721</v>
      </c>
      <c r="W466" t="s">
        <v>1012</v>
      </c>
      <c r="X466" t="s">
        <v>922</v>
      </c>
      <c r="Y466">
        <v>1</v>
      </c>
      <c r="Z466" t="s">
        <v>919</v>
      </c>
      <c r="AA466">
        <v>2024</v>
      </c>
      <c r="AB466" s="3">
        <v>0</v>
      </c>
      <c r="AC466" s="3">
        <v>100</v>
      </c>
      <c r="AD466" s="3">
        <v>0</v>
      </c>
      <c r="AE466" s="3">
        <v>0</v>
      </c>
      <c r="AF466" s="3"/>
      <c r="AG466" s="3"/>
      <c r="AH466" t="s">
        <v>905</v>
      </c>
    </row>
    <row r="467" spans="1:34" x14ac:dyDescent="0.25">
      <c r="A467">
        <v>16</v>
      </c>
      <c r="B467" t="s">
        <v>0</v>
      </c>
      <c r="C467" t="s">
        <v>668</v>
      </c>
      <c r="D467">
        <v>2021</v>
      </c>
      <c r="E467" t="s">
        <v>1</v>
      </c>
      <c r="F467" t="s">
        <v>2</v>
      </c>
      <c r="G467">
        <v>2</v>
      </c>
      <c r="H467" t="s">
        <v>3</v>
      </c>
      <c r="I467" t="s">
        <v>674</v>
      </c>
      <c r="J467" t="s">
        <v>97</v>
      </c>
      <c r="K467" t="s">
        <v>787</v>
      </c>
      <c r="L467" t="s">
        <v>788</v>
      </c>
      <c r="M467" t="s">
        <v>789</v>
      </c>
      <c r="N467" t="s">
        <v>719</v>
      </c>
      <c r="O467" t="s">
        <v>37</v>
      </c>
      <c r="P467" t="s">
        <v>736</v>
      </c>
      <c r="Q467" t="s">
        <v>102</v>
      </c>
      <c r="R467">
        <v>0</v>
      </c>
      <c r="S467" t="s">
        <v>7</v>
      </c>
      <c r="T467">
        <v>92</v>
      </c>
      <c r="U467" t="s">
        <v>108</v>
      </c>
      <c r="V467">
        <v>100</v>
      </c>
      <c r="W467" t="s">
        <v>1013</v>
      </c>
      <c r="X467" t="s">
        <v>918</v>
      </c>
      <c r="Y467">
        <v>1</v>
      </c>
      <c r="Z467" t="s">
        <v>919</v>
      </c>
      <c r="AA467">
        <v>2020</v>
      </c>
      <c r="AB467" s="3">
        <v>100</v>
      </c>
      <c r="AC467" s="3">
        <v>100</v>
      </c>
      <c r="AD467" s="3">
        <v>100</v>
      </c>
      <c r="AE467" s="3">
        <v>100</v>
      </c>
      <c r="AF467" s="3"/>
      <c r="AG467" s="3"/>
      <c r="AH467" t="s">
        <v>905</v>
      </c>
    </row>
    <row r="468" spans="1:34" x14ac:dyDescent="0.25">
      <c r="A468">
        <v>16</v>
      </c>
      <c r="B468" t="s">
        <v>0</v>
      </c>
      <c r="C468" t="s">
        <v>668</v>
      </c>
      <c r="D468">
        <v>2021</v>
      </c>
      <c r="E468" t="s">
        <v>1</v>
      </c>
      <c r="F468" t="s">
        <v>2</v>
      </c>
      <c r="G468">
        <v>2</v>
      </c>
      <c r="H468" t="s">
        <v>3</v>
      </c>
      <c r="I468" t="s">
        <v>674</v>
      </c>
      <c r="J468" t="s">
        <v>97</v>
      </c>
      <c r="K468" t="s">
        <v>787</v>
      </c>
      <c r="L468" t="s">
        <v>788</v>
      </c>
      <c r="M468" t="s">
        <v>789</v>
      </c>
      <c r="N468" t="s">
        <v>719</v>
      </c>
      <c r="O468" t="s">
        <v>37</v>
      </c>
      <c r="P468" t="s">
        <v>736</v>
      </c>
      <c r="Q468" t="s">
        <v>102</v>
      </c>
      <c r="R468">
        <v>0</v>
      </c>
      <c r="S468" t="s">
        <v>7</v>
      </c>
      <c r="T468">
        <v>92</v>
      </c>
      <c r="U468" t="s">
        <v>108</v>
      </c>
      <c r="V468">
        <v>100</v>
      </c>
      <c r="W468" t="s">
        <v>1013</v>
      </c>
      <c r="X468" t="s">
        <v>918</v>
      </c>
      <c r="Y468">
        <v>1</v>
      </c>
      <c r="Z468" t="s">
        <v>919</v>
      </c>
      <c r="AA468">
        <v>2021</v>
      </c>
      <c r="AB468" s="3">
        <v>100</v>
      </c>
      <c r="AC468" s="3">
        <v>100</v>
      </c>
      <c r="AD468" s="3">
        <v>100</v>
      </c>
      <c r="AE468" s="3">
        <v>100</v>
      </c>
      <c r="AF468" s="3">
        <v>100</v>
      </c>
      <c r="AG468" s="3">
        <v>40</v>
      </c>
      <c r="AH468" t="s">
        <v>905</v>
      </c>
    </row>
    <row r="469" spans="1:34" x14ac:dyDescent="0.25">
      <c r="A469">
        <v>16</v>
      </c>
      <c r="B469" t="s">
        <v>0</v>
      </c>
      <c r="C469" t="s">
        <v>668</v>
      </c>
      <c r="D469">
        <v>2021</v>
      </c>
      <c r="E469" t="s">
        <v>1</v>
      </c>
      <c r="F469" t="s">
        <v>2</v>
      </c>
      <c r="G469">
        <v>2</v>
      </c>
      <c r="H469" t="s">
        <v>3</v>
      </c>
      <c r="I469" t="s">
        <v>674</v>
      </c>
      <c r="J469" t="s">
        <v>97</v>
      </c>
      <c r="K469" t="s">
        <v>787</v>
      </c>
      <c r="L469" t="s">
        <v>788</v>
      </c>
      <c r="M469" t="s">
        <v>789</v>
      </c>
      <c r="N469" t="s">
        <v>719</v>
      </c>
      <c r="O469" t="s">
        <v>37</v>
      </c>
      <c r="P469" t="s">
        <v>736</v>
      </c>
      <c r="Q469" t="s">
        <v>102</v>
      </c>
      <c r="R469">
        <v>0</v>
      </c>
      <c r="S469" t="s">
        <v>7</v>
      </c>
      <c r="T469">
        <v>92</v>
      </c>
      <c r="U469" t="s">
        <v>108</v>
      </c>
      <c r="V469">
        <v>100</v>
      </c>
      <c r="W469" t="s">
        <v>1013</v>
      </c>
      <c r="X469" t="s">
        <v>918</v>
      </c>
      <c r="Y469">
        <v>1</v>
      </c>
      <c r="Z469" t="s">
        <v>919</v>
      </c>
      <c r="AA469">
        <v>2022</v>
      </c>
      <c r="AB469" s="3">
        <v>100</v>
      </c>
      <c r="AC469" s="3">
        <v>100</v>
      </c>
      <c r="AD469" s="3">
        <v>0</v>
      </c>
      <c r="AE469" s="3">
        <v>0</v>
      </c>
      <c r="AF469" s="3"/>
      <c r="AG469" s="3"/>
      <c r="AH469" t="s">
        <v>905</v>
      </c>
    </row>
    <row r="470" spans="1:34" x14ac:dyDescent="0.25">
      <c r="A470">
        <v>16</v>
      </c>
      <c r="B470" t="s">
        <v>0</v>
      </c>
      <c r="C470" t="s">
        <v>668</v>
      </c>
      <c r="D470">
        <v>2021</v>
      </c>
      <c r="E470" t="s">
        <v>1</v>
      </c>
      <c r="F470" t="s">
        <v>2</v>
      </c>
      <c r="G470">
        <v>2</v>
      </c>
      <c r="H470" t="s">
        <v>3</v>
      </c>
      <c r="I470" t="s">
        <v>674</v>
      </c>
      <c r="J470" t="s">
        <v>97</v>
      </c>
      <c r="K470" t="s">
        <v>787</v>
      </c>
      <c r="L470" t="s">
        <v>788</v>
      </c>
      <c r="M470" t="s">
        <v>789</v>
      </c>
      <c r="N470" t="s">
        <v>719</v>
      </c>
      <c r="O470" t="s">
        <v>37</v>
      </c>
      <c r="P470" t="s">
        <v>736</v>
      </c>
      <c r="Q470" t="s">
        <v>102</v>
      </c>
      <c r="R470">
        <v>0</v>
      </c>
      <c r="S470" t="s">
        <v>7</v>
      </c>
      <c r="T470">
        <v>92</v>
      </c>
      <c r="U470" t="s">
        <v>108</v>
      </c>
      <c r="V470">
        <v>100</v>
      </c>
      <c r="W470" t="s">
        <v>1013</v>
      </c>
      <c r="X470" t="s">
        <v>918</v>
      </c>
      <c r="Y470">
        <v>1</v>
      </c>
      <c r="Z470" t="s">
        <v>919</v>
      </c>
      <c r="AA470">
        <v>2023</v>
      </c>
      <c r="AB470" s="3">
        <v>100</v>
      </c>
      <c r="AC470" s="3">
        <v>100</v>
      </c>
      <c r="AD470" s="3">
        <v>0</v>
      </c>
      <c r="AE470" s="3">
        <v>0</v>
      </c>
      <c r="AF470" s="3"/>
      <c r="AG470" s="3"/>
      <c r="AH470" t="s">
        <v>905</v>
      </c>
    </row>
    <row r="471" spans="1:34" x14ac:dyDescent="0.25">
      <c r="A471">
        <v>16</v>
      </c>
      <c r="B471" t="s">
        <v>0</v>
      </c>
      <c r="C471" t="s">
        <v>668</v>
      </c>
      <c r="D471">
        <v>2021</v>
      </c>
      <c r="E471" t="s">
        <v>1</v>
      </c>
      <c r="F471" t="s">
        <v>2</v>
      </c>
      <c r="G471">
        <v>2</v>
      </c>
      <c r="H471" t="s">
        <v>3</v>
      </c>
      <c r="I471" t="s">
        <v>674</v>
      </c>
      <c r="J471" t="s">
        <v>97</v>
      </c>
      <c r="K471" t="s">
        <v>787</v>
      </c>
      <c r="L471" t="s">
        <v>788</v>
      </c>
      <c r="M471" t="s">
        <v>789</v>
      </c>
      <c r="N471" t="s">
        <v>719</v>
      </c>
      <c r="O471" t="s">
        <v>37</v>
      </c>
      <c r="P471" t="s">
        <v>736</v>
      </c>
      <c r="Q471" t="s">
        <v>102</v>
      </c>
      <c r="R471">
        <v>0</v>
      </c>
      <c r="S471" t="s">
        <v>7</v>
      </c>
      <c r="T471">
        <v>92</v>
      </c>
      <c r="U471" t="s">
        <v>108</v>
      </c>
      <c r="V471">
        <v>100</v>
      </c>
      <c r="W471" t="s">
        <v>1013</v>
      </c>
      <c r="X471" t="s">
        <v>918</v>
      </c>
      <c r="Y471">
        <v>1</v>
      </c>
      <c r="Z471" t="s">
        <v>919</v>
      </c>
      <c r="AA471">
        <v>2024</v>
      </c>
      <c r="AB471" s="3">
        <v>100</v>
      </c>
      <c r="AC471" s="3">
        <v>100</v>
      </c>
      <c r="AD471" s="3">
        <v>0</v>
      </c>
      <c r="AE471" s="3">
        <v>0</v>
      </c>
      <c r="AF471" s="3"/>
      <c r="AG471" s="3"/>
      <c r="AH471" t="s">
        <v>905</v>
      </c>
    </row>
    <row r="472" spans="1:34" x14ac:dyDescent="0.25">
      <c r="A472">
        <v>16</v>
      </c>
      <c r="B472" t="s">
        <v>0</v>
      </c>
      <c r="C472" t="s">
        <v>668</v>
      </c>
      <c r="D472">
        <v>2021</v>
      </c>
      <c r="E472" t="s">
        <v>1</v>
      </c>
      <c r="F472" t="s">
        <v>2</v>
      </c>
      <c r="G472">
        <v>2</v>
      </c>
      <c r="H472" t="s">
        <v>3</v>
      </c>
      <c r="I472" t="s">
        <v>674</v>
      </c>
      <c r="J472" t="s">
        <v>97</v>
      </c>
      <c r="K472" t="s">
        <v>787</v>
      </c>
      <c r="L472" t="s">
        <v>788</v>
      </c>
      <c r="M472" t="s">
        <v>789</v>
      </c>
      <c r="N472" t="s">
        <v>719</v>
      </c>
      <c r="O472" t="s">
        <v>37</v>
      </c>
      <c r="P472" t="s">
        <v>736</v>
      </c>
      <c r="Q472" t="s">
        <v>102</v>
      </c>
      <c r="R472">
        <v>0</v>
      </c>
      <c r="S472" t="s">
        <v>7</v>
      </c>
      <c r="T472">
        <v>93</v>
      </c>
      <c r="U472" t="s">
        <v>109</v>
      </c>
      <c r="V472">
        <v>101</v>
      </c>
      <c r="W472" t="s">
        <v>1014</v>
      </c>
      <c r="X472" t="s">
        <v>918</v>
      </c>
      <c r="Y472">
        <v>1</v>
      </c>
      <c r="Z472" t="s">
        <v>919</v>
      </c>
      <c r="AA472">
        <v>2020</v>
      </c>
      <c r="AB472" s="3">
        <v>65</v>
      </c>
      <c r="AC472" s="3">
        <v>65</v>
      </c>
      <c r="AD472" s="3">
        <v>99</v>
      </c>
      <c r="AE472" s="3">
        <v>152.31</v>
      </c>
      <c r="AF472" s="3"/>
      <c r="AG472" s="3"/>
      <c r="AH472" t="s">
        <v>905</v>
      </c>
    </row>
    <row r="473" spans="1:34" x14ac:dyDescent="0.25">
      <c r="A473">
        <v>16</v>
      </c>
      <c r="B473" t="s">
        <v>0</v>
      </c>
      <c r="C473" t="s">
        <v>668</v>
      </c>
      <c r="D473">
        <v>2021</v>
      </c>
      <c r="E473" t="s">
        <v>1</v>
      </c>
      <c r="F473" t="s">
        <v>2</v>
      </c>
      <c r="G473">
        <v>2</v>
      </c>
      <c r="H473" t="s">
        <v>3</v>
      </c>
      <c r="I473" t="s">
        <v>674</v>
      </c>
      <c r="J473" t="s">
        <v>97</v>
      </c>
      <c r="K473" t="s">
        <v>787</v>
      </c>
      <c r="L473" t="s">
        <v>788</v>
      </c>
      <c r="M473" t="s">
        <v>789</v>
      </c>
      <c r="N473" t="s">
        <v>719</v>
      </c>
      <c r="O473" t="s">
        <v>37</v>
      </c>
      <c r="P473" t="s">
        <v>736</v>
      </c>
      <c r="Q473" t="s">
        <v>102</v>
      </c>
      <c r="R473">
        <v>0</v>
      </c>
      <c r="S473" t="s">
        <v>7</v>
      </c>
      <c r="T473">
        <v>93</v>
      </c>
      <c r="U473" t="s">
        <v>109</v>
      </c>
      <c r="V473">
        <v>101</v>
      </c>
      <c r="W473" t="s">
        <v>1014</v>
      </c>
      <c r="X473" t="s">
        <v>918</v>
      </c>
      <c r="Y473">
        <v>1</v>
      </c>
      <c r="Z473" t="s">
        <v>919</v>
      </c>
      <c r="AA473">
        <v>2021</v>
      </c>
      <c r="AB473" s="3">
        <v>65</v>
      </c>
      <c r="AC473" s="3">
        <v>65</v>
      </c>
      <c r="AD473" s="3">
        <v>100</v>
      </c>
      <c r="AE473" s="3">
        <v>153.85</v>
      </c>
      <c r="AF473" s="3">
        <v>153.08000000000001</v>
      </c>
      <c r="AG473" s="3">
        <v>61.23</v>
      </c>
      <c r="AH473" t="s">
        <v>905</v>
      </c>
    </row>
    <row r="474" spans="1:34" x14ac:dyDescent="0.25">
      <c r="A474">
        <v>16</v>
      </c>
      <c r="B474" t="s">
        <v>0</v>
      </c>
      <c r="C474" t="s">
        <v>668</v>
      </c>
      <c r="D474">
        <v>2021</v>
      </c>
      <c r="E474" t="s">
        <v>1</v>
      </c>
      <c r="F474" t="s">
        <v>2</v>
      </c>
      <c r="G474">
        <v>2</v>
      </c>
      <c r="H474" t="s">
        <v>3</v>
      </c>
      <c r="I474" t="s">
        <v>674</v>
      </c>
      <c r="J474" t="s">
        <v>97</v>
      </c>
      <c r="K474" t="s">
        <v>787</v>
      </c>
      <c r="L474" t="s">
        <v>788</v>
      </c>
      <c r="M474" t="s">
        <v>789</v>
      </c>
      <c r="N474" t="s">
        <v>719</v>
      </c>
      <c r="O474" t="s">
        <v>37</v>
      </c>
      <c r="P474" t="s">
        <v>736</v>
      </c>
      <c r="Q474" t="s">
        <v>102</v>
      </c>
      <c r="R474">
        <v>0</v>
      </c>
      <c r="S474" t="s">
        <v>7</v>
      </c>
      <c r="T474">
        <v>93</v>
      </c>
      <c r="U474" t="s">
        <v>109</v>
      </c>
      <c r="V474">
        <v>101</v>
      </c>
      <c r="W474" t="s">
        <v>1014</v>
      </c>
      <c r="X474" t="s">
        <v>918</v>
      </c>
      <c r="Y474">
        <v>1</v>
      </c>
      <c r="Z474" t="s">
        <v>919</v>
      </c>
      <c r="AA474">
        <v>2022</v>
      </c>
      <c r="AB474" s="3">
        <v>65</v>
      </c>
      <c r="AC474" s="3">
        <v>65</v>
      </c>
      <c r="AD474" s="3">
        <v>0</v>
      </c>
      <c r="AE474" s="3">
        <v>0</v>
      </c>
      <c r="AF474" s="3"/>
      <c r="AG474" s="3"/>
      <c r="AH474" t="s">
        <v>905</v>
      </c>
    </row>
    <row r="475" spans="1:34" x14ac:dyDescent="0.25">
      <c r="A475">
        <v>16</v>
      </c>
      <c r="B475" t="s">
        <v>0</v>
      </c>
      <c r="C475" t="s">
        <v>668</v>
      </c>
      <c r="D475">
        <v>2021</v>
      </c>
      <c r="E475" t="s">
        <v>1</v>
      </c>
      <c r="F475" t="s">
        <v>2</v>
      </c>
      <c r="G475">
        <v>2</v>
      </c>
      <c r="H475" t="s">
        <v>3</v>
      </c>
      <c r="I475" t="s">
        <v>674</v>
      </c>
      <c r="J475" t="s">
        <v>97</v>
      </c>
      <c r="K475" t="s">
        <v>787</v>
      </c>
      <c r="L475" t="s">
        <v>788</v>
      </c>
      <c r="M475" t="s">
        <v>789</v>
      </c>
      <c r="N475" t="s">
        <v>719</v>
      </c>
      <c r="O475" t="s">
        <v>37</v>
      </c>
      <c r="P475" t="s">
        <v>736</v>
      </c>
      <c r="Q475" t="s">
        <v>102</v>
      </c>
      <c r="R475">
        <v>0</v>
      </c>
      <c r="S475" t="s">
        <v>7</v>
      </c>
      <c r="T475">
        <v>93</v>
      </c>
      <c r="U475" t="s">
        <v>109</v>
      </c>
      <c r="V475">
        <v>101</v>
      </c>
      <c r="W475" t="s">
        <v>1014</v>
      </c>
      <c r="X475" t="s">
        <v>918</v>
      </c>
      <c r="Y475">
        <v>1</v>
      </c>
      <c r="Z475" t="s">
        <v>919</v>
      </c>
      <c r="AA475">
        <v>2023</v>
      </c>
      <c r="AB475" s="3">
        <v>65</v>
      </c>
      <c r="AC475" s="3">
        <v>65</v>
      </c>
      <c r="AD475" s="3">
        <v>0</v>
      </c>
      <c r="AE475" s="3">
        <v>0</v>
      </c>
      <c r="AF475" s="3"/>
      <c r="AG475" s="3"/>
      <c r="AH475" t="s">
        <v>905</v>
      </c>
    </row>
    <row r="476" spans="1:34" x14ac:dyDescent="0.25">
      <c r="A476">
        <v>16</v>
      </c>
      <c r="B476" t="s">
        <v>0</v>
      </c>
      <c r="C476" t="s">
        <v>668</v>
      </c>
      <c r="D476">
        <v>2021</v>
      </c>
      <c r="E476" t="s">
        <v>1</v>
      </c>
      <c r="F476" t="s">
        <v>2</v>
      </c>
      <c r="G476">
        <v>2</v>
      </c>
      <c r="H476" t="s">
        <v>3</v>
      </c>
      <c r="I476" t="s">
        <v>674</v>
      </c>
      <c r="J476" t="s">
        <v>97</v>
      </c>
      <c r="K476" t="s">
        <v>787</v>
      </c>
      <c r="L476" t="s">
        <v>788</v>
      </c>
      <c r="M476" t="s">
        <v>789</v>
      </c>
      <c r="N476" t="s">
        <v>719</v>
      </c>
      <c r="O476" t="s">
        <v>37</v>
      </c>
      <c r="P476" t="s">
        <v>736</v>
      </c>
      <c r="Q476" t="s">
        <v>102</v>
      </c>
      <c r="R476">
        <v>0</v>
      </c>
      <c r="S476" t="s">
        <v>7</v>
      </c>
      <c r="T476">
        <v>93</v>
      </c>
      <c r="U476" t="s">
        <v>109</v>
      </c>
      <c r="V476">
        <v>101</v>
      </c>
      <c r="W476" t="s">
        <v>1014</v>
      </c>
      <c r="X476" t="s">
        <v>918</v>
      </c>
      <c r="Y476">
        <v>1</v>
      </c>
      <c r="Z476" t="s">
        <v>919</v>
      </c>
      <c r="AA476">
        <v>2024</v>
      </c>
      <c r="AB476" s="3">
        <v>65</v>
      </c>
      <c r="AC476" s="3">
        <v>65</v>
      </c>
      <c r="AD476" s="3">
        <v>0</v>
      </c>
      <c r="AE476" s="3">
        <v>0</v>
      </c>
      <c r="AF476" s="3"/>
      <c r="AG476" s="3"/>
      <c r="AH476" t="s">
        <v>905</v>
      </c>
    </row>
    <row r="477" spans="1:34" x14ac:dyDescent="0.25">
      <c r="A477">
        <v>16</v>
      </c>
      <c r="B477" t="s">
        <v>0</v>
      </c>
      <c r="C477" t="s">
        <v>668</v>
      </c>
      <c r="D477">
        <v>2021</v>
      </c>
      <c r="E477" t="s">
        <v>1</v>
      </c>
      <c r="F477" t="s">
        <v>2</v>
      </c>
      <c r="G477">
        <v>2</v>
      </c>
      <c r="H477" t="s">
        <v>3</v>
      </c>
      <c r="I477" t="s">
        <v>674</v>
      </c>
      <c r="J477" t="s">
        <v>97</v>
      </c>
      <c r="K477" t="s">
        <v>787</v>
      </c>
      <c r="L477" t="s">
        <v>788</v>
      </c>
      <c r="M477" t="s">
        <v>789</v>
      </c>
      <c r="N477" t="s">
        <v>719</v>
      </c>
      <c r="O477" t="s">
        <v>37</v>
      </c>
      <c r="P477" t="s">
        <v>736</v>
      </c>
      <c r="Q477" t="s">
        <v>102</v>
      </c>
      <c r="R477">
        <v>0</v>
      </c>
      <c r="S477" t="s">
        <v>7</v>
      </c>
      <c r="T477">
        <v>94</v>
      </c>
      <c r="U477" t="s">
        <v>110</v>
      </c>
      <c r="V477">
        <v>102</v>
      </c>
      <c r="W477" t="s">
        <v>1015</v>
      </c>
      <c r="X477" t="s">
        <v>927</v>
      </c>
      <c r="Y477">
        <v>1</v>
      </c>
      <c r="Z477" t="s">
        <v>919</v>
      </c>
      <c r="AA477">
        <v>2020</v>
      </c>
      <c r="AB477" s="3">
        <v>22</v>
      </c>
      <c r="AC477" s="3">
        <v>79</v>
      </c>
      <c r="AD477" s="3">
        <v>79</v>
      </c>
      <c r="AE477" s="3">
        <v>100</v>
      </c>
      <c r="AF477" s="3"/>
      <c r="AG477" s="3"/>
      <c r="AH477" t="s">
        <v>905</v>
      </c>
    </row>
    <row r="478" spans="1:34" x14ac:dyDescent="0.25">
      <c r="A478">
        <v>16</v>
      </c>
      <c r="B478" t="s">
        <v>0</v>
      </c>
      <c r="C478" t="s">
        <v>668</v>
      </c>
      <c r="D478">
        <v>2021</v>
      </c>
      <c r="E478" t="s">
        <v>1</v>
      </c>
      <c r="F478" t="s">
        <v>2</v>
      </c>
      <c r="G478">
        <v>2</v>
      </c>
      <c r="H478" t="s">
        <v>3</v>
      </c>
      <c r="I478" t="s">
        <v>674</v>
      </c>
      <c r="J478" t="s">
        <v>97</v>
      </c>
      <c r="K478" t="s">
        <v>787</v>
      </c>
      <c r="L478" t="s">
        <v>788</v>
      </c>
      <c r="M478" t="s">
        <v>789</v>
      </c>
      <c r="N478" t="s">
        <v>719</v>
      </c>
      <c r="O478" t="s">
        <v>37</v>
      </c>
      <c r="P478" t="s">
        <v>736</v>
      </c>
      <c r="Q478" t="s">
        <v>102</v>
      </c>
      <c r="R478">
        <v>0</v>
      </c>
      <c r="S478" t="s">
        <v>7</v>
      </c>
      <c r="T478">
        <v>94</v>
      </c>
      <c r="U478" t="s">
        <v>110</v>
      </c>
      <c r="V478">
        <v>102</v>
      </c>
      <c r="W478" t="s">
        <v>1015</v>
      </c>
      <c r="X478" t="s">
        <v>927</v>
      </c>
      <c r="Y478">
        <v>1</v>
      </c>
      <c r="Z478" t="s">
        <v>919</v>
      </c>
      <c r="AA478">
        <v>2021</v>
      </c>
      <c r="AB478" s="3">
        <v>24</v>
      </c>
      <c r="AC478" s="3">
        <v>86</v>
      </c>
      <c r="AD478" s="3">
        <v>86</v>
      </c>
      <c r="AE478" s="3">
        <v>100</v>
      </c>
      <c r="AF478" s="3">
        <v>100</v>
      </c>
      <c r="AG478" s="3">
        <v>86</v>
      </c>
      <c r="AH478" t="s">
        <v>905</v>
      </c>
    </row>
    <row r="479" spans="1:34" x14ac:dyDescent="0.25">
      <c r="A479">
        <v>16</v>
      </c>
      <c r="B479" t="s">
        <v>0</v>
      </c>
      <c r="C479" t="s">
        <v>668</v>
      </c>
      <c r="D479">
        <v>2021</v>
      </c>
      <c r="E479" t="s">
        <v>1</v>
      </c>
      <c r="F479" t="s">
        <v>2</v>
      </c>
      <c r="G479">
        <v>2</v>
      </c>
      <c r="H479" t="s">
        <v>3</v>
      </c>
      <c r="I479" t="s">
        <v>674</v>
      </c>
      <c r="J479" t="s">
        <v>97</v>
      </c>
      <c r="K479" t="s">
        <v>787</v>
      </c>
      <c r="L479" t="s">
        <v>788</v>
      </c>
      <c r="M479" t="s">
        <v>789</v>
      </c>
      <c r="N479" t="s">
        <v>719</v>
      </c>
      <c r="O479" t="s">
        <v>37</v>
      </c>
      <c r="P479" t="s">
        <v>736</v>
      </c>
      <c r="Q479" t="s">
        <v>102</v>
      </c>
      <c r="R479">
        <v>0</v>
      </c>
      <c r="S479" t="s">
        <v>7</v>
      </c>
      <c r="T479">
        <v>94</v>
      </c>
      <c r="U479" t="s">
        <v>110</v>
      </c>
      <c r="V479">
        <v>102</v>
      </c>
      <c r="W479" t="s">
        <v>1015</v>
      </c>
      <c r="X479" t="s">
        <v>927</v>
      </c>
      <c r="Y479">
        <v>1</v>
      </c>
      <c r="Z479" t="s">
        <v>919</v>
      </c>
      <c r="AA479">
        <v>2022</v>
      </c>
      <c r="AB479" s="3">
        <v>25</v>
      </c>
      <c r="AC479" s="3">
        <v>89</v>
      </c>
      <c r="AD479" s="3">
        <v>0</v>
      </c>
      <c r="AE479" s="3">
        <v>0</v>
      </c>
      <c r="AF479" s="3"/>
      <c r="AG479" s="3"/>
      <c r="AH479" t="s">
        <v>905</v>
      </c>
    </row>
    <row r="480" spans="1:34" x14ac:dyDescent="0.25">
      <c r="A480">
        <v>16</v>
      </c>
      <c r="B480" t="s">
        <v>0</v>
      </c>
      <c r="C480" t="s">
        <v>668</v>
      </c>
      <c r="D480">
        <v>2021</v>
      </c>
      <c r="E480" t="s">
        <v>1</v>
      </c>
      <c r="F480" t="s">
        <v>2</v>
      </c>
      <c r="G480">
        <v>2</v>
      </c>
      <c r="H480" t="s">
        <v>3</v>
      </c>
      <c r="I480" t="s">
        <v>674</v>
      </c>
      <c r="J480" t="s">
        <v>97</v>
      </c>
      <c r="K480" t="s">
        <v>787</v>
      </c>
      <c r="L480" t="s">
        <v>788</v>
      </c>
      <c r="M480" t="s">
        <v>789</v>
      </c>
      <c r="N480" t="s">
        <v>719</v>
      </c>
      <c r="O480" t="s">
        <v>37</v>
      </c>
      <c r="P480" t="s">
        <v>736</v>
      </c>
      <c r="Q480" t="s">
        <v>102</v>
      </c>
      <c r="R480">
        <v>0</v>
      </c>
      <c r="S480" t="s">
        <v>7</v>
      </c>
      <c r="T480">
        <v>94</v>
      </c>
      <c r="U480" t="s">
        <v>110</v>
      </c>
      <c r="V480">
        <v>102</v>
      </c>
      <c r="W480" t="s">
        <v>1015</v>
      </c>
      <c r="X480" t="s">
        <v>927</v>
      </c>
      <c r="Y480">
        <v>1</v>
      </c>
      <c r="Z480" t="s">
        <v>919</v>
      </c>
      <c r="AA480">
        <v>2023</v>
      </c>
      <c r="AB480" s="3">
        <v>27</v>
      </c>
      <c r="AC480" s="3">
        <v>96</v>
      </c>
      <c r="AD480" s="3">
        <v>0</v>
      </c>
      <c r="AE480" s="3">
        <v>0</v>
      </c>
      <c r="AF480" s="3"/>
      <c r="AG480" s="3"/>
      <c r="AH480" t="s">
        <v>905</v>
      </c>
    </row>
    <row r="481" spans="1:34" x14ac:dyDescent="0.25">
      <c r="A481">
        <v>16</v>
      </c>
      <c r="B481" t="s">
        <v>0</v>
      </c>
      <c r="C481" t="s">
        <v>668</v>
      </c>
      <c r="D481">
        <v>2021</v>
      </c>
      <c r="E481" t="s">
        <v>1</v>
      </c>
      <c r="F481" t="s">
        <v>2</v>
      </c>
      <c r="G481">
        <v>2</v>
      </c>
      <c r="H481" t="s">
        <v>3</v>
      </c>
      <c r="I481" t="s">
        <v>674</v>
      </c>
      <c r="J481" t="s">
        <v>97</v>
      </c>
      <c r="K481" t="s">
        <v>787</v>
      </c>
      <c r="L481" t="s">
        <v>788</v>
      </c>
      <c r="M481" t="s">
        <v>789</v>
      </c>
      <c r="N481" t="s">
        <v>719</v>
      </c>
      <c r="O481" t="s">
        <v>37</v>
      </c>
      <c r="P481" t="s">
        <v>736</v>
      </c>
      <c r="Q481" t="s">
        <v>102</v>
      </c>
      <c r="R481">
        <v>0</v>
      </c>
      <c r="S481" t="s">
        <v>7</v>
      </c>
      <c r="T481">
        <v>94</v>
      </c>
      <c r="U481" t="s">
        <v>110</v>
      </c>
      <c r="V481">
        <v>102</v>
      </c>
      <c r="W481" t="s">
        <v>1015</v>
      </c>
      <c r="X481" t="s">
        <v>927</v>
      </c>
      <c r="Y481">
        <v>1</v>
      </c>
      <c r="Z481" t="s">
        <v>919</v>
      </c>
      <c r="AA481">
        <v>2024</v>
      </c>
      <c r="AB481" s="3">
        <v>100</v>
      </c>
      <c r="AC481" s="3">
        <v>100</v>
      </c>
      <c r="AD481" s="3">
        <v>0</v>
      </c>
      <c r="AE481" s="3">
        <v>0</v>
      </c>
      <c r="AF481" s="3"/>
      <c r="AG481" s="3"/>
      <c r="AH481" t="s">
        <v>905</v>
      </c>
    </row>
    <row r="482" spans="1:34" x14ac:dyDescent="0.25">
      <c r="A482">
        <v>16</v>
      </c>
      <c r="B482" t="s">
        <v>0</v>
      </c>
      <c r="C482" t="s">
        <v>668</v>
      </c>
      <c r="D482">
        <v>2021</v>
      </c>
      <c r="E482" t="s">
        <v>1</v>
      </c>
      <c r="F482" t="s">
        <v>2</v>
      </c>
      <c r="G482">
        <v>2</v>
      </c>
      <c r="H482" t="s">
        <v>3</v>
      </c>
      <c r="I482" t="s">
        <v>674</v>
      </c>
      <c r="J482" t="s">
        <v>97</v>
      </c>
      <c r="K482" t="s">
        <v>787</v>
      </c>
      <c r="L482" t="s">
        <v>788</v>
      </c>
      <c r="M482" t="s">
        <v>789</v>
      </c>
      <c r="N482" t="s">
        <v>719</v>
      </c>
      <c r="O482" t="s">
        <v>37</v>
      </c>
      <c r="P482" t="s">
        <v>736</v>
      </c>
      <c r="Q482" t="s">
        <v>102</v>
      </c>
      <c r="R482">
        <v>0</v>
      </c>
      <c r="S482" t="s">
        <v>7</v>
      </c>
      <c r="T482">
        <v>95</v>
      </c>
      <c r="U482" t="s">
        <v>111</v>
      </c>
      <c r="V482">
        <v>103</v>
      </c>
      <c r="W482" t="s">
        <v>1016</v>
      </c>
      <c r="X482" t="s">
        <v>927</v>
      </c>
      <c r="Y482">
        <v>1</v>
      </c>
      <c r="Z482" t="s">
        <v>919</v>
      </c>
      <c r="AA482">
        <v>2020</v>
      </c>
      <c r="AB482" s="3">
        <v>95</v>
      </c>
      <c r="AC482" s="3">
        <v>95</v>
      </c>
      <c r="AD482" s="3">
        <v>95</v>
      </c>
      <c r="AE482" s="3">
        <v>100</v>
      </c>
      <c r="AF482" s="3"/>
      <c r="AG482" s="3"/>
      <c r="AH482" t="s">
        <v>905</v>
      </c>
    </row>
    <row r="483" spans="1:34" x14ac:dyDescent="0.25">
      <c r="A483">
        <v>16</v>
      </c>
      <c r="B483" t="s">
        <v>0</v>
      </c>
      <c r="C483" t="s">
        <v>668</v>
      </c>
      <c r="D483">
        <v>2021</v>
      </c>
      <c r="E483" t="s">
        <v>1</v>
      </c>
      <c r="F483" t="s">
        <v>2</v>
      </c>
      <c r="G483">
        <v>2</v>
      </c>
      <c r="H483" t="s">
        <v>3</v>
      </c>
      <c r="I483" t="s">
        <v>674</v>
      </c>
      <c r="J483" t="s">
        <v>97</v>
      </c>
      <c r="K483" t="s">
        <v>787</v>
      </c>
      <c r="L483" t="s">
        <v>788</v>
      </c>
      <c r="M483" t="s">
        <v>789</v>
      </c>
      <c r="N483" t="s">
        <v>719</v>
      </c>
      <c r="O483" t="s">
        <v>37</v>
      </c>
      <c r="P483" t="s">
        <v>736</v>
      </c>
      <c r="Q483" t="s">
        <v>102</v>
      </c>
      <c r="R483">
        <v>0</v>
      </c>
      <c r="S483" t="s">
        <v>7</v>
      </c>
      <c r="T483">
        <v>95</v>
      </c>
      <c r="U483" t="s">
        <v>111</v>
      </c>
      <c r="V483">
        <v>103</v>
      </c>
      <c r="W483" t="s">
        <v>1016</v>
      </c>
      <c r="X483" t="s">
        <v>927</v>
      </c>
      <c r="Y483">
        <v>1</v>
      </c>
      <c r="Z483" t="s">
        <v>919</v>
      </c>
      <c r="AA483">
        <v>2021</v>
      </c>
      <c r="AB483" s="3">
        <v>96</v>
      </c>
      <c r="AC483" s="3">
        <v>96</v>
      </c>
      <c r="AD483" s="3">
        <v>95</v>
      </c>
      <c r="AE483" s="3">
        <v>0</v>
      </c>
      <c r="AF483" s="3">
        <v>33.33</v>
      </c>
      <c r="AG483" s="3">
        <v>14.29</v>
      </c>
      <c r="AH483" t="s">
        <v>905</v>
      </c>
    </row>
    <row r="484" spans="1:34" x14ac:dyDescent="0.25">
      <c r="A484">
        <v>16</v>
      </c>
      <c r="B484" t="s">
        <v>0</v>
      </c>
      <c r="C484" t="s">
        <v>668</v>
      </c>
      <c r="D484">
        <v>2021</v>
      </c>
      <c r="E484" t="s">
        <v>1</v>
      </c>
      <c r="F484" t="s">
        <v>2</v>
      </c>
      <c r="G484">
        <v>2</v>
      </c>
      <c r="H484" t="s">
        <v>3</v>
      </c>
      <c r="I484" t="s">
        <v>674</v>
      </c>
      <c r="J484" t="s">
        <v>97</v>
      </c>
      <c r="K484" t="s">
        <v>787</v>
      </c>
      <c r="L484" t="s">
        <v>788</v>
      </c>
      <c r="M484" t="s">
        <v>789</v>
      </c>
      <c r="N484" t="s">
        <v>719</v>
      </c>
      <c r="O484" t="s">
        <v>37</v>
      </c>
      <c r="P484" t="s">
        <v>736</v>
      </c>
      <c r="Q484" t="s">
        <v>102</v>
      </c>
      <c r="R484">
        <v>0</v>
      </c>
      <c r="S484" t="s">
        <v>7</v>
      </c>
      <c r="T484">
        <v>95</v>
      </c>
      <c r="U484" t="s">
        <v>111</v>
      </c>
      <c r="V484">
        <v>103</v>
      </c>
      <c r="W484" t="s">
        <v>1016</v>
      </c>
      <c r="X484" t="s">
        <v>927</v>
      </c>
      <c r="Y484">
        <v>1</v>
      </c>
      <c r="Z484" t="s">
        <v>919</v>
      </c>
      <c r="AA484">
        <v>2022</v>
      </c>
      <c r="AB484" s="3">
        <v>97</v>
      </c>
      <c r="AC484" s="3">
        <v>97</v>
      </c>
      <c r="AD484" s="3">
        <v>0</v>
      </c>
      <c r="AE484" s="3">
        <v>0</v>
      </c>
      <c r="AF484" s="3"/>
      <c r="AG484" s="3"/>
      <c r="AH484" t="s">
        <v>905</v>
      </c>
    </row>
    <row r="485" spans="1:34" x14ac:dyDescent="0.25">
      <c r="A485">
        <v>16</v>
      </c>
      <c r="B485" t="s">
        <v>0</v>
      </c>
      <c r="C485" t="s">
        <v>668</v>
      </c>
      <c r="D485">
        <v>2021</v>
      </c>
      <c r="E485" t="s">
        <v>1</v>
      </c>
      <c r="F485" t="s">
        <v>2</v>
      </c>
      <c r="G485">
        <v>2</v>
      </c>
      <c r="H485" t="s">
        <v>3</v>
      </c>
      <c r="I485" t="s">
        <v>674</v>
      </c>
      <c r="J485" t="s">
        <v>97</v>
      </c>
      <c r="K485" t="s">
        <v>787</v>
      </c>
      <c r="L485" t="s">
        <v>788</v>
      </c>
      <c r="M485" t="s">
        <v>789</v>
      </c>
      <c r="N485" t="s">
        <v>719</v>
      </c>
      <c r="O485" t="s">
        <v>37</v>
      </c>
      <c r="P485" t="s">
        <v>736</v>
      </c>
      <c r="Q485" t="s">
        <v>102</v>
      </c>
      <c r="R485">
        <v>0</v>
      </c>
      <c r="S485" t="s">
        <v>7</v>
      </c>
      <c r="T485">
        <v>95</v>
      </c>
      <c r="U485" t="s">
        <v>111</v>
      </c>
      <c r="V485">
        <v>103</v>
      </c>
      <c r="W485" t="s">
        <v>1016</v>
      </c>
      <c r="X485" t="s">
        <v>927</v>
      </c>
      <c r="Y485">
        <v>1</v>
      </c>
      <c r="Z485" t="s">
        <v>919</v>
      </c>
      <c r="AA485">
        <v>2023</v>
      </c>
      <c r="AB485" s="3">
        <v>97.5</v>
      </c>
      <c r="AC485" s="3">
        <v>97.5</v>
      </c>
      <c r="AD485" s="3">
        <v>0</v>
      </c>
      <c r="AE485" s="3">
        <v>0</v>
      </c>
      <c r="AF485" s="3"/>
      <c r="AG485" s="3"/>
      <c r="AH485" t="s">
        <v>905</v>
      </c>
    </row>
    <row r="486" spans="1:34" x14ac:dyDescent="0.25">
      <c r="A486">
        <v>16</v>
      </c>
      <c r="B486" t="s">
        <v>0</v>
      </c>
      <c r="C486" t="s">
        <v>668</v>
      </c>
      <c r="D486">
        <v>2021</v>
      </c>
      <c r="E486" t="s">
        <v>1</v>
      </c>
      <c r="F486" t="s">
        <v>2</v>
      </c>
      <c r="G486">
        <v>2</v>
      </c>
      <c r="H486" t="s">
        <v>3</v>
      </c>
      <c r="I486" t="s">
        <v>674</v>
      </c>
      <c r="J486" t="s">
        <v>97</v>
      </c>
      <c r="K486" t="s">
        <v>787</v>
      </c>
      <c r="L486" t="s">
        <v>788</v>
      </c>
      <c r="M486" t="s">
        <v>789</v>
      </c>
      <c r="N486" t="s">
        <v>719</v>
      </c>
      <c r="O486" t="s">
        <v>37</v>
      </c>
      <c r="P486" t="s">
        <v>736</v>
      </c>
      <c r="Q486" t="s">
        <v>102</v>
      </c>
      <c r="R486">
        <v>0</v>
      </c>
      <c r="S486" t="s">
        <v>7</v>
      </c>
      <c r="T486">
        <v>95</v>
      </c>
      <c r="U486" t="s">
        <v>111</v>
      </c>
      <c r="V486">
        <v>103</v>
      </c>
      <c r="W486" t="s">
        <v>1016</v>
      </c>
      <c r="X486" t="s">
        <v>927</v>
      </c>
      <c r="Y486">
        <v>1</v>
      </c>
      <c r="Z486" t="s">
        <v>919</v>
      </c>
      <c r="AA486">
        <v>2024</v>
      </c>
      <c r="AB486" s="3">
        <v>98</v>
      </c>
      <c r="AC486" s="3">
        <v>98</v>
      </c>
      <c r="AD486" s="3">
        <v>0</v>
      </c>
      <c r="AE486" s="3">
        <v>0</v>
      </c>
      <c r="AF486" s="3"/>
      <c r="AG486" s="3"/>
      <c r="AH486" t="s">
        <v>905</v>
      </c>
    </row>
    <row r="487" spans="1:34" x14ac:dyDescent="0.25">
      <c r="A487">
        <v>16</v>
      </c>
      <c r="B487" t="s">
        <v>0</v>
      </c>
      <c r="C487" t="s">
        <v>668</v>
      </c>
      <c r="D487">
        <v>2021</v>
      </c>
      <c r="E487" t="s">
        <v>1</v>
      </c>
      <c r="F487" t="s">
        <v>2</v>
      </c>
      <c r="G487">
        <v>2</v>
      </c>
      <c r="H487" t="s">
        <v>3</v>
      </c>
      <c r="I487" t="s">
        <v>674</v>
      </c>
      <c r="J487" t="s">
        <v>97</v>
      </c>
      <c r="K487" t="s">
        <v>787</v>
      </c>
      <c r="L487" t="s">
        <v>788</v>
      </c>
      <c r="M487" t="s">
        <v>789</v>
      </c>
      <c r="N487" t="s">
        <v>719</v>
      </c>
      <c r="O487" t="s">
        <v>37</v>
      </c>
      <c r="P487" t="s">
        <v>737</v>
      </c>
      <c r="Q487" t="s">
        <v>112</v>
      </c>
      <c r="R487">
        <v>0</v>
      </c>
      <c r="S487" t="s">
        <v>7</v>
      </c>
      <c r="T487">
        <v>97</v>
      </c>
      <c r="U487" t="s">
        <v>113</v>
      </c>
      <c r="V487">
        <v>105</v>
      </c>
      <c r="W487" t="s">
        <v>1017</v>
      </c>
      <c r="X487" t="s">
        <v>927</v>
      </c>
      <c r="Y487">
        <v>1</v>
      </c>
      <c r="Z487" t="s">
        <v>919</v>
      </c>
      <c r="AA487">
        <v>2020</v>
      </c>
      <c r="AB487" s="3">
        <v>18.41</v>
      </c>
      <c r="AC487" s="3">
        <v>18.41</v>
      </c>
      <c r="AD487" s="3">
        <v>18.47</v>
      </c>
      <c r="AE487" s="3">
        <v>107.89</v>
      </c>
      <c r="AF487" s="3"/>
      <c r="AG487" s="3"/>
      <c r="AH487" t="s">
        <v>905</v>
      </c>
    </row>
    <row r="488" spans="1:34" x14ac:dyDescent="0.25">
      <c r="A488">
        <v>16</v>
      </c>
      <c r="B488" t="s">
        <v>0</v>
      </c>
      <c r="C488" t="s">
        <v>668</v>
      </c>
      <c r="D488">
        <v>2021</v>
      </c>
      <c r="E488" t="s">
        <v>1</v>
      </c>
      <c r="F488" t="s">
        <v>2</v>
      </c>
      <c r="G488">
        <v>2</v>
      </c>
      <c r="H488" t="s">
        <v>3</v>
      </c>
      <c r="I488" t="s">
        <v>674</v>
      </c>
      <c r="J488" t="s">
        <v>97</v>
      </c>
      <c r="K488" t="s">
        <v>787</v>
      </c>
      <c r="L488" t="s">
        <v>788</v>
      </c>
      <c r="M488" t="s">
        <v>789</v>
      </c>
      <c r="N488" t="s">
        <v>719</v>
      </c>
      <c r="O488" t="s">
        <v>37</v>
      </c>
      <c r="P488" t="s">
        <v>737</v>
      </c>
      <c r="Q488" t="s">
        <v>112</v>
      </c>
      <c r="R488">
        <v>0</v>
      </c>
      <c r="S488" t="s">
        <v>7</v>
      </c>
      <c r="T488">
        <v>97</v>
      </c>
      <c r="U488" t="s">
        <v>113</v>
      </c>
      <c r="V488">
        <v>105</v>
      </c>
      <c r="W488" t="s">
        <v>1017</v>
      </c>
      <c r="X488" t="s">
        <v>927</v>
      </c>
      <c r="Y488">
        <v>1</v>
      </c>
      <c r="Z488" t="s">
        <v>919</v>
      </c>
      <c r="AA488">
        <v>2021</v>
      </c>
      <c r="AB488" s="3">
        <v>20.61</v>
      </c>
      <c r="AC488" s="3">
        <v>20.61</v>
      </c>
      <c r="AD488" s="3">
        <v>19.37</v>
      </c>
      <c r="AE488" s="3">
        <v>42.06</v>
      </c>
      <c r="AF488" s="3">
        <v>58.11</v>
      </c>
      <c r="AG488" s="3">
        <v>23.4</v>
      </c>
      <c r="AH488" t="s">
        <v>905</v>
      </c>
    </row>
    <row r="489" spans="1:34" x14ac:dyDescent="0.25">
      <c r="A489">
        <v>16</v>
      </c>
      <c r="B489" t="s">
        <v>0</v>
      </c>
      <c r="C489" t="s">
        <v>668</v>
      </c>
      <c r="D489">
        <v>2021</v>
      </c>
      <c r="E489" t="s">
        <v>1</v>
      </c>
      <c r="F489" t="s">
        <v>2</v>
      </c>
      <c r="G489">
        <v>2</v>
      </c>
      <c r="H489" t="s">
        <v>3</v>
      </c>
      <c r="I489" t="s">
        <v>674</v>
      </c>
      <c r="J489" t="s">
        <v>97</v>
      </c>
      <c r="K489" t="s">
        <v>787</v>
      </c>
      <c r="L489" t="s">
        <v>788</v>
      </c>
      <c r="M489" t="s">
        <v>789</v>
      </c>
      <c r="N489" t="s">
        <v>719</v>
      </c>
      <c r="O489" t="s">
        <v>37</v>
      </c>
      <c r="P489" t="s">
        <v>737</v>
      </c>
      <c r="Q489" t="s">
        <v>112</v>
      </c>
      <c r="R489">
        <v>0</v>
      </c>
      <c r="S489" t="s">
        <v>7</v>
      </c>
      <c r="T489">
        <v>97</v>
      </c>
      <c r="U489" t="s">
        <v>113</v>
      </c>
      <c r="V489">
        <v>105</v>
      </c>
      <c r="W489" t="s">
        <v>1017</v>
      </c>
      <c r="X489" t="s">
        <v>927</v>
      </c>
      <c r="Y489">
        <v>1</v>
      </c>
      <c r="Z489" t="s">
        <v>919</v>
      </c>
      <c r="AA489">
        <v>2022</v>
      </c>
      <c r="AB489" s="3">
        <v>22.81</v>
      </c>
      <c r="AC489" s="3">
        <v>22.32</v>
      </c>
      <c r="AD489" s="3">
        <v>0</v>
      </c>
      <c r="AE489" s="3">
        <v>0</v>
      </c>
      <c r="AF489" s="3"/>
      <c r="AG489" s="3"/>
      <c r="AH489" t="s">
        <v>905</v>
      </c>
    </row>
    <row r="490" spans="1:34" x14ac:dyDescent="0.25">
      <c r="A490">
        <v>16</v>
      </c>
      <c r="B490" t="s">
        <v>0</v>
      </c>
      <c r="C490" t="s">
        <v>668</v>
      </c>
      <c r="D490">
        <v>2021</v>
      </c>
      <c r="E490" t="s">
        <v>1</v>
      </c>
      <c r="F490" t="s">
        <v>2</v>
      </c>
      <c r="G490">
        <v>2</v>
      </c>
      <c r="H490" t="s">
        <v>3</v>
      </c>
      <c r="I490" t="s">
        <v>674</v>
      </c>
      <c r="J490" t="s">
        <v>97</v>
      </c>
      <c r="K490" t="s">
        <v>787</v>
      </c>
      <c r="L490" t="s">
        <v>788</v>
      </c>
      <c r="M490" t="s">
        <v>789</v>
      </c>
      <c r="N490" t="s">
        <v>719</v>
      </c>
      <c r="O490" t="s">
        <v>37</v>
      </c>
      <c r="P490" t="s">
        <v>737</v>
      </c>
      <c r="Q490" t="s">
        <v>112</v>
      </c>
      <c r="R490">
        <v>0</v>
      </c>
      <c r="S490" t="s">
        <v>7</v>
      </c>
      <c r="T490">
        <v>97</v>
      </c>
      <c r="U490" t="s">
        <v>113</v>
      </c>
      <c r="V490">
        <v>105</v>
      </c>
      <c r="W490" t="s">
        <v>1017</v>
      </c>
      <c r="X490" t="s">
        <v>927</v>
      </c>
      <c r="Y490">
        <v>1</v>
      </c>
      <c r="Z490" t="s">
        <v>919</v>
      </c>
      <c r="AA490">
        <v>2023</v>
      </c>
      <c r="AB490" s="3">
        <v>24.99</v>
      </c>
      <c r="AC490" s="3">
        <v>24.99</v>
      </c>
      <c r="AD490" s="3">
        <v>0</v>
      </c>
      <c r="AE490" s="3">
        <v>0</v>
      </c>
      <c r="AF490" s="3"/>
      <c r="AG490" s="3"/>
      <c r="AH490" t="s">
        <v>905</v>
      </c>
    </row>
    <row r="491" spans="1:34" x14ac:dyDescent="0.25">
      <c r="A491">
        <v>16</v>
      </c>
      <c r="B491" t="s">
        <v>0</v>
      </c>
      <c r="C491" t="s">
        <v>668</v>
      </c>
      <c r="D491">
        <v>2021</v>
      </c>
      <c r="E491" t="s">
        <v>1</v>
      </c>
      <c r="F491" t="s">
        <v>2</v>
      </c>
      <c r="G491">
        <v>2</v>
      </c>
      <c r="H491" t="s">
        <v>3</v>
      </c>
      <c r="I491" t="s">
        <v>674</v>
      </c>
      <c r="J491" t="s">
        <v>97</v>
      </c>
      <c r="K491" t="s">
        <v>787</v>
      </c>
      <c r="L491" t="s">
        <v>788</v>
      </c>
      <c r="M491" t="s">
        <v>789</v>
      </c>
      <c r="N491" t="s">
        <v>719</v>
      </c>
      <c r="O491" t="s">
        <v>37</v>
      </c>
      <c r="P491" t="s">
        <v>737</v>
      </c>
      <c r="Q491" t="s">
        <v>112</v>
      </c>
      <c r="R491">
        <v>0</v>
      </c>
      <c r="S491" t="s">
        <v>7</v>
      </c>
      <c r="T491">
        <v>97</v>
      </c>
      <c r="U491" t="s">
        <v>113</v>
      </c>
      <c r="V491">
        <v>105</v>
      </c>
      <c r="W491" t="s">
        <v>1017</v>
      </c>
      <c r="X491" t="s">
        <v>927</v>
      </c>
      <c r="Y491">
        <v>1</v>
      </c>
      <c r="Z491" t="s">
        <v>919</v>
      </c>
      <c r="AA491">
        <v>2024</v>
      </c>
      <c r="AB491" s="3">
        <v>25</v>
      </c>
      <c r="AC491" s="3">
        <v>25</v>
      </c>
      <c r="AD491" s="3">
        <v>0</v>
      </c>
      <c r="AE491" s="3">
        <v>0</v>
      </c>
      <c r="AF491" s="3"/>
      <c r="AG491" s="3"/>
      <c r="AH491" t="s">
        <v>905</v>
      </c>
    </row>
    <row r="492" spans="1:34" x14ac:dyDescent="0.25">
      <c r="A492">
        <v>16</v>
      </c>
      <c r="B492" t="s">
        <v>0</v>
      </c>
      <c r="C492" t="s">
        <v>668</v>
      </c>
      <c r="D492">
        <v>2021</v>
      </c>
      <c r="E492" t="s">
        <v>1</v>
      </c>
      <c r="F492" t="s">
        <v>2</v>
      </c>
      <c r="G492">
        <v>2</v>
      </c>
      <c r="H492" t="s">
        <v>3</v>
      </c>
      <c r="I492" t="s">
        <v>674</v>
      </c>
      <c r="J492" t="s">
        <v>97</v>
      </c>
      <c r="K492" t="s">
        <v>787</v>
      </c>
      <c r="L492" t="s">
        <v>788</v>
      </c>
      <c r="M492" t="s">
        <v>789</v>
      </c>
      <c r="N492" t="s">
        <v>719</v>
      </c>
      <c r="O492" t="s">
        <v>37</v>
      </c>
      <c r="P492" t="s">
        <v>737</v>
      </c>
      <c r="Q492" t="s">
        <v>112</v>
      </c>
      <c r="R492">
        <v>0</v>
      </c>
      <c r="S492" t="s">
        <v>7</v>
      </c>
      <c r="T492">
        <v>98</v>
      </c>
      <c r="U492" t="s">
        <v>114</v>
      </c>
      <c r="V492">
        <v>106</v>
      </c>
      <c r="W492" t="s">
        <v>1018</v>
      </c>
      <c r="X492" t="s">
        <v>927</v>
      </c>
      <c r="Y492">
        <v>1</v>
      </c>
      <c r="Z492" t="s">
        <v>919</v>
      </c>
      <c r="AA492">
        <v>2020</v>
      </c>
      <c r="AB492" s="3">
        <v>4.2</v>
      </c>
      <c r="AC492" s="3">
        <v>4.2</v>
      </c>
      <c r="AD492" s="3">
        <v>4.2300000000000004</v>
      </c>
      <c r="AE492" s="3">
        <v>104.29</v>
      </c>
      <c r="AF492" s="3"/>
      <c r="AG492" s="3"/>
      <c r="AH492" t="s">
        <v>905</v>
      </c>
    </row>
    <row r="493" spans="1:34" x14ac:dyDescent="0.25">
      <c r="A493">
        <v>16</v>
      </c>
      <c r="B493" t="s">
        <v>0</v>
      </c>
      <c r="C493" t="s">
        <v>668</v>
      </c>
      <c r="D493">
        <v>2021</v>
      </c>
      <c r="E493" t="s">
        <v>1</v>
      </c>
      <c r="F493" t="s">
        <v>2</v>
      </c>
      <c r="G493">
        <v>2</v>
      </c>
      <c r="H493" t="s">
        <v>3</v>
      </c>
      <c r="I493" t="s">
        <v>674</v>
      </c>
      <c r="J493" t="s">
        <v>97</v>
      </c>
      <c r="K493" t="s">
        <v>787</v>
      </c>
      <c r="L493" t="s">
        <v>788</v>
      </c>
      <c r="M493" t="s">
        <v>789</v>
      </c>
      <c r="N493" t="s">
        <v>719</v>
      </c>
      <c r="O493" t="s">
        <v>37</v>
      </c>
      <c r="P493" t="s">
        <v>737</v>
      </c>
      <c r="Q493" t="s">
        <v>112</v>
      </c>
      <c r="R493">
        <v>0</v>
      </c>
      <c r="S493" t="s">
        <v>7</v>
      </c>
      <c r="T493">
        <v>98</v>
      </c>
      <c r="U493" t="s">
        <v>114</v>
      </c>
      <c r="V493">
        <v>106</v>
      </c>
      <c r="W493" t="s">
        <v>1018</v>
      </c>
      <c r="X493" t="s">
        <v>927</v>
      </c>
      <c r="Y493">
        <v>1</v>
      </c>
      <c r="Z493" t="s">
        <v>919</v>
      </c>
      <c r="AA493">
        <v>2021</v>
      </c>
      <c r="AB493" s="3">
        <v>11.08</v>
      </c>
      <c r="AC493" s="3">
        <v>11.08</v>
      </c>
      <c r="AD493" s="3">
        <v>11.06</v>
      </c>
      <c r="AE493" s="3">
        <v>99.71</v>
      </c>
      <c r="AF493" s="3">
        <v>99.74</v>
      </c>
      <c r="AG493" s="3">
        <v>35.159999999999997</v>
      </c>
      <c r="AH493" t="s">
        <v>905</v>
      </c>
    </row>
    <row r="494" spans="1:34" x14ac:dyDescent="0.25">
      <c r="A494">
        <v>16</v>
      </c>
      <c r="B494" t="s">
        <v>0</v>
      </c>
      <c r="C494" t="s">
        <v>668</v>
      </c>
      <c r="D494">
        <v>2021</v>
      </c>
      <c r="E494" t="s">
        <v>1</v>
      </c>
      <c r="F494" t="s">
        <v>2</v>
      </c>
      <c r="G494">
        <v>2</v>
      </c>
      <c r="H494" t="s">
        <v>3</v>
      </c>
      <c r="I494" t="s">
        <v>674</v>
      </c>
      <c r="J494" t="s">
        <v>97</v>
      </c>
      <c r="K494" t="s">
        <v>787</v>
      </c>
      <c r="L494" t="s">
        <v>788</v>
      </c>
      <c r="M494" t="s">
        <v>789</v>
      </c>
      <c r="N494" t="s">
        <v>719</v>
      </c>
      <c r="O494" t="s">
        <v>37</v>
      </c>
      <c r="P494" t="s">
        <v>737</v>
      </c>
      <c r="Q494" t="s">
        <v>112</v>
      </c>
      <c r="R494">
        <v>0</v>
      </c>
      <c r="S494" t="s">
        <v>7</v>
      </c>
      <c r="T494">
        <v>98</v>
      </c>
      <c r="U494" t="s">
        <v>114</v>
      </c>
      <c r="V494">
        <v>106</v>
      </c>
      <c r="W494" t="s">
        <v>1018</v>
      </c>
      <c r="X494" t="s">
        <v>927</v>
      </c>
      <c r="Y494">
        <v>1</v>
      </c>
      <c r="Z494" t="s">
        <v>919</v>
      </c>
      <c r="AA494">
        <v>2022</v>
      </c>
      <c r="AB494" s="3">
        <v>17.54</v>
      </c>
      <c r="AC494" s="3">
        <v>17.54</v>
      </c>
      <c r="AD494" s="3">
        <v>0</v>
      </c>
      <c r="AE494" s="3">
        <v>0</v>
      </c>
      <c r="AF494" s="3"/>
      <c r="AG494" s="3"/>
      <c r="AH494" t="s">
        <v>905</v>
      </c>
    </row>
    <row r="495" spans="1:34" x14ac:dyDescent="0.25">
      <c r="A495">
        <v>16</v>
      </c>
      <c r="B495" t="s">
        <v>0</v>
      </c>
      <c r="C495" t="s">
        <v>668</v>
      </c>
      <c r="D495">
        <v>2021</v>
      </c>
      <c r="E495" t="s">
        <v>1</v>
      </c>
      <c r="F495" t="s">
        <v>2</v>
      </c>
      <c r="G495">
        <v>2</v>
      </c>
      <c r="H495" t="s">
        <v>3</v>
      </c>
      <c r="I495" t="s">
        <v>674</v>
      </c>
      <c r="J495" t="s">
        <v>97</v>
      </c>
      <c r="K495" t="s">
        <v>787</v>
      </c>
      <c r="L495" t="s">
        <v>788</v>
      </c>
      <c r="M495" t="s">
        <v>789</v>
      </c>
      <c r="N495" t="s">
        <v>719</v>
      </c>
      <c r="O495" t="s">
        <v>37</v>
      </c>
      <c r="P495" t="s">
        <v>737</v>
      </c>
      <c r="Q495" t="s">
        <v>112</v>
      </c>
      <c r="R495">
        <v>0</v>
      </c>
      <c r="S495" t="s">
        <v>7</v>
      </c>
      <c r="T495">
        <v>98</v>
      </c>
      <c r="U495" t="s">
        <v>114</v>
      </c>
      <c r="V495">
        <v>106</v>
      </c>
      <c r="W495" t="s">
        <v>1018</v>
      </c>
      <c r="X495" t="s">
        <v>927</v>
      </c>
      <c r="Y495">
        <v>1</v>
      </c>
      <c r="Z495" t="s">
        <v>919</v>
      </c>
      <c r="AA495">
        <v>2023</v>
      </c>
      <c r="AB495" s="3">
        <v>24</v>
      </c>
      <c r="AC495" s="3">
        <v>24</v>
      </c>
      <c r="AD495" s="3">
        <v>0</v>
      </c>
      <c r="AE495" s="3">
        <v>0</v>
      </c>
      <c r="AF495" s="3"/>
      <c r="AG495" s="3"/>
      <c r="AH495" t="s">
        <v>905</v>
      </c>
    </row>
    <row r="496" spans="1:34" x14ac:dyDescent="0.25">
      <c r="A496">
        <v>16</v>
      </c>
      <c r="B496" t="s">
        <v>0</v>
      </c>
      <c r="C496" t="s">
        <v>668</v>
      </c>
      <c r="D496">
        <v>2021</v>
      </c>
      <c r="E496" t="s">
        <v>1</v>
      </c>
      <c r="F496" t="s">
        <v>2</v>
      </c>
      <c r="G496">
        <v>2</v>
      </c>
      <c r="H496" t="s">
        <v>3</v>
      </c>
      <c r="I496" t="s">
        <v>674</v>
      </c>
      <c r="J496" t="s">
        <v>97</v>
      </c>
      <c r="K496" t="s">
        <v>787</v>
      </c>
      <c r="L496" t="s">
        <v>788</v>
      </c>
      <c r="M496" t="s">
        <v>789</v>
      </c>
      <c r="N496" t="s">
        <v>719</v>
      </c>
      <c r="O496" t="s">
        <v>37</v>
      </c>
      <c r="P496" t="s">
        <v>737</v>
      </c>
      <c r="Q496" t="s">
        <v>112</v>
      </c>
      <c r="R496">
        <v>0</v>
      </c>
      <c r="S496" t="s">
        <v>7</v>
      </c>
      <c r="T496">
        <v>98</v>
      </c>
      <c r="U496" t="s">
        <v>114</v>
      </c>
      <c r="V496">
        <v>106</v>
      </c>
      <c r="W496" t="s">
        <v>1018</v>
      </c>
      <c r="X496" t="s">
        <v>927</v>
      </c>
      <c r="Y496">
        <v>1</v>
      </c>
      <c r="Z496" t="s">
        <v>919</v>
      </c>
      <c r="AA496">
        <v>2024</v>
      </c>
      <c r="AB496" s="3">
        <v>25</v>
      </c>
      <c r="AC496" s="3">
        <v>25</v>
      </c>
      <c r="AD496" s="3">
        <v>0</v>
      </c>
      <c r="AE496" s="3">
        <v>0</v>
      </c>
      <c r="AF496" s="3"/>
      <c r="AG496" s="3"/>
      <c r="AH496" t="s">
        <v>905</v>
      </c>
    </row>
    <row r="497" spans="1:34" x14ac:dyDescent="0.25">
      <c r="A497">
        <v>16</v>
      </c>
      <c r="B497" t="s">
        <v>0</v>
      </c>
      <c r="C497" t="s">
        <v>668</v>
      </c>
      <c r="D497">
        <v>2021</v>
      </c>
      <c r="E497" t="s">
        <v>1</v>
      </c>
      <c r="F497" t="s">
        <v>2</v>
      </c>
      <c r="G497">
        <v>2</v>
      </c>
      <c r="H497" t="s">
        <v>3</v>
      </c>
      <c r="I497" t="s">
        <v>674</v>
      </c>
      <c r="J497" t="s">
        <v>97</v>
      </c>
      <c r="K497" t="s">
        <v>787</v>
      </c>
      <c r="L497" t="s">
        <v>788</v>
      </c>
      <c r="M497" t="s">
        <v>789</v>
      </c>
      <c r="N497" t="s">
        <v>719</v>
      </c>
      <c r="O497" t="s">
        <v>37</v>
      </c>
      <c r="P497" t="s">
        <v>737</v>
      </c>
      <c r="Q497" t="s">
        <v>112</v>
      </c>
      <c r="R497">
        <v>0</v>
      </c>
      <c r="S497" t="s">
        <v>7</v>
      </c>
      <c r="T497">
        <v>99</v>
      </c>
      <c r="U497" t="s">
        <v>115</v>
      </c>
      <c r="V497">
        <v>107</v>
      </c>
      <c r="W497" t="s">
        <v>1019</v>
      </c>
      <c r="X497" t="s">
        <v>927</v>
      </c>
      <c r="Y497">
        <v>1</v>
      </c>
      <c r="Z497" t="s">
        <v>919</v>
      </c>
      <c r="AA497">
        <v>2020</v>
      </c>
      <c r="AB497" s="3">
        <v>64</v>
      </c>
      <c r="AC497" s="3">
        <v>90</v>
      </c>
      <c r="AD497" s="3">
        <v>91.98</v>
      </c>
      <c r="AE497" s="3">
        <v>19.8</v>
      </c>
      <c r="AF497" s="3"/>
      <c r="AG497" s="3"/>
      <c r="AH497" t="s">
        <v>905</v>
      </c>
    </row>
    <row r="498" spans="1:34" x14ac:dyDescent="0.25">
      <c r="A498">
        <v>16</v>
      </c>
      <c r="B498" t="s">
        <v>0</v>
      </c>
      <c r="C498" t="s">
        <v>668</v>
      </c>
      <c r="D498">
        <v>2021</v>
      </c>
      <c r="E498" t="s">
        <v>1</v>
      </c>
      <c r="F498" t="s">
        <v>2</v>
      </c>
      <c r="G498">
        <v>2</v>
      </c>
      <c r="H498" t="s">
        <v>3</v>
      </c>
      <c r="I498" t="s">
        <v>674</v>
      </c>
      <c r="J498" t="s">
        <v>97</v>
      </c>
      <c r="K498" t="s">
        <v>787</v>
      </c>
      <c r="L498" t="s">
        <v>788</v>
      </c>
      <c r="M498" t="s">
        <v>789</v>
      </c>
      <c r="N498" t="s">
        <v>719</v>
      </c>
      <c r="O498" t="s">
        <v>37</v>
      </c>
      <c r="P498" t="s">
        <v>737</v>
      </c>
      <c r="Q498" t="s">
        <v>112</v>
      </c>
      <c r="R498">
        <v>0</v>
      </c>
      <c r="S498" t="s">
        <v>7</v>
      </c>
      <c r="T498">
        <v>99</v>
      </c>
      <c r="U498" t="s">
        <v>115</v>
      </c>
      <c r="V498">
        <v>107</v>
      </c>
      <c r="W498" t="s">
        <v>1019</v>
      </c>
      <c r="X498" t="s">
        <v>927</v>
      </c>
      <c r="Y498">
        <v>1</v>
      </c>
      <c r="Z498" t="s">
        <v>919</v>
      </c>
      <c r="AA498">
        <v>2021</v>
      </c>
      <c r="AB498" s="3">
        <v>74</v>
      </c>
      <c r="AC498" s="3">
        <v>93.5</v>
      </c>
      <c r="AD498" s="3">
        <v>93.5</v>
      </c>
      <c r="AE498" s="3">
        <v>100</v>
      </c>
      <c r="AF498" s="3">
        <v>100</v>
      </c>
      <c r="AG498" s="3">
        <v>35</v>
      </c>
      <c r="AH498" t="s">
        <v>905</v>
      </c>
    </row>
    <row r="499" spans="1:34" x14ac:dyDescent="0.25">
      <c r="A499">
        <v>16</v>
      </c>
      <c r="B499" t="s">
        <v>0</v>
      </c>
      <c r="C499" t="s">
        <v>668</v>
      </c>
      <c r="D499">
        <v>2021</v>
      </c>
      <c r="E499" t="s">
        <v>1</v>
      </c>
      <c r="F499" t="s">
        <v>2</v>
      </c>
      <c r="G499">
        <v>2</v>
      </c>
      <c r="H499" t="s">
        <v>3</v>
      </c>
      <c r="I499" t="s">
        <v>674</v>
      </c>
      <c r="J499" t="s">
        <v>97</v>
      </c>
      <c r="K499" t="s">
        <v>787</v>
      </c>
      <c r="L499" t="s">
        <v>788</v>
      </c>
      <c r="M499" t="s">
        <v>789</v>
      </c>
      <c r="N499" t="s">
        <v>719</v>
      </c>
      <c r="O499" t="s">
        <v>37</v>
      </c>
      <c r="P499" t="s">
        <v>737</v>
      </c>
      <c r="Q499" t="s">
        <v>112</v>
      </c>
      <c r="R499">
        <v>0</v>
      </c>
      <c r="S499" t="s">
        <v>7</v>
      </c>
      <c r="T499">
        <v>99</v>
      </c>
      <c r="U499" t="s">
        <v>115</v>
      </c>
      <c r="V499">
        <v>107</v>
      </c>
      <c r="W499" t="s">
        <v>1019</v>
      </c>
      <c r="X499" t="s">
        <v>927</v>
      </c>
      <c r="Y499">
        <v>1</v>
      </c>
      <c r="Z499" t="s">
        <v>919</v>
      </c>
      <c r="AA499">
        <v>2022</v>
      </c>
      <c r="AB499" s="3">
        <v>84</v>
      </c>
      <c r="AC499" s="3">
        <v>96</v>
      </c>
      <c r="AD499" s="3">
        <v>0</v>
      </c>
      <c r="AE499" s="3">
        <v>0</v>
      </c>
      <c r="AF499" s="3"/>
      <c r="AG499" s="3"/>
      <c r="AH499" t="s">
        <v>905</v>
      </c>
    </row>
    <row r="500" spans="1:34" x14ac:dyDescent="0.25">
      <c r="A500">
        <v>16</v>
      </c>
      <c r="B500" t="s">
        <v>0</v>
      </c>
      <c r="C500" t="s">
        <v>668</v>
      </c>
      <c r="D500">
        <v>2021</v>
      </c>
      <c r="E500" t="s">
        <v>1</v>
      </c>
      <c r="F500" t="s">
        <v>2</v>
      </c>
      <c r="G500">
        <v>2</v>
      </c>
      <c r="H500" t="s">
        <v>3</v>
      </c>
      <c r="I500" t="s">
        <v>674</v>
      </c>
      <c r="J500" t="s">
        <v>97</v>
      </c>
      <c r="K500" t="s">
        <v>787</v>
      </c>
      <c r="L500" t="s">
        <v>788</v>
      </c>
      <c r="M500" t="s">
        <v>789</v>
      </c>
      <c r="N500" t="s">
        <v>719</v>
      </c>
      <c r="O500" t="s">
        <v>37</v>
      </c>
      <c r="P500" t="s">
        <v>737</v>
      </c>
      <c r="Q500" t="s">
        <v>112</v>
      </c>
      <c r="R500">
        <v>0</v>
      </c>
      <c r="S500" t="s">
        <v>7</v>
      </c>
      <c r="T500">
        <v>99</v>
      </c>
      <c r="U500" t="s">
        <v>115</v>
      </c>
      <c r="V500">
        <v>107</v>
      </c>
      <c r="W500" t="s">
        <v>1019</v>
      </c>
      <c r="X500" t="s">
        <v>927</v>
      </c>
      <c r="Y500">
        <v>1</v>
      </c>
      <c r="Z500" t="s">
        <v>919</v>
      </c>
      <c r="AA500">
        <v>2023</v>
      </c>
      <c r="AB500" s="3">
        <v>94</v>
      </c>
      <c r="AC500" s="3">
        <v>98</v>
      </c>
      <c r="AD500" s="3">
        <v>0</v>
      </c>
      <c r="AE500" s="3">
        <v>0</v>
      </c>
      <c r="AF500" s="3"/>
      <c r="AG500" s="3"/>
      <c r="AH500" t="s">
        <v>905</v>
      </c>
    </row>
    <row r="501" spans="1:34" x14ac:dyDescent="0.25">
      <c r="A501">
        <v>16</v>
      </c>
      <c r="B501" t="s">
        <v>0</v>
      </c>
      <c r="C501" t="s">
        <v>668</v>
      </c>
      <c r="D501">
        <v>2021</v>
      </c>
      <c r="E501" t="s">
        <v>1</v>
      </c>
      <c r="F501" t="s">
        <v>2</v>
      </c>
      <c r="G501">
        <v>2</v>
      </c>
      <c r="H501" t="s">
        <v>3</v>
      </c>
      <c r="I501" t="s">
        <v>674</v>
      </c>
      <c r="J501" t="s">
        <v>97</v>
      </c>
      <c r="K501" t="s">
        <v>787</v>
      </c>
      <c r="L501" t="s">
        <v>788</v>
      </c>
      <c r="M501" t="s">
        <v>789</v>
      </c>
      <c r="N501" t="s">
        <v>719</v>
      </c>
      <c r="O501" t="s">
        <v>37</v>
      </c>
      <c r="P501" t="s">
        <v>737</v>
      </c>
      <c r="Q501" t="s">
        <v>112</v>
      </c>
      <c r="R501">
        <v>0</v>
      </c>
      <c r="S501" t="s">
        <v>7</v>
      </c>
      <c r="T501">
        <v>99</v>
      </c>
      <c r="U501" t="s">
        <v>115</v>
      </c>
      <c r="V501">
        <v>107</v>
      </c>
      <c r="W501" t="s">
        <v>1019</v>
      </c>
      <c r="X501" t="s">
        <v>927</v>
      </c>
      <c r="Y501">
        <v>1</v>
      </c>
      <c r="Z501" t="s">
        <v>919</v>
      </c>
      <c r="AA501">
        <v>2024</v>
      </c>
      <c r="AB501" s="3">
        <v>100</v>
      </c>
      <c r="AC501" s="3">
        <v>100</v>
      </c>
      <c r="AD501" s="3">
        <v>0</v>
      </c>
      <c r="AE501" s="3">
        <v>0</v>
      </c>
      <c r="AF501" s="3"/>
      <c r="AG501" s="3"/>
      <c r="AH501" t="s">
        <v>905</v>
      </c>
    </row>
    <row r="502" spans="1:34" x14ac:dyDescent="0.25">
      <c r="A502">
        <v>16</v>
      </c>
      <c r="B502" t="s">
        <v>0</v>
      </c>
      <c r="C502" t="s">
        <v>668</v>
      </c>
      <c r="D502">
        <v>2021</v>
      </c>
      <c r="E502" t="s">
        <v>1</v>
      </c>
      <c r="F502" t="s">
        <v>2</v>
      </c>
      <c r="G502">
        <v>2</v>
      </c>
      <c r="H502" t="s">
        <v>3</v>
      </c>
      <c r="I502" t="s">
        <v>674</v>
      </c>
      <c r="J502" t="s">
        <v>97</v>
      </c>
      <c r="K502" t="s">
        <v>787</v>
      </c>
      <c r="L502" t="s">
        <v>788</v>
      </c>
      <c r="M502" t="s">
        <v>789</v>
      </c>
      <c r="N502" t="s">
        <v>719</v>
      </c>
      <c r="O502" t="s">
        <v>37</v>
      </c>
      <c r="P502" t="s">
        <v>738</v>
      </c>
      <c r="Q502" t="s">
        <v>116</v>
      </c>
      <c r="R502">
        <v>0</v>
      </c>
      <c r="S502" t="s">
        <v>7</v>
      </c>
      <c r="T502">
        <v>104</v>
      </c>
      <c r="U502" t="s">
        <v>117</v>
      </c>
      <c r="V502">
        <v>112</v>
      </c>
      <c r="W502" t="s">
        <v>1020</v>
      </c>
      <c r="X502" t="s">
        <v>927</v>
      </c>
      <c r="Y502">
        <v>1</v>
      </c>
      <c r="Z502" t="s">
        <v>919</v>
      </c>
      <c r="AA502">
        <v>2020</v>
      </c>
      <c r="AB502" s="3">
        <v>110</v>
      </c>
      <c r="AC502" s="3">
        <v>110</v>
      </c>
      <c r="AD502" s="3">
        <v>110</v>
      </c>
      <c r="AE502" s="3">
        <v>0</v>
      </c>
      <c r="AF502" s="3"/>
      <c r="AG502" s="3"/>
      <c r="AH502" t="s">
        <v>905</v>
      </c>
    </row>
    <row r="503" spans="1:34" x14ac:dyDescent="0.25">
      <c r="A503">
        <v>16</v>
      </c>
      <c r="B503" t="s">
        <v>0</v>
      </c>
      <c r="C503" t="s">
        <v>668</v>
      </c>
      <c r="D503">
        <v>2021</v>
      </c>
      <c r="E503" t="s">
        <v>1</v>
      </c>
      <c r="F503" t="s">
        <v>2</v>
      </c>
      <c r="G503">
        <v>2</v>
      </c>
      <c r="H503" t="s">
        <v>3</v>
      </c>
      <c r="I503" t="s">
        <v>674</v>
      </c>
      <c r="J503" t="s">
        <v>97</v>
      </c>
      <c r="K503" t="s">
        <v>787</v>
      </c>
      <c r="L503" t="s">
        <v>788</v>
      </c>
      <c r="M503" t="s">
        <v>789</v>
      </c>
      <c r="N503" t="s">
        <v>719</v>
      </c>
      <c r="O503" t="s">
        <v>37</v>
      </c>
      <c r="P503" t="s">
        <v>738</v>
      </c>
      <c r="Q503" t="s">
        <v>116</v>
      </c>
      <c r="R503">
        <v>0</v>
      </c>
      <c r="S503" t="s">
        <v>7</v>
      </c>
      <c r="T503">
        <v>104</v>
      </c>
      <c r="U503" t="s">
        <v>117</v>
      </c>
      <c r="V503">
        <v>112</v>
      </c>
      <c r="W503" t="s">
        <v>1020</v>
      </c>
      <c r="X503" t="s">
        <v>927</v>
      </c>
      <c r="Y503">
        <v>1</v>
      </c>
      <c r="Z503" t="s">
        <v>919</v>
      </c>
      <c r="AA503">
        <v>2021</v>
      </c>
      <c r="AB503" s="3">
        <v>175</v>
      </c>
      <c r="AC503" s="3">
        <v>175</v>
      </c>
      <c r="AD503" s="3">
        <v>175</v>
      </c>
      <c r="AE503" s="3">
        <v>100</v>
      </c>
      <c r="AF503" s="3">
        <v>100</v>
      </c>
      <c r="AG503" s="3">
        <v>59.09</v>
      </c>
      <c r="AH503" t="s">
        <v>905</v>
      </c>
    </row>
    <row r="504" spans="1:34" x14ac:dyDescent="0.25">
      <c r="A504">
        <v>16</v>
      </c>
      <c r="B504" t="s">
        <v>0</v>
      </c>
      <c r="C504" t="s">
        <v>668</v>
      </c>
      <c r="D504">
        <v>2021</v>
      </c>
      <c r="E504" t="s">
        <v>1</v>
      </c>
      <c r="F504" t="s">
        <v>2</v>
      </c>
      <c r="G504">
        <v>2</v>
      </c>
      <c r="H504" t="s">
        <v>3</v>
      </c>
      <c r="I504" t="s">
        <v>674</v>
      </c>
      <c r="J504" t="s">
        <v>97</v>
      </c>
      <c r="K504" t="s">
        <v>787</v>
      </c>
      <c r="L504" t="s">
        <v>788</v>
      </c>
      <c r="M504" t="s">
        <v>789</v>
      </c>
      <c r="N504" t="s">
        <v>719</v>
      </c>
      <c r="O504" t="s">
        <v>37</v>
      </c>
      <c r="P504" t="s">
        <v>738</v>
      </c>
      <c r="Q504" t="s">
        <v>116</v>
      </c>
      <c r="R504">
        <v>0</v>
      </c>
      <c r="S504" t="s">
        <v>7</v>
      </c>
      <c r="T504">
        <v>104</v>
      </c>
      <c r="U504" t="s">
        <v>117</v>
      </c>
      <c r="V504">
        <v>112</v>
      </c>
      <c r="W504" t="s">
        <v>1020</v>
      </c>
      <c r="X504" t="s">
        <v>927</v>
      </c>
      <c r="Y504">
        <v>1</v>
      </c>
      <c r="Z504" t="s">
        <v>919</v>
      </c>
      <c r="AA504">
        <v>2022</v>
      </c>
      <c r="AB504" s="3">
        <v>220</v>
      </c>
      <c r="AC504" s="3">
        <v>220</v>
      </c>
      <c r="AD504" s="3">
        <v>0</v>
      </c>
      <c r="AE504" s="3">
        <v>0</v>
      </c>
      <c r="AF504" s="3"/>
      <c r="AG504" s="3"/>
      <c r="AH504" t="s">
        <v>905</v>
      </c>
    </row>
    <row r="505" spans="1:34" x14ac:dyDescent="0.25">
      <c r="A505">
        <v>16</v>
      </c>
      <c r="B505" t="s">
        <v>0</v>
      </c>
      <c r="C505" t="s">
        <v>668</v>
      </c>
      <c r="D505">
        <v>2021</v>
      </c>
      <c r="E505" t="s">
        <v>1</v>
      </c>
      <c r="F505" t="s">
        <v>2</v>
      </c>
      <c r="G505">
        <v>2</v>
      </c>
      <c r="H505" t="s">
        <v>3</v>
      </c>
      <c r="I505" t="s">
        <v>674</v>
      </c>
      <c r="J505" t="s">
        <v>97</v>
      </c>
      <c r="K505" t="s">
        <v>787</v>
      </c>
      <c r="L505" t="s">
        <v>788</v>
      </c>
      <c r="M505" t="s">
        <v>789</v>
      </c>
      <c r="N505" t="s">
        <v>719</v>
      </c>
      <c r="O505" t="s">
        <v>37</v>
      </c>
      <c r="P505" t="s">
        <v>738</v>
      </c>
      <c r="Q505" t="s">
        <v>116</v>
      </c>
      <c r="R505">
        <v>0</v>
      </c>
      <c r="S505" t="s">
        <v>7</v>
      </c>
      <c r="T505">
        <v>104</v>
      </c>
      <c r="U505" t="s">
        <v>117</v>
      </c>
      <c r="V505">
        <v>112</v>
      </c>
      <c r="W505" t="s">
        <v>1020</v>
      </c>
      <c r="X505" t="s">
        <v>927</v>
      </c>
      <c r="Y505">
        <v>1</v>
      </c>
      <c r="Z505" t="s">
        <v>919</v>
      </c>
      <c r="AA505">
        <v>2023</v>
      </c>
      <c r="AB505" s="3">
        <v>220</v>
      </c>
      <c r="AC505" s="3">
        <v>220</v>
      </c>
      <c r="AD505" s="3">
        <v>0</v>
      </c>
      <c r="AE505" s="3">
        <v>0</v>
      </c>
      <c r="AF505" s="3"/>
      <c r="AG505" s="3"/>
      <c r="AH505" t="s">
        <v>905</v>
      </c>
    </row>
    <row r="506" spans="1:34" x14ac:dyDescent="0.25">
      <c r="A506">
        <v>16</v>
      </c>
      <c r="B506" t="s">
        <v>0</v>
      </c>
      <c r="C506" t="s">
        <v>668</v>
      </c>
      <c r="D506">
        <v>2021</v>
      </c>
      <c r="E506" t="s">
        <v>1</v>
      </c>
      <c r="F506" t="s">
        <v>2</v>
      </c>
      <c r="G506">
        <v>2</v>
      </c>
      <c r="H506" t="s">
        <v>3</v>
      </c>
      <c r="I506" t="s">
        <v>674</v>
      </c>
      <c r="J506" t="s">
        <v>97</v>
      </c>
      <c r="K506" t="s">
        <v>787</v>
      </c>
      <c r="L506" t="s">
        <v>788</v>
      </c>
      <c r="M506" t="s">
        <v>789</v>
      </c>
      <c r="N506" t="s">
        <v>719</v>
      </c>
      <c r="O506" t="s">
        <v>37</v>
      </c>
      <c r="P506" t="s">
        <v>738</v>
      </c>
      <c r="Q506" t="s">
        <v>116</v>
      </c>
      <c r="R506">
        <v>0</v>
      </c>
      <c r="S506" t="s">
        <v>7</v>
      </c>
      <c r="T506">
        <v>104</v>
      </c>
      <c r="U506" t="s">
        <v>117</v>
      </c>
      <c r="V506">
        <v>112</v>
      </c>
      <c r="W506" t="s">
        <v>1020</v>
      </c>
      <c r="X506" t="s">
        <v>927</v>
      </c>
      <c r="Y506">
        <v>1</v>
      </c>
      <c r="Z506" t="s">
        <v>919</v>
      </c>
      <c r="AA506">
        <v>2024</v>
      </c>
      <c r="AB506" s="3">
        <v>220</v>
      </c>
      <c r="AC506" s="3">
        <v>220</v>
      </c>
      <c r="AD506" s="3">
        <v>0</v>
      </c>
      <c r="AE506" s="3">
        <v>0</v>
      </c>
      <c r="AF506" s="3"/>
      <c r="AG506" s="3"/>
      <c r="AH506" t="s">
        <v>905</v>
      </c>
    </row>
    <row r="507" spans="1:34" x14ac:dyDescent="0.25">
      <c r="A507">
        <v>16</v>
      </c>
      <c r="B507" t="s">
        <v>0</v>
      </c>
      <c r="C507" t="s">
        <v>668</v>
      </c>
      <c r="D507">
        <v>2021</v>
      </c>
      <c r="E507" t="s">
        <v>1</v>
      </c>
      <c r="F507" t="s">
        <v>2</v>
      </c>
      <c r="G507">
        <v>2</v>
      </c>
      <c r="H507" t="s">
        <v>3</v>
      </c>
      <c r="I507" t="s">
        <v>674</v>
      </c>
      <c r="J507" t="s">
        <v>97</v>
      </c>
      <c r="K507" t="s">
        <v>787</v>
      </c>
      <c r="L507" t="s">
        <v>788</v>
      </c>
      <c r="M507" t="s">
        <v>789</v>
      </c>
      <c r="N507" t="s">
        <v>719</v>
      </c>
      <c r="O507" t="s">
        <v>37</v>
      </c>
      <c r="P507" t="s">
        <v>738</v>
      </c>
      <c r="Q507" t="s">
        <v>116</v>
      </c>
      <c r="R507">
        <v>0</v>
      </c>
      <c r="S507" t="s">
        <v>7</v>
      </c>
      <c r="T507">
        <v>105</v>
      </c>
      <c r="U507" t="s">
        <v>118</v>
      </c>
      <c r="V507">
        <v>113</v>
      </c>
      <c r="W507" t="s">
        <v>1021</v>
      </c>
      <c r="X507" t="s">
        <v>922</v>
      </c>
      <c r="Y507">
        <v>1</v>
      </c>
      <c r="Z507" t="s">
        <v>919</v>
      </c>
      <c r="AA507">
        <v>2020</v>
      </c>
      <c r="AB507" s="3">
        <v>1000000</v>
      </c>
      <c r="AC507" s="3">
        <v>250000</v>
      </c>
      <c r="AD507" s="3">
        <v>250000</v>
      </c>
      <c r="AE507" s="3">
        <v>100</v>
      </c>
      <c r="AF507" s="3"/>
      <c r="AG507" s="3"/>
      <c r="AH507" t="s">
        <v>905</v>
      </c>
    </row>
    <row r="508" spans="1:34" x14ac:dyDescent="0.25">
      <c r="A508">
        <v>16</v>
      </c>
      <c r="B508" t="s">
        <v>0</v>
      </c>
      <c r="C508" t="s">
        <v>668</v>
      </c>
      <c r="D508">
        <v>2021</v>
      </c>
      <c r="E508" t="s">
        <v>1</v>
      </c>
      <c r="F508" t="s">
        <v>2</v>
      </c>
      <c r="G508">
        <v>2</v>
      </c>
      <c r="H508" t="s">
        <v>3</v>
      </c>
      <c r="I508" t="s">
        <v>674</v>
      </c>
      <c r="J508" t="s">
        <v>97</v>
      </c>
      <c r="K508" t="s">
        <v>787</v>
      </c>
      <c r="L508" t="s">
        <v>788</v>
      </c>
      <c r="M508" t="s">
        <v>789</v>
      </c>
      <c r="N508" t="s">
        <v>719</v>
      </c>
      <c r="O508" t="s">
        <v>37</v>
      </c>
      <c r="P508" t="s">
        <v>738</v>
      </c>
      <c r="Q508" t="s">
        <v>116</v>
      </c>
      <c r="R508">
        <v>0</v>
      </c>
      <c r="S508" t="s">
        <v>7</v>
      </c>
      <c r="T508">
        <v>105</v>
      </c>
      <c r="U508" t="s">
        <v>118</v>
      </c>
      <c r="V508">
        <v>113</v>
      </c>
      <c r="W508" t="s">
        <v>1021</v>
      </c>
      <c r="X508" t="s">
        <v>922</v>
      </c>
      <c r="Y508">
        <v>1</v>
      </c>
      <c r="Z508" t="s">
        <v>919</v>
      </c>
      <c r="AA508">
        <v>2021</v>
      </c>
      <c r="AB508" s="3">
        <v>0</v>
      </c>
      <c r="AC508" s="3">
        <v>750000</v>
      </c>
      <c r="AD508" s="3">
        <v>750000</v>
      </c>
      <c r="AE508" s="3">
        <v>100</v>
      </c>
      <c r="AF508" s="3">
        <v>100</v>
      </c>
      <c r="AG508" s="3">
        <v>100</v>
      </c>
      <c r="AH508" t="s">
        <v>905</v>
      </c>
    </row>
    <row r="509" spans="1:34" x14ac:dyDescent="0.25">
      <c r="A509">
        <v>16</v>
      </c>
      <c r="B509" t="s">
        <v>0</v>
      </c>
      <c r="C509" t="s">
        <v>668</v>
      </c>
      <c r="D509">
        <v>2021</v>
      </c>
      <c r="E509" t="s">
        <v>1</v>
      </c>
      <c r="F509" t="s">
        <v>2</v>
      </c>
      <c r="G509">
        <v>2</v>
      </c>
      <c r="H509" t="s">
        <v>3</v>
      </c>
      <c r="I509" t="s">
        <v>674</v>
      </c>
      <c r="J509" t="s">
        <v>97</v>
      </c>
      <c r="K509" t="s">
        <v>787</v>
      </c>
      <c r="L509" t="s">
        <v>788</v>
      </c>
      <c r="M509" t="s">
        <v>789</v>
      </c>
      <c r="N509" t="s">
        <v>719</v>
      </c>
      <c r="O509" t="s">
        <v>37</v>
      </c>
      <c r="P509" t="s">
        <v>738</v>
      </c>
      <c r="Q509" t="s">
        <v>116</v>
      </c>
      <c r="R509">
        <v>0</v>
      </c>
      <c r="S509" t="s">
        <v>7</v>
      </c>
      <c r="T509">
        <v>105</v>
      </c>
      <c r="U509" t="s">
        <v>118</v>
      </c>
      <c r="V509">
        <v>113</v>
      </c>
      <c r="W509" t="s">
        <v>1021</v>
      </c>
      <c r="X509" t="s">
        <v>922</v>
      </c>
      <c r="Y509">
        <v>1</v>
      </c>
      <c r="Z509" t="s">
        <v>919</v>
      </c>
      <c r="AA509">
        <v>2022</v>
      </c>
      <c r="AB509" s="3">
        <v>0</v>
      </c>
      <c r="AC509" s="3">
        <v>0</v>
      </c>
      <c r="AD509" s="3">
        <v>0</v>
      </c>
      <c r="AE509" s="3">
        <v>0</v>
      </c>
      <c r="AF509" s="3"/>
      <c r="AG509" s="3"/>
      <c r="AH509" t="s">
        <v>905</v>
      </c>
    </row>
    <row r="510" spans="1:34" x14ac:dyDescent="0.25">
      <c r="A510">
        <v>16</v>
      </c>
      <c r="B510" t="s">
        <v>0</v>
      </c>
      <c r="C510" t="s">
        <v>668</v>
      </c>
      <c r="D510">
        <v>2021</v>
      </c>
      <c r="E510" t="s">
        <v>1</v>
      </c>
      <c r="F510" t="s">
        <v>2</v>
      </c>
      <c r="G510">
        <v>2</v>
      </c>
      <c r="H510" t="s">
        <v>3</v>
      </c>
      <c r="I510" t="s">
        <v>674</v>
      </c>
      <c r="J510" t="s">
        <v>97</v>
      </c>
      <c r="K510" t="s">
        <v>787</v>
      </c>
      <c r="L510" t="s">
        <v>788</v>
      </c>
      <c r="M510" t="s">
        <v>789</v>
      </c>
      <c r="N510" t="s">
        <v>719</v>
      </c>
      <c r="O510" t="s">
        <v>37</v>
      </c>
      <c r="P510" t="s">
        <v>738</v>
      </c>
      <c r="Q510" t="s">
        <v>116</v>
      </c>
      <c r="R510">
        <v>0</v>
      </c>
      <c r="S510" t="s">
        <v>7</v>
      </c>
      <c r="T510">
        <v>105</v>
      </c>
      <c r="U510" t="s">
        <v>118</v>
      </c>
      <c r="V510">
        <v>113</v>
      </c>
      <c r="W510" t="s">
        <v>1021</v>
      </c>
      <c r="X510" t="s">
        <v>922</v>
      </c>
      <c r="Y510">
        <v>1</v>
      </c>
      <c r="Z510" t="s">
        <v>919</v>
      </c>
      <c r="AA510">
        <v>2023</v>
      </c>
      <c r="AB510" s="3">
        <v>0</v>
      </c>
      <c r="AC510" s="3">
        <v>0</v>
      </c>
      <c r="AD510" s="3">
        <v>0</v>
      </c>
      <c r="AE510" s="3">
        <v>0</v>
      </c>
      <c r="AF510" s="3"/>
      <c r="AG510" s="3"/>
      <c r="AH510" t="s">
        <v>905</v>
      </c>
    </row>
    <row r="511" spans="1:34" x14ac:dyDescent="0.25">
      <c r="A511">
        <v>16</v>
      </c>
      <c r="B511" t="s">
        <v>0</v>
      </c>
      <c r="C511" t="s">
        <v>668</v>
      </c>
      <c r="D511">
        <v>2021</v>
      </c>
      <c r="E511" t="s">
        <v>1</v>
      </c>
      <c r="F511" t="s">
        <v>2</v>
      </c>
      <c r="G511">
        <v>2</v>
      </c>
      <c r="H511" t="s">
        <v>3</v>
      </c>
      <c r="I511" t="s">
        <v>674</v>
      </c>
      <c r="J511" t="s">
        <v>97</v>
      </c>
      <c r="K511" t="s">
        <v>787</v>
      </c>
      <c r="L511" t="s">
        <v>788</v>
      </c>
      <c r="M511" t="s">
        <v>789</v>
      </c>
      <c r="N511" t="s">
        <v>719</v>
      </c>
      <c r="O511" t="s">
        <v>37</v>
      </c>
      <c r="P511" t="s">
        <v>738</v>
      </c>
      <c r="Q511" t="s">
        <v>116</v>
      </c>
      <c r="R511">
        <v>0</v>
      </c>
      <c r="S511" t="s">
        <v>7</v>
      </c>
      <c r="T511">
        <v>105</v>
      </c>
      <c r="U511" t="s">
        <v>118</v>
      </c>
      <c r="V511">
        <v>113</v>
      </c>
      <c r="W511" t="s">
        <v>1021</v>
      </c>
      <c r="X511" t="s">
        <v>922</v>
      </c>
      <c r="Y511">
        <v>1</v>
      </c>
      <c r="Z511" t="s">
        <v>919</v>
      </c>
      <c r="AA511">
        <v>2024</v>
      </c>
      <c r="AB511" s="3">
        <v>0</v>
      </c>
      <c r="AC511" s="3">
        <v>0</v>
      </c>
      <c r="AD511" s="3">
        <v>0</v>
      </c>
      <c r="AE511" s="3">
        <v>0</v>
      </c>
      <c r="AF511" s="3"/>
      <c r="AG511" s="3"/>
      <c r="AH511" t="s">
        <v>905</v>
      </c>
    </row>
    <row r="512" spans="1:34" x14ac:dyDescent="0.25">
      <c r="A512">
        <v>16</v>
      </c>
      <c r="B512" t="s">
        <v>0</v>
      </c>
      <c r="C512" t="s">
        <v>668</v>
      </c>
      <c r="D512">
        <v>2021</v>
      </c>
      <c r="E512" t="s">
        <v>1</v>
      </c>
      <c r="F512" t="s">
        <v>2</v>
      </c>
      <c r="G512">
        <v>2</v>
      </c>
      <c r="H512" t="s">
        <v>3</v>
      </c>
      <c r="I512" t="s">
        <v>674</v>
      </c>
      <c r="J512" t="s">
        <v>97</v>
      </c>
      <c r="K512" t="s">
        <v>787</v>
      </c>
      <c r="L512" t="s">
        <v>788</v>
      </c>
      <c r="M512" t="s">
        <v>789</v>
      </c>
      <c r="N512" t="s">
        <v>719</v>
      </c>
      <c r="O512" t="s">
        <v>37</v>
      </c>
      <c r="P512" t="s">
        <v>738</v>
      </c>
      <c r="Q512" t="s">
        <v>116</v>
      </c>
      <c r="R512">
        <v>0</v>
      </c>
      <c r="S512" t="s">
        <v>7</v>
      </c>
      <c r="T512">
        <v>106</v>
      </c>
      <c r="U512" t="s">
        <v>119</v>
      </c>
      <c r="V512">
        <v>114</v>
      </c>
      <c r="W512" t="s">
        <v>1022</v>
      </c>
      <c r="X512" t="s">
        <v>927</v>
      </c>
      <c r="Y512">
        <v>1</v>
      </c>
      <c r="Z512" t="s">
        <v>919</v>
      </c>
      <c r="AA512">
        <v>2020</v>
      </c>
      <c r="AB512" s="3">
        <v>0</v>
      </c>
      <c r="AC512" s="3">
        <v>0</v>
      </c>
      <c r="AD512" s="3">
        <v>0</v>
      </c>
      <c r="AE512" s="3">
        <v>0</v>
      </c>
      <c r="AF512" s="3"/>
      <c r="AG512" s="3"/>
      <c r="AH512" t="s">
        <v>905</v>
      </c>
    </row>
    <row r="513" spans="1:34" x14ac:dyDescent="0.25">
      <c r="A513">
        <v>16</v>
      </c>
      <c r="B513" t="s">
        <v>0</v>
      </c>
      <c r="C513" t="s">
        <v>668</v>
      </c>
      <c r="D513">
        <v>2021</v>
      </c>
      <c r="E513" t="s">
        <v>1</v>
      </c>
      <c r="F513" t="s">
        <v>2</v>
      </c>
      <c r="G513">
        <v>2</v>
      </c>
      <c r="H513" t="s">
        <v>3</v>
      </c>
      <c r="I513" t="s">
        <v>674</v>
      </c>
      <c r="J513" t="s">
        <v>97</v>
      </c>
      <c r="K513" t="s">
        <v>787</v>
      </c>
      <c r="L513" t="s">
        <v>788</v>
      </c>
      <c r="M513" t="s">
        <v>789</v>
      </c>
      <c r="N513" t="s">
        <v>719</v>
      </c>
      <c r="O513" t="s">
        <v>37</v>
      </c>
      <c r="P513" t="s">
        <v>738</v>
      </c>
      <c r="Q513" t="s">
        <v>116</v>
      </c>
      <c r="R513">
        <v>0</v>
      </c>
      <c r="S513" t="s">
        <v>7</v>
      </c>
      <c r="T513">
        <v>106</v>
      </c>
      <c r="U513" t="s">
        <v>119</v>
      </c>
      <c r="V513">
        <v>114</v>
      </c>
      <c r="W513" t="s">
        <v>1022</v>
      </c>
      <c r="X513" t="s">
        <v>927</v>
      </c>
      <c r="Y513">
        <v>1</v>
      </c>
      <c r="Z513" t="s">
        <v>919</v>
      </c>
      <c r="AA513">
        <v>2021</v>
      </c>
      <c r="AB513" s="3">
        <v>25</v>
      </c>
      <c r="AC513" s="3">
        <v>23</v>
      </c>
      <c r="AD513" s="3">
        <v>23</v>
      </c>
      <c r="AE513" s="3">
        <v>100</v>
      </c>
      <c r="AF513" s="3">
        <v>100</v>
      </c>
      <c r="AG513" s="3">
        <v>23</v>
      </c>
      <c r="AH513" t="s">
        <v>905</v>
      </c>
    </row>
    <row r="514" spans="1:34" x14ac:dyDescent="0.25">
      <c r="A514">
        <v>16</v>
      </c>
      <c r="B514" t="s">
        <v>0</v>
      </c>
      <c r="C514" t="s">
        <v>668</v>
      </c>
      <c r="D514">
        <v>2021</v>
      </c>
      <c r="E514" t="s">
        <v>1</v>
      </c>
      <c r="F514" t="s">
        <v>2</v>
      </c>
      <c r="G514">
        <v>2</v>
      </c>
      <c r="H514" t="s">
        <v>3</v>
      </c>
      <c r="I514" t="s">
        <v>674</v>
      </c>
      <c r="J514" t="s">
        <v>97</v>
      </c>
      <c r="K514" t="s">
        <v>787</v>
      </c>
      <c r="L514" t="s">
        <v>788</v>
      </c>
      <c r="M514" t="s">
        <v>789</v>
      </c>
      <c r="N514" t="s">
        <v>719</v>
      </c>
      <c r="O514" t="s">
        <v>37</v>
      </c>
      <c r="P514" t="s">
        <v>738</v>
      </c>
      <c r="Q514" t="s">
        <v>116</v>
      </c>
      <c r="R514">
        <v>0</v>
      </c>
      <c r="S514" t="s">
        <v>7</v>
      </c>
      <c r="T514">
        <v>106</v>
      </c>
      <c r="U514" t="s">
        <v>119</v>
      </c>
      <c r="V514">
        <v>114</v>
      </c>
      <c r="W514" t="s">
        <v>1022</v>
      </c>
      <c r="X514" t="s">
        <v>927</v>
      </c>
      <c r="Y514">
        <v>1</v>
      </c>
      <c r="Z514" t="s">
        <v>919</v>
      </c>
      <c r="AA514">
        <v>2022</v>
      </c>
      <c r="AB514" s="3">
        <v>50</v>
      </c>
      <c r="AC514" s="3">
        <v>55</v>
      </c>
      <c r="AD514" s="3">
        <v>0</v>
      </c>
      <c r="AE514" s="3">
        <v>0</v>
      </c>
      <c r="AF514" s="3"/>
      <c r="AG514" s="3"/>
      <c r="AH514" t="s">
        <v>905</v>
      </c>
    </row>
    <row r="515" spans="1:34" x14ac:dyDescent="0.25">
      <c r="A515">
        <v>16</v>
      </c>
      <c r="B515" t="s">
        <v>0</v>
      </c>
      <c r="C515" t="s">
        <v>668</v>
      </c>
      <c r="D515">
        <v>2021</v>
      </c>
      <c r="E515" t="s">
        <v>1</v>
      </c>
      <c r="F515" t="s">
        <v>2</v>
      </c>
      <c r="G515">
        <v>2</v>
      </c>
      <c r="H515" t="s">
        <v>3</v>
      </c>
      <c r="I515" t="s">
        <v>674</v>
      </c>
      <c r="J515" t="s">
        <v>97</v>
      </c>
      <c r="K515" t="s">
        <v>787</v>
      </c>
      <c r="L515" t="s">
        <v>788</v>
      </c>
      <c r="M515" t="s">
        <v>789</v>
      </c>
      <c r="N515" t="s">
        <v>719</v>
      </c>
      <c r="O515" t="s">
        <v>37</v>
      </c>
      <c r="P515" t="s">
        <v>738</v>
      </c>
      <c r="Q515" t="s">
        <v>116</v>
      </c>
      <c r="R515">
        <v>0</v>
      </c>
      <c r="S515" t="s">
        <v>7</v>
      </c>
      <c r="T515">
        <v>106</v>
      </c>
      <c r="U515" t="s">
        <v>119</v>
      </c>
      <c r="V515">
        <v>114</v>
      </c>
      <c r="W515" t="s">
        <v>1022</v>
      </c>
      <c r="X515" t="s">
        <v>927</v>
      </c>
      <c r="Y515">
        <v>1</v>
      </c>
      <c r="Z515" t="s">
        <v>919</v>
      </c>
      <c r="AA515">
        <v>2023</v>
      </c>
      <c r="AB515" s="3">
        <v>75</v>
      </c>
      <c r="AC515" s="3">
        <v>90</v>
      </c>
      <c r="AD515" s="3">
        <v>0</v>
      </c>
      <c r="AE515" s="3">
        <v>0</v>
      </c>
      <c r="AF515" s="3"/>
      <c r="AG515" s="3"/>
      <c r="AH515" t="s">
        <v>905</v>
      </c>
    </row>
    <row r="516" spans="1:34" x14ac:dyDescent="0.25">
      <c r="A516">
        <v>16</v>
      </c>
      <c r="B516" t="s">
        <v>0</v>
      </c>
      <c r="C516" t="s">
        <v>668</v>
      </c>
      <c r="D516">
        <v>2021</v>
      </c>
      <c r="E516" t="s">
        <v>1</v>
      </c>
      <c r="F516" t="s">
        <v>2</v>
      </c>
      <c r="G516">
        <v>2</v>
      </c>
      <c r="H516" t="s">
        <v>3</v>
      </c>
      <c r="I516" t="s">
        <v>674</v>
      </c>
      <c r="J516" t="s">
        <v>97</v>
      </c>
      <c r="K516" t="s">
        <v>787</v>
      </c>
      <c r="L516" t="s">
        <v>788</v>
      </c>
      <c r="M516" t="s">
        <v>789</v>
      </c>
      <c r="N516" t="s">
        <v>719</v>
      </c>
      <c r="O516" t="s">
        <v>37</v>
      </c>
      <c r="P516" t="s">
        <v>738</v>
      </c>
      <c r="Q516" t="s">
        <v>116</v>
      </c>
      <c r="R516">
        <v>0</v>
      </c>
      <c r="S516" t="s">
        <v>7</v>
      </c>
      <c r="T516">
        <v>106</v>
      </c>
      <c r="U516" t="s">
        <v>119</v>
      </c>
      <c r="V516">
        <v>114</v>
      </c>
      <c r="W516" t="s">
        <v>1022</v>
      </c>
      <c r="X516" t="s">
        <v>927</v>
      </c>
      <c r="Y516">
        <v>1</v>
      </c>
      <c r="Z516" t="s">
        <v>919</v>
      </c>
      <c r="AA516">
        <v>2024</v>
      </c>
      <c r="AB516" s="3">
        <v>100</v>
      </c>
      <c r="AC516" s="3">
        <v>100</v>
      </c>
      <c r="AD516" s="3">
        <v>0</v>
      </c>
      <c r="AE516" s="3">
        <v>0</v>
      </c>
      <c r="AF516" s="3"/>
      <c r="AG516" s="3"/>
      <c r="AH516" t="s">
        <v>905</v>
      </c>
    </row>
    <row r="517" spans="1:34" x14ac:dyDescent="0.25">
      <c r="A517">
        <v>16</v>
      </c>
      <c r="B517" t="s">
        <v>0</v>
      </c>
      <c r="C517" t="s">
        <v>668</v>
      </c>
      <c r="D517">
        <v>2021</v>
      </c>
      <c r="E517" t="s">
        <v>1</v>
      </c>
      <c r="F517" t="s">
        <v>2</v>
      </c>
      <c r="G517">
        <v>2</v>
      </c>
      <c r="H517" t="s">
        <v>3</v>
      </c>
      <c r="I517" t="s">
        <v>674</v>
      </c>
      <c r="J517" t="s">
        <v>97</v>
      </c>
      <c r="K517" t="s">
        <v>787</v>
      </c>
      <c r="L517" t="s">
        <v>788</v>
      </c>
      <c r="M517" t="s">
        <v>789</v>
      </c>
      <c r="N517" t="s">
        <v>719</v>
      </c>
      <c r="O517" t="s">
        <v>37</v>
      </c>
      <c r="P517" t="s">
        <v>738</v>
      </c>
      <c r="Q517" t="s">
        <v>116</v>
      </c>
      <c r="R517">
        <v>0</v>
      </c>
      <c r="S517" t="s">
        <v>7</v>
      </c>
      <c r="T517">
        <v>107</v>
      </c>
      <c r="U517" t="s">
        <v>120</v>
      </c>
      <c r="V517">
        <v>115</v>
      </c>
      <c r="W517" t="s">
        <v>1023</v>
      </c>
      <c r="X517" t="s">
        <v>927</v>
      </c>
      <c r="Y517">
        <v>1</v>
      </c>
      <c r="Z517" t="s">
        <v>919</v>
      </c>
      <c r="AA517">
        <v>2020</v>
      </c>
      <c r="AB517" s="3">
        <v>400</v>
      </c>
      <c r="AC517" s="3">
        <v>227</v>
      </c>
      <c r="AD517" s="3">
        <v>45</v>
      </c>
      <c r="AE517" s="3">
        <v>19.82</v>
      </c>
      <c r="AF517" s="3"/>
      <c r="AG517" s="3"/>
      <c r="AH517" t="s">
        <v>905</v>
      </c>
    </row>
    <row r="518" spans="1:34" x14ac:dyDescent="0.25">
      <c r="A518">
        <v>16</v>
      </c>
      <c r="B518" t="s">
        <v>0</v>
      </c>
      <c r="C518" t="s">
        <v>668</v>
      </c>
      <c r="D518">
        <v>2021</v>
      </c>
      <c r="E518" t="s">
        <v>1</v>
      </c>
      <c r="F518" t="s">
        <v>2</v>
      </c>
      <c r="G518">
        <v>2</v>
      </c>
      <c r="H518" t="s">
        <v>3</v>
      </c>
      <c r="I518" t="s">
        <v>674</v>
      </c>
      <c r="J518" t="s">
        <v>97</v>
      </c>
      <c r="K518" t="s">
        <v>787</v>
      </c>
      <c r="L518" t="s">
        <v>788</v>
      </c>
      <c r="M518" t="s">
        <v>789</v>
      </c>
      <c r="N518" t="s">
        <v>719</v>
      </c>
      <c r="O518" t="s">
        <v>37</v>
      </c>
      <c r="P518" t="s">
        <v>738</v>
      </c>
      <c r="Q518" t="s">
        <v>116</v>
      </c>
      <c r="R518">
        <v>0</v>
      </c>
      <c r="S518" t="s">
        <v>7</v>
      </c>
      <c r="T518">
        <v>107</v>
      </c>
      <c r="U518" t="s">
        <v>120</v>
      </c>
      <c r="V518">
        <v>115</v>
      </c>
      <c r="W518" t="s">
        <v>1023</v>
      </c>
      <c r="X518" t="s">
        <v>927</v>
      </c>
      <c r="Y518">
        <v>1</v>
      </c>
      <c r="Z518" t="s">
        <v>919</v>
      </c>
      <c r="AA518">
        <v>2021</v>
      </c>
      <c r="AB518" s="3">
        <v>1781</v>
      </c>
      <c r="AC518" s="3">
        <v>697</v>
      </c>
      <c r="AD518" s="3">
        <v>467</v>
      </c>
      <c r="AE518" s="3">
        <v>67</v>
      </c>
      <c r="AF518" s="3">
        <v>67</v>
      </c>
      <c r="AG518" s="3">
        <v>9.34</v>
      </c>
      <c r="AH518" t="s">
        <v>905</v>
      </c>
    </row>
    <row r="519" spans="1:34" x14ac:dyDescent="0.25">
      <c r="A519">
        <v>16</v>
      </c>
      <c r="B519" t="s">
        <v>0</v>
      </c>
      <c r="C519" t="s">
        <v>668</v>
      </c>
      <c r="D519">
        <v>2021</v>
      </c>
      <c r="E519" t="s">
        <v>1</v>
      </c>
      <c r="F519" t="s">
        <v>2</v>
      </c>
      <c r="G519">
        <v>2</v>
      </c>
      <c r="H519" t="s">
        <v>3</v>
      </c>
      <c r="I519" t="s">
        <v>674</v>
      </c>
      <c r="J519" t="s">
        <v>97</v>
      </c>
      <c r="K519" t="s">
        <v>787</v>
      </c>
      <c r="L519" t="s">
        <v>788</v>
      </c>
      <c r="M519" t="s">
        <v>789</v>
      </c>
      <c r="N519" t="s">
        <v>719</v>
      </c>
      <c r="O519" t="s">
        <v>37</v>
      </c>
      <c r="P519" t="s">
        <v>738</v>
      </c>
      <c r="Q519" t="s">
        <v>116</v>
      </c>
      <c r="R519">
        <v>0</v>
      </c>
      <c r="S519" t="s">
        <v>7</v>
      </c>
      <c r="T519">
        <v>107</v>
      </c>
      <c r="U519" t="s">
        <v>120</v>
      </c>
      <c r="V519">
        <v>115</v>
      </c>
      <c r="W519" t="s">
        <v>1023</v>
      </c>
      <c r="X519" t="s">
        <v>927</v>
      </c>
      <c r="Y519">
        <v>1</v>
      </c>
      <c r="Z519" t="s">
        <v>919</v>
      </c>
      <c r="AA519">
        <v>2022</v>
      </c>
      <c r="AB519" s="3">
        <v>3378</v>
      </c>
      <c r="AC519" s="3">
        <v>1833</v>
      </c>
      <c r="AD519" s="3">
        <v>0</v>
      </c>
      <c r="AE519" s="3">
        <v>0</v>
      </c>
      <c r="AF519" s="3"/>
      <c r="AG519" s="3"/>
      <c r="AH519" t="s">
        <v>905</v>
      </c>
    </row>
    <row r="520" spans="1:34" x14ac:dyDescent="0.25">
      <c r="A520">
        <v>16</v>
      </c>
      <c r="B520" t="s">
        <v>0</v>
      </c>
      <c r="C520" t="s">
        <v>668</v>
      </c>
      <c r="D520">
        <v>2021</v>
      </c>
      <c r="E520" t="s">
        <v>1</v>
      </c>
      <c r="F520" t="s">
        <v>2</v>
      </c>
      <c r="G520">
        <v>2</v>
      </c>
      <c r="H520" t="s">
        <v>3</v>
      </c>
      <c r="I520" t="s">
        <v>674</v>
      </c>
      <c r="J520" t="s">
        <v>97</v>
      </c>
      <c r="K520" t="s">
        <v>787</v>
      </c>
      <c r="L520" t="s">
        <v>788</v>
      </c>
      <c r="M520" t="s">
        <v>789</v>
      </c>
      <c r="N520" t="s">
        <v>719</v>
      </c>
      <c r="O520" t="s">
        <v>37</v>
      </c>
      <c r="P520" t="s">
        <v>738</v>
      </c>
      <c r="Q520" t="s">
        <v>116</v>
      </c>
      <c r="R520">
        <v>0</v>
      </c>
      <c r="S520" t="s">
        <v>7</v>
      </c>
      <c r="T520">
        <v>107</v>
      </c>
      <c r="U520" t="s">
        <v>120</v>
      </c>
      <c r="V520">
        <v>115</v>
      </c>
      <c r="W520" t="s">
        <v>1023</v>
      </c>
      <c r="X520" t="s">
        <v>927</v>
      </c>
      <c r="Y520">
        <v>1</v>
      </c>
      <c r="Z520" t="s">
        <v>919</v>
      </c>
      <c r="AA520">
        <v>2023</v>
      </c>
      <c r="AB520" s="3">
        <v>4635</v>
      </c>
      <c r="AC520" s="3">
        <v>3267</v>
      </c>
      <c r="AD520" s="3">
        <v>0</v>
      </c>
      <c r="AE520" s="3">
        <v>0</v>
      </c>
      <c r="AF520" s="3"/>
      <c r="AG520" s="3"/>
      <c r="AH520" t="s">
        <v>905</v>
      </c>
    </row>
    <row r="521" spans="1:34" x14ac:dyDescent="0.25">
      <c r="A521">
        <v>16</v>
      </c>
      <c r="B521" t="s">
        <v>0</v>
      </c>
      <c r="C521" t="s">
        <v>668</v>
      </c>
      <c r="D521">
        <v>2021</v>
      </c>
      <c r="E521" t="s">
        <v>1</v>
      </c>
      <c r="F521" t="s">
        <v>2</v>
      </c>
      <c r="G521">
        <v>2</v>
      </c>
      <c r="H521" t="s">
        <v>3</v>
      </c>
      <c r="I521" t="s">
        <v>674</v>
      </c>
      <c r="J521" t="s">
        <v>97</v>
      </c>
      <c r="K521" t="s">
        <v>787</v>
      </c>
      <c r="L521" t="s">
        <v>788</v>
      </c>
      <c r="M521" t="s">
        <v>789</v>
      </c>
      <c r="N521" t="s">
        <v>719</v>
      </c>
      <c r="O521" t="s">
        <v>37</v>
      </c>
      <c r="P521" t="s">
        <v>738</v>
      </c>
      <c r="Q521" t="s">
        <v>116</v>
      </c>
      <c r="R521">
        <v>0</v>
      </c>
      <c r="S521" t="s">
        <v>7</v>
      </c>
      <c r="T521">
        <v>107</v>
      </c>
      <c r="U521" t="s">
        <v>120</v>
      </c>
      <c r="V521">
        <v>115</v>
      </c>
      <c r="W521" t="s">
        <v>1023</v>
      </c>
      <c r="X521" t="s">
        <v>927</v>
      </c>
      <c r="Y521">
        <v>1</v>
      </c>
      <c r="Z521" t="s">
        <v>919</v>
      </c>
      <c r="AA521">
        <v>2024</v>
      </c>
      <c r="AB521" s="3">
        <v>5000</v>
      </c>
      <c r="AC521" s="3">
        <v>5000</v>
      </c>
      <c r="AD521" s="3">
        <v>0</v>
      </c>
      <c r="AE521" s="3">
        <v>0</v>
      </c>
      <c r="AF521" s="3"/>
      <c r="AG521" s="3"/>
      <c r="AH521" t="s">
        <v>905</v>
      </c>
    </row>
    <row r="522" spans="1:34" x14ac:dyDescent="0.25">
      <c r="A522">
        <v>16</v>
      </c>
      <c r="B522" t="s">
        <v>0</v>
      </c>
      <c r="C522" t="s">
        <v>668</v>
      </c>
      <c r="D522">
        <v>2021</v>
      </c>
      <c r="E522" t="s">
        <v>1</v>
      </c>
      <c r="F522" t="s">
        <v>2</v>
      </c>
      <c r="G522">
        <v>2</v>
      </c>
      <c r="H522" t="s">
        <v>3</v>
      </c>
      <c r="I522" t="s">
        <v>674</v>
      </c>
      <c r="J522" t="s">
        <v>97</v>
      </c>
      <c r="K522" t="s">
        <v>787</v>
      </c>
      <c r="L522" t="s">
        <v>788</v>
      </c>
      <c r="M522" t="s">
        <v>789</v>
      </c>
      <c r="N522" t="s">
        <v>719</v>
      </c>
      <c r="O522" t="s">
        <v>37</v>
      </c>
      <c r="P522" t="s">
        <v>738</v>
      </c>
      <c r="Q522" t="s">
        <v>116</v>
      </c>
      <c r="R522">
        <v>0</v>
      </c>
      <c r="S522" t="s">
        <v>7</v>
      </c>
      <c r="T522">
        <v>108</v>
      </c>
      <c r="U522" t="s">
        <v>121</v>
      </c>
      <c r="V522">
        <v>116</v>
      </c>
      <c r="W522" t="s">
        <v>1024</v>
      </c>
      <c r="X522" t="s">
        <v>927</v>
      </c>
      <c r="Y522">
        <v>1</v>
      </c>
      <c r="Z522" t="s">
        <v>919</v>
      </c>
      <c r="AA522">
        <v>2020</v>
      </c>
      <c r="AB522" s="3">
        <v>68</v>
      </c>
      <c r="AC522" s="3">
        <v>68</v>
      </c>
      <c r="AD522" s="3">
        <v>68</v>
      </c>
      <c r="AE522" s="3">
        <v>0</v>
      </c>
      <c r="AF522" s="3"/>
      <c r="AG522" s="3"/>
      <c r="AH522" t="s">
        <v>905</v>
      </c>
    </row>
    <row r="523" spans="1:34" x14ac:dyDescent="0.25">
      <c r="A523">
        <v>16</v>
      </c>
      <c r="B523" t="s">
        <v>0</v>
      </c>
      <c r="C523" t="s">
        <v>668</v>
      </c>
      <c r="D523">
        <v>2021</v>
      </c>
      <c r="E523" t="s">
        <v>1</v>
      </c>
      <c r="F523" t="s">
        <v>2</v>
      </c>
      <c r="G523">
        <v>2</v>
      </c>
      <c r="H523" t="s">
        <v>3</v>
      </c>
      <c r="I523" t="s">
        <v>674</v>
      </c>
      <c r="J523" t="s">
        <v>97</v>
      </c>
      <c r="K523" t="s">
        <v>787</v>
      </c>
      <c r="L523" t="s">
        <v>788</v>
      </c>
      <c r="M523" t="s">
        <v>789</v>
      </c>
      <c r="N523" t="s">
        <v>719</v>
      </c>
      <c r="O523" t="s">
        <v>37</v>
      </c>
      <c r="P523" t="s">
        <v>738</v>
      </c>
      <c r="Q523" t="s">
        <v>116</v>
      </c>
      <c r="R523">
        <v>0</v>
      </c>
      <c r="S523" t="s">
        <v>7</v>
      </c>
      <c r="T523">
        <v>108</v>
      </c>
      <c r="U523" t="s">
        <v>121</v>
      </c>
      <c r="V523">
        <v>116</v>
      </c>
      <c r="W523" t="s">
        <v>1024</v>
      </c>
      <c r="X523" t="s">
        <v>927</v>
      </c>
      <c r="Y523">
        <v>1</v>
      </c>
      <c r="Z523" t="s">
        <v>919</v>
      </c>
      <c r="AA523">
        <v>2021</v>
      </c>
      <c r="AB523" s="3">
        <v>75</v>
      </c>
      <c r="AC523" s="3">
        <v>71</v>
      </c>
      <c r="AD523" s="3">
        <v>68</v>
      </c>
      <c r="AE523" s="3">
        <v>0</v>
      </c>
      <c r="AF523" s="3">
        <v>0</v>
      </c>
      <c r="AG523" s="3">
        <v>0</v>
      </c>
      <c r="AH523" t="s">
        <v>905</v>
      </c>
    </row>
    <row r="524" spans="1:34" x14ac:dyDescent="0.25">
      <c r="A524">
        <v>16</v>
      </c>
      <c r="B524" t="s">
        <v>0</v>
      </c>
      <c r="C524" t="s">
        <v>668</v>
      </c>
      <c r="D524">
        <v>2021</v>
      </c>
      <c r="E524" t="s">
        <v>1</v>
      </c>
      <c r="F524" t="s">
        <v>2</v>
      </c>
      <c r="G524">
        <v>2</v>
      </c>
      <c r="H524" t="s">
        <v>3</v>
      </c>
      <c r="I524" t="s">
        <v>674</v>
      </c>
      <c r="J524" t="s">
        <v>97</v>
      </c>
      <c r="K524" t="s">
        <v>787</v>
      </c>
      <c r="L524" t="s">
        <v>788</v>
      </c>
      <c r="M524" t="s">
        <v>789</v>
      </c>
      <c r="N524" t="s">
        <v>719</v>
      </c>
      <c r="O524" t="s">
        <v>37</v>
      </c>
      <c r="P524" t="s">
        <v>738</v>
      </c>
      <c r="Q524" t="s">
        <v>116</v>
      </c>
      <c r="R524">
        <v>0</v>
      </c>
      <c r="S524" t="s">
        <v>7</v>
      </c>
      <c r="T524">
        <v>108</v>
      </c>
      <c r="U524" t="s">
        <v>121</v>
      </c>
      <c r="V524">
        <v>116</v>
      </c>
      <c r="W524" t="s">
        <v>1024</v>
      </c>
      <c r="X524" t="s">
        <v>927</v>
      </c>
      <c r="Y524">
        <v>1</v>
      </c>
      <c r="Z524" t="s">
        <v>919</v>
      </c>
      <c r="AA524">
        <v>2022</v>
      </c>
      <c r="AB524" s="3">
        <v>85</v>
      </c>
      <c r="AC524" s="3">
        <v>85</v>
      </c>
      <c r="AD524" s="3">
        <v>0</v>
      </c>
      <c r="AE524" s="3">
        <v>0</v>
      </c>
      <c r="AF524" s="3"/>
      <c r="AG524" s="3"/>
      <c r="AH524" t="s">
        <v>905</v>
      </c>
    </row>
    <row r="525" spans="1:34" x14ac:dyDescent="0.25">
      <c r="A525">
        <v>16</v>
      </c>
      <c r="B525" t="s">
        <v>0</v>
      </c>
      <c r="C525" t="s">
        <v>668</v>
      </c>
      <c r="D525">
        <v>2021</v>
      </c>
      <c r="E525" t="s">
        <v>1</v>
      </c>
      <c r="F525" t="s">
        <v>2</v>
      </c>
      <c r="G525">
        <v>2</v>
      </c>
      <c r="H525" t="s">
        <v>3</v>
      </c>
      <c r="I525" t="s">
        <v>674</v>
      </c>
      <c r="J525" t="s">
        <v>97</v>
      </c>
      <c r="K525" t="s">
        <v>787</v>
      </c>
      <c r="L525" t="s">
        <v>788</v>
      </c>
      <c r="M525" t="s">
        <v>789</v>
      </c>
      <c r="N525" t="s">
        <v>719</v>
      </c>
      <c r="O525" t="s">
        <v>37</v>
      </c>
      <c r="P525" t="s">
        <v>738</v>
      </c>
      <c r="Q525" t="s">
        <v>116</v>
      </c>
      <c r="R525">
        <v>0</v>
      </c>
      <c r="S525" t="s">
        <v>7</v>
      </c>
      <c r="T525">
        <v>108</v>
      </c>
      <c r="U525" t="s">
        <v>121</v>
      </c>
      <c r="V525">
        <v>116</v>
      </c>
      <c r="W525" t="s">
        <v>1024</v>
      </c>
      <c r="X525" t="s">
        <v>927</v>
      </c>
      <c r="Y525">
        <v>1</v>
      </c>
      <c r="Z525" t="s">
        <v>919</v>
      </c>
      <c r="AA525">
        <v>2023</v>
      </c>
      <c r="AB525" s="3">
        <v>95</v>
      </c>
      <c r="AC525" s="3">
        <v>95</v>
      </c>
      <c r="AD525" s="3">
        <v>0</v>
      </c>
      <c r="AE525" s="3">
        <v>0</v>
      </c>
      <c r="AF525" s="3"/>
      <c r="AG525" s="3"/>
      <c r="AH525" t="s">
        <v>905</v>
      </c>
    </row>
    <row r="526" spans="1:34" x14ac:dyDescent="0.25">
      <c r="A526">
        <v>16</v>
      </c>
      <c r="B526" t="s">
        <v>0</v>
      </c>
      <c r="C526" t="s">
        <v>668</v>
      </c>
      <c r="D526">
        <v>2021</v>
      </c>
      <c r="E526" t="s">
        <v>1</v>
      </c>
      <c r="F526" t="s">
        <v>2</v>
      </c>
      <c r="G526">
        <v>2</v>
      </c>
      <c r="H526" t="s">
        <v>3</v>
      </c>
      <c r="I526" t="s">
        <v>674</v>
      </c>
      <c r="J526" t="s">
        <v>97</v>
      </c>
      <c r="K526" t="s">
        <v>787</v>
      </c>
      <c r="L526" t="s">
        <v>788</v>
      </c>
      <c r="M526" t="s">
        <v>789</v>
      </c>
      <c r="N526" t="s">
        <v>719</v>
      </c>
      <c r="O526" t="s">
        <v>37</v>
      </c>
      <c r="P526" t="s">
        <v>738</v>
      </c>
      <c r="Q526" t="s">
        <v>116</v>
      </c>
      <c r="R526">
        <v>0</v>
      </c>
      <c r="S526" t="s">
        <v>7</v>
      </c>
      <c r="T526">
        <v>108</v>
      </c>
      <c r="U526" t="s">
        <v>121</v>
      </c>
      <c r="V526">
        <v>116</v>
      </c>
      <c r="W526" t="s">
        <v>1024</v>
      </c>
      <c r="X526" t="s">
        <v>927</v>
      </c>
      <c r="Y526">
        <v>1</v>
      </c>
      <c r="Z526" t="s">
        <v>919</v>
      </c>
      <c r="AA526">
        <v>2024</v>
      </c>
      <c r="AB526" s="3">
        <v>100</v>
      </c>
      <c r="AC526" s="3">
        <v>100</v>
      </c>
      <c r="AD526" s="3">
        <v>0</v>
      </c>
      <c r="AE526" s="3">
        <v>0</v>
      </c>
      <c r="AF526" s="3"/>
      <c r="AG526" s="3"/>
      <c r="AH526" t="s">
        <v>905</v>
      </c>
    </row>
    <row r="527" spans="1:34" x14ac:dyDescent="0.25">
      <c r="A527">
        <v>16</v>
      </c>
      <c r="B527" t="s">
        <v>0</v>
      </c>
      <c r="C527" t="s">
        <v>668</v>
      </c>
      <c r="D527">
        <v>2021</v>
      </c>
      <c r="E527" t="s">
        <v>1</v>
      </c>
      <c r="F527" t="s">
        <v>2</v>
      </c>
      <c r="G527">
        <v>2</v>
      </c>
      <c r="H527" t="s">
        <v>3</v>
      </c>
      <c r="I527" t="s">
        <v>674</v>
      </c>
      <c r="J527" t="s">
        <v>97</v>
      </c>
      <c r="K527" t="s">
        <v>787</v>
      </c>
      <c r="L527" t="s">
        <v>788</v>
      </c>
      <c r="M527" t="s">
        <v>789</v>
      </c>
      <c r="N527" t="s">
        <v>719</v>
      </c>
      <c r="O527" t="s">
        <v>37</v>
      </c>
      <c r="P527" t="s">
        <v>738</v>
      </c>
      <c r="Q527" t="s">
        <v>116</v>
      </c>
      <c r="R527">
        <v>0</v>
      </c>
      <c r="S527" t="s">
        <v>7</v>
      </c>
      <c r="T527">
        <v>109</v>
      </c>
      <c r="U527" t="s">
        <v>122</v>
      </c>
      <c r="V527">
        <v>117</v>
      </c>
      <c r="W527" t="s">
        <v>1025</v>
      </c>
      <c r="X527" t="s">
        <v>918</v>
      </c>
      <c r="Y527">
        <v>1</v>
      </c>
      <c r="Z527" t="s">
        <v>919</v>
      </c>
      <c r="AA527">
        <v>2020</v>
      </c>
      <c r="AB527" s="3">
        <v>100</v>
      </c>
      <c r="AC527" s="3">
        <v>100</v>
      </c>
      <c r="AD527" s="3">
        <v>100</v>
      </c>
      <c r="AE527" s="3">
        <v>100</v>
      </c>
      <c r="AF527" s="3"/>
      <c r="AG527" s="3"/>
      <c r="AH527" t="s">
        <v>905</v>
      </c>
    </row>
    <row r="528" spans="1:34" x14ac:dyDescent="0.25">
      <c r="A528">
        <v>16</v>
      </c>
      <c r="B528" t="s">
        <v>0</v>
      </c>
      <c r="C528" t="s">
        <v>668</v>
      </c>
      <c r="D528">
        <v>2021</v>
      </c>
      <c r="E528" t="s">
        <v>1</v>
      </c>
      <c r="F528" t="s">
        <v>2</v>
      </c>
      <c r="G528">
        <v>2</v>
      </c>
      <c r="H528" t="s">
        <v>3</v>
      </c>
      <c r="I528" t="s">
        <v>674</v>
      </c>
      <c r="J528" t="s">
        <v>97</v>
      </c>
      <c r="K528" t="s">
        <v>787</v>
      </c>
      <c r="L528" t="s">
        <v>788</v>
      </c>
      <c r="M528" t="s">
        <v>789</v>
      </c>
      <c r="N528" t="s">
        <v>719</v>
      </c>
      <c r="O528" t="s">
        <v>37</v>
      </c>
      <c r="P528" t="s">
        <v>738</v>
      </c>
      <c r="Q528" t="s">
        <v>116</v>
      </c>
      <c r="R528">
        <v>0</v>
      </c>
      <c r="S528" t="s">
        <v>7</v>
      </c>
      <c r="T528">
        <v>109</v>
      </c>
      <c r="U528" t="s">
        <v>122</v>
      </c>
      <c r="V528">
        <v>117</v>
      </c>
      <c r="W528" t="s">
        <v>1025</v>
      </c>
      <c r="X528" t="s">
        <v>918</v>
      </c>
      <c r="Y528">
        <v>1</v>
      </c>
      <c r="Z528" t="s">
        <v>919</v>
      </c>
      <c r="AA528">
        <v>2021</v>
      </c>
      <c r="AB528" s="3">
        <v>100</v>
      </c>
      <c r="AC528" s="3">
        <v>100</v>
      </c>
      <c r="AD528" s="3">
        <v>100</v>
      </c>
      <c r="AE528" s="3">
        <v>100</v>
      </c>
      <c r="AF528" s="3">
        <v>100</v>
      </c>
      <c r="AG528" s="3">
        <v>40</v>
      </c>
      <c r="AH528" t="s">
        <v>905</v>
      </c>
    </row>
    <row r="529" spans="1:34" x14ac:dyDescent="0.25">
      <c r="A529">
        <v>16</v>
      </c>
      <c r="B529" t="s">
        <v>0</v>
      </c>
      <c r="C529" t="s">
        <v>668</v>
      </c>
      <c r="D529">
        <v>2021</v>
      </c>
      <c r="E529" t="s">
        <v>1</v>
      </c>
      <c r="F529" t="s">
        <v>2</v>
      </c>
      <c r="G529">
        <v>2</v>
      </c>
      <c r="H529" t="s">
        <v>3</v>
      </c>
      <c r="I529" t="s">
        <v>674</v>
      </c>
      <c r="J529" t="s">
        <v>97</v>
      </c>
      <c r="K529" t="s">
        <v>787</v>
      </c>
      <c r="L529" t="s">
        <v>788</v>
      </c>
      <c r="M529" t="s">
        <v>789</v>
      </c>
      <c r="N529" t="s">
        <v>719</v>
      </c>
      <c r="O529" t="s">
        <v>37</v>
      </c>
      <c r="P529" t="s">
        <v>738</v>
      </c>
      <c r="Q529" t="s">
        <v>116</v>
      </c>
      <c r="R529">
        <v>0</v>
      </c>
      <c r="S529" t="s">
        <v>7</v>
      </c>
      <c r="T529">
        <v>109</v>
      </c>
      <c r="U529" t="s">
        <v>122</v>
      </c>
      <c r="V529">
        <v>117</v>
      </c>
      <c r="W529" t="s">
        <v>1025</v>
      </c>
      <c r="X529" t="s">
        <v>918</v>
      </c>
      <c r="Y529">
        <v>1</v>
      </c>
      <c r="Z529" t="s">
        <v>919</v>
      </c>
      <c r="AA529">
        <v>2022</v>
      </c>
      <c r="AB529" s="3">
        <v>100</v>
      </c>
      <c r="AC529" s="3">
        <v>100</v>
      </c>
      <c r="AD529" s="3">
        <v>0</v>
      </c>
      <c r="AE529" s="3">
        <v>0</v>
      </c>
      <c r="AF529" s="3"/>
      <c r="AG529" s="3"/>
      <c r="AH529" t="s">
        <v>905</v>
      </c>
    </row>
    <row r="530" spans="1:34" x14ac:dyDescent="0.25">
      <c r="A530">
        <v>16</v>
      </c>
      <c r="B530" t="s">
        <v>0</v>
      </c>
      <c r="C530" t="s">
        <v>668</v>
      </c>
      <c r="D530">
        <v>2021</v>
      </c>
      <c r="E530" t="s">
        <v>1</v>
      </c>
      <c r="F530" t="s">
        <v>2</v>
      </c>
      <c r="G530">
        <v>2</v>
      </c>
      <c r="H530" t="s">
        <v>3</v>
      </c>
      <c r="I530" t="s">
        <v>674</v>
      </c>
      <c r="J530" t="s">
        <v>97</v>
      </c>
      <c r="K530" t="s">
        <v>787</v>
      </c>
      <c r="L530" t="s">
        <v>788</v>
      </c>
      <c r="M530" t="s">
        <v>789</v>
      </c>
      <c r="N530" t="s">
        <v>719</v>
      </c>
      <c r="O530" t="s">
        <v>37</v>
      </c>
      <c r="P530" t="s">
        <v>738</v>
      </c>
      <c r="Q530" t="s">
        <v>116</v>
      </c>
      <c r="R530">
        <v>0</v>
      </c>
      <c r="S530" t="s">
        <v>7</v>
      </c>
      <c r="T530">
        <v>109</v>
      </c>
      <c r="U530" t="s">
        <v>122</v>
      </c>
      <c r="V530">
        <v>117</v>
      </c>
      <c r="W530" t="s">
        <v>1025</v>
      </c>
      <c r="X530" t="s">
        <v>918</v>
      </c>
      <c r="Y530">
        <v>1</v>
      </c>
      <c r="Z530" t="s">
        <v>919</v>
      </c>
      <c r="AA530">
        <v>2023</v>
      </c>
      <c r="AB530" s="3">
        <v>100</v>
      </c>
      <c r="AC530" s="3">
        <v>100</v>
      </c>
      <c r="AD530" s="3">
        <v>0</v>
      </c>
      <c r="AE530" s="3">
        <v>0</v>
      </c>
      <c r="AF530" s="3"/>
      <c r="AG530" s="3"/>
      <c r="AH530" t="s">
        <v>905</v>
      </c>
    </row>
    <row r="531" spans="1:34" x14ac:dyDescent="0.25">
      <c r="A531">
        <v>16</v>
      </c>
      <c r="B531" t="s">
        <v>0</v>
      </c>
      <c r="C531" t="s">
        <v>668</v>
      </c>
      <c r="D531">
        <v>2021</v>
      </c>
      <c r="E531" t="s">
        <v>1</v>
      </c>
      <c r="F531" t="s">
        <v>2</v>
      </c>
      <c r="G531">
        <v>2</v>
      </c>
      <c r="H531" t="s">
        <v>3</v>
      </c>
      <c r="I531" t="s">
        <v>674</v>
      </c>
      <c r="J531" t="s">
        <v>97</v>
      </c>
      <c r="K531" t="s">
        <v>787</v>
      </c>
      <c r="L531" t="s">
        <v>788</v>
      </c>
      <c r="M531" t="s">
        <v>789</v>
      </c>
      <c r="N531" t="s">
        <v>719</v>
      </c>
      <c r="O531" t="s">
        <v>37</v>
      </c>
      <c r="P531" t="s">
        <v>738</v>
      </c>
      <c r="Q531" t="s">
        <v>116</v>
      </c>
      <c r="R531">
        <v>0</v>
      </c>
      <c r="S531" t="s">
        <v>7</v>
      </c>
      <c r="T531">
        <v>109</v>
      </c>
      <c r="U531" t="s">
        <v>122</v>
      </c>
      <c r="V531">
        <v>117</v>
      </c>
      <c r="W531" t="s">
        <v>1025</v>
      </c>
      <c r="X531" t="s">
        <v>918</v>
      </c>
      <c r="Y531">
        <v>1</v>
      </c>
      <c r="Z531" t="s">
        <v>919</v>
      </c>
      <c r="AA531">
        <v>2024</v>
      </c>
      <c r="AB531" s="3">
        <v>100</v>
      </c>
      <c r="AC531" s="3">
        <v>100</v>
      </c>
      <c r="AD531" s="3">
        <v>0</v>
      </c>
      <c r="AE531" s="3">
        <v>0</v>
      </c>
      <c r="AF531" s="3"/>
      <c r="AG531" s="3"/>
      <c r="AH531" t="s">
        <v>905</v>
      </c>
    </row>
    <row r="532" spans="1:34" x14ac:dyDescent="0.25">
      <c r="A532">
        <v>16</v>
      </c>
      <c r="B532" t="s">
        <v>0</v>
      </c>
      <c r="C532" t="s">
        <v>668</v>
      </c>
      <c r="D532">
        <v>2021</v>
      </c>
      <c r="E532" t="s">
        <v>1</v>
      </c>
      <c r="F532" t="s">
        <v>2</v>
      </c>
      <c r="G532">
        <v>2</v>
      </c>
      <c r="H532" t="s">
        <v>3</v>
      </c>
      <c r="I532" t="s">
        <v>674</v>
      </c>
      <c r="J532" t="s">
        <v>97</v>
      </c>
      <c r="K532" t="s">
        <v>787</v>
      </c>
      <c r="L532" t="s">
        <v>788</v>
      </c>
      <c r="M532" t="s">
        <v>789</v>
      </c>
      <c r="N532" t="s">
        <v>719</v>
      </c>
      <c r="O532" t="s">
        <v>37</v>
      </c>
      <c r="P532" t="s">
        <v>738</v>
      </c>
      <c r="Q532" t="s">
        <v>116</v>
      </c>
      <c r="R532">
        <v>0</v>
      </c>
      <c r="S532" t="s">
        <v>7</v>
      </c>
      <c r="T532">
        <v>109</v>
      </c>
      <c r="U532" t="s">
        <v>122</v>
      </c>
      <c r="V532">
        <v>722</v>
      </c>
      <c r="W532" t="s">
        <v>1026</v>
      </c>
      <c r="X532" t="s">
        <v>922</v>
      </c>
      <c r="Y532">
        <v>1</v>
      </c>
      <c r="Z532" t="s">
        <v>919</v>
      </c>
      <c r="AA532">
        <v>2020</v>
      </c>
      <c r="AB532" s="3">
        <v>0</v>
      </c>
      <c r="AC532" s="3">
        <v>0</v>
      </c>
      <c r="AD532" s="3">
        <v>0</v>
      </c>
      <c r="AE532" s="3">
        <v>0</v>
      </c>
      <c r="AF532" s="3"/>
      <c r="AG532" s="3"/>
      <c r="AH532" t="s">
        <v>905</v>
      </c>
    </row>
    <row r="533" spans="1:34" x14ac:dyDescent="0.25">
      <c r="A533">
        <v>16</v>
      </c>
      <c r="B533" t="s">
        <v>0</v>
      </c>
      <c r="C533" t="s">
        <v>668</v>
      </c>
      <c r="D533">
        <v>2021</v>
      </c>
      <c r="E533" t="s">
        <v>1</v>
      </c>
      <c r="F533" t="s">
        <v>2</v>
      </c>
      <c r="G533">
        <v>2</v>
      </c>
      <c r="H533" t="s">
        <v>3</v>
      </c>
      <c r="I533" t="s">
        <v>674</v>
      </c>
      <c r="J533" t="s">
        <v>97</v>
      </c>
      <c r="K533" t="s">
        <v>787</v>
      </c>
      <c r="L533" t="s">
        <v>788</v>
      </c>
      <c r="M533" t="s">
        <v>789</v>
      </c>
      <c r="N533" t="s">
        <v>719</v>
      </c>
      <c r="O533" t="s">
        <v>37</v>
      </c>
      <c r="P533" t="s">
        <v>738</v>
      </c>
      <c r="Q533" t="s">
        <v>116</v>
      </c>
      <c r="R533">
        <v>0</v>
      </c>
      <c r="S533" t="s">
        <v>7</v>
      </c>
      <c r="T533">
        <v>109</v>
      </c>
      <c r="U533" t="s">
        <v>122</v>
      </c>
      <c r="V533">
        <v>722</v>
      </c>
      <c r="W533" t="s">
        <v>1026</v>
      </c>
      <c r="X533" t="s">
        <v>922</v>
      </c>
      <c r="Y533">
        <v>1</v>
      </c>
      <c r="Z533" t="s">
        <v>919</v>
      </c>
      <c r="AA533">
        <v>2021</v>
      </c>
      <c r="AB533" s="3">
        <v>0</v>
      </c>
      <c r="AC533" s="3">
        <v>0</v>
      </c>
      <c r="AD533" s="3">
        <v>0</v>
      </c>
      <c r="AE533" s="3">
        <v>0</v>
      </c>
      <c r="AF533" s="3">
        <v>0</v>
      </c>
      <c r="AG533" s="3">
        <v>0</v>
      </c>
      <c r="AH533" t="s">
        <v>905</v>
      </c>
    </row>
    <row r="534" spans="1:34" x14ac:dyDescent="0.25">
      <c r="A534">
        <v>16</v>
      </c>
      <c r="B534" t="s">
        <v>0</v>
      </c>
      <c r="C534" t="s">
        <v>668</v>
      </c>
      <c r="D534">
        <v>2021</v>
      </c>
      <c r="E534" t="s">
        <v>1</v>
      </c>
      <c r="F534" t="s">
        <v>2</v>
      </c>
      <c r="G534">
        <v>2</v>
      </c>
      <c r="H534" t="s">
        <v>3</v>
      </c>
      <c r="I534" t="s">
        <v>674</v>
      </c>
      <c r="J534" t="s">
        <v>97</v>
      </c>
      <c r="K534" t="s">
        <v>787</v>
      </c>
      <c r="L534" t="s">
        <v>788</v>
      </c>
      <c r="M534" t="s">
        <v>789</v>
      </c>
      <c r="N534" t="s">
        <v>719</v>
      </c>
      <c r="O534" t="s">
        <v>37</v>
      </c>
      <c r="P534" t="s">
        <v>738</v>
      </c>
      <c r="Q534" t="s">
        <v>116</v>
      </c>
      <c r="R534">
        <v>0</v>
      </c>
      <c r="S534" t="s">
        <v>7</v>
      </c>
      <c r="T534">
        <v>109</v>
      </c>
      <c r="U534" t="s">
        <v>122</v>
      </c>
      <c r="V534">
        <v>722</v>
      </c>
      <c r="W534" t="s">
        <v>1026</v>
      </c>
      <c r="X534" t="s">
        <v>922</v>
      </c>
      <c r="Y534">
        <v>1</v>
      </c>
      <c r="Z534" t="s">
        <v>919</v>
      </c>
      <c r="AA534">
        <v>2022</v>
      </c>
      <c r="AB534" s="3">
        <v>0</v>
      </c>
      <c r="AC534" s="3">
        <v>0</v>
      </c>
      <c r="AD534" s="3">
        <v>0</v>
      </c>
      <c r="AE534" s="3">
        <v>0</v>
      </c>
      <c r="AF534" s="3"/>
      <c r="AG534" s="3"/>
      <c r="AH534" t="s">
        <v>905</v>
      </c>
    </row>
    <row r="535" spans="1:34" x14ac:dyDescent="0.25">
      <c r="A535">
        <v>16</v>
      </c>
      <c r="B535" t="s">
        <v>0</v>
      </c>
      <c r="C535" t="s">
        <v>668</v>
      </c>
      <c r="D535">
        <v>2021</v>
      </c>
      <c r="E535" t="s">
        <v>1</v>
      </c>
      <c r="F535" t="s">
        <v>2</v>
      </c>
      <c r="G535">
        <v>2</v>
      </c>
      <c r="H535" t="s">
        <v>3</v>
      </c>
      <c r="I535" t="s">
        <v>674</v>
      </c>
      <c r="J535" t="s">
        <v>97</v>
      </c>
      <c r="K535" t="s">
        <v>787</v>
      </c>
      <c r="L535" t="s">
        <v>788</v>
      </c>
      <c r="M535" t="s">
        <v>789</v>
      </c>
      <c r="N535" t="s">
        <v>719</v>
      </c>
      <c r="O535" t="s">
        <v>37</v>
      </c>
      <c r="P535" t="s">
        <v>738</v>
      </c>
      <c r="Q535" t="s">
        <v>116</v>
      </c>
      <c r="R535">
        <v>0</v>
      </c>
      <c r="S535" t="s">
        <v>7</v>
      </c>
      <c r="T535">
        <v>109</v>
      </c>
      <c r="U535" t="s">
        <v>122</v>
      </c>
      <c r="V535">
        <v>722</v>
      </c>
      <c r="W535" t="s">
        <v>1026</v>
      </c>
      <c r="X535" t="s">
        <v>922</v>
      </c>
      <c r="Y535">
        <v>1</v>
      </c>
      <c r="Z535" t="s">
        <v>919</v>
      </c>
      <c r="AA535">
        <v>2023</v>
      </c>
      <c r="AB535" s="3">
        <v>0</v>
      </c>
      <c r="AC535" s="3">
        <v>0</v>
      </c>
      <c r="AD535" s="3">
        <v>0</v>
      </c>
      <c r="AE535" s="3">
        <v>0</v>
      </c>
      <c r="AF535" s="3"/>
      <c r="AG535" s="3"/>
      <c r="AH535" t="s">
        <v>905</v>
      </c>
    </row>
    <row r="536" spans="1:34" x14ac:dyDescent="0.25">
      <c r="A536">
        <v>16</v>
      </c>
      <c r="B536" t="s">
        <v>0</v>
      </c>
      <c r="C536" t="s">
        <v>668</v>
      </c>
      <c r="D536">
        <v>2021</v>
      </c>
      <c r="E536" t="s">
        <v>1</v>
      </c>
      <c r="F536" t="s">
        <v>2</v>
      </c>
      <c r="G536">
        <v>2</v>
      </c>
      <c r="H536" t="s">
        <v>3</v>
      </c>
      <c r="I536" t="s">
        <v>674</v>
      </c>
      <c r="J536" t="s">
        <v>97</v>
      </c>
      <c r="K536" t="s">
        <v>787</v>
      </c>
      <c r="L536" t="s">
        <v>788</v>
      </c>
      <c r="M536" t="s">
        <v>789</v>
      </c>
      <c r="N536" t="s">
        <v>719</v>
      </c>
      <c r="O536" t="s">
        <v>37</v>
      </c>
      <c r="P536" t="s">
        <v>738</v>
      </c>
      <c r="Q536" t="s">
        <v>116</v>
      </c>
      <c r="R536">
        <v>0</v>
      </c>
      <c r="S536" t="s">
        <v>7</v>
      </c>
      <c r="T536">
        <v>109</v>
      </c>
      <c r="U536" t="s">
        <v>122</v>
      </c>
      <c r="V536">
        <v>722</v>
      </c>
      <c r="W536" t="s">
        <v>1026</v>
      </c>
      <c r="X536" t="s">
        <v>922</v>
      </c>
      <c r="Y536">
        <v>1</v>
      </c>
      <c r="Z536" t="s">
        <v>919</v>
      </c>
      <c r="AA536">
        <v>2024</v>
      </c>
      <c r="AB536" s="3">
        <v>0</v>
      </c>
      <c r="AC536" s="3">
        <v>100</v>
      </c>
      <c r="AD536" s="3">
        <v>0</v>
      </c>
      <c r="AE536" s="3">
        <v>0</v>
      </c>
      <c r="AF536" s="3"/>
      <c r="AG536" s="3"/>
      <c r="AH536" t="s">
        <v>905</v>
      </c>
    </row>
    <row r="537" spans="1:34" x14ac:dyDescent="0.25">
      <c r="A537">
        <v>16</v>
      </c>
      <c r="B537" t="s">
        <v>0</v>
      </c>
      <c r="C537" t="s">
        <v>668</v>
      </c>
      <c r="D537">
        <v>2021</v>
      </c>
      <c r="E537" t="s">
        <v>1</v>
      </c>
      <c r="F537" t="s">
        <v>2</v>
      </c>
      <c r="G537">
        <v>2</v>
      </c>
      <c r="H537" t="s">
        <v>3</v>
      </c>
      <c r="I537" t="s">
        <v>674</v>
      </c>
      <c r="J537" t="s">
        <v>97</v>
      </c>
      <c r="K537" t="s">
        <v>787</v>
      </c>
      <c r="L537" t="s">
        <v>788</v>
      </c>
      <c r="M537" t="s">
        <v>789</v>
      </c>
      <c r="N537" t="s">
        <v>719</v>
      </c>
      <c r="O537" t="s">
        <v>37</v>
      </c>
      <c r="P537" t="s">
        <v>739</v>
      </c>
      <c r="Q537" t="s">
        <v>123</v>
      </c>
      <c r="R537">
        <v>0</v>
      </c>
      <c r="S537" t="s">
        <v>7</v>
      </c>
      <c r="T537">
        <v>112</v>
      </c>
      <c r="U537" t="s">
        <v>124</v>
      </c>
      <c r="V537">
        <v>122</v>
      </c>
      <c r="W537" t="s">
        <v>1027</v>
      </c>
      <c r="X537" t="s">
        <v>927</v>
      </c>
      <c r="Y537">
        <v>1</v>
      </c>
      <c r="Z537" t="s">
        <v>919</v>
      </c>
      <c r="AA537">
        <v>2020</v>
      </c>
      <c r="AB537" s="3">
        <v>92</v>
      </c>
      <c r="AC537" s="3">
        <v>92</v>
      </c>
      <c r="AD537" s="3">
        <v>88.6</v>
      </c>
      <c r="AE537" s="3">
        <v>96.27</v>
      </c>
      <c r="AF537" s="3"/>
      <c r="AG537" s="3"/>
      <c r="AH537" t="s">
        <v>905</v>
      </c>
    </row>
    <row r="538" spans="1:34" x14ac:dyDescent="0.25">
      <c r="A538">
        <v>16</v>
      </c>
      <c r="B538" t="s">
        <v>0</v>
      </c>
      <c r="C538" t="s">
        <v>668</v>
      </c>
      <c r="D538">
        <v>2021</v>
      </c>
      <c r="E538" t="s">
        <v>1</v>
      </c>
      <c r="F538" t="s">
        <v>2</v>
      </c>
      <c r="G538">
        <v>2</v>
      </c>
      <c r="H538" t="s">
        <v>3</v>
      </c>
      <c r="I538" t="s">
        <v>674</v>
      </c>
      <c r="J538" t="s">
        <v>97</v>
      </c>
      <c r="K538" t="s">
        <v>787</v>
      </c>
      <c r="L538" t="s">
        <v>788</v>
      </c>
      <c r="M538" t="s">
        <v>789</v>
      </c>
      <c r="N538" t="s">
        <v>719</v>
      </c>
      <c r="O538" t="s">
        <v>37</v>
      </c>
      <c r="P538" t="s">
        <v>739</v>
      </c>
      <c r="Q538" t="s">
        <v>123</v>
      </c>
      <c r="R538">
        <v>0</v>
      </c>
      <c r="S538" t="s">
        <v>7</v>
      </c>
      <c r="T538">
        <v>112</v>
      </c>
      <c r="U538" t="s">
        <v>124</v>
      </c>
      <c r="V538">
        <v>122</v>
      </c>
      <c r="W538" t="s">
        <v>1027</v>
      </c>
      <c r="X538" t="s">
        <v>927</v>
      </c>
      <c r="Y538">
        <v>1</v>
      </c>
      <c r="Z538" t="s">
        <v>919</v>
      </c>
      <c r="AA538">
        <v>2021</v>
      </c>
      <c r="AB538" s="3">
        <v>94</v>
      </c>
      <c r="AC538" s="3">
        <v>93</v>
      </c>
      <c r="AD538" s="3">
        <v>93.3</v>
      </c>
      <c r="AE538" s="3">
        <v>106.82</v>
      </c>
      <c r="AF538" s="3">
        <v>100.33</v>
      </c>
      <c r="AG538" s="3">
        <v>93.25</v>
      </c>
      <c r="AH538" t="s">
        <v>905</v>
      </c>
    </row>
    <row r="539" spans="1:34" x14ac:dyDescent="0.25">
      <c r="A539">
        <v>16</v>
      </c>
      <c r="B539" t="s">
        <v>0</v>
      </c>
      <c r="C539" t="s">
        <v>668</v>
      </c>
      <c r="D539">
        <v>2021</v>
      </c>
      <c r="E539" t="s">
        <v>1</v>
      </c>
      <c r="F539" t="s">
        <v>2</v>
      </c>
      <c r="G539">
        <v>2</v>
      </c>
      <c r="H539" t="s">
        <v>3</v>
      </c>
      <c r="I539" t="s">
        <v>674</v>
      </c>
      <c r="J539" t="s">
        <v>97</v>
      </c>
      <c r="K539" t="s">
        <v>787</v>
      </c>
      <c r="L539" t="s">
        <v>788</v>
      </c>
      <c r="M539" t="s">
        <v>789</v>
      </c>
      <c r="N539" t="s">
        <v>719</v>
      </c>
      <c r="O539" t="s">
        <v>37</v>
      </c>
      <c r="P539" t="s">
        <v>739</v>
      </c>
      <c r="Q539" t="s">
        <v>123</v>
      </c>
      <c r="R539">
        <v>0</v>
      </c>
      <c r="S539" t="s">
        <v>7</v>
      </c>
      <c r="T539">
        <v>112</v>
      </c>
      <c r="U539" t="s">
        <v>124</v>
      </c>
      <c r="V539">
        <v>122</v>
      </c>
      <c r="W539" t="s">
        <v>1027</v>
      </c>
      <c r="X539" t="s">
        <v>927</v>
      </c>
      <c r="Y539">
        <v>1</v>
      </c>
      <c r="Z539" t="s">
        <v>919</v>
      </c>
      <c r="AA539">
        <v>2022</v>
      </c>
      <c r="AB539" s="3">
        <v>97</v>
      </c>
      <c r="AC539" s="3">
        <v>97</v>
      </c>
      <c r="AD539" s="3">
        <v>0</v>
      </c>
      <c r="AE539" s="3">
        <v>0</v>
      </c>
      <c r="AF539" s="3"/>
      <c r="AG539" s="3"/>
      <c r="AH539" t="s">
        <v>905</v>
      </c>
    </row>
    <row r="540" spans="1:34" x14ac:dyDescent="0.25">
      <c r="A540">
        <v>16</v>
      </c>
      <c r="B540" t="s">
        <v>0</v>
      </c>
      <c r="C540" t="s">
        <v>668</v>
      </c>
      <c r="D540">
        <v>2021</v>
      </c>
      <c r="E540" t="s">
        <v>1</v>
      </c>
      <c r="F540" t="s">
        <v>2</v>
      </c>
      <c r="G540">
        <v>2</v>
      </c>
      <c r="H540" t="s">
        <v>3</v>
      </c>
      <c r="I540" t="s">
        <v>674</v>
      </c>
      <c r="J540" t="s">
        <v>97</v>
      </c>
      <c r="K540" t="s">
        <v>787</v>
      </c>
      <c r="L540" t="s">
        <v>788</v>
      </c>
      <c r="M540" t="s">
        <v>789</v>
      </c>
      <c r="N540" t="s">
        <v>719</v>
      </c>
      <c r="O540" t="s">
        <v>37</v>
      </c>
      <c r="P540" t="s">
        <v>739</v>
      </c>
      <c r="Q540" t="s">
        <v>123</v>
      </c>
      <c r="R540">
        <v>0</v>
      </c>
      <c r="S540" t="s">
        <v>7</v>
      </c>
      <c r="T540">
        <v>112</v>
      </c>
      <c r="U540" t="s">
        <v>124</v>
      </c>
      <c r="V540">
        <v>122</v>
      </c>
      <c r="W540" t="s">
        <v>1027</v>
      </c>
      <c r="X540" t="s">
        <v>927</v>
      </c>
      <c r="Y540">
        <v>1</v>
      </c>
      <c r="Z540" t="s">
        <v>919</v>
      </c>
      <c r="AA540">
        <v>2023</v>
      </c>
      <c r="AB540" s="3">
        <v>100</v>
      </c>
      <c r="AC540" s="3">
        <v>100</v>
      </c>
      <c r="AD540" s="3">
        <v>0</v>
      </c>
      <c r="AE540" s="3">
        <v>0</v>
      </c>
      <c r="AF540" s="3"/>
      <c r="AG540" s="3"/>
      <c r="AH540" t="s">
        <v>905</v>
      </c>
    </row>
    <row r="541" spans="1:34" x14ac:dyDescent="0.25">
      <c r="A541">
        <v>16</v>
      </c>
      <c r="B541" t="s">
        <v>0</v>
      </c>
      <c r="C541" t="s">
        <v>668</v>
      </c>
      <c r="D541">
        <v>2021</v>
      </c>
      <c r="E541" t="s">
        <v>1</v>
      </c>
      <c r="F541" t="s">
        <v>2</v>
      </c>
      <c r="G541">
        <v>2</v>
      </c>
      <c r="H541" t="s">
        <v>3</v>
      </c>
      <c r="I541" t="s">
        <v>674</v>
      </c>
      <c r="J541" t="s">
        <v>97</v>
      </c>
      <c r="K541" t="s">
        <v>787</v>
      </c>
      <c r="L541" t="s">
        <v>788</v>
      </c>
      <c r="M541" t="s">
        <v>789</v>
      </c>
      <c r="N541" t="s">
        <v>719</v>
      </c>
      <c r="O541" t="s">
        <v>37</v>
      </c>
      <c r="P541" t="s">
        <v>739</v>
      </c>
      <c r="Q541" t="s">
        <v>123</v>
      </c>
      <c r="R541">
        <v>0</v>
      </c>
      <c r="S541" t="s">
        <v>7</v>
      </c>
      <c r="T541">
        <v>112</v>
      </c>
      <c r="U541" t="s">
        <v>124</v>
      </c>
      <c r="V541">
        <v>122</v>
      </c>
      <c r="W541" t="s">
        <v>1027</v>
      </c>
      <c r="X541" t="s">
        <v>927</v>
      </c>
      <c r="Y541">
        <v>1</v>
      </c>
      <c r="Z541" t="s">
        <v>919</v>
      </c>
      <c r="AA541">
        <v>2024</v>
      </c>
      <c r="AB541" s="3">
        <v>100</v>
      </c>
      <c r="AC541" s="3">
        <v>100</v>
      </c>
      <c r="AD541" s="3">
        <v>0</v>
      </c>
      <c r="AE541" s="3">
        <v>0</v>
      </c>
      <c r="AF541" s="3"/>
      <c r="AG541" s="3"/>
      <c r="AH541" t="s">
        <v>905</v>
      </c>
    </row>
    <row r="542" spans="1:34" x14ac:dyDescent="0.25">
      <c r="A542">
        <v>16</v>
      </c>
      <c r="B542" t="s">
        <v>0</v>
      </c>
      <c r="C542" t="s">
        <v>668</v>
      </c>
      <c r="D542">
        <v>2021</v>
      </c>
      <c r="E542" t="s">
        <v>1</v>
      </c>
      <c r="F542" t="s">
        <v>2</v>
      </c>
      <c r="G542">
        <v>2</v>
      </c>
      <c r="H542" t="s">
        <v>3</v>
      </c>
      <c r="I542" t="s">
        <v>674</v>
      </c>
      <c r="J542" t="s">
        <v>97</v>
      </c>
      <c r="K542" t="s">
        <v>787</v>
      </c>
      <c r="L542" t="s">
        <v>788</v>
      </c>
      <c r="M542" t="s">
        <v>789</v>
      </c>
      <c r="N542" t="s">
        <v>719</v>
      </c>
      <c r="O542" t="s">
        <v>37</v>
      </c>
      <c r="P542" t="s">
        <v>739</v>
      </c>
      <c r="Q542" t="s">
        <v>123</v>
      </c>
      <c r="R542">
        <v>0</v>
      </c>
      <c r="S542" t="s">
        <v>7</v>
      </c>
      <c r="T542">
        <v>115</v>
      </c>
      <c r="U542" t="s">
        <v>125</v>
      </c>
      <c r="V542">
        <v>125</v>
      </c>
      <c r="W542" t="s">
        <v>1010</v>
      </c>
      <c r="X542" t="s">
        <v>922</v>
      </c>
      <c r="Y542">
        <v>1</v>
      </c>
      <c r="Z542" t="s">
        <v>919</v>
      </c>
      <c r="AA542">
        <v>2020</v>
      </c>
      <c r="AB542" s="3">
        <v>200</v>
      </c>
      <c r="AC542" s="3">
        <v>544</v>
      </c>
      <c r="AD542" s="3">
        <v>544</v>
      </c>
      <c r="AE542" s="3">
        <v>100</v>
      </c>
      <c r="AF542" s="3"/>
      <c r="AG542" s="3"/>
      <c r="AH542" t="s">
        <v>905</v>
      </c>
    </row>
    <row r="543" spans="1:34" x14ac:dyDescent="0.25">
      <c r="A543">
        <v>16</v>
      </c>
      <c r="B543" t="s">
        <v>0</v>
      </c>
      <c r="C543" t="s">
        <v>668</v>
      </c>
      <c r="D543">
        <v>2021</v>
      </c>
      <c r="E543" t="s">
        <v>1</v>
      </c>
      <c r="F543" t="s">
        <v>2</v>
      </c>
      <c r="G543">
        <v>2</v>
      </c>
      <c r="H543" t="s">
        <v>3</v>
      </c>
      <c r="I543" t="s">
        <v>674</v>
      </c>
      <c r="J543" t="s">
        <v>97</v>
      </c>
      <c r="K543" t="s">
        <v>787</v>
      </c>
      <c r="L543" t="s">
        <v>788</v>
      </c>
      <c r="M543" t="s">
        <v>789</v>
      </c>
      <c r="N543" t="s">
        <v>719</v>
      </c>
      <c r="O543" t="s">
        <v>37</v>
      </c>
      <c r="P543" t="s">
        <v>739</v>
      </c>
      <c r="Q543" t="s">
        <v>123</v>
      </c>
      <c r="R543">
        <v>0</v>
      </c>
      <c r="S543" t="s">
        <v>7</v>
      </c>
      <c r="T543">
        <v>115</v>
      </c>
      <c r="U543" t="s">
        <v>125</v>
      </c>
      <c r="V543">
        <v>125</v>
      </c>
      <c r="W543" t="s">
        <v>1010</v>
      </c>
      <c r="X543" t="s">
        <v>922</v>
      </c>
      <c r="Y543">
        <v>1</v>
      </c>
      <c r="Z543" t="s">
        <v>919</v>
      </c>
      <c r="AA543">
        <v>2021</v>
      </c>
      <c r="AB543" s="3">
        <v>4805</v>
      </c>
      <c r="AC543" s="3">
        <v>6443</v>
      </c>
      <c r="AD543" s="3">
        <v>6330</v>
      </c>
      <c r="AE543" s="3">
        <v>98.25</v>
      </c>
      <c r="AF543" s="3">
        <v>98.38</v>
      </c>
      <c r="AG543" s="3">
        <v>91.14</v>
      </c>
      <c r="AH543" t="s">
        <v>905</v>
      </c>
    </row>
    <row r="544" spans="1:34" x14ac:dyDescent="0.25">
      <c r="A544">
        <v>16</v>
      </c>
      <c r="B544" t="s">
        <v>0</v>
      </c>
      <c r="C544" t="s">
        <v>668</v>
      </c>
      <c r="D544">
        <v>2021</v>
      </c>
      <c r="E544" t="s">
        <v>1</v>
      </c>
      <c r="F544" t="s">
        <v>2</v>
      </c>
      <c r="G544">
        <v>2</v>
      </c>
      <c r="H544" t="s">
        <v>3</v>
      </c>
      <c r="I544" t="s">
        <v>674</v>
      </c>
      <c r="J544" t="s">
        <v>97</v>
      </c>
      <c r="K544" t="s">
        <v>787</v>
      </c>
      <c r="L544" t="s">
        <v>788</v>
      </c>
      <c r="M544" t="s">
        <v>789</v>
      </c>
      <c r="N544" t="s">
        <v>719</v>
      </c>
      <c r="O544" t="s">
        <v>37</v>
      </c>
      <c r="P544" t="s">
        <v>739</v>
      </c>
      <c r="Q544" t="s">
        <v>123</v>
      </c>
      <c r="R544">
        <v>0</v>
      </c>
      <c r="S544" t="s">
        <v>7</v>
      </c>
      <c r="T544">
        <v>115</v>
      </c>
      <c r="U544" t="s">
        <v>125</v>
      </c>
      <c r="V544">
        <v>125</v>
      </c>
      <c r="W544" t="s">
        <v>1010</v>
      </c>
      <c r="X544" t="s">
        <v>922</v>
      </c>
      <c r="Y544">
        <v>1</v>
      </c>
      <c r="Z544" t="s">
        <v>919</v>
      </c>
      <c r="AA544">
        <v>2022</v>
      </c>
      <c r="AB544" s="3">
        <v>4805</v>
      </c>
      <c r="AC544" s="3">
        <v>185</v>
      </c>
      <c r="AD544" s="3">
        <v>0</v>
      </c>
      <c r="AE544" s="3">
        <v>0</v>
      </c>
      <c r="AF544" s="3"/>
      <c r="AG544" s="3"/>
      <c r="AH544" t="s">
        <v>905</v>
      </c>
    </row>
    <row r="545" spans="1:34" x14ac:dyDescent="0.25">
      <c r="A545">
        <v>16</v>
      </c>
      <c r="B545" t="s">
        <v>0</v>
      </c>
      <c r="C545" t="s">
        <v>668</v>
      </c>
      <c r="D545">
        <v>2021</v>
      </c>
      <c r="E545" t="s">
        <v>1</v>
      </c>
      <c r="F545" t="s">
        <v>2</v>
      </c>
      <c r="G545">
        <v>2</v>
      </c>
      <c r="H545" t="s">
        <v>3</v>
      </c>
      <c r="I545" t="s">
        <v>674</v>
      </c>
      <c r="J545" t="s">
        <v>97</v>
      </c>
      <c r="K545" t="s">
        <v>787</v>
      </c>
      <c r="L545" t="s">
        <v>788</v>
      </c>
      <c r="M545" t="s">
        <v>789</v>
      </c>
      <c r="N545" t="s">
        <v>719</v>
      </c>
      <c r="O545" t="s">
        <v>37</v>
      </c>
      <c r="P545" t="s">
        <v>739</v>
      </c>
      <c r="Q545" t="s">
        <v>123</v>
      </c>
      <c r="R545">
        <v>0</v>
      </c>
      <c r="S545" t="s">
        <v>7</v>
      </c>
      <c r="T545">
        <v>115</v>
      </c>
      <c r="U545" t="s">
        <v>125</v>
      </c>
      <c r="V545">
        <v>125</v>
      </c>
      <c r="W545" t="s">
        <v>1010</v>
      </c>
      <c r="X545" t="s">
        <v>922</v>
      </c>
      <c r="Y545">
        <v>1</v>
      </c>
      <c r="Z545" t="s">
        <v>919</v>
      </c>
      <c r="AA545">
        <v>2023</v>
      </c>
      <c r="AB545" s="3">
        <v>4805</v>
      </c>
      <c r="AC545" s="3">
        <v>185</v>
      </c>
      <c r="AD545" s="3">
        <v>0</v>
      </c>
      <c r="AE545" s="3">
        <v>0</v>
      </c>
      <c r="AF545" s="3"/>
      <c r="AG545" s="3"/>
      <c r="AH545" t="s">
        <v>905</v>
      </c>
    </row>
    <row r="546" spans="1:34" x14ac:dyDescent="0.25">
      <c r="A546">
        <v>16</v>
      </c>
      <c r="B546" t="s">
        <v>0</v>
      </c>
      <c r="C546" t="s">
        <v>668</v>
      </c>
      <c r="D546">
        <v>2021</v>
      </c>
      <c r="E546" t="s">
        <v>1</v>
      </c>
      <c r="F546" t="s">
        <v>2</v>
      </c>
      <c r="G546">
        <v>2</v>
      </c>
      <c r="H546" t="s">
        <v>3</v>
      </c>
      <c r="I546" t="s">
        <v>674</v>
      </c>
      <c r="J546" t="s">
        <v>97</v>
      </c>
      <c r="K546" t="s">
        <v>787</v>
      </c>
      <c r="L546" t="s">
        <v>788</v>
      </c>
      <c r="M546" t="s">
        <v>789</v>
      </c>
      <c r="N546" t="s">
        <v>719</v>
      </c>
      <c r="O546" t="s">
        <v>37</v>
      </c>
      <c r="P546" t="s">
        <v>739</v>
      </c>
      <c r="Q546" t="s">
        <v>123</v>
      </c>
      <c r="R546">
        <v>0</v>
      </c>
      <c r="S546" t="s">
        <v>7</v>
      </c>
      <c r="T546">
        <v>115</v>
      </c>
      <c r="U546" t="s">
        <v>125</v>
      </c>
      <c r="V546">
        <v>125</v>
      </c>
      <c r="W546" t="s">
        <v>1010</v>
      </c>
      <c r="X546" t="s">
        <v>922</v>
      </c>
      <c r="Y546">
        <v>1</v>
      </c>
      <c r="Z546" t="s">
        <v>919</v>
      </c>
      <c r="AA546">
        <v>2024</v>
      </c>
      <c r="AB546" s="3">
        <v>5385</v>
      </c>
      <c r="AC546" s="3">
        <v>185</v>
      </c>
      <c r="AD546" s="3">
        <v>0</v>
      </c>
      <c r="AE546" s="3">
        <v>0</v>
      </c>
      <c r="AF546" s="3"/>
      <c r="AG546" s="3"/>
      <c r="AH546" t="s">
        <v>905</v>
      </c>
    </row>
    <row r="547" spans="1:34" x14ac:dyDescent="0.25">
      <c r="A547">
        <v>16</v>
      </c>
      <c r="B547" t="s">
        <v>0</v>
      </c>
      <c r="C547" t="s">
        <v>668</v>
      </c>
      <c r="D547">
        <v>2021</v>
      </c>
      <c r="E547" t="s">
        <v>1</v>
      </c>
      <c r="F547" t="s">
        <v>2</v>
      </c>
      <c r="G547">
        <v>2</v>
      </c>
      <c r="H547" t="s">
        <v>3</v>
      </c>
      <c r="I547" t="s">
        <v>674</v>
      </c>
      <c r="J547" t="s">
        <v>97</v>
      </c>
      <c r="K547" t="s">
        <v>787</v>
      </c>
      <c r="L547" t="s">
        <v>788</v>
      </c>
      <c r="M547" t="s">
        <v>789</v>
      </c>
      <c r="N547" t="s">
        <v>720</v>
      </c>
      <c r="O547" t="s">
        <v>52</v>
      </c>
      <c r="P547" t="s">
        <v>740</v>
      </c>
      <c r="Q547" t="s">
        <v>126</v>
      </c>
      <c r="R547">
        <v>0</v>
      </c>
      <c r="S547" t="s">
        <v>7</v>
      </c>
      <c r="T547">
        <v>197</v>
      </c>
      <c r="U547" t="s">
        <v>127</v>
      </c>
      <c r="V547">
        <v>211</v>
      </c>
      <c r="W547" t="s">
        <v>1028</v>
      </c>
      <c r="X547" t="s">
        <v>922</v>
      </c>
      <c r="Y547">
        <v>1</v>
      </c>
      <c r="Z547" t="s">
        <v>919</v>
      </c>
      <c r="AA547">
        <v>2020</v>
      </c>
      <c r="AB547" s="3">
        <v>14</v>
      </c>
      <c r="AC547" s="3">
        <v>14</v>
      </c>
      <c r="AD547" s="3">
        <v>14</v>
      </c>
      <c r="AE547" s="3">
        <v>100</v>
      </c>
      <c r="AF547" s="3"/>
      <c r="AG547" s="3"/>
      <c r="AH547" t="s">
        <v>905</v>
      </c>
    </row>
    <row r="548" spans="1:34" x14ac:dyDescent="0.25">
      <c r="A548">
        <v>16</v>
      </c>
      <c r="B548" t="s">
        <v>0</v>
      </c>
      <c r="C548" t="s">
        <v>668</v>
      </c>
      <c r="D548">
        <v>2021</v>
      </c>
      <c r="E548" t="s">
        <v>1</v>
      </c>
      <c r="F548" t="s">
        <v>2</v>
      </c>
      <c r="G548">
        <v>2</v>
      </c>
      <c r="H548" t="s">
        <v>3</v>
      </c>
      <c r="I548" t="s">
        <v>674</v>
      </c>
      <c r="J548" t="s">
        <v>97</v>
      </c>
      <c r="K548" t="s">
        <v>787</v>
      </c>
      <c r="L548" t="s">
        <v>788</v>
      </c>
      <c r="M548" t="s">
        <v>789</v>
      </c>
      <c r="N548" t="s">
        <v>720</v>
      </c>
      <c r="O548" t="s">
        <v>52</v>
      </c>
      <c r="P548" t="s">
        <v>740</v>
      </c>
      <c r="Q548" t="s">
        <v>126</v>
      </c>
      <c r="R548">
        <v>0</v>
      </c>
      <c r="S548" t="s">
        <v>7</v>
      </c>
      <c r="T548">
        <v>197</v>
      </c>
      <c r="U548" t="s">
        <v>127</v>
      </c>
      <c r="V548">
        <v>211</v>
      </c>
      <c r="W548" t="s">
        <v>1028</v>
      </c>
      <c r="X548" t="s">
        <v>922</v>
      </c>
      <c r="Y548">
        <v>1</v>
      </c>
      <c r="Z548" t="s">
        <v>919</v>
      </c>
      <c r="AA548">
        <v>2021</v>
      </c>
      <c r="AB548" s="3">
        <v>27</v>
      </c>
      <c r="AC548" s="3">
        <v>27</v>
      </c>
      <c r="AD548" s="3">
        <v>27</v>
      </c>
      <c r="AE548" s="3">
        <v>100</v>
      </c>
      <c r="AF548" s="3">
        <v>100</v>
      </c>
      <c r="AG548" s="3">
        <v>41</v>
      </c>
      <c r="AH548" t="s">
        <v>905</v>
      </c>
    </row>
    <row r="549" spans="1:34" x14ac:dyDescent="0.25">
      <c r="A549">
        <v>16</v>
      </c>
      <c r="B549" t="s">
        <v>0</v>
      </c>
      <c r="C549" t="s">
        <v>668</v>
      </c>
      <c r="D549">
        <v>2021</v>
      </c>
      <c r="E549" t="s">
        <v>1</v>
      </c>
      <c r="F549" t="s">
        <v>2</v>
      </c>
      <c r="G549">
        <v>2</v>
      </c>
      <c r="H549" t="s">
        <v>3</v>
      </c>
      <c r="I549" t="s">
        <v>674</v>
      </c>
      <c r="J549" t="s">
        <v>97</v>
      </c>
      <c r="K549" t="s">
        <v>787</v>
      </c>
      <c r="L549" t="s">
        <v>788</v>
      </c>
      <c r="M549" t="s">
        <v>789</v>
      </c>
      <c r="N549" t="s">
        <v>720</v>
      </c>
      <c r="O549" t="s">
        <v>52</v>
      </c>
      <c r="P549" t="s">
        <v>740</v>
      </c>
      <c r="Q549" t="s">
        <v>126</v>
      </c>
      <c r="R549">
        <v>0</v>
      </c>
      <c r="S549" t="s">
        <v>7</v>
      </c>
      <c r="T549">
        <v>197</v>
      </c>
      <c r="U549" t="s">
        <v>127</v>
      </c>
      <c r="V549">
        <v>211</v>
      </c>
      <c r="W549" t="s">
        <v>1028</v>
      </c>
      <c r="X549" t="s">
        <v>922</v>
      </c>
      <c r="Y549">
        <v>1</v>
      </c>
      <c r="Z549" t="s">
        <v>919</v>
      </c>
      <c r="AA549">
        <v>2022</v>
      </c>
      <c r="AB549" s="3">
        <v>27</v>
      </c>
      <c r="AC549" s="3">
        <v>40.5</v>
      </c>
      <c r="AD549" s="3">
        <v>0</v>
      </c>
      <c r="AE549" s="3">
        <v>0</v>
      </c>
      <c r="AF549" s="3"/>
      <c r="AG549" s="3"/>
      <c r="AH549" t="s">
        <v>905</v>
      </c>
    </row>
    <row r="550" spans="1:34" x14ac:dyDescent="0.25">
      <c r="A550">
        <v>16</v>
      </c>
      <c r="B550" t="s">
        <v>0</v>
      </c>
      <c r="C550" t="s">
        <v>668</v>
      </c>
      <c r="D550">
        <v>2021</v>
      </c>
      <c r="E550" t="s">
        <v>1</v>
      </c>
      <c r="F550" t="s">
        <v>2</v>
      </c>
      <c r="G550">
        <v>2</v>
      </c>
      <c r="H550" t="s">
        <v>3</v>
      </c>
      <c r="I550" t="s">
        <v>674</v>
      </c>
      <c r="J550" t="s">
        <v>97</v>
      </c>
      <c r="K550" t="s">
        <v>787</v>
      </c>
      <c r="L550" t="s">
        <v>788</v>
      </c>
      <c r="M550" t="s">
        <v>789</v>
      </c>
      <c r="N550" t="s">
        <v>720</v>
      </c>
      <c r="O550" t="s">
        <v>52</v>
      </c>
      <c r="P550" t="s">
        <v>740</v>
      </c>
      <c r="Q550" t="s">
        <v>126</v>
      </c>
      <c r="R550">
        <v>0</v>
      </c>
      <c r="S550" t="s">
        <v>7</v>
      </c>
      <c r="T550">
        <v>197</v>
      </c>
      <c r="U550" t="s">
        <v>127</v>
      </c>
      <c r="V550">
        <v>211</v>
      </c>
      <c r="W550" t="s">
        <v>1028</v>
      </c>
      <c r="X550" t="s">
        <v>922</v>
      </c>
      <c r="Y550">
        <v>1</v>
      </c>
      <c r="Z550" t="s">
        <v>919</v>
      </c>
      <c r="AA550">
        <v>2023</v>
      </c>
      <c r="AB550" s="3">
        <v>27</v>
      </c>
      <c r="AC550" s="3">
        <v>13.5</v>
      </c>
      <c r="AD550" s="3">
        <v>0</v>
      </c>
      <c r="AE550" s="3">
        <v>0</v>
      </c>
      <c r="AF550" s="3"/>
      <c r="AG550" s="3"/>
      <c r="AH550" t="s">
        <v>905</v>
      </c>
    </row>
    <row r="551" spans="1:34" x14ac:dyDescent="0.25">
      <c r="A551">
        <v>16</v>
      </c>
      <c r="B551" t="s">
        <v>0</v>
      </c>
      <c r="C551" t="s">
        <v>668</v>
      </c>
      <c r="D551">
        <v>2021</v>
      </c>
      <c r="E551" t="s">
        <v>1</v>
      </c>
      <c r="F551" t="s">
        <v>2</v>
      </c>
      <c r="G551">
        <v>2</v>
      </c>
      <c r="H551" t="s">
        <v>3</v>
      </c>
      <c r="I551" t="s">
        <v>674</v>
      </c>
      <c r="J551" t="s">
        <v>97</v>
      </c>
      <c r="K551" t="s">
        <v>787</v>
      </c>
      <c r="L551" t="s">
        <v>788</v>
      </c>
      <c r="M551" t="s">
        <v>789</v>
      </c>
      <c r="N551" t="s">
        <v>720</v>
      </c>
      <c r="O551" t="s">
        <v>52</v>
      </c>
      <c r="P551" t="s">
        <v>740</v>
      </c>
      <c r="Q551" t="s">
        <v>126</v>
      </c>
      <c r="R551">
        <v>0</v>
      </c>
      <c r="S551" t="s">
        <v>7</v>
      </c>
      <c r="T551">
        <v>197</v>
      </c>
      <c r="U551" t="s">
        <v>127</v>
      </c>
      <c r="V551">
        <v>211</v>
      </c>
      <c r="W551" t="s">
        <v>1028</v>
      </c>
      <c r="X551" t="s">
        <v>922</v>
      </c>
      <c r="Y551">
        <v>1</v>
      </c>
      <c r="Z551" t="s">
        <v>919</v>
      </c>
      <c r="AA551">
        <v>2024</v>
      </c>
      <c r="AB551" s="3">
        <v>5</v>
      </c>
      <c r="AC551" s="3">
        <v>5</v>
      </c>
      <c r="AD551" s="3">
        <v>0</v>
      </c>
      <c r="AE551" s="3">
        <v>0</v>
      </c>
      <c r="AF551" s="3"/>
      <c r="AG551" s="3"/>
      <c r="AH551" t="s">
        <v>905</v>
      </c>
    </row>
    <row r="552" spans="1:34" x14ac:dyDescent="0.25">
      <c r="A552">
        <v>16</v>
      </c>
      <c r="B552" t="s">
        <v>0</v>
      </c>
      <c r="C552" t="s">
        <v>668</v>
      </c>
      <c r="D552">
        <v>2021</v>
      </c>
      <c r="E552" t="s">
        <v>1</v>
      </c>
      <c r="F552" t="s">
        <v>2</v>
      </c>
      <c r="G552">
        <v>2</v>
      </c>
      <c r="H552" t="s">
        <v>3</v>
      </c>
      <c r="I552" t="s">
        <v>674</v>
      </c>
      <c r="J552" t="s">
        <v>97</v>
      </c>
      <c r="K552" t="s">
        <v>787</v>
      </c>
      <c r="L552" t="s">
        <v>788</v>
      </c>
      <c r="M552" t="s">
        <v>789</v>
      </c>
      <c r="N552" t="s">
        <v>718</v>
      </c>
      <c r="O552" t="s">
        <v>13</v>
      </c>
      <c r="P552" t="s">
        <v>723</v>
      </c>
      <c r="Q552" t="s">
        <v>14</v>
      </c>
      <c r="R552">
        <v>0</v>
      </c>
      <c r="S552" t="s">
        <v>7</v>
      </c>
      <c r="T552">
        <v>302</v>
      </c>
      <c r="U552" t="s">
        <v>128</v>
      </c>
      <c r="V552">
        <v>322</v>
      </c>
      <c r="W552" t="s">
        <v>1029</v>
      </c>
      <c r="X552" t="s">
        <v>922</v>
      </c>
      <c r="Y552">
        <v>1</v>
      </c>
      <c r="Z552" t="s">
        <v>919</v>
      </c>
      <c r="AA552">
        <v>2020</v>
      </c>
      <c r="AB552" s="3">
        <v>0.27</v>
      </c>
      <c r="AC552" s="3">
        <v>0.27</v>
      </c>
      <c r="AD552" s="3">
        <v>0.27</v>
      </c>
      <c r="AE552" s="3">
        <v>100</v>
      </c>
      <c r="AF552" s="3"/>
      <c r="AG552" s="3"/>
      <c r="AH552" t="s">
        <v>905</v>
      </c>
    </row>
    <row r="553" spans="1:34" x14ac:dyDescent="0.25">
      <c r="A553">
        <v>16</v>
      </c>
      <c r="B553" t="s">
        <v>0</v>
      </c>
      <c r="C553" t="s">
        <v>668</v>
      </c>
      <c r="D553">
        <v>2021</v>
      </c>
      <c r="E553" t="s">
        <v>1</v>
      </c>
      <c r="F553" t="s">
        <v>2</v>
      </c>
      <c r="G553">
        <v>2</v>
      </c>
      <c r="H553" t="s">
        <v>3</v>
      </c>
      <c r="I553" t="s">
        <v>674</v>
      </c>
      <c r="J553" t="s">
        <v>97</v>
      </c>
      <c r="K553" t="s">
        <v>787</v>
      </c>
      <c r="L553" t="s">
        <v>788</v>
      </c>
      <c r="M553" t="s">
        <v>789</v>
      </c>
      <c r="N553" t="s">
        <v>718</v>
      </c>
      <c r="O553" t="s">
        <v>13</v>
      </c>
      <c r="P553" t="s">
        <v>723</v>
      </c>
      <c r="Q553" t="s">
        <v>14</v>
      </c>
      <c r="R553">
        <v>0</v>
      </c>
      <c r="S553" t="s">
        <v>7</v>
      </c>
      <c r="T553">
        <v>302</v>
      </c>
      <c r="U553" t="s">
        <v>128</v>
      </c>
      <c r="V553">
        <v>322</v>
      </c>
      <c r="W553" t="s">
        <v>1029</v>
      </c>
      <c r="X553" t="s">
        <v>922</v>
      </c>
      <c r="Y553">
        <v>1</v>
      </c>
      <c r="Z553" t="s">
        <v>919</v>
      </c>
      <c r="AA553">
        <v>2021</v>
      </c>
      <c r="AB553" s="3">
        <v>32.96</v>
      </c>
      <c r="AC553" s="3">
        <v>48.9</v>
      </c>
      <c r="AD553" s="3">
        <v>48.9</v>
      </c>
      <c r="AE553" s="3">
        <v>100</v>
      </c>
      <c r="AF553" s="3">
        <v>100</v>
      </c>
      <c r="AG553" s="3">
        <v>49.17</v>
      </c>
      <c r="AH553" t="s">
        <v>905</v>
      </c>
    </row>
    <row r="554" spans="1:34" x14ac:dyDescent="0.25">
      <c r="A554">
        <v>16</v>
      </c>
      <c r="B554" t="s">
        <v>0</v>
      </c>
      <c r="C554" t="s">
        <v>668</v>
      </c>
      <c r="D554">
        <v>2021</v>
      </c>
      <c r="E554" t="s">
        <v>1</v>
      </c>
      <c r="F554" t="s">
        <v>2</v>
      </c>
      <c r="G554">
        <v>2</v>
      </c>
      <c r="H554" t="s">
        <v>3</v>
      </c>
      <c r="I554" t="s">
        <v>674</v>
      </c>
      <c r="J554" t="s">
        <v>97</v>
      </c>
      <c r="K554" t="s">
        <v>787</v>
      </c>
      <c r="L554" t="s">
        <v>788</v>
      </c>
      <c r="M554" t="s">
        <v>789</v>
      </c>
      <c r="N554" t="s">
        <v>718</v>
      </c>
      <c r="O554" t="s">
        <v>13</v>
      </c>
      <c r="P554" t="s">
        <v>723</v>
      </c>
      <c r="Q554" t="s">
        <v>14</v>
      </c>
      <c r="R554">
        <v>0</v>
      </c>
      <c r="S554" t="s">
        <v>7</v>
      </c>
      <c r="T554">
        <v>302</v>
      </c>
      <c r="U554" t="s">
        <v>128</v>
      </c>
      <c r="V554">
        <v>322</v>
      </c>
      <c r="W554" t="s">
        <v>1029</v>
      </c>
      <c r="X554" t="s">
        <v>922</v>
      </c>
      <c r="Y554">
        <v>1</v>
      </c>
      <c r="Z554" t="s">
        <v>919</v>
      </c>
      <c r="AA554">
        <v>2022</v>
      </c>
      <c r="AB554" s="3">
        <v>32.96</v>
      </c>
      <c r="AC554" s="3">
        <v>0</v>
      </c>
      <c r="AD554" s="3">
        <v>0</v>
      </c>
      <c r="AE554" s="3">
        <v>0</v>
      </c>
      <c r="AF554" s="3"/>
      <c r="AG554" s="3"/>
      <c r="AH554" t="s">
        <v>905</v>
      </c>
    </row>
    <row r="555" spans="1:34" x14ac:dyDescent="0.25">
      <c r="A555">
        <v>16</v>
      </c>
      <c r="B555" t="s">
        <v>0</v>
      </c>
      <c r="C555" t="s">
        <v>668</v>
      </c>
      <c r="D555">
        <v>2021</v>
      </c>
      <c r="E555" t="s">
        <v>1</v>
      </c>
      <c r="F555" t="s">
        <v>2</v>
      </c>
      <c r="G555">
        <v>2</v>
      </c>
      <c r="H555" t="s">
        <v>3</v>
      </c>
      <c r="I555" t="s">
        <v>674</v>
      </c>
      <c r="J555" t="s">
        <v>97</v>
      </c>
      <c r="K555" t="s">
        <v>787</v>
      </c>
      <c r="L555" t="s">
        <v>788</v>
      </c>
      <c r="M555" t="s">
        <v>789</v>
      </c>
      <c r="N555" t="s">
        <v>718</v>
      </c>
      <c r="O555" t="s">
        <v>13</v>
      </c>
      <c r="P555" t="s">
        <v>723</v>
      </c>
      <c r="Q555" t="s">
        <v>14</v>
      </c>
      <c r="R555">
        <v>0</v>
      </c>
      <c r="S555" t="s">
        <v>7</v>
      </c>
      <c r="T555">
        <v>302</v>
      </c>
      <c r="U555" t="s">
        <v>128</v>
      </c>
      <c r="V555">
        <v>322</v>
      </c>
      <c r="W555" t="s">
        <v>1029</v>
      </c>
      <c r="X555" t="s">
        <v>922</v>
      </c>
      <c r="Y555">
        <v>1</v>
      </c>
      <c r="Z555" t="s">
        <v>919</v>
      </c>
      <c r="AA555">
        <v>2023</v>
      </c>
      <c r="AB555" s="3">
        <v>33.54</v>
      </c>
      <c r="AC555" s="3">
        <v>50.56</v>
      </c>
      <c r="AD555" s="3">
        <v>0</v>
      </c>
      <c r="AE555" s="3">
        <v>0</v>
      </c>
      <c r="AF555" s="3"/>
      <c r="AG555" s="3"/>
      <c r="AH555" t="s">
        <v>905</v>
      </c>
    </row>
    <row r="556" spans="1:34" x14ac:dyDescent="0.25">
      <c r="A556">
        <v>16</v>
      </c>
      <c r="B556" t="s">
        <v>0</v>
      </c>
      <c r="C556" t="s">
        <v>668</v>
      </c>
      <c r="D556">
        <v>2021</v>
      </c>
      <c r="E556" t="s">
        <v>1</v>
      </c>
      <c r="F556" t="s">
        <v>2</v>
      </c>
      <c r="G556">
        <v>2</v>
      </c>
      <c r="H556" t="s">
        <v>3</v>
      </c>
      <c r="I556" t="s">
        <v>674</v>
      </c>
      <c r="J556" t="s">
        <v>97</v>
      </c>
      <c r="K556" t="s">
        <v>787</v>
      </c>
      <c r="L556" t="s">
        <v>788</v>
      </c>
      <c r="M556" t="s">
        <v>789</v>
      </c>
      <c r="N556" t="s">
        <v>718</v>
      </c>
      <c r="O556" t="s">
        <v>13</v>
      </c>
      <c r="P556" t="s">
        <v>723</v>
      </c>
      <c r="Q556" t="s">
        <v>14</v>
      </c>
      <c r="R556">
        <v>0</v>
      </c>
      <c r="S556" t="s">
        <v>7</v>
      </c>
      <c r="T556">
        <v>302</v>
      </c>
      <c r="U556" t="s">
        <v>128</v>
      </c>
      <c r="V556">
        <v>322</v>
      </c>
      <c r="W556" t="s">
        <v>1029</v>
      </c>
      <c r="X556" t="s">
        <v>922</v>
      </c>
      <c r="Y556">
        <v>1</v>
      </c>
      <c r="Z556" t="s">
        <v>919</v>
      </c>
      <c r="AA556">
        <v>2024</v>
      </c>
      <c r="AB556" s="3">
        <v>0.27</v>
      </c>
      <c r="AC556" s="3">
        <v>0.27</v>
      </c>
      <c r="AD556" s="3">
        <v>0</v>
      </c>
      <c r="AE556" s="3">
        <v>0</v>
      </c>
      <c r="AF556" s="3"/>
      <c r="AG556" s="3"/>
      <c r="AH556" t="s">
        <v>905</v>
      </c>
    </row>
    <row r="557" spans="1:34" x14ac:dyDescent="0.25">
      <c r="A557">
        <v>16</v>
      </c>
      <c r="B557" t="s">
        <v>0</v>
      </c>
      <c r="C557" t="s">
        <v>668</v>
      </c>
      <c r="D557">
        <v>2021</v>
      </c>
      <c r="E557" t="s">
        <v>1</v>
      </c>
      <c r="F557" t="s">
        <v>2</v>
      </c>
      <c r="G557">
        <v>2</v>
      </c>
      <c r="H557" t="s">
        <v>3</v>
      </c>
      <c r="I557" t="s">
        <v>674</v>
      </c>
      <c r="J557" t="s">
        <v>97</v>
      </c>
      <c r="K557" t="s">
        <v>787</v>
      </c>
      <c r="L557" t="s">
        <v>788</v>
      </c>
      <c r="M557" t="s">
        <v>789</v>
      </c>
      <c r="N557" t="s">
        <v>718</v>
      </c>
      <c r="O557" t="s">
        <v>13</v>
      </c>
      <c r="P557" t="s">
        <v>723</v>
      </c>
      <c r="Q557" t="s">
        <v>14</v>
      </c>
      <c r="R557">
        <v>0</v>
      </c>
      <c r="S557" t="s">
        <v>7</v>
      </c>
      <c r="T557">
        <v>303</v>
      </c>
      <c r="U557" t="s">
        <v>129</v>
      </c>
      <c r="V557">
        <v>323</v>
      </c>
      <c r="W557" t="s">
        <v>1030</v>
      </c>
      <c r="X557" t="s">
        <v>922</v>
      </c>
      <c r="Y557">
        <v>1</v>
      </c>
      <c r="Z557" t="s">
        <v>919</v>
      </c>
      <c r="AA557">
        <v>2020</v>
      </c>
      <c r="AB557" s="3">
        <v>1</v>
      </c>
      <c r="AC557" s="3">
        <v>1</v>
      </c>
      <c r="AD557" s="3">
        <v>1</v>
      </c>
      <c r="AE557" s="3">
        <v>100</v>
      </c>
      <c r="AF557" s="3"/>
      <c r="AG557" s="3"/>
      <c r="AH557" t="s">
        <v>905</v>
      </c>
    </row>
    <row r="558" spans="1:34" x14ac:dyDescent="0.25">
      <c r="A558">
        <v>16</v>
      </c>
      <c r="B558" t="s">
        <v>0</v>
      </c>
      <c r="C558" t="s">
        <v>668</v>
      </c>
      <c r="D558">
        <v>2021</v>
      </c>
      <c r="E558" t="s">
        <v>1</v>
      </c>
      <c r="F558" t="s">
        <v>2</v>
      </c>
      <c r="G558">
        <v>2</v>
      </c>
      <c r="H558" t="s">
        <v>3</v>
      </c>
      <c r="I558" t="s">
        <v>674</v>
      </c>
      <c r="J558" t="s">
        <v>97</v>
      </c>
      <c r="K558" t="s">
        <v>787</v>
      </c>
      <c r="L558" t="s">
        <v>788</v>
      </c>
      <c r="M558" t="s">
        <v>789</v>
      </c>
      <c r="N558" t="s">
        <v>718</v>
      </c>
      <c r="O558" t="s">
        <v>13</v>
      </c>
      <c r="P558" t="s">
        <v>723</v>
      </c>
      <c r="Q558" t="s">
        <v>14</v>
      </c>
      <c r="R558">
        <v>0</v>
      </c>
      <c r="S558" t="s">
        <v>7</v>
      </c>
      <c r="T558">
        <v>303</v>
      </c>
      <c r="U558" t="s">
        <v>129</v>
      </c>
      <c r="V558">
        <v>323</v>
      </c>
      <c r="W558" t="s">
        <v>1030</v>
      </c>
      <c r="X558" t="s">
        <v>922</v>
      </c>
      <c r="Y558">
        <v>1</v>
      </c>
      <c r="Z558" t="s">
        <v>919</v>
      </c>
      <c r="AA558">
        <v>2021</v>
      </c>
      <c r="AB558" s="3">
        <v>6</v>
      </c>
      <c r="AC558" s="3">
        <v>1</v>
      </c>
      <c r="AD558" s="3">
        <v>1</v>
      </c>
      <c r="AE558" s="3">
        <v>100</v>
      </c>
      <c r="AF558" s="3">
        <v>100</v>
      </c>
      <c r="AG558" s="3">
        <v>10</v>
      </c>
      <c r="AH558" t="s">
        <v>905</v>
      </c>
    </row>
    <row r="559" spans="1:34" x14ac:dyDescent="0.25">
      <c r="A559">
        <v>16</v>
      </c>
      <c r="B559" t="s">
        <v>0</v>
      </c>
      <c r="C559" t="s">
        <v>668</v>
      </c>
      <c r="D559">
        <v>2021</v>
      </c>
      <c r="E559" t="s">
        <v>1</v>
      </c>
      <c r="F559" t="s">
        <v>2</v>
      </c>
      <c r="G559">
        <v>2</v>
      </c>
      <c r="H559" t="s">
        <v>3</v>
      </c>
      <c r="I559" t="s">
        <v>674</v>
      </c>
      <c r="J559" t="s">
        <v>97</v>
      </c>
      <c r="K559" t="s">
        <v>787</v>
      </c>
      <c r="L559" t="s">
        <v>788</v>
      </c>
      <c r="M559" t="s">
        <v>789</v>
      </c>
      <c r="N559" t="s">
        <v>718</v>
      </c>
      <c r="O559" t="s">
        <v>13</v>
      </c>
      <c r="P559" t="s">
        <v>723</v>
      </c>
      <c r="Q559" t="s">
        <v>14</v>
      </c>
      <c r="R559">
        <v>0</v>
      </c>
      <c r="S559" t="s">
        <v>7</v>
      </c>
      <c r="T559">
        <v>303</v>
      </c>
      <c r="U559" t="s">
        <v>129</v>
      </c>
      <c r="V559">
        <v>323</v>
      </c>
      <c r="W559" t="s">
        <v>1030</v>
      </c>
      <c r="X559" t="s">
        <v>922</v>
      </c>
      <c r="Y559">
        <v>1</v>
      </c>
      <c r="Z559" t="s">
        <v>919</v>
      </c>
      <c r="AA559">
        <v>2022</v>
      </c>
      <c r="AB559" s="3">
        <v>6</v>
      </c>
      <c r="AC559" s="3">
        <v>11</v>
      </c>
      <c r="AD559" s="3">
        <v>0</v>
      </c>
      <c r="AE559" s="3">
        <v>0</v>
      </c>
      <c r="AF559" s="3"/>
      <c r="AG559" s="3"/>
      <c r="AH559" t="s">
        <v>905</v>
      </c>
    </row>
    <row r="560" spans="1:34" x14ac:dyDescent="0.25">
      <c r="A560">
        <v>16</v>
      </c>
      <c r="B560" t="s">
        <v>0</v>
      </c>
      <c r="C560" t="s">
        <v>668</v>
      </c>
      <c r="D560">
        <v>2021</v>
      </c>
      <c r="E560" t="s">
        <v>1</v>
      </c>
      <c r="F560" t="s">
        <v>2</v>
      </c>
      <c r="G560">
        <v>2</v>
      </c>
      <c r="H560" t="s">
        <v>3</v>
      </c>
      <c r="I560" t="s">
        <v>674</v>
      </c>
      <c r="J560" t="s">
        <v>97</v>
      </c>
      <c r="K560" t="s">
        <v>787</v>
      </c>
      <c r="L560" t="s">
        <v>788</v>
      </c>
      <c r="M560" t="s">
        <v>789</v>
      </c>
      <c r="N560" t="s">
        <v>718</v>
      </c>
      <c r="O560" t="s">
        <v>13</v>
      </c>
      <c r="P560" t="s">
        <v>723</v>
      </c>
      <c r="Q560" t="s">
        <v>14</v>
      </c>
      <c r="R560">
        <v>0</v>
      </c>
      <c r="S560" t="s">
        <v>7</v>
      </c>
      <c r="T560">
        <v>303</v>
      </c>
      <c r="U560" t="s">
        <v>129</v>
      </c>
      <c r="V560">
        <v>323</v>
      </c>
      <c r="W560" t="s">
        <v>1030</v>
      </c>
      <c r="X560" t="s">
        <v>922</v>
      </c>
      <c r="Y560">
        <v>1</v>
      </c>
      <c r="Z560" t="s">
        <v>919</v>
      </c>
      <c r="AA560">
        <v>2023</v>
      </c>
      <c r="AB560" s="3">
        <v>6</v>
      </c>
      <c r="AC560" s="3">
        <v>6</v>
      </c>
      <c r="AD560" s="3">
        <v>0</v>
      </c>
      <c r="AE560" s="3">
        <v>0</v>
      </c>
      <c r="AF560" s="3"/>
      <c r="AG560" s="3"/>
      <c r="AH560" t="s">
        <v>905</v>
      </c>
    </row>
    <row r="561" spans="1:34" x14ac:dyDescent="0.25">
      <c r="A561">
        <v>16</v>
      </c>
      <c r="B561" t="s">
        <v>0</v>
      </c>
      <c r="C561" t="s">
        <v>668</v>
      </c>
      <c r="D561">
        <v>2021</v>
      </c>
      <c r="E561" t="s">
        <v>1</v>
      </c>
      <c r="F561" t="s">
        <v>2</v>
      </c>
      <c r="G561">
        <v>2</v>
      </c>
      <c r="H561" t="s">
        <v>3</v>
      </c>
      <c r="I561" t="s">
        <v>674</v>
      </c>
      <c r="J561" t="s">
        <v>97</v>
      </c>
      <c r="K561" t="s">
        <v>787</v>
      </c>
      <c r="L561" t="s">
        <v>788</v>
      </c>
      <c r="M561" t="s">
        <v>789</v>
      </c>
      <c r="N561" t="s">
        <v>718</v>
      </c>
      <c r="O561" t="s">
        <v>13</v>
      </c>
      <c r="P561" t="s">
        <v>723</v>
      </c>
      <c r="Q561" t="s">
        <v>14</v>
      </c>
      <c r="R561">
        <v>0</v>
      </c>
      <c r="S561" t="s">
        <v>7</v>
      </c>
      <c r="T561">
        <v>303</v>
      </c>
      <c r="U561" t="s">
        <v>129</v>
      </c>
      <c r="V561">
        <v>323</v>
      </c>
      <c r="W561" t="s">
        <v>1030</v>
      </c>
      <c r="X561" t="s">
        <v>922</v>
      </c>
      <c r="Y561">
        <v>1</v>
      </c>
      <c r="Z561" t="s">
        <v>919</v>
      </c>
      <c r="AA561">
        <v>2024</v>
      </c>
      <c r="AB561" s="3">
        <v>1</v>
      </c>
      <c r="AC561" s="3">
        <v>1</v>
      </c>
      <c r="AD561" s="3">
        <v>0</v>
      </c>
      <c r="AE561" s="3">
        <v>0</v>
      </c>
      <c r="AF561" s="3"/>
      <c r="AG561" s="3"/>
      <c r="AH561" t="s">
        <v>905</v>
      </c>
    </row>
    <row r="562" spans="1:34" x14ac:dyDescent="0.25">
      <c r="A562">
        <v>16</v>
      </c>
      <c r="B562" t="s">
        <v>0</v>
      </c>
      <c r="C562" t="s">
        <v>668</v>
      </c>
      <c r="D562">
        <v>2021</v>
      </c>
      <c r="E562" t="s">
        <v>1</v>
      </c>
      <c r="F562" t="s">
        <v>2</v>
      </c>
      <c r="G562">
        <v>2</v>
      </c>
      <c r="H562" t="s">
        <v>3</v>
      </c>
      <c r="I562" t="s">
        <v>674</v>
      </c>
      <c r="J562" t="s">
        <v>97</v>
      </c>
      <c r="K562" t="s">
        <v>787</v>
      </c>
      <c r="L562" t="s">
        <v>788</v>
      </c>
      <c r="M562" t="s">
        <v>789</v>
      </c>
      <c r="N562" t="s">
        <v>718</v>
      </c>
      <c r="O562" t="s">
        <v>13</v>
      </c>
      <c r="P562" t="s">
        <v>741</v>
      </c>
      <c r="Q562" t="s">
        <v>130</v>
      </c>
      <c r="R562">
        <v>0</v>
      </c>
      <c r="S562" t="s">
        <v>7</v>
      </c>
      <c r="T562">
        <v>332</v>
      </c>
      <c r="U562" t="s">
        <v>131</v>
      </c>
      <c r="V562">
        <v>359</v>
      </c>
      <c r="W562" t="s">
        <v>1031</v>
      </c>
      <c r="X562" t="s">
        <v>922</v>
      </c>
      <c r="Y562">
        <v>1</v>
      </c>
      <c r="Z562" t="s">
        <v>919</v>
      </c>
      <c r="AA562">
        <v>2020</v>
      </c>
      <c r="AB562" s="3">
        <v>1</v>
      </c>
      <c r="AC562" s="3">
        <v>1</v>
      </c>
      <c r="AD562" s="3">
        <v>1</v>
      </c>
      <c r="AE562" s="3">
        <v>100</v>
      </c>
      <c r="AF562" s="3"/>
      <c r="AG562" s="3"/>
      <c r="AH562" t="s">
        <v>905</v>
      </c>
    </row>
    <row r="563" spans="1:34" x14ac:dyDescent="0.25">
      <c r="A563">
        <v>16</v>
      </c>
      <c r="B563" t="s">
        <v>0</v>
      </c>
      <c r="C563" t="s">
        <v>668</v>
      </c>
      <c r="D563">
        <v>2021</v>
      </c>
      <c r="E563" t="s">
        <v>1</v>
      </c>
      <c r="F563" t="s">
        <v>2</v>
      </c>
      <c r="G563">
        <v>2</v>
      </c>
      <c r="H563" t="s">
        <v>3</v>
      </c>
      <c r="I563" t="s">
        <v>674</v>
      </c>
      <c r="J563" t="s">
        <v>97</v>
      </c>
      <c r="K563" t="s">
        <v>787</v>
      </c>
      <c r="L563" t="s">
        <v>788</v>
      </c>
      <c r="M563" t="s">
        <v>789</v>
      </c>
      <c r="N563" t="s">
        <v>718</v>
      </c>
      <c r="O563" t="s">
        <v>13</v>
      </c>
      <c r="P563" t="s">
        <v>741</v>
      </c>
      <c r="Q563" t="s">
        <v>130</v>
      </c>
      <c r="R563">
        <v>0</v>
      </c>
      <c r="S563" t="s">
        <v>7</v>
      </c>
      <c r="T563">
        <v>332</v>
      </c>
      <c r="U563" t="s">
        <v>131</v>
      </c>
      <c r="V563">
        <v>359</v>
      </c>
      <c r="W563" t="s">
        <v>1031</v>
      </c>
      <c r="X563" t="s">
        <v>922</v>
      </c>
      <c r="Y563">
        <v>1</v>
      </c>
      <c r="Z563" t="s">
        <v>919</v>
      </c>
      <c r="AA563">
        <v>2021</v>
      </c>
      <c r="AB563" s="3">
        <v>25</v>
      </c>
      <c r="AC563" s="3">
        <v>5</v>
      </c>
      <c r="AD563" s="3">
        <v>5</v>
      </c>
      <c r="AE563" s="3">
        <v>100</v>
      </c>
      <c r="AF563" s="3">
        <v>100</v>
      </c>
      <c r="AG563" s="3">
        <v>8.57</v>
      </c>
      <c r="AH563" t="s">
        <v>905</v>
      </c>
    </row>
    <row r="564" spans="1:34" x14ac:dyDescent="0.25">
      <c r="A564">
        <v>16</v>
      </c>
      <c r="B564" t="s">
        <v>0</v>
      </c>
      <c r="C564" t="s">
        <v>668</v>
      </c>
      <c r="D564">
        <v>2021</v>
      </c>
      <c r="E564" t="s">
        <v>1</v>
      </c>
      <c r="F564" t="s">
        <v>2</v>
      </c>
      <c r="G564">
        <v>2</v>
      </c>
      <c r="H564" t="s">
        <v>3</v>
      </c>
      <c r="I564" t="s">
        <v>674</v>
      </c>
      <c r="J564" t="s">
        <v>97</v>
      </c>
      <c r="K564" t="s">
        <v>787</v>
      </c>
      <c r="L564" t="s">
        <v>788</v>
      </c>
      <c r="M564" t="s">
        <v>789</v>
      </c>
      <c r="N564" t="s">
        <v>718</v>
      </c>
      <c r="O564" t="s">
        <v>13</v>
      </c>
      <c r="P564" t="s">
        <v>741</v>
      </c>
      <c r="Q564" t="s">
        <v>130</v>
      </c>
      <c r="R564">
        <v>0</v>
      </c>
      <c r="S564" t="s">
        <v>7</v>
      </c>
      <c r="T564">
        <v>332</v>
      </c>
      <c r="U564" t="s">
        <v>131</v>
      </c>
      <c r="V564">
        <v>359</v>
      </c>
      <c r="W564" t="s">
        <v>1031</v>
      </c>
      <c r="X564" t="s">
        <v>922</v>
      </c>
      <c r="Y564">
        <v>1</v>
      </c>
      <c r="Z564" t="s">
        <v>919</v>
      </c>
      <c r="AA564">
        <v>2022</v>
      </c>
      <c r="AB564" s="3">
        <v>25</v>
      </c>
      <c r="AC564" s="3">
        <v>15</v>
      </c>
      <c r="AD564" s="3">
        <v>0</v>
      </c>
      <c r="AE564" s="3">
        <v>0</v>
      </c>
      <c r="AF564" s="3"/>
      <c r="AG564" s="3"/>
      <c r="AH564" t="s">
        <v>905</v>
      </c>
    </row>
    <row r="565" spans="1:34" x14ac:dyDescent="0.25">
      <c r="A565">
        <v>16</v>
      </c>
      <c r="B565" t="s">
        <v>0</v>
      </c>
      <c r="C565" t="s">
        <v>668</v>
      </c>
      <c r="D565">
        <v>2021</v>
      </c>
      <c r="E565" t="s">
        <v>1</v>
      </c>
      <c r="F565" t="s">
        <v>2</v>
      </c>
      <c r="G565">
        <v>2</v>
      </c>
      <c r="H565" t="s">
        <v>3</v>
      </c>
      <c r="I565" t="s">
        <v>674</v>
      </c>
      <c r="J565" t="s">
        <v>97</v>
      </c>
      <c r="K565" t="s">
        <v>787</v>
      </c>
      <c r="L565" t="s">
        <v>788</v>
      </c>
      <c r="M565" t="s">
        <v>789</v>
      </c>
      <c r="N565" t="s">
        <v>718</v>
      </c>
      <c r="O565" t="s">
        <v>13</v>
      </c>
      <c r="P565" t="s">
        <v>741</v>
      </c>
      <c r="Q565" t="s">
        <v>130</v>
      </c>
      <c r="R565">
        <v>0</v>
      </c>
      <c r="S565" t="s">
        <v>7</v>
      </c>
      <c r="T565">
        <v>332</v>
      </c>
      <c r="U565" t="s">
        <v>131</v>
      </c>
      <c r="V565">
        <v>359</v>
      </c>
      <c r="W565" t="s">
        <v>1031</v>
      </c>
      <c r="X565" t="s">
        <v>922</v>
      </c>
      <c r="Y565">
        <v>1</v>
      </c>
      <c r="Z565" t="s">
        <v>919</v>
      </c>
      <c r="AA565">
        <v>2023</v>
      </c>
      <c r="AB565" s="3">
        <v>18</v>
      </c>
      <c r="AC565" s="3">
        <v>48</v>
      </c>
      <c r="AD565" s="3">
        <v>0</v>
      </c>
      <c r="AE565" s="3">
        <v>0</v>
      </c>
      <c r="AF565" s="3"/>
      <c r="AG565" s="3"/>
      <c r="AH565" t="s">
        <v>905</v>
      </c>
    </row>
    <row r="566" spans="1:34" x14ac:dyDescent="0.25">
      <c r="A566">
        <v>16</v>
      </c>
      <c r="B566" t="s">
        <v>0</v>
      </c>
      <c r="C566" t="s">
        <v>668</v>
      </c>
      <c r="D566">
        <v>2021</v>
      </c>
      <c r="E566" t="s">
        <v>1</v>
      </c>
      <c r="F566" t="s">
        <v>2</v>
      </c>
      <c r="G566">
        <v>2</v>
      </c>
      <c r="H566" t="s">
        <v>3</v>
      </c>
      <c r="I566" t="s">
        <v>674</v>
      </c>
      <c r="J566" t="s">
        <v>97</v>
      </c>
      <c r="K566" t="s">
        <v>787</v>
      </c>
      <c r="L566" t="s">
        <v>788</v>
      </c>
      <c r="M566" t="s">
        <v>789</v>
      </c>
      <c r="N566" t="s">
        <v>718</v>
      </c>
      <c r="O566" t="s">
        <v>13</v>
      </c>
      <c r="P566" t="s">
        <v>741</v>
      </c>
      <c r="Q566" t="s">
        <v>130</v>
      </c>
      <c r="R566">
        <v>0</v>
      </c>
      <c r="S566" t="s">
        <v>7</v>
      </c>
      <c r="T566">
        <v>332</v>
      </c>
      <c r="U566" t="s">
        <v>131</v>
      </c>
      <c r="V566">
        <v>359</v>
      </c>
      <c r="W566" t="s">
        <v>1031</v>
      </c>
      <c r="X566" t="s">
        <v>922</v>
      </c>
      <c r="Y566">
        <v>1</v>
      </c>
      <c r="Z566" t="s">
        <v>919</v>
      </c>
      <c r="AA566">
        <v>2024</v>
      </c>
      <c r="AB566" s="3">
        <v>1</v>
      </c>
      <c r="AC566" s="3">
        <v>1</v>
      </c>
      <c r="AD566" s="3">
        <v>0</v>
      </c>
      <c r="AE566" s="3">
        <v>0</v>
      </c>
      <c r="AF566" s="3"/>
      <c r="AG566" s="3"/>
      <c r="AH566" t="s">
        <v>905</v>
      </c>
    </row>
    <row r="567" spans="1:34" x14ac:dyDescent="0.25">
      <c r="A567">
        <v>16</v>
      </c>
      <c r="B567" t="s">
        <v>0</v>
      </c>
      <c r="C567" t="s">
        <v>668</v>
      </c>
      <c r="D567">
        <v>2021</v>
      </c>
      <c r="E567" t="s">
        <v>1</v>
      </c>
      <c r="F567" t="s">
        <v>2</v>
      </c>
      <c r="G567">
        <v>2</v>
      </c>
      <c r="H567" t="s">
        <v>3</v>
      </c>
      <c r="I567" t="s">
        <v>674</v>
      </c>
      <c r="J567" t="s">
        <v>97</v>
      </c>
      <c r="K567" t="s">
        <v>787</v>
      </c>
      <c r="L567" t="s">
        <v>788</v>
      </c>
      <c r="M567" t="s">
        <v>789</v>
      </c>
      <c r="N567" t="s">
        <v>717</v>
      </c>
      <c r="O567" t="s">
        <v>5</v>
      </c>
      <c r="P567" t="s">
        <v>724</v>
      </c>
      <c r="Q567" t="s">
        <v>18</v>
      </c>
      <c r="R567">
        <v>0</v>
      </c>
      <c r="S567" t="s">
        <v>7</v>
      </c>
      <c r="T567">
        <v>430</v>
      </c>
      <c r="U567" t="s">
        <v>132</v>
      </c>
      <c r="V567">
        <v>463</v>
      </c>
      <c r="W567" t="s">
        <v>1032</v>
      </c>
      <c r="X567" t="s">
        <v>922</v>
      </c>
      <c r="Y567">
        <v>1</v>
      </c>
      <c r="Z567" t="s">
        <v>919</v>
      </c>
      <c r="AA567">
        <v>2020</v>
      </c>
      <c r="AB567" s="3">
        <v>1</v>
      </c>
      <c r="AC567" s="3">
        <v>1</v>
      </c>
      <c r="AD567" s="3">
        <v>1</v>
      </c>
      <c r="AE567" s="3">
        <v>100</v>
      </c>
      <c r="AF567" s="3"/>
      <c r="AG567" s="3"/>
      <c r="AH567" t="s">
        <v>905</v>
      </c>
    </row>
    <row r="568" spans="1:34" x14ac:dyDescent="0.25">
      <c r="A568">
        <v>16</v>
      </c>
      <c r="B568" t="s">
        <v>0</v>
      </c>
      <c r="C568" t="s">
        <v>668</v>
      </c>
      <c r="D568">
        <v>2021</v>
      </c>
      <c r="E568" t="s">
        <v>1</v>
      </c>
      <c r="F568" t="s">
        <v>2</v>
      </c>
      <c r="G568">
        <v>2</v>
      </c>
      <c r="H568" t="s">
        <v>3</v>
      </c>
      <c r="I568" t="s">
        <v>674</v>
      </c>
      <c r="J568" t="s">
        <v>97</v>
      </c>
      <c r="K568" t="s">
        <v>787</v>
      </c>
      <c r="L568" t="s">
        <v>788</v>
      </c>
      <c r="M568" t="s">
        <v>789</v>
      </c>
      <c r="N568" t="s">
        <v>717</v>
      </c>
      <c r="O568" t="s">
        <v>5</v>
      </c>
      <c r="P568" t="s">
        <v>724</v>
      </c>
      <c r="Q568" t="s">
        <v>18</v>
      </c>
      <c r="R568">
        <v>0</v>
      </c>
      <c r="S568" t="s">
        <v>7</v>
      </c>
      <c r="T568">
        <v>430</v>
      </c>
      <c r="U568" t="s">
        <v>132</v>
      </c>
      <c r="V568">
        <v>463</v>
      </c>
      <c r="W568" t="s">
        <v>1032</v>
      </c>
      <c r="X568" t="s">
        <v>922</v>
      </c>
      <c r="Y568">
        <v>1</v>
      </c>
      <c r="Z568" t="s">
        <v>919</v>
      </c>
      <c r="AA568">
        <v>2021</v>
      </c>
      <c r="AB568" s="3">
        <v>333</v>
      </c>
      <c r="AC568" s="3">
        <v>120</v>
      </c>
      <c r="AD568" s="3">
        <v>120</v>
      </c>
      <c r="AE568" s="3">
        <v>100</v>
      </c>
      <c r="AF568" s="3">
        <v>100</v>
      </c>
      <c r="AG568" s="3">
        <v>12.1</v>
      </c>
      <c r="AH568" t="s">
        <v>905</v>
      </c>
    </row>
    <row r="569" spans="1:34" x14ac:dyDescent="0.25">
      <c r="A569">
        <v>16</v>
      </c>
      <c r="B569" t="s">
        <v>0</v>
      </c>
      <c r="C569" t="s">
        <v>668</v>
      </c>
      <c r="D569">
        <v>2021</v>
      </c>
      <c r="E569" t="s">
        <v>1</v>
      </c>
      <c r="F569" t="s">
        <v>2</v>
      </c>
      <c r="G569">
        <v>2</v>
      </c>
      <c r="H569" t="s">
        <v>3</v>
      </c>
      <c r="I569" t="s">
        <v>674</v>
      </c>
      <c r="J569" t="s">
        <v>97</v>
      </c>
      <c r="K569" t="s">
        <v>787</v>
      </c>
      <c r="L569" t="s">
        <v>788</v>
      </c>
      <c r="M569" t="s">
        <v>789</v>
      </c>
      <c r="N569" t="s">
        <v>717</v>
      </c>
      <c r="O569" t="s">
        <v>5</v>
      </c>
      <c r="P569" t="s">
        <v>724</v>
      </c>
      <c r="Q569" t="s">
        <v>18</v>
      </c>
      <c r="R569">
        <v>0</v>
      </c>
      <c r="S569" t="s">
        <v>7</v>
      </c>
      <c r="T569">
        <v>430</v>
      </c>
      <c r="U569" t="s">
        <v>132</v>
      </c>
      <c r="V569">
        <v>463</v>
      </c>
      <c r="W569" t="s">
        <v>1032</v>
      </c>
      <c r="X569" t="s">
        <v>922</v>
      </c>
      <c r="Y569">
        <v>1</v>
      </c>
      <c r="Z569" t="s">
        <v>919</v>
      </c>
      <c r="AA569">
        <v>2022</v>
      </c>
      <c r="AB569" s="3">
        <v>333</v>
      </c>
      <c r="AC569" s="3">
        <v>206</v>
      </c>
      <c r="AD569" s="3">
        <v>0</v>
      </c>
      <c r="AE569" s="3">
        <v>0</v>
      </c>
      <c r="AF569" s="3"/>
      <c r="AG569" s="3"/>
      <c r="AH569" t="s">
        <v>905</v>
      </c>
    </row>
    <row r="570" spans="1:34" x14ac:dyDescent="0.25">
      <c r="A570">
        <v>16</v>
      </c>
      <c r="B570" t="s">
        <v>0</v>
      </c>
      <c r="C570" t="s">
        <v>668</v>
      </c>
      <c r="D570">
        <v>2021</v>
      </c>
      <c r="E570" t="s">
        <v>1</v>
      </c>
      <c r="F570" t="s">
        <v>2</v>
      </c>
      <c r="G570">
        <v>2</v>
      </c>
      <c r="H570" t="s">
        <v>3</v>
      </c>
      <c r="I570" t="s">
        <v>674</v>
      </c>
      <c r="J570" t="s">
        <v>97</v>
      </c>
      <c r="K570" t="s">
        <v>787</v>
      </c>
      <c r="L570" t="s">
        <v>788</v>
      </c>
      <c r="M570" t="s">
        <v>789</v>
      </c>
      <c r="N570" t="s">
        <v>717</v>
      </c>
      <c r="O570" t="s">
        <v>5</v>
      </c>
      <c r="P570" t="s">
        <v>724</v>
      </c>
      <c r="Q570" t="s">
        <v>18</v>
      </c>
      <c r="R570">
        <v>0</v>
      </c>
      <c r="S570" t="s">
        <v>7</v>
      </c>
      <c r="T570">
        <v>430</v>
      </c>
      <c r="U570" t="s">
        <v>132</v>
      </c>
      <c r="V570">
        <v>463</v>
      </c>
      <c r="W570" t="s">
        <v>1032</v>
      </c>
      <c r="X570" t="s">
        <v>922</v>
      </c>
      <c r="Y570">
        <v>1</v>
      </c>
      <c r="Z570" t="s">
        <v>919</v>
      </c>
      <c r="AA570">
        <v>2023</v>
      </c>
      <c r="AB570" s="3">
        <v>332</v>
      </c>
      <c r="AC570" s="3">
        <v>672</v>
      </c>
      <c r="AD570" s="3">
        <v>0</v>
      </c>
      <c r="AE570" s="3">
        <v>0</v>
      </c>
      <c r="AF570" s="3"/>
      <c r="AG570" s="3"/>
      <c r="AH570" t="s">
        <v>905</v>
      </c>
    </row>
    <row r="571" spans="1:34" x14ac:dyDescent="0.25">
      <c r="A571">
        <v>16</v>
      </c>
      <c r="B571" t="s">
        <v>0</v>
      </c>
      <c r="C571" t="s">
        <v>668</v>
      </c>
      <c r="D571">
        <v>2021</v>
      </c>
      <c r="E571" t="s">
        <v>1</v>
      </c>
      <c r="F571" t="s">
        <v>2</v>
      </c>
      <c r="G571">
        <v>2</v>
      </c>
      <c r="H571" t="s">
        <v>3</v>
      </c>
      <c r="I571" t="s">
        <v>674</v>
      </c>
      <c r="J571" t="s">
        <v>97</v>
      </c>
      <c r="K571" t="s">
        <v>787</v>
      </c>
      <c r="L571" t="s">
        <v>788</v>
      </c>
      <c r="M571" t="s">
        <v>789</v>
      </c>
      <c r="N571" t="s">
        <v>717</v>
      </c>
      <c r="O571" t="s">
        <v>5</v>
      </c>
      <c r="P571" t="s">
        <v>724</v>
      </c>
      <c r="Q571" t="s">
        <v>18</v>
      </c>
      <c r="R571">
        <v>0</v>
      </c>
      <c r="S571" t="s">
        <v>7</v>
      </c>
      <c r="T571">
        <v>430</v>
      </c>
      <c r="U571" t="s">
        <v>132</v>
      </c>
      <c r="V571">
        <v>463</v>
      </c>
      <c r="W571" t="s">
        <v>1032</v>
      </c>
      <c r="X571" t="s">
        <v>922</v>
      </c>
      <c r="Y571">
        <v>1</v>
      </c>
      <c r="Z571" t="s">
        <v>919</v>
      </c>
      <c r="AA571">
        <v>2024</v>
      </c>
      <c r="AB571" s="3">
        <v>1</v>
      </c>
      <c r="AC571" s="3">
        <v>1</v>
      </c>
      <c r="AD571" s="3">
        <v>0</v>
      </c>
      <c r="AE571" s="3">
        <v>0</v>
      </c>
      <c r="AF571" s="3"/>
      <c r="AG571" s="3"/>
      <c r="AH571" t="s">
        <v>905</v>
      </c>
    </row>
    <row r="572" spans="1:34" x14ac:dyDescent="0.25">
      <c r="A572">
        <v>16</v>
      </c>
      <c r="B572" t="s">
        <v>0</v>
      </c>
      <c r="C572" t="s">
        <v>668</v>
      </c>
      <c r="D572">
        <v>2021</v>
      </c>
      <c r="E572" t="s">
        <v>1</v>
      </c>
      <c r="F572" t="s">
        <v>2</v>
      </c>
      <c r="G572">
        <v>2</v>
      </c>
      <c r="H572" t="s">
        <v>3</v>
      </c>
      <c r="I572" t="s">
        <v>675</v>
      </c>
      <c r="J572" t="s">
        <v>133</v>
      </c>
      <c r="K572" t="s">
        <v>790</v>
      </c>
      <c r="L572" t="s">
        <v>791</v>
      </c>
      <c r="M572" t="s">
        <v>792</v>
      </c>
      <c r="N572" t="s">
        <v>719</v>
      </c>
      <c r="O572" t="s">
        <v>37</v>
      </c>
      <c r="P572" t="s">
        <v>719</v>
      </c>
      <c r="Q572" t="s">
        <v>134</v>
      </c>
      <c r="R572">
        <v>0</v>
      </c>
      <c r="S572" t="s">
        <v>7</v>
      </c>
      <c r="T572">
        <v>1</v>
      </c>
      <c r="U572" t="s">
        <v>135</v>
      </c>
      <c r="V572">
        <v>1</v>
      </c>
      <c r="W572" t="s">
        <v>1033</v>
      </c>
      <c r="X572" t="s">
        <v>927</v>
      </c>
      <c r="Y572">
        <v>1</v>
      </c>
      <c r="Z572" t="s">
        <v>919</v>
      </c>
      <c r="AA572">
        <v>2020</v>
      </c>
      <c r="AB572" s="3">
        <v>0</v>
      </c>
      <c r="AC572" s="3">
        <v>0</v>
      </c>
      <c r="AD572" s="3">
        <v>0</v>
      </c>
      <c r="AE572" s="3">
        <v>0</v>
      </c>
      <c r="AF572" s="3"/>
      <c r="AG572" s="3"/>
      <c r="AH572" t="s">
        <v>900</v>
      </c>
    </row>
    <row r="573" spans="1:34" x14ac:dyDescent="0.25">
      <c r="A573">
        <v>16</v>
      </c>
      <c r="B573" t="s">
        <v>0</v>
      </c>
      <c r="C573" t="s">
        <v>668</v>
      </c>
      <c r="D573">
        <v>2021</v>
      </c>
      <c r="E573" t="s">
        <v>1</v>
      </c>
      <c r="F573" t="s">
        <v>2</v>
      </c>
      <c r="G573">
        <v>2</v>
      </c>
      <c r="H573" t="s">
        <v>3</v>
      </c>
      <c r="I573" t="s">
        <v>675</v>
      </c>
      <c r="J573" t="s">
        <v>133</v>
      </c>
      <c r="K573" t="s">
        <v>790</v>
      </c>
      <c r="L573" t="s">
        <v>791</v>
      </c>
      <c r="M573" t="s">
        <v>792</v>
      </c>
      <c r="N573" t="s">
        <v>719</v>
      </c>
      <c r="O573" t="s">
        <v>37</v>
      </c>
      <c r="P573" t="s">
        <v>719</v>
      </c>
      <c r="Q573" t="s">
        <v>134</v>
      </c>
      <c r="R573">
        <v>0</v>
      </c>
      <c r="S573" t="s">
        <v>7</v>
      </c>
      <c r="T573">
        <v>1</v>
      </c>
      <c r="U573" t="s">
        <v>135</v>
      </c>
      <c r="V573">
        <v>1</v>
      </c>
      <c r="W573" t="s">
        <v>1033</v>
      </c>
      <c r="X573" t="s">
        <v>927</v>
      </c>
      <c r="Y573">
        <v>1</v>
      </c>
      <c r="Z573" t="s">
        <v>919</v>
      </c>
      <c r="AA573">
        <v>2021</v>
      </c>
      <c r="AB573" s="3">
        <v>1</v>
      </c>
      <c r="AC573" s="3">
        <v>3</v>
      </c>
      <c r="AD573" s="3">
        <v>3</v>
      </c>
      <c r="AE573" s="3">
        <v>100</v>
      </c>
      <c r="AF573" s="3">
        <v>100</v>
      </c>
      <c r="AG573" s="3">
        <v>66.67</v>
      </c>
      <c r="AH573" t="s">
        <v>900</v>
      </c>
    </row>
    <row r="574" spans="1:34" x14ac:dyDescent="0.25">
      <c r="A574">
        <v>16</v>
      </c>
      <c r="B574" t="s">
        <v>0</v>
      </c>
      <c r="C574" t="s">
        <v>668</v>
      </c>
      <c r="D574">
        <v>2021</v>
      </c>
      <c r="E574" t="s">
        <v>1</v>
      </c>
      <c r="F574" t="s">
        <v>2</v>
      </c>
      <c r="G574">
        <v>2</v>
      </c>
      <c r="H574" t="s">
        <v>3</v>
      </c>
      <c r="I574" t="s">
        <v>675</v>
      </c>
      <c r="J574" t="s">
        <v>133</v>
      </c>
      <c r="K574" t="s">
        <v>790</v>
      </c>
      <c r="L574" t="s">
        <v>791</v>
      </c>
      <c r="M574" t="s">
        <v>792</v>
      </c>
      <c r="N574" t="s">
        <v>719</v>
      </c>
      <c r="O574" t="s">
        <v>37</v>
      </c>
      <c r="P574" t="s">
        <v>719</v>
      </c>
      <c r="Q574" t="s">
        <v>134</v>
      </c>
      <c r="R574">
        <v>0</v>
      </c>
      <c r="S574" t="s">
        <v>7</v>
      </c>
      <c r="T574">
        <v>1</v>
      </c>
      <c r="U574" t="s">
        <v>135</v>
      </c>
      <c r="V574">
        <v>1</v>
      </c>
      <c r="W574" t="s">
        <v>1033</v>
      </c>
      <c r="X574" t="s">
        <v>927</v>
      </c>
      <c r="Y574">
        <v>1</v>
      </c>
      <c r="Z574" t="s">
        <v>919</v>
      </c>
      <c r="AA574">
        <v>2022</v>
      </c>
      <c r="AB574" s="3">
        <v>2</v>
      </c>
      <c r="AC574" s="3">
        <v>4</v>
      </c>
      <c r="AD574" s="3">
        <v>0</v>
      </c>
      <c r="AE574" s="3">
        <v>0</v>
      </c>
      <c r="AF574" s="3"/>
      <c r="AG574" s="3"/>
      <c r="AH574" t="s">
        <v>900</v>
      </c>
    </row>
    <row r="575" spans="1:34" x14ac:dyDescent="0.25">
      <c r="A575">
        <v>16</v>
      </c>
      <c r="B575" t="s">
        <v>0</v>
      </c>
      <c r="C575" t="s">
        <v>668</v>
      </c>
      <c r="D575">
        <v>2021</v>
      </c>
      <c r="E575" t="s">
        <v>1</v>
      </c>
      <c r="F575" t="s">
        <v>2</v>
      </c>
      <c r="G575">
        <v>2</v>
      </c>
      <c r="H575" t="s">
        <v>3</v>
      </c>
      <c r="I575" t="s">
        <v>675</v>
      </c>
      <c r="J575" t="s">
        <v>133</v>
      </c>
      <c r="K575" t="s">
        <v>790</v>
      </c>
      <c r="L575" t="s">
        <v>791</v>
      </c>
      <c r="M575" t="s">
        <v>792</v>
      </c>
      <c r="N575" t="s">
        <v>719</v>
      </c>
      <c r="O575" t="s">
        <v>37</v>
      </c>
      <c r="P575" t="s">
        <v>719</v>
      </c>
      <c r="Q575" t="s">
        <v>134</v>
      </c>
      <c r="R575">
        <v>0</v>
      </c>
      <c r="S575" t="s">
        <v>7</v>
      </c>
      <c r="T575">
        <v>1</v>
      </c>
      <c r="U575" t="s">
        <v>135</v>
      </c>
      <c r="V575">
        <v>1</v>
      </c>
      <c r="W575" t="s">
        <v>1033</v>
      </c>
      <c r="X575" t="s">
        <v>927</v>
      </c>
      <c r="Y575">
        <v>1</v>
      </c>
      <c r="Z575" t="s">
        <v>919</v>
      </c>
      <c r="AA575">
        <v>2023</v>
      </c>
      <c r="AB575" s="3">
        <v>3</v>
      </c>
      <c r="AC575" s="3">
        <v>0</v>
      </c>
      <c r="AD575" s="3">
        <v>0</v>
      </c>
      <c r="AE575" s="3">
        <v>0</v>
      </c>
      <c r="AF575" s="3"/>
      <c r="AG575" s="3"/>
      <c r="AH575" t="s">
        <v>900</v>
      </c>
    </row>
    <row r="576" spans="1:34" x14ac:dyDescent="0.25">
      <c r="A576">
        <v>16</v>
      </c>
      <c r="B576" t="s">
        <v>0</v>
      </c>
      <c r="C576" t="s">
        <v>668</v>
      </c>
      <c r="D576">
        <v>2021</v>
      </c>
      <c r="E576" t="s">
        <v>1</v>
      </c>
      <c r="F576" t="s">
        <v>2</v>
      </c>
      <c r="G576">
        <v>2</v>
      </c>
      <c r="H576" t="s">
        <v>3</v>
      </c>
      <c r="I576" t="s">
        <v>675</v>
      </c>
      <c r="J576" t="s">
        <v>133</v>
      </c>
      <c r="K576" t="s">
        <v>790</v>
      </c>
      <c r="L576" t="s">
        <v>791</v>
      </c>
      <c r="M576" t="s">
        <v>792</v>
      </c>
      <c r="N576" t="s">
        <v>719</v>
      </c>
      <c r="O576" t="s">
        <v>37</v>
      </c>
      <c r="P576" t="s">
        <v>719</v>
      </c>
      <c r="Q576" t="s">
        <v>134</v>
      </c>
      <c r="R576">
        <v>0</v>
      </c>
      <c r="S576" t="s">
        <v>7</v>
      </c>
      <c r="T576">
        <v>1</v>
      </c>
      <c r="U576" t="s">
        <v>135</v>
      </c>
      <c r="V576">
        <v>1</v>
      </c>
      <c r="W576" t="s">
        <v>1033</v>
      </c>
      <c r="X576" t="s">
        <v>927</v>
      </c>
      <c r="Y576">
        <v>1</v>
      </c>
      <c r="Z576" t="s">
        <v>919</v>
      </c>
      <c r="AA576">
        <v>2024</v>
      </c>
      <c r="AB576" s="3">
        <v>4</v>
      </c>
      <c r="AC576" s="3">
        <v>0</v>
      </c>
      <c r="AD576" s="3">
        <v>0</v>
      </c>
      <c r="AE576" s="3">
        <v>0</v>
      </c>
      <c r="AF576" s="3"/>
      <c r="AG576" s="3"/>
      <c r="AH576" t="s">
        <v>900</v>
      </c>
    </row>
    <row r="577" spans="1:34" x14ac:dyDescent="0.25">
      <c r="A577">
        <v>16</v>
      </c>
      <c r="B577" t="s">
        <v>0</v>
      </c>
      <c r="C577" t="s">
        <v>668</v>
      </c>
      <c r="D577">
        <v>2021</v>
      </c>
      <c r="E577" t="s">
        <v>1</v>
      </c>
      <c r="F577" t="s">
        <v>2</v>
      </c>
      <c r="G577">
        <v>2</v>
      </c>
      <c r="H577" t="s">
        <v>3</v>
      </c>
      <c r="I577" t="s">
        <v>675</v>
      </c>
      <c r="J577" t="s">
        <v>133</v>
      </c>
      <c r="K577" t="s">
        <v>790</v>
      </c>
      <c r="L577" t="s">
        <v>791</v>
      </c>
      <c r="M577" t="s">
        <v>792</v>
      </c>
      <c r="N577" t="s">
        <v>719</v>
      </c>
      <c r="O577" t="s">
        <v>37</v>
      </c>
      <c r="P577" t="s">
        <v>719</v>
      </c>
      <c r="Q577" t="s">
        <v>134</v>
      </c>
      <c r="R577">
        <v>0</v>
      </c>
      <c r="S577" t="s">
        <v>7</v>
      </c>
      <c r="T577">
        <v>1</v>
      </c>
      <c r="U577" t="s">
        <v>135</v>
      </c>
      <c r="V577">
        <v>676</v>
      </c>
      <c r="W577" t="s">
        <v>1034</v>
      </c>
      <c r="X577" t="s">
        <v>922</v>
      </c>
      <c r="Y577">
        <v>1</v>
      </c>
      <c r="Z577" t="s">
        <v>919</v>
      </c>
      <c r="AA577">
        <v>2020</v>
      </c>
      <c r="AB577" s="3">
        <v>0</v>
      </c>
      <c r="AC577" s="3">
        <v>0</v>
      </c>
      <c r="AD577" s="3">
        <v>0</v>
      </c>
      <c r="AE577" s="3">
        <v>0</v>
      </c>
      <c r="AF577" s="3"/>
      <c r="AG577" s="3"/>
      <c r="AH577" t="s">
        <v>900</v>
      </c>
    </row>
    <row r="578" spans="1:34" x14ac:dyDescent="0.25">
      <c r="A578">
        <v>16</v>
      </c>
      <c r="B578" t="s">
        <v>0</v>
      </c>
      <c r="C578" t="s">
        <v>668</v>
      </c>
      <c r="D578">
        <v>2021</v>
      </c>
      <c r="E578" t="s">
        <v>1</v>
      </c>
      <c r="F578" t="s">
        <v>2</v>
      </c>
      <c r="G578">
        <v>2</v>
      </c>
      <c r="H578" t="s">
        <v>3</v>
      </c>
      <c r="I578" t="s">
        <v>675</v>
      </c>
      <c r="J578" t="s">
        <v>133</v>
      </c>
      <c r="K578" t="s">
        <v>790</v>
      </c>
      <c r="L578" t="s">
        <v>791</v>
      </c>
      <c r="M578" t="s">
        <v>792</v>
      </c>
      <c r="N578" t="s">
        <v>719</v>
      </c>
      <c r="O578" t="s">
        <v>37</v>
      </c>
      <c r="P578" t="s">
        <v>719</v>
      </c>
      <c r="Q578" t="s">
        <v>134</v>
      </c>
      <c r="R578">
        <v>0</v>
      </c>
      <c r="S578" t="s">
        <v>7</v>
      </c>
      <c r="T578">
        <v>1</v>
      </c>
      <c r="U578" t="s">
        <v>135</v>
      </c>
      <c r="V578">
        <v>676</v>
      </c>
      <c r="W578" t="s">
        <v>1034</v>
      </c>
      <c r="X578" t="s">
        <v>922</v>
      </c>
      <c r="Y578">
        <v>1</v>
      </c>
      <c r="Z578" t="s">
        <v>919</v>
      </c>
      <c r="AA578">
        <v>2021</v>
      </c>
      <c r="AB578" s="3">
        <v>0</v>
      </c>
      <c r="AC578" s="3">
        <v>45</v>
      </c>
      <c r="AD578" s="3">
        <v>45</v>
      </c>
      <c r="AE578" s="3">
        <v>100</v>
      </c>
      <c r="AF578" s="3">
        <v>100</v>
      </c>
      <c r="AG578" s="3">
        <v>45</v>
      </c>
      <c r="AH578" t="s">
        <v>900</v>
      </c>
    </row>
    <row r="579" spans="1:34" x14ac:dyDescent="0.25">
      <c r="A579">
        <v>16</v>
      </c>
      <c r="B579" t="s">
        <v>0</v>
      </c>
      <c r="C579" t="s">
        <v>668</v>
      </c>
      <c r="D579">
        <v>2021</v>
      </c>
      <c r="E579" t="s">
        <v>1</v>
      </c>
      <c r="F579" t="s">
        <v>2</v>
      </c>
      <c r="G579">
        <v>2</v>
      </c>
      <c r="H579" t="s">
        <v>3</v>
      </c>
      <c r="I579" t="s">
        <v>675</v>
      </c>
      <c r="J579" t="s">
        <v>133</v>
      </c>
      <c r="K579" t="s">
        <v>790</v>
      </c>
      <c r="L579" t="s">
        <v>791</v>
      </c>
      <c r="M579" t="s">
        <v>792</v>
      </c>
      <c r="N579" t="s">
        <v>719</v>
      </c>
      <c r="O579" t="s">
        <v>37</v>
      </c>
      <c r="P579" t="s">
        <v>719</v>
      </c>
      <c r="Q579" t="s">
        <v>134</v>
      </c>
      <c r="R579">
        <v>0</v>
      </c>
      <c r="S579" t="s">
        <v>7</v>
      </c>
      <c r="T579">
        <v>1</v>
      </c>
      <c r="U579" t="s">
        <v>135</v>
      </c>
      <c r="V579">
        <v>676</v>
      </c>
      <c r="W579" t="s">
        <v>1034</v>
      </c>
      <c r="X579" t="s">
        <v>922</v>
      </c>
      <c r="Y579">
        <v>1</v>
      </c>
      <c r="Z579" t="s">
        <v>919</v>
      </c>
      <c r="AA579">
        <v>2022</v>
      </c>
      <c r="AB579" s="3">
        <v>0</v>
      </c>
      <c r="AC579" s="3">
        <v>20</v>
      </c>
      <c r="AD579" s="3">
        <v>0</v>
      </c>
      <c r="AE579" s="3">
        <v>0</v>
      </c>
      <c r="AF579" s="3"/>
      <c r="AG579" s="3"/>
      <c r="AH579" t="s">
        <v>900</v>
      </c>
    </row>
    <row r="580" spans="1:34" x14ac:dyDescent="0.25">
      <c r="A580">
        <v>16</v>
      </c>
      <c r="B580" t="s">
        <v>0</v>
      </c>
      <c r="C580" t="s">
        <v>668</v>
      </c>
      <c r="D580">
        <v>2021</v>
      </c>
      <c r="E580" t="s">
        <v>1</v>
      </c>
      <c r="F580" t="s">
        <v>2</v>
      </c>
      <c r="G580">
        <v>2</v>
      </c>
      <c r="H580" t="s">
        <v>3</v>
      </c>
      <c r="I580" t="s">
        <v>675</v>
      </c>
      <c r="J580" t="s">
        <v>133</v>
      </c>
      <c r="K580" t="s">
        <v>790</v>
      </c>
      <c r="L580" t="s">
        <v>791</v>
      </c>
      <c r="M580" t="s">
        <v>792</v>
      </c>
      <c r="N580" t="s">
        <v>719</v>
      </c>
      <c r="O580" t="s">
        <v>37</v>
      </c>
      <c r="P580" t="s">
        <v>719</v>
      </c>
      <c r="Q580" t="s">
        <v>134</v>
      </c>
      <c r="R580">
        <v>0</v>
      </c>
      <c r="S580" t="s">
        <v>7</v>
      </c>
      <c r="T580">
        <v>1</v>
      </c>
      <c r="U580" t="s">
        <v>135</v>
      </c>
      <c r="V580">
        <v>676</v>
      </c>
      <c r="W580" t="s">
        <v>1034</v>
      </c>
      <c r="X580" t="s">
        <v>922</v>
      </c>
      <c r="Y580">
        <v>1</v>
      </c>
      <c r="Z580" t="s">
        <v>919</v>
      </c>
      <c r="AA580">
        <v>2023</v>
      </c>
      <c r="AB580" s="3">
        <v>0</v>
      </c>
      <c r="AC580" s="3">
        <v>35</v>
      </c>
      <c r="AD580" s="3">
        <v>0</v>
      </c>
      <c r="AE580" s="3">
        <v>0</v>
      </c>
      <c r="AF580" s="3"/>
      <c r="AG580" s="3"/>
      <c r="AH580" t="s">
        <v>900</v>
      </c>
    </row>
    <row r="581" spans="1:34" x14ac:dyDescent="0.25">
      <c r="A581">
        <v>16</v>
      </c>
      <c r="B581" t="s">
        <v>0</v>
      </c>
      <c r="C581" t="s">
        <v>668</v>
      </c>
      <c r="D581">
        <v>2021</v>
      </c>
      <c r="E581" t="s">
        <v>1</v>
      </c>
      <c r="F581" t="s">
        <v>2</v>
      </c>
      <c r="G581">
        <v>2</v>
      </c>
      <c r="H581" t="s">
        <v>3</v>
      </c>
      <c r="I581" t="s">
        <v>675</v>
      </c>
      <c r="J581" t="s">
        <v>133</v>
      </c>
      <c r="K581" t="s">
        <v>790</v>
      </c>
      <c r="L581" t="s">
        <v>791</v>
      </c>
      <c r="M581" t="s">
        <v>792</v>
      </c>
      <c r="N581" t="s">
        <v>719</v>
      </c>
      <c r="O581" t="s">
        <v>37</v>
      </c>
      <c r="P581" t="s">
        <v>719</v>
      </c>
      <c r="Q581" t="s">
        <v>134</v>
      </c>
      <c r="R581">
        <v>0</v>
      </c>
      <c r="S581" t="s">
        <v>7</v>
      </c>
      <c r="T581">
        <v>1</v>
      </c>
      <c r="U581" t="s">
        <v>135</v>
      </c>
      <c r="V581">
        <v>676</v>
      </c>
      <c r="W581" t="s">
        <v>1034</v>
      </c>
      <c r="X581" t="s">
        <v>922</v>
      </c>
      <c r="Y581">
        <v>1</v>
      </c>
      <c r="Z581" t="s">
        <v>919</v>
      </c>
      <c r="AA581">
        <v>2024</v>
      </c>
      <c r="AB581" s="3">
        <v>0</v>
      </c>
      <c r="AC581" s="3">
        <v>0</v>
      </c>
      <c r="AD581" s="3">
        <v>0</v>
      </c>
      <c r="AE581" s="3">
        <v>0</v>
      </c>
      <c r="AF581" s="3"/>
      <c r="AG581" s="3"/>
      <c r="AH581" t="s">
        <v>900</v>
      </c>
    </row>
    <row r="582" spans="1:34" x14ac:dyDescent="0.25">
      <c r="A582">
        <v>16</v>
      </c>
      <c r="B582" t="s">
        <v>0</v>
      </c>
      <c r="C582" t="s">
        <v>668</v>
      </c>
      <c r="D582">
        <v>2021</v>
      </c>
      <c r="E582" t="s">
        <v>1</v>
      </c>
      <c r="F582" t="s">
        <v>2</v>
      </c>
      <c r="G582">
        <v>2</v>
      </c>
      <c r="H582" t="s">
        <v>3</v>
      </c>
      <c r="I582" t="s">
        <v>675</v>
      </c>
      <c r="J582" t="s">
        <v>133</v>
      </c>
      <c r="K582" t="s">
        <v>790</v>
      </c>
      <c r="L582" t="s">
        <v>791</v>
      </c>
      <c r="M582" t="s">
        <v>792</v>
      </c>
      <c r="N582" t="s">
        <v>719</v>
      </c>
      <c r="O582" t="s">
        <v>37</v>
      </c>
      <c r="P582" t="s">
        <v>719</v>
      </c>
      <c r="Q582" t="s">
        <v>134</v>
      </c>
      <c r="R582">
        <v>0</v>
      </c>
      <c r="S582" t="s">
        <v>7</v>
      </c>
      <c r="T582">
        <v>6</v>
      </c>
      <c r="U582" t="s">
        <v>136</v>
      </c>
      <c r="V582">
        <v>6</v>
      </c>
      <c r="W582" t="s">
        <v>1035</v>
      </c>
      <c r="X582" t="s">
        <v>1036</v>
      </c>
      <c r="Y582">
        <v>1</v>
      </c>
      <c r="Z582" t="s">
        <v>919</v>
      </c>
      <c r="AA582">
        <v>2020</v>
      </c>
      <c r="AB582" s="3">
        <v>26</v>
      </c>
      <c r="AC582" s="3">
        <v>26</v>
      </c>
      <c r="AD582" s="3">
        <v>26</v>
      </c>
      <c r="AE582" s="3">
        <v>0</v>
      </c>
      <c r="AF582" s="3"/>
      <c r="AG582" s="3"/>
      <c r="AH582" t="s">
        <v>900</v>
      </c>
    </row>
    <row r="583" spans="1:34" x14ac:dyDescent="0.25">
      <c r="A583">
        <v>16</v>
      </c>
      <c r="B583" t="s">
        <v>0</v>
      </c>
      <c r="C583" t="s">
        <v>668</v>
      </c>
      <c r="D583">
        <v>2021</v>
      </c>
      <c r="E583" t="s">
        <v>1</v>
      </c>
      <c r="F583" t="s">
        <v>2</v>
      </c>
      <c r="G583">
        <v>2</v>
      </c>
      <c r="H583" t="s">
        <v>3</v>
      </c>
      <c r="I583" t="s">
        <v>675</v>
      </c>
      <c r="J583" t="s">
        <v>133</v>
      </c>
      <c r="K583" t="s">
        <v>790</v>
      </c>
      <c r="L583" t="s">
        <v>791</v>
      </c>
      <c r="M583" t="s">
        <v>792</v>
      </c>
      <c r="N583" t="s">
        <v>719</v>
      </c>
      <c r="O583" t="s">
        <v>37</v>
      </c>
      <c r="P583" t="s">
        <v>719</v>
      </c>
      <c r="Q583" t="s">
        <v>134</v>
      </c>
      <c r="R583">
        <v>0</v>
      </c>
      <c r="S583" t="s">
        <v>7</v>
      </c>
      <c r="T583">
        <v>6</v>
      </c>
      <c r="U583" t="s">
        <v>136</v>
      </c>
      <c r="V583">
        <v>6</v>
      </c>
      <c r="W583" t="s">
        <v>1035</v>
      </c>
      <c r="X583" t="s">
        <v>1036</v>
      </c>
      <c r="Y583">
        <v>1</v>
      </c>
      <c r="Z583" t="s">
        <v>919</v>
      </c>
      <c r="AA583">
        <v>2021</v>
      </c>
      <c r="AB583" s="3">
        <v>25</v>
      </c>
      <c r="AC583" s="3">
        <v>25</v>
      </c>
      <c r="AD583" s="3">
        <v>26</v>
      </c>
      <c r="AE583" s="3">
        <v>0</v>
      </c>
      <c r="AF583" s="3">
        <v>0</v>
      </c>
      <c r="AG583" s="3">
        <v>0</v>
      </c>
      <c r="AH583" t="s">
        <v>900</v>
      </c>
    </row>
    <row r="584" spans="1:34" x14ac:dyDescent="0.25">
      <c r="A584">
        <v>16</v>
      </c>
      <c r="B584" t="s">
        <v>0</v>
      </c>
      <c r="C584" t="s">
        <v>668</v>
      </c>
      <c r="D584">
        <v>2021</v>
      </c>
      <c r="E584" t="s">
        <v>1</v>
      </c>
      <c r="F584" t="s">
        <v>2</v>
      </c>
      <c r="G584">
        <v>2</v>
      </c>
      <c r="H584" t="s">
        <v>3</v>
      </c>
      <c r="I584" t="s">
        <v>675</v>
      </c>
      <c r="J584" t="s">
        <v>133</v>
      </c>
      <c r="K584" t="s">
        <v>790</v>
      </c>
      <c r="L584" t="s">
        <v>791</v>
      </c>
      <c r="M584" t="s">
        <v>792</v>
      </c>
      <c r="N584" t="s">
        <v>719</v>
      </c>
      <c r="O584" t="s">
        <v>37</v>
      </c>
      <c r="P584" t="s">
        <v>719</v>
      </c>
      <c r="Q584" t="s">
        <v>134</v>
      </c>
      <c r="R584">
        <v>0</v>
      </c>
      <c r="S584" t="s">
        <v>7</v>
      </c>
      <c r="T584">
        <v>6</v>
      </c>
      <c r="U584" t="s">
        <v>136</v>
      </c>
      <c r="V584">
        <v>6</v>
      </c>
      <c r="W584" t="s">
        <v>1035</v>
      </c>
      <c r="X584" t="s">
        <v>1036</v>
      </c>
      <c r="Y584">
        <v>1</v>
      </c>
      <c r="Z584" t="s">
        <v>919</v>
      </c>
      <c r="AA584">
        <v>2022</v>
      </c>
      <c r="AB584" s="3">
        <v>23</v>
      </c>
      <c r="AC584" s="3">
        <v>23</v>
      </c>
      <c r="AD584" s="3">
        <v>0</v>
      </c>
      <c r="AE584" s="3">
        <v>0</v>
      </c>
      <c r="AF584" s="3"/>
      <c r="AG584" s="3"/>
      <c r="AH584" t="s">
        <v>900</v>
      </c>
    </row>
    <row r="585" spans="1:34" x14ac:dyDescent="0.25">
      <c r="A585">
        <v>16</v>
      </c>
      <c r="B585" t="s">
        <v>0</v>
      </c>
      <c r="C585" t="s">
        <v>668</v>
      </c>
      <c r="D585">
        <v>2021</v>
      </c>
      <c r="E585" t="s">
        <v>1</v>
      </c>
      <c r="F585" t="s">
        <v>2</v>
      </c>
      <c r="G585">
        <v>2</v>
      </c>
      <c r="H585" t="s">
        <v>3</v>
      </c>
      <c r="I585" t="s">
        <v>675</v>
      </c>
      <c r="J585" t="s">
        <v>133</v>
      </c>
      <c r="K585" t="s">
        <v>790</v>
      </c>
      <c r="L585" t="s">
        <v>791</v>
      </c>
      <c r="M585" t="s">
        <v>792</v>
      </c>
      <c r="N585" t="s">
        <v>719</v>
      </c>
      <c r="O585" t="s">
        <v>37</v>
      </c>
      <c r="P585" t="s">
        <v>719</v>
      </c>
      <c r="Q585" t="s">
        <v>134</v>
      </c>
      <c r="R585">
        <v>0</v>
      </c>
      <c r="S585" t="s">
        <v>7</v>
      </c>
      <c r="T585">
        <v>6</v>
      </c>
      <c r="U585" t="s">
        <v>136</v>
      </c>
      <c r="V585">
        <v>6</v>
      </c>
      <c r="W585" t="s">
        <v>1035</v>
      </c>
      <c r="X585" t="s">
        <v>1036</v>
      </c>
      <c r="Y585">
        <v>1</v>
      </c>
      <c r="Z585" t="s">
        <v>919</v>
      </c>
      <c r="AA585">
        <v>2023</v>
      </c>
      <c r="AB585" s="3">
        <v>20</v>
      </c>
      <c r="AC585" s="3">
        <v>20</v>
      </c>
      <c r="AD585" s="3">
        <v>0</v>
      </c>
      <c r="AE585" s="3">
        <v>0</v>
      </c>
      <c r="AF585" s="3"/>
      <c r="AG585" s="3"/>
      <c r="AH585" t="s">
        <v>900</v>
      </c>
    </row>
    <row r="586" spans="1:34" x14ac:dyDescent="0.25">
      <c r="A586">
        <v>16</v>
      </c>
      <c r="B586" t="s">
        <v>0</v>
      </c>
      <c r="C586" t="s">
        <v>668</v>
      </c>
      <c r="D586">
        <v>2021</v>
      </c>
      <c r="E586" t="s">
        <v>1</v>
      </c>
      <c r="F586" t="s">
        <v>2</v>
      </c>
      <c r="G586">
        <v>2</v>
      </c>
      <c r="H586" t="s">
        <v>3</v>
      </c>
      <c r="I586" t="s">
        <v>675</v>
      </c>
      <c r="J586" t="s">
        <v>133</v>
      </c>
      <c r="K586" t="s">
        <v>790</v>
      </c>
      <c r="L586" t="s">
        <v>791</v>
      </c>
      <c r="M586" t="s">
        <v>792</v>
      </c>
      <c r="N586" t="s">
        <v>719</v>
      </c>
      <c r="O586" t="s">
        <v>37</v>
      </c>
      <c r="P586" t="s">
        <v>719</v>
      </c>
      <c r="Q586" t="s">
        <v>134</v>
      </c>
      <c r="R586">
        <v>0</v>
      </c>
      <c r="S586" t="s">
        <v>7</v>
      </c>
      <c r="T586">
        <v>6</v>
      </c>
      <c r="U586" t="s">
        <v>136</v>
      </c>
      <c r="V586">
        <v>6</v>
      </c>
      <c r="W586" t="s">
        <v>1035</v>
      </c>
      <c r="X586" t="s">
        <v>1036</v>
      </c>
      <c r="Y586">
        <v>1</v>
      </c>
      <c r="Z586" t="s">
        <v>919</v>
      </c>
      <c r="AA586">
        <v>2024</v>
      </c>
      <c r="AB586" s="3">
        <v>15</v>
      </c>
      <c r="AC586" s="3">
        <v>15</v>
      </c>
      <c r="AD586" s="3">
        <v>0</v>
      </c>
      <c r="AE586" s="3">
        <v>0</v>
      </c>
      <c r="AF586" s="3"/>
      <c r="AG586" s="3"/>
      <c r="AH586" t="s">
        <v>900</v>
      </c>
    </row>
    <row r="587" spans="1:34" x14ac:dyDescent="0.25">
      <c r="A587">
        <v>16</v>
      </c>
      <c r="B587" t="s">
        <v>0</v>
      </c>
      <c r="C587" t="s">
        <v>668</v>
      </c>
      <c r="D587">
        <v>2021</v>
      </c>
      <c r="E587" t="s">
        <v>1</v>
      </c>
      <c r="F587" t="s">
        <v>2</v>
      </c>
      <c r="G587">
        <v>2</v>
      </c>
      <c r="H587" t="s">
        <v>3</v>
      </c>
      <c r="I587" t="s">
        <v>675</v>
      </c>
      <c r="J587" t="s">
        <v>133</v>
      </c>
      <c r="K587" t="s">
        <v>790</v>
      </c>
      <c r="L587" t="s">
        <v>791</v>
      </c>
      <c r="M587" t="s">
        <v>792</v>
      </c>
      <c r="N587" t="s">
        <v>719</v>
      </c>
      <c r="O587" t="s">
        <v>37</v>
      </c>
      <c r="P587" t="s">
        <v>719</v>
      </c>
      <c r="Q587" t="s">
        <v>134</v>
      </c>
      <c r="R587">
        <v>0</v>
      </c>
      <c r="S587" t="s">
        <v>7</v>
      </c>
      <c r="T587">
        <v>6</v>
      </c>
      <c r="U587" t="s">
        <v>136</v>
      </c>
      <c r="V587">
        <v>651</v>
      </c>
      <c r="W587" t="s">
        <v>1037</v>
      </c>
      <c r="X587" t="s">
        <v>1036</v>
      </c>
      <c r="Y587">
        <v>1</v>
      </c>
      <c r="Z587" t="s">
        <v>919</v>
      </c>
      <c r="AA587">
        <v>2020</v>
      </c>
      <c r="AB587" s="3">
        <v>0</v>
      </c>
      <c r="AC587" s="3">
        <v>24</v>
      </c>
      <c r="AD587" s="3">
        <v>24</v>
      </c>
      <c r="AE587" s="3">
        <v>0</v>
      </c>
      <c r="AF587" s="3"/>
      <c r="AG587" s="3"/>
      <c r="AH587" t="s">
        <v>900</v>
      </c>
    </row>
    <row r="588" spans="1:34" x14ac:dyDescent="0.25">
      <c r="A588">
        <v>16</v>
      </c>
      <c r="B588" t="s">
        <v>0</v>
      </c>
      <c r="C588" t="s">
        <v>668</v>
      </c>
      <c r="D588">
        <v>2021</v>
      </c>
      <c r="E588" t="s">
        <v>1</v>
      </c>
      <c r="F588" t="s">
        <v>2</v>
      </c>
      <c r="G588">
        <v>2</v>
      </c>
      <c r="H588" t="s">
        <v>3</v>
      </c>
      <c r="I588" t="s">
        <v>675</v>
      </c>
      <c r="J588" t="s">
        <v>133</v>
      </c>
      <c r="K588" t="s">
        <v>790</v>
      </c>
      <c r="L588" t="s">
        <v>791</v>
      </c>
      <c r="M588" t="s">
        <v>792</v>
      </c>
      <c r="N588" t="s">
        <v>719</v>
      </c>
      <c r="O588" t="s">
        <v>37</v>
      </c>
      <c r="P588" t="s">
        <v>719</v>
      </c>
      <c r="Q588" t="s">
        <v>134</v>
      </c>
      <c r="R588">
        <v>0</v>
      </c>
      <c r="S588" t="s">
        <v>7</v>
      </c>
      <c r="T588">
        <v>6</v>
      </c>
      <c r="U588" t="s">
        <v>136</v>
      </c>
      <c r="V588">
        <v>651</v>
      </c>
      <c r="W588" t="s">
        <v>1037</v>
      </c>
      <c r="X588" t="s">
        <v>1036</v>
      </c>
      <c r="Y588">
        <v>1</v>
      </c>
      <c r="Z588" t="s">
        <v>919</v>
      </c>
      <c r="AA588">
        <v>2021</v>
      </c>
      <c r="AB588" s="3">
        <v>0</v>
      </c>
      <c r="AC588" s="3">
        <v>23.5</v>
      </c>
      <c r="AD588" s="3">
        <v>24</v>
      </c>
      <c r="AE588" s="3">
        <v>0</v>
      </c>
      <c r="AF588" s="3">
        <v>0</v>
      </c>
      <c r="AG588" s="3">
        <v>0</v>
      </c>
      <c r="AH588" t="s">
        <v>900</v>
      </c>
    </row>
    <row r="589" spans="1:34" x14ac:dyDescent="0.25">
      <c r="A589">
        <v>16</v>
      </c>
      <c r="B589" t="s">
        <v>0</v>
      </c>
      <c r="C589" t="s">
        <v>668</v>
      </c>
      <c r="D589">
        <v>2021</v>
      </c>
      <c r="E589" t="s">
        <v>1</v>
      </c>
      <c r="F589" t="s">
        <v>2</v>
      </c>
      <c r="G589">
        <v>2</v>
      </c>
      <c r="H589" t="s">
        <v>3</v>
      </c>
      <c r="I589" t="s">
        <v>675</v>
      </c>
      <c r="J589" t="s">
        <v>133</v>
      </c>
      <c r="K589" t="s">
        <v>790</v>
      </c>
      <c r="L589" t="s">
        <v>791</v>
      </c>
      <c r="M589" t="s">
        <v>792</v>
      </c>
      <c r="N589" t="s">
        <v>719</v>
      </c>
      <c r="O589" t="s">
        <v>37</v>
      </c>
      <c r="P589" t="s">
        <v>719</v>
      </c>
      <c r="Q589" t="s">
        <v>134</v>
      </c>
      <c r="R589">
        <v>0</v>
      </c>
      <c r="S589" t="s">
        <v>7</v>
      </c>
      <c r="T589">
        <v>6</v>
      </c>
      <c r="U589" t="s">
        <v>136</v>
      </c>
      <c r="V589">
        <v>651</v>
      </c>
      <c r="W589" t="s">
        <v>1037</v>
      </c>
      <c r="X589" t="s">
        <v>1036</v>
      </c>
      <c r="Y589">
        <v>1</v>
      </c>
      <c r="Z589" t="s">
        <v>919</v>
      </c>
      <c r="AA589">
        <v>2022</v>
      </c>
      <c r="AB589" s="3">
        <v>0</v>
      </c>
      <c r="AC589" s="3">
        <v>23</v>
      </c>
      <c r="AD589" s="3">
        <v>0</v>
      </c>
      <c r="AE589" s="3">
        <v>0</v>
      </c>
      <c r="AF589" s="3"/>
      <c r="AG589" s="3"/>
      <c r="AH589" t="s">
        <v>900</v>
      </c>
    </row>
    <row r="590" spans="1:34" x14ac:dyDescent="0.25">
      <c r="A590">
        <v>16</v>
      </c>
      <c r="B590" t="s">
        <v>0</v>
      </c>
      <c r="C590" t="s">
        <v>668</v>
      </c>
      <c r="D590">
        <v>2021</v>
      </c>
      <c r="E590" t="s">
        <v>1</v>
      </c>
      <c r="F590" t="s">
        <v>2</v>
      </c>
      <c r="G590">
        <v>2</v>
      </c>
      <c r="H590" t="s">
        <v>3</v>
      </c>
      <c r="I590" t="s">
        <v>675</v>
      </c>
      <c r="J590" t="s">
        <v>133</v>
      </c>
      <c r="K590" t="s">
        <v>790</v>
      </c>
      <c r="L590" t="s">
        <v>791</v>
      </c>
      <c r="M590" t="s">
        <v>792</v>
      </c>
      <c r="N590" t="s">
        <v>719</v>
      </c>
      <c r="O590" t="s">
        <v>37</v>
      </c>
      <c r="P590" t="s">
        <v>719</v>
      </c>
      <c r="Q590" t="s">
        <v>134</v>
      </c>
      <c r="R590">
        <v>0</v>
      </c>
      <c r="S590" t="s">
        <v>7</v>
      </c>
      <c r="T590">
        <v>6</v>
      </c>
      <c r="U590" t="s">
        <v>136</v>
      </c>
      <c r="V590">
        <v>651</v>
      </c>
      <c r="W590" t="s">
        <v>1037</v>
      </c>
      <c r="X590" t="s">
        <v>1036</v>
      </c>
      <c r="Y590">
        <v>1</v>
      </c>
      <c r="Z590" t="s">
        <v>919</v>
      </c>
      <c r="AA590">
        <v>2023</v>
      </c>
      <c r="AB590" s="3">
        <v>0</v>
      </c>
      <c r="AC590" s="3">
        <v>20</v>
      </c>
      <c r="AD590" s="3">
        <v>0</v>
      </c>
      <c r="AE590" s="3">
        <v>0</v>
      </c>
      <c r="AF590" s="3"/>
      <c r="AG590" s="3"/>
      <c r="AH590" t="s">
        <v>900</v>
      </c>
    </row>
    <row r="591" spans="1:34" x14ac:dyDescent="0.25">
      <c r="A591">
        <v>16</v>
      </c>
      <c r="B591" t="s">
        <v>0</v>
      </c>
      <c r="C591" t="s">
        <v>668</v>
      </c>
      <c r="D591">
        <v>2021</v>
      </c>
      <c r="E591" t="s">
        <v>1</v>
      </c>
      <c r="F591" t="s">
        <v>2</v>
      </c>
      <c r="G591">
        <v>2</v>
      </c>
      <c r="H591" t="s">
        <v>3</v>
      </c>
      <c r="I591" t="s">
        <v>675</v>
      </c>
      <c r="J591" t="s">
        <v>133</v>
      </c>
      <c r="K591" t="s">
        <v>790</v>
      </c>
      <c r="L591" t="s">
        <v>791</v>
      </c>
      <c r="M591" t="s">
        <v>792</v>
      </c>
      <c r="N591" t="s">
        <v>719</v>
      </c>
      <c r="O591" t="s">
        <v>37</v>
      </c>
      <c r="P591" t="s">
        <v>719</v>
      </c>
      <c r="Q591" t="s">
        <v>134</v>
      </c>
      <c r="R591">
        <v>0</v>
      </c>
      <c r="S591" t="s">
        <v>7</v>
      </c>
      <c r="T591">
        <v>6</v>
      </c>
      <c r="U591" t="s">
        <v>136</v>
      </c>
      <c r="V591">
        <v>651</v>
      </c>
      <c r="W591" t="s">
        <v>1037</v>
      </c>
      <c r="X591" t="s">
        <v>1036</v>
      </c>
      <c r="Y591">
        <v>1</v>
      </c>
      <c r="Z591" t="s">
        <v>919</v>
      </c>
      <c r="AA591">
        <v>2024</v>
      </c>
      <c r="AB591" s="3">
        <v>0</v>
      </c>
      <c r="AC591" s="3">
        <v>15</v>
      </c>
      <c r="AD591" s="3">
        <v>0</v>
      </c>
      <c r="AE591" s="3">
        <v>0</v>
      </c>
      <c r="AF591" s="3"/>
      <c r="AG591" s="3"/>
      <c r="AH591" t="s">
        <v>900</v>
      </c>
    </row>
    <row r="592" spans="1:34" x14ac:dyDescent="0.25">
      <c r="A592">
        <v>16</v>
      </c>
      <c r="B592" t="s">
        <v>0</v>
      </c>
      <c r="C592" t="s">
        <v>668</v>
      </c>
      <c r="D592">
        <v>2021</v>
      </c>
      <c r="E592" t="s">
        <v>1</v>
      </c>
      <c r="F592" t="s">
        <v>2</v>
      </c>
      <c r="G592">
        <v>2</v>
      </c>
      <c r="H592" t="s">
        <v>3</v>
      </c>
      <c r="I592" t="s">
        <v>675</v>
      </c>
      <c r="J592" t="s">
        <v>133</v>
      </c>
      <c r="K592" t="s">
        <v>790</v>
      </c>
      <c r="L592" t="s">
        <v>791</v>
      </c>
      <c r="M592" t="s">
        <v>792</v>
      </c>
      <c r="N592" t="s">
        <v>720</v>
      </c>
      <c r="O592" t="s">
        <v>52</v>
      </c>
      <c r="P592" t="s">
        <v>742</v>
      </c>
      <c r="Q592" t="s">
        <v>137</v>
      </c>
      <c r="R592">
        <v>0</v>
      </c>
      <c r="S592" t="s">
        <v>7</v>
      </c>
      <c r="T592">
        <v>264</v>
      </c>
      <c r="U592" t="s">
        <v>138</v>
      </c>
      <c r="V592">
        <v>281</v>
      </c>
      <c r="W592" t="s">
        <v>1038</v>
      </c>
      <c r="X592" t="s">
        <v>927</v>
      </c>
      <c r="Y592">
        <v>1</v>
      </c>
      <c r="Z592" t="s">
        <v>919</v>
      </c>
      <c r="AA592">
        <v>2020</v>
      </c>
      <c r="AB592" s="3">
        <v>0</v>
      </c>
      <c r="AC592" s="3">
        <v>880367</v>
      </c>
      <c r="AD592" s="3">
        <v>880367</v>
      </c>
      <c r="AE592" s="3">
        <v>100</v>
      </c>
      <c r="AF592" s="3"/>
      <c r="AG592" s="3"/>
      <c r="AH592" t="s">
        <v>903</v>
      </c>
    </row>
    <row r="593" spans="1:34" x14ac:dyDescent="0.25">
      <c r="A593">
        <v>16</v>
      </c>
      <c r="B593" t="s">
        <v>0</v>
      </c>
      <c r="C593" t="s">
        <v>668</v>
      </c>
      <c r="D593">
        <v>2021</v>
      </c>
      <c r="E593" t="s">
        <v>1</v>
      </c>
      <c r="F593" t="s">
        <v>2</v>
      </c>
      <c r="G593">
        <v>2</v>
      </c>
      <c r="H593" t="s">
        <v>3</v>
      </c>
      <c r="I593" t="s">
        <v>675</v>
      </c>
      <c r="J593" t="s">
        <v>133</v>
      </c>
      <c r="K593" t="s">
        <v>790</v>
      </c>
      <c r="L593" t="s">
        <v>791</v>
      </c>
      <c r="M593" t="s">
        <v>792</v>
      </c>
      <c r="N593" t="s">
        <v>720</v>
      </c>
      <c r="O593" t="s">
        <v>52</v>
      </c>
      <c r="P593" t="s">
        <v>742</v>
      </c>
      <c r="Q593" t="s">
        <v>137</v>
      </c>
      <c r="R593">
        <v>0</v>
      </c>
      <c r="S593" t="s">
        <v>7</v>
      </c>
      <c r="T593">
        <v>264</v>
      </c>
      <c r="U593" t="s">
        <v>138</v>
      </c>
      <c r="V593">
        <v>281</v>
      </c>
      <c r="W593" t="s">
        <v>1038</v>
      </c>
      <c r="X593" t="s">
        <v>927</v>
      </c>
      <c r="Y593">
        <v>1</v>
      </c>
      <c r="Z593" t="s">
        <v>919</v>
      </c>
      <c r="AA593">
        <v>2021</v>
      </c>
      <c r="AB593" s="3">
        <v>0</v>
      </c>
      <c r="AC593" s="3">
        <v>880368</v>
      </c>
      <c r="AD593" s="3">
        <v>880367</v>
      </c>
      <c r="AE593" s="3">
        <v>100</v>
      </c>
      <c r="AF593" s="3">
        <v>100</v>
      </c>
      <c r="AG593" s="3">
        <v>66.67</v>
      </c>
      <c r="AH593" t="s">
        <v>903</v>
      </c>
    </row>
    <row r="594" spans="1:34" x14ac:dyDescent="0.25">
      <c r="A594">
        <v>16</v>
      </c>
      <c r="B594" t="s">
        <v>0</v>
      </c>
      <c r="C594" t="s">
        <v>668</v>
      </c>
      <c r="D594">
        <v>2021</v>
      </c>
      <c r="E594" t="s">
        <v>1</v>
      </c>
      <c r="F594" t="s">
        <v>2</v>
      </c>
      <c r="G594">
        <v>2</v>
      </c>
      <c r="H594" t="s">
        <v>3</v>
      </c>
      <c r="I594" t="s">
        <v>675</v>
      </c>
      <c r="J594" t="s">
        <v>133</v>
      </c>
      <c r="K594" t="s">
        <v>790</v>
      </c>
      <c r="L594" t="s">
        <v>791</v>
      </c>
      <c r="M594" t="s">
        <v>792</v>
      </c>
      <c r="N594" t="s">
        <v>720</v>
      </c>
      <c r="O594" t="s">
        <v>52</v>
      </c>
      <c r="P594" t="s">
        <v>742</v>
      </c>
      <c r="Q594" t="s">
        <v>137</v>
      </c>
      <c r="R594">
        <v>0</v>
      </c>
      <c r="S594" t="s">
        <v>7</v>
      </c>
      <c r="T594">
        <v>264</v>
      </c>
      <c r="U594" t="s">
        <v>138</v>
      </c>
      <c r="V594">
        <v>281</v>
      </c>
      <c r="W594" t="s">
        <v>1038</v>
      </c>
      <c r="X594" t="s">
        <v>927</v>
      </c>
      <c r="Y594">
        <v>1</v>
      </c>
      <c r="Z594" t="s">
        <v>919</v>
      </c>
      <c r="AA594">
        <v>2022</v>
      </c>
      <c r="AB594" s="3">
        <v>0</v>
      </c>
      <c r="AC594" s="3">
        <v>880368</v>
      </c>
      <c r="AD594" s="3">
        <v>0</v>
      </c>
      <c r="AE594" s="3">
        <v>0</v>
      </c>
      <c r="AF594" s="3"/>
      <c r="AG594" s="3"/>
      <c r="AH594" t="s">
        <v>903</v>
      </c>
    </row>
    <row r="595" spans="1:34" x14ac:dyDescent="0.25">
      <c r="A595">
        <v>16</v>
      </c>
      <c r="B595" t="s">
        <v>0</v>
      </c>
      <c r="C595" t="s">
        <v>668</v>
      </c>
      <c r="D595">
        <v>2021</v>
      </c>
      <c r="E595" t="s">
        <v>1</v>
      </c>
      <c r="F595" t="s">
        <v>2</v>
      </c>
      <c r="G595">
        <v>2</v>
      </c>
      <c r="H595" t="s">
        <v>3</v>
      </c>
      <c r="I595" t="s">
        <v>675</v>
      </c>
      <c r="J595" t="s">
        <v>133</v>
      </c>
      <c r="K595" t="s">
        <v>790</v>
      </c>
      <c r="L595" t="s">
        <v>791</v>
      </c>
      <c r="M595" t="s">
        <v>792</v>
      </c>
      <c r="N595" t="s">
        <v>720</v>
      </c>
      <c r="O595" t="s">
        <v>52</v>
      </c>
      <c r="P595" t="s">
        <v>742</v>
      </c>
      <c r="Q595" t="s">
        <v>137</v>
      </c>
      <c r="R595">
        <v>0</v>
      </c>
      <c r="S595" t="s">
        <v>7</v>
      </c>
      <c r="T595">
        <v>264</v>
      </c>
      <c r="U595" t="s">
        <v>138</v>
      </c>
      <c r="V595">
        <v>281</v>
      </c>
      <c r="W595" t="s">
        <v>1038</v>
      </c>
      <c r="X595" t="s">
        <v>927</v>
      </c>
      <c r="Y595">
        <v>1</v>
      </c>
      <c r="Z595" t="s">
        <v>919</v>
      </c>
      <c r="AA595">
        <v>2023</v>
      </c>
      <c r="AB595" s="3">
        <v>50</v>
      </c>
      <c r="AC595" s="3">
        <v>1320551</v>
      </c>
      <c r="AD595" s="3">
        <v>0</v>
      </c>
      <c r="AE595" s="3">
        <v>0</v>
      </c>
      <c r="AF595" s="3"/>
      <c r="AG595" s="3"/>
      <c r="AH595" t="s">
        <v>903</v>
      </c>
    </row>
    <row r="596" spans="1:34" x14ac:dyDescent="0.25">
      <c r="A596">
        <v>16</v>
      </c>
      <c r="B596" t="s">
        <v>0</v>
      </c>
      <c r="C596" t="s">
        <v>668</v>
      </c>
      <c r="D596">
        <v>2021</v>
      </c>
      <c r="E596" t="s">
        <v>1</v>
      </c>
      <c r="F596" t="s">
        <v>2</v>
      </c>
      <c r="G596">
        <v>2</v>
      </c>
      <c r="H596" t="s">
        <v>3</v>
      </c>
      <c r="I596" t="s">
        <v>675</v>
      </c>
      <c r="J596" t="s">
        <v>133</v>
      </c>
      <c r="K596" t="s">
        <v>790</v>
      </c>
      <c r="L596" t="s">
        <v>791</v>
      </c>
      <c r="M596" t="s">
        <v>792</v>
      </c>
      <c r="N596" t="s">
        <v>720</v>
      </c>
      <c r="O596" t="s">
        <v>52</v>
      </c>
      <c r="P596" t="s">
        <v>742</v>
      </c>
      <c r="Q596" t="s">
        <v>137</v>
      </c>
      <c r="R596">
        <v>0</v>
      </c>
      <c r="S596" t="s">
        <v>7</v>
      </c>
      <c r="T596">
        <v>264</v>
      </c>
      <c r="U596" t="s">
        <v>138</v>
      </c>
      <c r="V596">
        <v>281</v>
      </c>
      <c r="W596" t="s">
        <v>1038</v>
      </c>
      <c r="X596" t="s">
        <v>927</v>
      </c>
      <c r="Y596">
        <v>1</v>
      </c>
      <c r="Z596" t="s">
        <v>919</v>
      </c>
      <c r="AA596">
        <v>2024</v>
      </c>
      <c r="AB596" s="3">
        <v>0</v>
      </c>
      <c r="AC596" s="3">
        <v>1320551</v>
      </c>
      <c r="AD596" s="3">
        <v>0</v>
      </c>
      <c r="AE596" s="3">
        <v>0</v>
      </c>
      <c r="AF596" s="3"/>
      <c r="AG596" s="3"/>
      <c r="AH596" t="s">
        <v>903</v>
      </c>
    </row>
    <row r="597" spans="1:34" x14ac:dyDescent="0.25">
      <c r="A597">
        <v>16</v>
      </c>
      <c r="B597" t="s">
        <v>0</v>
      </c>
      <c r="C597" t="s">
        <v>668</v>
      </c>
      <c r="D597">
        <v>2021</v>
      </c>
      <c r="E597" t="s">
        <v>1</v>
      </c>
      <c r="F597" t="s">
        <v>2</v>
      </c>
      <c r="G597">
        <v>2</v>
      </c>
      <c r="H597" t="s">
        <v>3</v>
      </c>
      <c r="I597" t="s">
        <v>675</v>
      </c>
      <c r="J597" t="s">
        <v>133</v>
      </c>
      <c r="K597" t="s">
        <v>790</v>
      </c>
      <c r="L597" t="s">
        <v>791</v>
      </c>
      <c r="M597" t="s">
        <v>792</v>
      </c>
      <c r="N597" t="s">
        <v>720</v>
      </c>
      <c r="O597" t="s">
        <v>52</v>
      </c>
      <c r="P597" t="s">
        <v>742</v>
      </c>
      <c r="Q597" t="s">
        <v>137</v>
      </c>
      <c r="R597">
        <v>0</v>
      </c>
      <c r="S597" t="s">
        <v>7</v>
      </c>
      <c r="T597">
        <v>265</v>
      </c>
      <c r="U597" t="s">
        <v>139</v>
      </c>
      <c r="V597">
        <v>282</v>
      </c>
      <c r="W597" t="s">
        <v>1039</v>
      </c>
      <c r="X597" t="s">
        <v>927</v>
      </c>
      <c r="Y597">
        <v>1</v>
      </c>
      <c r="Z597" t="s">
        <v>919</v>
      </c>
      <c r="AA597">
        <v>2020</v>
      </c>
      <c r="AB597" s="3">
        <v>2400</v>
      </c>
      <c r="AC597" s="3">
        <v>2400</v>
      </c>
      <c r="AD597" s="3">
        <v>3586</v>
      </c>
      <c r="AE597" s="3">
        <v>511.81</v>
      </c>
      <c r="AF597" s="3"/>
      <c r="AG597" s="3"/>
      <c r="AH597" t="s">
        <v>903</v>
      </c>
    </row>
    <row r="598" spans="1:34" x14ac:dyDescent="0.25">
      <c r="A598">
        <v>16</v>
      </c>
      <c r="B598" t="s">
        <v>0</v>
      </c>
      <c r="C598" t="s">
        <v>668</v>
      </c>
      <c r="D598">
        <v>2021</v>
      </c>
      <c r="E598" t="s">
        <v>1</v>
      </c>
      <c r="F598" t="s">
        <v>2</v>
      </c>
      <c r="G598">
        <v>2</v>
      </c>
      <c r="H598" t="s">
        <v>3</v>
      </c>
      <c r="I598" t="s">
        <v>675</v>
      </c>
      <c r="J598" t="s">
        <v>133</v>
      </c>
      <c r="K598" t="s">
        <v>790</v>
      </c>
      <c r="L598" t="s">
        <v>791</v>
      </c>
      <c r="M598" t="s">
        <v>792</v>
      </c>
      <c r="N598" t="s">
        <v>720</v>
      </c>
      <c r="O598" t="s">
        <v>52</v>
      </c>
      <c r="P598" t="s">
        <v>742</v>
      </c>
      <c r="Q598" t="s">
        <v>137</v>
      </c>
      <c r="R598">
        <v>0</v>
      </c>
      <c r="S598" t="s">
        <v>7</v>
      </c>
      <c r="T598">
        <v>265</v>
      </c>
      <c r="U598" t="s">
        <v>139</v>
      </c>
      <c r="V598">
        <v>282</v>
      </c>
      <c r="W598" t="s">
        <v>1039</v>
      </c>
      <c r="X598" t="s">
        <v>927</v>
      </c>
      <c r="Y598">
        <v>1</v>
      </c>
      <c r="Z598" t="s">
        <v>919</v>
      </c>
      <c r="AA598">
        <v>2021</v>
      </c>
      <c r="AB598" s="3">
        <v>3000</v>
      </c>
      <c r="AC598" s="3">
        <v>4894</v>
      </c>
      <c r="AD598" s="3">
        <v>4894</v>
      </c>
      <c r="AE598" s="3">
        <v>100</v>
      </c>
      <c r="AF598" s="3">
        <v>100</v>
      </c>
      <c r="AG598" s="3">
        <v>63.4</v>
      </c>
      <c r="AH598" t="s">
        <v>903</v>
      </c>
    </row>
    <row r="599" spans="1:34" x14ac:dyDescent="0.25">
      <c r="A599">
        <v>16</v>
      </c>
      <c r="B599" t="s">
        <v>0</v>
      </c>
      <c r="C599" t="s">
        <v>668</v>
      </c>
      <c r="D599">
        <v>2021</v>
      </c>
      <c r="E599" t="s">
        <v>1</v>
      </c>
      <c r="F599" t="s">
        <v>2</v>
      </c>
      <c r="G599">
        <v>2</v>
      </c>
      <c r="H599" t="s">
        <v>3</v>
      </c>
      <c r="I599" t="s">
        <v>675</v>
      </c>
      <c r="J599" t="s">
        <v>133</v>
      </c>
      <c r="K599" t="s">
        <v>790</v>
      </c>
      <c r="L599" t="s">
        <v>791</v>
      </c>
      <c r="M599" t="s">
        <v>792</v>
      </c>
      <c r="N599" t="s">
        <v>720</v>
      </c>
      <c r="O599" t="s">
        <v>52</v>
      </c>
      <c r="P599" t="s">
        <v>742</v>
      </c>
      <c r="Q599" t="s">
        <v>137</v>
      </c>
      <c r="R599">
        <v>0</v>
      </c>
      <c r="S599" t="s">
        <v>7</v>
      </c>
      <c r="T599">
        <v>265</v>
      </c>
      <c r="U599" t="s">
        <v>139</v>
      </c>
      <c r="V599">
        <v>282</v>
      </c>
      <c r="W599" t="s">
        <v>1039</v>
      </c>
      <c r="X599" t="s">
        <v>927</v>
      </c>
      <c r="Y599">
        <v>1</v>
      </c>
      <c r="Z599" t="s">
        <v>919</v>
      </c>
      <c r="AA599">
        <v>2022</v>
      </c>
      <c r="AB599" s="3">
        <v>3900</v>
      </c>
      <c r="AC599" s="3">
        <v>5500</v>
      </c>
      <c r="AD599" s="3">
        <v>0</v>
      </c>
      <c r="AE599" s="3">
        <v>0</v>
      </c>
      <c r="AF599" s="3"/>
      <c r="AG599" s="3"/>
      <c r="AH599" t="s">
        <v>903</v>
      </c>
    </row>
    <row r="600" spans="1:34" x14ac:dyDescent="0.25">
      <c r="A600">
        <v>16</v>
      </c>
      <c r="B600" t="s">
        <v>0</v>
      </c>
      <c r="C600" t="s">
        <v>668</v>
      </c>
      <c r="D600">
        <v>2021</v>
      </c>
      <c r="E600" t="s">
        <v>1</v>
      </c>
      <c r="F600" t="s">
        <v>2</v>
      </c>
      <c r="G600">
        <v>2</v>
      </c>
      <c r="H600" t="s">
        <v>3</v>
      </c>
      <c r="I600" t="s">
        <v>675</v>
      </c>
      <c r="J600" t="s">
        <v>133</v>
      </c>
      <c r="K600" t="s">
        <v>790</v>
      </c>
      <c r="L600" t="s">
        <v>791</v>
      </c>
      <c r="M600" t="s">
        <v>792</v>
      </c>
      <c r="N600" t="s">
        <v>720</v>
      </c>
      <c r="O600" t="s">
        <v>52</v>
      </c>
      <c r="P600" t="s">
        <v>742</v>
      </c>
      <c r="Q600" t="s">
        <v>137</v>
      </c>
      <c r="R600">
        <v>0</v>
      </c>
      <c r="S600" t="s">
        <v>7</v>
      </c>
      <c r="T600">
        <v>265</v>
      </c>
      <c r="U600" t="s">
        <v>139</v>
      </c>
      <c r="V600">
        <v>282</v>
      </c>
      <c r="W600" t="s">
        <v>1039</v>
      </c>
      <c r="X600" t="s">
        <v>927</v>
      </c>
      <c r="Y600">
        <v>1</v>
      </c>
      <c r="Z600" t="s">
        <v>919</v>
      </c>
      <c r="AA600">
        <v>2023</v>
      </c>
      <c r="AB600" s="3">
        <v>5900</v>
      </c>
      <c r="AC600" s="3">
        <v>5900</v>
      </c>
      <c r="AD600" s="3">
        <v>0</v>
      </c>
      <c r="AE600" s="3">
        <v>0</v>
      </c>
      <c r="AF600" s="3"/>
      <c r="AG600" s="3"/>
      <c r="AH600" t="s">
        <v>903</v>
      </c>
    </row>
    <row r="601" spans="1:34" x14ac:dyDescent="0.25">
      <c r="A601">
        <v>16</v>
      </c>
      <c r="B601" t="s">
        <v>0</v>
      </c>
      <c r="C601" t="s">
        <v>668</v>
      </c>
      <c r="D601">
        <v>2021</v>
      </c>
      <c r="E601" t="s">
        <v>1</v>
      </c>
      <c r="F601" t="s">
        <v>2</v>
      </c>
      <c r="G601">
        <v>2</v>
      </c>
      <c r="H601" t="s">
        <v>3</v>
      </c>
      <c r="I601" t="s">
        <v>675</v>
      </c>
      <c r="J601" t="s">
        <v>133</v>
      </c>
      <c r="K601" t="s">
        <v>790</v>
      </c>
      <c r="L601" t="s">
        <v>791</v>
      </c>
      <c r="M601" t="s">
        <v>792</v>
      </c>
      <c r="N601" t="s">
        <v>720</v>
      </c>
      <c r="O601" t="s">
        <v>52</v>
      </c>
      <c r="P601" t="s">
        <v>742</v>
      </c>
      <c r="Q601" t="s">
        <v>137</v>
      </c>
      <c r="R601">
        <v>0</v>
      </c>
      <c r="S601" t="s">
        <v>7</v>
      </c>
      <c r="T601">
        <v>265</v>
      </c>
      <c r="U601" t="s">
        <v>139</v>
      </c>
      <c r="V601">
        <v>282</v>
      </c>
      <c r="W601" t="s">
        <v>1039</v>
      </c>
      <c r="X601" t="s">
        <v>927</v>
      </c>
      <c r="Y601">
        <v>1</v>
      </c>
      <c r="Z601" t="s">
        <v>919</v>
      </c>
      <c r="AA601">
        <v>2024</v>
      </c>
      <c r="AB601" s="3">
        <v>6500</v>
      </c>
      <c r="AC601" s="3">
        <v>6500</v>
      </c>
      <c r="AD601" s="3">
        <v>0</v>
      </c>
      <c r="AE601" s="3">
        <v>0</v>
      </c>
      <c r="AF601" s="3"/>
      <c r="AG601" s="3"/>
      <c r="AH601" t="s">
        <v>903</v>
      </c>
    </row>
    <row r="602" spans="1:34" x14ac:dyDescent="0.25">
      <c r="A602">
        <v>16</v>
      </c>
      <c r="B602" t="s">
        <v>0</v>
      </c>
      <c r="C602" t="s">
        <v>668</v>
      </c>
      <c r="D602">
        <v>2021</v>
      </c>
      <c r="E602" t="s">
        <v>1</v>
      </c>
      <c r="F602" t="s">
        <v>2</v>
      </c>
      <c r="G602">
        <v>2</v>
      </c>
      <c r="H602" t="s">
        <v>3</v>
      </c>
      <c r="I602" t="s">
        <v>675</v>
      </c>
      <c r="J602" t="s">
        <v>133</v>
      </c>
      <c r="K602" t="s">
        <v>790</v>
      </c>
      <c r="L602" t="s">
        <v>791</v>
      </c>
      <c r="M602" t="s">
        <v>792</v>
      </c>
      <c r="N602" t="s">
        <v>720</v>
      </c>
      <c r="O602" t="s">
        <v>52</v>
      </c>
      <c r="P602" t="s">
        <v>742</v>
      </c>
      <c r="Q602" t="s">
        <v>137</v>
      </c>
      <c r="R602">
        <v>0</v>
      </c>
      <c r="S602" t="s">
        <v>7</v>
      </c>
      <c r="T602">
        <v>265</v>
      </c>
      <c r="U602" t="s">
        <v>139</v>
      </c>
      <c r="V602">
        <v>642</v>
      </c>
      <c r="W602" t="s">
        <v>1040</v>
      </c>
      <c r="X602" t="s">
        <v>922</v>
      </c>
      <c r="Y602">
        <v>1</v>
      </c>
      <c r="Z602" t="s">
        <v>919</v>
      </c>
      <c r="AA602">
        <v>2020</v>
      </c>
      <c r="AB602" s="3">
        <v>0</v>
      </c>
      <c r="AC602" s="3">
        <v>0</v>
      </c>
      <c r="AD602" s="3">
        <v>0</v>
      </c>
      <c r="AE602" s="3">
        <v>0</v>
      </c>
      <c r="AF602" s="3"/>
      <c r="AG602" s="3"/>
      <c r="AH602" t="s">
        <v>903</v>
      </c>
    </row>
    <row r="603" spans="1:34" x14ac:dyDescent="0.25">
      <c r="A603">
        <v>16</v>
      </c>
      <c r="B603" t="s">
        <v>0</v>
      </c>
      <c r="C603" t="s">
        <v>668</v>
      </c>
      <c r="D603">
        <v>2021</v>
      </c>
      <c r="E603" t="s">
        <v>1</v>
      </c>
      <c r="F603" t="s">
        <v>2</v>
      </c>
      <c r="G603">
        <v>2</v>
      </c>
      <c r="H603" t="s">
        <v>3</v>
      </c>
      <c r="I603" t="s">
        <v>675</v>
      </c>
      <c r="J603" t="s">
        <v>133</v>
      </c>
      <c r="K603" t="s">
        <v>790</v>
      </c>
      <c r="L603" t="s">
        <v>791</v>
      </c>
      <c r="M603" t="s">
        <v>792</v>
      </c>
      <c r="N603" t="s">
        <v>720</v>
      </c>
      <c r="O603" t="s">
        <v>52</v>
      </c>
      <c r="P603" t="s">
        <v>742</v>
      </c>
      <c r="Q603" t="s">
        <v>137</v>
      </c>
      <c r="R603">
        <v>0</v>
      </c>
      <c r="S603" t="s">
        <v>7</v>
      </c>
      <c r="T603">
        <v>265</v>
      </c>
      <c r="U603" t="s">
        <v>139</v>
      </c>
      <c r="V603">
        <v>642</v>
      </c>
      <c r="W603" t="s">
        <v>1040</v>
      </c>
      <c r="X603" t="s">
        <v>922</v>
      </c>
      <c r="Y603">
        <v>1</v>
      </c>
      <c r="Z603" t="s">
        <v>919</v>
      </c>
      <c r="AA603">
        <v>2021</v>
      </c>
      <c r="AB603" s="3">
        <v>0</v>
      </c>
      <c r="AC603" s="3">
        <v>4</v>
      </c>
      <c r="AD603" s="3">
        <v>4</v>
      </c>
      <c r="AE603" s="3">
        <v>100</v>
      </c>
      <c r="AF603" s="3">
        <v>100</v>
      </c>
      <c r="AG603" s="3">
        <v>20</v>
      </c>
      <c r="AH603" t="s">
        <v>903</v>
      </c>
    </row>
    <row r="604" spans="1:34" x14ac:dyDescent="0.25">
      <c r="A604">
        <v>16</v>
      </c>
      <c r="B604" t="s">
        <v>0</v>
      </c>
      <c r="C604" t="s">
        <v>668</v>
      </c>
      <c r="D604">
        <v>2021</v>
      </c>
      <c r="E604" t="s">
        <v>1</v>
      </c>
      <c r="F604" t="s">
        <v>2</v>
      </c>
      <c r="G604">
        <v>2</v>
      </c>
      <c r="H604" t="s">
        <v>3</v>
      </c>
      <c r="I604" t="s">
        <v>675</v>
      </c>
      <c r="J604" t="s">
        <v>133</v>
      </c>
      <c r="K604" t="s">
        <v>790</v>
      </c>
      <c r="L604" t="s">
        <v>791</v>
      </c>
      <c r="M604" t="s">
        <v>792</v>
      </c>
      <c r="N604" t="s">
        <v>720</v>
      </c>
      <c r="O604" t="s">
        <v>52</v>
      </c>
      <c r="P604" t="s">
        <v>742</v>
      </c>
      <c r="Q604" t="s">
        <v>137</v>
      </c>
      <c r="R604">
        <v>0</v>
      </c>
      <c r="S604" t="s">
        <v>7</v>
      </c>
      <c r="T604">
        <v>265</v>
      </c>
      <c r="U604" t="s">
        <v>139</v>
      </c>
      <c r="V604">
        <v>642</v>
      </c>
      <c r="W604" t="s">
        <v>1040</v>
      </c>
      <c r="X604" t="s">
        <v>922</v>
      </c>
      <c r="Y604">
        <v>1</v>
      </c>
      <c r="Z604" t="s">
        <v>919</v>
      </c>
      <c r="AA604">
        <v>2022</v>
      </c>
      <c r="AB604" s="3">
        <v>0</v>
      </c>
      <c r="AC604" s="3">
        <v>0</v>
      </c>
      <c r="AD604" s="3">
        <v>0</v>
      </c>
      <c r="AE604" s="3">
        <v>0</v>
      </c>
      <c r="AF604" s="3"/>
      <c r="AG604" s="3"/>
      <c r="AH604" t="s">
        <v>903</v>
      </c>
    </row>
    <row r="605" spans="1:34" x14ac:dyDescent="0.25">
      <c r="A605">
        <v>16</v>
      </c>
      <c r="B605" t="s">
        <v>0</v>
      </c>
      <c r="C605" t="s">
        <v>668</v>
      </c>
      <c r="D605">
        <v>2021</v>
      </c>
      <c r="E605" t="s">
        <v>1</v>
      </c>
      <c r="F605" t="s">
        <v>2</v>
      </c>
      <c r="G605">
        <v>2</v>
      </c>
      <c r="H605" t="s">
        <v>3</v>
      </c>
      <c r="I605" t="s">
        <v>675</v>
      </c>
      <c r="J605" t="s">
        <v>133</v>
      </c>
      <c r="K605" t="s">
        <v>790</v>
      </c>
      <c r="L605" t="s">
        <v>791</v>
      </c>
      <c r="M605" t="s">
        <v>792</v>
      </c>
      <c r="N605" t="s">
        <v>720</v>
      </c>
      <c r="O605" t="s">
        <v>52</v>
      </c>
      <c r="P605" t="s">
        <v>742</v>
      </c>
      <c r="Q605" t="s">
        <v>137</v>
      </c>
      <c r="R605">
        <v>0</v>
      </c>
      <c r="S605" t="s">
        <v>7</v>
      </c>
      <c r="T605">
        <v>265</v>
      </c>
      <c r="U605" t="s">
        <v>139</v>
      </c>
      <c r="V605">
        <v>642</v>
      </c>
      <c r="W605" t="s">
        <v>1040</v>
      </c>
      <c r="X605" t="s">
        <v>922</v>
      </c>
      <c r="Y605">
        <v>1</v>
      </c>
      <c r="Z605" t="s">
        <v>919</v>
      </c>
      <c r="AA605">
        <v>2023</v>
      </c>
      <c r="AB605" s="3">
        <v>0</v>
      </c>
      <c r="AC605" s="3">
        <v>16</v>
      </c>
      <c r="AD605" s="3">
        <v>0</v>
      </c>
      <c r="AE605" s="3">
        <v>0</v>
      </c>
      <c r="AF605" s="3"/>
      <c r="AG605" s="3"/>
      <c r="AH605" t="s">
        <v>903</v>
      </c>
    </row>
    <row r="606" spans="1:34" x14ac:dyDescent="0.25">
      <c r="A606">
        <v>16</v>
      </c>
      <c r="B606" t="s">
        <v>0</v>
      </c>
      <c r="C606" t="s">
        <v>668</v>
      </c>
      <c r="D606">
        <v>2021</v>
      </c>
      <c r="E606" t="s">
        <v>1</v>
      </c>
      <c r="F606" t="s">
        <v>2</v>
      </c>
      <c r="G606">
        <v>2</v>
      </c>
      <c r="H606" t="s">
        <v>3</v>
      </c>
      <c r="I606" t="s">
        <v>675</v>
      </c>
      <c r="J606" t="s">
        <v>133</v>
      </c>
      <c r="K606" t="s">
        <v>790</v>
      </c>
      <c r="L606" t="s">
        <v>791</v>
      </c>
      <c r="M606" t="s">
        <v>792</v>
      </c>
      <c r="N606" t="s">
        <v>720</v>
      </c>
      <c r="O606" t="s">
        <v>52</v>
      </c>
      <c r="P606" t="s">
        <v>742</v>
      </c>
      <c r="Q606" t="s">
        <v>137</v>
      </c>
      <c r="R606">
        <v>0</v>
      </c>
      <c r="S606" t="s">
        <v>7</v>
      </c>
      <c r="T606">
        <v>265</v>
      </c>
      <c r="U606" t="s">
        <v>139</v>
      </c>
      <c r="V606">
        <v>642</v>
      </c>
      <c r="W606" t="s">
        <v>1040</v>
      </c>
      <c r="X606" t="s">
        <v>922</v>
      </c>
      <c r="Y606">
        <v>1</v>
      </c>
      <c r="Z606" t="s">
        <v>919</v>
      </c>
      <c r="AA606">
        <v>2024</v>
      </c>
      <c r="AB606" s="3">
        <v>20</v>
      </c>
      <c r="AC606" s="3">
        <v>0</v>
      </c>
      <c r="AD606" s="3">
        <v>0</v>
      </c>
      <c r="AE606" s="3">
        <v>0</v>
      </c>
      <c r="AF606" s="3"/>
      <c r="AG606" s="3"/>
      <c r="AH606" t="s">
        <v>903</v>
      </c>
    </row>
    <row r="607" spans="1:34" x14ac:dyDescent="0.25">
      <c r="A607">
        <v>16</v>
      </c>
      <c r="B607" t="s">
        <v>0</v>
      </c>
      <c r="C607" t="s">
        <v>668</v>
      </c>
      <c r="D607">
        <v>2021</v>
      </c>
      <c r="E607" t="s">
        <v>1</v>
      </c>
      <c r="F607" t="s">
        <v>2</v>
      </c>
      <c r="G607">
        <v>2</v>
      </c>
      <c r="H607" t="s">
        <v>3</v>
      </c>
      <c r="I607" t="s">
        <v>675</v>
      </c>
      <c r="J607" t="s">
        <v>133</v>
      </c>
      <c r="K607" t="s">
        <v>790</v>
      </c>
      <c r="L607" t="s">
        <v>791</v>
      </c>
      <c r="M607" t="s">
        <v>792</v>
      </c>
      <c r="N607" t="s">
        <v>720</v>
      </c>
      <c r="O607" t="s">
        <v>52</v>
      </c>
      <c r="P607" t="s">
        <v>742</v>
      </c>
      <c r="Q607" t="s">
        <v>137</v>
      </c>
      <c r="R607">
        <v>0</v>
      </c>
      <c r="S607" t="s">
        <v>7</v>
      </c>
      <c r="T607">
        <v>266</v>
      </c>
      <c r="U607" t="s">
        <v>140</v>
      </c>
      <c r="V607">
        <v>283</v>
      </c>
      <c r="W607" t="s">
        <v>1041</v>
      </c>
      <c r="X607" t="s">
        <v>922</v>
      </c>
      <c r="Y607">
        <v>1</v>
      </c>
      <c r="Z607" t="s">
        <v>919</v>
      </c>
      <c r="AA607">
        <v>2020</v>
      </c>
      <c r="AB607" s="3">
        <v>0</v>
      </c>
      <c r="AC607" s="3">
        <v>0</v>
      </c>
      <c r="AD607" s="3">
        <v>0</v>
      </c>
      <c r="AE607" s="3">
        <v>0</v>
      </c>
      <c r="AF607" s="3"/>
      <c r="AG607" s="3"/>
      <c r="AH607" t="s">
        <v>903</v>
      </c>
    </row>
    <row r="608" spans="1:34" x14ac:dyDescent="0.25">
      <c r="A608">
        <v>16</v>
      </c>
      <c r="B608" t="s">
        <v>0</v>
      </c>
      <c r="C608" t="s">
        <v>668</v>
      </c>
      <c r="D608">
        <v>2021</v>
      </c>
      <c r="E608" t="s">
        <v>1</v>
      </c>
      <c r="F608" t="s">
        <v>2</v>
      </c>
      <c r="G608">
        <v>2</v>
      </c>
      <c r="H608" t="s">
        <v>3</v>
      </c>
      <c r="I608" t="s">
        <v>675</v>
      </c>
      <c r="J608" t="s">
        <v>133</v>
      </c>
      <c r="K608" t="s">
        <v>790</v>
      </c>
      <c r="L608" t="s">
        <v>791</v>
      </c>
      <c r="M608" t="s">
        <v>792</v>
      </c>
      <c r="N608" t="s">
        <v>720</v>
      </c>
      <c r="O608" t="s">
        <v>52</v>
      </c>
      <c r="P608" t="s">
        <v>742</v>
      </c>
      <c r="Q608" t="s">
        <v>137</v>
      </c>
      <c r="R608">
        <v>0</v>
      </c>
      <c r="S608" t="s">
        <v>7</v>
      </c>
      <c r="T608">
        <v>266</v>
      </c>
      <c r="U608" t="s">
        <v>140</v>
      </c>
      <c r="V608">
        <v>283</v>
      </c>
      <c r="W608" t="s">
        <v>1041</v>
      </c>
      <c r="X608" t="s">
        <v>922</v>
      </c>
      <c r="Y608">
        <v>1</v>
      </c>
      <c r="Z608" t="s">
        <v>919</v>
      </c>
      <c r="AA608">
        <v>2021</v>
      </c>
      <c r="AB608" s="3">
        <v>0</v>
      </c>
      <c r="AC608" s="3">
        <v>35</v>
      </c>
      <c r="AD608" s="3">
        <v>35</v>
      </c>
      <c r="AE608" s="3">
        <v>100</v>
      </c>
      <c r="AF608" s="3">
        <v>100</v>
      </c>
      <c r="AG608" s="3">
        <v>35</v>
      </c>
      <c r="AH608" t="s">
        <v>903</v>
      </c>
    </row>
    <row r="609" spans="1:34" x14ac:dyDescent="0.25">
      <c r="A609">
        <v>16</v>
      </c>
      <c r="B609" t="s">
        <v>0</v>
      </c>
      <c r="C609" t="s">
        <v>668</v>
      </c>
      <c r="D609">
        <v>2021</v>
      </c>
      <c r="E609" t="s">
        <v>1</v>
      </c>
      <c r="F609" t="s">
        <v>2</v>
      </c>
      <c r="G609">
        <v>2</v>
      </c>
      <c r="H609" t="s">
        <v>3</v>
      </c>
      <c r="I609" t="s">
        <v>675</v>
      </c>
      <c r="J609" t="s">
        <v>133</v>
      </c>
      <c r="K609" t="s">
        <v>790</v>
      </c>
      <c r="L609" t="s">
        <v>791</v>
      </c>
      <c r="M609" t="s">
        <v>792</v>
      </c>
      <c r="N609" t="s">
        <v>720</v>
      </c>
      <c r="O609" t="s">
        <v>52</v>
      </c>
      <c r="P609" t="s">
        <v>742</v>
      </c>
      <c r="Q609" t="s">
        <v>137</v>
      </c>
      <c r="R609">
        <v>0</v>
      </c>
      <c r="S609" t="s">
        <v>7</v>
      </c>
      <c r="T609">
        <v>266</v>
      </c>
      <c r="U609" t="s">
        <v>140</v>
      </c>
      <c r="V609">
        <v>283</v>
      </c>
      <c r="W609" t="s">
        <v>1041</v>
      </c>
      <c r="X609" t="s">
        <v>922</v>
      </c>
      <c r="Y609">
        <v>1</v>
      </c>
      <c r="Z609" t="s">
        <v>919</v>
      </c>
      <c r="AA609">
        <v>2022</v>
      </c>
      <c r="AB609" s="3">
        <v>0</v>
      </c>
      <c r="AC609" s="3">
        <v>35</v>
      </c>
      <c r="AD609" s="3">
        <v>0</v>
      </c>
      <c r="AE609" s="3">
        <v>0</v>
      </c>
      <c r="AF609" s="3"/>
      <c r="AG609" s="3"/>
      <c r="AH609" t="s">
        <v>903</v>
      </c>
    </row>
    <row r="610" spans="1:34" x14ac:dyDescent="0.25">
      <c r="A610">
        <v>16</v>
      </c>
      <c r="B610" t="s">
        <v>0</v>
      </c>
      <c r="C610" t="s">
        <v>668</v>
      </c>
      <c r="D610">
        <v>2021</v>
      </c>
      <c r="E610" t="s">
        <v>1</v>
      </c>
      <c r="F610" t="s">
        <v>2</v>
      </c>
      <c r="G610">
        <v>2</v>
      </c>
      <c r="H610" t="s">
        <v>3</v>
      </c>
      <c r="I610" t="s">
        <v>675</v>
      </c>
      <c r="J610" t="s">
        <v>133</v>
      </c>
      <c r="K610" t="s">
        <v>790</v>
      </c>
      <c r="L610" t="s">
        <v>791</v>
      </c>
      <c r="M610" t="s">
        <v>792</v>
      </c>
      <c r="N610" t="s">
        <v>720</v>
      </c>
      <c r="O610" t="s">
        <v>52</v>
      </c>
      <c r="P610" t="s">
        <v>742</v>
      </c>
      <c r="Q610" t="s">
        <v>137</v>
      </c>
      <c r="R610">
        <v>0</v>
      </c>
      <c r="S610" t="s">
        <v>7</v>
      </c>
      <c r="T610">
        <v>266</v>
      </c>
      <c r="U610" t="s">
        <v>140</v>
      </c>
      <c r="V610">
        <v>283</v>
      </c>
      <c r="W610" t="s">
        <v>1041</v>
      </c>
      <c r="X610" t="s">
        <v>922</v>
      </c>
      <c r="Y610">
        <v>1</v>
      </c>
      <c r="Z610" t="s">
        <v>919</v>
      </c>
      <c r="AA610">
        <v>2023</v>
      </c>
      <c r="AB610" s="3">
        <v>0</v>
      </c>
      <c r="AC610" s="3">
        <v>25</v>
      </c>
      <c r="AD610" s="3">
        <v>0</v>
      </c>
      <c r="AE610" s="3">
        <v>0</v>
      </c>
      <c r="AF610" s="3"/>
      <c r="AG610" s="3"/>
      <c r="AH610" t="s">
        <v>903</v>
      </c>
    </row>
    <row r="611" spans="1:34" x14ac:dyDescent="0.25">
      <c r="A611">
        <v>16</v>
      </c>
      <c r="B611" t="s">
        <v>0</v>
      </c>
      <c r="C611" t="s">
        <v>668</v>
      </c>
      <c r="D611">
        <v>2021</v>
      </c>
      <c r="E611" t="s">
        <v>1</v>
      </c>
      <c r="F611" t="s">
        <v>2</v>
      </c>
      <c r="G611">
        <v>2</v>
      </c>
      <c r="H611" t="s">
        <v>3</v>
      </c>
      <c r="I611" t="s">
        <v>675</v>
      </c>
      <c r="J611" t="s">
        <v>133</v>
      </c>
      <c r="K611" t="s">
        <v>790</v>
      </c>
      <c r="L611" t="s">
        <v>791</v>
      </c>
      <c r="M611" t="s">
        <v>792</v>
      </c>
      <c r="N611" t="s">
        <v>720</v>
      </c>
      <c r="O611" t="s">
        <v>52</v>
      </c>
      <c r="P611" t="s">
        <v>742</v>
      </c>
      <c r="Q611" t="s">
        <v>137</v>
      </c>
      <c r="R611">
        <v>0</v>
      </c>
      <c r="S611" t="s">
        <v>7</v>
      </c>
      <c r="T611">
        <v>266</v>
      </c>
      <c r="U611" t="s">
        <v>140</v>
      </c>
      <c r="V611">
        <v>283</v>
      </c>
      <c r="W611" t="s">
        <v>1041</v>
      </c>
      <c r="X611" t="s">
        <v>922</v>
      </c>
      <c r="Y611">
        <v>1</v>
      </c>
      <c r="Z611" t="s">
        <v>919</v>
      </c>
      <c r="AA611">
        <v>2024</v>
      </c>
      <c r="AB611" s="3">
        <v>1</v>
      </c>
      <c r="AC611" s="3">
        <v>5</v>
      </c>
      <c r="AD611" s="3">
        <v>0</v>
      </c>
      <c r="AE611" s="3">
        <v>0</v>
      </c>
      <c r="AF611" s="3"/>
      <c r="AG611" s="3"/>
      <c r="AH611" t="s">
        <v>903</v>
      </c>
    </row>
    <row r="612" spans="1:34" x14ac:dyDescent="0.25">
      <c r="A612">
        <v>16</v>
      </c>
      <c r="B612" t="s">
        <v>0</v>
      </c>
      <c r="C612" t="s">
        <v>668</v>
      </c>
      <c r="D612">
        <v>2021</v>
      </c>
      <c r="E612" t="s">
        <v>1</v>
      </c>
      <c r="F612" t="s">
        <v>2</v>
      </c>
      <c r="G612">
        <v>2</v>
      </c>
      <c r="H612" t="s">
        <v>3</v>
      </c>
      <c r="I612" t="s">
        <v>675</v>
      </c>
      <c r="J612" t="s">
        <v>133</v>
      </c>
      <c r="K612" t="s">
        <v>790</v>
      </c>
      <c r="L612" t="s">
        <v>791</v>
      </c>
      <c r="M612" t="s">
        <v>792</v>
      </c>
      <c r="N612" t="s">
        <v>720</v>
      </c>
      <c r="O612" t="s">
        <v>52</v>
      </c>
      <c r="P612" t="s">
        <v>742</v>
      </c>
      <c r="Q612" t="s">
        <v>137</v>
      </c>
      <c r="R612">
        <v>0</v>
      </c>
      <c r="S612" t="s">
        <v>7</v>
      </c>
      <c r="T612">
        <v>267</v>
      </c>
      <c r="U612" t="s">
        <v>141</v>
      </c>
      <c r="V612">
        <v>284</v>
      </c>
      <c r="W612" t="s">
        <v>1042</v>
      </c>
      <c r="X612" t="s">
        <v>922</v>
      </c>
      <c r="Y612">
        <v>1</v>
      </c>
      <c r="Z612" t="s">
        <v>919</v>
      </c>
      <c r="AA612">
        <v>2020</v>
      </c>
      <c r="AB612" s="3">
        <v>1</v>
      </c>
      <c r="AC612" s="3">
        <v>5</v>
      </c>
      <c r="AD612" s="3">
        <v>5</v>
      </c>
      <c r="AE612" s="3">
        <v>100</v>
      </c>
      <c r="AF612" s="3"/>
      <c r="AG612" s="3"/>
      <c r="AH612" t="s">
        <v>903</v>
      </c>
    </row>
    <row r="613" spans="1:34" x14ac:dyDescent="0.25">
      <c r="A613">
        <v>16</v>
      </c>
      <c r="B613" t="s">
        <v>0</v>
      </c>
      <c r="C613" t="s">
        <v>668</v>
      </c>
      <c r="D613">
        <v>2021</v>
      </c>
      <c r="E613" t="s">
        <v>1</v>
      </c>
      <c r="F613" t="s">
        <v>2</v>
      </c>
      <c r="G613">
        <v>2</v>
      </c>
      <c r="H613" t="s">
        <v>3</v>
      </c>
      <c r="I613" t="s">
        <v>675</v>
      </c>
      <c r="J613" t="s">
        <v>133</v>
      </c>
      <c r="K613" t="s">
        <v>790</v>
      </c>
      <c r="L613" t="s">
        <v>791</v>
      </c>
      <c r="M613" t="s">
        <v>792</v>
      </c>
      <c r="N613" t="s">
        <v>720</v>
      </c>
      <c r="O613" t="s">
        <v>52</v>
      </c>
      <c r="P613" t="s">
        <v>742</v>
      </c>
      <c r="Q613" t="s">
        <v>137</v>
      </c>
      <c r="R613">
        <v>0</v>
      </c>
      <c r="S613" t="s">
        <v>7</v>
      </c>
      <c r="T613">
        <v>267</v>
      </c>
      <c r="U613" t="s">
        <v>141</v>
      </c>
      <c r="V613">
        <v>284</v>
      </c>
      <c r="W613" t="s">
        <v>1042</v>
      </c>
      <c r="X613" t="s">
        <v>922</v>
      </c>
      <c r="Y613">
        <v>1</v>
      </c>
      <c r="Z613" t="s">
        <v>919</v>
      </c>
      <c r="AA613">
        <v>2021</v>
      </c>
      <c r="AB613" s="3">
        <v>1</v>
      </c>
      <c r="AC613" s="3">
        <v>30</v>
      </c>
      <c r="AD613" s="3">
        <v>30</v>
      </c>
      <c r="AE613" s="3">
        <v>100</v>
      </c>
      <c r="AF613" s="3">
        <v>100</v>
      </c>
      <c r="AG613" s="3">
        <v>35</v>
      </c>
      <c r="AH613" t="s">
        <v>903</v>
      </c>
    </row>
    <row r="614" spans="1:34" x14ac:dyDescent="0.25">
      <c r="A614">
        <v>16</v>
      </c>
      <c r="B614" t="s">
        <v>0</v>
      </c>
      <c r="C614" t="s">
        <v>668</v>
      </c>
      <c r="D614">
        <v>2021</v>
      </c>
      <c r="E614" t="s">
        <v>1</v>
      </c>
      <c r="F614" t="s">
        <v>2</v>
      </c>
      <c r="G614">
        <v>2</v>
      </c>
      <c r="H614" t="s">
        <v>3</v>
      </c>
      <c r="I614" t="s">
        <v>675</v>
      </c>
      <c r="J614" t="s">
        <v>133</v>
      </c>
      <c r="K614" t="s">
        <v>790</v>
      </c>
      <c r="L614" t="s">
        <v>791</v>
      </c>
      <c r="M614" t="s">
        <v>792</v>
      </c>
      <c r="N614" t="s">
        <v>720</v>
      </c>
      <c r="O614" t="s">
        <v>52</v>
      </c>
      <c r="P614" t="s">
        <v>742</v>
      </c>
      <c r="Q614" t="s">
        <v>137</v>
      </c>
      <c r="R614">
        <v>0</v>
      </c>
      <c r="S614" t="s">
        <v>7</v>
      </c>
      <c r="T614">
        <v>267</v>
      </c>
      <c r="U614" t="s">
        <v>141</v>
      </c>
      <c r="V614">
        <v>284</v>
      </c>
      <c r="W614" t="s">
        <v>1042</v>
      </c>
      <c r="X614" t="s">
        <v>922</v>
      </c>
      <c r="Y614">
        <v>1</v>
      </c>
      <c r="Z614" t="s">
        <v>919</v>
      </c>
      <c r="AA614">
        <v>2022</v>
      </c>
      <c r="AB614" s="3">
        <v>1</v>
      </c>
      <c r="AC614" s="3">
        <v>30</v>
      </c>
      <c r="AD614" s="3">
        <v>0</v>
      </c>
      <c r="AE614" s="3">
        <v>0</v>
      </c>
      <c r="AF614" s="3"/>
      <c r="AG614" s="3"/>
      <c r="AH614" t="s">
        <v>903</v>
      </c>
    </row>
    <row r="615" spans="1:34" x14ac:dyDescent="0.25">
      <c r="A615">
        <v>16</v>
      </c>
      <c r="B615" t="s">
        <v>0</v>
      </c>
      <c r="C615" t="s">
        <v>668</v>
      </c>
      <c r="D615">
        <v>2021</v>
      </c>
      <c r="E615" t="s">
        <v>1</v>
      </c>
      <c r="F615" t="s">
        <v>2</v>
      </c>
      <c r="G615">
        <v>2</v>
      </c>
      <c r="H615" t="s">
        <v>3</v>
      </c>
      <c r="I615" t="s">
        <v>675</v>
      </c>
      <c r="J615" t="s">
        <v>133</v>
      </c>
      <c r="K615" t="s">
        <v>790</v>
      </c>
      <c r="L615" t="s">
        <v>791</v>
      </c>
      <c r="M615" t="s">
        <v>792</v>
      </c>
      <c r="N615" t="s">
        <v>720</v>
      </c>
      <c r="O615" t="s">
        <v>52</v>
      </c>
      <c r="P615" t="s">
        <v>742</v>
      </c>
      <c r="Q615" t="s">
        <v>137</v>
      </c>
      <c r="R615">
        <v>0</v>
      </c>
      <c r="S615" t="s">
        <v>7</v>
      </c>
      <c r="T615">
        <v>267</v>
      </c>
      <c r="U615" t="s">
        <v>141</v>
      </c>
      <c r="V615">
        <v>284</v>
      </c>
      <c r="W615" t="s">
        <v>1042</v>
      </c>
      <c r="X615" t="s">
        <v>922</v>
      </c>
      <c r="Y615">
        <v>1</v>
      </c>
      <c r="Z615" t="s">
        <v>919</v>
      </c>
      <c r="AA615">
        <v>2023</v>
      </c>
      <c r="AB615" s="3">
        <v>1</v>
      </c>
      <c r="AC615" s="3">
        <v>30</v>
      </c>
      <c r="AD615" s="3">
        <v>0</v>
      </c>
      <c r="AE615" s="3">
        <v>0</v>
      </c>
      <c r="AF615" s="3"/>
      <c r="AG615" s="3"/>
      <c r="AH615" t="s">
        <v>903</v>
      </c>
    </row>
    <row r="616" spans="1:34" x14ac:dyDescent="0.25">
      <c r="A616">
        <v>16</v>
      </c>
      <c r="B616" t="s">
        <v>0</v>
      </c>
      <c r="C616" t="s">
        <v>668</v>
      </c>
      <c r="D616">
        <v>2021</v>
      </c>
      <c r="E616" t="s">
        <v>1</v>
      </c>
      <c r="F616" t="s">
        <v>2</v>
      </c>
      <c r="G616">
        <v>2</v>
      </c>
      <c r="H616" t="s">
        <v>3</v>
      </c>
      <c r="I616" t="s">
        <v>675</v>
      </c>
      <c r="J616" t="s">
        <v>133</v>
      </c>
      <c r="K616" t="s">
        <v>790</v>
      </c>
      <c r="L616" t="s">
        <v>791</v>
      </c>
      <c r="M616" t="s">
        <v>792</v>
      </c>
      <c r="N616" t="s">
        <v>720</v>
      </c>
      <c r="O616" t="s">
        <v>52</v>
      </c>
      <c r="P616" t="s">
        <v>742</v>
      </c>
      <c r="Q616" t="s">
        <v>137</v>
      </c>
      <c r="R616">
        <v>0</v>
      </c>
      <c r="S616" t="s">
        <v>7</v>
      </c>
      <c r="T616">
        <v>267</v>
      </c>
      <c r="U616" t="s">
        <v>141</v>
      </c>
      <c r="V616">
        <v>284</v>
      </c>
      <c r="W616" t="s">
        <v>1042</v>
      </c>
      <c r="X616" t="s">
        <v>922</v>
      </c>
      <c r="Y616">
        <v>1</v>
      </c>
      <c r="Z616" t="s">
        <v>919</v>
      </c>
      <c r="AA616">
        <v>2024</v>
      </c>
      <c r="AB616" s="3">
        <v>1</v>
      </c>
      <c r="AC616" s="3">
        <v>5</v>
      </c>
      <c r="AD616" s="3">
        <v>0</v>
      </c>
      <c r="AE616" s="3">
        <v>0</v>
      </c>
      <c r="AF616" s="3"/>
      <c r="AG616" s="3"/>
      <c r="AH616" t="s">
        <v>903</v>
      </c>
    </row>
    <row r="617" spans="1:34" x14ac:dyDescent="0.25">
      <c r="A617">
        <v>16</v>
      </c>
      <c r="B617" t="s">
        <v>0</v>
      </c>
      <c r="C617" t="s">
        <v>668</v>
      </c>
      <c r="D617">
        <v>2021</v>
      </c>
      <c r="E617" t="s">
        <v>1</v>
      </c>
      <c r="F617" t="s">
        <v>2</v>
      </c>
      <c r="G617">
        <v>2</v>
      </c>
      <c r="H617" t="s">
        <v>3</v>
      </c>
      <c r="I617" t="s">
        <v>675</v>
      </c>
      <c r="J617" t="s">
        <v>133</v>
      </c>
      <c r="K617" t="s">
        <v>790</v>
      </c>
      <c r="L617" t="s">
        <v>791</v>
      </c>
      <c r="M617" t="s">
        <v>792</v>
      </c>
      <c r="N617" t="s">
        <v>720</v>
      </c>
      <c r="O617" t="s">
        <v>52</v>
      </c>
      <c r="P617" t="s">
        <v>742</v>
      </c>
      <c r="Q617" t="s">
        <v>137</v>
      </c>
      <c r="R617">
        <v>0</v>
      </c>
      <c r="S617" t="s">
        <v>7</v>
      </c>
      <c r="T617">
        <v>271</v>
      </c>
      <c r="U617" t="s">
        <v>142</v>
      </c>
      <c r="V617">
        <v>288</v>
      </c>
      <c r="W617" t="s">
        <v>1043</v>
      </c>
      <c r="X617" t="s">
        <v>1036</v>
      </c>
      <c r="Y617">
        <v>1</v>
      </c>
      <c r="Z617" t="s">
        <v>919</v>
      </c>
      <c r="AA617">
        <v>2020</v>
      </c>
      <c r="AB617" s="3">
        <v>0</v>
      </c>
      <c r="AC617" s="3">
        <v>0</v>
      </c>
      <c r="AD617" s="3">
        <v>0</v>
      </c>
      <c r="AE617" s="3">
        <v>100</v>
      </c>
      <c r="AF617" s="3"/>
      <c r="AG617" s="3"/>
      <c r="AH617" t="s">
        <v>906</v>
      </c>
    </row>
    <row r="618" spans="1:34" x14ac:dyDescent="0.25">
      <c r="A618">
        <v>16</v>
      </c>
      <c r="B618" t="s">
        <v>0</v>
      </c>
      <c r="C618" t="s">
        <v>668</v>
      </c>
      <c r="D618">
        <v>2021</v>
      </c>
      <c r="E618" t="s">
        <v>1</v>
      </c>
      <c r="F618" t="s">
        <v>2</v>
      </c>
      <c r="G618">
        <v>2</v>
      </c>
      <c r="H618" t="s">
        <v>3</v>
      </c>
      <c r="I618" t="s">
        <v>675</v>
      </c>
      <c r="J618" t="s">
        <v>133</v>
      </c>
      <c r="K618" t="s">
        <v>790</v>
      </c>
      <c r="L618" t="s">
        <v>791</v>
      </c>
      <c r="M618" t="s">
        <v>792</v>
      </c>
      <c r="N618" t="s">
        <v>720</v>
      </c>
      <c r="O618" t="s">
        <v>52</v>
      </c>
      <c r="P618" t="s">
        <v>742</v>
      </c>
      <c r="Q618" t="s">
        <v>137</v>
      </c>
      <c r="R618">
        <v>0</v>
      </c>
      <c r="S618" t="s">
        <v>7</v>
      </c>
      <c r="T618">
        <v>271</v>
      </c>
      <c r="U618" t="s">
        <v>142</v>
      </c>
      <c r="V618">
        <v>288</v>
      </c>
      <c r="W618" t="s">
        <v>1043</v>
      </c>
      <c r="X618" t="s">
        <v>1036</v>
      </c>
      <c r="Y618">
        <v>1</v>
      </c>
      <c r="Z618" t="s">
        <v>919</v>
      </c>
      <c r="AA618">
        <v>2021</v>
      </c>
      <c r="AB618" s="3">
        <v>1</v>
      </c>
      <c r="AC618" s="3">
        <v>37.799999999999997</v>
      </c>
      <c r="AD618" s="3">
        <v>35.4</v>
      </c>
      <c r="AE618" s="3">
        <v>0</v>
      </c>
      <c r="AF618" s="3">
        <v>580</v>
      </c>
      <c r="AG618" s="3">
        <v>65.91</v>
      </c>
      <c r="AH618" t="s">
        <v>906</v>
      </c>
    </row>
    <row r="619" spans="1:34" x14ac:dyDescent="0.25">
      <c r="A619">
        <v>16</v>
      </c>
      <c r="B619" t="s">
        <v>0</v>
      </c>
      <c r="C619" t="s">
        <v>668</v>
      </c>
      <c r="D619">
        <v>2021</v>
      </c>
      <c r="E619" t="s">
        <v>1</v>
      </c>
      <c r="F619" t="s">
        <v>2</v>
      </c>
      <c r="G619">
        <v>2</v>
      </c>
      <c r="H619" t="s">
        <v>3</v>
      </c>
      <c r="I619" t="s">
        <v>675</v>
      </c>
      <c r="J619" t="s">
        <v>133</v>
      </c>
      <c r="K619" t="s">
        <v>790</v>
      </c>
      <c r="L619" t="s">
        <v>791</v>
      </c>
      <c r="M619" t="s">
        <v>792</v>
      </c>
      <c r="N619" t="s">
        <v>720</v>
      </c>
      <c r="O619" t="s">
        <v>52</v>
      </c>
      <c r="P619" t="s">
        <v>742</v>
      </c>
      <c r="Q619" t="s">
        <v>137</v>
      </c>
      <c r="R619">
        <v>0</v>
      </c>
      <c r="S619" t="s">
        <v>7</v>
      </c>
      <c r="T619">
        <v>271</v>
      </c>
      <c r="U619" t="s">
        <v>142</v>
      </c>
      <c r="V619">
        <v>288</v>
      </c>
      <c r="W619" t="s">
        <v>1043</v>
      </c>
      <c r="X619" t="s">
        <v>1036</v>
      </c>
      <c r="Y619">
        <v>1</v>
      </c>
      <c r="Z619" t="s">
        <v>919</v>
      </c>
      <c r="AA619">
        <v>2022</v>
      </c>
      <c r="AB619" s="3">
        <v>2</v>
      </c>
      <c r="AC619" s="3">
        <v>36.9</v>
      </c>
      <c r="AD619" s="3">
        <v>0</v>
      </c>
      <c r="AE619" s="3">
        <v>0</v>
      </c>
      <c r="AF619" s="3"/>
      <c r="AG619" s="3"/>
      <c r="AH619" t="s">
        <v>906</v>
      </c>
    </row>
    <row r="620" spans="1:34" x14ac:dyDescent="0.25">
      <c r="A620">
        <v>16</v>
      </c>
      <c r="B620" t="s">
        <v>0</v>
      </c>
      <c r="C620" t="s">
        <v>668</v>
      </c>
      <c r="D620">
        <v>2021</v>
      </c>
      <c r="E620" t="s">
        <v>1</v>
      </c>
      <c r="F620" t="s">
        <v>2</v>
      </c>
      <c r="G620">
        <v>2</v>
      </c>
      <c r="H620" t="s">
        <v>3</v>
      </c>
      <c r="I620" t="s">
        <v>675</v>
      </c>
      <c r="J620" t="s">
        <v>133</v>
      </c>
      <c r="K620" t="s">
        <v>790</v>
      </c>
      <c r="L620" t="s">
        <v>791</v>
      </c>
      <c r="M620" t="s">
        <v>792</v>
      </c>
      <c r="N620" t="s">
        <v>720</v>
      </c>
      <c r="O620" t="s">
        <v>52</v>
      </c>
      <c r="P620" t="s">
        <v>742</v>
      </c>
      <c r="Q620" t="s">
        <v>137</v>
      </c>
      <c r="R620">
        <v>0</v>
      </c>
      <c r="S620" t="s">
        <v>7</v>
      </c>
      <c r="T620">
        <v>271</v>
      </c>
      <c r="U620" t="s">
        <v>142</v>
      </c>
      <c r="V620">
        <v>288</v>
      </c>
      <c r="W620" t="s">
        <v>1043</v>
      </c>
      <c r="X620" t="s">
        <v>1036</v>
      </c>
      <c r="Y620">
        <v>1</v>
      </c>
      <c r="Z620" t="s">
        <v>919</v>
      </c>
      <c r="AA620">
        <v>2023</v>
      </c>
      <c r="AB620" s="3">
        <v>5</v>
      </c>
      <c r="AC620" s="3">
        <v>34.700000000000003</v>
      </c>
      <c r="AD620" s="3">
        <v>0</v>
      </c>
      <c r="AE620" s="3">
        <v>0</v>
      </c>
      <c r="AF620" s="3"/>
      <c r="AG620" s="3"/>
      <c r="AH620" t="s">
        <v>906</v>
      </c>
    </row>
    <row r="621" spans="1:34" x14ac:dyDescent="0.25">
      <c r="A621">
        <v>16</v>
      </c>
      <c r="B621" t="s">
        <v>0</v>
      </c>
      <c r="C621" t="s">
        <v>668</v>
      </c>
      <c r="D621">
        <v>2021</v>
      </c>
      <c r="E621" t="s">
        <v>1</v>
      </c>
      <c r="F621" t="s">
        <v>2</v>
      </c>
      <c r="G621">
        <v>2</v>
      </c>
      <c r="H621" t="s">
        <v>3</v>
      </c>
      <c r="I621" t="s">
        <v>675</v>
      </c>
      <c r="J621" t="s">
        <v>133</v>
      </c>
      <c r="K621" t="s">
        <v>790</v>
      </c>
      <c r="L621" t="s">
        <v>791</v>
      </c>
      <c r="M621" t="s">
        <v>792</v>
      </c>
      <c r="N621" t="s">
        <v>720</v>
      </c>
      <c r="O621" t="s">
        <v>52</v>
      </c>
      <c r="P621" t="s">
        <v>742</v>
      </c>
      <c r="Q621" t="s">
        <v>137</v>
      </c>
      <c r="R621">
        <v>0</v>
      </c>
      <c r="S621" t="s">
        <v>7</v>
      </c>
      <c r="T621">
        <v>271</v>
      </c>
      <c r="U621" t="s">
        <v>142</v>
      </c>
      <c r="V621">
        <v>288</v>
      </c>
      <c r="W621" t="s">
        <v>1043</v>
      </c>
      <c r="X621" t="s">
        <v>1036</v>
      </c>
      <c r="Y621">
        <v>1</v>
      </c>
      <c r="Z621" t="s">
        <v>919</v>
      </c>
      <c r="AA621">
        <v>2024</v>
      </c>
      <c r="AB621" s="3">
        <v>2</v>
      </c>
      <c r="AC621" s="3">
        <v>33.9</v>
      </c>
      <c r="AD621" s="3">
        <v>0</v>
      </c>
      <c r="AE621" s="3">
        <v>0</v>
      </c>
      <c r="AF621" s="3"/>
      <c r="AG621" s="3"/>
      <c r="AH621" t="s">
        <v>906</v>
      </c>
    </row>
    <row r="622" spans="1:34" x14ac:dyDescent="0.25">
      <c r="A622">
        <v>16</v>
      </c>
      <c r="B622" t="s">
        <v>0</v>
      </c>
      <c r="C622" t="s">
        <v>668</v>
      </c>
      <c r="D622">
        <v>2021</v>
      </c>
      <c r="E622" t="s">
        <v>1</v>
      </c>
      <c r="F622" t="s">
        <v>2</v>
      </c>
      <c r="G622">
        <v>2</v>
      </c>
      <c r="H622" t="s">
        <v>3</v>
      </c>
      <c r="I622" t="s">
        <v>675</v>
      </c>
      <c r="J622" t="s">
        <v>133</v>
      </c>
      <c r="K622" t="s">
        <v>790</v>
      </c>
      <c r="L622" t="s">
        <v>791</v>
      </c>
      <c r="M622" t="s">
        <v>792</v>
      </c>
      <c r="N622" t="s">
        <v>720</v>
      </c>
      <c r="O622" t="s">
        <v>52</v>
      </c>
      <c r="P622" t="s">
        <v>742</v>
      </c>
      <c r="Q622" t="s">
        <v>137</v>
      </c>
      <c r="R622">
        <v>0</v>
      </c>
      <c r="S622" t="s">
        <v>7</v>
      </c>
      <c r="T622">
        <v>271</v>
      </c>
      <c r="U622" t="s">
        <v>142</v>
      </c>
      <c r="V622">
        <v>663</v>
      </c>
      <c r="W622" t="s">
        <v>1044</v>
      </c>
      <c r="X622" t="s">
        <v>1036</v>
      </c>
      <c r="Y622">
        <v>1</v>
      </c>
      <c r="Z622" t="s">
        <v>919</v>
      </c>
      <c r="AA622">
        <v>2020</v>
      </c>
      <c r="AB622" s="3">
        <v>0</v>
      </c>
      <c r="AC622" s="3">
        <v>0</v>
      </c>
      <c r="AD622" s="3">
        <v>0</v>
      </c>
      <c r="AE622" s="3">
        <v>100</v>
      </c>
      <c r="AF622" s="3"/>
      <c r="AG622" s="3"/>
      <c r="AH622" t="s">
        <v>906</v>
      </c>
    </row>
    <row r="623" spans="1:34" x14ac:dyDescent="0.25">
      <c r="A623">
        <v>16</v>
      </c>
      <c r="B623" t="s">
        <v>0</v>
      </c>
      <c r="C623" t="s">
        <v>668</v>
      </c>
      <c r="D623">
        <v>2021</v>
      </c>
      <c r="E623" t="s">
        <v>1</v>
      </c>
      <c r="F623" t="s">
        <v>2</v>
      </c>
      <c r="G623">
        <v>2</v>
      </c>
      <c r="H623" t="s">
        <v>3</v>
      </c>
      <c r="I623" t="s">
        <v>675</v>
      </c>
      <c r="J623" t="s">
        <v>133</v>
      </c>
      <c r="K623" t="s">
        <v>790</v>
      </c>
      <c r="L623" t="s">
        <v>791</v>
      </c>
      <c r="M623" t="s">
        <v>792</v>
      </c>
      <c r="N623" t="s">
        <v>720</v>
      </c>
      <c r="O623" t="s">
        <v>52</v>
      </c>
      <c r="P623" t="s">
        <v>742</v>
      </c>
      <c r="Q623" t="s">
        <v>137</v>
      </c>
      <c r="R623">
        <v>0</v>
      </c>
      <c r="S623" t="s">
        <v>7</v>
      </c>
      <c r="T623">
        <v>271</v>
      </c>
      <c r="U623" t="s">
        <v>142</v>
      </c>
      <c r="V623">
        <v>663</v>
      </c>
      <c r="W623" t="s">
        <v>1044</v>
      </c>
      <c r="X623" t="s">
        <v>1036</v>
      </c>
      <c r="Y623">
        <v>1</v>
      </c>
      <c r="Z623" t="s">
        <v>919</v>
      </c>
      <c r="AA623">
        <v>2021</v>
      </c>
      <c r="AB623" s="3">
        <v>0</v>
      </c>
      <c r="AC623" s="3">
        <v>19.5</v>
      </c>
      <c r="AD623" s="3">
        <v>18.3</v>
      </c>
      <c r="AE623" s="3">
        <v>0</v>
      </c>
      <c r="AF623" s="3">
        <v>700</v>
      </c>
      <c r="AG623" s="3">
        <v>58.33</v>
      </c>
      <c r="AH623" t="s">
        <v>906</v>
      </c>
    </row>
    <row r="624" spans="1:34" x14ac:dyDescent="0.25">
      <c r="A624">
        <v>16</v>
      </c>
      <c r="B624" t="s">
        <v>0</v>
      </c>
      <c r="C624" t="s">
        <v>668</v>
      </c>
      <c r="D624">
        <v>2021</v>
      </c>
      <c r="E624" t="s">
        <v>1</v>
      </c>
      <c r="F624" t="s">
        <v>2</v>
      </c>
      <c r="G624">
        <v>2</v>
      </c>
      <c r="H624" t="s">
        <v>3</v>
      </c>
      <c r="I624" t="s">
        <v>675</v>
      </c>
      <c r="J624" t="s">
        <v>133</v>
      </c>
      <c r="K624" t="s">
        <v>790</v>
      </c>
      <c r="L624" t="s">
        <v>791</v>
      </c>
      <c r="M624" t="s">
        <v>792</v>
      </c>
      <c r="N624" t="s">
        <v>720</v>
      </c>
      <c r="O624" t="s">
        <v>52</v>
      </c>
      <c r="P624" t="s">
        <v>742</v>
      </c>
      <c r="Q624" t="s">
        <v>137</v>
      </c>
      <c r="R624">
        <v>0</v>
      </c>
      <c r="S624" t="s">
        <v>7</v>
      </c>
      <c r="T624">
        <v>271</v>
      </c>
      <c r="U624" t="s">
        <v>142</v>
      </c>
      <c r="V624">
        <v>663</v>
      </c>
      <c r="W624" t="s">
        <v>1044</v>
      </c>
      <c r="X624" t="s">
        <v>1036</v>
      </c>
      <c r="Y624">
        <v>1</v>
      </c>
      <c r="Z624" t="s">
        <v>919</v>
      </c>
      <c r="AA624">
        <v>2022</v>
      </c>
      <c r="AB624" s="3">
        <v>0</v>
      </c>
      <c r="AC624" s="3">
        <v>19</v>
      </c>
      <c r="AD624" s="3">
        <v>0</v>
      </c>
      <c r="AE624" s="3">
        <v>0</v>
      </c>
      <c r="AF624" s="3"/>
      <c r="AG624" s="3"/>
      <c r="AH624" t="s">
        <v>906</v>
      </c>
    </row>
    <row r="625" spans="1:34" x14ac:dyDescent="0.25">
      <c r="A625">
        <v>16</v>
      </c>
      <c r="B625" t="s">
        <v>0</v>
      </c>
      <c r="C625" t="s">
        <v>668</v>
      </c>
      <c r="D625">
        <v>2021</v>
      </c>
      <c r="E625" t="s">
        <v>1</v>
      </c>
      <c r="F625" t="s">
        <v>2</v>
      </c>
      <c r="G625">
        <v>2</v>
      </c>
      <c r="H625" t="s">
        <v>3</v>
      </c>
      <c r="I625" t="s">
        <v>675</v>
      </c>
      <c r="J625" t="s">
        <v>133</v>
      </c>
      <c r="K625" t="s">
        <v>790</v>
      </c>
      <c r="L625" t="s">
        <v>791</v>
      </c>
      <c r="M625" t="s">
        <v>792</v>
      </c>
      <c r="N625" t="s">
        <v>720</v>
      </c>
      <c r="O625" t="s">
        <v>52</v>
      </c>
      <c r="P625" t="s">
        <v>742</v>
      </c>
      <c r="Q625" t="s">
        <v>137</v>
      </c>
      <c r="R625">
        <v>0</v>
      </c>
      <c r="S625" t="s">
        <v>7</v>
      </c>
      <c r="T625">
        <v>271</v>
      </c>
      <c r="U625" t="s">
        <v>142</v>
      </c>
      <c r="V625">
        <v>663</v>
      </c>
      <c r="W625" t="s">
        <v>1044</v>
      </c>
      <c r="X625" t="s">
        <v>1036</v>
      </c>
      <c r="Y625">
        <v>1</v>
      </c>
      <c r="Z625" t="s">
        <v>919</v>
      </c>
      <c r="AA625">
        <v>2023</v>
      </c>
      <c r="AB625" s="3">
        <v>0</v>
      </c>
      <c r="AC625" s="3">
        <v>17.8</v>
      </c>
      <c r="AD625" s="3">
        <v>0</v>
      </c>
      <c r="AE625" s="3">
        <v>0</v>
      </c>
      <c r="AF625" s="3"/>
      <c r="AG625" s="3"/>
      <c r="AH625" t="s">
        <v>906</v>
      </c>
    </row>
    <row r="626" spans="1:34" x14ac:dyDescent="0.25">
      <c r="A626">
        <v>16</v>
      </c>
      <c r="B626" t="s">
        <v>0</v>
      </c>
      <c r="C626" t="s">
        <v>668</v>
      </c>
      <c r="D626">
        <v>2021</v>
      </c>
      <c r="E626" t="s">
        <v>1</v>
      </c>
      <c r="F626" t="s">
        <v>2</v>
      </c>
      <c r="G626">
        <v>2</v>
      </c>
      <c r="H626" t="s">
        <v>3</v>
      </c>
      <c r="I626" t="s">
        <v>675</v>
      </c>
      <c r="J626" t="s">
        <v>133</v>
      </c>
      <c r="K626" t="s">
        <v>790</v>
      </c>
      <c r="L626" t="s">
        <v>791</v>
      </c>
      <c r="M626" t="s">
        <v>792</v>
      </c>
      <c r="N626" t="s">
        <v>720</v>
      </c>
      <c r="O626" t="s">
        <v>52</v>
      </c>
      <c r="P626" t="s">
        <v>742</v>
      </c>
      <c r="Q626" t="s">
        <v>137</v>
      </c>
      <c r="R626">
        <v>0</v>
      </c>
      <c r="S626" t="s">
        <v>7</v>
      </c>
      <c r="T626">
        <v>271</v>
      </c>
      <c r="U626" t="s">
        <v>142</v>
      </c>
      <c r="V626">
        <v>663</v>
      </c>
      <c r="W626" t="s">
        <v>1044</v>
      </c>
      <c r="X626" t="s">
        <v>1036</v>
      </c>
      <c r="Y626">
        <v>1</v>
      </c>
      <c r="Z626" t="s">
        <v>919</v>
      </c>
      <c r="AA626">
        <v>2024</v>
      </c>
      <c r="AB626" s="3">
        <v>0</v>
      </c>
      <c r="AC626" s="3">
        <v>17.3</v>
      </c>
      <c r="AD626" s="3">
        <v>0</v>
      </c>
      <c r="AE626" s="3">
        <v>0</v>
      </c>
      <c r="AF626" s="3"/>
      <c r="AG626" s="3"/>
      <c r="AH626" t="s">
        <v>906</v>
      </c>
    </row>
    <row r="627" spans="1:34" x14ac:dyDescent="0.25">
      <c r="A627">
        <v>16</v>
      </c>
      <c r="B627" t="s">
        <v>0</v>
      </c>
      <c r="C627" t="s">
        <v>668</v>
      </c>
      <c r="D627">
        <v>2021</v>
      </c>
      <c r="E627" t="s">
        <v>1</v>
      </c>
      <c r="F627" t="s">
        <v>2</v>
      </c>
      <c r="G627">
        <v>2</v>
      </c>
      <c r="H627" t="s">
        <v>3</v>
      </c>
      <c r="I627" t="s">
        <v>675</v>
      </c>
      <c r="J627" t="s">
        <v>133</v>
      </c>
      <c r="K627" t="s">
        <v>790</v>
      </c>
      <c r="L627" t="s">
        <v>791</v>
      </c>
      <c r="M627" t="s">
        <v>792</v>
      </c>
      <c r="N627" t="s">
        <v>721</v>
      </c>
      <c r="O627" t="s">
        <v>66</v>
      </c>
      <c r="P627" t="s">
        <v>730</v>
      </c>
      <c r="Q627" t="s">
        <v>67</v>
      </c>
      <c r="R627">
        <v>0</v>
      </c>
      <c r="S627" t="s">
        <v>7</v>
      </c>
      <c r="T627">
        <v>373</v>
      </c>
      <c r="U627" t="s">
        <v>143</v>
      </c>
      <c r="V627">
        <v>400</v>
      </c>
      <c r="W627" t="s">
        <v>1045</v>
      </c>
      <c r="X627" t="s">
        <v>1036</v>
      </c>
      <c r="Y627">
        <v>1</v>
      </c>
      <c r="Z627" t="s">
        <v>919</v>
      </c>
      <c r="AA627">
        <v>2020</v>
      </c>
      <c r="AB627" s="3">
        <v>6</v>
      </c>
      <c r="AC627" s="3">
        <v>473</v>
      </c>
      <c r="AD627" s="3">
        <v>371</v>
      </c>
      <c r="AE627" s="3">
        <v>127.49</v>
      </c>
      <c r="AF627" s="3"/>
      <c r="AG627" s="3"/>
      <c r="AH627" t="s">
        <v>906</v>
      </c>
    </row>
    <row r="628" spans="1:34" x14ac:dyDescent="0.25">
      <c r="A628">
        <v>16</v>
      </c>
      <c r="B628" t="s">
        <v>0</v>
      </c>
      <c r="C628" t="s">
        <v>668</v>
      </c>
      <c r="D628">
        <v>2021</v>
      </c>
      <c r="E628" t="s">
        <v>1</v>
      </c>
      <c r="F628" t="s">
        <v>2</v>
      </c>
      <c r="G628">
        <v>2</v>
      </c>
      <c r="H628" t="s">
        <v>3</v>
      </c>
      <c r="I628" t="s">
        <v>675</v>
      </c>
      <c r="J628" t="s">
        <v>133</v>
      </c>
      <c r="K628" t="s">
        <v>790</v>
      </c>
      <c r="L628" t="s">
        <v>791</v>
      </c>
      <c r="M628" t="s">
        <v>792</v>
      </c>
      <c r="N628" t="s">
        <v>721</v>
      </c>
      <c r="O628" t="s">
        <v>66</v>
      </c>
      <c r="P628" t="s">
        <v>730</v>
      </c>
      <c r="Q628" t="s">
        <v>67</v>
      </c>
      <c r="R628">
        <v>0</v>
      </c>
      <c r="S628" t="s">
        <v>7</v>
      </c>
      <c r="T628">
        <v>373</v>
      </c>
      <c r="U628" t="s">
        <v>143</v>
      </c>
      <c r="V628">
        <v>400</v>
      </c>
      <c r="W628" t="s">
        <v>1045</v>
      </c>
      <c r="X628" t="s">
        <v>1036</v>
      </c>
      <c r="Y628">
        <v>1</v>
      </c>
      <c r="Z628" t="s">
        <v>919</v>
      </c>
      <c r="AA628">
        <v>2021</v>
      </c>
      <c r="AB628" s="3">
        <v>11</v>
      </c>
      <c r="AC628" s="3">
        <v>449</v>
      </c>
      <c r="AD628" s="3">
        <v>458</v>
      </c>
      <c r="AE628" s="3">
        <v>98.03</v>
      </c>
      <c r="AF628" s="3">
        <v>98.03</v>
      </c>
      <c r="AG628" s="3">
        <v>88.21</v>
      </c>
      <c r="AH628" t="s">
        <v>906</v>
      </c>
    </row>
    <row r="629" spans="1:34" x14ac:dyDescent="0.25">
      <c r="A629">
        <v>16</v>
      </c>
      <c r="B629" t="s">
        <v>0</v>
      </c>
      <c r="C629" t="s">
        <v>668</v>
      </c>
      <c r="D629">
        <v>2021</v>
      </c>
      <c r="E629" t="s">
        <v>1</v>
      </c>
      <c r="F629" t="s">
        <v>2</v>
      </c>
      <c r="G629">
        <v>2</v>
      </c>
      <c r="H629" t="s">
        <v>3</v>
      </c>
      <c r="I629" t="s">
        <v>675</v>
      </c>
      <c r="J629" t="s">
        <v>133</v>
      </c>
      <c r="K629" t="s">
        <v>790</v>
      </c>
      <c r="L629" t="s">
        <v>791</v>
      </c>
      <c r="M629" t="s">
        <v>792</v>
      </c>
      <c r="N629" t="s">
        <v>721</v>
      </c>
      <c r="O629" t="s">
        <v>66</v>
      </c>
      <c r="P629" t="s">
        <v>730</v>
      </c>
      <c r="Q629" t="s">
        <v>67</v>
      </c>
      <c r="R629">
        <v>0</v>
      </c>
      <c r="S629" t="s">
        <v>7</v>
      </c>
      <c r="T629">
        <v>373</v>
      </c>
      <c r="U629" t="s">
        <v>143</v>
      </c>
      <c r="V629">
        <v>400</v>
      </c>
      <c r="W629" t="s">
        <v>1045</v>
      </c>
      <c r="X629" t="s">
        <v>1036</v>
      </c>
      <c r="Y629">
        <v>1</v>
      </c>
      <c r="Z629" t="s">
        <v>919</v>
      </c>
      <c r="AA629">
        <v>2022</v>
      </c>
      <c r="AB629" s="3">
        <v>16</v>
      </c>
      <c r="AC629" s="3">
        <v>425</v>
      </c>
      <c r="AD629" s="3">
        <v>0</v>
      </c>
      <c r="AE629" s="3">
        <v>0</v>
      </c>
      <c r="AF629" s="3"/>
      <c r="AG629" s="3"/>
      <c r="AH629" t="s">
        <v>906</v>
      </c>
    </row>
    <row r="630" spans="1:34" x14ac:dyDescent="0.25">
      <c r="A630">
        <v>16</v>
      </c>
      <c r="B630" t="s">
        <v>0</v>
      </c>
      <c r="C630" t="s">
        <v>668</v>
      </c>
      <c r="D630">
        <v>2021</v>
      </c>
      <c r="E630" t="s">
        <v>1</v>
      </c>
      <c r="F630" t="s">
        <v>2</v>
      </c>
      <c r="G630">
        <v>2</v>
      </c>
      <c r="H630" t="s">
        <v>3</v>
      </c>
      <c r="I630" t="s">
        <v>675</v>
      </c>
      <c r="J630" t="s">
        <v>133</v>
      </c>
      <c r="K630" t="s">
        <v>790</v>
      </c>
      <c r="L630" t="s">
        <v>791</v>
      </c>
      <c r="M630" t="s">
        <v>792</v>
      </c>
      <c r="N630" t="s">
        <v>721</v>
      </c>
      <c r="O630" t="s">
        <v>66</v>
      </c>
      <c r="P630" t="s">
        <v>730</v>
      </c>
      <c r="Q630" t="s">
        <v>67</v>
      </c>
      <c r="R630">
        <v>0</v>
      </c>
      <c r="S630" t="s">
        <v>7</v>
      </c>
      <c r="T630">
        <v>373</v>
      </c>
      <c r="U630" t="s">
        <v>143</v>
      </c>
      <c r="V630">
        <v>400</v>
      </c>
      <c r="W630" t="s">
        <v>1045</v>
      </c>
      <c r="X630" t="s">
        <v>1036</v>
      </c>
      <c r="Y630">
        <v>1</v>
      </c>
      <c r="Z630" t="s">
        <v>919</v>
      </c>
      <c r="AA630">
        <v>2023</v>
      </c>
      <c r="AB630" s="3">
        <v>20</v>
      </c>
      <c r="AC630" s="3">
        <v>405</v>
      </c>
      <c r="AD630" s="3">
        <v>0</v>
      </c>
      <c r="AE630" s="3">
        <v>0</v>
      </c>
      <c r="AF630" s="3"/>
      <c r="AG630" s="3"/>
      <c r="AH630" t="s">
        <v>906</v>
      </c>
    </row>
    <row r="631" spans="1:34" x14ac:dyDescent="0.25">
      <c r="A631">
        <v>16</v>
      </c>
      <c r="B631" t="s">
        <v>0</v>
      </c>
      <c r="C631" t="s">
        <v>668</v>
      </c>
      <c r="D631">
        <v>2021</v>
      </c>
      <c r="E631" t="s">
        <v>1</v>
      </c>
      <c r="F631" t="s">
        <v>2</v>
      </c>
      <c r="G631">
        <v>2</v>
      </c>
      <c r="H631" t="s">
        <v>3</v>
      </c>
      <c r="I631" t="s">
        <v>675</v>
      </c>
      <c r="J631" t="s">
        <v>133</v>
      </c>
      <c r="K631" t="s">
        <v>790</v>
      </c>
      <c r="L631" t="s">
        <v>791</v>
      </c>
      <c r="M631" t="s">
        <v>792</v>
      </c>
      <c r="N631" t="s">
        <v>721</v>
      </c>
      <c r="O631" t="s">
        <v>66</v>
      </c>
      <c r="P631" t="s">
        <v>730</v>
      </c>
      <c r="Q631" t="s">
        <v>67</v>
      </c>
      <c r="R631">
        <v>0</v>
      </c>
      <c r="S631" t="s">
        <v>7</v>
      </c>
      <c r="T631">
        <v>373</v>
      </c>
      <c r="U631" t="s">
        <v>143</v>
      </c>
      <c r="V631">
        <v>400</v>
      </c>
      <c r="W631" t="s">
        <v>1045</v>
      </c>
      <c r="X631" t="s">
        <v>1036</v>
      </c>
      <c r="Y631">
        <v>1</v>
      </c>
      <c r="Z631" t="s">
        <v>919</v>
      </c>
      <c r="AA631">
        <v>2024</v>
      </c>
      <c r="AB631" s="3">
        <v>0</v>
      </c>
      <c r="AC631" s="3">
        <v>404</v>
      </c>
      <c r="AD631" s="3">
        <v>0</v>
      </c>
      <c r="AE631" s="3">
        <v>0</v>
      </c>
      <c r="AF631" s="3"/>
      <c r="AG631" s="3"/>
      <c r="AH631" t="s">
        <v>906</v>
      </c>
    </row>
    <row r="632" spans="1:34" x14ac:dyDescent="0.25">
      <c r="A632">
        <v>16</v>
      </c>
      <c r="B632" t="s">
        <v>0</v>
      </c>
      <c r="C632" t="s">
        <v>668</v>
      </c>
      <c r="D632">
        <v>2021</v>
      </c>
      <c r="E632" t="s">
        <v>1</v>
      </c>
      <c r="F632" t="s">
        <v>2</v>
      </c>
      <c r="G632">
        <v>2</v>
      </c>
      <c r="H632" t="s">
        <v>3</v>
      </c>
      <c r="I632" t="s">
        <v>675</v>
      </c>
      <c r="J632" t="s">
        <v>133</v>
      </c>
      <c r="K632" t="s">
        <v>790</v>
      </c>
      <c r="L632" t="s">
        <v>791</v>
      </c>
      <c r="M632" t="s">
        <v>792</v>
      </c>
      <c r="N632" t="s">
        <v>721</v>
      </c>
      <c r="O632" t="s">
        <v>66</v>
      </c>
      <c r="P632" t="s">
        <v>730</v>
      </c>
      <c r="Q632" t="s">
        <v>67</v>
      </c>
      <c r="R632">
        <v>0</v>
      </c>
      <c r="S632" t="s">
        <v>7</v>
      </c>
      <c r="T632">
        <v>373</v>
      </c>
      <c r="U632" t="s">
        <v>143</v>
      </c>
      <c r="V632">
        <v>643</v>
      </c>
      <c r="W632" t="s">
        <v>1046</v>
      </c>
      <c r="X632" t="s">
        <v>1036</v>
      </c>
      <c r="Y632">
        <v>1</v>
      </c>
      <c r="Z632" t="s">
        <v>919</v>
      </c>
      <c r="AA632">
        <v>2020</v>
      </c>
      <c r="AB632" s="3">
        <v>6</v>
      </c>
      <c r="AC632" s="3">
        <v>172</v>
      </c>
      <c r="AD632" s="3">
        <v>150</v>
      </c>
      <c r="AE632" s="3">
        <v>114.67</v>
      </c>
      <c r="AF632" s="3"/>
      <c r="AG632" s="3"/>
      <c r="AH632" t="s">
        <v>906</v>
      </c>
    </row>
    <row r="633" spans="1:34" x14ac:dyDescent="0.25">
      <c r="A633">
        <v>16</v>
      </c>
      <c r="B633" t="s">
        <v>0</v>
      </c>
      <c r="C633" t="s">
        <v>668</v>
      </c>
      <c r="D633">
        <v>2021</v>
      </c>
      <c r="E633" t="s">
        <v>1</v>
      </c>
      <c r="F633" t="s">
        <v>2</v>
      </c>
      <c r="G633">
        <v>2</v>
      </c>
      <c r="H633" t="s">
        <v>3</v>
      </c>
      <c r="I633" t="s">
        <v>675</v>
      </c>
      <c r="J633" t="s">
        <v>133</v>
      </c>
      <c r="K633" t="s">
        <v>790</v>
      </c>
      <c r="L633" t="s">
        <v>791</v>
      </c>
      <c r="M633" t="s">
        <v>792</v>
      </c>
      <c r="N633" t="s">
        <v>721</v>
      </c>
      <c r="O633" t="s">
        <v>66</v>
      </c>
      <c r="P633" t="s">
        <v>730</v>
      </c>
      <c r="Q633" t="s">
        <v>67</v>
      </c>
      <c r="R633">
        <v>0</v>
      </c>
      <c r="S633" t="s">
        <v>7</v>
      </c>
      <c r="T633">
        <v>373</v>
      </c>
      <c r="U633" t="s">
        <v>143</v>
      </c>
      <c r="V633">
        <v>643</v>
      </c>
      <c r="W633" t="s">
        <v>1046</v>
      </c>
      <c r="X633" t="s">
        <v>1036</v>
      </c>
      <c r="Y633">
        <v>1</v>
      </c>
      <c r="Z633" t="s">
        <v>919</v>
      </c>
      <c r="AA633">
        <v>2021</v>
      </c>
      <c r="AB633" s="3">
        <v>11</v>
      </c>
      <c r="AC633" s="3">
        <v>163</v>
      </c>
      <c r="AD633" s="3">
        <v>153</v>
      </c>
      <c r="AE633" s="3">
        <v>106.54</v>
      </c>
      <c r="AF633" s="3">
        <v>106.54</v>
      </c>
      <c r="AG633" s="3">
        <v>95.42</v>
      </c>
      <c r="AH633" t="s">
        <v>906</v>
      </c>
    </row>
    <row r="634" spans="1:34" x14ac:dyDescent="0.25">
      <c r="A634">
        <v>16</v>
      </c>
      <c r="B634" t="s">
        <v>0</v>
      </c>
      <c r="C634" t="s">
        <v>668</v>
      </c>
      <c r="D634">
        <v>2021</v>
      </c>
      <c r="E634" t="s">
        <v>1</v>
      </c>
      <c r="F634" t="s">
        <v>2</v>
      </c>
      <c r="G634">
        <v>2</v>
      </c>
      <c r="H634" t="s">
        <v>3</v>
      </c>
      <c r="I634" t="s">
        <v>675</v>
      </c>
      <c r="J634" t="s">
        <v>133</v>
      </c>
      <c r="K634" t="s">
        <v>790</v>
      </c>
      <c r="L634" t="s">
        <v>791</v>
      </c>
      <c r="M634" t="s">
        <v>792</v>
      </c>
      <c r="N634" t="s">
        <v>721</v>
      </c>
      <c r="O634" t="s">
        <v>66</v>
      </c>
      <c r="P634" t="s">
        <v>730</v>
      </c>
      <c r="Q634" t="s">
        <v>67</v>
      </c>
      <c r="R634">
        <v>0</v>
      </c>
      <c r="S634" t="s">
        <v>7</v>
      </c>
      <c r="T634">
        <v>373</v>
      </c>
      <c r="U634" t="s">
        <v>143</v>
      </c>
      <c r="V634">
        <v>643</v>
      </c>
      <c r="W634" t="s">
        <v>1046</v>
      </c>
      <c r="X634" t="s">
        <v>1036</v>
      </c>
      <c r="Y634">
        <v>1</v>
      </c>
      <c r="Z634" t="s">
        <v>919</v>
      </c>
      <c r="AA634">
        <v>2022</v>
      </c>
      <c r="AB634" s="3">
        <v>16</v>
      </c>
      <c r="AC634" s="3">
        <v>154</v>
      </c>
      <c r="AD634" s="3">
        <v>0</v>
      </c>
      <c r="AE634" s="3">
        <v>0</v>
      </c>
      <c r="AF634" s="3"/>
      <c r="AG634" s="3"/>
      <c r="AH634" t="s">
        <v>906</v>
      </c>
    </row>
    <row r="635" spans="1:34" x14ac:dyDescent="0.25">
      <c r="A635">
        <v>16</v>
      </c>
      <c r="B635" t="s">
        <v>0</v>
      </c>
      <c r="C635" t="s">
        <v>668</v>
      </c>
      <c r="D635">
        <v>2021</v>
      </c>
      <c r="E635" t="s">
        <v>1</v>
      </c>
      <c r="F635" t="s">
        <v>2</v>
      </c>
      <c r="G635">
        <v>2</v>
      </c>
      <c r="H635" t="s">
        <v>3</v>
      </c>
      <c r="I635" t="s">
        <v>675</v>
      </c>
      <c r="J635" t="s">
        <v>133</v>
      </c>
      <c r="K635" t="s">
        <v>790</v>
      </c>
      <c r="L635" t="s">
        <v>791</v>
      </c>
      <c r="M635" t="s">
        <v>792</v>
      </c>
      <c r="N635" t="s">
        <v>721</v>
      </c>
      <c r="O635" t="s">
        <v>66</v>
      </c>
      <c r="P635" t="s">
        <v>730</v>
      </c>
      <c r="Q635" t="s">
        <v>67</v>
      </c>
      <c r="R635">
        <v>0</v>
      </c>
      <c r="S635" t="s">
        <v>7</v>
      </c>
      <c r="T635">
        <v>373</v>
      </c>
      <c r="U635" t="s">
        <v>143</v>
      </c>
      <c r="V635">
        <v>643</v>
      </c>
      <c r="W635" t="s">
        <v>1046</v>
      </c>
      <c r="X635" t="s">
        <v>1036</v>
      </c>
      <c r="Y635">
        <v>1</v>
      </c>
      <c r="Z635" t="s">
        <v>919</v>
      </c>
      <c r="AA635">
        <v>2023</v>
      </c>
      <c r="AB635" s="3">
        <v>20</v>
      </c>
      <c r="AC635" s="3">
        <v>147</v>
      </c>
      <c r="AD635" s="3">
        <v>0</v>
      </c>
      <c r="AE635" s="3">
        <v>0</v>
      </c>
      <c r="AF635" s="3"/>
      <c r="AG635" s="3"/>
      <c r="AH635" t="s">
        <v>906</v>
      </c>
    </row>
    <row r="636" spans="1:34" x14ac:dyDescent="0.25">
      <c r="A636">
        <v>16</v>
      </c>
      <c r="B636" t="s">
        <v>0</v>
      </c>
      <c r="C636" t="s">
        <v>668</v>
      </c>
      <c r="D636">
        <v>2021</v>
      </c>
      <c r="E636" t="s">
        <v>1</v>
      </c>
      <c r="F636" t="s">
        <v>2</v>
      </c>
      <c r="G636">
        <v>2</v>
      </c>
      <c r="H636" t="s">
        <v>3</v>
      </c>
      <c r="I636" t="s">
        <v>675</v>
      </c>
      <c r="J636" t="s">
        <v>133</v>
      </c>
      <c r="K636" t="s">
        <v>790</v>
      </c>
      <c r="L636" t="s">
        <v>791</v>
      </c>
      <c r="M636" t="s">
        <v>792</v>
      </c>
      <c r="N636" t="s">
        <v>721</v>
      </c>
      <c r="O636" t="s">
        <v>66</v>
      </c>
      <c r="P636" t="s">
        <v>730</v>
      </c>
      <c r="Q636" t="s">
        <v>67</v>
      </c>
      <c r="R636">
        <v>0</v>
      </c>
      <c r="S636" t="s">
        <v>7</v>
      </c>
      <c r="T636">
        <v>373</v>
      </c>
      <c r="U636" t="s">
        <v>143</v>
      </c>
      <c r="V636">
        <v>643</v>
      </c>
      <c r="W636" t="s">
        <v>1046</v>
      </c>
      <c r="X636" t="s">
        <v>1036</v>
      </c>
      <c r="Y636">
        <v>1</v>
      </c>
      <c r="Z636" t="s">
        <v>919</v>
      </c>
      <c r="AA636">
        <v>2024</v>
      </c>
      <c r="AB636" s="3">
        <v>0</v>
      </c>
      <c r="AC636" s="3">
        <v>146</v>
      </c>
      <c r="AD636" s="3">
        <v>0</v>
      </c>
      <c r="AE636" s="3">
        <v>0</v>
      </c>
      <c r="AF636" s="3"/>
      <c r="AG636" s="3"/>
      <c r="AH636" t="s">
        <v>906</v>
      </c>
    </row>
    <row r="637" spans="1:34" x14ac:dyDescent="0.25">
      <c r="A637">
        <v>16</v>
      </c>
      <c r="B637" t="s">
        <v>0</v>
      </c>
      <c r="C637" t="s">
        <v>668</v>
      </c>
      <c r="D637">
        <v>2021</v>
      </c>
      <c r="E637" t="s">
        <v>1</v>
      </c>
      <c r="F637" t="s">
        <v>2</v>
      </c>
      <c r="G637">
        <v>2</v>
      </c>
      <c r="H637" t="s">
        <v>3</v>
      </c>
      <c r="I637" t="s">
        <v>675</v>
      </c>
      <c r="J637" t="s">
        <v>133</v>
      </c>
      <c r="K637" t="s">
        <v>790</v>
      </c>
      <c r="L637" t="s">
        <v>791</v>
      </c>
      <c r="M637" t="s">
        <v>792</v>
      </c>
      <c r="N637" t="s">
        <v>721</v>
      </c>
      <c r="O637" t="s">
        <v>66</v>
      </c>
      <c r="P637" t="s">
        <v>730</v>
      </c>
      <c r="Q637" t="s">
        <v>67</v>
      </c>
      <c r="R637">
        <v>0</v>
      </c>
      <c r="S637" t="s">
        <v>7</v>
      </c>
      <c r="T637">
        <v>374</v>
      </c>
      <c r="U637" t="s">
        <v>144</v>
      </c>
      <c r="V637">
        <v>627</v>
      </c>
      <c r="W637" t="s">
        <v>1047</v>
      </c>
      <c r="X637" t="s">
        <v>922</v>
      </c>
      <c r="Y637">
        <v>1</v>
      </c>
      <c r="Z637" t="s">
        <v>919</v>
      </c>
      <c r="AA637">
        <v>2020</v>
      </c>
      <c r="AB637" s="3">
        <v>5</v>
      </c>
      <c r="AC637" s="3">
        <v>5</v>
      </c>
      <c r="AD637" s="3">
        <v>5</v>
      </c>
      <c r="AE637" s="3">
        <v>100</v>
      </c>
      <c r="AF637" s="3"/>
      <c r="AG637" s="3"/>
      <c r="AH637" t="s">
        <v>903</v>
      </c>
    </row>
    <row r="638" spans="1:34" x14ac:dyDescent="0.25">
      <c r="A638">
        <v>16</v>
      </c>
      <c r="B638" t="s">
        <v>0</v>
      </c>
      <c r="C638" t="s">
        <v>668</v>
      </c>
      <c r="D638">
        <v>2021</v>
      </c>
      <c r="E638" t="s">
        <v>1</v>
      </c>
      <c r="F638" t="s">
        <v>2</v>
      </c>
      <c r="G638">
        <v>2</v>
      </c>
      <c r="H638" t="s">
        <v>3</v>
      </c>
      <c r="I638" t="s">
        <v>675</v>
      </c>
      <c r="J638" t="s">
        <v>133</v>
      </c>
      <c r="K638" t="s">
        <v>790</v>
      </c>
      <c r="L638" t="s">
        <v>791</v>
      </c>
      <c r="M638" t="s">
        <v>792</v>
      </c>
      <c r="N638" t="s">
        <v>721</v>
      </c>
      <c r="O638" t="s">
        <v>66</v>
      </c>
      <c r="P638" t="s">
        <v>730</v>
      </c>
      <c r="Q638" t="s">
        <v>67</v>
      </c>
      <c r="R638">
        <v>0</v>
      </c>
      <c r="S638" t="s">
        <v>7</v>
      </c>
      <c r="T638">
        <v>374</v>
      </c>
      <c r="U638" t="s">
        <v>144</v>
      </c>
      <c r="V638">
        <v>627</v>
      </c>
      <c r="W638" t="s">
        <v>1047</v>
      </c>
      <c r="X638" t="s">
        <v>922</v>
      </c>
      <c r="Y638">
        <v>1</v>
      </c>
      <c r="Z638" t="s">
        <v>919</v>
      </c>
      <c r="AA638">
        <v>2021</v>
      </c>
      <c r="AB638" s="3">
        <v>30</v>
      </c>
      <c r="AC638" s="3">
        <v>30</v>
      </c>
      <c r="AD638" s="3">
        <v>30</v>
      </c>
      <c r="AE638" s="3">
        <v>100</v>
      </c>
      <c r="AF638" s="3">
        <v>100</v>
      </c>
      <c r="AG638" s="3">
        <v>35</v>
      </c>
      <c r="AH638" t="s">
        <v>903</v>
      </c>
    </row>
    <row r="639" spans="1:34" x14ac:dyDescent="0.25">
      <c r="A639">
        <v>16</v>
      </c>
      <c r="B639" t="s">
        <v>0</v>
      </c>
      <c r="C639" t="s">
        <v>668</v>
      </c>
      <c r="D639">
        <v>2021</v>
      </c>
      <c r="E639" t="s">
        <v>1</v>
      </c>
      <c r="F639" t="s">
        <v>2</v>
      </c>
      <c r="G639">
        <v>2</v>
      </c>
      <c r="H639" t="s">
        <v>3</v>
      </c>
      <c r="I639" t="s">
        <v>675</v>
      </c>
      <c r="J639" t="s">
        <v>133</v>
      </c>
      <c r="K639" t="s">
        <v>790</v>
      </c>
      <c r="L639" t="s">
        <v>791</v>
      </c>
      <c r="M639" t="s">
        <v>792</v>
      </c>
      <c r="N639" t="s">
        <v>721</v>
      </c>
      <c r="O639" t="s">
        <v>66</v>
      </c>
      <c r="P639" t="s">
        <v>730</v>
      </c>
      <c r="Q639" t="s">
        <v>67</v>
      </c>
      <c r="R639">
        <v>0</v>
      </c>
      <c r="S639" t="s">
        <v>7</v>
      </c>
      <c r="T639">
        <v>374</v>
      </c>
      <c r="U639" t="s">
        <v>144</v>
      </c>
      <c r="V639">
        <v>627</v>
      </c>
      <c r="W639" t="s">
        <v>1047</v>
      </c>
      <c r="X639" t="s">
        <v>922</v>
      </c>
      <c r="Y639">
        <v>1</v>
      </c>
      <c r="Z639" t="s">
        <v>919</v>
      </c>
      <c r="AA639">
        <v>2022</v>
      </c>
      <c r="AB639" s="3">
        <v>30</v>
      </c>
      <c r="AC639" s="3">
        <v>30</v>
      </c>
      <c r="AD639" s="3">
        <v>0</v>
      </c>
      <c r="AE639" s="3">
        <v>0</v>
      </c>
      <c r="AF639" s="3"/>
      <c r="AG639" s="3"/>
      <c r="AH639" t="s">
        <v>903</v>
      </c>
    </row>
    <row r="640" spans="1:34" x14ac:dyDescent="0.25">
      <c r="A640">
        <v>16</v>
      </c>
      <c r="B640" t="s">
        <v>0</v>
      </c>
      <c r="C640" t="s">
        <v>668</v>
      </c>
      <c r="D640">
        <v>2021</v>
      </c>
      <c r="E640" t="s">
        <v>1</v>
      </c>
      <c r="F640" t="s">
        <v>2</v>
      </c>
      <c r="G640">
        <v>2</v>
      </c>
      <c r="H640" t="s">
        <v>3</v>
      </c>
      <c r="I640" t="s">
        <v>675</v>
      </c>
      <c r="J640" t="s">
        <v>133</v>
      </c>
      <c r="K640" t="s">
        <v>790</v>
      </c>
      <c r="L640" t="s">
        <v>791</v>
      </c>
      <c r="M640" t="s">
        <v>792</v>
      </c>
      <c r="N640" t="s">
        <v>721</v>
      </c>
      <c r="O640" t="s">
        <v>66</v>
      </c>
      <c r="P640" t="s">
        <v>730</v>
      </c>
      <c r="Q640" t="s">
        <v>67</v>
      </c>
      <c r="R640">
        <v>0</v>
      </c>
      <c r="S640" t="s">
        <v>7</v>
      </c>
      <c r="T640">
        <v>374</v>
      </c>
      <c r="U640" t="s">
        <v>144</v>
      </c>
      <c r="V640">
        <v>627</v>
      </c>
      <c r="W640" t="s">
        <v>1047</v>
      </c>
      <c r="X640" t="s">
        <v>922</v>
      </c>
      <c r="Y640">
        <v>1</v>
      </c>
      <c r="Z640" t="s">
        <v>919</v>
      </c>
      <c r="AA640">
        <v>2023</v>
      </c>
      <c r="AB640" s="3">
        <v>30</v>
      </c>
      <c r="AC640" s="3">
        <v>30</v>
      </c>
      <c r="AD640" s="3">
        <v>0</v>
      </c>
      <c r="AE640" s="3">
        <v>0</v>
      </c>
      <c r="AF640" s="3"/>
      <c r="AG640" s="3"/>
      <c r="AH640" t="s">
        <v>903</v>
      </c>
    </row>
    <row r="641" spans="1:34" x14ac:dyDescent="0.25">
      <c r="A641">
        <v>16</v>
      </c>
      <c r="B641" t="s">
        <v>0</v>
      </c>
      <c r="C641" t="s">
        <v>668</v>
      </c>
      <c r="D641">
        <v>2021</v>
      </c>
      <c r="E641" t="s">
        <v>1</v>
      </c>
      <c r="F641" t="s">
        <v>2</v>
      </c>
      <c r="G641">
        <v>2</v>
      </c>
      <c r="H641" t="s">
        <v>3</v>
      </c>
      <c r="I641" t="s">
        <v>675</v>
      </c>
      <c r="J641" t="s">
        <v>133</v>
      </c>
      <c r="K641" t="s">
        <v>790</v>
      </c>
      <c r="L641" t="s">
        <v>791</v>
      </c>
      <c r="M641" t="s">
        <v>792</v>
      </c>
      <c r="N641" t="s">
        <v>721</v>
      </c>
      <c r="O641" t="s">
        <v>66</v>
      </c>
      <c r="P641" t="s">
        <v>730</v>
      </c>
      <c r="Q641" t="s">
        <v>67</v>
      </c>
      <c r="R641">
        <v>0</v>
      </c>
      <c r="S641" t="s">
        <v>7</v>
      </c>
      <c r="T641">
        <v>374</v>
      </c>
      <c r="U641" t="s">
        <v>144</v>
      </c>
      <c r="V641">
        <v>627</v>
      </c>
      <c r="W641" t="s">
        <v>1047</v>
      </c>
      <c r="X641" t="s">
        <v>922</v>
      </c>
      <c r="Y641">
        <v>1</v>
      </c>
      <c r="Z641" t="s">
        <v>919</v>
      </c>
      <c r="AA641">
        <v>2024</v>
      </c>
      <c r="AB641" s="3">
        <v>5</v>
      </c>
      <c r="AC641" s="3">
        <v>5</v>
      </c>
      <c r="AD641" s="3">
        <v>0</v>
      </c>
      <c r="AE641" s="3">
        <v>0</v>
      </c>
      <c r="AF641" s="3"/>
      <c r="AG641" s="3"/>
      <c r="AH641" t="s">
        <v>903</v>
      </c>
    </row>
    <row r="642" spans="1:34" x14ac:dyDescent="0.25">
      <c r="A642">
        <v>16</v>
      </c>
      <c r="B642" t="s">
        <v>0</v>
      </c>
      <c r="C642" t="s">
        <v>668</v>
      </c>
      <c r="D642">
        <v>2021</v>
      </c>
      <c r="E642" t="s">
        <v>1</v>
      </c>
      <c r="F642" t="s">
        <v>2</v>
      </c>
      <c r="G642">
        <v>2</v>
      </c>
      <c r="H642" t="s">
        <v>3</v>
      </c>
      <c r="I642" t="s">
        <v>675</v>
      </c>
      <c r="J642" t="s">
        <v>133</v>
      </c>
      <c r="K642" t="s">
        <v>790</v>
      </c>
      <c r="L642" t="s">
        <v>791</v>
      </c>
      <c r="M642" t="s">
        <v>792</v>
      </c>
      <c r="N642" t="s">
        <v>721</v>
      </c>
      <c r="O642" t="s">
        <v>66</v>
      </c>
      <c r="P642" t="s">
        <v>730</v>
      </c>
      <c r="Q642" t="s">
        <v>67</v>
      </c>
      <c r="R642">
        <v>0</v>
      </c>
      <c r="S642" t="s">
        <v>7</v>
      </c>
      <c r="T642">
        <v>375</v>
      </c>
      <c r="U642" t="s">
        <v>145</v>
      </c>
      <c r="V642">
        <v>628</v>
      </c>
      <c r="W642" t="s">
        <v>1048</v>
      </c>
      <c r="X642" t="s">
        <v>922</v>
      </c>
      <c r="Y642">
        <v>1</v>
      </c>
      <c r="Z642" t="s">
        <v>919</v>
      </c>
      <c r="AA642">
        <v>2020</v>
      </c>
      <c r="AB642" s="3">
        <v>5</v>
      </c>
      <c r="AC642" s="3">
        <v>5</v>
      </c>
      <c r="AD642" s="3">
        <v>5</v>
      </c>
      <c r="AE642" s="3">
        <v>100</v>
      </c>
      <c r="AF642" s="3"/>
      <c r="AG642" s="3"/>
      <c r="AH642" t="s">
        <v>903</v>
      </c>
    </row>
    <row r="643" spans="1:34" x14ac:dyDescent="0.25">
      <c r="A643">
        <v>16</v>
      </c>
      <c r="B643" t="s">
        <v>0</v>
      </c>
      <c r="C643" t="s">
        <v>668</v>
      </c>
      <c r="D643">
        <v>2021</v>
      </c>
      <c r="E643" t="s">
        <v>1</v>
      </c>
      <c r="F643" t="s">
        <v>2</v>
      </c>
      <c r="G643">
        <v>2</v>
      </c>
      <c r="H643" t="s">
        <v>3</v>
      </c>
      <c r="I643" t="s">
        <v>675</v>
      </c>
      <c r="J643" t="s">
        <v>133</v>
      </c>
      <c r="K643" t="s">
        <v>790</v>
      </c>
      <c r="L643" t="s">
        <v>791</v>
      </c>
      <c r="M643" t="s">
        <v>792</v>
      </c>
      <c r="N643" t="s">
        <v>721</v>
      </c>
      <c r="O643" t="s">
        <v>66</v>
      </c>
      <c r="P643" t="s">
        <v>730</v>
      </c>
      <c r="Q643" t="s">
        <v>67</v>
      </c>
      <c r="R643">
        <v>0</v>
      </c>
      <c r="S643" t="s">
        <v>7</v>
      </c>
      <c r="T643">
        <v>375</v>
      </c>
      <c r="U643" t="s">
        <v>145</v>
      </c>
      <c r="V643">
        <v>628</v>
      </c>
      <c r="W643" t="s">
        <v>1048</v>
      </c>
      <c r="X643" t="s">
        <v>922</v>
      </c>
      <c r="Y643">
        <v>1</v>
      </c>
      <c r="Z643" t="s">
        <v>919</v>
      </c>
      <c r="AA643">
        <v>2021</v>
      </c>
      <c r="AB643" s="3">
        <v>30</v>
      </c>
      <c r="AC643" s="3">
        <v>30</v>
      </c>
      <c r="AD643" s="3">
        <v>30</v>
      </c>
      <c r="AE643" s="3">
        <v>100</v>
      </c>
      <c r="AF643" s="3">
        <v>100</v>
      </c>
      <c r="AG643" s="3">
        <v>35</v>
      </c>
      <c r="AH643" t="s">
        <v>903</v>
      </c>
    </row>
    <row r="644" spans="1:34" x14ac:dyDescent="0.25">
      <c r="A644">
        <v>16</v>
      </c>
      <c r="B644" t="s">
        <v>0</v>
      </c>
      <c r="C644" t="s">
        <v>668</v>
      </c>
      <c r="D644">
        <v>2021</v>
      </c>
      <c r="E644" t="s">
        <v>1</v>
      </c>
      <c r="F644" t="s">
        <v>2</v>
      </c>
      <c r="G644">
        <v>2</v>
      </c>
      <c r="H644" t="s">
        <v>3</v>
      </c>
      <c r="I644" t="s">
        <v>675</v>
      </c>
      <c r="J644" t="s">
        <v>133</v>
      </c>
      <c r="K644" t="s">
        <v>790</v>
      </c>
      <c r="L644" t="s">
        <v>791</v>
      </c>
      <c r="M644" t="s">
        <v>792</v>
      </c>
      <c r="N644" t="s">
        <v>721</v>
      </c>
      <c r="O644" t="s">
        <v>66</v>
      </c>
      <c r="P644" t="s">
        <v>730</v>
      </c>
      <c r="Q644" t="s">
        <v>67</v>
      </c>
      <c r="R644">
        <v>0</v>
      </c>
      <c r="S644" t="s">
        <v>7</v>
      </c>
      <c r="T644">
        <v>375</v>
      </c>
      <c r="U644" t="s">
        <v>145</v>
      </c>
      <c r="V644">
        <v>628</v>
      </c>
      <c r="W644" t="s">
        <v>1048</v>
      </c>
      <c r="X644" t="s">
        <v>922</v>
      </c>
      <c r="Y644">
        <v>1</v>
      </c>
      <c r="Z644" t="s">
        <v>919</v>
      </c>
      <c r="AA644">
        <v>2022</v>
      </c>
      <c r="AB644" s="3">
        <v>30</v>
      </c>
      <c r="AC644" s="3">
        <v>30</v>
      </c>
      <c r="AD644" s="3">
        <v>0</v>
      </c>
      <c r="AE644" s="3">
        <v>0</v>
      </c>
      <c r="AF644" s="3"/>
      <c r="AG644" s="3"/>
      <c r="AH644" t="s">
        <v>903</v>
      </c>
    </row>
    <row r="645" spans="1:34" x14ac:dyDescent="0.25">
      <c r="A645">
        <v>16</v>
      </c>
      <c r="B645" t="s">
        <v>0</v>
      </c>
      <c r="C645" t="s">
        <v>668</v>
      </c>
      <c r="D645">
        <v>2021</v>
      </c>
      <c r="E645" t="s">
        <v>1</v>
      </c>
      <c r="F645" t="s">
        <v>2</v>
      </c>
      <c r="G645">
        <v>2</v>
      </c>
      <c r="H645" t="s">
        <v>3</v>
      </c>
      <c r="I645" t="s">
        <v>675</v>
      </c>
      <c r="J645" t="s">
        <v>133</v>
      </c>
      <c r="K645" t="s">
        <v>790</v>
      </c>
      <c r="L645" t="s">
        <v>791</v>
      </c>
      <c r="M645" t="s">
        <v>792</v>
      </c>
      <c r="N645" t="s">
        <v>721</v>
      </c>
      <c r="O645" t="s">
        <v>66</v>
      </c>
      <c r="P645" t="s">
        <v>730</v>
      </c>
      <c r="Q645" t="s">
        <v>67</v>
      </c>
      <c r="R645">
        <v>0</v>
      </c>
      <c r="S645" t="s">
        <v>7</v>
      </c>
      <c r="T645">
        <v>375</v>
      </c>
      <c r="U645" t="s">
        <v>145</v>
      </c>
      <c r="V645">
        <v>628</v>
      </c>
      <c r="W645" t="s">
        <v>1048</v>
      </c>
      <c r="X645" t="s">
        <v>922</v>
      </c>
      <c r="Y645">
        <v>1</v>
      </c>
      <c r="Z645" t="s">
        <v>919</v>
      </c>
      <c r="AA645">
        <v>2023</v>
      </c>
      <c r="AB645" s="3">
        <v>30</v>
      </c>
      <c r="AC645" s="3">
        <v>30</v>
      </c>
      <c r="AD645" s="3">
        <v>0</v>
      </c>
      <c r="AE645" s="3">
        <v>0</v>
      </c>
      <c r="AF645" s="3"/>
      <c r="AG645" s="3"/>
      <c r="AH645" t="s">
        <v>903</v>
      </c>
    </row>
    <row r="646" spans="1:34" x14ac:dyDescent="0.25">
      <c r="A646">
        <v>16</v>
      </c>
      <c r="B646" t="s">
        <v>0</v>
      </c>
      <c r="C646" t="s">
        <v>668</v>
      </c>
      <c r="D646">
        <v>2021</v>
      </c>
      <c r="E646" t="s">
        <v>1</v>
      </c>
      <c r="F646" t="s">
        <v>2</v>
      </c>
      <c r="G646">
        <v>2</v>
      </c>
      <c r="H646" t="s">
        <v>3</v>
      </c>
      <c r="I646" t="s">
        <v>675</v>
      </c>
      <c r="J646" t="s">
        <v>133</v>
      </c>
      <c r="K646" t="s">
        <v>790</v>
      </c>
      <c r="L646" t="s">
        <v>791</v>
      </c>
      <c r="M646" t="s">
        <v>792</v>
      </c>
      <c r="N646" t="s">
        <v>721</v>
      </c>
      <c r="O646" t="s">
        <v>66</v>
      </c>
      <c r="P646" t="s">
        <v>730</v>
      </c>
      <c r="Q646" t="s">
        <v>67</v>
      </c>
      <c r="R646">
        <v>0</v>
      </c>
      <c r="S646" t="s">
        <v>7</v>
      </c>
      <c r="T646">
        <v>375</v>
      </c>
      <c r="U646" t="s">
        <v>145</v>
      </c>
      <c r="V646">
        <v>628</v>
      </c>
      <c r="W646" t="s">
        <v>1048</v>
      </c>
      <c r="X646" t="s">
        <v>922</v>
      </c>
      <c r="Y646">
        <v>1</v>
      </c>
      <c r="Z646" t="s">
        <v>919</v>
      </c>
      <c r="AA646">
        <v>2024</v>
      </c>
      <c r="AB646" s="3">
        <v>5</v>
      </c>
      <c r="AC646" s="3">
        <v>5</v>
      </c>
      <c r="AD646" s="3">
        <v>0</v>
      </c>
      <c r="AE646" s="3">
        <v>0</v>
      </c>
      <c r="AF646" s="3"/>
      <c r="AG646" s="3"/>
      <c r="AH646" t="s">
        <v>903</v>
      </c>
    </row>
    <row r="647" spans="1:34" x14ac:dyDescent="0.25">
      <c r="A647">
        <v>16</v>
      </c>
      <c r="B647" t="s">
        <v>0</v>
      </c>
      <c r="C647" t="s">
        <v>668</v>
      </c>
      <c r="D647">
        <v>2021</v>
      </c>
      <c r="E647" t="s">
        <v>1</v>
      </c>
      <c r="F647" t="s">
        <v>2</v>
      </c>
      <c r="G647">
        <v>2</v>
      </c>
      <c r="H647" t="s">
        <v>3</v>
      </c>
      <c r="I647" t="s">
        <v>675</v>
      </c>
      <c r="J647" t="s">
        <v>133</v>
      </c>
      <c r="K647" t="s">
        <v>790</v>
      </c>
      <c r="L647" t="s">
        <v>791</v>
      </c>
      <c r="M647" t="s">
        <v>792</v>
      </c>
      <c r="N647" t="s">
        <v>721</v>
      </c>
      <c r="O647" t="s">
        <v>66</v>
      </c>
      <c r="P647" t="s">
        <v>730</v>
      </c>
      <c r="Q647" t="s">
        <v>67</v>
      </c>
      <c r="R647">
        <v>0</v>
      </c>
      <c r="S647" t="s">
        <v>7</v>
      </c>
      <c r="T647">
        <v>377</v>
      </c>
      <c r="U647" t="s">
        <v>146</v>
      </c>
      <c r="V647">
        <v>404</v>
      </c>
      <c r="W647" t="s">
        <v>1049</v>
      </c>
      <c r="X647" t="s">
        <v>922</v>
      </c>
      <c r="Y647">
        <v>1</v>
      </c>
      <c r="Z647" t="s">
        <v>919</v>
      </c>
      <c r="AA647">
        <v>2020</v>
      </c>
      <c r="AB647" s="3">
        <v>3</v>
      </c>
      <c r="AC647" s="3">
        <v>4.99</v>
      </c>
      <c r="AD647" s="3">
        <v>4.99</v>
      </c>
      <c r="AE647" s="3">
        <v>100</v>
      </c>
      <c r="AF647" s="3"/>
      <c r="AG647" s="3"/>
      <c r="AH647" t="s">
        <v>903</v>
      </c>
    </row>
    <row r="648" spans="1:34" x14ac:dyDescent="0.25">
      <c r="A648">
        <v>16</v>
      </c>
      <c r="B648" t="s">
        <v>0</v>
      </c>
      <c r="C648" t="s">
        <v>668</v>
      </c>
      <c r="D648">
        <v>2021</v>
      </c>
      <c r="E648" t="s">
        <v>1</v>
      </c>
      <c r="F648" t="s">
        <v>2</v>
      </c>
      <c r="G648">
        <v>2</v>
      </c>
      <c r="H648" t="s">
        <v>3</v>
      </c>
      <c r="I648" t="s">
        <v>675</v>
      </c>
      <c r="J648" t="s">
        <v>133</v>
      </c>
      <c r="K648" t="s">
        <v>790</v>
      </c>
      <c r="L648" t="s">
        <v>791</v>
      </c>
      <c r="M648" t="s">
        <v>792</v>
      </c>
      <c r="N648" t="s">
        <v>721</v>
      </c>
      <c r="O648" t="s">
        <v>66</v>
      </c>
      <c r="P648" t="s">
        <v>730</v>
      </c>
      <c r="Q648" t="s">
        <v>67</v>
      </c>
      <c r="R648">
        <v>0</v>
      </c>
      <c r="S648" t="s">
        <v>7</v>
      </c>
      <c r="T648">
        <v>377</v>
      </c>
      <c r="U648" t="s">
        <v>146</v>
      </c>
      <c r="V648">
        <v>404</v>
      </c>
      <c r="W648" t="s">
        <v>1049</v>
      </c>
      <c r="X648" t="s">
        <v>922</v>
      </c>
      <c r="Y648">
        <v>1</v>
      </c>
      <c r="Z648" t="s">
        <v>919</v>
      </c>
      <c r="AA648">
        <v>2021</v>
      </c>
      <c r="AB648" s="3">
        <v>6</v>
      </c>
      <c r="AC648" s="3">
        <v>3.66</v>
      </c>
      <c r="AD648" s="3">
        <v>3.66</v>
      </c>
      <c r="AE648" s="3">
        <v>100</v>
      </c>
      <c r="AF648" s="3">
        <v>100</v>
      </c>
      <c r="AG648" s="3">
        <v>43.25</v>
      </c>
      <c r="AH648" t="s">
        <v>903</v>
      </c>
    </row>
    <row r="649" spans="1:34" x14ac:dyDescent="0.25">
      <c r="A649">
        <v>16</v>
      </c>
      <c r="B649" t="s">
        <v>0</v>
      </c>
      <c r="C649" t="s">
        <v>668</v>
      </c>
      <c r="D649">
        <v>2021</v>
      </c>
      <c r="E649" t="s">
        <v>1</v>
      </c>
      <c r="F649" t="s">
        <v>2</v>
      </c>
      <c r="G649">
        <v>2</v>
      </c>
      <c r="H649" t="s">
        <v>3</v>
      </c>
      <c r="I649" t="s">
        <v>675</v>
      </c>
      <c r="J649" t="s">
        <v>133</v>
      </c>
      <c r="K649" t="s">
        <v>790</v>
      </c>
      <c r="L649" t="s">
        <v>791</v>
      </c>
      <c r="M649" t="s">
        <v>792</v>
      </c>
      <c r="N649" t="s">
        <v>721</v>
      </c>
      <c r="O649" t="s">
        <v>66</v>
      </c>
      <c r="P649" t="s">
        <v>730</v>
      </c>
      <c r="Q649" t="s">
        <v>67</v>
      </c>
      <c r="R649">
        <v>0</v>
      </c>
      <c r="S649" t="s">
        <v>7</v>
      </c>
      <c r="T649">
        <v>377</v>
      </c>
      <c r="U649" t="s">
        <v>146</v>
      </c>
      <c r="V649">
        <v>404</v>
      </c>
      <c r="W649" t="s">
        <v>1049</v>
      </c>
      <c r="X649" t="s">
        <v>922</v>
      </c>
      <c r="Y649">
        <v>1</v>
      </c>
      <c r="Z649" t="s">
        <v>919</v>
      </c>
      <c r="AA649">
        <v>2022</v>
      </c>
      <c r="AB649" s="3">
        <v>6</v>
      </c>
      <c r="AC649" s="3">
        <v>6</v>
      </c>
      <c r="AD649" s="3">
        <v>0</v>
      </c>
      <c r="AE649" s="3">
        <v>0</v>
      </c>
      <c r="AF649" s="3"/>
      <c r="AG649" s="3"/>
      <c r="AH649" t="s">
        <v>903</v>
      </c>
    </row>
    <row r="650" spans="1:34" x14ac:dyDescent="0.25">
      <c r="A650">
        <v>16</v>
      </c>
      <c r="B650" t="s">
        <v>0</v>
      </c>
      <c r="C650" t="s">
        <v>668</v>
      </c>
      <c r="D650">
        <v>2021</v>
      </c>
      <c r="E650" t="s">
        <v>1</v>
      </c>
      <c r="F650" t="s">
        <v>2</v>
      </c>
      <c r="G650">
        <v>2</v>
      </c>
      <c r="H650" t="s">
        <v>3</v>
      </c>
      <c r="I650" t="s">
        <v>675</v>
      </c>
      <c r="J650" t="s">
        <v>133</v>
      </c>
      <c r="K650" t="s">
        <v>790</v>
      </c>
      <c r="L650" t="s">
        <v>791</v>
      </c>
      <c r="M650" t="s">
        <v>792</v>
      </c>
      <c r="N650" t="s">
        <v>721</v>
      </c>
      <c r="O650" t="s">
        <v>66</v>
      </c>
      <c r="P650" t="s">
        <v>730</v>
      </c>
      <c r="Q650" t="s">
        <v>67</v>
      </c>
      <c r="R650">
        <v>0</v>
      </c>
      <c r="S650" t="s">
        <v>7</v>
      </c>
      <c r="T650">
        <v>377</v>
      </c>
      <c r="U650" t="s">
        <v>146</v>
      </c>
      <c r="V650">
        <v>404</v>
      </c>
      <c r="W650" t="s">
        <v>1049</v>
      </c>
      <c r="X650" t="s">
        <v>922</v>
      </c>
      <c r="Y650">
        <v>1</v>
      </c>
      <c r="Z650" t="s">
        <v>919</v>
      </c>
      <c r="AA650">
        <v>2023</v>
      </c>
      <c r="AB650" s="3">
        <v>4</v>
      </c>
      <c r="AC650" s="3">
        <v>3.34</v>
      </c>
      <c r="AD650" s="3">
        <v>0</v>
      </c>
      <c r="AE650" s="3">
        <v>0</v>
      </c>
      <c r="AF650" s="3"/>
      <c r="AG650" s="3"/>
      <c r="AH650" t="s">
        <v>903</v>
      </c>
    </row>
    <row r="651" spans="1:34" x14ac:dyDescent="0.25">
      <c r="A651">
        <v>16</v>
      </c>
      <c r="B651" t="s">
        <v>0</v>
      </c>
      <c r="C651" t="s">
        <v>668</v>
      </c>
      <c r="D651">
        <v>2021</v>
      </c>
      <c r="E651" t="s">
        <v>1</v>
      </c>
      <c r="F651" t="s">
        <v>2</v>
      </c>
      <c r="G651">
        <v>2</v>
      </c>
      <c r="H651" t="s">
        <v>3</v>
      </c>
      <c r="I651" t="s">
        <v>675</v>
      </c>
      <c r="J651" t="s">
        <v>133</v>
      </c>
      <c r="K651" t="s">
        <v>790</v>
      </c>
      <c r="L651" t="s">
        <v>791</v>
      </c>
      <c r="M651" t="s">
        <v>792</v>
      </c>
      <c r="N651" t="s">
        <v>721</v>
      </c>
      <c r="O651" t="s">
        <v>66</v>
      </c>
      <c r="P651" t="s">
        <v>730</v>
      </c>
      <c r="Q651" t="s">
        <v>67</v>
      </c>
      <c r="R651">
        <v>0</v>
      </c>
      <c r="S651" t="s">
        <v>7</v>
      </c>
      <c r="T651">
        <v>377</v>
      </c>
      <c r="U651" t="s">
        <v>146</v>
      </c>
      <c r="V651">
        <v>404</v>
      </c>
      <c r="W651" t="s">
        <v>1049</v>
      </c>
      <c r="X651" t="s">
        <v>922</v>
      </c>
      <c r="Y651">
        <v>1</v>
      </c>
      <c r="Z651" t="s">
        <v>919</v>
      </c>
      <c r="AA651">
        <v>2024</v>
      </c>
      <c r="AB651" s="3">
        <v>1</v>
      </c>
      <c r="AC651" s="3">
        <v>2.0099999999999998</v>
      </c>
      <c r="AD651" s="3">
        <v>0</v>
      </c>
      <c r="AE651" s="3">
        <v>0</v>
      </c>
      <c r="AF651" s="3"/>
      <c r="AG651" s="3"/>
      <c r="AH651" t="s">
        <v>903</v>
      </c>
    </row>
    <row r="652" spans="1:34" x14ac:dyDescent="0.25">
      <c r="A652">
        <v>16</v>
      </c>
      <c r="B652" t="s">
        <v>0</v>
      </c>
      <c r="C652" t="s">
        <v>668</v>
      </c>
      <c r="D652">
        <v>2021</v>
      </c>
      <c r="E652" t="s">
        <v>1</v>
      </c>
      <c r="F652" t="s">
        <v>2</v>
      </c>
      <c r="G652">
        <v>2</v>
      </c>
      <c r="H652" t="s">
        <v>3</v>
      </c>
      <c r="I652" t="s">
        <v>675</v>
      </c>
      <c r="J652" t="s">
        <v>133</v>
      </c>
      <c r="K652" t="s">
        <v>790</v>
      </c>
      <c r="L652" t="s">
        <v>791</v>
      </c>
      <c r="M652" t="s">
        <v>792</v>
      </c>
      <c r="N652" t="s">
        <v>721</v>
      </c>
      <c r="O652" t="s">
        <v>66</v>
      </c>
      <c r="P652" t="s">
        <v>730</v>
      </c>
      <c r="Q652" t="s">
        <v>67</v>
      </c>
      <c r="R652">
        <v>0</v>
      </c>
      <c r="S652" t="s">
        <v>7</v>
      </c>
      <c r="T652">
        <v>379</v>
      </c>
      <c r="U652" t="s">
        <v>147</v>
      </c>
      <c r="V652">
        <v>406</v>
      </c>
      <c r="W652" t="s">
        <v>1050</v>
      </c>
      <c r="X652" t="s">
        <v>922</v>
      </c>
      <c r="Y652">
        <v>1</v>
      </c>
      <c r="Z652" t="s">
        <v>919</v>
      </c>
      <c r="AA652">
        <v>2020</v>
      </c>
      <c r="AB652" s="3">
        <v>41000</v>
      </c>
      <c r="AC652" s="3">
        <v>2900</v>
      </c>
      <c r="AD652" s="3">
        <v>2935</v>
      </c>
      <c r="AE652" s="3">
        <v>101.21</v>
      </c>
      <c r="AF652" s="3"/>
      <c r="AG652" s="3"/>
      <c r="AH652" t="s">
        <v>903</v>
      </c>
    </row>
    <row r="653" spans="1:34" x14ac:dyDescent="0.25">
      <c r="A653">
        <v>16</v>
      </c>
      <c r="B653" t="s">
        <v>0</v>
      </c>
      <c r="C653" t="s">
        <v>668</v>
      </c>
      <c r="D653">
        <v>2021</v>
      </c>
      <c r="E653" t="s">
        <v>1</v>
      </c>
      <c r="F653" t="s">
        <v>2</v>
      </c>
      <c r="G653">
        <v>2</v>
      </c>
      <c r="H653" t="s">
        <v>3</v>
      </c>
      <c r="I653" t="s">
        <v>675</v>
      </c>
      <c r="J653" t="s">
        <v>133</v>
      </c>
      <c r="K653" t="s">
        <v>790</v>
      </c>
      <c r="L653" t="s">
        <v>791</v>
      </c>
      <c r="M653" t="s">
        <v>792</v>
      </c>
      <c r="N653" t="s">
        <v>721</v>
      </c>
      <c r="O653" t="s">
        <v>66</v>
      </c>
      <c r="P653" t="s">
        <v>730</v>
      </c>
      <c r="Q653" t="s">
        <v>67</v>
      </c>
      <c r="R653">
        <v>0</v>
      </c>
      <c r="S653" t="s">
        <v>7</v>
      </c>
      <c r="T653">
        <v>379</v>
      </c>
      <c r="U653" t="s">
        <v>147</v>
      </c>
      <c r="V653">
        <v>406</v>
      </c>
      <c r="W653" t="s">
        <v>1050</v>
      </c>
      <c r="X653" t="s">
        <v>922</v>
      </c>
      <c r="Y653">
        <v>1</v>
      </c>
      <c r="Z653" t="s">
        <v>919</v>
      </c>
      <c r="AA653">
        <v>2021</v>
      </c>
      <c r="AB653" s="3">
        <v>79000</v>
      </c>
      <c r="AC653" s="3">
        <v>67132</v>
      </c>
      <c r="AD653" s="3">
        <v>67132</v>
      </c>
      <c r="AE653" s="3">
        <v>100</v>
      </c>
      <c r="AF653" s="3">
        <v>100</v>
      </c>
      <c r="AG653" s="3">
        <v>19.25</v>
      </c>
      <c r="AH653" t="s">
        <v>903</v>
      </c>
    </row>
    <row r="654" spans="1:34" x14ac:dyDescent="0.25">
      <c r="A654">
        <v>16</v>
      </c>
      <c r="B654" t="s">
        <v>0</v>
      </c>
      <c r="C654" t="s">
        <v>668</v>
      </c>
      <c r="D654">
        <v>2021</v>
      </c>
      <c r="E654" t="s">
        <v>1</v>
      </c>
      <c r="F654" t="s">
        <v>2</v>
      </c>
      <c r="G654">
        <v>2</v>
      </c>
      <c r="H654" t="s">
        <v>3</v>
      </c>
      <c r="I654" t="s">
        <v>675</v>
      </c>
      <c r="J654" t="s">
        <v>133</v>
      </c>
      <c r="K654" t="s">
        <v>790</v>
      </c>
      <c r="L654" t="s">
        <v>791</v>
      </c>
      <c r="M654" t="s">
        <v>792</v>
      </c>
      <c r="N654" t="s">
        <v>721</v>
      </c>
      <c r="O654" t="s">
        <v>66</v>
      </c>
      <c r="P654" t="s">
        <v>730</v>
      </c>
      <c r="Q654" t="s">
        <v>67</v>
      </c>
      <c r="R654">
        <v>0</v>
      </c>
      <c r="S654" t="s">
        <v>7</v>
      </c>
      <c r="T654">
        <v>379</v>
      </c>
      <c r="U654" t="s">
        <v>147</v>
      </c>
      <c r="V654">
        <v>406</v>
      </c>
      <c r="W654" t="s">
        <v>1050</v>
      </c>
      <c r="X654" t="s">
        <v>922</v>
      </c>
      <c r="Y654">
        <v>1</v>
      </c>
      <c r="Z654" t="s">
        <v>919</v>
      </c>
      <c r="AA654">
        <v>2022</v>
      </c>
      <c r="AB654" s="3">
        <v>89450</v>
      </c>
      <c r="AC654" s="3">
        <v>110113</v>
      </c>
      <c r="AD654" s="3">
        <v>0</v>
      </c>
      <c r="AE654" s="3">
        <v>0</v>
      </c>
      <c r="AF654" s="3"/>
      <c r="AG654" s="3"/>
      <c r="AH654" t="s">
        <v>903</v>
      </c>
    </row>
    <row r="655" spans="1:34" x14ac:dyDescent="0.25">
      <c r="A655">
        <v>16</v>
      </c>
      <c r="B655" t="s">
        <v>0</v>
      </c>
      <c r="C655" t="s">
        <v>668</v>
      </c>
      <c r="D655">
        <v>2021</v>
      </c>
      <c r="E655" t="s">
        <v>1</v>
      </c>
      <c r="F655" t="s">
        <v>2</v>
      </c>
      <c r="G655">
        <v>2</v>
      </c>
      <c r="H655" t="s">
        <v>3</v>
      </c>
      <c r="I655" t="s">
        <v>675</v>
      </c>
      <c r="J655" t="s">
        <v>133</v>
      </c>
      <c r="K655" t="s">
        <v>790</v>
      </c>
      <c r="L655" t="s">
        <v>791</v>
      </c>
      <c r="M655" t="s">
        <v>792</v>
      </c>
      <c r="N655" t="s">
        <v>721</v>
      </c>
      <c r="O655" t="s">
        <v>66</v>
      </c>
      <c r="P655" t="s">
        <v>730</v>
      </c>
      <c r="Q655" t="s">
        <v>67</v>
      </c>
      <c r="R655">
        <v>0</v>
      </c>
      <c r="S655" t="s">
        <v>7</v>
      </c>
      <c r="T655">
        <v>379</v>
      </c>
      <c r="U655" t="s">
        <v>147</v>
      </c>
      <c r="V655">
        <v>406</v>
      </c>
      <c r="W655" t="s">
        <v>1050</v>
      </c>
      <c r="X655" t="s">
        <v>922</v>
      </c>
      <c r="Y655">
        <v>1</v>
      </c>
      <c r="Z655" t="s">
        <v>919</v>
      </c>
      <c r="AA655">
        <v>2023</v>
      </c>
      <c r="AB655" s="3">
        <v>99800</v>
      </c>
      <c r="AC655" s="3">
        <v>116300</v>
      </c>
      <c r="AD655" s="3">
        <v>0</v>
      </c>
      <c r="AE655" s="3">
        <v>0</v>
      </c>
      <c r="AF655" s="3"/>
      <c r="AG655" s="3"/>
      <c r="AH655" t="s">
        <v>903</v>
      </c>
    </row>
    <row r="656" spans="1:34" x14ac:dyDescent="0.25">
      <c r="A656">
        <v>16</v>
      </c>
      <c r="B656" t="s">
        <v>0</v>
      </c>
      <c r="C656" t="s">
        <v>668</v>
      </c>
      <c r="D656">
        <v>2021</v>
      </c>
      <c r="E656" t="s">
        <v>1</v>
      </c>
      <c r="F656" t="s">
        <v>2</v>
      </c>
      <c r="G656">
        <v>2</v>
      </c>
      <c r="H656" t="s">
        <v>3</v>
      </c>
      <c r="I656" t="s">
        <v>675</v>
      </c>
      <c r="J656" t="s">
        <v>133</v>
      </c>
      <c r="K656" t="s">
        <v>790</v>
      </c>
      <c r="L656" t="s">
        <v>791</v>
      </c>
      <c r="M656" t="s">
        <v>792</v>
      </c>
      <c r="N656" t="s">
        <v>721</v>
      </c>
      <c r="O656" t="s">
        <v>66</v>
      </c>
      <c r="P656" t="s">
        <v>730</v>
      </c>
      <c r="Q656" t="s">
        <v>67</v>
      </c>
      <c r="R656">
        <v>0</v>
      </c>
      <c r="S656" t="s">
        <v>7</v>
      </c>
      <c r="T656">
        <v>379</v>
      </c>
      <c r="U656" t="s">
        <v>147</v>
      </c>
      <c r="V656">
        <v>406</v>
      </c>
      <c r="W656" t="s">
        <v>1050</v>
      </c>
      <c r="X656" t="s">
        <v>922</v>
      </c>
      <c r="Y656">
        <v>1</v>
      </c>
      <c r="Z656" t="s">
        <v>919</v>
      </c>
      <c r="AA656">
        <v>2024</v>
      </c>
      <c r="AB656" s="3">
        <v>54750</v>
      </c>
      <c r="AC656" s="3">
        <v>67555</v>
      </c>
      <c r="AD656" s="3">
        <v>0</v>
      </c>
      <c r="AE656" s="3">
        <v>0</v>
      </c>
      <c r="AF656" s="3"/>
      <c r="AG656" s="3"/>
      <c r="AH656" t="s">
        <v>903</v>
      </c>
    </row>
    <row r="657" spans="1:34" x14ac:dyDescent="0.25">
      <c r="A657">
        <v>16</v>
      </c>
      <c r="B657" t="s">
        <v>0</v>
      </c>
      <c r="C657" t="s">
        <v>668</v>
      </c>
      <c r="D657">
        <v>2021</v>
      </c>
      <c r="E657" t="s">
        <v>1</v>
      </c>
      <c r="F657" t="s">
        <v>2</v>
      </c>
      <c r="G657">
        <v>2</v>
      </c>
      <c r="H657" t="s">
        <v>3</v>
      </c>
      <c r="I657" t="s">
        <v>675</v>
      </c>
      <c r="J657" t="s">
        <v>133</v>
      </c>
      <c r="K657" t="s">
        <v>790</v>
      </c>
      <c r="L657" t="s">
        <v>791</v>
      </c>
      <c r="M657" t="s">
        <v>792</v>
      </c>
      <c r="N657" t="s">
        <v>721</v>
      </c>
      <c r="O657" t="s">
        <v>66</v>
      </c>
      <c r="P657" t="s">
        <v>730</v>
      </c>
      <c r="Q657" t="s">
        <v>67</v>
      </c>
      <c r="R657">
        <v>0</v>
      </c>
      <c r="S657" t="s">
        <v>7</v>
      </c>
      <c r="T657">
        <v>381</v>
      </c>
      <c r="U657" t="s">
        <v>148</v>
      </c>
      <c r="V657">
        <v>408</v>
      </c>
      <c r="W657" t="s">
        <v>1051</v>
      </c>
      <c r="X657" t="s">
        <v>922</v>
      </c>
      <c r="Y657">
        <v>1</v>
      </c>
      <c r="Z657" t="s">
        <v>919</v>
      </c>
      <c r="AA657">
        <v>2020</v>
      </c>
      <c r="AB657" s="3">
        <v>5</v>
      </c>
      <c r="AC657" s="3">
        <v>25.16</v>
      </c>
      <c r="AD657" s="3">
        <v>25.16</v>
      </c>
      <c r="AE657" s="3">
        <v>100</v>
      </c>
      <c r="AF657" s="3"/>
      <c r="AG657" s="3"/>
      <c r="AH657" t="s">
        <v>903</v>
      </c>
    </row>
    <row r="658" spans="1:34" x14ac:dyDescent="0.25">
      <c r="A658">
        <v>16</v>
      </c>
      <c r="B658" t="s">
        <v>0</v>
      </c>
      <c r="C658" t="s">
        <v>668</v>
      </c>
      <c r="D658">
        <v>2021</v>
      </c>
      <c r="E658" t="s">
        <v>1</v>
      </c>
      <c r="F658" t="s">
        <v>2</v>
      </c>
      <c r="G658">
        <v>2</v>
      </c>
      <c r="H658" t="s">
        <v>3</v>
      </c>
      <c r="I658" t="s">
        <v>675</v>
      </c>
      <c r="J658" t="s">
        <v>133</v>
      </c>
      <c r="K658" t="s">
        <v>790</v>
      </c>
      <c r="L658" t="s">
        <v>791</v>
      </c>
      <c r="M658" t="s">
        <v>792</v>
      </c>
      <c r="N658" t="s">
        <v>721</v>
      </c>
      <c r="O658" t="s">
        <v>66</v>
      </c>
      <c r="P658" t="s">
        <v>730</v>
      </c>
      <c r="Q658" t="s">
        <v>67</v>
      </c>
      <c r="R658">
        <v>0</v>
      </c>
      <c r="S658" t="s">
        <v>7</v>
      </c>
      <c r="T658">
        <v>381</v>
      </c>
      <c r="U658" t="s">
        <v>148</v>
      </c>
      <c r="V658">
        <v>408</v>
      </c>
      <c r="W658" t="s">
        <v>1051</v>
      </c>
      <c r="X658" t="s">
        <v>922</v>
      </c>
      <c r="Y658">
        <v>1</v>
      </c>
      <c r="Z658" t="s">
        <v>919</v>
      </c>
      <c r="AA658">
        <v>2021</v>
      </c>
      <c r="AB658" s="3">
        <v>16</v>
      </c>
      <c r="AC658" s="3">
        <v>16.420000000000002</v>
      </c>
      <c r="AD658" s="3">
        <v>16.420000000000002</v>
      </c>
      <c r="AE658" s="3">
        <v>100</v>
      </c>
      <c r="AF658" s="3">
        <v>100</v>
      </c>
      <c r="AG658" s="3">
        <v>74.25</v>
      </c>
      <c r="AH658" t="s">
        <v>903</v>
      </c>
    </row>
    <row r="659" spans="1:34" x14ac:dyDescent="0.25">
      <c r="A659">
        <v>16</v>
      </c>
      <c r="B659" t="s">
        <v>0</v>
      </c>
      <c r="C659" t="s">
        <v>668</v>
      </c>
      <c r="D659">
        <v>2021</v>
      </c>
      <c r="E659" t="s">
        <v>1</v>
      </c>
      <c r="F659" t="s">
        <v>2</v>
      </c>
      <c r="G659">
        <v>2</v>
      </c>
      <c r="H659" t="s">
        <v>3</v>
      </c>
      <c r="I659" t="s">
        <v>675</v>
      </c>
      <c r="J659" t="s">
        <v>133</v>
      </c>
      <c r="K659" t="s">
        <v>790</v>
      </c>
      <c r="L659" t="s">
        <v>791</v>
      </c>
      <c r="M659" t="s">
        <v>792</v>
      </c>
      <c r="N659" t="s">
        <v>721</v>
      </c>
      <c r="O659" t="s">
        <v>66</v>
      </c>
      <c r="P659" t="s">
        <v>730</v>
      </c>
      <c r="Q659" t="s">
        <v>67</v>
      </c>
      <c r="R659">
        <v>0</v>
      </c>
      <c r="S659" t="s">
        <v>7</v>
      </c>
      <c r="T659">
        <v>381</v>
      </c>
      <c r="U659" t="s">
        <v>148</v>
      </c>
      <c r="V659">
        <v>408</v>
      </c>
      <c r="W659" t="s">
        <v>1051</v>
      </c>
      <c r="X659" t="s">
        <v>922</v>
      </c>
      <c r="Y659">
        <v>1</v>
      </c>
      <c r="Z659" t="s">
        <v>919</v>
      </c>
      <c r="AA659">
        <v>2022</v>
      </c>
      <c r="AB659" s="3">
        <v>18</v>
      </c>
      <c r="AC659" s="3">
        <v>7</v>
      </c>
      <c r="AD659" s="3">
        <v>0</v>
      </c>
      <c r="AE659" s="3">
        <v>0</v>
      </c>
      <c r="AF659" s="3"/>
      <c r="AG659" s="3"/>
      <c r="AH659" t="s">
        <v>903</v>
      </c>
    </row>
    <row r="660" spans="1:34" x14ac:dyDescent="0.25">
      <c r="A660">
        <v>16</v>
      </c>
      <c r="B660" t="s">
        <v>0</v>
      </c>
      <c r="C660" t="s">
        <v>668</v>
      </c>
      <c r="D660">
        <v>2021</v>
      </c>
      <c r="E660" t="s">
        <v>1</v>
      </c>
      <c r="F660" t="s">
        <v>2</v>
      </c>
      <c r="G660">
        <v>2</v>
      </c>
      <c r="H660" t="s">
        <v>3</v>
      </c>
      <c r="I660" t="s">
        <v>675</v>
      </c>
      <c r="J660" t="s">
        <v>133</v>
      </c>
      <c r="K660" t="s">
        <v>790</v>
      </c>
      <c r="L660" t="s">
        <v>791</v>
      </c>
      <c r="M660" t="s">
        <v>792</v>
      </c>
      <c r="N660" t="s">
        <v>721</v>
      </c>
      <c r="O660" t="s">
        <v>66</v>
      </c>
      <c r="P660" t="s">
        <v>730</v>
      </c>
      <c r="Q660" t="s">
        <v>67</v>
      </c>
      <c r="R660">
        <v>0</v>
      </c>
      <c r="S660" t="s">
        <v>7</v>
      </c>
      <c r="T660">
        <v>381</v>
      </c>
      <c r="U660" t="s">
        <v>148</v>
      </c>
      <c r="V660">
        <v>408</v>
      </c>
      <c r="W660" t="s">
        <v>1051</v>
      </c>
      <c r="X660" t="s">
        <v>922</v>
      </c>
      <c r="Y660">
        <v>1</v>
      </c>
      <c r="Z660" t="s">
        <v>919</v>
      </c>
      <c r="AA660">
        <v>2023</v>
      </c>
      <c r="AB660" s="3">
        <v>15</v>
      </c>
      <c r="AC660" s="3">
        <v>5.42</v>
      </c>
      <c r="AD660" s="3">
        <v>0</v>
      </c>
      <c r="AE660" s="3">
        <v>0</v>
      </c>
      <c r="AF660" s="3"/>
      <c r="AG660" s="3"/>
      <c r="AH660" t="s">
        <v>903</v>
      </c>
    </row>
    <row r="661" spans="1:34" x14ac:dyDescent="0.25">
      <c r="A661">
        <v>16</v>
      </c>
      <c r="B661" t="s">
        <v>0</v>
      </c>
      <c r="C661" t="s">
        <v>668</v>
      </c>
      <c r="D661">
        <v>2021</v>
      </c>
      <c r="E661" t="s">
        <v>1</v>
      </c>
      <c r="F661" t="s">
        <v>2</v>
      </c>
      <c r="G661">
        <v>2</v>
      </c>
      <c r="H661" t="s">
        <v>3</v>
      </c>
      <c r="I661" t="s">
        <v>675</v>
      </c>
      <c r="J661" t="s">
        <v>133</v>
      </c>
      <c r="K661" t="s">
        <v>790</v>
      </c>
      <c r="L661" t="s">
        <v>791</v>
      </c>
      <c r="M661" t="s">
        <v>792</v>
      </c>
      <c r="N661" t="s">
        <v>721</v>
      </c>
      <c r="O661" t="s">
        <v>66</v>
      </c>
      <c r="P661" t="s">
        <v>730</v>
      </c>
      <c r="Q661" t="s">
        <v>67</v>
      </c>
      <c r="R661">
        <v>0</v>
      </c>
      <c r="S661" t="s">
        <v>7</v>
      </c>
      <c r="T661">
        <v>381</v>
      </c>
      <c r="U661" t="s">
        <v>148</v>
      </c>
      <c r="V661">
        <v>408</v>
      </c>
      <c r="W661" t="s">
        <v>1051</v>
      </c>
      <c r="X661" t="s">
        <v>922</v>
      </c>
      <c r="Y661">
        <v>1</v>
      </c>
      <c r="Z661" t="s">
        <v>919</v>
      </c>
      <c r="AA661">
        <v>2024</v>
      </c>
      <c r="AB661" s="3">
        <v>2</v>
      </c>
      <c r="AC661" s="3">
        <v>2</v>
      </c>
      <c r="AD661" s="3">
        <v>0</v>
      </c>
      <c r="AE661" s="3">
        <v>0</v>
      </c>
      <c r="AF661" s="3"/>
      <c r="AG661" s="3"/>
      <c r="AH661" t="s">
        <v>903</v>
      </c>
    </row>
    <row r="662" spans="1:34" x14ac:dyDescent="0.25">
      <c r="A662">
        <v>16</v>
      </c>
      <c r="B662" t="s">
        <v>0</v>
      </c>
      <c r="C662" t="s">
        <v>668</v>
      </c>
      <c r="D662">
        <v>2021</v>
      </c>
      <c r="E662" t="s">
        <v>1</v>
      </c>
      <c r="F662" t="s">
        <v>2</v>
      </c>
      <c r="G662">
        <v>2</v>
      </c>
      <c r="H662" t="s">
        <v>3</v>
      </c>
      <c r="I662" t="s">
        <v>675</v>
      </c>
      <c r="J662" t="s">
        <v>133</v>
      </c>
      <c r="K662" t="s">
        <v>790</v>
      </c>
      <c r="L662" t="s">
        <v>791</v>
      </c>
      <c r="M662" t="s">
        <v>792</v>
      </c>
      <c r="N662" t="s">
        <v>721</v>
      </c>
      <c r="O662" t="s">
        <v>66</v>
      </c>
      <c r="P662" t="s">
        <v>730</v>
      </c>
      <c r="Q662" t="s">
        <v>67</v>
      </c>
      <c r="R662">
        <v>0</v>
      </c>
      <c r="S662" t="s">
        <v>7</v>
      </c>
      <c r="T662">
        <v>381</v>
      </c>
      <c r="U662" t="s">
        <v>148</v>
      </c>
      <c r="V662">
        <v>678</v>
      </c>
      <c r="W662" t="s">
        <v>1052</v>
      </c>
      <c r="X662" t="s">
        <v>1036</v>
      </c>
      <c r="Y662">
        <v>1</v>
      </c>
      <c r="Z662" t="s">
        <v>919</v>
      </c>
      <c r="AA662">
        <v>2020</v>
      </c>
      <c r="AB662" s="3">
        <v>0</v>
      </c>
      <c r="AC662" s="3">
        <v>0</v>
      </c>
      <c r="AD662" s="3">
        <v>0</v>
      </c>
      <c r="AE662" s="3">
        <v>100</v>
      </c>
      <c r="AF662" s="3"/>
      <c r="AG662" s="3"/>
      <c r="AH662" t="s">
        <v>903</v>
      </c>
    </row>
    <row r="663" spans="1:34" x14ac:dyDescent="0.25">
      <c r="A663">
        <v>16</v>
      </c>
      <c r="B663" t="s">
        <v>0</v>
      </c>
      <c r="C663" t="s">
        <v>668</v>
      </c>
      <c r="D663">
        <v>2021</v>
      </c>
      <c r="E663" t="s">
        <v>1</v>
      </c>
      <c r="F663" t="s">
        <v>2</v>
      </c>
      <c r="G663">
        <v>2</v>
      </c>
      <c r="H663" t="s">
        <v>3</v>
      </c>
      <c r="I663" t="s">
        <v>675</v>
      </c>
      <c r="J663" t="s">
        <v>133</v>
      </c>
      <c r="K663" t="s">
        <v>790</v>
      </c>
      <c r="L663" t="s">
        <v>791</v>
      </c>
      <c r="M663" t="s">
        <v>792</v>
      </c>
      <c r="N663" t="s">
        <v>721</v>
      </c>
      <c r="O663" t="s">
        <v>66</v>
      </c>
      <c r="P663" t="s">
        <v>730</v>
      </c>
      <c r="Q663" t="s">
        <v>67</v>
      </c>
      <c r="R663">
        <v>0</v>
      </c>
      <c r="S663" t="s">
        <v>7</v>
      </c>
      <c r="T663">
        <v>381</v>
      </c>
      <c r="U663" t="s">
        <v>148</v>
      </c>
      <c r="V663">
        <v>678</v>
      </c>
      <c r="W663" t="s">
        <v>1052</v>
      </c>
      <c r="X663" t="s">
        <v>1036</v>
      </c>
      <c r="Y663">
        <v>1</v>
      </c>
      <c r="Z663" t="s">
        <v>919</v>
      </c>
      <c r="AA663">
        <v>2021</v>
      </c>
      <c r="AB663" s="3">
        <v>0</v>
      </c>
      <c r="AC663" s="3">
        <v>18</v>
      </c>
      <c r="AD663" s="3">
        <v>18</v>
      </c>
      <c r="AE663" s="3">
        <v>0</v>
      </c>
      <c r="AF663" s="3">
        <v>100</v>
      </c>
      <c r="AG663" s="3">
        <v>50.28</v>
      </c>
      <c r="AH663" t="s">
        <v>903</v>
      </c>
    </row>
    <row r="664" spans="1:34" x14ac:dyDescent="0.25">
      <c r="A664">
        <v>16</v>
      </c>
      <c r="B664" t="s">
        <v>0</v>
      </c>
      <c r="C664" t="s">
        <v>668</v>
      </c>
      <c r="D664">
        <v>2021</v>
      </c>
      <c r="E664" t="s">
        <v>1</v>
      </c>
      <c r="F664" t="s">
        <v>2</v>
      </c>
      <c r="G664">
        <v>2</v>
      </c>
      <c r="H664" t="s">
        <v>3</v>
      </c>
      <c r="I664" t="s">
        <v>675</v>
      </c>
      <c r="J664" t="s">
        <v>133</v>
      </c>
      <c r="K664" t="s">
        <v>790</v>
      </c>
      <c r="L664" t="s">
        <v>791</v>
      </c>
      <c r="M664" t="s">
        <v>792</v>
      </c>
      <c r="N664" t="s">
        <v>721</v>
      </c>
      <c r="O664" t="s">
        <v>66</v>
      </c>
      <c r="P664" t="s">
        <v>730</v>
      </c>
      <c r="Q664" t="s">
        <v>67</v>
      </c>
      <c r="R664">
        <v>0</v>
      </c>
      <c r="S664" t="s">
        <v>7</v>
      </c>
      <c r="T664">
        <v>381</v>
      </c>
      <c r="U664" t="s">
        <v>148</v>
      </c>
      <c r="V664">
        <v>678</v>
      </c>
      <c r="W664" t="s">
        <v>1052</v>
      </c>
      <c r="X664" t="s">
        <v>1036</v>
      </c>
      <c r="Y664">
        <v>1</v>
      </c>
      <c r="Z664" t="s">
        <v>919</v>
      </c>
      <c r="AA664">
        <v>2022</v>
      </c>
      <c r="AB664" s="3">
        <v>0</v>
      </c>
      <c r="AC664" s="3">
        <v>13.9</v>
      </c>
      <c r="AD664" s="3">
        <v>0</v>
      </c>
      <c r="AE664" s="3">
        <v>0</v>
      </c>
      <c r="AF664" s="3"/>
      <c r="AG664" s="3"/>
      <c r="AH664" t="s">
        <v>903</v>
      </c>
    </row>
    <row r="665" spans="1:34" x14ac:dyDescent="0.25">
      <c r="A665">
        <v>16</v>
      </c>
      <c r="B665" t="s">
        <v>0</v>
      </c>
      <c r="C665" t="s">
        <v>668</v>
      </c>
      <c r="D665">
        <v>2021</v>
      </c>
      <c r="E665" t="s">
        <v>1</v>
      </c>
      <c r="F665" t="s">
        <v>2</v>
      </c>
      <c r="G665">
        <v>2</v>
      </c>
      <c r="H665" t="s">
        <v>3</v>
      </c>
      <c r="I665" t="s">
        <v>675</v>
      </c>
      <c r="J665" t="s">
        <v>133</v>
      </c>
      <c r="K665" t="s">
        <v>790</v>
      </c>
      <c r="L665" t="s">
        <v>791</v>
      </c>
      <c r="M665" t="s">
        <v>792</v>
      </c>
      <c r="N665" t="s">
        <v>721</v>
      </c>
      <c r="O665" t="s">
        <v>66</v>
      </c>
      <c r="P665" t="s">
        <v>730</v>
      </c>
      <c r="Q665" t="s">
        <v>67</v>
      </c>
      <c r="R665">
        <v>0</v>
      </c>
      <c r="S665" t="s">
        <v>7</v>
      </c>
      <c r="T665">
        <v>381</v>
      </c>
      <c r="U665" t="s">
        <v>148</v>
      </c>
      <c r="V665">
        <v>678</v>
      </c>
      <c r="W665" t="s">
        <v>1052</v>
      </c>
      <c r="X665" t="s">
        <v>1036</v>
      </c>
      <c r="Y665">
        <v>1</v>
      </c>
      <c r="Z665" t="s">
        <v>919</v>
      </c>
      <c r="AA665">
        <v>2023</v>
      </c>
      <c r="AB665" s="3">
        <v>0</v>
      </c>
      <c r="AC665" s="3">
        <v>9.9</v>
      </c>
      <c r="AD665" s="3">
        <v>0</v>
      </c>
      <c r="AE665" s="3">
        <v>0</v>
      </c>
      <c r="AF665" s="3"/>
      <c r="AG665" s="3"/>
      <c r="AH665" t="s">
        <v>903</v>
      </c>
    </row>
    <row r="666" spans="1:34" x14ac:dyDescent="0.25">
      <c r="A666">
        <v>16</v>
      </c>
      <c r="B666" t="s">
        <v>0</v>
      </c>
      <c r="C666" t="s">
        <v>668</v>
      </c>
      <c r="D666">
        <v>2021</v>
      </c>
      <c r="E666" t="s">
        <v>1</v>
      </c>
      <c r="F666" t="s">
        <v>2</v>
      </c>
      <c r="G666">
        <v>2</v>
      </c>
      <c r="H666" t="s">
        <v>3</v>
      </c>
      <c r="I666" t="s">
        <v>675</v>
      </c>
      <c r="J666" t="s">
        <v>133</v>
      </c>
      <c r="K666" t="s">
        <v>790</v>
      </c>
      <c r="L666" t="s">
        <v>791</v>
      </c>
      <c r="M666" t="s">
        <v>792</v>
      </c>
      <c r="N666" t="s">
        <v>721</v>
      </c>
      <c r="O666" t="s">
        <v>66</v>
      </c>
      <c r="P666" t="s">
        <v>730</v>
      </c>
      <c r="Q666" t="s">
        <v>67</v>
      </c>
      <c r="R666">
        <v>0</v>
      </c>
      <c r="S666" t="s">
        <v>7</v>
      </c>
      <c r="T666">
        <v>381</v>
      </c>
      <c r="U666" t="s">
        <v>148</v>
      </c>
      <c r="V666">
        <v>678</v>
      </c>
      <c r="W666" t="s">
        <v>1052</v>
      </c>
      <c r="X666" t="s">
        <v>1036</v>
      </c>
      <c r="Y666">
        <v>1</v>
      </c>
      <c r="Z666" t="s">
        <v>919</v>
      </c>
      <c r="AA666">
        <v>2024</v>
      </c>
      <c r="AB666" s="3">
        <v>0</v>
      </c>
      <c r="AC666" s="3">
        <v>0</v>
      </c>
      <c r="AD666" s="3">
        <v>0</v>
      </c>
      <c r="AE666" s="3">
        <v>0</v>
      </c>
      <c r="AF666" s="3"/>
      <c r="AG666" s="3"/>
      <c r="AH666" t="s">
        <v>903</v>
      </c>
    </row>
    <row r="667" spans="1:34" x14ac:dyDescent="0.25">
      <c r="A667">
        <v>16</v>
      </c>
      <c r="B667" t="s">
        <v>0</v>
      </c>
      <c r="C667" t="s">
        <v>668</v>
      </c>
      <c r="D667">
        <v>2021</v>
      </c>
      <c r="E667" t="s">
        <v>1</v>
      </c>
      <c r="F667" t="s">
        <v>2</v>
      </c>
      <c r="G667">
        <v>2</v>
      </c>
      <c r="H667" t="s">
        <v>3</v>
      </c>
      <c r="I667" t="s">
        <v>675</v>
      </c>
      <c r="J667" t="s">
        <v>133</v>
      </c>
      <c r="K667" t="s">
        <v>790</v>
      </c>
      <c r="L667" t="s">
        <v>791</v>
      </c>
      <c r="M667" t="s">
        <v>792</v>
      </c>
      <c r="N667" t="s">
        <v>721</v>
      </c>
      <c r="O667" t="s">
        <v>66</v>
      </c>
      <c r="P667" t="s">
        <v>730</v>
      </c>
      <c r="Q667" t="s">
        <v>67</v>
      </c>
      <c r="R667">
        <v>0</v>
      </c>
      <c r="S667" t="s">
        <v>7</v>
      </c>
      <c r="T667">
        <v>383</v>
      </c>
      <c r="U667" t="s">
        <v>149</v>
      </c>
      <c r="V667">
        <v>410</v>
      </c>
      <c r="W667" t="s">
        <v>1053</v>
      </c>
      <c r="X667" t="s">
        <v>922</v>
      </c>
      <c r="Y667">
        <v>1</v>
      </c>
      <c r="Z667" t="s">
        <v>919</v>
      </c>
      <c r="AA667">
        <v>2020</v>
      </c>
      <c r="AB667" s="3">
        <v>0.05</v>
      </c>
      <c r="AC667" s="3">
        <v>0.05</v>
      </c>
      <c r="AD667" s="3">
        <v>0.05</v>
      </c>
      <c r="AE667" s="3">
        <v>100</v>
      </c>
      <c r="AF667" s="3"/>
      <c r="AG667" s="3"/>
      <c r="AH667" t="s">
        <v>907</v>
      </c>
    </row>
    <row r="668" spans="1:34" x14ac:dyDescent="0.25">
      <c r="A668">
        <v>16</v>
      </c>
      <c r="B668" t="s">
        <v>0</v>
      </c>
      <c r="C668" t="s">
        <v>668</v>
      </c>
      <c r="D668">
        <v>2021</v>
      </c>
      <c r="E668" t="s">
        <v>1</v>
      </c>
      <c r="F668" t="s">
        <v>2</v>
      </c>
      <c r="G668">
        <v>2</v>
      </c>
      <c r="H668" t="s">
        <v>3</v>
      </c>
      <c r="I668" t="s">
        <v>675</v>
      </c>
      <c r="J668" t="s">
        <v>133</v>
      </c>
      <c r="K668" t="s">
        <v>790</v>
      </c>
      <c r="L668" t="s">
        <v>791</v>
      </c>
      <c r="M668" t="s">
        <v>792</v>
      </c>
      <c r="N668" t="s">
        <v>721</v>
      </c>
      <c r="O668" t="s">
        <v>66</v>
      </c>
      <c r="P668" t="s">
        <v>730</v>
      </c>
      <c r="Q668" t="s">
        <v>67</v>
      </c>
      <c r="R668">
        <v>0</v>
      </c>
      <c r="S668" t="s">
        <v>7</v>
      </c>
      <c r="T668">
        <v>383</v>
      </c>
      <c r="U668" t="s">
        <v>149</v>
      </c>
      <c r="V668">
        <v>410</v>
      </c>
      <c r="W668" t="s">
        <v>1053</v>
      </c>
      <c r="X668" t="s">
        <v>922</v>
      </c>
      <c r="Y668">
        <v>1</v>
      </c>
      <c r="Z668" t="s">
        <v>919</v>
      </c>
      <c r="AA668">
        <v>2021</v>
      </c>
      <c r="AB668" s="3">
        <v>0.05</v>
      </c>
      <c r="AC668" s="3">
        <v>0.05</v>
      </c>
      <c r="AD668" s="3">
        <v>0.05</v>
      </c>
      <c r="AE668" s="3">
        <v>100</v>
      </c>
      <c r="AF668" s="3">
        <v>100</v>
      </c>
      <c r="AG668" s="3">
        <v>40</v>
      </c>
      <c r="AH668" t="s">
        <v>907</v>
      </c>
    </row>
    <row r="669" spans="1:34" x14ac:dyDescent="0.25">
      <c r="A669">
        <v>16</v>
      </c>
      <c r="B669" t="s">
        <v>0</v>
      </c>
      <c r="C669" t="s">
        <v>668</v>
      </c>
      <c r="D669">
        <v>2021</v>
      </c>
      <c r="E669" t="s">
        <v>1</v>
      </c>
      <c r="F669" t="s">
        <v>2</v>
      </c>
      <c r="G669">
        <v>2</v>
      </c>
      <c r="H669" t="s">
        <v>3</v>
      </c>
      <c r="I669" t="s">
        <v>675</v>
      </c>
      <c r="J669" t="s">
        <v>133</v>
      </c>
      <c r="K669" t="s">
        <v>790</v>
      </c>
      <c r="L669" t="s">
        <v>791</v>
      </c>
      <c r="M669" t="s">
        <v>792</v>
      </c>
      <c r="N669" t="s">
        <v>721</v>
      </c>
      <c r="O669" t="s">
        <v>66</v>
      </c>
      <c r="P669" t="s">
        <v>730</v>
      </c>
      <c r="Q669" t="s">
        <v>67</v>
      </c>
      <c r="R669">
        <v>0</v>
      </c>
      <c r="S669" t="s">
        <v>7</v>
      </c>
      <c r="T669">
        <v>383</v>
      </c>
      <c r="U669" t="s">
        <v>149</v>
      </c>
      <c r="V669">
        <v>410</v>
      </c>
      <c r="W669" t="s">
        <v>1053</v>
      </c>
      <c r="X669" t="s">
        <v>922</v>
      </c>
      <c r="Y669">
        <v>1</v>
      </c>
      <c r="Z669" t="s">
        <v>919</v>
      </c>
      <c r="AA669">
        <v>2022</v>
      </c>
      <c r="AB669" s="3">
        <v>0.05</v>
      </c>
      <c r="AC669" s="3">
        <v>0.05</v>
      </c>
      <c r="AD669" s="3">
        <v>0</v>
      </c>
      <c r="AE669" s="3">
        <v>0</v>
      </c>
      <c r="AF669" s="3"/>
      <c r="AG669" s="3"/>
      <c r="AH669" t="s">
        <v>907</v>
      </c>
    </row>
    <row r="670" spans="1:34" x14ac:dyDescent="0.25">
      <c r="A670">
        <v>16</v>
      </c>
      <c r="B670" t="s">
        <v>0</v>
      </c>
      <c r="C670" t="s">
        <v>668</v>
      </c>
      <c r="D670">
        <v>2021</v>
      </c>
      <c r="E670" t="s">
        <v>1</v>
      </c>
      <c r="F670" t="s">
        <v>2</v>
      </c>
      <c r="G670">
        <v>2</v>
      </c>
      <c r="H670" t="s">
        <v>3</v>
      </c>
      <c r="I670" t="s">
        <v>675</v>
      </c>
      <c r="J670" t="s">
        <v>133</v>
      </c>
      <c r="K670" t="s">
        <v>790</v>
      </c>
      <c r="L670" t="s">
        <v>791</v>
      </c>
      <c r="M670" t="s">
        <v>792</v>
      </c>
      <c r="N670" t="s">
        <v>721</v>
      </c>
      <c r="O670" t="s">
        <v>66</v>
      </c>
      <c r="P670" t="s">
        <v>730</v>
      </c>
      <c r="Q670" t="s">
        <v>67</v>
      </c>
      <c r="R670">
        <v>0</v>
      </c>
      <c r="S670" t="s">
        <v>7</v>
      </c>
      <c r="T670">
        <v>383</v>
      </c>
      <c r="U670" t="s">
        <v>149</v>
      </c>
      <c r="V670">
        <v>410</v>
      </c>
      <c r="W670" t="s">
        <v>1053</v>
      </c>
      <c r="X670" t="s">
        <v>922</v>
      </c>
      <c r="Y670">
        <v>1</v>
      </c>
      <c r="Z670" t="s">
        <v>919</v>
      </c>
      <c r="AA670">
        <v>2023</v>
      </c>
      <c r="AB670" s="3">
        <v>0.05</v>
      </c>
      <c r="AC670" s="3">
        <v>0.05</v>
      </c>
      <c r="AD670" s="3">
        <v>0</v>
      </c>
      <c r="AE670" s="3">
        <v>0</v>
      </c>
      <c r="AF670" s="3"/>
      <c r="AG670" s="3"/>
      <c r="AH670" t="s">
        <v>907</v>
      </c>
    </row>
    <row r="671" spans="1:34" x14ac:dyDescent="0.25">
      <c r="A671">
        <v>16</v>
      </c>
      <c r="B671" t="s">
        <v>0</v>
      </c>
      <c r="C671" t="s">
        <v>668</v>
      </c>
      <c r="D671">
        <v>2021</v>
      </c>
      <c r="E671" t="s">
        <v>1</v>
      </c>
      <c r="F671" t="s">
        <v>2</v>
      </c>
      <c r="G671">
        <v>2</v>
      </c>
      <c r="H671" t="s">
        <v>3</v>
      </c>
      <c r="I671" t="s">
        <v>675</v>
      </c>
      <c r="J671" t="s">
        <v>133</v>
      </c>
      <c r="K671" t="s">
        <v>790</v>
      </c>
      <c r="L671" t="s">
        <v>791</v>
      </c>
      <c r="M671" t="s">
        <v>792</v>
      </c>
      <c r="N671" t="s">
        <v>721</v>
      </c>
      <c r="O671" t="s">
        <v>66</v>
      </c>
      <c r="P671" t="s">
        <v>730</v>
      </c>
      <c r="Q671" t="s">
        <v>67</v>
      </c>
      <c r="R671">
        <v>0</v>
      </c>
      <c r="S671" t="s">
        <v>7</v>
      </c>
      <c r="T671">
        <v>383</v>
      </c>
      <c r="U671" t="s">
        <v>149</v>
      </c>
      <c r="V671">
        <v>410</v>
      </c>
      <c r="W671" t="s">
        <v>1053</v>
      </c>
      <c r="X671" t="s">
        <v>922</v>
      </c>
      <c r="Y671">
        <v>1</v>
      </c>
      <c r="Z671" t="s">
        <v>919</v>
      </c>
      <c r="AA671">
        <v>2024</v>
      </c>
      <c r="AB671" s="3">
        <v>0.05</v>
      </c>
      <c r="AC671" s="3">
        <v>0.05</v>
      </c>
      <c r="AD671" s="3">
        <v>0</v>
      </c>
      <c r="AE671" s="3">
        <v>0</v>
      </c>
      <c r="AF671" s="3"/>
      <c r="AG671" s="3"/>
      <c r="AH671" t="s">
        <v>907</v>
      </c>
    </row>
    <row r="672" spans="1:34" x14ac:dyDescent="0.25">
      <c r="A672">
        <v>16</v>
      </c>
      <c r="B672" t="s">
        <v>0</v>
      </c>
      <c r="C672" t="s">
        <v>668</v>
      </c>
      <c r="D672">
        <v>2021</v>
      </c>
      <c r="E672" t="s">
        <v>1</v>
      </c>
      <c r="F672" t="s">
        <v>2</v>
      </c>
      <c r="G672">
        <v>2</v>
      </c>
      <c r="H672" t="s">
        <v>3</v>
      </c>
      <c r="I672" t="s">
        <v>675</v>
      </c>
      <c r="J672" t="s">
        <v>133</v>
      </c>
      <c r="K672" t="s">
        <v>790</v>
      </c>
      <c r="L672" t="s">
        <v>791</v>
      </c>
      <c r="M672" t="s">
        <v>792</v>
      </c>
      <c r="N672" t="s">
        <v>721</v>
      </c>
      <c r="O672" t="s">
        <v>66</v>
      </c>
      <c r="P672" t="s">
        <v>730</v>
      </c>
      <c r="Q672" t="s">
        <v>67</v>
      </c>
      <c r="R672">
        <v>0</v>
      </c>
      <c r="S672" t="s">
        <v>7</v>
      </c>
      <c r="T672">
        <v>384</v>
      </c>
      <c r="U672" t="s">
        <v>150</v>
      </c>
      <c r="V672">
        <v>411</v>
      </c>
      <c r="W672" t="s">
        <v>1054</v>
      </c>
      <c r="X672" t="s">
        <v>918</v>
      </c>
      <c r="Y672">
        <v>1</v>
      </c>
      <c r="Z672" t="s">
        <v>919</v>
      </c>
      <c r="AA672">
        <v>2020</v>
      </c>
      <c r="AB672" s="3">
        <v>0</v>
      </c>
      <c r="AC672" s="3">
        <v>0</v>
      </c>
      <c r="AD672" s="3">
        <v>0</v>
      </c>
      <c r="AE672" s="3">
        <v>0</v>
      </c>
      <c r="AF672" s="3"/>
      <c r="AG672" s="3"/>
      <c r="AH672" t="s">
        <v>903</v>
      </c>
    </row>
    <row r="673" spans="1:34" x14ac:dyDescent="0.25">
      <c r="A673">
        <v>16</v>
      </c>
      <c r="B673" t="s">
        <v>0</v>
      </c>
      <c r="C673" t="s">
        <v>668</v>
      </c>
      <c r="D673">
        <v>2021</v>
      </c>
      <c r="E673" t="s">
        <v>1</v>
      </c>
      <c r="F673" t="s">
        <v>2</v>
      </c>
      <c r="G673">
        <v>2</v>
      </c>
      <c r="H673" t="s">
        <v>3</v>
      </c>
      <c r="I673" t="s">
        <v>675</v>
      </c>
      <c r="J673" t="s">
        <v>133</v>
      </c>
      <c r="K673" t="s">
        <v>790</v>
      </c>
      <c r="L673" t="s">
        <v>791</v>
      </c>
      <c r="M673" t="s">
        <v>792</v>
      </c>
      <c r="N673" t="s">
        <v>721</v>
      </c>
      <c r="O673" t="s">
        <v>66</v>
      </c>
      <c r="P673" t="s">
        <v>730</v>
      </c>
      <c r="Q673" t="s">
        <v>67</v>
      </c>
      <c r="R673">
        <v>0</v>
      </c>
      <c r="S673" t="s">
        <v>7</v>
      </c>
      <c r="T673">
        <v>384</v>
      </c>
      <c r="U673" t="s">
        <v>150</v>
      </c>
      <c r="V673">
        <v>411</v>
      </c>
      <c r="W673" t="s">
        <v>1054</v>
      </c>
      <c r="X673" t="s">
        <v>918</v>
      </c>
      <c r="Y673">
        <v>1</v>
      </c>
      <c r="Z673" t="s">
        <v>919</v>
      </c>
      <c r="AA673">
        <v>2021</v>
      </c>
      <c r="AB673" s="3">
        <v>1</v>
      </c>
      <c r="AC673" s="3">
        <v>1</v>
      </c>
      <c r="AD673" s="3">
        <v>1</v>
      </c>
      <c r="AE673" s="3">
        <v>100</v>
      </c>
      <c r="AF673" s="3">
        <v>100</v>
      </c>
      <c r="AG673" s="3">
        <v>25</v>
      </c>
      <c r="AH673" t="s">
        <v>903</v>
      </c>
    </row>
    <row r="674" spans="1:34" x14ac:dyDescent="0.25">
      <c r="A674">
        <v>16</v>
      </c>
      <c r="B674" t="s">
        <v>0</v>
      </c>
      <c r="C674" t="s">
        <v>668</v>
      </c>
      <c r="D674">
        <v>2021</v>
      </c>
      <c r="E674" t="s">
        <v>1</v>
      </c>
      <c r="F674" t="s">
        <v>2</v>
      </c>
      <c r="G674">
        <v>2</v>
      </c>
      <c r="H674" t="s">
        <v>3</v>
      </c>
      <c r="I674" t="s">
        <v>675</v>
      </c>
      <c r="J674" t="s">
        <v>133</v>
      </c>
      <c r="K674" t="s">
        <v>790</v>
      </c>
      <c r="L674" t="s">
        <v>791</v>
      </c>
      <c r="M674" t="s">
        <v>792</v>
      </c>
      <c r="N674" t="s">
        <v>721</v>
      </c>
      <c r="O674" t="s">
        <v>66</v>
      </c>
      <c r="P674" t="s">
        <v>730</v>
      </c>
      <c r="Q674" t="s">
        <v>67</v>
      </c>
      <c r="R674">
        <v>0</v>
      </c>
      <c r="S674" t="s">
        <v>7</v>
      </c>
      <c r="T674">
        <v>384</v>
      </c>
      <c r="U674" t="s">
        <v>150</v>
      </c>
      <c r="V674">
        <v>411</v>
      </c>
      <c r="W674" t="s">
        <v>1054</v>
      </c>
      <c r="X674" t="s">
        <v>918</v>
      </c>
      <c r="Y674">
        <v>1</v>
      </c>
      <c r="Z674" t="s">
        <v>919</v>
      </c>
      <c r="AA674">
        <v>2022</v>
      </c>
      <c r="AB674" s="3">
        <v>1</v>
      </c>
      <c r="AC674" s="3">
        <v>1</v>
      </c>
      <c r="AD674" s="3">
        <v>0</v>
      </c>
      <c r="AE674" s="3">
        <v>0</v>
      </c>
      <c r="AF674" s="3"/>
      <c r="AG674" s="3"/>
      <c r="AH674" t="s">
        <v>903</v>
      </c>
    </row>
    <row r="675" spans="1:34" x14ac:dyDescent="0.25">
      <c r="A675">
        <v>16</v>
      </c>
      <c r="B675" t="s">
        <v>0</v>
      </c>
      <c r="C675" t="s">
        <v>668</v>
      </c>
      <c r="D675">
        <v>2021</v>
      </c>
      <c r="E675" t="s">
        <v>1</v>
      </c>
      <c r="F675" t="s">
        <v>2</v>
      </c>
      <c r="G675">
        <v>2</v>
      </c>
      <c r="H675" t="s">
        <v>3</v>
      </c>
      <c r="I675" t="s">
        <v>675</v>
      </c>
      <c r="J675" t="s">
        <v>133</v>
      </c>
      <c r="K675" t="s">
        <v>790</v>
      </c>
      <c r="L675" t="s">
        <v>791</v>
      </c>
      <c r="M675" t="s">
        <v>792</v>
      </c>
      <c r="N675" t="s">
        <v>721</v>
      </c>
      <c r="O675" t="s">
        <v>66</v>
      </c>
      <c r="P675" t="s">
        <v>730</v>
      </c>
      <c r="Q675" t="s">
        <v>67</v>
      </c>
      <c r="R675">
        <v>0</v>
      </c>
      <c r="S675" t="s">
        <v>7</v>
      </c>
      <c r="T675">
        <v>384</v>
      </c>
      <c r="U675" t="s">
        <v>150</v>
      </c>
      <c r="V675">
        <v>411</v>
      </c>
      <c r="W675" t="s">
        <v>1054</v>
      </c>
      <c r="X675" t="s">
        <v>918</v>
      </c>
      <c r="Y675">
        <v>1</v>
      </c>
      <c r="Z675" t="s">
        <v>919</v>
      </c>
      <c r="AA675">
        <v>2023</v>
      </c>
      <c r="AB675" s="3">
        <v>1</v>
      </c>
      <c r="AC675" s="3">
        <v>1</v>
      </c>
      <c r="AD675" s="3">
        <v>0</v>
      </c>
      <c r="AE675" s="3">
        <v>0</v>
      </c>
      <c r="AF675" s="3"/>
      <c r="AG675" s="3"/>
      <c r="AH675" t="s">
        <v>903</v>
      </c>
    </row>
    <row r="676" spans="1:34" x14ac:dyDescent="0.25">
      <c r="A676">
        <v>16</v>
      </c>
      <c r="B676" t="s">
        <v>0</v>
      </c>
      <c r="C676" t="s">
        <v>668</v>
      </c>
      <c r="D676">
        <v>2021</v>
      </c>
      <c r="E676" t="s">
        <v>1</v>
      </c>
      <c r="F676" t="s">
        <v>2</v>
      </c>
      <c r="G676">
        <v>2</v>
      </c>
      <c r="H676" t="s">
        <v>3</v>
      </c>
      <c r="I676" t="s">
        <v>675</v>
      </c>
      <c r="J676" t="s">
        <v>133</v>
      </c>
      <c r="K676" t="s">
        <v>790</v>
      </c>
      <c r="L676" t="s">
        <v>791</v>
      </c>
      <c r="M676" t="s">
        <v>792</v>
      </c>
      <c r="N676" t="s">
        <v>721</v>
      </c>
      <c r="O676" t="s">
        <v>66</v>
      </c>
      <c r="P676" t="s">
        <v>730</v>
      </c>
      <c r="Q676" t="s">
        <v>67</v>
      </c>
      <c r="R676">
        <v>0</v>
      </c>
      <c r="S676" t="s">
        <v>7</v>
      </c>
      <c r="T676">
        <v>384</v>
      </c>
      <c r="U676" t="s">
        <v>150</v>
      </c>
      <c r="V676">
        <v>411</v>
      </c>
      <c r="W676" t="s">
        <v>1054</v>
      </c>
      <c r="X676" t="s">
        <v>918</v>
      </c>
      <c r="Y676">
        <v>1</v>
      </c>
      <c r="Z676" t="s">
        <v>919</v>
      </c>
      <c r="AA676">
        <v>2024</v>
      </c>
      <c r="AB676" s="3">
        <v>1</v>
      </c>
      <c r="AC676" s="3">
        <v>1</v>
      </c>
      <c r="AD676" s="3">
        <v>0</v>
      </c>
      <c r="AE676" s="3">
        <v>0</v>
      </c>
      <c r="AF676" s="3"/>
      <c r="AG676" s="3"/>
      <c r="AH676" t="s">
        <v>903</v>
      </c>
    </row>
    <row r="677" spans="1:34" x14ac:dyDescent="0.25">
      <c r="A677">
        <v>16</v>
      </c>
      <c r="B677" t="s">
        <v>0</v>
      </c>
      <c r="C677" t="s">
        <v>668</v>
      </c>
      <c r="D677">
        <v>2021</v>
      </c>
      <c r="E677" t="s">
        <v>1</v>
      </c>
      <c r="F677" t="s">
        <v>2</v>
      </c>
      <c r="G677">
        <v>2</v>
      </c>
      <c r="H677" t="s">
        <v>3</v>
      </c>
      <c r="I677" t="s">
        <v>675</v>
      </c>
      <c r="J677" t="s">
        <v>133</v>
      </c>
      <c r="K677" t="s">
        <v>790</v>
      </c>
      <c r="L677" t="s">
        <v>791</v>
      </c>
      <c r="M677" t="s">
        <v>792</v>
      </c>
      <c r="N677" t="s">
        <v>721</v>
      </c>
      <c r="O677" t="s">
        <v>66</v>
      </c>
      <c r="P677" t="s">
        <v>730</v>
      </c>
      <c r="Q677" t="s">
        <v>67</v>
      </c>
      <c r="R677">
        <v>0</v>
      </c>
      <c r="S677" t="s">
        <v>7</v>
      </c>
      <c r="T677">
        <v>385</v>
      </c>
      <c r="U677" t="s">
        <v>151</v>
      </c>
      <c r="V677">
        <v>412</v>
      </c>
      <c r="W677" t="s">
        <v>1055</v>
      </c>
      <c r="X677" t="s">
        <v>918</v>
      </c>
      <c r="Y677">
        <v>1</v>
      </c>
      <c r="Z677" t="s">
        <v>919</v>
      </c>
      <c r="AA677">
        <v>2020</v>
      </c>
      <c r="AB677" s="3">
        <v>0</v>
      </c>
      <c r="AC677" s="3">
        <v>0</v>
      </c>
      <c r="AD677" s="3">
        <v>0</v>
      </c>
      <c r="AE677" s="3">
        <v>0</v>
      </c>
      <c r="AF677" s="3"/>
      <c r="AG677" s="3"/>
      <c r="AH677" t="s">
        <v>903</v>
      </c>
    </row>
    <row r="678" spans="1:34" x14ac:dyDescent="0.25">
      <c r="A678">
        <v>16</v>
      </c>
      <c r="B678" t="s">
        <v>0</v>
      </c>
      <c r="C678" t="s">
        <v>668</v>
      </c>
      <c r="D678">
        <v>2021</v>
      </c>
      <c r="E678" t="s">
        <v>1</v>
      </c>
      <c r="F678" t="s">
        <v>2</v>
      </c>
      <c r="G678">
        <v>2</v>
      </c>
      <c r="H678" t="s">
        <v>3</v>
      </c>
      <c r="I678" t="s">
        <v>675</v>
      </c>
      <c r="J678" t="s">
        <v>133</v>
      </c>
      <c r="K678" t="s">
        <v>790</v>
      </c>
      <c r="L678" t="s">
        <v>791</v>
      </c>
      <c r="M678" t="s">
        <v>792</v>
      </c>
      <c r="N678" t="s">
        <v>721</v>
      </c>
      <c r="O678" t="s">
        <v>66</v>
      </c>
      <c r="P678" t="s">
        <v>730</v>
      </c>
      <c r="Q678" t="s">
        <v>67</v>
      </c>
      <c r="R678">
        <v>0</v>
      </c>
      <c r="S678" t="s">
        <v>7</v>
      </c>
      <c r="T678">
        <v>385</v>
      </c>
      <c r="U678" t="s">
        <v>151</v>
      </c>
      <c r="V678">
        <v>412</v>
      </c>
      <c r="W678" t="s">
        <v>1055</v>
      </c>
      <c r="X678" t="s">
        <v>918</v>
      </c>
      <c r="Y678">
        <v>1</v>
      </c>
      <c r="Z678" t="s">
        <v>919</v>
      </c>
      <c r="AA678">
        <v>2021</v>
      </c>
      <c r="AB678" s="3">
        <v>1</v>
      </c>
      <c r="AC678" s="3">
        <v>1</v>
      </c>
      <c r="AD678" s="3">
        <v>1</v>
      </c>
      <c r="AE678" s="3">
        <v>100</v>
      </c>
      <c r="AF678" s="3">
        <v>100</v>
      </c>
      <c r="AG678" s="3">
        <v>25</v>
      </c>
      <c r="AH678" t="s">
        <v>903</v>
      </c>
    </row>
    <row r="679" spans="1:34" x14ac:dyDescent="0.25">
      <c r="A679">
        <v>16</v>
      </c>
      <c r="B679" t="s">
        <v>0</v>
      </c>
      <c r="C679" t="s">
        <v>668</v>
      </c>
      <c r="D679">
        <v>2021</v>
      </c>
      <c r="E679" t="s">
        <v>1</v>
      </c>
      <c r="F679" t="s">
        <v>2</v>
      </c>
      <c r="G679">
        <v>2</v>
      </c>
      <c r="H679" t="s">
        <v>3</v>
      </c>
      <c r="I679" t="s">
        <v>675</v>
      </c>
      <c r="J679" t="s">
        <v>133</v>
      </c>
      <c r="K679" t="s">
        <v>790</v>
      </c>
      <c r="L679" t="s">
        <v>791</v>
      </c>
      <c r="M679" t="s">
        <v>792</v>
      </c>
      <c r="N679" t="s">
        <v>721</v>
      </c>
      <c r="O679" t="s">
        <v>66</v>
      </c>
      <c r="P679" t="s">
        <v>730</v>
      </c>
      <c r="Q679" t="s">
        <v>67</v>
      </c>
      <c r="R679">
        <v>0</v>
      </c>
      <c r="S679" t="s">
        <v>7</v>
      </c>
      <c r="T679">
        <v>385</v>
      </c>
      <c r="U679" t="s">
        <v>151</v>
      </c>
      <c r="V679">
        <v>412</v>
      </c>
      <c r="W679" t="s">
        <v>1055</v>
      </c>
      <c r="X679" t="s">
        <v>918</v>
      </c>
      <c r="Y679">
        <v>1</v>
      </c>
      <c r="Z679" t="s">
        <v>919</v>
      </c>
      <c r="AA679">
        <v>2022</v>
      </c>
      <c r="AB679" s="3">
        <v>1</v>
      </c>
      <c r="AC679" s="3">
        <v>1</v>
      </c>
      <c r="AD679" s="3">
        <v>0</v>
      </c>
      <c r="AE679" s="3">
        <v>0</v>
      </c>
      <c r="AF679" s="3"/>
      <c r="AG679" s="3"/>
      <c r="AH679" t="s">
        <v>903</v>
      </c>
    </row>
    <row r="680" spans="1:34" x14ac:dyDescent="0.25">
      <c r="A680">
        <v>16</v>
      </c>
      <c r="B680" t="s">
        <v>0</v>
      </c>
      <c r="C680" t="s">
        <v>668</v>
      </c>
      <c r="D680">
        <v>2021</v>
      </c>
      <c r="E680" t="s">
        <v>1</v>
      </c>
      <c r="F680" t="s">
        <v>2</v>
      </c>
      <c r="G680">
        <v>2</v>
      </c>
      <c r="H680" t="s">
        <v>3</v>
      </c>
      <c r="I680" t="s">
        <v>675</v>
      </c>
      <c r="J680" t="s">
        <v>133</v>
      </c>
      <c r="K680" t="s">
        <v>790</v>
      </c>
      <c r="L680" t="s">
        <v>791</v>
      </c>
      <c r="M680" t="s">
        <v>792</v>
      </c>
      <c r="N680" t="s">
        <v>721</v>
      </c>
      <c r="O680" t="s">
        <v>66</v>
      </c>
      <c r="P680" t="s">
        <v>730</v>
      </c>
      <c r="Q680" t="s">
        <v>67</v>
      </c>
      <c r="R680">
        <v>0</v>
      </c>
      <c r="S680" t="s">
        <v>7</v>
      </c>
      <c r="T680">
        <v>385</v>
      </c>
      <c r="U680" t="s">
        <v>151</v>
      </c>
      <c r="V680">
        <v>412</v>
      </c>
      <c r="W680" t="s">
        <v>1055</v>
      </c>
      <c r="X680" t="s">
        <v>918</v>
      </c>
      <c r="Y680">
        <v>1</v>
      </c>
      <c r="Z680" t="s">
        <v>919</v>
      </c>
      <c r="AA680">
        <v>2023</v>
      </c>
      <c r="AB680" s="3">
        <v>1</v>
      </c>
      <c r="AC680" s="3">
        <v>1</v>
      </c>
      <c r="AD680" s="3">
        <v>0</v>
      </c>
      <c r="AE680" s="3">
        <v>0</v>
      </c>
      <c r="AF680" s="3"/>
      <c r="AG680" s="3"/>
      <c r="AH680" t="s">
        <v>903</v>
      </c>
    </row>
    <row r="681" spans="1:34" x14ac:dyDescent="0.25">
      <c r="A681">
        <v>16</v>
      </c>
      <c r="B681" t="s">
        <v>0</v>
      </c>
      <c r="C681" t="s">
        <v>668</v>
      </c>
      <c r="D681">
        <v>2021</v>
      </c>
      <c r="E681" t="s">
        <v>1</v>
      </c>
      <c r="F681" t="s">
        <v>2</v>
      </c>
      <c r="G681">
        <v>2</v>
      </c>
      <c r="H681" t="s">
        <v>3</v>
      </c>
      <c r="I681" t="s">
        <v>675</v>
      </c>
      <c r="J681" t="s">
        <v>133</v>
      </c>
      <c r="K681" t="s">
        <v>790</v>
      </c>
      <c r="L681" t="s">
        <v>791</v>
      </c>
      <c r="M681" t="s">
        <v>792</v>
      </c>
      <c r="N681" t="s">
        <v>721</v>
      </c>
      <c r="O681" t="s">
        <v>66</v>
      </c>
      <c r="P681" t="s">
        <v>730</v>
      </c>
      <c r="Q681" t="s">
        <v>67</v>
      </c>
      <c r="R681">
        <v>0</v>
      </c>
      <c r="S681" t="s">
        <v>7</v>
      </c>
      <c r="T681">
        <v>385</v>
      </c>
      <c r="U681" t="s">
        <v>151</v>
      </c>
      <c r="V681">
        <v>412</v>
      </c>
      <c r="W681" t="s">
        <v>1055</v>
      </c>
      <c r="X681" t="s">
        <v>918</v>
      </c>
      <c r="Y681">
        <v>1</v>
      </c>
      <c r="Z681" t="s">
        <v>919</v>
      </c>
      <c r="AA681">
        <v>2024</v>
      </c>
      <c r="AB681" s="3">
        <v>1</v>
      </c>
      <c r="AC681" s="3">
        <v>1</v>
      </c>
      <c r="AD681" s="3">
        <v>0</v>
      </c>
      <c r="AE681" s="3">
        <v>0</v>
      </c>
      <c r="AF681" s="3"/>
      <c r="AG681" s="3"/>
      <c r="AH681" t="s">
        <v>903</v>
      </c>
    </row>
    <row r="682" spans="1:34" x14ac:dyDescent="0.25">
      <c r="A682">
        <v>16</v>
      </c>
      <c r="B682" t="s">
        <v>0</v>
      </c>
      <c r="C682" t="s">
        <v>668</v>
      </c>
      <c r="D682">
        <v>2021</v>
      </c>
      <c r="E682" t="s">
        <v>1</v>
      </c>
      <c r="F682" t="s">
        <v>2</v>
      </c>
      <c r="G682">
        <v>2</v>
      </c>
      <c r="H682" t="s">
        <v>3</v>
      </c>
      <c r="I682" t="s">
        <v>675</v>
      </c>
      <c r="J682" t="s">
        <v>133</v>
      </c>
      <c r="K682" t="s">
        <v>790</v>
      </c>
      <c r="L682" t="s">
        <v>791</v>
      </c>
      <c r="M682" t="s">
        <v>792</v>
      </c>
      <c r="N682" t="s">
        <v>721</v>
      </c>
      <c r="O682" t="s">
        <v>66</v>
      </c>
      <c r="P682" t="s">
        <v>730</v>
      </c>
      <c r="Q682" t="s">
        <v>67</v>
      </c>
      <c r="R682">
        <v>0</v>
      </c>
      <c r="S682" t="s">
        <v>7</v>
      </c>
      <c r="T682">
        <v>387</v>
      </c>
      <c r="U682" t="s">
        <v>152</v>
      </c>
      <c r="V682">
        <v>414</v>
      </c>
      <c r="W682" t="s">
        <v>1056</v>
      </c>
      <c r="X682" t="s">
        <v>918</v>
      </c>
      <c r="Y682">
        <v>1</v>
      </c>
      <c r="Z682" t="s">
        <v>919</v>
      </c>
      <c r="AA682">
        <v>2020</v>
      </c>
      <c r="AB682" s="3">
        <v>1</v>
      </c>
      <c r="AC682" s="3">
        <v>1</v>
      </c>
      <c r="AD682" s="3">
        <v>1</v>
      </c>
      <c r="AE682" s="3">
        <v>100</v>
      </c>
      <c r="AF682" s="3"/>
      <c r="AG682" s="3"/>
      <c r="AH682" t="s">
        <v>903</v>
      </c>
    </row>
    <row r="683" spans="1:34" x14ac:dyDescent="0.25">
      <c r="A683">
        <v>16</v>
      </c>
      <c r="B683" t="s">
        <v>0</v>
      </c>
      <c r="C683" t="s">
        <v>668</v>
      </c>
      <c r="D683">
        <v>2021</v>
      </c>
      <c r="E683" t="s">
        <v>1</v>
      </c>
      <c r="F683" t="s">
        <v>2</v>
      </c>
      <c r="G683">
        <v>2</v>
      </c>
      <c r="H683" t="s">
        <v>3</v>
      </c>
      <c r="I683" t="s">
        <v>675</v>
      </c>
      <c r="J683" t="s">
        <v>133</v>
      </c>
      <c r="K683" t="s">
        <v>790</v>
      </c>
      <c r="L683" t="s">
        <v>791</v>
      </c>
      <c r="M683" t="s">
        <v>792</v>
      </c>
      <c r="N683" t="s">
        <v>721</v>
      </c>
      <c r="O683" t="s">
        <v>66</v>
      </c>
      <c r="P683" t="s">
        <v>730</v>
      </c>
      <c r="Q683" t="s">
        <v>67</v>
      </c>
      <c r="R683">
        <v>0</v>
      </c>
      <c r="S683" t="s">
        <v>7</v>
      </c>
      <c r="T683">
        <v>387</v>
      </c>
      <c r="U683" t="s">
        <v>152</v>
      </c>
      <c r="V683">
        <v>414</v>
      </c>
      <c r="W683" t="s">
        <v>1056</v>
      </c>
      <c r="X683" t="s">
        <v>918</v>
      </c>
      <c r="Y683">
        <v>1</v>
      </c>
      <c r="Z683" t="s">
        <v>919</v>
      </c>
      <c r="AA683">
        <v>2021</v>
      </c>
      <c r="AB683" s="3">
        <v>1</v>
      </c>
      <c r="AC683" s="3">
        <v>1</v>
      </c>
      <c r="AD683" s="3">
        <v>1</v>
      </c>
      <c r="AE683" s="3">
        <v>100</v>
      </c>
      <c r="AF683" s="3">
        <v>100</v>
      </c>
      <c r="AG683" s="3">
        <v>40</v>
      </c>
      <c r="AH683" t="s">
        <v>903</v>
      </c>
    </row>
    <row r="684" spans="1:34" x14ac:dyDescent="0.25">
      <c r="A684">
        <v>16</v>
      </c>
      <c r="B684" t="s">
        <v>0</v>
      </c>
      <c r="C684" t="s">
        <v>668</v>
      </c>
      <c r="D684">
        <v>2021</v>
      </c>
      <c r="E684" t="s">
        <v>1</v>
      </c>
      <c r="F684" t="s">
        <v>2</v>
      </c>
      <c r="G684">
        <v>2</v>
      </c>
      <c r="H684" t="s">
        <v>3</v>
      </c>
      <c r="I684" t="s">
        <v>675</v>
      </c>
      <c r="J684" t="s">
        <v>133</v>
      </c>
      <c r="K684" t="s">
        <v>790</v>
      </c>
      <c r="L684" t="s">
        <v>791</v>
      </c>
      <c r="M684" t="s">
        <v>792</v>
      </c>
      <c r="N684" t="s">
        <v>721</v>
      </c>
      <c r="O684" t="s">
        <v>66</v>
      </c>
      <c r="P684" t="s">
        <v>730</v>
      </c>
      <c r="Q684" t="s">
        <v>67</v>
      </c>
      <c r="R684">
        <v>0</v>
      </c>
      <c r="S684" t="s">
        <v>7</v>
      </c>
      <c r="T684">
        <v>387</v>
      </c>
      <c r="U684" t="s">
        <v>152</v>
      </c>
      <c r="V684">
        <v>414</v>
      </c>
      <c r="W684" t="s">
        <v>1056</v>
      </c>
      <c r="X684" t="s">
        <v>918</v>
      </c>
      <c r="Y684">
        <v>1</v>
      </c>
      <c r="Z684" t="s">
        <v>919</v>
      </c>
      <c r="AA684">
        <v>2022</v>
      </c>
      <c r="AB684" s="3">
        <v>1</v>
      </c>
      <c r="AC684" s="3">
        <v>1</v>
      </c>
      <c r="AD684" s="3">
        <v>0</v>
      </c>
      <c r="AE684" s="3">
        <v>0</v>
      </c>
      <c r="AF684" s="3"/>
      <c r="AG684" s="3"/>
      <c r="AH684" t="s">
        <v>903</v>
      </c>
    </row>
    <row r="685" spans="1:34" x14ac:dyDescent="0.25">
      <c r="A685">
        <v>16</v>
      </c>
      <c r="B685" t="s">
        <v>0</v>
      </c>
      <c r="C685" t="s">
        <v>668</v>
      </c>
      <c r="D685">
        <v>2021</v>
      </c>
      <c r="E685" t="s">
        <v>1</v>
      </c>
      <c r="F685" t="s">
        <v>2</v>
      </c>
      <c r="G685">
        <v>2</v>
      </c>
      <c r="H685" t="s">
        <v>3</v>
      </c>
      <c r="I685" t="s">
        <v>675</v>
      </c>
      <c r="J685" t="s">
        <v>133</v>
      </c>
      <c r="K685" t="s">
        <v>790</v>
      </c>
      <c r="L685" t="s">
        <v>791</v>
      </c>
      <c r="M685" t="s">
        <v>792</v>
      </c>
      <c r="N685" t="s">
        <v>721</v>
      </c>
      <c r="O685" t="s">
        <v>66</v>
      </c>
      <c r="P685" t="s">
        <v>730</v>
      </c>
      <c r="Q685" t="s">
        <v>67</v>
      </c>
      <c r="R685">
        <v>0</v>
      </c>
      <c r="S685" t="s">
        <v>7</v>
      </c>
      <c r="T685">
        <v>387</v>
      </c>
      <c r="U685" t="s">
        <v>152</v>
      </c>
      <c r="V685">
        <v>414</v>
      </c>
      <c r="W685" t="s">
        <v>1056</v>
      </c>
      <c r="X685" t="s">
        <v>918</v>
      </c>
      <c r="Y685">
        <v>1</v>
      </c>
      <c r="Z685" t="s">
        <v>919</v>
      </c>
      <c r="AA685">
        <v>2023</v>
      </c>
      <c r="AB685" s="3">
        <v>1</v>
      </c>
      <c r="AC685" s="3">
        <v>1</v>
      </c>
      <c r="AD685" s="3">
        <v>0</v>
      </c>
      <c r="AE685" s="3">
        <v>0</v>
      </c>
      <c r="AF685" s="3"/>
      <c r="AG685" s="3"/>
      <c r="AH685" t="s">
        <v>903</v>
      </c>
    </row>
    <row r="686" spans="1:34" x14ac:dyDescent="0.25">
      <c r="A686">
        <v>16</v>
      </c>
      <c r="B686" t="s">
        <v>0</v>
      </c>
      <c r="C686" t="s">
        <v>668</v>
      </c>
      <c r="D686">
        <v>2021</v>
      </c>
      <c r="E686" t="s">
        <v>1</v>
      </c>
      <c r="F686" t="s">
        <v>2</v>
      </c>
      <c r="G686">
        <v>2</v>
      </c>
      <c r="H686" t="s">
        <v>3</v>
      </c>
      <c r="I686" t="s">
        <v>675</v>
      </c>
      <c r="J686" t="s">
        <v>133</v>
      </c>
      <c r="K686" t="s">
        <v>790</v>
      </c>
      <c r="L686" t="s">
        <v>791</v>
      </c>
      <c r="M686" t="s">
        <v>792</v>
      </c>
      <c r="N686" t="s">
        <v>721</v>
      </c>
      <c r="O686" t="s">
        <v>66</v>
      </c>
      <c r="P686" t="s">
        <v>730</v>
      </c>
      <c r="Q686" t="s">
        <v>67</v>
      </c>
      <c r="R686">
        <v>0</v>
      </c>
      <c r="S686" t="s">
        <v>7</v>
      </c>
      <c r="T686">
        <v>387</v>
      </c>
      <c r="U686" t="s">
        <v>152</v>
      </c>
      <c r="V686">
        <v>414</v>
      </c>
      <c r="W686" t="s">
        <v>1056</v>
      </c>
      <c r="X686" t="s">
        <v>918</v>
      </c>
      <c r="Y686">
        <v>1</v>
      </c>
      <c r="Z686" t="s">
        <v>919</v>
      </c>
      <c r="AA686">
        <v>2024</v>
      </c>
      <c r="AB686" s="3">
        <v>1</v>
      </c>
      <c r="AC686" s="3">
        <v>1</v>
      </c>
      <c r="AD686" s="3">
        <v>0</v>
      </c>
      <c r="AE686" s="3">
        <v>0</v>
      </c>
      <c r="AF686" s="3"/>
      <c r="AG686" s="3"/>
      <c r="AH686" t="s">
        <v>903</v>
      </c>
    </row>
    <row r="687" spans="1:34" x14ac:dyDescent="0.25">
      <c r="A687">
        <v>16</v>
      </c>
      <c r="B687" t="s">
        <v>0</v>
      </c>
      <c r="C687" t="s">
        <v>668</v>
      </c>
      <c r="D687">
        <v>2021</v>
      </c>
      <c r="E687" t="s">
        <v>1</v>
      </c>
      <c r="F687" t="s">
        <v>2</v>
      </c>
      <c r="G687">
        <v>2</v>
      </c>
      <c r="H687" t="s">
        <v>3</v>
      </c>
      <c r="I687" t="s">
        <v>675</v>
      </c>
      <c r="J687" t="s">
        <v>133</v>
      </c>
      <c r="K687" t="s">
        <v>790</v>
      </c>
      <c r="L687" t="s">
        <v>791</v>
      </c>
      <c r="M687" t="s">
        <v>792</v>
      </c>
      <c r="N687" t="s">
        <v>721</v>
      </c>
      <c r="O687" t="s">
        <v>66</v>
      </c>
      <c r="P687" t="s">
        <v>730</v>
      </c>
      <c r="Q687" t="s">
        <v>67</v>
      </c>
      <c r="R687">
        <v>0</v>
      </c>
      <c r="S687" t="s">
        <v>7</v>
      </c>
      <c r="T687">
        <v>388</v>
      </c>
      <c r="U687" t="s">
        <v>153</v>
      </c>
      <c r="V687">
        <v>680</v>
      </c>
      <c r="W687" t="s">
        <v>1057</v>
      </c>
      <c r="X687" t="s">
        <v>922</v>
      </c>
      <c r="Y687">
        <v>1</v>
      </c>
      <c r="Z687" t="s">
        <v>919</v>
      </c>
      <c r="AA687">
        <v>2020</v>
      </c>
      <c r="AB687" s="3">
        <v>0</v>
      </c>
      <c r="AC687" s="3">
        <v>0</v>
      </c>
      <c r="AD687" s="3">
        <v>0</v>
      </c>
      <c r="AE687" s="3">
        <v>0</v>
      </c>
      <c r="AF687" s="3"/>
      <c r="AG687" s="3"/>
      <c r="AH687" t="s">
        <v>897</v>
      </c>
    </row>
    <row r="688" spans="1:34" x14ac:dyDescent="0.25">
      <c r="A688">
        <v>16</v>
      </c>
      <c r="B688" t="s">
        <v>0</v>
      </c>
      <c r="C688" t="s">
        <v>668</v>
      </c>
      <c r="D688">
        <v>2021</v>
      </c>
      <c r="E688" t="s">
        <v>1</v>
      </c>
      <c r="F688" t="s">
        <v>2</v>
      </c>
      <c r="G688">
        <v>2</v>
      </c>
      <c r="H688" t="s">
        <v>3</v>
      </c>
      <c r="I688" t="s">
        <v>675</v>
      </c>
      <c r="J688" t="s">
        <v>133</v>
      </c>
      <c r="K688" t="s">
        <v>790</v>
      </c>
      <c r="L688" t="s">
        <v>791</v>
      </c>
      <c r="M688" t="s">
        <v>792</v>
      </c>
      <c r="N688" t="s">
        <v>721</v>
      </c>
      <c r="O688" t="s">
        <v>66</v>
      </c>
      <c r="P688" t="s">
        <v>730</v>
      </c>
      <c r="Q688" t="s">
        <v>67</v>
      </c>
      <c r="R688">
        <v>0</v>
      </c>
      <c r="S688" t="s">
        <v>7</v>
      </c>
      <c r="T688">
        <v>388</v>
      </c>
      <c r="U688" t="s">
        <v>153</v>
      </c>
      <c r="V688">
        <v>680</v>
      </c>
      <c r="W688" t="s">
        <v>1057</v>
      </c>
      <c r="X688" t="s">
        <v>922</v>
      </c>
      <c r="Y688">
        <v>1</v>
      </c>
      <c r="Z688" t="s">
        <v>919</v>
      </c>
      <c r="AA688">
        <v>2021</v>
      </c>
      <c r="AB688" s="3">
        <v>0</v>
      </c>
      <c r="AC688" s="3">
        <v>19266</v>
      </c>
      <c r="AD688" s="3">
        <v>19266</v>
      </c>
      <c r="AE688" s="3">
        <v>100</v>
      </c>
      <c r="AF688" s="3">
        <v>100</v>
      </c>
      <c r="AG688" s="3">
        <v>57.26</v>
      </c>
      <c r="AH688" t="s">
        <v>897</v>
      </c>
    </row>
    <row r="689" spans="1:34" x14ac:dyDescent="0.25">
      <c r="A689">
        <v>16</v>
      </c>
      <c r="B689" t="s">
        <v>0</v>
      </c>
      <c r="C689" t="s">
        <v>668</v>
      </c>
      <c r="D689">
        <v>2021</v>
      </c>
      <c r="E689" t="s">
        <v>1</v>
      </c>
      <c r="F689" t="s">
        <v>2</v>
      </c>
      <c r="G689">
        <v>2</v>
      </c>
      <c r="H689" t="s">
        <v>3</v>
      </c>
      <c r="I689" t="s">
        <v>675</v>
      </c>
      <c r="J689" t="s">
        <v>133</v>
      </c>
      <c r="K689" t="s">
        <v>790</v>
      </c>
      <c r="L689" t="s">
        <v>791</v>
      </c>
      <c r="M689" t="s">
        <v>792</v>
      </c>
      <c r="N689" t="s">
        <v>721</v>
      </c>
      <c r="O689" t="s">
        <v>66</v>
      </c>
      <c r="P689" t="s">
        <v>730</v>
      </c>
      <c r="Q689" t="s">
        <v>67</v>
      </c>
      <c r="R689">
        <v>0</v>
      </c>
      <c r="S689" t="s">
        <v>7</v>
      </c>
      <c r="T689">
        <v>388</v>
      </c>
      <c r="U689" t="s">
        <v>153</v>
      </c>
      <c r="V689">
        <v>680</v>
      </c>
      <c r="W689" t="s">
        <v>1057</v>
      </c>
      <c r="X689" t="s">
        <v>922</v>
      </c>
      <c r="Y689">
        <v>1</v>
      </c>
      <c r="Z689" t="s">
        <v>919</v>
      </c>
      <c r="AA689">
        <v>2022</v>
      </c>
      <c r="AB689" s="3">
        <v>0</v>
      </c>
      <c r="AC689" s="3">
        <v>9000</v>
      </c>
      <c r="AD689" s="3">
        <v>0</v>
      </c>
      <c r="AE689" s="3">
        <v>0</v>
      </c>
      <c r="AF689" s="3"/>
      <c r="AG689" s="3"/>
      <c r="AH689" t="s">
        <v>897</v>
      </c>
    </row>
    <row r="690" spans="1:34" x14ac:dyDescent="0.25">
      <c r="A690">
        <v>16</v>
      </c>
      <c r="B690" t="s">
        <v>0</v>
      </c>
      <c r="C690" t="s">
        <v>668</v>
      </c>
      <c r="D690">
        <v>2021</v>
      </c>
      <c r="E690" t="s">
        <v>1</v>
      </c>
      <c r="F690" t="s">
        <v>2</v>
      </c>
      <c r="G690">
        <v>2</v>
      </c>
      <c r="H690" t="s">
        <v>3</v>
      </c>
      <c r="I690" t="s">
        <v>675</v>
      </c>
      <c r="J690" t="s">
        <v>133</v>
      </c>
      <c r="K690" t="s">
        <v>790</v>
      </c>
      <c r="L690" t="s">
        <v>791</v>
      </c>
      <c r="M690" t="s">
        <v>792</v>
      </c>
      <c r="N690" t="s">
        <v>721</v>
      </c>
      <c r="O690" t="s">
        <v>66</v>
      </c>
      <c r="P690" t="s">
        <v>730</v>
      </c>
      <c r="Q690" t="s">
        <v>67</v>
      </c>
      <c r="R690">
        <v>0</v>
      </c>
      <c r="S690" t="s">
        <v>7</v>
      </c>
      <c r="T690">
        <v>388</v>
      </c>
      <c r="U690" t="s">
        <v>153</v>
      </c>
      <c r="V690">
        <v>680</v>
      </c>
      <c r="W690" t="s">
        <v>1057</v>
      </c>
      <c r="X690" t="s">
        <v>922</v>
      </c>
      <c r="Y690">
        <v>1</v>
      </c>
      <c r="Z690" t="s">
        <v>919</v>
      </c>
      <c r="AA690">
        <v>2023</v>
      </c>
      <c r="AB690" s="3">
        <v>0</v>
      </c>
      <c r="AC690" s="3">
        <v>5000</v>
      </c>
      <c r="AD690" s="3">
        <v>0</v>
      </c>
      <c r="AE690" s="3">
        <v>0</v>
      </c>
      <c r="AF690" s="3"/>
      <c r="AG690" s="3"/>
      <c r="AH690" t="s">
        <v>897</v>
      </c>
    </row>
    <row r="691" spans="1:34" x14ac:dyDescent="0.25">
      <c r="A691">
        <v>16</v>
      </c>
      <c r="B691" t="s">
        <v>0</v>
      </c>
      <c r="C691" t="s">
        <v>668</v>
      </c>
      <c r="D691">
        <v>2021</v>
      </c>
      <c r="E691" t="s">
        <v>1</v>
      </c>
      <c r="F691" t="s">
        <v>2</v>
      </c>
      <c r="G691">
        <v>2</v>
      </c>
      <c r="H691" t="s">
        <v>3</v>
      </c>
      <c r="I691" t="s">
        <v>675</v>
      </c>
      <c r="J691" t="s">
        <v>133</v>
      </c>
      <c r="K691" t="s">
        <v>790</v>
      </c>
      <c r="L691" t="s">
        <v>791</v>
      </c>
      <c r="M691" t="s">
        <v>792</v>
      </c>
      <c r="N691" t="s">
        <v>721</v>
      </c>
      <c r="O691" t="s">
        <v>66</v>
      </c>
      <c r="P691" t="s">
        <v>730</v>
      </c>
      <c r="Q691" t="s">
        <v>67</v>
      </c>
      <c r="R691">
        <v>0</v>
      </c>
      <c r="S691" t="s">
        <v>7</v>
      </c>
      <c r="T691">
        <v>388</v>
      </c>
      <c r="U691" t="s">
        <v>153</v>
      </c>
      <c r="V691">
        <v>680</v>
      </c>
      <c r="W691" t="s">
        <v>1057</v>
      </c>
      <c r="X691" t="s">
        <v>922</v>
      </c>
      <c r="Y691">
        <v>1</v>
      </c>
      <c r="Z691" t="s">
        <v>919</v>
      </c>
      <c r="AA691">
        <v>2024</v>
      </c>
      <c r="AB691" s="3">
        <v>0</v>
      </c>
      <c r="AC691" s="3">
        <v>380</v>
      </c>
      <c r="AD691" s="3">
        <v>0</v>
      </c>
      <c r="AE691" s="3">
        <v>0</v>
      </c>
      <c r="AF691" s="3"/>
      <c r="AG691" s="3"/>
      <c r="AH691" t="s">
        <v>897</v>
      </c>
    </row>
    <row r="692" spans="1:34" x14ac:dyDescent="0.25">
      <c r="A692">
        <v>16</v>
      </c>
      <c r="B692" t="s">
        <v>0</v>
      </c>
      <c r="C692" t="s">
        <v>668</v>
      </c>
      <c r="D692">
        <v>2021</v>
      </c>
      <c r="E692" t="s">
        <v>1</v>
      </c>
      <c r="F692" t="s">
        <v>2</v>
      </c>
      <c r="G692">
        <v>2</v>
      </c>
      <c r="H692" t="s">
        <v>3</v>
      </c>
      <c r="I692" t="s">
        <v>675</v>
      </c>
      <c r="J692" t="s">
        <v>133</v>
      </c>
      <c r="K692" t="s">
        <v>790</v>
      </c>
      <c r="L692" t="s">
        <v>791</v>
      </c>
      <c r="M692" t="s">
        <v>792</v>
      </c>
      <c r="N692" t="s">
        <v>721</v>
      </c>
      <c r="O692" t="s">
        <v>66</v>
      </c>
      <c r="P692" t="s">
        <v>730</v>
      </c>
      <c r="Q692" t="s">
        <v>67</v>
      </c>
      <c r="R692">
        <v>0</v>
      </c>
      <c r="S692" t="s">
        <v>7</v>
      </c>
      <c r="T692">
        <v>388</v>
      </c>
      <c r="U692" t="s">
        <v>153</v>
      </c>
      <c r="V692">
        <v>681</v>
      </c>
      <c r="W692" t="s">
        <v>1058</v>
      </c>
      <c r="X692" t="s">
        <v>922</v>
      </c>
      <c r="Y692">
        <v>1</v>
      </c>
      <c r="Z692" t="s">
        <v>919</v>
      </c>
      <c r="AA692">
        <v>2020</v>
      </c>
      <c r="AB692" s="3">
        <v>0</v>
      </c>
      <c r="AC692" s="3">
        <v>0</v>
      </c>
      <c r="AD692" s="3">
        <v>0</v>
      </c>
      <c r="AE692" s="3">
        <v>0</v>
      </c>
      <c r="AF692" s="3"/>
      <c r="AG692" s="3"/>
      <c r="AH692" t="s">
        <v>897</v>
      </c>
    </row>
    <row r="693" spans="1:34" x14ac:dyDescent="0.25">
      <c r="A693">
        <v>16</v>
      </c>
      <c r="B693" t="s">
        <v>0</v>
      </c>
      <c r="C693" t="s">
        <v>668</v>
      </c>
      <c r="D693">
        <v>2021</v>
      </c>
      <c r="E693" t="s">
        <v>1</v>
      </c>
      <c r="F693" t="s">
        <v>2</v>
      </c>
      <c r="G693">
        <v>2</v>
      </c>
      <c r="H693" t="s">
        <v>3</v>
      </c>
      <c r="I693" t="s">
        <v>675</v>
      </c>
      <c r="J693" t="s">
        <v>133</v>
      </c>
      <c r="K693" t="s">
        <v>790</v>
      </c>
      <c r="L693" t="s">
        <v>791</v>
      </c>
      <c r="M693" t="s">
        <v>792</v>
      </c>
      <c r="N693" t="s">
        <v>721</v>
      </c>
      <c r="O693" t="s">
        <v>66</v>
      </c>
      <c r="P693" t="s">
        <v>730</v>
      </c>
      <c r="Q693" t="s">
        <v>67</v>
      </c>
      <c r="R693">
        <v>0</v>
      </c>
      <c r="S693" t="s">
        <v>7</v>
      </c>
      <c r="T693">
        <v>388</v>
      </c>
      <c r="U693" t="s">
        <v>153</v>
      </c>
      <c r="V693">
        <v>681</v>
      </c>
      <c r="W693" t="s">
        <v>1058</v>
      </c>
      <c r="X693" t="s">
        <v>922</v>
      </c>
      <c r="Y693">
        <v>1</v>
      </c>
      <c r="Z693" t="s">
        <v>919</v>
      </c>
      <c r="AA693">
        <v>2021</v>
      </c>
      <c r="AB693" s="3">
        <v>0</v>
      </c>
      <c r="AC693" s="3">
        <v>36</v>
      </c>
      <c r="AD693" s="3">
        <v>36</v>
      </c>
      <c r="AE693" s="3">
        <v>100</v>
      </c>
      <c r="AF693" s="3">
        <v>100</v>
      </c>
      <c r="AG693" s="3">
        <v>36</v>
      </c>
      <c r="AH693" t="s">
        <v>897</v>
      </c>
    </row>
    <row r="694" spans="1:34" x14ac:dyDescent="0.25">
      <c r="A694">
        <v>16</v>
      </c>
      <c r="B694" t="s">
        <v>0</v>
      </c>
      <c r="C694" t="s">
        <v>668</v>
      </c>
      <c r="D694">
        <v>2021</v>
      </c>
      <c r="E694" t="s">
        <v>1</v>
      </c>
      <c r="F694" t="s">
        <v>2</v>
      </c>
      <c r="G694">
        <v>2</v>
      </c>
      <c r="H694" t="s">
        <v>3</v>
      </c>
      <c r="I694" t="s">
        <v>675</v>
      </c>
      <c r="J694" t="s">
        <v>133</v>
      </c>
      <c r="K694" t="s">
        <v>790</v>
      </c>
      <c r="L694" t="s">
        <v>791</v>
      </c>
      <c r="M694" t="s">
        <v>792</v>
      </c>
      <c r="N694" t="s">
        <v>721</v>
      </c>
      <c r="O694" t="s">
        <v>66</v>
      </c>
      <c r="P694" t="s">
        <v>730</v>
      </c>
      <c r="Q694" t="s">
        <v>67</v>
      </c>
      <c r="R694">
        <v>0</v>
      </c>
      <c r="S694" t="s">
        <v>7</v>
      </c>
      <c r="T694">
        <v>388</v>
      </c>
      <c r="U694" t="s">
        <v>153</v>
      </c>
      <c r="V694">
        <v>681</v>
      </c>
      <c r="W694" t="s">
        <v>1058</v>
      </c>
      <c r="X694" t="s">
        <v>922</v>
      </c>
      <c r="Y694">
        <v>1</v>
      </c>
      <c r="Z694" t="s">
        <v>919</v>
      </c>
      <c r="AA694">
        <v>2022</v>
      </c>
      <c r="AB694" s="3">
        <v>0</v>
      </c>
      <c r="AC694" s="3">
        <v>32</v>
      </c>
      <c r="AD694" s="3">
        <v>0</v>
      </c>
      <c r="AE694" s="3">
        <v>0</v>
      </c>
      <c r="AF694" s="3"/>
      <c r="AG694" s="3"/>
      <c r="AH694" t="s">
        <v>897</v>
      </c>
    </row>
    <row r="695" spans="1:34" x14ac:dyDescent="0.25">
      <c r="A695">
        <v>16</v>
      </c>
      <c r="B695" t="s">
        <v>0</v>
      </c>
      <c r="C695" t="s">
        <v>668</v>
      </c>
      <c r="D695">
        <v>2021</v>
      </c>
      <c r="E695" t="s">
        <v>1</v>
      </c>
      <c r="F695" t="s">
        <v>2</v>
      </c>
      <c r="G695">
        <v>2</v>
      </c>
      <c r="H695" t="s">
        <v>3</v>
      </c>
      <c r="I695" t="s">
        <v>675</v>
      </c>
      <c r="J695" t="s">
        <v>133</v>
      </c>
      <c r="K695" t="s">
        <v>790</v>
      </c>
      <c r="L695" t="s">
        <v>791</v>
      </c>
      <c r="M695" t="s">
        <v>792</v>
      </c>
      <c r="N695" t="s">
        <v>721</v>
      </c>
      <c r="O695" t="s">
        <v>66</v>
      </c>
      <c r="P695" t="s">
        <v>730</v>
      </c>
      <c r="Q695" t="s">
        <v>67</v>
      </c>
      <c r="R695">
        <v>0</v>
      </c>
      <c r="S695" t="s">
        <v>7</v>
      </c>
      <c r="T695">
        <v>388</v>
      </c>
      <c r="U695" t="s">
        <v>153</v>
      </c>
      <c r="V695">
        <v>681</v>
      </c>
      <c r="W695" t="s">
        <v>1058</v>
      </c>
      <c r="X695" t="s">
        <v>922</v>
      </c>
      <c r="Y695">
        <v>1</v>
      </c>
      <c r="Z695" t="s">
        <v>919</v>
      </c>
      <c r="AA695">
        <v>2023</v>
      </c>
      <c r="AB695" s="3">
        <v>0</v>
      </c>
      <c r="AC695" s="3">
        <v>32</v>
      </c>
      <c r="AD695" s="3">
        <v>0</v>
      </c>
      <c r="AE695" s="3">
        <v>0</v>
      </c>
      <c r="AF695" s="3"/>
      <c r="AG695" s="3"/>
      <c r="AH695" t="s">
        <v>897</v>
      </c>
    </row>
    <row r="696" spans="1:34" x14ac:dyDescent="0.25">
      <c r="A696">
        <v>16</v>
      </c>
      <c r="B696" t="s">
        <v>0</v>
      </c>
      <c r="C696" t="s">
        <v>668</v>
      </c>
      <c r="D696">
        <v>2021</v>
      </c>
      <c r="E696" t="s">
        <v>1</v>
      </c>
      <c r="F696" t="s">
        <v>2</v>
      </c>
      <c r="G696">
        <v>2</v>
      </c>
      <c r="H696" t="s">
        <v>3</v>
      </c>
      <c r="I696" t="s">
        <v>675</v>
      </c>
      <c r="J696" t="s">
        <v>133</v>
      </c>
      <c r="K696" t="s">
        <v>790</v>
      </c>
      <c r="L696" t="s">
        <v>791</v>
      </c>
      <c r="M696" t="s">
        <v>792</v>
      </c>
      <c r="N696" t="s">
        <v>721</v>
      </c>
      <c r="O696" t="s">
        <v>66</v>
      </c>
      <c r="P696" t="s">
        <v>730</v>
      </c>
      <c r="Q696" t="s">
        <v>67</v>
      </c>
      <c r="R696">
        <v>0</v>
      </c>
      <c r="S696" t="s">
        <v>7</v>
      </c>
      <c r="T696">
        <v>388</v>
      </c>
      <c r="U696" t="s">
        <v>153</v>
      </c>
      <c r="V696">
        <v>681</v>
      </c>
      <c r="W696" t="s">
        <v>1058</v>
      </c>
      <c r="X696" t="s">
        <v>922</v>
      </c>
      <c r="Y696">
        <v>1</v>
      </c>
      <c r="Z696" t="s">
        <v>919</v>
      </c>
      <c r="AA696">
        <v>2024</v>
      </c>
      <c r="AB696" s="3">
        <v>0</v>
      </c>
      <c r="AC696" s="3">
        <v>0</v>
      </c>
      <c r="AD696" s="3">
        <v>0</v>
      </c>
      <c r="AE696" s="3">
        <v>0</v>
      </c>
      <c r="AF696" s="3"/>
      <c r="AG696" s="3"/>
      <c r="AH696" t="s">
        <v>897</v>
      </c>
    </row>
    <row r="697" spans="1:34" x14ac:dyDescent="0.25">
      <c r="A697">
        <v>16</v>
      </c>
      <c r="B697" t="s">
        <v>0</v>
      </c>
      <c r="C697" t="s">
        <v>668</v>
      </c>
      <c r="D697">
        <v>2021</v>
      </c>
      <c r="E697" t="s">
        <v>1</v>
      </c>
      <c r="F697" t="s">
        <v>2</v>
      </c>
      <c r="G697">
        <v>2</v>
      </c>
      <c r="H697" t="s">
        <v>3</v>
      </c>
      <c r="I697" t="s">
        <v>675</v>
      </c>
      <c r="J697" t="s">
        <v>133</v>
      </c>
      <c r="K697" t="s">
        <v>790</v>
      </c>
      <c r="L697" t="s">
        <v>791</v>
      </c>
      <c r="M697" t="s">
        <v>792</v>
      </c>
      <c r="N697" t="s">
        <v>721</v>
      </c>
      <c r="O697" t="s">
        <v>66</v>
      </c>
      <c r="P697" t="s">
        <v>730</v>
      </c>
      <c r="Q697" t="s">
        <v>67</v>
      </c>
      <c r="R697">
        <v>0</v>
      </c>
      <c r="S697" t="s">
        <v>7</v>
      </c>
      <c r="T697">
        <v>389</v>
      </c>
      <c r="U697" t="s">
        <v>154</v>
      </c>
      <c r="V697">
        <v>416</v>
      </c>
      <c r="W697" t="s">
        <v>1059</v>
      </c>
      <c r="X697" t="s">
        <v>918</v>
      </c>
      <c r="Y697">
        <v>1</v>
      </c>
      <c r="Z697" t="s">
        <v>919</v>
      </c>
      <c r="AA697">
        <v>2020</v>
      </c>
      <c r="AB697" s="3">
        <v>0.2</v>
      </c>
      <c r="AC697" s="3">
        <v>1</v>
      </c>
      <c r="AD697" s="3">
        <v>1</v>
      </c>
      <c r="AE697" s="3">
        <v>100</v>
      </c>
      <c r="AF697" s="3"/>
      <c r="AG697" s="3"/>
      <c r="AH697" t="s">
        <v>906</v>
      </c>
    </row>
    <row r="698" spans="1:34" x14ac:dyDescent="0.25">
      <c r="A698">
        <v>16</v>
      </c>
      <c r="B698" t="s">
        <v>0</v>
      </c>
      <c r="C698" t="s">
        <v>668</v>
      </c>
      <c r="D698">
        <v>2021</v>
      </c>
      <c r="E698" t="s">
        <v>1</v>
      </c>
      <c r="F698" t="s">
        <v>2</v>
      </c>
      <c r="G698">
        <v>2</v>
      </c>
      <c r="H698" t="s">
        <v>3</v>
      </c>
      <c r="I698" t="s">
        <v>675</v>
      </c>
      <c r="J698" t="s">
        <v>133</v>
      </c>
      <c r="K698" t="s">
        <v>790</v>
      </c>
      <c r="L698" t="s">
        <v>791</v>
      </c>
      <c r="M698" t="s">
        <v>792</v>
      </c>
      <c r="N698" t="s">
        <v>721</v>
      </c>
      <c r="O698" t="s">
        <v>66</v>
      </c>
      <c r="P698" t="s">
        <v>730</v>
      </c>
      <c r="Q698" t="s">
        <v>67</v>
      </c>
      <c r="R698">
        <v>0</v>
      </c>
      <c r="S698" t="s">
        <v>7</v>
      </c>
      <c r="T698">
        <v>389</v>
      </c>
      <c r="U698" t="s">
        <v>154</v>
      </c>
      <c r="V698">
        <v>416</v>
      </c>
      <c r="W698" t="s">
        <v>1059</v>
      </c>
      <c r="X698" t="s">
        <v>918</v>
      </c>
      <c r="Y698">
        <v>1</v>
      </c>
      <c r="Z698" t="s">
        <v>919</v>
      </c>
      <c r="AA698">
        <v>2021</v>
      </c>
      <c r="AB698" s="3">
        <v>0.25</v>
      </c>
      <c r="AC698" s="3">
        <v>1</v>
      </c>
      <c r="AD698" s="3">
        <v>1</v>
      </c>
      <c r="AE698" s="3">
        <v>100</v>
      </c>
      <c r="AF698" s="3">
        <v>100</v>
      </c>
      <c r="AG698" s="3">
        <v>40</v>
      </c>
      <c r="AH698" t="s">
        <v>906</v>
      </c>
    </row>
    <row r="699" spans="1:34" x14ac:dyDescent="0.25">
      <c r="A699">
        <v>16</v>
      </c>
      <c r="B699" t="s">
        <v>0</v>
      </c>
      <c r="C699" t="s">
        <v>668</v>
      </c>
      <c r="D699">
        <v>2021</v>
      </c>
      <c r="E699" t="s">
        <v>1</v>
      </c>
      <c r="F699" t="s">
        <v>2</v>
      </c>
      <c r="G699">
        <v>2</v>
      </c>
      <c r="H699" t="s">
        <v>3</v>
      </c>
      <c r="I699" t="s">
        <v>675</v>
      </c>
      <c r="J699" t="s">
        <v>133</v>
      </c>
      <c r="K699" t="s">
        <v>790</v>
      </c>
      <c r="L699" t="s">
        <v>791</v>
      </c>
      <c r="M699" t="s">
        <v>792</v>
      </c>
      <c r="N699" t="s">
        <v>721</v>
      </c>
      <c r="O699" t="s">
        <v>66</v>
      </c>
      <c r="P699" t="s">
        <v>730</v>
      </c>
      <c r="Q699" t="s">
        <v>67</v>
      </c>
      <c r="R699">
        <v>0</v>
      </c>
      <c r="S699" t="s">
        <v>7</v>
      </c>
      <c r="T699">
        <v>389</v>
      </c>
      <c r="U699" t="s">
        <v>154</v>
      </c>
      <c r="V699">
        <v>416</v>
      </c>
      <c r="W699" t="s">
        <v>1059</v>
      </c>
      <c r="X699" t="s">
        <v>918</v>
      </c>
      <c r="Y699">
        <v>1</v>
      </c>
      <c r="Z699" t="s">
        <v>919</v>
      </c>
      <c r="AA699">
        <v>2022</v>
      </c>
      <c r="AB699" s="3">
        <v>0.25</v>
      </c>
      <c r="AC699" s="3">
        <v>1</v>
      </c>
      <c r="AD699" s="3">
        <v>0</v>
      </c>
      <c r="AE699" s="3">
        <v>0</v>
      </c>
      <c r="AF699" s="3"/>
      <c r="AG699" s="3"/>
      <c r="AH699" t="s">
        <v>906</v>
      </c>
    </row>
    <row r="700" spans="1:34" x14ac:dyDescent="0.25">
      <c r="A700">
        <v>16</v>
      </c>
      <c r="B700" t="s">
        <v>0</v>
      </c>
      <c r="C700" t="s">
        <v>668</v>
      </c>
      <c r="D700">
        <v>2021</v>
      </c>
      <c r="E700" t="s">
        <v>1</v>
      </c>
      <c r="F700" t="s">
        <v>2</v>
      </c>
      <c r="G700">
        <v>2</v>
      </c>
      <c r="H700" t="s">
        <v>3</v>
      </c>
      <c r="I700" t="s">
        <v>675</v>
      </c>
      <c r="J700" t="s">
        <v>133</v>
      </c>
      <c r="K700" t="s">
        <v>790</v>
      </c>
      <c r="L700" t="s">
        <v>791</v>
      </c>
      <c r="M700" t="s">
        <v>792</v>
      </c>
      <c r="N700" t="s">
        <v>721</v>
      </c>
      <c r="O700" t="s">
        <v>66</v>
      </c>
      <c r="P700" t="s">
        <v>730</v>
      </c>
      <c r="Q700" t="s">
        <v>67</v>
      </c>
      <c r="R700">
        <v>0</v>
      </c>
      <c r="S700" t="s">
        <v>7</v>
      </c>
      <c r="T700">
        <v>389</v>
      </c>
      <c r="U700" t="s">
        <v>154</v>
      </c>
      <c r="V700">
        <v>416</v>
      </c>
      <c r="W700" t="s">
        <v>1059</v>
      </c>
      <c r="X700" t="s">
        <v>918</v>
      </c>
      <c r="Y700">
        <v>1</v>
      </c>
      <c r="Z700" t="s">
        <v>919</v>
      </c>
      <c r="AA700">
        <v>2023</v>
      </c>
      <c r="AB700" s="3">
        <v>0.25</v>
      </c>
      <c r="AC700" s="3">
        <v>1</v>
      </c>
      <c r="AD700" s="3">
        <v>0</v>
      </c>
      <c r="AE700" s="3">
        <v>0</v>
      </c>
      <c r="AF700" s="3"/>
      <c r="AG700" s="3"/>
      <c r="AH700" t="s">
        <v>906</v>
      </c>
    </row>
    <row r="701" spans="1:34" x14ac:dyDescent="0.25">
      <c r="A701">
        <v>16</v>
      </c>
      <c r="B701" t="s">
        <v>0</v>
      </c>
      <c r="C701" t="s">
        <v>668</v>
      </c>
      <c r="D701">
        <v>2021</v>
      </c>
      <c r="E701" t="s">
        <v>1</v>
      </c>
      <c r="F701" t="s">
        <v>2</v>
      </c>
      <c r="G701">
        <v>2</v>
      </c>
      <c r="H701" t="s">
        <v>3</v>
      </c>
      <c r="I701" t="s">
        <v>675</v>
      </c>
      <c r="J701" t="s">
        <v>133</v>
      </c>
      <c r="K701" t="s">
        <v>790</v>
      </c>
      <c r="L701" t="s">
        <v>791</v>
      </c>
      <c r="M701" t="s">
        <v>792</v>
      </c>
      <c r="N701" t="s">
        <v>721</v>
      </c>
      <c r="O701" t="s">
        <v>66</v>
      </c>
      <c r="P701" t="s">
        <v>730</v>
      </c>
      <c r="Q701" t="s">
        <v>67</v>
      </c>
      <c r="R701">
        <v>0</v>
      </c>
      <c r="S701" t="s">
        <v>7</v>
      </c>
      <c r="T701">
        <v>389</v>
      </c>
      <c r="U701" t="s">
        <v>154</v>
      </c>
      <c r="V701">
        <v>416</v>
      </c>
      <c r="W701" t="s">
        <v>1059</v>
      </c>
      <c r="X701" t="s">
        <v>918</v>
      </c>
      <c r="Y701">
        <v>1</v>
      </c>
      <c r="Z701" t="s">
        <v>919</v>
      </c>
      <c r="AA701">
        <v>2024</v>
      </c>
      <c r="AB701" s="3">
        <v>0.05</v>
      </c>
      <c r="AC701" s="3">
        <v>1</v>
      </c>
      <c r="AD701" s="3">
        <v>0</v>
      </c>
      <c r="AE701" s="3">
        <v>0</v>
      </c>
      <c r="AF701" s="3"/>
      <c r="AG701" s="3"/>
      <c r="AH701" t="s">
        <v>906</v>
      </c>
    </row>
    <row r="702" spans="1:34" x14ac:dyDescent="0.25">
      <c r="A702">
        <v>16</v>
      </c>
      <c r="B702" t="s">
        <v>0</v>
      </c>
      <c r="C702" t="s">
        <v>668</v>
      </c>
      <c r="D702">
        <v>2021</v>
      </c>
      <c r="E702" t="s">
        <v>1</v>
      </c>
      <c r="F702" t="s">
        <v>2</v>
      </c>
      <c r="G702">
        <v>2</v>
      </c>
      <c r="H702" t="s">
        <v>3</v>
      </c>
      <c r="I702" t="s">
        <v>675</v>
      </c>
      <c r="J702" t="s">
        <v>133</v>
      </c>
      <c r="K702" t="s">
        <v>790</v>
      </c>
      <c r="L702" t="s">
        <v>791</v>
      </c>
      <c r="M702" t="s">
        <v>792</v>
      </c>
      <c r="N702" t="s">
        <v>721</v>
      </c>
      <c r="O702" t="s">
        <v>66</v>
      </c>
      <c r="P702" t="s">
        <v>730</v>
      </c>
      <c r="Q702" t="s">
        <v>67</v>
      </c>
      <c r="R702">
        <v>0</v>
      </c>
      <c r="S702" t="s">
        <v>7</v>
      </c>
      <c r="T702">
        <v>390</v>
      </c>
      <c r="U702" t="s">
        <v>155</v>
      </c>
      <c r="V702">
        <v>417</v>
      </c>
      <c r="W702" t="s">
        <v>1060</v>
      </c>
      <c r="X702" t="s">
        <v>918</v>
      </c>
      <c r="Y702">
        <v>1</v>
      </c>
      <c r="Z702" t="s">
        <v>919</v>
      </c>
      <c r="AA702">
        <v>2020</v>
      </c>
      <c r="AB702" s="3">
        <v>50</v>
      </c>
      <c r="AC702" s="3">
        <v>50</v>
      </c>
      <c r="AD702" s="3">
        <v>43.85</v>
      </c>
      <c r="AE702" s="3">
        <v>87.7</v>
      </c>
      <c r="AF702" s="3"/>
      <c r="AG702" s="3"/>
      <c r="AH702" t="s">
        <v>903</v>
      </c>
    </row>
    <row r="703" spans="1:34" x14ac:dyDescent="0.25">
      <c r="A703">
        <v>16</v>
      </c>
      <c r="B703" t="s">
        <v>0</v>
      </c>
      <c r="C703" t="s">
        <v>668</v>
      </c>
      <c r="D703">
        <v>2021</v>
      </c>
      <c r="E703" t="s">
        <v>1</v>
      </c>
      <c r="F703" t="s">
        <v>2</v>
      </c>
      <c r="G703">
        <v>2</v>
      </c>
      <c r="H703" t="s">
        <v>3</v>
      </c>
      <c r="I703" t="s">
        <v>675</v>
      </c>
      <c r="J703" t="s">
        <v>133</v>
      </c>
      <c r="K703" t="s">
        <v>790</v>
      </c>
      <c r="L703" t="s">
        <v>791</v>
      </c>
      <c r="M703" t="s">
        <v>792</v>
      </c>
      <c r="N703" t="s">
        <v>721</v>
      </c>
      <c r="O703" t="s">
        <v>66</v>
      </c>
      <c r="P703" t="s">
        <v>730</v>
      </c>
      <c r="Q703" t="s">
        <v>67</v>
      </c>
      <c r="R703">
        <v>0</v>
      </c>
      <c r="S703" t="s">
        <v>7</v>
      </c>
      <c r="T703">
        <v>390</v>
      </c>
      <c r="U703" t="s">
        <v>155</v>
      </c>
      <c r="V703">
        <v>417</v>
      </c>
      <c r="W703" t="s">
        <v>1060</v>
      </c>
      <c r="X703" t="s">
        <v>918</v>
      </c>
      <c r="Y703">
        <v>1</v>
      </c>
      <c r="Z703" t="s">
        <v>919</v>
      </c>
      <c r="AA703">
        <v>2021</v>
      </c>
      <c r="AB703" s="3">
        <v>50</v>
      </c>
      <c r="AC703" s="3">
        <v>50</v>
      </c>
      <c r="AD703" s="3">
        <v>45.6</v>
      </c>
      <c r="AE703" s="3">
        <v>91.2</v>
      </c>
      <c r="AF703" s="3">
        <v>89.45</v>
      </c>
      <c r="AG703" s="3">
        <v>35.78</v>
      </c>
      <c r="AH703" t="s">
        <v>903</v>
      </c>
    </row>
    <row r="704" spans="1:34" x14ac:dyDescent="0.25">
      <c r="A704">
        <v>16</v>
      </c>
      <c r="B704" t="s">
        <v>0</v>
      </c>
      <c r="C704" t="s">
        <v>668</v>
      </c>
      <c r="D704">
        <v>2021</v>
      </c>
      <c r="E704" t="s">
        <v>1</v>
      </c>
      <c r="F704" t="s">
        <v>2</v>
      </c>
      <c r="G704">
        <v>2</v>
      </c>
      <c r="H704" t="s">
        <v>3</v>
      </c>
      <c r="I704" t="s">
        <v>675</v>
      </c>
      <c r="J704" t="s">
        <v>133</v>
      </c>
      <c r="K704" t="s">
        <v>790</v>
      </c>
      <c r="L704" t="s">
        <v>791</v>
      </c>
      <c r="M704" t="s">
        <v>792</v>
      </c>
      <c r="N704" t="s">
        <v>721</v>
      </c>
      <c r="O704" t="s">
        <v>66</v>
      </c>
      <c r="P704" t="s">
        <v>730</v>
      </c>
      <c r="Q704" t="s">
        <v>67</v>
      </c>
      <c r="R704">
        <v>0</v>
      </c>
      <c r="S704" t="s">
        <v>7</v>
      </c>
      <c r="T704">
        <v>390</v>
      </c>
      <c r="U704" t="s">
        <v>155</v>
      </c>
      <c r="V704">
        <v>417</v>
      </c>
      <c r="W704" t="s">
        <v>1060</v>
      </c>
      <c r="X704" t="s">
        <v>918</v>
      </c>
      <c r="Y704">
        <v>1</v>
      </c>
      <c r="Z704" t="s">
        <v>919</v>
      </c>
      <c r="AA704">
        <v>2022</v>
      </c>
      <c r="AB704" s="3">
        <v>50</v>
      </c>
      <c r="AC704" s="3">
        <v>50</v>
      </c>
      <c r="AD704" s="3">
        <v>0</v>
      </c>
      <c r="AE704" s="3">
        <v>0</v>
      </c>
      <c r="AF704" s="3"/>
      <c r="AG704" s="3"/>
      <c r="AH704" t="s">
        <v>903</v>
      </c>
    </row>
    <row r="705" spans="1:34" x14ac:dyDescent="0.25">
      <c r="A705">
        <v>16</v>
      </c>
      <c r="B705" t="s">
        <v>0</v>
      </c>
      <c r="C705" t="s">
        <v>668</v>
      </c>
      <c r="D705">
        <v>2021</v>
      </c>
      <c r="E705" t="s">
        <v>1</v>
      </c>
      <c r="F705" t="s">
        <v>2</v>
      </c>
      <c r="G705">
        <v>2</v>
      </c>
      <c r="H705" t="s">
        <v>3</v>
      </c>
      <c r="I705" t="s">
        <v>675</v>
      </c>
      <c r="J705" t="s">
        <v>133</v>
      </c>
      <c r="K705" t="s">
        <v>790</v>
      </c>
      <c r="L705" t="s">
        <v>791</v>
      </c>
      <c r="M705" t="s">
        <v>792</v>
      </c>
      <c r="N705" t="s">
        <v>721</v>
      </c>
      <c r="O705" t="s">
        <v>66</v>
      </c>
      <c r="P705" t="s">
        <v>730</v>
      </c>
      <c r="Q705" t="s">
        <v>67</v>
      </c>
      <c r="R705">
        <v>0</v>
      </c>
      <c r="S705" t="s">
        <v>7</v>
      </c>
      <c r="T705">
        <v>390</v>
      </c>
      <c r="U705" t="s">
        <v>155</v>
      </c>
      <c r="V705">
        <v>417</v>
      </c>
      <c r="W705" t="s">
        <v>1060</v>
      </c>
      <c r="X705" t="s">
        <v>918</v>
      </c>
      <c r="Y705">
        <v>1</v>
      </c>
      <c r="Z705" t="s">
        <v>919</v>
      </c>
      <c r="AA705">
        <v>2023</v>
      </c>
      <c r="AB705" s="3">
        <v>50</v>
      </c>
      <c r="AC705" s="3">
        <v>50</v>
      </c>
      <c r="AD705" s="3">
        <v>0</v>
      </c>
      <c r="AE705" s="3">
        <v>0</v>
      </c>
      <c r="AF705" s="3"/>
      <c r="AG705" s="3"/>
      <c r="AH705" t="s">
        <v>903</v>
      </c>
    </row>
    <row r="706" spans="1:34" x14ac:dyDescent="0.25">
      <c r="A706">
        <v>16</v>
      </c>
      <c r="B706" t="s">
        <v>0</v>
      </c>
      <c r="C706" t="s">
        <v>668</v>
      </c>
      <c r="D706">
        <v>2021</v>
      </c>
      <c r="E706" t="s">
        <v>1</v>
      </c>
      <c r="F706" t="s">
        <v>2</v>
      </c>
      <c r="G706">
        <v>2</v>
      </c>
      <c r="H706" t="s">
        <v>3</v>
      </c>
      <c r="I706" t="s">
        <v>675</v>
      </c>
      <c r="J706" t="s">
        <v>133</v>
      </c>
      <c r="K706" t="s">
        <v>790</v>
      </c>
      <c r="L706" t="s">
        <v>791</v>
      </c>
      <c r="M706" t="s">
        <v>792</v>
      </c>
      <c r="N706" t="s">
        <v>721</v>
      </c>
      <c r="O706" t="s">
        <v>66</v>
      </c>
      <c r="P706" t="s">
        <v>730</v>
      </c>
      <c r="Q706" t="s">
        <v>67</v>
      </c>
      <c r="R706">
        <v>0</v>
      </c>
      <c r="S706" t="s">
        <v>7</v>
      </c>
      <c r="T706">
        <v>390</v>
      </c>
      <c r="U706" t="s">
        <v>155</v>
      </c>
      <c r="V706">
        <v>417</v>
      </c>
      <c r="W706" t="s">
        <v>1060</v>
      </c>
      <c r="X706" t="s">
        <v>918</v>
      </c>
      <c r="Y706">
        <v>1</v>
      </c>
      <c r="Z706" t="s">
        <v>919</v>
      </c>
      <c r="AA706">
        <v>2024</v>
      </c>
      <c r="AB706" s="3">
        <v>50</v>
      </c>
      <c r="AC706" s="3">
        <v>50</v>
      </c>
      <c r="AD706" s="3">
        <v>0</v>
      </c>
      <c r="AE706" s="3">
        <v>0</v>
      </c>
      <c r="AF706" s="3"/>
      <c r="AG706" s="3"/>
      <c r="AH706" t="s">
        <v>903</v>
      </c>
    </row>
    <row r="707" spans="1:34" x14ac:dyDescent="0.25">
      <c r="A707">
        <v>16</v>
      </c>
      <c r="B707" t="s">
        <v>0</v>
      </c>
      <c r="C707" t="s">
        <v>668</v>
      </c>
      <c r="D707">
        <v>2021</v>
      </c>
      <c r="E707" t="s">
        <v>1</v>
      </c>
      <c r="F707" t="s">
        <v>2</v>
      </c>
      <c r="G707">
        <v>2</v>
      </c>
      <c r="H707" t="s">
        <v>3</v>
      </c>
      <c r="I707" t="s">
        <v>675</v>
      </c>
      <c r="J707" t="s">
        <v>133</v>
      </c>
      <c r="K707" t="s">
        <v>790</v>
      </c>
      <c r="L707" t="s">
        <v>791</v>
      </c>
      <c r="M707" t="s">
        <v>792</v>
      </c>
      <c r="N707" t="s">
        <v>717</v>
      </c>
      <c r="O707" t="s">
        <v>5</v>
      </c>
      <c r="P707" t="s">
        <v>724</v>
      </c>
      <c r="Q707" t="s">
        <v>18</v>
      </c>
      <c r="R707">
        <v>0</v>
      </c>
      <c r="S707" t="s">
        <v>7</v>
      </c>
      <c r="T707">
        <v>413</v>
      </c>
      <c r="U707" t="s">
        <v>156</v>
      </c>
      <c r="V707">
        <v>441</v>
      </c>
      <c r="W707" t="s">
        <v>1061</v>
      </c>
      <c r="X707" t="s">
        <v>922</v>
      </c>
      <c r="Y707">
        <v>1</v>
      </c>
      <c r="Z707" t="s">
        <v>919</v>
      </c>
      <c r="AA707">
        <v>2020</v>
      </c>
      <c r="AB707" s="3">
        <v>0.13</v>
      </c>
      <c r="AC707" s="3">
        <v>0.13</v>
      </c>
      <c r="AD707" s="3">
        <v>0.13</v>
      </c>
      <c r="AE707" s="3">
        <v>100</v>
      </c>
      <c r="AF707" s="3"/>
      <c r="AG707" s="3"/>
      <c r="AH707" t="s">
        <v>896</v>
      </c>
    </row>
    <row r="708" spans="1:34" x14ac:dyDescent="0.25">
      <c r="A708">
        <v>16</v>
      </c>
      <c r="B708" t="s">
        <v>0</v>
      </c>
      <c r="C708" t="s">
        <v>668</v>
      </c>
      <c r="D708">
        <v>2021</v>
      </c>
      <c r="E708" t="s">
        <v>1</v>
      </c>
      <c r="F708" t="s">
        <v>2</v>
      </c>
      <c r="G708">
        <v>2</v>
      </c>
      <c r="H708" t="s">
        <v>3</v>
      </c>
      <c r="I708" t="s">
        <v>675</v>
      </c>
      <c r="J708" t="s">
        <v>133</v>
      </c>
      <c r="K708" t="s">
        <v>790</v>
      </c>
      <c r="L708" t="s">
        <v>791</v>
      </c>
      <c r="M708" t="s">
        <v>792</v>
      </c>
      <c r="N708" t="s">
        <v>717</v>
      </c>
      <c r="O708" t="s">
        <v>5</v>
      </c>
      <c r="P708" t="s">
        <v>724</v>
      </c>
      <c r="Q708" t="s">
        <v>18</v>
      </c>
      <c r="R708">
        <v>0</v>
      </c>
      <c r="S708" t="s">
        <v>7</v>
      </c>
      <c r="T708">
        <v>413</v>
      </c>
      <c r="U708" t="s">
        <v>156</v>
      </c>
      <c r="V708">
        <v>441</v>
      </c>
      <c r="W708" t="s">
        <v>1061</v>
      </c>
      <c r="X708" t="s">
        <v>922</v>
      </c>
      <c r="Y708">
        <v>1</v>
      </c>
      <c r="Z708" t="s">
        <v>919</v>
      </c>
      <c r="AA708">
        <v>2021</v>
      </c>
      <c r="AB708" s="3">
        <v>0.25</v>
      </c>
      <c r="AC708" s="3">
        <v>0.25</v>
      </c>
      <c r="AD708" s="3">
        <v>0.25</v>
      </c>
      <c r="AE708" s="3">
        <v>100</v>
      </c>
      <c r="AF708" s="3">
        <v>100</v>
      </c>
      <c r="AG708" s="3">
        <v>38</v>
      </c>
      <c r="AH708" t="s">
        <v>896</v>
      </c>
    </row>
    <row r="709" spans="1:34" x14ac:dyDescent="0.25">
      <c r="A709">
        <v>16</v>
      </c>
      <c r="B709" t="s">
        <v>0</v>
      </c>
      <c r="C709" t="s">
        <v>668</v>
      </c>
      <c r="D709">
        <v>2021</v>
      </c>
      <c r="E709" t="s">
        <v>1</v>
      </c>
      <c r="F709" t="s">
        <v>2</v>
      </c>
      <c r="G709">
        <v>2</v>
      </c>
      <c r="H709" t="s">
        <v>3</v>
      </c>
      <c r="I709" t="s">
        <v>675</v>
      </c>
      <c r="J709" t="s">
        <v>133</v>
      </c>
      <c r="K709" t="s">
        <v>790</v>
      </c>
      <c r="L709" t="s">
        <v>791</v>
      </c>
      <c r="M709" t="s">
        <v>792</v>
      </c>
      <c r="N709" t="s">
        <v>717</v>
      </c>
      <c r="O709" t="s">
        <v>5</v>
      </c>
      <c r="P709" t="s">
        <v>724</v>
      </c>
      <c r="Q709" t="s">
        <v>18</v>
      </c>
      <c r="R709">
        <v>0</v>
      </c>
      <c r="S709" t="s">
        <v>7</v>
      </c>
      <c r="T709">
        <v>413</v>
      </c>
      <c r="U709" t="s">
        <v>156</v>
      </c>
      <c r="V709">
        <v>441</v>
      </c>
      <c r="W709" t="s">
        <v>1061</v>
      </c>
      <c r="X709" t="s">
        <v>922</v>
      </c>
      <c r="Y709">
        <v>1</v>
      </c>
      <c r="Z709" t="s">
        <v>919</v>
      </c>
      <c r="AA709">
        <v>2022</v>
      </c>
      <c r="AB709" s="3">
        <v>0.25</v>
      </c>
      <c r="AC709" s="3">
        <v>0.25</v>
      </c>
      <c r="AD709" s="3">
        <v>0</v>
      </c>
      <c r="AE709" s="3">
        <v>0</v>
      </c>
      <c r="AF709" s="3"/>
      <c r="AG709" s="3"/>
      <c r="AH709" t="s">
        <v>896</v>
      </c>
    </row>
    <row r="710" spans="1:34" x14ac:dyDescent="0.25">
      <c r="A710">
        <v>16</v>
      </c>
      <c r="B710" t="s">
        <v>0</v>
      </c>
      <c r="C710" t="s">
        <v>668</v>
      </c>
      <c r="D710">
        <v>2021</v>
      </c>
      <c r="E710" t="s">
        <v>1</v>
      </c>
      <c r="F710" t="s">
        <v>2</v>
      </c>
      <c r="G710">
        <v>2</v>
      </c>
      <c r="H710" t="s">
        <v>3</v>
      </c>
      <c r="I710" t="s">
        <v>675</v>
      </c>
      <c r="J710" t="s">
        <v>133</v>
      </c>
      <c r="K710" t="s">
        <v>790</v>
      </c>
      <c r="L710" t="s">
        <v>791</v>
      </c>
      <c r="M710" t="s">
        <v>792</v>
      </c>
      <c r="N710" t="s">
        <v>717</v>
      </c>
      <c r="O710" t="s">
        <v>5</v>
      </c>
      <c r="P710" t="s">
        <v>724</v>
      </c>
      <c r="Q710" t="s">
        <v>18</v>
      </c>
      <c r="R710">
        <v>0</v>
      </c>
      <c r="S710" t="s">
        <v>7</v>
      </c>
      <c r="T710">
        <v>413</v>
      </c>
      <c r="U710" t="s">
        <v>156</v>
      </c>
      <c r="V710">
        <v>441</v>
      </c>
      <c r="W710" t="s">
        <v>1061</v>
      </c>
      <c r="X710" t="s">
        <v>922</v>
      </c>
      <c r="Y710">
        <v>1</v>
      </c>
      <c r="Z710" t="s">
        <v>919</v>
      </c>
      <c r="AA710">
        <v>2023</v>
      </c>
      <c r="AB710" s="3">
        <v>0.25</v>
      </c>
      <c r="AC710" s="3">
        <v>0.25</v>
      </c>
      <c r="AD710" s="3">
        <v>0</v>
      </c>
      <c r="AE710" s="3">
        <v>0</v>
      </c>
      <c r="AF710" s="3"/>
      <c r="AG710" s="3"/>
      <c r="AH710" t="s">
        <v>896</v>
      </c>
    </row>
    <row r="711" spans="1:34" x14ac:dyDescent="0.25">
      <c r="A711">
        <v>16</v>
      </c>
      <c r="B711" t="s">
        <v>0</v>
      </c>
      <c r="C711" t="s">
        <v>668</v>
      </c>
      <c r="D711">
        <v>2021</v>
      </c>
      <c r="E711" t="s">
        <v>1</v>
      </c>
      <c r="F711" t="s">
        <v>2</v>
      </c>
      <c r="G711">
        <v>2</v>
      </c>
      <c r="H711" t="s">
        <v>3</v>
      </c>
      <c r="I711" t="s">
        <v>675</v>
      </c>
      <c r="J711" t="s">
        <v>133</v>
      </c>
      <c r="K711" t="s">
        <v>790</v>
      </c>
      <c r="L711" t="s">
        <v>791</v>
      </c>
      <c r="M711" t="s">
        <v>792</v>
      </c>
      <c r="N711" t="s">
        <v>717</v>
      </c>
      <c r="O711" t="s">
        <v>5</v>
      </c>
      <c r="P711" t="s">
        <v>724</v>
      </c>
      <c r="Q711" t="s">
        <v>18</v>
      </c>
      <c r="R711">
        <v>0</v>
      </c>
      <c r="S711" t="s">
        <v>7</v>
      </c>
      <c r="T711">
        <v>413</v>
      </c>
      <c r="U711" t="s">
        <v>156</v>
      </c>
      <c r="V711">
        <v>441</v>
      </c>
      <c r="W711" t="s">
        <v>1061</v>
      </c>
      <c r="X711" t="s">
        <v>922</v>
      </c>
      <c r="Y711">
        <v>1</v>
      </c>
      <c r="Z711" t="s">
        <v>919</v>
      </c>
      <c r="AA711">
        <v>2024</v>
      </c>
      <c r="AB711" s="3">
        <v>0.12</v>
      </c>
      <c r="AC711" s="3">
        <v>0.12</v>
      </c>
      <c r="AD711" s="3">
        <v>0</v>
      </c>
      <c r="AE711" s="3">
        <v>0</v>
      </c>
      <c r="AF711" s="3"/>
      <c r="AG711" s="3"/>
      <c r="AH711" t="s">
        <v>896</v>
      </c>
    </row>
    <row r="712" spans="1:34" x14ac:dyDescent="0.25">
      <c r="A712">
        <v>16</v>
      </c>
      <c r="B712" t="s">
        <v>0</v>
      </c>
      <c r="C712" t="s">
        <v>668</v>
      </c>
      <c r="D712">
        <v>2021</v>
      </c>
      <c r="E712" t="s">
        <v>1</v>
      </c>
      <c r="F712" t="s">
        <v>2</v>
      </c>
      <c r="G712">
        <v>2</v>
      </c>
      <c r="H712" t="s">
        <v>3</v>
      </c>
      <c r="I712" t="s">
        <v>675</v>
      </c>
      <c r="J712" t="s">
        <v>133</v>
      </c>
      <c r="K712" t="s">
        <v>790</v>
      </c>
      <c r="L712" t="s">
        <v>791</v>
      </c>
      <c r="M712" t="s">
        <v>792</v>
      </c>
      <c r="N712" t="s">
        <v>717</v>
      </c>
      <c r="O712" t="s">
        <v>5</v>
      </c>
      <c r="P712" t="s">
        <v>722</v>
      </c>
      <c r="Q712" t="s">
        <v>6</v>
      </c>
      <c r="R712">
        <v>0</v>
      </c>
      <c r="S712" t="s">
        <v>7</v>
      </c>
      <c r="T712">
        <v>482</v>
      </c>
      <c r="U712" t="s">
        <v>157</v>
      </c>
      <c r="V712">
        <v>528</v>
      </c>
      <c r="W712" t="s">
        <v>1062</v>
      </c>
      <c r="X712" t="s">
        <v>927</v>
      </c>
      <c r="Y712">
        <v>1</v>
      </c>
      <c r="Z712" t="s">
        <v>919</v>
      </c>
      <c r="AA712">
        <v>2020</v>
      </c>
      <c r="AB712" s="3">
        <v>0.25</v>
      </c>
      <c r="AC712" s="3">
        <v>93</v>
      </c>
      <c r="AD712" s="3">
        <v>95.16</v>
      </c>
      <c r="AE712" s="3">
        <v>102.32</v>
      </c>
      <c r="AF712" s="3"/>
      <c r="AG712" s="3"/>
      <c r="AH712" t="s">
        <v>896</v>
      </c>
    </row>
    <row r="713" spans="1:34" x14ac:dyDescent="0.25">
      <c r="A713">
        <v>16</v>
      </c>
      <c r="B713" t="s">
        <v>0</v>
      </c>
      <c r="C713" t="s">
        <v>668</v>
      </c>
      <c r="D713">
        <v>2021</v>
      </c>
      <c r="E713" t="s">
        <v>1</v>
      </c>
      <c r="F713" t="s">
        <v>2</v>
      </c>
      <c r="G713">
        <v>2</v>
      </c>
      <c r="H713" t="s">
        <v>3</v>
      </c>
      <c r="I713" t="s">
        <v>675</v>
      </c>
      <c r="J713" t="s">
        <v>133</v>
      </c>
      <c r="K713" t="s">
        <v>790</v>
      </c>
      <c r="L713" t="s">
        <v>791</v>
      </c>
      <c r="M713" t="s">
        <v>792</v>
      </c>
      <c r="N713" t="s">
        <v>717</v>
      </c>
      <c r="O713" t="s">
        <v>5</v>
      </c>
      <c r="P713" t="s">
        <v>722</v>
      </c>
      <c r="Q713" t="s">
        <v>6</v>
      </c>
      <c r="R713">
        <v>0</v>
      </c>
      <c r="S713" t="s">
        <v>7</v>
      </c>
      <c r="T713">
        <v>482</v>
      </c>
      <c r="U713" t="s">
        <v>157</v>
      </c>
      <c r="V713">
        <v>528</v>
      </c>
      <c r="W713" t="s">
        <v>1062</v>
      </c>
      <c r="X713" t="s">
        <v>927</v>
      </c>
      <c r="Y713">
        <v>1</v>
      </c>
      <c r="Z713" t="s">
        <v>919</v>
      </c>
      <c r="AA713">
        <v>2021</v>
      </c>
      <c r="AB713" s="3">
        <v>0.25</v>
      </c>
      <c r="AC713" s="3">
        <v>94</v>
      </c>
      <c r="AD713" s="3">
        <v>94.97</v>
      </c>
      <c r="AE713" s="3">
        <v>101.03</v>
      </c>
      <c r="AF713" s="3">
        <v>101.03</v>
      </c>
      <c r="AG713" s="3">
        <v>98.82</v>
      </c>
      <c r="AH713" t="s">
        <v>896</v>
      </c>
    </row>
    <row r="714" spans="1:34" x14ac:dyDescent="0.25">
      <c r="A714">
        <v>16</v>
      </c>
      <c r="B714" t="s">
        <v>0</v>
      </c>
      <c r="C714" t="s">
        <v>668</v>
      </c>
      <c r="D714">
        <v>2021</v>
      </c>
      <c r="E714" t="s">
        <v>1</v>
      </c>
      <c r="F714" t="s">
        <v>2</v>
      </c>
      <c r="G714">
        <v>2</v>
      </c>
      <c r="H714" t="s">
        <v>3</v>
      </c>
      <c r="I714" t="s">
        <v>675</v>
      </c>
      <c r="J714" t="s">
        <v>133</v>
      </c>
      <c r="K714" t="s">
        <v>790</v>
      </c>
      <c r="L714" t="s">
        <v>791</v>
      </c>
      <c r="M714" t="s">
        <v>792</v>
      </c>
      <c r="N714" t="s">
        <v>717</v>
      </c>
      <c r="O714" t="s">
        <v>5</v>
      </c>
      <c r="P714" t="s">
        <v>722</v>
      </c>
      <c r="Q714" t="s">
        <v>6</v>
      </c>
      <c r="R714">
        <v>0</v>
      </c>
      <c r="S714" t="s">
        <v>7</v>
      </c>
      <c r="T714">
        <v>482</v>
      </c>
      <c r="U714" t="s">
        <v>157</v>
      </c>
      <c r="V714">
        <v>528</v>
      </c>
      <c r="W714" t="s">
        <v>1062</v>
      </c>
      <c r="X714" t="s">
        <v>927</v>
      </c>
      <c r="Y714">
        <v>1</v>
      </c>
      <c r="Z714" t="s">
        <v>919</v>
      </c>
      <c r="AA714">
        <v>2022</v>
      </c>
      <c r="AB714" s="3">
        <v>0.25</v>
      </c>
      <c r="AC714" s="3">
        <v>95</v>
      </c>
      <c r="AD714" s="3">
        <v>0</v>
      </c>
      <c r="AE714" s="3">
        <v>0</v>
      </c>
      <c r="AF714" s="3"/>
      <c r="AG714" s="3"/>
      <c r="AH714" t="s">
        <v>896</v>
      </c>
    </row>
    <row r="715" spans="1:34" x14ac:dyDescent="0.25">
      <c r="A715">
        <v>16</v>
      </c>
      <c r="B715" t="s">
        <v>0</v>
      </c>
      <c r="C715" t="s">
        <v>668</v>
      </c>
      <c r="D715">
        <v>2021</v>
      </c>
      <c r="E715" t="s">
        <v>1</v>
      </c>
      <c r="F715" t="s">
        <v>2</v>
      </c>
      <c r="G715">
        <v>2</v>
      </c>
      <c r="H715" t="s">
        <v>3</v>
      </c>
      <c r="I715" t="s">
        <v>675</v>
      </c>
      <c r="J715" t="s">
        <v>133</v>
      </c>
      <c r="K715" t="s">
        <v>790</v>
      </c>
      <c r="L715" t="s">
        <v>791</v>
      </c>
      <c r="M715" t="s">
        <v>792</v>
      </c>
      <c r="N715" t="s">
        <v>717</v>
      </c>
      <c r="O715" t="s">
        <v>5</v>
      </c>
      <c r="P715" t="s">
        <v>722</v>
      </c>
      <c r="Q715" t="s">
        <v>6</v>
      </c>
      <c r="R715">
        <v>0</v>
      </c>
      <c r="S715" t="s">
        <v>7</v>
      </c>
      <c r="T715">
        <v>482</v>
      </c>
      <c r="U715" t="s">
        <v>157</v>
      </c>
      <c r="V715">
        <v>528</v>
      </c>
      <c r="W715" t="s">
        <v>1062</v>
      </c>
      <c r="X715" t="s">
        <v>927</v>
      </c>
      <c r="Y715">
        <v>1</v>
      </c>
      <c r="Z715" t="s">
        <v>919</v>
      </c>
      <c r="AA715">
        <v>2023</v>
      </c>
      <c r="AB715" s="3">
        <v>0.25</v>
      </c>
      <c r="AC715" s="3">
        <v>96</v>
      </c>
      <c r="AD715" s="3">
        <v>0</v>
      </c>
      <c r="AE715" s="3">
        <v>0</v>
      </c>
      <c r="AF715" s="3"/>
      <c r="AG715" s="3"/>
      <c r="AH715" t="s">
        <v>896</v>
      </c>
    </row>
    <row r="716" spans="1:34" x14ac:dyDescent="0.25">
      <c r="A716">
        <v>16</v>
      </c>
      <c r="B716" t="s">
        <v>0</v>
      </c>
      <c r="C716" t="s">
        <v>668</v>
      </c>
      <c r="D716">
        <v>2021</v>
      </c>
      <c r="E716" t="s">
        <v>1</v>
      </c>
      <c r="F716" t="s">
        <v>2</v>
      </c>
      <c r="G716">
        <v>2</v>
      </c>
      <c r="H716" t="s">
        <v>3</v>
      </c>
      <c r="I716" t="s">
        <v>675</v>
      </c>
      <c r="J716" t="s">
        <v>133</v>
      </c>
      <c r="K716" t="s">
        <v>790</v>
      </c>
      <c r="L716" t="s">
        <v>791</v>
      </c>
      <c r="M716" t="s">
        <v>792</v>
      </c>
      <c r="N716" t="s">
        <v>717</v>
      </c>
      <c r="O716" t="s">
        <v>5</v>
      </c>
      <c r="P716" t="s">
        <v>722</v>
      </c>
      <c r="Q716" t="s">
        <v>6</v>
      </c>
      <c r="R716">
        <v>0</v>
      </c>
      <c r="S716" t="s">
        <v>7</v>
      </c>
      <c r="T716">
        <v>482</v>
      </c>
      <c r="U716" t="s">
        <v>157</v>
      </c>
      <c r="V716">
        <v>528</v>
      </c>
      <c r="W716" t="s">
        <v>1062</v>
      </c>
      <c r="X716" t="s">
        <v>927</v>
      </c>
      <c r="Y716">
        <v>1</v>
      </c>
      <c r="Z716" t="s">
        <v>919</v>
      </c>
      <c r="AA716">
        <v>2024</v>
      </c>
      <c r="AB716" s="3">
        <v>0.25</v>
      </c>
      <c r="AC716" s="3">
        <v>96.1</v>
      </c>
      <c r="AD716" s="3">
        <v>0</v>
      </c>
      <c r="AE716" s="3">
        <v>0</v>
      </c>
      <c r="AF716" s="3"/>
      <c r="AG716" s="3"/>
      <c r="AH716" t="s">
        <v>896</v>
      </c>
    </row>
    <row r="717" spans="1:34" x14ac:dyDescent="0.25">
      <c r="A717">
        <v>16</v>
      </c>
      <c r="B717" t="s">
        <v>0</v>
      </c>
      <c r="C717" t="s">
        <v>668</v>
      </c>
      <c r="D717">
        <v>2021</v>
      </c>
      <c r="E717" t="s">
        <v>1</v>
      </c>
      <c r="F717" t="s">
        <v>2</v>
      </c>
      <c r="G717">
        <v>2</v>
      </c>
      <c r="H717" t="s">
        <v>3</v>
      </c>
      <c r="I717" t="s">
        <v>675</v>
      </c>
      <c r="J717" t="s">
        <v>133</v>
      </c>
      <c r="K717" t="s">
        <v>790</v>
      </c>
      <c r="L717" t="s">
        <v>791</v>
      </c>
      <c r="M717" t="s">
        <v>792</v>
      </c>
      <c r="N717" t="s">
        <v>717</v>
      </c>
      <c r="O717" t="s">
        <v>5</v>
      </c>
      <c r="P717" t="s">
        <v>722</v>
      </c>
      <c r="Q717" t="s">
        <v>6</v>
      </c>
      <c r="R717">
        <v>0</v>
      </c>
      <c r="S717" t="s">
        <v>7</v>
      </c>
      <c r="T717">
        <v>483</v>
      </c>
      <c r="U717" t="s">
        <v>158</v>
      </c>
      <c r="V717">
        <v>529</v>
      </c>
      <c r="W717" t="s">
        <v>1063</v>
      </c>
      <c r="X717" t="s">
        <v>927</v>
      </c>
      <c r="Y717">
        <v>1</v>
      </c>
      <c r="Z717" t="s">
        <v>919</v>
      </c>
      <c r="AA717">
        <v>2020</v>
      </c>
      <c r="AB717" s="3">
        <v>1</v>
      </c>
      <c r="AC717" s="3">
        <v>86.3</v>
      </c>
      <c r="AD717" s="3">
        <v>96.6</v>
      </c>
      <c r="AE717" s="3">
        <v>111.94</v>
      </c>
      <c r="AF717" s="3"/>
      <c r="AG717" s="3"/>
      <c r="AH717" t="s">
        <v>896</v>
      </c>
    </row>
    <row r="718" spans="1:34" x14ac:dyDescent="0.25">
      <c r="A718">
        <v>16</v>
      </c>
      <c r="B718" t="s">
        <v>0</v>
      </c>
      <c r="C718" t="s">
        <v>668</v>
      </c>
      <c r="D718">
        <v>2021</v>
      </c>
      <c r="E718" t="s">
        <v>1</v>
      </c>
      <c r="F718" t="s">
        <v>2</v>
      </c>
      <c r="G718">
        <v>2</v>
      </c>
      <c r="H718" t="s">
        <v>3</v>
      </c>
      <c r="I718" t="s">
        <v>675</v>
      </c>
      <c r="J718" t="s">
        <v>133</v>
      </c>
      <c r="K718" t="s">
        <v>790</v>
      </c>
      <c r="L718" t="s">
        <v>791</v>
      </c>
      <c r="M718" t="s">
        <v>792</v>
      </c>
      <c r="N718" t="s">
        <v>717</v>
      </c>
      <c r="O718" t="s">
        <v>5</v>
      </c>
      <c r="P718" t="s">
        <v>722</v>
      </c>
      <c r="Q718" t="s">
        <v>6</v>
      </c>
      <c r="R718">
        <v>0</v>
      </c>
      <c r="S718" t="s">
        <v>7</v>
      </c>
      <c r="T718">
        <v>483</v>
      </c>
      <c r="U718" t="s">
        <v>158</v>
      </c>
      <c r="V718">
        <v>529</v>
      </c>
      <c r="W718" t="s">
        <v>1063</v>
      </c>
      <c r="X718" t="s">
        <v>927</v>
      </c>
      <c r="Y718">
        <v>1</v>
      </c>
      <c r="Z718" t="s">
        <v>919</v>
      </c>
      <c r="AA718">
        <v>2021</v>
      </c>
      <c r="AB718" s="3">
        <v>1</v>
      </c>
      <c r="AC718" s="3">
        <v>87.3</v>
      </c>
      <c r="AD718" s="3">
        <v>97.9</v>
      </c>
      <c r="AE718" s="3">
        <v>112.14</v>
      </c>
      <c r="AF718" s="3">
        <v>112.14</v>
      </c>
      <c r="AG718" s="3">
        <v>108.42</v>
      </c>
      <c r="AH718" t="s">
        <v>896</v>
      </c>
    </row>
    <row r="719" spans="1:34" x14ac:dyDescent="0.25">
      <c r="A719">
        <v>16</v>
      </c>
      <c r="B719" t="s">
        <v>0</v>
      </c>
      <c r="C719" t="s">
        <v>668</v>
      </c>
      <c r="D719">
        <v>2021</v>
      </c>
      <c r="E719" t="s">
        <v>1</v>
      </c>
      <c r="F719" t="s">
        <v>2</v>
      </c>
      <c r="G719">
        <v>2</v>
      </c>
      <c r="H719" t="s">
        <v>3</v>
      </c>
      <c r="I719" t="s">
        <v>675</v>
      </c>
      <c r="J719" t="s">
        <v>133</v>
      </c>
      <c r="K719" t="s">
        <v>790</v>
      </c>
      <c r="L719" t="s">
        <v>791</v>
      </c>
      <c r="M719" t="s">
        <v>792</v>
      </c>
      <c r="N719" t="s">
        <v>717</v>
      </c>
      <c r="O719" t="s">
        <v>5</v>
      </c>
      <c r="P719" t="s">
        <v>722</v>
      </c>
      <c r="Q719" t="s">
        <v>6</v>
      </c>
      <c r="R719">
        <v>0</v>
      </c>
      <c r="S719" t="s">
        <v>7</v>
      </c>
      <c r="T719">
        <v>483</v>
      </c>
      <c r="U719" t="s">
        <v>158</v>
      </c>
      <c r="V719">
        <v>529</v>
      </c>
      <c r="W719" t="s">
        <v>1063</v>
      </c>
      <c r="X719" t="s">
        <v>927</v>
      </c>
      <c r="Y719">
        <v>1</v>
      </c>
      <c r="Z719" t="s">
        <v>919</v>
      </c>
      <c r="AA719">
        <v>2022</v>
      </c>
      <c r="AB719" s="3">
        <v>1</v>
      </c>
      <c r="AC719" s="3">
        <v>88.3</v>
      </c>
      <c r="AD719" s="3">
        <v>0</v>
      </c>
      <c r="AE719" s="3">
        <v>0</v>
      </c>
      <c r="AF719" s="3"/>
      <c r="AG719" s="3"/>
      <c r="AH719" t="s">
        <v>896</v>
      </c>
    </row>
    <row r="720" spans="1:34" x14ac:dyDescent="0.25">
      <c r="A720">
        <v>16</v>
      </c>
      <c r="B720" t="s">
        <v>0</v>
      </c>
      <c r="C720" t="s">
        <v>668</v>
      </c>
      <c r="D720">
        <v>2021</v>
      </c>
      <c r="E720" t="s">
        <v>1</v>
      </c>
      <c r="F720" t="s">
        <v>2</v>
      </c>
      <c r="G720">
        <v>2</v>
      </c>
      <c r="H720" t="s">
        <v>3</v>
      </c>
      <c r="I720" t="s">
        <v>675</v>
      </c>
      <c r="J720" t="s">
        <v>133</v>
      </c>
      <c r="K720" t="s">
        <v>790</v>
      </c>
      <c r="L720" t="s">
        <v>791</v>
      </c>
      <c r="M720" t="s">
        <v>792</v>
      </c>
      <c r="N720" t="s">
        <v>717</v>
      </c>
      <c r="O720" t="s">
        <v>5</v>
      </c>
      <c r="P720" t="s">
        <v>722</v>
      </c>
      <c r="Q720" t="s">
        <v>6</v>
      </c>
      <c r="R720">
        <v>0</v>
      </c>
      <c r="S720" t="s">
        <v>7</v>
      </c>
      <c r="T720">
        <v>483</v>
      </c>
      <c r="U720" t="s">
        <v>158</v>
      </c>
      <c r="V720">
        <v>529</v>
      </c>
      <c r="W720" t="s">
        <v>1063</v>
      </c>
      <c r="X720" t="s">
        <v>927</v>
      </c>
      <c r="Y720">
        <v>1</v>
      </c>
      <c r="Z720" t="s">
        <v>919</v>
      </c>
      <c r="AA720">
        <v>2023</v>
      </c>
      <c r="AB720" s="3">
        <v>1</v>
      </c>
      <c r="AC720" s="3">
        <v>89.3</v>
      </c>
      <c r="AD720" s="3">
        <v>0</v>
      </c>
      <c r="AE720" s="3">
        <v>0</v>
      </c>
      <c r="AF720" s="3"/>
      <c r="AG720" s="3"/>
      <c r="AH720" t="s">
        <v>896</v>
      </c>
    </row>
    <row r="721" spans="1:34" x14ac:dyDescent="0.25">
      <c r="A721">
        <v>16</v>
      </c>
      <c r="B721" t="s">
        <v>0</v>
      </c>
      <c r="C721" t="s">
        <v>668</v>
      </c>
      <c r="D721">
        <v>2021</v>
      </c>
      <c r="E721" t="s">
        <v>1</v>
      </c>
      <c r="F721" t="s">
        <v>2</v>
      </c>
      <c r="G721">
        <v>2</v>
      </c>
      <c r="H721" t="s">
        <v>3</v>
      </c>
      <c r="I721" t="s">
        <v>675</v>
      </c>
      <c r="J721" t="s">
        <v>133</v>
      </c>
      <c r="K721" t="s">
        <v>790</v>
      </c>
      <c r="L721" t="s">
        <v>791</v>
      </c>
      <c r="M721" t="s">
        <v>792</v>
      </c>
      <c r="N721" t="s">
        <v>717</v>
      </c>
      <c r="O721" t="s">
        <v>5</v>
      </c>
      <c r="P721" t="s">
        <v>722</v>
      </c>
      <c r="Q721" t="s">
        <v>6</v>
      </c>
      <c r="R721">
        <v>0</v>
      </c>
      <c r="S721" t="s">
        <v>7</v>
      </c>
      <c r="T721">
        <v>483</v>
      </c>
      <c r="U721" t="s">
        <v>158</v>
      </c>
      <c r="V721">
        <v>529</v>
      </c>
      <c r="W721" t="s">
        <v>1063</v>
      </c>
      <c r="X721" t="s">
        <v>927</v>
      </c>
      <c r="Y721">
        <v>1</v>
      </c>
      <c r="Z721" t="s">
        <v>919</v>
      </c>
      <c r="AA721">
        <v>2024</v>
      </c>
      <c r="AB721" s="3">
        <v>1</v>
      </c>
      <c r="AC721" s="3">
        <v>90.3</v>
      </c>
      <c r="AD721" s="3">
        <v>0</v>
      </c>
      <c r="AE721" s="3">
        <v>0</v>
      </c>
      <c r="AF721" s="3"/>
      <c r="AG721" s="3"/>
      <c r="AH721" t="s">
        <v>896</v>
      </c>
    </row>
    <row r="722" spans="1:34" x14ac:dyDescent="0.25">
      <c r="A722">
        <v>16</v>
      </c>
      <c r="B722" t="s">
        <v>0</v>
      </c>
      <c r="C722" t="s">
        <v>668</v>
      </c>
      <c r="D722">
        <v>2021</v>
      </c>
      <c r="E722" t="s">
        <v>1</v>
      </c>
      <c r="F722" t="s">
        <v>2</v>
      </c>
      <c r="G722">
        <v>2</v>
      </c>
      <c r="H722" t="s">
        <v>3</v>
      </c>
      <c r="I722" t="s">
        <v>676</v>
      </c>
      <c r="J722" t="s">
        <v>159</v>
      </c>
      <c r="K722" t="s">
        <v>793</v>
      </c>
      <c r="L722" t="s">
        <v>794</v>
      </c>
      <c r="M722" t="s">
        <v>795</v>
      </c>
      <c r="N722" t="s">
        <v>719</v>
      </c>
      <c r="O722" t="s">
        <v>37</v>
      </c>
      <c r="P722" t="s">
        <v>743</v>
      </c>
      <c r="Q722" t="s">
        <v>160</v>
      </c>
      <c r="R722">
        <v>0</v>
      </c>
      <c r="S722" t="s">
        <v>7</v>
      </c>
      <c r="T722">
        <v>117</v>
      </c>
      <c r="U722" t="s">
        <v>161</v>
      </c>
      <c r="V722">
        <v>127</v>
      </c>
      <c r="W722" t="s">
        <v>1064</v>
      </c>
      <c r="X722" t="s">
        <v>922</v>
      </c>
      <c r="Y722">
        <v>1</v>
      </c>
      <c r="Z722" t="s">
        <v>919</v>
      </c>
      <c r="AA722">
        <v>2020</v>
      </c>
      <c r="AB722" s="3">
        <v>2486</v>
      </c>
      <c r="AC722" s="3">
        <v>2486</v>
      </c>
      <c r="AD722" s="3">
        <v>2605</v>
      </c>
      <c r="AE722" s="3">
        <v>104.79</v>
      </c>
      <c r="AF722" s="3"/>
      <c r="AG722" s="3"/>
      <c r="AH722" t="s">
        <v>902</v>
      </c>
    </row>
    <row r="723" spans="1:34" x14ac:dyDescent="0.25">
      <c r="A723">
        <v>16</v>
      </c>
      <c r="B723" t="s">
        <v>0</v>
      </c>
      <c r="C723" t="s">
        <v>668</v>
      </c>
      <c r="D723">
        <v>2021</v>
      </c>
      <c r="E723" t="s">
        <v>1</v>
      </c>
      <c r="F723" t="s">
        <v>2</v>
      </c>
      <c r="G723">
        <v>2</v>
      </c>
      <c r="H723" t="s">
        <v>3</v>
      </c>
      <c r="I723" t="s">
        <v>676</v>
      </c>
      <c r="J723" t="s">
        <v>159</v>
      </c>
      <c r="K723" t="s">
        <v>793</v>
      </c>
      <c r="L723" t="s">
        <v>794</v>
      </c>
      <c r="M723" t="s">
        <v>795</v>
      </c>
      <c r="N723" t="s">
        <v>719</v>
      </c>
      <c r="O723" t="s">
        <v>37</v>
      </c>
      <c r="P723" t="s">
        <v>743</v>
      </c>
      <c r="Q723" t="s">
        <v>160</v>
      </c>
      <c r="R723">
        <v>0</v>
      </c>
      <c r="S723" t="s">
        <v>7</v>
      </c>
      <c r="T723">
        <v>117</v>
      </c>
      <c r="U723" t="s">
        <v>161</v>
      </c>
      <c r="V723">
        <v>127</v>
      </c>
      <c r="W723" t="s">
        <v>1064</v>
      </c>
      <c r="X723" t="s">
        <v>922</v>
      </c>
      <c r="Y723">
        <v>1</v>
      </c>
      <c r="Z723" t="s">
        <v>919</v>
      </c>
      <c r="AA723">
        <v>2021</v>
      </c>
      <c r="AB723" s="3">
        <v>23612</v>
      </c>
      <c r="AC723" s="3">
        <v>30212</v>
      </c>
      <c r="AD723" s="3">
        <v>19045</v>
      </c>
      <c r="AE723" s="3">
        <v>63.04</v>
      </c>
      <c r="AF723" s="3">
        <v>65.97</v>
      </c>
      <c r="AG723" s="3">
        <v>29.65</v>
      </c>
      <c r="AH723" t="s">
        <v>902</v>
      </c>
    </row>
    <row r="724" spans="1:34" x14ac:dyDescent="0.25">
      <c r="A724">
        <v>16</v>
      </c>
      <c r="B724" t="s">
        <v>0</v>
      </c>
      <c r="C724" t="s">
        <v>668</v>
      </c>
      <c r="D724">
        <v>2021</v>
      </c>
      <c r="E724" t="s">
        <v>1</v>
      </c>
      <c r="F724" t="s">
        <v>2</v>
      </c>
      <c r="G724">
        <v>2</v>
      </c>
      <c r="H724" t="s">
        <v>3</v>
      </c>
      <c r="I724" t="s">
        <v>676</v>
      </c>
      <c r="J724" t="s">
        <v>159</v>
      </c>
      <c r="K724" t="s">
        <v>793</v>
      </c>
      <c r="L724" t="s">
        <v>794</v>
      </c>
      <c r="M724" t="s">
        <v>795</v>
      </c>
      <c r="N724" t="s">
        <v>719</v>
      </c>
      <c r="O724" t="s">
        <v>37</v>
      </c>
      <c r="P724" t="s">
        <v>743</v>
      </c>
      <c r="Q724" t="s">
        <v>160</v>
      </c>
      <c r="R724">
        <v>0</v>
      </c>
      <c r="S724" t="s">
        <v>7</v>
      </c>
      <c r="T724">
        <v>117</v>
      </c>
      <c r="U724" t="s">
        <v>161</v>
      </c>
      <c r="V724">
        <v>127</v>
      </c>
      <c r="W724" t="s">
        <v>1064</v>
      </c>
      <c r="X724" t="s">
        <v>922</v>
      </c>
      <c r="Y724">
        <v>1</v>
      </c>
      <c r="Z724" t="s">
        <v>919</v>
      </c>
      <c r="AA724">
        <v>2022</v>
      </c>
      <c r="AB724" s="3">
        <v>22177</v>
      </c>
      <c r="AC724" s="3">
        <v>22177</v>
      </c>
      <c r="AD724" s="3">
        <v>0</v>
      </c>
      <c r="AE724" s="3">
        <v>0</v>
      </c>
      <c r="AF724" s="3"/>
      <c r="AG724" s="3"/>
      <c r="AH724" t="s">
        <v>902</v>
      </c>
    </row>
    <row r="725" spans="1:34" x14ac:dyDescent="0.25">
      <c r="A725">
        <v>16</v>
      </c>
      <c r="B725" t="s">
        <v>0</v>
      </c>
      <c r="C725" t="s">
        <v>668</v>
      </c>
      <c r="D725">
        <v>2021</v>
      </c>
      <c r="E725" t="s">
        <v>1</v>
      </c>
      <c r="F725" t="s">
        <v>2</v>
      </c>
      <c r="G725">
        <v>2</v>
      </c>
      <c r="H725" t="s">
        <v>3</v>
      </c>
      <c r="I725" t="s">
        <v>676</v>
      </c>
      <c r="J725" t="s">
        <v>159</v>
      </c>
      <c r="K725" t="s">
        <v>793</v>
      </c>
      <c r="L725" t="s">
        <v>794</v>
      </c>
      <c r="M725" t="s">
        <v>795</v>
      </c>
      <c r="N725" t="s">
        <v>719</v>
      </c>
      <c r="O725" t="s">
        <v>37</v>
      </c>
      <c r="P725" t="s">
        <v>743</v>
      </c>
      <c r="Q725" t="s">
        <v>160</v>
      </c>
      <c r="R725">
        <v>0</v>
      </c>
      <c r="S725" t="s">
        <v>7</v>
      </c>
      <c r="T725">
        <v>117</v>
      </c>
      <c r="U725" t="s">
        <v>161</v>
      </c>
      <c r="V725">
        <v>127</v>
      </c>
      <c r="W725" t="s">
        <v>1064</v>
      </c>
      <c r="X725" t="s">
        <v>922</v>
      </c>
      <c r="Y725">
        <v>1</v>
      </c>
      <c r="Z725" t="s">
        <v>919</v>
      </c>
      <c r="AA725">
        <v>2023</v>
      </c>
      <c r="AB725" s="3">
        <v>14985</v>
      </c>
      <c r="AC725" s="3">
        <v>8385</v>
      </c>
      <c r="AD725" s="3">
        <v>0</v>
      </c>
      <c r="AE725" s="3">
        <v>0</v>
      </c>
      <c r="AF725" s="3"/>
      <c r="AG725" s="3"/>
      <c r="AH725" t="s">
        <v>902</v>
      </c>
    </row>
    <row r="726" spans="1:34" x14ac:dyDescent="0.25">
      <c r="A726">
        <v>16</v>
      </c>
      <c r="B726" t="s">
        <v>0</v>
      </c>
      <c r="C726" t="s">
        <v>668</v>
      </c>
      <c r="D726">
        <v>2021</v>
      </c>
      <c r="E726" t="s">
        <v>1</v>
      </c>
      <c r="F726" t="s">
        <v>2</v>
      </c>
      <c r="G726">
        <v>2</v>
      </c>
      <c r="H726" t="s">
        <v>3</v>
      </c>
      <c r="I726" t="s">
        <v>676</v>
      </c>
      <c r="J726" t="s">
        <v>159</v>
      </c>
      <c r="K726" t="s">
        <v>793</v>
      </c>
      <c r="L726" t="s">
        <v>794</v>
      </c>
      <c r="M726" t="s">
        <v>795</v>
      </c>
      <c r="N726" t="s">
        <v>719</v>
      </c>
      <c r="O726" t="s">
        <v>37</v>
      </c>
      <c r="P726" t="s">
        <v>743</v>
      </c>
      <c r="Q726" t="s">
        <v>160</v>
      </c>
      <c r="R726">
        <v>0</v>
      </c>
      <c r="S726" t="s">
        <v>7</v>
      </c>
      <c r="T726">
        <v>117</v>
      </c>
      <c r="U726" t="s">
        <v>161</v>
      </c>
      <c r="V726">
        <v>127</v>
      </c>
      <c r="W726" t="s">
        <v>1064</v>
      </c>
      <c r="X726" t="s">
        <v>922</v>
      </c>
      <c r="Y726">
        <v>1</v>
      </c>
      <c r="Z726" t="s">
        <v>919</v>
      </c>
      <c r="AA726">
        <v>2024</v>
      </c>
      <c r="AB726" s="3">
        <v>9640</v>
      </c>
      <c r="AC726" s="3">
        <v>9640</v>
      </c>
      <c r="AD726" s="3">
        <v>0</v>
      </c>
      <c r="AE726" s="3">
        <v>0</v>
      </c>
      <c r="AF726" s="3"/>
      <c r="AG726" s="3"/>
      <c r="AH726" t="s">
        <v>902</v>
      </c>
    </row>
    <row r="727" spans="1:34" x14ac:dyDescent="0.25">
      <c r="A727">
        <v>16</v>
      </c>
      <c r="B727" t="s">
        <v>0</v>
      </c>
      <c r="C727" t="s">
        <v>668</v>
      </c>
      <c r="D727">
        <v>2021</v>
      </c>
      <c r="E727" t="s">
        <v>1</v>
      </c>
      <c r="F727" t="s">
        <v>2</v>
      </c>
      <c r="G727">
        <v>2</v>
      </c>
      <c r="H727" t="s">
        <v>3</v>
      </c>
      <c r="I727" t="s">
        <v>676</v>
      </c>
      <c r="J727" t="s">
        <v>159</v>
      </c>
      <c r="K727" t="s">
        <v>793</v>
      </c>
      <c r="L727" t="s">
        <v>794</v>
      </c>
      <c r="M727" t="s">
        <v>795</v>
      </c>
      <c r="N727" t="s">
        <v>719</v>
      </c>
      <c r="O727" t="s">
        <v>37</v>
      </c>
      <c r="P727" t="s">
        <v>743</v>
      </c>
      <c r="Q727" t="s">
        <v>160</v>
      </c>
      <c r="R727">
        <v>0</v>
      </c>
      <c r="S727" t="s">
        <v>7</v>
      </c>
      <c r="T727">
        <v>117</v>
      </c>
      <c r="U727" t="s">
        <v>161</v>
      </c>
      <c r="V727">
        <v>621</v>
      </c>
      <c r="W727" t="s">
        <v>1065</v>
      </c>
      <c r="X727" t="s">
        <v>918</v>
      </c>
      <c r="Y727">
        <v>1</v>
      </c>
      <c r="Z727" t="s">
        <v>919</v>
      </c>
      <c r="AA727">
        <v>2020</v>
      </c>
      <c r="AB727" s="3">
        <v>20</v>
      </c>
      <c r="AC727" s="3">
        <v>20</v>
      </c>
      <c r="AD727" s="3">
        <v>20</v>
      </c>
      <c r="AE727" s="3">
        <v>100</v>
      </c>
      <c r="AF727" s="3"/>
      <c r="AG727" s="3"/>
      <c r="AH727" t="s">
        <v>902</v>
      </c>
    </row>
    <row r="728" spans="1:34" x14ac:dyDescent="0.25">
      <c r="A728">
        <v>16</v>
      </c>
      <c r="B728" t="s">
        <v>0</v>
      </c>
      <c r="C728" t="s">
        <v>668</v>
      </c>
      <c r="D728">
        <v>2021</v>
      </c>
      <c r="E728" t="s">
        <v>1</v>
      </c>
      <c r="F728" t="s">
        <v>2</v>
      </c>
      <c r="G728">
        <v>2</v>
      </c>
      <c r="H728" t="s">
        <v>3</v>
      </c>
      <c r="I728" t="s">
        <v>676</v>
      </c>
      <c r="J728" t="s">
        <v>159</v>
      </c>
      <c r="K728" t="s">
        <v>793</v>
      </c>
      <c r="L728" t="s">
        <v>794</v>
      </c>
      <c r="M728" t="s">
        <v>795</v>
      </c>
      <c r="N728" t="s">
        <v>719</v>
      </c>
      <c r="O728" t="s">
        <v>37</v>
      </c>
      <c r="P728" t="s">
        <v>743</v>
      </c>
      <c r="Q728" t="s">
        <v>160</v>
      </c>
      <c r="R728">
        <v>0</v>
      </c>
      <c r="S728" t="s">
        <v>7</v>
      </c>
      <c r="T728">
        <v>117</v>
      </c>
      <c r="U728" t="s">
        <v>161</v>
      </c>
      <c r="V728">
        <v>621</v>
      </c>
      <c r="W728" t="s">
        <v>1065</v>
      </c>
      <c r="X728" t="s">
        <v>918</v>
      </c>
      <c r="Y728">
        <v>1</v>
      </c>
      <c r="Z728" t="s">
        <v>919</v>
      </c>
      <c r="AA728">
        <v>2021</v>
      </c>
      <c r="AB728" s="3">
        <v>20</v>
      </c>
      <c r="AC728" s="3">
        <v>20</v>
      </c>
      <c r="AD728" s="3">
        <v>20</v>
      </c>
      <c r="AE728" s="3">
        <v>100</v>
      </c>
      <c r="AF728" s="3">
        <v>100</v>
      </c>
      <c r="AG728" s="3">
        <v>40</v>
      </c>
      <c r="AH728" t="s">
        <v>902</v>
      </c>
    </row>
    <row r="729" spans="1:34" x14ac:dyDescent="0.25">
      <c r="A729">
        <v>16</v>
      </c>
      <c r="B729" t="s">
        <v>0</v>
      </c>
      <c r="C729" t="s">
        <v>668</v>
      </c>
      <c r="D729">
        <v>2021</v>
      </c>
      <c r="E729" t="s">
        <v>1</v>
      </c>
      <c r="F729" t="s">
        <v>2</v>
      </c>
      <c r="G729">
        <v>2</v>
      </c>
      <c r="H729" t="s">
        <v>3</v>
      </c>
      <c r="I729" t="s">
        <v>676</v>
      </c>
      <c r="J729" t="s">
        <v>159</v>
      </c>
      <c r="K729" t="s">
        <v>793</v>
      </c>
      <c r="L729" t="s">
        <v>794</v>
      </c>
      <c r="M729" t="s">
        <v>795</v>
      </c>
      <c r="N729" t="s">
        <v>719</v>
      </c>
      <c r="O729" t="s">
        <v>37</v>
      </c>
      <c r="P729" t="s">
        <v>743</v>
      </c>
      <c r="Q729" t="s">
        <v>160</v>
      </c>
      <c r="R729">
        <v>0</v>
      </c>
      <c r="S729" t="s">
        <v>7</v>
      </c>
      <c r="T729">
        <v>117</v>
      </c>
      <c r="U729" t="s">
        <v>161</v>
      </c>
      <c r="V729">
        <v>621</v>
      </c>
      <c r="W729" t="s">
        <v>1065</v>
      </c>
      <c r="X729" t="s">
        <v>918</v>
      </c>
      <c r="Y729">
        <v>1</v>
      </c>
      <c r="Z729" t="s">
        <v>919</v>
      </c>
      <c r="AA729">
        <v>2022</v>
      </c>
      <c r="AB729" s="3">
        <v>20</v>
      </c>
      <c r="AC729" s="3">
        <v>20</v>
      </c>
      <c r="AD729" s="3">
        <v>0</v>
      </c>
      <c r="AE729" s="3">
        <v>0</v>
      </c>
      <c r="AF729" s="3"/>
      <c r="AG729" s="3"/>
      <c r="AH729" t="s">
        <v>902</v>
      </c>
    </row>
    <row r="730" spans="1:34" x14ac:dyDescent="0.25">
      <c r="A730">
        <v>16</v>
      </c>
      <c r="B730" t="s">
        <v>0</v>
      </c>
      <c r="C730" t="s">
        <v>668</v>
      </c>
      <c r="D730">
        <v>2021</v>
      </c>
      <c r="E730" t="s">
        <v>1</v>
      </c>
      <c r="F730" t="s">
        <v>2</v>
      </c>
      <c r="G730">
        <v>2</v>
      </c>
      <c r="H730" t="s">
        <v>3</v>
      </c>
      <c r="I730" t="s">
        <v>676</v>
      </c>
      <c r="J730" t="s">
        <v>159</v>
      </c>
      <c r="K730" t="s">
        <v>793</v>
      </c>
      <c r="L730" t="s">
        <v>794</v>
      </c>
      <c r="M730" t="s">
        <v>795</v>
      </c>
      <c r="N730" t="s">
        <v>719</v>
      </c>
      <c r="O730" t="s">
        <v>37</v>
      </c>
      <c r="P730" t="s">
        <v>743</v>
      </c>
      <c r="Q730" t="s">
        <v>160</v>
      </c>
      <c r="R730">
        <v>0</v>
      </c>
      <c r="S730" t="s">
        <v>7</v>
      </c>
      <c r="T730">
        <v>117</v>
      </c>
      <c r="U730" t="s">
        <v>161</v>
      </c>
      <c r="V730">
        <v>621</v>
      </c>
      <c r="W730" t="s">
        <v>1065</v>
      </c>
      <c r="X730" t="s">
        <v>918</v>
      </c>
      <c r="Y730">
        <v>1</v>
      </c>
      <c r="Z730" t="s">
        <v>919</v>
      </c>
      <c r="AA730">
        <v>2023</v>
      </c>
      <c r="AB730" s="3">
        <v>20</v>
      </c>
      <c r="AC730" s="3">
        <v>20</v>
      </c>
      <c r="AD730" s="3">
        <v>0</v>
      </c>
      <c r="AE730" s="3">
        <v>0</v>
      </c>
      <c r="AF730" s="3"/>
      <c r="AG730" s="3"/>
      <c r="AH730" t="s">
        <v>902</v>
      </c>
    </row>
    <row r="731" spans="1:34" x14ac:dyDescent="0.25">
      <c r="A731">
        <v>16</v>
      </c>
      <c r="B731" t="s">
        <v>0</v>
      </c>
      <c r="C731" t="s">
        <v>668</v>
      </c>
      <c r="D731">
        <v>2021</v>
      </c>
      <c r="E731" t="s">
        <v>1</v>
      </c>
      <c r="F731" t="s">
        <v>2</v>
      </c>
      <c r="G731">
        <v>2</v>
      </c>
      <c r="H731" t="s">
        <v>3</v>
      </c>
      <c r="I731" t="s">
        <v>676</v>
      </c>
      <c r="J731" t="s">
        <v>159</v>
      </c>
      <c r="K731" t="s">
        <v>793</v>
      </c>
      <c r="L731" t="s">
        <v>794</v>
      </c>
      <c r="M731" t="s">
        <v>795</v>
      </c>
      <c r="N731" t="s">
        <v>719</v>
      </c>
      <c r="O731" t="s">
        <v>37</v>
      </c>
      <c r="P731" t="s">
        <v>743</v>
      </c>
      <c r="Q731" t="s">
        <v>160</v>
      </c>
      <c r="R731">
        <v>0</v>
      </c>
      <c r="S731" t="s">
        <v>7</v>
      </c>
      <c r="T731">
        <v>117</v>
      </c>
      <c r="U731" t="s">
        <v>161</v>
      </c>
      <c r="V731">
        <v>621</v>
      </c>
      <c r="W731" t="s">
        <v>1065</v>
      </c>
      <c r="X731" t="s">
        <v>918</v>
      </c>
      <c r="Y731">
        <v>1</v>
      </c>
      <c r="Z731" t="s">
        <v>919</v>
      </c>
      <c r="AA731">
        <v>2024</v>
      </c>
      <c r="AB731" s="3">
        <v>20</v>
      </c>
      <c r="AC731" s="3">
        <v>20</v>
      </c>
      <c r="AD731" s="3">
        <v>0</v>
      </c>
      <c r="AE731" s="3">
        <v>0</v>
      </c>
      <c r="AF731" s="3"/>
      <c r="AG731" s="3"/>
      <c r="AH731" t="s">
        <v>902</v>
      </c>
    </row>
    <row r="732" spans="1:34" x14ac:dyDescent="0.25">
      <c r="A732">
        <v>16</v>
      </c>
      <c r="B732" t="s">
        <v>0</v>
      </c>
      <c r="C732" t="s">
        <v>668</v>
      </c>
      <c r="D732">
        <v>2021</v>
      </c>
      <c r="E732" t="s">
        <v>1</v>
      </c>
      <c r="F732" t="s">
        <v>2</v>
      </c>
      <c r="G732">
        <v>2</v>
      </c>
      <c r="H732" t="s">
        <v>3</v>
      </c>
      <c r="I732" t="s">
        <v>676</v>
      </c>
      <c r="J732" t="s">
        <v>159</v>
      </c>
      <c r="K732" t="s">
        <v>793</v>
      </c>
      <c r="L732" t="s">
        <v>794</v>
      </c>
      <c r="M732" t="s">
        <v>795</v>
      </c>
      <c r="N732" t="s">
        <v>719</v>
      </c>
      <c r="O732" t="s">
        <v>37</v>
      </c>
      <c r="P732" t="s">
        <v>743</v>
      </c>
      <c r="Q732" t="s">
        <v>160</v>
      </c>
      <c r="R732">
        <v>0</v>
      </c>
      <c r="S732" t="s">
        <v>7</v>
      </c>
      <c r="T732">
        <v>118</v>
      </c>
      <c r="U732" t="s">
        <v>162</v>
      </c>
      <c r="V732">
        <v>128</v>
      </c>
      <c r="W732" t="s">
        <v>1066</v>
      </c>
      <c r="X732" t="s">
        <v>922</v>
      </c>
      <c r="Y732">
        <v>1</v>
      </c>
      <c r="Z732" t="s">
        <v>919</v>
      </c>
      <c r="AA732">
        <v>2020</v>
      </c>
      <c r="AB732" s="3">
        <v>2185</v>
      </c>
      <c r="AC732" s="3">
        <v>2185</v>
      </c>
      <c r="AD732" s="3">
        <v>0</v>
      </c>
      <c r="AE732" s="3">
        <v>0</v>
      </c>
      <c r="AF732" s="3"/>
      <c r="AG732" s="3"/>
      <c r="AH732" t="s">
        <v>902</v>
      </c>
    </row>
    <row r="733" spans="1:34" x14ac:dyDescent="0.25">
      <c r="A733">
        <v>16</v>
      </c>
      <c r="B733" t="s">
        <v>0</v>
      </c>
      <c r="C733" t="s">
        <v>668</v>
      </c>
      <c r="D733">
        <v>2021</v>
      </c>
      <c r="E733" t="s">
        <v>1</v>
      </c>
      <c r="F733" t="s">
        <v>2</v>
      </c>
      <c r="G733">
        <v>2</v>
      </c>
      <c r="H733" t="s">
        <v>3</v>
      </c>
      <c r="I733" t="s">
        <v>676</v>
      </c>
      <c r="J733" t="s">
        <v>159</v>
      </c>
      <c r="K733" t="s">
        <v>793</v>
      </c>
      <c r="L733" t="s">
        <v>794</v>
      </c>
      <c r="M733" t="s">
        <v>795</v>
      </c>
      <c r="N733" t="s">
        <v>719</v>
      </c>
      <c r="O733" t="s">
        <v>37</v>
      </c>
      <c r="P733" t="s">
        <v>743</v>
      </c>
      <c r="Q733" t="s">
        <v>160</v>
      </c>
      <c r="R733">
        <v>0</v>
      </c>
      <c r="S733" t="s">
        <v>7</v>
      </c>
      <c r="T733">
        <v>118</v>
      </c>
      <c r="U733" t="s">
        <v>162</v>
      </c>
      <c r="V733">
        <v>128</v>
      </c>
      <c r="W733" t="s">
        <v>1066</v>
      </c>
      <c r="X733" t="s">
        <v>922</v>
      </c>
      <c r="Y733">
        <v>1</v>
      </c>
      <c r="Z733" t="s">
        <v>919</v>
      </c>
      <c r="AA733">
        <v>2021</v>
      </c>
      <c r="AB733" s="3">
        <v>24151</v>
      </c>
      <c r="AC733" s="3">
        <v>27451</v>
      </c>
      <c r="AD733" s="3">
        <v>6554</v>
      </c>
      <c r="AE733" s="3">
        <v>23.88</v>
      </c>
      <c r="AF733" s="3">
        <v>23.88</v>
      </c>
      <c r="AG733" s="3">
        <v>9.14</v>
      </c>
      <c r="AH733" t="s">
        <v>902</v>
      </c>
    </row>
    <row r="734" spans="1:34" x14ac:dyDescent="0.25">
      <c r="A734">
        <v>16</v>
      </c>
      <c r="B734" t="s">
        <v>0</v>
      </c>
      <c r="C734" t="s">
        <v>668</v>
      </c>
      <c r="D734">
        <v>2021</v>
      </c>
      <c r="E734" t="s">
        <v>1</v>
      </c>
      <c r="F734" t="s">
        <v>2</v>
      </c>
      <c r="G734">
        <v>2</v>
      </c>
      <c r="H734" t="s">
        <v>3</v>
      </c>
      <c r="I734" t="s">
        <v>676</v>
      </c>
      <c r="J734" t="s">
        <v>159</v>
      </c>
      <c r="K734" t="s">
        <v>793</v>
      </c>
      <c r="L734" t="s">
        <v>794</v>
      </c>
      <c r="M734" t="s">
        <v>795</v>
      </c>
      <c r="N734" t="s">
        <v>719</v>
      </c>
      <c r="O734" t="s">
        <v>37</v>
      </c>
      <c r="P734" t="s">
        <v>743</v>
      </c>
      <c r="Q734" t="s">
        <v>160</v>
      </c>
      <c r="R734">
        <v>0</v>
      </c>
      <c r="S734" t="s">
        <v>7</v>
      </c>
      <c r="T734">
        <v>118</v>
      </c>
      <c r="U734" t="s">
        <v>162</v>
      </c>
      <c r="V734">
        <v>128</v>
      </c>
      <c r="W734" t="s">
        <v>1066</v>
      </c>
      <c r="X734" t="s">
        <v>922</v>
      </c>
      <c r="Y734">
        <v>1</v>
      </c>
      <c r="Z734" t="s">
        <v>919</v>
      </c>
      <c r="AA734">
        <v>2022</v>
      </c>
      <c r="AB734" s="3">
        <v>22624</v>
      </c>
      <c r="AC734" s="3">
        <v>22624</v>
      </c>
      <c r="AD734" s="3">
        <v>0</v>
      </c>
      <c r="AE734" s="3">
        <v>0</v>
      </c>
      <c r="AF734" s="3"/>
      <c r="AG734" s="3"/>
      <c r="AH734" t="s">
        <v>902</v>
      </c>
    </row>
    <row r="735" spans="1:34" x14ac:dyDescent="0.25">
      <c r="A735">
        <v>16</v>
      </c>
      <c r="B735" t="s">
        <v>0</v>
      </c>
      <c r="C735" t="s">
        <v>668</v>
      </c>
      <c r="D735">
        <v>2021</v>
      </c>
      <c r="E735" t="s">
        <v>1</v>
      </c>
      <c r="F735" t="s">
        <v>2</v>
      </c>
      <c r="G735">
        <v>2</v>
      </c>
      <c r="H735" t="s">
        <v>3</v>
      </c>
      <c r="I735" t="s">
        <v>676</v>
      </c>
      <c r="J735" t="s">
        <v>159</v>
      </c>
      <c r="K735" t="s">
        <v>793</v>
      </c>
      <c r="L735" t="s">
        <v>794</v>
      </c>
      <c r="M735" t="s">
        <v>795</v>
      </c>
      <c r="N735" t="s">
        <v>719</v>
      </c>
      <c r="O735" t="s">
        <v>37</v>
      </c>
      <c r="P735" t="s">
        <v>743</v>
      </c>
      <c r="Q735" t="s">
        <v>160</v>
      </c>
      <c r="R735">
        <v>0</v>
      </c>
      <c r="S735" t="s">
        <v>7</v>
      </c>
      <c r="T735">
        <v>118</v>
      </c>
      <c r="U735" t="s">
        <v>162</v>
      </c>
      <c r="V735">
        <v>128</v>
      </c>
      <c r="W735" t="s">
        <v>1066</v>
      </c>
      <c r="X735" t="s">
        <v>922</v>
      </c>
      <c r="Y735">
        <v>1</v>
      </c>
      <c r="Z735" t="s">
        <v>919</v>
      </c>
      <c r="AA735">
        <v>2023</v>
      </c>
      <c r="AB735" s="3">
        <v>15202</v>
      </c>
      <c r="AC735" s="3">
        <v>11902</v>
      </c>
      <c r="AD735" s="3">
        <v>0</v>
      </c>
      <c r="AE735" s="3">
        <v>0</v>
      </c>
      <c r="AF735" s="3"/>
      <c r="AG735" s="3"/>
      <c r="AH735" t="s">
        <v>902</v>
      </c>
    </row>
    <row r="736" spans="1:34" x14ac:dyDescent="0.25">
      <c r="A736">
        <v>16</v>
      </c>
      <c r="B736" t="s">
        <v>0</v>
      </c>
      <c r="C736" t="s">
        <v>668</v>
      </c>
      <c r="D736">
        <v>2021</v>
      </c>
      <c r="E736" t="s">
        <v>1</v>
      </c>
      <c r="F736" t="s">
        <v>2</v>
      </c>
      <c r="G736">
        <v>2</v>
      </c>
      <c r="H736" t="s">
        <v>3</v>
      </c>
      <c r="I736" t="s">
        <v>676</v>
      </c>
      <c r="J736" t="s">
        <v>159</v>
      </c>
      <c r="K736" t="s">
        <v>793</v>
      </c>
      <c r="L736" t="s">
        <v>794</v>
      </c>
      <c r="M736" t="s">
        <v>795</v>
      </c>
      <c r="N736" t="s">
        <v>719</v>
      </c>
      <c r="O736" t="s">
        <v>37</v>
      </c>
      <c r="P736" t="s">
        <v>743</v>
      </c>
      <c r="Q736" t="s">
        <v>160</v>
      </c>
      <c r="R736">
        <v>0</v>
      </c>
      <c r="S736" t="s">
        <v>7</v>
      </c>
      <c r="T736">
        <v>118</v>
      </c>
      <c r="U736" t="s">
        <v>162</v>
      </c>
      <c r="V736">
        <v>128</v>
      </c>
      <c r="W736" t="s">
        <v>1066</v>
      </c>
      <c r="X736" t="s">
        <v>922</v>
      </c>
      <c r="Y736">
        <v>1</v>
      </c>
      <c r="Z736" t="s">
        <v>919</v>
      </c>
      <c r="AA736">
        <v>2024</v>
      </c>
      <c r="AB736" s="3">
        <v>9738</v>
      </c>
      <c r="AC736" s="3">
        <v>9738</v>
      </c>
      <c r="AD736" s="3">
        <v>0</v>
      </c>
      <c r="AE736" s="3">
        <v>0</v>
      </c>
      <c r="AF736" s="3"/>
      <c r="AG736" s="3"/>
      <c r="AH736" t="s">
        <v>902</v>
      </c>
    </row>
    <row r="737" spans="1:34" x14ac:dyDescent="0.25">
      <c r="A737">
        <v>16</v>
      </c>
      <c r="B737" t="s">
        <v>0</v>
      </c>
      <c r="C737" t="s">
        <v>668</v>
      </c>
      <c r="D737">
        <v>2021</v>
      </c>
      <c r="E737" t="s">
        <v>1</v>
      </c>
      <c r="F737" t="s">
        <v>2</v>
      </c>
      <c r="G737">
        <v>2</v>
      </c>
      <c r="H737" t="s">
        <v>3</v>
      </c>
      <c r="I737" t="s">
        <v>676</v>
      </c>
      <c r="J737" t="s">
        <v>159</v>
      </c>
      <c r="K737" t="s">
        <v>793</v>
      </c>
      <c r="L737" t="s">
        <v>794</v>
      </c>
      <c r="M737" t="s">
        <v>795</v>
      </c>
      <c r="N737" t="s">
        <v>719</v>
      </c>
      <c r="O737" t="s">
        <v>37</v>
      </c>
      <c r="P737" t="s">
        <v>743</v>
      </c>
      <c r="Q737" t="s">
        <v>160</v>
      </c>
      <c r="R737">
        <v>0</v>
      </c>
      <c r="S737" t="s">
        <v>7</v>
      </c>
      <c r="T737">
        <v>118</v>
      </c>
      <c r="U737" t="s">
        <v>162</v>
      </c>
      <c r="V737">
        <v>622</v>
      </c>
      <c r="W737" t="s">
        <v>1065</v>
      </c>
      <c r="X737" t="s">
        <v>918</v>
      </c>
      <c r="Y737">
        <v>1</v>
      </c>
      <c r="Z737" t="s">
        <v>919</v>
      </c>
      <c r="AA737">
        <v>2020</v>
      </c>
      <c r="AB737" s="3">
        <v>20</v>
      </c>
      <c r="AC737" s="3">
        <v>20</v>
      </c>
      <c r="AD737" s="3">
        <v>0</v>
      </c>
      <c r="AE737" s="3">
        <v>0</v>
      </c>
      <c r="AF737" s="3"/>
      <c r="AG737" s="3"/>
      <c r="AH737" t="s">
        <v>902</v>
      </c>
    </row>
    <row r="738" spans="1:34" x14ac:dyDescent="0.25">
      <c r="A738">
        <v>16</v>
      </c>
      <c r="B738" t="s">
        <v>0</v>
      </c>
      <c r="C738" t="s">
        <v>668</v>
      </c>
      <c r="D738">
        <v>2021</v>
      </c>
      <c r="E738" t="s">
        <v>1</v>
      </c>
      <c r="F738" t="s">
        <v>2</v>
      </c>
      <c r="G738">
        <v>2</v>
      </c>
      <c r="H738" t="s">
        <v>3</v>
      </c>
      <c r="I738" t="s">
        <v>676</v>
      </c>
      <c r="J738" t="s">
        <v>159</v>
      </c>
      <c r="K738" t="s">
        <v>793</v>
      </c>
      <c r="L738" t="s">
        <v>794</v>
      </c>
      <c r="M738" t="s">
        <v>795</v>
      </c>
      <c r="N738" t="s">
        <v>719</v>
      </c>
      <c r="O738" t="s">
        <v>37</v>
      </c>
      <c r="P738" t="s">
        <v>743</v>
      </c>
      <c r="Q738" t="s">
        <v>160</v>
      </c>
      <c r="R738">
        <v>0</v>
      </c>
      <c r="S738" t="s">
        <v>7</v>
      </c>
      <c r="T738">
        <v>118</v>
      </c>
      <c r="U738" t="s">
        <v>162</v>
      </c>
      <c r="V738">
        <v>622</v>
      </c>
      <c r="W738" t="s">
        <v>1065</v>
      </c>
      <c r="X738" t="s">
        <v>918</v>
      </c>
      <c r="Y738">
        <v>1</v>
      </c>
      <c r="Z738" t="s">
        <v>919</v>
      </c>
      <c r="AA738">
        <v>2021</v>
      </c>
      <c r="AB738" s="3">
        <v>20</v>
      </c>
      <c r="AC738" s="3">
        <v>20</v>
      </c>
      <c r="AD738" s="3">
        <v>20</v>
      </c>
      <c r="AE738" s="3">
        <v>100</v>
      </c>
      <c r="AF738" s="3">
        <v>50</v>
      </c>
      <c r="AG738" s="3">
        <v>20</v>
      </c>
      <c r="AH738" t="s">
        <v>902</v>
      </c>
    </row>
    <row r="739" spans="1:34" x14ac:dyDescent="0.25">
      <c r="A739">
        <v>16</v>
      </c>
      <c r="B739" t="s">
        <v>0</v>
      </c>
      <c r="C739" t="s">
        <v>668</v>
      </c>
      <c r="D739">
        <v>2021</v>
      </c>
      <c r="E739" t="s">
        <v>1</v>
      </c>
      <c r="F739" t="s">
        <v>2</v>
      </c>
      <c r="G739">
        <v>2</v>
      </c>
      <c r="H739" t="s">
        <v>3</v>
      </c>
      <c r="I739" t="s">
        <v>676</v>
      </c>
      <c r="J739" t="s">
        <v>159</v>
      </c>
      <c r="K739" t="s">
        <v>793</v>
      </c>
      <c r="L739" t="s">
        <v>794</v>
      </c>
      <c r="M739" t="s">
        <v>795</v>
      </c>
      <c r="N739" t="s">
        <v>719</v>
      </c>
      <c r="O739" t="s">
        <v>37</v>
      </c>
      <c r="P739" t="s">
        <v>743</v>
      </c>
      <c r="Q739" t="s">
        <v>160</v>
      </c>
      <c r="R739">
        <v>0</v>
      </c>
      <c r="S739" t="s">
        <v>7</v>
      </c>
      <c r="T739">
        <v>118</v>
      </c>
      <c r="U739" t="s">
        <v>162</v>
      </c>
      <c r="V739">
        <v>622</v>
      </c>
      <c r="W739" t="s">
        <v>1065</v>
      </c>
      <c r="X739" t="s">
        <v>918</v>
      </c>
      <c r="Y739">
        <v>1</v>
      </c>
      <c r="Z739" t="s">
        <v>919</v>
      </c>
      <c r="AA739">
        <v>2022</v>
      </c>
      <c r="AB739" s="3">
        <v>20</v>
      </c>
      <c r="AC739" s="3">
        <v>20</v>
      </c>
      <c r="AD739" s="3">
        <v>0</v>
      </c>
      <c r="AE739" s="3">
        <v>0</v>
      </c>
      <c r="AF739" s="3"/>
      <c r="AG739" s="3"/>
      <c r="AH739" t="s">
        <v>902</v>
      </c>
    </row>
    <row r="740" spans="1:34" x14ac:dyDescent="0.25">
      <c r="A740">
        <v>16</v>
      </c>
      <c r="B740" t="s">
        <v>0</v>
      </c>
      <c r="C740" t="s">
        <v>668</v>
      </c>
      <c r="D740">
        <v>2021</v>
      </c>
      <c r="E740" t="s">
        <v>1</v>
      </c>
      <c r="F740" t="s">
        <v>2</v>
      </c>
      <c r="G740">
        <v>2</v>
      </c>
      <c r="H740" t="s">
        <v>3</v>
      </c>
      <c r="I740" t="s">
        <v>676</v>
      </c>
      <c r="J740" t="s">
        <v>159</v>
      </c>
      <c r="K740" t="s">
        <v>793</v>
      </c>
      <c r="L740" t="s">
        <v>794</v>
      </c>
      <c r="M740" t="s">
        <v>795</v>
      </c>
      <c r="N740" t="s">
        <v>719</v>
      </c>
      <c r="O740" t="s">
        <v>37</v>
      </c>
      <c r="P740" t="s">
        <v>743</v>
      </c>
      <c r="Q740" t="s">
        <v>160</v>
      </c>
      <c r="R740">
        <v>0</v>
      </c>
      <c r="S740" t="s">
        <v>7</v>
      </c>
      <c r="T740">
        <v>118</v>
      </c>
      <c r="U740" t="s">
        <v>162</v>
      </c>
      <c r="V740">
        <v>622</v>
      </c>
      <c r="W740" t="s">
        <v>1065</v>
      </c>
      <c r="X740" t="s">
        <v>918</v>
      </c>
      <c r="Y740">
        <v>1</v>
      </c>
      <c r="Z740" t="s">
        <v>919</v>
      </c>
      <c r="AA740">
        <v>2023</v>
      </c>
      <c r="AB740" s="3">
        <v>20</v>
      </c>
      <c r="AC740" s="3">
        <v>20</v>
      </c>
      <c r="AD740" s="3">
        <v>0</v>
      </c>
      <c r="AE740" s="3">
        <v>0</v>
      </c>
      <c r="AF740" s="3"/>
      <c r="AG740" s="3"/>
      <c r="AH740" t="s">
        <v>902</v>
      </c>
    </row>
    <row r="741" spans="1:34" x14ac:dyDescent="0.25">
      <c r="A741">
        <v>16</v>
      </c>
      <c r="B741" t="s">
        <v>0</v>
      </c>
      <c r="C741" t="s">
        <v>668</v>
      </c>
      <c r="D741">
        <v>2021</v>
      </c>
      <c r="E741" t="s">
        <v>1</v>
      </c>
      <c r="F741" t="s">
        <v>2</v>
      </c>
      <c r="G741">
        <v>2</v>
      </c>
      <c r="H741" t="s">
        <v>3</v>
      </c>
      <c r="I741" t="s">
        <v>676</v>
      </c>
      <c r="J741" t="s">
        <v>159</v>
      </c>
      <c r="K741" t="s">
        <v>793</v>
      </c>
      <c r="L741" t="s">
        <v>794</v>
      </c>
      <c r="M741" t="s">
        <v>795</v>
      </c>
      <c r="N741" t="s">
        <v>719</v>
      </c>
      <c r="O741" t="s">
        <v>37</v>
      </c>
      <c r="P741" t="s">
        <v>743</v>
      </c>
      <c r="Q741" t="s">
        <v>160</v>
      </c>
      <c r="R741">
        <v>0</v>
      </c>
      <c r="S741" t="s">
        <v>7</v>
      </c>
      <c r="T741">
        <v>118</v>
      </c>
      <c r="U741" t="s">
        <v>162</v>
      </c>
      <c r="V741">
        <v>622</v>
      </c>
      <c r="W741" t="s">
        <v>1065</v>
      </c>
      <c r="X741" t="s">
        <v>918</v>
      </c>
      <c r="Y741">
        <v>1</v>
      </c>
      <c r="Z741" t="s">
        <v>919</v>
      </c>
      <c r="AA741">
        <v>2024</v>
      </c>
      <c r="AB741" s="3">
        <v>20</v>
      </c>
      <c r="AC741" s="3">
        <v>20</v>
      </c>
      <c r="AD741" s="3">
        <v>0</v>
      </c>
      <c r="AE741" s="3">
        <v>0</v>
      </c>
      <c r="AF741" s="3"/>
      <c r="AG741" s="3"/>
      <c r="AH741" t="s">
        <v>902</v>
      </c>
    </row>
    <row r="742" spans="1:34" x14ac:dyDescent="0.25">
      <c r="A742">
        <v>16</v>
      </c>
      <c r="B742" t="s">
        <v>0</v>
      </c>
      <c r="C742" t="s">
        <v>668</v>
      </c>
      <c r="D742">
        <v>2021</v>
      </c>
      <c r="E742" t="s">
        <v>1</v>
      </c>
      <c r="F742" t="s">
        <v>2</v>
      </c>
      <c r="G742">
        <v>2</v>
      </c>
      <c r="H742" t="s">
        <v>3</v>
      </c>
      <c r="I742" t="s">
        <v>676</v>
      </c>
      <c r="J742" t="s">
        <v>159</v>
      </c>
      <c r="K742" t="s">
        <v>793</v>
      </c>
      <c r="L742" t="s">
        <v>794</v>
      </c>
      <c r="M742" t="s">
        <v>795</v>
      </c>
      <c r="N742" t="s">
        <v>719</v>
      </c>
      <c r="O742" t="s">
        <v>37</v>
      </c>
      <c r="P742" t="s">
        <v>743</v>
      </c>
      <c r="Q742" t="s">
        <v>160</v>
      </c>
      <c r="R742">
        <v>0</v>
      </c>
      <c r="S742" t="s">
        <v>7</v>
      </c>
      <c r="T742">
        <v>119</v>
      </c>
      <c r="U742" t="s">
        <v>163</v>
      </c>
      <c r="V742">
        <v>129</v>
      </c>
      <c r="W742" t="s">
        <v>1067</v>
      </c>
      <c r="X742" t="s">
        <v>922</v>
      </c>
      <c r="Y742">
        <v>1</v>
      </c>
      <c r="Z742" t="s">
        <v>919</v>
      </c>
      <c r="AA742">
        <v>2020</v>
      </c>
      <c r="AB742" s="3">
        <v>566</v>
      </c>
      <c r="AC742" s="3">
        <v>566</v>
      </c>
      <c r="AD742" s="3">
        <v>2788</v>
      </c>
      <c r="AE742" s="3">
        <v>492.58</v>
      </c>
      <c r="AF742" s="3"/>
      <c r="AG742" s="3"/>
      <c r="AH742" t="s">
        <v>905</v>
      </c>
    </row>
    <row r="743" spans="1:34" x14ac:dyDescent="0.25">
      <c r="A743">
        <v>16</v>
      </c>
      <c r="B743" t="s">
        <v>0</v>
      </c>
      <c r="C743" t="s">
        <v>668</v>
      </c>
      <c r="D743">
        <v>2021</v>
      </c>
      <c r="E743" t="s">
        <v>1</v>
      </c>
      <c r="F743" t="s">
        <v>2</v>
      </c>
      <c r="G743">
        <v>2</v>
      </c>
      <c r="H743" t="s">
        <v>3</v>
      </c>
      <c r="I743" t="s">
        <v>676</v>
      </c>
      <c r="J743" t="s">
        <v>159</v>
      </c>
      <c r="K743" t="s">
        <v>793</v>
      </c>
      <c r="L743" t="s">
        <v>794</v>
      </c>
      <c r="M743" t="s">
        <v>795</v>
      </c>
      <c r="N743" t="s">
        <v>719</v>
      </c>
      <c r="O743" t="s">
        <v>37</v>
      </c>
      <c r="P743" t="s">
        <v>743</v>
      </c>
      <c r="Q743" t="s">
        <v>160</v>
      </c>
      <c r="R743">
        <v>0</v>
      </c>
      <c r="S743" t="s">
        <v>7</v>
      </c>
      <c r="T743">
        <v>119</v>
      </c>
      <c r="U743" t="s">
        <v>163</v>
      </c>
      <c r="V743">
        <v>129</v>
      </c>
      <c r="W743" t="s">
        <v>1067</v>
      </c>
      <c r="X743" t="s">
        <v>922</v>
      </c>
      <c r="Y743">
        <v>1</v>
      </c>
      <c r="Z743" t="s">
        <v>919</v>
      </c>
      <c r="AA743">
        <v>2021</v>
      </c>
      <c r="AB743" s="3">
        <v>16586</v>
      </c>
      <c r="AC743" s="3">
        <v>16586</v>
      </c>
      <c r="AD743" s="3">
        <v>11444</v>
      </c>
      <c r="AE743" s="3">
        <v>69</v>
      </c>
      <c r="AF743" s="3">
        <v>73.459999999999994</v>
      </c>
      <c r="AG743" s="3">
        <v>27.25</v>
      </c>
      <c r="AH743" t="s">
        <v>905</v>
      </c>
    </row>
    <row r="744" spans="1:34" x14ac:dyDescent="0.25">
      <c r="A744">
        <v>16</v>
      </c>
      <c r="B744" t="s">
        <v>0</v>
      </c>
      <c r="C744" t="s">
        <v>668</v>
      </c>
      <c r="D744">
        <v>2021</v>
      </c>
      <c r="E744" t="s">
        <v>1</v>
      </c>
      <c r="F744" t="s">
        <v>2</v>
      </c>
      <c r="G744">
        <v>2</v>
      </c>
      <c r="H744" t="s">
        <v>3</v>
      </c>
      <c r="I744" t="s">
        <v>676</v>
      </c>
      <c r="J744" t="s">
        <v>159</v>
      </c>
      <c r="K744" t="s">
        <v>793</v>
      </c>
      <c r="L744" t="s">
        <v>794</v>
      </c>
      <c r="M744" t="s">
        <v>795</v>
      </c>
      <c r="N744" t="s">
        <v>719</v>
      </c>
      <c r="O744" t="s">
        <v>37</v>
      </c>
      <c r="P744" t="s">
        <v>743</v>
      </c>
      <c r="Q744" t="s">
        <v>160</v>
      </c>
      <c r="R744">
        <v>0</v>
      </c>
      <c r="S744" t="s">
        <v>7</v>
      </c>
      <c r="T744">
        <v>119</v>
      </c>
      <c r="U744" t="s">
        <v>163</v>
      </c>
      <c r="V744">
        <v>129</v>
      </c>
      <c r="W744" t="s">
        <v>1067</v>
      </c>
      <c r="X744" t="s">
        <v>922</v>
      </c>
      <c r="Y744">
        <v>1</v>
      </c>
      <c r="Z744" t="s">
        <v>919</v>
      </c>
      <c r="AA744">
        <v>2022</v>
      </c>
      <c r="AB744" s="3">
        <v>15578</v>
      </c>
      <c r="AC744" s="3">
        <v>15578</v>
      </c>
      <c r="AD744" s="3">
        <v>0</v>
      </c>
      <c r="AE744" s="3">
        <v>0</v>
      </c>
      <c r="AF744" s="3"/>
      <c r="AG744" s="3"/>
      <c r="AH744" t="s">
        <v>905</v>
      </c>
    </row>
    <row r="745" spans="1:34" x14ac:dyDescent="0.25">
      <c r="A745">
        <v>16</v>
      </c>
      <c r="B745" t="s">
        <v>0</v>
      </c>
      <c r="C745" t="s">
        <v>668</v>
      </c>
      <c r="D745">
        <v>2021</v>
      </c>
      <c r="E745" t="s">
        <v>1</v>
      </c>
      <c r="F745" t="s">
        <v>2</v>
      </c>
      <c r="G745">
        <v>2</v>
      </c>
      <c r="H745" t="s">
        <v>3</v>
      </c>
      <c r="I745" t="s">
        <v>676</v>
      </c>
      <c r="J745" t="s">
        <v>159</v>
      </c>
      <c r="K745" t="s">
        <v>793</v>
      </c>
      <c r="L745" t="s">
        <v>794</v>
      </c>
      <c r="M745" t="s">
        <v>795</v>
      </c>
      <c r="N745" t="s">
        <v>719</v>
      </c>
      <c r="O745" t="s">
        <v>37</v>
      </c>
      <c r="P745" t="s">
        <v>743</v>
      </c>
      <c r="Q745" t="s">
        <v>160</v>
      </c>
      <c r="R745">
        <v>0</v>
      </c>
      <c r="S745" t="s">
        <v>7</v>
      </c>
      <c r="T745">
        <v>119</v>
      </c>
      <c r="U745" t="s">
        <v>163</v>
      </c>
      <c r="V745">
        <v>129</v>
      </c>
      <c r="W745" t="s">
        <v>1067</v>
      </c>
      <c r="X745" t="s">
        <v>922</v>
      </c>
      <c r="Y745">
        <v>1</v>
      </c>
      <c r="Z745" t="s">
        <v>919</v>
      </c>
      <c r="AA745">
        <v>2023</v>
      </c>
      <c r="AB745" s="3">
        <v>10526</v>
      </c>
      <c r="AC745" s="3">
        <v>10526</v>
      </c>
      <c r="AD745" s="3">
        <v>0</v>
      </c>
      <c r="AE745" s="3">
        <v>0</v>
      </c>
      <c r="AF745" s="3"/>
      <c r="AG745" s="3"/>
      <c r="AH745" t="s">
        <v>905</v>
      </c>
    </row>
    <row r="746" spans="1:34" x14ac:dyDescent="0.25">
      <c r="A746">
        <v>16</v>
      </c>
      <c r="B746" t="s">
        <v>0</v>
      </c>
      <c r="C746" t="s">
        <v>668</v>
      </c>
      <c r="D746">
        <v>2021</v>
      </c>
      <c r="E746" t="s">
        <v>1</v>
      </c>
      <c r="F746" t="s">
        <v>2</v>
      </c>
      <c r="G746">
        <v>2</v>
      </c>
      <c r="H746" t="s">
        <v>3</v>
      </c>
      <c r="I746" t="s">
        <v>676</v>
      </c>
      <c r="J746" t="s">
        <v>159</v>
      </c>
      <c r="K746" t="s">
        <v>793</v>
      </c>
      <c r="L746" t="s">
        <v>794</v>
      </c>
      <c r="M746" t="s">
        <v>795</v>
      </c>
      <c r="N746" t="s">
        <v>719</v>
      </c>
      <c r="O746" t="s">
        <v>37</v>
      </c>
      <c r="P746" t="s">
        <v>743</v>
      </c>
      <c r="Q746" t="s">
        <v>160</v>
      </c>
      <c r="R746">
        <v>0</v>
      </c>
      <c r="S746" t="s">
        <v>7</v>
      </c>
      <c r="T746">
        <v>119</v>
      </c>
      <c r="U746" t="s">
        <v>163</v>
      </c>
      <c r="V746">
        <v>129</v>
      </c>
      <c r="W746" t="s">
        <v>1067</v>
      </c>
      <c r="X746" t="s">
        <v>922</v>
      </c>
      <c r="Y746">
        <v>1</v>
      </c>
      <c r="Z746" t="s">
        <v>919</v>
      </c>
      <c r="AA746">
        <v>2024</v>
      </c>
      <c r="AB746" s="3">
        <v>6744</v>
      </c>
      <c r="AC746" s="3">
        <v>6744</v>
      </c>
      <c r="AD746" s="3">
        <v>0</v>
      </c>
      <c r="AE746" s="3">
        <v>0</v>
      </c>
      <c r="AF746" s="3"/>
      <c r="AG746" s="3"/>
      <c r="AH746" t="s">
        <v>905</v>
      </c>
    </row>
    <row r="747" spans="1:34" x14ac:dyDescent="0.25">
      <c r="A747">
        <v>16</v>
      </c>
      <c r="B747" t="s">
        <v>0</v>
      </c>
      <c r="C747" t="s">
        <v>668</v>
      </c>
      <c r="D747">
        <v>2021</v>
      </c>
      <c r="E747" t="s">
        <v>1</v>
      </c>
      <c r="F747" t="s">
        <v>2</v>
      </c>
      <c r="G747">
        <v>2</v>
      </c>
      <c r="H747" t="s">
        <v>3</v>
      </c>
      <c r="I747" t="s">
        <v>676</v>
      </c>
      <c r="J747" t="s">
        <v>159</v>
      </c>
      <c r="K747" t="s">
        <v>793</v>
      </c>
      <c r="L747" t="s">
        <v>794</v>
      </c>
      <c r="M747" t="s">
        <v>795</v>
      </c>
      <c r="N747" t="s">
        <v>719</v>
      </c>
      <c r="O747" t="s">
        <v>37</v>
      </c>
      <c r="P747" t="s">
        <v>743</v>
      </c>
      <c r="Q747" t="s">
        <v>160</v>
      </c>
      <c r="R747">
        <v>0</v>
      </c>
      <c r="S747" t="s">
        <v>7</v>
      </c>
      <c r="T747">
        <v>119</v>
      </c>
      <c r="U747" t="s">
        <v>163</v>
      </c>
      <c r="V747">
        <v>623</v>
      </c>
      <c r="W747" t="s">
        <v>1068</v>
      </c>
      <c r="X747" t="s">
        <v>918</v>
      </c>
      <c r="Y747">
        <v>1</v>
      </c>
      <c r="Z747" t="s">
        <v>919</v>
      </c>
      <c r="AA747">
        <v>2020</v>
      </c>
      <c r="AB747" s="3">
        <v>10</v>
      </c>
      <c r="AC747" s="3">
        <v>10</v>
      </c>
      <c r="AD747" s="3">
        <v>26</v>
      </c>
      <c r="AE747" s="3">
        <v>260</v>
      </c>
      <c r="AF747" s="3"/>
      <c r="AG747" s="3"/>
      <c r="AH747" t="s">
        <v>905</v>
      </c>
    </row>
    <row r="748" spans="1:34" x14ac:dyDescent="0.25">
      <c r="A748">
        <v>16</v>
      </c>
      <c r="B748" t="s">
        <v>0</v>
      </c>
      <c r="C748" t="s">
        <v>668</v>
      </c>
      <c r="D748">
        <v>2021</v>
      </c>
      <c r="E748" t="s">
        <v>1</v>
      </c>
      <c r="F748" t="s">
        <v>2</v>
      </c>
      <c r="G748">
        <v>2</v>
      </c>
      <c r="H748" t="s">
        <v>3</v>
      </c>
      <c r="I748" t="s">
        <v>676</v>
      </c>
      <c r="J748" t="s">
        <v>159</v>
      </c>
      <c r="K748" t="s">
        <v>793</v>
      </c>
      <c r="L748" t="s">
        <v>794</v>
      </c>
      <c r="M748" t="s">
        <v>795</v>
      </c>
      <c r="N748" t="s">
        <v>719</v>
      </c>
      <c r="O748" t="s">
        <v>37</v>
      </c>
      <c r="P748" t="s">
        <v>743</v>
      </c>
      <c r="Q748" t="s">
        <v>160</v>
      </c>
      <c r="R748">
        <v>0</v>
      </c>
      <c r="S748" t="s">
        <v>7</v>
      </c>
      <c r="T748">
        <v>119</v>
      </c>
      <c r="U748" t="s">
        <v>163</v>
      </c>
      <c r="V748">
        <v>623</v>
      </c>
      <c r="W748" t="s">
        <v>1068</v>
      </c>
      <c r="X748" t="s">
        <v>918</v>
      </c>
      <c r="Y748">
        <v>1</v>
      </c>
      <c r="Z748" t="s">
        <v>919</v>
      </c>
      <c r="AA748">
        <v>2021</v>
      </c>
      <c r="AB748" s="3">
        <v>10</v>
      </c>
      <c r="AC748" s="3">
        <v>10</v>
      </c>
      <c r="AD748" s="3">
        <v>10</v>
      </c>
      <c r="AE748" s="3">
        <v>100</v>
      </c>
      <c r="AF748" s="3">
        <v>180</v>
      </c>
      <c r="AG748" s="3">
        <v>72</v>
      </c>
      <c r="AH748" t="s">
        <v>905</v>
      </c>
    </row>
    <row r="749" spans="1:34" x14ac:dyDescent="0.25">
      <c r="A749">
        <v>16</v>
      </c>
      <c r="B749" t="s">
        <v>0</v>
      </c>
      <c r="C749" t="s">
        <v>668</v>
      </c>
      <c r="D749">
        <v>2021</v>
      </c>
      <c r="E749" t="s">
        <v>1</v>
      </c>
      <c r="F749" t="s">
        <v>2</v>
      </c>
      <c r="G749">
        <v>2</v>
      </c>
      <c r="H749" t="s">
        <v>3</v>
      </c>
      <c r="I749" t="s">
        <v>676</v>
      </c>
      <c r="J749" t="s">
        <v>159</v>
      </c>
      <c r="K749" t="s">
        <v>793</v>
      </c>
      <c r="L749" t="s">
        <v>794</v>
      </c>
      <c r="M749" t="s">
        <v>795</v>
      </c>
      <c r="N749" t="s">
        <v>719</v>
      </c>
      <c r="O749" t="s">
        <v>37</v>
      </c>
      <c r="P749" t="s">
        <v>743</v>
      </c>
      <c r="Q749" t="s">
        <v>160</v>
      </c>
      <c r="R749">
        <v>0</v>
      </c>
      <c r="S749" t="s">
        <v>7</v>
      </c>
      <c r="T749">
        <v>119</v>
      </c>
      <c r="U749" t="s">
        <v>163</v>
      </c>
      <c r="V749">
        <v>623</v>
      </c>
      <c r="W749" t="s">
        <v>1068</v>
      </c>
      <c r="X749" t="s">
        <v>918</v>
      </c>
      <c r="Y749">
        <v>1</v>
      </c>
      <c r="Z749" t="s">
        <v>919</v>
      </c>
      <c r="AA749">
        <v>2022</v>
      </c>
      <c r="AB749" s="3">
        <v>10</v>
      </c>
      <c r="AC749" s="3">
        <v>10</v>
      </c>
      <c r="AD749" s="3">
        <v>0</v>
      </c>
      <c r="AE749" s="3">
        <v>0</v>
      </c>
      <c r="AF749" s="3"/>
      <c r="AG749" s="3"/>
      <c r="AH749" t="s">
        <v>905</v>
      </c>
    </row>
    <row r="750" spans="1:34" x14ac:dyDescent="0.25">
      <c r="A750">
        <v>16</v>
      </c>
      <c r="B750" t="s">
        <v>0</v>
      </c>
      <c r="C750" t="s">
        <v>668</v>
      </c>
      <c r="D750">
        <v>2021</v>
      </c>
      <c r="E750" t="s">
        <v>1</v>
      </c>
      <c r="F750" t="s">
        <v>2</v>
      </c>
      <c r="G750">
        <v>2</v>
      </c>
      <c r="H750" t="s">
        <v>3</v>
      </c>
      <c r="I750" t="s">
        <v>676</v>
      </c>
      <c r="J750" t="s">
        <v>159</v>
      </c>
      <c r="K750" t="s">
        <v>793</v>
      </c>
      <c r="L750" t="s">
        <v>794</v>
      </c>
      <c r="M750" t="s">
        <v>795</v>
      </c>
      <c r="N750" t="s">
        <v>719</v>
      </c>
      <c r="O750" t="s">
        <v>37</v>
      </c>
      <c r="P750" t="s">
        <v>743</v>
      </c>
      <c r="Q750" t="s">
        <v>160</v>
      </c>
      <c r="R750">
        <v>0</v>
      </c>
      <c r="S750" t="s">
        <v>7</v>
      </c>
      <c r="T750">
        <v>119</v>
      </c>
      <c r="U750" t="s">
        <v>163</v>
      </c>
      <c r="V750">
        <v>623</v>
      </c>
      <c r="W750" t="s">
        <v>1068</v>
      </c>
      <c r="X750" t="s">
        <v>918</v>
      </c>
      <c r="Y750">
        <v>1</v>
      </c>
      <c r="Z750" t="s">
        <v>919</v>
      </c>
      <c r="AA750">
        <v>2023</v>
      </c>
      <c r="AB750" s="3">
        <v>10</v>
      </c>
      <c r="AC750" s="3">
        <v>10</v>
      </c>
      <c r="AD750" s="3">
        <v>0</v>
      </c>
      <c r="AE750" s="3">
        <v>0</v>
      </c>
      <c r="AF750" s="3"/>
      <c r="AG750" s="3"/>
      <c r="AH750" t="s">
        <v>905</v>
      </c>
    </row>
    <row r="751" spans="1:34" x14ac:dyDescent="0.25">
      <c r="A751">
        <v>16</v>
      </c>
      <c r="B751" t="s">
        <v>0</v>
      </c>
      <c r="C751" t="s">
        <v>668</v>
      </c>
      <c r="D751">
        <v>2021</v>
      </c>
      <c r="E751" t="s">
        <v>1</v>
      </c>
      <c r="F751" t="s">
        <v>2</v>
      </c>
      <c r="G751">
        <v>2</v>
      </c>
      <c r="H751" t="s">
        <v>3</v>
      </c>
      <c r="I751" t="s">
        <v>676</v>
      </c>
      <c r="J751" t="s">
        <v>159</v>
      </c>
      <c r="K751" t="s">
        <v>793</v>
      </c>
      <c r="L751" t="s">
        <v>794</v>
      </c>
      <c r="M751" t="s">
        <v>795</v>
      </c>
      <c r="N751" t="s">
        <v>719</v>
      </c>
      <c r="O751" t="s">
        <v>37</v>
      </c>
      <c r="P751" t="s">
        <v>743</v>
      </c>
      <c r="Q751" t="s">
        <v>160</v>
      </c>
      <c r="R751">
        <v>0</v>
      </c>
      <c r="S751" t="s">
        <v>7</v>
      </c>
      <c r="T751">
        <v>119</v>
      </c>
      <c r="U751" t="s">
        <v>163</v>
      </c>
      <c r="V751">
        <v>623</v>
      </c>
      <c r="W751" t="s">
        <v>1068</v>
      </c>
      <c r="X751" t="s">
        <v>918</v>
      </c>
      <c r="Y751">
        <v>1</v>
      </c>
      <c r="Z751" t="s">
        <v>919</v>
      </c>
      <c r="AA751">
        <v>2024</v>
      </c>
      <c r="AB751" s="3">
        <v>10</v>
      </c>
      <c r="AC751" s="3">
        <v>10</v>
      </c>
      <c r="AD751" s="3">
        <v>0</v>
      </c>
      <c r="AE751" s="3">
        <v>0</v>
      </c>
      <c r="AF751" s="3"/>
      <c r="AG751" s="3"/>
      <c r="AH751" t="s">
        <v>905</v>
      </c>
    </row>
    <row r="752" spans="1:34" x14ac:dyDescent="0.25">
      <c r="A752">
        <v>16</v>
      </c>
      <c r="B752" t="s">
        <v>0</v>
      </c>
      <c r="C752" t="s">
        <v>668</v>
      </c>
      <c r="D752">
        <v>2021</v>
      </c>
      <c r="E752" t="s">
        <v>1</v>
      </c>
      <c r="F752" t="s">
        <v>2</v>
      </c>
      <c r="G752">
        <v>2</v>
      </c>
      <c r="H752" t="s">
        <v>3</v>
      </c>
      <c r="I752" t="s">
        <v>676</v>
      </c>
      <c r="J752" t="s">
        <v>159</v>
      </c>
      <c r="K752" t="s">
        <v>793</v>
      </c>
      <c r="L752" t="s">
        <v>794</v>
      </c>
      <c r="M752" t="s">
        <v>795</v>
      </c>
      <c r="N752" t="s">
        <v>719</v>
      </c>
      <c r="O752" t="s">
        <v>37</v>
      </c>
      <c r="P752" t="s">
        <v>743</v>
      </c>
      <c r="Q752" t="s">
        <v>160</v>
      </c>
      <c r="R752">
        <v>0</v>
      </c>
      <c r="S752" t="s">
        <v>7</v>
      </c>
      <c r="T752">
        <v>119</v>
      </c>
      <c r="U752" t="s">
        <v>163</v>
      </c>
      <c r="V752">
        <v>624</v>
      </c>
      <c r="W752" t="s">
        <v>1069</v>
      </c>
      <c r="X752" t="s">
        <v>918</v>
      </c>
      <c r="Y752">
        <v>1</v>
      </c>
      <c r="Z752" t="s">
        <v>919</v>
      </c>
      <c r="AA752">
        <v>2020</v>
      </c>
      <c r="AB752" s="3">
        <v>10</v>
      </c>
      <c r="AC752" s="3">
        <v>10</v>
      </c>
      <c r="AD752" s="3">
        <v>57</v>
      </c>
      <c r="AE752" s="3">
        <v>570</v>
      </c>
      <c r="AF752" s="3"/>
      <c r="AG752" s="3"/>
      <c r="AH752" t="s">
        <v>905</v>
      </c>
    </row>
    <row r="753" spans="1:34" x14ac:dyDescent="0.25">
      <c r="A753">
        <v>16</v>
      </c>
      <c r="B753" t="s">
        <v>0</v>
      </c>
      <c r="C753" t="s">
        <v>668</v>
      </c>
      <c r="D753">
        <v>2021</v>
      </c>
      <c r="E753" t="s">
        <v>1</v>
      </c>
      <c r="F753" t="s">
        <v>2</v>
      </c>
      <c r="G753">
        <v>2</v>
      </c>
      <c r="H753" t="s">
        <v>3</v>
      </c>
      <c r="I753" t="s">
        <v>676</v>
      </c>
      <c r="J753" t="s">
        <v>159</v>
      </c>
      <c r="K753" t="s">
        <v>793</v>
      </c>
      <c r="L753" t="s">
        <v>794</v>
      </c>
      <c r="M753" t="s">
        <v>795</v>
      </c>
      <c r="N753" t="s">
        <v>719</v>
      </c>
      <c r="O753" t="s">
        <v>37</v>
      </c>
      <c r="P753" t="s">
        <v>743</v>
      </c>
      <c r="Q753" t="s">
        <v>160</v>
      </c>
      <c r="R753">
        <v>0</v>
      </c>
      <c r="S753" t="s">
        <v>7</v>
      </c>
      <c r="T753">
        <v>119</v>
      </c>
      <c r="U753" t="s">
        <v>163</v>
      </c>
      <c r="V753">
        <v>624</v>
      </c>
      <c r="W753" t="s">
        <v>1069</v>
      </c>
      <c r="X753" t="s">
        <v>918</v>
      </c>
      <c r="Y753">
        <v>1</v>
      </c>
      <c r="Z753" t="s">
        <v>919</v>
      </c>
      <c r="AA753">
        <v>2021</v>
      </c>
      <c r="AB753" s="3">
        <v>10</v>
      </c>
      <c r="AC753" s="3">
        <v>10</v>
      </c>
      <c r="AD753" s="3">
        <v>10</v>
      </c>
      <c r="AE753" s="3">
        <v>100</v>
      </c>
      <c r="AF753" s="3">
        <v>335</v>
      </c>
      <c r="AG753" s="3">
        <v>134</v>
      </c>
      <c r="AH753" t="s">
        <v>905</v>
      </c>
    </row>
    <row r="754" spans="1:34" x14ac:dyDescent="0.25">
      <c r="A754">
        <v>16</v>
      </c>
      <c r="B754" t="s">
        <v>0</v>
      </c>
      <c r="C754" t="s">
        <v>668</v>
      </c>
      <c r="D754">
        <v>2021</v>
      </c>
      <c r="E754" t="s">
        <v>1</v>
      </c>
      <c r="F754" t="s">
        <v>2</v>
      </c>
      <c r="G754">
        <v>2</v>
      </c>
      <c r="H754" t="s">
        <v>3</v>
      </c>
      <c r="I754" t="s">
        <v>676</v>
      </c>
      <c r="J754" t="s">
        <v>159</v>
      </c>
      <c r="K754" t="s">
        <v>793</v>
      </c>
      <c r="L754" t="s">
        <v>794</v>
      </c>
      <c r="M754" t="s">
        <v>795</v>
      </c>
      <c r="N754" t="s">
        <v>719</v>
      </c>
      <c r="O754" t="s">
        <v>37</v>
      </c>
      <c r="P754" t="s">
        <v>743</v>
      </c>
      <c r="Q754" t="s">
        <v>160</v>
      </c>
      <c r="R754">
        <v>0</v>
      </c>
      <c r="S754" t="s">
        <v>7</v>
      </c>
      <c r="T754">
        <v>119</v>
      </c>
      <c r="U754" t="s">
        <v>163</v>
      </c>
      <c r="V754">
        <v>624</v>
      </c>
      <c r="W754" t="s">
        <v>1069</v>
      </c>
      <c r="X754" t="s">
        <v>918</v>
      </c>
      <c r="Y754">
        <v>1</v>
      </c>
      <c r="Z754" t="s">
        <v>919</v>
      </c>
      <c r="AA754">
        <v>2022</v>
      </c>
      <c r="AB754" s="3">
        <v>10</v>
      </c>
      <c r="AC754" s="3">
        <v>10</v>
      </c>
      <c r="AD754" s="3">
        <v>0</v>
      </c>
      <c r="AE754" s="3">
        <v>0</v>
      </c>
      <c r="AF754" s="3"/>
      <c r="AG754" s="3"/>
      <c r="AH754" t="s">
        <v>905</v>
      </c>
    </row>
    <row r="755" spans="1:34" x14ac:dyDescent="0.25">
      <c r="A755">
        <v>16</v>
      </c>
      <c r="B755" t="s">
        <v>0</v>
      </c>
      <c r="C755" t="s">
        <v>668</v>
      </c>
      <c r="D755">
        <v>2021</v>
      </c>
      <c r="E755" t="s">
        <v>1</v>
      </c>
      <c r="F755" t="s">
        <v>2</v>
      </c>
      <c r="G755">
        <v>2</v>
      </c>
      <c r="H755" t="s">
        <v>3</v>
      </c>
      <c r="I755" t="s">
        <v>676</v>
      </c>
      <c r="J755" t="s">
        <v>159</v>
      </c>
      <c r="K755" t="s">
        <v>793</v>
      </c>
      <c r="L755" t="s">
        <v>794</v>
      </c>
      <c r="M755" t="s">
        <v>795</v>
      </c>
      <c r="N755" t="s">
        <v>719</v>
      </c>
      <c r="O755" t="s">
        <v>37</v>
      </c>
      <c r="P755" t="s">
        <v>743</v>
      </c>
      <c r="Q755" t="s">
        <v>160</v>
      </c>
      <c r="R755">
        <v>0</v>
      </c>
      <c r="S755" t="s">
        <v>7</v>
      </c>
      <c r="T755">
        <v>119</v>
      </c>
      <c r="U755" t="s">
        <v>163</v>
      </c>
      <c r="V755">
        <v>624</v>
      </c>
      <c r="W755" t="s">
        <v>1069</v>
      </c>
      <c r="X755" t="s">
        <v>918</v>
      </c>
      <c r="Y755">
        <v>1</v>
      </c>
      <c r="Z755" t="s">
        <v>919</v>
      </c>
      <c r="AA755">
        <v>2023</v>
      </c>
      <c r="AB755" s="3">
        <v>10</v>
      </c>
      <c r="AC755" s="3">
        <v>10</v>
      </c>
      <c r="AD755" s="3">
        <v>0</v>
      </c>
      <c r="AE755" s="3">
        <v>0</v>
      </c>
      <c r="AF755" s="3"/>
      <c r="AG755" s="3"/>
      <c r="AH755" t="s">
        <v>905</v>
      </c>
    </row>
    <row r="756" spans="1:34" x14ac:dyDescent="0.25">
      <c r="A756">
        <v>16</v>
      </c>
      <c r="B756" t="s">
        <v>0</v>
      </c>
      <c r="C756" t="s">
        <v>668</v>
      </c>
      <c r="D756">
        <v>2021</v>
      </c>
      <c r="E756" t="s">
        <v>1</v>
      </c>
      <c r="F756" t="s">
        <v>2</v>
      </c>
      <c r="G756">
        <v>2</v>
      </c>
      <c r="H756" t="s">
        <v>3</v>
      </c>
      <c r="I756" t="s">
        <v>676</v>
      </c>
      <c r="J756" t="s">
        <v>159</v>
      </c>
      <c r="K756" t="s">
        <v>793</v>
      </c>
      <c r="L756" t="s">
        <v>794</v>
      </c>
      <c r="M756" t="s">
        <v>795</v>
      </c>
      <c r="N756" t="s">
        <v>719</v>
      </c>
      <c r="O756" t="s">
        <v>37</v>
      </c>
      <c r="P756" t="s">
        <v>743</v>
      </c>
      <c r="Q756" t="s">
        <v>160</v>
      </c>
      <c r="R756">
        <v>0</v>
      </c>
      <c r="S756" t="s">
        <v>7</v>
      </c>
      <c r="T756">
        <v>119</v>
      </c>
      <c r="U756" t="s">
        <v>163</v>
      </c>
      <c r="V756">
        <v>624</v>
      </c>
      <c r="W756" t="s">
        <v>1069</v>
      </c>
      <c r="X756" t="s">
        <v>918</v>
      </c>
      <c r="Y756">
        <v>1</v>
      </c>
      <c r="Z756" t="s">
        <v>919</v>
      </c>
      <c r="AA756">
        <v>2024</v>
      </c>
      <c r="AB756" s="3">
        <v>10</v>
      </c>
      <c r="AC756" s="3">
        <v>10</v>
      </c>
      <c r="AD756" s="3">
        <v>0</v>
      </c>
      <c r="AE756" s="3">
        <v>0</v>
      </c>
      <c r="AF756" s="3"/>
      <c r="AG756" s="3"/>
      <c r="AH756" t="s">
        <v>905</v>
      </c>
    </row>
    <row r="757" spans="1:34" x14ac:dyDescent="0.25">
      <c r="A757">
        <v>16</v>
      </c>
      <c r="B757" t="s">
        <v>0</v>
      </c>
      <c r="C757" t="s">
        <v>668</v>
      </c>
      <c r="D757">
        <v>2021</v>
      </c>
      <c r="E757" t="s">
        <v>1</v>
      </c>
      <c r="F757" t="s">
        <v>2</v>
      </c>
      <c r="G757">
        <v>2</v>
      </c>
      <c r="H757" t="s">
        <v>3</v>
      </c>
      <c r="I757" t="s">
        <v>676</v>
      </c>
      <c r="J757" t="s">
        <v>159</v>
      </c>
      <c r="K757" t="s">
        <v>793</v>
      </c>
      <c r="L757" t="s">
        <v>794</v>
      </c>
      <c r="M757" t="s">
        <v>795</v>
      </c>
      <c r="N757" t="s">
        <v>719</v>
      </c>
      <c r="O757" t="s">
        <v>37</v>
      </c>
      <c r="P757" t="s">
        <v>743</v>
      </c>
      <c r="Q757" t="s">
        <v>160</v>
      </c>
      <c r="R757">
        <v>0</v>
      </c>
      <c r="S757" t="s">
        <v>7</v>
      </c>
      <c r="T757">
        <v>122</v>
      </c>
      <c r="U757" t="s">
        <v>164</v>
      </c>
      <c r="V757">
        <v>132</v>
      </c>
      <c r="W757" t="s">
        <v>1070</v>
      </c>
      <c r="X757" t="s">
        <v>922</v>
      </c>
      <c r="Y757">
        <v>1</v>
      </c>
      <c r="Z757" t="s">
        <v>919</v>
      </c>
      <c r="AA757">
        <v>2020</v>
      </c>
      <c r="AB757" s="3">
        <v>1318</v>
      </c>
      <c r="AC757" s="3">
        <v>1318</v>
      </c>
      <c r="AD757" s="3">
        <v>2293</v>
      </c>
      <c r="AE757" s="3">
        <v>173.98</v>
      </c>
      <c r="AF757" s="3"/>
      <c r="AG757" s="3"/>
      <c r="AH757" t="s">
        <v>902</v>
      </c>
    </row>
    <row r="758" spans="1:34" x14ac:dyDescent="0.25">
      <c r="A758">
        <v>16</v>
      </c>
      <c r="B758" t="s">
        <v>0</v>
      </c>
      <c r="C758" t="s">
        <v>668</v>
      </c>
      <c r="D758">
        <v>2021</v>
      </c>
      <c r="E758" t="s">
        <v>1</v>
      </c>
      <c r="F758" t="s">
        <v>2</v>
      </c>
      <c r="G758">
        <v>2</v>
      </c>
      <c r="H758" t="s">
        <v>3</v>
      </c>
      <c r="I758" t="s">
        <v>676</v>
      </c>
      <c r="J758" t="s">
        <v>159</v>
      </c>
      <c r="K758" t="s">
        <v>793</v>
      </c>
      <c r="L758" t="s">
        <v>794</v>
      </c>
      <c r="M758" t="s">
        <v>795</v>
      </c>
      <c r="N758" t="s">
        <v>719</v>
      </c>
      <c r="O758" t="s">
        <v>37</v>
      </c>
      <c r="P758" t="s">
        <v>743</v>
      </c>
      <c r="Q758" t="s">
        <v>160</v>
      </c>
      <c r="R758">
        <v>0</v>
      </c>
      <c r="S758" t="s">
        <v>7</v>
      </c>
      <c r="T758">
        <v>122</v>
      </c>
      <c r="U758" t="s">
        <v>164</v>
      </c>
      <c r="V758">
        <v>132</v>
      </c>
      <c r="W758" t="s">
        <v>1070</v>
      </c>
      <c r="X758" t="s">
        <v>922</v>
      </c>
      <c r="Y758">
        <v>1</v>
      </c>
      <c r="Z758" t="s">
        <v>919</v>
      </c>
      <c r="AA758">
        <v>2021</v>
      </c>
      <c r="AB758" s="3">
        <v>66647</v>
      </c>
      <c r="AC758" s="3">
        <v>40000</v>
      </c>
      <c r="AD758" s="3">
        <v>29149</v>
      </c>
      <c r="AE758" s="3">
        <v>72.87</v>
      </c>
      <c r="AF758" s="3">
        <v>74.34</v>
      </c>
      <c r="AG758" s="3">
        <v>15.64</v>
      </c>
      <c r="AH758" t="s">
        <v>902</v>
      </c>
    </row>
    <row r="759" spans="1:34" x14ac:dyDescent="0.25">
      <c r="A759">
        <v>16</v>
      </c>
      <c r="B759" t="s">
        <v>0</v>
      </c>
      <c r="C759" t="s">
        <v>668</v>
      </c>
      <c r="D759">
        <v>2021</v>
      </c>
      <c r="E759" t="s">
        <v>1</v>
      </c>
      <c r="F759" t="s">
        <v>2</v>
      </c>
      <c r="G759">
        <v>2</v>
      </c>
      <c r="H759" t="s">
        <v>3</v>
      </c>
      <c r="I759" t="s">
        <v>676</v>
      </c>
      <c r="J759" t="s">
        <v>159</v>
      </c>
      <c r="K759" t="s">
        <v>793</v>
      </c>
      <c r="L759" t="s">
        <v>794</v>
      </c>
      <c r="M759" t="s">
        <v>795</v>
      </c>
      <c r="N759" t="s">
        <v>719</v>
      </c>
      <c r="O759" t="s">
        <v>37</v>
      </c>
      <c r="P759" t="s">
        <v>743</v>
      </c>
      <c r="Q759" t="s">
        <v>160</v>
      </c>
      <c r="R759">
        <v>0</v>
      </c>
      <c r="S759" t="s">
        <v>7</v>
      </c>
      <c r="T759">
        <v>122</v>
      </c>
      <c r="U759" t="s">
        <v>164</v>
      </c>
      <c r="V759">
        <v>132</v>
      </c>
      <c r="W759" t="s">
        <v>1070</v>
      </c>
      <c r="X759" t="s">
        <v>922</v>
      </c>
      <c r="Y759">
        <v>1</v>
      </c>
      <c r="Z759" t="s">
        <v>919</v>
      </c>
      <c r="AA759">
        <v>2022</v>
      </c>
      <c r="AB759" s="3">
        <v>62665</v>
      </c>
      <c r="AC759" s="3">
        <v>80000</v>
      </c>
      <c r="AD759" s="3">
        <v>0</v>
      </c>
      <c r="AE759" s="3">
        <v>0</v>
      </c>
      <c r="AF759" s="3"/>
      <c r="AG759" s="3"/>
      <c r="AH759" t="s">
        <v>902</v>
      </c>
    </row>
    <row r="760" spans="1:34" x14ac:dyDescent="0.25">
      <c r="A760">
        <v>16</v>
      </c>
      <c r="B760" t="s">
        <v>0</v>
      </c>
      <c r="C760" t="s">
        <v>668</v>
      </c>
      <c r="D760">
        <v>2021</v>
      </c>
      <c r="E760" t="s">
        <v>1</v>
      </c>
      <c r="F760" t="s">
        <v>2</v>
      </c>
      <c r="G760">
        <v>2</v>
      </c>
      <c r="H760" t="s">
        <v>3</v>
      </c>
      <c r="I760" t="s">
        <v>676</v>
      </c>
      <c r="J760" t="s">
        <v>159</v>
      </c>
      <c r="K760" t="s">
        <v>793</v>
      </c>
      <c r="L760" t="s">
        <v>794</v>
      </c>
      <c r="M760" t="s">
        <v>795</v>
      </c>
      <c r="N760" t="s">
        <v>719</v>
      </c>
      <c r="O760" t="s">
        <v>37</v>
      </c>
      <c r="P760" t="s">
        <v>743</v>
      </c>
      <c r="Q760" t="s">
        <v>160</v>
      </c>
      <c r="R760">
        <v>0</v>
      </c>
      <c r="S760" t="s">
        <v>7</v>
      </c>
      <c r="T760">
        <v>122</v>
      </c>
      <c r="U760" t="s">
        <v>164</v>
      </c>
      <c r="V760">
        <v>132</v>
      </c>
      <c r="W760" t="s">
        <v>1070</v>
      </c>
      <c r="X760" t="s">
        <v>922</v>
      </c>
      <c r="Y760">
        <v>1</v>
      </c>
      <c r="Z760" t="s">
        <v>919</v>
      </c>
      <c r="AA760">
        <v>2023</v>
      </c>
      <c r="AB760" s="3">
        <v>42249</v>
      </c>
      <c r="AC760" s="3">
        <v>53000</v>
      </c>
      <c r="AD760" s="3">
        <v>0</v>
      </c>
      <c r="AE760" s="3">
        <v>0</v>
      </c>
      <c r="AF760" s="3"/>
      <c r="AG760" s="3"/>
      <c r="AH760" t="s">
        <v>902</v>
      </c>
    </row>
    <row r="761" spans="1:34" x14ac:dyDescent="0.25">
      <c r="A761">
        <v>16</v>
      </c>
      <c r="B761" t="s">
        <v>0</v>
      </c>
      <c r="C761" t="s">
        <v>668</v>
      </c>
      <c r="D761">
        <v>2021</v>
      </c>
      <c r="E761" t="s">
        <v>1</v>
      </c>
      <c r="F761" t="s">
        <v>2</v>
      </c>
      <c r="G761">
        <v>2</v>
      </c>
      <c r="H761" t="s">
        <v>3</v>
      </c>
      <c r="I761" t="s">
        <v>676</v>
      </c>
      <c r="J761" t="s">
        <v>159</v>
      </c>
      <c r="K761" t="s">
        <v>793</v>
      </c>
      <c r="L761" t="s">
        <v>794</v>
      </c>
      <c r="M761" t="s">
        <v>795</v>
      </c>
      <c r="N761" t="s">
        <v>719</v>
      </c>
      <c r="O761" t="s">
        <v>37</v>
      </c>
      <c r="P761" t="s">
        <v>743</v>
      </c>
      <c r="Q761" t="s">
        <v>160</v>
      </c>
      <c r="R761">
        <v>0</v>
      </c>
      <c r="S761" t="s">
        <v>7</v>
      </c>
      <c r="T761">
        <v>122</v>
      </c>
      <c r="U761" t="s">
        <v>164</v>
      </c>
      <c r="V761">
        <v>132</v>
      </c>
      <c r="W761" t="s">
        <v>1070</v>
      </c>
      <c r="X761" t="s">
        <v>922</v>
      </c>
      <c r="Y761">
        <v>1</v>
      </c>
      <c r="Z761" t="s">
        <v>919</v>
      </c>
      <c r="AA761">
        <v>2024</v>
      </c>
      <c r="AB761" s="3">
        <v>27121</v>
      </c>
      <c r="AC761" s="3">
        <v>25682</v>
      </c>
      <c r="AD761" s="3">
        <v>0</v>
      </c>
      <c r="AE761" s="3">
        <v>0</v>
      </c>
      <c r="AF761" s="3"/>
      <c r="AG761" s="3"/>
      <c r="AH761" t="s">
        <v>902</v>
      </c>
    </row>
    <row r="762" spans="1:34" x14ac:dyDescent="0.25">
      <c r="A762">
        <v>16</v>
      </c>
      <c r="B762" t="s">
        <v>0</v>
      </c>
      <c r="C762" t="s">
        <v>668</v>
      </c>
      <c r="D762">
        <v>2021</v>
      </c>
      <c r="E762" t="s">
        <v>1</v>
      </c>
      <c r="F762" t="s">
        <v>2</v>
      </c>
      <c r="G762">
        <v>2</v>
      </c>
      <c r="H762" t="s">
        <v>3</v>
      </c>
      <c r="I762" t="s">
        <v>676</v>
      </c>
      <c r="J762" t="s">
        <v>159</v>
      </c>
      <c r="K762" t="s">
        <v>793</v>
      </c>
      <c r="L762" t="s">
        <v>794</v>
      </c>
      <c r="M762" t="s">
        <v>795</v>
      </c>
      <c r="N762" t="s">
        <v>719</v>
      </c>
      <c r="O762" t="s">
        <v>37</v>
      </c>
      <c r="P762" t="s">
        <v>744</v>
      </c>
      <c r="Q762" t="s">
        <v>165</v>
      </c>
      <c r="R762">
        <v>0</v>
      </c>
      <c r="S762" t="s">
        <v>7</v>
      </c>
      <c r="T762">
        <v>166</v>
      </c>
      <c r="U762" t="s">
        <v>166</v>
      </c>
      <c r="V762">
        <v>180</v>
      </c>
      <c r="W762" t="s">
        <v>1071</v>
      </c>
      <c r="X762" t="s">
        <v>922</v>
      </c>
      <c r="Y762">
        <v>1</v>
      </c>
      <c r="Z762" t="s">
        <v>919</v>
      </c>
      <c r="AA762">
        <v>2020</v>
      </c>
      <c r="AB762" s="3">
        <v>6</v>
      </c>
      <c r="AC762" s="3">
        <v>6</v>
      </c>
      <c r="AD762" s="3">
        <v>7</v>
      </c>
      <c r="AE762" s="3">
        <v>116.67</v>
      </c>
      <c r="AF762" s="3"/>
      <c r="AG762" s="3"/>
      <c r="AH762" t="s">
        <v>902</v>
      </c>
    </row>
    <row r="763" spans="1:34" x14ac:dyDescent="0.25">
      <c r="A763">
        <v>16</v>
      </c>
      <c r="B763" t="s">
        <v>0</v>
      </c>
      <c r="C763" t="s">
        <v>668</v>
      </c>
      <c r="D763">
        <v>2021</v>
      </c>
      <c r="E763" t="s">
        <v>1</v>
      </c>
      <c r="F763" t="s">
        <v>2</v>
      </c>
      <c r="G763">
        <v>2</v>
      </c>
      <c r="H763" t="s">
        <v>3</v>
      </c>
      <c r="I763" t="s">
        <v>676</v>
      </c>
      <c r="J763" t="s">
        <v>159</v>
      </c>
      <c r="K763" t="s">
        <v>793</v>
      </c>
      <c r="L763" t="s">
        <v>794</v>
      </c>
      <c r="M763" t="s">
        <v>795</v>
      </c>
      <c r="N763" t="s">
        <v>719</v>
      </c>
      <c r="O763" t="s">
        <v>37</v>
      </c>
      <c r="P763" t="s">
        <v>744</v>
      </c>
      <c r="Q763" t="s">
        <v>165</v>
      </c>
      <c r="R763">
        <v>0</v>
      </c>
      <c r="S763" t="s">
        <v>7</v>
      </c>
      <c r="T763">
        <v>166</v>
      </c>
      <c r="U763" t="s">
        <v>166</v>
      </c>
      <c r="V763">
        <v>180</v>
      </c>
      <c r="W763" t="s">
        <v>1071</v>
      </c>
      <c r="X763" t="s">
        <v>922</v>
      </c>
      <c r="Y763">
        <v>1</v>
      </c>
      <c r="Z763" t="s">
        <v>919</v>
      </c>
      <c r="AA763">
        <v>2021</v>
      </c>
      <c r="AB763" s="3">
        <v>18</v>
      </c>
      <c r="AC763" s="3">
        <v>20</v>
      </c>
      <c r="AD763" s="3">
        <v>10</v>
      </c>
      <c r="AE763" s="3">
        <v>50</v>
      </c>
      <c r="AF763" s="3">
        <v>62.96</v>
      </c>
      <c r="AG763" s="3">
        <v>27.87</v>
      </c>
      <c r="AH763" t="s">
        <v>902</v>
      </c>
    </row>
    <row r="764" spans="1:34" x14ac:dyDescent="0.25">
      <c r="A764">
        <v>16</v>
      </c>
      <c r="B764" t="s">
        <v>0</v>
      </c>
      <c r="C764" t="s">
        <v>668</v>
      </c>
      <c r="D764">
        <v>2021</v>
      </c>
      <c r="E764" t="s">
        <v>1</v>
      </c>
      <c r="F764" t="s">
        <v>2</v>
      </c>
      <c r="G764">
        <v>2</v>
      </c>
      <c r="H764" t="s">
        <v>3</v>
      </c>
      <c r="I764" t="s">
        <v>676</v>
      </c>
      <c r="J764" t="s">
        <v>159</v>
      </c>
      <c r="K764" t="s">
        <v>793</v>
      </c>
      <c r="L764" t="s">
        <v>794</v>
      </c>
      <c r="M764" t="s">
        <v>795</v>
      </c>
      <c r="N764" t="s">
        <v>719</v>
      </c>
      <c r="O764" t="s">
        <v>37</v>
      </c>
      <c r="P764" t="s">
        <v>744</v>
      </c>
      <c r="Q764" t="s">
        <v>165</v>
      </c>
      <c r="R764">
        <v>0</v>
      </c>
      <c r="S764" t="s">
        <v>7</v>
      </c>
      <c r="T764">
        <v>166</v>
      </c>
      <c r="U764" t="s">
        <v>166</v>
      </c>
      <c r="V764">
        <v>180</v>
      </c>
      <c r="W764" t="s">
        <v>1071</v>
      </c>
      <c r="X764" t="s">
        <v>922</v>
      </c>
      <c r="Y764">
        <v>1</v>
      </c>
      <c r="Z764" t="s">
        <v>919</v>
      </c>
      <c r="AA764">
        <v>2022</v>
      </c>
      <c r="AB764" s="3">
        <v>17</v>
      </c>
      <c r="AC764" s="3">
        <v>3</v>
      </c>
      <c r="AD764" s="3">
        <v>0</v>
      </c>
      <c r="AE764" s="3">
        <v>0</v>
      </c>
      <c r="AF764" s="3"/>
      <c r="AG764" s="3"/>
      <c r="AH764" t="s">
        <v>902</v>
      </c>
    </row>
    <row r="765" spans="1:34" x14ac:dyDescent="0.25">
      <c r="A765">
        <v>16</v>
      </c>
      <c r="B765" t="s">
        <v>0</v>
      </c>
      <c r="C765" t="s">
        <v>668</v>
      </c>
      <c r="D765">
        <v>2021</v>
      </c>
      <c r="E765" t="s">
        <v>1</v>
      </c>
      <c r="F765" t="s">
        <v>2</v>
      </c>
      <c r="G765">
        <v>2</v>
      </c>
      <c r="H765" t="s">
        <v>3</v>
      </c>
      <c r="I765" t="s">
        <v>676</v>
      </c>
      <c r="J765" t="s">
        <v>159</v>
      </c>
      <c r="K765" t="s">
        <v>793</v>
      </c>
      <c r="L765" t="s">
        <v>794</v>
      </c>
      <c r="M765" t="s">
        <v>795</v>
      </c>
      <c r="N765" t="s">
        <v>719</v>
      </c>
      <c r="O765" t="s">
        <v>37</v>
      </c>
      <c r="P765" t="s">
        <v>744</v>
      </c>
      <c r="Q765" t="s">
        <v>165</v>
      </c>
      <c r="R765">
        <v>0</v>
      </c>
      <c r="S765" t="s">
        <v>7</v>
      </c>
      <c r="T765">
        <v>166</v>
      </c>
      <c r="U765" t="s">
        <v>166</v>
      </c>
      <c r="V765">
        <v>180</v>
      </c>
      <c r="W765" t="s">
        <v>1071</v>
      </c>
      <c r="X765" t="s">
        <v>922</v>
      </c>
      <c r="Y765">
        <v>1</v>
      </c>
      <c r="Z765" t="s">
        <v>919</v>
      </c>
      <c r="AA765">
        <v>2023</v>
      </c>
      <c r="AB765" s="3">
        <v>11</v>
      </c>
      <c r="AC765" s="3">
        <v>17</v>
      </c>
      <c r="AD765" s="3">
        <v>0</v>
      </c>
      <c r="AE765" s="3">
        <v>0</v>
      </c>
      <c r="AF765" s="3"/>
      <c r="AG765" s="3"/>
      <c r="AH765" t="s">
        <v>902</v>
      </c>
    </row>
    <row r="766" spans="1:34" x14ac:dyDescent="0.25">
      <c r="A766">
        <v>16</v>
      </c>
      <c r="B766" t="s">
        <v>0</v>
      </c>
      <c r="C766" t="s">
        <v>668</v>
      </c>
      <c r="D766">
        <v>2021</v>
      </c>
      <c r="E766" t="s">
        <v>1</v>
      </c>
      <c r="F766" t="s">
        <v>2</v>
      </c>
      <c r="G766">
        <v>2</v>
      </c>
      <c r="H766" t="s">
        <v>3</v>
      </c>
      <c r="I766" t="s">
        <v>676</v>
      </c>
      <c r="J766" t="s">
        <v>159</v>
      </c>
      <c r="K766" t="s">
        <v>793</v>
      </c>
      <c r="L766" t="s">
        <v>794</v>
      </c>
      <c r="M766" t="s">
        <v>795</v>
      </c>
      <c r="N766" t="s">
        <v>719</v>
      </c>
      <c r="O766" t="s">
        <v>37</v>
      </c>
      <c r="P766" t="s">
        <v>744</v>
      </c>
      <c r="Q766" t="s">
        <v>165</v>
      </c>
      <c r="R766">
        <v>0</v>
      </c>
      <c r="S766" t="s">
        <v>7</v>
      </c>
      <c r="T766">
        <v>166</v>
      </c>
      <c r="U766" t="s">
        <v>166</v>
      </c>
      <c r="V766">
        <v>180</v>
      </c>
      <c r="W766" t="s">
        <v>1071</v>
      </c>
      <c r="X766" t="s">
        <v>922</v>
      </c>
      <c r="Y766">
        <v>1</v>
      </c>
      <c r="Z766" t="s">
        <v>919</v>
      </c>
      <c r="AA766">
        <v>2024</v>
      </c>
      <c r="AB766" s="3">
        <v>8</v>
      </c>
      <c r="AC766" s="3">
        <v>14</v>
      </c>
      <c r="AD766" s="3">
        <v>0</v>
      </c>
      <c r="AE766" s="3">
        <v>0</v>
      </c>
      <c r="AF766" s="3"/>
      <c r="AG766" s="3"/>
      <c r="AH766" t="s">
        <v>902</v>
      </c>
    </row>
    <row r="767" spans="1:34" x14ac:dyDescent="0.25">
      <c r="A767">
        <v>16</v>
      </c>
      <c r="B767" t="s">
        <v>0</v>
      </c>
      <c r="C767" t="s">
        <v>668</v>
      </c>
      <c r="D767">
        <v>2021</v>
      </c>
      <c r="E767" t="s">
        <v>1</v>
      </c>
      <c r="F767" t="s">
        <v>2</v>
      </c>
      <c r="G767">
        <v>2</v>
      </c>
      <c r="H767" t="s">
        <v>3</v>
      </c>
      <c r="I767" t="s">
        <v>676</v>
      </c>
      <c r="J767" t="s">
        <v>159</v>
      </c>
      <c r="K767" t="s">
        <v>793</v>
      </c>
      <c r="L767" t="s">
        <v>794</v>
      </c>
      <c r="M767" t="s">
        <v>795</v>
      </c>
      <c r="N767" t="s">
        <v>719</v>
      </c>
      <c r="O767" t="s">
        <v>37</v>
      </c>
      <c r="P767" t="s">
        <v>744</v>
      </c>
      <c r="Q767" t="s">
        <v>165</v>
      </c>
      <c r="R767">
        <v>0</v>
      </c>
      <c r="S767" t="s">
        <v>7</v>
      </c>
      <c r="T767">
        <v>169</v>
      </c>
      <c r="U767" t="s">
        <v>167</v>
      </c>
      <c r="V767">
        <v>183</v>
      </c>
      <c r="W767" t="s">
        <v>1072</v>
      </c>
      <c r="X767" t="s">
        <v>922</v>
      </c>
      <c r="Y767">
        <v>1</v>
      </c>
      <c r="Z767" t="s">
        <v>919</v>
      </c>
      <c r="AA767">
        <v>2020</v>
      </c>
      <c r="AB767" s="3">
        <v>0</v>
      </c>
      <c r="AC767" s="3">
        <v>0</v>
      </c>
      <c r="AD767" s="3">
        <v>0</v>
      </c>
      <c r="AE767" s="3">
        <v>0</v>
      </c>
      <c r="AF767" s="3"/>
      <c r="AG767" s="3"/>
      <c r="AH767" t="s">
        <v>902</v>
      </c>
    </row>
    <row r="768" spans="1:34" x14ac:dyDescent="0.25">
      <c r="A768">
        <v>16</v>
      </c>
      <c r="B768" t="s">
        <v>0</v>
      </c>
      <c r="C768" t="s">
        <v>668</v>
      </c>
      <c r="D768">
        <v>2021</v>
      </c>
      <c r="E768" t="s">
        <v>1</v>
      </c>
      <c r="F768" t="s">
        <v>2</v>
      </c>
      <c r="G768">
        <v>2</v>
      </c>
      <c r="H768" t="s">
        <v>3</v>
      </c>
      <c r="I768" t="s">
        <v>676</v>
      </c>
      <c r="J768" t="s">
        <v>159</v>
      </c>
      <c r="K768" t="s">
        <v>793</v>
      </c>
      <c r="L768" t="s">
        <v>794</v>
      </c>
      <c r="M768" t="s">
        <v>795</v>
      </c>
      <c r="N768" t="s">
        <v>719</v>
      </c>
      <c r="O768" t="s">
        <v>37</v>
      </c>
      <c r="P768" t="s">
        <v>744</v>
      </c>
      <c r="Q768" t="s">
        <v>165</v>
      </c>
      <c r="R768">
        <v>0</v>
      </c>
      <c r="S768" t="s">
        <v>7</v>
      </c>
      <c r="T768">
        <v>169</v>
      </c>
      <c r="U768" t="s">
        <v>167</v>
      </c>
      <c r="V768">
        <v>183</v>
      </c>
      <c r="W768" t="s">
        <v>1072</v>
      </c>
      <c r="X768" t="s">
        <v>922</v>
      </c>
      <c r="Y768">
        <v>1</v>
      </c>
      <c r="Z768" t="s">
        <v>919</v>
      </c>
      <c r="AA768">
        <v>2021</v>
      </c>
      <c r="AB768" s="3">
        <v>0.34</v>
      </c>
      <c r="AC768" s="3">
        <v>0.34</v>
      </c>
      <c r="AD768" s="3">
        <v>0.3</v>
      </c>
      <c r="AE768" s="3">
        <v>88.24</v>
      </c>
      <c r="AF768" s="3">
        <v>88.24</v>
      </c>
      <c r="AG768" s="3">
        <v>30</v>
      </c>
      <c r="AH768" t="s">
        <v>902</v>
      </c>
    </row>
    <row r="769" spans="1:34" x14ac:dyDescent="0.25">
      <c r="A769">
        <v>16</v>
      </c>
      <c r="B769" t="s">
        <v>0</v>
      </c>
      <c r="C769" t="s">
        <v>668</v>
      </c>
      <c r="D769">
        <v>2021</v>
      </c>
      <c r="E769" t="s">
        <v>1</v>
      </c>
      <c r="F769" t="s">
        <v>2</v>
      </c>
      <c r="G769">
        <v>2</v>
      </c>
      <c r="H769" t="s">
        <v>3</v>
      </c>
      <c r="I769" t="s">
        <v>676</v>
      </c>
      <c r="J769" t="s">
        <v>159</v>
      </c>
      <c r="K769" t="s">
        <v>793</v>
      </c>
      <c r="L769" t="s">
        <v>794</v>
      </c>
      <c r="M769" t="s">
        <v>795</v>
      </c>
      <c r="N769" t="s">
        <v>719</v>
      </c>
      <c r="O769" t="s">
        <v>37</v>
      </c>
      <c r="P769" t="s">
        <v>744</v>
      </c>
      <c r="Q769" t="s">
        <v>165</v>
      </c>
      <c r="R769">
        <v>0</v>
      </c>
      <c r="S769" t="s">
        <v>7</v>
      </c>
      <c r="T769">
        <v>169</v>
      </c>
      <c r="U769" t="s">
        <v>167</v>
      </c>
      <c r="V769">
        <v>183</v>
      </c>
      <c r="W769" t="s">
        <v>1072</v>
      </c>
      <c r="X769" t="s">
        <v>922</v>
      </c>
      <c r="Y769">
        <v>1</v>
      </c>
      <c r="Z769" t="s">
        <v>919</v>
      </c>
      <c r="AA769">
        <v>2022</v>
      </c>
      <c r="AB769" s="3">
        <v>0.31</v>
      </c>
      <c r="AC769" s="3">
        <v>0.31</v>
      </c>
      <c r="AD769" s="3">
        <v>0</v>
      </c>
      <c r="AE769" s="3">
        <v>0</v>
      </c>
      <c r="AF769" s="3"/>
      <c r="AG769" s="3"/>
      <c r="AH769" t="s">
        <v>902</v>
      </c>
    </row>
    <row r="770" spans="1:34" x14ac:dyDescent="0.25">
      <c r="A770">
        <v>16</v>
      </c>
      <c r="B770" t="s">
        <v>0</v>
      </c>
      <c r="C770" t="s">
        <v>668</v>
      </c>
      <c r="D770">
        <v>2021</v>
      </c>
      <c r="E770" t="s">
        <v>1</v>
      </c>
      <c r="F770" t="s">
        <v>2</v>
      </c>
      <c r="G770">
        <v>2</v>
      </c>
      <c r="H770" t="s">
        <v>3</v>
      </c>
      <c r="I770" t="s">
        <v>676</v>
      </c>
      <c r="J770" t="s">
        <v>159</v>
      </c>
      <c r="K770" t="s">
        <v>793</v>
      </c>
      <c r="L770" t="s">
        <v>794</v>
      </c>
      <c r="M770" t="s">
        <v>795</v>
      </c>
      <c r="N770" t="s">
        <v>719</v>
      </c>
      <c r="O770" t="s">
        <v>37</v>
      </c>
      <c r="P770" t="s">
        <v>744</v>
      </c>
      <c r="Q770" t="s">
        <v>165</v>
      </c>
      <c r="R770">
        <v>0</v>
      </c>
      <c r="S770" t="s">
        <v>7</v>
      </c>
      <c r="T770">
        <v>169</v>
      </c>
      <c r="U770" t="s">
        <v>167</v>
      </c>
      <c r="V770">
        <v>183</v>
      </c>
      <c r="W770" t="s">
        <v>1072</v>
      </c>
      <c r="X770" t="s">
        <v>922</v>
      </c>
      <c r="Y770">
        <v>1</v>
      </c>
      <c r="Z770" t="s">
        <v>919</v>
      </c>
      <c r="AA770">
        <v>2023</v>
      </c>
      <c r="AB770" s="3">
        <v>0.21</v>
      </c>
      <c r="AC770" s="3">
        <v>0.21</v>
      </c>
      <c r="AD770" s="3">
        <v>0</v>
      </c>
      <c r="AE770" s="3">
        <v>0</v>
      </c>
      <c r="AF770" s="3"/>
      <c r="AG770" s="3"/>
      <c r="AH770" t="s">
        <v>902</v>
      </c>
    </row>
    <row r="771" spans="1:34" x14ac:dyDescent="0.25">
      <c r="A771">
        <v>16</v>
      </c>
      <c r="B771" t="s">
        <v>0</v>
      </c>
      <c r="C771" t="s">
        <v>668</v>
      </c>
      <c r="D771">
        <v>2021</v>
      </c>
      <c r="E771" t="s">
        <v>1</v>
      </c>
      <c r="F771" t="s">
        <v>2</v>
      </c>
      <c r="G771">
        <v>2</v>
      </c>
      <c r="H771" t="s">
        <v>3</v>
      </c>
      <c r="I771" t="s">
        <v>676</v>
      </c>
      <c r="J771" t="s">
        <v>159</v>
      </c>
      <c r="K771" t="s">
        <v>793</v>
      </c>
      <c r="L771" t="s">
        <v>794</v>
      </c>
      <c r="M771" t="s">
        <v>795</v>
      </c>
      <c r="N771" t="s">
        <v>719</v>
      </c>
      <c r="O771" t="s">
        <v>37</v>
      </c>
      <c r="P771" t="s">
        <v>744</v>
      </c>
      <c r="Q771" t="s">
        <v>165</v>
      </c>
      <c r="R771">
        <v>0</v>
      </c>
      <c r="S771" t="s">
        <v>7</v>
      </c>
      <c r="T771">
        <v>169</v>
      </c>
      <c r="U771" t="s">
        <v>167</v>
      </c>
      <c r="V771">
        <v>183</v>
      </c>
      <c r="W771" t="s">
        <v>1072</v>
      </c>
      <c r="X771" t="s">
        <v>922</v>
      </c>
      <c r="Y771">
        <v>1</v>
      </c>
      <c r="Z771" t="s">
        <v>919</v>
      </c>
      <c r="AA771">
        <v>2024</v>
      </c>
      <c r="AB771" s="3">
        <v>0.14000000000000001</v>
      </c>
      <c r="AC771" s="3">
        <v>0.14000000000000001</v>
      </c>
      <c r="AD771" s="3">
        <v>0</v>
      </c>
      <c r="AE771" s="3">
        <v>0</v>
      </c>
      <c r="AF771" s="3"/>
      <c r="AG771" s="3"/>
      <c r="AH771" t="s">
        <v>902</v>
      </c>
    </row>
    <row r="772" spans="1:34" x14ac:dyDescent="0.25">
      <c r="A772">
        <v>16</v>
      </c>
      <c r="B772" t="s">
        <v>0</v>
      </c>
      <c r="C772" t="s">
        <v>668</v>
      </c>
      <c r="D772">
        <v>2021</v>
      </c>
      <c r="E772" t="s">
        <v>1</v>
      </c>
      <c r="F772" t="s">
        <v>2</v>
      </c>
      <c r="G772">
        <v>2</v>
      </c>
      <c r="H772" t="s">
        <v>3</v>
      </c>
      <c r="I772" t="s">
        <v>676</v>
      </c>
      <c r="J772" t="s">
        <v>159</v>
      </c>
      <c r="K772" t="s">
        <v>793</v>
      </c>
      <c r="L772" t="s">
        <v>794</v>
      </c>
      <c r="M772" t="s">
        <v>795</v>
      </c>
      <c r="N772" t="s">
        <v>719</v>
      </c>
      <c r="O772" t="s">
        <v>37</v>
      </c>
      <c r="P772" t="s">
        <v>744</v>
      </c>
      <c r="Q772" t="s">
        <v>165</v>
      </c>
      <c r="R772">
        <v>0</v>
      </c>
      <c r="S772" t="s">
        <v>7</v>
      </c>
      <c r="T772">
        <v>170</v>
      </c>
      <c r="U772" t="s">
        <v>168</v>
      </c>
      <c r="V772">
        <v>184</v>
      </c>
      <c r="W772" t="s">
        <v>1073</v>
      </c>
      <c r="X772" t="s">
        <v>922</v>
      </c>
      <c r="Y772">
        <v>1</v>
      </c>
      <c r="Z772" t="s">
        <v>919</v>
      </c>
      <c r="AA772">
        <v>2020</v>
      </c>
      <c r="AB772" s="3">
        <v>0</v>
      </c>
      <c r="AC772" s="3">
        <v>0</v>
      </c>
      <c r="AD772" s="3">
        <v>0</v>
      </c>
      <c r="AE772" s="3">
        <v>0</v>
      </c>
      <c r="AF772" s="3"/>
      <c r="AG772" s="3"/>
      <c r="AH772" t="s">
        <v>897</v>
      </c>
    </row>
    <row r="773" spans="1:34" x14ac:dyDescent="0.25">
      <c r="A773">
        <v>16</v>
      </c>
      <c r="B773" t="s">
        <v>0</v>
      </c>
      <c r="C773" t="s">
        <v>668</v>
      </c>
      <c r="D773">
        <v>2021</v>
      </c>
      <c r="E773" t="s">
        <v>1</v>
      </c>
      <c r="F773" t="s">
        <v>2</v>
      </c>
      <c r="G773">
        <v>2</v>
      </c>
      <c r="H773" t="s">
        <v>3</v>
      </c>
      <c r="I773" t="s">
        <v>676</v>
      </c>
      <c r="J773" t="s">
        <v>159</v>
      </c>
      <c r="K773" t="s">
        <v>793</v>
      </c>
      <c r="L773" t="s">
        <v>794</v>
      </c>
      <c r="M773" t="s">
        <v>795</v>
      </c>
      <c r="N773" t="s">
        <v>719</v>
      </c>
      <c r="O773" t="s">
        <v>37</v>
      </c>
      <c r="P773" t="s">
        <v>744</v>
      </c>
      <c r="Q773" t="s">
        <v>165</v>
      </c>
      <c r="R773">
        <v>0</v>
      </c>
      <c r="S773" t="s">
        <v>7</v>
      </c>
      <c r="T773">
        <v>170</v>
      </c>
      <c r="U773" t="s">
        <v>168</v>
      </c>
      <c r="V773">
        <v>184</v>
      </c>
      <c r="W773" t="s">
        <v>1073</v>
      </c>
      <c r="X773" t="s">
        <v>922</v>
      </c>
      <c r="Y773">
        <v>1</v>
      </c>
      <c r="Z773" t="s">
        <v>919</v>
      </c>
      <c r="AA773">
        <v>2021</v>
      </c>
      <c r="AB773" s="3">
        <v>1</v>
      </c>
      <c r="AC773" s="3">
        <v>0.65</v>
      </c>
      <c r="AD773" s="3">
        <v>1</v>
      </c>
      <c r="AE773" s="3">
        <v>153.85</v>
      </c>
      <c r="AF773" s="3">
        <v>153.85</v>
      </c>
      <c r="AG773" s="3">
        <v>100</v>
      </c>
      <c r="AH773" t="s">
        <v>897</v>
      </c>
    </row>
    <row r="774" spans="1:34" x14ac:dyDescent="0.25">
      <c r="A774">
        <v>16</v>
      </c>
      <c r="B774" t="s">
        <v>0</v>
      </c>
      <c r="C774" t="s">
        <v>668</v>
      </c>
      <c r="D774">
        <v>2021</v>
      </c>
      <c r="E774" t="s">
        <v>1</v>
      </c>
      <c r="F774" t="s">
        <v>2</v>
      </c>
      <c r="G774">
        <v>2</v>
      </c>
      <c r="H774" t="s">
        <v>3</v>
      </c>
      <c r="I774" t="s">
        <v>676</v>
      </c>
      <c r="J774" t="s">
        <v>159</v>
      </c>
      <c r="K774" t="s">
        <v>793</v>
      </c>
      <c r="L774" t="s">
        <v>794</v>
      </c>
      <c r="M774" t="s">
        <v>795</v>
      </c>
      <c r="N774" t="s">
        <v>719</v>
      </c>
      <c r="O774" t="s">
        <v>37</v>
      </c>
      <c r="P774" t="s">
        <v>744</v>
      </c>
      <c r="Q774" t="s">
        <v>165</v>
      </c>
      <c r="R774">
        <v>0</v>
      </c>
      <c r="S774" t="s">
        <v>7</v>
      </c>
      <c r="T774">
        <v>170</v>
      </c>
      <c r="U774" t="s">
        <v>168</v>
      </c>
      <c r="V774">
        <v>184</v>
      </c>
      <c r="W774" t="s">
        <v>1073</v>
      </c>
      <c r="X774" t="s">
        <v>922</v>
      </c>
      <c r="Y774">
        <v>1</v>
      </c>
      <c r="Z774" t="s">
        <v>919</v>
      </c>
      <c r="AA774">
        <v>2022</v>
      </c>
      <c r="AB774" s="3">
        <v>0</v>
      </c>
      <c r="AC774" s="3">
        <v>0.35</v>
      </c>
      <c r="AD774" s="3">
        <v>0</v>
      </c>
      <c r="AE774" s="3">
        <v>0</v>
      </c>
      <c r="AF774" s="3"/>
      <c r="AG774" s="3"/>
      <c r="AH774" t="s">
        <v>897</v>
      </c>
    </row>
    <row r="775" spans="1:34" x14ac:dyDescent="0.25">
      <c r="A775">
        <v>16</v>
      </c>
      <c r="B775" t="s">
        <v>0</v>
      </c>
      <c r="C775" t="s">
        <v>668</v>
      </c>
      <c r="D775">
        <v>2021</v>
      </c>
      <c r="E775" t="s">
        <v>1</v>
      </c>
      <c r="F775" t="s">
        <v>2</v>
      </c>
      <c r="G775">
        <v>2</v>
      </c>
      <c r="H775" t="s">
        <v>3</v>
      </c>
      <c r="I775" t="s">
        <v>676</v>
      </c>
      <c r="J775" t="s">
        <v>159</v>
      </c>
      <c r="K775" t="s">
        <v>793</v>
      </c>
      <c r="L775" t="s">
        <v>794</v>
      </c>
      <c r="M775" t="s">
        <v>795</v>
      </c>
      <c r="N775" t="s">
        <v>719</v>
      </c>
      <c r="O775" t="s">
        <v>37</v>
      </c>
      <c r="P775" t="s">
        <v>744</v>
      </c>
      <c r="Q775" t="s">
        <v>165</v>
      </c>
      <c r="R775">
        <v>0</v>
      </c>
      <c r="S775" t="s">
        <v>7</v>
      </c>
      <c r="T775">
        <v>170</v>
      </c>
      <c r="U775" t="s">
        <v>168</v>
      </c>
      <c r="V775">
        <v>184</v>
      </c>
      <c r="W775" t="s">
        <v>1073</v>
      </c>
      <c r="X775" t="s">
        <v>922</v>
      </c>
      <c r="Y775">
        <v>1</v>
      </c>
      <c r="Z775" t="s">
        <v>919</v>
      </c>
      <c r="AA775">
        <v>2023</v>
      </c>
      <c r="AB775" s="3">
        <v>0</v>
      </c>
      <c r="AC775" s="3">
        <v>0</v>
      </c>
      <c r="AD775" s="3">
        <v>0</v>
      </c>
      <c r="AE775" s="3">
        <v>0</v>
      </c>
      <c r="AF775" s="3"/>
      <c r="AG775" s="3"/>
      <c r="AH775" t="s">
        <v>897</v>
      </c>
    </row>
    <row r="776" spans="1:34" x14ac:dyDescent="0.25">
      <c r="A776">
        <v>16</v>
      </c>
      <c r="B776" t="s">
        <v>0</v>
      </c>
      <c r="C776" t="s">
        <v>668</v>
      </c>
      <c r="D776">
        <v>2021</v>
      </c>
      <c r="E776" t="s">
        <v>1</v>
      </c>
      <c r="F776" t="s">
        <v>2</v>
      </c>
      <c r="G776">
        <v>2</v>
      </c>
      <c r="H776" t="s">
        <v>3</v>
      </c>
      <c r="I776" t="s">
        <v>676</v>
      </c>
      <c r="J776" t="s">
        <v>159</v>
      </c>
      <c r="K776" t="s">
        <v>793</v>
      </c>
      <c r="L776" t="s">
        <v>794</v>
      </c>
      <c r="M776" t="s">
        <v>795</v>
      </c>
      <c r="N776" t="s">
        <v>719</v>
      </c>
      <c r="O776" t="s">
        <v>37</v>
      </c>
      <c r="P776" t="s">
        <v>744</v>
      </c>
      <c r="Q776" t="s">
        <v>165</v>
      </c>
      <c r="R776">
        <v>0</v>
      </c>
      <c r="S776" t="s">
        <v>7</v>
      </c>
      <c r="T776">
        <v>170</v>
      </c>
      <c r="U776" t="s">
        <v>168</v>
      </c>
      <c r="V776">
        <v>184</v>
      </c>
      <c r="W776" t="s">
        <v>1073</v>
      </c>
      <c r="X776" t="s">
        <v>922</v>
      </c>
      <c r="Y776">
        <v>1</v>
      </c>
      <c r="Z776" t="s">
        <v>919</v>
      </c>
      <c r="AA776">
        <v>2024</v>
      </c>
      <c r="AB776" s="3">
        <v>0</v>
      </c>
      <c r="AC776" s="3">
        <v>0</v>
      </c>
      <c r="AD776" s="3">
        <v>0</v>
      </c>
      <c r="AE776" s="3">
        <v>0</v>
      </c>
      <c r="AF776" s="3"/>
      <c r="AG776" s="3"/>
      <c r="AH776" t="s">
        <v>897</v>
      </c>
    </row>
    <row r="777" spans="1:34" x14ac:dyDescent="0.25">
      <c r="A777">
        <v>16</v>
      </c>
      <c r="B777" t="s">
        <v>0</v>
      </c>
      <c r="C777" t="s">
        <v>668</v>
      </c>
      <c r="D777">
        <v>2021</v>
      </c>
      <c r="E777" t="s">
        <v>1</v>
      </c>
      <c r="F777" t="s">
        <v>2</v>
      </c>
      <c r="G777">
        <v>2</v>
      </c>
      <c r="H777" t="s">
        <v>3</v>
      </c>
      <c r="I777" t="s">
        <v>676</v>
      </c>
      <c r="J777" t="s">
        <v>159</v>
      </c>
      <c r="K777" t="s">
        <v>793</v>
      </c>
      <c r="L777" t="s">
        <v>794</v>
      </c>
      <c r="M777" t="s">
        <v>795</v>
      </c>
      <c r="N777" t="s">
        <v>719</v>
      </c>
      <c r="O777" t="s">
        <v>37</v>
      </c>
      <c r="P777" t="s">
        <v>744</v>
      </c>
      <c r="Q777" t="s">
        <v>165</v>
      </c>
      <c r="R777">
        <v>0</v>
      </c>
      <c r="S777" t="s">
        <v>7</v>
      </c>
      <c r="T777">
        <v>171</v>
      </c>
      <c r="U777" t="s">
        <v>169</v>
      </c>
      <c r="V777">
        <v>185</v>
      </c>
      <c r="W777" t="s">
        <v>1074</v>
      </c>
      <c r="X777" t="s">
        <v>922</v>
      </c>
      <c r="Y777">
        <v>1</v>
      </c>
      <c r="Z777" t="s">
        <v>919</v>
      </c>
      <c r="AA777">
        <v>2020</v>
      </c>
      <c r="AB777" s="3">
        <v>80</v>
      </c>
      <c r="AC777" s="3">
        <v>80</v>
      </c>
      <c r="AD777" s="3">
        <v>80</v>
      </c>
      <c r="AE777" s="3">
        <v>100</v>
      </c>
      <c r="AF777" s="3"/>
      <c r="AG777" s="3"/>
      <c r="AH777" t="s">
        <v>902</v>
      </c>
    </row>
    <row r="778" spans="1:34" x14ac:dyDescent="0.25">
      <c r="A778">
        <v>16</v>
      </c>
      <c r="B778" t="s">
        <v>0</v>
      </c>
      <c r="C778" t="s">
        <v>668</v>
      </c>
      <c r="D778">
        <v>2021</v>
      </c>
      <c r="E778" t="s">
        <v>1</v>
      </c>
      <c r="F778" t="s">
        <v>2</v>
      </c>
      <c r="G778">
        <v>2</v>
      </c>
      <c r="H778" t="s">
        <v>3</v>
      </c>
      <c r="I778" t="s">
        <v>676</v>
      </c>
      <c r="J778" t="s">
        <v>159</v>
      </c>
      <c r="K778" t="s">
        <v>793</v>
      </c>
      <c r="L778" t="s">
        <v>794</v>
      </c>
      <c r="M778" t="s">
        <v>795</v>
      </c>
      <c r="N778" t="s">
        <v>719</v>
      </c>
      <c r="O778" t="s">
        <v>37</v>
      </c>
      <c r="P778" t="s">
        <v>744</v>
      </c>
      <c r="Q778" t="s">
        <v>165</v>
      </c>
      <c r="R778">
        <v>0</v>
      </c>
      <c r="S778" t="s">
        <v>7</v>
      </c>
      <c r="T778">
        <v>171</v>
      </c>
      <c r="U778" t="s">
        <v>169</v>
      </c>
      <c r="V778">
        <v>185</v>
      </c>
      <c r="W778" t="s">
        <v>1074</v>
      </c>
      <c r="X778" t="s">
        <v>922</v>
      </c>
      <c r="Y778">
        <v>1</v>
      </c>
      <c r="Z778" t="s">
        <v>919</v>
      </c>
      <c r="AA778">
        <v>2021</v>
      </c>
      <c r="AB778" s="3">
        <v>1181</v>
      </c>
      <c r="AC778" s="3">
        <v>1181</v>
      </c>
      <c r="AD778" s="3">
        <v>493</v>
      </c>
      <c r="AE778" s="3">
        <v>41.74</v>
      </c>
      <c r="AF778" s="3">
        <v>45.44</v>
      </c>
      <c r="AG778" s="3">
        <v>16.37</v>
      </c>
      <c r="AH778" t="s">
        <v>902</v>
      </c>
    </row>
    <row r="779" spans="1:34" x14ac:dyDescent="0.25">
      <c r="A779">
        <v>16</v>
      </c>
      <c r="B779" t="s">
        <v>0</v>
      </c>
      <c r="C779" t="s">
        <v>668</v>
      </c>
      <c r="D779">
        <v>2021</v>
      </c>
      <c r="E779" t="s">
        <v>1</v>
      </c>
      <c r="F779" t="s">
        <v>2</v>
      </c>
      <c r="G779">
        <v>2</v>
      </c>
      <c r="H779" t="s">
        <v>3</v>
      </c>
      <c r="I779" t="s">
        <v>676</v>
      </c>
      <c r="J779" t="s">
        <v>159</v>
      </c>
      <c r="K779" t="s">
        <v>793</v>
      </c>
      <c r="L779" t="s">
        <v>794</v>
      </c>
      <c r="M779" t="s">
        <v>795</v>
      </c>
      <c r="N779" t="s">
        <v>719</v>
      </c>
      <c r="O779" t="s">
        <v>37</v>
      </c>
      <c r="P779" t="s">
        <v>744</v>
      </c>
      <c r="Q779" t="s">
        <v>165</v>
      </c>
      <c r="R779">
        <v>0</v>
      </c>
      <c r="S779" t="s">
        <v>7</v>
      </c>
      <c r="T779">
        <v>171</v>
      </c>
      <c r="U779" t="s">
        <v>169</v>
      </c>
      <c r="V779">
        <v>185</v>
      </c>
      <c r="W779" t="s">
        <v>1074</v>
      </c>
      <c r="X779" t="s">
        <v>922</v>
      </c>
      <c r="Y779">
        <v>1</v>
      </c>
      <c r="Z779" t="s">
        <v>919</v>
      </c>
      <c r="AA779">
        <v>2022</v>
      </c>
      <c r="AB779" s="3">
        <v>1076</v>
      </c>
      <c r="AC779" s="3">
        <v>1076</v>
      </c>
      <c r="AD779" s="3">
        <v>0</v>
      </c>
      <c r="AE779" s="3">
        <v>0</v>
      </c>
      <c r="AF779" s="3"/>
      <c r="AG779" s="3"/>
      <c r="AH779" t="s">
        <v>902</v>
      </c>
    </row>
    <row r="780" spans="1:34" x14ac:dyDescent="0.25">
      <c r="A780">
        <v>16</v>
      </c>
      <c r="B780" t="s">
        <v>0</v>
      </c>
      <c r="C780" t="s">
        <v>668</v>
      </c>
      <c r="D780">
        <v>2021</v>
      </c>
      <c r="E780" t="s">
        <v>1</v>
      </c>
      <c r="F780" t="s">
        <v>2</v>
      </c>
      <c r="G780">
        <v>2</v>
      </c>
      <c r="H780" t="s">
        <v>3</v>
      </c>
      <c r="I780" t="s">
        <v>676</v>
      </c>
      <c r="J780" t="s">
        <v>159</v>
      </c>
      <c r="K780" t="s">
        <v>793</v>
      </c>
      <c r="L780" t="s">
        <v>794</v>
      </c>
      <c r="M780" t="s">
        <v>795</v>
      </c>
      <c r="N780" t="s">
        <v>719</v>
      </c>
      <c r="O780" t="s">
        <v>37</v>
      </c>
      <c r="P780" t="s">
        <v>744</v>
      </c>
      <c r="Q780" t="s">
        <v>165</v>
      </c>
      <c r="R780">
        <v>0</v>
      </c>
      <c r="S780" t="s">
        <v>7</v>
      </c>
      <c r="T780">
        <v>171</v>
      </c>
      <c r="U780" t="s">
        <v>169</v>
      </c>
      <c r="V780">
        <v>185</v>
      </c>
      <c r="W780" t="s">
        <v>1074</v>
      </c>
      <c r="X780" t="s">
        <v>922</v>
      </c>
      <c r="Y780">
        <v>1</v>
      </c>
      <c r="Z780" t="s">
        <v>919</v>
      </c>
      <c r="AA780">
        <v>2023</v>
      </c>
      <c r="AB780" s="3">
        <v>737</v>
      </c>
      <c r="AC780" s="3">
        <v>737</v>
      </c>
      <c r="AD780" s="3">
        <v>0</v>
      </c>
      <c r="AE780" s="3">
        <v>0</v>
      </c>
      <c r="AF780" s="3"/>
      <c r="AG780" s="3"/>
      <c r="AH780" t="s">
        <v>902</v>
      </c>
    </row>
    <row r="781" spans="1:34" x14ac:dyDescent="0.25">
      <c r="A781">
        <v>16</v>
      </c>
      <c r="B781" t="s">
        <v>0</v>
      </c>
      <c r="C781" t="s">
        <v>668</v>
      </c>
      <c r="D781">
        <v>2021</v>
      </c>
      <c r="E781" t="s">
        <v>1</v>
      </c>
      <c r="F781" t="s">
        <v>2</v>
      </c>
      <c r="G781">
        <v>2</v>
      </c>
      <c r="H781" t="s">
        <v>3</v>
      </c>
      <c r="I781" t="s">
        <v>676</v>
      </c>
      <c r="J781" t="s">
        <v>159</v>
      </c>
      <c r="K781" t="s">
        <v>793</v>
      </c>
      <c r="L781" t="s">
        <v>794</v>
      </c>
      <c r="M781" t="s">
        <v>795</v>
      </c>
      <c r="N781" t="s">
        <v>719</v>
      </c>
      <c r="O781" t="s">
        <v>37</v>
      </c>
      <c r="P781" t="s">
        <v>744</v>
      </c>
      <c r="Q781" t="s">
        <v>165</v>
      </c>
      <c r="R781">
        <v>0</v>
      </c>
      <c r="S781" t="s">
        <v>7</v>
      </c>
      <c r="T781">
        <v>171</v>
      </c>
      <c r="U781" t="s">
        <v>169</v>
      </c>
      <c r="V781">
        <v>185</v>
      </c>
      <c r="W781" t="s">
        <v>1074</v>
      </c>
      <c r="X781" t="s">
        <v>922</v>
      </c>
      <c r="Y781">
        <v>1</v>
      </c>
      <c r="Z781" t="s">
        <v>919</v>
      </c>
      <c r="AA781">
        <v>2024</v>
      </c>
      <c r="AB781" s="3">
        <v>426</v>
      </c>
      <c r="AC781" s="3">
        <v>426</v>
      </c>
      <c r="AD781" s="3">
        <v>0</v>
      </c>
      <c r="AE781" s="3">
        <v>0</v>
      </c>
      <c r="AF781" s="3"/>
      <c r="AG781" s="3"/>
      <c r="AH781" t="s">
        <v>902</v>
      </c>
    </row>
    <row r="782" spans="1:34" x14ac:dyDescent="0.25">
      <c r="A782">
        <v>16</v>
      </c>
      <c r="B782" t="s">
        <v>0</v>
      </c>
      <c r="C782" t="s">
        <v>668</v>
      </c>
      <c r="D782">
        <v>2021</v>
      </c>
      <c r="E782" t="s">
        <v>1</v>
      </c>
      <c r="F782" t="s">
        <v>2</v>
      </c>
      <c r="G782">
        <v>2</v>
      </c>
      <c r="H782" t="s">
        <v>3</v>
      </c>
      <c r="I782" t="s">
        <v>676</v>
      </c>
      <c r="J782" t="s">
        <v>159</v>
      </c>
      <c r="K782" t="s">
        <v>793</v>
      </c>
      <c r="L782" t="s">
        <v>794</v>
      </c>
      <c r="M782" t="s">
        <v>795</v>
      </c>
      <c r="N782" t="s">
        <v>719</v>
      </c>
      <c r="O782" t="s">
        <v>37</v>
      </c>
      <c r="P782" t="s">
        <v>744</v>
      </c>
      <c r="Q782" t="s">
        <v>165</v>
      </c>
      <c r="R782">
        <v>0</v>
      </c>
      <c r="S782" t="s">
        <v>7</v>
      </c>
      <c r="T782">
        <v>171</v>
      </c>
      <c r="U782" t="s">
        <v>169</v>
      </c>
      <c r="V782">
        <v>687</v>
      </c>
      <c r="W782" t="s">
        <v>1065</v>
      </c>
      <c r="X782" t="s">
        <v>918</v>
      </c>
      <c r="Y782">
        <v>1</v>
      </c>
      <c r="Z782" t="s">
        <v>919</v>
      </c>
      <c r="AA782">
        <v>2020</v>
      </c>
      <c r="AB782" s="3">
        <v>0</v>
      </c>
      <c r="AC782" s="3">
        <v>0</v>
      </c>
      <c r="AD782" s="3">
        <v>0</v>
      </c>
      <c r="AE782" s="3">
        <v>0</v>
      </c>
      <c r="AF782" s="3"/>
      <c r="AG782" s="3"/>
      <c r="AH782" t="s">
        <v>902</v>
      </c>
    </row>
    <row r="783" spans="1:34" x14ac:dyDescent="0.25">
      <c r="A783">
        <v>16</v>
      </c>
      <c r="B783" t="s">
        <v>0</v>
      </c>
      <c r="C783" t="s">
        <v>668</v>
      </c>
      <c r="D783">
        <v>2021</v>
      </c>
      <c r="E783" t="s">
        <v>1</v>
      </c>
      <c r="F783" t="s">
        <v>2</v>
      </c>
      <c r="G783">
        <v>2</v>
      </c>
      <c r="H783" t="s">
        <v>3</v>
      </c>
      <c r="I783" t="s">
        <v>676</v>
      </c>
      <c r="J783" t="s">
        <v>159</v>
      </c>
      <c r="K783" t="s">
        <v>793</v>
      </c>
      <c r="L783" t="s">
        <v>794</v>
      </c>
      <c r="M783" t="s">
        <v>795</v>
      </c>
      <c r="N783" t="s">
        <v>719</v>
      </c>
      <c r="O783" t="s">
        <v>37</v>
      </c>
      <c r="P783" t="s">
        <v>744</v>
      </c>
      <c r="Q783" t="s">
        <v>165</v>
      </c>
      <c r="R783">
        <v>0</v>
      </c>
      <c r="S783" t="s">
        <v>7</v>
      </c>
      <c r="T783">
        <v>171</v>
      </c>
      <c r="U783" t="s">
        <v>169</v>
      </c>
      <c r="V783">
        <v>687</v>
      </c>
      <c r="W783" t="s">
        <v>1065</v>
      </c>
      <c r="X783" t="s">
        <v>918</v>
      </c>
      <c r="Y783">
        <v>1</v>
      </c>
      <c r="Z783" t="s">
        <v>919</v>
      </c>
      <c r="AA783">
        <v>2021</v>
      </c>
      <c r="AB783" s="3">
        <v>0</v>
      </c>
      <c r="AC783" s="3">
        <v>20</v>
      </c>
      <c r="AD783" s="3">
        <v>20</v>
      </c>
      <c r="AE783" s="3">
        <v>100</v>
      </c>
      <c r="AF783" s="3">
        <v>100</v>
      </c>
      <c r="AG783" s="3">
        <v>25</v>
      </c>
      <c r="AH783" t="s">
        <v>902</v>
      </c>
    </row>
    <row r="784" spans="1:34" x14ac:dyDescent="0.25">
      <c r="A784">
        <v>16</v>
      </c>
      <c r="B784" t="s">
        <v>0</v>
      </c>
      <c r="C784" t="s">
        <v>668</v>
      </c>
      <c r="D784">
        <v>2021</v>
      </c>
      <c r="E784" t="s">
        <v>1</v>
      </c>
      <c r="F784" t="s">
        <v>2</v>
      </c>
      <c r="G784">
        <v>2</v>
      </c>
      <c r="H784" t="s">
        <v>3</v>
      </c>
      <c r="I784" t="s">
        <v>676</v>
      </c>
      <c r="J784" t="s">
        <v>159</v>
      </c>
      <c r="K784" t="s">
        <v>793</v>
      </c>
      <c r="L784" t="s">
        <v>794</v>
      </c>
      <c r="M784" t="s">
        <v>795</v>
      </c>
      <c r="N784" t="s">
        <v>719</v>
      </c>
      <c r="O784" t="s">
        <v>37</v>
      </c>
      <c r="P784" t="s">
        <v>744</v>
      </c>
      <c r="Q784" t="s">
        <v>165</v>
      </c>
      <c r="R784">
        <v>0</v>
      </c>
      <c r="S784" t="s">
        <v>7</v>
      </c>
      <c r="T784">
        <v>171</v>
      </c>
      <c r="U784" t="s">
        <v>169</v>
      </c>
      <c r="V784">
        <v>687</v>
      </c>
      <c r="W784" t="s">
        <v>1065</v>
      </c>
      <c r="X784" t="s">
        <v>918</v>
      </c>
      <c r="Y784">
        <v>1</v>
      </c>
      <c r="Z784" t="s">
        <v>919</v>
      </c>
      <c r="AA784">
        <v>2022</v>
      </c>
      <c r="AB784" s="3">
        <v>0</v>
      </c>
      <c r="AC784" s="3">
        <v>20</v>
      </c>
      <c r="AD784" s="3">
        <v>0</v>
      </c>
      <c r="AE784" s="3">
        <v>0</v>
      </c>
      <c r="AF784" s="3"/>
      <c r="AG784" s="3"/>
      <c r="AH784" t="s">
        <v>902</v>
      </c>
    </row>
    <row r="785" spans="1:34" x14ac:dyDescent="0.25">
      <c r="A785">
        <v>16</v>
      </c>
      <c r="B785" t="s">
        <v>0</v>
      </c>
      <c r="C785" t="s">
        <v>668</v>
      </c>
      <c r="D785">
        <v>2021</v>
      </c>
      <c r="E785" t="s">
        <v>1</v>
      </c>
      <c r="F785" t="s">
        <v>2</v>
      </c>
      <c r="G785">
        <v>2</v>
      </c>
      <c r="H785" t="s">
        <v>3</v>
      </c>
      <c r="I785" t="s">
        <v>676</v>
      </c>
      <c r="J785" t="s">
        <v>159</v>
      </c>
      <c r="K785" t="s">
        <v>793</v>
      </c>
      <c r="L785" t="s">
        <v>794</v>
      </c>
      <c r="M785" t="s">
        <v>795</v>
      </c>
      <c r="N785" t="s">
        <v>719</v>
      </c>
      <c r="O785" t="s">
        <v>37</v>
      </c>
      <c r="P785" t="s">
        <v>744</v>
      </c>
      <c r="Q785" t="s">
        <v>165</v>
      </c>
      <c r="R785">
        <v>0</v>
      </c>
      <c r="S785" t="s">
        <v>7</v>
      </c>
      <c r="T785">
        <v>171</v>
      </c>
      <c r="U785" t="s">
        <v>169</v>
      </c>
      <c r="V785">
        <v>687</v>
      </c>
      <c r="W785" t="s">
        <v>1065</v>
      </c>
      <c r="X785" t="s">
        <v>918</v>
      </c>
      <c r="Y785">
        <v>1</v>
      </c>
      <c r="Z785" t="s">
        <v>919</v>
      </c>
      <c r="AA785">
        <v>2023</v>
      </c>
      <c r="AB785" s="3">
        <v>0</v>
      </c>
      <c r="AC785" s="3">
        <v>20</v>
      </c>
      <c r="AD785" s="3">
        <v>0</v>
      </c>
      <c r="AE785" s="3">
        <v>0</v>
      </c>
      <c r="AF785" s="3"/>
      <c r="AG785" s="3"/>
      <c r="AH785" t="s">
        <v>902</v>
      </c>
    </row>
    <row r="786" spans="1:34" x14ac:dyDescent="0.25">
      <c r="A786">
        <v>16</v>
      </c>
      <c r="B786" t="s">
        <v>0</v>
      </c>
      <c r="C786" t="s">
        <v>668</v>
      </c>
      <c r="D786">
        <v>2021</v>
      </c>
      <c r="E786" t="s">
        <v>1</v>
      </c>
      <c r="F786" t="s">
        <v>2</v>
      </c>
      <c r="G786">
        <v>2</v>
      </c>
      <c r="H786" t="s">
        <v>3</v>
      </c>
      <c r="I786" t="s">
        <v>676</v>
      </c>
      <c r="J786" t="s">
        <v>159</v>
      </c>
      <c r="K786" t="s">
        <v>793</v>
      </c>
      <c r="L786" t="s">
        <v>794</v>
      </c>
      <c r="M786" t="s">
        <v>795</v>
      </c>
      <c r="N786" t="s">
        <v>719</v>
      </c>
      <c r="O786" t="s">
        <v>37</v>
      </c>
      <c r="P786" t="s">
        <v>744</v>
      </c>
      <c r="Q786" t="s">
        <v>165</v>
      </c>
      <c r="R786">
        <v>0</v>
      </c>
      <c r="S786" t="s">
        <v>7</v>
      </c>
      <c r="T786">
        <v>171</v>
      </c>
      <c r="U786" t="s">
        <v>169</v>
      </c>
      <c r="V786">
        <v>687</v>
      </c>
      <c r="W786" t="s">
        <v>1065</v>
      </c>
      <c r="X786" t="s">
        <v>918</v>
      </c>
      <c r="Y786">
        <v>1</v>
      </c>
      <c r="Z786" t="s">
        <v>919</v>
      </c>
      <c r="AA786">
        <v>2024</v>
      </c>
      <c r="AB786" s="3">
        <v>0</v>
      </c>
      <c r="AC786" s="3">
        <v>20</v>
      </c>
      <c r="AD786" s="3">
        <v>0</v>
      </c>
      <c r="AE786" s="3">
        <v>0</v>
      </c>
      <c r="AF786" s="3"/>
      <c r="AG786" s="3"/>
      <c r="AH786" t="s">
        <v>902</v>
      </c>
    </row>
    <row r="787" spans="1:34" x14ac:dyDescent="0.25">
      <c r="A787">
        <v>16</v>
      </c>
      <c r="B787" t="s">
        <v>0</v>
      </c>
      <c r="C787" t="s">
        <v>668</v>
      </c>
      <c r="D787">
        <v>2021</v>
      </c>
      <c r="E787" t="s">
        <v>1</v>
      </c>
      <c r="F787" t="s">
        <v>2</v>
      </c>
      <c r="G787">
        <v>2</v>
      </c>
      <c r="H787" t="s">
        <v>3</v>
      </c>
      <c r="I787" t="s">
        <v>676</v>
      </c>
      <c r="J787" t="s">
        <v>159</v>
      </c>
      <c r="K787" t="s">
        <v>793</v>
      </c>
      <c r="L787" t="s">
        <v>794</v>
      </c>
      <c r="M787" t="s">
        <v>795</v>
      </c>
      <c r="N787" t="s">
        <v>719</v>
      </c>
      <c r="O787" t="s">
        <v>37</v>
      </c>
      <c r="P787" t="s">
        <v>744</v>
      </c>
      <c r="Q787" t="s">
        <v>165</v>
      </c>
      <c r="R787">
        <v>0</v>
      </c>
      <c r="S787" t="s">
        <v>7</v>
      </c>
      <c r="T787">
        <v>171</v>
      </c>
      <c r="U787" t="s">
        <v>169</v>
      </c>
      <c r="V787">
        <v>729</v>
      </c>
      <c r="W787" t="s">
        <v>1075</v>
      </c>
      <c r="X787" t="s">
        <v>922</v>
      </c>
      <c r="Y787">
        <v>1</v>
      </c>
      <c r="Z787" t="s">
        <v>919</v>
      </c>
      <c r="AA787">
        <v>2020</v>
      </c>
      <c r="AB787" s="3">
        <v>0</v>
      </c>
      <c r="AC787" s="3">
        <v>0</v>
      </c>
      <c r="AD787" s="3">
        <v>0</v>
      </c>
      <c r="AE787" s="3">
        <v>0</v>
      </c>
      <c r="AF787" s="3"/>
      <c r="AG787" s="3"/>
      <c r="AH787" t="s">
        <v>902</v>
      </c>
    </row>
    <row r="788" spans="1:34" x14ac:dyDescent="0.25">
      <c r="A788">
        <v>16</v>
      </c>
      <c r="B788" t="s">
        <v>0</v>
      </c>
      <c r="C788" t="s">
        <v>668</v>
      </c>
      <c r="D788">
        <v>2021</v>
      </c>
      <c r="E788" t="s">
        <v>1</v>
      </c>
      <c r="F788" t="s">
        <v>2</v>
      </c>
      <c r="G788">
        <v>2</v>
      </c>
      <c r="H788" t="s">
        <v>3</v>
      </c>
      <c r="I788" t="s">
        <v>676</v>
      </c>
      <c r="J788" t="s">
        <v>159</v>
      </c>
      <c r="K788" t="s">
        <v>793</v>
      </c>
      <c r="L788" t="s">
        <v>794</v>
      </c>
      <c r="M788" t="s">
        <v>795</v>
      </c>
      <c r="N788" t="s">
        <v>719</v>
      </c>
      <c r="O788" t="s">
        <v>37</v>
      </c>
      <c r="P788" t="s">
        <v>744</v>
      </c>
      <c r="Q788" t="s">
        <v>165</v>
      </c>
      <c r="R788">
        <v>0</v>
      </c>
      <c r="S788" t="s">
        <v>7</v>
      </c>
      <c r="T788">
        <v>171</v>
      </c>
      <c r="U788" t="s">
        <v>169</v>
      </c>
      <c r="V788">
        <v>729</v>
      </c>
      <c r="W788" t="s">
        <v>1075</v>
      </c>
      <c r="X788" t="s">
        <v>922</v>
      </c>
      <c r="Y788">
        <v>1</v>
      </c>
      <c r="Z788" t="s">
        <v>919</v>
      </c>
      <c r="AA788">
        <v>2021</v>
      </c>
      <c r="AB788" s="3">
        <v>0</v>
      </c>
      <c r="AC788" s="3">
        <v>20</v>
      </c>
      <c r="AD788" s="3">
        <v>20</v>
      </c>
      <c r="AE788" s="3">
        <v>100</v>
      </c>
      <c r="AF788" s="3">
        <v>100</v>
      </c>
      <c r="AG788" s="3">
        <v>20</v>
      </c>
      <c r="AH788" t="s">
        <v>902</v>
      </c>
    </row>
    <row r="789" spans="1:34" x14ac:dyDescent="0.25">
      <c r="A789">
        <v>16</v>
      </c>
      <c r="B789" t="s">
        <v>0</v>
      </c>
      <c r="C789" t="s">
        <v>668</v>
      </c>
      <c r="D789">
        <v>2021</v>
      </c>
      <c r="E789" t="s">
        <v>1</v>
      </c>
      <c r="F789" t="s">
        <v>2</v>
      </c>
      <c r="G789">
        <v>2</v>
      </c>
      <c r="H789" t="s">
        <v>3</v>
      </c>
      <c r="I789" t="s">
        <v>676</v>
      </c>
      <c r="J789" t="s">
        <v>159</v>
      </c>
      <c r="K789" t="s">
        <v>793</v>
      </c>
      <c r="L789" t="s">
        <v>794</v>
      </c>
      <c r="M789" t="s">
        <v>795</v>
      </c>
      <c r="N789" t="s">
        <v>719</v>
      </c>
      <c r="O789" t="s">
        <v>37</v>
      </c>
      <c r="P789" t="s">
        <v>744</v>
      </c>
      <c r="Q789" t="s">
        <v>165</v>
      </c>
      <c r="R789">
        <v>0</v>
      </c>
      <c r="S789" t="s">
        <v>7</v>
      </c>
      <c r="T789">
        <v>171</v>
      </c>
      <c r="U789" t="s">
        <v>169</v>
      </c>
      <c r="V789">
        <v>729</v>
      </c>
      <c r="W789" t="s">
        <v>1075</v>
      </c>
      <c r="X789" t="s">
        <v>922</v>
      </c>
      <c r="Y789">
        <v>1</v>
      </c>
      <c r="Z789" t="s">
        <v>919</v>
      </c>
      <c r="AA789">
        <v>2022</v>
      </c>
      <c r="AB789" s="3">
        <v>0</v>
      </c>
      <c r="AC789" s="3">
        <v>77</v>
      </c>
      <c r="AD789" s="3">
        <v>0</v>
      </c>
      <c r="AE789" s="3">
        <v>0</v>
      </c>
      <c r="AF789" s="3"/>
      <c r="AG789" s="3"/>
      <c r="AH789" t="s">
        <v>902</v>
      </c>
    </row>
    <row r="790" spans="1:34" x14ac:dyDescent="0.25">
      <c r="A790">
        <v>16</v>
      </c>
      <c r="B790" t="s">
        <v>0</v>
      </c>
      <c r="C790" t="s">
        <v>668</v>
      </c>
      <c r="D790">
        <v>2021</v>
      </c>
      <c r="E790" t="s">
        <v>1</v>
      </c>
      <c r="F790" t="s">
        <v>2</v>
      </c>
      <c r="G790">
        <v>2</v>
      </c>
      <c r="H790" t="s">
        <v>3</v>
      </c>
      <c r="I790" t="s">
        <v>676</v>
      </c>
      <c r="J790" t="s">
        <v>159</v>
      </c>
      <c r="K790" t="s">
        <v>793</v>
      </c>
      <c r="L790" t="s">
        <v>794</v>
      </c>
      <c r="M790" t="s">
        <v>795</v>
      </c>
      <c r="N790" t="s">
        <v>719</v>
      </c>
      <c r="O790" t="s">
        <v>37</v>
      </c>
      <c r="P790" t="s">
        <v>744</v>
      </c>
      <c r="Q790" t="s">
        <v>165</v>
      </c>
      <c r="R790">
        <v>0</v>
      </c>
      <c r="S790" t="s">
        <v>7</v>
      </c>
      <c r="T790">
        <v>171</v>
      </c>
      <c r="U790" t="s">
        <v>169</v>
      </c>
      <c r="V790">
        <v>729</v>
      </c>
      <c r="W790" t="s">
        <v>1075</v>
      </c>
      <c r="X790" t="s">
        <v>922</v>
      </c>
      <c r="Y790">
        <v>1</v>
      </c>
      <c r="Z790" t="s">
        <v>919</v>
      </c>
      <c r="AA790">
        <v>2023</v>
      </c>
      <c r="AB790" s="3">
        <v>0</v>
      </c>
      <c r="AC790" s="3">
        <v>3</v>
      </c>
      <c r="AD790" s="3">
        <v>0</v>
      </c>
      <c r="AE790" s="3">
        <v>0</v>
      </c>
      <c r="AF790" s="3"/>
      <c r="AG790" s="3"/>
      <c r="AH790" t="s">
        <v>902</v>
      </c>
    </row>
    <row r="791" spans="1:34" x14ac:dyDescent="0.25">
      <c r="A791">
        <v>16</v>
      </c>
      <c r="B791" t="s">
        <v>0</v>
      </c>
      <c r="C791" t="s">
        <v>668</v>
      </c>
      <c r="D791">
        <v>2021</v>
      </c>
      <c r="E791" t="s">
        <v>1</v>
      </c>
      <c r="F791" t="s">
        <v>2</v>
      </c>
      <c r="G791">
        <v>2</v>
      </c>
      <c r="H791" t="s">
        <v>3</v>
      </c>
      <c r="I791" t="s">
        <v>676</v>
      </c>
      <c r="J791" t="s">
        <v>159</v>
      </c>
      <c r="K791" t="s">
        <v>793</v>
      </c>
      <c r="L791" t="s">
        <v>794</v>
      </c>
      <c r="M791" t="s">
        <v>795</v>
      </c>
      <c r="N791" t="s">
        <v>719</v>
      </c>
      <c r="O791" t="s">
        <v>37</v>
      </c>
      <c r="P791" t="s">
        <v>744</v>
      </c>
      <c r="Q791" t="s">
        <v>165</v>
      </c>
      <c r="R791">
        <v>0</v>
      </c>
      <c r="S791" t="s">
        <v>7</v>
      </c>
      <c r="T791">
        <v>171</v>
      </c>
      <c r="U791" t="s">
        <v>169</v>
      </c>
      <c r="V791">
        <v>729</v>
      </c>
      <c r="W791" t="s">
        <v>1075</v>
      </c>
      <c r="X791" t="s">
        <v>922</v>
      </c>
      <c r="Y791">
        <v>1</v>
      </c>
      <c r="Z791" t="s">
        <v>919</v>
      </c>
      <c r="AA791">
        <v>2024</v>
      </c>
      <c r="AB791" s="3">
        <v>0</v>
      </c>
      <c r="AC791" s="3">
        <v>0</v>
      </c>
      <c r="AD791" s="3">
        <v>0</v>
      </c>
      <c r="AE791" s="3">
        <v>0</v>
      </c>
      <c r="AF791" s="3"/>
      <c r="AG791" s="3"/>
      <c r="AH791" t="s">
        <v>902</v>
      </c>
    </row>
    <row r="792" spans="1:34" x14ac:dyDescent="0.25">
      <c r="A792">
        <v>16</v>
      </c>
      <c r="B792" t="s">
        <v>0</v>
      </c>
      <c r="C792" t="s">
        <v>668</v>
      </c>
      <c r="D792">
        <v>2021</v>
      </c>
      <c r="E792" t="s">
        <v>1</v>
      </c>
      <c r="F792" t="s">
        <v>2</v>
      </c>
      <c r="G792">
        <v>2</v>
      </c>
      <c r="H792" t="s">
        <v>3</v>
      </c>
      <c r="I792" t="s">
        <v>676</v>
      </c>
      <c r="J792" t="s">
        <v>159</v>
      </c>
      <c r="K792" t="s">
        <v>793</v>
      </c>
      <c r="L792" t="s">
        <v>794</v>
      </c>
      <c r="M792" t="s">
        <v>795</v>
      </c>
      <c r="N792" t="s">
        <v>719</v>
      </c>
      <c r="O792" t="s">
        <v>37</v>
      </c>
      <c r="P792" t="s">
        <v>744</v>
      </c>
      <c r="Q792" t="s">
        <v>165</v>
      </c>
      <c r="R792">
        <v>0</v>
      </c>
      <c r="S792" t="s">
        <v>7</v>
      </c>
      <c r="T792">
        <v>171</v>
      </c>
      <c r="U792" t="s">
        <v>169</v>
      </c>
      <c r="V792">
        <v>730</v>
      </c>
      <c r="W792" t="s">
        <v>1076</v>
      </c>
      <c r="X792" t="s">
        <v>922</v>
      </c>
      <c r="Y792">
        <v>1</v>
      </c>
      <c r="Z792" t="s">
        <v>919</v>
      </c>
      <c r="AA792">
        <v>2020</v>
      </c>
      <c r="AB792" s="3">
        <v>0</v>
      </c>
      <c r="AC792" s="3">
        <v>0</v>
      </c>
      <c r="AD792" s="3">
        <v>0</v>
      </c>
      <c r="AE792" s="3">
        <v>0</v>
      </c>
      <c r="AF792" s="3"/>
      <c r="AG792" s="3"/>
      <c r="AH792" t="s">
        <v>902</v>
      </c>
    </row>
    <row r="793" spans="1:34" x14ac:dyDescent="0.25">
      <c r="A793">
        <v>16</v>
      </c>
      <c r="B793" t="s">
        <v>0</v>
      </c>
      <c r="C793" t="s">
        <v>668</v>
      </c>
      <c r="D793">
        <v>2021</v>
      </c>
      <c r="E793" t="s">
        <v>1</v>
      </c>
      <c r="F793" t="s">
        <v>2</v>
      </c>
      <c r="G793">
        <v>2</v>
      </c>
      <c r="H793" t="s">
        <v>3</v>
      </c>
      <c r="I793" t="s">
        <v>676</v>
      </c>
      <c r="J793" t="s">
        <v>159</v>
      </c>
      <c r="K793" t="s">
        <v>793</v>
      </c>
      <c r="L793" t="s">
        <v>794</v>
      </c>
      <c r="M793" t="s">
        <v>795</v>
      </c>
      <c r="N793" t="s">
        <v>719</v>
      </c>
      <c r="O793" t="s">
        <v>37</v>
      </c>
      <c r="P793" t="s">
        <v>744</v>
      </c>
      <c r="Q793" t="s">
        <v>165</v>
      </c>
      <c r="R793">
        <v>0</v>
      </c>
      <c r="S793" t="s">
        <v>7</v>
      </c>
      <c r="T793">
        <v>171</v>
      </c>
      <c r="U793" t="s">
        <v>169</v>
      </c>
      <c r="V793">
        <v>730</v>
      </c>
      <c r="W793" t="s">
        <v>1076</v>
      </c>
      <c r="X793" t="s">
        <v>922</v>
      </c>
      <c r="Y793">
        <v>1</v>
      </c>
      <c r="Z793" t="s">
        <v>919</v>
      </c>
      <c r="AA793">
        <v>2021</v>
      </c>
      <c r="AB793" s="3">
        <v>0</v>
      </c>
      <c r="AC793" s="3">
        <v>52</v>
      </c>
      <c r="AD793" s="3">
        <v>52</v>
      </c>
      <c r="AE793" s="3">
        <v>100</v>
      </c>
      <c r="AF793" s="3">
        <v>100</v>
      </c>
      <c r="AG793" s="3">
        <v>34.67</v>
      </c>
      <c r="AH793" t="s">
        <v>902</v>
      </c>
    </row>
    <row r="794" spans="1:34" x14ac:dyDescent="0.25">
      <c r="A794">
        <v>16</v>
      </c>
      <c r="B794" t="s">
        <v>0</v>
      </c>
      <c r="C794" t="s">
        <v>668</v>
      </c>
      <c r="D794">
        <v>2021</v>
      </c>
      <c r="E794" t="s">
        <v>1</v>
      </c>
      <c r="F794" t="s">
        <v>2</v>
      </c>
      <c r="G794">
        <v>2</v>
      </c>
      <c r="H794" t="s">
        <v>3</v>
      </c>
      <c r="I794" t="s">
        <v>676</v>
      </c>
      <c r="J794" t="s">
        <v>159</v>
      </c>
      <c r="K794" t="s">
        <v>793</v>
      </c>
      <c r="L794" t="s">
        <v>794</v>
      </c>
      <c r="M794" t="s">
        <v>795</v>
      </c>
      <c r="N794" t="s">
        <v>719</v>
      </c>
      <c r="O794" t="s">
        <v>37</v>
      </c>
      <c r="P794" t="s">
        <v>744</v>
      </c>
      <c r="Q794" t="s">
        <v>165</v>
      </c>
      <c r="R794">
        <v>0</v>
      </c>
      <c r="S794" t="s">
        <v>7</v>
      </c>
      <c r="T794">
        <v>171</v>
      </c>
      <c r="U794" t="s">
        <v>169</v>
      </c>
      <c r="V794">
        <v>730</v>
      </c>
      <c r="W794" t="s">
        <v>1076</v>
      </c>
      <c r="X794" t="s">
        <v>922</v>
      </c>
      <c r="Y794">
        <v>1</v>
      </c>
      <c r="Z794" t="s">
        <v>919</v>
      </c>
      <c r="AA794">
        <v>2022</v>
      </c>
      <c r="AB794" s="3">
        <v>0</v>
      </c>
      <c r="AC794" s="3">
        <v>98</v>
      </c>
      <c r="AD794" s="3">
        <v>0</v>
      </c>
      <c r="AE794" s="3">
        <v>0</v>
      </c>
      <c r="AF794" s="3"/>
      <c r="AG794" s="3"/>
      <c r="AH794" t="s">
        <v>902</v>
      </c>
    </row>
    <row r="795" spans="1:34" x14ac:dyDescent="0.25">
      <c r="A795">
        <v>16</v>
      </c>
      <c r="B795" t="s">
        <v>0</v>
      </c>
      <c r="C795" t="s">
        <v>668</v>
      </c>
      <c r="D795">
        <v>2021</v>
      </c>
      <c r="E795" t="s">
        <v>1</v>
      </c>
      <c r="F795" t="s">
        <v>2</v>
      </c>
      <c r="G795">
        <v>2</v>
      </c>
      <c r="H795" t="s">
        <v>3</v>
      </c>
      <c r="I795" t="s">
        <v>676</v>
      </c>
      <c r="J795" t="s">
        <v>159</v>
      </c>
      <c r="K795" t="s">
        <v>793</v>
      </c>
      <c r="L795" t="s">
        <v>794</v>
      </c>
      <c r="M795" t="s">
        <v>795</v>
      </c>
      <c r="N795" t="s">
        <v>719</v>
      </c>
      <c r="O795" t="s">
        <v>37</v>
      </c>
      <c r="P795" t="s">
        <v>744</v>
      </c>
      <c r="Q795" t="s">
        <v>165</v>
      </c>
      <c r="R795">
        <v>0</v>
      </c>
      <c r="S795" t="s">
        <v>7</v>
      </c>
      <c r="T795">
        <v>171</v>
      </c>
      <c r="U795" t="s">
        <v>169</v>
      </c>
      <c r="V795">
        <v>730</v>
      </c>
      <c r="W795" t="s">
        <v>1076</v>
      </c>
      <c r="X795" t="s">
        <v>922</v>
      </c>
      <c r="Y795">
        <v>1</v>
      </c>
      <c r="Z795" t="s">
        <v>919</v>
      </c>
      <c r="AA795">
        <v>2023</v>
      </c>
      <c r="AB795" s="3">
        <v>0</v>
      </c>
      <c r="AC795" s="3">
        <v>0</v>
      </c>
      <c r="AD795" s="3">
        <v>0</v>
      </c>
      <c r="AE795" s="3">
        <v>0</v>
      </c>
      <c r="AF795" s="3"/>
      <c r="AG795" s="3"/>
      <c r="AH795" t="s">
        <v>902</v>
      </c>
    </row>
    <row r="796" spans="1:34" x14ac:dyDescent="0.25">
      <c r="A796">
        <v>16</v>
      </c>
      <c r="B796" t="s">
        <v>0</v>
      </c>
      <c r="C796" t="s">
        <v>668</v>
      </c>
      <c r="D796">
        <v>2021</v>
      </c>
      <c r="E796" t="s">
        <v>1</v>
      </c>
      <c r="F796" t="s">
        <v>2</v>
      </c>
      <c r="G796">
        <v>2</v>
      </c>
      <c r="H796" t="s">
        <v>3</v>
      </c>
      <c r="I796" t="s">
        <v>676</v>
      </c>
      <c r="J796" t="s">
        <v>159</v>
      </c>
      <c r="K796" t="s">
        <v>793</v>
      </c>
      <c r="L796" t="s">
        <v>794</v>
      </c>
      <c r="M796" t="s">
        <v>795</v>
      </c>
      <c r="N796" t="s">
        <v>719</v>
      </c>
      <c r="O796" t="s">
        <v>37</v>
      </c>
      <c r="P796" t="s">
        <v>744</v>
      </c>
      <c r="Q796" t="s">
        <v>165</v>
      </c>
      <c r="R796">
        <v>0</v>
      </c>
      <c r="S796" t="s">
        <v>7</v>
      </c>
      <c r="T796">
        <v>171</v>
      </c>
      <c r="U796" t="s">
        <v>169</v>
      </c>
      <c r="V796">
        <v>730</v>
      </c>
      <c r="W796" t="s">
        <v>1076</v>
      </c>
      <c r="X796" t="s">
        <v>922</v>
      </c>
      <c r="Y796">
        <v>1</v>
      </c>
      <c r="Z796" t="s">
        <v>919</v>
      </c>
      <c r="AA796">
        <v>2024</v>
      </c>
      <c r="AB796" s="3">
        <v>0</v>
      </c>
      <c r="AC796" s="3">
        <v>0</v>
      </c>
      <c r="AD796" s="3">
        <v>0</v>
      </c>
      <c r="AE796" s="3">
        <v>0</v>
      </c>
      <c r="AF796" s="3"/>
      <c r="AG796" s="3"/>
      <c r="AH796" t="s">
        <v>902</v>
      </c>
    </row>
    <row r="797" spans="1:34" x14ac:dyDescent="0.25">
      <c r="A797">
        <v>16</v>
      </c>
      <c r="B797" t="s">
        <v>0</v>
      </c>
      <c r="C797" t="s">
        <v>668</v>
      </c>
      <c r="D797">
        <v>2021</v>
      </c>
      <c r="E797" t="s">
        <v>1</v>
      </c>
      <c r="F797" t="s">
        <v>2</v>
      </c>
      <c r="G797">
        <v>2</v>
      </c>
      <c r="H797" t="s">
        <v>3</v>
      </c>
      <c r="I797" t="s">
        <v>676</v>
      </c>
      <c r="J797" t="s">
        <v>159</v>
      </c>
      <c r="K797" t="s">
        <v>793</v>
      </c>
      <c r="L797" t="s">
        <v>794</v>
      </c>
      <c r="M797" t="s">
        <v>795</v>
      </c>
      <c r="N797" t="s">
        <v>719</v>
      </c>
      <c r="O797" t="s">
        <v>37</v>
      </c>
      <c r="P797" t="s">
        <v>744</v>
      </c>
      <c r="Q797" t="s">
        <v>165</v>
      </c>
      <c r="R797">
        <v>0</v>
      </c>
      <c r="S797" t="s">
        <v>7</v>
      </c>
      <c r="T797">
        <v>176</v>
      </c>
      <c r="U797" t="s">
        <v>170</v>
      </c>
      <c r="V797">
        <v>190</v>
      </c>
      <c r="W797" t="s">
        <v>1077</v>
      </c>
      <c r="X797" t="s">
        <v>922</v>
      </c>
      <c r="Y797">
        <v>1</v>
      </c>
      <c r="Z797" t="s">
        <v>919</v>
      </c>
      <c r="AA797">
        <v>2020</v>
      </c>
      <c r="AB797" s="3">
        <v>0.01</v>
      </c>
      <c r="AC797" s="3">
        <v>0.01</v>
      </c>
      <c r="AD797" s="3">
        <v>0.01</v>
      </c>
      <c r="AE797" s="3">
        <v>100</v>
      </c>
      <c r="AF797" s="3"/>
      <c r="AG797" s="3"/>
      <c r="AH797" t="s">
        <v>897</v>
      </c>
    </row>
    <row r="798" spans="1:34" x14ac:dyDescent="0.25">
      <c r="A798">
        <v>16</v>
      </c>
      <c r="B798" t="s">
        <v>0</v>
      </c>
      <c r="C798" t="s">
        <v>668</v>
      </c>
      <c r="D798">
        <v>2021</v>
      </c>
      <c r="E798" t="s">
        <v>1</v>
      </c>
      <c r="F798" t="s">
        <v>2</v>
      </c>
      <c r="G798">
        <v>2</v>
      </c>
      <c r="H798" t="s">
        <v>3</v>
      </c>
      <c r="I798" t="s">
        <v>676</v>
      </c>
      <c r="J798" t="s">
        <v>159</v>
      </c>
      <c r="K798" t="s">
        <v>793</v>
      </c>
      <c r="L798" t="s">
        <v>794</v>
      </c>
      <c r="M798" t="s">
        <v>795</v>
      </c>
      <c r="N798" t="s">
        <v>719</v>
      </c>
      <c r="O798" t="s">
        <v>37</v>
      </c>
      <c r="P798" t="s">
        <v>744</v>
      </c>
      <c r="Q798" t="s">
        <v>165</v>
      </c>
      <c r="R798">
        <v>0</v>
      </c>
      <c r="S798" t="s">
        <v>7</v>
      </c>
      <c r="T798">
        <v>176</v>
      </c>
      <c r="U798" t="s">
        <v>170</v>
      </c>
      <c r="V798">
        <v>190</v>
      </c>
      <c r="W798" t="s">
        <v>1077</v>
      </c>
      <c r="X798" t="s">
        <v>922</v>
      </c>
      <c r="Y798">
        <v>1</v>
      </c>
      <c r="Z798" t="s">
        <v>919</v>
      </c>
      <c r="AA798">
        <v>2021</v>
      </c>
      <c r="AB798" s="3">
        <v>0.34</v>
      </c>
      <c r="AC798" s="3">
        <v>0.09</v>
      </c>
      <c r="AD798" s="3">
        <v>0.09</v>
      </c>
      <c r="AE798" s="3">
        <v>100</v>
      </c>
      <c r="AF798" s="3">
        <v>100</v>
      </c>
      <c r="AG798" s="3">
        <v>10</v>
      </c>
      <c r="AH798" t="s">
        <v>897</v>
      </c>
    </row>
    <row r="799" spans="1:34" x14ac:dyDescent="0.25">
      <c r="A799">
        <v>16</v>
      </c>
      <c r="B799" t="s">
        <v>0</v>
      </c>
      <c r="C799" t="s">
        <v>668</v>
      </c>
      <c r="D799">
        <v>2021</v>
      </c>
      <c r="E799" t="s">
        <v>1</v>
      </c>
      <c r="F799" t="s">
        <v>2</v>
      </c>
      <c r="G799">
        <v>2</v>
      </c>
      <c r="H799" t="s">
        <v>3</v>
      </c>
      <c r="I799" t="s">
        <v>676</v>
      </c>
      <c r="J799" t="s">
        <v>159</v>
      </c>
      <c r="K799" t="s">
        <v>793</v>
      </c>
      <c r="L799" t="s">
        <v>794</v>
      </c>
      <c r="M799" t="s">
        <v>795</v>
      </c>
      <c r="N799" t="s">
        <v>719</v>
      </c>
      <c r="O799" t="s">
        <v>37</v>
      </c>
      <c r="P799" t="s">
        <v>744</v>
      </c>
      <c r="Q799" t="s">
        <v>165</v>
      </c>
      <c r="R799">
        <v>0</v>
      </c>
      <c r="S799" t="s">
        <v>7</v>
      </c>
      <c r="T799">
        <v>176</v>
      </c>
      <c r="U799" t="s">
        <v>170</v>
      </c>
      <c r="V799">
        <v>190</v>
      </c>
      <c r="W799" t="s">
        <v>1077</v>
      </c>
      <c r="X799" t="s">
        <v>922</v>
      </c>
      <c r="Y799">
        <v>1</v>
      </c>
      <c r="Z799" t="s">
        <v>919</v>
      </c>
      <c r="AA799">
        <v>2022</v>
      </c>
      <c r="AB799" s="3">
        <v>0.31</v>
      </c>
      <c r="AC799" s="3">
        <v>0.37</v>
      </c>
      <c r="AD799" s="3">
        <v>0</v>
      </c>
      <c r="AE799" s="3">
        <v>0</v>
      </c>
      <c r="AF799" s="3"/>
      <c r="AG799" s="3"/>
      <c r="AH799" t="s">
        <v>897</v>
      </c>
    </row>
    <row r="800" spans="1:34" x14ac:dyDescent="0.25">
      <c r="A800">
        <v>16</v>
      </c>
      <c r="B800" t="s">
        <v>0</v>
      </c>
      <c r="C800" t="s">
        <v>668</v>
      </c>
      <c r="D800">
        <v>2021</v>
      </c>
      <c r="E800" t="s">
        <v>1</v>
      </c>
      <c r="F800" t="s">
        <v>2</v>
      </c>
      <c r="G800">
        <v>2</v>
      </c>
      <c r="H800" t="s">
        <v>3</v>
      </c>
      <c r="I800" t="s">
        <v>676</v>
      </c>
      <c r="J800" t="s">
        <v>159</v>
      </c>
      <c r="K800" t="s">
        <v>793</v>
      </c>
      <c r="L800" t="s">
        <v>794</v>
      </c>
      <c r="M800" t="s">
        <v>795</v>
      </c>
      <c r="N800" t="s">
        <v>719</v>
      </c>
      <c r="O800" t="s">
        <v>37</v>
      </c>
      <c r="P800" t="s">
        <v>744</v>
      </c>
      <c r="Q800" t="s">
        <v>165</v>
      </c>
      <c r="R800">
        <v>0</v>
      </c>
      <c r="S800" t="s">
        <v>7</v>
      </c>
      <c r="T800">
        <v>176</v>
      </c>
      <c r="U800" t="s">
        <v>170</v>
      </c>
      <c r="V800">
        <v>190</v>
      </c>
      <c r="W800" t="s">
        <v>1077</v>
      </c>
      <c r="X800" t="s">
        <v>922</v>
      </c>
      <c r="Y800">
        <v>1</v>
      </c>
      <c r="Z800" t="s">
        <v>919</v>
      </c>
      <c r="AA800">
        <v>2023</v>
      </c>
      <c r="AB800" s="3">
        <v>0.21</v>
      </c>
      <c r="AC800" s="3">
        <v>0.38</v>
      </c>
      <c r="AD800" s="3">
        <v>0</v>
      </c>
      <c r="AE800" s="3">
        <v>0</v>
      </c>
      <c r="AF800" s="3"/>
      <c r="AG800" s="3"/>
      <c r="AH800" t="s">
        <v>897</v>
      </c>
    </row>
    <row r="801" spans="1:34" x14ac:dyDescent="0.25">
      <c r="A801">
        <v>16</v>
      </c>
      <c r="B801" t="s">
        <v>0</v>
      </c>
      <c r="C801" t="s">
        <v>668</v>
      </c>
      <c r="D801">
        <v>2021</v>
      </c>
      <c r="E801" t="s">
        <v>1</v>
      </c>
      <c r="F801" t="s">
        <v>2</v>
      </c>
      <c r="G801">
        <v>2</v>
      </c>
      <c r="H801" t="s">
        <v>3</v>
      </c>
      <c r="I801" t="s">
        <v>676</v>
      </c>
      <c r="J801" t="s">
        <v>159</v>
      </c>
      <c r="K801" t="s">
        <v>793</v>
      </c>
      <c r="L801" t="s">
        <v>794</v>
      </c>
      <c r="M801" t="s">
        <v>795</v>
      </c>
      <c r="N801" t="s">
        <v>719</v>
      </c>
      <c r="O801" t="s">
        <v>37</v>
      </c>
      <c r="P801" t="s">
        <v>744</v>
      </c>
      <c r="Q801" t="s">
        <v>165</v>
      </c>
      <c r="R801">
        <v>0</v>
      </c>
      <c r="S801" t="s">
        <v>7</v>
      </c>
      <c r="T801">
        <v>176</v>
      </c>
      <c r="U801" t="s">
        <v>170</v>
      </c>
      <c r="V801">
        <v>190</v>
      </c>
      <c r="W801" t="s">
        <v>1077</v>
      </c>
      <c r="X801" t="s">
        <v>922</v>
      </c>
      <c r="Y801">
        <v>1</v>
      </c>
      <c r="Z801" t="s">
        <v>919</v>
      </c>
      <c r="AA801">
        <v>2024</v>
      </c>
      <c r="AB801" s="3">
        <v>0.13</v>
      </c>
      <c r="AC801" s="3">
        <v>0.15</v>
      </c>
      <c r="AD801" s="3">
        <v>0</v>
      </c>
      <c r="AE801" s="3">
        <v>0</v>
      </c>
      <c r="AF801" s="3"/>
      <c r="AG801" s="3"/>
      <c r="AH801" t="s">
        <v>897</v>
      </c>
    </row>
    <row r="802" spans="1:34" x14ac:dyDescent="0.25">
      <c r="A802">
        <v>16</v>
      </c>
      <c r="B802" t="s">
        <v>0</v>
      </c>
      <c r="C802" t="s">
        <v>668</v>
      </c>
      <c r="D802">
        <v>2021</v>
      </c>
      <c r="E802" t="s">
        <v>1</v>
      </c>
      <c r="F802" t="s">
        <v>2</v>
      </c>
      <c r="G802">
        <v>2</v>
      </c>
      <c r="H802" t="s">
        <v>3</v>
      </c>
      <c r="I802" t="s">
        <v>676</v>
      </c>
      <c r="J802" t="s">
        <v>159</v>
      </c>
      <c r="K802" t="s">
        <v>793</v>
      </c>
      <c r="L802" t="s">
        <v>794</v>
      </c>
      <c r="M802" t="s">
        <v>795</v>
      </c>
      <c r="N802" t="s">
        <v>719</v>
      </c>
      <c r="O802" t="s">
        <v>37</v>
      </c>
      <c r="P802" t="s">
        <v>744</v>
      </c>
      <c r="Q802" t="s">
        <v>165</v>
      </c>
      <c r="R802">
        <v>0</v>
      </c>
      <c r="S802" t="s">
        <v>7</v>
      </c>
      <c r="T802">
        <v>176</v>
      </c>
      <c r="U802" t="s">
        <v>170</v>
      </c>
      <c r="V802">
        <v>728</v>
      </c>
      <c r="W802" t="s">
        <v>1078</v>
      </c>
      <c r="X802" t="s">
        <v>922</v>
      </c>
      <c r="Y802">
        <v>1</v>
      </c>
      <c r="Z802" t="s">
        <v>919</v>
      </c>
      <c r="AA802">
        <v>2020</v>
      </c>
      <c r="AB802" s="3">
        <v>0</v>
      </c>
      <c r="AC802" s="3">
        <v>0</v>
      </c>
      <c r="AD802" s="3">
        <v>0</v>
      </c>
      <c r="AE802" s="3">
        <v>0</v>
      </c>
      <c r="AF802" s="3"/>
      <c r="AG802" s="3"/>
      <c r="AH802" t="s">
        <v>897</v>
      </c>
    </row>
    <row r="803" spans="1:34" x14ac:dyDescent="0.25">
      <c r="A803">
        <v>16</v>
      </c>
      <c r="B803" t="s">
        <v>0</v>
      </c>
      <c r="C803" t="s">
        <v>668</v>
      </c>
      <c r="D803">
        <v>2021</v>
      </c>
      <c r="E803" t="s">
        <v>1</v>
      </c>
      <c r="F803" t="s">
        <v>2</v>
      </c>
      <c r="G803">
        <v>2</v>
      </c>
      <c r="H803" t="s">
        <v>3</v>
      </c>
      <c r="I803" t="s">
        <v>676</v>
      </c>
      <c r="J803" t="s">
        <v>159</v>
      </c>
      <c r="K803" t="s">
        <v>793</v>
      </c>
      <c r="L803" t="s">
        <v>794</v>
      </c>
      <c r="M803" t="s">
        <v>795</v>
      </c>
      <c r="N803" t="s">
        <v>719</v>
      </c>
      <c r="O803" t="s">
        <v>37</v>
      </c>
      <c r="P803" t="s">
        <v>744</v>
      </c>
      <c r="Q803" t="s">
        <v>165</v>
      </c>
      <c r="R803">
        <v>0</v>
      </c>
      <c r="S803" t="s">
        <v>7</v>
      </c>
      <c r="T803">
        <v>176</v>
      </c>
      <c r="U803" t="s">
        <v>170</v>
      </c>
      <c r="V803">
        <v>728</v>
      </c>
      <c r="W803" t="s">
        <v>1078</v>
      </c>
      <c r="X803" t="s">
        <v>922</v>
      </c>
      <c r="Y803">
        <v>1</v>
      </c>
      <c r="Z803" t="s">
        <v>919</v>
      </c>
      <c r="AA803">
        <v>2021</v>
      </c>
      <c r="AB803" s="3">
        <v>0</v>
      </c>
      <c r="AC803" s="3">
        <v>80</v>
      </c>
      <c r="AD803" s="3">
        <v>80</v>
      </c>
      <c r="AE803" s="3">
        <v>100</v>
      </c>
      <c r="AF803" s="3">
        <v>100</v>
      </c>
      <c r="AG803" s="3">
        <v>80</v>
      </c>
      <c r="AH803" t="s">
        <v>897</v>
      </c>
    </row>
    <row r="804" spans="1:34" x14ac:dyDescent="0.25">
      <c r="A804">
        <v>16</v>
      </c>
      <c r="B804" t="s">
        <v>0</v>
      </c>
      <c r="C804" t="s">
        <v>668</v>
      </c>
      <c r="D804">
        <v>2021</v>
      </c>
      <c r="E804" t="s">
        <v>1</v>
      </c>
      <c r="F804" t="s">
        <v>2</v>
      </c>
      <c r="G804">
        <v>2</v>
      </c>
      <c r="H804" t="s">
        <v>3</v>
      </c>
      <c r="I804" t="s">
        <v>676</v>
      </c>
      <c r="J804" t="s">
        <v>159</v>
      </c>
      <c r="K804" t="s">
        <v>793</v>
      </c>
      <c r="L804" t="s">
        <v>794</v>
      </c>
      <c r="M804" t="s">
        <v>795</v>
      </c>
      <c r="N804" t="s">
        <v>719</v>
      </c>
      <c r="O804" t="s">
        <v>37</v>
      </c>
      <c r="P804" t="s">
        <v>744</v>
      </c>
      <c r="Q804" t="s">
        <v>165</v>
      </c>
      <c r="R804">
        <v>0</v>
      </c>
      <c r="S804" t="s">
        <v>7</v>
      </c>
      <c r="T804">
        <v>176</v>
      </c>
      <c r="U804" t="s">
        <v>170</v>
      </c>
      <c r="V804">
        <v>728</v>
      </c>
      <c r="W804" t="s">
        <v>1078</v>
      </c>
      <c r="X804" t="s">
        <v>922</v>
      </c>
      <c r="Y804">
        <v>1</v>
      </c>
      <c r="Z804" t="s">
        <v>919</v>
      </c>
      <c r="AA804">
        <v>2022</v>
      </c>
      <c r="AB804" s="3">
        <v>0</v>
      </c>
      <c r="AC804" s="3">
        <v>13</v>
      </c>
      <c r="AD804" s="3">
        <v>0</v>
      </c>
      <c r="AE804" s="3">
        <v>0</v>
      </c>
      <c r="AF804" s="3"/>
      <c r="AG804" s="3"/>
      <c r="AH804" t="s">
        <v>897</v>
      </c>
    </row>
    <row r="805" spans="1:34" x14ac:dyDescent="0.25">
      <c r="A805">
        <v>16</v>
      </c>
      <c r="B805" t="s">
        <v>0</v>
      </c>
      <c r="C805" t="s">
        <v>668</v>
      </c>
      <c r="D805">
        <v>2021</v>
      </c>
      <c r="E805" t="s">
        <v>1</v>
      </c>
      <c r="F805" t="s">
        <v>2</v>
      </c>
      <c r="G805">
        <v>2</v>
      </c>
      <c r="H805" t="s">
        <v>3</v>
      </c>
      <c r="I805" t="s">
        <v>676</v>
      </c>
      <c r="J805" t="s">
        <v>159</v>
      </c>
      <c r="K805" t="s">
        <v>793</v>
      </c>
      <c r="L805" t="s">
        <v>794</v>
      </c>
      <c r="M805" t="s">
        <v>795</v>
      </c>
      <c r="N805" t="s">
        <v>719</v>
      </c>
      <c r="O805" t="s">
        <v>37</v>
      </c>
      <c r="P805" t="s">
        <v>744</v>
      </c>
      <c r="Q805" t="s">
        <v>165</v>
      </c>
      <c r="R805">
        <v>0</v>
      </c>
      <c r="S805" t="s">
        <v>7</v>
      </c>
      <c r="T805">
        <v>176</v>
      </c>
      <c r="U805" t="s">
        <v>170</v>
      </c>
      <c r="V805">
        <v>728</v>
      </c>
      <c r="W805" t="s">
        <v>1078</v>
      </c>
      <c r="X805" t="s">
        <v>922</v>
      </c>
      <c r="Y805">
        <v>1</v>
      </c>
      <c r="Z805" t="s">
        <v>919</v>
      </c>
      <c r="AA805">
        <v>2023</v>
      </c>
      <c r="AB805" s="3">
        <v>0</v>
      </c>
      <c r="AC805" s="3">
        <v>7</v>
      </c>
      <c r="AD805" s="3">
        <v>0</v>
      </c>
      <c r="AE805" s="3">
        <v>0</v>
      </c>
      <c r="AF805" s="3"/>
      <c r="AG805" s="3"/>
      <c r="AH805" t="s">
        <v>897</v>
      </c>
    </row>
    <row r="806" spans="1:34" x14ac:dyDescent="0.25">
      <c r="A806">
        <v>16</v>
      </c>
      <c r="B806" t="s">
        <v>0</v>
      </c>
      <c r="C806" t="s">
        <v>668</v>
      </c>
      <c r="D806">
        <v>2021</v>
      </c>
      <c r="E806" t="s">
        <v>1</v>
      </c>
      <c r="F806" t="s">
        <v>2</v>
      </c>
      <c r="G806">
        <v>2</v>
      </c>
      <c r="H806" t="s">
        <v>3</v>
      </c>
      <c r="I806" t="s">
        <v>676</v>
      </c>
      <c r="J806" t="s">
        <v>159</v>
      </c>
      <c r="K806" t="s">
        <v>793</v>
      </c>
      <c r="L806" t="s">
        <v>794</v>
      </c>
      <c r="M806" t="s">
        <v>795</v>
      </c>
      <c r="N806" t="s">
        <v>719</v>
      </c>
      <c r="O806" t="s">
        <v>37</v>
      </c>
      <c r="P806" t="s">
        <v>744</v>
      </c>
      <c r="Q806" t="s">
        <v>165</v>
      </c>
      <c r="R806">
        <v>0</v>
      </c>
      <c r="S806" t="s">
        <v>7</v>
      </c>
      <c r="T806">
        <v>176</v>
      </c>
      <c r="U806" t="s">
        <v>170</v>
      </c>
      <c r="V806">
        <v>728</v>
      </c>
      <c r="W806" t="s">
        <v>1078</v>
      </c>
      <c r="X806" t="s">
        <v>922</v>
      </c>
      <c r="Y806">
        <v>1</v>
      </c>
      <c r="Z806" t="s">
        <v>919</v>
      </c>
      <c r="AA806">
        <v>2024</v>
      </c>
      <c r="AB806" s="3">
        <v>0</v>
      </c>
      <c r="AC806" s="3">
        <v>0</v>
      </c>
      <c r="AD806" s="3">
        <v>0</v>
      </c>
      <c r="AE806" s="3">
        <v>0</v>
      </c>
      <c r="AF806" s="3"/>
      <c r="AG806" s="3"/>
      <c r="AH806" t="s">
        <v>897</v>
      </c>
    </row>
    <row r="807" spans="1:34" x14ac:dyDescent="0.25">
      <c r="A807">
        <v>16</v>
      </c>
      <c r="B807" t="s">
        <v>0</v>
      </c>
      <c r="C807" t="s">
        <v>668</v>
      </c>
      <c r="D807">
        <v>2021</v>
      </c>
      <c r="E807" t="s">
        <v>1</v>
      </c>
      <c r="F807" t="s">
        <v>2</v>
      </c>
      <c r="G807">
        <v>2</v>
      </c>
      <c r="H807" t="s">
        <v>3</v>
      </c>
      <c r="I807" t="s">
        <v>676</v>
      </c>
      <c r="J807" t="s">
        <v>159</v>
      </c>
      <c r="K807" t="s">
        <v>793</v>
      </c>
      <c r="L807" t="s">
        <v>794</v>
      </c>
      <c r="M807" t="s">
        <v>795</v>
      </c>
      <c r="N807" t="s">
        <v>719</v>
      </c>
      <c r="O807" t="s">
        <v>37</v>
      </c>
      <c r="P807" t="s">
        <v>733</v>
      </c>
      <c r="Q807" t="s">
        <v>87</v>
      </c>
      <c r="R807">
        <v>0</v>
      </c>
      <c r="S807" t="s">
        <v>7</v>
      </c>
      <c r="T807">
        <v>177</v>
      </c>
      <c r="U807" t="s">
        <v>171</v>
      </c>
      <c r="V807">
        <v>191</v>
      </c>
      <c r="W807" t="s">
        <v>1079</v>
      </c>
      <c r="X807" t="s">
        <v>922</v>
      </c>
      <c r="Y807">
        <v>1</v>
      </c>
      <c r="Z807" t="s">
        <v>919</v>
      </c>
      <c r="AA807">
        <v>2020</v>
      </c>
      <c r="AB807" s="3">
        <v>20</v>
      </c>
      <c r="AC807" s="3">
        <v>20</v>
      </c>
      <c r="AD807" s="3">
        <v>25</v>
      </c>
      <c r="AE807" s="3">
        <v>125</v>
      </c>
      <c r="AF807" s="3"/>
      <c r="AG807" s="3"/>
      <c r="AH807" t="s">
        <v>902</v>
      </c>
    </row>
    <row r="808" spans="1:34" x14ac:dyDescent="0.25">
      <c r="A808">
        <v>16</v>
      </c>
      <c r="B808" t="s">
        <v>0</v>
      </c>
      <c r="C808" t="s">
        <v>668</v>
      </c>
      <c r="D808">
        <v>2021</v>
      </c>
      <c r="E808" t="s">
        <v>1</v>
      </c>
      <c r="F808" t="s">
        <v>2</v>
      </c>
      <c r="G808">
        <v>2</v>
      </c>
      <c r="H808" t="s">
        <v>3</v>
      </c>
      <c r="I808" t="s">
        <v>676</v>
      </c>
      <c r="J808" t="s">
        <v>159</v>
      </c>
      <c r="K808" t="s">
        <v>793</v>
      </c>
      <c r="L808" t="s">
        <v>794</v>
      </c>
      <c r="M808" t="s">
        <v>795</v>
      </c>
      <c r="N808" t="s">
        <v>719</v>
      </c>
      <c r="O808" t="s">
        <v>37</v>
      </c>
      <c r="P808" t="s">
        <v>733</v>
      </c>
      <c r="Q808" t="s">
        <v>87</v>
      </c>
      <c r="R808">
        <v>0</v>
      </c>
      <c r="S808" t="s">
        <v>7</v>
      </c>
      <c r="T808">
        <v>177</v>
      </c>
      <c r="U808" t="s">
        <v>171</v>
      </c>
      <c r="V808">
        <v>191</v>
      </c>
      <c r="W808" t="s">
        <v>1079</v>
      </c>
      <c r="X808" t="s">
        <v>922</v>
      </c>
      <c r="Y808">
        <v>1</v>
      </c>
      <c r="Z808" t="s">
        <v>919</v>
      </c>
      <c r="AA808">
        <v>2021</v>
      </c>
      <c r="AB808" s="3">
        <v>30</v>
      </c>
      <c r="AC808" s="3">
        <v>30</v>
      </c>
      <c r="AD808" s="3">
        <v>19</v>
      </c>
      <c r="AE808" s="3">
        <v>63.33</v>
      </c>
      <c r="AF808" s="3">
        <v>80</v>
      </c>
      <c r="AG808" s="3">
        <v>41.9</v>
      </c>
      <c r="AH808" t="s">
        <v>902</v>
      </c>
    </row>
    <row r="809" spans="1:34" x14ac:dyDescent="0.25">
      <c r="A809">
        <v>16</v>
      </c>
      <c r="B809" t="s">
        <v>0</v>
      </c>
      <c r="C809" t="s">
        <v>668</v>
      </c>
      <c r="D809">
        <v>2021</v>
      </c>
      <c r="E809" t="s">
        <v>1</v>
      </c>
      <c r="F809" t="s">
        <v>2</v>
      </c>
      <c r="G809">
        <v>2</v>
      </c>
      <c r="H809" t="s">
        <v>3</v>
      </c>
      <c r="I809" t="s">
        <v>676</v>
      </c>
      <c r="J809" t="s">
        <v>159</v>
      </c>
      <c r="K809" t="s">
        <v>793</v>
      </c>
      <c r="L809" t="s">
        <v>794</v>
      </c>
      <c r="M809" t="s">
        <v>795</v>
      </c>
      <c r="N809" t="s">
        <v>719</v>
      </c>
      <c r="O809" t="s">
        <v>37</v>
      </c>
      <c r="P809" t="s">
        <v>733</v>
      </c>
      <c r="Q809" t="s">
        <v>87</v>
      </c>
      <c r="R809">
        <v>0</v>
      </c>
      <c r="S809" t="s">
        <v>7</v>
      </c>
      <c r="T809">
        <v>177</v>
      </c>
      <c r="U809" t="s">
        <v>171</v>
      </c>
      <c r="V809">
        <v>191</v>
      </c>
      <c r="W809" t="s">
        <v>1079</v>
      </c>
      <c r="X809" t="s">
        <v>922</v>
      </c>
      <c r="Y809">
        <v>1</v>
      </c>
      <c r="Z809" t="s">
        <v>919</v>
      </c>
      <c r="AA809">
        <v>2022</v>
      </c>
      <c r="AB809" s="3">
        <v>30</v>
      </c>
      <c r="AC809" s="3">
        <v>30</v>
      </c>
      <c r="AD809" s="3">
        <v>0</v>
      </c>
      <c r="AE809" s="3">
        <v>0</v>
      </c>
      <c r="AF809" s="3"/>
      <c r="AG809" s="3"/>
      <c r="AH809" t="s">
        <v>902</v>
      </c>
    </row>
    <row r="810" spans="1:34" x14ac:dyDescent="0.25">
      <c r="A810">
        <v>16</v>
      </c>
      <c r="B810" t="s">
        <v>0</v>
      </c>
      <c r="C810" t="s">
        <v>668</v>
      </c>
      <c r="D810">
        <v>2021</v>
      </c>
      <c r="E810" t="s">
        <v>1</v>
      </c>
      <c r="F810" t="s">
        <v>2</v>
      </c>
      <c r="G810">
        <v>2</v>
      </c>
      <c r="H810" t="s">
        <v>3</v>
      </c>
      <c r="I810" t="s">
        <v>676</v>
      </c>
      <c r="J810" t="s">
        <v>159</v>
      </c>
      <c r="K810" t="s">
        <v>793</v>
      </c>
      <c r="L810" t="s">
        <v>794</v>
      </c>
      <c r="M810" t="s">
        <v>795</v>
      </c>
      <c r="N810" t="s">
        <v>719</v>
      </c>
      <c r="O810" t="s">
        <v>37</v>
      </c>
      <c r="P810" t="s">
        <v>733</v>
      </c>
      <c r="Q810" t="s">
        <v>87</v>
      </c>
      <c r="R810">
        <v>0</v>
      </c>
      <c r="S810" t="s">
        <v>7</v>
      </c>
      <c r="T810">
        <v>177</v>
      </c>
      <c r="U810" t="s">
        <v>171</v>
      </c>
      <c r="V810">
        <v>191</v>
      </c>
      <c r="W810" t="s">
        <v>1079</v>
      </c>
      <c r="X810" t="s">
        <v>922</v>
      </c>
      <c r="Y810">
        <v>1</v>
      </c>
      <c r="Z810" t="s">
        <v>919</v>
      </c>
      <c r="AA810">
        <v>2023</v>
      </c>
      <c r="AB810" s="3">
        <v>15</v>
      </c>
      <c r="AC810" s="3">
        <v>15</v>
      </c>
      <c r="AD810" s="3">
        <v>0</v>
      </c>
      <c r="AE810" s="3">
        <v>0</v>
      </c>
      <c r="AF810" s="3"/>
      <c r="AG810" s="3"/>
      <c r="AH810" t="s">
        <v>902</v>
      </c>
    </row>
    <row r="811" spans="1:34" x14ac:dyDescent="0.25">
      <c r="A811">
        <v>16</v>
      </c>
      <c r="B811" t="s">
        <v>0</v>
      </c>
      <c r="C811" t="s">
        <v>668</v>
      </c>
      <c r="D811">
        <v>2021</v>
      </c>
      <c r="E811" t="s">
        <v>1</v>
      </c>
      <c r="F811" t="s">
        <v>2</v>
      </c>
      <c r="G811">
        <v>2</v>
      </c>
      <c r="H811" t="s">
        <v>3</v>
      </c>
      <c r="I811" t="s">
        <v>676</v>
      </c>
      <c r="J811" t="s">
        <v>159</v>
      </c>
      <c r="K811" t="s">
        <v>793</v>
      </c>
      <c r="L811" t="s">
        <v>794</v>
      </c>
      <c r="M811" t="s">
        <v>795</v>
      </c>
      <c r="N811" t="s">
        <v>719</v>
      </c>
      <c r="O811" t="s">
        <v>37</v>
      </c>
      <c r="P811" t="s">
        <v>733</v>
      </c>
      <c r="Q811" t="s">
        <v>87</v>
      </c>
      <c r="R811">
        <v>0</v>
      </c>
      <c r="S811" t="s">
        <v>7</v>
      </c>
      <c r="T811">
        <v>177</v>
      </c>
      <c r="U811" t="s">
        <v>171</v>
      </c>
      <c r="V811">
        <v>191</v>
      </c>
      <c r="W811" t="s">
        <v>1079</v>
      </c>
      <c r="X811" t="s">
        <v>922</v>
      </c>
      <c r="Y811">
        <v>1</v>
      </c>
      <c r="Z811" t="s">
        <v>919</v>
      </c>
      <c r="AA811">
        <v>2024</v>
      </c>
      <c r="AB811" s="3">
        <v>5</v>
      </c>
      <c r="AC811" s="3">
        <v>5</v>
      </c>
      <c r="AD811" s="3">
        <v>0</v>
      </c>
      <c r="AE811" s="3">
        <v>0</v>
      </c>
      <c r="AF811" s="3"/>
      <c r="AG811" s="3"/>
      <c r="AH811" t="s">
        <v>902</v>
      </c>
    </row>
    <row r="812" spans="1:34" x14ac:dyDescent="0.25">
      <c r="A812">
        <v>16</v>
      </c>
      <c r="B812" t="s">
        <v>0</v>
      </c>
      <c r="C812" t="s">
        <v>668</v>
      </c>
      <c r="D812">
        <v>2021</v>
      </c>
      <c r="E812" t="s">
        <v>1</v>
      </c>
      <c r="F812" t="s">
        <v>2</v>
      </c>
      <c r="G812">
        <v>2</v>
      </c>
      <c r="H812" t="s">
        <v>3</v>
      </c>
      <c r="I812" t="s">
        <v>676</v>
      </c>
      <c r="J812" t="s">
        <v>159</v>
      </c>
      <c r="K812" t="s">
        <v>793</v>
      </c>
      <c r="L812" t="s">
        <v>794</v>
      </c>
      <c r="M812" t="s">
        <v>795</v>
      </c>
      <c r="N812" t="s">
        <v>719</v>
      </c>
      <c r="O812" t="s">
        <v>37</v>
      </c>
      <c r="P812" t="s">
        <v>733</v>
      </c>
      <c r="Q812" t="s">
        <v>87</v>
      </c>
      <c r="R812">
        <v>0</v>
      </c>
      <c r="S812" t="s">
        <v>7</v>
      </c>
      <c r="T812">
        <v>178</v>
      </c>
      <c r="U812" t="s">
        <v>172</v>
      </c>
      <c r="V812">
        <v>192</v>
      </c>
      <c r="W812" t="s">
        <v>1080</v>
      </c>
      <c r="X812" t="s">
        <v>922</v>
      </c>
      <c r="Y812">
        <v>1</v>
      </c>
      <c r="Z812" t="s">
        <v>919</v>
      </c>
      <c r="AA812">
        <v>2020</v>
      </c>
      <c r="AB812" s="3">
        <v>5</v>
      </c>
      <c r="AC812" s="3">
        <v>5</v>
      </c>
      <c r="AD812" s="3">
        <v>5</v>
      </c>
      <c r="AE812" s="3">
        <v>100</v>
      </c>
      <c r="AF812" s="3"/>
      <c r="AG812" s="3"/>
      <c r="AH812" t="s">
        <v>897</v>
      </c>
    </row>
    <row r="813" spans="1:34" x14ac:dyDescent="0.25">
      <c r="A813">
        <v>16</v>
      </c>
      <c r="B813" t="s">
        <v>0</v>
      </c>
      <c r="C813" t="s">
        <v>668</v>
      </c>
      <c r="D813">
        <v>2021</v>
      </c>
      <c r="E813" t="s">
        <v>1</v>
      </c>
      <c r="F813" t="s">
        <v>2</v>
      </c>
      <c r="G813">
        <v>2</v>
      </c>
      <c r="H813" t="s">
        <v>3</v>
      </c>
      <c r="I813" t="s">
        <v>676</v>
      </c>
      <c r="J813" t="s">
        <v>159</v>
      </c>
      <c r="K813" t="s">
        <v>793</v>
      </c>
      <c r="L813" t="s">
        <v>794</v>
      </c>
      <c r="M813" t="s">
        <v>795</v>
      </c>
      <c r="N813" t="s">
        <v>719</v>
      </c>
      <c r="O813" t="s">
        <v>37</v>
      </c>
      <c r="P813" t="s">
        <v>733</v>
      </c>
      <c r="Q813" t="s">
        <v>87</v>
      </c>
      <c r="R813">
        <v>0</v>
      </c>
      <c r="S813" t="s">
        <v>7</v>
      </c>
      <c r="T813">
        <v>178</v>
      </c>
      <c r="U813" t="s">
        <v>172</v>
      </c>
      <c r="V813">
        <v>192</v>
      </c>
      <c r="W813" t="s">
        <v>1080</v>
      </c>
      <c r="X813" t="s">
        <v>922</v>
      </c>
      <c r="Y813">
        <v>1</v>
      </c>
      <c r="Z813" t="s">
        <v>919</v>
      </c>
      <c r="AA813">
        <v>2021</v>
      </c>
      <c r="AB813" s="3">
        <v>30</v>
      </c>
      <c r="AC813" s="3">
        <v>40</v>
      </c>
      <c r="AD813" s="3">
        <v>40</v>
      </c>
      <c r="AE813" s="3">
        <v>100</v>
      </c>
      <c r="AF813" s="3">
        <v>100</v>
      </c>
      <c r="AG813" s="3">
        <v>45</v>
      </c>
      <c r="AH813" t="s">
        <v>897</v>
      </c>
    </row>
    <row r="814" spans="1:34" x14ac:dyDescent="0.25">
      <c r="A814">
        <v>16</v>
      </c>
      <c r="B814" t="s">
        <v>0</v>
      </c>
      <c r="C814" t="s">
        <v>668</v>
      </c>
      <c r="D814">
        <v>2021</v>
      </c>
      <c r="E814" t="s">
        <v>1</v>
      </c>
      <c r="F814" t="s">
        <v>2</v>
      </c>
      <c r="G814">
        <v>2</v>
      </c>
      <c r="H814" t="s">
        <v>3</v>
      </c>
      <c r="I814" t="s">
        <v>676</v>
      </c>
      <c r="J814" t="s">
        <v>159</v>
      </c>
      <c r="K814" t="s">
        <v>793</v>
      </c>
      <c r="L814" t="s">
        <v>794</v>
      </c>
      <c r="M814" t="s">
        <v>795</v>
      </c>
      <c r="N814" t="s">
        <v>719</v>
      </c>
      <c r="O814" t="s">
        <v>37</v>
      </c>
      <c r="P814" t="s">
        <v>733</v>
      </c>
      <c r="Q814" t="s">
        <v>87</v>
      </c>
      <c r="R814">
        <v>0</v>
      </c>
      <c r="S814" t="s">
        <v>7</v>
      </c>
      <c r="T814">
        <v>178</v>
      </c>
      <c r="U814" t="s">
        <v>172</v>
      </c>
      <c r="V814">
        <v>192</v>
      </c>
      <c r="W814" t="s">
        <v>1080</v>
      </c>
      <c r="X814" t="s">
        <v>922</v>
      </c>
      <c r="Y814">
        <v>1</v>
      </c>
      <c r="Z814" t="s">
        <v>919</v>
      </c>
      <c r="AA814">
        <v>2022</v>
      </c>
      <c r="AB814" s="3">
        <v>25</v>
      </c>
      <c r="AC814" s="3">
        <v>15</v>
      </c>
      <c r="AD814" s="3">
        <v>0</v>
      </c>
      <c r="AE814" s="3">
        <v>0</v>
      </c>
      <c r="AF814" s="3"/>
      <c r="AG814" s="3"/>
      <c r="AH814" t="s">
        <v>897</v>
      </c>
    </row>
    <row r="815" spans="1:34" x14ac:dyDescent="0.25">
      <c r="A815">
        <v>16</v>
      </c>
      <c r="B815" t="s">
        <v>0</v>
      </c>
      <c r="C815" t="s">
        <v>668</v>
      </c>
      <c r="D815">
        <v>2021</v>
      </c>
      <c r="E815" t="s">
        <v>1</v>
      </c>
      <c r="F815" t="s">
        <v>2</v>
      </c>
      <c r="G815">
        <v>2</v>
      </c>
      <c r="H815" t="s">
        <v>3</v>
      </c>
      <c r="I815" t="s">
        <v>676</v>
      </c>
      <c r="J815" t="s">
        <v>159</v>
      </c>
      <c r="K815" t="s">
        <v>793</v>
      </c>
      <c r="L815" t="s">
        <v>794</v>
      </c>
      <c r="M815" t="s">
        <v>795</v>
      </c>
      <c r="N815" t="s">
        <v>719</v>
      </c>
      <c r="O815" t="s">
        <v>37</v>
      </c>
      <c r="P815" t="s">
        <v>733</v>
      </c>
      <c r="Q815" t="s">
        <v>87</v>
      </c>
      <c r="R815">
        <v>0</v>
      </c>
      <c r="S815" t="s">
        <v>7</v>
      </c>
      <c r="T815">
        <v>178</v>
      </c>
      <c r="U815" t="s">
        <v>172</v>
      </c>
      <c r="V815">
        <v>192</v>
      </c>
      <c r="W815" t="s">
        <v>1080</v>
      </c>
      <c r="X815" t="s">
        <v>922</v>
      </c>
      <c r="Y815">
        <v>1</v>
      </c>
      <c r="Z815" t="s">
        <v>919</v>
      </c>
      <c r="AA815">
        <v>2023</v>
      </c>
      <c r="AB815" s="3">
        <v>25</v>
      </c>
      <c r="AC815" s="3">
        <v>25</v>
      </c>
      <c r="AD815" s="3">
        <v>0</v>
      </c>
      <c r="AE815" s="3">
        <v>0</v>
      </c>
      <c r="AF815" s="3"/>
      <c r="AG815" s="3"/>
      <c r="AH815" t="s">
        <v>897</v>
      </c>
    </row>
    <row r="816" spans="1:34" x14ac:dyDescent="0.25">
      <c r="A816">
        <v>16</v>
      </c>
      <c r="B816" t="s">
        <v>0</v>
      </c>
      <c r="C816" t="s">
        <v>668</v>
      </c>
      <c r="D816">
        <v>2021</v>
      </c>
      <c r="E816" t="s">
        <v>1</v>
      </c>
      <c r="F816" t="s">
        <v>2</v>
      </c>
      <c r="G816">
        <v>2</v>
      </c>
      <c r="H816" t="s">
        <v>3</v>
      </c>
      <c r="I816" t="s">
        <v>676</v>
      </c>
      <c r="J816" t="s">
        <v>159</v>
      </c>
      <c r="K816" t="s">
        <v>793</v>
      </c>
      <c r="L816" t="s">
        <v>794</v>
      </c>
      <c r="M816" t="s">
        <v>795</v>
      </c>
      <c r="N816" t="s">
        <v>719</v>
      </c>
      <c r="O816" t="s">
        <v>37</v>
      </c>
      <c r="P816" t="s">
        <v>733</v>
      </c>
      <c r="Q816" t="s">
        <v>87</v>
      </c>
      <c r="R816">
        <v>0</v>
      </c>
      <c r="S816" t="s">
        <v>7</v>
      </c>
      <c r="T816">
        <v>178</v>
      </c>
      <c r="U816" t="s">
        <v>172</v>
      </c>
      <c r="V816">
        <v>192</v>
      </c>
      <c r="W816" t="s">
        <v>1080</v>
      </c>
      <c r="X816" t="s">
        <v>922</v>
      </c>
      <c r="Y816">
        <v>1</v>
      </c>
      <c r="Z816" t="s">
        <v>919</v>
      </c>
      <c r="AA816">
        <v>2024</v>
      </c>
      <c r="AB816" s="3">
        <v>15</v>
      </c>
      <c r="AC816" s="3">
        <v>15</v>
      </c>
      <c r="AD816" s="3">
        <v>0</v>
      </c>
      <c r="AE816" s="3">
        <v>0</v>
      </c>
      <c r="AF816" s="3"/>
      <c r="AG816" s="3"/>
      <c r="AH816" t="s">
        <v>897</v>
      </c>
    </row>
    <row r="817" spans="1:34" x14ac:dyDescent="0.25">
      <c r="A817">
        <v>16</v>
      </c>
      <c r="B817" t="s">
        <v>0</v>
      </c>
      <c r="C817" t="s">
        <v>668</v>
      </c>
      <c r="D817">
        <v>2021</v>
      </c>
      <c r="E817" t="s">
        <v>1</v>
      </c>
      <c r="F817" t="s">
        <v>2</v>
      </c>
      <c r="G817">
        <v>2</v>
      </c>
      <c r="H817" t="s">
        <v>3</v>
      </c>
      <c r="I817" t="s">
        <v>676</v>
      </c>
      <c r="J817" t="s">
        <v>159</v>
      </c>
      <c r="K817" t="s">
        <v>793</v>
      </c>
      <c r="L817" t="s">
        <v>794</v>
      </c>
      <c r="M817" t="s">
        <v>795</v>
      </c>
      <c r="N817" t="s">
        <v>719</v>
      </c>
      <c r="O817" t="s">
        <v>37</v>
      </c>
      <c r="P817" t="s">
        <v>733</v>
      </c>
      <c r="Q817" t="s">
        <v>87</v>
      </c>
      <c r="R817">
        <v>0</v>
      </c>
      <c r="S817" t="s">
        <v>7</v>
      </c>
      <c r="T817">
        <v>180</v>
      </c>
      <c r="U817" t="s">
        <v>173</v>
      </c>
      <c r="V817">
        <v>194</v>
      </c>
      <c r="W817" t="s">
        <v>1081</v>
      </c>
      <c r="X817" t="s">
        <v>922</v>
      </c>
      <c r="Y817">
        <v>1</v>
      </c>
      <c r="Z817" t="s">
        <v>919</v>
      </c>
      <c r="AA817">
        <v>2020</v>
      </c>
      <c r="AB817" s="3">
        <v>0</v>
      </c>
      <c r="AC817" s="3">
        <v>0</v>
      </c>
      <c r="AD817" s="3">
        <v>0</v>
      </c>
      <c r="AE817" s="3">
        <v>0</v>
      </c>
      <c r="AF817" s="3"/>
      <c r="AG817" s="3"/>
      <c r="AH817" t="s">
        <v>902</v>
      </c>
    </row>
    <row r="818" spans="1:34" x14ac:dyDescent="0.25">
      <c r="A818">
        <v>16</v>
      </c>
      <c r="B818" t="s">
        <v>0</v>
      </c>
      <c r="C818" t="s">
        <v>668</v>
      </c>
      <c r="D818">
        <v>2021</v>
      </c>
      <c r="E818" t="s">
        <v>1</v>
      </c>
      <c r="F818" t="s">
        <v>2</v>
      </c>
      <c r="G818">
        <v>2</v>
      </c>
      <c r="H818" t="s">
        <v>3</v>
      </c>
      <c r="I818" t="s">
        <v>676</v>
      </c>
      <c r="J818" t="s">
        <v>159</v>
      </c>
      <c r="K818" t="s">
        <v>793</v>
      </c>
      <c r="L818" t="s">
        <v>794</v>
      </c>
      <c r="M818" t="s">
        <v>795</v>
      </c>
      <c r="N818" t="s">
        <v>719</v>
      </c>
      <c r="O818" t="s">
        <v>37</v>
      </c>
      <c r="P818" t="s">
        <v>733</v>
      </c>
      <c r="Q818" t="s">
        <v>87</v>
      </c>
      <c r="R818">
        <v>0</v>
      </c>
      <c r="S818" t="s">
        <v>7</v>
      </c>
      <c r="T818">
        <v>180</v>
      </c>
      <c r="U818" t="s">
        <v>173</v>
      </c>
      <c r="V818">
        <v>194</v>
      </c>
      <c r="W818" t="s">
        <v>1081</v>
      </c>
      <c r="X818" t="s">
        <v>922</v>
      </c>
      <c r="Y818">
        <v>1</v>
      </c>
      <c r="Z818" t="s">
        <v>919</v>
      </c>
      <c r="AA818">
        <v>2021</v>
      </c>
      <c r="AB818" s="3">
        <v>1246</v>
      </c>
      <c r="AC818" s="3">
        <v>1246</v>
      </c>
      <c r="AD818" s="3">
        <v>240</v>
      </c>
      <c r="AE818" s="3">
        <v>19.260000000000002</v>
      </c>
      <c r="AF818" s="3">
        <v>19.260000000000002</v>
      </c>
      <c r="AG818" s="3">
        <v>6.49</v>
      </c>
      <c r="AH818" t="s">
        <v>902</v>
      </c>
    </row>
    <row r="819" spans="1:34" x14ac:dyDescent="0.25">
      <c r="A819">
        <v>16</v>
      </c>
      <c r="B819" t="s">
        <v>0</v>
      </c>
      <c r="C819" t="s">
        <v>668</v>
      </c>
      <c r="D819">
        <v>2021</v>
      </c>
      <c r="E819" t="s">
        <v>1</v>
      </c>
      <c r="F819" t="s">
        <v>2</v>
      </c>
      <c r="G819">
        <v>2</v>
      </c>
      <c r="H819" t="s">
        <v>3</v>
      </c>
      <c r="I819" t="s">
        <v>676</v>
      </c>
      <c r="J819" t="s">
        <v>159</v>
      </c>
      <c r="K819" t="s">
        <v>793</v>
      </c>
      <c r="L819" t="s">
        <v>794</v>
      </c>
      <c r="M819" t="s">
        <v>795</v>
      </c>
      <c r="N819" t="s">
        <v>719</v>
      </c>
      <c r="O819" t="s">
        <v>37</v>
      </c>
      <c r="P819" t="s">
        <v>733</v>
      </c>
      <c r="Q819" t="s">
        <v>87</v>
      </c>
      <c r="R819">
        <v>0</v>
      </c>
      <c r="S819" t="s">
        <v>7</v>
      </c>
      <c r="T819">
        <v>180</v>
      </c>
      <c r="U819" t="s">
        <v>173</v>
      </c>
      <c r="V819">
        <v>194</v>
      </c>
      <c r="W819" t="s">
        <v>1081</v>
      </c>
      <c r="X819" t="s">
        <v>922</v>
      </c>
      <c r="Y819">
        <v>1</v>
      </c>
      <c r="Z819" t="s">
        <v>919</v>
      </c>
      <c r="AA819">
        <v>2022</v>
      </c>
      <c r="AB819" s="3">
        <v>1169</v>
      </c>
      <c r="AC819" s="3">
        <v>900</v>
      </c>
      <c r="AD819" s="3">
        <v>0</v>
      </c>
      <c r="AE819" s="3">
        <v>0</v>
      </c>
      <c r="AF819" s="3"/>
      <c r="AG819" s="3"/>
      <c r="AH819" t="s">
        <v>902</v>
      </c>
    </row>
    <row r="820" spans="1:34" x14ac:dyDescent="0.25">
      <c r="A820">
        <v>16</v>
      </c>
      <c r="B820" t="s">
        <v>0</v>
      </c>
      <c r="C820" t="s">
        <v>668</v>
      </c>
      <c r="D820">
        <v>2021</v>
      </c>
      <c r="E820" t="s">
        <v>1</v>
      </c>
      <c r="F820" t="s">
        <v>2</v>
      </c>
      <c r="G820">
        <v>2</v>
      </c>
      <c r="H820" t="s">
        <v>3</v>
      </c>
      <c r="I820" t="s">
        <v>676</v>
      </c>
      <c r="J820" t="s">
        <v>159</v>
      </c>
      <c r="K820" t="s">
        <v>793</v>
      </c>
      <c r="L820" t="s">
        <v>794</v>
      </c>
      <c r="M820" t="s">
        <v>795</v>
      </c>
      <c r="N820" t="s">
        <v>719</v>
      </c>
      <c r="O820" t="s">
        <v>37</v>
      </c>
      <c r="P820" t="s">
        <v>733</v>
      </c>
      <c r="Q820" t="s">
        <v>87</v>
      </c>
      <c r="R820">
        <v>0</v>
      </c>
      <c r="S820" t="s">
        <v>7</v>
      </c>
      <c r="T820">
        <v>180</v>
      </c>
      <c r="U820" t="s">
        <v>173</v>
      </c>
      <c r="V820">
        <v>194</v>
      </c>
      <c r="W820" t="s">
        <v>1081</v>
      </c>
      <c r="X820" t="s">
        <v>922</v>
      </c>
      <c r="Y820">
        <v>1</v>
      </c>
      <c r="Z820" t="s">
        <v>919</v>
      </c>
      <c r="AA820">
        <v>2023</v>
      </c>
      <c r="AB820" s="3">
        <v>786</v>
      </c>
      <c r="AC820" s="3">
        <v>810</v>
      </c>
      <c r="AD820" s="3">
        <v>0</v>
      </c>
      <c r="AE820" s="3">
        <v>0</v>
      </c>
      <c r="AF820" s="3"/>
      <c r="AG820" s="3"/>
      <c r="AH820" t="s">
        <v>902</v>
      </c>
    </row>
    <row r="821" spans="1:34" x14ac:dyDescent="0.25">
      <c r="A821">
        <v>16</v>
      </c>
      <c r="B821" t="s">
        <v>0</v>
      </c>
      <c r="C821" t="s">
        <v>668</v>
      </c>
      <c r="D821">
        <v>2021</v>
      </c>
      <c r="E821" t="s">
        <v>1</v>
      </c>
      <c r="F821" t="s">
        <v>2</v>
      </c>
      <c r="G821">
        <v>2</v>
      </c>
      <c r="H821" t="s">
        <v>3</v>
      </c>
      <c r="I821" t="s">
        <v>676</v>
      </c>
      <c r="J821" t="s">
        <v>159</v>
      </c>
      <c r="K821" t="s">
        <v>793</v>
      </c>
      <c r="L821" t="s">
        <v>794</v>
      </c>
      <c r="M821" t="s">
        <v>795</v>
      </c>
      <c r="N821" t="s">
        <v>719</v>
      </c>
      <c r="O821" t="s">
        <v>37</v>
      </c>
      <c r="P821" t="s">
        <v>733</v>
      </c>
      <c r="Q821" t="s">
        <v>87</v>
      </c>
      <c r="R821">
        <v>0</v>
      </c>
      <c r="S821" t="s">
        <v>7</v>
      </c>
      <c r="T821">
        <v>180</v>
      </c>
      <c r="U821" t="s">
        <v>173</v>
      </c>
      <c r="V821">
        <v>194</v>
      </c>
      <c r="W821" t="s">
        <v>1081</v>
      </c>
      <c r="X821" t="s">
        <v>922</v>
      </c>
      <c r="Y821">
        <v>1</v>
      </c>
      <c r="Z821" t="s">
        <v>919</v>
      </c>
      <c r="AA821">
        <v>2024</v>
      </c>
      <c r="AB821" s="3">
        <v>499</v>
      </c>
      <c r="AC821" s="3">
        <v>744</v>
      </c>
      <c r="AD821" s="3">
        <v>0</v>
      </c>
      <c r="AE821" s="3">
        <v>0</v>
      </c>
      <c r="AF821" s="3"/>
      <c r="AG821" s="3"/>
      <c r="AH821" t="s">
        <v>902</v>
      </c>
    </row>
    <row r="822" spans="1:34" x14ac:dyDescent="0.25">
      <c r="A822">
        <v>16</v>
      </c>
      <c r="B822" t="s">
        <v>0</v>
      </c>
      <c r="C822" t="s">
        <v>668</v>
      </c>
      <c r="D822">
        <v>2021</v>
      </c>
      <c r="E822" t="s">
        <v>1</v>
      </c>
      <c r="F822" t="s">
        <v>2</v>
      </c>
      <c r="G822">
        <v>2</v>
      </c>
      <c r="H822" t="s">
        <v>3</v>
      </c>
      <c r="I822" t="s">
        <v>676</v>
      </c>
      <c r="J822" t="s">
        <v>159</v>
      </c>
      <c r="K822" t="s">
        <v>793</v>
      </c>
      <c r="L822" t="s">
        <v>794</v>
      </c>
      <c r="M822" t="s">
        <v>795</v>
      </c>
      <c r="N822" t="s">
        <v>719</v>
      </c>
      <c r="O822" t="s">
        <v>37</v>
      </c>
      <c r="P822" t="s">
        <v>733</v>
      </c>
      <c r="Q822" t="s">
        <v>87</v>
      </c>
      <c r="R822">
        <v>0</v>
      </c>
      <c r="S822" t="s">
        <v>7</v>
      </c>
      <c r="T822">
        <v>180</v>
      </c>
      <c r="U822" t="s">
        <v>173</v>
      </c>
      <c r="V822">
        <v>688</v>
      </c>
      <c r="W822" t="s">
        <v>1065</v>
      </c>
      <c r="X822" t="s">
        <v>918</v>
      </c>
      <c r="Y822">
        <v>1</v>
      </c>
      <c r="Z822" t="s">
        <v>919</v>
      </c>
      <c r="AA822">
        <v>2020</v>
      </c>
      <c r="AB822" s="3">
        <v>0</v>
      </c>
      <c r="AC822" s="3">
        <v>0</v>
      </c>
      <c r="AD822" s="3">
        <v>0</v>
      </c>
      <c r="AE822" s="3">
        <v>0</v>
      </c>
      <c r="AF822" s="3"/>
      <c r="AG822" s="3"/>
      <c r="AH822" t="s">
        <v>902</v>
      </c>
    </row>
    <row r="823" spans="1:34" x14ac:dyDescent="0.25">
      <c r="A823">
        <v>16</v>
      </c>
      <c r="B823" t="s">
        <v>0</v>
      </c>
      <c r="C823" t="s">
        <v>668</v>
      </c>
      <c r="D823">
        <v>2021</v>
      </c>
      <c r="E823" t="s">
        <v>1</v>
      </c>
      <c r="F823" t="s">
        <v>2</v>
      </c>
      <c r="G823">
        <v>2</v>
      </c>
      <c r="H823" t="s">
        <v>3</v>
      </c>
      <c r="I823" t="s">
        <v>676</v>
      </c>
      <c r="J823" t="s">
        <v>159</v>
      </c>
      <c r="K823" t="s">
        <v>793</v>
      </c>
      <c r="L823" t="s">
        <v>794</v>
      </c>
      <c r="M823" t="s">
        <v>795</v>
      </c>
      <c r="N823" t="s">
        <v>719</v>
      </c>
      <c r="O823" t="s">
        <v>37</v>
      </c>
      <c r="P823" t="s">
        <v>733</v>
      </c>
      <c r="Q823" t="s">
        <v>87</v>
      </c>
      <c r="R823">
        <v>0</v>
      </c>
      <c r="S823" t="s">
        <v>7</v>
      </c>
      <c r="T823">
        <v>180</v>
      </c>
      <c r="U823" t="s">
        <v>173</v>
      </c>
      <c r="V823">
        <v>688</v>
      </c>
      <c r="W823" t="s">
        <v>1065</v>
      </c>
      <c r="X823" t="s">
        <v>918</v>
      </c>
      <c r="Y823">
        <v>1</v>
      </c>
      <c r="Z823" t="s">
        <v>919</v>
      </c>
      <c r="AA823">
        <v>2021</v>
      </c>
      <c r="AB823" s="3">
        <v>0</v>
      </c>
      <c r="AC823" s="3">
        <v>20</v>
      </c>
      <c r="AD823" s="3">
        <v>20</v>
      </c>
      <c r="AE823" s="3">
        <v>100</v>
      </c>
      <c r="AF823" s="3">
        <v>100</v>
      </c>
      <c r="AG823" s="3">
        <v>25</v>
      </c>
      <c r="AH823" t="s">
        <v>902</v>
      </c>
    </row>
    <row r="824" spans="1:34" x14ac:dyDescent="0.25">
      <c r="A824">
        <v>16</v>
      </c>
      <c r="B824" t="s">
        <v>0</v>
      </c>
      <c r="C824" t="s">
        <v>668</v>
      </c>
      <c r="D824">
        <v>2021</v>
      </c>
      <c r="E824" t="s">
        <v>1</v>
      </c>
      <c r="F824" t="s">
        <v>2</v>
      </c>
      <c r="G824">
        <v>2</v>
      </c>
      <c r="H824" t="s">
        <v>3</v>
      </c>
      <c r="I824" t="s">
        <v>676</v>
      </c>
      <c r="J824" t="s">
        <v>159</v>
      </c>
      <c r="K824" t="s">
        <v>793</v>
      </c>
      <c r="L824" t="s">
        <v>794</v>
      </c>
      <c r="M824" t="s">
        <v>795</v>
      </c>
      <c r="N824" t="s">
        <v>719</v>
      </c>
      <c r="O824" t="s">
        <v>37</v>
      </c>
      <c r="P824" t="s">
        <v>733</v>
      </c>
      <c r="Q824" t="s">
        <v>87</v>
      </c>
      <c r="R824">
        <v>0</v>
      </c>
      <c r="S824" t="s">
        <v>7</v>
      </c>
      <c r="T824">
        <v>180</v>
      </c>
      <c r="U824" t="s">
        <v>173</v>
      </c>
      <c r="V824">
        <v>688</v>
      </c>
      <c r="W824" t="s">
        <v>1065</v>
      </c>
      <c r="X824" t="s">
        <v>918</v>
      </c>
      <c r="Y824">
        <v>1</v>
      </c>
      <c r="Z824" t="s">
        <v>919</v>
      </c>
      <c r="AA824">
        <v>2022</v>
      </c>
      <c r="AB824" s="3">
        <v>0</v>
      </c>
      <c r="AC824" s="3">
        <v>20</v>
      </c>
      <c r="AD824" s="3">
        <v>0</v>
      </c>
      <c r="AE824" s="3">
        <v>0</v>
      </c>
      <c r="AF824" s="3"/>
      <c r="AG824" s="3"/>
      <c r="AH824" t="s">
        <v>902</v>
      </c>
    </row>
    <row r="825" spans="1:34" x14ac:dyDescent="0.25">
      <c r="A825">
        <v>16</v>
      </c>
      <c r="B825" t="s">
        <v>0</v>
      </c>
      <c r="C825" t="s">
        <v>668</v>
      </c>
      <c r="D825">
        <v>2021</v>
      </c>
      <c r="E825" t="s">
        <v>1</v>
      </c>
      <c r="F825" t="s">
        <v>2</v>
      </c>
      <c r="G825">
        <v>2</v>
      </c>
      <c r="H825" t="s">
        <v>3</v>
      </c>
      <c r="I825" t="s">
        <v>676</v>
      </c>
      <c r="J825" t="s">
        <v>159</v>
      </c>
      <c r="K825" t="s">
        <v>793</v>
      </c>
      <c r="L825" t="s">
        <v>794</v>
      </c>
      <c r="M825" t="s">
        <v>795</v>
      </c>
      <c r="N825" t="s">
        <v>719</v>
      </c>
      <c r="O825" t="s">
        <v>37</v>
      </c>
      <c r="P825" t="s">
        <v>733</v>
      </c>
      <c r="Q825" t="s">
        <v>87</v>
      </c>
      <c r="R825">
        <v>0</v>
      </c>
      <c r="S825" t="s">
        <v>7</v>
      </c>
      <c r="T825">
        <v>180</v>
      </c>
      <c r="U825" t="s">
        <v>173</v>
      </c>
      <c r="V825">
        <v>688</v>
      </c>
      <c r="W825" t="s">
        <v>1065</v>
      </c>
      <c r="X825" t="s">
        <v>918</v>
      </c>
      <c r="Y825">
        <v>1</v>
      </c>
      <c r="Z825" t="s">
        <v>919</v>
      </c>
      <c r="AA825">
        <v>2023</v>
      </c>
      <c r="AB825" s="3">
        <v>0</v>
      </c>
      <c r="AC825" s="3">
        <v>20</v>
      </c>
      <c r="AD825" s="3">
        <v>0</v>
      </c>
      <c r="AE825" s="3">
        <v>0</v>
      </c>
      <c r="AF825" s="3"/>
      <c r="AG825" s="3"/>
      <c r="AH825" t="s">
        <v>902</v>
      </c>
    </row>
    <row r="826" spans="1:34" x14ac:dyDescent="0.25">
      <c r="A826">
        <v>16</v>
      </c>
      <c r="B826" t="s">
        <v>0</v>
      </c>
      <c r="C826" t="s">
        <v>668</v>
      </c>
      <c r="D826">
        <v>2021</v>
      </c>
      <c r="E826" t="s">
        <v>1</v>
      </c>
      <c r="F826" t="s">
        <v>2</v>
      </c>
      <c r="G826">
        <v>2</v>
      </c>
      <c r="H826" t="s">
        <v>3</v>
      </c>
      <c r="I826" t="s">
        <v>676</v>
      </c>
      <c r="J826" t="s">
        <v>159</v>
      </c>
      <c r="K826" t="s">
        <v>793</v>
      </c>
      <c r="L826" t="s">
        <v>794</v>
      </c>
      <c r="M826" t="s">
        <v>795</v>
      </c>
      <c r="N826" t="s">
        <v>719</v>
      </c>
      <c r="O826" t="s">
        <v>37</v>
      </c>
      <c r="P826" t="s">
        <v>733</v>
      </c>
      <c r="Q826" t="s">
        <v>87</v>
      </c>
      <c r="R826">
        <v>0</v>
      </c>
      <c r="S826" t="s">
        <v>7</v>
      </c>
      <c r="T826">
        <v>180</v>
      </c>
      <c r="U826" t="s">
        <v>173</v>
      </c>
      <c r="V826">
        <v>688</v>
      </c>
      <c r="W826" t="s">
        <v>1065</v>
      </c>
      <c r="X826" t="s">
        <v>918</v>
      </c>
      <c r="Y826">
        <v>1</v>
      </c>
      <c r="Z826" t="s">
        <v>919</v>
      </c>
      <c r="AA826">
        <v>2024</v>
      </c>
      <c r="AB826" s="3">
        <v>0</v>
      </c>
      <c r="AC826" s="3">
        <v>20</v>
      </c>
      <c r="AD826" s="3">
        <v>0</v>
      </c>
      <c r="AE826" s="3">
        <v>0</v>
      </c>
      <c r="AF826" s="3"/>
      <c r="AG826" s="3"/>
      <c r="AH826" t="s">
        <v>902</v>
      </c>
    </row>
    <row r="827" spans="1:34" x14ac:dyDescent="0.25">
      <c r="A827">
        <v>16</v>
      </c>
      <c r="B827" t="s">
        <v>0</v>
      </c>
      <c r="C827" t="s">
        <v>668</v>
      </c>
      <c r="D827">
        <v>2021</v>
      </c>
      <c r="E827" t="s">
        <v>1</v>
      </c>
      <c r="F827" t="s">
        <v>2</v>
      </c>
      <c r="G827">
        <v>2</v>
      </c>
      <c r="H827" t="s">
        <v>3</v>
      </c>
      <c r="I827" t="s">
        <v>676</v>
      </c>
      <c r="J827" t="s">
        <v>159</v>
      </c>
      <c r="K827" t="s">
        <v>793</v>
      </c>
      <c r="L827" t="s">
        <v>794</v>
      </c>
      <c r="M827" t="s">
        <v>795</v>
      </c>
      <c r="N827" t="s">
        <v>719</v>
      </c>
      <c r="O827" t="s">
        <v>37</v>
      </c>
      <c r="P827" t="s">
        <v>733</v>
      </c>
      <c r="Q827" t="s">
        <v>87</v>
      </c>
      <c r="R827">
        <v>0</v>
      </c>
      <c r="S827" t="s">
        <v>7</v>
      </c>
      <c r="T827">
        <v>181</v>
      </c>
      <c r="U827" t="s">
        <v>174</v>
      </c>
      <c r="V827">
        <v>195</v>
      </c>
      <c r="W827" t="s">
        <v>1082</v>
      </c>
      <c r="X827" t="s">
        <v>918</v>
      </c>
      <c r="Y827">
        <v>1</v>
      </c>
      <c r="Z827" t="s">
        <v>919</v>
      </c>
      <c r="AA827">
        <v>2020</v>
      </c>
      <c r="AB827" s="3">
        <v>1</v>
      </c>
      <c r="AC827" s="3">
        <v>1</v>
      </c>
      <c r="AD827" s="3">
        <v>1</v>
      </c>
      <c r="AE827" s="3">
        <v>100</v>
      </c>
      <c r="AF827" s="3"/>
      <c r="AG827" s="3"/>
      <c r="AH827" t="s">
        <v>902</v>
      </c>
    </row>
    <row r="828" spans="1:34" x14ac:dyDescent="0.25">
      <c r="A828">
        <v>16</v>
      </c>
      <c r="B828" t="s">
        <v>0</v>
      </c>
      <c r="C828" t="s">
        <v>668</v>
      </c>
      <c r="D828">
        <v>2021</v>
      </c>
      <c r="E828" t="s">
        <v>1</v>
      </c>
      <c r="F828" t="s">
        <v>2</v>
      </c>
      <c r="G828">
        <v>2</v>
      </c>
      <c r="H828" t="s">
        <v>3</v>
      </c>
      <c r="I828" t="s">
        <v>676</v>
      </c>
      <c r="J828" t="s">
        <v>159</v>
      </c>
      <c r="K828" t="s">
        <v>793</v>
      </c>
      <c r="L828" t="s">
        <v>794</v>
      </c>
      <c r="M828" t="s">
        <v>795</v>
      </c>
      <c r="N828" t="s">
        <v>719</v>
      </c>
      <c r="O828" t="s">
        <v>37</v>
      </c>
      <c r="P828" t="s">
        <v>733</v>
      </c>
      <c r="Q828" t="s">
        <v>87</v>
      </c>
      <c r="R828">
        <v>0</v>
      </c>
      <c r="S828" t="s">
        <v>7</v>
      </c>
      <c r="T828">
        <v>181</v>
      </c>
      <c r="U828" t="s">
        <v>174</v>
      </c>
      <c r="V828">
        <v>195</v>
      </c>
      <c r="W828" t="s">
        <v>1082</v>
      </c>
      <c r="X828" t="s">
        <v>918</v>
      </c>
      <c r="Y828">
        <v>1</v>
      </c>
      <c r="Z828" t="s">
        <v>919</v>
      </c>
      <c r="AA828">
        <v>2021</v>
      </c>
      <c r="AB828" s="3">
        <v>1</v>
      </c>
      <c r="AC828" s="3">
        <v>1</v>
      </c>
      <c r="AD828" s="3">
        <v>1</v>
      </c>
      <c r="AE828" s="3">
        <v>100</v>
      </c>
      <c r="AF828" s="3">
        <v>100</v>
      </c>
      <c r="AG828" s="3">
        <v>40</v>
      </c>
      <c r="AH828" t="s">
        <v>902</v>
      </c>
    </row>
    <row r="829" spans="1:34" x14ac:dyDescent="0.25">
      <c r="A829">
        <v>16</v>
      </c>
      <c r="B829" t="s">
        <v>0</v>
      </c>
      <c r="C829" t="s">
        <v>668</v>
      </c>
      <c r="D829">
        <v>2021</v>
      </c>
      <c r="E829" t="s">
        <v>1</v>
      </c>
      <c r="F829" t="s">
        <v>2</v>
      </c>
      <c r="G829">
        <v>2</v>
      </c>
      <c r="H829" t="s">
        <v>3</v>
      </c>
      <c r="I829" t="s">
        <v>676</v>
      </c>
      <c r="J829" t="s">
        <v>159</v>
      </c>
      <c r="K829" t="s">
        <v>793</v>
      </c>
      <c r="L829" t="s">
        <v>794</v>
      </c>
      <c r="M829" t="s">
        <v>795</v>
      </c>
      <c r="N829" t="s">
        <v>719</v>
      </c>
      <c r="O829" t="s">
        <v>37</v>
      </c>
      <c r="P829" t="s">
        <v>733</v>
      </c>
      <c r="Q829" t="s">
        <v>87</v>
      </c>
      <c r="R829">
        <v>0</v>
      </c>
      <c r="S829" t="s">
        <v>7</v>
      </c>
      <c r="T829">
        <v>181</v>
      </c>
      <c r="U829" t="s">
        <v>174</v>
      </c>
      <c r="V829">
        <v>195</v>
      </c>
      <c r="W829" t="s">
        <v>1082</v>
      </c>
      <c r="X829" t="s">
        <v>918</v>
      </c>
      <c r="Y829">
        <v>1</v>
      </c>
      <c r="Z829" t="s">
        <v>919</v>
      </c>
      <c r="AA829">
        <v>2022</v>
      </c>
      <c r="AB829" s="3">
        <v>1</v>
      </c>
      <c r="AC829" s="3">
        <v>1</v>
      </c>
      <c r="AD829" s="3">
        <v>0</v>
      </c>
      <c r="AE829" s="3">
        <v>0</v>
      </c>
      <c r="AF829" s="3"/>
      <c r="AG829" s="3"/>
      <c r="AH829" t="s">
        <v>902</v>
      </c>
    </row>
    <row r="830" spans="1:34" x14ac:dyDescent="0.25">
      <c r="A830">
        <v>16</v>
      </c>
      <c r="B830" t="s">
        <v>0</v>
      </c>
      <c r="C830" t="s">
        <v>668</v>
      </c>
      <c r="D830">
        <v>2021</v>
      </c>
      <c r="E830" t="s">
        <v>1</v>
      </c>
      <c r="F830" t="s">
        <v>2</v>
      </c>
      <c r="G830">
        <v>2</v>
      </c>
      <c r="H830" t="s">
        <v>3</v>
      </c>
      <c r="I830" t="s">
        <v>676</v>
      </c>
      <c r="J830" t="s">
        <v>159</v>
      </c>
      <c r="K830" t="s">
        <v>793</v>
      </c>
      <c r="L830" t="s">
        <v>794</v>
      </c>
      <c r="M830" t="s">
        <v>795</v>
      </c>
      <c r="N830" t="s">
        <v>719</v>
      </c>
      <c r="O830" t="s">
        <v>37</v>
      </c>
      <c r="P830" t="s">
        <v>733</v>
      </c>
      <c r="Q830" t="s">
        <v>87</v>
      </c>
      <c r="R830">
        <v>0</v>
      </c>
      <c r="S830" t="s">
        <v>7</v>
      </c>
      <c r="T830">
        <v>181</v>
      </c>
      <c r="U830" t="s">
        <v>174</v>
      </c>
      <c r="V830">
        <v>195</v>
      </c>
      <c r="W830" t="s">
        <v>1082</v>
      </c>
      <c r="X830" t="s">
        <v>918</v>
      </c>
      <c r="Y830">
        <v>1</v>
      </c>
      <c r="Z830" t="s">
        <v>919</v>
      </c>
      <c r="AA830">
        <v>2023</v>
      </c>
      <c r="AB830" s="3">
        <v>1</v>
      </c>
      <c r="AC830" s="3">
        <v>1</v>
      </c>
      <c r="AD830" s="3">
        <v>0</v>
      </c>
      <c r="AE830" s="3">
        <v>0</v>
      </c>
      <c r="AF830" s="3"/>
      <c r="AG830" s="3"/>
      <c r="AH830" t="s">
        <v>902</v>
      </c>
    </row>
    <row r="831" spans="1:34" x14ac:dyDescent="0.25">
      <c r="A831">
        <v>16</v>
      </c>
      <c r="B831" t="s">
        <v>0</v>
      </c>
      <c r="C831" t="s">
        <v>668</v>
      </c>
      <c r="D831">
        <v>2021</v>
      </c>
      <c r="E831" t="s">
        <v>1</v>
      </c>
      <c r="F831" t="s">
        <v>2</v>
      </c>
      <c r="G831">
        <v>2</v>
      </c>
      <c r="H831" t="s">
        <v>3</v>
      </c>
      <c r="I831" t="s">
        <v>676</v>
      </c>
      <c r="J831" t="s">
        <v>159</v>
      </c>
      <c r="K831" t="s">
        <v>793</v>
      </c>
      <c r="L831" t="s">
        <v>794</v>
      </c>
      <c r="M831" t="s">
        <v>795</v>
      </c>
      <c r="N831" t="s">
        <v>719</v>
      </c>
      <c r="O831" t="s">
        <v>37</v>
      </c>
      <c r="P831" t="s">
        <v>733</v>
      </c>
      <c r="Q831" t="s">
        <v>87</v>
      </c>
      <c r="R831">
        <v>0</v>
      </c>
      <c r="S831" t="s">
        <v>7</v>
      </c>
      <c r="T831">
        <v>181</v>
      </c>
      <c r="U831" t="s">
        <v>174</v>
      </c>
      <c r="V831">
        <v>195</v>
      </c>
      <c r="W831" t="s">
        <v>1082</v>
      </c>
      <c r="X831" t="s">
        <v>918</v>
      </c>
      <c r="Y831">
        <v>1</v>
      </c>
      <c r="Z831" t="s">
        <v>919</v>
      </c>
      <c r="AA831">
        <v>2024</v>
      </c>
      <c r="AB831" s="3">
        <v>1</v>
      </c>
      <c r="AC831" s="3">
        <v>1</v>
      </c>
      <c r="AD831" s="3">
        <v>0</v>
      </c>
      <c r="AE831" s="3">
        <v>0</v>
      </c>
      <c r="AF831" s="3"/>
      <c r="AG831" s="3"/>
      <c r="AH831" t="s">
        <v>902</v>
      </c>
    </row>
    <row r="832" spans="1:34" x14ac:dyDescent="0.25">
      <c r="A832">
        <v>16</v>
      </c>
      <c r="B832" t="s">
        <v>0</v>
      </c>
      <c r="C832" t="s">
        <v>668</v>
      </c>
      <c r="D832">
        <v>2021</v>
      </c>
      <c r="E832" t="s">
        <v>1</v>
      </c>
      <c r="F832" t="s">
        <v>2</v>
      </c>
      <c r="G832">
        <v>2</v>
      </c>
      <c r="H832" t="s">
        <v>3</v>
      </c>
      <c r="I832" t="s">
        <v>676</v>
      </c>
      <c r="J832" t="s">
        <v>159</v>
      </c>
      <c r="K832" t="s">
        <v>793</v>
      </c>
      <c r="L832" t="s">
        <v>794</v>
      </c>
      <c r="M832" t="s">
        <v>795</v>
      </c>
      <c r="N832" t="s">
        <v>719</v>
      </c>
      <c r="O832" t="s">
        <v>37</v>
      </c>
      <c r="P832" t="s">
        <v>733</v>
      </c>
      <c r="Q832" t="s">
        <v>87</v>
      </c>
      <c r="R832">
        <v>0</v>
      </c>
      <c r="S832" t="s">
        <v>7</v>
      </c>
      <c r="T832">
        <v>182</v>
      </c>
      <c r="U832" t="s">
        <v>175</v>
      </c>
      <c r="V832">
        <v>196</v>
      </c>
      <c r="W832" t="s">
        <v>1083</v>
      </c>
      <c r="X832" t="s">
        <v>922</v>
      </c>
      <c r="Y832">
        <v>1</v>
      </c>
      <c r="Z832" t="s">
        <v>919</v>
      </c>
      <c r="AA832">
        <v>2020</v>
      </c>
      <c r="AB832" s="3">
        <v>0</v>
      </c>
      <c r="AC832" s="3">
        <v>250</v>
      </c>
      <c r="AD832" s="3">
        <v>0</v>
      </c>
      <c r="AE832" s="3">
        <v>0</v>
      </c>
      <c r="AF832" s="3"/>
      <c r="AG832" s="3"/>
      <c r="AH832" t="s">
        <v>900</v>
      </c>
    </row>
    <row r="833" spans="1:34" x14ac:dyDescent="0.25">
      <c r="A833">
        <v>16</v>
      </c>
      <c r="B833" t="s">
        <v>0</v>
      </c>
      <c r="C833" t="s">
        <v>668</v>
      </c>
      <c r="D833">
        <v>2021</v>
      </c>
      <c r="E833" t="s">
        <v>1</v>
      </c>
      <c r="F833" t="s">
        <v>2</v>
      </c>
      <c r="G833">
        <v>2</v>
      </c>
      <c r="H833" t="s">
        <v>3</v>
      </c>
      <c r="I833" t="s">
        <v>676</v>
      </c>
      <c r="J833" t="s">
        <v>159</v>
      </c>
      <c r="K833" t="s">
        <v>793</v>
      </c>
      <c r="L833" t="s">
        <v>794</v>
      </c>
      <c r="M833" t="s">
        <v>795</v>
      </c>
      <c r="N833" t="s">
        <v>719</v>
      </c>
      <c r="O833" t="s">
        <v>37</v>
      </c>
      <c r="P833" t="s">
        <v>733</v>
      </c>
      <c r="Q833" t="s">
        <v>87</v>
      </c>
      <c r="R833">
        <v>0</v>
      </c>
      <c r="S833" t="s">
        <v>7</v>
      </c>
      <c r="T833">
        <v>182</v>
      </c>
      <c r="U833" t="s">
        <v>175</v>
      </c>
      <c r="V833">
        <v>196</v>
      </c>
      <c r="W833" t="s">
        <v>1083</v>
      </c>
      <c r="X833" t="s">
        <v>922</v>
      </c>
      <c r="Y833">
        <v>1</v>
      </c>
      <c r="Z833" t="s">
        <v>919</v>
      </c>
      <c r="AA833">
        <v>2021</v>
      </c>
      <c r="AB833" s="3">
        <v>2458</v>
      </c>
      <c r="AC833" s="3">
        <v>2382</v>
      </c>
      <c r="AD833" s="3">
        <v>350</v>
      </c>
      <c r="AE833" s="3">
        <v>14.69</v>
      </c>
      <c r="AF833" s="3">
        <v>14.69</v>
      </c>
      <c r="AG833" s="3">
        <v>4.5199999999999996</v>
      </c>
      <c r="AH833" t="s">
        <v>900</v>
      </c>
    </row>
    <row r="834" spans="1:34" x14ac:dyDescent="0.25">
      <c r="A834">
        <v>16</v>
      </c>
      <c r="B834" t="s">
        <v>0</v>
      </c>
      <c r="C834" t="s">
        <v>668</v>
      </c>
      <c r="D834">
        <v>2021</v>
      </c>
      <c r="E834" t="s">
        <v>1</v>
      </c>
      <c r="F834" t="s">
        <v>2</v>
      </c>
      <c r="G834">
        <v>2</v>
      </c>
      <c r="H834" t="s">
        <v>3</v>
      </c>
      <c r="I834" t="s">
        <v>676</v>
      </c>
      <c r="J834" t="s">
        <v>159</v>
      </c>
      <c r="K834" t="s">
        <v>793</v>
      </c>
      <c r="L834" t="s">
        <v>794</v>
      </c>
      <c r="M834" t="s">
        <v>795</v>
      </c>
      <c r="N834" t="s">
        <v>719</v>
      </c>
      <c r="O834" t="s">
        <v>37</v>
      </c>
      <c r="P834" t="s">
        <v>733</v>
      </c>
      <c r="Q834" t="s">
        <v>87</v>
      </c>
      <c r="R834">
        <v>0</v>
      </c>
      <c r="S834" t="s">
        <v>7</v>
      </c>
      <c r="T834">
        <v>182</v>
      </c>
      <c r="U834" t="s">
        <v>175</v>
      </c>
      <c r="V834">
        <v>196</v>
      </c>
      <c r="W834" t="s">
        <v>1083</v>
      </c>
      <c r="X834" t="s">
        <v>922</v>
      </c>
      <c r="Y834">
        <v>1</v>
      </c>
      <c r="Z834" t="s">
        <v>919</v>
      </c>
      <c r="AA834">
        <v>2022</v>
      </c>
      <c r="AB834" s="3">
        <v>2485</v>
      </c>
      <c r="AC834" s="3">
        <v>2000</v>
      </c>
      <c r="AD834" s="3">
        <v>0</v>
      </c>
      <c r="AE834" s="3">
        <v>0</v>
      </c>
      <c r="AF834" s="3"/>
      <c r="AG834" s="3"/>
      <c r="AH834" t="s">
        <v>900</v>
      </c>
    </row>
    <row r="835" spans="1:34" x14ac:dyDescent="0.25">
      <c r="A835">
        <v>16</v>
      </c>
      <c r="B835" t="s">
        <v>0</v>
      </c>
      <c r="C835" t="s">
        <v>668</v>
      </c>
      <c r="D835">
        <v>2021</v>
      </c>
      <c r="E835" t="s">
        <v>1</v>
      </c>
      <c r="F835" t="s">
        <v>2</v>
      </c>
      <c r="G835">
        <v>2</v>
      </c>
      <c r="H835" t="s">
        <v>3</v>
      </c>
      <c r="I835" t="s">
        <v>676</v>
      </c>
      <c r="J835" t="s">
        <v>159</v>
      </c>
      <c r="K835" t="s">
        <v>793</v>
      </c>
      <c r="L835" t="s">
        <v>794</v>
      </c>
      <c r="M835" t="s">
        <v>795</v>
      </c>
      <c r="N835" t="s">
        <v>719</v>
      </c>
      <c r="O835" t="s">
        <v>37</v>
      </c>
      <c r="P835" t="s">
        <v>733</v>
      </c>
      <c r="Q835" t="s">
        <v>87</v>
      </c>
      <c r="R835">
        <v>0</v>
      </c>
      <c r="S835" t="s">
        <v>7</v>
      </c>
      <c r="T835">
        <v>182</v>
      </c>
      <c r="U835" t="s">
        <v>175</v>
      </c>
      <c r="V835">
        <v>196</v>
      </c>
      <c r="W835" t="s">
        <v>1083</v>
      </c>
      <c r="X835" t="s">
        <v>922</v>
      </c>
      <c r="Y835">
        <v>1</v>
      </c>
      <c r="Z835" t="s">
        <v>919</v>
      </c>
      <c r="AA835">
        <v>2023</v>
      </c>
      <c r="AB835" s="3">
        <v>2034</v>
      </c>
      <c r="AC835" s="3">
        <v>2434</v>
      </c>
      <c r="AD835" s="3">
        <v>0</v>
      </c>
      <c r="AE835" s="3">
        <v>0</v>
      </c>
      <c r="AF835" s="3"/>
      <c r="AG835" s="3"/>
      <c r="AH835" t="s">
        <v>900</v>
      </c>
    </row>
    <row r="836" spans="1:34" x14ac:dyDescent="0.25">
      <c r="A836">
        <v>16</v>
      </c>
      <c r="B836" t="s">
        <v>0</v>
      </c>
      <c r="C836" t="s">
        <v>668</v>
      </c>
      <c r="D836">
        <v>2021</v>
      </c>
      <c r="E836" t="s">
        <v>1</v>
      </c>
      <c r="F836" t="s">
        <v>2</v>
      </c>
      <c r="G836">
        <v>2</v>
      </c>
      <c r="H836" t="s">
        <v>3</v>
      </c>
      <c r="I836" t="s">
        <v>676</v>
      </c>
      <c r="J836" t="s">
        <v>159</v>
      </c>
      <c r="K836" t="s">
        <v>793</v>
      </c>
      <c r="L836" t="s">
        <v>794</v>
      </c>
      <c r="M836" t="s">
        <v>795</v>
      </c>
      <c r="N836" t="s">
        <v>719</v>
      </c>
      <c r="O836" t="s">
        <v>37</v>
      </c>
      <c r="P836" t="s">
        <v>733</v>
      </c>
      <c r="Q836" t="s">
        <v>87</v>
      </c>
      <c r="R836">
        <v>0</v>
      </c>
      <c r="S836" t="s">
        <v>7</v>
      </c>
      <c r="T836">
        <v>182</v>
      </c>
      <c r="U836" t="s">
        <v>175</v>
      </c>
      <c r="V836">
        <v>196</v>
      </c>
      <c r="W836" t="s">
        <v>1083</v>
      </c>
      <c r="X836" t="s">
        <v>922</v>
      </c>
      <c r="Y836">
        <v>1</v>
      </c>
      <c r="Z836" t="s">
        <v>919</v>
      </c>
      <c r="AA836">
        <v>2024</v>
      </c>
      <c r="AB836" s="3">
        <v>1023</v>
      </c>
      <c r="AC836" s="3">
        <v>934</v>
      </c>
      <c r="AD836" s="3">
        <v>0</v>
      </c>
      <c r="AE836" s="3">
        <v>0</v>
      </c>
      <c r="AF836" s="3"/>
      <c r="AG836" s="3"/>
      <c r="AH836" t="s">
        <v>900</v>
      </c>
    </row>
    <row r="837" spans="1:34" x14ac:dyDescent="0.25">
      <c r="A837">
        <v>16</v>
      </c>
      <c r="B837" t="s">
        <v>0</v>
      </c>
      <c r="C837" t="s">
        <v>668</v>
      </c>
      <c r="D837">
        <v>2021</v>
      </c>
      <c r="E837" t="s">
        <v>1</v>
      </c>
      <c r="F837" t="s">
        <v>2</v>
      </c>
      <c r="G837">
        <v>2</v>
      </c>
      <c r="H837" t="s">
        <v>3</v>
      </c>
      <c r="I837" t="s">
        <v>676</v>
      </c>
      <c r="J837" t="s">
        <v>159</v>
      </c>
      <c r="K837" t="s">
        <v>793</v>
      </c>
      <c r="L837" t="s">
        <v>794</v>
      </c>
      <c r="M837" t="s">
        <v>795</v>
      </c>
      <c r="N837" t="s">
        <v>719</v>
      </c>
      <c r="O837" t="s">
        <v>37</v>
      </c>
      <c r="P837" t="s">
        <v>733</v>
      </c>
      <c r="Q837" t="s">
        <v>87</v>
      </c>
      <c r="R837">
        <v>0</v>
      </c>
      <c r="S837" t="s">
        <v>7</v>
      </c>
      <c r="T837">
        <v>183</v>
      </c>
      <c r="U837" t="s">
        <v>176</v>
      </c>
      <c r="V837">
        <v>197</v>
      </c>
      <c r="W837" t="s">
        <v>1084</v>
      </c>
      <c r="X837" t="s">
        <v>918</v>
      </c>
      <c r="Y837">
        <v>1</v>
      </c>
      <c r="Z837" t="s">
        <v>919</v>
      </c>
      <c r="AA837">
        <v>2020</v>
      </c>
      <c r="AB837" s="3">
        <v>6</v>
      </c>
      <c r="AC837" s="3">
        <v>6</v>
      </c>
      <c r="AD837" s="3">
        <v>7</v>
      </c>
      <c r="AE837" s="3">
        <v>116.67</v>
      </c>
      <c r="AF837" s="3"/>
      <c r="AG837" s="3"/>
      <c r="AH837" t="s">
        <v>902</v>
      </c>
    </row>
    <row r="838" spans="1:34" x14ac:dyDescent="0.25">
      <c r="A838">
        <v>16</v>
      </c>
      <c r="B838" t="s">
        <v>0</v>
      </c>
      <c r="C838" t="s">
        <v>668</v>
      </c>
      <c r="D838">
        <v>2021</v>
      </c>
      <c r="E838" t="s">
        <v>1</v>
      </c>
      <c r="F838" t="s">
        <v>2</v>
      </c>
      <c r="G838">
        <v>2</v>
      </c>
      <c r="H838" t="s">
        <v>3</v>
      </c>
      <c r="I838" t="s">
        <v>676</v>
      </c>
      <c r="J838" t="s">
        <v>159</v>
      </c>
      <c r="K838" t="s">
        <v>793</v>
      </c>
      <c r="L838" t="s">
        <v>794</v>
      </c>
      <c r="M838" t="s">
        <v>795</v>
      </c>
      <c r="N838" t="s">
        <v>719</v>
      </c>
      <c r="O838" t="s">
        <v>37</v>
      </c>
      <c r="P838" t="s">
        <v>733</v>
      </c>
      <c r="Q838" t="s">
        <v>87</v>
      </c>
      <c r="R838">
        <v>0</v>
      </c>
      <c r="S838" t="s">
        <v>7</v>
      </c>
      <c r="T838">
        <v>183</v>
      </c>
      <c r="U838" t="s">
        <v>176</v>
      </c>
      <c r="V838">
        <v>197</v>
      </c>
      <c r="W838" t="s">
        <v>1084</v>
      </c>
      <c r="X838" t="s">
        <v>918</v>
      </c>
      <c r="Y838">
        <v>1</v>
      </c>
      <c r="Z838" t="s">
        <v>919</v>
      </c>
      <c r="AA838">
        <v>2021</v>
      </c>
      <c r="AB838" s="3">
        <v>6</v>
      </c>
      <c r="AC838" s="3">
        <v>6</v>
      </c>
      <c r="AD838" s="3">
        <v>6</v>
      </c>
      <c r="AE838" s="3">
        <v>100</v>
      </c>
      <c r="AF838" s="3">
        <v>108.33</v>
      </c>
      <c r="AG838" s="3">
        <v>43.33</v>
      </c>
      <c r="AH838" t="s">
        <v>902</v>
      </c>
    </row>
    <row r="839" spans="1:34" x14ac:dyDescent="0.25">
      <c r="A839">
        <v>16</v>
      </c>
      <c r="B839" t="s">
        <v>0</v>
      </c>
      <c r="C839" t="s">
        <v>668</v>
      </c>
      <c r="D839">
        <v>2021</v>
      </c>
      <c r="E839" t="s">
        <v>1</v>
      </c>
      <c r="F839" t="s">
        <v>2</v>
      </c>
      <c r="G839">
        <v>2</v>
      </c>
      <c r="H839" t="s">
        <v>3</v>
      </c>
      <c r="I839" t="s">
        <v>676</v>
      </c>
      <c r="J839" t="s">
        <v>159</v>
      </c>
      <c r="K839" t="s">
        <v>793</v>
      </c>
      <c r="L839" t="s">
        <v>794</v>
      </c>
      <c r="M839" t="s">
        <v>795</v>
      </c>
      <c r="N839" t="s">
        <v>719</v>
      </c>
      <c r="O839" t="s">
        <v>37</v>
      </c>
      <c r="P839" t="s">
        <v>733</v>
      </c>
      <c r="Q839" t="s">
        <v>87</v>
      </c>
      <c r="R839">
        <v>0</v>
      </c>
      <c r="S839" t="s">
        <v>7</v>
      </c>
      <c r="T839">
        <v>183</v>
      </c>
      <c r="U839" t="s">
        <v>176</v>
      </c>
      <c r="V839">
        <v>197</v>
      </c>
      <c r="W839" t="s">
        <v>1084</v>
      </c>
      <c r="X839" t="s">
        <v>918</v>
      </c>
      <c r="Y839">
        <v>1</v>
      </c>
      <c r="Z839" t="s">
        <v>919</v>
      </c>
      <c r="AA839">
        <v>2022</v>
      </c>
      <c r="AB839" s="3">
        <v>6</v>
      </c>
      <c r="AC839" s="3">
        <v>6</v>
      </c>
      <c r="AD839" s="3">
        <v>0</v>
      </c>
      <c r="AE839" s="3">
        <v>0</v>
      </c>
      <c r="AF839" s="3"/>
      <c r="AG839" s="3"/>
      <c r="AH839" t="s">
        <v>902</v>
      </c>
    </row>
    <row r="840" spans="1:34" x14ac:dyDescent="0.25">
      <c r="A840">
        <v>16</v>
      </c>
      <c r="B840" t="s">
        <v>0</v>
      </c>
      <c r="C840" t="s">
        <v>668</v>
      </c>
      <c r="D840">
        <v>2021</v>
      </c>
      <c r="E840" t="s">
        <v>1</v>
      </c>
      <c r="F840" t="s">
        <v>2</v>
      </c>
      <c r="G840">
        <v>2</v>
      </c>
      <c r="H840" t="s">
        <v>3</v>
      </c>
      <c r="I840" t="s">
        <v>676</v>
      </c>
      <c r="J840" t="s">
        <v>159</v>
      </c>
      <c r="K840" t="s">
        <v>793</v>
      </c>
      <c r="L840" t="s">
        <v>794</v>
      </c>
      <c r="M840" t="s">
        <v>795</v>
      </c>
      <c r="N840" t="s">
        <v>719</v>
      </c>
      <c r="O840" t="s">
        <v>37</v>
      </c>
      <c r="P840" t="s">
        <v>733</v>
      </c>
      <c r="Q840" t="s">
        <v>87</v>
      </c>
      <c r="R840">
        <v>0</v>
      </c>
      <c r="S840" t="s">
        <v>7</v>
      </c>
      <c r="T840">
        <v>183</v>
      </c>
      <c r="U840" t="s">
        <v>176</v>
      </c>
      <c r="V840">
        <v>197</v>
      </c>
      <c r="W840" t="s">
        <v>1084</v>
      </c>
      <c r="X840" t="s">
        <v>918</v>
      </c>
      <c r="Y840">
        <v>1</v>
      </c>
      <c r="Z840" t="s">
        <v>919</v>
      </c>
      <c r="AA840">
        <v>2023</v>
      </c>
      <c r="AB840" s="3">
        <v>6</v>
      </c>
      <c r="AC840" s="3">
        <v>6</v>
      </c>
      <c r="AD840" s="3">
        <v>0</v>
      </c>
      <c r="AE840" s="3">
        <v>0</v>
      </c>
      <c r="AF840" s="3"/>
      <c r="AG840" s="3"/>
      <c r="AH840" t="s">
        <v>902</v>
      </c>
    </row>
    <row r="841" spans="1:34" x14ac:dyDescent="0.25">
      <c r="A841">
        <v>16</v>
      </c>
      <c r="B841" t="s">
        <v>0</v>
      </c>
      <c r="C841" t="s">
        <v>668</v>
      </c>
      <c r="D841">
        <v>2021</v>
      </c>
      <c r="E841" t="s">
        <v>1</v>
      </c>
      <c r="F841" t="s">
        <v>2</v>
      </c>
      <c r="G841">
        <v>2</v>
      </c>
      <c r="H841" t="s">
        <v>3</v>
      </c>
      <c r="I841" t="s">
        <v>676</v>
      </c>
      <c r="J841" t="s">
        <v>159</v>
      </c>
      <c r="K841" t="s">
        <v>793</v>
      </c>
      <c r="L841" t="s">
        <v>794</v>
      </c>
      <c r="M841" t="s">
        <v>795</v>
      </c>
      <c r="N841" t="s">
        <v>719</v>
      </c>
      <c r="O841" t="s">
        <v>37</v>
      </c>
      <c r="P841" t="s">
        <v>733</v>
      </c>
      <c r="Q841" t="s">
        <v>87</v>
      </c>
      <c r="R841">
        <v>0</v>
      </c>
      <c r="S841" t="s">
        <v>7</v>
      </c>
      <c r="T841">
        <v>183</v>
      </c>
      <c r="U841" t="s">
        <v>176</v>
      </c>
      <c r="V841">
        <v>197</v>
      </c>
      <c r="W841" t="s">
        <v>1084</v>
      </c>
      <c r="X841" t="s">
        <v>918</v>
      </c>
      <c r="Y841">
        <v>1</v>
      </c>
      <c r="Z841" t="s">
        <v>919</v>
      </c>
      <c r="AA841">
        <v>2024</v>
      </c>
      <c r="AB841" s="3">
        <v>6</v>
      </c>
      <c r="AC841" s="3">
        <v>6</v>
      </c>
      <c r="AD841" s="3">
        <v>0</v>
      </c>
      <c r="AE841" s="3">
        <v>0</v>
      </c>
      <c r="AF841" s="3"/>
      <c r="AG841" s="3"/>
      <c r="AH841" t="s">
        <v>902</v>
      </c>
    </row>
    <row r="842" spans="1:34" x14ac:dyDescent="0.25">
      <c r="A842">
        <v>16</v>
      </c>
      <c r="B842" t="s">
        <v>0</v>
      </c>
      <c r="C842" t="s">
        <v>668</v>
      </c>
      <c r="D842">
        <v>2021</v>
      </c>
      <c r="E842" t="s">
        <v>1</v>
      </c>
      <c r="F842" t="s">
        <v>2</v>
      </c>
      <c r="G842">
        <v>2</v>
      </c>
      <c r="H842" t="s">
        <v>3</v>
      </c>
      <c r="I842" t="s">
        <v>676</v>
      </c>
      <c r="J842" t="s">
        <v>159</v>
      </c>
      <c r="K842" t="s">
        <v>793</v>
      </c>
      <c r="L842" t="s">
        <v>794</v>
      </c>
      <c r="M842" t="s">
        <v>795</v>
      </c>
      <c r="N842" t="s">
        <v>719</v>
      </c>
      <c r="O842" t="s">
        <v>37</v>
      </c>
      <c r="P842" t="s">
        <v>733</v>
      </c>
      <c r="Q842" t="s">
        <v>87</v>
      </c>
      <c r="R842">
        <v>0</v>
      </c>
      <c r="S842" t="s">
        <v>7</v>
      </c>
      <c r="T842">
        <v>183</v>
      </c>
      <c r="U842" t="s">
        <v>176</v>
      </c>
      <c r="V842">
        <v>731</v>
      </c>
      <c r="W842" t="s">
        <v>1085</v>
      </c>
      <c r="X842" t="s">
        <v>922</v>
      </c>
      <c r="Y842">
        <v>1</v>
      </c>
      <c r="Z842" t="s">
        <v>919</v>
      </c>
      <c r="AA842">
        <v>2020</v>
      </c>
      <c r="AB842" s="3">
        <v>0</v>
      </c>
      <c r="AC842" s="3">
        <v>0</v>
      </c>
      <c r="AD842" s="3">
        <v>0</v>
      </c>
      <c r="AE842" s="3">
        <v>0</v>
      </c>
      <c r="AF842" s="3"/>
      <c r="AG842" s="3"/>
      <c r="AH842" t="s">
        <v>902</v>
      </c>
    </row>
    <row r="843" spans="1:34" x14ac:dyDescent="0.25">
      <c r="A843">
        <v>16</v>
      </c>
      <c r="B843" t="s">
        <v>0</v>
      </c>
      <c r="C843" t="s">
        <v>668</v>
      </c>
      <c r="D843">
        <v>2021</v>
      </c>
      <c r="E843" t="s">
        <v>1</v>
      </c>
      <c r="F843" t="s">
        <v>2</v>
      </c>
      <c r="G843">
        <v>2</v>
      </c>
      <c r="H843" t="s">
        <v>3</v>
      </c>
      <c r="I843" t="s">
        <v>676</v>
      </c>
      <c r="J843" t="s">
        <v>159</v>
      </c>
      <c r="K843" t="s">
        <v>793</v>
      </c>
      <c r="L843" t="s">
        <v>794</v>
      </c>
      <c r="M843" t="s">
        <v>795</v>
      </c>
      <c r="N843" t="s">
        <v>719</v>
      </c>
      <c r="O843" t="s">
        <v>37</v>
      </c>
      <c r="P843" t="s">
        <v>733</v>
      </c>
      <c r="Q843" t="s">
        <v>87</v>
      </c>
      <c r="R843">
        <v>0</v>
      </c>
      <c r="S843" t="s">
        <v>7</v>
      </c>
      <c r="T843">
        <v>183</v>
      </c>
      <c r="U843" t="s">
        <v>176</v>
      </c>
      <c r="V843">
        <v>731</v>
      </c>
      <c r="W843" t="s">
        <v>1085</v>
      </c>
      <c r="X843" t="s">
        <v>922</v>
      </c>
      <c r="Y843">
        <v>1</v>
      </c>
      <c r="Z843" t="s">
        <v>919</v>
      </c>
      <c r="AA843">
        <v>2021</v>
      </c>
      <c r="AB843" s="3">
        <v>0</v>
      </c>
      <c r="AC843" s="3">
        <v>585</v>
      </c>
      <c r="AD843" s="3">
        <v>635</v>
      </c>
      <c r="AE843" s="3">
        <v>108.55</v>
      </c>
      <c r="AF843" s="3">
        <v>108.55</v>
      </c>
      <c r="AG843" s="3">
        <v>108.55</v>
      </c>
      <c r="AH843" t="s">
        <v>902</v>
      </c>
    </row>
    <row r="844" spans="1:34" x14ac:dyDescent="0.25">
      <c r="A844">
        <v>16</v>
      </c>
      <c r="B844" t="s">
        <v>0</v>
      </c>
      <c r="C844" t="s">
        <v>668</v>
      </c>
      <c r="D844">
        <v>2021</v>
      </c>
      <c r="E844" t="s">
        <v>1</v>
      </c>
      <c r="F844" t="s">
        <v>2</v>
      </c>
      <c r="G844">
        <v>2</v>
      </c>
      <c r="H844" t="s">
        <v>3</v>
      </c>
      <c r="I844" t="s">
        <v>676</v>
      </c>
      <c r="J844" t="s">
        <v>159</v>
      </c>
      <c r="K844" t="s">
        <v>793</v>
      </c>
      <c r="L844" t="s">
        <v>794</v>
      </c>
      <c r="M844" t="s">
        <v>795</v>
      </c>
      <c r="N844" t="s">
        <v>719</v>
      </c>
      <c r="O844" t="s">
        <v>37</v>
      </c>
      <c r="P844" t="s">
        <v>733</v>
      </c>
      <c r="Q844" t="s">
        <v>87</v>
      </c>
      <c r="R844">
        <v>0</v>
      </c>
      <c r="S844" t="s">
        <v>7</v>
      </c>
      <c r="T844">
        <v>183</v>
      </c>
      <c r="U844" t="s">
        <v>176</v>
      </c>
      <c r="V844">
        <v>731</v>
      </c>
      <c r="W844" t="s">
        <v>1085</v>
      </c>
      <c r="X844" t="s">
        <v>922</v>
      </c>
      <c r="Y844">
        <v>1</v>
      </c>
      <c r="Z844" t="s">
        <v>919</v>
      </c>
      <c r="AA844">
        <v>2022</v>
      </c>
      <c r="AB844" s="3">
        <v>0</v>
      </c>
      <c r="AC844" s="3">
        <v>0</v>
      </c>
      <c r="AD844" s="3">
        <v>0</v>
      </c>
      <c r="AE844" s="3">
        <v>0</v>
      </c>
      <c r="AF844" s="3"/>
      <c r="AG844" s="3"/>
      <c r="AH844" t="s">
        <v>902</v>
      </c>
    </row>
    <row r="845" spans="1:34" x14ac:dyDescent="0.25">
      <c r="A845">
        <v>16</v>
      </c>
      <c r="B845" t="s">
        <v>0</v>
      </c>
      <c r="C845" t="s">
        <v>668</v>
      </c>
      <c r="D845">
        <v>2021</v>
      </c>
      <c r="E845" t="s">
        <v>1</v>
      </c>
      <c r="F845" t="s">
        <v>2</v>
      </c>
      <c r="G845">
        <v>2</v>
      </c>
      <c r="H845" t="s">
        <v>3</v>
      </c>
      <c r="I845" t="s">
        <v>676</v>
      </c>
      <c r="J845" t="s">
        <v>159</v>
      </c>
      <c r="K845" t="s">
        <v>793</v>
      </c>
      <c r="L845" t="s">
        <v>794</v>
      </c>
      <c r="M845" t="s">
        <v>795</v>
      </c>
      <c r="N845" t="s">
        <v>719</v>
      </c>
      <c r="O845" t="s">
        <v>37</v>
      </c>
      <c r="P845" t="s">
        <v>733</v>
      </c>
      <c r="Q845" t="s">
        <v>87</v>
      </c>
      <c r="R845">
        <v>0</v>
      </c>
      <c r="S845" t="s">
        <v>7</v>
      </c>
      <c r="T845">
        <v>183</v>
      </c>
      <c r="U845" t="s">
        <v>176</v>
      </c>
      <c r="V845">
        <v>731</v>
      </c>
      <c r="W845" t="s">
        <v>1085</v>
      </c>
      <c r="X845" t="s">
        <v>922</v>
      </c>
      <c r="Y845">
        <v>1</v>
      </c>
      <c r="Z845" t="s">
        <v>919</v>
      </c>
      <c r="AA845">
        <v>2023</v>
      </c>
      <c r="AB845" s="3">
        <v>0</v>
      </c>
      <c r="AC845" s="3">
        <v>0</v>
      </c>
      <c r="AD845" s="3">
        <v>0</v>
      </c>
      <c r="AE845" s="3">
        <v>0</v>
      </c>
      <c r="AF845" s="3"/>
      <c r="AG845" s="3"/>
      <c r="AH845" t="s">
        <v>902</v>
      </c>
    </row>
    <row r="846" spans="1:34" x14ac:dyDescent="0.25">
      <c r="A846">
        <v>16</v>
      </c>
      <c r="B846" t="s">
        <v>0</v>
      </c>
      <c r="C846" t="s">
        <v>668</v>
      </c>
      <c r="D846">
        <v>2021</v>
      </c>
      <c r="E846" t="s">
        <v>1</v>
      </c>
      <c r="F846" t="s">
        <v>2</v>
      </c>
      <c r="G846">
        <v>2</v>
      </c>
      <c r="H846" t="s">
        <v>3</v>
      </c>
      <c r="I846" t="s">
        <v>676</v>
      </c>
      <c r="J846" t="s">
        <v>159</v>
      </c>
      <c r="K846" t="s">
        <v>793</v>
      </c>
      <c r="L846" t="s">
        <v>794</v>
      </c>
      <c r="M846" t="s">
        <v>795</v>
      </c>
      <c r="N846" t="s">
        <v>719</v>
      </c>
      <c r="O846" t="s">
        <v>37</v>
      </c>
      <c r="P846" t="s">
        <v>733</v>
      </c>
      <c r="Q846" t="s">
        <v>87</v>
      </c>
      <c r="R846">
        <v>0</v>
      </c>
      <c r="S846" t="s">
        <v>7</v>
      </c>
      <c r="T846">
        <v>183</v>
      </c>
      <c r="U846" t="s">
        <v>176</v>
      </c>
      <c r="V846">
        <v>731</v>
      </c>
      <c r="W846" t="s">
        <v>1085</v>
      </c>
      <c r="X846" t="s">
        <v>922</v>
      </c>
      <c r="Y846">
        <v>1</v>
      </c>
      <c r="Z846" t="s">
        <v>919</v>
      </c>
      <c r="AA846">
        <v>2024</v>
      </c>
      <c r="AB846" s="3">
        <v>0</v>
      </c>
      <c r="AC846" s="3">
        <v>0</v>
      </c>
      <c r="AD846" s="3">
        <v>0</v>
      </c>
      <c r="AE846" s="3">
        <v>0</v>
      </c>
      <c r="AF846" s="3"/>
      <c r="AG846" s="3"/>
      <c r="AH846" t="s">
        <v>902</v>
      </c>
    </row>
    <row r="847" spans="1:34" x14ac:dyDescent="0.25">
      <c r="A847">
        <v>16</v>
      </c>
      <c r="B847" t="s">
        <v>0</v>
      </c>
      <c r="C847" t="s">
        <v>668</v>
      </c>
      <c r="D847">
        <v>2021</v>
      </c>
      <c r="E847" t="s">
        <v>1</v>
      </c>
      <c r="F847" t="s">
        <v>2</v>
      </c>
      <c r="G847">
        <v>2</v>
      </c>
      <c r="H847" t="s">
        <v>3</v>
      </c>
      <c r="I847" t="s">
        <v>676</v>
      </c>
      <c r="J847" t="s">
        <v>159</v>
      </c>
      <c r="K847" t="s">
        <v>793</v>
      </c>
      <c r="L847" t="s">
        <v>794</v>
      </c>
      <c r="M847" t="s">
        <v>795</v>
      </c>
      <c r="N847" t="s">
        <v>719</v>
      </c>
      <c r="O847" t="s">
        <v>37</v>
      </c>
      <c r="P847" t="s">
        <v>733</v>
      </c>
      <c r="Q847" t="s">
        <v>87</v>
      </c>
      <c r="R847">
        <v>0</v>
      </c>
      <c r="S847" t="s">
        <v>7</v>
      </c>
      <c r="T847">
        <v>184</v>
      </c>
      <c r="U847" t="s">
        <v>177</v>
      </c>
      <c r="V847">
        <v>198</v>
      </c>
      <c r="W847" t="s">
        <v>1086</v>
      </c>
      <c r="X847" t="s">
        <v>922</v>
      </c>
      <c r="Y847">
        <v>1</v>
      </c>
      <c r="Z847" t="s">
        <v>919</v>
      </c>
      <c r="AA847">
        <v>2020</v>
      </c>
      <c r="AB847" s="3">
        <v>203</v>
      </c>
      <c r="AC847" s="3">
        <v>150</v>
      </c>
      <c r="AD847" s="3">
        <v>175</v>
      </c>
      <c r="AE847" s="3">
        <v>116.67</v>
      </c>
      <c r="AF847" s="3"/>
      <c r="AG847" s="3"/>
      <c r="AH847" t="s">
        <v>908</v>
      </c>
    </row>
    <row r="848" spans="1:34" x14ac:dyDescent="0.25">
      <c r="A848">
        <v>16</v>
      </c>
      <c r="B848" t="s">
        <v>0</v>
      </c>
      <c r="C848" t="s">
        <v>668</v>
      </c>
      <c r="D848">
        <v>2021</v>
      </c>
      <c r="E848" t="s">
        <v>1</v>
      </c>
      <c r="F848" t="s">
        <v>2</v>
      </c>
      <c r="G848">
        <v>2</v>
      </c>
      <c r="H848" t="s">
        <v>3</v>
      </c>
      <c r="I848" t="s">
        <v>676</v>
      </c>
      <c r="J848" t="s">
        <v>159</v>
      </c>
      <c r="K848" t="s">
        <v>793</v>
      </c>
      <c r="L848" t="s">
        <v>794</v>
      </c>
      <c r="M848" t="s">
        <v>795</v>
      </c>
      <c r="N848" t="s">
        <v>719</v>
      </c>
      <c r="O848" t="s">
        <v>37</v>
      </c>
      <c r="P848" t="s">
        <v>733</v>
      </c>
      <c r="Q848" t="s">
        <v>87</v>
      </c>
      <c r="R848">
        <v>0</v>
      </c>
      <c r="S848" t="s">
        <v>7</v>
      </c>
      <c r="T848">
        <v>184</v>
      </c>
      <c r="U848" t="s">
        <v>177</v>
      </c>
      <c r="V848">
        <v>198</v>
      </c>
      <c r="W848" t="s">
        <v>1086</v>
      </c>
      <c r="X848" t="s">
        <v>922</v>
      </c>
      <c r="Y848">
        <v>1</v>
      </c>
      <c r="Z848" t="s">
        <v>919</v>
      </c>
      <c r="AA848">
        <v>2021</v>
      </c>
      <c r="AB848" s="3">
        <v>469</v>
      </c>
      <c r="AC848" s="3">
        <v>486</v>
      </c>
      <c r="AD848" s="3">
        <v>386</v>
      </c>
      <c r="AE848" s="3">
        <v>79.42</v>
      </c>
      <c r="AF848" s="3">
        <v>84.87</v>
      </c>
      <c r="AG848" s="3">
        <v>34.520000000000003</v>
      </c>
      <c r="AH848" t="s">
        <v>908</v>
      </c>
    </row>
    <row r="849" spans="1:34" x14ac:dyDescent="0.25">
      <c r="A849">
        <v>16</v>
      </c>
      <c r="B849" t="s">
        <v>0</v>
      </c>
      <c r="C849" t="s">
        <v>668</v>
      </c>
      <c r="D849">
        <v>2021</v>
      </c>
      <c r="E849" t="s">
        <v>1</v>
      </c>
      <c r="F849" t="s">
        <v>2</v>
      </c>
      <c r="G849">
        <v>2</v>
      </c>
      <c r="H849" t="s">
        <v>3</v>
      </c>
      <c r="I849" t="s">
        <v>676</v>
      </c>
      <c r="J849" t="s">
        <v>159</v>
      </c>
      <c r="K849" t="s">
        <v>793</v>
      </c>
      <c r="L849" t="s">
        <v>794</v>
      </c>
      <c r="M849" t="s">
        <v>795</v>
      </c>
      <c r="N849" t="s">
        <v>719</v>
      </c>
      <c r="O849" t="s">
        <v>37</v>
      </c>
      <c r="P849" t="s">
        <v>733</v>
      </c>
      <c r="Q849" t="s">
        <v>87</v>
      </c>
      <c r="R849">
        <v>0</v>
      </c>
      <c r="S849" t="s">
        <v>7</v>
      </c>
      <c r="T849">
        <v>184</v>
      </c>
      <c r="U849" t="s">
        <v>177</v>
      </c>
      <c r="V849">
        <v>198</v>
      </c>
      <c r="W849" t="s">
        <v>1086</v>
      </c>
      <c r="X849" t="s">
        <v>922</v>
      </c>
      <c r="Y849">
        <v>1</v>
      </c>
      <c r="Z849" t="s">
        <v>919</v>
      </c>
      <c r="AA849">
        <v>2022</v>
      </c>
      <c r="AB849" s="3">
        <v>440</v>
      </c>
      <c r="AC849" s="3">
        <v>457</v>
      </c>
      <c r="AD849" s="3">
        <v>0</v>
      </c>
      <c r="AE849" s="3">
        <v>0</v>
      </c>
      <c r="AF849" s="3"/>
      <c r="AG849" s="3"/>
      <c r="AH849" t="s">
        <v>908</v>
      </c>
    </row>
    <row r="850" spans="1:34" x14ac:dyDescent="0.25">
      <c r="A850">
        <v>16</v>
      </c>
      <c r="B850" t="s">
        <v>0</v>
      </c>
      <c r="C850" t="s">
        <v>668</v>
      </c>
      <c r="D850">
        <v>2021</v>
      </c>
      <c r="E850" t="s">
        <v>1</v>
      </c>
      <c r="F850" t="s">
        <v>2</v>
      </c>
      <c r="G850">
        <v>2</v>
      </c>
      <c r="H850" t="s">
        <v>3</v>
      </c>
      <c r="I850" t="s">
        <v>676</v>
      </c>
      <c r="J850" t="s">
        <v>159</v>
      </c>
      <c r="K850" t="s">
        <v>793</v>
      </c>
      <c r="L850" t="s">
        <v>794</v>
      </c>
      <c r="M850" t="s">
        <v>795</v>
      </c>
      <c r="N850" t="s">
        <v>719</v>
      </c>
      <c r="O850" t="s">
        <v>37</v>
      </c>
      <c r="P850" t="s">
        <v>733</v>
      </c>
      <c r="Q850" t="s">
        <v>87</v>
      </c>
      <c r="R850">
        <v>0</v>
      </c>
      <c r="S850" t="s">
        <v>7</v>
      </c>
      <c r="T850">
        <v>184</v>
      </c>
      <c r="U850" t="s">
        <v>177</v>
      </c>
      <c r="V850">
        <v>198</v>
      </c>
      <c r="W850" t="s">
        <v>1086</v>
      </c>
      <c r="X850" t="s">
        <v>922</v>
      </c>
      <c r="Y850">
        <v>1</v>
      </c>
      <c r="Z850" t="s">
        <v>919</v>
      </c>
      <c r="AA850">
        <v>2023</v>
      </c>
      <c r="AB850" s="3">
        <v>297</v>
      </c>
      <c r="AC850" s="3">
        <v>316</v>
      </c>
      <c r="AD850" s="3">
        <v>0</v>
      </c>
      <c r="AE850" s="3">
        <v>0</v>
      </c>
      <c r="AF850" s="3"/>
      <c r="AG850" s="3"/>
      <c r="AH850" t="s">
        <v>908</v>
      </c>
    </row>
    <row r="851" spans="1:34" x14ac:dyDescent="0.25">
      <c r="A851">
        <v>16</v>
      </c>
      <c r="B851" t="s">
        <v>0</v>
      </c>
      <c r="C851" t="s">
        <v>668</v>
      </c>
      <c r="D851">
        <v>2021</v>
      </c>
      <c r="E851" t="s">
        <v>1</v>
      </c>
      <c r="F851" t="s">
        <v>2</v>
      </c>
      <c r="G851">
        <v>2</v>
      </c>
      <c r="H851" t="s">
        <v>3</v>
      </c>
      <c r="I851" t="s">
        <v>676</v>
      </c>
      <c r="J851" t="s">
        <v>159</v>
      </c>
      <c r="K851" t="s">
        <v>793</v>
      </c>
      <c r="L851" t="s">
        <v>794</v>
      </c>
      <c r="M851" t="s">
        <v>795</v>
      </c>
      <c r="N851" t="s">
        <v>719</v>
      </c>
      <c r="O851" t="s">
        <v>37</v>
      </c>
      <c r="P851" t="s">
        <v>733</v>
      </c>
      <c r="Q851" t="s">
        <v>87</v>
      </c>
      <c r="R851">
        <v>0</v>
      </c>
      <c r="S851" t="s">
        <v>7</v>
      </c>
      <c r="T851">
        <v>184</v>
      </c>
      <c r="U851" t="s">
        <v>177</v>
      </c>
      <c r="V851">
        <v>198</v>
      </c>
      <c r="W851" t="s">
        <v>1086</v>
      </c>
      <c r="X851" t="s">
        <v>922</v>
      </c>
      <c r="Y851">
        <v>1</v>
      </c>
      <c r="Z851" t="s">
        <v>919</v>
      </c>
      <c r="AA851">
        <v>2024</v>
      </c>
      <c r="AB851" s="3">
        <v>191</v>
      </c>
      <c r="AC851" s="3">
        <v>191</v>
      </c>
      <c r="AD851" s="3">
        <v>0</v>
      </c>
      <c r="AE851" s="3">
        <v>0</v>
      </c>
      <c r="AF851" s="3"/>
      <c r="AG851" s="3"/>
      <c r="AH851" t="s">
        <v>908</v>
      </c>
    </row>
    <row r="852" spans="1:34" x14ac:dyDescent="0.25">
      <c r="A852">
        <v>16</v>
      </c>
      <c r="B852" t="s">
        <v>0</v>
      </c>
      <c r="C852" t="s">
        <v>668</v>
      </c>
      <c r="D852">
        <v>2021</v>
      </c>
      <c r="E852" t="s">
        <v>1</v>
      </c>
      <c r="F852" t="s">
        <v>2</v>
      </c>
      <c r="G852">
        <v>2</v>
      </c>
      <c r="H852" t="s">
        <v>3</v>
      </c>
      <c r="I852" t="s">
        <v>676</v>
      </c>
      <c r="J852" t="s">
        <v>159</v>
      </c>
      <c r="K852" t="s">
        <v>793</v>
      </c>
      <c r="L852" t="s">
        <v>794</v>
      </c>
      <c r="M852" t="s">
        <v>795</v>
      </c>
      <c r="N852" t="s">
        <v>719</v>
      </c>
      <c r="O852" t="s">
        <v>37</v>
      </c>
      <c r="P852" t="s">
        <v>733</v>
      </c>
      <c r="Q852" t="s">
        <v>87</v>
      </c>
      <c r="R852">
        <v>0</v>
      </c>
      <c r="S852" t="s">
        <v>7</v>
      </c>
      <c r="T852">
        <v>185</v>
      </c>
      <c r="U852" t="s">
        <v>178</v>
      </c>
      <c r="V852">
        <v>199</v>
      </c>
      <c r="W852" t="s">
        <v>1087</v>
      </c>
      <c r="X852" t="s">
        <v>922</v>
      </c>
      <c r="Y852">
        <v>1</v>
      </c>
      <c r="Z852" t="s">
        <v>919</v>
      </c>
      <c r="AA852">
        <v>2020</v>
      </c>
      <c r="AB852" s="3">
        <v>0.05</v>
      </c>
      <c r="AC852" s="3">
        <v>0.05</v>
      </c>
      <c r="AD852" s="3">
        <v>0.05</v>
      </c>
      <c r="AE852" s="3">
        <v>100</v>
      </c>
      <c r="AF852" s="3"/>
      <c r="AG852" s="3"/>
      <c r="AH852" t="s">
        <v>902</v>
      </c>
    </row>
    <row r="853" spans="1:34" x14ac:dyDescent="0.25">
      <c r="A853">
        <v>16</v>
      </c>
      <c r="B853" t="s">
        <v>0</v>
      </c>
      <c r="C853" t="s">
        <v>668</v>
      </c>
      <c r="D853">
        <v>2021</v>
      </c>
      <c r="E853" t="s">
        <v>1</v>
      </c>
      <c r="F853" t="s">
        <v>2</v>
      </c>
      <c r="G853">
        <v>2</v>
      </c>
      <c r="H853" t="s">
        <v>3</v>
      </c>
      <c r="I853" t="s">
        <v>676</v>
      </c>
      <c r="J853" t="s">
        <v>159</v>
      </c>
      <c r="K853" t="s">
        <v>793</v>
      </c>
      <c r="L853" t="s">
        <v>794</v>
      </c>
      <c r="M853" t="s">
        <v>795</v>
      </c>
      <c r="N853" t="s">
        <v>719</v>
      </c>
      <c r="O853" t="s">
        <v>37</v>
      </c>
      <c r="P853" t="s">
        <v>733</v>
      </c>
      <c r="Q853" t="s">
        <v>87</v>
      </c>
      <c r="R853">
        <v>0</v>
      </c>
      <c r="S853" t="s">
        <v>7</v>
      </c>
      <c r="T853">
        <v>185</v>
      </c>
      <c r="U853" t="s">
        <v>178</v>
      </c>
      <c r="V853">
        <v>199</v>
      </c>
      <c r="W853" t="s">
        <v>1087</v>
      </c>
      <c r="X853" t="s">
        <v>922</v>
      </c>
      <c r="Y853">
        <v>1</v>
      </c>
      <c r="Z853" t="s">
        <v>919</v>
      </c>
      <c r="AA853">
        <v>2021</v>
      </c>
      <c r="AB853" s="3">
        <v>0.35</v>
      </c>
      <c r="AC853" s="3">
        <v>0.35</v>
      </c>
      <c r="AD853" s="3">
        <v>0.35</v>
      </c>
      <c r="AE853" s="3">
        <v>100</v>
      </c>
      <c r="AF853" s="3">
        <v>100</v>
      </c>
      <c r="AG853" s="3">
        <v>40</v>
      </c>
      <c r="AH853" t="s">
        <v>902</v>
      </c>
    </row>
    <row r="854" spans="1:34" x14ac:dyDescent="0.25">
      <c r="A854">
        <v>16</v>
      </c>
      <c r="B854" t="s">
        <v>0</v>
      </c>
      <c r="C854" t="s">
        <v>668</v>
      </c>
      <c r="D854">
        <v>2021</v>
      </c>
      <c r="E854" t="s">
        <v>1</v>
      </c>
      <c r="F854" t="s">
        <v>2</v>
      </c>
      <c r="G854">
        <v>2</v>
      </c>
      <c r="H854" t="s">
        <v>3</v>
      </c>
      <c r="I854" t="s">
        <v>676</v>
      </c>
      <c r="J854" t="s">
        <v>159</v>
      </c>
      <c r="K854" t="s">
        <v>793</v>
      </c>
      <c r="L854" t="s">
        <v>794</v>
      </c>
      <c r="M854" t="s">
        <v>795</v>
      </c>
      <c r="N854" t="s">
        <v>719</v>
      </c>
      <c r="O854" t="s">
        <v>37</v>
      </c>
      <c r="P854" t="s">
        <v>733</v>
      </c>
      <c r="Q854" t="s">
        <v>87</v>
      </c>
      <c r="R854">
        <v>0</v>
      </c>
      <c r="S854" t="s">
        <v>7</v>
      </c>
      <c r="T854">
        <v>185</v>
      </c>
      <c r="U854" t="s">
        <v>178</v>
      </c>
      <c r="V854">
        <v>199</v>
      </c>
      <c r="W854" t="s">
        <v>1087</v>
      </c>
      <c r="X854" t="s">
        <v>922</v>
      </c>
      <c r="Y854">
        <v>1</v>
      </c>
      <c r="Z854" t="s">
        <v>919</v>
      </c>
      <c r="AA854">
        <v>2022</v>
      </c>
      <c r="AB854" s="3">
        <v>0.28999999999999998</v>
      </c>
      <c r="AC854" s="3">
        <v>0.28999999999999998</v>
      </c>
      <c r="AD854" s="3">
        <v>0</v>
      </c>
      <c r="AE854" s="3">
        <v>0</v>
      </c>
      <c r="AF854" s="3"/>
      <c r="AG854" s="3"/>
      <c r="AH854" t="s">
        <v>902</v>
      </c>
    </row>
    <row r="855" spans="1:34" x14ac:dyDescent="0.25">
      <c r="A855">
        <v>16</v>
      </c>
      <c r="B855" t="s">
        <v>0</v>
      </c>
      <c r="C855" t="s">
        <v>668</v>
      </c>
      <c r="D855">
        <v>2021</v>
      </c>
      <c r="E855" t="s">
        <v>1</v>
      </c>
      <c r="F855" t="s">
        <v>2</v>
      </c>
      <c r="G855">
        <v>2</v>
      </c>
      <c r="H855" t="s">
        <v>3</v>
      </c>
      <c r="I855" t="s">
        <v>676</v>
      </c>
      <c r="J855" t="s">
        <v>159</v>
      </c>
      <c r="K855" t="s">
        <v>793</v>
      </c>
      <c r="L855" t="s">
        <v>794</v>
      </c>
      <c r="M855" t="s">
        <v>795</v>
      </c>
      <c r="N855" t="s">
        <v>719</v>
      </c>
      <c r="O855" t="s">
        <v>37</v>
      </c>
      <c r="P855" t="s">
        <v>733</v>
      </c>
      <c r="Q855" t="s">
        <v>87</v>
      </c>
      <c r="R855">
        <v>0</v>
      </c>
      <c r="S855" t="s">
        <v>7</v>
      </c>
      <c r="T855">
        <v>185</v>
      </c>
      <c r="U855" t="s">
        <v>178</v>
      </c>
      <c r="V855">
        <v>199</v>
      </c>
      <c r="W855" t="s">
        <v>1087</v>
      </c>
      <c r="X855" t="s">
        <v>922</v>
      </c>
      <c r="Y855">
        <v>1</v>
      </c>
      <c r="Z855" t="s">
        <v>919</v>
      </c>
      <c r="AA855">
        <v>2023</v>
      </c>
      <c r="AB855" s="3">
        <v>0.18</v>
      </c>
      <c r="AC855" s="3">
        <v>0.18</v>
      </c>
      <c r="AD855" s="3">
        <v>0</v>
      </c>
      <c r="AE855" s="3">
        <v>0</v>
      </c>
      <c r="AF855" s="3"/>
      <c r="AG855" s="3"/>
      <c r="AH855" t="s">
        <v>902</v>
      </c>
    </row>
    <row r="856" spans="1:34" x14ac:dyDescent="0.25">
      <c r="A856">
        <v>16</v>
      </c>
      <c r="B856" t="s">
        <v>0</v>
      </c>
      <c r="C856" t="s">
        <v>668</v>
      </c>
      <c r="D856">
        <v>2021</v>
      </c>
      <c r="E856" t="s">
        <v>1</v>
      </c>
      <c r="F856" t="s">
        <v>2</v>
      </c>
      <c r="G856">
        <v>2</v>
      </c>
      <c r="H856" t="s">
        <v>3</v>
      </c>
      <c r="I856" t="s">
        <v>676</v>
      </c>
      <c r="J856" t="s">
        <v>159</v>
      </c>
      <c r="K856" t="s">
        <v>793</v>
      </c>
      <c r="L856" t="s">
        <v>794</v>
      </c>
      <c r="M856" t="s">
        <v>795</v>
      </c>
      <c r="N856" t="s">
        <v>719</v>
      </c>
      <c r="O856" t="s">
        <v>37</v>
      </c>
      <c r="P856" t="s">
        <v>733</v>
      </c>
      <c r="Q856" t="s">
        <v>87</v>
      </c>
      <c r="R856">
        <v>0</v>
      </c>
      <c r="S856" t="s">
        <v>7</v>
      </c>
      <c r="T856">
        <v>185</v>
      </c>
      <c r="U856" t="s">
        <v>178</v>
      </c>
      <c r="V856">
        <v>199</v>
      </c>
      <c r="W856" t="s">
        <v>1087</v>
      </c>
      <c r="X856" t="s">
        <v>922</v>
      </c>
      <c r="Y856">
        <v>1</v>
      </c>
      <c r="Z856" t="s">
        <v>919</v>
      </c>
      <c r="AA856">
        <v>2024</v>
      </c>
      <c r="AB856" s="3">
        <v>0.13</v>
      </c>
      <c r="AC856" s="3">
        <v>0.13</v>
      </c>
      <c r="AD856" s="3">
        <v>0</v>
      </c>
      <c r="AE856" s="3">
        <v>0</v>
      </c>
      <c r="AF856" s="3"/>
      <c r="AG856" s="3"/>
      <c r="AH856" t="s">
        <v>902</v>
      </c>
    </row>
    <row r="857" spans="1:34" x14ac:dyDescent="0.25">
      <c r="A857">
        <v>16</v>
      </c>
      <c r="B857" t="s">
        <v>0</v>
      </c>
      <c r="C857" t="s">
        <v>668</v>
      </c>
      <c r="D857">
        <v>2021</v>
      </c>
      <c r="E857" t="s">
        <v>1</v>
      </c>
      <c r="F857" t="s">
        <v>2</v>
      </c>
      <c r="G857">
        <v>2</v>
      </c>
      <c r="H857" t="s">
        <v>3</v>
      </c>
      <c r="I857" t="s">
        <v>676</v>
      </c>
      <c r="J857" t="s">
        <v>159</v>
      </c>
      <c r="K857" t="s">
        <v>793</v>
      </c>
      <c r="L857" t="s">
        <v>794</v>
      </c>
      <c r="M857" t="s">
        <v>795</v>
      </c>
      <c r="N857" t="s">
        <v>719</v>
      </c>
      <c r="O857" t="s">
        <v>37</v>
      </c>
      <c r="P857" t="s">
        <v>733</v>
      </c>
      <c r="Q857" t="s">
        <v>87</v>
      </c>
      <c r="R857">
        <v>0</v>
      </c>
      <c r="S857" t="s">
        <v>7</v>
      </c>
      <c r="T857">
        <v>186</v>
      </c>
      <c r="U857" t="s">
        <v>179</v>
      </c>
      <c r="V857">
        <v>200</v>
      </c>
      <c r="W857" t="s">
        <v>1088</v>
      </c>
      <c r="X857" t="s">
        <v>922</v>
      </c>
      <c r="Y857">
        <v>1</v>
      </c>
      <c r="Z857" t="s">
        <v>919</v>
      </c>
      <c r="AA857">
        <v>2020</v>
      </c>
      <c r="AB857" s="3">
        <v>13</v>
      </c>
      <c r="AC857" s="3">
        <v>13</v>
      </c>
      <c r="AD857" s="3">
        <v>0</v>
      </c>
      <c r="AE857" s="3">
        <v>0</v>
      </c>
      <c r="AF857" s="3"/>
      <c r="AG857" s="3"/>
      <c r="AH857" t="s">
        <v>900</v>
      </c>
    </row>
    <row r="858" spans="1:34" x14ac:dyDescent="0.25">
      <c r="A858">
        <v>16</v>
      </c>
      <c r="B858" t="s">
        <v>0</v>
      </c>
      <c r="C858" t="s">
        <v>668</v>
      </c>
      <c r="D858">
        <v>2021</v>
      </c>
      <c r="E858" t="s">
        <v>1</v>
      </c>
      <c r="F858" t="s">
        <v>2</v>
      </c>
      <c r="G858">
        <v>2</v>
      </c>
      <c r="H858" t="s">
        <v>3</v>
      </c>
      <c r="I858" t="s">
        <v>676</v>
      </c>
      <c r="J858" t="s">
        <v>159</v>
      </c>
      <c r="K858" t="s">
        <v>793</v>
      </c>
      <c r="L858" t="s">
        <v>794</v>
      </c>
      <c r="M858" t="s">
        <v>795</v>
      </c>
      <c r="N858" t="s">
        <v>719</v>
      </c>
      <c r="O858" t="s">
        <v>37</v>
      </c>
      <c r="P858" t="s">
        <v>733</v>
      </c>
      <c r="Q858" t="s">
        <v>87</v>
      </c>
      <c r="R858">
        <v>0</v>
      </c>
      <c r="S858" t="s">
        <v>7</v>
      </c>
      <c r="T858">
        <v>186</v>
      </c>
      <c r="U858" t="s">
        <v>179</v>
      </c>
      <c r="V858">
        <v>200</v>
      </c>
      <c r="W858" t="s">
        <v>1088</v>
      </c>
      <c r="X858" t="s">
        <v>922</v>
      </c>
      <c r="Y858">
        <v>1</v>
      </c>
      <c r="Z858" t="s">
        <v>919</v>
      </c>
      <c r="AA858">
        <v>2021</v>
      </c>
      <c r="AB858" s="3">
        <v>250</v>
      </c>
      <c r="AC858" s="3">
        <v>250</v>
      </c>
      <c r="AD858" s="3">
        <v>205</v>
      </c>
      <c r="AE858" s="3">
        <v>82</v>
      </c>
      <c r="AF858" s="3">
        <v>82</v>
      </c>
      <c r="AG858" s="3">
        <v>27.82</v>
      </c>
      <c r="AH858" t="s">
        <v>900</v>
      </c>
    </row>
    <row r="859" spans="1:34" x14ac:dyDescent="0.25">
      <c r="A859">
        <v>16</v>
      </c>
      <c r="B859" t="s">
        <v>0</v>
      </c>
      <c r="C859" t="s">
        <v>668</v>
      </c>
      <c r="D859">
        <v>2021</v>
      </c>
      <c r="E859" t="s">
        <v>1</v>
      </c>
      <c r="F859" t="s">
        <v>2</v>
      </c>
      <c r="G859">
        <v>2</v>
      </c>
      <c r="H859" t="s">
        <v>3</v>
      </c>
      <c r="I859" t="s">
        <v>676</v>
      </c>
      <c r="J859" t="s">
        <v>159</v>
      </c>
      <c r="K859" t="s">
        <v>793</v>
      </c>
      <c r="L859" t="s">
        <v>794</v>
      </c>
      <c r="M859" t="s">
        <v>795</v>
      </c>
      <c r="N859" t="s">
        <v>719</v>
      </c>
      <c r="O859" t="s">
        <v>37</v>
      </c>
      <c r="P859" t="s">
        <v>733</v>
      </c>
      <c r="Q859" t="s">
        <v>87</v>
      </c>
      <c r="R859">
        <v>0</v>
      </c>
      <c r="S859" t="s">
        <v>7</v>
      </c>
      <c r="T859">
        <v>186</v>
      </c>
      <c r="U859" t="s">
        <v>179</v>
      </c>
      <c r="V859">
        <v>200</v>
      </c>
      <c r="W859" t="s">
        <v>1088</v>
      </c>
      <c r="X859" t="s">
        <v>922</v>
      </c>
      <c r="Y859">
        <v>1</v>
      </c>
      <c r="Z859" t="s">
        <v>919</v>
      </c>
      <c r="AA859">
        <v>2022</v>
      </c>
      <c r="AB859" s="3">
        <v>235</v>
      </c>
      <c r="AC859" s="3">
        <v>100</v>
      </c>
      <c r="AD859" s="3">
        <v>0</v>
      </c>
      <c r="AE859" s="3">
        <v>0</v>
      </c>
      <c r="AF859" s="3"/>
      <c r="AG859" s="3"/>
      <c r="AH859" t="s">
        <v>900</v>
      </c>
    </row>
    <row r="860" spans="1:34" x14ac:dyDescent="0.25">
      <c r="A860">
        <v>16</v>
      </c>
      <c r="B860" t="s">
        <v>0</v>
      </c>
      <c r="C860" t="s">
        <v>668</v>
      </c>
      <c r="D860">
        <v>2021</v>
      </c>
      <c r="E860" t="s">
        <v>1</v>
      </c>
      <c r="F860" t="s">
        <v>2</v>
      </c>
      <c r="G860">
        <v>2</v>
      </c>
      <c r="H860" t="s">
        <v>3</v>
      </c>
      <c r="I860" t="s">
        <v>676</v>
      </c>
      <c r="J860" t="s">
        <v>159</v>
      </c>
      <c r="K860" t="s">
        <v>793</v>
      </c>
      <c r="L860" t="s">
        <v>794</v>
      </c>
      <c r="M860" t="s">
        <v>795</v>
      </c>
      <c r="N860" t="s">
        <v>719</v>
      </c>
      <c r="O860" t="s">
        <v>37</v>
      </c>
      <c r="P860" t="s">
        <v>733</v>
      </c>
      <c r="Q860" t="s">
        <v>87</v>
      </c>
      <c r="R860">
        <v>0</v>
      </c>
      <c r="S860" t="s">
        <v>7</v>
      </c>
      <c r="T860">
        <v>186</v>
      </c>
      <c r="U860" t="s">
        <v>179</v>
      </c>
      <c r="V860">
        <v>200</v>
      </c>
      <c r="W860" t="s">
        <v>1088</v>
      </c>
      <c r="X860" t="s">
        <v>922</v>
      </c>
      <c r="Y860">
        <v>1</v>
      </c>
      <c r="Z860" t="s">
        <v>919</v>
      </c>
      <c r="AA860">
        <v>2023</v>
      </c>
      <c r="AB860" s="3">
        <v>158</v>
      </c>
      <c r="AC860" s="3">
        <v>293</v>
      </c>
      <c r="AD860" s="3">
        <v>0</v>
      </c>
      <c r="AE860" s="3">
        <v>0</v>
      </c>
      <c r="AF860" s="3"/>
      <c r="AG860" s="3"/>
      <c r="AH860" t="s">
        <v>900</v>
      </c>
    </row>
    <row r="861" spans="1:34" x14ac:dyDescent="0.25">
      <c r="A861">
        <v>16</v>
      </c>
      <c r="B861" t="s">
        <v>0</v>
      </c>
      <c r="C861" t="s">
        <v>668</v>
      </c>
      <c r="D861">
        <v>2021</v>
      </c>
      <c r="E861" t="s">
        <v>1</v>
      </c>
      <c r="F861" t="s">
        <v>2</v>
      </c>
      <c r="G861">
        <v>2</v>
      </c>
      <c r="H861" t="s">
        <v>3</v>
      </c>
      <c r="I861" t="s">
        <v>676</v>
      </c>
      <c r="J861" t="s">
        <v>159</v>
      </c>
      <c r="K861" t="s">
        <v>793</v>
      </c>
      <c r="L861" t="s">
        <v>794</v>
      </c>
      <c r="M861" t="s">
        <v>795</v>
      </c>
      <c r="N861" t="s">
        <v>719</v>
      </c>
      <c r="O861" t="s">
        <v>37</v>
      </c>
      <c r="P861" t="s">
        <v>733</v>
      </c>
      <c r="Q861" t="s">
        <v>87</v>
      </c>
      <c r="R861">
        <v>0</v>
      </c>
      <c r="S861" t="s">
        <v>7</v>
      </c>
      <c r="T861">
        <v>186</v>
      </c>
      <c r="U861" t="s">
        <v>179</v>
      </c>
      <c r="V861">
        <v>200</v>
      </c>
      <c r="W861" t="s">
        <v>1088</v>
      </c>
      <c r="X861" t="s">
        <v>922</v>
      </c>
      <c r="Y861">
        <v>1</v>
      </c>
      <c r="Z861" t="s">
        <v>919</v>
      </c>
      <c r="AA861">
        <v>2024</v>
      </c>
      <c r="AB861" s="3">
        <v>94</v>
      </c>
      <c r="AC861" s="3">
        <v>94</v>
      </c>
      <c r="AD861" s="3">
        <v>0</v>
      </c>
      <c r="AE861" s="3">
        <v>0</v>
      </c>
      <c r="AF861" s="3"/>
      <c r="AG861" s="3"/>
      <c r="AH861" t="s">
        <v>900</v>
      </c>
    </row>
    <row r="862" spans="1:34" x14ac:dyDescent="0.25">
      <c r="A862">
        <v>16</v>
      </c>
      <c r="B862" t="s">
        <v>0</v>
      </c>
      <c r="C862" t="s">
        <v>668</v>
      </c>
      <c r="D862">
        <v>2021</v>
      </c>
      <c r="E862" t="s">
        <v>1</v>
      </c>
      <c r="F862" t="s">
        <v>2</v>
      </c>
      <c r="G862">
        <v>2</v>
      </c>
      <c r="H862" t="s">
        <v>3</v>
      </c>
      <c r="I862" t="s">
        <v>676</v>
      </c>
      <c r="J862" t="s">
        <v>159</v>
      </c>
      <c r="K862" t="s">
        <v>793</v>
      </c>
      <c r="L862" t="s">
        <v>794</v>
      </c>
      <c r="M862" t="s">
        <v>795</v>
      </c>
      <c r="N862" t="s">
        <v>717</v>
      </c>
      <c r="O862" t="s">
        <v>5</v>
      </c>
      <c r="P862" t="s">
        <v>745</v>
      </c>
      <c r="Q862" t="s">
        <v>180</v>
      </c>
      <c r="R862">
        <v>0</v>
      </c>
      <c r="S862" t="s">
        <v>7</v>
      </c>
      <c r="T862">
        <v>453</v>
      </c>
      <c r="U862" t="s">
        <v>181</v>
      </c>
      <c r="V862">
        <v>488</v>
      </c>
      <c r="W862" t="s">
        <v>1089</v>
      </c>
      <c r="X862" t="s">
        <v>922</v>
      </c>
      <c r="Y862">
        <v>1</v>
      </c>
      <c r="Z862" t="s">
        <v>919</v>
      </c>
      <c r="AA862">
        <v>2020</v>
      </c>
      <c r="AB862" s="3">
        <v>0</v>
      </c>
      <c r="AC862" s="3">
        <v>0</v>
      </c>
      <c r="AD862" s="3">
        <v>0</v>
      </c>
      <c r="AE862" s="3">
        <v>0</v>
      </c>
      <c r="AF862" s="3"/>
      <c r="AG862" s="3"/>
      <c r="AH862" t="s">
        <v>902</v>
      </c>
    </row>
    <row r="863" spans="1:34" x14ac:dyDescent="0.25">
      <c r="A863">
        <v>16</v>
      </c>
      <c r="B863" t="s">
        <v>0</v>
      </c>
      <c r="C863" t="s">
        <v>668</v>
      </c>
      <c r="D863">
        <v>2021</v>
      </c>
      <c r="E863" t="s">
        <v>1</v>
      </c>
      <c r="F863" t="s">
        <v>2</v>
      </c>
      <c r="G863">
        <v>2</v>
      </c>
      <c r="H863" t="s">
        <v>3</v>
      </c>
      <c r="I863" t="s">
        <v>676</v>
      </c>
      <c r="J863" t="s">
        <v>159</v>
      </c>
      <c r="K863" t="s">
        <v>793</v>
      </c>
      <c r="L863" t="s">
        <v>794</v>
      </c>
      <c r="M863" t="s">
        <v>795</v>
      </c>
      <c r="N863" t="s">
        <v>717</v>
      </c>
      <c r="O863" t="s">
        <v>5</v>
      </c>
      <c r="P863" t="s">
        <v>745</v>
      </c>
      <c r="Q863" t="s">
        <v>180</v>
      </c>
      <c r="R863">
        <v>0</v>
      </c>
      <c r="S863" t="s">
        <v>7</v>
      </c>
      <c r="T863">
        <v>453</v>
      </c>
      <c r="U863" t="s">
        <v>181</v>
      </c>
      <c r="V863">
        <v>488</v>
      </c>
      <c r="W863" t="s">
        <v>1089</v>
      </c>
      <c r="X863" t="s">
        <v>922</v>
      </c>
      <c r="Y863">
        <v>1</v>
      </c>
      <c r="Z863" t="s">
        <v>919</v>
      </c>
      <c r="AA863">
        <v>2021</v>
      </c>
      <c r="AB863" s="3">
        <v>0.3</v>
      </c>
      <c r="AC863" s="3">
        <v>0.3</v>
      </c>
      <c r="AD863" s="3">
        <v>0.3</v>
      </c>
      <c r="AE863" s="3">
        <v>100</v>
      </c>
      <c r="AF863" s="3">
        <v>100</v>
      </c>
      <c r="AG863" s="3">
        <v>30</v>
      </c>
      <c r="AH863" t="s">
        <v>902</v>
      </c>
    </row>
    <row r="864" spans="1:34" x14ac:dyDescent="0.25">
      <c r="A864">
        <v>16</v>
      </c>
      <c r="B864" t="s">
        <v>0</v>
      </c>
      <c r="C864" t="s">
        <v>668</v>
      </c>
      <c r="D864">
        <v>2021</v>
      </c>
      <c r="E864" t="s">
        <v>1</v>
      </c>
      <c r="F864" t="s">
        <v>2</v>
      </c>
      <c r="G864">
        <v>2</v>
      </c>
      <c r="H864" t="s">
        <v>3</v>
      </c>
      <c r="I864" t="s">
        <v>676</v>
      </c>
      <c r="J864" t="s">
        <v>159</v>
      </c>
      <c r="K864" t="s">
        <v>793</v>
      </c>
      <c r="L864" t="s">
        <v>794</v>
      </c>
      <c r="M864" t="s">
        <v>795</v>
      </c>
      <c r="N864" t="s">
        <v>717</v>
      </c>
      <c r="O864" t="s">
        <v>5</v>
      </c>
      <c r="P864" t="s">
        <v>745</v>
      </c>
      <c r="Q864" t="s">
        <v>180</v>
      </c>
      <c r="R864">
        <v>0</v>
      </c>
      <c r="S864" t="s">
        <v>7</v>
      </c>
      <c r="T864">
        <v>453</v>
      </c>
      <c r="U864" t="s">
        <v>181</v>
      </c>
      <c r="V864">
        <v>488</v>
      </c>
      <c r="W864" t="s">
        <v>1089</v>
      </c>
      <c r="X864" t="s">
        <v>922</v>
      </c>
      <c r="Y864">
        <v>1</v>
      </c>
      <c r="Z864" t="s">
        <v>919</v>
      </c>
      <c r="AA864">
        <v>2022</v>
      </c>
      <c r="AB864" s="3">
        <v>0.3</v>
      </c>
      <c r="AC864" s="3">
        <v>0.15</v>
      </c>
      <c r="AD864" s="3">
        <v>0</v>
      </c>
      <c r="AE864" s="3">
        <v>0</v>
      </c>
      <c r="AF864" s="3"/>
      <c r="AG864" s="3"/>
      <c r="AH864" t="s">
        <v>902</v>
      </c>
    </row>
    <row r="865" spans="1:34" x14ac:dyDescent="0.25">
      <c r="A865">
        <v>16</v>
      </c>
      <c r="B865" t="s">
        <v>0</v>
      </c>
      <c r="C865" t="s">
        <v>668</v>
      </c>
      <c r="D865">
        <v>2021</v>
      </c>
      <c r="E865" t="s">
        <v>1</v>
      </c>
      <c r="F865" t="s">
        <v>2</v>
      </c>
      <c r="G865">
        <v>2</v>
      </c>
      <c r="H865" t="s">
        <v>3</v>
      </c>
      <c r="I865" t="s">
        <v>676</v>
      </c>
      <c r="J865" t="s">
        <v>159</v>
      </c>
      <c r="K865" t="s">
        <v>793</v>
      </c>
      <c r="L865" t="s">
        <v>794</v>
      </c>
      <c r="M865" t="s">
        <v>795</v>
      </c>
      <c r="N865" t="s">
        <v>717</v>
      </c>
      <c r="O865" t="s">
        <v>5</v>
      </c>
      <c r="P865" t="s">
        <v>745</v>
      </c>
      <c r="Q865" t="s">
        <v>180</v>
      </c>
      <c r="R865">
        <v>0</v>
      </c>
      <c r="S865" t="s">
        <v>7</v>
      </c>
      <c r="T865">
        <v>453</v>
      </c>
      <c r="U865" t="s">
        <v>181</v>
      </c>
      <c r="V865">
        <v>488</v>
      </c>
      <c r="W865" t="s">
        <v>1089</v>
      </c>
      <c r="X865" t="s">
        <v>922</v>
      </c>
      <c r="Y865">
        <v>1</v>
      </c>
      <c r="Z865" t="s">
        <v>919</v>
      </c>
      <c r="AA865">
        <v>2023</v>
      </c>
      <c r="AB865" s="3">
        <v>0.25</v>
      </c>
      <c r="AC865" s="3">
        <v>0.4</v>
      </c>
      <c r="AD865" s="3">
        <v>0</v>
      </c>
      <c r="AE865" s="3">
        <v>0</v>
      </c>
      <c r="AF865" s="3"/>
      <c r="AG865" s="3"/>
      <c r="AH865" t="s">
        <v>902</v>
      </c>
    </row>
    <row r="866" spans="1:34" x14ac:dyDescent="0.25">
      <c r="A866">
        <v>16</v>
      </c>
      <c r="B866" t="s">
        <v>0</v>
      </c>
      <c r="C866" t="s">
        <v>668</v>
      </c>
      <c r="D866">
        <v>2021</v>
      </c>
      <c r="E866" t="s">
        <v>1</v>
      </c>
      <c r="F866" t="s">
        <v>2</v>
      </c>
      <c r="G866">
        <v>2</v>
      </c>
      <c r="H866" t="s">
        <v>3</v>
      </c>
      <c r="I866" t="s">
        <v>676</v>
      </c>
      <c r="J866" t="s">
        <v>159</v>
      </c>
      <c r="K866" t="s">
        <v>793</v>
      </c>
      <c r="L866" t="s">
        <v>794</v>
      </c>
      <c r="M866" t="s">
        <v>795</v>
      </c>
      <c r="N866" t="s">
        <v>717</v>
      </c>
      <c r="O866" t="s">
        <v>5</v>
      </c>
      <c r="P866" t="s">
        <v>745</v>
      </c>
      <c r="Q866" t="s">
        <v>180</v>
      </c>
      <c r="R866">
        <v>0</v>
      </c>
      <c r="S866" t="s">
        <v>7</v>
      </c>
      <c r="T866">
        <v>453</v>
      </c>
      <c r="U866" t="s">
        <v>181</v>
      </c>
      <c r="V866">
        <v>488</v>
      </c>
      <c r="W866" t="s">
        <v>1089</v>
      </c>
      <c r="X866" t="s">
        <v>922</v>
      </c>
      <c r="Y866">
        <v>1</v>
      </c>
      <c r="Z866" t="s">
        <v>919</v>
      </c>
      <c r="AA866">
        <v>2024</v>
      </c>
      <c r="AB866" s="3">
        <v>0.15</v>
      </c>
      <c r="AC866" s="3">
        <v>0.15</v>
      </c>
      <c r="AD866" s="3">
        <v>0</v>
      </c>
      <c r="AE866" s="3">
        <v>0</v>
      </c>
      <c r="AF866" s="3"/>
      <c r="AG866" s="3"/>
      <c r="AH866" t="s">
        <v>902</v>
      </c>
    </row>
    <row r="867" spans="1:34" x14ac:dyDescent="0.25">
      <c r="A867">
        <v>16</v>
      </c>
      <c r="B867" t="s">
        <v>0</v>
      </c>
      <c r="C867" t="s">
        <v>668</v>
      </c>
      <c r="D867">
        <v>2021</v>
      </c>
      <c r="E867" t="s">
        <v>1</v>
      </c>
      <c r="F867" t="s">
        <v>2</v>
      </c>
      <c r="G867">
        <v>2</v>
      </c>
      <c r="H867" t="s">
        <v>3</v>
      </c>
      <c r="I867" t="s">
        <v>676</v>
      </c>
      <c r="J867" t="s">
        <v>159</v>
      </c>
      <c r="K867" t="s">
        <v>793</v>
      </c>
      <c r="L867" t="s">
        <v>794</v>
      </c>
      <c r="M867" t="s">
        <v>795</v>
      </c>
      <c r="N867" t="s">
        <v>717</v>
      </c>
      <c r="O867" t="s">
        <v>5</v>
      </c>
      <c r="P867" t="s">
        <v>745</v>
      </c>
      <c r="Q867" t="s">
        <v>180</v>
      </c>
      <c r="R867">
        <v>0</v>
      </c>
      <c r="S867" t="s">
        <v>7</v>
      </c>
      <c r="T867">
        <v>460</v>
      </c>
      <c r="U867" t="s">
        <v>182</v>
      </c>
      <c r="V867">
        <v>495</v>
      </c>
      <c r="W867" t="s">
        <v>1090</v>
      </c>
      <c r="X867" t="s">
        <v>922</v>
      </c>
      <c r="Y867">
        <v>1</v>
      </c>
      <c r="Z867" t="s">
        <v>919</v>
      </c>
      <c r="AA867">
        <v>2020</v>
      </c>
      <c r="AB867" s="3">
        <v>0.2</v>
      </c>
      <c r="AC867" s="3">
        <v>0.2</v>
      </c>
      <c r="AD867" s="3">
        <v>0</v>
      </c>
      <c r="AE867" s="3">
        <v>0</v>
      </c>
      <c r="AF867" s="3"/>
      <c r="AG867" s="3"/>
      <c r="AH867" t="s">
        <v>896</v>
      </c>
    </row>
    <row r="868" spans="1:34" x14ac:dyDescent="0.25">
      <c r="A868">
        <v>16</v>
      </c>
      <c r="B868" t="s">
        <v>0</v>
      </c>
      <c r="C868" t="s">
        <v>668</v>
      </c>
      <c r="D868">
        <v>2021</v>
      </c>
      <c r="E868" t="s">
        <v>1</v>
      </c>
      <c r="F868" t="s">
        <v>2</v>
      </c>
      <c r="G868">
        <v>2</v>
      </c>
      <c r="H868" t="s">
        <v>3</v>
      </c>
      <c r="I868" t="s">
        <v>676</v>
      </c>
      <c r="J868" t="s">
        <v>159</v>
      </c>
      <c r="K868" t="s">
        <v>793</v>
      </c>
      <c r="L868" t="s">
        <v>794</v>
      </c>
      <c r="M868" t="s">
        <v>795</v>
      </c>
      <c r="N868" t="s">
        <v>717</v>
      </c>
      <c r="O868" t="s">
        <v>5</v>
      </c>
      <c r="P868" t="s">
        <v>745</v>
      </c>
      <c r="Q868" t="s">
        <v>180</v>
      </c>
      <c r="R868">
        <v>0</v>
      </c>
      <c r="S868" t="s">
        <v>7</v>
      </c>
      <c r="T868">
        <v>460</v>
      </c>
      <c r="U868" t="s">
        <v>182</v>
      </c>
      <c r="V868">
        <v>495</v>
      </c>
      <c r="W868" t="s">
        <v>1090</v>
      </c>
      <c r="X868" t="s">
        <v>922</v>
      </c>
      <c r="Y868">
        <v>1</v>
      </c>
      <c r="Z868" t="s">
        <v>919</v>
      </c>
      <c r="AA868">
        <v>2021</v>
      </c>
      <c r="AB868" s="3">
        <v>0.2</v>
      </c>
      <c r="AC868" s="3">
        <v>0.2</v>
      </c>
      <c r="AD868" s="3">
        <v>0.2</v>
      </c>
      <c r="AE868" s="3">
        <v>100</v>
      </c>
      <c r="AF868" s="3">
        <v>100</v>
      </c>
      <c r="AG868" s="3">
        <v>25</v>
      </c>
      <c r="AH868" t="s">
        <v>896</v>
      </c>
    </row>
    <row r="869" spans="1:34" x14ac:dyDescent="0.25">
      <c r="A869">
        <v>16</v>
      </c>
      <c r="B869" t="s">
        <v>0</v>
      </c>
      <c r="C869" t="s">
        <v>668</v>
      </c>
      <c r="D869">
        <v>2021</v>
      </c>
      <c r="E869" t="s">
        <v>1</v>
      </c>
      <c r="F869" t="s">
        <v>2</v>
      </c>
      <c r="G869">
        <v>2</v>
      </c>
      <c r="H869" t="s">
        <v>3</v>
      </c>
      <c r="I869" t="s">
        <v>676</v>
      </c>
      <c r="J869" t="s">
        <v>159</v>
      </c>
      <c r="K869" t="s">
        <v>793</v>
      </c>
      <c r="L869" t="s">
        <v>794</v>
      </c>
      <c r="M869" t="s">
        <v>795</v>
      </c>
      <c r="N869" t="s">
        <v>717</v>
      </c>
      <c r="O869" t="s">
        <v>5</v>
      </c>
      <c r="P869" t="s">
        <v>745</v>
      </c>
      <c r="Q869" t="s">
        <v>180</v>
      </c>
      <c r="R869">
        <v>0</v>
      </c>
      <c r="S869" t="s">
        <v>7</v>
      </c>
      <c r="T869">
        <v>460</v>
      </c>
      <c r="U869" t="s">
        <v>182</v>
      </c>
      <c r="V869">
        <v>495</v>
      </c>
      <c r="W869" t="s">
        <v>1090</v>
      </c>
      <c r="X869" t="s">
        <v>922</v>
      </c>
      <c r="Y869">
        <v>1</v>
      </c>
      <c r="Z869" t="s">
        <v>919</v>
      </c>
      <c r="AA869">
        <v>2022</v>
      </c>
      <c r="AB869" s="3">
        <v>0.2</v>
      </c>
      <c r="AC869" s="3">
        <v>0.2</v>
      </c>
      <c r="AD869" s="3">
        <v>0</v>
      </c>
      <c r="AE869" s="3">
        <v>0</v>
      </c>
      <c r="AF869" s="3"/>
      <c r="AG869" s="3"/>
      <c r="AH869" t="s">
        <v>896</v>
      </c>
    </row>
    <row r="870" spans="1:34" x14ac:dyDescent="0.25">
      <c r="A870">
        <v>16</v>
      </c>
      <c r="B870" t="s">
        <v>0</v>
      </c>
      <c r="C870" t="s">
        <v>668</v>
      </c>
      <c r="D870">
        <v>2021</v>
      </c>
      <c r="E870" t="s">
        <v>1</v>
      </c>
      <c r="F870" t="s">
        <v>2</v>
      </c>
      <c r="G870">
        <v>2</v>
      </c>
      <c r="H870" t="s">
        <v>3</v>
      </c>
      <c r="I870" t="s">
        <v>676</v>
      </c>
      <c r="J870" t="s">
        <v>159</v>
      </c>
      <c r="K870" t="s">
        <v>793</v>
      </c>
      <c r="L870" t="s">
        <v>794</v>
      </c>
      <c r="M870" t="s">
        <v>795</v>
      </c>
      <c r="N870" t="s">
        <v>717</v>
      </c>
      <c r="O870" t="s">
        <v>5</v>
      </c>
      <c r="P870" t="s">
        <v>745</v>
      </c>
      <c r="Q870" t="s">
        <v>180</v>
      </c>
      <c r="R870">
        <v>0</v>
      </c>
      <c r="S870" t="s">
        <v>7</v>
      </c>
      <c r="T870">
        <v>460</v>
      </c>
      <c r="U870" t="s">
        <v>182</v>
      </c>
      <c r="V870">
        <v>495</v>
      </c>
      <c r="W870" t="s">
        <v>1090</v>
      </c>
      <c r="X870" t="s">
        <v>922</v>
      </c>
      <c r="Y870">
        <v>1</v>
      </c>
      <c r="Z870" t="s">
        <v>919</v>
      </c>
      <c r="AA870">
        <v>2023</v>
      </c>
      <c r="AB870" s="3">
        <v>0.2</v>
      </c>
      <c r="AC870" s="3">
        <v>0.2</v>
      </c>
      <c r="AD870" s="3">
        <v>0</v>
      </c>
      <c r="AE870" s="3">
        <v>0</v>
      </c>
      <c r="AF870" s="3"/>
      <c r="AG870" s="3"/>
      <c r="AH870" t="s">
        <v>896</v>
      </c>
    </row>
    <row r="871" spans="1:34" x14ac:dyDescent="0.25">
      <c r="A871">
        <v>16</v>
      </c>
      <c r="B871" t="s">
        <v>0</v>
      </c>
      <c r="C871" t="s">
        <v>668</v>
      </c>
      <c r="D871">
        <v>2021</v>
      </c>
      <c r="E871" t="s">
        <v>1</v>
      </c>
      <c r="F871" t="s">
        <v>2</v>
      </c>
      <c r="G871">
        <v>2</v>
      </c>
      <c r="H871" t="s">
        <v>3</v>
      </c>
      <c r="I871" t="s">
        <v>676</v>
      </c>
      <c r="J871" t="s">
        <v>159</v>
      </c>
      <c r="K871" t="s">
        <v>793</v>
      </c>
      <c r="L871" t="s">
        <v>794</v>
      </c>
      <c r="M871" t="s">
        <v>795</v>
      </c>
      <c r="N871" t="s">
        <v>717</v>
      </c>
      <c r="O871" t="s">
        <v>5</v>
      </c>
      <c r="P871" t="s">
        <v>745</v>
      </c>
      <c r="Q871" t="s">
        <v>180</v>
      </c>
      <c r="R871">
        <v>0</v>
      </c>
      <c r="S871" t="s">
        <v>7</v>
      </c>
      <c r="T871">
        <v>460</v>
      </c>
      <c r="U871" t="s">
        <v>182</v>
      </c>
      <c r="V871">
        <v>495</v>
      </c>
      <c r="W871" t="s">
        <v>1090</v>
      </c>
      <c r="X871" t="s">
        <v>922</v>
      </c>
      <c r="Y871">
        <v>1</v>
      </c>
      <c r="Z871" t="s">
        <v>919</v>
      </c>
      <c r="AA871">
        <v>2024</v>
      </c>
      <c r="AB871" s="3">
        <v>0.2</v>
      </c>
      <c r="AC871" s="3">
        <v>0.2</v>
      </c>
      <c r="AD871" s="3">
        <v>0</v>
      </c>
      <c r="AE871" s="3">
        <v>0</v>
      </c>
      <c r="AF871" s="3"/>
      <c r="AG871" s="3"/>
      <c r="AH871" t="s">
        <v>896</v>
      </c>
    </row>
    <row r="872" spans="1:34" x14ac:dyDescent="0.25">
      <c r="A872">
        <v>16</v>
      </c>
      <c r="B872" t="s">
        <v>0</v>
      </c>
      <c r="C872" t="s">
        <v>668</v>
      </c>
      <c r="D872">
        <v>2021</v>
      </c>
      <c r="E872" t="s">
        <v>1</v>
      </c>
      <c r="F872" t="s">
        <v>2</v>
      </c>
      <c r="G872">
        <v>2</v>
      </c>
      <c r="H872" t="s">
        <v>3</v>
      </c>
      <c r="I872" t="s">
        <v>676</v>
      </c>
      <c r="J872" t="s">
        <v>159</v>
      </c>
      <c r="K872" t="s">
        <v>793</v>
      </c>
      <c r="L872" t="s">
        <v>794</v>
      </c>
      <c r="M872" t="s">
        <v>795</v>
      </c>
      <c r="N872" t="s">
        <v>717</v>
      </c>
      <c r="O872" t="s">
        <v>5</v>
      </c>
      <c r="P872" t="s">
        <v>722</v>
      </c>
      <c r="Q872" t="s">
        <v>6</v>
      </c>
      <c r="R872">
        <v>0</v>
      </c>
      <c r="S872" t="s">
        <v>7</v>
      </c>
      <c r="T872">
        <v>502</v>
      </c>
      <c r="U872" t="s">
        <v>183</v>
      </c>
      <c r="V872">
        <v>550</v>
      </c>
      <c r="W872" t="s">
        <v>1091</v>
      </c>
      <c r="X872" t="s">
        <v>927</v>
      </c>
      <c r="Y872">
        <v>1</v>
      </c>
      <c r="Z872" t="s">
        <v>919</v>
      </c>
      <c r="AA872">
        <v>2020</v>
      </c>
      <c r="AB872" s="3">
        <v>0.82</v>
      </c>
      <c r="AC872" s="3">
        <v>0.8</v>
      </c>
      <c r="AD872" s="3">
        <v>0.78</v>
      </c>
      <c r="AE872" s="3">
        <v>0</v>
      </c>
      <c r="AF872" s="3"/>
      <c r="AG872" s="3"/>
      <c r="AH872" t="s">
        <v>896</v>
      </c>
    </row>
    <row r="873" spans="1:34" x14ac:dyDescent="0.25">
      <c r="A873">
        <v>16</v>
      </c>
      <c r="B873" t="s">
        <v>0</v>
      </c>
      <c r="C873" t="s">
        <v>668</v>
      </c>
      <c r="D873">
        <v>2021</v>
      </c>
      <c r="E873" t="s">
        <v>1</v>
      </c>
      <c r="F873" t="s">
        <v>2</v>
      </c>
      <c r="G873">
        <v>2</v>
      </c>
      <c r="H873" t="s">
        <v>3</v>
      </c>
      <c r="I873" t="s">
        <v>676</v>
      </c>
      <c r="J873" t="s">
        <v>159</v>
      </c>
      <c r="K873" t="s">
        <v>793</v>
      </c>
      <c r="L873" t="s">
        <v>794</v>
      </c>
      <c r="M873" t="s">
        <v>795</v>
      </c>
      <c r="N873" t="s">
        <v>717</v>
      </c>
      <c r="O873" t="s">
        <v>5</v>
      </c>
      <c r="P873" t="s">
        <v>722</v>
      </c>
      <c r="Q873" t="s">
        <v>6</v>
      </c>
      <c r="R873">
        <v>0</v>
      </c>
      <c r="S873" t="s">
        <v>7</v>
      </c>
      <c r="T873">
        <v>502</v>
      </c>
      <c r="U873" t="s">
        <v>183</v>
      </c>
      <c r="V873">
        <v>550</v>
      </c>
      <c r="W873" t="s">
        <v>1091</v>
      </c>
      <c r="X873" t="s">
        <v>927</v>
      </c>
      <c r="Y873">
        <v>1</v>
      </c>
      <c r="Z873" t="s">
        <v>919</v>
      </c>
      <c r="AA873">
        <v>2021</v>
      </c>
      <c r="AB873" s="3">
        <v>0.84</v>
      </c>
      <c r="AC873" s="3">
        <v>0.85</v>
      </c>
      <c r="AD873" s="3">
        <v>0.85</v>
      </c>
      <c r="AE873" s="3">
        <v>100</v>
      </c>
      <c r="AF873" s="3">
        <v>100</v>
      </c>
      <c r="AG873" s="3">
        <v>58.33</v>
      </c>
      <c r="AH873" t="s">
        <v>896</v>
      </c>
    </row>
    <row r="874" spans="1:34" x14ac:dyDescent="0.25">
      <c r="A874">
        <v>16</v>
      </c>
      <c r="B874" t="s">
        <v>0</v>
      </c>
      <c r="C874" t="s">
        <v>668</v>
      </c>
      <c r="D874">
        <v>2021</v>
      </c>
      <c r="E874" t="s">
        <v>1</v>
      </c>
      <c r="F874" t="s">
        <v>2</v>
      </c>
      <c r="G874">
        <v>2</v>
      </c>
      <c r="H874" t="s">
        <v>3</v>
      </c>
      <c r="I874" t="s">
        <v>676</v>
      </c>
      <c r="J874" t="s">
        <v>159</v>
      </c>
      <c r="K874" t="s">
        <v>793</v>
      </c>
      <c r="L874" t="s">
        <v>794</v>
      </c>
      <c r="M874" t="s">
        <v>795</v>
      </c>
      <c r="N874" t="s">
        <v>717</v>
      </c>
      <c r="O874" t="s">
        <v>5</v>
      </c>
      <c r="P874" t="s">
        <v>722</v>
      </c>
      <c r="Q874" t="s">
        <v>6</v>
      </c>
      <c r="R874">
        <v>0</v>
      </c>
      <c r="S874" t="s">
        <v>7</v>
      </c>
      <c r="T874">
        <v>502</v>
      </c>
      <c r="U874" t="s">
        <v>183</v>
      </c>
      <c r="V874">
        <v>550</v>
      </c>
      <c r="W874" t="s">
        <v>1091</v>
      </c>
      <c r="X874" t="s">
        <v>927</v>
      </c>
      <c r="Y874">
        <v>1</v>
      </c>
      <c r="Z874" t="s">
        <v>919</v>
      </c>
      <c r="AA874">
        <v>2022</v>
      </c>
      <c r="AB874" s="3">
        <v>0.86</v>
      </c>
      <c r="AC874" s="3">
        <v>0.86</v>
      </c>
      <c r="AD874" s="3">
        <v>0</v>
      </c>
      <c r="AE874" s="3">
        <v>0</v>
      </c>
      <c r="AF874" s="3"/>
      <c r="AG874" s="3"/>
      <c r="AH874" t="s">
        <v>896</v>
      </c>
    </row>
    <row r="875" spans="1:34" x14ac:dyDescent="0.25">
      <c r="A875">
        <v>16</v>
      </c>
      <c r="B875" t="s">
        <v>0</v>
      </c>
      <c r="C875" t="s">
        <v>668</v>
      </c>
      <c r="D875">
        <v>2021</v>
      </c>
      <c r="E875" t="s">
        <v>1</v>
      </c>
      <c r="F875" t="s">
        <v>2</v>
      </c>
      <c r="G875">
        <v>2</v>
      </c>
      <c r="H875" t="s">
        <v>3</v>
      </c>
      <c r="I875" t="s">
        <v>676</v>
      </c>
      <c r="J875" t="s">
        <v>159</v>
      </c>
      <c r="K875" t="s">
        <v>793</v>
      </c>
      <c r="L875" t="s">
        <v>794</v>
      </c>
      <c r="M875" t="s">
        <v>795</v>
      </c>
      <c r="N875" t="s">
        <v>717</v>
      </c>
      <c r="O875" t="s">
        <v>5</v>
      </c>
      <c r="P875" t="s">
        <v>722</v>
      </c>
      <c r="Q875" t="s">
        <v>6</v>
      </c>
      <c r="R875">
        <v>0</v>
      </c>
      <c r="S875" t="s">
        <v>7</v>
      </c>
      <c r="T875">
        <v>502</v>
      </c>
      <c r="U875" t="s">
        <v>183</v>
      </c>
      <c r="V875">
        <v>550</v>
      </c>
      <c r="W875" t="s">
        <v>1091</v>
      </c>
      <c r="X875" t="s">
        <v>927</v>
      </c>
      <c r="Y875">
        <v>1</v>
      </c>
      <c r="Z875" t="s">
        <v>919</v>
      </c>
      <c r="AA875">
        <v>2023</v>
      </c>
      <c r="AB875" s="3">
        <v>0.88</v>
      </c>
      <c r="AC875" s="3">
        <v>0.89</v>
      </c>
      <c r="AD875" s="3">
        <v>0</v>
      </c>
      <c r="AE875" s="3">
        <v>0</v>
      </c>
      <c r="AF875" s="3"/>
      <c r="AG875" s="3"/>
      <c r="AH875" t="s">
        <v>896</v>
      </c>
    </row>
    <row r="876" spans="1:34" x14ac:dyDescent="0.25">
      <c r="A876">
        <v>16</v>
      </c>
      <c r="B876" t="s">
        <v>0</v>
      </c>
      <c r="C876" t="s">
        <v>668</v>
      </c>
      <c r="D876">
        <v>2021</v>
      </c>
      <c r="E876" t="s">
        <v>1</v>
      </c>
      <c r="F876" t="s">
        <v>2</v>
      </c>
      <c r="G876">
        <v>2</v>
      </c>
      <c r="H876" t="s">
        <v>3</v>
      </c>
      <c r="I876" t="s">
        <v>676</v>
      </c>
      <c r="J876" t="s">
        <v>159</v>
      </c>
      <c r="K876" t="s">
        <v>793</v>
      </c>
      <c r="L876" t="s">
        <v>794</v>
      </c>
      <c r="M876" t="s">
        <v>795</v>
      </c>
      <c r="N876" t="s">
        <v>717</v>
      </c>
      <c r="O876" t="s">
        <v>5</v>
      </c>
      <c r="P876" t="s">
        <v>722</v>
      </c>
      <c r="Q876" t="s">
        <v>6</v>
      </c>
      <c r="R876">
        <v>0</v>
      </c>
      <c r="S876" t="s">
        <v>7</v>
      </c>
      <c r="T876">
        <v>502</v>
      </c>
      <c r="U876" t="s">
        <v>183</v>
      </c>
      <c r="V876">
        <v>550</v>
      </c>
      <c r="W876" t="s">
        <v>1091</v>
      </c>
      <c r="X876" t="s">
        <v>927</v>
      </c>
      <c r="Y876">
        <v>1</v>
      </c>
      <c r="Z876" t="s">
        <v>919</v>
      </c>
      <c r="AA876">
        <v>2024</v>
      </c>
      <c r="AB876" s="3">
        <v>0.9</v>
      </c>
      <c r="AC876" s="3">
        <v>0.9</v>
      </c>
      <c r="AD876" s="3">
        <v>0</v>
      </c>
      <c r="AE876" s="3">
        <v>0</v>
      </c>
      <c r="AF876" s="3"/>
      <c r="AG876" s="3"/>
      <c r="AH876" t="s">
        <v>896</v>
      </c>
    </row>
    <row r="877" spans="1:34" x14ac:dyDescent="0.25">
      <c r="A877">
        <v>16</v>
      </c>
      <c r="B877" t="s">
        <v>0</v>
      </c>
      <c r="C877" t="s">
        <v>668</v>
      </c>
      <c r="D877">
        <v>2021</v>
      </c>
      <c r="E877" t="s">
        <v>1</v>
      </c>
      <c r="F877" t="s">
        <v>2</v>
      </c>
      <c r="G877">
        <v>2</v>
      </c>
      <c r="H877" t="s">
        <v>3</v>
      </c>
      <c r="I877" t="s">
        <v>677</v>
      </c>
      <c r="J877" t="s">
        <v>184</v>
      </c>
      <c r="K877" t="s">
        <v>796</v>
      </c>
      <c r="L877" t="s">
        <v>797</v>
      </c>
      <c r="M877" t="s">
        <v>798</v>
      </c>
      <c r="N877" t="s">
        <v>719</v>
      </c>
      <c r="O877" t="s">
        <v>37</v>
      </c>
      <c r="P877" t="s">
        <v>719</v>
      </c>
      <c r="Q877" t="s">
        <v>134</v>
      </c>
      <c r="R877">
        <v>0</v>
      </c>
      <c r="S877" t="s">
        <v>7</v>
      </c>
      <c r="T877">
        <v>2</v>
      </c>
      <c r="U877" t="s">
        <v>185</v>
      </c>
      <c r="V877">
        <v>2</v>
      </c>
      <c r="W877" t="s">
        <v>1092</v>
      </c>
      <c r="X877" t="s">
        <v>922</v>
      </c>
      <c r="Y877">
        <v>1</v>
      </c>
      <c r="Z877" t="s">
        <v>919</v>
      </c>
      <c r="AA877">
        <v>2020</v>
      </c>
      <c r="AB877" s="3">
        <v>170</v>
      </c>
      <c r="AC877" s="3">
        <v>370</v>
      </c>
      <c r="AD877" s="3">
        <v>121</v>
      </c>
      <c r="AE877" s="3">
        <v>32.700000000000003</v>
      </c>
      <c r="AF877" s="3"/>
      <c r="AG877" s="3"/>
      <c r="AH877" t="s">
        <v>903</v>
      </c>
    </row>
    <row r="878" spans="1:34" x14ac:dyDescent="0.25">
      <c r="A878">
        <v>16</v>
      </c>
      <c r="B878" t="s">
        <v>0</v>
      </c>
      <c r="C878" t="s">
        <v>668</v>
      </c>
      <c r="D878">
        <v>2021</v>
      </c>
      <c r="E878" t="s">
        <v>1</v>
      </c>
      <c r="F878" t="s">
        <v>2</v>
      </c>
      <c r="G878">
        <v>2</v>
      </c>
      <c r="H878" t="s">
        <v>3</v>
      </c>
      <c r="I878" t="s">
        <v>677</v>
      </c>
      <c r="J878" t="s">
        <v>184</v>
      </c>
      <c r="K878" t="s">
        <v>796</v>
      </c>
      <c r="L878" t="s">
        <v>797</v>
      </c>
      <c r="M878" t="s">
        <v>798</v>
      </c>
      <c r="N878" t="s">
        <v>719</v>
      </c>
      <c r="O878" t="s">
        <v>37</v>
      </c>
      <c r="P878" t="s">
        <v>719</v>
      </c>
      <c r="Q878" t="s">
        <v>134</v>
      </c>
      <c r="R878">
        <v>0</v>
      </c>
      <c r="S878" t="s">
        <v>7</v>
      </c>
      <c r="T878">
        <v>2</v>
      </c>
      <c r="U878" t="s">
        <v>185</v>
      </c>
      <c r="V878">
        <v>2</v>
      </c>
      <c r="W878" t="s">
        <v>1092</v>
      </c>
      <c r="X878" t="s">
        <v>922</v>
      </c>
      <c r="Y878">
        <v>1</v>
      </c>
      <c r="Z878" t="s">
        <v>919</v>
      </c>
      <c r="AA878">
        <v>2021</v>
      </c>
      <c r="AB878" s="3">
        <v>3798</v>
      </c>
      <c r="AC878" s="3">
        <v>5782</v>
      </c>
      <c r="AD878" s="3">
        <v>4902</v>
      </c>
      <c r="AE878" s="3">
        <v>84.78</v>
      </c>
      <c r="AF878" s="3">
        <v>85.09</v>
      </c>
      <c r="AG878" s="3">
        <v>31.24</v>
      </c>
      <c r="AH878" t="s">
        <v>903</v>
      </c>
    </row>
    <row r="879" spans="1:34" x14ac:dyDescent="0.25">
      <c r="A879">
        <v>16</v>
      </c>
      <c r="B879" t="s">
        <v>0</v>
      </c>
      <c r="C879" t="s">
        <v>668</v>
      </c>
      <c r="D879">
        <v>2021</v>
      </c>
      <c r="E879" t="s">
        <v>1</v>
      </c>
      <c r="F879" t="s">
        <v>2</v>
      </c>
      <c r="G879">
        <v>2</v>
      </c>
      <c r="H879" t="s">
        <v>3</v>
      </c>
      <c r="I879" t="s">
        <v>677</v>
      </c>
      <c r="J879" t="s">
        <v>184</v>
      </c>
      <c r="K879" t="s">
        <v>796</v>
      </c>
      <c r="L879" t="s">
        <v>797</v>
      </c>
      <c r="M879" t="s">
        <v>798</v>
      </c>
      <c r="N879" t="s">
        <v>719</v>
      </c>
      <c r="O879" t="s">
        <v>37</v>
      </c>
      <c r="P879" t="s">
        <v>719</v>
      </c>
      <c r="Q879" t="s">
        <v>134</v>
      </c>
      <c r="R879">
        <v>0</v>
      </c>
      <c r="S879" t="s">
        <v>7</v>
      </c>
      <c r="T879">
        <v>2</v>
      </c>
      <c r="U879" t="s">
        <v>185</v>
      </c>
      <c r="V879">
        <v>2</v>
      </c>
      <c r="W879" t="s">
        <v>1092</v>
      </c>
      <c r="X879" t="s">
        <v>922</v>
      </c>
      <c r="Y879">
        <v>1</v>
      </c>
      <c r="Z879" t="s">
        <v>919</v>
      </c>
      <c r="AA879">
        <v>2022</v>
      </c>
      <c r="AB879" s="3">
        <v>3390</v>
      </c>
      <c r="AC879" s="3">
        <v>5990</v>
      </c>
      <c r="AD879" s="3">
        <v>0</v>
      </c>
      <c r="AE879" s="3">
        <v>0</v>
      </c>
      <c r="AF879" s="3"/>
      <c r="AG879" s="3"/>
      <c r="AH879" t="s">
        <v>903</v>
      </c>
    </row>
    <row r="880" spans="1:34" x14ac:dyDescent="0.25">
      <c r="A880">
        <v>16</v>
      </c>
      <c r="B880" t="s">
        <v>0</v>
      </c>
      <c r="C880" t="s">
        <v>668</v>
      </c>
      <c r="D880">
        <v>2021</v>
      </c>
      <c r="E880" t="s">
        <v>1</v>
      </c>
      <c r="F880" t="s">
        <v>2</v>
      </c>
      <c r="G880">
        <v>2</v>
      </c>
      <c r="H880" t="s">
        <v>3</v>
      </c>
      <c r="I880" t="s">
        <v>677</v>
      </c>
      <c r="J880" t="s">
        <v>184</v>
      </c>
      <c r="K880" t="s">
        <v>796</v>
      </c>
      <c r="L880" t="s">
        <v>797</v>
      </c>
      <c r="M880" t="s">
        <v>798</v>
      </c>
      <c r="N880" t="s">
        <v>719</v>
      </c>
      <c r="O880" t="s">
        <v>37</v>
      </c>
      <c r="P880" t="s">
        <v>719</v>
      </c>
      <c r="Q880" t="s">
        <v>134</v>
      </c>
      <c r="R880">
        <v>0</v>
      </c>
      <c r="S880" t="s">
        <v>7</v>
      </c>
      <c r="T880">
        <v>2</v>
      </c>
      <c r="U880" t="s">
        <v>185</v>
      </c>
      <c r="V880">
        <v>2</v>
      </c>
      <c r="W880" t="s">
        <v>1092</v>
      </c>
      <c r="X880" t="s">
        <v>922</v>
      </c>
      <c r="Y880">
        <v>1</v>
      </c>
      <c r="Z880" t="s">
        <v>919</v>
      </c>
      <c r="AA880">
        <v>2023</v>
      </c>
      <c r="AB880" s="3">
        <v>2417</v>
      </c>
      <c r="AC880" s="3">
        <v>3220</v>
      </c>
      <c r="AD880" s="3">
        <v>0</v>
      </c>
      <c r="AE880" s="3">
        <v>0</v>
      </c>
      <c r="AF880" s="3"/>
      <c r="AG880" s="3"/>
      <c r="AH880" t="s">
        <v>903</v>
      </c>
    </row>
    <row r="881" spans="1:34" x14ac:dyDescent="0.25">
      <c r="A881">
        <v>16</v>
      </c>
      <c r="B881" t="s">
        <v>0</v>
      </c>
      <c r="C881" t="s">
        <v>668</v>
      </c>
      <c r="D881">
        <v>2021</v>
      </c>
      <c r="E881" t="s">
        <v>1</v>
      </c>
      <c r="F881" t="s">
        <v>2</v>
      </c>
      <c r="G881">
        <v>2</v>
      </c>
      <c r="H881" t="s">
        <v>3</v>
      </c>
      <c r="I881" t="s">
        <v>677</v>
      </c>
      <c r="J881" t="s">
        <v>184</v>
      </c>
      <c r="K881" t="s">
        <v>796</v>
      </c>
      <c r="L881" t="s">
        <v>797</v>
      </c>
      <c r="M881" t="s">
        <v>798</v>
      </c>
      <c r="N881" t="s">
        <v>719</v>
      </c>
      <c r="O881" t="s">
        <v>37</v>
      </c>
      <c r="P881" t="s">
        <v>719</v>
      </c>
      <c r="Q881" t="s">
        <v>134</v>
      </c>
      <c r="R881">
        <v>0</v>
      </c>
      <c r="S881" t="s">
        <v>7</v>
      </c>
      <c r="T881">
        <v>2</v>
      </c>
      <c r="U881" t="s">
        <v>185</v>
      </c>
      <c r="V881">
        <v>2</v>
      </c>
      <c r="W881" t="s">
        <v>1092</v>
      </c>
      <c r="X881" t="s">
        <v>922</v>
      </c>
      <c r="Y881">
        <v>1</v>
      </c>
      <c r="Z881" t="s">
        <v>919</v>
      </c>
      <c r="AA881">
        <v>2024</v>
      </c>
      <c r="AB881" s="3">
        <v>725</v>
      </c>
      <c r="AC881" s="3">
        <v>967</v>
      </c>
      <c r="AD881" s="3">
        <v>0</v>
      </c>
      <c r="AE881" s="3">
        <v>0</v>
      </c>
      <c r="AF881" s="3"/>
      <c r="AG881" s="3"/>
      <c r="AH881" t="s">
        <v>903</v>
      </c>
    </row>
    <row r="882" spans="1:34" x14ac:dyDescent="0.25">
      <c r="A882">
        <v>16</v>
      </c>
      <c r="B882" t="s">
        <v>0</v>
      </c>
      <c r="C882" t="s">
        <v>668</v>
      </c>
      <c r="D882">
        <v>2021</v>
      </c>
      <c r="E882" t="s">
        <v>1</v>
      </c>
      <c r="F882" t="s">
        <v>2</v>
      </c>
      <c r="G882">
        <v>2</v>
      </c>
      <c r="H882" t="s">
        <v>3</v>
      </c>
      <c r="I882" t="s">
        <v>677</v>
      </c>
      <c r="J882" t="s">
        <v>184</v>
      </c>
      <c r="K882" t="s">
        <v>796</v>
      </c>
      <c r="L882" t="s">
        <v>797</v>
      </c>
      <c r="M882" t="s">
        <v>798</v>
      </c>
      <c r="N882" t="s">
        <v>719</v>
      </c>
      <c r="O882" t="s">
        <v>37</v>
      </c>
      <c r="P882" t="s">
        <v>719</v>
      </c>
      <c r="Q882" t="s">
        <v>134</v>
      </c>
      <c r="R882">
        <v>0</v>
      </c>
      <c r="S882" t="s">
        <v>7</v>
      </c>
      <c r="T882">
        <v>2</v>
      </c>
      <c r="U882" t="s">
        <v>185</v>
      </c>
      <c r="V882">
        <v>674</v>
      </c>
      <c r="W882" t="s">
        <v>1093</v>
      </c>
      <c r="X882" t="s">
        <v>922</v>
      </c>
      <c r="Y882">
        <v>1</v>
      </c>
      <c r="Z882" t="s">
        <v>919</v>
      </c>
      <c r="AA882">
        <v>2020</v>
      </c>
      <c r="AB882" s="3">
        <v>0</v>
      </c>
      <c r="AC882" s="3">
        <v>0</v>
      </c>
      <c r="AD882" s="3">
        <v>0</v>
      </c>
      <c r="AE882" s="3">
        <v>0</v>
      </c>
      <c r="AF882" s="3"/>
      <c r="AG882" s="3"/>
      <c r="AH882" t="s">
        <v>903</v>
      </c>
    </row>
    <row r="883" spans="1:34" x14ac:dyDescent="0.25">
      <c r="A883">
        <v>16</v>
      </c>
      <c r="B883" t="s">
        <v>0</v>
      </c>
      <c r="C883" t="s">
        <v>668</v>
      </c>
      <c r="D883">
        <v>2021</v>
      </c>
      <c r="E883" t="s">
        <v>1</v>
      </c>
      <c r="F883" t="s">
        <v>2</v>
      </c>
      <c r="G883">
        <v>2</v>
      </c>
      <c r="H883" t="s">
        <v>3</v>
      </c>
      <c r="I883" t="s">
        <v>677</v>
      </c>
      <c r="J883" t="s">
        <v>184</v>
      </c>
      <c r="K883" t="s">
        <v>796</v>
      </c>
      <c r="L883" t="s">
        <v>797</v>
      </c>
      <c r="M883" t="s">
        <v>798</v>
      </c>
      <c r="N883" t="s">
        <v>719</v>
      </c>
      <c r="O883" t="s">
        <v>37</v>
      </c>
      <c r="P883" t="s">
        <v>719</v>
      </c>
      <c r="Q883" t="s">
        <v>134</v>
      </c>
      <c r="R883">
        <v>0</v>
      </c>
      <c r="S883" t="s">
        <v>7</v>
      </c>
      <c r="T883">
        <v>2</v>
      </c>
      <c r="U883" t="s">
        <v>185</v>
      </c>
      <c r="V883">
        <v>674</v>
      </c>
      <c r="W883" t="s">
        <v>1093</v>
      </c>
      <c r="X883" t="s">
        <v>922</v>
      </c>
      <c r="Y883">
        <v>1</v>
      </c>
      <c r="Z883" t="s">
        <v>919</v>
      </c>
      <c r="AA883">
        <v>2021</v>
      </c>
      <c r="AB883" s="3">
        <v>0</v>
      </c>
      <c r="AC883" s="3">
        <v>14504</v>
      </c>
      <c r="AD883" s="3">
        <v>14075</v>
      </c>
      <c r="AE883" s="3">
        <v>97.04</v>
      </c>
      <c r="AF883" s="3">
        <v>97.04</v>
      </c>
      <c r="AG883" s="3">
        <v>97.04</v>
      </c>
      <c r="AH883" t="s">
        <v>903</v>
      </c>
    </row>
    <row r="884" spans="1:34" x14ac:dyDescent="0.25">
      <c r="A884">
        <v>16</v>
      </c>
      <c r="B884" t="s">
        <v>0</v>
      </c>
      <c r="C884" t="s">
        <v>668</v>
      </c>
      <c r="D884">
        <v>2021</v>
      </c>
      <c r="E884" t="s">
        <v>1</v>
      </c>
      <c r="F884" t="s">
        <v>2</v>
      </c>
      <c r="G884">
        <v>2</v>
      </c>
      <c r="H884" t="s">
        <v>3</v>
      </c>
      <c r="I884" t="s">
        <v>677</v>
      </c>
      <c r="J884" t="s">
        <v>184</v>
      </c>
      <c r="K884" t="s">
        <v>796</v>
      </c>
      <c r="L884" t="s">
        <v>797</v>
      </c>
      <c r="M884" t="s">
        <v>798</v>
      </c>
      <c r="N884" t="s">
        <v>719</v>
      </c>
      <c r="O884" t="s">
        <v>37</v>
      </c>
      <c r="P884" t="s">
        <v>719</v>
      </c>
      <c r="Q884" t="s">
        <v>134</v>
      </c>
      <c r="R884">
        <v>0</v>
      </c>
      <c r="S884" t="s">
        <v>7</v>
      </c>
      <c r="T884">
        <v>2</v>
      </c>
      <c r="U884" t="s">
        <v>185</v>
      </c>
      <c r="V884">
        <v>674</v>
      </c>
      <c r="W884" t="s">
        <v>1093</v>
      </c>
      <c r="X884" t="s">
        <v>922</v>
      </c>
      <c r="Y884">
        <v>1</v>
      </c>
      <c r="Z884" t="s">
        <v>919</v>
      </c>
      <c r="AA884">
        <v>2022</v>
      </c>
      <c r="AB884" s="3">
        <v>0</v>
      </c>
      <c r="AC884" s="3">
        <v>0</v>
      </c>
      <c r="AD884" s="3">
        <v>0</v>
      </c>
      <c r="AE884" s="3">
        <v>0</v>
      </c>
      <c r="AF884" s="3"/>
      <c r="AG884" s="3"/>
      <c r="AH884" t="s">
        <v>903</v>
      </c>
    </row>
    <row r="885" spans="1:34" x14ac:dyDescent="0.25">
      <c r="A885">
        <v>16</v>
      </c>
      <c r="B885" t="s">
        <v>0</v>
      </c>
      <c r="C885" t="s">
        <v>668</v>
      </c>
      <c r="D885">
        <v>2021</v>
      </c>
      <c r="E885" t="s">
        <v>1</v>
      </c>
      <c r="F885" t="s">
        <v>2</v>
      </c>
      <c r="G885">
        <v>2</v>
      </c>
      <c r="H885" t="s">
        <v>3</v>
      </c>
      <c r="I885" t="s">
        <v>677</v>
      </c>
      <c r="J885" t="s">
        <v>184</v>
      </c>
      <c r="K885" t="s">
        <v>796</v>
      </c>
      <c r="L885" t="s">
        <v>797</v>
      </c>
      <c r="M885" t="s">
        <v>798</v>
      </c>
      <c r="N885" t="s">
        <v>719</v>
      </c>
      <c r="O885" t="s">
        <v>37</v>
      </c>
      <c r="P885" t="s">
        <v>719</v>
      </c>
      <c r="Q885" t="s">
        <v>134</v>
      </c>
      <c r="R885">
        <v>0</v>
      </c>
      <c r="S885" t="s">
        <v>7</v>
      </c>
      <c r="T885">
        <v>2</v>
      </c>
      <c r="U885" t="s">
        <v>185</v>
      </c>
      <c r="V885">
        <v>674</v>
      </c>
      <c r="W885" t="s">
        <v>1093</v>
      </c>
      <c r="X885" t="s">
        <v>922</v>
      </c>
      <c r="Y885">
        <v>1</v>
      </c>
      <c r="Z885" t="s">
        <v>919</v>
      </c>
      <c r="AA885">
        <v>2023</v>
      </c>
      <c r="AB885" s="3">
        <v>0</v>
      </c>
      <c r="AC885" s="3">
        <v>0</v>
      </c>
      <c r="AD885" s="3">
        <v>0</v>
      </c>
      <c r="AE885" s="3">
        <v>0</v>
      </c>
      <c r="AF885" s="3"/>
      <c r="AG885" s="3"/>
      <c r="AH885" t="s">
        <v>903</v>
      </c>
    </row>
    <row r="886" spans="1:34" x14ac:dyDescent="0.25">
      <c r="A886">
        <v>16</v>
      </c>
      <c r="B886" t="s">
        <v>0</v>
      </c>
      <c r="C886" t="s">
        <v>668</v>
      </c>
      <c r="D886">
        <v>2021</v>
      </c>
      <c r="E886" t="s">
        <v>1</v>
      </c>
      <c r="F886" t="s">
        <v>2</v>
      </c>
      <c r="G886">
        <v>2</v>
      </c>
      <c r="H886" t="s">
        <v>3</v>
      </c>
      <c r="I886" t="s">
        <v>677</v>
      </c>
      <c r="J886" t="s">
        <v>184</v>
      </c>
      <c r="K886" t="s">
        <v>796</v>
      </c>
      <c r="L886" t="s">
        <v>797</v>
      </c>
      <c r="M886" t="s">
        <v>798</v>
      </c>
      <c r="N886" t="s">
        <v>719</v>
      </c>
      <c r="O886" t="s">
        <v>37</v>
      </c>
      <c r="P886" t="s">
        <v>719</v>
      </c>
      <c r="Q886" t="s">
        <v>134</v>
      </c>
      <c r="R886">
        <v>0</v>
      </c>
      <c r="S886" t="s">
        <v>7</v>
      </c>
      <c r="T886">
        <v>2</v>
      </c>
      <c r="U886" t="s">
        <v>185</v>
      </c>
      <c r="V886">
        <v>674</v>
      </c>
      <c r="W886" t="s">
        <v>1093</v>
      </c>
      <c r="X886" t="s">
        <v>922</v>
      </c>
      <c r="Y886">
        <v>1</v>
      </c>
      <c r="Z886" t="s">
        <v>919</v>
      </c>
      <c r="AA886">
        <v>2024</v>
      </c>
      <c r="AB886" s="3">
        <v>0</v>
      </c>
      <c r="AC886" s="3">
        <v>0</v>
      </c>
      <c r="AD886" s="3">
        <v>0</v>
      </c>
      <c r="AE886" s="3">
        <v>0</v>
      </c>
      <c r="AF886" s="3"/>
      <c r="AG886" s="3"/>
      <c r="AH886" t="s">
        <v>903</v>
      </c>
    </row>
    <row r="887" spans="1:34" x14ac:dyDescent="0.25">
      <c r="A887">
        <v>16</v>
      </c>
      <c r="B887" t="s">
        <v>0</v>
      </c>
      <c r="C887" t="s">
        <v>668</v>
      </c>
      <c r="D887">
        <v>2021</v>
      </c>
      <c r="E887" t="s">
        <v>1</v>
      </c>
      <c r="F887" t="s">
        <v>2</v>
      </c>
      <c r="G887">
        <v>2</v>
      </c>
      <c r="H887" t="s">
        <v>3</v>
      </c>
      <c r="I887" t="s">
        <v>677</v>
      </c>
      <c r="J887" t="s">
        <v>184</v>
      </c>
      <c r="K887" t="s">
        <v>796</v>
      </c>
      <c r="L887" t="s">
        <v>797</v>
      </c>
      <c r="M887" t="s">
        <v>798</v>
      </c>
      <c r="N887" t="s">
        <v>719</v>
      </c>
      <c r="O887" t="s">
        <v>37</v>
      </c>
      <c r="P887" t="s">
        <v>719</v>
      </c>
      <c r="Q887" t="s">
        <v>134</v>
      </c>
      <c r="R887">
        <v>0</v>
      </c>
      <c r="S887" t="s">
        <v>7</v>
      </c>
      <c r="T887">
        <v>2</v>
      </c>
      <c r="U887" t="s">
        <v>185</v>
      </c>
      <c r="V887">
        <v>702</v>
      </c>
      <c r="W887" t="s">
        <v>1094</v>
      </c>
      <c r="X887" t="s">
        <v>922</v>
      </c>
      <c r="Y887">
        <v>1</v>
      </c>
      <c r="Z887" t="s">
        <v>919</v>
      </c>
      <c r="AA887">
        <v>2020</v>
      </c>
      <c r="AB887" s="3">
        <v>0</v>
      </c>
      <c r="AC887" s="3">
        <v>0</v>
      </c>
      <c r="AD887" s="3">
        <v>0</v>
      </c>
      <c r="AE887" s="3">
        <v>0</v>
      </c>
      <c r="AF887" s="3"/>
      <c r="AG887" s="3"/>
      <c r="AH887" t="s">
        <v>903</v>
      </c>
    </row>
    <row r="888" spans="1:34" x14ac:dyDescent="0.25">
      <c r="A888">
        <v>16</v>
      </c>
      <c r="B888" t="s">
        <v>0</v>
      </c>
      <c r="C888" t="s">
        <v>668</v>
      </c>
      <c r="D888">
        <v>2021</v>
      </c>
      <c r="E888" t="s">
        <v>1</v>
      </c>
      <c r="F888" t="s">
        <v>2</v>
      </c>
      <c r="G888">
        <v>2</v>
      </c>
      <c r="H888" t="s">
        <v>3</v>
      </c>
      <c r="I888" t="s">
        <v>677</v>
      </c>
      <c r="J888" t="s">
        <v>184</v>
      </c>
      <c r="K888" t="s">
        <v>796</v>
      </c>
      <c r="L888" t="s">
        <v>797</v>
      </c>
      <c r="M888" t="s">
        <v>798</v>
      </c>
      <c r="N888" t="s">
        <v>719</v>
      </c>
      <c r="O888" t="s">
        <v>37</v>
      </c>
      <c r="P888" t="s">
        <v>719</v>
      </c>
      <c r="Q888" t="s">
        <v>134</v>
      </c>
      <c r="R888">
        <v>0</v>
      </c>
      <c r="S888" t="s">
        <v>7</v>
      </c>
      <c r="T888">
        <v>2</v>
      </c>
      <c r="U888" t="s">
        <v>185</v>
      </c>
      <c r="V888">
        <v>702</v>
      </c>
      <c r="W888" t="s">
        <v>1094</v>
      </c>
      <c r="X888" t="s">
        <v>922</v>
      </c>
      <c r="Y888">
        <v>1</v>
      </c>
      <c r="Z888" t="s">
        <v>919</v>
      </c>
      <c r="AA888">
        <v>2021</v>
      </c>
      <c r="AB888" s="3">
        <v>0</v>
      </c>
      <c r="AC888" s="3">
        <v>381</v>
      </c>
      <c r="AD888" s="3">
        <v>381</v>
      </c>
      <c r="AE888" s="3">
        <v>100</v>
      </c>
      <c r="AF888" s="3">
        <v>100</v>
      </c>
      <c r="AG888" s="3">
        <v>12.1</v>
      </c>
      <c r="AH888" t="s">
        <v>903</v>
      </c>
    </row>
    <row r="889" spans="1:34" x14ac:dyDescent="0.25">
      <c r="A889">
        <v>16</v>
      </c>
      <c r="B889" t="s">
        <v>0</v>
      </c>
      <c r="C889" t="s">
        <v>668</v>
      </c>
      <c r="D889">
        <v>2021</v>
      </c>
      <c r="E889" t="s">
        <v>1</v>
      </c>
      <c r="F889" t="s">
        <v>2</v>
      </c>
      <c r="G889">
        <v>2</v>
      </c>
      <c r="H889" t="s">
        <v>3</v>
      </c>
      <c r="I889" t="s">
        <v>677</v>
      </c>
      <c r="J889" t="s">
        <v>184</v>
      </c>
      <c r="K889" t="s">
        <v>796</v>
      </c>
      <c r="L889" t="s">
        <v>797</v>
      </c>
      <c r="M889" t="s">
        <v>798</v>
      </c>
      <c r="N889" t="s">
        <v>719</v>
      </c>
      <c r="O889" t="s">
        <v>37</v>
      </c>
      <c r="P889" t="s">
        <v>719</v>
      </c>
      <c r="Q889" t="s">
        <v>134</v>
      </c>
      <c r="R889">
        <v>0</v>
      </c>
      <c r="S889" t="s">
        <v>7</v>
      </c>
      <c r="T889">
        <v>2</v>
      </c>
      <c r="U889" t="s">
        <v>185</v>
      </c>
      <c r="V889">
        <v>702</v>
      </c>
      <c r="W889" t="s">
        <v>1094</v>
      </c>
      <c r="X889" t="s">
        <v>922</v>
      </c>
      <c r="Y889">
        <v>1</v>
      </c>
      <c r="Z889" t="s">
        <v>919</v>
      </c>
      <c r="AA889">
        <v>2022</v>
      </c>
      <c r="AB889" s="3">
        <v>0</v>
      </c>
      <c r="AC889" s="3">
        <v>2769</v>
      </c>
      <c r="AD889" s="3">
        <v>0</v>
      </c>
      <c r="AE889" s="3">
        <v>0</v>
      </c>
      <c r="AF889" s="3"/>
      <c r="AG889" s="3"/>
      <c r="AH889" t="s">
        <v>903</v>
      </c>
    </row>
    <row r="890" spans="1:34" x14ac:dyDescent="0.25">
      <c r="A890">
        <v>16</v>
      </c>
      <c r="B890" t="s">
        <v>0</v>
      </c>
      <c r="C890" t="s">
        <v>668</v>
      </c>
      <c r="D890">
        <v>2021</v>
      </c>
      <c r="E890" t="s">
        <v>1</v>
      </c>
      <c r="F890" t="s">
        <v>2</v>
      </c>
      <c r="G890">
        <v>2</v>
      </c>
      <c r="H890" t="s">
        <v>3</v>
      </c>
      <c r="I890" t="s">
        <v>677</v>
      </c>
      <c r="J890" t="s">
        <v>184</v>
      </c>
      <c r="K890" t="s">
        <v>796</v>
      </c>
      <c r="L890" t="s">
        <v>797</v>
      </c>
      <c r="M890" t="s">
        <v>798</v>
      </c>
      <c r="N890" t="s">
        <v>719</v>
      </c>
      <c r="O890" t="s">
        <v>37</v>
      </c>
      <c r="P890" t="s">
        <v>719</v>
      </c>
      <c r="Q890" t="s">
        <v>134</v>
      </c>
      <c r="R890">
        <v>0</v>
      </c>
      <c r="S890" t="s">
        <v>7</v>
      </c>
      <c r="T890">
        <v>2</v>
      </c>
      <c r="U890" t="s">
        <v>185</v>
      </c>
      <c r="V890">
        <v>702</v>
      </c>
      <c r="W890" t="s">
        <v>1094</v>
      </c>
      <c r="X890" t="s">
        <v>922</v>
      </c>
      <c r="Y890">
        <v>1</v>
      </c>
      <c r="Z890" t="s">
        <v>919</v>
      </c>
      <c r="AA890">
        <v>2023</v>
      </c>
      <c r="AB890" s="3">
        <v>0</v>
      </c>
      <c r="AC890" s="3">
        <v>0</v>
      </c>
      <c r="AD890" s="3">
        <v>0</v>
      </c>
      <c r="AE890" s="3">
        <v>0</v>
      </c>
      <c r="AF890" s="3"/>
      <c r="AG890" s="3"/>
      <c r="AH890" t="s">
        <v>903</v>
      </c>
    </row>
    <row r="891" spans="1:34" x14ac:dyDescent="0.25">
      <c r="A891">
        <v>16</v>
      </c>
      <c r="B891" t="s">
        <v>0</v>
      </c>
      <c r="C891" t="s">
        <v>668</v>
      </c>
      <c r="D891">
        <v>2021</v>
      </c>
      <c r="E891" t="s">
        <v>1</v>
      </c>
      <c r="F891" t="s">
        <v>2</v>
      </c>
      <c r="G891">
        <v>2</v>
      </c>
      <c r="H891" t="s">
        <v>3</v>
      </c>
      <c r="I891" t="s">
        <v>677</v>
      </c>
      <c r="J891" t="s">
        <v>184</v>
      </c>
      <c r="K891" t="s">
        <v>796</v>
      </c>
      <c r="L891" t="s">
        <v>797</v>
      </c>
      <c r="M891" t="s">
        <v>798</v>
      </c>
      <c r="N891" t="s">
        <v>719</v>
      </c>
      <c r="O891" t="s">
        <v>37</v>
      </c>
      <c r="P891" t="s">
        <v>719</v>
      </c>
      <c r="Q891" t="s">
        <v>134</v>
      </c>
      <c r="R891">
        <v>0</v>
      </c>
      <c r="S891" t="s">
        <v>7</v>
      </c>
      <c r="T891">
        <v>2</v>
      </c>
      <c r="U891" t="s">
        <v>185</v>
      </c>
      <c r="V891">
        <v>702</v>
      </c>
      <c r="W891" t="s">
        <v>1094</v>
      </c>
      <c r="X891" t="s">
        <v>922</v>
      </c>
      <c r="Y891">
        <v>1</v>
      </c>
      <c r="Z891" t="s">
        <v>919</v>
      </c>
      <c r="AA891">
        <v>2024</v>
      </c>
      <c r="AB891" s="3">
        <v>0</v>
      </c>
      <c r="AC891" s="3">
        <v>0</v>
      </c>
      <c r="AD891" s="3">
        <v>0</v>
      </c>
      <c r="AE891" s="3">
        <v>0</v>
      </c>
      <c r="AF891" s="3"/>
      <c r="AG891" s="3"/>
      <c r="AH891" t="s">
        <v>903</v>
      </c>
    </row>
    <row r="892" spans="1:34" x14ac:dyDescent="0.25">
      <c r="A892">
        <v>16</v>
      </c>
      <c r="B892" t="s">
        <v>0</v>
      </c>
      <c r="C892" t="s">
        <v>668</v>
      </c>
      <c r="D892">
        <v>2021</v>
      </c>
      <c r="E892" t="s">
        <v>1</v>
      </c>
      <c r="F892" t="s">
        <v>2</v>
      </c>
      <c r="G892">
        <v>2</v>
      </c>
      <c r="H892" t="s">
        <v>3</v>
      </c>
      <c r="I892" t="s">
        <v>677</v>
      </c>
      <c r="J892" t="s">
        <v>184</v>
      </c>
      <c r="K892" t="s">
        <v>796</v>
      </c>
      <c r="L892" t="s">
        <v>797</v>
      </c>
      <c r="M892" t="s">
        <v>798</v>
      </c>
      <c r="N892" t="s">
        <v>719</v>
      </c>
      <c r="O892" t="s">
        <v>37</v>
      </c>
      <c r="P892" t="s">
        <v>746</v>
      </c>
      <c r="Q892" t="s">
        <v>186</v>
      </c>
      <c r="R892">
        <v>0</v>
      </c>
      <c r="S892" t="s">
        <v>7</v>
      </c>
      <c r="T892">
        <v>123</v>
      </c>
      <c r="U892" t="s">
        <v>187</v>
      </c>
      <c r="V892">
        <v>133</v>
      </c>
      <c r="W892" t="s">
        <v>1095</v>
      </c>
      <c r="X892" t="s">
        <v>922</v>
      </c>
      <c r="Y892">
        <v>1</v>
      </c>
      <c r="Z892" t="s">
        <v>919</v>
      </c>
      <c r="AA892">
        <v>2020</v>
      </c>
      <c r="AB892" s="3">
        <v>18</v>
      </c>
      <c r="AC892" s="3">
        <v>18</v>
      </c>
      <c r="AD892" s="3">
        <v>18</v>
      </c>
      <c r="AE892" s="3">
        <v>100</v>
      </c>
      <c r="AF892" s="3"/>
      <c r="AG892" s="3"/>
      <c r="AH892" t="s">
        <v>903</v>
      </c>
    </row>
    <row r="893" spans="1:34" x14ac:dyDescent="0.25">
      <c r="A893">
        <v>16</v>
      </c>
      <c r="B893" t="s">
        <v>0</v>
      </c>
      <c r="C893" t="s">
        <v>668</v>
      </c>
      <c r="D893">
        <v>2021</v>
      </c>
      <c r="E893" t="s">
        <v>1</v>
      </c>
      <c r="F893" t="s">
        <v>2</v>
      </c>
      <c r="G893">
        <v>2</v>
      </c>
      <c r="H893" t="s">
        <v>3</v>
      </c>
      <c r="I893" t="s">
        <v>677</v>
      </c>
      <c r="J893" t="s">
        <v>184</v>
      </c>
      <c r="K893" t="s">
        <v>796</v>
      </c>
      <c r="L893" t="s">
        <v>797</v>
      </c>
      <c r="M893" t="s">
        <v>798</v>
      </c>
      <c r="N893" t="s">
        <v>719</v>
      </c>
      <c r="O893" t="s">
        <v>37</v>
      </c>
      <c r="P893" t="s">
        <v>746</v>
      </c>
      <c r="Q893" t="s">
        <v>186</v>
      </c>
      <c r="R893">
        <v>0</v>
      </c>
      <c r="S893" t="s">
        <v>7</v>
      </c>
      <c r="T893">
        <v>123</v>
      </c>
      <c r="U893" t="s">
        <v>187</v>
      </c>
      <c r="V893">
        <v>133</v>
      </c>
      <c r="W893" t="s">
        <v>1095</v>
      </c>
      <c r="X893" t="s">
        <v>922</v>
      </c>
      <c r="Y893">
        <v>1</v>
      </c>
      <c r="Z893" t="s">
        <v>919</v>
      </c>
      <c r="AA893">
        <v>2021</v>
      </c>
      <c r="AB893" s="3">
        <v>77</v>
      </c>
      <c r="AC893" s="3">
        <v>77</v>
      </c>
      <c r="AD893" s="3">
        <v>77</v>
      </c>
      <c r="AE893" s="3">
        <v>100</v>
      </c>
      <c r="AF893" s="3">
        <v>100</v>
      </c>
      <c r="AG893" s="3">
        <v>38</v>
      </c>
      <c r="AH893" t="s">
        <v>903</v>
      </c>
    </row>
    <row r="894" spans="1:34" x14ac:dyDescent="0.25">
      <c r="A894">
        <v>16</v>
      </c>
      <c r="B894" t="s">
        <v>0</v>
      </c>
      <c r="C894" t="s">
        <v>668</v>
      </c>
      <c r="D894">
        <v>2021</v>
      </c>
      <c r="E894" t="s">
        <v>1</v>
      </c>
      <c r="F894" t="s">
        <v>2</v>
      </c>
      <c r="G894">
        <v>2</v>
      </c>
      <c r="H894" t="s">
        <v>3</v>
      </c>
      <c r="I894" t="s">
        <v>677</v>
      </c>
      <c r="J894" t="s">
        <v>184</v>
      </c>
      <c r="K894" t="s">
        <v>796</v>
      </c>
      <c r="L894" t="s">
        <v>797</v>
      </c>
      <c r="M894" t="s">
        <v>798</v>
      </c>
      <c r="N894" t="s">
        <v>719</v>
      </c>
      <c r="O894" t="s">
        <v>37</v>
      </c>
      <c r="P894" t="s">
        <v>746</v>
      </c>
      <c r="Q894" t="s">
        <v>186</v>
      </c>
      <c r="R894">
        <v>0</v>
      </c>
      <c r="S894" t="s">
        <v>7</v>
      </c>
      <c r="T894">
        <v>123</v>
      </c>
      <c r="U894" t="s">
        <v>187</v>
      </c>
      <c r="V894">
        <v>133</v>
      </c>
      <c r="W894" t="s">
        <v>1095</v>
      </c>
      <c r="X894" t="s">
        <v>922</v>
      </c>
      <c r="Y894">
        <v>1</v>
      </c>
      <c r="Z894" t="s">
        <v>919</v>
      </c>
      <c r="AA894">
        <v>2022</v>
      </c>
      <c r="AB894" s="3">
        <v>87</v>
      </c>
      <c r="AC894" s="3">
        <v>87</v>
      </c>
      <c r="AD894" s="3">
        <v>0</v>
      </c>
      <c r="AE894" s="3">
        <v>0</v>
      </c>
      <c r="AF894" s="3"/>
      <c r="AG894" s="3"/>
      <c r="AH894" t="s">
        <v>903</v>
      </c>
    </row>
    <row r="895" spans="1:34" x14ac:dyDescent="0.25">
      <c r="A895">
        <v>16</v>
      </c>
      <c r="B895" t="s">
        <v>0</v>
      </c>
      <c r="C895" t="s">
        <v>668</v>
      </c>
      <c r="D895">
        <v>2021</v>
      </c>
      <c r="E895" t="s">
        <v>1</v>
      </c>
      <c r="F895" t="s">
        <v>2</v>
      </c>
      <c r="G895">
        <v>2</v>
      </c>
      <c r="H895" t="s">
        <v>3</v>
      </c>
      <c r="I895" t="s">
        <v>677</v>
      </c>
      <c r="J895" t="s">
        <v>184</v>
      </c>
      <c r="K895" t="s">
        <v>796</v>
      </c>
      <c r="L895" t="s">
        <v>797</v>
      </c>
      <c r="M895" t="s">
        <v>798</v>
      </c>
      <c r="N895" t="s">
        <v>719</v>
      </c>
      <c r="O895" t="s">
        <v>37</v>
      </c>
      <c r="P895" t="s">
        <v>746</v>
      </c>
      <c r="Q895" t="s">
        <v>186</v>
      </c>
      <c r="R895">
        <v>0</v>
      </c>
      <c r="S895" t="s">
        <v>7</v>
      </c>
      <c r="T895">
        <v>123</v>
      </c>
      <c r="U895" t="s">
        <v>187</v>
      </c>
      <c r="V895">
        <v>133</v>
      </c>
      <c r="W895" t="s">
        <v>1095</v>
      </c>
      <c r="X895" t="s">
        <v>922</v>
      </c>
      <c r="Y895">
        <v>1</v>
      </c>
      <c r="Z895" t="s">
        <v>919</v>
      </c>
      <c r="AA895">
        <v>2023</v>
      </c>
      <c r="AB895" s="3">
        <v>64</v>
      </c>
      <c r="AC895" s="3">
        <v>64</v>
      </c>
      <c r="AD895" s="3">
        <v>0</v>
      </c>
      <c r="AE895" s="3">
        <v>0</v>
      </c>
      <c r="AF895" s="3"/>
      <c r="AG895" s="3"/>
      <c r="AH895" t="s">
        <v>903</v>
      </c>
    </row>
    <row r="896" spans="1:34" x14ac:dyDescent="0.25">
      <c r="A896">
        <v>16</v>
      </c>
      <c r="B896" t="s">
        <v>0</v>
      </c>
      <c r="C896" t="s">
        <v>668</v>
      </c>
      <c r="D896">
        <v>2021</v>
      </c>
      <c r="E896" t="s">
        <v>1</v>
      </c>
      <c r="F896" t="s">
        <v>2</v>
      </c>
      <c r="G896">
        <v>2</v>
      </c>
      <c r="H896" t="s">
        <v>3</v>
      </c>
      <c r="I896" t="s">
        <v>677</v>
      </c>
      <c r="J896" t="s">
        <v>184</v>
      </c>
      <c r="K896" t="s">
        <v>796</v>
      </c>
      <c r="L896" t="s">
        <v>797</v>
      </c>
      <c r="M896" t="s">
        <v>798</v>
      </c>
      <c r="N896" t="s">
        <v>719</v>
      </c>
      <c r="O896" t="s">
        <v>37</v>
      </c>
      <c r="P896" t="s">
        <v>746</v>
      </c>
      <c r="Q896" t="s">
        <v>186</v>
      </c>
      <c r="R896">
        <v>0</v>
      </c>
      <c r="S896" t="s">
        <v>7</v>
      </c>
      <c r="T896">
        <v>123</v>
      </c>
      <c r="U896" t="s">
        <v>187</v>
      </c>
      <c r="V896">
        <v>133</v>
      </c>
      <c r="W896" t="s">
        <v>1095</v>
      </c>
      <c r="X896" t="s">
        <v>922</v>
      </c>
      <c r="Y896">
        <v>1</v>
      </c>
      <c r="Z896" t="s">
        <v>919</v>
      </c>
      <c r="AA896">
        <v>2024</v>
      </c>
      <c r="AB896" s="3">
        <v>4</v>
      </c>
      <c r="AC896" s="3">
        <v>4</v>
      </c>
      <c r="AD896" s="3">
        <v>0</v>
      </c>
      <c r="AE896" s="3">
        <v>0</v>
      </c>
      <c r="AF896" s="3"/>
      <c r="AG896" s="3"/>
      <c r="AH896" t="s">
        <v>903</v>
      </c>
    </row>
    <row r="897" spans="1:34" x14ac:dyDescent="0.25">
      <c r="A897">
        <v>16</v>
      </c>
      <c r="B897" t="s">
        <v>0</v>
      </c>
      <c r="C897" t="s">
        <v>668</v>
      </c>
      <c r="D897">
        <v>2021</v>
      </c>
      <c r="E897" t="s">
        <v>1</v>
      </c>
      <c r="F897" t="s">
        <v>2</v>
      </c>
      <c r="G897">
        <v>2</v>
      </c>
      <c r="H897" t="s">
        <v>3</v>
      </c>
      <c r="I897" t="s">
        <v>677</v>
      </c>
      <c r="J897" t="s">
        <v>184</v>
      </c>
      <c r="K897" t="s">
        <v>796</v>
      </c>
      <c r="L897" t="s">
        <v>797</v>
      </c>
      <c r="M897" t="s">
        <v>798</v>
      </c>
      <c r="N897" t="s">
        <v>719</v>
      </c>
      <c r="O897" t="s">
        <v>37</v>
      </c>
      <c r="P897" t="s">
        <v>746</v>
      </c>
      <c r="Q897" t="s">
        <v>186</v>
      </c>
      <c r="R897">
        <v>0</v>
      </c>
      <c r="S897" t="s">
        <v>7</v>
      </c>
      <c r="T897">
        <v>124</v>
      </c>
      <c r="U897" t="s">
        <v>188</v>
      </c>
      <c r="V897">
        <v>134</v>
      </c>
      <c r="W897" t="s">
        <v>1096</v>
      </c>
      <c r="X897" t="s">
        <v>922</v>
      </c>
      <c r="Y897">
        <v>1</v>
      </c>
      <c r="Z897" t="s">
        <v>919</v>
      </c>
      <c r="AA897">
        <v>2020</v>
      </c>
      <c r="AB897" s="3">
        <v>0</v>
      </c>
      <c r="AC897" s="3">
        <v>0</v>
      </c>
      <c r="AD897" s="3">
        <v>0</v>
      </c>
      <c r="AE897" s="3">
        <v>0</v>
      </c>
      <c r="AF897" s="3"/>
      <c r="AG897" s="3"/>
      <c r="AH897" t="s">
        <v>903</v>
      </c>
    </row>
    <row r="898" spans="1:34" x14ac:dyDescent="0.25">
      <c r="A898">
        <v>16</v>
      </c>
      <c r="B898" t="s">
        <v>0</v>
      </c>
      <c r="C898" t="s">
        <v>668</v>
      </c>
      <c r="D898">
        <v>2021</v>
      </c>
      <c r="E898" t="s">
        <v>1</v>
      </c>
      <c r="F898" t="s">
        <v>2</v>
      </c>
      <c r="G898">
        <v>2</v>
      </c>
      <c r="H898" t="s">
        <v>3</v>
      </c>
      <c r="I898" t="s">
        <v>677</v>
      </c>
      <c r="J898" t="s">
        <v>184</v>
      </c>
      <c r="K898" t="s">
        <v>796</v>
      </c>
      <c r="L898" t="s">
        <v>797</v>
      </c>
      <c r="M898" t="s">
        <v>798</v>
      </c>
      <c r="N898" t="s">
        <v>719</v>
      </c>
      <c r="O898" t="s">
        <v>37</v>
      </c>
      <c r="P898" t="s">
        <v>746</v>
      </c>
      <c r="Q898" t="s">
        <v>186</v>
      </c>
      <c r="R898">
        <v>0</v>
      </c>
      <c r="S898" t="s">
        <v>7</v>
      </c>
      <c r="T898">
        <v>124</v>
      </c>
      <c r="U898" t="s">
        <v>188</v>
      </c>
      <c r="V898">
        <v>134</v>
      </c>
      <c r="W898" t="s">
        <v>1096</v>
      </c>
      <c r="X898" t="s">
        <v>922</v>
      </c>
      <c r="Y898">
        <v>1</v>
      </c>
      <c r="Z898" t="s">
        <v>919</v>
      </c>
      <c r="AA898">
        <v>2021</v>
      </c>
      <c r="AB898" s="3">
        <v>30</v>
      </c>
      <c r="AC898" s="3">
        <v>30</v>
      </c>
      <c r="AD898" s="3">
        <v>30</v>
      </c>
      <c r="AE898" s="3">
        <v>100</v>
      </c>
      <c r="AF898" s="3">
        <v>100</v>
      </c>
      <c r="AG898" s="3">
        <v>30</v>
      </c>
      <c r="AH898" t="s">
        <v>903</v>
      </c>
    </row>
    <row r="899" spans="1:34" x14ac:dyDescent="0.25">
      <c r="A899">
        <v>16</v>
      </c>
      <c r="B899" t="s">
        <v>0</v>
      </c>
      <c r="C899" t="s">
        <v>668</v>
      </c>
      <c r="D899">
        <v>2021</v>
      </c>
      <c r="E899" t="s">
        <v>1</v>
      </c>
      <c r="F899" t="s">
        <v>2</v>
      </c>
      <c r="G899">
        <v>2</v>
      </c>
      <c r="H899" t="s">
        <v>3</v>
      </c>
      <c r="I899" t="s">
        <v>677</v>
      </c>
      <c r="J899" t="s">
        <v>184</v>
      </c>
      <c r="K899" t="s">
        <v>796</v>
      </c>
      <c r="L899" t="s">
        <v>797</v>
      </c>
      <c r="M899" t="s">
        <v>798</v>
      </c>
      <c r="N899" t="s">
        <v>719</v>
      </c>
      <c r="O899" t="s">
        <v>37</v>
      </c>
      <c r="P899" t="s">
        <v>746</v>
      </c>
      <c r="Q899" t="s">
        <v>186</v>
      </c>
      <c r="R899">
        <v>0</v>
      </c>
      <c r="S899" t="s">
        <v>7</v>
      </c>
      <c r="T899">
        <v>124</v>
      </c>
      <c r="U899" t="s">
        <v>188</v>
      </c>
      <c r="V899">
        <v>134</v>
      </c>
      <c r="W899" t="s">
        <v>1096</v>
      </c>
      <c r="X899" t="s">
        <v>922</v>
      </c>
      <c r="Y899">
        <v>1</v>
      </c>
      <c r="Z899" t="s">
        <v>919</v>
      </c>
      <c r="AA899">
        <v>2022</v>
      </c>
      <c r="AB899" s="3">
        <v>30</v>
      </c>
      <c r="AC899" s="3">
        <v>30</v>
      </c>
      <c r="AD899" s="3">
        <v>0</v>
      </c>
      <c r="AE899" s="3">
        <v>0</v>
      </c>
      <c r="AF899" s="3"/>
      <c r="AG899" s="3"/>
      <c r="AH899" t="s">
        <v>903</v>
      </c>
    </row>
    <row r="900" spans="1:34" x14ac:dyDescent="0.25">
      <c r="A900">
        <v>16</v>
      </c>
      <c r="B900" t="s">
        <v>0</v>
      </c>
      <c r="C900" t="s">
        <v>668</v>
      </c>
      <c r="D900">
        <v>2021</v>
      </c>
      <c r="E900" t="s">
        <v>1</v>
      </c>
      <c r="F900" t="s">
        <v>2</v>
      </c>
      <c r="G900">
        <v>2</v>
      </c>
      <c r="H900" t="s">
        <v>3</v>
      </c>
      <c r="I900" t="s">
        <v>677</v>
      </c>
      <c r="J900" t="s">
        <v>184</v>
      </c>
      <c r="K900" t="s">
        <v>796</v>
      </c>
      <c r="L900" t="s">
        <v>797</v>
      </c>
      <c r="M900" t="s">
        <v>798</v>
      </c>
      <c r="N900" t="s">
        <v>719</v>
      </c>
      <c r="O900" t="s">
        <v>37</v>
      </c>
      <c r="P900" t="s">
        <v>746</v>
      </c>
      <c r="Q900" t="s">
        <v>186</v>
      </c>
      <c r="R900">
        <v>0</v>
      </c>
      <c r="S900" t="s">
        <v>7</v>
      </c>
      <c r="T900">
        <v>124</v>
      </c>
      <c r="U900" t="s">
        <v>188</v>
      </c>
      <c r="V900">
        <v>134</v>
      </c>
      <c r="W900" t="s">
        <v>1096</v>
      </c>
      <c r="X900" t="s">
        <v>922</v>
      </c>
      <c r="Y900">
        <v>1</v>
      </c>
      <c r="Z900" t="s">
        <v>919</v>
      </c>
      <c r="AA900">
        <v>2023</v>
      </c>
      <c r="AB900" s="3">
        <v>30</v>
      </c>
      <c r="AC900" s="3">
        <v>30</v>
      </c>
      <c r="AD900" s="3">
        <v>0</v>
      </c>
      <c r="AE900" s="3">
        <v>0</v>
      </c>
      <c r="AF900" s="3"/>
      <c r="AG900" s="3"/>
      <c r="AH900" t="s">
        <v>903</v>
      </c>
    </row>
    <row r="901" spans="1:34" x14ac:dyDescent="0.25">
      <c r="A901">
        <v>16</v>
      </c>
      <c r="B901" t="s">
        <v>0</v>
      </c>
      <c r="C901" t="s">
        <v>668</v>
      </c>
      <c r="D901">
        <v>2021</v>
      </c>
      <c r="E901" t="s">
        <v>1</v>
      </c>
      <c r="F901" t="s">
        <v>2</v>
      </c>
      <c r="G901">
        <v>2</v>
      </c>
      <c r="H901" t="s">
        <v>3</v>
      </c>
      <c r="I901" t="s">
        <v>677</v>
      </c>
      <c r="J901" t="s">
        <v>184</v>
      </c>
      <c r="K901" t="s">
        <v>796</v>
      </c>
      <c r="L901" t="s">
        <v>797</v>
      </c>
      <c r="M901" t="s">
        <v>798</v>
      </c>
      <c r="N901" t="s">
        <v>719</v>
      </c>
      <c r="O901" t="s">
        <v>37</v>
      </c>
      <c r="P901" t="s">
        <v>746</v>
      </c>
      <c r="Q901" t="s">
        <v>186</v>
      </c>
      <c r="R901">
        <v>0</v>
      </c>
      <c r="S901" t="s">
        <v>7</v>
      </c>
      <c r="T901">
        <v>124</v>
      </c>
      <c r="U901" t="s">
        <v>188</v>
      </c>
      <c r="V901">
        <v>134</v>
      </c>
      <c r="W901" t="s">
        <v>1096</v>
      </c>
      <c r="X901" t="s">
        <v>922</v>
      </c>
      <c r="Y901">
        <v>1</v>
      </c>
      <c r="Z901" t="s">
        <v>919</v>
      </c>
      <c r="AA901">
        <v>2024</v>
      </c>
      <c r="AB901" s="3">
        <v>10</v>
      </c>
      <c r="AC901" s="3">
        <v>10</v>
      </c>
      <c r="AD901" s="3">
        <v>0</v>
      </c>
      <c r="AE901" s="3">
        <v>0</v>
      </c>
      <c r="AF901" s="3"/>
      <c r="AG901" s="3"/>
      <c r="AH901" t="s">
        <v>903</v>
      </c>
    </row>
    <row r="902" spans="1:34" x14ac:dyDescent="0.25">
      <c r="A902">
        <v>16</v>
      </c>
      <c r="B902" t="s">
        <v>0</v>
      </c>
      <c r="C902" t="s">
        <v>668</v>
      </c>
      <c r="D902">
        <v>2021</v>
      </c>
      <c r="E902" t="s">
        <v>1</v>
      </c>
      <c r="F902" t="s">
        <v>2</v>
      </c>
      <c r="G902">
        <v>2</v>
      </c>
      <c r="H902" t="s">
        <v>3</v>
      </c>
      <c r="I902" t="s">
        <v>677</v>
      </c>
      <c r="J902" t="s">
        <v>184</v>
      </c>
      <c r="K902" t="s">
        <v>796</v>
      </c>
      <c r="L902" t="s">
        <v>797</v>
      </c>
      <c r="M902" t="s">
        <v>798</v>
      </c>
      <c r="N902" t="s">
        <v>719</v>
      </c>
      <c r="O902" t="s">
        <v>37</v>
      </c>
      <c r="P902" t="s">
        <v>746</v>
      </c>
      <c r="Q902" t="s">
        <v>186</v>
      </c>
      <c r="R902">
        <v>0</v>
      </c>
      <c r="S902" t="s">
        <v>7</v>
      </c>
      <c r="T902">
        <v>125</v>
      </c>
      <c r="U902" t="s">
        <v>189</v>
      </c>
      <c r="V902">
        <v>136</v>
      </c>
      <c r="W902" t="s">
        <v>1097</v>
      </c>
      <c r="X902" t="s">
        <v>922</v>
      </c>
      <c r="Y902">
        <v>1</v>
      </c>
      <c r="Z902" t="s">
        <v>919</v>
      </c>
      <c r="AA902">
        <v>2020</v>
      </c>
      <c r="AB902" s="3">
        <v>5</v>
      </c>
      <c r="AC902" s="3">
        <v>5</v>
      </c>
      <c r="AD902" s="3">
        <v>5</v>
      </c>
      <c r="AE902" s="3">
        <v>100</v>
      </c>
      <c r="AF902" s="3"/>
      <c r="AG902" s="3"/>
      <c r="AH902" t="s">
        <v>903</v>
      </c>
    </row>
    <row r="903" spans="1:34" x14ac:dyDescent="0.25">
      <c r="A903">
        <v>16</v>
      </c>
      <c r="B903" t="s">
        <v>0</v>
      </c>
      <c r="C903" t="s">
        <v>668</v>
      </c>
      <c r="D903">
        <v>2021</v>
      </c>
      <c r="E903" t="s">
        <v>1</v>
      </c>
      <c r="F903" t="s">
        <v>2</v>
      </c>
      <c r="G903">
        <v>2</v>
      </c>
      <c r="H903" t="s">
        <v>3</v>
      </c>
      <c r="I903" t="s">
        <v>677</v>
      </c>
      <c r="J903" t="s">
        <v>184</v>
      </c>
      <c r="K903" t="s">
        <v>796</v>
      </c>
      <c r="L903" t="s">
        <v>797</v>
      </c>
      <c r="M903" t="s">
        <v>798</v>
      </c>
      <c r="N903" t="s">
        <v>719</v>
      </c>
      <c r="O903" t="s">
        <v>37</v>
      </c>
      <c r="P903" t="s">
        <v>746</v>
      </c>
      <c r="Q903" t="s">
        <v>186</v>
      </c>
      <c r="R903">
        <v>0</v>
      </c>
      <c r="S903" t="s">
        <v>7</v>
      </c>
      <c r="T903">
        <v>125</v>
      </c>
      <c r="U903" t="s">
        <v>189</v>
      </c>
      <c r="V903">
        <v>136</v>
      </c>
      <c r="W903" t="s">
        <v>1097</v>
      </c>
      <c r="X903" t="s">
        <v>922</v>
      </c>
      <c r="Y903">
        <v>1</v>
      </c>
      <c r="Z903" t="s">
        <v>919</v>
      </c>
      <c r="AA903">
        <v>2021</v>
      </c>
      <c r="AB903" s="3">
        <v>27</v>
      </c>
      <c r="AC903" s="3">
        <v>27</v>
      </c>
      <c r="AD903" s="3">
        <v>27</v>
      </c>
      <c r="AE903" s="3">
        <v>100</v>
      </c>
      <c r="AF903" s="3">
        <v>100</v>
      </c>
      <c r="AG903" s="3">
        <v>32</v>
      </c>
      <c r="AH903" t="s">
        <v>903</v>
      </c>
    </row>
    <row r="904" spans="1:34" x14ac:dyDescent="0.25">
      <c r="A904">
        <v>16</v>
      </c>
      <c r="B904" t="s">
        <v>0</v>
      </c>
      <c r="C904" t="s">
        <v>668</v>
      </c>
      <c r="D904">
        <v>2021</v>
      </c>
      <c r="E904" t="s">
        <v>1</v>
      </c>
      <c r="F904" t="s">
        <v>2</v>
      </c>
      <c r="G904">
        <v>2</v>
      </c>
      <c r="H904" t="s">
        <v>3</v>
      </c>
      <c r="I904" t="s">
        <v>677</v>
      </c>
      <c r="J904" t="s">
        <v>184</v>
      </c>
      <c r="K904" t="s">
        <v>796</v>
      </c>
      <c r="L904" t="s">
        <v>797</v>
      </c>
      <c r="M904" t="s">
        <v>798</v>
      </c>
      <c r="N904" t="s">
        <v>719</v>
      </c>
      <c r="O904" t="s">
        <v>37</v>
      </c>
      <c r="P904" t="s">
        <v>746</v>
      </c>
      <c r="Q904" t="s">
        <v>186</v>
      </c>
      <c r="R904">
        <v>0</v>
      </c>
      <c r="S904" t="s">
        <v>7</v>
      </c>
      <c r="T904">
        <v>125</v>
      </c>
      <c r="U904" t="s">
        <v>189</v>
      </c>
      <c r="V904">
        <v>136</v>
      </c>
      <c r="W904" t="s">
        <v>1097</v>
      </c>
      <c r="X904" t="s">
        <v>922</v>
      </c>
      <c r="Y904">
        <v>1</v>
      </c>
      <c r="Z904" t="s">
        <v>919</v>
      </c>
      <c r="AA904">
        <v>2022</v>
      </c>
      <c r="AB904" s="3">
        <v>28</v>
      </c>
      <c r="AC904" s="3">
        <v>28</v>
      </c>
      <c r="AD904" s="3">
        <v>0</v>
      </c>
      <c r="AE904" s="3">
        <v>0</v>
      </c>
      <c r="AF904" s="3"/>
      <c r="AG904" s="3"/>
      <c r="AH904" t="s">
        <v>903</v>
      </c>
    </row>
    <row r="905" spans="1:34" x14ac:dyDescent="0.25">
      <c r="A905">
        <v>16</v>
      </c>
      <c r="B905" t="s">
        <v>0</v>
      </c>
      <c r="C905" t="s">
        <v>668</v>
      </c>
      <c r="D905">
        <v>2021</v>
      </c>
      <c r="E905" t="s">
        <v>1</v>
      </c>
      <c r="F905" t="s">
        <v>2</v>
      </c>
      <c r="G905">
        <v>2</v>
      </c>
      <c r="H905" t="s">
        <v>3</v>
      </c>
      <c r="I905" t="s">
        <v>677</v>
      </c>
      <c r="J905" t="s">
        <v>184</v>
      </c>
      <c r="K905" t="s">
        <v>796</v>
      </c>
      <c r="L905" t="s">
        <v>797</v>
      </c>
      <c r="M905" t="s">
        <v>798</v>
      </c>
      <c r="N905" t="s">
        <v>719</v>
      </c>
      <c r="O905" t="s">
        <v>37</v>
      </c>
      <c r="P905" t="s">
        <v>746</v>
      </c>
      <c r="Q905" t="s">
        <v>186</v>
      </c>
      <c r="R905">
        <v>0</v>
      </c>
      <c r="S905" t="s">
        <v>7</v>
      </c>
      <c r="T905">
        <v>125</v>
      </c>
      <c r="U905" t="s">
        <v>189</v>
      </c>
      <c r="V905">
        <v>136</v>
      </c>
      <c r="W905" t="s">
        <v>1097</v>
      </c>
      <c r="X905" t="s">
        <v>922</v>
      </c>
      <c r="Y905">
        <v>1</v>
      </c>
      <c r="Z905" t="s">
        <v>919</v>
      </c>
      <c r="AA905">
        <v>2023</v>
      </c>
      <c r="AB905" s="3">
        <v>30</v>
      </c>
      <c r="AC905" s="3">
        <v>30</v>
      </c>
      <c r="AD905" s="3">
        <v>0</v>
      </c>
      <c r="AE905" s="3">
        <v>0</v>
      </c>
      <c r="AF905" s="3"/>
      <c r="AG905" s="3"/>
      <c r="AH905" t="s">
        <v>903</v>
      </c>
    </row>
    <row r="906" spans="1:34" x14ac:dyDescent="0.25">
      <c r="A906">
        <v>16</v>
      </c>
      <c r="B906" t="s">
        <v>0</v>
      </c>
      <c r="C906" t="s">
        <v>668</v>
      </c>
      <c r="D906">
        <v>2021</v>
      </c>
      <c r="E906" t="s">
        <v>1</v>
      </c>
      <c r="F906" t="s">
        <v>2</v>
      </c>
      <c r="G906">
        <v>2</v>
      </c>
      <c r="H906" t="s">
        <v>3</v>
      </c>
      <c r="I906" t="s">
        <v>677</v>
      </c>
      <c r="J906" t="s">
        <v>184</v>
      </c>
      <c r="K906" t="s">
        <v>796</v>
      </c>
      <c r="L906" t="s">
        <v>797</v>
      </c>
      <c r="M906" t="s">
        <v>798</v>
      </c>
      <c r="N906" t="s">
        <v>719</v>
      </c>
      <c r="O906" t="s">
        <v>37</v>
      </c>
      <c r="P906" t="s">
        <v>746</v>
      </c>
      <c r="Q906" t="s">
        <v>186</v>
      </c>
      <c r="R906">
        <v>0</v>
      </c>
      <c r="S906" t="s">
        <v>7</v>
      </c>
      <c r="T906">
        <v>125</v>
      </c>
      <c r="U906" t="s">
        <v>189</v>
      </c>
      <c r="V906">
        <v>136</v>
      </c>
      <c r="W906" t="s">
        <v>1097</v>
      </c>
      <c r="X906" t="s">
        <v>922</v>
      </c>
      <c r="Y906">
        <v>1</v>
      </c>
      <c r="Z906" t="s">
        <v>919</v>
      </c>
      <c r="AA906">
        <v>2024</v>
      </c>
      <c r="AB906" s="3">
        <v>10</v>
      </c>
      <c r="AC906" s="3">
        <v>10</v>
      </c>
      <c r="AD906" s="3">
        <v>0</v>
      </c>
      <c r="AE906" s="3">
        <v>0</v>
      </c>
      <c r="AF906" s="3"/>
      <c r="AG906" s="3"/>
      <c r="AH906" t="s">
        <v>903</v>
      </c>
    </row>
    <row r="907" spans="1:34" x14ac:dyDescent="0.25">
      <c r="A907">
        <v>16</v>
      </c>
      <c r="B907" t="s">
        <v>0</v>
      </c>
      <c r="C907" t="s">
        <v>668</v>
      </c>
      <c r="D907">
        <v>2021</v>
      </c>
      <c r="E907" t="s">
        <v>1</v>
      </c>
      <c r="F907" t="s">
        <v>2</v>
      </c>
      <c r="G907">
        <v>2</v>
      </c>
      <c r="H907" t="s">
        <v>3</v>
      </c>
      <c r="I907" t="s">
        <v>677</v>
      </c>
      <c r="J907" t="s">
        <v>184</v>
      </c>
      <c r="K907" t="s">
        <v>796</v>
      </c>
      <c r="L907" t="s">
        <v>797</v>
      </c>
      <c r="M907" t="s">
        <v>798</v>
      </c>
      <c r="N907" t="s">
        <v>719</v>
      </c>
      <c r="O907" t="s">
        <v>37</v>
      </c>
      <c r="P907" t="s">
        <v>746</v>
      </c>
      <c r="Q907" t="s">
        <v>186</v>
      </c>
      <c r="R907">
        <v>0</v>
      </c>
      <c r="S907" t="s">
        <v>7</v>
      </c>
      <c r="T907">
        <v>126</v>
      </c>
      <c r="U907" t="s">
        <v>190</v>
      </c>
      <c r="V907">
        <v>138</v>
      </c>
      <c r="W907" t="s">
        <v>1098</v>
      </c>
      <c r="X907" t="s">
        <v>918</v>
      </c>
      <c r="Y907">
        <v>1</v>
      </c>
      <c r="Z907" t="s">
        <v>919</v>
      </c>
      <c r="AA907">
        <v>2020</v>
      </c>
      <c r="AB907" s="3">
        <v>100</v>
      </c>
      <c r="AC907" s="3">
        <v>100</v>
      </c>
      <c r="AD907" s="3">
        <v>100</v>
      </c>
      <c r="AE907" s="3">
        <v>100</v>
      </c>
      <c r="AF907" s="3"/>
      <c r="AG907" s="3"/>
      <c r="AH907" t="s">
        <v>903</v>
      </c>
    </row>
    <row r="908" spans="1:34" x14ac:dyDescent="0.25">
      <c r="A908">
        <v>16</v>
      </c>
      <c r="B908" t="s">
        <v>0</v>
      </c>
      <c r="C908" t="s">
        <v>668</v>
      </c>
      <c r="D908">
        <v>2021</v>
      </c>
      <c r="E908" t="s">
        <v>1</v>
      </c>
      <c r="F908" t="s">
        <v>2</v>
      </c>
      <c r="G908">
        <v>2</v>
      </c>
      <c r="H908" t="s">
        <v>3</v>
      </c>
      <c r="I908" t="s">
        <v>677</v>
      </c>
      <c r="J908" t="s">
        <v>184</v>
      </c>
      <c r="K908" t="s">
        <v>796</v>
      </c>
      <c r="L908" t="s">
        <v>797</v>
      </c>
      <c r="M908" t="s">
        <v>798</v>
      </c>
      <c r="N908" t="s">
        <v>719</v>
      </c>
      <c r="O908" t="s">
        <v>37</v>
      </c>
      <c r="P908" t="s">
        <v>746</v>
      </c>
      <c r="Q908" t="s">
        <v>186</v>
      </c>
      <c r="R908">
        <v>0</v>
      </c>
      <c r="S908" t="s">
        <v>7</v>
      </c>
      <c r="T908">
        <v>126</v>
      </c>
      <c r="U908" t="s">
        <v>190</v>
      </c>
      <c r="V908">
        <v>138</v>
      </c>
      <c r="W908" t="s">
        <v>1098</v>
      </c>
      <c r="X908" t="s">
        <v>918</v>
      </c>
      <c r="Y908">
        <v>1</v>
      </c>
      <c r="Z908" t="s">
        <v>919</v>
      </c>
      <c r="AA908">
        <v>2021</v>
      </c>
      <c r="AB908" s="3">
        <v>100</v>
      </c>
      <c r="AC908" s="3">
        <v>100</v>
      </c>
      <c r="AD908" s="3">
        <v>0</v>
      </c>
      <c r="AE908" s="3">
        <v>0</v>
      </c>
      <c r="AF908" s="3">
        <v>50</v>
      </c>
      <c r="AG908" s="3">
        <v>20</v>
      </c>
      <c r="AH908" t="s">
        <v>903</v>
      </c>
    </row>
    <row r="909" spans="1:34" x14ac:dyDescent="0.25">
      <c r="A909">
        <v>16</v>
      </c>
      <c r="B909" t="s">
        <v>0</v>
      </c>
      <c r="C909" t="s">
        <v>668</v>
      </c>
      <c r="D909">
        <v>2021</v>
      </c>
      <c r="E909" t="s">
        <v>1</v>
      </c>
      <c r="F909" t="s">
        <v>2</v>
      </c>
      <c r="G909">
        <v>2</v>
      </c>
      <c r="H909" t="s">
        <v>3</v>
      </c>
      <c r="I909" t="s">
        <v>677</v>
      </c>
      <c r="J909" t="s">
        <v>184</v>
      </c>
      <c r="K909" t="s">
        <v>796</v>
      </c>
      <c r="L909" t="s">
        <v>797</v>
      </c>
      <c r="M909" t="s">
        <v>798</v>
      </c>
      <c r="N909" t="s">
        <v>719</v>
      </c>
      <c r="O909" t="s">
        <v>37</v>
      </c>
      <c r="P909" t="s">
        <v>746</v>
      </c>
      <c r="Q909" t="s">
        <v>186</v>
      </c>
      <c r="R909">
        <v>0</v>
      </c>
      <c r="S909" t="s">
        <v>7</v>
      </c>
      <c r="T909">
        <v>126</v>
      </c>
      <c r="U909" t="s">
        <v>190</v>
      </c>
      <c r="V909">
        <v>138</v>
      </c>
      <c r="W909" t="s">
        <v>1098</v>
      </c>
      <c r="X909" t="s">
        <v>918</v>
      </c>
      <c r="Y909">
        <v>1</v>
      </c>
      <c r="Z909" t="s">
        <v>919</v>
      </c>
      <c r="AA909">
        <v>2022</v>
      </c>
      <c r="AB909" s="3">
        <v>100</v>
      </c>
      <c r="AC909" s="3">
        <v>100</v>
      </c>
      <c r="AD909" s="3">
        <v>0</v>
      </c>
      <c r="AE909" s="3">
        <v>0</v>
      </c>
      <c r="AF909" s="3"/>
      <c r="AG909" s="3"/>
      <c r="AH909" t="s">
        <v>903</v>
      </c>
    </row>
    <row r="910" spans="1:34" x14ac:dyDescent="0.25">
      <c r="A910">
        <v>16</v>
      </c>
      <c r="B910" t="s">
        <v>0</v>
      </c>
      <c r="C910" t="s">
        <v>668</v>
      </c>
      <c r="D910">
        <v>2021</v>
      </c>
      <c r="E910" t="s">
        <v>1</v>
      </c>
      <c r="F910" t="s">
        <v>2</v>
      </c>
      <c r="G910">
        <v>2</v>
      </c>
      <c r="H910" t="s">
        <v>3</v>
      </c>
      <c r="I910" t="s">
        <v>677</v>
      </c>
      <c r="J910" t="s">
        <v>184</v>
      </c>
      <c r="K910" t="s">
        <v>796</v>
      </c>
      <c r="L910" t="s">
        <v>797</v>
      </c>
      <c r="M910" t="s">
        <v>798</v>
      </c>
      <c r="N910" t="s">
        <v>719</v>
      </c>
      <c r="O910" t="s">
        <v>37</v>
      </c>
      <c r="P910" t="s">
        <v>746</v>
      </c>
      <c r="Q910" t="s">
        <v>186</v>
      </c>
      <c r="R910">
        <v>0</v>
      </c>
      <c r="S910" t="s">
        <v>7</v>
      </c>
      <c r="T910">
        <v>126</v>
      </c>
      <c r="U910" t="s">
        <v>190</v>
      </c>
      <c r="V910">
        <v>138</v>
      </c>
      <c r="W910" t="s">
        <v>1098</v>
      </c>
      <c r="X910" t="s">
        <v>918</v>
      </c>
      <c r="Y910">
        <v>1</v>
      </c>
      <c r="Z910" t="s">
        <v>919</v>
      </c>
      <c r="AA910">
        <v>2023</v>
      </c>
      <c r="AB910" s="3">
        <v>100</v>
      </c>
      <c r="AC910" s="3">
        <v>100</v>
      </c>
      <c r="AD910" s="3">
        <v>0</v>
      </c>
      <c r="AE910" s="3">
        <v>0</v>
      </c>
      <c r="AF910" s="3"/>
      <c r="AG910" s="3"/>
      <c r="AH910" t="s">
        <v>903</v>
      </c>
    </row>
    <row r="911" spans="1:34" x14ac:dyDescent="0.25">
      <c r="A911">
        <v>16</v>
      </c>
      <c r="B911" t="s">
        <v>0</v>
      </c>
      <c r="C911" t="s">
        <v>668</v>
      </c>
      <c r="D911">
        <v>2021</v>
      </c>
      <c r="E911" t="s">
        <v>1</v>
      </c>
      <c r="F911" t="s">
        <v>2</v>
      </c>
      <c r="G911">
        <v>2</v>
      </c>
      <c r="H911" t="s">
        <v>3</v>
      </c>
      <c r="I911" t="s">
        <v>677</v>
      </c>
      <c r="J911" t="s">
        <v>184</v>
      </c>
      <c r="K911" t="s">
        <v>796</v>
      </c>
      <c r="L911" t="s">
        <v>797</v>
      </c>
      <c r="M911" t="s">
        <v>798</v>
      </c>
      <c r="N911" t="s">
        <v>719</v>
      </c>
      <c r="O911" t="s">
        <v>37</v>
      </c>
      <c r="P911" t="s">
        <v>746</v>
      </c>
      <c r="Q911" t="s">
        <v>186</v>
      </c>
      <c r="R911">
        <v>0</v>
      </c>
      <c r="S911" t="s">
        <v>7</v>
      </c>
      <c r="T911">
        <v>126</v>
      </c>
      <c r="U911" t="s">
        <v>190</v>
      </c>
      <c r="V911">
        <v>138</v>
      </c>
      <c r="W911" t="s">
        <v>1098</v>
      </c>
      <c r="X911" t="s">
        <v>918</v>
      </c>
      <c r="Y911">
        <v>1</v>
      </c>
      <c r="Z911" t="s">
        <v>919</v>
      </c>
      <c r="AA911">
        <v>2024</v>
      </c>
      <c r="AB911" s="3">
        <v>100</v>
      </c>
      <c r="AC911" s="3">
        <v>100</v>
      </c>
      <c r="AD911" s="3">
        <v>0</v>
      </c>
      <c r="AE911" s="3">
        <v>0</v>
      </c>
      <c r="AF911" s="3"/>
      <c r="AG911" s="3"/>
      <c r="AH911" t="s">
        <v>903</v>
      </c>
    </row>
    <row r="912" spans="1:34" x14ac:dyDescent="0.25">
      <c r="A912">
        <v>16</v>
      </c>
      <c r="B912" t="s">
        <v>0</v>
      </c>
      <c r="C912" t="s">
        <v>668</v>
      </c>
      <c r="D912">
        <v>2021</v>
      </c>
      <c r="E912" t="s">
        <v>1</v>
      </c>
      <c r="F912" t="s">
        <v>2</v>
      </c>
      <c r="G912">
        <v>2</v>
      </c>
      <c r="H912" t="s">
        <v>3</v>
      </c>
      <c r="I912" t="s">
        <v>677</v>
      </c>
      <c r="J912" t="s">
        <v>184</v>
      </c>
      <c r="K912" t="s">
        <v>796</v>
      </c>
      <c r="L912" t="s">
        <v>797</v>
      </c>
      <c r="M912" t="s">
        <v>798</v>
      </c>
      <c r="N912" t="s">
        <v>719</v>
      </c>
      <c r="O912" t="s">
        <v>37</v>
      </c>
      <c r="P912" t="s">
        <v>746</v>
      </c>
      <c r="Q912" t="s">
        <v>186</v>
      </c>
      <c r="R912">
        <v>0</v>
      </c>
      <c r="S912" t="s">
        <v>7</v>
      </c>
      <c r="T912">
        <v>126</v>
      </c>
      <c r="U912" t="s">
        <v>190</v>
      </c>
      <c r="V912">
        <v>675</v>
      </c>
      <c r="W912" t="s">
        <v>1099</v>
      </c>
      <c r="X912" t="s">
        <v>922</v>
      </c>
      <c r="Y912">
        <v>1</v>
      </c>
      <c r="Z912" t="s">
        <v>919</v>
      </c>
      <c r="AA912">
        <v>2020</v>
      </c>
      <c r="AB912" s="3">
        <v>0</v>
      </c>
      <c r="AC912" s="3">
        <v>0</v>
      </c>
      <c r="AD912" s="3">
        <v>0</v>
      </c>
      <c r="AE912" s="3">
        <v>0</v>
      </c>
      <c r="AF912" s="3"/>
      <c r="AG912" s="3"/>
      <c r="AH912" t="s">
        <v>903</v>
      </c>
    </row>
    <row r="913" spans="1:34" x14ac:dyDescent="0.25">
      <c r="A913">
        <v>16</v>
      </c>
      <c r="B913" t="s">
        <v>0</v>
      </c>
      <c r="C913" t="s">
        <v>668</v>
      </c>
      <c r="D913">
        <v>2021</v>
      </c>
      <c r="E913" t="s">
        <v>1</v>
      </c>
      <c r="F913" t="s">
        <v>2</v>
      </c>
      <c r="G913">
        <v>2</v>
      </c>
      <c r="H913" t="s">
        <v>3</v>
      </c>
      <c r="I913" t="s">
        <v>677</v>
      </c>
      <c r="J913" t="s">
        <v>184</v>
      </c>
      <c r="K913" t="s">
        <v>796</v>
      </c>
      <c r="L913" t="s">
        <v>797</v>
      </c>
      <c r="M913" t="s">
        <v>798</v>
      </c>
      <c r="N913" t="s">
        <v>719</v>
      </c>
      <c r="O913" t="s">
        <v>37</v>
      </c>
      <c r="P913" t="s">
        <v>746</v>
      </c>
      <c r="Q913" t="s">
        <v>186</v>
      </c>
      <c r="R913">
        <v>0</v>
      </c>
      <c r="S913" t="s">
        <v>7</v>
      </c>
      <c r="T913">
        <v>126</v>
      </c>
      <c r="U913" t="s">
        <v>190</v>
      </c>
      <c r="V913">
        <v>675</v>
      </c>
      <c r="W913" t="s">
        <v>1099</v>
      </c>
      <c r="X913" t="s">
        <v>922</v>
      </c>
      <c r="Y913">
        <v>1</v>
      </c>
      <c r="Z913" t="s">
        <v>919</v>
      </c>
      <c r="AA913">
        <v>2021</v>
      </c>
      <c r="AB913" s="3">
        <v>0</v>
      </c>
      <c r="AC913" s="3">
        <v>180</v>
      </c>
      <c r="AD913" s="3">
        <v>0</v>
      </c>
      <c r="AE913" s="3">
        <v>0</v>
      </c>
      <c r="AF913" s="3">
        <v>0</v>
      </c>
      <c r="AG913" s="3">
        <v>0</v>
      </c>
      <c r="AH913" t="s">
        <v>903</v>
      </c>
    </row>
    <row r="914" spans="1:34" x14ac:dyDescent="0.25">
      <c r="A914">
        <v>16</v>
      </c>
      <c r="B914" t="s">
        <v>0</v>
      </c>
      <c r="C914" t="s">
        <v>668</v>
      </c>
      <c r="D914">
        <v>2021</v>
      </c>
      <c r="E914" t="s">
        <v>1</v>
      </c>
      <c r="F914" t="s">
        <v>2</v>
      </c>
      <c r="G914">
        <v>2</v>
      </c>
      <c r="H914" t="s">
        <v>3</v>
      </c>
      <c r="I914" t="s">
        <v>677</v>
      </c>
      <c r="J914" t="s">
        <v>184</v>
      </c>
      <c r="K914" t="s">
        <v>796</v>
      </c>
      <c r="L914" t="s">
        <v>797</v>
      </c>
      <c r="M914" t="s">
        <v>798</v>
      </c>
      <c r="N914" t="s">
        <v>719</v>
      </c>
      <c r="O914" t="s">
        <v>37</v>
      </c>
      <c r="P914" t="s">
        <v>746</v>
      </c>
      <c r="Q914" t="s">
        <v>186</v>
      </c>
      <c r="R914">
        <v>0</v>
      </c>
      <c r="S914" t="s">
        <v>7</v>
      </c>
      <c r="T914">
        <v>126</v>
      </c>
      <c r="U914" t="s">
        <v>190</v>
      </c>
      <c r="V914">
        <v>675</v>
      </c>
      <c r="W914" t="s">
        <v>1099</v>
      </c>
      <c r="X914" t="s">
        <v>922</v>
      </c>
      <c r="Y914">
        <v>1</v>
      </c>
      <c r="Z914" t="s">
        <v>919</v>
      </c>
      <c r="AA914">
        <v>2022</v>
      </c>
      <c r="AB914" s="3">
        <v>0</v>
      </c>
      <c r="AC914" s="3">
        <v>350</v>
      </c>
      <c r="AD914" s="3">
        <v>0</v>
      </c>
      <c r="AE914" s="3">
        <v>0</v>
      </c>
      <c r="AF914" s="3"/>
      <c r="AG914" s="3"/>
      <c r="AH914" t="s">
        <v>903</v>
      </c>
    </row>
    <row r="915" spans="1:34" x14ac:dyDescent="0.25">
      <c r="A915">
        <v>16</v>
      </c>
      <c r="B915" t="s">
        <v>0</v>
      </c>
      <c r="C915" t="s">
        <v>668</v>
      </c>
      <c r="D915">
        <v>2021</v>
      </c>
      <c r="E915" t="s">
        <v>1</v>
      </c>
      <c r="F915" t="s">
        <v>2</v>
      </c>
      <c r="G915">
        <v>2</v>
      </c>
      <c r="H915" t="s">
        <v>3</v>
      </c>
      <c r="I915" t="s">
        <v>677</v>
      </c>
      <c r="J915" t="s">
        <v>184</v>
      </c>
      <c r="K915" t="s">
        <v>796</v>
      </c>
      <c r="L915" t="s">
        <v>797</v>
      </c>
      <c r="M915" t="s">
        <v>798</v>
      </c>
      <c r="N915" t="s">
        <v>719</v>
      </c>
      <c r="O915" t="s">
        <v>37</v>
      </c>
      <c r="P915" t="s">
        <v>746</v>
      </c>
      <c r="Q915" t="s">
        <v>186</v>
      </c>
      <c r="R915">
        <v>0</v>
      </c>
      <c r="S915" t="s">
        <v>7</v>
      </c>
      <c r="T915">
        <v>126</v>
      </c>
      <c r="U915" t="s">
        <v>190</v>
      </c>
      <c r="V915">
        <v>675</v>
      </c>
      <c r="W915" t="s">
        <v>1099</v>
      </c>
      <c r="X915" t="s">
        <v>922</v>
      </c>
      <c r="Y915">
        <v>1</v>
      </c>
      <c r="Z915" t="s">
        <v>919</v>
      </c>
      <c r="AA915">
        <v>2023</v>
      </c>
      <c r="AB915" s="3">
        <v>0</v>
      </c>
      <c r="AC915" s="3">
        <v>152</v>
      </c>
      <c r="AD915" s="3">
        <v>0</v>
      </c>
      <c r="AE915" s="3">
        <v>0</v>
      </c>
      <c r="AF915" s="3"/>
      <c r="AG915" s="3"/>
      <c r="AH915" t="s">
        <v>903</v>
      </c>
    </row>
    <row r="916" spans="1:34" x14ac:dyDescent="0.25">
      <c r="A916">
        <v>16</v>
      </c>
      <c r="B916" t="s">
        <v>0</v>
      </c>
      <c r="C916" t="s">
        <v>668</v>
      </c>
      <c r="D916">
        <v>2021</v>
      </c>
      <c r="E916" t="s">
        <v>1</v>
      </c>
      <c r="F916" t="s">
        <v>2</v>
      </c>
      <c r="G916">
        <v>2</v>
      </c>
      <c r="H916" t="s">
        <v>3</v>
      </c>
      <c r="I916" t="s">
        <v>677</v>
      </c>
      <c r="J916" t="s">
        <v>184</v>
      </c>
      <c r="K916" t="s">
        <v>796</v>
      </c>
      <c r="L916" t="s">
        <v>797</v>
      </c>
      <c r="M916" t="s">
        <v>798</v>
      </c>
      <c r="N916" t="s">
        <v>719</v>
      </c>
      <c r="O916" t="s">
        <v>37</v>
      </c>
      <c r="P916" t="s">
        <v>746</v>
      </c>
      <c r="Q916" t="s">
        <v>186</v>
      </c>
      <c r="R916">
        <v>0</v>
      </c>
      <c r="S916" t="s">
        <v>7</v>
      </c>
      <c r="T916">
        <v>126</v>
      </c>
      <c r="U916" t="s">
        <v>190</v>
      </c>
      <c r="V916">
        <v>675</v>
      </c>
      <c r="W916" t="s">
        <v>1099</v>
      </c>
      <c r="X916" t="s">
        <v>922</v>
      </c>
      <c r="Y916">
        <v>1</v>
      </c>
      <c r="Z916" t="s">
        <v>919</v>
      </c>
      <c r="AA916">
        <v>2024</v>
      </c>
      <c r="AB916" s="3">
        <v>0</v>
      </c>
      <c r="AC916" s="3">
        <v>0</v>
      </c>
      <c r="AD916" s="3">
        <v>0</v>
      </c>
      <c r="AE916" s="3">
        <v>0</v>
      </c>
      <c r="AF916" s="3"/>
      <c r="AG916" s="3"/>
      <c r="AH916" t="s">
        <v>903</v>
      </c>
    </row>
    <row r="917" spans="1:34" x14ac:dyDescent="0.25">
      <c r="A917">
        <v>16</v>
      </c>
      <c r="B917" t="s">
        <v>0</v>
      </c>
      <c r="C917" t="s">
        <v>668</v>
      </c>
      <c r="D917">
        <v>2021</v>
      </c>
      <c r="E917" t="s">
        <v>1</v>
      </c>
      <c r="F917" t="s">
        <v>2</v>
      </c>
      <c r="G917">
        <v>2</v>
      </c>
      <c r="H917" t="s">
        <v>3</v>
      </c>
      <c r="I917" t="s">
        <v>677</v>
      </c>
      <c r="J917" t="s">
        <v>184</v>
      </c>
      <c r="K917" t="s">
        <v>796</v>
      </c>
      <c r="L917" t="s">
        <v>797</v>
      </c>
      <c r="M917" t="s">
        <v>798</v>
      </c>
      <c r="N917" t="s">
        <v>719</v>
      </c>
      <c r="O917" t="s">
        <v>37</v>
      </c>
      <c r="P917" t="s">
        <v>746</v>
      </c>
      <c r="Q917" t="s">
        <v>186</v>
      </c>
      <c r="R917">
        <v>0</v>
      </c>
      <c r="S917" t="s">
        <v>7</v>
      </c>
      <c r="T917">
        <v>127</v>
      </c>
      <c r="U917" t="s">
        <v>191</v>
      </c>
      <c r="V917">
        <v>139</v>
      </c>
      <c r="W917" t="s">
        <v>1100</v>
      </c>
      <c r="X917" t="s">
        <v>922</v>
      </c>
      <c r="Y917">
        <v>1</v>
      </c>
      <c r="Z917" t="s">
        <v>919</v>
      </c>
      <c r="AA917">
        <v>2020</v>
      </c>
      <c r="AB917" s="3">
        <v>1</v>
      </c>
      <c r="AC917" s="3">
        <v>1</v>
      </c>
      <c r="AD917" s="3">
        <v>1</v>
      </c>
      <c r="AE917" s="3">
        <v>100</v>
      </c>
      <c r="AF917" s="3"/>
      <c r="AG917" s="3"/>
      <c r="AH917" t="s">
        <v>900</v>
      </c>
    </row>
    <row r="918" spans="1:34" x14ac:dyDescent="0.25">
      <c r="A918">
        <v>16</v>
      </c>
      <c r="B918" t="s">
        <v>0</v>
      </c>
      <c r="C918" t="s">
        <v>668</v>
      </c>
      <c r="D918">
        <v>2021</v>
      </c>
      <c r="E918" t="s">
        <v>1</v>
      </c>
      <c r="F918" t="s">
        <v>2</v>
      </c>
      <c r="G918">
        <v>2</v>
      </c>
      <c r="H918" t="s">
        <v>3</v>
      </c>
      <c r="I918" t="s">
        <v>677</v>
      </c>
      <c r="J918" t="s">
        <v>184</v>
      </c>
      <c r="K918" t="s">
        <v>796</v>
      </c>
      <c r="L918" t="s">
        <v>797</v>
      </c>
      <c r="M918" t="s">
        <v>798</v>
      </c>
      <c r="N918" t="s">
        <v>719</v>
      </c>
      <c r="O918" t="s">
        <v>37</v>
      </c>
      <c r="P918" t="s">
        <v>746</v>
      </c>
      <c r="Q918" t="s">
        <v>186</v>
      </c>
      <c r="R918">
        <v>0</v>
      </c>
      <c r="S918" t="s">
        <v>7</v>
      </c>
      <c r="T918">
        <v>127</v>
      </c>
      <c r="U918" t="s">
        <v>191</v>
      </c>
      <c r="V918">
        <v>139</v>
      </c>
      <c r="W918" t="s">
        <v>1100</v>
      </c>
      <c r="X918" t="s">
        <v>922</v>
      </c>
      <c r="Y918">
        <v>1</v>
      </c>
      <c r="Z918" t="s">
        <v>919</v>
      </c>
      <c r="AA918">
        <v>2021</v>
      </c>
      <c r="AB918" s="3">
        <v>1</v>
      </c>
      <c r="AC918" s="3">
        <v>1</v>
      </c>
      <c r="AD918" s="3">
        <v>1</v>
      </c>
      <c r="AE918" s="3">
        <v>100</v>
      </c>
      <c r="AF918" s="3">
        <v>100</v>
      </c>
      <c r="AG918" s="3">
        <v>50</v>
      </c>
      <c r="AH918" t="s">
        <v>900</v>
      </c>
    </row>
    <row r="919" spans="1:34" x14ac:dyDescent="0.25">
      <c r="A919">
        <v>16</v>
      </c>
      <c r="B919" t="s">
        <v>0</v>
      </c>
      <c r="C919" t="s">
        <v>668</v>
      </c>
      <c r="D919">
        <v>2021</v>
      </c>
      <c r="E919" t="s">
        <v>1</v>
      </c>
      <c r="F919" t="s">
        <v>2</v>
      </c>
      <c r="G919">
        <v>2</v>
      </c>
      <c r="H919" t="s">
        <v>3</v>
      </c>
      <c r="I919" t="s">
        <v>677</v>
      </c>
      <c r="J919" t="s">
        <v>184</v>
      </c>
      <c r="K919" t="s">
        <v>796</v>
      </c>
      <c r="L919" t="s">
        <v>797</v>
      </c>
      <c r="M919" t="s">
        <v>798</v>
      </c>
      <c r="N919" t="s">
        <v>719</v>
      </c>
      <c r="O919" t="s">
        <v>37</v>
      </c>
      <c r="P919" t="s">
        <v>746</v>
      </c>
      <c r="Q919" t="s">
        <v>186</v>
      </c>
      <c r="R919">
        <v>0</v>
      </c>
      <c r="S919" t="s">
        <v>7</v>
      </c>
      <c r="T919">
        <v>127</v>
      </c>
      <c r="U919" t="s">
        <v>191</v>
      </c>
      <c r="V919">
        <v>139</v>
      </c>
      <c r="W919" t="s">
        <v>1100</v>
      </c>
      <c r="X919" t="s">
        <v>922</v>
      </c>
      <c r="Y919">
        <v>1</v>
      </c>
      <c r="Z919" t="s">
        <v>919</v>
      </c>
      <c r="AA919">
        <v>2022</v>
      </c>
      <c r="AB919" s="3">
        <v>1</v>
      </c>
      <c r="AC919" s="3">
        <v>1</v>
      </c>
      <c r="AD919" s="3">
        <v>0</v>
      </c>
      <c r="AE919" s="3">
        <v>0</v>
      </c>
      <c r="AF919" s="3"/>
      <c r="AG919" s="3"/>
      <c r="AH919" t="s">
        <v>900</v>
      </c>
    </row>
    <row r="920" spans="1:34" x14ac:dyDescent="0.25">
      <c r="A920">
        <v>16</v>
      </c>
      <c r="B920" t="s">
        <v>0</v>
      </c>
      <c r="C920" t="s">
        <v>668</v>
      </c>
      <c r="D920">
        <v>2021</v>
      </c>
      <c r="E920" t="s">
        <v>1</v>
      </c>
      <c r="F920" t="s">
        <v>2</v>
      </c>
      <c r="G920">
        <v>2</v>
      </c>
      <c r="H920" t="s">
        <v>3</v>
      </c>
      <c r="I920" t="s">
        <v>677</v>
      </c>
      <c r="J920" t="s">
        <v>184</v>
      </c>
      <c r="K920" t="s">
        <v>796</v>
      </c>
      <c r="L920" t="s">
        <v>797</v>
      </c>
      <c r="M920" t="s">
        <v>798</v>
      </c>
      <c r="N920" t="s">
        <v>719</v>
      </c>
      <c r="O920" t="s">
        <v>37</v>
      </c>
      <c r="P920" t="s">
        <v>746</v>
      </c>
      <c r="Q920" t="s">
        <v>186</v>
      </c>
      <c r="R920">
        <v>0</v>
      </c>
      <c r="S920" t="s">
        <v>7</v>
      </c>
      <c r="T920">
        <v>127</v>
      </c>
      <c r="U920" t="s">
        <v>191</v>
      </c>
      <c r="V920">
        <v>139</v>
      </c>
      <c r="W920" t="s">
        <v>1100</v>
      </c>
      <c r="X920" t="s">
        <v>922</v>
      </c>
      <c r="Y920">
        <v>1</v>
      </c>
      <c r="Z920" t="s">
        <v>919</v>
      </c>
      <c r="AA920">
        <v>2023</v>
      </c>
      <c r="AB920" s="3">
        <v>0.7</v>
      </c>
      <c r="AC920" s="3">
        <v>0.7</v>
      </c>
      <c r="AD920" s="3">
        <v>0</v>
      </c>
      <c r="AE920" s="3">
        <v>0</v>
      </c>
      <c r="AF920" s="3"/>
      <c r="AG920" s="3"/>
      <c r="AH920" t="s">
        <v>900</v>
      </c>
    </row>
    <row r="921" spans="1:34" x14ac:dyDescent="0.25">
      <c r="A921">
        <v>16</v>
      </c>
      <c r="B921" t="s">
        <v>0</v>
      </c>
      <c r="C921" t="s">
        <v>668</v>
      </c>
      <c r="D921">
        <v>2021</v>
      </c>
      <c r="E921" t="s">
        <v>1</v>
      </c>
      <c r="F921" t="s">
        <v>2</v>
      </c>
      <c r="G921">
        <v>2</v>
      </c>
      <c r="H921" t="s">
        <v>3</v>
      </c>
      <c r="I921" t="s">
        <v>677</v>
      </c>
      <c r="J921" t="s">
        <v>184</v>
      </c>
      <c r="K921" t="s">
        <v>796</v>
      </c>
      <c r="L921" t="s">
        <v>797</v>
      </c>
      <c r="M921" t="s">
        <v>798</v>
      </c>
      <c r="N921" t="s">
        <v>719</v>
      </c>
      <c r="O921" t="s">
        <v>37</v>
      </c>
      <c r="P921" t="s">
        <v>746</v>
      </c>
      <c r="Q921" t="s">
        <v>186</v>
      </c>
      <c r="R921">
        <v>0</v>
      </c>
      <c r="S921" t="s">
        <v>7</v>
      </c>
      <c r="T921">
        <v>127</v>
      </c>
      <c r="U921" t="s">
        <v>191</v>
      </c>
      <c r="V921">
        <v>139</v>
      </c>
      <c r="W921" t="s">
        <v>1100</v>
      </c>
      <c r="X921" t="s">
        <v>922</v>
      </c>
      <c r="Y921">
        <v>1</v>
      </c>
      <c r="Z921" t="s">
        <v>919</v>
      </c>
      <c r="AA921">
        <v>2024</v>
      </c>
      <c r="AB921" s="3">
        <v>0.3</v>
      </c>
      <c r="AC921" s="3">
        <v>0.3</v>
      </c>
      <c r="AD921" s="3">
        <v>0</v>
      </c>
      <c r="AE921" s="3">
        <v>0</v>
      </c>
      <c r="AF921" s="3"/>
      <c r="AG921" s="3"/>
      <c r="AH921" t="s">
        <v>900</v>
      </c>
    </row>
    <row r="922" spans="1:34" x14ac:dyDescent="0.25">
      <c r="A922">
        <v>16</v>
      </c>
      <c r="B922" t="s">
        <v>0</v>
      </c>
      <c r="C922" t="s">
        <v>668</v>
      </c>
      <c r="D922">
        <v>2021</v>
      </c>
      <c r="E922" t="s">
        <v>1</v>
      </c>
      <c r="F922" t="s">
        <v>2</v>
      </c>
      <c r="G922">
        <v>2</v>
      </c>
      <c r="H922" t="s">
        <v>3</v>
      </c>
      <c r="I922" t="s">
        <v>677</v>
      </c>
      <c r="J922" t="s">
        <v>184</v>
      </c>
      <c r="K922" t="s">
        <v>796</v>
      </c>
      <c r="L922" t="s">
        <v>797</v>
      </c>
      <c r="M922" t="s">
        <v>798</v>
      </c>
      <c r="N922" t="s">
        <v>719</v>
      </c>
      <c r="O922" t="s">
        <v>37</v>
      </c>
      <c r="P922" t="s">
        <v>746</v>
      </c>
      <c r="Q922" t="s">
        <v>186</v>
      </c>
      <c r="R922">
        <v>0</v>
      </c>
      <c r="S922" t="s">
        <v>7</v>
      </c>
      <c r="T922">
        <v>128</v>
      </c>
      <c r="U922" t="s">
        <v>192</v>
      </c>
      <c r="V922">
        <v>140</v>
      </c>
      <c r="W922" t="s">
        <v>1101</v>
      </c>
      <c r="X922" t="s">
        <v>927</v>
      </c>
      <c r="Y922">
        <v>1</v>
      </c>
      <c r="Z922" t="s">
        <v>919</v>
      </c>
      <c r="AA922">
        <v>2020</v>
      </c>
      <c r="AB922" s="3">
        <v>0.15</v>
      </c>
      <c r="AC922" s="3">
        <v>15</v>
      </c>
      <c r="AD922" s="3">
        <v>15</v>
      </c>
      <c r="AE922" s="3">
        <v>0</v>
      </c>
      <c r="AF922" s="3"/>
      <c r="AG922" s="3"/>
      <c r="AH922" t="s">
        <v>903</v>
      </c>
    </row>
    <row r="923" spans="1:34" x14ac:dyDescent="0.25">
      <c r="A923">
        <v>16</v>
      </c>
      <c r="B923" t="s">
        <v>0</v>
      </c>
      <c r="C923" t="s">
        <v>668</v>
      </c>
      <c r="D923">
        <v>2021</v>
      </c>
      <c r="E923" t="s">
        <v>1</v>
      </c>
      <c r="F923" t="s">
        <v>2</v>
      </c>
      <c r="G923">
        <v>2</v>
      </c>
      <c r="H923" t="s">
        <v>3</v>
      </c>
      <c r="I923" t="s">
        <v>677</v>
      </c>
      <c r="J923" t="s">
        <v>184</v>
      </c>
      <c r="K923" t="s">
        <v>796</v>
      </c>
      <c r="L923" t="s">
        <v>797</v>
      </c>
      <c r="M923" t="s">
        <v>798</v>
      </c>
      <c r="N923" t="s">
        <v>719</v>
      </c>
      <c r="O923" t="s">
        <v>37</v>
      </c>
      <c r="P923" t="s">
        <v>746</v>
      </c>
      <c r="Q923" t="s">
        <v>186</v>
      </c>
      <c r="R923">
        <v>0</v>
      </c>
      <c r="S923" t="s">
        <v>7</v>
      </c>
      <c r="T923">
        <v>128</v>
      </c>
      <c r="U923" t="s">
        <v>192</v>
      </c>
      <c r="V923">
        <v>140</v>
      </c>
      <c r="W923" t="s">
        <v>1101</v>
      </c>
      <c r="X923" t="s">
        <v>927</v>
      </c>
      <c r="Y923">
        <v>1</v>
      </c>
      <c r="Z923" t="s">
        <v>919</v>
      </c>
      <c r="AA923">
        <v>2021</v>
      </c>
      <c r="AB923" s="3">
        <v>0.35</v>
      </c>
      <c r="AC923" s="3">
        <v>60</v>
      </c>
      <c r="AD923" s="3">
        <v>60</v>
      </c>
      <c r="AE923" s="3">
        <v>100</v>
      </c>
      <c r="AF923" s="3">
        <v>100</v>
      </c>
      <c r="AG923" s="3">
        <v>42.86</v>
      </c>
      <c r="AH923" t="s">
        <v>903</v>
      </c>
    </row>
    <row r="924" spans="1:34" x14ac:dyDescent="0.25">
      <c r="A924">
        <v>16</v>
      </c>
      <c r="B924" t="s">
        <v>0</v>
      </c>
      <c r="C924" t="s">
        <v>668</v>
      </c>
      <c r="D924">
        <v>2021</v>
      </c>
      <c r="E924" t="s">
        <v>1</v>
      </c>
      <c r="F924" t="s">
        <v>2</v>
      </c>
      <c r="G924">
        <v>2</v>
      </c>
      <c r="H924" t="s">
        <v>3</v>
      </c>
      <c r="I924" t="s">
        <v>677</v>
      </c>
      <c r="J924" t="s">
        <v>184</v>
      </c>
      <c r="K924" t="s">
        <v>796</v>
      </c>
      <c r="L924" t="s">
        <v>797</v>
      </c>
      <c r="M924" t="s">
        <v>798</v>
      </c>
      <c r="N924" t="s">
        <v>719</v>
      </c>
      <c r="O924" t="s">
        <v>37</v>
      </c>
      <c r="P924" t="s">
        <v>746</v>
      </c>
      <c r="Q924" t="s">
        <v>186</v>
      </c>
      <c r="R924">
        <v>0</v>
      </c>
      <c r="S924" t="s">
        <v>7</v>
      </c>
      <c r="T924">
        <v>128</v>
      </c>
      <c r="U924" t="s">
        <v>192</v>
      </c>
      <c r="V924">
        <v>140</v>
      </c>
      <c r="W924" t="s">
        <v>1101</v>
      </c>
      <c r="X924" t="s">
        <v>927</v>
      </c>
      <c r="Y924">
        <v>1</v>
      </c>
      <c r="Z924" t="s">
        <v>919</v>
      </c>
      <c r="AA924">
        <v>2022</v>
      </c>
      <c r="AB924" s="3">
        <v>0.65</v>
      </c>
      <c r="AC924" s="3">
        <v>75</v>
      </c>
      <c r="AD924" s="3">
        <v>0</v>
      </c>
      <c r="AE924" s="3">
        <v>0</v>
      </c>
      <c r="AF924" s="3"/>
      <c r="AG924" s="3"/>
      <c r="AH924" t="s">
        <v>903</v>
      </c>
    </row>
    <row r="925" spans="1:34" x14ac:dyDescent="0.25">
      <c r="A925">
        <v>16</v>
      </c>
      <c r="B925" t="s">
        <v>0</v>
      </c>
      <c r="C925" t="s">
        <v>668</v>
      </c>
      <c r="D925">
        <v>2021</v>
      </c>
      <c r="E925" t="s">
        <v>1</v>
      </c>
      <c r="F925" t="s">
        <v>2</v>
      </c>
      <c r="G925">
        <v>2</v>
      </c>
      <c r="H925" t="s">
        <v>3</v>
      </c>
      <c r="I925" t="s">
        <v>677</v>
      </c>
      <c r="J925" t="s">
        <v>184</v>
      </c>
      <c r="K925" t="s">
        <v>796</v>
      </c>
      <c r="L925" t="s">
        <v>797</v>
      </c>
      <c r="M925" t="s">
        <v>798</v>
      </c>
      <c r="N925" t="s">
        <v>719</v>
      </c>
      <c r="O925" t="s">
        <v>37</v>
      </c>
      <c r="P925" t="s">
        <v>746</v>
      </c>
      <c r="Q925" t="s">
        <v>186</v>
      </c>
      <c r="R925">
        <v>0</v>
      </c>
      <c r="S925" t="s">
        <v>7</v>
      </c>
      <c r="T925">
        <v>128</v>
      </c>
      <c r="U925" t="s">
        <v>192</v>
      </c>
      <c r="V925">
        <v>140</v>
      </c>
      <c r="W925" t="s">
        <v>1101</v>
      </c>
      <c r="X925" t="s">
        <v>927</v>
      </c>
      <c r="Y925">
        <v>1</v>
      </c>
      <c r="Z925" t="s">
        <v>919</v>
      </c>
      <c r="AA925">
        <v>2023</v>
      </c>
      <c r="AB925" s="3">
        <v>0.85</v>
      </c>
      <c r="AC925" s="3">
        <v>90</v>
      </c>
      <c r="AD925" s="3">
        <v>0</v>
      </c>
      <c r="AE925" s="3">
        <v>0</v>
      </c>
      <c r="AF925" s="3"/>
      <c r="AG925" s="3"/>
      <c r="AH925" t="s">
        <v>903</v>
      </c>
    </row>
    <row r="926" spans="1:34" x14ac:dyDescent="0.25">
      <c r="A926">
        <v>16</v>
      </c>
      <c r="B926" t="s">
        <v>0</v>
      </c>
      <c r="C926" t="s">
        <v>668</v>
      </c>
      <c r="D926">
        <v>2021</v>
      </c>
      <c r="E926" t="s">
        <v>1</v>
      </c>
      <c r="F926" t="s">
        <v>2</v>
      </c>
      <c r="G926">
        <v>2</v>
      </c>
      <c r="H926" t="s">
        <v>3</v>
      </c>
      <c r="I926" t="s">
        <v>677</v>
      </c>
      <c r="J926" t="s">
        <v>184</v>
      </c>
      <c r="K926" t="s">
        <v>796</v>
      </c>
      <c r="L926" t="s">
        <v>797</v>
      </c>
      <c r="M926" t="s">
        <v>798</v>
      </c>
      <c r="N926" t="s">
        <v>719</v>
      </c>
      <c r="O926" t="s">
        <v>37</v>
      </c>
      <c r="P926" t="s">
        <v>746</v>
      </c>
      <c r="Q926" t="s">
        <v>186</v>
      </c>
      <c r="R926">
        <v>0</v>
      </c>
      <c r="S926" t="s">
        <v>7</v>
      </c>
      <c r="T926">
        <v>128</v>
      </c>
      <c r="U926" t="s">
        <v>192</v>
      </c>
      <c r="V926">
        <v>140</v>
      </c>
      <c r="W926" t="s">
        <v>1101</v>
      </c>
      <c r="X926" t="s">
        <v>927</v>
      </c>
      <c r="Y926">
        <v>1</v>
      </c>
      <c r="Z926" t="s">
        <v>919</v>
      </c>
      <c r="AA926">
        <v>2024</v>
      </c>
      <c r="AB926" s="3">
        <v>100</v>
      </c>
      <c r="AC926" s="3">
        <v>100</v>
      </c>
      <c r="AD926" s="3">
        <v>0</v>
      </c>
      <c r="AE926" s="3">
        <v>0</v>
      </c>
      <c r="AF926" s="3"/>
      <c r="AG926" s="3"/>
      <c r="AH926" t="s">
        <v>903</v>
      </c>
    </row>
    <row r="927" spans="1:34" x14ac:dyDescent="0.25">
      <c r="A927">
        <v>16</v>
      </c>
      <c r="B927" t="s">
        <v>0</v>
      </c>
      <c r="C927" t="s">
        <v>668</v>
      </c>
      <c r="D927">
        <v>2021</v>
      </c>
      <c r="E927" t="s">
        <v>1</v>
      </c>
      <c r="F927" t="s">
        <v>2</v>
      </c>
      <c r="G927">
        <v>2</v>
      </c>
      <c r="H927" t="s">
        <v>3</v>
      </c>
      <c r="I927" t="s">
        <v>677</v>
      </c>
      <c r="J927" t="s">
        <v>184</v>
      </c>
      <c r="K927" t="s">
        <v>796</v>
      </c>
      <c r="L927" t="s">
        <v>797</v>
      </c>
      <c r="M927" t="s">
        <v>798</v>
      </c>
      <c r="N927" t="s">
        <v>719</v>
      </c>
      <c r="O927" t="s">
        <v>37</v>
      </c>
      <c r="P927" t="s">
        <v>746</v>
      </c>
      <c r="Q927" t="s">
        <v>186</v>
      </c>
      <c r="R927">
        <v>0</v>
      </c>
      <c r="S927" t="s">
        <v>7</v>
      </c>
      <c r="T927">
        <v>129</v>
      </c>
      <c r="U927" t="s">
        <v>193</v>
      </c>
      <c r="V927">
        <v>612</v>
      </c>
      <c r="W927" t="s">
        <v>1102</v>
      </c>
      <c r="X927" t="s">
        <v>922</v>
      </c>
      <c r="Y927">
        <v>1</v>
      </c>
      <c r="Z927" t="s">
        <v>919</v>
      </c>
      <c r="AA927">
        <v>2020</v>
      </c>
      <c r="AB927" s="3">
        <v>1</v>
      </c>
      <c r="AC927" s="3">
        <v>1</v>
      </c>
      <c r="AD927" s="3">
        <v>1</v>
      </c>
      <c r="AE927" s="3">
        <v>100</v>
      </c>
      <c r="AF927" s="3"/>
      <c r="AG927" s="3"/>
      <c r="AH927" t="s">
        <v>903</v>
      </c>
    </row>
    <row r="928" spans="1:34" x14ac:dyDescent="0.25">
      <c r="A928">
        <v>16</v>
      </c>
      <c r="B928" t="s">
        <v>0</v>
      </c>
      <c r="C928" t="s">
        <v>668</v>
      </c>
      <c r="D928">
        <v>2021</v>
      </c>
      <c r="E928" t="s">
        <v>1</v>
      </c>
      <c r="F928" t="s">
        <v>2</v>
      </c>
      <c r="G928">
        <v>2</v>
      </c>
      <c r="H928" t="s">
        <v>3</v>
      </c>
      <c r="I928" t="s">
        <v>677</v>
      </c>
      <c r="J928" t="s">
        <v>184</v>
      </c>
      <c r="K928" t="s">
        <v>796</v>
      </c>
      <c r="L928" t="s">
        <v>797</v>
      </c>
      <c r="M928" t="s">
        <v>798</v>
      </c>
      <c r="N928" t="s">
        <v>719</v>
      </c>
      <c r="O928" t="s">
        <v>37</v>
      </c>
      <c r="P928" t="s">
        <v>746</v>
      </c>
      <c r="Q928" t="s">
        <v>186</v>
      </c>
      <c r="R928">
        <v>0</v>
      </c>
      <c r="S928" t="s">
        <v>7</v>
      </c>
      <c r="T928">
        <v>129</v>
      </c>
      <c r="U928" t="s">
        <v>193</v>
      </c>
      <c r="V928">
        <v>612</v>
      </c>
      <c r="W928" t="s">
        <v>1102</v>
      </c>
      <c r="X928" t="s">
        <v>922</v>
      </c>
      <c r="Y928">
        <v>1</v>
      </c>
      <c r="Z928" t="s">
        <v>919</v>
      </c>
      <c r="AA928">
        <v>2021</v>
      </c>
      <c r="AB928" s="3">
        <v>400</v>
      </c>
      <c r="AC928" s="3">
        <v>143</v>
      </c>
      <c r="AD928" s="3">
        <v>143</v>
      </c>
      <c r="AE928" s="3">
        <v>100</v>
      </c>
      <c r="AF928" s="3">
        <v>100</v>
      </c>
      <c r="AG928" s="3">
        <v>11.52</v>
      </c>
      <c r="AH928" t="s">
        <v>903</v>
      </c>
    </row>
    <row r="929" spans="1:34" x14ac:dyDescent="0.25">
      <c r="A929">
        <v>16</v>
      </c>
      <c r="B929" t="s">
        <v>0</v>
      </c>
      <c r="C929" t="s">
        <v>668</v>
      </c>
      <c r="D929">
        <v>2021</v>
      </c>
      <c r="E929" t="s">
        <v>1</v>
      </c>
      <c r="F929" t="s">
        <v>2</v>
      </c>
      <c r="G929">
        <v>2</v>
      </c>
      <c r="H929" t="s">
        <v>3</v>
      </c>
      <c r="I929" t="s">
        <v>677</v>
      </c>
      <c r="J929" t="s">
        <v>184</v>
      </c>
      <c r="K929" t="s">
        <v>796</v>
      </c>
      <c r="L929" t="s">
        <v>797</v>
      </c>
      <c r="M929" t="s">
        <v>798</v>
      </c>
      <c r="N929" t="s">
        <v>719</v>
      </c>
      <c r="O929" t="s">
        <v>37</v>
      </c>
      <c r="P929" t="s">
        <v>746</v>
      </c>
      <c r="Q929" t="s">
        <v>186</v>
      </c>
      <c r="R929">
        <v>0</v>
      </c>
      <c r="S929" t="s">
        <v>7</v>
      </c>
      <c r="T929">
        <v>129</v>
      </c>
      <c r="U929" t="s">
        <v>193</v>
      </c>
      <c r="V929">
        <v>612</v>
      </c>
      <c r="W929" t="s">
        <v>1102</v>
      </c>
      <c r="X929" t="s">
        <v>922</v>
      </c>
      <c r="Y929">
        <v>1</v>
      </c>
      <c r="Z929" t="s">
        <v>919</v>
      </c>
      <c r="AA929">
        <v>2022</v>
      </c>
      <c r="AB929" s="3">
        <v>400</v>
      </c>
      <c r="AC929" s="3">
        <v>566</v>
      </c>
      <c r="AD929" s="3">
        <v>0</v>
      </c>
      <c r="AE929" s="3">
        <v>0</v>
      </c>
      <c r="AF929" s="3"/>
      <c r="AG929" s="3"/>
      <c r="AH929" t="s">
        <v>903</v>
      </c>
    </row>
    <row r="930" spans="1:34" x14ac:dyDescent="0.25">
      <c r="A930">
        <v>16</v>
      </c>
      <c r="B930" t="s">
        <v>0</v>
      </c>
      <c r="C930" t="s">
        <v>668</v>
      </c>
      <c r="D930">
        <v>2021</v>
      </c>
      <c r="E930" t="s">
        <v>1</v>
      </c>
      <c r="F930" t="s">
        <v>2</v>
      </c>
      <c r="G930">
        <v>2</v>
      </c>
      <c r="H930" t="s">
        <v>3</v>
      </c>
      <c r="I930" t="s">
        <v>677</v>
      </c>
      <c r="J930" t="s">
        <v>184</v>
      </c>
      <c r="K930" t="s">
        <v>796</v>
      </c>
      <c r="L930" t="s">
        <v>797</v>
      </c>
      <c r="M930" t="s">
        <v>798</v>
      </c>
      <c r="N930" t="s">
        <v>719</v>
      </c>
      <c r="O930" t="s">
        <v>37</v>
      </c>
      <c r="P930" t="s">
        <v>746</v>
      </c>
      <c r="Q930" t="s">
        <v>186</v>
      </c>
      <c r="R930">
        <v>0</v>
      </c>
      <c r="S930" t="s">
        <v>7</v>
      </c>
      <c r="T930">
        <v>129</v>
      </c>
      <c r="U930" t="s">
        <v>193</v>
      </c>
      <c r="V930">
        <v>612</v>
      </c>
      <c r="W930" t="s">
        <v>1102</v>
      </c>
      <c r="X930" t="s">
        <v>922</v>
      </c>
      <c r="Y930">
        <v>1</v>
      </c>
      <c r="Z930" t="s">
        <v>919</v>
      </c>
      <c r="AA930">
        <v>2023</v>
      </c>
      <c r="AB930" s="3">
        <v>400</v>
      </c>
      <c r="AC930" s="3">
        <v>490</v>
      </c>
      <c r="AD930" s="3">
        <v>0</v>
      </c>
      <c r="AE930" s="3">
        <v>0</v>
      </c>
      <c r="AF930" s="3"/>
      <c r="AG930" s="3"/>
      <c r="AH930" t="s">
        <v>903</v>
      </c>
    </row>
    <row r="931" spans="1:34" x14ac:dyDescent="0.25">
      <c r="A931">
        <v>16</v>
      </c>
      <c r="B931" t="s">
        <v>0</v>
      </c>
      <c r="C931" t="s">
        <v>668</v>
      </c>
      <c r="D931">
        <v>2021</v>
      </c>
      <c r="E931" t="s">
        <v>1</v>
      </c>
      <c r="F931" t="s">
        <v>2</v>
      </c>
      <c r="G931">
        <v>2</v>
      </c>
      <c r="H931" t="s">
        <v>3</v>
      </c>
      <c r="I931" t="s">
        <v>677</v>
      </c>
      <c r="J931" t="s">
        <v>184</v>
      </c>
      <c r="K931" t="s">
        <v>796</v>
      </c>
      <c r="L931" t="s">
        <v>797</v>
      </c>
      <c r="M931" t="s">
        <v>798</v>
      </c>
      <c r="N931" t="s">
        <v>719</v>
      </c>
      <c r="O931" t="s">
        <v>37</v>
      </c>
      <c r="P931" t="s">
        <v>746</v>
      </c>
      <c r="Q931" t="s">
        <v>186</v>
      </c>
      <c r="R931">
        <v>0</v>
      </c>
      <c r="S931" t="s">
        <v>7</v>
      </c>
      <c r="T931">
        <v>129</v>
      </c>
      <c r="U931" t="s">
        <v>193</v>
      </c>
      <c r="V931">
        <v>612</v>
      </c>
      <c r="W931" t="s">
        <v>1102</v>
      </c>
      <c r="X931" t="s">
        <v>922</v>
      </c>
      <c r="Y931">
        <v>1</v>
      </c>
      <c r="Z931" t="s">
        <v>919</v>
      </c>
      <c r="AA931">
        <v>2024</v>
      </c>
      <c r="AB931" s="3">
        <v>49</v>
      </c>
      <c r="AC931" s="3">
        <v>50</v>
      </c>
      <c r="AD931" s="3">
        <v>0</v>
      </c>
      <c r="AE931" s="3">
        <v>0</v>
      </c>
      <c r="AF931" s="3"/>
      <c r="AG931" s="3"/>
      <c r="AH931" t="s">
        <v>903</v>
      </c>
    </row>
    <row r="932" spans="1:34" x14ac:dyDescent="0.25">
      <c r="A932">
        <v>16</v>
      </c>
      <c r="B932" t="s">
        <v>0</v>
      </c>
      <c r="C932" t="s">
        <v>668</v>
      </c>
      <c r="D932">
        <v>2021</v>
      </c>
      <c r="E932" t="s">
        <v>1</v>
      </c>
      <c r="F932" t="s">
        <v>2</v>
      </c>
      <c r="G932">
        <v>2</v>
      </c>
      <c r="H932" t="s">
        <v>3</v>
      </c>
      <c r="I932" t="s">
        <v>677</v>
      </c>
      <c r="J932" t="s">
        <v>184</v>
      </c>
      <c r="K932" t="s">
        <v>796</v>
      </c>
      <c r="L932" t="s">
        <v>797</v>
      </c>
      <c r="M932" t="s">
        <v>798</v>
      </c>
      <c r="N932" t="s">
        <v>719</v>
      </c>
      <c r="O932" t="s">
        <v>37</v>
      </c>
      <c r="P932" t="s">
        <v>746</v>
      </c>
      <c r="Q932" t="s">
        <v>186</v>
      </c>
      <c r="R932">
        <v>0</v>
      </c>
      <c r="S932" t="s">
        <v>7</v>
      </c>
      <c r="T932">
        <v>130</v>
      </c>
      <c r="U932" t="s">
        <v>194</v>
      </c>
      <c r="V932">
        <v>142</v>
      </c>
      <c r="W932" t="s">
        <v>1103</v>
      </c>
      <c r="X932" t="s">
        <v>922</v>
      </c>
      <c r="Y932">
        <v>1</v>
      </c>
      <c r="Z932" t="s">
        <v>919</v>
      </c>
      <c r="AA932">
        <v>2020</v>
      </c>
      <c r="AB932" s="3">
        <v>5</v>
      </c>
      <c r="AC932" s="3">
        <v>5</v>
      </c>
      <c r="AD932" s="3">
        <v>5</v>
      </c>
      <c r="AE932" s="3">
        <v>100</v>
      </c>
      <c r="AF932" s="3"/>
      <c r="AG932" s="3"/>
      <c r="AH932" t="s">
        <v>903</v>
      </c>
    </row>
    <row r="933" spans="1:34" x14ac:dyDescent="0.25">
      <c r="A933">
        <v>16</v>
      </c>
      <c r="B933" t="s">
        <v>0</v>
      </c>
      <c r="C933" t="s">
        <v>668</v>
      </c>
      <c r="D933">
        <v>2021</v>
      </c>
      <c r="E933" t="s">
        <v>1</v>
      </c>
      <c r="F933" t="s">
        <v>2</v>
      </c>
      <c r="G933">
        <v>2</v>
      </c>
      <c r="H933" t="s">
        <v>3</v>
      </c>
      <c r="I933" t="s">
        <v>677</v>
      </c>
      <c r="J933" t="s">
        <v>184</v>
      </c>
      <c r="K933" t="s">
        <v>796</v>
      </c>
      <c r="L933" t="s">
        <v>797</v>
      </c>
      <c r="M933" t="s">
        <v>798</v>
      </c>
      <c r="N933" t="s">
        <v>719</v>
      </c>
      <c r="O933" t="s">
        <v>37</v>
      </c>
      <c r="P933" t="s">
        <v>746</v>
      </c>
      <c r="Q933" t="s">
        <v>186</v>
      </c>
      <c r="R933">
        <v>0</v>
      </c>
      <c r="S933" t="s">
        <v>7</v>
      </c>
      <c r="T933">
        <v>130</v>
      </c>
      <c r="U933" t="s">
        <v>194</v>
      </c>
      <c r="V933">
        <v>142</v>
      </c>
      <c r="W933" t="s">
        <v>1103</v>
      </c>
      <c r="X933" t="s">
        <v>922</v>
      </c>
      <c r="Y933">
        <v>1</v>
      </c>
      <c r="Z933" t="s">
        <v>919</v>
      </c>
      <c r="AA933">
        <v>2021</v>
      </c>
      <c r="AB933" s="3">
        <v>27</v>
      </c>
      <c r="AC933" s="3">
        <v>27</v>
      </c>
      <c r="AD933" s="3">
        <v>27</v>
      </c>
      <c r="AE933" s="3">
        <v>100</v>
      </c>
      <c r="AF933" s="3">
        <v>100</v>
      </c>
      <c r="AG933" s="3">
        <v>32</v>
      </c>
      <c r="AH933" t="s">
        <v>903</v>
      </c>
    </row>
    <row r="934" spans="1:34" x14ac:dyDescent="0.25">
      <c r="A934">
        <v>16</v>
      </c>
      <c r="B934" t="s">
        <v>0</v>
      </c>
      <c r="C934" t="s">
        <v>668</v>
      </c>
      <c r="D934">
        <v>2021</v>
      </c>
      <c r="E934" t="s">
        <v>1</v>
      </c>
      <c r="F934" t="s">
        <v>2</v>
      </c>
      <c r="G934">
        <v>2</v>
      </c>
      <c r="H934" t="s">
        <v>3</v>
      </c>
      <c r="I934" t="s">
        <v>677</v>
      </c>
      <c r="J934" t="s">
        <v>184</v>
      </c>
      <c r="K934" t="s">
        <v>796</v>
      </c>
      <c r="L934" t="s">
        <v>797</v>
      </c>
      <c r="M934" t="s">
        <v>798</v>
      </c>
      <c r="N934" t="s">
        <v>719</v>
      </c>
      <c r="O934" t="s">
        <v>37</v>
      </c>
      <c r="P934" t="s">
        <v>746</v>
      </c>
      <c r="Q934" t="s">
        <v>186</v>
      </c>
      <c r="R934">
        <v>0</v>
      </c>
      <c r="S934" t="s">
        <v>7</v>
      </c>
      <c r="T934">
        <v>130</v>
      </c>
      <c r="U934" t="s">
        <v>194</v>
      </c>
      <c r="V934">
        <v>142</v>
      </c>
      <c r="W934" t="s">
        <v>1103</v>
      </c>
      <c r="X934" t="s">
        <v>922</v>
      </c>
      <c r="Y934">
        <v>1</v>
      </c>
      <c r="Z934" t="s">
        <v>919</v>
      </c>
      <c r="AA934">
        <v>2022</v>
      </c>
      <c r="AB934" s="3">
        <v>28</v>
      </c>
      <c r="AC934" s="3">
        <v>28</v>
      </c>
      <c r="AD934" s="3">
        <v>0</v>
      </c>
      <c r="AE934" s="3">
        <v>0</v>
      </c>
      <c r="AF934" s="3"/>
      <c r="AG934" s="3"/>
      <c r="AH934" t="s">
        <v>903</v>
      </c>
    </row>
    <row r="935" spans="1:34" x14ac:dyDescent="0.25">
      <c r="A935">
        <v>16</v>
      </c>
      <c r="B935" t="s">
        <v>0</v>
      </c>
      <c r="C935" t="s">
        <v>668</v>
      </c>
      <c r="D935">
        <v>2021</v>
      </c>
      <c r="E935" t="s">
        <v>1</v>
      </c>
      <c r="F935" t="s">
        <v>2</v>
      </c>
      <c r="G935">
        <v>2</v>
      </c>
      <c r="H935" t="s">
        <v>3</v>
      </c>
      <c r="I935" t="s">
        <v>677</v>
      </c>
      <c r="J935" t="s">
        <v>184</v>
      </c>
      <c r="K935" t="s">
        <v>796</v>
      </c>
      <c r="L935" t="s">
        <v>797</v>
      </c>
      <c r="M935" t="s">
        <v>798</v>
      </c>
      <c r="N935" t="s">
        <v>719</v>
      </c>
      <c r="O935" t="s">
        <v>37</v>
      </c>
      <c r="P935" t="s">
        <v>746</v>
      </c>
      <c r="Q935" t="s">
        <v>186</v>
      </c>
      <c r="R935">
        <v>0</v>
      </c>
      <c r="S935" t="s">
        <v>7</v>
      </c>
      <c r="T935">
        <v>130</v>
      </c>
      <c r="U935" t="s">
        <v>194</v>
      </c>
      <c r="V935">
        <v>142</v>
      </c>
      <c r="W935" t="s">
        <v>1103</v>
      </c>
      <c r="X935" t="s">
        <v>922</v>
      </c>
      <c r="Y935">
        <v>1</v>
      </c>
      <c r="Z935" t="s">
        <v>919</v>
      </c>
      <c r="AA935">
        <v>2023</v>
      </c>
      <c r="AB935" s="3">
        <v>30</v>
      </c>
      <c r="AC935" s="3">
        <v>30</v>
      </c>
      <c r="AD935" s="3">
        <v>0</v>
      </c>
      <c r="AE935" s="3">
        <v>0</v>
      </c>
      <c r="AF935" s="3"/>
      <c r="AG935" s="3"/>
      <c r="AH935" t="s">
        <v>903</v>
      </c>
    </row>
    <row r="936" spans="1:34" x14ac:dyDescent="0.25">
      <c r="A936">
        <v>16</v>
      </c>
      <c r="B936" t="s">
        <v>0</v>
      </c>
      <c r="C936" t="s">
        <v>668</v>
      </c>
      <c r="D936">
        <v>2021</v>
      </c>
      <c r="E936" t="s">
        <v>1</v>
      </c>
      <c r="F936" t="s">
        <v>2</v>
      </c>
      <c r="G936">
        <v>2</v>
      </c>
      <c r="H936" t="s">
        <v>3</v>
      </c>
      <c r="I936" t="s">
        <v>677</v>
      </c>
      <c r="J936" t="s">
        <v>184</v>
      </c>
      <c r="K936" t="s">
        <v>796</v>
      </c>
      <c r="L936" t="s">
        <v>797</v>
      </c>
      <c r="M936" t="s">
        <v>798</v>
      </c>
      <c r="N936" t="s">
        <v>719</v>
      </c>
      <c r="O936" t="s">
        <v>37</v>
      </c>
      <c r="P936" t="s">
        <v>746</v>
      </c>
      <c r="Q936" t="s">
        <v>186</v>
      </c>
      <c r="R936">
        <v>0</v>
      </c>
      <c r="S936" t="s">
        <v>7</v>
      </c>
      <c r="T936">
        <v>130</v>
      </c>
      <c r="U936" t="s">
        <v>194</v>
      </c>
      <c r="V936">
        <v>142</v>
      </c>
      <c r="W936" t="s">
        <v>1103</v>
      </c>
      <c r="X936" t="s">
        <v>922</v>
      </c>
      <c r="Y936">
        <v>1</v>
      </c>
      <c r="Z936" t="s">
        <v>919</v>
      </c>
      <c r="AA936">
        <v>2024</v>
      </c>
      <c r="AB936" s="3">
        <v>10</v>
      </c>
      <c r="AC936" s="3">
        <v>10</v>
      </c>
      <c r="AD936" s="3">
        <v>0</v>
      </c>
      <c r="AE936" s="3">
        <v>0</v>
      </c>
      <c r="AF936" s="3"/>
      <c r="AG936" s="3"/>
      <c r="AH936" t="s">
        <v>903</v>
      </c>
    </row>
    <row r="937" spans="1:34" x14ac:dyDescent="0.25">
      <c r="A937">
        <v>16</v>
      </c>
      <c r="B937" t="s">
        <v>0</v>
      </c>
      <c r="C937" t="s">
        <v>668</v>
      </c>
      <c r="D937">
        <v>2021</v>
      </c>
      <c r="E937" t="s">
        <v>1</v>
      </c>
      <c r="F937" t="s">
        <v>2</v>
      </c>
      <c r="G937">
        <v>2</v>
      </c>
      <c r="H937" t="s">
        <v>3</v>
      </c>
      <c r="I937" t="s">
        <v>677</v>
      </c>
      <c r="J937" t="s">
        <v>184</v>
      </c>
      <c r="K937" t="s">
        <v>796</v>
      </c>
      <c r="L937" t="s">
        <v>797</v>
      </c>
      <c r="M937" t="s">
        <v>798</v>
      </c>
      <c r="N937" t="s">
        <v>719</v>
      </c>
      <c r="O937" t="s">
        <v>37</v>
      </c>
      <c r="P937" t="s">
        <v>746</v>
      </c>
      <c r="Q937" t="s">
        <v>186</v>
      </c>
      <c r="R937">
        <v>0</v>
      </c>
      <c r="S937" t="s">
        <v>7</v>
      </c>
      <c r="T937">
        <v>131</v>
      </c>
      <c r="U937" t="s">
        <v>195</v>
      </c>
      <c r="V937">
        <v>143</v>
      </c>
      <c r="W937" t="s">
        <v>1104</v>
      </c>
      <c r="X937" t="s">
        <v>922</v>
      </c>
      <c r="Y937">
        <v>1</v>
      </c>
      <c r="Z937" t="s">
        <v>919</v>
      </c>
      <c r="AA937">
        <v>2020</v>
      </c>
      <c r="AB937" s="3">
        <v>2</v>
      </c>
      <c r="AC937" s="3">
        <v>12.81</v>
      </c>
      <c r="AD937" s="3">
        <v>12.81</v>
      </c>
      <c r="AE937" s="3">
        <v>100</v>
      </c>
      <c r="AF937" s="3"/>
      <c r="AG937" s="3"/>
      <c r="AH937" t="s">
        <v>903</v>
      </c>
    </row>
    <row r="938" spans="1:34" x14ac:dyDescent="0.25">
      <c r="A938">
        <v>16</v>
      </c>
      <c r="B938" t="s">
        <v>0</v>
      </c>
      <c r="C938" t="s">
        <v>668</v>
      </c>
      <c r="D938">
        <v>2021</v>
      </c>
      <c r="E938" t="s">
        <v>1</v>
      </c>
      <c r="F938" t="s">
        <v>2</v>
      </c>
      <c r="G938">
        <v>2</v>
      </c>
      <c r="H938" t="s">
        <v>3</v>
      </c>
      <c r="I938" t="s">
        <v>677</v>
      </c>
      <c r="J938" t="s">
        <v>184</v>
      </c>
      <c r="K938" t="s">
        <v>796</v>
      </c>
      <c r="L938" t="s">
        <v>797</v>
      </c>
      <c r="M938" t="s">
        <v>798</v>
      </c>
      <c r="N938" t="s">
        <v>719</v>
      </c>
      <c r="O938" t="s">
        <v>37</v>
      </c>
      <c r="P938" t="s">
        <v>746</v>
      </c>
      <c r="Q938" t="s">
        <v>186</v>
      </c>
      <c r="R938">
        <v>0</v>
      </c>
      <c r="S938" t="s">
        <v>7</v>
      </c>
      <c r="T938">
        <v>131</v>
      </c>
      <c r="U938" t="s">
        <v>195</v>
      </c>
      <c r="V938">
        <v>143</v>
      </c>
      <c r="W938" t="s">
        <v>1104</v>
      </c>
      <c r="X938" t="s">
        <v>922</v>
      </c>
      <c r="Y938">
        <v>1</v>
      </c>
      <c r="Z938" t="s">
        <v>919</v>
      </c>
      <c r="AA938">
        <v>2021</v>
      </c>
      <c r="AB938" s="3">
        <v>26.11</v>
      </c>
      <c r="AC938" s="3">
        <v>60.87</v>
      </c>
      <c r="AD938" s="3">
        <v>60.87</v>
      </c>
      <c r="AE938" s="3">
        <v>100</v>
      </c>
      <c r="AF938" s="3">
        <v>100</v>
      </c>
      <c r="AG938" s="3">
        <v>81.87</v>
      </c>
      <c r="AH938" t="s">
        <v>903</v>
      </c>
    </row>
    <row r="939" spans="1:34" x14ac:dyDescent="0.25">
      <c r="A939">
        <v>16</v>
      </c>
      <c r="B939" t="s">
        <v>0</v>
      </c>
      <c r="C939" t="s">
        <v>668</v>
      </c>
      <c r="D939">
        <v>2021</v>
      </c>
      <c r="E939" t="s">
        <v>1</v>
      </c>
      <c r="F939" t="s">
        <v>2</v>
      </c>
      <c r="G939">
        <v>2</v>
      </c>
      <c r="H939" t="s">
        <v>3</v>
      </c>
      <c r="I939" t="s">
        <v>677</v>
      </c>
      <c r="J939" t="s">
        <v>184</v>
      </c>
      <c r="K939" t="s">
        <v>796</v>
      </c>
      <c r="L939" t="s">
        <v>797</v>
      </c>
      <c r="M939" t="s">
        <v>798</v>
      </c>
      <c r="N939" t="s">
        <v>719</v>
      </c>
      <c r="O939" t="s">
        <v>37</v>
      </c>
      <c r="P939" t="s">
        <v>746</v>
      </c>
      <c r="Q939" t="s">
        <v>186</v>
      </c>
      <c r="R939">
        <v>0</v>
      </c>
      <c r="S939" t="s">
        <v>7</v>
      </c>
      <c r="T939">
        <v>131</v>
      </c>
      <c r="U939" t="s">
        <v>195</v>
      </c>
      <c r="V939">
        <v>143</v>
      </c>
      <c r="W939" t="s">
        <v>1104</v>
      </c>
      <c r="X939" t="s">
        <v>922</v>
      </c>
      <c r="Y939">
        <v>1</v>
      </c>
      <c r="Z939" t="s">
        <v>919</v>
      </c>
      <c r="AA939">
        <v>2022</v>
      </c>
      <c r="AB939" s="3">
        <v>23.4</v>
      </c>
      <c r="AC939" s="3">
        <v>12</v>
      </c>
      <c r="AD939" s="3">
        <v>0</v>
      </c>
      <c r="AE939" s="3">
        <v>0</v>
      </c>
      <c r="AF939" s="3"/>
      <c r="AG939" s="3"/>
      <c r="AH939" t="s">
        <v>903</v>
      </c>
    </row>
    <row r="940" spans="1:34" x14ac:dyDescent="0.25">
      <c r="A940">
        <v>16</v>
      </c>
      <c r="B940" t="s">
        <v>0</v>
      </c>
      <c r="C940" t="s">
        <v>668</v>
      </c>
      <c r="D940">
        <v>2021</v>
      </c>
      <c r="E940" t="s">
        <v>1</v>
      </c>
      <c r="F940" t="s">
        <v>2</v>
      </c>
      <c r="G940">
        <v>2</v>
      </c>
      <c r="H940" t="s">
        <v>3</v>
      </c>
      <c r="I940" t="s">
        <v>677</v>
      </c>
      <c r="J940" t="s">
        <v>184</v>
      </c>
      <c r="K940" t="s">
        <v>796</v>
      </c>
      <c r="L940" t="s">
        <v>797</v>
      </c>
      <c r="M940" t="s">
        <v>798</v>
      </c>
      <c r="N940" t="s">
        <v>719</v>
      </c>
      <c r="O940" t="s">
        <v>37</v>
      </c>
      <c r="P940" t="s">
        <v>746</v>
      </c>
      <c r="Q940" t="s">
        <v>186</v>
      </c>
      <c r="R940">
        <v>0</v>
      </c>
      <c r="S940" t="s">
        <v>7</v>
      </c>
      <c r="T940">
        <v>131</v>
      </c>
      <c r="U940" t="s">
        <v>195</v>
      </c>
      <c r="V940">
        <v>143</v>
      </c>
      <c r="W940" t="s">
        <v>1104</v>
      </c>
      <c r="X940" t="s">
        <v>922</v>
      </c>
      <c r="Y940">
        <v>1</v>
      </c>
      <c r="Z940" t="s">
        <v>919</v>
      </c>
      <c r="AA940">
        <v>2023</v>
      </c>
      <c r="AB940" s="3">
        <v>28.36</v>
      </c>
      <c r="AC940" s="3">
        <v>4.32</v>
      </c>
      <c r="AD940" s="3">
        <v>0</v>
      </c>
      <c r="AE940" s="3">
        <v>0</v>
      </c>
      <c r="AF940" s="3"/>
      <c r="AG940" s="3"/>
      <c r="AH940" t="s">
        <v>903</v>
      </c>
    </row>
    <row r="941" spans="1:34" x14ac:dyDescent="0.25">
      <c r="A941">
        <v>16</v>
      </c>
      <c r="B941" t="s">
        <v>0</v>
      </c>
      <c r="C941" t="s">
        <v>668</v>
      </c>
      <c r="D941">
        <v>2021</v>
      </c>
      <c r="E941" t="s">
        <v>1</v>
      </c>
      <c r="F941" t="s">
        <v>2</v>
      </c>
      <c r="G941">
        <v>2</v>
      </c>
      <c r="H941" t="s">
        <v>3</v>
      </c>
      <c r="I941" t="s">
        <v>677</v>
      </c>
      <c r="J941" t="s">
        <v>184</v>
      </c>
      <c r="K941" t="s">
        <v>796</v>
      </c>
      <c r="L941" t="s">
        <v>797</v>
      </c>
      <c r="M941" t="s">
        <v>798</v>
      </c>
      <c r="N941" t="s">
        <v>719</v>
      </c>
      <c r="O941" t="s">
        <v>37</v>
      </c>
      <c r="P941" t="s">
        <v>746</v>
      </c>
      <c r="Q941" t="s">
        <v>186</v>
      </c>
      <c r="R941">
        <v>0</v>
      </c>
      <c r="S941" t="s">
        <v>7</v>
      </c>
      <c r="T941">
        <v>131</v>
      </c>
      <c r="U941" t="s">
        <v>195</v>
      </c>
      <c r="V941">
        <v>143</v>
      </c>
      <c r="W941" t="s">
        <v>1104</v>
      </c>
      <c r="X941" t="s">
        <v>922</v>
      </c>
      <c r="Y941">
        <v>1</v>
      </c>
      <c r="Z941" t="s">
        <v>919</v>
      </c>
      <c r="AA941">
        <v>2024</v>
      </c>
      <c r="AB941" s="3">
        <v>10.130000000000001</v>
      </c>
      <c r="AC941" s="3">
        <v>0</v>
      </c>
      <c r="AD941" s="3">
        <v>0</v>
      </c>
      <c r="AE941" s="3">
        <v>0</v>
      </c>
      <c r="AF941" s="3"/>
      <c r="AG941" s="3"/>
      <c r="AH941" t="s">
        <v>903</v>
      </c>
    </row>
    <row r="942" spans="1:34" x14ac:dyDescent="0.25">
      <c r="A942">
        <v>16</v>
      </c>
      <c r="B942" t="s">
        <v>0</v>
      </c>
      <c r="C942" t="s">
        <v>668</v>
      </c>
      <c r="D942">
        <v>2021</v>
      </c>
      <c r="E942" t="s">
        <v>1</v>
      </c>
      <c r="F942" t="s">
        <v>2</v>
      </c>
      <c r="G942">
        <v>2</v>
      </c>
      <c r="H942" t="s">
        <v>3</v>
      </c>
      <c r="I942" t="s">
        <v>677</v>
      </c>
      <c r="J942" t="s">
        <v>184</v>
      </c>
      <c r="K942" t="s">
        <v>796</v>
      </c>
      <c r="L942" t="s">
        <v>797</v>
      </c>
      <c r="M942" t="s">
        <v>798</v>
      </c>
      <c r="N942" t="s">
        <v>719</v>
      </c>
      <c r="O942" t="s">
        <v>37</v>
      </c>
      <c r="P942" t="s">
        <v>746</v>
      </c>
      <c r="Q942" t="s">
        <v>186</v>
      </c>
      <c r="R942">
        <v>0</v>
      </c>
      <c r="S942" t="s">
        <v>7</v>
      </c>
      <c r="T942">
        <v>132</v>
      </c>
      <c r="U942" t="s">
        <v>196</v>
      </c>
      <c r="V942">
        <v>144</v>
      </c>
      <c r="W942" t="s">
        <v>1105</v>
      </c>
      <c r="X942" t="s">
        <v>922</v>
      </c>
      <c r="Y942">
        <v>1</v>
      </c>
      <c r="Z942" t="s">
        <v>919</v>
      </c>
      <c r="AA942">
        <v>2020</v>
      </c>
      <c r="AB942" s="3">
        <v>6050</v>
      </c>
      <c r="AC942" s="3">
        <v>6368</v>
      </c>
      <c r="AD942" s="3">
        <v>6816</v>
      </c>
      <c r="AE942" s="3">
        <v>107.04</v>
      </c>
      <c r="AF942" s="3"/>
      <c r="AG942" s="3"/>
      <c r="AH942" t="s">
        <v>903</v>
      </c>
    </row>
    <row r="943" spans="1:34" x14ac:dyDescent="0.25">
      <c r="A943">
        <v>16</v>
      </c>
      <c r="B943" t="s">
        <v>0</v>
      </c>
      <c r="C943" t="s">
        <v>668</v>
      </c>
      <c r="D943">
        <v>2021</v>
      </c>
      <c r="E943" t="s">
        <v>1</v>
      </c>
      <c r="F943" t="s">
        <v>2</v>
      </c>
      <c r="G943">
        <v>2</v>
      </c>
      <c r="H943" t="s">
        <v>3</v>
      </c>
      <c r="I943" t="s">
        <v>677</v>
      </c>
      <c r="J943" t="s">
        <v>184</v>
      </c>
      <c r="K943" t="s">
        <v>796</v>
      </c>
      <c r="L943" t="s">
        <v>797</v>
      </c>
      <c r="M943" t="s">
        <v>798</v>
      </c>
      <c r="N943" t="s">
        <v>719</v>
      </c>
      <c r="O943" t="s">
        <v>37</v>
      </c>
      <c r="P943" t="s">
        <v>746</v>
      </c>
      <c r="Q943" t="s">
        <v>186</v>
      </c>
      <c r="R943">
        <v>0</v>
      </c>
      <c r="S943" t="s">
        <v>7</v>
      </c>
      <c r="T943">
        <v>132</v>
      </c>
      <c r="U943" t="s">
        <v>196</v>
      </c>
      <c r="V943">
        <v>144</v>
      </c>
      <c r="W943" t="s">
        <v>1105</v>
      </c>
      <c r="X943" t="s">
        <v>922</v>
      </c>
      <c r="Y943">
        <v>1</v>
      </c>
      <c r="Z943" t="s">
        <v>919</v>
      </c>
      <c r="AA943">
        <v>2021</v>
      </c>
      <c r="AB943" s="3">
        <v>11014</v>
      </c>
      <c r="AC943" s="3">
        <v>21580</v>
      </c>
      <c r="AD943" s="3">
        <v>21580</v>
      </c>
      <c r="AE943" s="3">
        <v>100</v>
      </c>
      <c r="AF943" s="3">
        <v>100</v>
      </c>
      <c r="AG943" s="3">
        <v>56.29</v>
      </c>
      <c r="AH943" t="s">
        <v>903</v>
      </c>
    </row>
    <row r="944" spans="1:34" x14ac:dyDescent="0.25">
      <c r="A944">
        <v>16</v>
      </c>
      <c r="B944" t="s">
        <v>0</v>
      </c>
      <c r="C944" t="s">
        <v>668</v>
      </c>
      <c r="D944">
        <v>2021</v>
      </c>
      <c r="E944" t="s">
        <v>1</v>
      </c>
      <c r="F944" t="s">
        <v>2</v>
      </c>
      <c r="G944">
        <v>2</v>
      </c>
      <c r="H944" t="s">
        <v>3</v>
      </c>
      <c r="I944" t="s">
        <v>677</v>
      </c>
      <c r="J944" t="s">
        <v>184</v>
      </c>
      <c r="K944" t="s">
        <v>796</v>
      </c>
      <c r="L944" t="s">
        <v>797</v>
      </c>
      <c r="M944" t="s">
        <v>798</v>
      </c>
      <c r="N944" t="s">
        <v>719</v>
      </c>
      <c r="O944" t="s">
        <v>37</v>
      </c>
      <c r="P944" t="s">
        <v>746</v>
      </c>
      <c r="Q944" t="s">
        <v>186</v>
      </c>
      <c r="R944">
        <v>0</v>
      </c>
      <c r="S944" t="s">
        <v>7</v>
      </c>
      <c r="T944">
        <v>132</v>
      </c>
      <c r="U944" t="s">
        <v>196</v>
      </c>
      <c r="V944">
        <v>144</v>
      </c>
      <c r="W944" t="s">
        <v>1105</v>
      </c>
      <c r="X944" t="s">
        <v>922</v>
      </c>
      <c r="Y944">
        <v>1</v>
      </c>
      <c r="Z944" t="s">
        <v>919</v>
      </c>
      <c r="AA944">
        <v>2022</v>
      </c>
      <c r="AB944" s="3">
        <v>12625</v>
      </c>
      <c r="AC944" s="3">
        <v>9915</v>
      </c>
      <c r="AD944" s="3">
        <v>0</v>
      </c>
      <c r="AE944" s="3">
        <v>0</v>
      </c>
      <c r="AF944" s="3"/>
      <c r="AG944" s="3"/>
      <c r="AH944" t="s">
        <v>903</v>
      </c>
    </row>
    <row r="945" spans="1:34" x14ac:dyDescent="0.25">
      <c r="A945">
        <v>16</v>
      </c>
      <c r="B945" t="s">
        <v>0</v>
      </c>
      <c r="C945" t="s">
        <v>668</v>
      </c>
      <c r="D945">
        <v>2021</v>
      </c>
      <c r="E945" t="s">
        <v>1</v>
      </c>
      <c r="F945" t="s">
        <v>2</v>
      </c>
      <c r="G945">
        <v>2</v>
      </c>
      <c r="H945" t="s">
        <v>3</v>
      </c>
      <c r="I945" t="s">
        <v>677</v>
      </c>
      <c r="J945" t="s">
        <v>184</v>
      </c>
      <c r="K945" t="s">
        <v>796</v>
      </c>
      <c r="L945" t="s">
        <v>797</v>
      </c>
      <c r="M945" t="s">
        <v>798</v>
      </c>
      <c r="N945" t="s">
        <v>719</v>
      </c>
      <c r="O945" t="s">
        <v>37</v>
      </c>
      <c r="P945" t="s">
        <v>746</v>
      </c>
      <c r="Q945" t="s">
        <v>186</v>
      </c>
      <c r="R945">
        <v>0</v>
      </c>
      <c r="S945" t="s">
        <v>7</v>
      </c>
      <c r="T945">
        <v>132</v>
      </c>
      <c r="U945" t="s">
        <v>196</v>
      </c>
      <c r="V945">
        <v>144</v>
      </c>
      <c r="W945" t="s">
        <v>1105</v>
      </c>
      <c r="X945" t="s">
        <v>922</v>
      </c>
      <c r="Y945">
        <v>1</v>
      </c>
      <c r="Z945" t="s">
        <v>919</v>
      </c>
      <c r="AA945">
        <v>2023</v>
      </c>
      <c r="AB945" s="3">
        <v>13245</v>
      </c>
      <c r="AC945" s="3">
        <v>6867</v>
      </c>
      <c r="AD945" s="3">
        <v>0</v>
      </c>
      <c r="AE945" s="3">
        <v>0</v>
      </c>
      <c r="AF945" s="3"/>
      <c r="AG945" s="3"/>
      <c r="AH945" t="s">
        <v>903</v>
      </c>
    </row>
    <row r="946" spans="1:34" x14ac:dyDescent="0.25">
      <c r="A946">
        <v>16</v>
      </c>
      <c r="B946" t="s">
        <v>0</v>
      </c>
      <c r="C946" t="s">
        <v>668</v>
      </c>
      <c r="D946">
        <v>2021</v>
      </c>
      <c r="E946" t="s">
        <v>1</v>
      </c>
      <c r="F946" t="s">
        <v>2</v>
      </c>
      <c r="G946">
        <v>2</v>
      </c>
      <c r="H946" t="s">
        <v>3</v>
      </c>
      <c r="I946" t="s">
        <v>677</v>
      </c>
      <c r="J946" t="s">
        <v>184</v>
      </c>
      <c r="K946" t="s">
        <v>796</v>
      </c>
      <c r="L946" t="s">
        <v>797</v>
      </c>
      <c r="M946" t="s">
        <v>798</v>
      </c>
      <c r="N946" t="s">
        <v>719</v>
      </c>
      <c r="O946" t="s">
        <v>37</v>
      </c>
      <c r="P946" t="s">
        <v>746</v>
      </c>
      <c r="Q946" t="s">
        <v>186</v>
      </c>
      <c r="R946">
        <v>0</v>
      </c>
      <c r="S946" t="s">
        <v>7</v>
      </c>
      <c r="T946">
        <v>132</v>
      </c>
      <c r="U946" t="s">
        <v>196</v>
      </c>
      <c r="V946">
        <v>144</v>
      </c>
      <c r="W946" t="s">
        <v>1105</v>
      </c>
      <c r="X946" t="s">
        <v>922</v>
      </c>
      <c r="Y946">
        <v>1</v>
      </c>
      <c r="Z946" t="s">
        <v>919</v>
      </c>
      <c r="AA946">
        <v>2024</v>
      </c>
      <c r="AB946" s="3">
        <v>7066</v>
      </c>
      <c r="AC946" s="3">
        <v>5270</v>
      </c>
      <c r="AD946" s="3">
        <v>0</v>
      </c>
      <c r="AE946" s="3">
        <v>0</v>
      </c>
      <c r="AF946" s="3"/>
      <c r="AG946" s="3"/>
      <c r="AH946" t="s">
        <v>903</v>
      </c>
    </row>
    <row r="947" spans="1:34" x14ac:dyDescent="0.25">
      <c r="A947">
        <v>16</v>
      </c>
      <c r="B947" t="s">
        <v>0</v>
      </c>
      <c r="C947" t="s">
        <v>668</v>
      </c>
      <c r="D947">
        <v>2021</v>
      </c>
      <c r="E947" t="s">
        <v>1</v>
      </c>
      <c r="F947" t="s">
        <v>2</v>
      </c>
      <c r="G947">
        <v>2</v>
      </c>
      <c r="H947" t="s">
        <v>3</v>
      </c>
      <c r="I947" t="s">
        <v>677</v>
      </c>
      <c r="J947" t="s">
        <v>184</v>
      </c>
      <c r="K947" t="s">
        <v>796</v>
      </c>
      <c r="L947" t="s">
        <v>797</v>
      </c>
      <c r="M947" t="s">
        <v>798</v>
      </c>
      <c r="N947" t="s">
        <v>719</v>
      </c>
      <c r="O947" t="s">
        <v>37</v>
      </c>
      <c r="P947" t="s">
        <v>746</v>
      </c>
      <c r="Q947" t="s">
        <v>186</v>
      </c>
      <c r="R947">
        <v>0</v>
      </c>
      <c r="S947" t="s">
        <v>7</v>
      </c>
      <c r="T947">
        <v>133</v>
      </c>
      <c r="U947" t="s">
        <v>197</v>
      </c>
      <c r="V947">
        <v>145</v>
      </c>
      <c r="W947" t="s">
        <v>1106</v>
      </c>
      <c r="X947" t="s">
        <v>922</v>
      </c>
      <c r="Y947">
        <v>1</v>
      </c>
      <c r="Z947" t="s">
        <v>919</v>
      </c>
      <c r="AA947">
        <v>2020</v>
      </c>
      <c r="AB947" s="3">
        <v>2</v>
      </c>
      <c r="AC947" s="3">
        <v>2</v>
      </c>
      <c r="AD947" s="3">
        <v>1.5</v>
      </c>
      <c r="AE947" s="3">
        <v>75</v>
      </c>
      <c r="AF947" s="3"/>
      <c r="AG947" s="3"/>
      <c r="AH947" t="s">
        <v>903</v>
      </c>
    </row>
    <row r="948" spans="1:34" x14ac:dyDescent="0.25">
      <c r="A948">
        <v>16</v>
      </c>
      <c r="B948" t="s">
        <v>0</v>
      </c>
      <c r="C948" t="s">
        <v>668</v>
      </c>
      <c r="D948">
        <v>2021</v>
      </c>
      <c r="E948" t="s">
        <v>1</v>
      </c>
      <c r="F948" t="s">
        <v>2</v>
      </c>
      <c r="G948">
        <v>2</v>
      </c>
      <c r="H948" t="s">
        <v>3</v>
      </c>
      <c r="I948" t="s">
        <v>677</v>
      </c>
      <c r="J948" t="s">
        <v>184</v>
      </c>
      <c r="K948" t="s">
        <v>796</v>
      </c>
      <c r="L948" t="s">
        <v>797</v>
      </c>
      <c r="M948" t="s">
        <v>798</v>
      </c>
      <c r="N948" t="s">
        <v>719</v>
      </c>
      <c r="O948" t="s">
        <v>37</v>
      </c>
      <c r="P948" t="s">
        <v>746</v>
      </c>
      <c r="Q948" t="s">
        <v>186</v>
      </c>
      <c r="R948">
        <v>0</v>
      </c>
      <c r="S948" t="s">
        <v>7</v>
      </c>
      <c r="T948">
        <v>133</v>
      </c>
      <c r="U948" t="s">
        <v>197</v>
      </c>
      <c r="V948">
        <v>145</v>
      </c>
      <c r="W948" t="s">
        <v>1106</v>
      </c>
      <c r="X948" t="s">
        <v>922</v>
      </c>
      <c r="Y948">
        <v>1</v>
      </c>
      <c r="Z948" t="s">
        <v>919</v>
      </c>
      <c r="AA948">
        <v>2021</v>
      </c>
      <c r="AB948" s="3">
        <v>4</v>
      </c>
      <c r="AC948" s="3">
        <v>4.5</v>
      </c>
      <c r="AD948" s="3">
        <v>3.9</v>
      </c>
      <c r="AE948" s="3">
        <v>86.67</v>
      </c>
      <c r="AF948" s="3">
        <v>90</v>
      </c>
      <c r="AG948" s="3">
        <v>67.5</v>
      </c>
      <c r="AH948" t="s">
        <v>903</v>
      </c>
    </row>
    <row r="949" spans="1:34" x14ac:dyDescent="0.25">
      <c r="A949">
        <v>16</v>
      </c>
      <c r="B949" t="s">
        <v>0</v>
      </c>
      <c r="C949" t="s">
        <v>668</v>
      </c>
      <c r="D949">
        <v>2021</v>
      </c>
      <c r="E949" t="s">
        <v>1</v>
      </c>
      <c r="F949" t="s">
        <v>2</v>
      </c>
      <c r="G949">
        <v>2</v>
      </c>
      <c r="H949" t="s">
        <v>3</v>
      </c>
      <c r="I949" t="s">
        <v>677</v>
      </c>
      <c r="J949" t="s">
        <v>184</v>
      </c>
      <c r="K949" t="s">
        <v>796</v>
      </c>
      <c r="L949" t="s">
        <v>797</v>
      </c>
      <c r="M949" t="s">
        <v>798</v>
      </c>
      <c r="N949" t="s">
        <v>719</v>
      </c>
      <c r="O949" t="s">
        <v>37</v>
      </c>
      <c r="P949" t="s">
        <v>746</v>
      </c>
      <c r="Q949" t="s">
        <v>186</v>
      </c>
      <c r="R949">
        <v>0</v>
      </c>
      <c r="S949" t="s">
        <v>7</v>
      </c>
      <c r="T949">
        <v>133</v>
      </c>
      <c r="U949" t="s">
        <v>197</v>
      </c>
      <c r="V949">
        <v>145</v>
      </c>
      <c r="W949" t="s">
        <v>1106</v>
      </c>
      <c r="X949" t="s">
        <v>922</v>
      </c>
      <c r="Y949">
        <v>1</v>
      </c>
      <c r="Z949" t="s">
        <v>919</v>
      </c>
      <c r="AA949">
        <v>2022</v>
      </c>
      <c r="AB949" s="3">
        <v>1</v>
      </c>
      <c r="AC949" s="3">
        <v>1</v>
      </c>
      <c r="AD949" s="3">
        <v>0</v>
      </c>
      <c r="AE949" s="3">
        <v>0</v>
      </c>
      <c r="AF949" s="3"/>
      <c r="AG949" s="3"/>
      <c r="AH949" t="s">
        <v>903</v>
      </c>
    </row>
    <row r="950" spans="1:34" x14ac:dyDescent="0.25">
      <c r="A950">
        <v>16</v>
      </c>
      <c r="B950" t="s">
        <v>0</v>
      </c>
      <c r="C950" t="s">
        <v>668</v>
      </c>
      <c r="D950">
        <v>2021</v>
      </c>
      <c r="E950" t="s">
        <v>1</v>
      </c>
      <c r="F950" t="s">
        <v>2</v>
      </c>
      <c r="G950">
        <v>2</v>
      </c>
      <c r="H950" t="s">
        <v>3</v>
      </c>
      <c r="I950" t="s">
        <v>677</v>
      </c>
      <c r="J950" t="s">
        <v>184</v>
      </c>
      <c r="K950" t="s">
        <v>796</v>
      </c>
      <c r="L950" t="s">
        <v>797</v>
      </c>
      <c r="M950" t="s">
        <v>798</v>
      </c>
      <c r="N950" t="s">
        <v>719</v>
      </c>
      <c r="O950" t="s">
        <v>37</v>
      </c>
      <c r="P950" t="s">
        <v>746</v>
      </c>
      <c r="Q950" t="s">
        <v>186</v>
      </c>
      <c r="R950">
        <v>0</v>
      </c>
      <c r="S950" t="s">
        <v>7</v>
      </c>
      <c r="T950">
        <v>133</v>
      </c>
      <c r="U950" t="s">
        <v>197</v>
      </c>
      <c r="V950">
        <v>145</v>
      </c>
      <c r="W950" t="s">
        <v>1106</v>
      </c>
      <c r="X950" t="s">
        <v>922</v>
      </c>
      <c r="Y950">
        <v>1</v>
      </c>
      <c r="Z950" t="s">
        <v>919</v>
      </c>
      <c r="AA950">
        <v>2023</v>
      </c>
      <c r="AB950" s="3">
        <v>0.8</v>
      </c>
      <c r="AC950" s="3">
        <v>0.8</v>
      </c>
      <c r="AD950" s="3">
        <v>0</v>
      </c>
      <c r="AE950" s="3">
        <v>0</v>
      </c>
      <c r="AF950" s="3"/>
      <c r="AG950" s="3"/>
      <c r="AH950" t="s">
        <v>903</v>
      </c>
    </row>
    <row r="951" spans="1:34" x14ac:dyDescent="0.25">
      <c r="A951">
        <v>16</v>
      </c>
      <c r="B951" t="s">
        <v>0</v>
      </c>
      <c r="C951" t="s">
        <v>668</v>
      </c>
      <c r="D951">
        <v>2021</v>
      </c>
      <c r="E951" t="s">
        <v>1</v>
      </c>
      <c r="F951" t="s">
        <v>2</v>
      </c>
      <c r="G951">
        <v>2</v>
      </c>
      <c r="H951" t="s">
        <v>3</v>
      </c>
      <c r="I951" t="s">
        <v>677</v>
      </c>
      <c r="J951" t="s">
        <v>184</v>
      </c>
      <c r="K951" t="s">
        <v>796</v>
      </c>
      <c r="L951" t="s">
        <v>797</v>
      </c>
      <c r="M951" t="s">
        <v>798</v>
      </c>
      <c r="N951" t="s">
        <v>719</v>
      </c>
      <c r="O951" t="s">
        <v>37</v>
      </c>
      <c r="P951" t="s">
        <v>746</v>
      </c>
      <c r="Q951" t="s">
        <v>186</v>
      </c>
      <c r="R951">
        <v>0</v>
      </c>
      <c r="S951" t="s">
        <v>7</v>
      </c>
      <c r="T951">
        <v>133</v>
      </c>
      <c r="U951" t="s">
        <v>197</v>
      </c>
      <c r="V951">
        <v>145</v>
      </c>
      <c r="W951" t="s">
        <v>1106</v>
      </c>
      <c r="X951" t="s">
        <v>922</v>
      </c>
      <c r="Y951">
        <v>1</v>
      </c>
      <c r="Z951" t="s">
        <v>919</v>
      </c>
      <c r="AA951">
        <v>2024</v>
      </c>
      <c r="AB951" s="3">
        <v>0.2</v>
      </c>
      <c r="AC951" s="3">
        <v>0.2</v>
      </c>
      <c r="AD951" s="3">
        <v>0</v>
      </c>
      <c r="AE951" s="3">
        <v>0</v>
      </c>
      <c r="AF951" s="3"/>
      <c r="AG951" s="3"/>
      <c r="AH951" t="s">
        <v>903</v>
      </c>
    </row>
    <row r="952" spans="1:34" x14ac:dyDescent="0.25">
      <c r="A952">
        <v>16</v>
      </c>
      <c r="B952" t="s">
        <v>0</v>
      </c>
      <c r="C952" t="s">
        <v>668</v>
      </c>
      <c r="D952">
        <v>2021</v>
      </c>
      <c r="E952" t="s">
        <v>1</v>
      </c>
      <c r="F952" t="s">
        <v>2</v>
      </c>
      <c r="G952">
        <v>2</v>
      </c>
      <c r="H952" t="s">
        <v>3</v>
      </c>
      <c r="I952" t="s">
        <v>677</v>
      </c>
      <c r="J952" t="s">
        <v>184</v>
      </c>
      <c r="K952" t="s">
        <v>796</v>
      </c>
      <c r="L952" t="s">
        <v>797</v>
      </c>
      <c r="M952" t="s">
        <v>798</v>
      </c>
      <c r="N952" t="s">
        <v>719</v>
      </c>
      <c r="O952" t="s">
        <v>37</v>
      </c>
      <c r="P952" t="s">
        <v>746</v>
      </c>
      <c r="Q952" t="s">
        <v>186</v>
      </c>
      <c r="R952">
        <v>0</v>
      </c>
      <c r="S952" t="s">
        <v>7</v>
      </c>
      <c r="T952">
        <v>133</v>
      </c>
      <c r="U952" t="s">
        <v>197</v>
      </c>
      <c r="V952">
        <v>695</v>
      </c>
      <c r="W952" t="s">
        <v>1107</v>
      </c>
      <c r="X952" t="s">
        <v>922</v>
      </c>
      <c r="Y952">
        <v>1</v>
      </c>
      <c r="Z952" t="s">
        <v>919</v>
      </c>
      <c r="AA952">
        <v>2020</v>
      </c>
      <c r="AB952" s="3">
        <v>0</v>
      </c>
      <c r="AC952" s="3">
        <v>0</v>
      </c>
      <c r="AD952" s="3">
        <v>0</v>
      </c>
      <c r="AE952" s="3">
        <v>0</v>
      </c>
      <c r="AF952" s="3"/>
      <c r="AG952" s="3"/>
      <c r="AH952" t="s">
        <v>903</v>
      </c>
    </row>
    <row r="953" spans="1:34" x14ac:dyDescent="0.25">
      <c r="A953">
        <v>16</v>
      </c>
      <c r="B953" t="s">
        <v>0</v>
      </c>
      <c r="C953" t="s">
        <v>668</v>
      </c>
      <c r="D953">
        <v>2021</v>
      </c>
      <c r="E953" t="s">
        <v>1</v>
      </c>
      <c r="F953" t="s">
        <v>2</v>
      </c>
      <c r="G953">
        <v>2</v>
      </c>
      <c r="H953" t="s">
        <v>3</v>
      </c>
      <c r="I953" t="s">
        <v>677</v>
      </c>
      <c r="J953" t="s">
        <v>184</v>
      </c>
      <c r="K953" t="s">
        <v>796</v>
      </c>
      <c r="L953" t="s">
        <v>797</v>
      </c>
      <c r="M953" t="s">
        <v>798</v>
      </c>
      <c r="N953" t="s">
        <v>719</v>
      </c>
      <c r="O953" t="s">
        <v>37</v>
      </c>
      <c r="P953" t="s">
        <v>746</v>
      </c>
      <c r="Q953" t="s">
        <v>186</v>
      </c>
      <c r="R953">
        <v>0</v>
      </c>
      <c r="S953" t="s">
        <v>7</v>
      </c>
      <c r="T953">
        <v>133</v>
      </c>
      <c r="U953" t="s">
        <v>197</v>
      </c>
      <c r="V953">
        <v>695</v>
      </c>
      <c r="W953" t="s">
        <v>1107</v>
      </c>
      <c r="X953" t="s">
        <v>922</v>
      </c>
      <c r="Y953">
        <v>1</v>
      </c>
      <c r="Z953" t="s">
        <v>919</v>
      </c>
      <c r="AA953">
        <v>2021</v>
      </c>
      <c r="AB953" s="3">
        <v>0</v>
      </c>
      <c r="AC953" s="3">
        <v>0</v>
      </c>
      <c r="AD953" s="3">
        <v>0</v>
      </c>
      <c r="AE953" s="3">
        <v>0</v>
      </c>
      <c r="AF953" s="3">
        <v>0</v>
      </c>
      <c r="AG953" s="3">
        <v>0</v>
      </c>
      <c r="AH953" t="s">
        <v>903</v>
      </c>
    </row>
    <row r="954" spans="1:34" x14ac:dyDescent="0.25">
      <c r="A954">
        <v>16</v>
      </c>
      <c r="B954" t="s">
        <v>0</v>
      </c>
      <c r="C954" t="s">
        <v>668</v>
      </c>
      <c r="D954">
        <v>2021</v>
      </c>
      <c r="E954" t="s">
        <v>1</v>
      </c>
      <c r="F954" t="s">
        <v>2</v>
      </c>
      <c r="G954">
        <v>2</v>
      </c>
      <c r="H954" t="s">
        <v>3</v>
      </c>
      <c r="I954" t="s">
        <v>677</v>
      </c>
      <c r="J954" t="s">
        <v>184</v>
      </c>
      <c r="K954" t="s">
        <v>796</v>
      </c>
      <c r="L954" t="s">
        <v>797</v>
      </c>
      <c r="M954" t="s">
        <v>798</v>
      </c>
      <c r="N954" t="s">
        <v>719</v>
      </c>
      <c r="O954" t="s">
        <v>37</v>
      </c>
      <c r="P954" t="s">
        <v>746</v>
      </c>
      <c r="Q954" t="s">
        <v>186</v>
      </c>
      <c r="R954">
        <v>0</v>
      </c>
      <c r="S954" t="s">
        <v>7</v>
      </c>
      <c r="T954">
        <v>133</v>
      </c>
      <c r="U954" t="s">
        <v>197</v>
      </c>
      <c r="V954">
        <v>695</v>
      </c>
      <c r="W954" t="s">
        <v>1107</v>
      </c>
      <c r="X954" t="s">
        <v>922</v>
      </c>
      <c r="Y954">
        <v>1</v>
      </c>
      <c r="Z954" t="s">
        <v>919</v>
      </c>
      <c r="AA954">
        <v>2022</v>
      </c>
      <c r="AB954" s="3">
        <v>0</v>
      </c>
      <c r="AC954" s="3">
        <v>88739</v>
      </c>
      <c r="AD954" s="3">
        <v>0</v>
      </c>
      <c r="AE954" s="3">
        <v>0</v>
      </c>
      <c r="AF954" s="3"/>
      <c r="AG954" s="3"/>
      <c r="AH954" t="s">
        <v>903</v>
      </c>
    </row>
    <row r="955" spans="1:34" x14ac:dyDescent="0.25">
      <c r="A955">
        <v>16</v>
      </c>
      <c r="B955" t="s">
        <v>0</v>
      </c>
      <c r="C955" t="s">
        <v>668</v>
      </c>
      <c r="D955">
        <v>2021</v>
      </c>
      <c r="E955" t="s">
        <v>1</v>
      </c>
      <c r="F955" t="s">
        <v>2</v>
      </c>
      <c r="G955">
        <v>2</v>
      </c>
      <c r="H955" t="s">
        <v>3</v>
      </c>
      <c r="I955" t="s">
        <v>677</v>
      </c>
      <c r="J955" t="s">
        <v>184</v>
      </c>
      <c r="K955" t="s">
        <v>796</v>
      </c>
      <c r="L955" t="s">
        <v>797</v>
      </c>
      <c r="M955" t="s">
        <v>798</v>
      </c>
      <c r="N955" t="s">
        <v>719</v>
      </c>
      <c r="O955" t="s">
        <v>37</v>
      </c>
      <c r="P955" t="s">
        <v>746</v>
      </c>
      <c r="Q955" t="s">
        <v>186</v>
      </c>
      <c r="R955">
        <v>0</v>
      </c>
      <c r="S955" t="s">
        <v>7</v>
      </c>
      <c r="T955">
        <v>133</v>
      </c>
      <c r="U955" t="s">
        <v>197</v>
      </c>
      <c r="V955">
        <v>695</v>
      </c>
      <c r="W955" t="s">
        <v>1107</v>
      </c>
      <c r="X955" t="s">
        <v>922</v>
      </c>
      <c r="Y955">
        <v>1</v>
      </c>
      <c r="Z955" t="s">
        <v>919</v>
      </c>
      <c r="AA955">
        <v>2023</v>
      </c>
      <c r="AB955" s="3">
        <v>0</v>
      </c>
      <c r="AC955" s="3">
        <v>0</v>
      </c>
      <c r="AD955" s="3">
        <v>0</v>
      </c>
      <c r="AE955" s="3">
        <v>0</v>
      </c>
      <c r="AF955" s="3"/>
      <c r="AG955" s="3"/>
      <c r="AH955" t="s">
        <v>903</v>
      </c>
    </row>
    <row r="956" spans="1:34" x14ac:dyDescent="0.25">
      <c r="A956">
        <v>16</v>
      </c>
      <c r="B956" t="s">
        <v>0</v>
      </c>
      <c r="C956" t="s">
        <v>668</v>
      </c>
      <c r="D956">
        <v>2021</v>
      </c>
      <c r="E956" t="s">
        <v>1</v>
      </c>
      <c r="F956" t="s">
        <v>2</v>
      </c>
      <c r="G956">
        <v>2</v>
      </c>
      <c r="H956" t="s">
        <v>3</v>
      </c>
      <c r="I956" t="s">
        <v>677</v>
      </c>
      <c r="J956" t="s">
        <v>184</v>
      </c>
      <c r="K956" t="s">
        <v>796</v>
      </c>
      <c r="L956" t="s">
        <v>797</v>
      </c>
      <c r="M956" t="s">
        <v>798</v>
      </c>
      <c r="N956" t="s">
        <v>719</v>
      </c>
      <c r="O956" t="s">
        <v>37</v>
      </c>
      <c r="P956" t="s">
        <v>746</v>
      </c>
      <c r="Q956" t="s">
        <v>186</v>
      </c>
      <c r="R956">
        <v>0</v>
      </c>
      <c r="S956" t="s">
        <v>7</v>
      </c>
      <c r="T956">
        <v>133</v>
      </c>
      <c r="U956" t="s">
        <v>197</v>
      </c>
      <c r="V956">
        <v>695</v>
      </c>
      <c r="W956" t="s">
        <v>1107</v>
      </c>
      <c r="X956" t="s">
        <v>922</v>
      </c>
      <c r="Y956">
        <v>1</v>
      </c>
      <c r="Z956" t="s">
        <v>919</v>
      </c>
      <c r="AA956">
        <v>2024</v>
      </c>
      <c r="AB956" s="3">
        <v>0</v>
      </c>
      <c r="AC956" s="3">
        <v>0</v>
      </c>
      <c r="AD956" s="3">
        <v>0</v>
      </c>
      <c r="AE956" s="3">
        <v>0</v>
      </c>
      <c r="AF956" s="3"/>
      <c r="AG956" s="3"/>
      <c r="AH956" t="s">
        <v>903</v>
      </c>
    </row>
    <row r="957" spans="1:34" x14ac:dyDescent="0.25">
      <c r="A957">
        <v>16</v>
      </c>
      <c r="B957" t="s">
        <v>0</v>
      </c>
      <c r="C957" t="s">
        <v>668</v>
      </c>
      <c r="D957">
        <v>2021</v>
      </c>
      <c r="E957" t="s">
        <v>1</v>
      </c>
      <c r="F957" t="s">
        <v>2</v>
      </c>
      <c r="G957">
        <v>2</v>
      </c>
      <c r="H957" t="s">
        <v>3</v>
      </c>
      <c r="I957" t="s">
        <v>677</v>
      </c>
      <c r="J957" t="s">
        <v>184</v>
      </c>
      <c r="K957" t="s">
        <v>796</v>
      </c>
      <c r="L957" t="s">
        <v>797</v>
      </c>
      <c r="M957" t="s">
        <v>798</v>
      </c>
      <c r="N957" t="s">
        <v>719</v>
      </c>
      <c r="O957" t="s">
        <v>37</v>
      </c>
      <c r="P957" t="s">
        <v>747</v>
      </c>
      <c r="Q957" t="s">
        <v>198</v>
      </c>
      <c r="R957">
        <v>0</v>
      </c>
      <c r="S957" t="s">
        <v>7</v>
      </c>
      <c r="T957">
        <v>146</v>
      </c>
      <c r="U957" t="s">
        <v>199</v>
      </c>
      <c r="V957">
        <v>158</v>
      </c>
      <c r="W957" t="s">
        <v>1108</v>
      </c>
      <c r="X957" t="s">
        <v>927</v>
      </c>
      <c r="Y957">
        <v>1</v>
      </c>
      <c r="Z957" t="s">
        <v>919</v>
      </c>
      <c r="AA957">
        <v>2020</v>
      </c>
      <c r="AB957" s="3">
        <v>0.1</v>
      </c>
      <c r="AC957" s="3">
        <v>0.1</v>
      </c>
      <c r="AD957" s="3">
        <v>0.1</v>
      </c>
      <c r="AE957" s="3">
        <v>100</v>
      </c>
      <c r="AF957" s="3"/>
      <c r="AG957" s="3"/>
      <c r="AH957" t="s">
        <v>896</v>
      </c>
    </row>
    <row r="958" spans="1:34" x14ac:dyDescent="0.25">
      <c r="A958">
        <v>16</v>
      </c>
      <c r="B958" t="s">
        <v>0</v>
      </c>
      <c r="C958" t="s">
        <v>668</v>
      </c>
      <c r="D958">
        <v>2021</v>
      </c>
      <c r="E958" t="s">
        <v>1</v>
      </c>
      <c r="F958" t="s">
        <v>2</v>
      </c>
      <c r="G958">
        <v>2</v>
      </c>
      <c r="H958" t="s">
        <v>3</v>
      </c>
      <c r="I958" t="s">
        <v>677</v>
      </c>
      <c r="J958" t="s">
        <v>184</v>
      </c>
      <c r="K958" t="s">
        <v>796</v>
      </c>
      <c r="L958" t="s">
        <v>797</v>
      </c>
      <c r="M958" t="s">
        <v>798</v>
      </c>
      <c r="N958" t="s">
        <v>719</v>
      </c>
      <c r="O958" t="s">
        <v>37</v>
      </c>
      <c r="P958" t="s">
        <v>747</v>
      </c>
      <c r="Q958" t="s">
        <v>198</v>
      </c>
      <c r="R958">
        <v>0</v>
      </c>
      <c r="S958" t="s">
        <v>7</v>
      </c>
      <c r="T958">
        <v>146</v>
      </c>
      <c r="U958" t="s">
        <v>199</v>
      </c>
      <c r="V958">
        <v>158</v>
      </c>
      <c r="W958" t="s">
        <v>1108</v>
      </c>
      <c r="X958" t="s">
        <v>927</v>
      </c>
      <c r="Y958">
        <v>1</v>
      </c>
      <c r="Z958" t="s">
        <v>919</v>
      </c>
      <c r="AA958">
        <v>2021</v>
      </c>
      <c r="AB958" s="3">
        <v>0.3</v>
      </c>
      <c r="AC958" s="3">
        <v>1</v>
      </c>
      <c r="AD958" s="3">
        <v>1</v>
      </c>
      <c r="AE958" s="3">
        <v>100</v>
      </c>
      <c r="AF958" s="3">
        <v>100</v>
      </c>
      <c r="AG958" s="3">
        <v>14.29</v>
      </c>
      <c r="AH958" t="s">
        <v>896</v>
      </c>
    </row>
    <row r="959" spans="1:34" x14ac:dyDescent="0.25">
      <c r="A959">
        <v>16</v>
      </c>
      <c r="B959" t="s">
        <v>0</v>
      </c>
      <c r="C959" t="s">
        <v>668</v>
      </c>
      <c r="D959">
        <v>2021</v>
      </c>
      <c r="E959" t="s">
        <v>1</v>
      </c>
      <c r="F959" t="s">
        <v>2</v>
      </c>
      <c r="G959">
        <v>2</v>
      </c>
      <c r="H959" t="s">
        <v>3</v>
      </c>
      <c r="I959" t="s">
        <v>677</v>
      </c>
      <c r="J959" t="s">
        <v>184</v>
      </c>
      <c r="K959" t="s">
        <v>796</v>
      </c>
      <c r="L959" t="s">
        <v>797</v>
      </c>
      <c r="M959" t="s">
        <v>798</v>
      </c>
      <c r="N959" t="s">
        <v>719</v>
      </c>
      <c r="O959" t="s">
        <v>37</v>
      </c>
      <c r="P959" t="s">
        <v>747</v>
      </c>
      <c r="Q959" t="s">
        <v>198</v>
      </c>
      <c r="R959">
        <v>0</v>
      </c>
      <c r="S959" t="s">
        <v>7</v>
      </c>
      <c r="T959">
        <v>146</v>
      </c>
      <c r="U959" t="s">
        <v>199</v>
      </c>
      <c r="V959">
        <v>158</v>
      </c>
      <c r="W959" t="s">
        <v>1108</v>
      </c>
      <c r="X959" t="s">
        <v>927</v>
      </c>
      <c r="Y959">
        <v>1</v>
      </c>
      <c r="Z959" t="s">
        <v>919</v>
      </c>
      <c r="AA959">
        <v>2022</v>
      </c>
      <c r="AB959" s="3">
        <v>0.7</v>
      </c>
      <c r="AC959" s="3">
        <v>5</v>
      </c>
      <c r="AD959" s="3">
        <v>0</v>
      </c>
      <c r="AE959" s="3">
        <v>0</v>
      </c>
      <c r="AF959" s="3"/>
      <c r="AG959" s="3"/>
      <c r="AH959" t="s">
        <v>896</v>
      </c>
    </row>
    <row r="960" spans="1:34" x14ac:dyDescent="0.25">
      <c r="A960">
        <v>16</v>
      </c>
      <c r="B960" t="s">
        <v>0</v>
      </c>
      <c r="C960" t="s">
        <v>668</v>
      </c>
      <c r="D960">
        <v>2021</v>
      </c>
      <c r="E960" t="s">
        <v>1</v>
      </c>
      <c r="F960" t="s">
        <v>2</v>
      </c>
      <c r="G960">
        <v>2</v>
      </c>
      <c r="H960" t="s">
        <v>3</v>
      </c>
      <c r="I960" t="s">
        <v>677</v>
      </c>
      <c r="J960" t="s">
        <v>184</v>
      </c>
      <c r="K960" t="s">
        <v>796</v>
      </c>
      <c r="L960" t="s">
        <v>797</v>
      </c>
      <c r="M960" t="s">
        <v>798</v>
      </c>
      <c r="N960" t="s">
        <v>719</v>
      </c>
      <c r="O960" t="s">
        <v>37</v>
      </c>
      <c r="P960" t="s">
        <v>747</v>
      </c>
      <c r="Q960" t="s">
        <v>198</v>
      </c>
      <c r="R960">
        <v>0</v>
      </c>
      <c r="S960" t="s">
        <v>7</v>
      </c>
      <c r="T960">
        <v>146</v>
      </c>
      <c r="U960" t="s">
        <v>199</v>
      </c>
      <c r="V960">
        <v>158</v>
      </c>
      <c r="W960" t="s">
        <v>1108</v>
      </c>
      <c r="X960" t="s">
        <v>927</v>
      </c>
      <c r="Y960">
        <v>1</v>
      </c>
      <c r="Z960" t="s">
        <v>919</v>
      </c>
      <c r="AA960">
        <v>2023</v>
      </c>
      <c r="AB960" s="3">
        <v>0.9</v>
      </c>
      <c r="AC960" s="3">
        <v>6</v>
      </c>
      <c r="AD960" s="3">
        <v>0</v>
      </c>
      <c r="AE960" s="3">
        <v>0</v>
      </c>
      <c r="AF960" s="3"/>
      <c r="AG960" s="3"/>
      <c r="AH960" t="s">
        <v>896</v>
      </c>
    </row>
    <row r="961" spans="1:34" x14ac:dyDescent="0.25">
      <c r="A961">
        <v>16</v>
      </c>
      <c r="B961" t="s">
        <v>0</v>
      </c>
      <c r="C961" t="s">
        <v>668</v>
      </c>
      <c r="D961">
        <v>2021</v>
      </c>
      <c r="E961" t="s">
        <v>1</v>
      </c>
      <c r="F961" t="s">
        <v>2</v>
      </c>
      <c r="G961">
        <v>2</v>
      </c>
      <c r="H961" t="s">
        <v>3</v>
      </c>
      <c r="I961" t="s">
        <v>677</v>
      </c>
      <c r="J961" t="s">
        <v>184</v>
      </c>
      <c r="K961" t="s">
        <v>796</v>
      </c>
      <c r="L961" t="s">
        <v>797</v>
      </c>
      <c r="M961" t="s">
        <v>798</v>
      </c>
      <c r="N961" t="s">
        <v>719</v>
      </c>
      <c r="O961" t="s">
        <v>37</v>
      </c>
      <c r="P961" t="s">
        <v>747</v>
      </c>
      <c r="Q961" t="s">
        <v>198</v>
      </c>
      <c r="R961">
        <v>0</v>
      </c>
      <c r="S961" t="s">
        <v>7</v>
      </c>
      <c r="T961">
        <v>146</v>
      </c>
      <c r="U961" t="s">
        <v>199</v>
      </c>
      <c r="V961">
        <v>158</v>
      </c>
      <c r="W961" t="s">
        <v>1108</v>
      </c>
      <c r="X961" t="s">
        <v>927</v>
      </c>
      <c r="Y961">
        <v>1</v>
      </c>
      <c r="Z961" t="s">
        <v>919</v>
      </c>
      <c r="AA961">
        <v>2024</v>
      </c>
      <c r="AB961" s="3">
        <v>1</v>
      </c>
      <c r="AC961" s="3">
        <v>7</v>
      </c>
      <c r="AD961" s="3">
        <v>0</v>
      </c>
      <c r="AE961" s="3">
        <v>0</v>
      </c>
      <c r="AF961" s="3"/>
      <c r="AG961" s="3"/>
      <c r="AH961" t="s">
        <v>896</v>
      </c>
    </row>
    <row r="962" spans="1:34" x14ac:dyDescent="0.25">
      <c r="A962">
        <v>16</v>
      </c>
      <c r="B962" t="s">
        <v>0</v>
      </c>
      <c r="C962" t="s">
        <v>668</v>
      </c>
      <c r="D962">
        <v>2021</v>
      </c>
      <c r="E962" t="s">
        <v>1</v>
      </c>
      <c r="F962" t="s">
        <v>2</v>
      </c>
      <c r="G962">
        <v>2</v>
      </c>
      <c r="H962" t="s">
        <v>3</v>
      </c>
      <c r="I962" t="s">
        <v>677</v>
      </c>
      <c r="J962" t="s">
        <v>184</v>
      </c>
      <c r="K962" t="s">
        <v>796</v>
      </c>
      <c r="L962" t="s">
        <v>797</v>
      </c>
      <c r="M962" t="s">
        <v>798</v>
      </c>
      <c r="N962" t="s">
        <v>720</v>
      </c>
      <c r="O962" t="s">
        <v>52</v>
      </c>
      <c r="P962" t="s">
        <v>748</v>
      </c>
      <c r="Q962" t="s">
        <v>200</v>
      </c>
      <c r="R962">
        <v>0</v>
      </c>
      <c r="S962" t="s">
        <v>7</v>
      </c>
      <c r="T962">
        <v>233</v>
      </c>
      <c r="U962" t="s">
        <v>201</v>
      </c>
      <c r="V962">
        <v>249</v>
      </c>
      <c r="W962" t="s">
        <v>1109</v>
      </c>
      <c r="X962" t="s">
        <v>922</v>
      </c>
      <c r="Y962">
        <v>1</v>
      </c>
      <c r="Z962" t="s">
        <v>919</v>
      </c>
      <c r="AA962">
        <v>2020</v>
      </c>
      <c r="AB962" s="3">
        <v>1</v>
      </c>
      <c r="AC962" s="3">
        <v>1</v>
      </c>
      <c r="AD962" s="3">
        <v>0.52</v>
      </c>
      <c r="AE962" s="3">
        <v>52</v>
      </c>
      <c r="AF962" s="3"/>
      <c r="AG962" s="3"/>
      <c r="AH962" t="s">
        <v>903</v>
      </c>
    </row>
    <row r="963" spans="1:34" x14ac:dyDescent="0.25">
      <c r="A963">
        <v>16</v>
      </c>
      <c r="B963" t="s">
        <v>0</v>
      </c>
      <c r="C963" t="s">
        <v>668</v>
      </c>
      <c r="D963">
        <v>2021</v>
      </c>
      <c r="E963" t="s">
        <v>1</v>
      </c>
      <c r="F963" t="s">
        <v>2</v>
      </c>
      <c r="G963">
        <v>2</v>
      </c>
      <c r="H963" t="s">
        <v>3</v>
      </c>
      <c r="I963" t="s">
        <v>677</v>
      </c>
      <c r="J963" t="s">
        <v>184</v>
      </c>
      <c r="K963" t="s">
        <v>796</v>
      </c>
      <c r="L963" t="s">
        <v>797</v>
      </c>
      <c r="M963" t="s">
        <v>798</v>
      </c>
      <c r="N963" t="s">
        <v>720</v>
      </c>
      <c r="O963" t="s">
        <v>52</v>
      </c>
      <c r="P963" t="s">
        <v>748</v>
      </c>
      <c r="Q963" t="s">
        <v>200</v>
      </c>
      <c r="R963">
        <v>0</v>
      </c>
      <c r="S963" t="s">
        <v>7</v>
      </c>
      <c r="T963">
        <v>233</v>
      </c>
      <c r="U963" t="s">
        <v>201</v>
      </c>
      <c r="V963">
        <v>249</v>
      </c>
      <c r="W963" t="s">
        <v>1109</v>
      </c>
      <c r="X963" t="s">
        <v>922</v>
      </c>
      <c r="Y963">
        <v>1</v>
      </c>
      <c r="Z963" t="s">
        <v>919</v>
      </c>
      <c r="AA963">
        <v>2021</v>
      </c>
      <c r="AB963" s="3">
        <v>10</v>
      </c>
      <c r="AC963" s="3">
        <v>13.48</v>
      </c>
      <c r="AD963" s="3">
        <v>1</v>
      </c>
      <c r="AE963" s="3">
        <v>7.42</v>
      </c>
      <c r="AF963" s="3">
        <v>10.86</v>
      </c>
      <c r="AG963" s="3">
        <v>5.07</v>
      </c>
      <c r="AH963" t="s">
        <v>903</v>
      </c>
    </row>
    <row r="964" spans="1:34" x14ac:dyDescent="0.25">
      <c r="A964">
        <v>16</v>
      </c>
      <c r="B964" t="s">
        <v>0</v>
      </c>
      <c r="C964" t="s">
        <v>668</v>
      </c>
      <c r="D964">
        <v>2021</v>
      </c>
      <c r="E964" t="s">
        <v>1</v>
      </c>
      <c r="F964" t="s">
        <v>2</v>
      </c>
      <c r="G964">
        <v>2</v>
      </c>
      <c r="H964" t="s">
        <v>3</v>
      </c>
      <c r="I964" t="s">
        <v>677</v>
      </c>
      <c r="J964" t="s">
        <v>184</v>
      </c>
      <c r="K964" t="s">
        <v>796</v>
      </c>
      <c r="L964" t="s">
        <v>797</v>
      </c>
      <c r="M964" t="s">
        <v>798</v>
      </c>
      <c r="N964" t="s">
        <v>720</v>
      </c>
      <c r="O964" t="s">
        <v>52</v>
      </c>
      <c r="P964" t="s">
        <v>748</v>
      </c>
      <c r="Q964" t="s">
        <v>200</v>
      </c>
      <c r="R964">
        <v>0</v>
      </c>
      <c r="S964" t="s">
        <v>7</v>
      </c>
      <c r="T964">
        <v>233</v>
      </c>
      <c r="U964" t="s">
        <v>201</v>
      </c>
      <c r="V964">
        <v>249</v>
      </c>
      <c r="W964" t="s">
        <v>1109</v>
      </c>
      <c r="X964" t="s">
        <v>922</v>
      </c>
      <c r="Y964">
        <v>1</v>
      </c>
      <c r="Z964" t="s">
        <v>919</v>
      </c>
      <c r="AA964">
        <v>2022</v>
      </c>
      <c r="AB964" s="3">
        <v>15</v>
      </c>
      <c r="AC964" s="3">
        <v>14</v>
      </c>
      <c r="AD964" s="3">
        <v>0</v>
      </c>
      <c r="AE964" s="3">
        <v>0</v>
      </c>
      <c r="AF964" s="3"/>
      <c r="AG964" s="3"/>
      <c r="AH964" t="s">
        <v>903</v>
      </c>
    </row>
    <row r="965" spans="1:34" x14ac:dyDescent="0.25">
      <c r="A965">
        <v>16</v>
      </c>
      <c r="B965" t="s">
        <v>0</v>
      </c>
      <c r="C965" t="s">
        <v>668</v>
      </c>
      <c r="D965">
        <v>2021</v>
      </c>
      <c r="E965" t="s">
        <v>1</v>
      </c>
      <c r="F965" t="s">
        <v>2</v>
      </c>
      <c r="G965">
        <v>2</v>
      </c>
      <c r="H965" t="s">
        <v>3</v>
      </c>
      <c r="I965" t="s">
        <v>677</v>
      </c>
      <c r="J965" t="s">
        <v>184</v>
      </c>
      <c r="K965" t="s">
        <v>796</v>
      </c>
      <c r="L965" t="s">
        <v>797</v>
      </c>
      <c r="M965" t="s">
        <v>798</v>
      </c>
      <c r="N965" t="s">
        <v>720</v>
      </c>
      <c r="O965" t="s">
        <v>52</v>
      </c>
      <c r="P965" t="s">
        <v>748</v>
      </c>
      <c r="Q965" t="s">
        <v>200</v>
      </c>
      <c r="R965">
        <v>0</v>
      </c>
      <c r="S965" t="s">
        <v>7</v>
      </c>
      <c r="T965">
        <v>233</v>
      </c>
      <c r="U965" t="s">
        <v>201</v>
      </c>
      <c r="V965">
        <v>249</v>
      </c>
      <c r="W965" t="s">
        <v>1109</v>
      </c>
      <c r="X965" t="s">
        <v>922</v>
      </c>
      <c r="Y965">
        <v>1</v>
      </c>
      <c r="Z965" t="s">
        <v>919</v>
      </c>
      <c r="AA965">
        <v>2023</v>
      </c>
      <c r="AB965" s="3">
        <v>3</v>
      </c>
      <c r="AC965" s="3">
        <v>1</v>
      </c>
      <c r="AD965" s="3">
        <v>0</v>
      </c>
      <c r="AE965" s="3">
        <v>0</v>
      </c>
      <c r="AF965" s="3"/>
      <c r="AG965" s="3"/>
      <c r="AH965" t="s">
        <v>903</v>
      </c>
    </row>
    <row r="966" spans="1:34" x14ac:dyDescent="0.25">
      <c r="A966">
        <v>16</v>
      </c>
      <c r="B966" t="s">
        <v>0</v>
      </c>
      <c r="C966" t="s">
        <v>668</v>
      </c>
      <c r="D966">
        <v>2021</v>
      </c>
      <c r="E966" t="s">
        <v>1</v>
      </c>
      <c r="F966" t="s">
        <v>2</v>
      </c>
      <c r="G966">
        <v>2</v>
      </c>
      <c r="H966" t="s">
        <v>3</v>
      </c>
      <c r="I966" t="s">
        <v>677</v>
      </c>
      <c r="J966" t="s">
        <v>184</v>
      </c>
      <c r="K966" t="s">
        <v>796</v>
      </c>
      <c r="L966" t="s">
        <v>797</v>
      </c>
      <c r="M966" t="s">
        <v>798</v>
      </c>
      <c r="N966" t="s">
        <v>720</v>
      </c>
      <c r="O966" t="s">
        <v>52</v>
      </c>
      <c r="P966" t="s">
        <v>748</v>
      </c>
      <c r="Q966" t="s">
        <v>200</v>
      </c>
      <c r="R966">
        <v>0</v>
      </c>
      <c r="S966" t="s">
        <v>7</v>
      </c>
      <c r="T966">
        <v>233</v>
      </c>
      <c r="U966" t="s">
        <v>201</v>
      </c>
      <c r="V966">
        <v>249</v>
      </c>
      <c r="W966" t="s">
        <v>1109</v>
      </c>
      <c r="X966" t="s">
        <v>922</v>
      </c>
      <c r="Y966">
        <v>1</v>
      </c>
      <c r="Z966" t="s">
        <v>919</v>
      </c>
      <c r="AA966">
        <v>2024</v>
      </c>
      <c r="AB966" s="3">
        <v>1</v>
      </c>
      <c r="AC966" s="3">
        <v>1</v>
      </c>
      <c r="AD966" s="3">
        <v>0</v>
      </c>
      <c r="AE966" s="3">
        <v>0</v>
      </c>
      <c r="AF966" s="3"/>
      <c r="AG966" s="3"/>
      <c r="AH966" t="s">
        <v>903</v>
      </c>
    </row>
    <row r="967" spans="1:34" x14ac:dyDescent="0.25">
      <c r="A967">
        <v>16</v>
      </c>
      <c r="B967" t="s">
        <v>0</v>
      </c>
      <c r="C967" t="s">
        <v>668</v>
      </c>
      <c r="D967">
        <v>2021</v>
      </c>
      <c r="E967" t="s">
        <v>1</v>
      </c>
      <c r="F967" t="s">
        <v>2</v>
      </c>
      <c r="G967">
        <v>2</v>
      </c>
      <c r="H967" t="s">
        <v>3</v>
      </c>
      <c r="I967" t="s">
        <v>677</v>
      </c>
      <c r="J967" t="s">
        <v>184</v>
      </c>
      <c r="K967" t="s">
        <v>796</v>
      </c>
      <c r="L967" t="s">
        <v>797</v>
      </c>
      <c r="M967" t="s">
        <v>798</v>
      </c>
      <c r="N967" t="s">
        <v>720</v>
      </c>
      <c r="O967" t="s">
        <v>52</v>
      </c>
      <c r="P967" t="s">
        <v>748</v>
      </c>
      <c r="Q967" t="s">
        <v>200</v>
      </c>
      <c r="R967">
        <v>0</v>
      </c>
      <c r="S967" t="s">
        <v>7</v>
      </c>
      <c r="T967">
        <v>234</v>
      </c>
      <c r="U967" t="s">
        <v>202</v>
      </c>
      <c r="V967">
        <v>250</v>
      </c>
      <c r="W967" t="s">
        <v>1110</v>
      </c>
      <c r="X967" t="s">
        <v>922</v>
      </c>
      <c r="Y967">
        <v>1</v>
      </c>
      <c r="Z967" t="s">
        <v>919</v>
      </c>
      <c r="AA967">
        <v>2020</v>
      </c>
      <c r="AB967" s="3">
        <v>0.1</v>
      </c>
      <c r="AC967" s="3">
        <v>0.1</v>
      </c>
      <c r="AD967" s="3">
        <v>0.1</v>
      </c>
      <c r="AE967" s="3">
        <v>100</v>
      </c>
      <c r="AF967" s="3"/>
      <c r="AG967" s="3"/>
      <c r="AH967" t="s">
        <v>903</v>
      </c>
    </row>
    <row r="968" spans="1:34" x14ac:dyDescent="0.25">
      <c r="A968">
        <v>16</v>
      </c>
      <c r="B968" t="s">
        <v>0</v>
      </c>
      <c r="C968" t="s">
        <v>668</v>
      </c>
      <c r="D968">
        <v>2021</v>
      </c>
      <c r="E968" t="s">
        <v>1</v>
      </c>
      <c r="F968" t="s">
        <v>2</v>
      </c>
      <c r="G968">
        <v>2</v>
      </c>
      <c r="H968" t="s">
        <v>3</v>
      </c>
      <c r="I968" t="s">
        <v>677</v>
      </c>
      <c r="J968" t="s">
        <v>184</v>
      </c>
      <c r="K968" t="s">
        <v>796</v>
      </c>
      <c r="L968" t="s">
        <v>797</v>
      </c>
      <c r="M968" t="s">
        <v>798</v>
      </c>
      <c r="N968" t="s">
        <v>720</v>
      </c>
      <c r="O968" t="s">
        <v>52</v>
      </c>
      <c r="P968" t="s">
        <v>748</v>
      </c>
      <c r="Q968" t="s">
        <v>200</v>
      </c>
      <c r="R968">
        <v>0</v>
      </c>
      <c r="S968" t="s">
        <v>7</v>
      </c>
      <c r="T968">
        <v>234</v>
      </c>
      <c r="U968" t="s">
        <v>202</v>
      </c>
      <c r="V968">
        <v>250</v>
      </c>
      <c r="W968" t="s">
        <v>1110</v>
      </c>
      <c r="X968" t="s">
        <v>922</v>
      </c>
      <c r="Y968">
        <v>1</v>
      </c>
      <c r="Z968" t="s">
        <v>919</v>
      </c>
      <c r="AA968">
        <v>2021</v>
      </c>
      <c r="AB968" s="3">
        <v>0.6</v>
      </c>
      <c r="AC968" s="3">
        <v>0.6</v>
      </c>
      <c r="AD968" s="3">
        <v>0.6</v>
      </c>
      <c r="AE968" s="3">
        <v>100</v>
      </c>
      <c r="AF968" s="3">
        <v>100</v>
      </c>
      <c r="AG968" s="3">
        <v>35</v>
      </c>
      <c r="AH968" t="s">
        <v>903</v>
      </c>
    </row>
    <row r="969" spans="1:34" x14ac:dyDescent="0.25">
      <c r="A969">
        <v>16</v>
      </c>
      <c r="B969" t="s">
        <v>0</v>
      </c>
      <c r="C969" t="s">
        <v>668</v>
      </c>
      <c r="D969">
        <v>2021</v>
      </c>
      <c r="E969" t="s">
        <v>1</v>
      </c>
      <c r="F969" t="s">
        <v>2</v>
      </c>
      <c r="G969">
        <v>2</v>
      </c>
      <c r="H969" t="s">
        <v>3</v>
      </c>
      <c r="I969" t="s">
        <v>677</v>
      </c>
      <c r="J969" t="s">
        <v>184</v>
      </c>
      <c r="K969" t="s">
        <v>796</v>
      </c>
      <c r="L969" t="s">
        <v>797</v>
      </c>
      <c r="M969" t="s">
        <v>798</v>
      </c>
      <c r="N969" t="s">
        <v>720</v>
      </c>
      <c r="O969" t="s">
        <v>52</v>
      </c>
      <c r="P969" t="s">
        <v>748</v>
      </c>
      <c r="Q969" t="s">
        <v>200</v>
      </c>
      <c r="R969">
        <v>0</v>
      </c>
      <c r="S969" t="s">
        <v>7</v>
      </c>
      <c r="T969">
        <v>234</v>
      </c>
      <c r="U969" t="s">
        <v>202</v>
      </c>
      <c r="V969">
        <v>250</v>
      </c>
      <c r="W969" t="s">
        <v>1110</v>
      </c>
      <c r="X969" t="s">
        <v>922</v>
      </c>
      <c r="Y969">
        <v>1</v>
      </c>
      <c r="Z969" t="s">
        <v>919</v>
      </c>
      <c r="AA969">
        <v>2022</v>
      </c>
      <c r="AB969" s="3">
        <v>0.82</v>
      </c>
      <c r="AC969" s="3">
        <v>0.82</v>
      </c>
      <c r="AD969" s="3">
        <v>0</v>
      </c>
      <c r="AE969" s="3">
        <v>0</v>
      </c>
      <c r="AF969" s="3"/>
      <c r="AG969" s="3"/>
      <c r="AH969" t="s">
        <v>903</v>
      </c>
    </row>
    <row r="970" spans="1:34" x14ac:dyDescent="0.25">
      <c r="A970">
        <v>16</v>
      </c>
      <c r="B970" t="s">
        <v>0</v>
      </c>
      <c r="C970" t="s">
        <v>668</v>
      </c>
      <c r="D970">
        <v>2021</v>
      </c>
      <c r="E970" t="s">
        <v>1</v>
      </c>
      <c r="F970" t="s">
        <v>2</v>
      </c>
      <c r="G970">
        <v>2</v>
      </c>
      <c r="H970" t="s">
        <v>3</v>
      </c>
      <c r="I970" t="s">
        <v>677</v>
      </c>
      <c r="J970" t="s">
        <v>184</v>
      </c>
      <c r="K970" t="s">
        <v>796</v>
      </c>
      <c r="L970" t="s">
        <v>797</v>
      </c>
      <c r="M970" t="s">
        <v>798</v>
      </c>
      <c r="N970" t="s">
        <v>720</v>
      </c>
      <c r="O970" t="s">
        <v>52</v>
      </c>
      <c r="P970" t="s">
        <v>748</v>
      </c>
      <c r="Q970" t="s">
        <v>200</v>
      </c>
      <c r="R970">
        <v>0</v>
      </c>
      <c r="S970" t="s">
        <v>7</v>
      </c>
      <c r="T970">
        <v>234</v>
      </c>
      <c r="U970" t="s">
        <v>202</v>
      </c>
      <c r="V970">
        <v>250</v>
      </c>
      <c r="W970" t="s">
        <v>1110</v>
      </c>
      <c r="X970" t="s">
        <v>922</v>
      </c>
      <c r="Y970">
        <v>1</v>
      </c>
      <c r="Z970" t="s">
        <v>919</v>
      </c>
      <c r="AA970">
        <v>2023</v>
      </c>
      <c r="AB970" s="3">
        <v>0.46</v>
      </c>
      <c r="AC970" s="3">
        <v>0.46</v>
      </c>
      <c r="AD970" s="3">
        <v>0</v>
      </c>
      <c r="AE970" s="3">
        <v>0</v>
      </c>
      <c r="AF970" s="3"/>
      <c r="AG970" s="3"/>
      <c r="AH970" t="s">
        <v>903</v>
      </c>
    </row>
    <row r="971" spans="1:34" x14ac:dyDescent="0.25">
      <c r="A971">
        <v>16</v>
      </c>
      <c r="B971" t="s">
        <v>0</v>
      </c>
      <c r="C971" t="s">
        <v>668</v>
      </c>
      <c r="D971">
        <v>2021</v>
      </c>
      <c r="E971" t="s">
        <v>1</v>
      </c>
      <c r="F971" t="s">
        <v>2</v>
      </c>
      <c r="G971">
        <v>2</v>
      </c>
      <c r="H971" t="s">
        <v>3</v>
      </c>
      <c r="I971" t="s">
        <v>677</v>
      </c>
      <c r="J971" t="s">
        <v>184</v>
      </c>
      <c r="K971" t="s">
        <v>796</v>
      </c>
      <c r="L971" t="s">
        <v>797</v>
      </c>
      <c r="M971" t="s">
        <v>798</v>
      </c>
      <c r="N971" t="s">
        <v>720</v>
      </c>
      <c r="O971" t="s">
        <v>52</v>
      </c>
      <c r="P971" t="s">
        <v>748</v>
      </c>
      <c r="Q971" t="s">
        <v>200</v>
      </c>
      <c r="R971">
        <v>0</v>
      </c>
      <c r="S971" t="s">
        <v>7</v>
      </c>
      <c r="T971">
        <v>234</v>
      </c>
      <c r="U971" t="s">
        <v>202</v>
      </c>
      <c r="V971">
        <v>250</v>
      </c>
      <c r="W971" t="s">
        <v>1110</v>
      </c>
      <c r="X971" t="s">
        <v>922</v>
      </c>
      <c r="Y971">
        <v>1</v>
      </c>
      <c r="Z971" t="s">
        <v>919</v>
      </c>
      <c r="AA971">
        <v>2024</v>
      </c>
      <c r="AB971" s="3">
        <v>0.02</v>
      </c>
      <c r="AC971" s="3">
        <v>0.02</v>
      </c>
      <c r="AD971" s="3">
        <v>0</v>
      </c>
      <c r="AE971" s="3">
        <v>0</v>
      </c>
      <c r="AF971" s="3"/>
      <c r="AG971" s="3"/>
      <c r="AH971" t="s">
        <v>903</v>
      </c>
    </row>
    <row r="972" spans="1:34" x14ac:dyDescent="0.25">
      <c r="A972">
        <v>16</v>
      </c>
      <c r="B972" t="s">
        <v>0</v>
      </c>
      <c r="C972" t="s">
        <v>668</v>
      </c>
      <c r="D972">
        <v>2021</v>
      </c>
      <c r="E972" t="s">
        <v>1</v>
      </c>
      <c r="F972" t="s">
        <v>2</v>
      </c>
      <c r="G972">
        <v>2</v>
      </c>
      <c r="H972" t="s">
        <v>3</v>
      </c>
      <c r="I972" t="s">
        <v>677</v>
      </c>
      <c r="J972" t="s">
        <v>184</v>
      </c>
      <c r="K972" t="s">
        <v>796</v>
      </c>
      <c r="L972" t="s">
        <v>797</v>
      </c>
      <c r="M972" t="s">
        <v>798</v>
      </c>
      <c r="N972" t="s">
        <v>720</v>
      </c>
      <c r="O972" t="s">
        <v>52</v>
      </c>
      <c r="P972" t="s">
        <v>749</v>
      </c>
      <c r="Q972" t="s">
        <v>203</v>
      </c>
      <c r="R972">
        <v>0</v>
      </c>
      <c r="S972" t="s">
        <v>7</v>
      </c>
      <c r="T972">
        <v>282</v>
      </c>
      <c r="U972" t="s">
        <v>204</v>
      </c>
      <c r="V972">
        <v>299</v>
      </c>
      <c r="W972" t="s">
        <v>1111</v>
      </c>
      <c r="X972" t="s">
        <v>927</v>
      </c>
      <c r="Y972">
        <v>1</v>
      </c>
      <c r="Z972" t="s">
        <v>919</v>
      </c>
      <c r="AA972">
        <v>2020</v>
      </c>
      <c r="AB972" s="3">
        <v>25</v>
      </c>
      <c r="AC972" s="3">
        <v>25</v>
      </c>
      <c r="AD972" s="3">
        <v>25</v>
      </c>
      <c r="AE972" s="3">
        <v>100</v>
      </c>
      <c r="AF972" s="3"/>
      <c r="AG972" s="3"/>
      <c r="AH972" t="s">
        <v>903</v>
      </c>
    </row>
    <row r="973" spans="1:34" x14ac:dyDescent="0.25">
      <c r="A973">
        <v>16</v>
      </c>
      <c r="B973" t="s">
        <v>0</v>
      </c>
      <c r="C973" t="s">
        <v>668</v>
      </c>
      <c r="D973">
        <v>2021</v>
      </c>
      <c r="E973" t="s">
        <v>1</v>
      </c>
      <c r="F973" t="s">
        <v>2</v>
      </c>
      <c r="G973">
        <v>2</v>
      </c>
      <c r="H973" t="s">
        <v>3</v>
      </c>
      <c r="I973" t="s">
        <v>677</v>
      </c>
      <c r="J973" t="s">
        <v>184</v>
      </c>
      <c r="K973" t="s">
        <v>796</v>
      </c>
      <c r="L973" t="s">
        <v>797</v>
      </c>
      <c r="M973" t="s">
        <v>798</v>
      </c>
      <c r="N973" t="s">
        <v>720</v>
      </c>
      <c r="O973" t="s">
        <v>52</v>
      </c>
      <c r="P973" t="s">
        <v>749</v>
      </c>
      <c r="Q973" t="s">
        <v>203</v>
      </c>
      <c r="R973">
        <v>0</v>
      </c>
      <c r="S973" t="s">
        <v>7</v>
      </c>
      <c r="T973">
        <v>282</v>
      </c>
      <c r="U973" t="s">
        <v>204</v>
      </c>
      <c r="V973">
        <v>299</v>
      </c>
      <c r="W973" t="s">
        <v>1111</v>
      </c>
      <c r="X973" t="s">
        <v>927</v>
      </c>
      <c r="Y973">
        <v>1</v>
      </c>
      <c r="Z973" t="s">
        <v>919</v>
      </c>
      <c r="AA973">
        <v>2021</v>
      </c>
      <c r="AB973" s="3">
        <v>50</v>
      </c>
      <c r="AC973" s="3">
        <v>50</v>
      </c>
      <c r="AD973" s="3">
        <v>50</v>
      </c>
      <c r="AE973" s="3">
        <v>100</v>
      </c>
      <c r="AF973" s="3">
        <v>100</v>
      </c>
      <c r="AG973" s="3">
        <v>49.9</v>
      </c>
      <c r="AH973" t="s">
        <v>903</v>
      </c>
    </row>
    <row r="974" spans="1:34" x14ac:dyDescent="0.25">
      <c r="A974">
        <v>16</v>
      </c>
      <c r="B974" t="s">
        <v>0</v>
      </c>
      <c r="C974" t="s">
        <v>668</v>
      </c>
      <c r="D974">
        <v>2021</v>
      </c>
      <c r="E974" t="s">
        <v>1</v>
      </c>
      <c r="F974" t="s">
        <v>2</v>
      </c>
      <c r="G974">
        <v>2</v>
      </c>
      <c r="H974" t="s">
        <v>3</v>
      </c>
      <c r="I974" t="s">
        <v>677</v>
      </c>
      <c r="J974" t="s">
        <v>184</v>
      </c>
      <c r="K974" t="s">
        <v>796</v>
      </c>
      <c r="L974" t="s">
        <v>797</v>
      </c>
      <c r="M974" t="s">
        <v>798</v>
      </c>
      <c r="N974" t="s">
        <v>720</v>
      </c>
      <c r="O974" t="s">
        <v>52</v>
      </c>
      <c r="P974" t="s">
        <v>749</v>
      </c>
      <c r="Q974" t="s">
        <v>203</v>
      </c>
      <c r="R974">
        <v>0</v>
      </c>
      <c r="S974" t="s">
        <v>7</v>
      </c>
      <c r="T974">
        <v>282</v>
      </c>
      <c r="U974" t="s">
        <v>204</v>
      </c>
      <c r="V974">
        <v>299</v>
      </c>
      <c r="W974" t="s">
        <v>1111</v>
      </c>
      <c r="X974" t="s">
        <v>927</v>
      </c>
      <c r="Y974">
        <v>1</v>
      </c>
      <c r="Z974" t="s">
        <v>919</v>
      </c>
      <c r="AA974">
        <v>2022</v>
      </c>
      <c r="AB974" s="3">
        <v>75</v>
      </c>
      <c r="AC974" s="3">
        <v>75</v>
      </c>
      <c r="AD974" s="3">
        <v>0</v>
      </c>
      <c r="AE974" s="3">
        <v>0</v>
      </c>
      <c r="AF974" s="3"/>
      <c r="AG974" s="3"/>
      <c r="AH974" t="s">
        <v>903</v>
      </c>
    </row>
    <row r="975" spans="1:34" x14ac:dyDescent="0.25">
      <c r="A975">
        <v>16</v>
      </c>
      <c r="B975" t="s">
        <v>0</v>
      </c>
      <c r="C975" t="s">
        <v>668</v>
      </c>
      <c r="D975">
        <v>2021</v>
      </c>
      <c r="E975" t="s">
        <v>1</v>
      </c>
      <c r="F975" t="s">
        <v>2</v>
      </c>
      <c r="G975">
        <v>2</v>
      </c>
      <c r="H975" t="s">
        <v>3</v>
      </c>
      <c r="I975" t="s">
        <v>677</v>
      </c>
      <c r="J975" t="s">
        <v>184</v>
      </c>
      <c r="K975" t="s">
        <v>796</v>
      </c>
      <c r="L975" t="s">
        <v>797</v>
      </c>
      <c r="M975" t="s">
        <v>798</v>
      </c>
      <c r="N975" t="s">
        <v>720</v>
      </c>
      <c r="O975" t="s">
        <v>52</v>
      </c>
      <c r="P975" t="s">
        <v>749</v>
      </c>
      <c r="Q975" t="s">
        <v>203</v>
      </c>
      <c r="R975">
        <v>0</v>
      </c>
      <c r="S975" t="s">
        <v>7</v>
      </c>
      <c r="T975">
        <v>282</v>
      </c>
      <c r="U975" t="s">
        <v>204</v>
      </c>
      <c r="V975">
        <v>299</v>
      </c>
      <c r="W975" t="s">
        <v>1111</v>
      </c>
      <c r="X975" t="s">
        <v>927</v>
      </c>
      <c r="Y975">
        <v>1</v>
      </c>
      <c r="Z975" t="s">
        <v>919</v>
      </c>
      <c r="AA975">
        <v>2023</v>
      </c>
      <c r="AB975" s="3">
        <v>88</v>
      </c>
      <c r="AC975" s="3">
        <v>88</v>
      </c>
      <c r="AD975" s="3">
        <v>0</v>
      </c>
      <c r="AE975" s="3">
        <v>0</v>
      </c>
      <c r="AF975" s="3"/>
      <c r="AG975" s="3"/>
      <c r="AH975" t="s">
        <v>903</v>
      </c>
    </row>
    <row r="976" spans="1:34" x14ac:dyDescent="0.25">
      <c r="A976">
        <v>16</v>
      </c>
      <c r="B976" t="s">
        <v>0</v>
      </c>
      <c r="C976" t="s">
        <v>668</v>
      </c>
      <c r="D976">
        <v>2021</v>
      </c>
      <c r="E976" t="s">
        <v>1</v>
      </c>
      <c r="F976" t="s">
        <v>2</v>
      </c>
      <c r="G976">
        <v>2</v>
      </c>
      <c r="H976" t="s">
        <v>3</v>
      </c>
      <c r="I976" t="s">
        <v>677</v>
      </c>
      <c r="J976" t="s">
        <v>184</v>
      </c>
      <c r="K976" t="s">
        <v>796</v>
      </c>
      <c r="L976" t="s">
        <v>797</v>
      </c>
      <c r="M976" t="s">
        <v>798</v>
      </c>
      <c r="N976" t="s">
        <v>720</v>
      </c>
      <c r="O976" t="s">
        <v>52</v>
      </c>
      <c r="P976" t="s">
        <v>749</v>
      </c>
      <c r="Q976" t="s">
        <v>203</v>
      </c>
      <c r="R976">
        <v>0</v>
      </c>
      <c r="S976" t="s">
        <v>7</v>
      </c>
      <c r="T976">
        <v>282</v>
      </c>
      <c r="U976" t="s">
        <v>204</v>
      </c>
      <c r="V976">
        <v>299</v>
      </c>
      <c r="W976" t="s">
        <v>1111</v>
      </c>
      <c r="X976" t="s">
        <v>927</v>
      </c>
      <c r="Y976">
        <v>1</v>
      </c>
      <c r="Z976" t="s">
        <v>919</v>
      </c>
      <c r="AA976">
        <v>2024</v>
      </c>
      <c r="AB976" s="3">
        <v>100</v>
      </c>
      <c r="AC976" s="3">
        <v>100</v>
      </c>
      <c r="AD976" s="3">
        <v>0</v>
      </c>
      <c r="AE976" s="3">
        <v>0</v>
      </c>
      <c r="AF976" s="3"/>
      <c r="AG976" s="3"/>
      <c r="AH976" t="s">
        <v>903</v>
      </c>
    </row>
    <row r="977" spans="1:34" x14ac:dyDescent="0.25">
      <c r="A977">
        <v>16</v>
      </c>
      <c r="B977" t="s">
        <v>0</v>
      </c>
      <c r="C977" t="s">
        <v>668</v>
      </c>
      <c r="D977">
        <v>2021</v>
      </c>
      <c r="E977" t="s">
        <v>1</v>
      </c>
      <c r="F977" t="s">
        <v>2</v>
      </c>
      <c r="G977">
        <v>2</v>
      </c>
      <c r="H977" t="s">
        <v>3</v>
      </c>
      <c r="I977" t="s">
        <v>677</v>
      </c>
      <c r="J977" t="s">
        <v>184</v>
      </c>
      <c r="K977" t="s">
        <v>796</v>
      </c>
      <c r="L977" t="s">
        <v>797</v>
      </c>
      <c r="M977" t="s">
        <v>798</v>
      </c>
      <c r="N977" t="s">
        <v>720</v>
      </c>
      <c r="O977" t="s">
        <v>52</v>
      </c>
      <c r="P977" t="s">
        <v>749</v>
      </c>
      <c r="Q977" t="s">
        <v>203</v>
      </c>
      <c r="R977">
        <v>0</v>
      </c>
      <c r="S977" t="s">
        <v>7</v>
      </c>
      <c r="T977">
        <v>283</v>
      </c>
      <c r="U977" t="s">
        <v>205</v>
      </c>
      <c r="V977">
        <v>300</v>
      </c>
      <c r="W977" t="s">
        <v>1112</v>
      </c>
      <c r="X977" t="s">
        <v>927</v>
      </c>
      <c r="Y977">
        <v>1</v>
      </c>
      <c r="Z977" t="s">
        <v>919</v>
      </c>
      <c r="AA977">
        <v>2020</v>
      </c>
      <c r="AB977" s="3">
        <v>25</v>
      </c>
      <c r="AC977" s="3">
        <v>25</v>
      </c>
      <c r="AD977" s="3">
        <v>25</v>
      </c>
      <c r="AE977" s="3">
        <v>100</v>
      </c>
      <c r="AF977" s="3"/>
      <c r="AG977" s="3"/>
      <c r="AH977" t="s">
        <v>909</v>
      </c>
    </row>
    <row r="978" spans="1:34" x14ac:dyDescent="0.25">
      <c r="A978">
        <v>16</v>
      </c>
      <c r="B978" t="s">
        <v>0</v>
      </c>
      <c r="C978" t="s">
        <v>668</v>
      </c>
      <c r="D978">
        <v>2021</v>
      </c>
      <c r="E978" t="s">
        <v>1</v>
      </c>
      <c r="F978" t="s">
        <v>2</v>
      </c>
      <c r="G978">
        <v>2</v>
      </c>
      <c r="H978" t="s">
        <v>3</v>
      </c>
      <c r="I978" t="s">
        <v>677</v>
      </c>
      <c r="J978" t="s">
        <v>184</v>
      </c>
      <c r="K978" t="s">
        <v>796</v>
      </c>
      <c r="L978" t="s">
        <v>797</v>
      </c>
      <c r="M978" t="s">
        <v>798</v>
      </c>
      <c r="N978" t="s">
        <v>720</v>
      </c>
      <c r="O978" t="s">
        <v>52</v>
      </c>
      <c r="P978" t="s">
        <v>749</v>
      </c>
      <c r="Q978" t="s">
        <v>203</v>
      </c>
      <c r="R978">
        <v>0</v>
      </c>
      <c r="S978" t="s">
        <v>7</v>
      </c>
      <c r="T978">
        <v>283</v>
      </c>
      <c r="U978" t="s">
        <v>205</v>
      </c>
      <c r="V978">
        <v>300</v>
      </c>
      <c r="W978" t="s">
        <v>1112</v>
      </c>
      <c r="X978" t="s">
        <v>927</v>
      </c>
      <c r="Y978">
        <v>1</v>
      </c>
      <c r="Z978" t="s">
        <v>919</v>
      </c>
      <c r="AA978">
        <v>2021</v>
      </c>
      <c r="AB978" s="3">
        <v>50</v>
      </c>
      <c r="AC978" s="3">
        <v>30</v>
      </c>
      <c r="AD978" s="3">
        <v>30</v>
      </c>
      <c r="AE978" s="3">
        <v>100</v>
      </c>
      <c r="AF978" s="3">
        <v>100</v>
      </c>
      <c r="AG978" s="3">
        <v>33.33</v>
      </c>
      <c r="AH978" t="s">
        <v>909</v>
      </c>
    </row>
    <row r="979" spans="1:34" x14ac:dyDescent="0.25">
      <c r="A979">
        <v>16</v>
      </c>
      <c r="B979" t="s">
        <v>0</v>
      </c>
      <c r="C979" t="s">
        <v>668</v>
      </c>
      <c r="D979">
        <v>2021</v>
      </c>
      <c r="E979" t="s">
        <v>1</v>
      </c>
      <c r="F979" t="s">
        <v>2</v>
      </c>
      <c r="G979">
        <v>2</v>
      </c>
      <c r="H979" t="s">
        <v>3</v>
      </c>
      <c r="I979" t="s">
        <v>677</v>
      </c>
      <c r="J979" t="s">
        <v>184</v>
      </c>
      <c r="K979" t="s">
        <v>796</v>
      </c>
      <c r="L979" t="s">
        <v>797</v>
      </c>
      <c r="M979" t="s">
        <v>798</v>
      </c>
      <c r="N979" t="s">
        <v>720</v>
      </c>
      <c r="O979" t="s">
        <v>52</v>
      </c>
      <c r="P979" t="s">
        <v>749</v>
      </c>
      <c r="Q979" t="s">
        <v>203</v>
      </c>
      <c r="R979">
        <v>0</v>
      </c>
      <c r="S979" t="s">
        <v>7</v>
      </c>
      <c r="T979">
        <v>283</v>
      </c>
      <c r="U979" t="s">
        <v>205</v>
      </c>
      <c r="V979">
        <v>300</v>
      </c>
      <c r="W979" t="s">
        <v>1112</v>
      </c>
      <c r="X979" t="s">
        <v>927</v>
      </c>
      <c r="Y979">
        <v>1</v>
      </c>
      <c r="Z979" t="s">
        <v>919</v>
      </c>
      <c r="AA979">
        <v>2022</v>
      </c>
      <c r="AB979" s="3">
        <v>75</v>
      </c>
      <c r="AC979" s="3">
        <v>75</v>
      </c>
      <c r="AD979" s="3">
        <v>0</v>
      </c>
      <c r="AE979" s="3">
        <v>0</v>
      </c>
      <c r="AF979" s="3"/>
      <c r="AG979" s="3"/>
      <c r="AH979" t="s">
        <v>909</v>
      </c>
    </row>
    <row r="980" spans="1:34" x14ac:dyDescent="0.25">
      <c r="A980">
        <v>16</v>
      </c>
      <c r="B980" t="s">
        <v>0</v>
      </c>
      <c r="C980" t="s">
        <v>668</v>
      </c>
      <c r="D980">
        <v>2021</v>
      </c>
      <c r="E980" t="s">
        <v>1</v>
      </c>
      <c r="F980" t="s">
        <v>2</v>
      </c>
      <c r="G980">
        <v>2</v>
      </c>
      <c r="H980" t="s">
        <v>3</v>
      </c>
      <c r="I980" t="s">
        <v>677</v>
      </c>
      <c r="J980" t="s">
        <v>184</v>
      </c>
      <c r="K980" t="s">
        <v>796</v>
      </c>
      <c r="L980" t="s">
        <v>797</v>
      </c>
      <c r="M980" t="s">
        <v>798</v>
      </c>
      <c r="N980" t="s">
        <v>720</v>
      </c>
      <c r="O980" t="s">
        <v>52</v>
      </c>
      <c r="P980" t="s">
        <v>749</v>
      </c>
      <c r="Q980" t="s">
        <v>203</v>
      </c>
      <c r="R980">
        <v>0</v>
      </c>
      <c r="S980" t="s">
        <v>7</v>
      </c>
      <c r="T980">
        <v>283</v>
      </c>
      <c r="U980" t="s">
        <v>205</v>
      </c>
      <c r="V980">
        <v>300</v>
      </c>
      <c r="W980" t="s">
        <v>1112</v>
      </c>
      <c r="X980" t="s">
        <v>927</v>
      </c>
      <c r="Y980">
        <v>1</v>
      </c>
      <c r="Z980" t="s">
        <v>919</v>
      </c>
      <c r="AA980">
        <v>2023</v>
      </c>
      <c r="AB980" s="3">
        <v>88</v>
      </c>
      <c r="AC980" s="3">
        <v>88</v>
      </c>
      <c r="AD980" s="3">
        <v>0</v>
      </c>
      <c r="AE980" s="3">
        <v>0</v>
      </c>
      <c r="AF980" s="3"/>
      <c r="AG980" s="3"/>
      <c r="AH980" t="s">
        <v>909</v>
      </c>
    </row>
    <row r="981" spans="1:34" x14ac:dyDescent="0.25">
      <c r="A981">
        <v>16</v>
      </c>
      <c r="B981" t="s">
        <v>0</v>
      </c>
      <c r="C981" t="s">
        <v>668</v>
      </c>
      <c r="D981">
        <v>2021</v>
      </c>
      <c r="E981" t="s">
        <v>1</v>
      </c>
      <c r="F981" t="s">
        <v>2</v>
      </c>
      <c r="G981">
        <v>2</v>
      </c>
      <c r="H981" t="s">
        <v>3</v>
      </c>
      <c r="I981" t="s">
        <v>677</v>
      </c>
      <c r="J981" t="s">
        <v>184</v>
      </c>
      <c r="K981" t="s">
        <v>796</v>
      </c>
      <c r="L981" t="s">
        <v>797</v>
      </c>
      <c r="M981" t="s">
        <v>798</v>
      </c>
      <c r="N981" t="s">
        <v>720</v>
      </c>
      <c r="O981" t="s">
        <v>52</v>
      </c>
      <c r="P981" t="s">
        <v>749</v>
      </c>
      <c r="Q981" t="s">
        <v>203</v>
      </c>
      <c r="R981">
        <v>0</v>
      </c>
      <c r="S981" t="s">
        <v>7</v>
      </c>
      <c r="T981">
        <v>283</v>
      </c>
      <c r="U981" t="s">
        <v>205</v>
      </c>
      <c r="V981">
        <v>300</v>
      </c>
      <c r="W981" t="s">
        <v>1112</v>
      </c>
      <c r="X981" t="s">
        <v>927</v>
      </c>
      <c r="Y981">
        <v>1</v>
      </c>
      <c r="Z981" t="s">
        <v>919</v>
      </c>
      <c r="AA981">
        <v>2024</v>
      </c>
      <c r="AB981" s="3">
        <v>90</v>
      </c>
      <c r="AC981" s="3">
        <v>90</v>
      </c>
      <c r="AD981" s="3">
        <v>0</v>
      </c>
      <c r="AE981" s="3">
        <v>0</v>
      </c>
      <c r="AF981" s="3"/>
      <c r="AG981" s="3"/>
      <c r="AH981" t="s">
        <v>909</v>
      </c>
    </row>
    <row r="982" spans="1:34" x14ac:dyDescent="0.25">
      <c r="A982">
        <v>16</v>
      </c>
      <c r="B982" t="s">
        <v>0</v>
      </c>
      <c r="C982" t="s">
        <v>668</v>
      </c>
      <c r="D982">
        <v>2021</v>
      </c>
      <c r="E982" t="s">
        <v>1</v>
      </c>
      <c r="F982" t="s">
        <v>2</v>
      </c>
      <c r="G982">
        <v>2</v>
      </c>
      <c r="H982" t="s">
        <v>3</v>
      </c>
      <c r="I982" t="s">
        <v>677</v>
      </c>
      <c r="J982" t="s">
        <v>184</v>
      </c>
      <c r="K982" t="s">
        <v>796</v>
      </c>
      <c r="L982" t="s">
        <v>797</v>
      </c>
      <c r="M982" t="s">
        <v>798</v>
      </c>
      <c r="N982" t="s">
        <v>720</v>
      </c>
      <c r="O982" t="s">
        <v>52</v>
      </c>
      <c r="P982" t="s">
        <v>749</v>
      </c>
      <c r="Q982" t="s">
        <v>203</v>
      </c>
      <c r="R982">
        <v>0</v>
      </c>
      <c r="S982" t="s">
        <v>7</v>
      </c>
      <c r="T982">
        <v>283</v>
      </c>
      <c r="U982" t="s">
        <v>205</v>
      </c>
      <c r="V982">
        <v>696</v>
      </c>
      <c r="W982" t="s">
        <v>1113</v>
      </c>
      <c r="X982" t="s">
        <v>922</v>
      </c>
      <c r="Y982">
        <v>1</v>
      </c>
      <c r="Z982" t="s">
        <v>919</v>
      </c>
      <c r="AA982">
        <v>2020</v>
      </c>
      <c r="AB982" s="3">
        <v>0</v>
      </c>
      <c r="AC982" s="3">
        <v>0</v>
      </c>
      <c r="AD982" s="3">
        <v>0</v>
      </c>
      <c r="AE982" s="3">
        <v>0</v>
      </c>
      <c r="AF982" s="3"/>
      <c r="AG982" s="3"/>
      <c r="AH982" t="s">
        <v>909</v>
      </c>
    </row>
    <row r="983" spans="1:34" x14ac:dyDescent="0.25">
      <c r="A983">
        <v>16</v>
      </c>
      <c r="B983" t="s">
        <v>0</v>
      </c>
      <c r="C983" t="s">
        <v>668</v>
      </c>
      <c r="D983">
        <v>2021</v>
      </c>
      <c r="E983" t="s">
        <v>1</v>
      </c>
      <c r="F983" t="s">
        <v>2</v>
      </c>
      <c r="G983">
        <v>2</v>
      </c>
      <c r="H983" t="s">
        <v>3</v>
      </c>
      <c r="I983" t="s">
        <v>677</v>
      </c>
      <c r="J983" t="s">
        <v>184</v>
      </c>
      <c r="K983" t="s">
        <v>796</v>
      </c>
      <c r="L983" t="s">
        <v>797</v>
      </c>
      <c r="M983" t="s">
        <v>798</v>
      </c>
      <c r="N983" t="s">
        <v>720</v>
      </c>
      <c r="O983" t="s">
        <v>52</v>
      </c>
      <c r="P983" t="s">
        <v>749</v>
      </c>
      <c r="Q983" t="s">
        <v>203</v>
      </c>
      <c r="R983">
        <v>0</v>
      </c>
      <c r="S983" t="s">
        <v>7</v>
      </c>
      <c r="T983">
        <v>283</v>
      </c>
      <c r="U983" t="s">
        <v>205</v>
      </c>
      <c r="V983">
        <v>696</v>
      </c>
      <c r="W983" t="s">
        <v>1113</v>
      </c>
      <c r="X983" t="s">
        <v>922</v>
      </c>
      <c r="Y983">
        <v>1</v>
      </c>
      <c r="Z983" t="s">
        <v>919</v>
      </c>
      <c r="AA983">
        <v>2021</v>
      </c>
      <c r="AB983" s="3">
        <v>0</v>
      </c>
      <c r="AC983" s="3">
        <v>0</v>
      </c>
      <c r="AD983" s="3">
        <v>0</v>
      </c>
      <c r="AE983" s="3">
        <v>0</v>
      </c>
      <c r="AF983" s="3">
        <v>0</v>
      </c>
      <c r="AG983" s="3">
        <v>0</v>
      </c>
      <c r="AH983" t="s">
        <v>909</v>
      </c>
    </row>
    <row r="984" spans="1:34" x14ac:dyDescent="0.25">
      <c r="A984">
        <v>16</v>
      </c>
      <c r="B984" t="s">
        <v>0</v>
      </c>
      <c r="C984" t="s">
        <v>668</v>
      </c>
      <c r="D984">
        <v>2021</v>
      </c>
      <c r="E984" t="s">
        <v>1</v>
      </c>
      <c r="F984" t="s">
        <v>2</v>
      </c>
      <c r="G984">
        <v>2</v>
      </c>
      <c r="H984" t="s">
        <v>3</v>
      </c>
      <c r="I984" t="s">
        <v>677</v>
      </c>
      <c r="J984" t="s">
        <v>184</v>
      </c>
      <c r="K984" t="s">
        <v>796</v>
      </c>
      <c r="L984" t="s">
        <v>797</v>
      </c>
      <c r="M984" t="s">
        <v>798</v>
      </c>
      <c r="N984" t="s">
        <v>720</v>
      </c>
      <c r="O984" t="s">
        <v>52</v>
      </c>
      <c r="P984" t="s">
        <v>749</v>
      </c>
      <c r="Q984" t="s">
        <v>203</v>
      </c>
      <c r="R984">
        <v>0</v>
      </c>
      <c r="S984" t="s">
        <v>7</v>
      </c>
      <c r="T984">
        <v>283</v>
      </c>
      <c r="U984" t="s">
        <v>205</v>
      </c>
      <c r="V984">
        <v>696</v>
      </c>
      <c r="W984" t="s">
        <v>1113</v>
      </c>
      <c r="X984" t="s">
        <v>922</v>
      </c>
      <c r="Y984">
        <v>1</v>
      </c>
      <c r="Z984" t="s">
        <v>919</v>
      </c>
      <c r="AA984">
        <v>2022</v>
      </c>
      <c r="AB984" s="3">
        <v>0</v>
      </c>
      <c r="AC984" s="3">
        <v>11</v>
      </c>
      <c r="AD984" s="3">
        <v>0</v>
      </c>
      <c r="AE984" s="3">
        <v>0</v>
      </c>
      <c r="AF984" s="3"/>
      <c r="AG984" s="3"/>
      <c r="AH984" t="s">
        <v>909</v>
      </c>
    </row>
    <row r="985" spans="1:34" x14ac:dyDescent="0.25">
      <c r="A985">
        <v>16</v>
      </c>
      <c r="B985" t="s">
        <v>0</v>
      </c>
      <c r="C985" t="s">
        <v>668</v>
      </c>
      <c r="D985">
        <v>2021</v>
      </c>
      <c r="E985" t="s">
        <v>1</v>
      </c>
      <c r="F985" t="s">
        <v>2</v>
      </c>
      <c r="G985">
        <v>2</v>
      </c>
      <c r="H985" t="s">
        <v>3</v>
      </c>
      <c r="I985" t="s">
        <v>677</v>
      </c>
      <c r="J985" t="s">
        <v>184</v>
      </c>
      <c r="K985" t="s">
        <v>796</v>
      </c>
      <c r="L985" t="s">
        <v>797</v>
      </c>
      <c r="M985" t="s">
        <v>798</v>
      </c>
      <c r="N985" t="s">
        <v>720</v>
      </c>
      <c r="O985" t="s">
        <v>52</v>
      </c>
      <c r="P985" t="s">
        <v>749</v>
      </c>
      <c r="Q985" t="s">
        <v>203</v>
      </c>
      <c r="R985">
        <v>0</v>
      </c>
      <c r="S985" t="s">
        <v>7</v>
      </c>
      <c r="T985">
        <v>283</v>
      </c>
      <c r="U985" t="s">
        <v>205</v>
      </c>
      <c r="V985">
        <v>696</v>
      </c>
      <c r="W985" t="s">
        <v>1113</v>
      </c>
      <c r="X985" t="s">
        <v>922</v>
      </c>
      <c r="Y985">
        <v>1</v>
      </c>
      <c r="Z985" t="s">
        <v>919</v>
      </c>
      <c r="AA985">
        <v>2023</v>
      </c>
      <c r="AB985" s="3">
        <v>0</v>
      </c>
      <c r="AC985" s="3">
        <v>0</v>
      </c>
      <c r="AD985" s="3">
        <v>0</v>
      </c>
      <c r="AE985" s="3">
        <v>0</v>
      </c>
      <c r="AF985" s="3"/>
      <c r="AG985" s="3"/>
      <c r="AH985" t="s">
        <v>909</v>
      </c>
    </row>
    <row r="986" spans="1:34" x14ac:dyDescent="0.25">
      <c r="A986">
        <v>16</v>
      </c>
      <c r="B986" t="s">
        <v>0</v>
      </c>
      <c r="C986" t="s">
        <v>668</v>
      </c>
      <c r="D986">
        <v>2021</v>
      </c>
      <c r="E986" t="s">
        <v>1</v>
      </c>
      <c r="F986" t="s">
        <v>2</v>
      </c>
      <c r="G986">
        <v>2</v>
      </c>
      <c r="H986" t="s">
        <v>3</v>
      </c>
      <c r="I986" t="s">
        <v>677</v>
      </c>
      <c r="J986" t="s">
        <v>184</v>
      </c>
      <c r="K986" t="s">
        <v>796</v>
      </c>
      <c r="L986" t="s">
        <v>797</v>
      </c>
      <c r="M986" t="s">
        <v>798</v>
      </c>
      <c r="N986" t="s">
        <v>720</v>
      </c>
      <c r="O986" t="s">
        <v>52</v>
      </c>
      <c r="P986" t="s">
        <v>749</v>
      </c>
      <c r="Q986" t="s">
        <v>203</v>
      </c>
      <c r="R986">
        <v>0</v>
      </c>
      <c r="S986" t="s">
        <v>7</v>
      </c>
      <c r="T986">
        <v>283</v>
      </c>
      <c r="U986" t="s">
        <v>205</v>
      </c>
      <c r="V986">
        <v>696</v>
      </c>
      <c r="W986" t="s">
        <v>1113</v>
      </c>
      <c r="X986" t="s">
        <v>922</v>
      </c>
      <c r="Y986">
        <v>1</v>
      </c>
      <c r="Z986" t="s">
        <v>919</v>
      </c>
      <c r="AA986">
        <v>2024</v>
      </c>
      <c r="AB986" s="3">
        <v>0</v>
      </c>
      <c r="AC986" s="3">
        <v>0</v>
      </c>
      <c r="AD986" s="3">
        <v>0</v>
      </c>
      <c r="AE986" s="3">
        <v>0</v>
      </c>
      <c r="AF986" s="3"/>
      <c r="AG986" s="3"/>
      <c r="AH986" t="s">
        <v>909</v>
      </c>
    </row>
    <row r="987" spans="1:34" x14ac:dyDescent="0.25">
      <c r="A987">
        <v>16</v>
      </c>
      <c r="B987" t="s">
        <v>0</v>
      </c>
      <c r="C987" t="s">
        <v>668</v>
      </c>
      <c r="D987">
        <v>2021</v>
      </c>
      <c r="E987" t="s">
        <v>1</v>
      </c>
      <c r="F987" t="s">
        <v>2</v>
      </c>
      <c r="G987">
        <v>2</v>
      </c>
      <c r="H987" t="s">
        <v>3</v>
      </c>
      <c r="I987" t="s">
        <v>677</v>
      </c>
      <c r="J987" t="s">
        <v>184</v>
      </c>
      <c r="K987" t="s">
        <v>796</v>
      </c>
      <c r="L987" t="s">
        <v>797</v>
      </c>
      <c r="M987" t="s">
        <v>798</v>
      </c>
      <c r="N987" t="s">
        <v>718</v>
      </c>
      <c r="O987" t="s">
        <v>13</v>
      </c>
      <c r="P987" t="s">
        <v>741</v>
      </c>
      <c r="Q987" t="s">
        <v>130</v>
      </c>
      <c r="R987">
        <v>0</v>
      </c>
      <c r="S987" t="s">
        <v>7</v>
      </c>
      <c r="T987">
        <v>331</v>
      </c>
      <c r="U987" t="s">
        <v>206</v>
      </c>
      <c r="V987">
        <v>358</v>
      </c>
      <c r="W987" t="s">
        <v>1114</v>
      </c>
      <c r="X987" t="s">
        <v>918</v>
      </c>
      <c r="Y987">
        <v>1</v>
      </c>
      <c r="Z987" t="s">
        <v>919</v>
      </c>
      <c r="AA987">
        <v>2020</v>
      </c>
      <c r="AB987" s="3">
        <v>100</v>
      </c>
      <c r="AC987" s="3">
        <v>100</v>
      </c>
      <c r="AD987" s="3">
        <v>100</v>
      </c>
      <c r="AE987" s="3">
        <v>100</v>
      </c>
      <c r="AF987" s="3"/>
      <c r="AG987" s="3"/>
      <c r="AH987" t="s">
        <v>903</v>
      </c>
    </row>
    <row r="988" spans="1:34" x14ac:dyDescent="0.25">
      <c r="A988">
        <v>16</v>
      </c>
      <c r="B988" t="s">
        <v>0</v>
      </c>
      <c r="C988" t="s">
        <v>668</v>
      </c>
      <c r="D988">
        <v>2021</v>
      </c>
      <c r="E988" t="s">
        <v>1</v>
      </c>
      <c r="F988" t="s">
        <v>2</v>
      </c>
      <c r="G988">
        <v>2</v>
      </c>
      <c r="H988" t="s">
        <v>3</v>
      </c>
      <c r="I988" t="s">
        <v>677</v>
      </c>
      <c r="J988" t="s">
        <v>184</v>
      </c>
      <c r="K988" t="s">
        <v>796</v>
      </c>
      <c r="L988" t="s">
        <v>797</v>
      </c>
      <c r="M988" t="s">
        <v>798</v>
      </c>
      <c r="N988" t="s">
        <v>718</v>
      </c>
      <c r="O988" t="s">
        <v>13</v>
      </c>
      <c r="P988" t="s">
        <v>741</v>
      </c>
      <c r="Q988" t="s">
        <v>130</v>
      </c>
      <c r="R988">
        <v>0</v>
      </c>
      <c r="S988" t="s">
        <v>7</v>
      </c>
      <c r="T988">
        <v>331</v>
      </c>
      <c r="U988" t="s">
        <v>206</v>
      </c>
      <c r="V988">
        <v>358</v>
      </c>
      <c r="W988" t="s">
        <v>1114</v>
      </c>
      <c r="X988" t="s">
        <v>918</v>
      </c>
      <c r="Y988">
        <v>1</v>
      </c>
      <c r="Z988" t="s">
        <v>919</v>
      </c>
      <c r="AA988">
        <v>2021</v>
      </c>
      <c r="AB988" s="3">
        <v>100</v>
      </c>
      <c r="AC988" s="3">
        <v>100</v>
      </c>
      <c r="AD988" s="3">
        <v>100</v>
      </c>
      <c r="AE988" s="3">
        <v>100</v>
      </c>
      <c r="AF988" s="3">
        <v>100</v>
      </c>
      <c r="AG988" s="3">
        <v>40</v>
      </c>
      <c r="AH988" t="s">
        <v>903</v>
      </c>
    </row>
    <row r="989" spans="1:34" x14ac:dyDescent="0.25">
      <c r="A989">
        <v>16</v>
      </c>
      <c r="B989" t="s">
        <v>0</v>
      </c>
      <c r="C989" t="s">
        <v>668</v>
      </c>
      <c r="D989">
        <v>2021</v>
      </c>
      <c r="E989" t="s">
        <v>1</v>
      </c>
      <c r="F989" t="s">
        <v>2</v>
      </c>
      <c r="G989">
        <v>2</v>
      </c>
      <c r="H989" t="s">
        <v>3</v>
      </c>
      <c r="I989" t="s">
        <v>677</v>
      </c>
      <c r="J989" t="s">
        <v>184</v>
      </c>
      <c r="K989" t="s">
        <v>796</v>
      </c>
      <c r="L989" t="s">
        <v>797</v>
      </c>
      <c r="M989" t="s">
        <v>798</v>
      </c>
      <c r="N989" t="s">
        <v>718</v>
      </c>
      <c r="O989" t="s">
        <v>13</v>
      </c>
      <c r="P989" t="s">
        <v>741</v>
      </c>
      <c r="Q989" t="s">
        <v>130</v>
      </c>
      <c r="R989">
        <v>0</v>
      </c>
      <c r="S989" t="s">
        <v>7</v>
      </c>
      <c r="T989">
        <v>331</v>
      </c>
      <c r="U989" t="s">
        <v>206</v>
      </c>
      <c r="V989">
        <v>358</v>
      </c>
      <c r="W989" t="s">
        <v>1114</v>
      </c>
      <c r="X989" t="s">
        <v>918</v>
      </c>
      <c r="Y989">
        <v>1</v>
      </c>
      <c r="Z989" t="s">
        <v>919</v>
      </c>
      <c r="AA989">
        <v>2022</v>
      </c>
      <c r="AB989" s="3">
        <v>100</v>
      </c>
      <c r="AC989" s="3">
        <v>100</v>
      </c>
      <c r="AD989" s="3">
        <v>0</v>
      </c>
      <c r="AE989" s="3">
        <v>0</v>
      </c>
      <c r="AF989" s="3"/>
      <c r="AG989" s="3"/>
      <c r="AH989" t="s">
        <v>903</v>
      </c>
    </row>
    <row r="990" spans="1:34" x14ac:dyDescent="0.25">
      <c r="A990">
        <v>16</v>
      </c>
      <c r="B990" t="s">
        <v>0</v>
      </c>
      <c r="C990" t="s">
        <v>668</v>
      </c>
      <c r="D990">
        <v>2021</v>
      </c>
      <c r="E990" t="s">
        <v>1</v>
      </c>
      <c r="F990" t="s">
        <v>2</v>
      </c>
      <c r="G990">
        <v>2</v>
      </c>
      <c r="H990" t="s">
        <v>3</v>
      </c>
      <c r="I990" t="s">
        <v>677</v>
      </c>
      <c r="J990" t="s">
        <v>184</v>
      </c>
      <c r="K990" t="s">
        <v>796</v>
      </c>
      <c r="L990" t="s">
        <v>797</v>
      </c>
      <c r="M990" t="s">
        <v>798</v>
      </c>
      <c r="N990" t="s">
        <v>718</v>
      </c>
      <c r="O990" t="s">
        <v>13</v>
      </c>
      <c r="P990" t="s">
        <v>741</v>
      </c>
      <c r="Q990" t="s">
        <v>130</v>
      </c>
      <c r="R990">
        <v>0</v>
      </c>
      <c r="S990" t="s">
        <v>7</v>
      </c>
      <c r="T990">
        <v>331</v>
      </c>
      <c r="U990" t="s">
        <v>206</v>
      </c>
      <c r="V990">
        <v>358</v>
      </c>
      <c r="W990" t="s">
        <v>1114</v>
      </c>
      <c r="X990" t="s">
        <v>918</v>
      </c>
      <c r="Y990">
        <v>1</v>
      </c>
      <c r="Z990" t="s">
        <v>919</v>
      </c>
      <c r="AA990">
        <v>2023</v>
      </c>
      <c r="AB990" s="3">
        <v>100</v>
      </c>
      <c r="AC990" s="3">
        <v>100</v>
      </c>
      <c r="AD990" s="3">
        <v>0</v>
      </c>
      <c r="AE990" s="3">
        <v>0</v>
      </c>
      <c r="AF990" s="3"/>
      <c r="AG990" s="3"/>
      <c r="AH990" t="s">
        <v>903</v>
      </c>
    </row>
    <row r="991" spans="1:34" x14ac:dyDescent="0.25">
      <c r="A991">
        <v>16</v>
      </c>
      <c r="B991" t="s">
        <v>0</v>
      </c>
      <c r="C991" t="s">
        <v>668</v>
      </c>
      <c r="D991">
        <v>2021</v>
      </c>
      <c r="E991" t="s">
        <v>1</v>
      </c>
      <c r="F991" t="s">
        <v>2</v>
      </c>
      <c r="G991">
        <v>2</v>
      </c>
      <c r="H991" t="s">
        <v>3</v>
      </c>
      <c r="I991" t="s">
        <v>677</v>
      </c>
      <c r="J991" t="s">
        <v>184</v>
      </c>
      <c r="K991" t="s">
        <v>796</v>
      </c>
      <c r="L991" t="s">
        <v>797</v>
      </c>
      <c r="M991" t="s">
        <v>798</v>
      </c>
      <c r="N991" t="s">
        <v>718</v>
      </c>
      <c r="O991" t="s">
        <v>13</v>
      </c>
      <c r="P991" t="s">
        <v>741</v>
      </c>
      <c r="Q991" t="s">
        <v>130</v>
      </c>
      <c r="R991">
        <v>0</v>
      </c>
      <c r="S991" t="s">
        <v>7</v>
      </c>
      <c r="T991">
        <v>331</v>
      </c>
      <c r="U991" t="s">
        <v>206</v>
      </c>
      <c r="V991">
        <v>358</v>
      </c>
      <c r="W991" t="s">
        <v>1114</v>
      </c>
      <c r="X991" t="s">
        <v>918</v>
      </c>
      <c r="Y991">
        <v>1</v>
      </c>
      <c r="Z991" t="s">
        <v>919</v>
      </c>
      <c r="AA991">
        <v>2024</v>
      </c>
      <c r="AB991" s="3">
        <v>100</v>
      </c>
      <c r="AC991" s="3">
        <v>100</v>
      </c>
      <c r="AD991" s="3">
        <v>0</v>
      </c>
      <c r="AE991" s="3">
        <v>0</v>
      </c>
      <c r="AF991" s="3"/>
      <c r="AG991" s="3"/>
      <c r="AH991" t="s">
        <v>903</v>
      </c>
    </row>
    <row r="992" spans="1:34" x14ac:dyDescent="0.25">
      <c r="A992">
        <v>16</v>
      </c>
      <c r="B992" t="s">
        <v>0</v>
      </c>
      <c r="C992" t="s">
        <v>668</v>
      </c>
      <c r="D992">
        <v>2021</v>
      </c>
      <c r="E992" t="s">
        <v>1</v>
      </c>
      <c r="F992" t="s">
        <v>2</v>
      </c>
      <c r="G992">
        <v>2</v>
      </c>
      <c r="H992" t="s">
        <v>3</v>
      </c>
      <c r="I992" t="s">
        <v>677</v>
      </c>
      <c r="J992" t="s">
        <v>184</v>
      </c>
      <c r="K992" t="s">
        <v>796</v>
      </c>
      <c r="L992" t="s">
        <v>797</v>
      </c>
      <c r="M992" t="s">
        <v>798</v>
      </c>
      <c r="N992" t="s">
        <v>718</v>
      </c>
      <c r="O992" t="s">
        <v>13</v>
      </c>
      <c r="P992" t="s">
        <v>741</v>
      </c>
      <c r="Q992" t="s">
        <v>130</v>
      </c>
      <c r="R992">
        <v>0</v>
      </c>
      <c r="S992" t="s">
        <v>7</v>
      </c>
      <c r="T992">
        <v>336</v>
      </c>
      <c r="U992" t="s">
        <v>207</v>
      </c>
      <c r="V992">
        <v>363</v>
      </c>
      <c r="W992" t="s">
        <v>1115</v>
      </c>
      <c r="X992" t="s">
        <v>922</v>
      </c>
      <c r="Y992">
        <v>1</v>
      </c>
      <c r="Z992" t="s">
        <v>919</v>
      </c>
      <c r="AA992">
        <v>2020</v>
      </c>
      <c r="AB992" s="3">
        <v>1</v>
      </c>
      <c r="AC992" s="3">
        <v>1</v>
      </c>
      <c r="AD992" s="3">
        <v>0</v>
      </c>
      <c r="AE992" s="3">
        <v>0</v>
      </c>
      <c r="AF992" s="3"/>
      <c r="AG992" s="3"/>
      <c r="AH992" t="s">
        <v>903</v>
      </c>
    </row>
    <row r="993" spans="1:34" x14ac:dyDescent="0.25">
      <c r="A993">
        <v>16</v>
      </c>
      <c r="B993" t="s">
        <v>0</v>
      </c>
      <c r="C993" t="s">
        <v>668</v>
      </c>
      <c r="D993">
        <v>2021</v>
      </c>
      <c r="E993" t="s">
        <v>1</v>
      </c>
      <c r="F993" t="s">
        <v>2</v>
      </c>
      <c r="G993">
        <v>2</v>
      </c>
      <c r="H993" t="s">
        <v>3</v>
      </c>
      <c r="I993" t="s">
        <v>677</v>
      </c>
      <c r="J993" t="s">
        <v>184</v>
      </c>
      <c r="K993" t="s">
        <v>796</v>
      </c>
      <c r="L993" t="s">
        <v>797</v>
      </c>
      <c r="M993" t="s">
        <v>798</v>
      </c>
      <c r="N993" t="s">
        <v>718</v>
      </c>
      <c r="O993" t="s">
        <v>13</v>
      </c>
      <c r="P993" t="s">
        <v>741</v>
      </c>
      <c r="Q993" t="s">
        <v>130</v>
      </c>
      <c r="R993">
        <v>0</v>
      </c>
      <c r="S993" t="s">
        <v>7</v>
      </c>
      <c r="T993">
        <v>336</v>
      </c>
      <c r="U993" t="s">
        <v>207</v>
      </c>
      <c r="V993">
        <v>363</v>
      </c>
      <c r="W993" t="s">
        <v>1115</v>
      </c>
      <c r="X993" t="s">
        <v>922</v>
      </c>
      <c r="Y993">
        <v>1</v>
      </c>
      <c r="Z993" t="s">
        <v>919</v>
      </c>
      <c r="AA993">
        <v>2021</v>
      </c>
      <c r="AB993" s="3">
        <v>10</v>
      </c>
      <c r="AC993" s="3">
        <v>11</v>
      </c>
      <c r="AD993" s="3">
        <v>1</v>
      </c>
      <c r="AE993" s="3">
        <v>9.09</v>
      </c>
      <c r="AF993" s="3">
        <v>9.09</v>
      </c>
      <c r="AG993" s="3">
        <v>3.33</v>
      </c>
      <c r="AH993" t="s">
        <v>903</v>
      </c>
    </row>
    <row r="994" spans="1:34" x14ac:dyDescent="0.25">
      <c r="A994">
        <v>16</v>
      </c>
      <c r="B994" t="s">
        <v>0</v>
      </c>
      <c r="C994" t="s">
        <v>668</v>
      </c>
      <c r="D994">
        <v>2021</v>
      </c>
      <c r="E994" t="s">
        <v>1</v>
      </c>
      <c r="F994" t="s">
        <v>2</v>
      </c>
      <c r="G994">
        <v>2</v>
      </c>
      <c r="H994" t="s">
        <v>3</v>
      </c>
      <c r="I994" t="s">
        <v>677</v>
      </c>
      <c r="J994" t="s">
        <v>184</v>
      </c>
      <c r="K994" t="s">
        <v>796</v>
      </c>
      <c r="L994" t="s">
        <v>797</v>
      </c>
      <c r="M994" t="s">
        <v>798</v>
      </c>
      <c r="N994" t="s">
        <v>718</v>
      </c>
      <c r="O994" t="s">
        <v>13</v>
      </c>
      <c r="P994" t="s">
        <v>741</v>
      </c>
      <c r="Q994" t="s">
        <v>130</v>
      </c>
      <c r="R994">
        <v>0</v>
      </c>
      <c r="S994" t="s">
        <v>7</v>
      </c>
      <c r="T994">
        <v>336</v>
      </c>
      <c r="U994" t="s">
        <v>207</v>
      </c>
      <c r="V994">
        <v>363</v>
      </c>
      <c r="W994" t="s">
        <v>1115</v>
      </c>
      <c r="X994" t="s">
        <v>922</v>
      </c>
      <c r="Y994">
        <v>1</v>
      </c>
      <c r="Z994" t="s">
        <v>919</v>
      </c>
      <c r="AA994">
        <v>2022</v>
      </c>
      <c r="AB994" s="3">
        <v>15</v>
      </c>
      <c r="AC994" s="3">
        <v>15</v>
      </c>
      <c r="AD994" s="3">
        <v>0</v>
      </c>
      <c r="AE994" s="3">
        <v>0</v>
      </c>
      <c r="AF994" s="3"/>
      <c r="AG994" s="3"/>
      <c r="AH994" t="s">
        <v>903</v>
      </c>
    </row>
    <row r="995" spans="1:34" x14ac:dyDescent="0.25">
      <c r="A995">
        <v>16</v>
      </c>
      <c r="B995" t="s">
        <v>0</v>
      </c>
      <c r="C995" t="s">
        <v>668</v>
      </c>
      <c r="D995">
        <v>2021</v>
      </c>
      <c r="E995" t="s">
        <v>1</v>
      </c>
      <c r="F995" t="s">
        <v>2</v>
      </c>
      <c r="G995">
        <v>2</v>
      </c>
      <c r="H995" t="s">
        <v>3</v>
      </c>
      <c r="I995" t="s">
        <v>677</v>
      </c>
      <c r="J995" t="s">
        <v>184</v>
      </c>
      <c r="K995" t="s">
        <v>796</v>
      </c>
      <c r="L995" t="s">
        <v>797</v>
      </c>
      <c r="M995" t="s">
        <v>798</v>
      </c>
      <c r="N995" t="s">
        <v>718</v>
      </c>
      <c r="O995" t="s">
        <v>13</v>
      </c>
      <c r="P995" t="s">
        <v>741</v>
      </c>
      <c r="Q995" t="s">
        <v>130</v>
      </c>
      <c r="R995">
        <v>0</v>
      </c>
      <c r="S995" t="s">
        <v>7</v>
      </c>
      <c r="T995">
        <v>336</v>
      </c>
      <c r="U995" t="s">
        <v>207</v>
      </c>
      <c r="V995">
        <v>363</v>
      </c>
      <c r="W995" t="s">
        <v>1115</v>
      </c>
      <c r="X995" t="s">
        <v>922</v>
      </c>
      <c r="Y995">
        <v>1</v>
      </c>
      <c r="Z995" t="s">
        <v>919</v>
      </c>
      <c r="AA995">
        <v>2023</v>
      </c>
      <c r="AB995" s="3">
        <v>3</v>
      </c>
      <c r="AC995" s="3">
        <v>3</v>
      </c>
      <c r="AD995" s="3">
        <v>0</v>
      </c>
      <c r="AE995" s="3">
        <v>0</v>
      </c>
      <c r="AF995" s="3"/>
      <c r="AG995" s="3"/>
      <c r="AH995" t="s">
        <v>903</v>
      </c>
    </row>
    <row r="996" spans="1:34" x14ac:dyDescent="0.25">
      <c r="A996">
        <v>16</v>
      </c>
      <c r="B996" t="s">
        <v>0</v>
      </c>
      <c r="C996" t="s">
        <v>668</v>
      </c>
      <c r="D996">
        <v>2021</v>
      </c>
      <c r="E996" t="s">
        <v>1</v>
      </c>
      <c r="F996" t="s">
        <v>2</v>
      </c>
      <c r="G996">
        <v>2</v>
      </c>
      <c r="H996" t="s">
        <v>3</v>
      </c>
      <c r="I996" t="s">
        <v>677</v>
      </c>
      <c r="J996" t="s">
        <v>184</v>
      </c>
      <c r="K996" t="s">
        <v>796</v>
      </c>
      <c r="L996" t="s">
        <v>797</v>
      </c>
      <c r="M996" t="s">
        <v>798</v>
      </c>
      <c r="N996" t="s">
        <v>718</v>
      </c>
      <c r="O996" t="s">
        <v>13</v>
      </c>
      <c r="P996" t="s">
        <v>741</v>
      </c>
      <c r="Q996" t="s">
        <v>130</v>
      </c>
      <c r="R996">
        <v>0</v>
      </c>
      <c r="S996" t="s">
        <v>7</v>
      </c>
      <c r="T996">
        <v>336</v>
      </c>
      <c r="U996" t="s">
        <v>207</v>
      </c>
      <c r="V996">
        <v>363</v>
      </c>
      <c r="W996" t="s">
        <v>1115</v>
      </c>
      <c r="X996" t="s">
        <v>922</v>
      </c>
      <c r="Y996">
        <v>1</v>
      </c>
      <c r="Z996" t="s">
        <v>919</v>
      </c>
      <c r="AA996">
        <v>2024</v>
      </c>
      <c r="AB996" s="3">
        <v>1</v>
      </c>
      <c r="AC996" s="3">
        <v>1</v>
      </c>
      <c r="AD996" s="3">
        <v>0</v>
      </c>
      <c r="AE996" s="3">
        <v>0</v>
      </c>
      <c r="AF996" s="3"/>
      <c r="AG996" s="3"/>
      <c r="AH996" t="s">
        <v>903</v>
      </c>
    </row>
    <row r="997" spans="1:34" x14ac:dyDescent="0.25">
      <c r="A997">
        <v>16</v>
      </c>
      <c r="B997" t="s">
        <v>0</v>
      </c>
      <c r="C997" t="s">
        <v>668</v>
      </c>
      <c r="D997">
        <v>2021</v>
      </c>
      <c r="E997" t="s">
        <v>1</v>
      </c>
      <c r="F997" t="s">
        <v>2</v>
      </c>
      <c r="G997">
        <v>2</v>
      </c>
      <c r="H997" t="s">
        <v>3</v>
      </c>
      <c r="I997" t="s">
        <v>677</v>
      </c>
      <c r="J997" t="s">
        <v>184</v>
      </c>
      <c r="K997" t="s">
        <v>796</v>
      </c>
      <c r="L997" t="s">
        <v>797</v>
      </c>
      <c r="M997" t="s">
        <v>798</v>
      </c>
      <c r="N997" t="s">
        <v>717</v>
      </c>
      <c r="O997" t="s">
        <v>5</v>
      </c>
      <c r="P997" t="s">
        <v>724</v>
      </c>
      <c r="Q997" t="s">
        <v>18</v>
      </c>
      <c r="R997">
        <v>0</v>
      </c>
      <c r="S997" t="s">
        <v>7</v>
      </c>
      <c r="T997">
        <v>414</v>
      </c>
      <c r="U997" t="s">
        <v>208</v>
      </c>
      <c r="V997">
        <v>442</v>
      </c>
      <c r="W997" t="s">
        <v>1116</v>
      </c>
      <c r="X997" t="s">
        <v>927</v>
      </c>
      <c r="Y997">
        <v>1</v>
      </c>
      <c r="Z997" t="s">
        <v>919</v>
      </c>
      <c r="AA997">
        <v>2020</v>
      </c>
      <c r="AB997" s="3">
        <v>0.15</v>
      </c>
      <c r="AC997" s="3">
        <v>0.15</v>
      </c>
      <c r="AD997" s="3">
        <v>0.15</v>
      </c>
      <c r="AE997" s="3">
        <v>100</v>
      </c>
      <c r="AF997" s="3"/>
      <c r="AG997" s="3"/>
      <c r="AH997" t="s">
        <v>910</v>
      </c>
    </row>
    <row r="998" spans="1:34" x14ac:dyDescent="0.25">
      <c r="A998">
        <v>16</v>
      </c>
      <c r="B998" t="s">
        <v>0</v>
      </c>
      <c r="C998" t="s">
        <v>668</v>
      </c>
      <c r="D998">
        <v>2021</v>
      </c>
      <c r="E998" t="s">
        <v>1</v>
      </c>
      <c r="F998" t="s">
        <v>2</v>
      </c>
      <c r="G998">
        <v>2</v>
      </c>
      <c r="H998" t="s">
        <v>3</v>
      </c>
      <c r="I998" t="s">
        <v>677</v>
      </c>
      <c r="J998" t="s">
        <v>184</v>
      </c>
      <c r="K998" t="s">
        <v>796</v>
      </c>
      <c r="L998" t="s">
        <v>797</v>
      </c>
      <c r="M998" t="s">
        <v>798</v>
      </c>
      <c r="N998" t="s">
        <v>717</v>
      </c>
      <c r="O998" t="s">
        <v>5</v>
      </c>
      <c r="P998" t="s">
        <v>724</v>
      </c>
      <c r="Q998" t="s">
        <v>18</v>
      </c>
      <c r="R998">
        <v>0</v>
      </c>
      <c r="S998" t="s">
        <v>7</v>
      </c>
      <c r="T998">
        <v>414</v>
      </c>
      <c r="U998" t="s">
        <v>208</v>
      </c>
      <c r="V998">
        <v>442</v>
      </c>
      <c r="W998" t="s">
        <v>1116</v>
      </c>
      <c r="X998" t="s">
        <v>927</v>
      </c>
      <c r="Y998">
        <v>1</v>
      </c>
      <c r="Z998" t="s">
        <v>919</v>
      </c>
      <c r="AA998">
        <v>2021</v>
      </c>
      <c r="AB998" s="3">
        <v>0.35</v>
      </c>
      <c r="AC998" s="3">
        <v>0.35</v>
      </c>
      <c r="AD998" s="3">
        <v>0.35</v>
      </c>
      <c r="AE998" s="3">
        <v>100</v>
      </c>
      <c r="AF998" s="3">
        <v>100</v>
      </c>
      <c r="AG998" s="3">
        <v>35</v>
      </c>
      <c r="AH998" t="s">
        <v>910</v>
      </c>
    </row>
    <row r="999" spans="1:34" x14ac:dyDescent="0.25">
      <c r="A999">
        <v>16</v>
      </c>
      <c r="B999" t="s">
        <v>0</v>
      </c>
      <c r="C999" t="s">
        <v>668</v>
      </c>
      <c r="D999">
        <v>2021</v>
      </c>
      <c r="E999" t="s">
        <v>1</v>
      </c>
      <c r="F999" t="s">
        <v>2</v>
      </c>
      <c r="G999">
        <v>2</v>
      </c>
      <c r="H999" t="s">
        <v>3</v>
      </c>
      <c r="I999" t="s">
        <v>677</v>
      </c>
      <c r="J999" t="s">
        <v>184</v>
      </c>
      <c r="K999" t="s">
        <v>796</v>
      </c>
      <c r="L999" t="s">
        <v>797</v>
      </c>
      <c r="M999" t="s">
        <v>798</v>
      </c>
      <c r="N999" t="s">
        <v>717</v>
      </c>
      <c r="O999" t="s">
        <v>5</v>
      </c>
      <c r="P999" t="s">
        <v>724</v>
      </c>
      <c r="Q999" t="s">
        <v>18</v>
      </c>
      <c r="R999">
        <v>0</v>
      </c>
      <c r="S999" t="s">
        <v>7</v>
      </c>
      <c r="T999">
        <v>414</v>
      </c>
      <c r="U999" t="s">
        <v>208</v>
      </c>
      <c r="V999">
        <v>442</v>
      </c>
      <c r="W999" t="s">
        <v>1116</v>
      </c>
      <c r="X999" t="s">
        <v>927</v>
      </c>
      <c r="Y999">
        <v>1</v>
      </c>
      <c r="Z999" t="s">
        <v>919</v>
      </c>
      <c r="AA999">
        <v>2022</v>
      </c>
      <c r="AB999" s="3">
        <v>0.65</v>
      </c>
      <c r="AC999" s="3">
        <v>0.65</v>
      </c>
      <c r="AD999" s="3">
        <v>0</v>
      </c>
      <c r="AE999" s="3">
        <v>0</v>
      </c>
      <c r="AF999" s="3"/>
      <c r="AG999" s="3"/>
      <c r="AH999" t="s">
        <v>910</v>
      </c>
    </row>
    <row r="1000" spans="1:34" x14ac:dyDescent="0.25">
      <c r="A1000">
        <v>16</v>
      </c>
      <c r="B1000" t="s">
        <v>0</v>
      </c>
      <c r="C1000" t="s">
        <v>668</v>
      </c>
      <c r="D1000">
        <v>2021</v>
      </c>
      <c r="E1000" t="s">
        <v>1</v>
      </c>
      <c r="F1000" t="s">
        <v>2</v>
      </c>
      <c r="G1000">
        <v>2</v>
      </c>
      <c r="H1000" t="s">
        <v>3</v>
      </c>
      <c r="I1000" t="s">
        <v>677</v>
      </c>
      <c r="J1000" t="s">
        <v>184</v>
      </c>
      <c r="K1000" t="s">
        <v>796</v>
      </c>
      <c r="L1000" t="s">
        <v>797</v>
      </c>
      <c r="M1000" t="s">
        <v>798</v>
      </c>
      <c r="N1000" t="s">
        <v>717</v>
      </c>
      <c r="O1000" t="s">
        <v>5</v>
      </c>
      <c r="P1000" t="s">
        <v>724</v>
      </c>
      <c r="Q1000" t="s">
        <v>18</v>
      </c>
      <c r="R1000">
        <v>0</v>
      </c>
      <c r="S1000" t="s">
        <v>7</v>
      </c>
      <c r="T1000">
        <v>414</v>
      </c>
      <c r="U1000" t="s">
        <v>208</v>
      </c>
      <c r="V1000">
        <v>442</v>
      </c>
      <c r="W1000" t="s">
        <v>1116</v>
      </c>
      <c r="X1000" t="s">
        <v>927</v>
      </c>
      <c r="Y1000">
        <v>1</v>
      </c>
      <c r="Z1000" t="s">
        <v>919</v>
      </c>
      <c r="AA1000">
        <v>2023</v>
      </c>
      <c r="AB1000" s="3">
        <v>0.85</v>
      </c>
      <c r="AC1000" s="3">
        <v>0.85</v>
      </c>
      <c r="AD1000" s="3">
        <v>0</v>
      </c>
      <c r="AE1000" s="3">
        <v>0</v>
      </c>
      <c r="AF1000" s="3"/>
      <c r="AG1000" s="3"/>
      <c r="AH1000" t="s">
        <v>910</v>
      </c>
    </row>
    <row r="1001" spans="1:34" x14ac:dyDescent="0.25">
      <c r="A1001">
        <v>16</v>
      </c>
      <c r="B1001" t="s">
        <v>0</v>
      </c>
      <c r="C1001" t="s">
        <v>668</v>
      </c>
      <c r="D1001">
        <v>2021</v>
      </c>
      <c r="E1001" t="s">
        <v>1</v>
      </c>
      <c r="F1001" t="s">
        <v>2</v>
      </c>
      <c r="G1001">
        <v>2</v>
      </c>
      <c r="H1001" t="s">
        <v>3</v>
      </c>
      <c r="I1001" t="s">
        <v>677</v>
      </c>
      <c r="J1001" t="s">
        <v>184</v>
      </c>
      <c r="K1001" t="s">
        <v>796</v>
      </c>
      <c r="L1001" t="s">
        <v>797</v>
      </c>
      <c r="M1001" t="s">
        <v>798</v>
      </c>
      <c r="N1001" t="s">
        <v>717</v>
      </c>
      <c r="O1001" t="s">
        <v>5</v>
      </c>
      <c r="P1001" t="s">
        <v>724</v>
      </c>
      <c r="Q1001" t="s">
        <v>18</v>
      </c>
      <c r="R1001">
        <v>0</v>
      </c>
      <c r="S1001" t="s">
        <v>7</v>
      </c>
      <c r="T1001">
        <v>414</v>
      </c>
      <c r="U1001" t="s">
        <v>208</v>
      </c>
      <c r="V1001">
        <v>442</v>
      </c>
      <c r="W1001" t="s">
        <v>1116</v>
      </c>
      <c r="X1001" t="s">
        <v>927</v>
      </c>
      <c r="Y1001">
        <v>1</v>
      </c>
      <c r="Z1001" t="s">
        <v>919</v>
      </c>
      <c r="AA1001">
        <v>2024</v>
      </c>
      <c r="AB1001" s="3">
        <v>1</v>
      </c>
      <c r="AC1001" s="3">
        <v>1</v>
      </c>
      <c r="AD1001" s="3">
        <v>0</v>
      </c>
      <c r="AE1001" s="3">
        <v>0</v>
      </c>
      <c r="AF1001" s="3"/>
      <c r="AG1001" s="3"/>
      <c r="AH1001" t="s">
        <v>910</v>
      </c>
    </row>
    <row r="1002" spans="1:34" x14ac:dyDescent="0.25">
      <c r="A1002">
        <v>16</v>
      </c>
      <c r="B1002" t="s">
        <v>0</v>
      </c>
      <c r="C1002" t="s">
        <v>668</v>
      </c>
      <c r="D1002">
        <v>2021</v>
      </c>
      <c r="E1002" t="s">
        <v>1</v>
      </c>
      <c r="F1002" t="s">
        <v>2</v>
      </c>
      <c r="G1002">
        <v>2</v>
      </c>
      <c r="H1002" t="s">
        <v>3</v>
      </c>
      <c r="I1002" t="s">
        <v>677</v>
      </c>
      <c r="J1002" t="s">
        <v>184</v>
      </c>
      <c r="K1002" t="s">
        <v>796</v>
      </c>
      <c r="L1002" t="s">
        <v>797</v>
      </c>
      <c r="M1002" t="s">
        <v>798</v>
      </c>
      <c r="N1002" t="s">
        <v>717</v>
      </c>
      <c r="O1002" t="s">
        <v>5</v>
      </c>
      <c r="P1002" t="s">
        <v>724</v>
      </c>
      <c r="Q1002" t="s">
        <v>18</v>
      </c>
      <c r="R1002">
        <v>0</v>
      </c>
      <c r="S1002" t="s">
        <v>7</v>
      </c>
      <c r="T1002">
        <v>417</v>
      </c>
      <c r="U1002" t="s">
        <v>209</v>
      </c>
      <c r="V1002">
        <v>446</v>
      </c>
      <c r="W1002" t="s">
        <v>1117</v>
      </c>
      <c r="X1002" t="s">
        <v>918</v>
      </c>
      <c r="Y1002">
        <v>1</v>
      </c>
      <c r="Z1002" t="s">
        <v>919</v>
      </c>
      <c r="AA1002">
        <v>2020</v>
      </c>
      <c r="AB1002" s="3">
        <v>100</v>
      </c>
      <c r="AC1002" s="3">
        <v>100</v>
      </c>
      <c r="AD1002" s="3">
        <v>100</v>
      </c>
      <c r="AE1002" s="3">
        <v>100</v>
      </c>
      <c r="AF1002" s="3"/>
      <c r="AG1002" s="3"/>
      <c r="AH1002" t="s">
        <v>896</v>
      </c>
    </row>
    <row r="1003" spans="1:34" x14ac:dyDescent="0.25">
      <c r="A1003">
        <v>16</v>
      </c>
      <c r="B1003" t="s">
        <v>0</v>
      </c>
      <c r="C1003" t="s">
        <v>668</v>
      </c>
      <c r="D1003">
        <v>2021</v>
      </c>
      <c r="E1003" t="s">
        <v>1</v>
      </c>
      <c r="F1003" t="s">
        <v>2</v>
      </c>
      <c r="G1003">
        <v>2</v>
      </c>
      <c r="H1003" t="s">
        <v>3</v>
      </c>
      <c r="I1003" t="s">
        <v>677</v>
      </c>
      <c r="J1003" t="s">
        <v>184</v>
      </c>
      <c r="K1003" t="s">
        <v>796</v>
      </c>
      <c r="L1003" t="s">
        <v>797</v>
      </c>
      <c r="M1003" t="s">
        <v>798</v>
      </c>
      <c r="N1003" t="s">
        <v>717</v>
      </c>
      <c r="O1003" t="s">
        <v>5</v>
      </c>
      <c r="P1003" t="s">
        <v>724</v>
      </c>
      <c r="Q1003" t="s">
        <v>18</v>
      </c>
      <c r="R1003">
        <v>0</v>
      </c>
      <c r="S1003" t="s">
        <v>7</v>
      </c>
      <c r="T1003">
        <v>417</v>
      </c>
      <c r="U1003" t="s">
        <v>209</v>
      </c>
      <c r="V1003">
        <v>446</v>
      </c>
      <c r="W1003" t="s">
        <v>1117</v>
      </c>
      <c r="X1003" t="s">
        <v>918</v>
      </c>
      <c r="Y1003">
        <v>1</v>
      </c>
      <c r="Z1003" t="s">
        <v>919</v>
      </c>
      <c r="AA1003">
        <v>2021</v>
      </c>
      <c r="AB1003" s="3">
        <v>100</v>
      </c>
      <c r="AC1003" s="3">
        <v>100</v>
      </c>
      <c r="AD1003" s="3">
        <v>100</v>
      </c>
      <c r="AE1003" s="3">
        <v>100</v>
      </c>
      <c r="AF1003" s="3">
        <v>100</v>
      </c>
      <c r="AG1003" s="3">
        <v>40</v>
      </c>
      <c r="AH1003" t="s">
        <v>896</v>
      </c>
    </row>
    <row r="1004" spans="1:34" x14ac:dyDescent="0.25">
      <c r="A1004">
        <v>16</v>
      </c>
      <c r="B1004" t="s">
        <v>0</v>
      </c>
      <c r="C1004" t="s">
        <v>668</v>
      </c>
      <c r="D1004">
        <v>2021</v>
      </c>
      <c r="E1004" t="s">
        <v>1</v>
      </c>
      <c r="F1004" t="s">
        <v>2</v>
      </c>
      <c r="G1004">
        <v>2</v>
      </c>
      <c r="H1004" t="s">
        <v>3</v>
      </c>
      <c r="I1004" t="s">
        <v>677</v>
      </c>
      <c r="J1004" t="s">
        <v>184</v>
      </c>
      <c r="K1004" t="s">
        <v>796</v>
      </c>
      <c r="L1004" t="s">
        <v>797</v>
      </c>
      <c r="M1004" t="s">
        <v>798</v>
      </c>
      <c r="N1004" t="s">
        <v>717</v>
      </c>
      <c r="O1004" t="s">
        <v>5</v>
      </c>
      <c r="P1004" t="s">
        <v>724</v>
      </c>
      <c r="Q1004" t="s">
        <v>18</v>
      </c>
      <c r="R1004">
        <v>0</v>
      </c>
      <c r="S1004" t="s">
        <v>7</v>
      </c>
      <c r="T1004">
        <v>417</v>
      </c>
      <c r="U1004" t="s">
        <v>209</v>
      </c>
      <c r="V1004">
        <v>446</v>
      </c>
      <c r="W1004" t="s">
        <v>1117</v>
      </c>
      <c r="X1004" t="s">
        <v>918</v>
      </c>
      <c r="Y1004">
        <v>1</v>
      </c>
      <c r="Z1004" t="s">
        <v>919</v>
      </c>
      <c r="AA1004">
        <v>2022</v>
      </c>
      <c r="AB1004" s="3">
        <v>100</v>
      </c>
      <c r="AC1004" s="3">
        <v>100</v>
      </c>
      <c r="AD1004" s="3">
        <v>0</v>
      </c>
      <c r="AE1004" s="3">
        <v>0</v>
      </c>
      <c r="AF1004" s="3"/>
      <c r="AG1004" s="3"/>
      <c r="AH1004" t="s">
        <v>896</v>
      </c>
    </row>
    <row r="1005" spans="1:34" x14ac:dyDescent="0.25">
      <c r="A1005">
        <v>16</v>
      </c>
      <c r="B1005" t="s">
        <v>0</v>
      </c>
      <c r="C1005" t="s">
        <v>668</v>
      </c>
      <c r="D1005">
        <v>2021</v>
      </c>
      <c r="E1005" t="s">
        <v>1</v>
      </c>
      <c r="F1005" t="s">
        <v>2</v>
      </c>
      <c r="G1005">
        <v>2</v>
      </c>
      <c r="H1005" t="s">
        <v>3</v>
      </c>
      <c r="I1005" t="s">
        <v>677</v>
      </c>
      <c r="J1005" t="s">
        <v>184</v>
      </c>
      <c r="K1005" t="s">
        <v>796</v>
      </c>
      <c r="L1005" t="s">
        <v>797</v>
      </c>
      <c r="M1005" t="s">
        <v>798</v>
      </c>
      <c r="N1005" t="s">
        <v>717</v>
      </c>
      <c r="O1005" t="s">
        <v>5</v>
      </c>
      <c r="P1005" t="s">
        <v>724</v>
      </c>
      <c r="Q1005" t="s">
        <v>18</v>
      </c>
      <c r="R1005">
        <v>0</v>
      </c>
      <c r="S1005" t="s">
        <v>7</v>
      </c>
      <c r="T1005">
        <v>417</v>
      </c>
      <c r="U1005" t="s">
        <v>209</v>
      </c>
      <c r="V1005">
        <v>446</v>
      </c>
      <c r="W1005" t="s">
        <v>1117</v>
      </c>
      <c r="X1005" t="s">
        <v>918</v>
      </c>
      <c r="Y1005">
        <v>1</v>
      </c>
      <c r="Z1005" t="s">
        <v>919</v>
      </c>
      <c r="AA1005">
        <v>2023</v>
      </c>
      <c r="AB1005" s="3">
        <v>100</v>
      </c>
      <c r="AC1005" s="3">
        <v>100</v>
      </c>
      <c r="AD1005" s="3">
        <v>0</v>
      </c>
      <c r="AE1005" s="3">
        <v>0</v>
      </c>
      <c r="AF1005" s="3"/>
      <c r="AG1005" s="3"/>
      <c r="AH1005" t="s">
        <v>896</v>
      </c>
    </row>
    <row r="1006" spans="1:34" x14ac:dyDescent="0.25">
      <c r="A1006">
        <v>16</v>
      </c>
      <c r="B1006" t="s">
        <v>0</v>
      </c>
      <c r="C1006" t="s">
        <v>668</v>
      </c>
      <c r="D1006">
        <v>2021</v>
      </c>
      <c r="E1006" t="s">
        <v>1</v>
      </c>
      <c r="F1006" t="s">
        <v>2</v>
      </c>
      <c r="G1006">
        <v>2</v>
      </c>
      <c r="H1006" t="s">
        <v>3</v>
      </c>
      <c r="I1006" t="s">
        <v>677</v>
      </c>
      <c r="J1006" t="s">
        <v>184</v>
      </c>
      <c r="K1006" t="s">
        <v>796</v>
      </c>
      <c r="L1006" t="s">
        <v>797</v>
      </c>
      <c r="M1006" t="s">
        <v>798</v>
      </c>
      <c r="N1006" t="s">
        <v>717</v>
      </c>
      <c r="O1006" t="s">
        <v>5</v>
      </c>
      <c r="P1006" t="s">
        <v>724</v>
      </c>
      <c r="Q1006" t="s">
        <v>18</v>
      </c>
      <c r="R1006">
        <v>0</v>
      </c>
      <c r="S1006" t="s">
        <v>7</v>
      </c>
      <c r="T1006">
        <v>417</v>
      </c>
      <c r="U1006" t="s">
        <v>209</v>
      </c>
      <c r="V1006">
        <v>446</v>
      </c>
      <c r="W1006" t="s">
        <v>1117</v>
      </c>
      <c r="X1006" t="s">
        <v>918</v>
      </c>
      <c r="Y1006">
        <v>1</v>
      </c>
      <c r="Z1006" t="s">
        <v>919</v>
      </c>
      <c r="AA1006">
        <v>2024</v>
      </c>
      <c r="AB1006" s="3">
        <v>100</v>
      </c>
      <c r="AC1006" s="3">
        <v>100</v>
      </c>
      <c r="AD1006" s="3">
        <v>0</v>
      </c>
      <c r="AE1006" s="3">
        <v>0</v>
      </c>
      <c r="AF1006" s="3"/>
      <c r="AG1006" s="3"/>
      <c r="AH1006" t="s">
        <v>896</v>
      </c>
    </row>
    <row r="1007" spans="1:34" x14ac:dyDescent="0.25">
      <c r="A1007">
        <v>16</v>
      </c>
      <c r="B1007" t="s">
        <v>0</v>
      </c>
      <c r="C1007" t="s">
        <v>668</v>
      </c>
      <c r="D1007">
        <v>2021</v>
      </c>
      <c r="E1007" t="s">
        <v>1</v>
      </c>
      <c r="F1007" t="s">
        <v>2</v>
      </c>
      <c r="G1007">
        <v>2</v>
      </c>
      <c r="H1007" t="s">
        <v>3</v>
      </c>
      <c r="I1007" t="s">
        <v>677</v>
      </c>
      <c r="J1007" t="s">
        <v>184</v>
      </c>
      <c r="K1007" t="s">
        <v>796</v>
      </c>
      <c r="L1007" t="s">
        <v>797</v>
      </c>
      <c r="M1007" t="s">
        <v>798</v>
      </c>
      <c r="N1007" t="s">
        <v>717</v>
      </c>
      <c r="O1007" t="s">
        <v>5</v>
      </c>
      <c r="P1007" t="s">
        <v>731</v>
      </c>
      <c r="Q1007" t="s">
        <v>72</v>
      </c>
      <c r="R1007">
        <v>0</v>
      </c>
      <c r="S1007" t="s">
        <v>7</v>
      </c>
      <c r="T1007">
        <v>441</v>
      </c>
      <c r="U1007" t="s">
        <v>210</v>
      </c>
      <c r="V1007">
        <v>476</v>
      </c>
      <c r="W1007" t="s">
        <v>1118</v>
      </c>
      <c r="X1007" t="s">
        <v>927</v>
      </c>
      <c r="Y1007">
        <v>1</v>
      </c>
      <c r="Z1007" t="s">
        <v>919</v>
      </c>
      <c r="AA1007">
        <v>2020</v>
      </c>
      <c r="AB1007" s="3">
        <v>15</v>
      </c>
      <c r="AC1007" s="3">
        <v>15</v>
      </c>
      <c r="AD1007" s="3">
        <v>15</v>
      </c>
      <c r="AE1007" s="3">
        <v>100</v>
      </c>
      <c r="AF1007" s="3"/>
      <c r="AG1007" s="3"/>
      <c r="AH1007" t="s">
        <v>903</v>
      </c>
    </row>
    <row r="1008" spans="1:34" x14ac:dyDescent="0.25">
      <c r="A1008">
        <v>16</v>
      </c>
      <c r="B1008" t="s">
        <v>0</v>
      </c>
      <c r="C1008" t="s">
        <v>668</v>
      </c>
      <c r="D1008">
        <v>2021</v>
      </c>
      <c r="E1008" t="s">
        <v>1</v>
      </c>
      <c r="F1008" t="s">
        <v>2</v>
      </c>
      <c r="G1008">
        <v>2</v>
      </c>
      <c r="H1008" t="s">
        <v>3</v>
      </c>
      <c r="I1008" t="s">
        <v>677</v>
      </c>
      <c r="J1008" t="s">
        <v>184</v>
      </c>
      <c r="K1008" t="s">
        <v>796</v>
      </c>
      <c r="L1008" t="s">
        <v>797</v>
      </c>
      <c r="M1008" t="s">
        <v>798</v>
      </c>
      <c r="N1008" t="s">
        <v>717</v>
      </c>
      <c r="O1008" t="s">
        <v>5</v>
      </c>
      <c r="P1008" t="s">
        <v>731</v>
      </c>
      <c r="Q1008" t="s">
        <v>72</v>
      </c>
      <c r="R1008">
        <v>0</v>
      </c>
      <c r="S1008" t="s">
        <v>7</v>
      </c>
      <c r="T1008">
        <v>441</v>
      </c>
      <c r="U1008" t="s">
        <v>210</v>
      </c>
      <c r="V1008">
        <v>476</v>
      </c>
      <c r="W1008" t="s">
        <v>1118</v>
      </c>
      <c r="X1008" t="s">
        <v>927</v>
      </c>
      <c r="Y1008">
        <v>1</v>
      </c>
      <c r="Z1008" t="s">
        <v>919</v>
      </c>
      <c r="AA1008">
        <v>2021</v>
      </c>
      <c r="AB1008" s="3">
        <v>35</v>
      </c>
      <c r="AC1008" s="3">
        <v>35</v>
      </c>
      <c r="AD1008" s="3">
        <v>35</v>
      </c>
      <c r="AE1008" s="3">
        <v>100</v>
      </c>
      <c r="AF1008" s="3">
        <v>100</v>
      </c>
      <c r="AG1008" s="3">
        <v>35</v>
      </c>
      <c r="AH1008" t="s">
        <v>903</v>
      </c>
    </row>
    <row r="1009" spans="1:34" x14ac:dyDescent="0.25">
      <c r="A1009">
        <v>16</v>
      </c>
      <c r="B1009" t="s">
        <v>0</v>
      </c>
      <c r="C1009" t="s">
        <v>668</v>
      </c>
      <c r="D1009">
        <v>2021</v>
      </c>
      <c r="E1009" t="s">
        <v>1</v>
      </c>
      <c r="F1009" t="s">
        <v>2</v>
      </c>
      <c r="G1009">
        <v>2</v>
      </c>
      <c r="H1009" t="s">
        <v>3</v>
      </c>
      <c r="I1009" t="s">
        <v>677</v>
      </c>
      <c r="J1009" t="s">
        <v>184</v>
      </c>
      <c r="K1009" t="s">
        <v>796</v>
      </c>
      <c r="L1009" t="s">
        <v>797</v>
      </c>
      <c r="M1009" t="s">
        <v>798</v>
      </c>
      <c r="N1009" t="s">
        <v>717</v>
      </c>
      <c r="O1009" t="s">
        <v>5</v>
      </c>
      <c r="P1009" t="s">
        <v>731</v>
      </c>
      <c r="Q1009" t="s">
        <v>72</v>
      </c>
      <c r="R1009">
        <v>0</v>
      </c>
      <c r="S1009" t="s">
        <v>7</v>
      </c>
      <c r="T1009">
        <v>441</v>
      </c>
      <c r="U1009" t="s">
        <v>210</v>
      </c>
      <c r="V1009">
        <v>476</v>
      </c>
      <c r="W1009" t="s">
        <v>1118</v>
      </c>
      <c r="X1009" t="s">
        <v>927</v>
      </c>
      <c r="Y1009">
        <v>1</v>
      </c>
      <c r="Z1009" t="s">
        <v>919</v>
      </c>
      <c r="AA1009">
        <v>2022</v>
      </c>
      <c r="AB1009" s="3">
        <v>65</v>
      </c>
      <c r="AC1009" s="3">
        <v>65</v>
      </c>
      <c r="AD1009" s="3">
        <v>0</v>
      </c>
      <c r="AE1009" s="3">
        <v>0</v>
      </c>
      <c r="AF1009" s="3"/>
      <c r="AG1009" s="3"/>
      <c r="AH1009" t="s">
        <v>903</v>
      </c>
    </row>
    <row r="1010" spans="1:34" x14ac:dyDescent="0.25">
      <c r="A1010">
        <v>16</v>
      </c>
      <c r="B1010" t="s">
        <v>0</v>
      </c>
      <c r="C1010" t="s">
        <v>668</v>
      </c>
      <c r="D1010">
        <v>2021</v>
      </c>
      <c r="E1010" t="s">
        <v>1</v>
      </c>
      <c r="F1010" t="s">
        <v>2</v>
      </c>
      <c r="G1010">
        <v>2</v>
      </c>
      <c r="H1010" t="s">
        <v>3</v>
      </c>
      <c r="I1010" t="s">
        <v>677</v>
      </c>
      <c r="J1010" t="s">
        <v>184</v>
      </c>
      <c r="K1010" t="s">
        <v>796</v>
      </c>
      <c r="L1010" t="s">
        <v>797</v>
      </c>
      <c r="M1010" t="s">
        <v>798</v>
      </c>
      <c r="N1010" t="s">
        <v>717</v>
      </c>
      <c r="O1010" t="s">
        <v>5</v>
      </c>
      <c r="P1010" t="s">
        <v>731</v>
      </c>
      <c r="Q1010" t="s">
        <v>72</v>
      </c>
      <c r="R1010">
        <v>0</v>
      </c>
      <c r="S1010" t="s">
        <v>7</v>
      </c>
      <c r="T1010">
        <v>441</v>
      </c>
      <c r="U1010" t="s">
        <v>210</v>
      </c>
      <c r="V1010">
        <v>476</v>
      </c>
      <c r="W1010" t="s">
        <v>1118</v>
      </c>
      <c r="X1010" t="s">
        <v>927</v>
      </c>
      <c r="Y1010">
        <v>1</v>
      </c>
      <c r="Z1010" t="s">
        <v>919</v>
      </c>
      <c r="AA1010">
        <v>2023</v>
      </c>
      <c r="AB1010" s="3">
        <v>85</v>
      </c>
      <c r="AC1010" s="3">
        <v>85</v>
      </c>
      <c r="AD1010" s="3">
        <v>0</v>
      </c>
      <c r="AE1010" s="3">
        <v>0</v>
      </c>
      <c r="AF1010" s="3"/>
      <c r="AG1010" s="3"/>
      <c r="AH1010" t="s">
        <v>903</v>
      </c>
    </row>
    <row r="1011" spans="1:34" x14ac:dyDescent="0.25">
      <c r="A1011">
        <v>16</v>
      </c>
      <c r="B1011" t="s">
        <v>0</v>
      </c>
      <c r="C1011" t="s">
        <v>668</v>
      </c>
      <c r="D1011">
        <v>2021</v>
      </c>
      <c r="E1011" t="s">
        <v>1</v>
      </c>
      <c r="F1011" t="s">
        <v>2</v>
      </c>
      <c r="G1011">
        <v>2</v>
      </c>
      <c r="H1011" t="s">
        <v>3</v>
      </c>
      <c r="I1011" t="s">
        <v>677</v>
      </c>
      <c r="J1011" t="s">
        <v>184</v>
      </c>
      <c r="K1011" t="s">
        <v>796</v>
      </c>
      <c r="L1011" t="s">
        <v>797</v>
      </c>
      <c r="M1011" t="s">
        <v>798</v>
      </c>
      <c r="N1011" t="s">
        <v>717</v>
      </c>
      <c r="O1011" t="s">
        <v>5</v>
      </c>
      <c r="P1011" t="s">
        <v>731</v>
      </c>
      <c r="Q1011" t="s">
        <v>72</v>
      </c>
      <c r="R1011">
        <v>0</v>
      </c>
      <c r="S1011" t="s">
        <v>7</v>
      </c>
      <c r="T1011">
        <v>441</v>
      </c>
      <c r="U1011" t="s">
        <v>210</v>
      </c>
      <c r="V1011">
        <v>476</v>
      </c>
      <c r="W1011" t="s">
        <v>1118</v>
      </c>
      <c r="X1011" t="s">
        <v>927</v>
      </c>
      <c r="Y1011">
        <v>1</v>
      </c>
      <c r="Z1011" t="s">
        <v>919</v>
      </c>
      <c r="AA1011">
        <v>2024</v>
      </c>
      <c r="AB1011" s="3">
        <v>100</v>
      </c>
      <c r="AC1011" s="3">
        <v>100</v>
      </c>
      <c r="AD1011" s="3">
        <v>0</v>
      </c>
      <c r="AE1011" s="3">
        <v>0</v>
      </c>
      <c r="AF1011" s="3"/>
      <c r="AG1011" s="3"/>
      <c r="AH1011" t="s">
        <v>903</v>
      </c>
    </row>
    <row r="1012" spans="1:34" x14ac:dyDescent="0.25">
      <c r="A1012">
        <v>16</v>
      </c>
      <c r="B1012" t="s">
        <v>0</v>
      </c>
      <c r="C1012" t="s">
        <v>668</v>
      </c>
      <c r="D1012">
        <v>2021</v>
      </c>
      <c r="E1012" t="s">
        <v>1</v>
      </c>
      <c r="F1012" t="s">
        <v>2</v>
      </c>
      <c r="G1012">
        <v>2</v>
      </c>
      <c r="H1012" t="s">
        <v>3</v>
      </c>
      <c r="I1012" t="s">
        <v>677</v>
      </c>
      <c r="J1012" t="s">
        <v>184</v>
      </c>
      <c r="K1012" t="s">
        <v>796</v>
      </c>
      <c r="L1012" t="s">
        <v>797</v>
      </c>
      <c r="M1012" t="s">
        <v>798</v>
      </c>
      <c r="N1012" t="s">
        <v>717</v>
      </c>
      <c r="O1012" t="s">
        <v>5</v>
      </c>
      <c r="P1012" t="s">
        <v>745</v>
      </c>
      <c r="Q1012" t="s">
        <v>180</v>
      </c>
      <c r="R1012">
        <v>0</v>
      </c>
      <c r="S1012" t="s">
        <v>7</v>
      </c>
      <c r="T1012">
        <v>459</v>
      </c>
      <c r="U1012" t="s">
        <v>211</v>
      </c>
      <c r="V1012">
        <v>494</v>
      </c>
      <c r="W1012" t="s">
        <v>1119</v>
      </c>
      <c r="X1012" t="s">
        <v>927</v>
      </c>
      <c r="Y1012">
        <v>1</v>
      </c>
      <c r="Z1012" t="s">
        <v>919</v>
      </c>
      <c r="AA1012">
        <v>2020</v>
      </c>
      <c r="AB1012" s="3">
        <v>15</v>
      </c>
      <c r="AC1012" s="3">
        <v>15</v>
      </c>
      <c r="AD1012" s="3">
        <v>14.18</v>
      </c>
      <c r="AE1012" s="3">
        <v>94.53</v>
      </c>
      <c r="AF1012" s="3"/>
      <c r="AG1012" s="3"/>
      <c r="AH1012" t="s">
        <v>896</v>
      </c>
    </row>
    <row r="1013" spans="1:34" x14ac:dyDescent="0.25">
      <c r="A1013">
        <v>16</v>
      </c>
      <c r="B1013" t="s">
        <v>0</v>
      </c>
      <c r="C1013" t="s">
        <v>668</v>
      </c>
      <c r="D1013">
        <v>2021</v>
      </c>
      <c r="E1013" t="s">
        <v>1</v>
      </c>
      <c r="F1013" t="s">
        <v>2</v>
      </c>
      <c r="G1013">
        <v>2</v>
      </c>
      <c r="H1013" t="s">
        <v>3</v>
      </c>
      <c r="I1013" t="s">
        <v>677</v>
      </c>
      <c r="J1013" t="s">
        <v>184</v>
      </c>
      <c r="K1013" t="s">
        <v>796</v>
      </c>
      <c r="L1013" t="s">
        <v>797</v>
      </c>
      <c r="M1013" t="s">
        <v>798</v>
      </c>
      <c r="N1013" t="s">
        <v>717</v>
      </c>
      <c r="O1013" t="s">
        <v>5</v>
      </c>
      <c r="P1013" t="s">
        <v>745</v>
      </c>
      <c r="Q1013" t="s">
        <v>180</v>
      </c>
      <c r="R1013">
        <v>0</v>
      </c>
      <c r="S1013" t="s">
        <v>7</v>
      </c>
      <c r="T1013">
        <v>459</v>
      </c>
      <c r="U1013" t="s">
        <v>211</v>
      </c>
      <c r="V1013">
        <v>494</v>
      </c>
      <c r="W1013" t="s">
        <v>1119</v>
      </c>
      <c r="X1013" t="s">
        <v>927</v>
      </c>
      <c r="Y1013">
        <v>1</v>
      </c>
      <c r="Z1013" t="s">
        <v>919</v>
      </c>
      <c r="AA1013">
        <v>2021</v>
      </c>
      <c r="AB1013" s="3">
        <v>35</v>
      </c>
      <c r="AC1013" s="3">
        <v>35</v>
      </c>
      <c r="AD1013" s="3">
        <v>35</v>
      </c>
      <c r="AE1013" s="3">
        <v>100</v>
      </c>
      <c r="AF1013" s="3">
        <v>100</v>
      </c>
      <c r="AG1013" s="3">
        <v>35</v>
      </c>
      <c r="AH1013" t="s">
        <v>896</v>
      </c>
    </row>
    <row r="1014" spans="1:34" x14ac:dyDescent="0.25">
      <c r="A1014">
        <v>16</v>
      </c>
      <c r="B1014" t="s">
        <v>0</v>
      </c>
      <c r="C1014" t="s">
        <v>668</v>
      </c>
      <c r="D1014">
        <v>2021</v>
      </c>
      <c r="E1014" t="s">
        <v>1</v>
      </c>
      <c r="F1014" t="s">
        <v>2</v>
      </c>
      <c r="G1014">
        <v>2</v>
      </c>
      <c r="H1014" t="s">
        <v>3</v>
      </c>
      <c r="I1014" t="s">
        <v>677</v>
      </c>
      <c r="J1014" t="s">
        <v>184</v>
      </c>
      <c r="K1014" t="s">
        <v>796</v>
      </c>
      <c r="L1014" t="s">
        <v>797</v>
      </c>
      <c r="M1014" t="s">
        <v>798</v>
      </c>
      <c r="N1014" t="s">
        <v>717</v>
      </c>
      <c r="O1014" t="s">
        <v>5</v>
      </c>
      <c r="P1014" t="s">
        <v>745</v>
      </c>
      <c r="Q1014" t="s">
        <v>180</v>
      </c>
      <c r="R1014">
        <v>0</v>
      </c>
      <c r="S1014" t="s">
        <v>7</v>
      </c>
      <c r="T1014">
        <v>459</v>
      </c>
      <c r="U1014" t="s">
        <v>211</v>
      </c>
      <c r="V1014">
        <v>494</v>
      </c>
      <c r="W1014" t="s">
        <v>1119</v>
      </c>
      <c r="X1014" t="s">
        <v>927</v>
      </c>
      <c r="Y1014">
        <v>1</v>
      </c>
      <c r="Z1014" t="s">
        <v>919</v>
      </c>
      <c r="AA1014">
        <v>2022</v>
      </c>
      <c r="AB1014" s="3">
        <v>65</v>
      </c>
      <c r="AC1014" s="3">
        <v>65</v>
      </c>
      <c r="AD1014" s="3">
        <v>0</v>
      </c>
      <c r="AE1014" s="3">
        <v>0</v>
      </c>
      <c r="AF1014" s="3"/>
      <c r="AG1014" s="3"/>
      <c r="AH1014" t="s">
        <v>896</v>
      </c>
    </row>
    <row r="1015" spans="1:34" x14ac:dyDescent="0.25">
      <c r="A1015">
        <v>16</v>
      </c>
      <c r="B1015" t="s">
        <v>0</v>
      </c>
      <c r="C1015" t="s">
        <v>668</v>
      </c>
      <c r="D1015">
        <v>2021</v>
      </c>
      <c r="E1015" t="s">
        <v>1</v>
      </c>
      <c r="F1015" t="s">
        <v>2</v>
      </c>
      <c r="G1015">
        <v>2</v>
      </c>
      <c r="H1015" t="s">
        <v>3</v>
      </c>
      <c r="I1015" t="s">
        <v>677</v>
      </c>
      <c r="J1015" t="s">
        <v>184</v>
      </c>
      <c r="K1015" t="s">
        <v>796</v>
      </c>
      <c r="L1015" t="s">
        <v>797</v>
      </c>
      <c r="M1015" t="s">
        <v>798</v>
      </c>
      <c r="N1015" t="s">
        <v>717</v>
      </c>
      <c r="O1015" t="s">
        <v>5</v>
      </c>
      <c r="P1015" t="s">
        <v>745</v>
      </c>
      <c r="Q1015" t="s">
        <v>180</v>
      </c>
      <c r="R1015">
        <v>0</v>
      </c>
      <c r="S1015" t="s">
        <v>7</v>
      </c>
      <c r="T1015">
        <v>459</v>
      </c>
      <c r="U1015" t="s">
        <v>211</v>
      </c>
      <c r="V1015">
        <v>494</v>
      </c>
      <c r="W1015" t="s">
        <v>1119</v>
      </c>
      <c r="X1015" t="s">
        <v>927</v>
      </c>
      <c r="Y1015">
        <v>1</v>
      </c>
      <c r="Z1015" t="s">
        <v>919</v>
      </c>
      <c r="AA1015">
        <v>2023</v>
      </c>
      <c r="AB1015" s="3">
        <v>85</v>
      </c>
      <c r="AC1015" s="3">
        <v>85</v>
      </c>
      <c r="AD1015" s="3">
        <v>0</v>
      </c>
      <c r="AE1015" s="3">
        <v>0</v>
      </c>
      <c r="AF1015" s="3"/>
      <c r="AG1015" s="3"/>
      <c r="AH1015" t="s">
        <v>896</v>
      </c>
    </row>
    <row r="1016" spans="1:34" x14ac:dyDescent="0.25">
      <c r="A1016">
        <v>16</v>
      </c>
      <c r="B1016" t="s">
        <v>0</v>
      </c>
      <c r="C1016" t="s">
        <v>668</v>
      </c>
      <c r="D1016">
        <v>2021</v>
      </c>
      <c r="E1016" t="s">
        <v>1</v>
      </c>
      <c r="F1016" t="s">
        <v>2</v>
      </c>
      <c r="G1016">
        <v>2</v>
      </c>
      <c r="H1016" t="s">
        <v>3</v>
      </c>
      <c r="I1016" t="s">
        <v>677</v>
      </c>
      <c r="J1016" t="s">
        <v>184</v>
      </c>
      <c r="K1016" t="s">
        <v>796</v>
      </c>
      <c r="L1016" t="s">
        <v>797</v>
      </c>
      <c r="M1016" t="s">
        <v>798</v>
      </c>
      <c r="N1016" t="s">
        <v>717</v>
      </c>
      <c r="O1016" t="s">
        <v>5</v>
      </c>
      <c r="P1016" t="s">
        <v>745</v>
      </c>
      <c r="Q1016" t="s">
        <v>180</v>
      </c>
      <c r="R1016">
        <v>0</v>
      </c>
      <c r="S1016" t="s">
        <v>7</v>
      </c>
      <c r="T1016">
        <v>459</v>
      </c>
      <c r="U1016" t="s">
        <v>211</v>
      </c>
      <c r="V1016">
        <v>494</v>
      </c>
      <c r="W1016" t="s">
        <v>1119</v>
      </c>
      <c r="X1016" t="s">
        <v>927</v>
      </c>
      <c r="Y1016">
        <v>1</v>
      </c>
      <c r="Z1016" t="s">
        <v>919</v>
      </c>
      <c r="AA1016">
        <v>2024</v>
      </c>
      <c r="AB1016" s="3">
        <v>100</v>
      </c>
      <c r="AC1016" s="3">
        <v>100</v>
      </c>
      <c r="AD1016" s="3">
        <v>0</v>
      </c>
      <c r="AE1016" s="3">
        <v>0</v>
      </c>
      <c r="AF1016" s="3"/>
      <c r="AG1016" s="3"/>
      <c r="AH1016" t="s">
        <v>896</v>
      </c>
    </row>
    <row r="1017" spans="1:34" x14ac:dyDescent="0.25">
      <c r="A1017">
        <v>16</v>
      </c>
      <c r="B1017" t="s">
        <v>0</v>
      </c>
      <c r="C1017" t="s">
        <v>668</v>
      </c>
      <c r="D1017">
        <v>2021</v>
      </c>
      <c r="E1017" t="s">
        <v>1</v>
      </c>
      <c r="F1017" t="s">
        <v>2</v>
      </c>
      <c r="G1017">
        <v>2</v>
      </c>
      <c r="H1017" t="s">
        <v>3</v>
      </c>
      <c r="I1017" t="s">
        <v>677</v>
      </c>
      <c r="J1017" t="s">
        <v>184</v>
      </c>
      <c r="K1017" t="s">
        <v>796</v>
      </c>
      <c r="L1017" t="s">
        <v>797</v>
      </c>
      <c r="M1017" t="s">
        <v>798</v>
      </c>
      <c r="N1017" t="s">
        <v>717</v>
      </c>
      <c r="O1017" t="s">
        <v>5</v>
      </c>
      <c r="P1017" t="s">
        <v>722</v>
      </c>
      <c r="Q1017" t="s">
        <v>6</v>
      </c>
      <c r="R1017">
        <v>0</v>
      </c>
      <c r="S1017" t="s">
        <v>7</v>
      </c>
      <c r="T1017">
        <v>509</v>
      </c>
      <c r="U1017" t="s">
        <v>212</v>
      </c>
      <c r="V1017">
        <v>558</v>
      </c>
      <c r="W1017" t="s">
        <v>1120</v>
      </c>
      <c r="X1017" t="s">
        <v>918</v>
      </c>
      <c r="Y1017">
        <v>1</v>
      </c>
      <c r="Z1017" t="s">
        <v>919</v>
      </c>
      <c r="AA1017">
        <v>2020</v>
      </c>
      <c r="AB1017" s="3">
        <v>100</v>
      </c>
      <c r="AC1017" s="3">
        <v>100</v>
      </c>
      <c r="AD1017" s="3">
        <v>98</v>
      </c>
      <c r="AE1017" s="3">
        <v>98</v>
      </c>
      <c r="AF1017" s="3"/>
      <c r="AG1017" s="3"/>
      <c r="AH1017" t="s">
        <v>896</v>
      </c>
    </row>
    <row r="1018" spans="1:34" x14ac:dyDescent="0.25">
      <c r="A1018">
        <v>16</v>
      </c>
      <c r="B1018" t="s">
        <v>0</v>
      </c>
      <c r="C1018" t="s">
        <v>668</v>
      </c>
      <c r="D1018">
        <v>2021</v>
      </c>
      <c r="E1018" t="s">
        <v>1</v>
      </c>
      <c r="F1018" t="s">
        <v>2</v>
      </c>
      <c r="G1018">
        <v>2</v>
      </c>
      <c r="H1018" t="s">
        <v>3</v>
      </c>
      <c r="I1018" t="s">
        <v>677</v>
      </c>
      <c r="J1018" t="s">
        <v>184</v>
      </c>
      <c r="K1018" t="s">
        <v>796</v>
      </c>
      <c r="L1018" t="s">
        <v>797</v>
      </c>
      <c r="M1018" t="s">
        <v>798</v>
      </c>
      <c r="N1018" t="s">
        <v>717</v>
      </c>
      <c r="O1018" t="s">
        <v>5</v>
      </c>
      <c r="P1018" t="s">
        <v>722</v>
      </c>
      <c r="Q1018" t="s">
        <v>6</v>
      </c>
      <c r="R1018">
        <v>0</v>
      </c>
      <c r="S1018" t="s">
        <v>7</v>
      </c>
      <c r="T1018">
        <v>509</v>
      </c>
      <c r="U1018" t="s">
        <v>212</v>
      </c>
      <c r="V1018">
        <v>558</v>
      </c>
      <c r="W1018" t="s">
        <v>1120</v>
      </c>
      <c r="X1018" t="s">
        <v>918</v>
      </c>
      <c r="Y1018">
        <v>1</v>
      </c>
      <c r="Z1018" t="s">
        <v>919</v>
      </c>
      <c r="AA1018">
        <v>2021</v>
      </c>
      <c r="AB1018" s="3">
        <v>100</v>
      </c>
      <c r="AC1018" s="3">
        <v>100</v>
      </c>
      <c r="AD1018" s="3">
        <v>100</v>
      </c>
      <c r="AE1018" s="3">
        <v>100</v>
      </c>
      <c r="AF1018" s="3">
        <v>99</v>
      </c>
      <c r="AG1018" s="3">
        <v>39.6</v>
      </c>
      <c r="AH1018" t="s">
        <v>896</v>
      </c>
    </row>
    <row r="1019" spans="1:34" x14ac:dyDescent="0.25">
      <c r="A1019">
        <v>16</v>
      </c>
      <c r="B1019" t="s">
        <v>0</v>
      </c>
      <c r="C1019" t="s">
        <v>668</v>
      </c>
      <c r="D1019">
        <v>2021</v>
      </c>
      <c r="E1019" t="s">
        <v>1</v>
      </c>
      <c r="F1019" t="s">
        <v>2</v>
      </c>
      <c r="G1019">
        <v>2</v>
      </c>
      <c r="H1019" t="s">
        <v>3</v>
      </c>
      <c r="I1019" t="s">
        <v>677</v>
      </c>
      <c r="J1019" t="s">
        <v>184</v>
      </c>
      <c r="K1019" t="s">
        <v>796</v>
      </c>
      <c r="L1019" t="s">
        <v>797</v>
      </c>
      <c r="M1019" t="s">
        <v>798</v>
      </c>
      <c r="N1019" t="s">
        <v>717</v>
      </c>
      <c r="O1019" t="s">
        <v>5</v>
      </c>
      <c r="P1019" t="s">
        <v>722</v>
      </c>
      <c r="Q1019" t="s">
        <v>6</v>
      </c>
      <c r="R1019">
        <v>0</v>
      </c>
      <c r="S1019" t="s">
        <v>7</v>
      </c>
      <c r="T1019">
        <v>509</v>
      </c>
      <c r="U1019" t="s">
        <v>212</v>
      </c>
      <c r="V1019">
        <v>558</v>
      </c>
      <c r="W1019" t="s">
        <v>1120</v>
      </c>
      <c r="X1019" t="s">
        <v>918</v>
      </c>
      <c r="Y1019">
        <v>1</v>
      </c>
      <c r="Z1019" t="s">
        <v>919</v>
      </c>
      <c r="AA1019">
        <v>2022</v>
      </c>
      <c r="AB1019" s="3">
        <v>100</v>
      </c>
      <c r="AC1019" s="3">
        <v>100</v>
      </c>
      <c r="AD1019" s="3">
        <v>0</v>
      </c>
      <c r="AE1019" s="3">
        <v>0</v>
      </c>
      <c r="AF1019" s="3"/>
      <c r="AG1019" s="3"/>
      <c r="AH1019" t="s">
        <v>896</v>
      </c>
    </row>
    <row r="1020" spans="1:34" x14ac:dyDescent="0.25">
      <c r="A1020">
        <v>16</v>
      </c>
      <c r="B1020" t="s">
        <v>0</v>
      </c>
      <c r="C1020" t="s">
        <v>668</v>
      </c>
      <c r="D1020">
        <v>2021</v>
      </c>
      <c r="E1020" t="s">
        <v>1</v>
      </c>
      <c r="F1020" t="s">
        <v>2</v>
      </c>
      <c r="G1020">
        <v>2</v>
      </c>
      <c r="H1020" t="s">
        <v>3</v>
      </c>
      <c r="I1020" t="s">
        <v>677</v>
      </c>
      <c r="J1020" t="s">
        <v>184</v>
      </c>
      <c r="K1020" t="s">
        <v>796</v>
      </c>
      <c r="L1020" t="s">
        <v>797</v>
      </c>
      <c r="M1020" t="s">
        <v>798</v>
      </c>
      <c r="N1020" t="s">
        <v>717</v>
      </c>
      <c r="O1020" t="s">
        <v>5</v>
      </c>
      <c r="P1020" t="s">
        <v>722</v>
      </c>
      <c r="Q1020" t="s">
        <v>6</v>
      </c>
      <c r="R1020">
        <v>0</v>
      </c>
      <c r="S1020" t="s">
        <v>7</v>
      </c>
      <c r="T1020">
        <v>509</v>
      </c>
      <c r="U1020" t="s">
        <v>212</v>
      </c>
      <c r="V1020">
        <v>558</v>
      </c>
      <c r="W1020" t="s">
        <v>1120</v>
      </c>
      <c r="X1020" t="s">
        <v>918</v>
      </c>
      <c r="Y1020">
        <v>1</v>
      </c>
      <c r="Z1020" t="s">
        <v>919</v>
      </c>
      <c r="AA1020">
        <v>2023</v>
      </c>
      <c r="AB1020" s="3">
        <v>100</v>
      </c>
      <c r="AC1020" s="3">
        <v>100</v>
      </c>
      <c r="AD1020" s="3">
        <v>0</v>
      </c>
      <c r="AE1020" s="3">
        <v>0</v>
      </c>
      <c r="AF1020" s="3"/>
      <c r="AG1020" s="3"/>
      <c r="AH1020" t="s">
        <v>896</v>
      </c>
    </row>
    <row r="1021" spans="1:34" x14ac:dyDescent="0.25">
      <c r="A1021">
        <v>16</v>
      </c>
      <c r="B1021" t="s">
        <v>0</v>
      </c>
      <c r="C1021" t="s">
        <v>668</v>
      </c>
      <c r="D1021">
        <v>2021</v>
      </c>
      <c r="E1021" t="s">
        <v>1</v>
      </c>
      <c r="F1021" t="s">
        <v>2</v>
      </c>
      <c r="G1021">
        <v>2</v>
      </c>
      <c r="H1021" t="s">
        <v>3</v>
      </c>
      <c r="I1021" t="s">
        <v>677</v>
      </c>
      <c r="J1021" t="s">
        <v>184</v>
      </c>
      <c r="K1021" t="s">
        <v>796</v>
      </c>
      <c r="L1021" t="s">
        <v>797</v>
      </c>
      <c r="M1021" t="s">
        <v>798</v>
      </c>
      <c r="N1021" t="s">
        <v>717</v>
      </c>
      <c r="O1021" t="s">
        <v>5</v>
      </c>
      <c r="P1021" t="s">
        <v>722</v>
      </c>
      <c r="Q1021" t="s">
        <v>6</v>
      </c>
      <c r="R1021">
        <v>0</v>
      </c>
      <c r="S1021" t="s">
        <v>7</v>
      </c>
      <c r="T1021">
        <v>509</v>
      </c>
      <c r="U1021" t="s">
        <v>212</v>
      </c>
      <c r="V1021">
        <v>558</v>
      </c>
      <c r="W1021" t="s">
        <v>1120</v>
      </c>
      <c r="X1021" t="s">
        <v>918</v>
      </c>
      <c r="Y1021">
        <v>1</v>
      </c>
      <c r="Z1021" t="s">
        <v>919</v>
      </c>
      <c r="AA1021">
        <v>2024</v>
      </c>
      <c r="AB1021" s="3">
        <v>100</v>
      </c>
      <c r="AC1021" s="3">
        <v>100</v>
      </c>
      <c r="AD1021" s="3">
        <v>0</v>
      </c>
      <c r="AE1021" s="3">
        <v>0</v>
      </c>
      <c r="AF1021" s="3"/>
      <c r="AG1021" s="3"/>
      <c r="AH1021" t="s">
        <v>896</v>
      </c>
    </row>
    <row r="1022" spans="1:34" x14ac:dyDescent="0.25">
      <c r="A1022">
        <v>16</v>
      </c>
      <c r="B1022" t="s">
        <v>0</v>
      </c>
      <c r="C1022" t="s">
        <v>668</v>
      </c>
      <c r="D1022">
        <v>2021</v>
      </c>
      <c r="E1022" t="s">
        <v>1</v>
      </c>
      <c r="F1022" t="s">
        <v>2</v>
      </c>
      <c r="G1022">
        <v>2</v>
      </c>
      <c r="H1022" t="s">
        <v>3</v>
      </c>
      <c r="I1022" t="s">
        <v>678</v>
      </c>
      <c r="J1022" t="s">
        <v>213</v>
      </c>
      <c r="K1022" t="s">
        <v>799</v>
      </c>
      <c r="L1022" t="s">
        <v>800</v>
      </c>
      <c r="M1022" t="s">
        <v>801</v>
      </c>
      <c r="N1022" t="s">
        <v>719</v>
      </c>
      <c r="O1022" t="s">
        <v>37</v>
      </c>
      <c r="P1022" t="s">
        <v>719</v>
      </c>
      <c r="Q1022" t="s">
        <v>134</v>
      </c>
      <c r="R1022">
        <v>0</v>
      </c>
      <c r="S1022" t="s">
        <v>7</v>
      </c>
      <c r="T1022">
        <v>3</v>
      </c>
      <c r="U1022" t="s">
        <v>214</v>
      </c>
      <c r="V1022">
        <v>3</v>
      </c>
      <c r="W1022" t="s">
        <v>1121</v>
      </c>
      <c r="X1022" t="s">
        <v>918</v>
      </c>
      <c r="Y1022">
        <v>1</v>
      </c>
      <c r="Z1022" t="s">
        <v>919</v>
      </c>
      <c r="AA1022">
        <v>2020</v>
      </c>
      <c r="AB1022" s="3">
        <v>100</v>
      </c>
      <c r="AC1022" s="3">
        <v>100</v>
      </c>
      <c r="AD1022" s="3">
        <v>103.5</v>
      </c>
      <c r="AE1022" s="3">
        <v>103.5</v>
      </c>
      <c r="AF1022" s="3"/>
      <c r="AG1022" s="3"/>
      <c r="AH1022" t="s">
        <v>900</v>
      </c>
    </row>
    <row r="1023" spans="1:34" x14ac:dyDescent="0.25">
      <c r="A1023">
        <v>16</v>
      </c>
      <c r="B1023" t="s">
        <v>0</v>
      </c>
      <c r="C1023" t="s">
        <v>668</v>
      </c>
      <c r="D1023">
        <v>2021</v>
      </c>
      <c r="E1023" t="s">
        <v>1</v>
      </c>
      <c r="F1023" t="s">
        <v>2</v>
      </c>
      <c r="G1023">
        <v>2</v>
      </c>
      <c r="H1023" t="s">
        <v>3</v>
      </c>
      <c r="I1023" t="s">
        <v>678</v>
      </c>
      <c r="J1023" t="s">
        <v>213</v>
      </c>
      <c r="K1023" t="s">
        <v>799</v>
      </c>
      <c r="L1023" t="s">
        <v>800</v>
      </c>
      <c r="M1023" t="s">
        <v>801</v>
      </c>
      <c r="N1023" t="s">
        <v>719</v>
      </c>
      <c r="O1023" t="s">
        <v>37</v>
      </c>
      <c r="P1023" t="s">
        <v>719</v>
      </c>
      <c r="Q1023" t="s">
        <v>134</v>
      </c>
      <c r="R1023">
        <v>0</v>
      </c>
      <c r="S1023" t="s">
        <v>7</v>
      </c>
      <c r="T1023">
        <v>3</v>
      </c>
      <c r="U1023" t="s">
        <v>214</v>
      </c>
      <c r="V1023">
        <v>3</v>
      </c>
      <c r="W1023" t="s">
        <v>1121</v>
      </c>
      <c r="X1023" t="s">
        <v>918</v>
      </c>
      <c r="Y1023">
        <v>1</v>
      </c>
      <c r="Z1023" t="s">
        <v>919</v>
      </c>
      <c r="AA1023">
        <v>2021</v>
      </c>
      <c r="AB1023" s="3">
        <v>100</v>
      </c>
      <c r="AC1023" s="3">
        <v>100</v>
      </c>
      <c r="AD1023" s="3">
        <v>100</v>
      </c>
      <c r="AE1023" s="3">
        <v>100</v>
      </c>
      <c r="AF1023" s="3">
        <v>101.75</v>
      </c>
      <c r="AG1023" s="3">
        <v>40.700000000000003</v>
      </c>
      <c r="AH1023" t="s">
        <v>900</v>
      </c>
    </row>
    <row r="1024" spans="1:34" x14ac:dyDescent="0.25">
      <c r="A1024">
        <v>16</v>
      </c>
      <c r="B1024" t="s">
        <v>0</v>
      </c>
      <c r="C1024" t="s">
        <v>668</v>
      </c>
      <c r="D1024">
        <v>2021</v>
      </c>
      <c r="E1024" t="s">
        <v>1</v>
      </c>
      <c r="F1024" t="s">
        <v>2</v>
      </c>
      <c r="G1024">
        <v>2</v>
      </c>
      <c r="H1024" t="s">
        <v>3</v>
      </c>
      <c r="I1024" t="s">
        <v>678</v>
      </c>
      <c r="J1024" t="s">
        <v>213</v>
      </c>
      <c r="K1024" t="s">
        <v>799</v>
      </c>
      <c r="L1024" t="s">
        <v>800</v>
      </c>
      <c r="M1024" t="s">
        <v>801</v>
      </c>
      <c r="N1024" t="s">
        <v>719</v>
      </c>
      <c r="O1024" t="s">
        <v>37</v>
      </c>
      <c r="P1024" t="s">
        <v>719</v>
      </c>
      <c r="Q1024" t="s">
        <v>134</v>
      </c>
      <c r="R1024">
        <v>0</v>
      </c>
      <c r="S1024" t="s">
        <v>7</v>
      </c>
      <c r="T1024">
        <v>3</v>
      </c>
      <c r="U1024" t="s">
        <v>214</v>
      </c>
      <c r="V1024">
        <v>3</v>
      </c>
      <c r="W1024" t="s">
        <v>1121</v>
      </c>
      <c r="X1024" t="s">
        <v>918</v>
      </c>
      <c r="Y1024">
        <v>1</v>
      </c>
      <c r="Z1024" t="s">
        <v>919</v>
      </c>
      <c r="AA1024">
        <v>2022</v>
      </c>
      <c r="AB1024" s="3">
        <v>100</v>
      </c>
      <c r="AC1024" s="3">
        <v>100</v>
      </c>
      <c r="AD1024" s="3">
        <v>0</v>
      </c>
      <c r="AE1024" s="3">
        <v>0</v>
      </c>
      <c r="AF1024" s="3"/>
      <c r="AG1024" s="3"/>
      <c r="AH1024" t="s">
        <v>900</v>
      </c>
    </row>
    <row r="1025" spans="1:34" x14ac:dyDescent="0.25">
      <c r="A1025">
        <v>16</v>
      </c>
      <c r="B1025" t="s">
        <v>0</v>
      </c>
      <c r="C1025" t="s">
        <v>668</v>
      </c>
      <c r="D1025">
        <v>2021</v>
      </c>
      <c r="E1025" t="s">
        <v>1</v>
      </c>
      <c r="F1025" t="s">
        <v>2</v>
      </c>
      <c r="G1025">
        <v>2</v>
      </c>
      <c r="H1025" t="s">
        <v>3</v>
      </c>
      <c r="I1025" t="s">
        <v>678</v>
      </c>
      <c r="J1025" t="s">
        <v>213</v>
      </c>
      <c r="K1025" t="s">
        <v>799</v>
      </c>
      <c r="L1025" t="s">
        <v>800</v>
      </c>
      <c r="M1025" t="s">
        <v>801</v>
      </c>
      <c r="N1025" t="s">
        <v>719</v>
      </c>
      <c r="O1025" t="s">
        <v>37</v>
      </c>
      <c r="P1025" t="s">
        <v>719</v>
      </c>
      <c r="Q1025" t="s">
        <v>134</v>
      </c>
      <c r="R1025">
        <v>0</v>
      </c>
      <c r="S1025" t="s">
        <v>7</v>
      </c>
      <c r="T1025">
        <v>3</v>
      </c>
      <c r="U1025" t="s">
        <v>214</v>
      </c>
      <c r="V1025">
        <v>3</v>
      </c>
      <c r="W1025" t="s">
        <v>1121</v>
      </c>
      <c r="X1025" t="s">
        <v>918</v>
      </c>
      <c r="Y1025">
        <v>1</v>
      </c>
      <c r="Z1025" t="s">
        <v>919</v>
      </c>
      <c r="AA1025">
        <v>2023</v>
      </c>
      <c r="AB1025" s="3">
        <v>100</v>
      </c>
      <c r="AC1025" s="3">
        <v>100</v>
      </c>
      <c r="AD1025" s="3">
        <v>0</v>
      </c>
      <c r="AE1025" s="3">
        <v>0</v>
      </c>
      <c r="AF1025" s="3"/>
      <c r="AG1025" s="3"/>
      <c r="AH1025" t="s">
        <v>900</v>
      </c>
    </row>
    <row r="1026" spans="1:34" x14ac:dyDescent="0.25">
      <c r="A1026">
        <v>16</v>
      </c>
      <c r="B1026" t="s">
        <v>0</v>
      </c>
      <c r="C1026" t="s">
        <v>668</v>
      </c>
      <c r="D1026">
        <v>2021</v>
      </c>
      <c r="E1026" t="s">
        <v>1</v>
      </c>
      <c r="F1026" t="s">
        <v>2</v>
      </c>
      <c r="G1026">
        <v>2</v>
      </c>
      <c r="H1026" t="s">
        <v>3</v>
      </c>
      <c r="I1026" t="s">
        <v>678</v>
      </c>
      <c r="J1026" t="s">
        <v>213</v>
      </c>
      <c r="K1026" t="s">
        <v>799</v>
      </c>
      <c r="L1026" t="s">
        <v>800</v>
      </c>
      <c r="M1026" t="s">
        <v>801</v>
      </c>
      <c r="N1026" t="s">
        <v>719</v>
      </c>
      <c r="O1026" t="s">
        <v>37</v>
      </c>
      <c r="P1026" t="s">
        <v>719</v>
      </c>
      <c r="Q1026" t="s">
        <v>134</v>
      </c>
      <c r="R1026">
        <v>0</v>
      </c>
      <c r="S1026" t="s">
        <v>7</v>
      </c>
      <c r="T1026">
        <v>3</v>
      </c>
      <c r="U1026" t="s">
        <v>214</v>
      </c>
      <c r="V1026">
        <v>3</v>
      </c>
      <c r="W1026" t="s">
        <v>1121</v>
      </c>
      <c r="X1026" t="s">
        <v>918</v>
      </c>
      <c r="Y1026">
        <v>1</v>
      </c>
      <c r="Z1026" t="s">
        <v>919</v>
      </c>
      <c r="AA1026">
        <v>2024</v>
      </c>
      <c r="AB1026" s="3">
        <v>100</v>
      </c>
      <c r="AC1026" s="3">
        <v>100</v>
      </c>
      <c r="AD1026" s="3">
        <v>0</v>
      </c>
      <c r="AE1026" s="3">
        <v>0</v>
      </c>
      <c r="AF1026" s="3"/>
      <c r="AG1026" s="3"/>
      <c r="AH1026" t="s">
        <v>900</v>
      </c>
    </row>
    <row r="1027" spans="1:34" x14ac:dyDescent="0.25">
      <c r="A1027">
        <v>16</v>
      </c>
      <c r="B1027" t="s">
        <v>0</v>
      </c>
      <c r="C1027" t="s">
        <v>668</v>
      </c>
      <c r="D1027">
        <v>2021</v>
      </c>
      <c r="E1027" t="s">
        <v>1</v>
      </c>
      <c r="F1027" t="s">
        <v>2</v>
      </c>
      <c r="G1027">
        <v>2</v>
      </c>
      <c r="H1027" t="s">
        <v>3</v>
      </c>
      <c r="I1027" t="s">
        <v>678</v>
      </c>
      <c r="J1027" t="s">
        <v>213</v>
      </c>
      <c r="K1027" t="s">
        <v>799</v>
      </c>
      <c r="L1027" t="s">
        <v>800</v>
      </c>
      <c r="M1027" t="s">
        <v>801</v>
      </c>
      <c r="N1027" t="s">
        <v>719</v>
      </c>
      <c r="O1027" t="s">
        <v>37</v>
      </c>
      <c r="P1027" t="s">
        <v>750</v>
      </c>
      <c r="Q1027" t="s">
        <v>215</v>
      </c>
      <c r="R1027">
        <v>0</v>
      </c>
      <c r="S1027" t="s">
        <v>7</v>
      </c>
      <c r="T1027">
        <v>101</v>
      </c>
      <c r="U1027" t="s">
        <v>216</v>
      </c>
      <c r="V1027">
        <v>109</v>
      </c>
      <c r="W1027" t="s">
        <v>1122</v>
      </c>
      <c r="X1027" t="s">
        <v>918</v>
      </c>
      <c r="Y1027">
        <v>1</v>
      </c>
      <c r="Z1027" t="s">
        <v>919</v>
      </c>
      <c r="AA1027">
        <v>2020</v>
      </c>
      <c r="AB1027" s="3">
        <v>1</v>
      </c>
      <c r="AC1027" s="3">
        <v>1</v>
      </c>
      <c r="AD1027" s="3">
        <v>1</v>
      </c>
      <c r="AE1027" s="3">
        <v>100</v>
      </c>
      <c r="AF1027" s="3"/>
      <c r="AG1027" s="3"/>
      <c r="AH1027" t="s">
        <v>905</v>
      </c>
    </row>
    <row r="1028" spans="1:34" x14ac:dyDescent="0.25">
      <c r="A1028">
        <v>16</v>
      </c>
      <c r="B1028" t="s">
        <v>0</v>
      </c>
      <c r="C1028" t="s">
        <v>668</v>
      </c>
      <c r="D1028">
        <v>2021</v>
      </c>
      <c r="E1028" t="s">
        <v>1</v>
      </c>
      <c r="F1028" t="s">
        <v>2</v>
      </c>
      <c r="G1028">
        <v>2</v>
      </c>
      <c r="H1028" t="s">
        <v>3</v>
      </c>
      <c r="I1028" t="s">
        <v>678</v>
      </c>
      <c r="J1028" t="s">
        <v>213</v>
      </c>
      <c r="K1028" t="s">
        <v>799</v>
      </c>
      <c r="L1028" t="s">
        <v>800</v>
      </c>
      <c r="M1028" t="s">
        <v>801</v>
      </c>
      <c r="N1028" t="s">
        <v>719</v>
      </c>
      <c r="O1028" t="s">
        <v>37</v>
      </c>
      <c r="P1028" t="s">
        <v>750</v>
      </c>
      <c r="Q1028" t="s">
        <v>215</v>
      </c>
      <c r="R1028">
        <v>0</v>
      </c>
      <c r="S1028" t="s">
        <v>7</v>
      </c>
      <c r="T1028">
        <v>101</v>
      </c>
      <c r="U1028" t="s">
        <v>216</v>
      </c>
      <c r="V1028">
        <v>109</v>
      </c>
      <c r="W1028" t="s">
        <v>1122</v>
      </c>
      <c r="X1028" t="s">
        <v>918</v>
      </c>
      <c r="Y1028">
        <v>1</v>
      </c>
      <c r="Z1028" t="s">
        <v>919</v>
      </c>
      <c r="AA1028">
        <v>2021</v>
      </c>
      <c r="AB1028" s="3">
        <v>1</v>
      </c>
      <c r="AC1028" s="3">
        <v>1</v>
      </c>
      <c r="AD1028" s="3">
        <v>1</v>
      </c>
      <c r="AE1028" s="3">
        <v>100</v>
      </c>
      <c r="AF1028" s="3">
        <v>100</v>
      </c>
      <c r="AG1028" s="3">
        <v>40</v>
      </c>
      <c r="AH1028" t="s">
        <v>905</v>
      </c>
    </row>
    <row r="1029" spans="1:34" x14ac:dyDescent="0.25">
      <c r="A1029">
        <v>16</v>
      </c>
      <c r="B1029" t="s">
        <v>0</v>
      </c>
      <c r="C1029" t="s">
        <v>668</v>
      </c>
      <c r="D1029">
        <v>2021</v>
      </c>
      <c r="E1029" t="s">
        <v>1</v>
      </c>
      <c r="F1029" t="s">
        <v>2</v>
      </c>
      <c r="G1029">
        <v>2</v>
      </c>
      <c r="H1029" t="s">
        <v>3</v>
      </c>
      <c r="I1029" t="s">
        <v>678</v>
      </c>
      <c r="J1029" t="s">
        <v>213</v>
      </c>
      <c r="K1029" t="s">
        <v>799</v>
      </c>
      <c r="L1029" t="s">
        <v>800</v>
      </c>
      <c r="M1029" t="s">
        <v>801</v>
      </c>
      <c r="N1029" t="s">
        <v>719</v>
      </c>
      <c r="O1029" t="s">
        <v>37</v>
      </c>
      <c r="P1029" t="s">
        <v>750</v>
      </c>
      <c r="Q1029" t="s">
        <v>215</v>
      </c>
      <c r="R1029">
        <v>0</v>
      </c>
      <c r="S1029" t="s">
        <v>7</v>
      </c>
      <c r="T1029">
        <v>101</v>
      </c>
      <c r="U1029" t="s">
        <v>216</v>
      </c>
      <c r="V1029">
        <v>109</v>
      </c>
      <c r="W1029" t="s">
        <v>1122</v>
      </c>
      <c r="X1029" t="s">
        <v>918</v>
      </c>
      <c r="Y1029">
        <v>1</v>
      </c>
      <c r="Z1029" t="s">
        <v>919</v>
      </c>
      <c r="AA1029">
        <v>2022</v>
      </c>
      <c r="AB1029" s="3">
        <v>1</v>
      </c>
      <c r="AC1029" s="3">
        <v>1</v>
      </c>
      <c r="AD1029" s="3">
        <v>0</v>
      </c>
      <c r="AE1029" s="3">
        <v>0</v>
      </c>
      <c r="AF1029" s="3"/>
      <c r="AG1029" s="3"/>
      <c r="AH1029" t="s">
        <v>905</v>
      </c>
    </row>
    <row r="1030" spans="1:34" x14ac:dyDescent="0.25">
      <c r="A1030">
        <v>16</v>
      </c>
      <c r="B1030" t="s">
        <v>0</v>
      </c>
      <c r="C1030" t="s">
        <v>668</v>
      </c>
      <c r="D1030">
        <v>2021</v>
      </c>
      <c r="E1030" t="s">
        <v>1</v>
      </c>
      <c r="F1030" t="s">
        <v>2</v>
      </c>
      <c r="G1030">
        <v>2</v>
      </c>
      <c r="H1030" t="s">
        <v>3</v>
      </c>
      <c r="I1030" t="s">
        <v>678</v>
      </c>
      <c r="J1030" t="s">
        <v>213</v>
      </c>
      <c r="K1030" t="s">
        <v>799</v>
      </c>
      <c r="L1030" t="s">
        <v>800</v>
      </c>
      <c r="M1030" t="s">
        <v>801</v>
      </c>
      <c r="N1030" t="s">
        <v>719</v>
      </c>
      <c r="O1030" t="s">
        <v>37</v>
      </c>
      <c r="P1030" t="s">
        <v>750</v>
      </c>
      <c r="Q1030" t="s">
        <v>215</v>
      </c>
      <c r="R1030">
        <v>0</v>
      </c>
      <c r="S1030" t="s">
        <v>7</v>
      </c>
      <c r="T1030">
        <v>101</v>
      </c>
      <c r="U1030" t="s">
        <v>216</v>
      </c>
      <c r="V1030">
        <v>109</v>
      </c>
      <c r="W1030" t="s">
        <v>1122</v>
      </c>
      <c r="X1030" t="s">
        <v>918</v>
      </c>
      <c r="Y1030">
        <v>1</v>
      </c>
      <c r="Z1030" t="s">
        <v>919</v>
      </c>
      <c r="AA1030">
        <v>2023</v>
      </c>
      <c r="AB1030" s="3">
        <v>1</v>
      </c>
      <c r="AC1030" s="3">
        <v>1</v>
      </c>
      <c r="AD1030" s="3">
        <v>0</v>
      </c>
      <c r="AE1030" s="3">
        <v>0</v>
      </c>
      <c r="AF1030" s="3"/>
      <c r="AG1030" s="3"/>
      <c r="AH1030" t="s">
        <v>905</v>
      </c>
    </row>
    <row r="1031" spans="1:34" x14ac:dyDescent="0.25">
      <c r="A1031">
        <v>16</v>
      </c>
      <c r="B1031" t="s">
        <v>0</v>
      </c>
      <c r="C1031" t="s">
        <v>668</v>
      </c>
      <c r="D1031">
        <v>2021</v>
      </c>
      <c r="E1031" t="s">
        <v>1</v>
      </c>
      <c r="F1031" t="s">
        <v>2</v>
      </c>
      <c r="G1031">
        <v>2</v>
      </c>
      <c r="H1031" t="s">
        <v>3</v>
      </c>
      <c r="I1031" t="s">
        <v>678</v>
      </c>
      <c r="J1031" t="s">
        <v>213</v>
      </c>
      <c r="K1031" t="s">
        <v>799</v>
      </c>
      <c r="L1031" t="s">
        <v>800</v>
      </c>
      <c r="M1031" t="s">
        <v>801</v>
      </c>
      <c r="N1031" t="s">
        <v>719</v>
      </c>
      <c r="O1031" t="s">
        <v>37</v>
      </c>
      <c r="P1031" t="s">
        <v>750</v>
      </c>
      <c r="Q1031" t="s">
        <v>215</v>
      </c>
      <c r="R1031">
        <v>0</v>
      </c>
      <c r="S1031" t="s">
        <v>7</v>
      </c>
      <c r="T1031">
        <v>101</v>
      </c>
      <c r="U1031" t="s">
        <v>216</v>
      </c>
      <c r="V1031">
        <v>109</v>
      </c>
      <c r="W1031" t="s">
        <v>1122</v>
      </c>
      <c r="X1031" t="s">
        <v>918</v>
      </c>
      <c r="Y1031">
        <v>1</v>
      </c>
      <c r="Z1031" t="s">
        <v>919</v>
      </c>
      <c r="AA1031">
        <v>2024</v>
      </c>
      <c r="AB1031" s="3">
        <v>1</v>
      </c>
      <c r="AC1031" s="3">
        <v>1</v>
      </c>
      <c r="AD1031" s="3">
        <v>0</v>
      </c>
      <c r="AE1031" s="3">
        <v>0</v>
      </c>
      <c r="AF1031" s="3"/>
      <c r="AG1031" s="3"/>
      <c r="AH1031" t="s">
        <v>905</v>
      </c>
    </row>
    <row r="1032" spans="1:34" x14ac:dyDescent="0.25">
      <c r="A1032">
        <v>16</v>
      </c>
      <c r="B1032" t="s">
        <v>0</v>
      </c>
      <c r="C1032" t="s">
        <v>668</v>
      </c>
      <c r="D1032">
        <v>2021</v>
      </c>
      <c r="E1032" t="s">
        <v>1</v>
      </c>
      <c r="F1032" t="s">
        <v>2</v>
      </c>
      <c r="G1032">
        <v>2</v>
      </c>
      <c r="H1032" t="s">
        <v>3</v>
      </c>
      <c r="I1032" t="s">
        <v>678</v>
      </c>
      <c r="J1032" t="s">
        <v>213</v>
      </c>
      <c r="K1032" t="s">
        <v>799</v>
      </c>
      <c r="L1032" t="s">
        <v>800</v>
      </c>
      <c r="M1032" t="s">
        <v>801</v>
      </c>
      <c r="N1032" t="s">
        <v>719</v>
      </c>
      <c r="O1032" t="s">
        <v>37</v>
      </c>
      <c r="P1032" t="s">
        <v>750</v>
      </c>
      <c r="Q1032" t="s">
        <v>215</v>
      </c>
      <c r="R1032">
        <v>0</v>
      </c>
      <c r="S1032" t="s">
        <v>7</v>
      </c>
      <c r="T1032">
        <v>102</v>
      </c>
      <c r="U1032" t="s">
        <v>217</v>
      </c>
      <c r="V1032">
        <v>110</v>
      </c>
      <c r="W1032" t="s">
        <v>1123</v>
      </c>
      <c r="X1032" t="s">
        <v>927</v>
      </c>
      <c r="Y1032">
        <v>1</v>
      </c>
      <c r="Z1032" t="s">
        <v>919</v>
      </c>
      <c r="AA1032">
        <v>2020</v>
      </c>
      <c r="AB1032" s="3">
        <v>0.1</v>
      </c>
      <c r="AC1032" s="3">
        <v>0.1</v>
      </c>
      <c r="AD1032" s="3">
        <v>0.1</v>
      </c>
      <c r="AE1032" s="3">
        <v>100</v>
      </c>
      <c r="AF1032" s="3"/>
      <c r="AG1032" s="3"/>
      <c r="AH1032" t="s">
        <v>905</v>
      </c>
    </row>
    <row r="1033" spans="1:34" x14ac:dyDescent="0.25">
      <c r="A1033">
        <v>16</v>
      </c>
      <c r="B1033" t="s">
        <v>0</v>
      </c>
      <c r="C1033" t="s">
        <v>668</v>
      </c>
      <c r="D1033">
        <v>2021</v>
      </c>
      <c r="E1033" t="s">
        <v>1</v>
      </c>
      <c r="F1033" t="s">
        <v>2</v>
      </c>
      <c r="G1033">
        <v>2</v>
      </c>
      <c r="H1033" t="s">
        <v>3</v>
      </c>
      <c r="I1033" t="s">
        <v>678</v>
      </c>
      <c r="J1033" t="s">
        <v>213</v>
      </c>
      <c r="K1033" t="s">
        <v>799</v>
      </c>
      <c r="L1033" t="s">
        <v>800</v>
      </c>
      <c r="M1033" t="s">
        <v>801</v>
      </c>
      <c r="N1033" t="s">
        <v>719</v>
      </c>
      <c r="O1033" t="s">
        <v>37</v>
      </c>
      <c r="P1033" t="s">
        <v>750</v>
      </c>
      <c r="Q1033" t="s">
        <v>215</v>
      </c>
      <c r="R1033">
        <v>0</v>
      </c>
      <c r="S1033" t="s">
        <v>7</v>
      </c>
      <c r="T1033">
        <v>102</v>
      </c>
      <c r="U1033" t="s">
        <v>217</v>
      </c>
      <c r="V1033">
        <v>110</v>
      </c>
      <c r="W1033" t="s">
        <v>1123</v>
      </c>
      <c r="X1033" t="s">
        <v>927</v>
      </c>
      <c r="Y1033">
        <v>1</v>
      </c>
      <c r="Z1033" t="s">
        <v>919</v>
      </c>
      <c r="AA1033">
        <v>2021</v>
      </c>
      <c r="AB1033" s="3">
        <v>0.5</v>
      </c>
      <c r="AC1033" s="3">
        <v>0.5</v>
      </c>
      <c r="AD1033" s="3">
        <v>0.5</v>
      </c>
      <c r="AE1033" s="3">
        <v>100</v>
      </c>
      <c r="AF1033" s="3">
        <v>100</v>
      </c>
      <c r="AG1033" s="3">
        <v>50</v>
      </c>
      <c r="AH1033" t="s">
        <v>905</v>
      </c>
    </row>
    <row r="1034" spans="1:34" x14ac:dyDescent="0.25">
      <c r="A1034">
        <v>16</v>
      </c>
      <c r="B1034" t="s">
        <v>0</v>
      </c>
      <c r="C1034" t="s">
        <v>668</v>
      </c>
      <c r="D1034">
        <v>2021</v>
      </c>
      <c r="E1034" t="s">
        <v>1</v>
      </c>
      <c r="F1034" t="s">
        <v>2</v>
      </c>
      <c r="G1034">
        <v>2</v>
      </c>
      <c r="H1034" t="s">
        <v>3</v>
      </c>
      <c r="I1034" t="s">
        <v>678</v>
      </c>
      <c r="J1034" t="s">
        <v>213</v>
      </c>
      <c r="K1034" t="s">
        <v>799</v>
      </c>
      <c r="L1034" t="s">
        <v>800</v>
      </c>
      <c r="M1034" t="s">
        <v>801</v>
      </c>
      <c r="N1034" t="s">
        <v>719</v>
      </c>
      <c r="O1034" t="s">
        <v>37</v>
      </c>
      <c r="P1034" t="s">
        <v>750</v>
      </c>
      <c r="Q1034" t="s">
        <v>215</v>
      </c>
      <c r="R1034">
        <v>0</v>
      </c>
      <c r="S1034" t="s">
        <v>7</v>
      </c>
      <c r="T1034">
        <v>102</v>
      </c>
      <c r="U1034" t="s">
        <v>217</v>
      </c>
      <c r="V1034">
        <v>110</v>
      </c>
      <c r="W1034" t="s">
        <v>1123</v>
      </c>
      <c r="X1034" t="s">
        <v>927</v>
      </c>
      <c r="Y1034">
        <v>1</v>
      </c>
      <c r="Z1034" t="s">
        <v>919</v>
      </c>
      <c r="AA1034">
        <v>2022</v>
      </c>
      <c r="AB1034" s="3">
        <v>0.9</v>
      </c>
      <c r="AC1034" s="3">
        <v>0.9</v>
      </c>
      <c r="AD1034" s="3">
        <v>0</v>
      </c>
      <c r="AE1034" s="3">
        <v>0</v>
      </c>
      <c r="AF1034" s="3"/>
      <c r="AG1034" s="3"/>
      <c r="AH1034" t="s">
        <v>905</v>
      </c>
    </row>
    <row r="1035" spans="1:34" x14ac:dyDescent="0.25">
      <c r="A1035">
        <v>16</v>
      </c>
      <c r="B1035" t="s">
        <v>0</v>
      </c>
      <c r="C1035" t="s">
        <v>668</v>
      </c>
      <c r="D1035">
        <v>2021</v>
      </c>
      <c r="E1035" t="s">
        <v>1</v>
      </c>
      <c r="F1035" t="s">
        <v>2</v>
      </c>
      <c r="G1035">
        <v>2</v>
      </c>
      <c r="H1035" t="s">
        <v>3</v>
      </c>
      <c r="I1035" t="s">
        <v>678</v>
      </c>
      <c r="J1035" t="s">
        <v>213</v>
      </c>
      <c r="K1035" t="s">
        <v>799</v>
      </c>
      <c r="L1035" t="s">
        <v>800</v>
      </c>
      <c r="M1035" t="s">
        <v>801</v>
      </c>
      <c r="N1035" t="s">
        <v>719</v>
      </c>
      <c r="O1035" t="s">
        <v>37</v>
      </c>
      <c r="P1035" t="s">
        <v>750</v>
      </c>
      <c r="Q1035" t="s">
        <v>215</v>
      </c>
      <c r="R1035">
        <v>0</v>
      </c>
      <c r="S1035" t="s">
        <v>7</v>
      </c>
      <c r="T1035">
        <v>102</v>
      </c>
      <c r="U1035" t="s">
        <v>217</v>
      </c>
      <c r="V1035">
        <v>110</v>
      </c>
      <c r="W1035" t="s">
        <v>1123</v>
      </c>
      <c r="X1035" t="s">
        <v>927</v>
      </c>
      <c r="Y1035">
        <v>1</v>
      </c>
      <c r="Z1035" t="s">
        <v>919</v>
      </c>
      <c r="AA1035">
        <v>2023</v>
      </c>
      <c r="AB1035" s="3">
        <v>1</v>
      </c>
      <c r="AC1035" s="3">
        <v>1</v>
      </c>
      <c r="AD1035" s="3">
        <v>0</v>
      </c>
      <c r="AE1035" s="3">
        <v>0</v>
      </c>
      <c r="AF1035" s="3"/>
      <c r="AG1035" s="3"/>
      <c r="AH1035" t="s">
        <v>905</v>
      </c>
    </row>
    <row r="1036" spans="1:34" x14ac:dyDescent="0.25">
      <c r="A1036">
        <v>16</v>
      </c>
      <c r="B1036" t="s">
        <v>0</v>
      </c>
      <c r="C1036" t="s">
        <v>668</v>
      </c>
      <c r="D1036">
        <v>2021</v>
      </c>
      <c r="E1036" t="s">
        <v>1</v>
      </c>
      <c r="F1036" t="s">
        <v>2</v>
      </c>
      <c r="G1036">
        <v>2</v>
      </c>
      <c r="H1036" t="s">
        <v>3</v>
      </c>
      <c r="I1036" t="s">
        <v>678</v>
      </c>
      <c r="J1036" t="s">
        <v>213</v>
      </c>
      <c r="K1036" t="s">
        <v>799</v>
      </c>
      <c r="L1036" t="s">
        <v>800</v>
      </c>
      <c r="M1036" t="s">
        <v>801</v>
      </c>
      <c r="N1036" t="s">
        <v>719</v>
      </c>
      <c r="O1036" t="s">
        <v>37</v>
      </c>
      <c r="P1036" t="s">
        <v>750</v>
      </c>
      <c r="Q1036" t="s">
        <v>215</v>
      </c>
      <c r="R1036">
        <v>0</v>
      </c>
      <c r="S1036" t="s">
        <v>7</v>
      </c>
      <c r="T1036">
        <v>102</v>
      </c>
      <c r="U1036" t="s">
        <v>217</v>
      </c>
      <c r="V1036">
        <v>110</v>
      </c>
      <c r="W1036" t="s">
        <v>1123</v>
      </c>
      <c r="X1036" t="s">
        <v>927</v>
      </c>
      <c r="Y1036">
        <v>1</v>
      </c>
      <c r="Z1036" t="s">
        <v>919</v>
      </c>
      <c r="AA1036">
        <v>2024</v>
      </c>
      <c r="AB1036" s="3">
        <v>1</v>
      </c>
      <c r="AC1036" s="3">
        <v>1</v>
      </c>
      <c r="AD1036" s="3">
        <v>0</v>
      </c>
      <c r="AE1036" s="3">
        <v>0</v>
      </c>
      <c r="AF1036" s="3"/>
      <c r="AG1036" s="3"/>
      <c r="AH1036" t="s">
        <v>905</v>
      </c>
    </row>
    <row r="1037" spans="1:34" x14ac:dyDescent="0.25">
      <c r="A1037">
        <v>16</v>
      </c>
      <c r="B1037" t="s">
        <v>0</v>
      </c>
      <c r="C1037" t="s">
        <v>668</v>
      </c>
      <c r="D1037">
        <v>2021</v>
      </c>
      <c r="E1037" t="s">
        <v>1</v>
      </c>
      <c r="F1037" t="s">
        <v>2</v>
      </c>
      <c r="G1037">
        <v>2</v>
      </c>
      <c r="H1037" t="s">
        <v>3</v>
      </c>
      <c r="I1037" t="s">
        <v>678</v>
      </c>
      <c r="J1037" t="s">
        <v>213</v>
      </c>
      <c r="K1037" t="s">
        <v>799</v>
      </c>
      <c r="L1037" t="s">
        <v>800</v>
      </c>
      <c r="M1037" t="s">
        <v>801</v>
      </c>
      <c r="N1037" t="s">
        <v>719</v>
      </c>
      <c r="O1037" t="s">
        <v>37</v>
      </c>
      <c r="P1037" t="s">
        <v>750</v>
      </c>
      <c r="Q1037" t="s">
        <v>215</v>
      </c>
      <c r="R1037">
        <v>0</v>
      </c>
      <c r="S1037" t="s">
        <v>7</v>
      </c>
      <c r="T1037">
        <v>103</v>
      </c>
      <c r="U1037" t="s">
        <v>218</v>
      </c>
      <c r="V1037">
        <v>111</v>
      </c>
      <c r="W1037" t="s">
        <v>1124</v>
      </c>
      <c r="X1037" t="s">
        <v>922</v>
      </c>
      <c r="Y1037">
        <v>1</v>
      </c>
      <c r="Z1037" t="s">
        <v>919</v>
      </c>
      <c r="AA1037">
        <v>2020</v>
      </c>
      <c r="AB1037" s="3">
        <v>0</v>
      </c>
      <c r="AC1037" s="3">
        <v>0</v>
      </c>
      <c r="AD1037" s="3">
        <v>0</v>
      </c>
      <c r="AE1037" s="3">
        <v>0</v>
      </c>
      <c r="AF1037" s="3"/>
      <c r="AG1037" s="3"/>
      <c r="AH1037" t="s">
        <v>905</v>
      </c>
    </row>
    <row r="1038" spans="1:34" x14ac:dyDescent="0.25">
      <c r="A1038">
        <v>16</v>
      </c>
      <c r="B1038" t="s">
        <v>0</v>
      </c>
      <c r="C1038" t="s">
        <v>668</v>
      </c>
      <c r="D1038">
        <v>2021</v>
      </c>
      <c r="E1038" t="s">
        <v>1</v>
      </c>
      <c r="F1038" t="s">
        <v>2</v>
      </c>
      <c r="G1038">
        <v>2</v>
      </c>
      <c r="H1038" t="s">
        <v>3</v>
      </c>
      <c r="I1038" t="s">
        <v>678</v>
      </c>
      <c r="J1038" t="s">
        <v>213</v>
      </c>
      <c r="K1038" t="s">
        <v>799</v>
      </c>
      <c r="L1038" t="s">
        <v>800</v>
      </c>
      <c r="M1038" t="s">
        <v>801</v>
      </c>
      <c r="N1038" t="s">
        <v>719</v>
      </c>
      <c r="O1038" t="s">
        <v>37</v>
      </c>
      <c r="P1038" t="s">
        <v>750</v>
      </c>
      <c r="Q1038" t="s">
        <v>215</v>
      </c>
      <c r="R1038">
        <v>0</v>
      </c>
      <c r="S1038" t="s">
        <v>7</v>
      </c>
      <c r="T1038">
        <v>103</v>
      </c>
      <c r="U1038" t="s">
        <v>218</v>
      </c>
      <c r="V1038">
        <v>111</v>
      </c>
      <c r="W1038" t="s">
        <v>1124</v>
      </c>
      <c r="X1038" t="s">
        <v>922</v>
      </c>
      <c r="Y1038">
        <v>1</v>
      </c>
      <c r="Z1038" t="s">
        <v>919</v>
      </c>
      <c r="AA1038">
        <v>2021</v>
      </c>
      <c r="AB1038" s="3">
        <v>1</v>
      </c>
      <c r="AC1038" s="3">
        <v>2</v>
      </c>
      <c r="AD1038" s="3">
        <v>2</v>
      </c>
      <c r="AE1038" s="3">
        <v>100</v>
      </c>
      <c r="AF1038" s="3">
        <v>100</v>
      </c>
      <c r="AG1038" s="3">
        <v>40</v>
      </c>
      <c r="AH1038" t="s">
        <v>905</v>
      </c>
    </row>
    <row r="1039" spans="1:34" x14ac:dyDescent="0.25">
      <c r="A1039">
        <v>16</v>
      </c>
      <c r="B1039" t="s">
        <v>0</v>
      </c>
      <c r="C1039" t="s">
        <v>668</v>
      </c>
      <c r="D1039">
        <v>2021</v>
      </c>
      <c r="E1039" t="s">
        <v>1</v>
      </c>
      <c r="F1039" t="s">
        <v>2</v>
      </c>
      <c r="G1039">
        <v>2</v>
      </c>
      <c r="H1039" t="s">
        <v>3</v>
      </c>
      <c r="I1039" t="s">
        <v>678</v>
      </c>
      <c r="J1039" t="s">
        <v>213</v>
      </c>
      <c r="K1039" t="s">
        <v>799</v>
      </c>
      <c r="L1039" t="s">
        <v>800</v>
      </c>
      <c r="M1039" t="s">
        <v>801</v>
      </c>
      <c r="N1039" t="s">
        <v>719</v>
      </c>
      <c r="O1039" t="s">
        <v>37</v>
      </c>
      <c r="P1039" t="s">
        <v>750</v>
      </c>
      <c r="Q1039" t="s">
        <v>215</v>
      </c>
      <c r="R1039">
        <v>0</v>
      </c>
      <c r="S1039" t="s">
        <v>7</v>
      </c>
      <c r="T1039">
        <v>103</v>
      </c>
      <c r="U1039" t="s">
        <v>218</v>
      </c>
      <c r="V1039">
        <v>111</v>
      </c>
      <c r="W1039" t="s">
        <v>1124</v>
      </c>
      <c r="X1039" t="s">
        <v>922</v>
      </c>
      <c r="Y1039">
        <v>1</v>
      </c>
      <c r="Z1039" t="s">
        <v>919</v>
      </c>
      <c r="AA1039">
        <v>2022</v>
      </c>
      <c r="AB1039" s="3">
        <v>1</v>
      </c>
      <c r="AC1039" s="3">
        <v>1</v>
      </c>
      <c r="AD1039" s="3">
        <v>0</v>
      </c>
      <c r="AE1039" s="3">
        <v>0</v>
      </c>
      <c r="AF1039" s="3"/>
      <c r="AG1039" s="3"/>
      <c r="AH1039" t="s">
        <v>905</v>
      </c>
    </row>
    <row r="1040" spans="1:34" x14ac:dyDescent="0.25">
      <c r="A1040">
        <v>16</v>
      </c>
      <c r="B1040" t="s">
        <v>0</v>
      </c>
      <c r="C1040" t="s">
        <v>668</v>
      </c>
      <c r="D1040">
        <v>2021</v>
      </c>
      <c r="E1040" t="s">
        <v>1</v>
      </c>
      <c r="F1040" t="s">
        <v>2</v>
      </c>
      <c r="G1040">
        <v>2</v>
      </c>
      <c r="H1040" t="s">
        <v>3</v>
      </c>
      <c r="I1040" t="s">
        <v>678</v>
      </c>
      <c r="J1040" t="s">
        <v>213</v>
      </c>
      <c r="K1040" t="s">
        <v>799</v>
      </c>
      <c r="L1040" t="s">
        <v>800</v>
      </c>
      <c r="M1040" t="s">
        <v>801</v>
      </c>
      <c r="N1040" t="s">
        <v>719</v>
      </c>
      <c r="O1040" t="s">
        <v>37</v>
      </c>
      <c r="P1040" t="s">
        <v>750</v>
      </c>
      <c r="Q1040" t="s">
        <v>215</v>
      </c>
      <c r="R1040">
        <v>0</v>
      </c>
      <c r="S1040" t="s">
        <v>7</v>
      </c>
      <c r="T1040">
        <v>103</v>
      </c>
      <c r="U1040" t="s">
        <v>218</v>
      </c>
      <c r="V1040">
        <v>111</v>
      </c>
      <c r="W1040" t="s">
        <v>1124</v>
      </c>
      <c r="X1040" t="s">
        <v>922</v>
      </c>
      <c r="Y1040">
        <v>1</v>
      </c>
      <c r="Z1040" t="s">
        <v>919</v>
      </c>
      <c r="AA1040">
        <v>2023</v>
      </c>
      <c r="AB1040" s="3">
        <v>1</v>
      </c>
      <c r="AC1040" s="3">
        <v>1</v>
      </c>
      <c r="AD1040" s="3">
        <v>0</v>
      </c>
      <c r="AE1040" s="3">
        <v>0</v>
      </c>
      <c r="AF1040" s="3"/>
      <c r="AG1040" s="3"/>
      <c r="AH1040" t="s">
        <v>905</v>
      </c>
    </row>
    <row r="1041" spans="1:34" x14ac:dyDescent="0.25">
      <c r="A1041">
        <v>16</v>
      </c>
      <c r="B1041" t="s">
        <v>0</v>
      </c>
      <c r="C1041" t="s">
        <v>668</v>
      </c>
      <c r="D1041">
        <v>2021</v>
      </c>
      <c r="E1041" t="s">
        <v>1</v>
      </c>
      <c r="F1041" t="s">
        <v>2</v>
      </c>
      <c r="G1041">
        <v>2</v>
      </c>
      <c r="H1041" t="s">
        <v>3</v>
      </c>
      <c r="I1041" t="s">
        <v>678</v>
      </c>
      <c r="J1041" t="s">
        <v>213</v>
      </c>
      <c r="K1041" t="s">
        <v>799</v>
      </c>
      <c r="L1041" t="s">
        <v>800</v>
      </c>
      <c r="M1041" t="s">
        <v>801</v>
      </c>
      <c r="N1041" t="s">
        <v>719</v>
      </c>
      <c r="O1041" t="s">
        <v>37</v>
      </c>
      <c r="P1041" t="s">
        <v>750</v>
      </c>
      <c r="Q1041" t="s">
        <v>215</v>
      </c>
      <c r="R1041">
        <v>0</v>
      </c>
      <c r="S1041" t="s">
        <v>7</v>
      </c>
      <c r="T1041">
        <v>103</v>
      </c>
      <c r="U1041" t="s">
        <v>218</v>
      </c>
      <c r="V1041">
        <v>111</v>
      </c>
      <c r="W1041" t="s">
        <v>1124</v>
      </c>
      <c r="X1041" t="s">
        <v>922</v>
      </c>
      <c r="Y1041">
        <v>1</v>
      </c>
      <c r="Z1041" t="s">
        <v>919</v>
      </c>
      <c r="AA1041">
        <v>2024</v>
      </c>
      <c r="AB1041" s="3">
        <v>1</v>
      </c>
      <c r="AC1041" s="3">
        <v>1</v>
      </c>
      <c r="AD1041" s="3">
        <v>0</v>
      </c>
      <c r="AE1041" s="3">
        <v>0</v>
      </c>
      <c r="AF1041" s="3"/>
      <c r="AG1041" s="3"/>
      <c r="AH1041" t="s">
        <v>905</v>
      </c>
    </row>
    <row r="1042" spans="1:34" x14ac:dyDescent="0.25">
      <c r="A1042">
        <v>16</v>
      </c>
      <c r="B1042" t="s">
        <v>0</v>
      </c>
      <c r="C1042" t="s">
        <v>668</v>
      </c>
      <c r="D1042">
        <v>2021</v>
      </c>
      <c r="E1042" t="s">
        <v>1</v>
      </c>
      <c r="F1042" t="s">
        <v>2</v>
      </c>
      <c r="G1042">
        <v>2</v>
      </c>
      <c r="H1042" t="s">
        <v>3</v>
      </c>
      <c r="I1042" t="s">
        <v>678</v>
      </c>
      <c r="J1042" t="s">
        <v>213</v>
      </c>
      <c r="K1042" t="s">
        <v>799</v>
      </c>
      <c r="L1042" t="s">
        <v>800</v>
      </c>
      <c r="M1042" t="s">
        <v>801</v>
      </c>
      <c r="N1042" t="s">
        <v>719</v>
      </c>
      <c r="O1042" t="s">
        <v>37</v>
      </c>
      <c r="P1042" t="s">
        <v>751</v>
      </c>
      <c r="Q1042" t="s">
        <v>219</v>
      </c>
      <c r="R1042">
        <v>0</v>
      </c>
      <c r="S1042" t="s">
        <v>7</v>
      </c>
      <c r="T1042">
        <v>136</v>
      </c>
      <c r="U1042" t="s">
        <v>220</v>
      </c>
      <c r="V1042">
        <v>148</v>
      </c>
      <c r="W1042" t="s">
        <v>1125</v>
      </c>
      <c r="X1042" t="s">
        <v>922</v>
      </c>
      <c r="Y1042">
        <v>1</v>
      </c>
      <c r="Z1042" t="s">
        <v>919</v>
      </c>
      <c r="AA1042">
        <v>2020</v>
      </c>
      <c r="AB1042" s="3">
        <v>360</v>
      </c>
      <c r="AC1042" s="3">
        <v>360</v>
      </c>
      <c r="AD1042" s="3">
        <v>380</v>
      </c>
      <c r="AE1042" s="3">
        <v>105.56</v>
      </c>
      <c r="AF1042" s="3"/>
      <c r="AG1042" s="3"/>
      <c r="AH1042" t="s">
        <v>905</v>
      </c>
    </row>
    <row r="1043" spans="1:34" x14ac:dyDescent="0.25">
      <c r="A1043">
        <v>16</v>
      </c>
      <c r="B1043" t="s">
        <v>0</v>
      </c>
      <c r="C1043" t="s">
        <v>668</v>
      </c>
      <c r="D1043">
        <v>2021</v>
      </c>
      <c r="E1043" t="s">
        <v>1</v>
      </c>
      <c r="F1043" t="s">
        <v>2</v>
      </c>
      <c r="G1043">
        <v>2</v>
      </c>
      <c r="H1043" t="s">
        <v>3</v>
      </c>
      <c r="I1043" t="s">
        <v>678</v>
      </c>
      <c r="J1043" t="s">
        <v>213</v>
      </c>
      <c r="K1043" t="s">
        <v>799</v>
      </c>
      <c r="L1043" t="s">
        <v>800</v>
      </c>
      <c r="M1043" t="s">
        <v>801</v>
      </c>
      <c r="N1043" t="s">
        <v>719</v>
      </c>
      <c r="O1043" t="s">
        <v>37</v>
      </c>
      <c r="P1043" t="s">
        <v>751</v>
      </c>
      <c r="Q1043" t="s">
        <v>219</v>
      </c>
      <c r="R1043">
        <v>0</v>
      </c>
      <c r="S1043" t="s">
        <v>7</v>
      </c>
      <c r="T1043">
        <v>136</v>
      </c>
      <c r="U1043" t="s">
        <v>220</v>
      </c>
      <c r="V1043">
        <v>148</v>
      </c>
      <c r="W1043" t="s">
        <v>1125</v>
      </c>
      <c r="X1043" t="s">
        <v>922</v>
      </c>
      <c r="Y1043">
        <v>1</v>
      </c>
      <c r="Z1043" t="s">
        <v>919</v>
      </c>
      <c r="AA1043">
        <v>2021</v>
      </c>
      <c r="AB1043" s="3">
        <v>720</v>
      </c>
      <c r="AC1043" s="3">
        <v>1000</v>
      </c>
      <c r="AD1043" s="3">
        <v>1032</v>
      </c>
      <c r="AE1043" s="3">
        <v>103.2</v>
      </c>
      <c r="AF1043" s="3">
        <v>102.32</v>
      </c>
      <c r="AG1043" s="3">
        <v>31.38</v>
      </c>
      <c r="AH1043" t="s">
        <v>905</v>
      </c>
    </row>
    <row r="1044" spans="1:34" x14ac:dyDescent="0.25">
      <c r="A1044">
        <v>16</v>
      </c>
      <c r="B1044" t="s">
        <v>0</v>
      </c>
      <c r="C1044" t="s">
        <v>668</v>
      </c>
      <c r="D1044">
        <v>2021</v>
      </c>
      <c r="E1044" t="s">
        <v>1</v>
      </c>
      <c r="F1044" t="s">
        <v>2</v>
      </c>
      <c r="G1044">
        <v>2</v>
      </c>
      <c r="H1044" t="s">
        <v>3</v>
      </c>
      <c r="I1044" t="s">
        <v>678</v>
      </c>
      <c r="J1044" t="s">
        <v>213</v>
      </c>
      <c r="K1044" t="s">
        <v>799</v>
      </c>
      <c r="L1044" t="s">
        <v>800</v>
      </c>
      <c r="M1044" t="s">
        <v>801</v>
      </c>
      <c r="N1044" t="s">
        <v>719</v>
      </c>
      <c r="O1044" t="s">
        <v>37</v>
      </c>
      <c r="P1044" t="s">
        <v>751</v>
      </c>
      <c r="Q1044" t="s">
        <v>219</v>
      </c>
      <c r="R1044">
        <v>0</v>
      </c>
      <c r="S1044" t="s">
        <v>7</v>
      </c>
      <c r="T1044">
        <v>136</v>
      </c>
      <c r="U1044" t="s">
        <v>220</v>
      </c>
      <c r="V1044">
        <v>148</v>
      </c>
      <c r="W1044" t="s">
        <v>1125</v>
      </c>
      <c r="X1044" t="s">
        <v>922</v>
      </c>
      <c r="Y1044">
        <v>1</v>
      </c>
      <c r="Z1044" t="s">
        <v>919</v>
      </c>
      <c r="AA1044">
        <v>2022</v>
      </c>
      <c r="AB1044" s="3">
        <v>1080</v>
      </c>
      <c r="AC1044" s="3">
        <v>1080</v>
      </c>
      <c r="AD1044" s="3">
        <v>0</v>
      </c>
      <c r="AE1044" s="3">
        <v>0</v>
      </c>
      <c r="AF1044" s="3"/>
      <c r="AG1044" s="3"/>
      <c r="AH1044" t="s">
        <v>905</v>
      </c>
    </row>
    <row r="1045" spans="1:34" x14ac:dyDescent="0.25">
      <c r="A1045">
        <v>16</v>
      </c>
      <c r="B1045" t="s">
        <v>0</v>
      </c>
      <c r="C1045" t="s">
        <v>668</v>
      </c>
      <c r="D1045">
        <v>2021</v>
      </c>
      <c r="E1045" t="s">
        <v>1</v>
      </c>
      <c r="F1045" t="s">
        <v>2</v>
      </c>
      <c r="G1045">
        <v>2</v>
      </c>
      <c r="H1045" t="s">
        <v>3</v>
      </c>
      <c r="I1045" t="s">
        <v>678</v>
      </c>
      <c r="J1045" t="s">
        <v>213</v>
      </c>
      <c r="K1045" t="s">
        <v>799</v>
      </c>
      <c r="L1045" t="s">
        <v>800</v>
      </c>
      <c r="M1045" t="s">
        <v>801</v>
      </c>
      <c r="N1045" t="s">
        <v>719</v>
      </c>
      <c r="O1045" t="s">
        <v>37</v>
      </c>
      <c r="P1045" t="s">
        <v>751</v>
      </c>
      <c r="Q1045" t="s">
        <v>219</v>
      </c>
      <c r="R1045">
        <v>0</v>
      </c>
      <c r="S1045" t="s">
        <v>7</v>
      </c>
      <c r="T1045">
        <v>136</v>
      </c>
      <c r="U1045" t="s">
        <v>220</v>
      </c>
      <c r="V1045">
        <v>148</v>
      </c>
      <c r="W1045" t="s">
        <v>1125</v>
      </c>
      <c r="X1045" t="s">
        <v>922</v>
      </c>
      <c r="Y1045">
        <v>1</v>
      </c>
      <c r="Z1045" t="s">
        <v>919</v>
      </c>
      <c r="AA1045">
        <v>2023</v>
      </c>
      <c r="AB1045" s="3">
        <v>1440</v>
      </c>
      <c r="AC1045" s="3">
        <v>1440</v>
      </c>
      <c r="AD1045" s="3">
        <v>0</v>
      </c>
      <c r="AE1045" s="3">
        <v>0</v>
      </c>
      <c r="AF1045" s="3"/>
      <c r="AG1045" s="3"/>
      <c r="AH1045" t="s">
        <v>905</v>
      </c>
    </row>
    <row r="1046" spans="1:34" x14ac:dyDescent="0.25">
      <c r="A1046">
        <v>16</v>
      </c>
      <c r="B1046" t="s">
        <v>0</v>
      </c>
      <c r="C1046" t="s">
        <v>668</v>
      </c>
      <c r="D1046">
        <v>2021</v>
      </c>
      <c r="E1046" t="s">
        <v>1</v>
      </c>
      <c r="F1046" t="s">
        <v>2</v>
      </c>
      <c r="G1046">
        <v>2</v>
      </c>
      <c r="H1046" t="s">
        <v>3</v>
      </c>
      <c r="I1046" t="s">
        <v>678</v>
      </c>
      <c r="J1046" t="s">
        <v>213</v>
      </c>
      <c r="K1046" t="s">
        <v>799</v>
      </c>
      <c r="L1046" t="s">
        <v>800</v>
      </c>
      <c r="M1046" t="s">
        <v>801</v>
      </c>
      <c r="N1046" t="s">
        <v>719</v>
      </c>
      <c r="O1046" t="s">
        <v>37</v>
      </c>
      <c r="P1046" t="s">
        <v>751</v>
      </c>
      <c r="Q1046" t="s">
        <v>219</v>
      </c>
      <c r="R1046">
        <v>0</v>
      </c>
      <c r="S1046" t="s">
        <v>7</v>
      </c>
      <c r="T1046">
        <v>136</v>
      </c>
      <c r="U1046" t="s">
        <v>220</v>
      </c>
      <c r="V1046">
        <v>148</v>
      </c>
      <c r="W1046" t="s">
        <v>1125</v>
      </c>
      <c r="X1046" t="s">
        <v>922</v>
      </c>
      <c r="Y1046">
        <v>1</v>
      </c>
      <c r="Z1046" t="s">
        <v>919</v>
      </c>
      <c r="AA1046">
        <v>2024</v>
      </c>
      <c r="AB1046" s="3">
        <v>900</v>
      </c>
      <c r="AC1046" s="3">
        <v>600</v>
      </c>
      <c r="AD1046" s="3">
        <v>0</v>
      </c>
      <c r="AE1046" s="3">
        <v>0</v>
      </c>
      <c r="AF1046" s="3"/>
      <c r="AG1046" s="3"/>
      <c r="AH1046" t="s">
        <v>905</v>
      </c>
    </row>
    <row r="1047" spans="1:34" x14ac:dyDescent="0.25">
      <c r="A1047">
        <v>16</v>
      </c>
      <c r="B1047" t="s">
        <v>0</v>
      </c>
      <c r="C1047" t="s">
        <v>668</v>
      </c>
      <c r="D1047">
        <v>2021</v>
      </c>
      <c r="E1047" t="s">
        <v>1</v>
      </c>
      <c r="F1047" t="s">
        <v>2</v>
      </c>
      <c r="G1047">
        <v>2</v>
      </c>
      <c r="H1047" t="s">
        <v>3</v>
      </c>
      <c r="I1047" t="s">
        <v>678</v>
      </c>
      <c r="J1047" t="s">
        <v>213</v>
      </c>
      <c r="K1047" t="s">
        <v>799</v>
      </c>
      <c r="L1047" t="s">
        <v>800</v>
      </c>
      <c r="M1047" t="s">
        <v>801</v>
      </c>
      <c r="N1047" t="s">
        <v>719</v>
      </c>
      <c r="O1047" t="s">
        <v>37</v>
      </c>
      <c r="P1047" t="s">
        <v>751</v>
      </c>
      <c r="Q1047" t="s">
        <v>219</v>
      </c>
      <c r="R1047">
        <v>0</v>
      </c>
      <c r="S1047" t="s">
        <v>7</v>
      </c>
      <c r="T1047">
        <v>139</v>
      </c>
      <c r="U1047" t="s">
        <v>221</v>
      </c>
      <c r="V1047">
        <v>151</v>
      </c>
      <c r="W1047" t="s">
        <v>1126</v>
      </c>
      <c r="X1047" t="s">
        <v>922</v>
      </c>
      <c r="Y1047">
        <v>1</v>
      </c>
      <c r="Z1047" t="s">
        <v>919</v>
      </c>
      <c r="AA1047">
        <v>2020</v>
      </c>
      <c r="AB1047" s="3">
        <v>0.1</v>
      </c>
      <c r="AC1047" s="3">
        <v>0.1</v>
      </c>
      <c r="AD1047" s="3">
        <v>0.1</v>
      </c>
      <c r="AE1047" s="3">
        <v>100</v>
      </c>
      <c r="AF1047" s="3"/>
      <c r="AG1047" s="3"/>
      <c r="AH1047" t="s">
        <v>898</v>
      </c>
    </row>
    <row r="1048" spans="1:34" x14ac:dyDescent="0.25">
      <c r="A1048">
        <v>16</v>
      </c>
      <c r="B1048" t="s">
        <v>0</v>
      </c>
      <c r="C1048" t="s">
        <v>668</v>
      </c>
      <c r="D1048">
        <v>2021</v>
      </c>
      <c r="E1048" t="s">
        <v>1</v>
      </c>
      <c r="F1048" t="s">
        <v>2</v>
      </c>
      <c r="G1048">
        <v>2</v>
      </c>
      <c r="H1048" t="s">
        <v>3</v>
      </c>
      <c r="I1048" t="s">
        <v>678</v>
      </c>
      <c r="J1048" t="s">
        <v>213</v>
      </c>
      <c r="K1048" t="s">
        <v>799</v>
      </c>
      <c r="L1048" t="s">
        <v>800</v>
      </c>
      <c r="M1048" t="s">
        <v>801</v>
      </c>
      <c r="N1048" t="s">
        <v>719</v>
      </c>
      <c r="O1048" t="s">
        <v>37</v>
      </c>
      <c r="P1048" t="s">
        <v>751</v>
      </c>
      <c r="Q1048" t="s">
        <v>219</v>
      </c>
      <c r="R1048">
        <v>0</v>
      </c>
      <c r="S1048" t="s">
        <v>7</v>
      </c>
      <c r="T1048">
        <v>139</v>
      </c>
      <c r="U1048" t="s">
        <v>221</v>
      </c>
      <c r="V1048">
        <v>151</v>
      </c>
      <c r="W1048" t="s">
        <v>1126</v>
      </c>
      <c r="X1048" t="s">
        <v>922</v>
      </c>
      <c r="Y1048">
        <v>1</v>
      </c>
      <c r="Z1048" t="s">
        <v>919</v>
      </c>
      <c r="AA1048">
        <v>2021</v>
      </c>
      <c r="AB1048" s="3">
        <v>0.2</v>
      </c>
      <c r="AC1048" s="3">
        <v>0.2</v>
      </c>
      <c r="AD1048" s="3">
        <v>0.2</v>
      </c>
      <c r="AE1048" s="3">
        <v>100</v>
      </c>
      <c r="AF1048" s="3">
        <v>100</v>
      </c>
      <c r="AG1048" s="3">
        <v>30</v>
      </c>
      <c r="AH1048" t="s">
        <v>898</v>
      </c>
    </row>
    <row r="1049" spans="1:34" x14ac:dyDescent="0.25">
      <c r="A1049">
        <v>16</v>
      </c>
      <c r="B1049" t="s">
        <v>0</v>
      </c>
      <c r="C1049" t="s">
        <v>668</v>
      </c>
      <c r="D1049">
        <v>2021</v>
      </c>
      <c r="E1049" t="s">
        <v>1</v>
      </c>
      <c r="F1049" t="s">
        <v>2</v>
      </c>
      <c r="G1049">
        <v>2</v>
      </c>
      <c r="H1049" t="s">
        <v>3</v>
      </c>
      <c r="I1049" t="s">
        <v>678</v>
      </c>
      <c r="J1049" t="s">
        <v>213</v>
      </c>
      <c r="K1049" t="s">
        <v>799</v>
      </c>
      <c r="L1049" t="s">
        <v>800</v>
      </c>
      <c r="M1049" t="s">
        <v>801</v>
      </c>
      <c r="N1049" t="s">
        <v>719</v>
      </c>
      <c r="O1049" t="s">
        <v>37</v>
      </c>
      <c r="P1049" t="s">
        <v>751</v>
      </c>
      <c r="Q1049" t="s">
        <v>219</v>
      </c>
      <c r="R1049">
        <v>0</v>
      </c>
      <c r="S1049" t="s">
        <v>7</v>
      </c>
      <c r="T1049">
        <v>139</v>
      </c>
      <c r="U1049" t="s">
        <v>221</v>
      </c>
      <c r="V1049">
        <v>151</v>
      </c>
      <c r="W1049" t="s">
        <v>1126</v>
      </c>
      <c r="X1049" t="s">
        <v>922</v>
      </c>
      <c r="Y1049">
        <v>1</v>
      </c>
      <c r="Z1049" t="s">
        <v>919</v>
      </c>
      <c r="AA1049">
        <v>2022</v>
      </c>
      <c r="AB1049" s="3">
        <v>0.3</v>
      </c>
      <c r="AC1049" s="3">
        <v>0.3</v>
      </c>
      <c r="AD1049" s="3">
        <v>0</v>
      </c>
      <c r="AE1049" s="3">
        <v>0</v>
      </c>
      <c r="AF1049" s="3"/>
      <c r="AG1049" s="3"/>
      <c r="AH1049" t="s">
        <v>898</v>
      </c>
    </row>
    <row r="1050" spans="1:34" x14ac:dyDescent="0.25">
      <c r="A1050">
        <v>16</v>
      </c>
      <c r="B1050" t="s">
        <v>0</v>
      </c>
      <c r="C1050" t="s">
        <v>668</v>
      </c>
      <c r="D1050">
        <v>2021</v>
      </c>
      <c r="E1050" t="s">
        <v>1</v>
      </c>
      <c r="F1050" t="s">
        <v>2</v>
      </c>
      <c r="G1050">
        <v>2</v>
      </c>
      <c r="H1050" t="s">
        <v>3</v>
      </c>
      <c r="I1050" t="s">
        <v>678</v>
      </c>
      <c r="J1050" t="s">
        <v>213</v>
      </c>
      <c r="K1050" t="s">
        <v>799</v>
      </c>
      <c r="L1050" t="s">
        <v>800</v>
      </c>
      <c r="M1050" t="s">
        <v>801</v>
      </c>
      <c r="N1050" t="s">
        <v>719</v>
      </c>
      <c r="O1050" t="s">
        <v>37</v>
      </c>
      <c r="P1050" t="s">
        <v>751</v>
      </c>
      <c r="Q1050" t="s">
        <v>219</v>
      </c>
      <c r="R1050">
        <v>0</v>
      </c>
      <c r="S1050" t="s">
        <v>7</v>
      </c>
      <c r="T1050">
        <v>139</v>
      </c>
      <c r="U1050" t="s">
        <v>221</v>
      </c>
      <c r="V1050">
        <v>151</v>
      </c>
      <c r="W1050" t="s">
        <v>1126</v>
      </c>
      <c r="X1050" t="s">
        <v>922</v>
      </c>
      <c r="Y1050">
        <v>1</v>
      </c>
      <c r="Z1050" t="s">
        <v>919</v>
      </c>
      <c r="AA1050">
        <v>2023</v>
      </c>
      <c r="AB1050" s="3">
        <v>0.2</v>
      </c>
      <c r="AC1050" s="3">
        <v>0.2</v>
      </c>
      <c r="AD1050" s="3">
        <v>0</v>
      </c>
      <c r="AE1050" s="3">
        <v>0</v>
      </c>
      <c r="AF1050" s="3"/>
      <c r="AG1050" s="3"/>
      <c r="AH1050" t="s">
        <v>898</v>
      </c>
    </row>
    <row r="1051" spans="1:34" x14ac:dyDescent="0.25">
      <c r="A1051">
        <v>16</v>
      </c>
      <c r="B1051" t="s">
        <v>0</v>
      </c>
      <c r="C1051" t="s">
        <v>668</v>
      </c>
      <c r="D1051">
        <v>2021</v>
      </c>
      <c r="E1051" t="s">
        <v>1</v>
      </c>
      <c r="F1051" t="s">
        <v>2</v>
      </c>
      <c r="G1051">
        <v>2</v>
      </c>
      <c r="H1051" t="s">
        <v>3</v>
      </c>
      <c r="I1051" t="s">
        <v>678</v>
      </c>
      <c r="J1051" t="s">
        <v>213</v>
      </c>
      <c r="K1051" t="s">
        <v>799</v>
      </c>
      <c r="L1051" t="s">
        <v>800</v>
      </c>
      <c r="M1051" t="s">
        <v>801</v>
      </c>
      <c r="N1051" t="s">
        <v>719</v>
      </c>
      <c r="O1051" t="s">
        <v>37</v>
      </c>
      <c r="P1051" t="s">
        <v>751</v>
      </c>
      <c r="Q1051" t="s">
        <v>219</v>
      </c>
      <c r="R1051">
        <v>0</v>
      </c>
      <c r="S1051" t="s">
        <v>7</v>
      </c>
      <c r="T1051">
        <v>139</v>
      </c>
      <c r="U1051" t="s">
        <v>221</v>
      </c>
      <c r="V1051">
        <v>151</v>
      </c>
      <c r="W1051" t="s">
        <v>1126</v>
      </c>
      <c r="X1051" t="s">
        <v>922</v>
      </c>
      <c r="Y1051">
        <v>1</v>
      </c>
      <c r="Z1051" t="s">
        <v>919</v>
      </c>
      <c r="AA1051">
        <v>2024</v>
      </c>
      <c r="AB1051" s="3">
        <v>0.2</v>
      </c>
      <c r="AC1051" s="3">
        <v>0.2</v>
      </c>
      <c r="AD1051" s="3">
        <v>0</v>
      </c>
      <c r="AE1051" s="3">
        <v>0</v>
      </c>
      <c r="AF1051" s="3"/>
      <c r="AG1051" s="3"/>
      <c r="AH1051" t="s">
        <v>898</v>
      </c>
    </row>
    <row r="1052" spans="1:34" x14ac:dyDescent="0.25">
      <c r="A1052">
        <v>16</v>
      </c>
      <c r="B1052" t="s">
        <v>0</v>
      </c>
      <c r="C1052" t="s">
        <v>668</v>
      </c>
      <c r="D1052">
        <v>2021</v>
      </c>
      <c r="E1052" t="s">
        <v>1</v>
      </c>
      <c r="F1052" t="s">
        <v>2</v>
      </c>
      <c r="G1052">
        <v>2</v>
      </c>
      <c r="H1052" t="s">
        <v>3</v>
      </c>
      <c r="I1052" t="s">
        <v>678</v>
      </c>
      <c r="J1052" t="s">
        <v>213</v>
      </c>
      <c r="K1052" t="s">
        <v>799</v>
      </c>
      <c r="L1052" t="s">
        <v>800</v>
      </c>
      <c r="M1052" t="s">
        <v>801</v>
      </c>
      <c r="N1052" t="s">
        <v>719</v>
      </c>
      <c r="O1052" t="s">
        <v>37</v>
      </c>
      <c r="P1052" t="s">
        <v>747</v>
      </c>
      <c r="Q1052" t="s">
        <v>198</v>
      </c>
      <c r="R1052">
        <v>0</v>
      </c>
      <c r="S1052" t="s">
        <v>7</v>
      </c>
      <c r="T1052">
        <v>147</v>
      </c>
      <c r="U1052" t="s">
        <v>222</v>
      </c>
      <c r="V1052">
        <v>159</v>
      </c>
      <c r="W1052" t="s">
        <v>1127</v>
      </c>
      <c r="X1052" t="s">
        <v>918</v>
      </c>
      <c r="Y1052">
        <v>1</v>
      </c>
      <c r="Z1052" t="s">
        <v>919</v>
      </c>
      <c r="AA1052">
        <v>2020</v>
      </c>
      <c r="AB1052" s="3">
        <v>1</v>
      </c>
      <c r="AC1052" s="3">
        <v>1</v>
      </c>
      <c r="AD1052" s="3">
        <v>1</v>
      </c>
      <c r="AE1052" s="3">
        <v>100</v>
      </c>
      <c r="AF1052" s="3"/>
      <c r="AG1052" s="3"/>
      <c r="AH1052" t="s">
        <v>901</v>
      </c>
    </row>
    <row r="1053" spans="1:34" x14ac:dyDescent="0.25">
      <c r="A1053">
        <v>16</v>
      </c>
      <c r="B1053" t="s">
        <v>0</v>
      </c>
      <c r="C1053" t="s">
        <v>668</v>
      </c>
      <c r="D1053">
        <v>2021</v>
      </c>
      <c r="E1053" t="s">
        <v>1</v>
      </c>
      <c r="F1053" t="s">
        <v>2</v>
      </c>
      <c r="G1053">
        <v>2</v>
      </c>
      <c r="H1053" t="s">
        <v>3</v>
      </c>
      <c r="I1053" t="s">
        <v>678</v>
      </c>
      <c r="J1053" t="s">
        <v>213</v>
      </c>
      <c r="K1053" t="s">
        <v>799</v>
      </c>
      <c r="L1053" t="s">
        <v>800</v>
      </c>
      <c r="M1053" t="s">
        <v>801</v>
      </c>
      <c r="N1053" t="s">
        <v>719</v>
      </c>
      <c r="O1053" t="s">
        <v>37</v>
      </c>
      <c r="P1053" t="s">
        <v>747</v>
      </c>
      <c r="Q1053" t="s">
        <v>198</v>
      </c>
      <c r="R1053">
        <v>0</v>
      </c>
      <c r="S1053" t="s">
        <v>7</v>
      </c>
      <c r="T1053">
        <v>147</v>
      </c>
      <c r="U1053" t="s">
        <v>222</v>
      </c>
      <c r="V1053">
        <v>159</v>
      </c>
      <c r="W1053" t="s">
        <v>1127</v>
      </c>
      <c r="X1053" t="s">
        <v>918</v>
      </c>
      <c r="Y1053">
        <v>1</v>
      </c>
      <c r="Z1053" t="s">
        <v>919</v>
      </c>
      <c r="AA1053">
        <v>2021</v>
      </c>
      <c r="AB1053" s="3">
        <v>1</v>
      </c>
      <c r="AC1053" s="3">
        <v>1</v>
      </c>
      <c r="AD1053" s="3">
        <v>1</v>
      </c>
      <c r="AE1053" s="3">
        <v>100</v>
      </c>
      <c r="AF1053" s="3">
        <v>100</v>
      </c>
      <c r="AG1053" s="3">
        <v>40</v>
      </c>
      <c r="AH1053" t="s">
        <v>901</v>
      </c>
    </row>
    <row r="1054" spans="1:34" x14ac:dyDescent="0.25">
      <c r="A1054">
        <v>16</v>
      </c>
      <c r="B1054" t="s">
        <v>0</v>
      </c>
      <c r="C1054" t="s">
        <v>668</v>
      </c>
      <c r="D1054">
        <v>2021</v>
      </c>
      <c r="E1054" t="s">
        <v>1</v>
      </c>
      <c r="F1054" t="s">
        <v>2</v>
      </c>
      <c r="G1054">
        <v>2</v>
      </c>
      <c r="H1054" t="s">
        <v>3</v>
      </c>
      <c r="I1054" t="s">
        <v>678</v>
      </c>
      <c r="J1054" t="s">
        <v>213</v>
      </c>
      <c r="K1054" t="s">
        <v>799</v>
      </c>
      <c r="L1054" t="s">
        <v>800</v>
      </c>
      <c r="M1054" t="s">
        <v>801</v>
      </c>
      <c r="N1054" t="s">
        <v>719</v>
      </c>
      <c r="O1054" t="s">
        <v>37</v>
      </c>
      <c r="P1054" t="s">
        <v>747</v>
      </c>
      <c r="Q1054" t="s">
        <v>198</v>
      </c>
      <c r="R1054">
        <v>0</v>
      </c>
      <c r="S1054" t="s">
        <v>7</v>
      </c>
      <c r="T1054">
        <v>147</v>
      </c>
      <c r="U1054" t="s">
        <v>222</v>
      </c>
      <c r="V1054">
        <v>159</v>
      </c>
      <c r="W1054" t="s">
        <v>1127</v>
      </c>
      <c r="X1054" t="s">
        <v>918</v>
      </c>
      <c r="Y1054">
        <v>1</v>
      </c>
      <c r="Z1054" t="s">
        <v>919</v>
      </c>
      <c r="AA1054">
        <v>2022</v>
      </c>
      <c r="AB1054" s="3">
        <v>1</v>
      </c>
      <c r="AC1054" s="3">
        <v>1</v>
      </c>
      <c r="AD1054" s="3">
        <v>0</v>
      </c>
      <c r="AE1054" s="3">
        <v>0</v>
      </c>
      <c r="AF1054" s="3"/>
      <c r="AG1054" s="3"/>
      <c r="AH1054" t="s">
        <v>901</v>
      </c>
    </row>
    <row r="1055" spans="1:34" x14ac:dyDescent="0.25">
      <c r="A1055">
        <v>16</v>
      </c>
      <c r="B1055" t="s">
        <v>0</v>
      </c>
      <c r="C1055" t="s">
        <v>668</v>
      </c>
      <c r="D1055">
        <v>2021</v>
      </c>
      <c r="E1055" t="s">
        <v>1</v>
      </c>
      <c r="F1055" t="s">
        <v>2</v>
      </c>
      <c r="G1055">
        <v>2</v>
      </c>
      <c r="H1055" t="s">
        <v>3</v>
      </c>
      <c r="I1055" t="s">
        <v>678</v>
      </c>
      <c r="J1055" t="s">
        <v>213</v>
      </c>
      <c r="K1055" t="s">
        <v>799</v>
      </c>
      <c r="L1055" t="s">
        <v>800</v>
      </c>
      <c r="M1055" t="s">
        <v>801</v>
      </c>
      <c r="N1055" t="s">
        <v>719</v>
      </c>
      <c r="O1055" t="s">
        <v>37</v>
      </c>
      <c r="P1055" t="s">
        <v>747</v>
      </c>
      <c r="Q1055" t="s">
        <v>198</v>
      </c>
      <c r="R1055">
        <v>0</v>
      </c>
      <c r="S1055" t="s">
        <v>7</v>
      </c>
      <c r="T1055">
        <v>147</v>
      </c>
      <c r="U1055" t="s">
        <v>222</v>
      </c>
      <c r="V1055">
        <v>159</v>
      </c>
      <c r="W1055" t="s">
        <v>1127</v>
      </c>
      <c r="X1055" t="s">
        <v>918</v>
      </c>
      <c r="Y1055">
        <v>1</v>
      </c>
      <c r="Z1055" t="s">
        <v>919</v>
      </c>
      <c r="AA1055">
        <v>2023</v>
      </c>
      <c r="AB1055" s="3">
        <v>1</v>
      </c>
      <c r="AC1055" s="3">
        <v>1</v>
      </c>
      <c r="AD1055" s="3">
        <v>0</v>
      </c>
      <c r="AE1055" s="3">
        <v>0</v>
      </c>
      <c r="AF1055" s="3"/>
      <c r="AG1055" s="3"/>
      <c r="AH1055" t="s">
        <v>901</v>
      </c>
    </row>
    <row r="1056" spans="1:34" x14ac:dyDescent="0.25">
      <c r="A1056">
        <v>16</v>
      </c>
      <c r="B1056" t="s">
        <v>0</v>
      </c>
      <c r="C1056" t="s">
        <v>668</v>
      </c>
      <c r="D1056">
        <v>2021</v>
      </c>
      <c r="E1056" t="s">
        <v>1</v>
      </c>
      <c r="F1056" t="s">
        <v>2</v>
      </c>
      <c r="G1056">
        <v>2</v>
      </c>
      <c r="H1056" t="s">
        <v>3</v>
      </c>
      <c r="I1056" t="s">
        <v>678</v>
      </c>
      <c r="J1056" t="s">
        <v>213</v>
      </c>
      <c r="K1056" t="s">
        <v>799</v>
      </c>
      <c r="L1056" t="s">
        <v>800</v>
      </c>
      <c r="M1056" t="s">
        <v>801</v>
      </c>
      <c r="N1056" t="s">
        <v>719</v>
      </c>
      <c r="O1056" t="s">
        <v>37</v>
      </c>
      <c r="P1056" t="s">
        <v>747</v>
      </c>
      <c r="Q1056" t="s">
        <v>198</v>
      </c>
      <c r="R1056">
        <v>0</v>
      </c>
      <c r="S1056" t="s">
        <v>7</v>
      </c>
      <c r="T1056">
        <v>147</v>
      </c>
      <c r="U1056" t="s">
        <v>222</v>
      </c>
      <c r="V1056">
        <v>159</v>
      </c>
      <c r="W1056" t="s">
        <v>1127</v>
      </c>
      <c r="X1056" t="s">
        <v>918</v>
      </c>
      <c r="Y1056">
        <v>1</v>
      </c>
      <c r="Z1056" t="s">
        <v>919</v>
      </c>
      <c r="AA1056">
        <v>2024</v>
      </c>
      <c r="AB1056" s="3">
        <v>1</v>
      </c>
      <c r="AC1056" s="3">
        <v>1</v>
      </c>
      <c r="AD1056" s="3">
        <v>0</v>
      </c>
      <c r="AE1056" s="3">
        <v>0</v>
      </c>
      <c r="AF1056" s="3"/>
      <c r="AG1056" s="3"/>
      <c r="AH1056" t="s">
        <v>901</v>
      </c>
    </row>
    <row r="1057" spans="1:34" x14ac:dyDescent="0.25">
      <c r="A1057">
        <v>16</v>
      </c>
      <c r="B1057" t="s">
        <v>0</v>
      </c>
      <c r="C1057" t="s">
        <v>668</v>
      </c>
      <c r="D1057">
        <v>2021</v>
      </c>
      <c r="E1057" t="s">
        <v>1</v>
      </c>
      <c r="F1057" t="s">
        <v>2</v>
      </c>
      <c r="G1057">
        <v>2</v>
      </c>
      <c r="H1057" t="s">
        <v>3</v>
      </c>
      <c r="I1057" t="s">
        <v>678</v>
      </c>
      <c r="J1057" t="s">
        <v>213</v>
      </c>
      <c r="K1057" t="s">
        <v>799</v>
      </c>
      <c r="L1057" t="s">
        <v>800</v>
      </c>
      <c r="M1057" t="s">
        <v>801</v>
      </c>
      <c r="N1057" t="s">
        <v>719</v>
      </c>
      <c r="O1057" t="s">
        <v>37</v>
      </c>
      <c r="P1057" t="s">
        <v>747</v>
      </c>
      <c r="Q1057" t="s">
        <v>198</v>
      </c>
      <c r="R1057">
        <v>0</v>
      </c>
      <c r="S1057" t="s">
        <v>7</v>
      </c>
      <c r="T1057">
        <v>148</v>
      </c>
      <c r="U1057" t="s">
        <v>223</v>
      </c>
      <c r="V1057">
        <v>160</v>
      </c>
      <c r="W1057" t="s">
        <v>1128</v>
      </c>
      <c r="X1057" t="s">
        <v>918</v>
      </c>
      <c r="Y1057">
        <v>1</v>
      </c>
      <c r="Z1057" t="s">
        <v>919</v>
      </c>
      <c r="AA1057">
        <v>2020</v>
      </c>
      <c r="AB1057" s="3">
        <v>1</v>
      </c>
      <c r="AC1057" s="3">
        <v>1</v>
      </c>
      <c r="AD1057" s="3">
        <v>0.97</v>
      </c>
      <c r="AE1057" s="3">
        <v>97</v>
      </c>
      <c r="AF1057" s="3"/>
      <c r="AG1057" s="3"/>
      <c r="AH1057" t="s">
        <v>901</v>
      </c>
    </row>
    <row r="1058" spans="1:34" x14ac:dyDescent="0.25">
      <c r="A1058">
        <v>16</v>
      </c>
      <c r="B1058" t="s">
        <v>0</v>
      </c>
      <c r="C1058" t="s">
        <v>668</v>
      </c>
      <c r="D1058">
        <v>2021</v>
      </c>
      <c r="E1058" t="s">
        <v>1</v>
      </c>
      <c r="F1058" t="s">
        <v>2</v>
      </c>
      <c r="G1058">
        <v>2</v>
      </c>
      <c r="H1058" t="s">
        <v>3</v>
      </c>
      <c r="I1058" t="s">
        <v>678</v>
      </c>
      <c r="J1058" t="s">
        <v>213</v>
      </c>
      <c r="K1058" t="s">
        <v>799</v>
      </c>
      <c r="L1058" t="s">
        <v>800</v>
      </c>
      <c r="M1058" t="s">
        <v>801</v>
      </c>
      <c r="N1058" t="s">
        <v>719</v>
      </c>
      <c r="O1058" t="s">
        <v>37</v>
      </c>
      <c r="P1058" t="s">
        <v>747</v>
      </c>
      <c r="Q1058" t="s">
        <v>198</v>
      </c>
      <c r="R1058">
        <v>0</v>
      </c>
      <c r="S1058" t="s">
        <v>7</v>
      </c>
      <c r="T1058">
        <v>148</v>
      </c>
      <c r="U1058" t="s">
        <v>223</v>
      </c>
      <c r="V1058">
        <v>160</v>
      </c>
      <c r="W1058" t="s">
        <v>1128</v>
      </c>
      <c r="X1058" t="s">
        <v>918</v>
      </c>
      <c r="Y1058">
        <v>1</v>
      </c>
      <c r="Z1058" t="s">
        <v>919</v>
      </c>
      <c r="AA1058">
        <v>2021</v>
      </c>
      <c r="AB1058" s="3">
        <v>1</v>
      </c>
      <c r="AC1058" s="3">
        <v>1</v>
      </c>
      <c r="AD1058" s="3">
        <v>1</v>
      </c>
      <c r="AE1058" s="3">
        <v>100</v>
      </c>
      <c r="AF1058" s="3">
        <v>98.5</v>
      </c>
      <c r="AG1058" s="3">
        <v>39.4</v>
      </c>
      <c r="AH1058" t="s">
        <v>901</v>
      </c>
    </row>
    <row r="1059" spans="1:34" x14ac:dyDescent="0.25">
      <c r="A1059">
        <v>16</v>
      </c>
      <c r="B1059" t="s">
        <v>0</v>
      </c>
      <c r="C1059" t="s">
        <v>668</v>
      </c>
      <c r="D1059">
        <v>2021</v>
      </c>
      <c r="E1059" t="s">
        <v>1</v>
      </c>
      <c r="F1059" t="s">
        <v>2</v>
      </c>
      <c r="G1059">
        <v>2</v>
      </c>
      <c r="H1059" t="s">
        <v>3</v>
      </c>
      <c r="I1059" t="s">
        <v>678</v>
      </c>
      <c r="J1059" t="s">
        <v>213</v>
      </c>
      <c r="K1059" t="s">
        <v>799</v>
      </c>
      <c r="L1059" t="s">
        <v>800</v>
      </c>
      <c r="M1059" t="s">
        <v>801</v>
      </c>
      <c r="N1059" t="s">
        <v>719</v>
      </c>
      <c r="O1059" t="s">
        <v>37</v>
      </c>
      <c r="P1059" t="s">
        <v>747</v>
      </c>
      <c r="Q1059" t="s">
        <v>198</v>
      </c>
      <c r="R1059">
        <v>0</v>
      </c>
      <c r="S1059" t="s">
        <v>7</v>
      </c>
      <c r="T1059">
        <v>148</v>
      </c>
      <c r="U1059" t="s">
        <v>223</v>
      </c>
      <c r="V1059">
        <v>160</v>
      </c>
      <c r="W1059" t="s">
        <v>1128</v>
      </c>
      <c r="X1059" t="s">
        <v>918</v>
      </c>
      <c r="Y1059">
        <v>1</v>
      </c>
      <c r="Z1059" t="s">
        <v>919</v>
      </c>
      <c r="AA1059">
        <v>2022</v>
      </c>
      <c r="AB1059" s="3">
        <v>1</v>
      </c>
      <c r="AC1059" s="3">
        <v>1</v>
      </c>
      <c r="AD1059" s="3">
        <v>0</v>
      </c>
      <c r="AE1059" s="3">
        <v>0</v>
      </c>
      <c r="AF1059" s="3"/>
      <c r="AG1059" s="3"/>
      <c r="AH1059" t="s">
        <v>901</v>
      </c>
    </row>
    <row r="1060" spans="1:34" x14ac:dyDescent="0.25">
      <c r="A1060">
        <v>16</v>
      </c>
      <c r="B1060" t="s">
        <v>0</v>
      </c>
      <c r="C1060" t="s">
        <v>668</v>
      </c>
      <c r="D1060">
        <v>2021</v>
      </c>
      <c r="E1060" t="s">
        <v>1</v>
      </c>
      <c r="F1060" t="s">
        <v>2</v>
      </c>
      <c r="G1060">
        <v>2</v>
      </c>
      <c r="H1060" t="s">
        <v>3</v>
      </c>
      <c r="I1060" t="s">
        <v>678</v>
      </c>
      <c r="J1060" t="s">
        <v>213</v>
      </c>
      <c r="K1060" t="s">
        <v>799</v>
      </c>
      <c r="L1060" t="s">
        <v>800</v>
      </c>
      <c r="M1060" t="s">
        <v>801</v>
      </c>
      <c r="N1060" t="s">
        <v>719</v>
      </c>
      <c r="O1060" t="s">
        <v>37</v>
      </c>
      <c r="P1060" t="s">
        <v>747</v>
      </c>
      <c r="Q1060" t="s">
        <v>198</v>
      </c>
      <c r="R1060">
        <v>0</v>
      </c>
      <c r="S1060" t="s">
        <v>7</v>
      </c>
      <c r="T1060">
        <v>148</v>
      </c>
      <c r="U1060" t="s">
        <v>223</v>
      </c>
      <c r="V1060">
        <v>160</v>
      </c>
      <c r="W1060" t="s">
        <v>1128</v>
      </c>
      <c r="X1060" t="s">
        <v>918</v>
      </c>
      <c r="Y1060">
        <v>1</v>
      </c>
      <c r="Z1060" t="s">
        <v>919</v>
      </c>
      <c r="AA1060">
        <v>2023</v>
      </c>
      <c r="AB1060" s="3">
        <v>1</v>
      </c>
      <c r="AC1060" s="3">
        <v>1</v>
      </c>
      <c r="AD1060" s="3">
        <v>0</v>
      </c>
      <c r="AE1060" s="3">
        <v>0</v>
      </c>
      <c r="AF1060" s="3"/>
      <c r="AG1060" s="3"/>
      <c r="AH1060" t="s">
        <v>901</v>
      </c>
    </row>
    <row r="1061" spans="1:34" x14ac:dyDescent="0.25">
      <c r="A1061">
        <v>16</v>
      </c>
      <c r="B1061" t="s">
        <v>0</v>
      </c>
      <c r="C1061" t="s">
        <v>668</v>
      </c>
      <c r="D1061">
        <v>2021</v>
      </c>
      <c r="E1061" t="s">
        <v>1</v>
      </c>
      <c r="F1061" t="s">
        <v>2</v>
      </c>
      <c r="G1061">
        <v>2</v>
      </c>
      <c r="H1061" t="s">
        <v>3</v>
      </c>
      <c r="I1061" t="s">
        <v>678</v>
      </c>
      <c r="J1061" t="s">
        <v>213</v>
      </c>
      <c r="K1061" t="s">
        <v>799</v>
      </c>
      <c r="L1061" t="s">
        <v>800</v>
      </c>
      <c r="M1061" t="s">
        <v>801</v>
      </c>
      <c r="N1061" t="s">
        <v>719</v>
      </c>
      <c r="O1061" t="s">
        <v>37</v>
      </c>
      <c r="P1061" t="s">
        <v>747</v>
      </c>
      <c r="Q1061" t="s">
        <v>198</v>
      </c>
      <c r="R1061">
        <v>0</v>
      </c>
      <c r="S1061" t="s">
        <v>7</v>
      </c>
      <c r="T1061">
        <v>148</v>
      </c>
      <c r="U1061" t="s">
        <v>223</v>
      </c>
      <c r="V1061">
        <v>160</v>
      </c>
      <c r="W1061" t="s">
        <v>1128</v>
      </c>
      <c r="X1061" t="s">
        <v>918</v>
      </c>
      <c r="Y1061">
        <v>1</v>
      </c>
      <c r="Z1061" t="s">
        <v>919</v>
      </c>
      <c r="AA1061">
        <v>2024</v>
      </c>
      <c r="AB1061" s="3">
        <v>1</v>
      </c>
      <c r="AC1061" s="3">
        <v>1</v>
      </c>
      <c r="AD1061" s="3">
        <v>0</v>
      </c>
      <c r="AE1061" s="3">
        <v>0</v>
      </c>
      <c r="AF1061" s="3"/>
      <c r="AG1061" s="3"/>
      <c r="AH1061" t="s">
        <v>901</v>
      </c>
    </row>
    <row r="1062" spans="1:34" x14ac:dyDescent="0.25">
      <c r="A1062">
        <v>16</v>
      </c>
      <c r="B1062" t="s">
        <v>0</v>
      </c>
      <c r="C1062" t="s">
        <v>668</v>
      </c>
      <c r="D1062">
        <v>2021</v>
      </c>
      <c r="E1062" t="s">
        <v>1</v>
      </c>
      <c r="F1062" t="s">
        <v>2</v>
      </c>
      <c r="G1062">
        <v>2</v>
      </c>
      <c r="H1062" t="s">
        <v>3</v>
      </c>
      <c r="I1062" t="s">
        <v>678</v>
      </c>
      <c r="J1062" t="s">
        <v>213</v>
      </c>
      <c r="K1062" t="s">
        <v>799</v>
      </c>
      <c r="L1062" t="s">
        <v>800</v>
      </c>
      <c r="M1062" t="s">
        <v>801</v>
      </c>
      <c r="N1062" t="s">
        <v>719</v>
      </c>
      <c r="O1062" t="s">
        <v>37</v>
      </c>
      <c r="P1062" t="s">
        <v>747</v>
      </c>
      <c r="Q1062" t="s">
        <v>198</v>
      </c>
      <c r="R1062">
        <v>0</v>
      </c>
      <c r="S1062" t="s">
        <v>7</v>
      </c>
      <c r="T1062">
        <v>151</v>
      </c>
      <c r="U1062" t="s">
        <v>224</v>
      </c>
      <c r="V1062">
        <v>163</v>
      </c>
      <c r="W1062" t="s">
        <v>1129</v>
      </c>
      <c r="X1062" t="s">
        <v>922</v>
      </c>
      <c r="Y1062">
        <v>1</v>
      </c>
      <c r="Z1062" t="s">
        <v>919</v>
      </c>
      <c r="AA1062">
        <v>2020</v>
      </c>
      <c r="AB1062" s="3">
        <v>0.5</v>
      </c>
      <c r="AC1062" s="3">
        <v>0.5</v>
      </c>
      <c r="AD1062" s="3">
        <v>0.1</v>
      </c>
      <c r="AE1062" s="3">
        <v>20</v>
      </c>
      <c r="AF1062" s="3"/>
      <c r="AG1062" s="3"/>
      <c r="AH1062" t="s">
        <v>897</v>
      </c>
    </row>
    <row r="1063" spans="1:34" x14ac:dyDescent="0.25">
      <c r="A1063">
        <v>16</v>
      </c>
      <c r="B1063" t="s">
        <v>0</v>
      </c>
      <c r="C1063" t="s">
        <v>668</v>
      </c>
      <c r="D1063">
        <v>2021</v>
      </c>
      <c r="E1063" t="s">
        <v>1</v>
      </c>
      <c r="F1063" t="s">
        <v>2</v>
      </c>
      <c r="G1063">
        <v>2</v>
      </c>
      <c r="H1063" t="s">
        <v>3</v>
      </c>
      <c r="I1063" t="s">
        <v>678</v>
      </c>
      <c r="J1063" t="s">
        <v>213</v>
      </c>
      <c r="K1063" t="s">
        <v>799</v>
      </c>
      <c r="L1063" t="s">
        <v>800</v>
      </c>
      <c r="M1063" t="s">
        <v>801</v>
      </c>
      <c r="N1063" t="s">
        <v>719</v>
      </c>
      <c r="O1063" t="s">
        <v>37</v>
      </c>
      <c r="P1063" t="s">
        <v>747</v>
      </c>
      <c r="Q1063" t="s">
        <v>198</v>
      </c>
      <c r="R1063">
        <v>0</v>
      </c>
      <c r="S1063" t="s">
        <v>7</v>
      </c>
      <c r="T1063">
        <v>151</v>
      </c>
      <c r="U1063" t="s">
        <v>224</v>
      </c>
      <c r="V1063">
        <v>163</v>
      </c>
      <c r="W1063" t="s">
        <v>1129</v>
      </c>
      <c r="X1063" t="s">
        <v>922</v>
      </c>
      <c r="Y1063">
        <v>1</v>
      </c>
      <c r="Z1063" t="s">
        <v>919</v>
      </c>
      <c r="AA1063">
        <v>2021</v>
      </c>
      <c r="AB1063" s="3">
        <v>2.5</v>
      </c>
      <c r="AC1063" s="3">
        <v>1</v>
      </c>
      <c r="AD1063" s="3">
        <v>1</v>
      </c>
      <c r="AE1063" s="3">
        <v>100</v>
      </c>
      <c r="AF1063" s="3">
        <v>100</v>
      </c>
      <c r="AG1063" s="3">
        <v>11</v>
      </c>
      <c r="AH1063" t="s">
        <v>897</v>
      </c>
    </row>
    <row r="1064" spans="1:34" x14ac:dyDescent="0.25">
      <c r="A1064">
        <v>16</v>
      </c>
      <c r="B1064" t="s">
        <v>0</v>
      </c>
      <c r="C1064" t="s">
        <v>668</v>
      </c>
      <c r="D1064">
        <v>2021</v>
      </c>
      <c r="E1064" t="s">
        <v>1</v>
      </c>
      <c r="F1064" t="s">
        <v>2</v>
      </c>
      <c r="G1064">
        <v>2</v>
      </c>
      <c r="H1064" t="s">
        <v>3</v>
      </c>
      <c r="I1064" t="s">
        <v>678</v>
      </c>
      <c r="J1064" t="s">
        <v>213</v>
      </c>
      <c r="K1064" t="s">
        <v>799</v>
      </c>
      <c r="L1064" t="s">
        <v>800</v>
      </c>
      <c r="M1064" t="s">
        <v>801</v>
      </c>
      <c r="N1064" t="s">
        <v>719</v>
      </c>
      <c r="O1064" t="s">
        <v>37</v>
      </c>
      <c r="P1064" t="s">
        <v>747</v>
      </c>
      <c r="Q1064" t="s">
        <v>198</v>
      </c>
      <c r="R1064">
        <v>0</v>
      </c>
      <c r="S1064" t="s">
        <v>7</v>
      </c>
      <c r="T1064">
        <v>151</v>
      </c>
      <c r="U1064" t="s">
        <v>224</v>
      </c>
      <c r="V1064">
        <v>163</v>
      </c>
      <c r="W1064" t="s">
        <v>1129</v>
      </c>
      <c r="X1064" t="s">
        <v>922</v>
      </c>
      <c r="Y1064">
        <v>1</v>
      </c>
      <c r="Z1064" t="s">
        <v>919</v>
      </c>
      <c r="AA1064">
        <v>2022</v>
      </c>
      <c r="AB1064" s="3">
        <v>1</v>
      </c>
      <c r="AC1064" s="3">
        <v>2.9</v>
      </c>
      <c r="AD1064" s="3">
        <v>0</v>
      </c>
      <c r="AE1064" s="3">
        <v>0</v>
      </c>
      <c r="AF1064" s="3"/>
      <c r="AG1064" s="3"/>
      <c r="AH1064" t="s">
        <v>897</v>
      </c>
    </row>
    <row r="1065" spans="1:34" x14ac:dyDescent="0.25">
      <c r="A1065">
        <v>16</v>
      </c>
      <c r="B1065" t="s">
        <v>0</v>
      </c>
      <c r="C1065" t="s">
        <v>668</v>
      </c>
      <c r="D1065">
        <v>2021</v>
      </c>
      <c r="E1065" t="s">
        <v>1</v>
      </c>
      <c r="F1065" t="s">
        <v>2</v>
      </c>
      <c r="G1065">
        <v>2</v>
      </c>
      <c r="H1065" t="s">
        <v>3</v>
      </c>
      <c r="I1065" t="s">
        <v>678</v>
      </c>
      <c r="J1065" t="s">
        <v>213</v>
      </c>
      <c r="K1065" t="s">
        <v>799</v>
      </c>
      <c r="L1065" t="s">
        <v>800</v>
      </c>
      <c r="M1065" t="s">
        <v>801</v>
      </c>
      <c r="N1065" t="s">
        <v>719</v>
      </c>
      <c r="O1065" t="s">
        <v>37</v>
      </c>
      <c r="P1065" t="s">
        <v>747</v>
      </c>
      <c r="Q1065" t="s">
        <v>198</v>
      </c>
      <c r="R1065">
        <v>0</v>
      </c>
      <c r="S1065" t="s">
        <v>7</v>
      </c>
      <c r="T1065">
        <v>151</v>
      </c>
      <c r="U1065" t="s">
        <v>224</v>
      </c>
      <c r="V1065">
        <v>163</v>
      </c>
      <c r="W1065" t="s">
        <v>1129</v>
      </c>
      <c r="X1065" t="s">
        <v>922</v>
      </c>
      <c r="Y1065">
        <v>1</v>
      </c>
      <c r="Z1065" t="s">
        <v>919</v>
      </c>
      <c r="AA1065">
        <v>2023</v>
      </c>
      <c r="AB1065" s="3">
        <v>1</v>
      </c>
      <c r="AC1065" s="3">
        <v>1</v>
      </c>
      <c r="AD1065" s="3">
        <v>0</v>
      </c>
      <c r="AE1065" s="3">
        <v>0</v>
      </c>
      <c r="AF1065" s="3"/>
      <c r="AG1065" s="3"/>
      <c r="AH1065" t="s">
        <v>897</v>
      </c>
    </row>
    <row r="1066" spans="1:34" x14ac:dyDescent="0.25">
      <c r="A1066">
        <v>16</v>
      </c>
      <c r="B1066" t="s">
        <v>0</v>
      </c>
      <c r="C1066" t="s">
        <v>668</v>
      </c>
      <c r="D1066">
        <v>2021</v>
      </c>
      <c r="E1066" t="s">
        <v>1</v>
      </c>
      <c r="F1066" t="s">
        <v>2</v>
      </c>
      <c r="G1066">
        <v>2</v>
      </c>
      <c r="H1066" t="s">
        <v>3</v>
      </c>
      <c r="I1066" t="s">
        <v>678</v>
      </c>
      <c r="J1066" t="s">
        <v>213</v>
      </c>
      <c r="K1066" t="s">
        <v>799</v>
      </c>
      <c r="L1066" t="s">
        <v>800</v>
      </c>
      <c r="M1066" t="s">
        <v>801</v>
      </c>
      <c r="N1066" t="s">
        <v>719</v>
      </c>
      <c r="O1066" t="s">
        <v>37</v>
      </c>
      <c r="P1066" t="s">
        <v>747</v>
      </c>
      <c r="Q1066" t="s">
        <v>198</v>
      </c>
      <c r="R1066">
        <v>0</v>
      </c>
      <c r="S1066" t="s">
        <v>7</v>
      </c>
      <c r="T1066">
        <v>151</v>
      </c>
      <c r="U1066" t="s">
        <v>224</v>
      </c>
      <c r="V1066">
        <v>163</v>
      </c>
      <c r="W1066" t="s">
        <v>1129</v>
      </c>
      <c r="X1066" t="s">
        <v>922</v>
      </c>
      <c r="Y1066">
        <v>1</v>
      </c>
      <c r="Z1066" t="s">
        <v>919</v>
      </c>
      <c r="AA1066">
        <v>2024</v>
      </c>
      <c r="AB1066" s="3">
        <v>5</v>
      </c>
      <c r="AC1066" s="3">
        <v>5</v>
      </c>
      <c r="AD1066" s="3">
        <v>0</v>
      </c>
      <c r="AE1066" s="3">
        <v>0</v>
      </c>
      <c r="AF1066" s="3"/>
      <c r="AG1066" s="3"/>
      <c r="AH1066" t="s">
        <v>897</v>
      </c>
    </row>
    <row r="1067" spans="1:34" x14ac:dyDescent="0.25">
      <c r="A1067">
        <v>16</v>
      </c>
      <c r="B1067" t="s">
        <v>0</v>
      </c>
      <c r="C1067" t="s">
        <v>668</v>
      </c>
      <c r="D1067">
        <v>2021</v>
      </c>
      <c r="E1067" t="s">
        <v>1</v>
      </c>
      <c r="F1067" t="s">
        <v>2</v>
      </c>
      <c r="G1067">
        <v>2</v>
      </c>
      <c r="H1067" t="s">
        <v>3</v>
      </c>
      <c r="I1067" t="s">
        <v>678</v>
      </c>
      <c r="J1067" t="s">
        <v>213</v>
      </c>
      <c r="K1067" t="s">
        <v>799</v>
      </c>
      <c r="L1067" t="s">
        <v>800</v>
      </c>
      <c r="M1067" t="s">
        <v>801</v>
      </c>
      <c r="N1067" t="s">
        <v>719</v>
      </c>
      <c r="O1067" t="s">
        <v>37</v>
      </c>
      <c r="P1067" t="s">
        <v>747</v>
      </c>
      <c r="Q1067" t="s">
        <v>198</v>
      </c>
      <c r="R1067">
        <v>0</v>
      </c>
      <c r="S1067" t="s">
        <v>7</v>
      </c>
      <c r="T1067">
        <v>154</v>
      </c>
      <c r="U1067" t="s">
        <v>225</v>
      </c>
      <c r="V1067">
        <v>167</v>
      </c>
      <c r="W1067" t="s">
        <v>1130</v>
      </c>
      <c r="X1067" t="s">
        <v>922</v>
      </c>
      <c r="Y1067">
        <v>1</v>
      </c>
      <c r="Z1067" t="s">
        <v>919</v>
      </c>
      <c r="AA1067">
        <v>2020</v>
      </c>
      <c r="AB1067" s="3">
        <v>0</v>
      </c>
      <c r="AC1067" s="3">
        <v>0</v>
      </c>
      <c r="AD1067" s="3">
        <v>0</v>
      </c>
      <c r="AE1067" s="3">
        <v>0</v>
      </c>
      <c r="AF1067" s="3"/>
      <c r="AG1067" s="3"/>
      <c r="AH1067" t="s">
        <v>903</v>
      </c>
    </row>
    <row r="1068" spans="1:34" x14ac:dyDescent="0.25">
      <c r="A1068">
        <v>16</v>
      </c>
      <c r="B1068" t="s">
        <v>0</v>
      </c>
      <c r="C1068" t="s">
        <v>668</v>
      </c>
      <c r="D1068">
        <v>2021</v>
      </c>
      <c r="E1068" t="s">
        <v>1</v>
      </c>
      <c r="F1068" t="s">
        <v>2</v>
      </c>
      <c r="G1068">
        <v>2</v>
      </c>
      <c r="H1068" t="s">
        <v>3</v>
      </c>
      <c r="I1068" t="s">
        <v>678</v>
      </c>
      <c r="J1068" t="s">
        <v>213</v>
      </c>
      <c r="K1068" t="s">
        <v>799</v>
      </c>
      <c r="L1068" t="s">
        <v>800</v>
      </c>
      <c r="M1068" t="s">
        <v>801</v>
      </c>
      <c r="N1068" t="s">
        <v>719</v>
      </c>
      <c r="O1068" t="s">
        <v>37</v>
      </c>
      <c r="P1068" t="s">
        <v>747</v>
      </c>
      <c r="Q1068" t="s">
        <v>198</v>
      </c>
      <c r="R1068">
        <v>0</v>
      </c>
      <c r="S1068" t="s">
        <v>7</v>
      </c>
      <c r="T1068">
        <v>154</v>
      </c>
      <c r="U1068" t="s">
        <v>225</v>
      </c>
      <c r="V1068">
        <v>167</v>
      </c>
      <c r="W1068" t="s">
        <v>1130</v>
      </c>
      <c r="X1068" t="s">
        <v>922</v>
      </c>
      <c r="Y1068">
        <v>1</v>
      </c>
      <c r="Z1068" t="s">
        <v>919</v>
      </c>
      <c r="AA1068">
        <v>2021</v>
      </c>
      <c r="AB1068" s="3">
        <v>0.3</v>
      </c>
      <c r="AC1068" s="3">
        <v>0.3</v>
      </c>
      <c r="AD1068" s="3">
        <v>0.3</v>
      </c>
      <c r="AE1068" s="3">
        <v>100</v>
      </c>
      <c r="AF1068" s="3">
        <v>100</v>
      </c>
      <c r="AG1068" s="3">
        <v>30</v>
      </c>
      <c r="AH1068" t="s">
        <v>903</v>
      </c>
    </row>
    <row r="1069" spans="1:34" x14ac:dyDescent="0.25">
      <c r="A1069">
        <v>16</v>
      </c>
      <c r="B1069" t="s">
        <v>0</v>
      </c>
      <c r="C1069" t="s">
        <v>668</v>
      </c>
      <c r="D1069">
        <v>2021</v>
      </c>
      <c r="E1069" t="s">
        <v>1</v>
      </c>
      <c r="F1069" t="s">
        <v>2</v>
      </c>
      <c r="G1069">
        <v>2</v>
      </c>
      <c r="H1069" t="s">
        <v>3</v>
      </c>
      <c r="I1069" t="s">
        <v>678</v>
      </c>
      <c r="J1069" t="s">
        <v>213</v>
      </c>
      <c r="K1069" t="s">
        <v>799</v>
      </c>
      <c r="L1069" t="s">
        <v>800</v>
      </c>
      <c r="M1069" t="s">
        <v>801</v>
      </c>
      <c r="N1069" t="s">
        <v>719</v>
      </c>
      <c r="O1069" t="s">
        <v>37</v>
      </c>
      <c r="P1069" t="s">
        <v>747</v>
      </c>
      <c r="Q1069" t="s">
        <v>198</v>
      </c>
      <c r="R1069">
        <v>0</v>
      </c>
      <c r="S1069" t="s">
        <v>7</v>
      </c>
      <c r="T1069">
        <v>154</v>
      </c>
      <c r="U1069" t="s">
        <v>225</v>
      </c>
      <c r="V1069">
        <v>167</v>
      </c>
      <c r="W1069" t="s">
        <v>1130</v>
      </c>
      <c r="X1069" t="s">
        <v>922</v>
      </c>
      <c r="Y1069">
        <v>1</v>
      </c>
      <c r="Z1069" t="s">
        <v>919</v>
      </c>
      <c r="AA1069">
        <v>2022</v>
      </c>
      <c r="AB1069" s="3">
        <v>0.3</v>
      </c>
      <c r="AC1069" s="3">
        <v>0.3</v>
      </c>
      <c r="AD1069" s="3">
        <v>0</v>
      </c>
      <c r="AE1069" s="3">
        <v>0</v>
      </c>
      <c r="AF1069" s="3"/>
      <c r="AG1069" s="3"/>
      <c r="AH1069" t="s">
        <v>903</v>
      </c>
    </row>
    <row r="1070" spans="1:34" x14ac:dyDescent="0.25">
      <c r="A1070">
        <v>16</v>
      </c>
      <c r="B1070" t="s">
        <v>0</v>
      </c>
      <c r="C1070" t="s">
        <v>668</v>
      </c>
      <c r="D1070">
        <v>2021</v>
      </c>
      <c r="E1070" t="s">
        <v>1</v>
      </c>
      <c r="F1070" t="s">
        <v>2</v>
      </c>
      <c r="G1070">
        <v>2</v>
      </c>
      <c r="H1070" t="s">
        <v>3</v>
      </c>
      <c r="I1070" t="s">
        <v>678</v>
      </c>
      <c r="J1070" t="s">
        <v>213</v>
      </c>
      <c r="K1070" t="s">
        <v>799</v>
      </c>
      <c r="L1070" t="s">
        <v>800</v>
      </c>
      <c r="M1070" t="s">
        <v>801</v>
      </c>
      <c r="N1070" t="s">
        <v>719</v>
      </c>
      <c r="O1070" t="s">
        <v>37</v>
      </c>
      <c r="P1070" t="s">
        <v>747</v>
      </c>
      <c r="Q1070" t="s">
        <v>198</v>
      </c>
      <c r="R1070">
        <v>0</v>
      </c>
      <c r="S1070" t="s">
        <v>7</v>
      </c>
      <c r="T1070">
        <v>154</v>
      </c>
      <c r="U1070" t="s">
        <v>225</v>
      </c>
      <c r="V1070">
        <v>167</v>
      </c>
      <c r="W1070" t="s">
        <v>1130</v>
      </c>
      <c r="X1070" t="s">
        <v>922</v>
      </c>
      <c r="Y1070">
        <v>1</v>
      </c>
      <c r="Z1070" t="s">
        <v>919</v>
      </c>
      <c r="AA1070">
        <v>2023</v>
      </c>
      <c r="AB1070" s="3">
        <v>0.3</v>
      </c>
      <c r="AC1070" s="3">
        <v>0.3</v>
      </c>
      <c r="AD1070" s="3">
        <v>0</v>
      </c>
      <c r="AE1070" s="3">
        <v>0</v>
      </c>
      <c r="AF1070" s="3"/>
      <c r="AG1070" s="3"/>
      <c r="AH1070" t="s">
        <v>903</v>
      </c>
    </row>
    <row r="1071" spans="1:34" x14ac:dyDescent="0.25">
      <c r="A1071">
        <v>16</v>
      </c>
      <c r="B1071" t="s">
        <v>0</v>
      </c>
      <c r="C1071" t="s">
        <v>668</v>
      </c>
      <c r="D1071">
        <v>2021</v>
      </c>
      <c r="E1071" t="s">
        <v>1</v>
      </c>
      <c r="F1071" t="s">
        <v>2</v>
      </c>
      <c r="G1071">
        <v>2</v>
      </c>
      <c r="H1071" t="s">
        <v>3</v>
      </c>
      <c r="I1071" t="s">
        <v>678</v>
      </c>
      <c r="J1071" t="s">
        <v>213</v>
      </c>
      <c r="K1071" t="s">
        <v>799</v>
      </c>
      <c r="L1071" t="s">
        <v>800</v>
      </c>
      <c r="M1071" t="s">
        <v>801</v>
      </c>
      <c r="N1071" t="s">
        <v>719</v>
      </c>
      <c r="O1071" t="s">
        <v>37</v>
      </c>
      <c r="P1071" t="s">
        <v>747</v>
      </c>
      <c r="Q1071" t="s">
        <v>198</v>
      </c>
      <c r="R1071">
        <v>0</v>
      </c>
      <c r="S1071" t="s">
        <v>7</v>
      </c>
      <c r="T1071">
        <v>154</v>
      </c>
      <c r="U1071" t="s">
        <v>225</v>
      </c>
      <c r="V1071">
        <v>167</v>
      </c>
      <c r="W1071" t="s">
        <v>1130</v>
      </c>
      <c r="X1071" t="s">
        <v>922</v>
      </c>
      <c r="Y1071">
        <v>1</v>
      </c>
      <c r="Z1071" t="s">
        <v>919</v>
      </c>
      <c r="AA1071">
        <v>2024</v>
      </c>
      <c r="AB1071" s="3">
        <v>0.1</v>
      </c>
      <c r="AC1071" s="3">
        <v>0.1</v>
      </c>
      <c r="AD1071" s="3">
        <v>0</v>
      </c>
      <c r="AE1071" s="3">
        <v>0</v>
      </c>
      <c r="AF1071" s="3"/>
      <c r="AG1071" s="3"/>
      <c r="AH1071" t="s">
        <v>903</v>
      </c>
    </row>
    <row r="1072" spans="1:34" x14ac:dyDescent="0.25">
      <c r="A1072">
        <v>16</v>
      </c>
      <c r="B1072" t="s">
        <v>0</v>
      </c>
      <c r="C1072" t="s">
        <v>668</v>
      </c>
      <c r="D1072">
        <v>2021</v>
      </c>
      <c r="E1072" t="s">
        <v>1</v>
      </c>
      <c r="F1072" t="s">
        <v>2</v>
      </c>
      <c r="G1072">
        <v>2</v>
      </c>
      <c r="H1072" t="s">
        <v>3</v>
      </c>
      <c r="I1072" t="s">
        <v>678</v>
      </c>
      <c r="J1072" t="s">
        <v>213</v>
      </c>
      <c r="K1072" t="s">
        <v>799</v>
      </c>
      <c r="L1072" t="s">
        <v>800</v>
      </c>
      <c r="M1072" t="s">
        <v>801</v>
      </c>
      <c r="N1072" t="s">
        <v>719</v>
      </c>
      <c r="O1072" t="s">
        <v>37</v>
      </c>
      <c r="P1072" t="s">
        <v>747</v>
      </c>
      <c r="Q1072" t="s">
        <v>198</v>
      </c>
      <c r="R1072">
        <v>0</v>
      </c>
      <c r="S1072" t="s">
        <v>7</v>
      </c>
      <c r="T1072">
        <v>158</v>
      </c>
      <c r="U1072" t="s">
        <v>226</v>
      </c>
      <c r="V1072">
        <v>171</v>
      </c>
      <c r="W1072" t="s">
        <v>1131</v>
      </c>
      <c r="X1072" t="s">
        <v>918</v>
      </c>
      <c r="Y1072">
        <v>1</v>
      </c>
      <c r="Z1072" t="s">
        <v>919</v>
      </c>
      <c r="AA1072">
        <v>2020</v>
      </c>
      <c r="AB1072" s="3">
        <v>100</v>
      </c>
      <c r="AC1072" s="3">
        <v>100</v>
      </c>
      <c r="AD1072" s="3">
        <v>100</v>
      </c>
      <c r="AE1072" s="3">
        <v>100</v>
      </c>
      <c r="AF1072" s="3"/>
      <c r="AG1072" s="3"/>
      <c r="AH1072" t="s">
        <v>903</v>
      </c>
    </row>
    <row r="1073" spans="1:34" x14ac:dyDescent="0.25">
      <c r="A1073">
        <v>16</v>
      </c>
      <c r="B1073" t="s">
        <v>0</v>
      </c>
      <c r="C1073" t="s">
        <v>668</v>
      </c>
      <c r="D1073">
        <v>2021</v>
      </c>
      <c r="E1073" t="s">
        <v>1</v>
      </c>
      <c r="F1073" t="s">
        <v>2</v>
      </c>
      <c r="G1073">
        <v>2</v>
      </c>
      <c r="H1073" t="s">
        <v>3</v>
      </c>
      <c r="I1073" t="s">
        <v>678</v>
      </c>
      <c r="J1073" t="s">
        <v>213</v>
      </c>
      <c r="K1073" t="s">
        <v>799</v>
      </c>
      <c r="L1073" t="s">
        <v>800</v>
      </c>
      <c r="M1073" t="s">
        <v>801</v>
      </c>
      <c r="N1073" t="s">
        <v>719</v>
      </c>
      <c r="O1073" t="s">
        <v>37</v>
      </c>
      <c r="P1073" t="s">
        <v>747</v>
      </c>
      <c r="Q1073" t="s">
        <v>198</v>
      </c>
      <c r="R1073">
        <v>0</v>
      </c>
      <c r="S1073" t="s">
        <v>7</v>
      </c>
      <c r="T1073">
        <v>158</v>
      </c>
      <c r="U1073" t="s">
        <v>226</v>
      </c>
      <c r="V1073">
        <v>171</v>
      </c>
      <c r="W1073" t="s">
        <v>1131</v>
      </c>
      <c r="X1073" t="s">
        <v>918</v>
      </c>
      <c r="Y1073">
        <v>1</v>
      </c>
      <c r="Z1073" t="s">
        <v>919</v>
      </c>
      <c r="AA1073">
        <v>2021</v>
      </c>
      <c r="AB1073" s="3">
        <v>100</v>
      </c>
      <c r="AC1073" s="3">
        <v>100</v>
      </c>
      <c r="AD1073" s="3">
        <v>99.85</v>
      </c>
      <c r="AE1073" s="3">
        <v>99.85</v>
      </c>
      <c r="AF1073" s="3">
        <v>99.93</v>
      </c>
      <c r="AG1073" s="3">
        <v>39.97</v>
      </c>
      <c r="AH1073" t="s">
        <v>903</v>
      </c>
    </row>
    <row r="1074" spans="1:34" x14ac:dyDescent="0.25">
      <c r="A1074">
        <v>16</v>
      </c>
      <c r="B1074" t="s">
        <v>0</v>
      </c>
      <c r="C1074" t="s">
        <v>668</v>
      </c>
      <c r="D1074">
        <v>2021</v>
      </c>
      <c r="E1074" t="s">
        <v>1</v>
      </c>
      <c r="F1074" t="s">
        <v>2</v>
      </c>
      <c r="G1074">
        <v>2</v>
      </c>
      <c r="H1074" t="s">
        <v>3</v>
      </c>
      <c r="I1074" t="s">
        <v>678</v>
      </c>
      <c r="J1074" t="s">
        <v>213</v>
      </c>
      <c r="K1074" t="s">
        <v>799</v>
      </c>
      <c r="L1074" t="s">
        <v>800</v>
      </c>
      <c r="M1074" t="s">
        <v>801</v>
      </c>
      <c r="N1074" t="s">
        <v>719</v>
      </c>
      <c r="O1074" t="s">
        <v>37</v>
      </c>
      <c r="P1074" t="s">
        <v>747</v>
      </c>
      <c r="Q1074" t="s">
        <v>198</v>
      </c>
      <c r="R1074">
        <v>0</v>
      </c>
      <c r="S1074" t="s">
        <v>7</v>
      </c>
      <c r="T1074">
        <v>158</v>
      </c>
      <c r="U1074" t="s">
        <v>226</v>
      </c>
      <c r="V1074">
        <v>171</v>
      </c>
      <c r="W1074" t="s">
        <v>1131</v>
      </c>
      <c r="X1074" t="s">
        <v>918</v>
      </c>
      <c r="Y1074">
        <v>1</v>
      </c>
      <c r="Z1074" t="s">
        <v>919</v>
      </c>
      <c r="AA1074">
        <v>2022</v>
      </c>
      <c r="AB1074" s="3">
        <v>100</v>
      </c>
      <c r="AC1074" s="3">
        <v>100</v>
      </c>
      <c r="AD1074" s="3">
        <v>0</v>
      </c>
      <c r="AE1074" s="3">
        <v>0</v>
      </c>
      <c r="AF1074" s="3"/>
      <c r="AG1074" s="3"/>
      <c r="AH1074" t="s">
        <v>903</v>
      </c>
    </row>
    <row r="1075" spans="1:34" x14ac:dyDescent="0.25">
      <c r="A1075">
        <v>16</v>
      </c>
      <c r="B1075" t="s">
        <v>0</v>
      </c>
      <c r="C1075" t="s">
        <v>668</v>
      </c>
      <c r="D1075">
        <v>2021</v>
      </c>
      <c r="E1075" t="s">
        <v>1</v>
      </c>
      <c r="F1075" t="s">
        <v>2</v>
      </c>
      <c r="G1075">
        <v>2</v>
      </c>
      <c r="H1075" t="s">
        <v>3</v>
      </c>
      <c r="I1075" t="s">
        <v>678</v>
      </c>
      <c r="J1075" t="s">
        <v>213</v>
      </c>
      <c r="K1075" t="s">
        <v>799</v>
      </c>
      <c r="L1075" t="s">
        <v>800</v>
      </c>
      <c r="M1075" t="s">
        <v>801</v>
      </c>
      <c r="N1075" t="s">
        <v>719</v>
      </c>
      <c r="O1075" t="s">
        <v>37</v>
      </c>
      <c r="P1075" t="s">
        <v>747</v>
      </c>
      <c r="Q1075" t="s">
        <v>198</v>
      </c>
      <c r="R1075">
        <v>0</v>
      </c>
      <c r="S1075" t="s">
        <v>7</v>
      </c>
      <c r="T1075">
        <v>158</v>
      </c>
      <c r="U1075" t="s">
        <v>226</v>
      </c>
      <c r="V1075">
        <v>171</v>
      </c>
      <c r="W1075" t="s">
        <v>1131</v>
      </c>
      <c r="X1075" t="s">
        <v>918</v>
      </c>
      <c r="Y1075">
        <v>1</v>
      </c>
      <c r="Z1075" t="s">
        <v>919</v>
      </c>
      <c r="AA1075">
        <v>2023</v>
      </c>
      <c r="AB1075" s="3">
        <v>100</v>
      </c>
      <c r="AC1075" s="3">
        <v>100</v>
      </c>
      <c r="AD1075" s="3">
        <v>0</v>
      </c>
      <c r="AE1075" s="3">
        <v>0</v>
      </c>
      <c r="AF1075" s="3"/>
      <c r="AG1075" s="3"/>
      <c r="AH1075" t="s">
        <v>903</v>
      </c>
    </row>
    <row r="1076" spans="1:34" x14ac:dyDescent="0.25">
      <c r="A1076">
        <v>16</v>
      </c>
      <c r="B1076" t="s">
        <v>0</v>
      </c>
      <c r="C1076" t="s">
        <v>668</v>
      </c>
      <c r="D1076">
        <v>2021</v>
      </c>
      <c r="E1076" t="s">
        <v>1</v>
      </c>
      <c r="F1076" t="s">
        <v>2</v>
      </c>
      <c r="G1076">
        <v>2</v>
      </c>
      <c r="H1076" t="s">
        <v>3</v>
      </c>
      <c r="I1076" t="s">
        <v>678</v>
      </c>
      <c r="J1076" t="s">
        <v>213</v>
      </c>
      <c r="K1076" t="s">
        <v>799</v>
      </c>
      <c r="L1076" t="s">
        <v>800</v>
      </c>
      <c r="M1076" t="s">
        <v>801</v>
      </c>
      <c r="N1076" t="s">
        <v>719</v>
      </c>
      <c r="O1076" t="s">
        <v>37</v>
      </c>
      <c r="P1076" t="s">
        <v>747</v>
      </c>
      <c r="Q1076" t="s">
        <v>198</v>
      </c>
      <c r="R1076">
        <v>0</v>
      </c>
      <c r="S1076" t="s">
        <v>7</v>
      </c>
      <c r="T1076">
        <v>158</v>
      </c>
      <c r="U1076" t="s">
        <v>226</v>
      </c>
      <c r="V1076">
        <v>171</v>
      </c>
      <c r="W1076" t="s">
        <v>1131</v>
      </c>
      <c r="X1076" t="s">
        <v>918</v>
      </c>
      <c r="Y1076">
        <v>1</v>
      </c>
      <c r="Z1076" t="s">
        <v>919</v>
      </c>
      <c r="AA1076">
        <v>2024</v>
      </c>
      <c r="AB1076" s="3">
        <v>100</v>
      </c>
      <c r="AC1076" s="3">
        <v>100</v>
      </c>
      <c r="AD1076" s="3">
        <v>0</v>
      </c>
      <c r="AE1076" s="3">
        <v>0</v>
      </c>
      <c r="AF1076" s="3"/>
      <c r="AG1076" s="3"/>
      <c r="AH1076" t="s">
        <v>903</v>
      </c>
    </row>
    <row r="1077" spans="1:34" x14ac:dyDescent="0.25">
      <c r="A1077">
        <v>16</v>
      </c>
      <c r="B1077" t="s">
        <v>0</v>
      </c>
      <c r="C1077" t="s">
        <v>668</v>
      </c>
      <c r="D1077">
        <v>2021</v>
      </c>
      <c r="E1077" t="s">
        <v>1</v>
      </c>
      <c r="F1077" t="s">
        <v>2</v>
      </c>
      <c r="G1077">
        <v>2</v>
      </c>
      <c r="H1077" t="s">
        <v>3</v>
      </c>
      <c r="I1077" t="s">
        <v>678</v>
      </c>
      <c r="J1077" t="s">
        <v>213</v>
      </c>
      <c r="K1077" t="s">
        <v>799</v>
      </c>
      <c r="L1077" t="s">
        <v>800</v>
      </c>
      <c r="M1077" t="s">
        <v>801</v>
      </c>
      <c r="N1077" t="s">
        <v>719</v>
      </c>
      <c r="O1077" t="s">
        <v>37</v>
      </c>
      <c r="P1077" t="s">
        <v>744</v>
      </c>
      <c r="Q1077" t="s">
        <v>165</v>
      </c>
      <c r="R1077">
        <v>0</v>
      </c>
      <c r="S1077" t="s">
        <v>7</v>
      </c>
      <c r="T1077">
        <v>165</v>
      </c>
      <c r="U1077" t="s">
        <v>227</v>
      </c>
      <c r="V1077">
        <v>179</v>
      </c>
      <c r="W1077" t="s">
        <v>1132</v>
      </c>
      <c r="X1077" t="s">
        <v>927</v>
      </c>
      <c r="Y1077">
        <v>1</v>
      </c>
      <c r="Z1077" t="s">
        <v>919</v>
      </c>
      <c r="AA1077">
        <v>2020</v>
      </c>
      <c r="AB1077" s="3">
        <v>1</v>
      </c>
      <c r="AC1077" s="3">
        <v>1</v>
      </c>
      <c r="AD1077" s="3">
        <v>1</v>
      </c>
      <c r="AE1077" s="3">
        <v>100</v>
      </c>
      <c r="AF1077" s="3"/>
      <c r="AG1077" s="3"/>
      <c r="AH1077" t="s">
        <v>903</v>
      </c>
    </row>
    <row r="1078" spans="1:34" x14ac:dyDescent="0.25">
      <c r="A1078">
        <v>16</v>
      </c>
      <c r="B1078" t="s">
        <v>0</v>
      </c>
      <c r="C1078" t="s">
        <v>668</v>
      </c>
      <c r="D1078">
        <v>2021</v>
      </c>
      <c r="E1078" t="s">
        <v>1</v>
      </c>
      <c r="F1078" t="s">
        <v>2</v>
      </c>
      <c r="G1078">
        <v>2</v>
      </c>
      <c r="H1078" t="s">
        <v>3</v>
      </c>
      <c r="I1078" t="s">
        <v>678</v>
      </c>
      <c r="J1078" t="s">
        <v>213</v>
      </c>
      <c r="K1078" t="s">
        <v>799</v>
      </c>
      <c r="L1078" t="s">
        <v>800</v>
      </c>
      <c r="M1078" t="s">
        <v>801</v>
      </c>
      <c r="N1078" t="s">
        <v>719</v>
      </c>
      <c r="O1078" t="s">
        <v>37</v>
      </c>
      <c r="P1078" t="s">
        <v>744</v>
      </c>
      <c r="Q1078" t="s">
        <v>165</v>
      </c>
      <c r="R1078">
        <v>0</v>
      </c>
      <c r="S1078" t="s">
        <v>7</v>
      </c>
      <c r="T1078">
        <v>165</v>
      </c>
      <c r="U1078" t="s">
        <v>227</v>
      </c>
      <c r="V1078">
        <v>179</v>
      </c>
      <c r="W1078" t="s">
        <v>1132</v>
      </c>
      <c r="X1078" t="s">
        <v>927</v>
      </c>
      <c r="Y1078">
        <v>1</v>
      </c>
      <c r="Z1078" t="s">
        <v>919</v>
      </c>
      <c r="AA1078">
        <v>2021</v>
      </c>
      <c r="AB1078" s="3">
        <v>3</v>
      </c>
      <c r="AC1078" s="3">
        <v>5</v>
      </c>
      <c r="AD1078" s="3">
        <v>5</v>
      </c>
      <c r="AE1078" s="3">
        <v>100</v>
      </c>
      <c r="AF1078" s="3">
        <v>100</v>
      </c>
      <c r="AG1078" s="3">
        <v>50</v>
      </c>
      <c r="AH1078" t="s">
        <v>903</v>
      </c>
    </row>
    <row r="1079" spans="1:34" x14ac:dyDescent="0.25">
      <c r="A1079">
        <v>16</v>
      </c>
      <c r="B1079" t="s">
        <v>0</v>
      </c>
      <c r="C1079" t="s">
        <v>668</v>
      </c>
      <c r="D1079">
        <v>2021</v>
      </c>
      <c r="E1079" t="s">
        <v>1</v>
      </c>
      <c r="F1079" t="s">
        <v>2</v>
      </c>
      <c r="G1079">
        <v>2</v>
      </c>
      <c r="H1079" t="s">
        <v>3</v>
      </c>
      <c r="I1079" t="s">
        <v>678</v>
      </c>
      <c r="J1079" t="s">
        <v>213</v>
      </c>
      <c r="K1079" t="s">
        <v>799</v>
      </c>
      <c r="L1079" t="s">
        <v>800</v>
      </c>
      <c r="M1079" t="s">
        <v>801</v>
      </c>
      <c r="N1079" t="s">
        <v>719</v>
      </c>
      <c r="O1079" t="s">
        <v>37</v>
      </c>
      <c r="P1079" t="s">
        <v>744</v>
      </c>
      <c r="Q1079" t="s">
        <v>165</v>
      </c>
      <c r="R1079">
        <v>0</v>
      </c>
      <c r="S1079" t="s">
        <v>7</v>
      </c>
      <c r="T1079">
        <v>165</v>
      </c>
      <c r="U1079" t="s">
        <v>227</v>
      </c>
      <c r="V1079">
        <v>179</v>
      </c>
      <c r="W1079" t="s">
        <v>1132</v>
      </c>
      <c r="X1079" t="s">
        <v>927</v>
      </c>
      <c r="Y1079">
        <v>1</v>
      </c>
      <c r="Z1079" t="s">
        <v>919</v>
      </c>
      <c r="AA1079">
        <v>2022</v>
      </c>
      <c r="AB1079" s="3">
        <v>6</v>
      </c>
      <c r="AC1079" s="3">
        <v>7</v>
      </c>
      <c r="AD1079" s="3">
        <v>0</v>
      </c>
      <c r="AE1079" s="3">
        <v>0</v>
      </c>
      <c r="AF1079" s="3"/>
      <c r="AG1079" s="3"/>
      <c r="AH1079" t="s">
        <v>903</v>
      </c>
    </row>
    <row r="1080" spans="1:34" x14ac:dyDescent="0.25">
      <c r="A1080">
        <v>16</v>
      </c>
      <c r="B1080" t="s">
        <v>0</v>
      </c>
      <c r="C1080" t="s">
        <v>668</v>
      </c>
      <c r="D1080">
        <v>2021</v>
      </c>
      <c r="E1080" t="s">
        <v>1</v>
      </c>
      <c r="F1080" t="s">
        <v>2</v>
      </c>
      <c r="G1080">
        <v>2</v>
      </c>
      <c r="H1080" t="s">
        <v>3</v>
      </c>
      <c r="I1080" t="s">
        <v>678</v>
      </c>
      <c r="J1080" t="s">
        <v>213</v>
      </c>
      <c r="K1080" t="s">
        <v>799</v>
      </c>
      <c r="L1080" t="s">
        <v>800</v>
      </c>
      <c r="M1080" t="s">
        <v>801</v>
      </c>
      <c r="N1080" t="s">
        <v>719</v>
      </c>
      <c r="O1080" t="s">
        <v>37</v>
      </c>
      <c r="P1080" t="s">
        <v>744</v>
      </c>
      <c r="Q1080" t="s">
        <v>165</v>
      </c>
      <c r="R1080">
        <v>0</v>
      </c>
      <c r="S1080" t="s">
        <v>7</v>
      </c>
      <c r="T1080">
        <v>165</v>
      </c>
      <c r="U1080" t="s">
        <v>227</v>
      </c>
      <c r="V1080">
        <v>179</v>
      </c>
      <c r="W1080" t="s">
        <v>1132</v>
      </c>
      <c r="X1080" t="s">
        <v>927</v>
      </c>
      <c r="Y1080">
        <v>1</v>
      </c>
      <c r="Z1080" t="s">
        <v>919</v>
      </c>
      <c r="AA1080">
        <v>2023</v>
      </c>
      <c r="AB1080" s="3">
        <v>9</v>
      </c>
      <c r="AC1080" s="3">
        <v>9</v>
      </c>
      <c r="AD1080" s="3">
        <v>0</v>
      </c>
      <c r="AE1080" s="3">
        <v>0</v>
      </c>
      <c r="AF1080" s="3"/>
      <c r="AG1080" s="3"/>
      <c r="AH1080" t="s">
        <v>903</v>
      </c>
    </row>
    <row r="1081" spans="1:34" x14ac:dyDescent="0.25">
      <c r="A1081">
        <v>16</v>
      </c>
      <c r="B1081" t="s">
        <v>0</v>
      </c>
      <c r="C1081" t="s">
        <v>668</v>
      </c>
      <c r="D1081">
        <v>2021</v>
      </c>
      <c r="E1081" t="s">
        <v>1</v>
      </c>
      <c r="F1081" t="s">
        <v>2</v>
      </c>
      <c r="G1081">
        <v>2</v>
      </c>
      <c r="H1081" t="s">
        <v>3</v>
      </c>
      <c r="I1081" t="s">
        <v>678</v>
      </c>
      <c r="J1081" t="s">
        <v>213</v>
      </c>
      <c r="K1081" t="s">
        <v>799</v>
      </c>
      <c r="L1081" t="s">
        <v>800</v>
      </c>
      <c r="M1081" t="s">
        <v>801</v>
      </c>
      <c r="N1081" t="s">
        <v>719</v>
      </c>
      <c r="O1081" t="s">
        <v>37</v>
      </c>
      <c r="P1081" t="s">
        <v>744</v>
      </c>
      <c r="Q1081" t="s">
        <v>165</v>
      </c>
      <c r="R1081">
        <v>0</v>
      </c>
      <c r="S1081" t="s">
        <v>7</v>
      </c>
      <c r="T1081">
        <v>165</v>
      </c>
      <c r="U1081" t="s">
        <v>227</v>
      </c>
      <c r="V1081">
        <v>179</v>
      </c>
      <c r="W1081" t="s">
        <v>1132</v>
      </c>
      <c r="X1081" t="s">
        <v>927</v>
      </c>
      <c r="Y1081">
        <v>1</v>
      </c>
      <c r="Z1081" t="s">
        <v>919</v>
      </c>
      <c r="AA1081">
        <v>2024</v>
      </c>
      <c r="AB1081" s="3">
        <v>10</v>
      </c>
      <c r="AC1081" s="3">
        <v>10</v>
      </c>
      <c r="AD1081" s="3">
        <v>0</v>
      </c>
      <c r="AE1081" s="3">
        <v>0</v>
      </c>
      <c r="AF1081" s="3"/>
      <c r="AG1081" s="3"/>
      <c r="AH1081" t="s">
        <v>903</v>
      </c>
    </row>
    <row r="1082" spans="1:34" x14ac:dyDescent="0.25">
      <c r="A1082">
        <v>16</v>
      </c>
      <c r="B1082" t="s">
        <v>0</v>
      </c>
      <c r="C1082" t="s">
        <v>668</v>
      </c>
      <c r="D1082">
        <v>2021</v>
      </c>
      <c r="E1082" t="s">
        <v>1</v>
      </c>
      <c r="F1082" t="s">
        <v>2</v>
      </c>
      <c r="G1082">
        <v>2</v>
      </c>
      <c r="H1082" t="s">
        <v>3</v>
      </c>
      <c r="I1082" t="s">
        <v>678</v>
      </c>
      <c r="J1082" t="s">
        <v>213</v>
      </c>
      <c r="K1082" t="s">
        <v>799</v>
      </c>
      <c r="L1082" t="s">
        <v>800</v>
      </c>
      <c r="M1082" t="s">
        <v>801</v>
      </c>
      <c r="N1082" t="s">
        <v>719</v>
      </c>
      <c r="O1082" t="s">
        <v>37</v>
      </c>
      <c r="P1082" t="s">
        <v>744</v>
      </c>
      <c r="Q1082" t="s">
        <v>165</v>
      </c>
      <c r="R1082">
        <v>0</v>
      </c>
      <c r="S1082" t="s">
        <v>7</v>
      </c>
      <c r="T1082">
        <v>167</v>
      </c>
      <c r="U1082" t="s">
        <v>228</v>
      </c>
      <c r="V1082">
        <v>181</v>
      </c>
      <c r="W1082" t="s">
        <v>1133</v>
      </c>
      <c r="X1082" t="s">
        <v>918</v>
      </c>
      <c r="Y1082">
        <v>1</v>
      </c>
      <c r="Z1082" t="s">
        <v>919</v>
      </c>
      <c r="AA1082">
        <v>2020</v>
      </c>
      <c r="AB1082" s="3">
        <v>1</v>
      </c>
      <c r="AC1082" s="3">
        <v>1</v>
      </c>
      <c r="AD1082" s="3">
        <v>1</v>
      </c>
      <c r="AE1082" s="3">
        <v>100</v>
      </c>
      <c r="AF1082" s="3"/>
      <c r="AG1082" s="3"/>
      <c r="AH1082" t="s">
        <v>902</v>
      </c>
    </row>
    <row r="1083" spans="1:34" x14ac:dyDescent="0.25">
      <c r="A1083">
        <v>16</v>
      </c>
      <c r="B1083" t="s">
        <v>0</v>
      </c>
      <c r="C1083" t="s">
        <v>668</v>
      </c>
      <c r="D1083">
        <v>2021</v>
      </c>
      <c r="E1083" t="s">
        <v>1</v>
      </c>
      <c r="F1083" t="s">
        <v>2</v>
      </c>
      <c r="G1083">
        <v>2</v>
      </c>
      <c r="H1083" t="s">
        <v>3</v>
      </c>
      <c r="I1083" t="s">
        <v>678</v>
      </c>
      <c r="J1083" t="s">
        <v>213</v>
      </c>
      <c r="K1083" t="s">
        <v>799</v>
      </c>
      <c r="L1083" t="s">
        <v>800</v>
      </c>
      <c r="M1083" t="s">
        <v>801</v>
      </c>
      <c r="N1083" t="s">
        <v>719</v>
      </c>
      <c r="O1083" t="s">
        <v>37</v>
      </c>
      <c r="P1083" t="s">
        <v>744</v>
      </c>
      <c r="Q1083" t="s">
        <v>165</v>
      </c>
      <c r="R1083">
        <v>0</v>
      </c>
      <c r="S1083" t="s">
        <v>7</v>
      </c>
      <c r="T1083">
        <v>167</v>
      </c>
      <c r="U1083" t="s">
        <v>228</v>
      </c>
      <c r="V1083">
        <v>181</v>
      </c>
      <c r="W1083" t="s">
        <v>1133</v>
      </c>
      <c r="X1083" t="s">
        <v>918</v>
      </c>
      <c r="Y1083">
        <v>1</v>
      </c>
      <c r="Z1083" t="s">
        <v>919</v>
      </c>
      <c r="AA1083">
        <v>2021</v>
      </c>
      <c r="AB1083" s="3">
        <v>1</v>
      </c>
      <c r="AC1083" s="3">
        <v>1</v>
      </c>
      <c r="AD1083" s="3">
        <v>1</v>
      </c>
      <c r="AE1083" s="3">
        <v>100</v>
      </c>
      <c r="AF1083" s="3">
        <v>100</v>
      </c>
      <c r="AG1083" s="3">
        <v>40</v>
      </c>
      <c r="AH1083" t="s">
        <v>902</v>
      </c>
    </row>
    <row r="1084" spans="1:34" x14ac:dyDescent="0.25">
      <c r="A1084">
        <v>16</v>
      </c>
      <c r="B1084" t="s">
        <v>0</v>
      </c>
      <c r="C1084" t="s">
        <v>668</v>
      </c>
      <c r="D1084">
        <v>2021</v>
      </c>
      <c r="E1084" t="s">
        <v>1</v>
      </c>
      <c r="F1084" t="s">
        <v>2</v>
      </c>
      <c r="G1084">
        <v>2</v>
      </c>
      <c r="H1084" t="s">
        <v>3</v>
      </c>
      <c r="I1084" t="s">
        <v>678</v>
      </c>
      <c r="J1084" t="s">
        <v>213</v>
      </c>
      <c r="K1084" t="s">
        <v>799</v>
      </c>
      <c r="L1084" t="s">
        <v>800</v>
      </c>
      <c r="M1084" t="s">
        <v>801</v>
      </c>
      <c r="N1084" t="s">
        <v>719</v>
      </c>
      <c r="O1084" t="s">
        <v>37</v>
      </c>
      <c r="P1084" t="s">
        <v>744</v>
      </c>
      <c r="Q1084" t="s">
        <v>165</v>
      </c>
      <c r="R1084">
        <v>0</v>
      </c>
      <c r="S1084" t="s">
        <v>7</v>
      </c>
      <c r="T1084">
        <v>167</v>
      </c>
      <c r="U1084" t="s">
        <v>228</v>
      </c>
      <c r="V1084">
        <v>181</v>
      </c>
      <c r="W1084" t="s">
        <v>1133</v>
      </c>
      <c r="X1084" t="s">
        <v>918</v>
      </c>
      <c r="Y1084">
        <v>1</v>
      </c>
      <c r="Z1084" t="s">
        <v>919</v>
      </c>
      <c r="AA1084">
        <v>2022</v>
      </c>
      <c r="AB1084" s="3">
        <v>1</v>
      </c>
      <c r="AC1084" s="3">
        <v>1</v>
      </c>
      <c r="AD1084" s="3">
        <v>0</v>
      </c>
      <c r="AE1084" s="3">
        <v>0</v>
      </c>
      <c r="AF1084" s="3"/>
      <c r="AG1084" s="3"/>
      <c r="AH1084" t="s">
        <v>902</v>
      </c>
    </row>
    <row r="1085" spans="1:34" x14ac:dyDescent="0.25">
      <c r="A1085">
        <v>16</v>
      </c>
      <c r="B1085" t="s">
        <v>0</v>
      </c>
      <c r="C1085" t="s">
        <v>668</v>
      </c>
      <c r="D1085">
        <v>2021</v>
      </c>
      <c r="E1085" t="s">
        <v>1</v>
      </c>
      <c r="F1085" t="s">
        <v>2</v>
      </c>
      <c r="G1085">
        <v>2</v>
      </c>
      <c r="H1085" t="s">
        <v>3</v>
      </c>
      <c r="I1085" t="s">
        <v>678</v>
      </c>
      <c r="J1085" t="s">
        <v>213</v>
      </c>
      <c r="K1085" t="s">
        <v>799</v>
      </c>
      <c r="L1085" t="s">
        <v>800</v>
      </c>
      <c r="M1085" t="s">
        <v>801</v>
      </c>
      <c r="N1085" t="s">
        <v>719</v>
      </c>
      <c r="O1085" t="s">
        <v>37</v>
      </c>
      <c r="P1085" t="s">
        <v>744</v>
      </c>
      <c r="Q1085" t="s">
        <v>165</v>
      </c>
      <c r="R1085">
        <v>0</v>
      </c>
      <c r="S1085" t="s">
        <v>7</v>
      </c>
      <c r="T1085">
        <v>167</v>
      </c>
      <c r="U1085" t="s">
        <v>228</v>
      </c>
      <c r="V1085">
        <v>181</v>
      </c>
      <c r="W1085" t="s">
        <v>1133</v>
      </c>
      <c r="X1085" t="s">
        <v>918</v>
      </c>
      <c r="Y1085">
        <v>1</v>
      </c>
      <c r="Z1085" t="s">
        <v>919</v>
      </c>
      <c r="AA1085">
        <v>2023</v>
      </c>
      <c r="AB1085" s="3">
        <v>1</v>
      </c>
      <c r="AC1085" s="3">
        <v>1</v>
      </c>
      <c r="AD1085" s="3">
        <v>0</v>
      </c>
      <c r="AE1085" s="3">
        <v>0</v>
      </c>
      <c r="AF1085" s="3"/>
      <c r="AG1085" s="3"/>
      <c r="AH1085" t="s">
        <v>902</v>
      </c>
    </row>
    <row r="1086" spans="1:34" x14ac:dyDescent="0.25">
      <c r="A1086">
        <v>16</v>
      </c>
      <c r="B1086" t="s">
        <v>0</v>
      </c>
      <c r="C1086" t="s">
        <v>668</v>
      </c>
      <c r="D1086">
        <v>2021</v>
      </c>
      <c r="E1086" t="s">
        <v>1</v>
      </c>
      <c r="F1086" t="s">
        <v>2</v>
      </c>
      <c r="G1086">
        <v>2</v>
      </c>
      <c r="H1086" t="s">
        <v>3</v>
      </c>
      <c r="I1086" t="s">
        <v>678</v>
      </c>
      <c r="J1086" t="s">
        <v>213</v>
      </c>
      <c r="K1086" t="s">
        <v>799</v>
      </c>
      <c r="L1086" t="s">
        <v>800</v>
      </c>
      <c r="M1086" t="s">
        <v>801</v>
      </c>
      <c r="N1086" t="s">
        <v>719</v>
      </c>
      <c r="O1086" t="s">
        <v>37</v>
      </c>
      <c r="P1086" t="s">
        <v>744</v>
      </c>
      <c r="Q1086" t="s">
        <v>165</v>
      </c>
      <c r="R1086">
        <v>0</v>
      </c>
      <c r="S1086" t="s">
        <v>7</v>
      </c>
      <c r="T1086">
        <v>167</v>
      </c>
      <c r="U1086" t="s">
        <v>228</v>
      </c>
      <c r="V1086">
        <v>181</v>
      </c>
      <c r="W1086" t="s">
        <v>1133</v>
      </c>
      <c r="X1086" t="s">
        <v>918</v>
      </c>
      <c r="Y1086">
        <v>1</v>
      </c>
      <c r="Z1086" t="s">
        <v>919</v>
      </c>
      <c r="AA1086">
        <v>2024</v>
      </c>
      <c r="AB1086" s="3">
        <v>1</v>
      </c>
      <c r="AC1086" s="3">
        <v>1</v>
      </c>
      <c r="AD1086" s="3">
        <v>0</v>
      </c>
      <c r="AE1086" s="3">
        <v>0</v>
      </c>
      <c r="AF1086" s="3"/>
      <c r="AG1086" s="3"/>
      <c r="AH1086" t="s">
        <v>902</v>
      </c>
    </row>
    <row r="1087" spans="1:34" x14ac:dyDescent="0.25">
      <c r="A1087">
        <v>16</v>
      </c>
      <c r="B1087" t="s">
        <v>0</v>
      </c>
      <c r="C1087" t="s">
        <v>668</v>
      </c>
      <c r="D1087">
        <v>2021</v>
      </c>
      <c r="E1087" t="s">
        <v>1</v>
      </c>
      <c r="F1087" t="s">
        <v>2</v>
      </c>
      <c r="G1087">
        <v>2</v>
      </c>
      <c r="H1087" t="s">
        <v>3</v>
      </c>
      <c r="I1087" t="s">
        <v>678</v>
      </c>
      <c r="J1087" t="s">
        <v>213</v>
      </c>
      <c r="K1087" t="s">
        <v>799</v>
      </c>
      <c r="L1087" t="s">
        <v>800</v>
      </c>
      <c r="M1087" t="s">
        <v>801</v>
      </c>
      <c r="N1087" t="s">
        <v>719</v>
      </c>
      <c r="O1087" t="s">
        <v>37</v>
      </c>
      <c r="P1087" t="s">
        <v>744</v>
      </c>
      <c r="Q1087" t="s">
        <v>165</v>
      </c>
      <c r="R1087">
        <v>0</v>
      </c>
      <c r="S1087" t="s">
        <v>7</v>
      </c>
      <c r="T1087">
        <v>168</v>
      </c>
      <c r="U1087" t="s">
        <v>229</v>
      </c>
      <c r="V1087">
        <v>182</v>
      </c>
      <c r="W1087" t="s">
        <v>1134</v>
      </c>
      <c r="X1087" t="s">
        <v>918</v>
      </c>
      <c r="Y1087">
        <v>1</v>
      </c>
      <c r="Z1087" t="s">
        <v>919</v>
      </c>
      <c r="AA1087">
        <v>2020</v>
      </c>
      <c r="AB1087" s="3">
        <v>1</v>
      </c>
      <c r="AC1087" s="3">
        <v>1</v>
      </c>
      <c r="AD1087" s="3">
        <v>1</v>
      </c>
      <c r="AE1087" s="3">
        <v>100</v>
      </c>
      <c r="AF1087" s="3"/>
      <c r="AG1087" s="3"/>
      <c r="AH1087" t="s">
        <v>902</v>
      </c>
    </row>
    <row r="1088" spans="1:34" x14ac:dyDescent="0.25">
      <c r="A1088">
        <v>16</v>
      </c>
      <c r="B1088" t="s">
        <v>0</v>
      </c>
      <c r="C1088" t="s">
        <v>668</v>
      </c>
      <c r="D1088">
        <v>2021</v>
      </c>
      <c r="E1088" t="s">
        <v>1</v>
      </c>
      <c r="F1088" t="s">
        <v>2</v>
      </c>
      <c r="G1088">
        <v>2</v>
      </c>
      <c r="H1088" t="s">
        <v>3</v>
      </c>
      <c r="I1088" t="s">
        <v>678</v>
      </c>
      <c r="J1088" t="s">
        <v>213</v>
      </c>
      <c r="K1088" t="s">
        <v>799</v>
      </c>
      <c r="L1088" t="s">
        <v>800</v>
      </c>
      <c r="M1088" t="s">
        <v>801</v>
      </c>
      <c r="N1088" t="s">
        <v>719</v>
      </c>
      <c r="O1088" t="s">
        <v>37</v>
      </c>
      <c r="P1088" t="s">
        <v>744</v>
      </c>
      <c r="Q1088" t="s">
        <v>165</v>
      </c>
      <c r="R1088">
        <v>0</v>
      </c>
      <c r="S1088" t="s">
        <v>7</v>
      </c>
      <c r="T1088">
        <v>168</v>
      </c>
      <c r="U1088" t="s">
        <v>229</v>
      </c>
      <c r="V1088">
        <v>182</v>
      </c>
      <c r="W1088" t="s">
        <v>1134</v>
      </c>
      <c r="X1088" t="s">
        <v>918</v>
      </c>
      <c r="Y1088">
        <v>1</v>
      </c>
      <c r="Z1088" t="s">
        <v>919</v>
      </c>
      <c r="AA1088">
        <v>2021</v>
      </c>
      <c r="AB1088" s="3">
        <v>1</v>
      </c>
      <c r="AC1088" s="3">
        <v>1</v>
      </c>
      <c r="AD1088" s="3">
        <v>1</v>
      </c>
      <c r="AE1088" s="3">
        <v>100</v>
      </c>
      <c r="AF1088" s="3">
        <v>100</v>
      </c>
      <c r="AG1088" s="3">
        <v>40</v>
      </c>
      <c r="AH1088" t="s">
        <v>902</v>
      </c>
    </row>
    <row r="1089" spans="1:34" x14ac:dyDescent="0.25">
      <c r="A1089">
        <v>16</v>
      </c>
      <c r="B1089" t="s">
        <v>0</v>
      </c>
      <c r="C1089" t="s">
        <v>668</v>
      </c>
      <c r="D1089">
        <v>2021</v>
      </c>
      <c r="E1089" t="s">
        <v>1</v>
      </c>
      <c r="F1089" t="s">
        <v>2</v>
      </c>
      <c r="G1089">
        <v>2</v>
      </c>
      <c r="H1089" t="s">
        <v>3</v>
      </c>
      <c r="I1089" t="s">
        <v>678</v>
      </c>
      <c r="J1089" t="s">
        <v>213</v>
      </c>
      <c r="K1089" t="s">
        <v>799</v>
      </c>
      <c r="L1089" t="s">
        <v>800</v>
      </c>
      <c r="M1089" t="s">
        <v>801</v>
      </c>
      <c r="N1089" t="s">
        <v>719</v>
      </c>
      <c r="O1089" t="s">
        <v>37</v>
      </c>
      <c r="P1089" t="s">
        <v>744</v>
      </c>
      <c r="Q1089" t="s">
        <v>165</v>
      </c>
      <c r="R1089">
        <v>0</v>
      </c>
      <c r="S1089" t="s">
        <v>7</v>
      </c>
      <c r="T1089">
        <v>168</v>
      </c>
      <c r="U1089" t="s">
        <v>229</v>
      </c>
      <c r="V1089">
        <v>182</v>
      </c>
      <c r="W1089" t="s">
        <v>1134</v>
      </c>
      <c r="X1089" t="s">
        <v>918</v>
      </c>
      <c r="Y1089">
        <v>1</v>
      </c>
      <c r="Z1089" t="s">
        <v>919</v>
      </c>
      <c r="AA1089">
        <v>2022</v>
      </c>
      <c r="AB1089" s="3">
        <v>1</v>
      </c>
      <c r="AC1089" s="3">
        <v>1</v>
      </c>
      <c r="AD1089" s="3">
        <v>0</v>
      </c>
      <c r="AE1089" s="3">
        <v>0</v>
      </c>
      <c r="AF1089" s="3"/>
      <c r="AG1089" s="3"/>
      <c r="AH1089" t="s">
        <v>902</v>
      </c>
    </row>
    <row r="1090" spans="1:34" x14ac:dyDescent="0.25">
      <c r="A1090">
        <v>16</v>
      </c>
      <c r="B1090" t="s">
        <v>0</v>
      </c>
      <c r="C1090" t="s">
        <v>668</v>
      </c>
      <c r="D1090">
        <v>2021</v>
      </c>
      <c r="E1090" t="s">
        <v>1</v>
      </c>
      <c r="F1090" t="s">
        <v>2</v>
      </c>
      <c r="G1090">
        <v>2</v>
      </c>
      <c r="H1090" t="s">
        <v>3</v>
      </c>
      <c r="I1090" t="s">
        <v>678</v>
      </c>
      <c r="J1090" t="s">
        <v>213</v>
      </c>
      <c r="K1090" t="s">
        <v>799</v>
      </c>
      <c r="L1090" t="s">
        <v>800</v>
      </c>
      <c r="M1090" t="s">
        <v>801</v>
      </c>
      <c r="N1090" t="s">
        <v>719</v>
      </c>
      <c r="O1090" t="s">
        <v>37</v>
      </c>
      <c r="P1090" t="s">
        <v>744</v>
      </c>
      <c r="Q1090" t="s">
        <v>165</v>
      </c>
      <c r="R1090">
        <v>0</v>
      </c>
      <c r="S1090" t="s">
        <v>7</v>
      </c>
      <c r="T1090">
        <v>168</v>
      </c>
      <c r="U1090" t="s">
        <v>229</v>
      </c>
      <c r="V1090">
        <v>182</v>
      </c>
      <c r="W1090" t="s">
        <v>1134</v>
      </c>
      <c r="X1090" t="s">
        <v>918</v>
      </c>
      <c r="Y1090">
        <v>1</v>
      </c>
      <c r="Z1090" t="s">
        <v>919</v>
      </c>
      <c r="AA1090">
        <v>2023</v>
      </c>
      <c r="AB1090" s="3">
        <v>1</v>
      </c>
      <c r="AC1090" s="3">
        <v>1</v>
      </c>
      <c r="AD1090" s="3">
        <v>0</v>
      </c>
      <c r="AE1090" s="3">
        <v>0</v>
      </c>
      <c r="AF1090" s="3"/>
      <c r="AG1090" s="3"/>
      <c r="AH1090" t="s">
        <v>902</v>
      </c>
    </row>
    <row r="1091" spans="1:34" x14ac:dyDescent="0.25">
      <c r="A1091">
        <v>16</v>
      </c>
      <c r="B1091" t="s">
        <v>0</v>
      </c>
      <c r="C1091" t="s">
        <v>668</v>
      </c>
      <c r="D1091">
        <v>2021</v>
      </c>
      <c r="E1091" t="s">
        <v>1</v>
      </c>
      <c r="F1091" t="s">
        <v>2</v>
      </c>
      <c r="G1091">
        <v>2</v>
      </c>
      <c r="H1091" t="s">
        <v>3</v>
      </c>
      <c r="I1091" t="s">
        <v>678</v>
      </c>
      <c r="J1091" t="s">
        <v>213</v>
      </c>
      <c r="K1091" t="s">
        <v>799</v>
      </c>
      <c r="L1091" t="s">
        <v>800</v>
      </c>
      <c r="M1091" t="s">
        <v>801</v>
      </c>
      <c r="N1091" t="s">
        <v>719</v>
      </c>
      <c r="O1091" t="s">
        <v>37</v>
      </c>
      <c r="P1091" t="s">
        <v>744</v>
      </c>
      <c r="Q1091" t="s">
        <v>165</v>
      </c>
      <c r="R1091">
        <v>0</v>
      </c>
      <c r="S1091" t="s">
        <v>7</v>
      </c>
      <c r="T1091">
        <v>168</v>
      </c>
      <c r="U1091" t="s">
        <v>229</v>
      </c>
      <c r="V1091">
        <v>182</v>
      </c>
      <c r="W1091" t="s">
        <v>1134</v>
      </c>
      <c r="X1091" t="s">
        <v>918</v>
      </c>
      <c r="Y1091">
        <v>1</v>
      </c>
      <c r="Z1091" t="s">
        <v>919</v>
      </c>
      <c r="AA1091">
        <v>2024</v>
      </c>
      <c r="AB1091" s="3">
        <v>1</v>
      </c>
      <c r="AC1091" s="3">
        <v>1</v>
      </c>
      <c r="AD1091" s="3">
        <v>0</v>
      </c>
      <c r="AE1091" s="3">
        <v>0</v>
      </c>
      <c r="AF1091" s="3"/>
      <c r="AG1091" s="3"/>
      <c r="AH1091" t="s">
        <v>902</v>
      </c>
    </row>
    <row r="1092" spans="1:34" x14ac:dyDescent="0.25">
      <c r="A1092">
        <v>16</v>
      </c>
      <c r="B1092" t="s">
        <v>0</v>
      </c>
      <c r="C1092" t="s">
        <v>668</v>
      </c>
      <c r="D1092">
        <v>2021</v>
      </c>
      <c r="E1092" t="s">
        <v>1</v>
      </c>
      <c r="F1092" t="s">
        <v>2</v>
      </c>
      <c r="G1092">
        <v>2</v>
      </c>
      <c r="H1092" t="s">
        <v>3</v>
      </c>
      <c r="I1092" t="s">
        <v>678</v>
      </c>
      <c r="J1092" t="s">
        <v>213</v>
      </c>
      <c r="K1092" t="s">
        <v>799</v>
      </c>
      <c r="L1092" t="s">
        <v>800</v>
      </c>
      <c r="M1092" t="s">
        <v>801</v>
      </c>
      <c r="N1092" t="s">
        <v>719</v>
      </c>
      <c r="O1092" t="s">
        <v>37</v>
      </c>
      <c r="P1092" t="s">
        <v>744</v>
      </c>
      <c r="Q1092" t="s">
        <v>165</v>
      </c>
      <c r="R1092">
        <v>0</v>
      </c>
      <c r="S1092" t="s">
        <v>7</v>
      </c>
      <c r="T1092">
        <v>174</v>
      </c>
      <c r="U1092" t="s">
        <v>230</v>
      </c>
      <c r="V1092">
        <v>188</v>
      </c>
      <c r="W1092" t="s">
        <v>1135</v>
      </c>
      <c r="X1092" t="s">
        <v>927</v>
      </c>
      <c r="Y1092">
        <v>1</v>
      </c>
      <c r="Z1092" t="s">
        <v>919</v>
      </c>
      <c r="AA1092">
        <v>2020</v>
      </c>
      <c r="AB1092" s="3">
        <v>0.13</v>
      </c>
      <c r="AC1092" s="3">
        <v>0.13</v>
      </c>
      <c r="AD1092" s="3">
        <v>0.13</v>
      </c>
      <c r="AE1092" s="3">
        <v>100</v>
      </c>
      <c r="AF1092" s="3"/>
      <c r="AG1092" s="3"/>
      <c r="AH1092" t="s">
        <v>901</v>
      </c>
    </row>
    <row r="1093" spans="1:34" x14ac:dyDescent="0.25">
      <c r="A1093">
        <v>16</v>
      </c>
      <c r="B1093" t="s">
        <v>0</v>
      </c>
      <c r="C1093" t="s">
        <v>668</v>
      </c>
      <c r="D1093">
        <v>2021</v>
      </c>
      <c r="E1093" t="s">
        <v>1</v>
      </c>
      <c r="F1093" t="s">
        <v>2</v>
      </c>
      <c r="G1093">
        <v>2</v>
      </c>
      <c r="H1093" t="s">
        <v>3</v>
      </c>
      <c r="I1093" t="s">
        <v>678</v>
      </c>
      <c r="J1093" t="s">
        <v>213</v>
      </c>
      <c r="K1093" t="s">
        <v>799</v>
      </c>
      <c r="L1093" t="s">
        <v>800</v>
      </c>
      <c r="M1093" t="s">
        <v>801</v>
      </c>
      <c r="N1093" t="s">
        <v>719</v>
      </c>
      <c r="O1093" t="s">
        <v>37</v>
      </c>
      <c r="P1093" t="s">
        <v>744</v>
      </c>
      <c r="Q1093" t="s">
        <v>165</v>
      </c>
      <c r="R1093">
        <v>0</v>
      </c>
      <c r="S1093" t="s">
        <v>7</v>
      </c>
      <c r="T1093">
        <v>174</v>
      </c>
      <c r="U1093" t="s">
        <v>230</v>
      </c>
      <c r="V1093">
        <v>188</v>
      </c>
      <c r="W1093" t="s">
        <v>1135</v>
      </c>
      <c r="X1093" t="s">
        <v>927</v>
      </c>
      <c r="Y1093">
        <v>1</v>
      </c>
      <c r="Z1093" t="s">
        <v>919</v>
      </c>
      <c r="AA1093">
        <v>2021</v>
      </c>
      <c r="AB1093" s="3">
        <v>0.38</v>
      </c>
      <c r="AC1093" s="3">
        <v>0.38</v>
      </c>
      <c r="AD1093" s="3">
        <v>0.38</v>
      </c>
      <c r="AE1093" s="3">
        <v>100</v>
      </c>
      <c r="AF1093" s="3">
        <v>100</v>
      </c>
      <c r="AG1093" s="3">
        <v>38</v>
      </c>
      <c r="AH1093" t="s">
        <v>901</v>
      </c>
    </row>
    <row r="1094" spans="1:34" x14ac:dyDescent="0.25">
      <c r="A1094">
        <v>16</v>
      </c>
      <c r="B1094" t="s">
        <v>0</v>
      </c>
      <c r="C1094" t="s">
        <v>668</v>
      </c>
      <c r="D1094">
        <v>2021</v>
      </c>
      <c r="E1094" t="s">
        <v>1</v>
      </c>
      <c r="F1094" t="s">
        <v>2</v>
      </c>
      <c r="G1094">
        <v>2</v>
      </c>
      <c r="H1094" t="s">
        <v>3</v>
      </c>
      <c r="I1094" t="s">
        <v>678</v>
      </c>
      <c r="J1094" t="s">
        <v>213</v>
      </c>
      <c r="K1094" t="s">
        <v>799</v>
      </c>
      <c r="L1094" t="s">
        <v>800</v>
      </c>
      <c r="M1094" t="s">
        <v>801</v>
      </c>
      <c r="N1094" t="s">
        <v>719</v>
      </c>
      <c r="O1094" t="s">
        <v>37</v>
      </c>
      <c r="P1094" t="s">
        <v>744</v>
      </c>
      <c r="Q1094" t="s">
        <v>165</v>
      </c>
      <c r="R1094">
        <v>0</v>
      </c>
      <c r="S1094" t="s">
        <v>7</v>
      </c>
      <c r="T1094">
        <v>174</v>
      </c>
      <c r="U1094" t="s">
        <v>230</v>
      </c>
      <c r="V1094">
        <v>188</v>
      </c>
      <c r="W1094" t="s">
        <v>1135</v>
      </c>
      <c r="X1094" t="s">
        <v>927</v>
      </c>
      <c r="Y1094">
        <v>1</v>
      </c>
      <c r="Z1094" t="s">
        <v>919</v>
      </c>
      <c r="AA1094">
        <v>2022</v>
      </c>
      <c r="AB1094" s="3">
        <v>0.63</v>
      </c>
      <c r="AC1094" s="3">
        <v>0.63</v>
      </c>
      <c r="AD1094" s="3">
        <v>0</v>
      </c>
      <c r="AE1094" s="3">
        <v>0</v>
      </c>
      <c r="AF1094" s="3"/>
      <c r="AG1094" s="3"/>
      <c r="AH1094" t="s">
        <v>901</v>
      </c>
    </row>
    <row r="1095" spans="1:34" x14ac:dyDescent="0.25">
      <c r="A1095">
        <v>16</v>
      </c>
      <c r="B1095" t="s">
        <v>0</v>
      </c>
      <c r="C1095" t="s">
        <v>668</v>
      </c>
      <c r="D1095">
        <v>2021</v>
      </c>
      <c r="E1095" t="s">
        <v>1</v>
      </c>
      <c r="F1095" t="s">
        <v>2</v>
      </c>
      <c r="G1095">
        <v>2</v>
      </c>
      <c r="H1095" t="s">
        <v>3</v>
      </c>
      <c r="I1095" t="s">
        <v>678</v>
      </c>
      <c r="J1095" t="s">
        <v>213</v>
      </c>
      <c r="K1095" t="s">
        <v>799</v>
      </c>
      <c r="L1095" t="s">
        <v>800</v>
      </c>
      <c r="M1095" t="s">
        <v>801</v>
      </c>
      <c r="N1095" t="s">
        <v>719</v>
      </c>
      <c r="O1095" t="s">
        <v>37</v>
      </c>
      <c r="P1095" t="s">
        <v>744</v>
      </c>
      <c r="Q1095" t="s">
        <v>165</v>
      </c>
      <c r="R1095">
        <v>0</v>
      </c>
      <c r="S1095" t="s">
        <v>7</v>
      </c>
      <c r="T1095">
        <v>174</v>
      </c>
      <c r="U1095" t="s">
        <v>230</v>
      </c>
      <c r="V1095">
        <v>188</v>
      </c>
      <c r="W1095" t="s">
        <v>1135</v>
      </c>
      <c r="X1095" t="s">
        <v>927</v>
      </c>
      <c r="Y1095">
        <v>1</v>
      </c>
      <c r="Z1095" t="s">
        <v>919</v>
      </c>
      <c r="AA1095">
        <v>2023</v>
      </c>
      <c r="AB1095" s="3">
        <v>0.88</v>
      </c>
      <c r="AC1095" s="3">
        <v>0.88</v>
      </c>
      <c r="AD1095" s="3">
        <v>0</v>
      </c>
      <c r="AE1095" s="3">
        <v>0</v>
      </c>
      <c r="AF1095" s="3"/>
      <c r="AG1095" s="3"/>
      <c r="AH1095" t="s">
        <v>901</v>
      </c>
    </row>
    <row r="1096" spans="1:34" x14ac:dyDescent="0.25">
      <c r="A1096">
        <v>16</v>
      </c>
      <c r="B1096" t="s">
        <v>0</v>
      </c>
      <c r="C1096" t="s">
        <v>668</v>
      </c>
      <c r="D1096">
        <v>2021</v>
      </c>
      <c r="E1096" t="s">
        <v>1</v>
      </c>
      <c r="F1096" t="s">
        <v>2</v>
      </c>
      <c r="G1096">
        <v>2</v>
      </c>
      <c r="H1096" t="s">
        <v>3</v>
      </c>
      <c r="I1096" t="s">
        <v>678</v>
      </c>
      <c r="J1096" t="s">
        <v>213</v>
      </c>
      <c r="K1096" t="s">
        <v>799</v>
      </c>
      <c r="L1096" t="s">
        <v>800</v>
      </c>
      <c r="M1096" t="s">
        <v>801</v>
      </c>
      <c r="N1096" t="s">
        <v>719</v>
      </c>
      <c r="O1096" t="s">
        <v>37</v>
      </c>
      <c r="P1096" t="s">
        <v>744</v>
      </c>
      <c r="Q1096" t="s">
        <v>165</v>
      </c>
      <c r="R1096">
        <v>0</v>
      </c>
      <c r="S1096" t="s">
        <v>7</v>
      </c>
      <c r="T1096">
        <v>174</v>
      </c>
      <c r="U1096" t="s">
        <v>230</v>
      </c>
      <c r="V1096">
        <v>188</v>
      </c>
      <c r="W1096" t="s">
        <v>1135</v>
      </c>
      <c r="X1096" t="s">
        <v>927</v>
      </c>
      <c r="Y1096">
        <v>1</v>
      </c>
      <c r="Z1096" t="s">
        <v>919</v>
      </c>
      <c r="AA1096">
        <v>2024</v>
      </c>
      <c r="AB1096" s="3">
        <v>1</v>
      </c>
      <c r="AC1096" s="3">
        <v>1</v>
      </c>
      <c r="AD1096" s="3">
        <v>0</v>
      </c>
      <c r="AE1096" s="3">
        <v>0</v>
      </c>
      <c r="AF1096" s="3"/>
      <c r="AG1096" s="3"/>
      <c r="AH1096" t="s">
        <v>901</v>
      </c>
    </row>
    <row r="1097" spans="1:34" x14ac:dyDescent="0.25">
      <c r="A1097">
        <v>16</v>
      </c>
      <c r="B1097" t="s">
        <v>0</v>
      </c>
      <c r="C1097" t="s">
        <v>668</v>
      </c>
      <c r="D1097">
        <v>2021</v>
      </c>
      <c r="E1097" t="s">
        <v>1</v>
      </c>
      <c r="F1097" t="s">
        <v>2</v>
      </c>
      <c r="G1097">
        <v>2</v>
      </c>
      <c r="H1097" t="s">
        <v>3</v>
      </c>
      <c r="I1097" t="s">
        <v>678</v>
      </c>
      <c r="J1097" t="s">
        <v>213</v>
      </c>
      <c r="K1097" t="s">
        <v>799</v>
      </c>
      <c r="L1097" t="s">
        <v>800</v>
      </c>
      <c r="M1097" t="s">
        <v>801</v>
      </c>
      <c r="N1097" t="s">
        <v>719</v>
      </c>
      <c r="O1097" t="s">
        <v>37</v>
      </c>
      <c r="P1097" t="s">
        <v>744</v>
      </c>
      <c r="Q1097" t="s">
        <v>165</v>
      </c>
      <c r="R1097">
        <v>0</v>
      </c>
      <c r="S1097" t="s">
        <v>7</v>
      </c>
      <c r="T1097">
        <v>175</v>
      </c>
      <c r="U1097" t="s">
        <v>231</v>
      </c>
      <c r="V1097">
        <v>189</v>
      </c>
      <c r="W1097" t="s">
        <v>1136</v>
      </c>
      <c r="X1097" t="s">
        <v>918</v>
      </c>
      <c r="Y1097">
        <v>1</v>
      </c>
      <c r="Z1097" t="s">
        <v>919</v>
      </c>
      <c r="AA1097">
        <v>2020</v>
      </c>
      <c r="AB1097" s="3">
        <v>1</v>
      </c>
      <c r="AC1097" s="3">
        <v>1</v>
      </c>
      <c r="AD1097" s="3">
        <v>1</v>
      </c>
      <c r="AE1097" s="3">
        <v>100</v>
      </c>
      <c r="AF1097" s="3"/>
      <c r="AG1097" s="3"/>
      <c r="AH1097" t="s">
        <v>902</v>
      </c>
    </row>
    <row r="1098" spans="1:34" x14ac:dyDescent="0.25">
      <c r="A1098">
        <v>16</v>
      </c>
      <c r="B1098" t="s">
        <v>0</v>
      </c>
      <c r="C1098" t="s">
        <v>668</v>
      </c>
      <c r="D1098">
        <v>2021</v>
      </c>
      <c r="E1098" t="s">
        <v>1</v>
      </c>
      <c r="F1098" t="s">
        <v>2</v>
      </c>
      <c r="G1098">
        <v>2</v>
      </c>
      <c r="H1098" t="s">
        <v>3</v>
      </c>
      <c r="I1098" t="s">
        <v>678</v>
      </c>
      <c r="J1098" t="s">
        <v>213</v>
      </c>
      <c r="K1098" t="s">
        <v>799</v>
      </c>
      <c r="L1098" t="s">
        <v>800</v>
      </c>
      <c r="M1098" t="s">
        <v>801</v>
      </c>
      <c r="N1098" t="s">
        <v>719</v>
      </c>
      <c r="O1098" t="s">
        <v>37</v>
      </c>
      <c r="P1098" t="s">
        <v>744</v>
      </c>
      <c r="Q1098" t="s">
        <v>165</v>
      </c>
      <c r="R1098">
        <v>0</v>
      </c>
      <c r="S1098" t="s">
        <v>7</v>
      </c>
      <c r="T1098">
        <v>175</v>
      </c>
      <c r="U1098" t="s">
        <v>231</v>
      </c>
      <c r="V1098">
        <v>189</v>
      </c>
      <c r="W1098" t="s">
        <v>1136</v>
      </c>
      <c r="X1098" t="s">
        <v>918</v>
      </c>
      <c r="Y1098">
        <v>1</v>
      </c>
      <c r="Z1098" t="s">
        <v>919</v>
      </c>
      <c r="AA1098">
        <v>2021</v>
      </c>
      <c r="AB1098" s="3">
        <v>1</v>
      </c>
      <c r="AC1098" s="3">
        <v>1</v>
      </c>
      <c r="AD1098" s="3">
        <v>1</v>
      </c>
      <c r="AE1098" s="3">
        <v>100</v>
      </c>
      <c r="AF1098" s="3">
        <v>100</v>
      </c>
      <c r="AG1098" s="3">
        <v>40</v>
      </c>
      <c r="AH1098" t="s">
        <v>902</v>
      </c>
    </row>
    <row r="1099" spans="1:34" x14ac:dyDescent="0.25">
      <c r="A1099">
        <v>16</v>
      </c>
      <c r="B1099" t="s">
        <v>0</v>
      </c>
      <c r="C1099" t="s">
        <v>668</v>
      </c>
      <c r="D1099">
        <v>2021</v>
      </c>
      <c r="E1099" t="s">
        <v>1</v>
      </c>
      <c r="F1099" t="s">
        <v>2</v>
      </c>
      <c r="G1099">
        <v>2</v>
      </c>
      <c r="H1099" t="s">
        <v>3</v>
      </c>
      <c r="I1099" t="s">
        <v>678</v>
      </c>
      <c r="J1099" t="s">
        <v>213</v>
      </c>
      <c r="K1099" t="s">
        <v>799</v>
      </c>
      <c r="L1099" t="s">
        <v>800</v>
      </c>
      <c r="M1099" t="s">
        <v>801</v>
      </c>
      <c r="N1099" t="s">
        <v>719</v>
      </c>
      <c r="O1099" t="s">
        <v>37</v>
      </c>
      <c r="P1099" t="s">
        <v>744</v>
      </c>
      <c r="Q1099" t="s">
        <v>165</v>
      </c>
      <c r="R1099">
        <v>0</v>
      </c>
      <c r="S1099" t="s">
        <v>7</v>
      </c>
      <c r="T1099">
        <v>175</v>
      </c>
      <c r="U1099" t="s">
        <v>231</v>
      </c>
      <c r="V1099">
        <v>189</v>
      </c>
      <c r="W1099" t="s">
        <v>1136</v>
      </c>
      <c r="X1099" t="s">
        <v>918</v>
      </c>
      <c r="Y1099">
        <v>1</v>
      </c>
      <c r="Z1099" t="s">
        <v>919</v>
      </c>
      <c r="AA1099">
        <v>2022</v>
      </c>
      <c r="AB1099" s="3">
        <v>1</v>
      </c>
      <c r="AC1099" s="3">
        <v>1</v>
      </c>
      <c r="AD1099" s="3">
        <v>0</v>
      </c>
      <c r="AE1099" s="3">
        <v>0</v>
      </c>
      <c r="AF1099" s="3"/>
      <c r="AG1099" s="3"/>
      <c r="AH1099" t="s">
        <v>902</v>
      </c>
    </row>
    <row r="1100" spans="1:34" x14ac:dyDescent="0.25">
      <c r="A1100">
        <v>16</v>
      </c>
      <c r="B1100" t="s">
        <v>0</v>
      </c>
      <c r="C1100" t="s">
        <v>668</v>
      </c>
      <c r="D1100">
        <v>2021</v>
      </c>
      <c r="E1100" t="s">
        <v>1</v>
      </c>
      <c r="F1100" t="s">
        <v>2</v>
      </c>
      <c r="G1100">
        <v>2</v>
      </c>
      <c r="H1100" t="s">
        <v>3</v>
      </c>
      <c r="I1100" t="s">
        <v>678</v>
      </c>
      <c r="J1100" t="s">
        <v>213</v>
      </c>
      <c r="K1100" t="s">
        <v>799</v>
      </c>
      <c r="L1100" t="s">
        <v>800</v>
      </c>
      <c r="M1100" t="s">
        <v>801</v>
      </c>
      <c r="N1100" t="s">
        <v>719</v>
      </c>
      <c r="O1100" t="s">
        <v>37</v>
      </c>
      <c r="P1100" t="s">
        <v>744</v>
      </c>
      <c r="Q1100" t="s">
        <v>165</v>
      </c>
      <c r="R1100">
        <v>0</v>
      </c>
      <c r="S1100" t="s">
        <v>7</v>
      </c>
      <c r="T1100">
        <v>175</v>
      </c>
      <c r="U1100" t="s">
        <v>231</v>
      </c>
      <c r="V1100">
        <v>189</v>
      </c>
      <c r="W1100" t="s">
        <v>1136</v>
      </c>
      <c r="X1100" t="s">
        <v>918</v>
      </c>
      <c r="Y1100">
        <v>1</v>
      </c>
      <c r="Z1100" t="s">
        <v>919</v>
      </c>
      <c r="AA1100">
        <v>2023</v>
      </c>
      <c r="AB1100" s="3">
        <v>1</v>
      </c>
      <c r="AC1100" s="3">
        <v>1</v>
      </c>
      <c r="AD1100" s="3">
        <v>0</v>
      </c>
      <c r="AE1100" s="3">
        <v>0</v>
      </c>
      <c r="AF1100" s="3"/>
      <c r="AG1100" s="3"/>
      <c r="AH1100" t="s">
        <v>902</v>
      </c>
    </row>
    <row r="1101" spans="1:34" x14ac:dyDescent="0.25">
      <c r="A1101">
        <v>16</v>
      </c>
      <c r="B1101" t="s">
        <v>0</v>
      </c>
      <c r="C1101" t="s">
        <v>668</v>
      </c>
      <c r="D1101">
        <v>2021</v>
      </c>
      <c r="E1101" t="s">
        <v>1</v>
      </c>
      <c r="F1101" t="s">
        <v>2</v>
      </c>
      <c r="G1101">
        <v>2</v>
      </c>
      <c r="H1101" t="s">
        <v>3</v>
      </c>
      <c r="I1101" t="s">
        <v>678</v>
      </c>
      <c r="J1101" t="s">
        <v>213</v>
      </c>
      <c r="K1101" t="s">
        <v>799</v>
      </c>
      <c r="L1101" t="s">
        <v>800</v>
      </c>
      <c r="M1101" t="s">
        <v>801</v>
      </c>
      <c r="N1101" t="s">
        <v>719</v>
      </c>
      <c r="O1101" t="s">
        <v>37</v>
      </c>
      <c r="P1101" t="s">
        <v>744</v>
      </c>
      <c r="Q1101" t="s">
        <v>165</v>
      </c>
      <c r="R1101">
        <v>0</v>
      </c>
      <c r="S1101" t="s">
        <v>7</v>
      </c>
      <c r="T1101">
        <v>175</v>
      </c>
      <c r="U1101" t="s">
        <v>231</v>
      </c>
      <c r="V1101">
        <v>189</v>
      </c>
      <c r="W1101" t="s">
        <v>1136</v>
      </c>
      <c r="X1101" t="s">
        <v>918</v>
      </c>
      <c r="Y1101">
        <v>1</v>
      </c>
      <c r="Z1101" t="s">
        <v>919</v>
      </c>
      <c r="AA1101">
        <v>2024</v>
      </c>
      <c r="AB1101" s="3">
        <v>1</v>
      </c>
      <c r="AC1101" s="3">
        <v>1</v>
      </c>
      <c r="AD1101" s="3">
        <v>0</v>
      </c>
      <c r="AE1101" s="3">
        <v>0</v>
      </c>
      <c r="AF1101" s="3"/>
      <c r="AG1101" s="3"/>
      <c r="AH1101" t="s">
        <v>902</v>
      </c>
    </row>
    <row r="1102" spans="1:34" x14ac:dyDescent="0.25">
      <c r="A1102">
        <v>16</v>
      </c>
      <c r="B1102" t="s">
        <v>0</v>
      </c>
      <c r="C1102" t="s">
        <v>668</v>
      </c>
      <c r="D1102">
        <v>2021</v>
      </c>
      <c r="E1102" t="s">
        <v>1</v>
      </c>
      <c r="F1102" t="s">
        <v>2</v>
      </c>
      <c r="G1102">
        <v>2</v>
      </c>
      <c r="H1102" t="s">
        <v>3</v>
      </c>
      <c r="I1102" t="s">
        <v>678</v>
      </c>
      <c r="J1102" t="s">
        <v>213</v>
      </c>
      <c r="K1102" t="s">
        <v>799</v>
      </c>
      <c r="L1102" t="s">
        <v>800</v>
      </c>
      <c r="M1102" t="s">
        <v>801</v>
      </c>
      <c r="N1102" t="s">
        <v>718</v>
      </c>
      <c r="O1102" t="s">
        <v>13</v>
      </c>
      <c r="P1102" t="s">
        <v>741</v>
      </c>
      <c r="Q1102" t="s">
        <v>130</v>
      </c>
      <c r="R1102">
        <v>0</v>
      </c>
      <c r="S1102" t="s">
        <v>7</v>
      </c>
      <c r="T1102">
        <v>333</v>
      </c>
      <c r="U1102" t="s">
        <v>232</v>
      </c>
      <c r="V1102">
        <v>360</v>
      </c>
      <c r="W1102" t="s">
        <v>1137</v>
      </c>
      <c r="X1102" t="s">
        <v>918</v>
      </c>
      <c r="Y1102">
        <v>1</v>
      </c>
      <c r="Z1102" t="s">
        <v>919</v>
      </c>
      <c r="AA1102">
        <v>2020</v>
      </c>
      <c r="AB1102" s="3">
        <v>1</v>
      </c>
      <c r="AC1102" s="3">
        <v>1</v>
      </c>
      <c r="AD1102" s="3">
        <v>1</v>
      </c>
      <c r="AE1102" s="3">
        <v>100</v>
      </c>
      <c r="AF1102" s="3"/>
      <c r="AG1102" s="3"/>
      <c r="AH1102" t="s">
        <v>903</v>
      </c>
    </row>
    <row r="1103" spans="1:34" x14ac:dyDescent="0.25">
      <c r="A1103">
        <v>16</v>
      </c>
      <c r="B1103" t="s">
        <v>0</v>
      </c>
      <c r="C1103" t="s">
        <v>668</v>
      </c>
      <c r="D1103">
        <v>2021</v>
      </c>
      <c r="E1103" t="s">
        <v>1</v>
      </c>
      <c r="F1103" t="s">
        <v>2</v>
      </c>
      <c r="G1103">
        <v>2</v>
      </c>
      <c r="H1103" t="s">
        <v>3</v>
      </c>
      <c r="I1103" t="s">
        <v>678</v>
      </c>
      <c r="J1103" t="s">
        <v>213</v>
      </c>
      <c r="K1103" t="s">
        <v>799</v>
      </c>
      <c r="L1103" t="s">
        <v>800</v>
      </c>
      <c r="M1103" t="s">
        <v>801</v>
      </c>
      <c r="N1103" t="s">
        <v>718</v>
      </c>
      <c r="O1103" t="s">
        <v>13</v>
      </c>
      <c r="P1103" t="s">
        <v>741</v>
      </c>
      <c r="Q1103" t="s">
        <v>130</v>
      </c>
      <c r="R1103">
        <v>0</v>
      </c>
      <c r="S1103" t="s">
        <v>7</v>
      </c>
      <c r="T1103">
        <v>333</v>
      </c>
      <c r="U1103" t="s">
        <v>232</v>
      </c>
      <c r="V1103">
        <v>360</v>
      </c>
      <c r="W1103" t="s">
        <v>1137</v>
      </c>
      <c r="X1103" t="s">
        <v>918</v>
      </c>
      <c r="Y1103">
        <v>1</v>
      </c>
      <c r="Z1103" t="s">
        <v>919</v>
      </c>
      <c r="AA1103">
        <v>2021</v>
      </c>
      <c r="AB1103" s="3">
        <v>1</v>
      </c>
      <c r="AC1103" s="3">
        <v>1</v>
      </c>
      <c r="AD1103" s="3">
        <v>1</v>
      </c>
      <c r="AE1103" s="3">
        <v>100</v>
      </c>
      <c r="AF1103" s="3">
        <v>100</v>
      </c>
      <c r="AG1103" s="3">
        <v>40</v>
      </c>
      <c r="AH1103" t="s">
        <v>903</v>
      </c>
    </row>
    <row r="1104" spans="1:34" x14ac:dyDescent="0.25">
      <c r="A1104">
        <v>16</v>
      </c>
      <c r="B1104" t="s">
        <v>0</v>
      </c>
      <c r="C1104" t="s">
        <v>668</v>
      </c>
      <c r="D1104">
        <v>2021</v>
      </c>
      <c r="E1104" t="s">
        <v>1</v>
      </c>
      <c r="F1104" t="s">
        <v>2</v>
      </c>
      <c r="G1104">
        <v>2</v>
      </c>
      <c r="H1104" t="s">
        <v>3</v>
      </c>
      <c r="I1104" t="s">
        <v>678</v>
      </c>
      <c r="J1104" t="s">
        <v>213</v>
      </c>
      <c r="K1104" t="s">
        <v>799</v>
      </c>
      <c r="L1104" t="s">
        <v>800</v>
      </c>
      <c r="M1104" t="s">
        <v>801</v>
      </c>
      <c r="N1104" t="s">
        <v>718</v>
      </c>
      <c r="O1104" t="s">
        <v>13</v>
      </c>
      <c r="P1104" t="s">
        <v>741</v>
      </c>
      <c r="Q1104" t="s">
        <v>130</v>
      </c>
      <c r="R1104">
        <v>0</v>
      </c>
      <c r="S1104" t="s">
        <v>7</v>
      </c>
      <c r="T1104">
        <v>333</v>
      </c>
      <c r="U1104" t="s">
        <v>232</v>
      </c>
      <c r="V1104">
        <v>360</v>
      </c>
      <c r="W1104" t="s">
        <v>1137</v>
      </c>
      <c r="X1104" t="s">
        <v>918</v>
      </c>
      <c r="Y1104">
        <v>1</v>
      </c>
      <c r="Z1104" t="s">
        <v>919</v>
      </c>
      <c r="AA1104">
        <v>2022</v>
      </c>
      <c r="AB1104" s="3">
        <v>1</v>
      </c>
      <c r="AC1104" s="3">
        <v>1</v>
      </c>
      <c r="AD1104" s="3">
        <v>0</v>
      </c>
      <c r="AE1104" s="3">
        <v>0</v>
      </c>
      <c r="AF1104" s="3"/>
      <c r="AG1104" s="3"/>
      <c r="AH1104" t="s">
        <v>903</v>
      </c>
    </row>
    <row r="1105" spans="1:34" x14ac:dyDescent="0.25">
      <c r="A1105">
        <v>16</v>
      </c>
      <c r="B1105" t="s">
        <v>0</v>
      </c>
      <c r="C1105" t="s">
        <v>668</v>
      </c>
      <c r="D1105">
        <v>2021</v>
      </c>
      <c r="E1105" t="s">
        <v>1</v>
      </c>
      <c r="F1105" t="s">
        <v>2</v>
      </c>
      <c r="G1105">
        <v>2</v>
      </c>
      <c r="H1105" t="s">
        <v>3</v>
      </c>
      <c r="I1105" t="s">
        <v>678</v>
      </c>
      <c r="J1105" t="s">
        <v>213</v>
      </c>
      <c r="K1105" t="s">
        <v>799</v>
      </c>
      <c r="L1105" t="s">
        <v>800</v>
      </c>
      <c r="M1105" t="s">
        <v>801</v>
      </c>
      <c r="N1105" t="s">
        <v>718</v>
      </c>
      <c r="O1105" t="s">
        <v>13</v>
      </c>
      <c r="P1105" t="s">
        <v>741</v>
      </c>
      <c r="Q1105" t="s">
        <v>130</v>
      </c>
      <c r="R1105">
        <v>0</v>
      </c>
      <c r="S1105" t="s">
        <v>7</v>
      </c>
      <c r="T1105">
        <v>333</v>
      </c>
      <c r="U1105" t="s">
        <v>232</v>
      </c>
      <c r="V1105">
        <v>360</v>
      </c>
      <c r="W1105" t="s">
        <v>1137</v>
      </c>
      <c r="X1105" t="s">
        <v>918</v>
      </c>
      <c r="Y1105">
        <v>1</v>
      </c>
      <c r="Z1105" t="s">
        <v>919</v>
      </c>
      <c r="AA1105">
        <v>2023</v>
      </c>
      <c r="AB1105" s="3">
        <v>1</v>
      </c>
      <c r="AC1105" s="3">
        <v>1</v>
      </c>
      <c r="AD1105" s="3">
        <v>0</v>
      </c>
      <c r="AE1105" s="3">
        <v>0</v>
      </c>
      <c r="AF1105" s="3"/>
      <c r="AG1105" s="3"/>
      <c r="AH1105" t="s">
        <v>903</v>
      </c>
    </row>
    <row r="1106" spans="1:34" x14ac:dyDescent="0.25">
      <c r="A1106">
        <v>16</v>
      </c>
      <c r="B1106" t="s">
        <v>0</v>
      </c>
      <c r="C1106" t="s">
        <v>668</v>
      </c>
      <c r="D1106">
        <v>2021</v>
      </c>
      <c r="E1106" t="s">
        <v>1</v>
      </c>
      <c r="F1106" t="s">
        <v>2</v>
      </c>
      <c r="G1106">
        <v>2</v>
      </c>
      <c r="H1106" t="s">
        <v>3</v>
      </c>
      <c r="I1106" t="s">
        <v>678</v>
      </c>
      <c r="J1106" t="s">
        <v>213</v>
      </c>
      <c r="K1106" t="s">
        <v>799</v>
      </c>
      <c r="L1106" t="s">
        <v>800</v>
      </c>
      <c r="M1106" t="s">
        <v>801</v>
      </c>
      <c r="N1106" t="s">
        <v>718</v>
      </c>
      <c r="O1106" t="s">
        <v>13</v>
      </c>
      <c r="P1106" t="s">
        <v>741</v>
      </c>
      <c r="Q1106" t="s">
        <v>130</v>
      </c>
      <c r="R1106">
        <v>0</v>
      </c>
      <c r="S1106" t="s">
        <v>7</v>
      </c>
      <c r="T1106">
        <v>333</v>
      </c>
      <c r="U1106" t="s">
        <v>232</v>
      </c>
      <c r="V1106">
        <v>360</v>
      </c>
      <c r="W1106" t="s">
        <v>1137</v>
      </c>
      <c r="X1106" t="s">
        <v>918</v>
      </c>
      <c r="Y1106">
        <v>1</v>
      </c>
      <c r="Z1106" t="s">
        <v>919</v>
      </c>
      <c r="AA1106">
        <v>2024</v>
      </c>
      <c r="AB1106" s="3">
        <v>1</v>
      </c>
      <c r="AC1106" s="3">
        <v>1</v>
      </c>
      <c r="AD1106" s="3">
        <v>0</v>
      </c>
      <c r="AE1106" s="3">
        <v>0</v>
      </c>
      <c r="AF1106" s="3"/>
      <c r="AG1106" s="3"/>
      <c r="AH1106" t="s">
        <v>903</v>
      </c>
    </row>
    <row r="1107" spans="1:34" x14ac:dyDescent="0.25">
      <c r="A1107">
        <v>16</v>
      </c>
      <c r="B1107" t="s">
        <v>0</v>
      </c>
      <c r="C1107" t="s">
        <v>668</v>
      </c>
      <c r="D1107">
        <v>2021</v>
      </c>
      <c r="E1107" t="s">
        <v>1</v>
      </c>
      <c r="F1107" t="s">
        <v>2</v>
      </c>
      <c r="G1107">
        <v>2</v>
      </c>
      <c r="H1107" t="s">
        <v>3</v>
      </c>
      <c r="I1107" t="s">
        <v>678</v>
      </c>
      <c r="J1107" t="s">
        <v>213</v>
      </c>
      <c r="K1107" t="s">
        <v>799</v>
      </c>
      <c r="L1107" t="s">
        <v>800</v>
      </c>
      <c r="M1107" t="s">
        <v>801</v>
      </c>
      <c r="N1107" t="s">
        <v>717</v>
      </c>
      <c r="O1107" t="s">
        <v>5</v>
      </c>
      <c r="P1107" t="s">
        <v>752</v>
      </c>
      <c r="Q1107" t="s">
        <v>233</v>
      </c>
      <c r="R1107">
        <v>0</v>
      </c>
      <c r="S1107" t="s">
        <v>7</v>
      </c>
      <c r="T1107">
        <v>474</v>
      </c>
      <c r="U1107" t="s">
        <v>234</v>
      </c>
      <c r="V1107">
        <v>519</v>
      </c>
      <c r="W1107" t="s">
        <v>1138</v>
      </c>
      <c r="X1107" t="s">
        <v>918</v>
      </c>
      <c r="Y1107">
        <v>1</v>
      </c>
      <c r="Z1107" t="s">
        <v>919</v>
      </c>
      <c r="AA1107">
        <v>2020</v>
      </c>
      <c r="AB1107" s="3">
        <v>1</v>
      </c>
      <c r="AC1107" s="3">
        <v>1</v>
      </c>
      <c r="AD1107" s="3">
        <v>1</v>
      </c>
      <c r="AE1107" s="3">
        <v>100</v>
      </c>
      <c r="AF1107" s="3"/>
      <c r="AG1107" s="3"/>
      <c r="AH1107" t="s">
        <v>896</v>
      </c>
    </row>
    <row r="1108" spans="1:34" x14ac:dyDescent="0.25">
      <c r="A1108">
        <v>16</v>
      </c>
      <c r="B1108" t="s">
        <v>0</v>
      </c>
      <c r="C1108" t="s">
        <v>668</v>
      </c>
      <c r="D1108">
        <v>2021</v>
      </c>
      <c r="E1108" t="s">
        <v>1</v>
      </c>
      <c r="F1108" t="s">
        <v>2</v>
      </c>
      <c r="G1108">
        <v>2</v>
      </c>
      <c r="H1108" t="s">
        <v>3</v>
      </c>
      <c r="I1108" t="s">
        <v>678</v>
      </c>
      <c r="J1108" t="s">
        <v>213</v>
      </c>
      <c r="K1108" t="s">
        <v>799</v>
      </c>
      <c r="L1108" t="s">
        <v>800</v>
      </c>
      <c r="M1108" t="s">
        <v>801</v>
      </c>
      <c r="N1108" t="s">
        <v>717</v>
      </c>
      <c r="O1108" t="s">
        <v>5</v>
      </c>
      <c r="P1108" t="s">
        <v>752</v>
      </c>
      <c r="Q1108" t="s">
        <v>233</v>
      </c>
      <c r="R1108">
        <v>0</v>
      </c>
      <c r="S1108" t="s">
        <v>7</v>
      </c>
      <c r="T1108">
        <v>474</v>
      </c>
      <c r="U1108" t="s">
        <v>234</v>
      </c>
      <c r="V1108">
        <v>519</v>
      </c>
      <c r="W1108" t="s">
        <v>1138</v>
      </c>
      <c r="X1108" t="s">
        <v>918</v>
      </c>
      <c r="Y1108">
        <v>1</v>
      </c>
      <c r="Z1108" t="s">
        <v>919</v>
      </c>
      <c r="AA1108">
        <v>2021</v>
      </c>
      <c r="AB1108" s="3">
        <v>1</v>
      </c>
      <c r="AC1108" s="3">
        <v>1</v>
      </c>
      <c r="AD1108" s="3">
        <v>1</v>
      </c>
      <c r="AE1108" s="3">
        <v>100</v>
      </c>
      <c r="AF1108" s="3">
        <v>100</v>
      </c>
      <c r="AG1108" s="3">
        <v>40</v>
      </c>
      <c r="AH1108" t="s">
        <v>896</v>
      </c>
    </row>
    <row r="1109" spans="1:34" x14ac:dyDescent="0.25">
      <c r="A1109">
        <v>16</v>
      </c>
      <c r="B1109" t="s">
        <v>0</v>
      </c>
      <c r="C1109" t="s">
        <v>668</v>
      </c>
      <c r="D1109">
        <v>2021</v>
      </c>
      <c r="E1109" t="s">
        <v>1</v>
      </c>
      <c r="F1109" t="s">
        <v>2</v>
      </c>
      <c r="G1109">
        <v>2</v>
      </c>
      <c r="H1109" t="s">
        <v>3</v>
      </c>
      <c r="I1109" t="s">
        <v>678</v>
      </c>
      <c r="J1109" t="s">
        <v>213</v>
      </c>
      <c r="K1109" t="s">
        <v>799</v>
      </c>
      <c r="L1109" t="s">
        <v>800</v>
      </c>
      <c r="M1109" t="s">
        <v>801</v>
      </c>
      <c r="N1109" t="s">
        <v>717</v>
      </c>
      <c r="O1109" t="s">
        <v>5</v>
      </c>
      <c r="P1109" t="s">
        <v>752</v>
      </c>
      <c r="Q1109" t="s">
        <v>233</v>
      </c>
      <c r="R1109">
        <v>0</v>
      </c>
      <c r="S1109" t="s">
        <v>7</v>
      </c>
      <c r="T1109">
        <v>474</v>
      </c>
      <c r="U1109" t="s">
        <v>234</v>
      </c>
      <c r="V1109">
        <v>519</v>
      </c>
      <c r="W1109" t="s">
        <v>1138</v>
      </c>
      <c r="X1109" t="s">
        <v>918</v>
      </c>
      <c r="Y1109">
        <v>1</v>
      </c>
      <c r="Z1109" t="s">
        <v>919</v>
      </c>
      <c r="AA1109">
        <v>2022</v>
      </c>
      <c r="AB1109" s="3">
        <v>1</v>
      </c>
      <c r="AC1109" s="3">
        <v>1</v>
      </c>
      <c r="AD1109" s="3">
        <v>0</v>
      </c>
      <c r="AE1109" s="3">
        <v>0</v>
      </c>
      <c r="AF1109" s="3"/>
      <c r="AG1109" s="3"/>
      <c r="AH1109" t="s">
        <v>896</v>
      </c>
    </row>
    <row r="1110" spans="1:34" x14ac:dyDescent="0.25">
      <c r="A1110">
        <v>16</v>
      </c>
      <c r="B1110" t="s">
        <v>0</v>
      </c>
      <c r="C1110" t="s">
        <v>668</v>
      </c>
      <c r="D1110">
        <v>2021</v>
      </c>
      <c r="E1110" t="s">
        <v>1</v>
      </c>
      <c r="F1110" t="s">
        <v>2</v>
      </c>
      <c r="G1110">
        <v>2</v>
      </c>
      <c r="H1110" t="s">
        <v>3</v>
      </c>
      <c r="I1110" t="s">
        <v>678</v>
      </c>
      <c r="J1110" t="s">
        <v>213</v>
      </c>
      <c r="K1110" t="s">
        <v>799</v>
      </c>
      <c r="L1110" t="s">
        <v>800</v>
      </c>
      <c r="M1110" t="s">
        <v>801</v>
      </c>
      <c r="N1110" t="s">
        <v>717</v>
      </c>
      <c r="O1110" t="s">
        <v>5</v>
      </c>
      <c r="P1110" t="s">
        <v>752</v>
      </c>
      <c r="Q1110" t="s">
        <v>233</v>
      </c>
      <c r="R1110">
        <v>0</v>
      </c>
      <c r="S1110" t="s">
        <v>7</v>
      </c>
      <c r="T1110">
        <v>474</v>
      </c>
      <c r="U1110" t="s">
        <v>234</v>
      </c>
      <c r="V1110">
        <v>519</v>
      </c>
      <c r="W1110" t="s">
        <v>1138</v>
      </c>
      <c r="X1110" t="s">
        <v>918</v>
      </c>
      <c r="Y1110">
        <v>1</v>
      </c>
      <c r="Z1110" t="s">
        <v>919</v>
      </c>
      <c r="AA1110">
        <v>2023</v>
      </c>
      <c r="AB1110" s="3">
        <v>1</v>
      </c>
      <c r="AC1110" s="3">
        <v>1</v>
      </c>
      <c r="AD1110" s="3">
        <v>0</v>
      </c>
      <c r="AE1110" s="3">
        <v>0</v>
      </c>
      <c r="AF1110" s="3"/>
      <c r="AG1110" s="3"/>
      <c r="AH1110" t="s">
        <v>896</v>
      </c>
    </row>
    <row r="1111" spans="1:34" x14ac:dyDescent="0.25">
      <c r="A1111">
        <v>16</v>
      </c>
      <c r="B1111" t="s">
        <v>0</v>
      </c>
      <c r="C1111" t="s">
        <v>668</v>
      </c>
      <c r="D1111">
        <v>2021</v>
      </c>
      <c r="E1111" t="s">
        <v>1</v>
      </c>
      <c r="F1111" t="s">
        <v>2</v>
      </c>
      <c r="G1111">
        <v>2</v>
      </c>
      <c r="H1111" t="s">
        <v>3</v>
      </c>
      <c r="I1111" t="s">
        <v>678</v>
      </c>
      <c r="J1111" t="s">
        <v>213</v>
      </c>
      <c r="K1111" t="s">
        <v>799</v>
      </c>
      <c r="L1111" t="s">
        <v>800</v>
      </c>
      <c r="M1111" t="s">
        <v>801</v>
      </c>
      <c r="N1111" t="s">
        <v>717</v>
      </c>
      <c r="O1111" t="s">
        <v>5</v>
      </c>
      <c r="P1111" t="s">
        <v>752</v>
      </c>
      <c r="Q1111" t="s">
        <v>233</v>
      </c>
      <c r="R1111">
        <v>0</v>
      </c>
      <c r="S1111" t="s">
        <v>7</v>
      </c>
      <c r="T1111">
        <v>474</v>
      </c>
      <c r="U1111" t="s">
        <v>234</v>
      </c>
      <c r="V1111">
        <v>519</v>
      </c>
      <c r="W1111" t="s">
        <v>1138</v>
      </c>
      <c r="X1111" t="s">
        <v>918</v>
      </c>
      <c r="Y1111">
        <v>1</v>
      </c>
      <c r="Z1111" t="s">
        <v>919</v>
      </c>
      <c r="AA1111">
        <v>2024</v>
      </c>
      <c r="AB1111" s="3">
        <v>1</v>
      </c>
      <c r="AC1111" s="3">
        <v>1</v>
      </c>
      <c r="AD1111" s="3">
        <v>0</v>
      </c>
      <c r="AE1111" s="3">
        <v>0</v>
      </c>
      <c r="AF1111" s="3"/>
      <c r="AG1111" s="3"/>
      <c r="AH1111" t="s">
        <v>896</v>
      </c>
    </row>
    <row r="1112" spans="1:34" x14ac:dyDescent="0.25">
      <c r="A1112">
        <v>16</v>
      </c>
      <c r="B1112" t="s">
        <v>0</v>
      </c>
      <c r="C1112" t="s">
        <v>668</v>
      </c>
      <c r="D1112">
        <v>2021</v>
      </c>
      <c r="E1112" t="s">
        <v>1</v>
      </c>
      <c r="F1112" t="s">
        <v>2</v>
      </c>
      <c r="G1112">
        <v>2</v>
      </c>
      <c r="H1112" t="s">
        <v>3</v>
      </c>
      <c r="I1112" t="s">
        <v>678</v>
      </c>
      <c r="J1112" t="s">
        <v>213</v>
      </c>
      <c r="K1112" t="s">
        <v>799</v>
      </c>
      <c r="L1112" t="s">
        <v>800</v>
      </c>
      <c r="M1112" t="s">
        <v>801</v>
      </c>
      <c r="N1112" t="s">
        <v>717</v>
      </c>
      <c r="O1112" t="s">
        <v>5</v>
      </c>
      <c r="P1112" t="s">
        <v>752</v>
      </c>
      <c r="Q1112" t="s">
        <v>233</v>
      </c>
      <c r="R1112">
        <v>0</v>
      </c>
      <c r="S1112" t="s">
        <v>7</v>
      </c>
      <c r="T1112">
        <v>475</v>
      </c>
      <c r="U1112" t="s">
        <v>235</v>
      </c>
      <c r="V1112">
        <v>520</v>
      </c>
      <c r="W1112" t="s">
        <v>1139</v>
      </c>
      <c r="X1112" t="s">
        <v>922</v>
      </c>
      <c r="Y1112">
        <v>1</v>
      </c>
      <c r="Z1112" t="s">
        <v>919</v>
      </c>
      <c r="AA1112">
        <v>2020</v>
      </c>
      <c r="AB1112" s="3">
        <v>3</v>
      </c>
      <c r="AC1112" s="3">
        <v>3</v>
      </c>
      <c r="AD1112" s="3">
        <v>3</v>
      </c>
      <c r="AE1112" s="3">
        <v>100</v>
      </c>
      <c r="AF1112" s="3"/>
      <c r="AG1112" s="3"/>
      <c r="AH1112" t="s">
        <v>896</v>
      </c>
    </row>
    <row r="1113" spans="1:34" x14ac:dyDescent="0.25">
      <c r="A1113">
        <v>16</v>
      </c>
      <c r="B1113" t="s">
        <v>0</v>
      </c>
      <c r="C1113" t="s">
        <v>668</v>
      </c>
      <c r="D1113">
        <v>2021</v>
      </c>
      <c r="E1113" t="s">
        <v>1</v>
      </c>
      <c r="F1113" t="s">
        <v>2</v>
      </c>
      <c r="G1113">
        <v>2</v>
      </c>
      <c r="H1113" t="s">
        <v>3</v>
      </c>
      <c r="I1113" t="s">
        <v>678</v>
      </c>
      <c r="J1113" t="s">
        <v>213</v>
      </c>
      <c r="K1113" t="s">
        <v>799</v>
      </c>
      <c r="L1113" t="s">
        <v>800</v>
      </c>
      <c r="M1113" t="s">
        <v>801</v>
      </c>
      <c r="N1113" t="s">
        <v>717</v>
      </c>
      <c r="O1113" t="s">
        <v>5</v>
      </c>
      <c r="P1113" t="s">
        <v>752</v>
      </c>
      <c r="Q1113" t="s">
        <v>233</v>
      </c>
      <c r="R1113">
        <v>0</v>
      </c>
      <c r="S1113" t="s">
        <v>7</v>
      </c>
      <c r="T1113">
        <v>475</v>
      </c>
      <c r="U1113" t="s">
        <v>235</v>
      </c>
      <c r="V1113">
        <v>520</v>
      </c>
      <c r="W1113" t="s">
        <v>1139</v>
      </c>
      <c r="X1113" t="s">
        <v>922</v>
      </c>
      <c r="Y1113">
        <v>1</v>
      </c>
      <c r="Z1113" t="s">
        <v>919</v>
      </c>
      <c r="AA1113">
        <v>2021</v>
      </c>
      <c r="AB1113" s="3">
        <v>4</v>
      </c>
      <c r="AC1113" s="3">
        <v>4</v>
      </c>
      <c r="AD1113" s="3">
        <v>4</v>
      </c>
      <c r="AE1113" s="3">
        <v>100</v>
      </c>
      <c r="AF1113" s="3">
        <v>100</v>
      </c>
      <c r="AG1113" s="3">
        <v>53.85</v>
      </c>
      <c r="AH1113" t="s">
        <v>896</v>
      </c>
    </row>
    <row r="1114" spans="1:34" x14ac:dyDescent="0.25">
      <c r="A1114">
        <v>16</v>
      </c>
      <c r="B1114" t="s">
        <v>0</v>
      </c>
      <c r="C1114" t="s">
        <v>668</v>
      </c>
      <c r="D1114">
        <v>2021</v>
      </c>
      <c r="E1114" t="s">
        <v>1</v>
      </c>
      <c r="F1114" t="s">
        <v>2</v>
      </c>
      <c r="G1114">
        <v>2</v>
      </c>
      <c r="H1114" t="s">
        <v>3</v>
      </c>
      <c r="I1114" t="s">
        <v>678</v>
      </c>
      <c r="J1114" t="s">
        <v>213</v>
      </c>
      <c r="K1114" t="s">
        <v>799</v>
      </c>
      <c r="L1114" t="s">
        <v>800</v>
      </c>
      <c r="M1114" t="s">
        <v>801</v>
      </c>
      <c r="N1114" t="s">
        <v>717</v>
      </c>
      <c r="O1114" t="s">
        <v>5</v>
      </c>
      <c r="P1114" t="s">
        <v>752</v>
      </c>
      <c r="Q1114" t="s">
        <v>233</v>
      </c>
      <c r="R1114">
        <v>0</v>
      </c>
      <c r="S1114" t="s">
        <v>7</v>
      </c>
      <c r="T1114">
        <v>475</v>
      </c>
      <c r="U1114" t="s">
        <v>235</v>
      </c>
      <c r="V1114">
        <v>520</v>
      </c>
      <c r="W1114" t="s">
        <v>1139</v>
      </c>
      <c r="X1114" t="s">
        <v>922</v>
      </c>
      <c r="Y1114">
        <v>1</v>
      </c>
      <c r="Z1114" t="s">
        <v>919</v>
      </c>
      <c r="AA1114">
        <v>2022</v>
      </c>
      <c r="AB1114" s="3">
        <v>3</v>
      </c>
      <c r="AC1114" s="3">
        <v>3</v>
      </c>
      <c r="AD1114" s="3">
        <v>0</v>
      </c>
      <c r="AE1114" s="3">
        <v>0</v>
      </c>
      <c r="AF1114" s="3"/>
      <c r="AG1114" s="3"/>
      <c r="AH1114" t="s">
        <v>896</v>
      </c>
    </row>
    <row r="1115" spans="1:34" x14ac:dyDescent="0.25">
      <c r="A1115">
        <v>16</v>
      </c>
      <c r="B1115" t="s">
        <v>0</v>
      </c>
      <c r="C1115" t="s">
        <v>668</v>
      </c>
      <c r="D1115">
        <v>2021</v>
      </c>
      <c r="E1115" t="s">
        <v>1</v>
      </c>
      <c r="F1115" t="s">
        <v>2</v>
      </c>
      <c r="G1115">
        <v>2</v>
      </c>
      <c r="H1115" t="s">
        <v>3</v>
      </c>
      <c r="I1115" t="s">
        <v>678</v>
      </c>
      <c r="J1115" t="s">
        <v>213</v>
      </c>
      <c r="K1115" t="s">
        <v>799</v>
      </c>
      <c r="L1115" t="s">
        <v>800</v>
      </c>
      <c r="M1115" t="s">
        <v>801</v>
      </c>
      <c r="N1115" t="s">
        <v>717</v>
      </c>
      <c r="O1115" t="s">
        <v>5</v>
      </c>
      <c r="P1115" t="s">
        <v>752</v>
      </c>
      <c r="Q1115" t="s">
        <v>233</v>
      </c>
      <c r="R1115">
        <v>0</v>
      </c>
      <c r="S1115" t="s">
        <v>7</v>
      </c>
      <c r="T1115">
        <v>475</v>
      </c>
      <c r="U1115" t="s">
        <v>235</v>
      </c>
      <c r="V1115">
        <v>520</v>
      </c>
      <c r="W1115" t="s">
        <v>1139</v>
      </c>
      <c r="X1115" t="s">
        <v>922</v>
      </c>
      <c r="Y1115">
        <v>1</v>
      </c>
      <c r="Z1115" t="s">
        <v>919</v>
      </c>
      <c r="AA1115">
        <v>2023</v>
      </c>
      <c r="AB1115" s="3">
        <v>2</v>
      </c>
      <c r="AC1115" s="3">
        <v>2</v>
      </c>
      <c r="AD1115" s="3">
        <v>0</v>
      </c>
      <c r="AE1115" s="3">
        <v>0</v>
      </c>
      <c r="AF1115" s="3"/>
      <c r="AG1115" s="3"/>
      <c r="AH1115" t="s">
        <v>896</v>
      </c>
    </row>
    <row r="1116" spans="1:34" x14ac:dyDescent="0.25">
      <c r="A1116">
        <v>16</v>
      </c>
      <c r="B1116" t="s">
        <v>0</v>
      </c>
      <c r="C1116" t="s">
        <v>668</v>
      </c>
      <c r="D1116">
        <v>2021</v>
      </c>
      <c r="E1116" t="s">
        <v>1</v>
      </c>
      <c r="F1116" t="s">
        <v>2</v>
      </c>
      <c r="G1116">
        <v>2</v>
      </c>
      <c r="H1116" t="s">
        <v>3</v>
      </c>
      <c r="I1116" t="s">
        <v>678</v>
      </c>
      <c r="J1116" t="s">
        <v>213</v>
      </c>
      <c r="K1116" t="s">
        <v>799</v>
      </c>
      <c r="L1116" t="s">
        <v>800</v>
      </c>
      <c r="M1116" t="s">
        <v>801</v>
      </c>
      <c r="N1116" t="s">
        <v>717</v>
      </c>
      <c r="O1116" t="s">
        <v>5</v>
      </c>
      <c r="P1116" t="s">
        <v>752</v>
      </c>
      <c r="Q1116" t="s">
        <v>233</v>
      </c>
      <c r="R1116">
        <v>0</v>
      </c>
      <c r="S1116" t="s">
        <v>7</v>
      </c>
      <c r="T1116">
        <v>475</v>
      </c>
      <c r="U1116" t="s">
        <v>235</v>
      </c>
      <c r="V1116">
        <v>520</v>
      </c>
      <c r="W1116" t="s">
        <v>1139</v>
      </c>
      <c r="X1116" t="s">
        <v>922</v>
      </c>
      <c r="Y1116">
        <v>1</v>
      </c>
      <c r="Z1116" t="s">
        <v>919</v>
      </c>
      <c r="AA1116">
        <v>2024</v>
      </c>
      <c r="AB1116" s="3">
        <v>1</v>
      </c>
      <c r="AC1116" s="3">
        <v>1</v>
      </c>
      <c r="AD1116" s="3">
        <v>0</v>
      </c>
      <c r="AE1116" s="3">
        <v>0</v>
      </c>
      <c r="AF1116" s="3"/>
      <c r="AG1116" s="3"/>
      <c r="AH1116" t="s">
        <v>896</v>
      </c>
    </row>
    <row r="1117" spans="1:34" x14ac:dyDescent="0.25">
      <c r="A1117">
        <v>16</v>
      </c>
      <c r="B1117" t="s">
        <v>0</v>
      </c>
      <c r="C1117" t="s">
        <v>668</v>
      </c>
      <c r="D1117">
        <v>2021</v>
      </c>
      <c r="E1117" t="s">
        <v>1</v>
      </c>
      <c r="F1117" t="s">
        <v>2</v>
      </c>
      <c r="G1117">
        <v>2</v>
      </c>
      <c r="H1117" t="s">
        <v>3</v>
      </c>
      <c r="I1117" t="s">
        <v>678</v>
      </c>
      <c r="J1117" t="s">
        <v>213</v>
      </c>
      <c r="K1117" t="s">
        <v>799</v>
      </c>
      <c r="L1117" t="s">
        <v>800</v>
      </c>
      <c r="M1117" t="s">
        <v>801</v>
      </c>
      <c r="N1117" t="s">
        <v>717</v>
      </c>
      <c r="O1117" t="s">
        <v>5</v>
      </c>
      <c r="P1117" t="s">
        <v>752</v>
      </c>
      <c r="Q1117" t="s">
        <v>233</v>
      </c>
      <c r="R1117">
        <v>0</v>
      </c>
      <c r="S1117" t="s">
        <v>7</v>
      </c>
      <c r="T1117">
        <v>476</v>
      </c>
      <c r="U1117" t="s">
        <v>236</v>
      </c>
      <c r="V1117">
        <v>521</v>
      </c>
      <c r="W1117" t="s">
        <v>1140</v>
      </c>
      <c r="X1117" t="s">
        <v>918</v>
      </c>
      <c r="Y1117">
        <v>1</v>
      </c>
      <c r="Z1117" t="s">
        <v>919</v>
      </c>
      <c r="AA1117">
        <v>2020</v>
      </c>
      <c r="AB1117" s="3">
        <v>1</v>
      </c>
      <c r="AC1117" s="3">
        <v>1</v>
      </c>
      <c r="AD1117" s="3">
        <v>1</v>
      </c>
      <c r="AE1117" s="3">
        <v>100</v>
      </c>
      <c r="AF1117" s="3"/>
      <c r="AG1117" s="3"/>
      <c r="AH1117" t="s">
        <v>896</v>
      </c>
    </row>
    <row r="1118" spans="1:34" x14ac:dyDescent="0.25">
      <c r="A1118">
        <v>16</v>
      </c>
      <c r="B1118" t="s">
        <v>0</v>
      </c>
      <c r="C1118" t="s">
        <v>668</v>
      </c>
      <c r="D1118">
        <v>2021</v>
      </c>
      <c r="E1118" t="s">
        <v>1</v>
      </c>
      <c r="F1118" t="s">
        <v>2</v>
      </c>
      <c r="G1118">
        <v>2</v>
      </c>
      <c r="H1118" t="s">
        <v>3</v>
      </c>
      <c r="I1118" t="s">
        <v>678</v>
      </c>
      <c r="J1118" t="s">
        <v>213</v>
      </c>
      <c r="K1118" t="s">
        <v>799</v>
      </c>
      <c r="L1118" t="s">
        <v>800</v>
      </c>
      <c r="M1118" t="s">
        <v>801</v>
      </c>
      <c r="N1118" t="s">
        <v>717</v>
      </c>
      <c r="O1118" t="s">
        <v>5</v>
      </c>
      <c r="P1118" t="s">
        <v>752</v>
      </c>
      <c r="Q1118" t="s">
        <v>233</v>
      </c>
      <c r="R1118">
        <v>0</v>
      </c>
      <c r="S1118" t="s">
        <v>7</v>
      </c>
      <c r="T1118">
        <v>476</v>
      </c>
      <c r="U1118" t="s">
        <v>236</v>
      </c>
      <c r="V1118">
        <v>521</v>
      </c>
      <c r="W1118" t="s">
        <v>1140</v>
      </c>
      <c r="X1118" t="s">
        <v>918</v>
      </c>
      <c r="Y1118">
        <v>1</v>
      </c>
      <c r="Z1118" t="s">
        <v>919</v>
      </c>
      <c r="AA1118">
        <v>2021</v>
      </c>
      <c r="AB1118" s="3">
        <v>1</v>
      </c>
      <c r="AC1118" s="3">
        <v>1</v>
      </c>
      <c r="AD1118" s="3">
        <v>1</v>
      </c>
      <c r="AE1118" s="3">
        <v>100</v>
      </c>
      <c r="AF1118" s="3">
        <v>100</v>
      </c>
      <c r="AG1118" s="3">
        <v>40</v>
      </c>
      <c r="AH1118" t="s">
        <v>896</v>
      </c>
    </row>
    <row r="1119" spans="1:34" x14ac:dyDescent="0.25">
      <c r="A1119">
        <v>16</v>
      </c>
      <c r="B1119" t="s">
        <v>0</v>
      </c>
      <c r="C1119" t="s">
        <v>668</v>
      </c>
      <c r="D1119">
        <v>2021</v>
      </c>
      <c r="E1119" t="s">
        <v>1</v>
      </c>
      <c r="F1119" t="s">
        <v>2</v>
      </c>
      <c r="G1119">
        <v>2</v>
      </c>
      <c r="H1119" t="s">
        <v>3</v>
      </c>
      <c r="I1119" t="s">
        <v>678</v>
      </c>
      <c r="J1119" t="s">
        <v>213</v>
      </c>
      <c r="K1119" t="s">
        <v>799</v>
      </c>
      <c r="L1119" t="s">
        <v>800</v>
      </c>
      <c r="M1119" t="s">
        <v>801</v>
      </c>
      <c r="N1119" t="s">
        <v>717</v>
      </c>
      <c r="O1119" t="s">
        <v>5</v>
      </c>
      <c r="P1119" t="s">
        <v>752</v>
      </c>
      <c r="Q1119" t="s">
        <v>233</v>
      </c>
      <c r="R1119">
        <v>0</v>
      </c>
      <c r="S1119" t="s">
        <v>7</v>
      </c>
      <c r="T1119">
        <v>476</v>
      </c>
      <c r="U1119" t="s">
        <v>236</v>
      </c>
      <c r="V1119">
        <v>521</v>
      </c>
      <c r="W1119" t="s">
        <v>1140</v>
      </c>
      <c r="X1119" t="s">
        <v>918</v>
      </c>
      <c r="Y1119">
        <v>1</v>
      </c>
      <c r="Z1119" t="s">
        <v>919</v>
      </c>
      <c r="AA1119">
        <v>2022</v>
      </c>
      <c r="AB1119" s="3">
        <v>1</v>
      </c>
      <c r="AC1119" s="3">
        <v>1</v>
      </c>
      <c r="AD1119" s="3">
        <v>0</v>
      </c>
      <c r="AE1119" s="3">
        <v>0</v>
      </c>
      <c r="AF1119" s="3"/>
      <c r="AG1119" s="3"/>
      <c r="AH1119" t="s">
        <v>896</v>
      </c>
    </row>
    <row r="1120" spans="1:34" x14ac:dyDescent="0.25">
      <c r="A1120">
        <v>16</v>
      </c>
      <c r="B1120" t="s">
        <v>0</v>
      </c>
      <c r="C1120" t="s">
        <v>668</v>
      </c>
      <c r="D1120">
        <v>2021</v>
      </c>
      <c r="E1120" t="s">
        <v>1</v>
      </c>
      <c r="F1120" t="s">
        <v>2</v>
      </c>
      <c r="G1120">
        <v>2</v>
      </c>
      <c r="H1120" t="s">
        <v>3</v>
      </c>
      <c r="I1120" t="s">
        <v>678</v>
      </c>
      <c r="J1120" t="s">
        <v>213</v>
      </c>
      <c r="K1120" t="s">
        <v>799</v>
      </c>
      <c r="L1120" t="s">
        <v>800</v>
      </c>
      <c r="M1120" t="s">
        <v>801</v>
      </c>
      <c r="N1120" t="s">
        <v>717</v>
      </c>
      <c r="O1120" t="s">
        <v>5</v>
      </c>
      <c r="P1120" t="s">
        <v>752</v>
      </c>
      <c r="Q1120" t="s">
        <v>233</v>
      </c>
      <c r="R1120">
        <v>0</v>
      </c>
      <c r="S1120" t="s">
        <v>7</v>
      </c>
      <c r="T1120">
        <v>476</v>
      </c>
      <c r="U1120" t="s">
        <v>236</v>
      </c>
      <c r="V1120">
        <v>521</v>
      </c>
      <c r="W1120" t="s">
        <v>1140</v>
      </c>
      <c r="X1120" t="s">
        <v>918</v>
      </c>
      <c r="Y1120">
        <v>1</v>
      </c>
      <c r="Z1120" t="s">
        <v>919</v>
      </c>
      <c r="AA1120">
        <v>2023</v>
      </c>
      <c r="AB1120" s="3">
        <v>1</v>
      </c>
      <c r="AC1120" s="3">
        <v>1</v>
      </c>
      <c r="AD1120" s="3">
        <v>0</v>
      </c>
      <c r="AE1120" s="3">
        <v>0</v>
      </c>
      <c r="AF1120" s="3"/>
      <c r="AG1120" s="3"/>
      <c r="AH1120" t="s">
        <v>896</v>
      </c>
    </row>
    <row r="1121" spans="1:34" x14ac:dyDescent="0.25">
      <c r="A1121">
        <v>16</v>
      </c>
      <c r="B1121" t="s">
        <v>0</v>
      </c>
      <c r="C1121" t="s">
        <v>668</v>
      </c>
      <c r="D1121">
        <v>2021</v>
      </c>
      <c r="E1121" t="s">
        <v>1</v>
      </c>
      <c r="F1121" t="s">
        <v>2</v>
      </c>
      <c r="G1121">
        <v>2</v>
      </c>
      <c r="H1121" t="s">
        <v>3</v>
      </c>
      <c r="I1121" t="s">
        <v>678</v>
      </c>
      <c r="J1121" t="s">
        <v>213</v>
      </c>
      <c r="K1121" t="s">
        <v>799</v>
      </c>
      <c r="L1121" t="s">
        <v>800</v>
      </c>
      <c r="M1121" t="s">
        <v>801</v>
      </c>
      <c r="N1121" t="s">
        <v>717</v>
      </c>
      <c r="O1121" t="s">
        <v>5</v>
      </c>
      <c r="P1121" t="s">
        <v>752</v>
      </c>
      <c r="Q1121" t="s">
        <v>233</v>
      </c>
      <c r="R1121">
        <v>0</v>
      </c>
      <c r="S1121" t="s">
        <v>7</v>
      </c>
      <c r="T1121">
        <v>476</v>
      </c>
      <c r="U1121" t="s">
        <v>236</v>
      </c>
      <c r="V1121">
        <v>521</v>
      </c>
      <c r="W1121" t="s">
        <v>1140</v>
      </c>
      <c r="X1121" t="s">
        <v>918</v>
      </c>
      <c r="Y1121">
        <v>1</v>
      </c>
      <c r="Z1121" t="s">
        <v>919</v>
      </c>
      <c r="AA1121">
        <v>2024</v>
      </c>
      <c r="AB1121" s="3">
        <v>1</v>
      </c>
      <c r="AC1121" s="3">
        <v>1</v>
      </c>
      <c r="AD1121" s="3">
        <v>0</v>
      </c>
      <c r="AE1121" s="3">
        <v>0</v>
      </c>
      <c r="AF1121" s="3"/>
      <c r="AG1121" s="3"/>
      <c r="AH1121" t="s">
        <v>896</v>
      </c>
    </row>
    <row r="1122" spans="1:34" x14ac:dyDescent="0.25">
      <c r="A1122">
        <v>16</v>
      </c>
      <c r="B1122" t="s">
        <v>0</v>
      </c>
      <c r="C1122" t="s">
        <v>668</v>
      </c>
      <c r="D1122">
        <v>2021</v>
      </c>
      <c r="E1122" t="s">
        <v>1</v>
      </c>
      <c r="F1122" t="s">
        <v>2</v>
      </c>
      <c r="G1122">
        <v>2</v>
      </c>
      <c r="H1122" t="s">
        <v>3</v>
      </c>
      <c r="I1122" t="s">
        <v>678</v>
      </c>
      <c r="J1122" t="s">
        <v>213</v>
      </c>
      <c r="K1122" t="s">
        <v>799</v>
      </c>
      <c r="L1122" t="s">
        <v>800</v>
      </c>
      <c r="M1122" t="s">
        <v>801</v>
      </c>
      <c r="N1122" t="s">
        <v>717</v>
      </c>
      <c r="O1122" t="s">
        <v>5</v>
      </c>
      <c r="P1122" t="s">
        <v>722</v>
      </c>
      <c r="Q1122" t="s">
        <v>6</v>
      </c>
      <c r="R1122">
        <v>0</v>
      </c>
      <c r="S1122" t="s">
        <v>7</v>
      </c>
      <c r="T1122">
        <v>493</v>
      </c>
      <c r="U1122" t="s">
        <v>8</v>
      </c>
      <c r="V1122">
        <v>539</v>
      </c>
      <c r="W1122" t="s">
        <v>1141</v>
      </c>
      <c r="X1122" t="s">
        <v>918</v>
      </c>
      <c r="Y1122">
        <v>1</v>
      </c>
      <c r="Z1122" t="s">
        <v>919</v>
      </c>
      <c r="AA1122">
        <v>2020</v>
      </c>
      <c r="AB1122" s="3">
        <v>100</v>
      </c>
      <c r="AC1122" s="3">
        <v>100</v>
      </c>
      <c r="AD1122" s="3">
        <v>100</v>
      </c>
      <c r="AE1122" s="3">
        <v>100</v>
      </c>
      <c r="AF1122" s="3"/>
      <c r="AG1122" s="3"/>
      <c r="AH1122" t="s">
        <v>896</v>
      </c>
    </row>
    <row r="1123" spans="1:34" x14ac:dyDescent="0.25">
      <c r="A1123">
        <v>16</v>
      </c>
      <c r="B1123" t="s">
        <v>0</v>
      </c>
      <c r="C1123" t="s">
        <v>668</v>
      </c>
      <c r="D1123">
        <v>2021</v>
      </c>
      <c r="E1123" t="s">
        <v>1</v>
      </c>
      <c r="F1123" t="s">
        <v>2</v>
      </c>
      <c r="G1123">
        <v>2</v>
      </c>
      <c r="H1123" t="s">
        <v>3</v>
      </c>
      <c r="I1123" t="s">
        <v>678</v>
      </c>
      <c r="J1123" t="s">
        <v>213</v>
      </c>
      <c r="K1123" t="s">
        <v>799</v>
      </c>
      <c r="L1123" t="s">
        <v>800</v>
      </c>
      <c r="M1123" t="s">
        <v>801</v>
      </c>
      <c r="N1123" t="s">
        <v>717</v>
      </c>
      <c r="O1123" t="s">
        <v>5</v>
      </c>
      <c r="P1123" t="s">
        <v>722</v>
      </c>
      <c r="Q1123" t="s">
        <v>6</v>
      </c>
      <c r="R1123">
        <v>0</v>
      </c>
      <c r="S1123" t="s">
        <v>7</v>
      </c>
      <c r="T1123">
        <v>493</v>
      </c>
      <c r="U1123" t="s">
        <v>8</v>
      </c>
      <c r="V1123">
        <v>539</v>
      </c>
      <c r="W1123" t="s">
        <v>1141</v>
      </c>
      <c r="X1123" t="s">
        <v>918</v>
      </c>
      <c r="Y1123">
        <v>1</v>
      </c>
      <c r="Z1123" t="s">
        <v>919</v>
      </c>
      <c r="AA1123">
        <v>2021</v>
      </c>
      <c r="AB1123" s="3">
        <v>100</v>
      </c>
      <c r="AC1123" s="3">
        <v>100</v>
      </c>
      <c r="AD1123" s="3">
        <v>100</v>
      </c>
      <c r="AE1123" s="3">
        <v>100</v>
      </c>
      <c r="AF1123" s="3">
        <v>100</v>
      </c>
      <c r="AG1123" s="3">
        <v>40</v>
      </c>
      <c r="AH1123" t="s">
        <v>896</v>
      </c>
    </row>
    <row r="1124" spans="1:34" x14ac:dyDescent="0.25">
      <c r="A1124">
        <v>16</v>
      </c>
      <c r="B1124" t="s">
        <v>0</v>
      </c>
      <c r="C1124" t="s">
        <v>668</v>
      </c>
      <c r="D1124">
        <v>2021</v>
      </c>
      <c r="E1124" t="s">
        <v>1</v>
      </c>
      <c r="F1124" t="s">
        <v>2</v>
      </c>
      <c r="G1124">
        <v>2</v>
      </c>
      <c r="H1124" t="s">
        <v>3</v>
      </c>
      <c r="I1124" t="s">
        <v>678</v>
      </c>
      <c r="J1124" t="s">
        <v>213</v>
      </c>
      <c r="K1124" t="s">
        <v>799</v>
      </c>
      <c r="L1124" t="s">
        <v>800</v>
      </c>
      <c r="M1124" t="s">
        <v>801</v>
      </c>
      <c r="N1124" t="s">
        <v>717</v>
      </c>
      <c r="O1124" t="s">
        <v>5</v>
      </c>
      <c r="P1124" t="s">
        <v>722</v>
      </c>
      <c r="Q1124" t="s">
        <v>6</v>
      </c>
      <c r="R1124">
        <v>0</v>
      </c>
      <c r="S1124" t="s">
        <v>7</v>
      </c>
      <c r="T1124">
        <v>493</v>
      </c>
      <c r="U1124" t="s">
        <v>8</v>
      </c>
      <c r="V1124">
        <v>539</v>
      </c>
      <c r="W1124" t="s">
        <v>1141</v>
      </c>
      <c r="X1124" t="s">
        <v>918</v>
      </c>
      <c r="Y1124">
        <v>1</v>
      </c>
      <c r="Z1124" t="s">
        <v>919</v>
      </c>
      <c r="AA1124">
        <v>2022</v>
      </c>
      <c r="AB1124" s="3">
        <v>100</v>
      </c>
      <c r="AC1124" s="3">
        <v>100</v>
      </c>
      <c r="AD1124" s="3">
        <v>0</v>
      </c>
      <c r="AE1124" s="3">
        <v>0</v>
      </c>
      <c r="AF1124" s="3"/>
      <c r="AG1124" s="3"/>
      <c r="AH1124" t="s">
        <v>896</v>
      </c>
    </row>
    <row r="1125" spans="1:34" x14ac:dyDescent="0.25">
      <c r="A1125">
        <v>16</v>
      </c>
      <c r="B1125" t="s">
        <v>0</v>
      </c>
      <c r="C1125" t="s">
        <v>668</v>
      </c>
      <c r="D1125">
        <v>2021</v>
      </c>
      <c r="E1125" t="s">
        <v>1</v>
      </c>
      <c r="F1125" t="s">
        <v>2</v>
      </c>
      <c r="G1125">
        <v>2</v>
      </c>
      <c r="H1125" t="s">
        <v>3</v>
      </c>
      <c r="I1125" t="s">
        <v>678</v>
      </c>
      <c r="J1125" t="s">
        <v>213</v>
      </c>
      <c r="K1125" t="s">
        <v>799</v>
      </c>
      <c r="L1125" t="s">
        <v>800</v>
      </c>
      <c r="M1125" t="s">
        <v>801</v>
      </c>
      <c r="N1125" t="s">
        <v>717</v>
      </c>
      <c r="O1125" t="s">
        <v>5</v>
      </c>
      <c r="P1125" t="s">
        <v>722</v>
      </c>
      <c r="Q1125" t="s">
        <v>6</v>
      </c>
      <c r="R1125">
        <v>0</v>
      </c>
      <c r="S1125" t="s">
        <v>7</v>
      </c>
      <c r="T1125">
        <v>493</v>
      </c>
      <c r="U1125" t="s">
        <v>8</v>
      </c>
      <c r="V1125">
        <v>539</v>
      </c>
      <c r="W1125" t="s">
        <v>1141</v>
      </c>
      <c r="X1125" t="s">
        <v>918</v>
      </c>
      <c r="Y1125">
        <v>1</v>
      </c>
      <c r="Z1125" t="s">
        <v>919</v>
      </c>
      <c r="AA1125">
        <v>2023</v>
      </c>
      <c r="AB1125" s="3">
        <v>100</v>
      </c>
      <c r="AC1125" s="3">
        <v>100</v>
      </c>
      <c r="AD1125" s="3">
        <v>0</v>
      </c>
      <c r="AE1125" s="3">
        <v>0</v>
      </c>
      <c r="AF1125" s="3"/>
      <c r="AG1125" s="3"/>
      <c r="AH1125" t="s">
        <v>896</v>
      </c>
    </row>
    <row r="1126" spans="1:34" x14ac:dyDescent="0.25">
      <c r="A1126">
        <v>16</v>
      </c>
      <c r="B1126" t="s">
        <v>0</v>
      </c>
      <c r="C1126" t="s">
        <v>668</v>
      </c>
      <c r="D1126">
        <v>2021</v>
      </c>
      <c r="E1126" t="s">
        <v>1</v>
      </c>
      <c r="F1126" t="s">
        <v>2</v>
      </c>
      <c r="G1126">
        <v>2</v>
      </c>
      <c r="H1126" t="s">
        <v>3</v>
      </c>
      <c r="I1126" t="s">
        <v>678</v>
      </c>
      <c r="J1126" t="s">
        <v>213</v>
      </c>
      <c r="K1126" t="s">
        <v>799</v>
      </c>
      <c r="L1126" t="s">
        <v>800</v>
      </c>
      <c r="M1126" t="s">
        <v>801</v>
      </c>
      <c r="N1126" t="s">
        <v>717</v>
      </c>
      <c r="O1126" t="s">
        <v>5</v>
      </c>
      <c r="P1126" t="s">
        <v>722</v>
      </c>
      <c r="Q1126" t="s">
        <v>6</v>
      </c>
      <c r="R1126">
        <v>0</v>
      </c>
      <c r="S1126" t="s">
        <v>7</v>
      </c>
      <c r="T1126">
        <v>493</v>
      </c>
      <c r="U1126" t="s">
        <v>8</v>
      </c>
      <c r="V1126">
        <v>539</v>
      </c>
      <c r="W1126" t="s">
        <v>1141</v>
      </c>
      <c r="X1126" t="s">
        <v>918</v>
      </c>
      <c r="Y1126">
        <v>1</v>
      </c>
      <c r="Z1126" t="s">
        <v>919</v>
      </c>
      <c r="AA1126">
        <v>2024</v>
      </c>
      <c r="AB1126" s="3">
        <v>100</v>
      </c>
      <c r="AC1126" s="3">
        <v>100</v>
      </c>
      <c r="AD1126" s="3">
        <v>0</v>
      </c>
      <c r="AE1126" s="3">
        <v>0</v>
      </c>
      <c r="AF1126" s="3"/>
      <c r="AG1126" s="3"/>
      <c r="AH1126" t="s">
        <v>896</v>
      </c>
    </row>
    <row r="1127" spans="1:34" x14ac:dyDescent="0.25">
      <c r="A1127">
        <v>16</v>
      </c>
      <c r="B1127" t="s">
        <v>0</v>
      </c>
      <c r="C1127" t="s">
        <v>668</v>
      </c>
      <c r="D1127">
        <v>2021</v>
      </c>
      <c r="E1127" t="s">
        <v>1</v>
      </c>
      <c r="F1127" t="s">
        <v>2</v>
      </c>
      <c r="G1127">
        <v>2</v>
      </c>
      <c r="H1127" t="s">
        <v>3</v>
      </c>
      <c r="I1127" t="s">
        <v>678</v>
      </c>
      <c r="J1127" t="s">
        <v>213</v>
      </c>
      <c r="K1127" t="s">
        <v>799</v>
      </c>
      <c r="L1127" t="s">
        <v>800</v>
      </c>
      <c r="M1127" t="s">
        <v>801</v>
      </c>
      <c r="N1127" t="s">
        <v>717</v>
      </c>
      <c r="O1127" t="s">
        <v>5</v>
      </c>
      <c r="P1127" t="s">
        <v>722</v>
      </c>
      <c r="Q1127" t="s">
        <v>6</v>
      </c>
      <c r="R1127">
        <v>0</v>
      </c>
      <c r="S1127" t="s">
        <v>7</v>
      </c>
      <c r="T1127">
        <v>539</v>
      </c>
      <c r="U1127" t="s">
        <v>237</v>
      </c>
      <c r="V1127">
        <v>588</v>
      </c>
      <c r="W1127" t="s">
        <v>1142</v>
      </c>
      <c r="X1127" t="s">
        <v>918</v>
      </c>
      <c r="Y1127">
        <v>1</v>
      </c>
      <c r="Z1127" t="s">
        <v>919</v>
      </c>
      <c r="AA1127">
        <v>2020</v>
      </c>
      <c r="AB1127" s="3">
        <v>100</v>
      </c>
      <c r="AC1127" s="3">
        <v>100</v>
      </c>
      <c r="AD1127" s="3">
        <v>100</v>
      </c>
      <c r="AE1127" s="3">
        <v>100</v>
      </c>
      <c r="AF1127" s="3"/>
      <c r="AG1127" s="3"/>
      <c r="AH1127" t="s">
        <v>896</v>
      </c>
    </row>
    <row r="1128" spans="1:34" x14ac:dyDescent="0.25">
      <c r="A1128">
        <v>16</v>
      </c>
      <c r="B1128" t="s">
        <v>0</v>
      </c>
      <c r="C1128" t="s">
        <v>668</v>
      </c>
      <c r="D1128">
        <v>2021</v>
      </c>
      <c r="E1128" t="s">
        <v>1</v>
      </c>
      <c r="F1128" t="s">
        <v>2</v>
      </c>
      <c r="G1128">
        <v>2</v>
      </c>
      <c r="H1128" t="s">
        <v>3</v>
      </c>
      <c r="I1128" t="s">
        <v>678</v>
      </c>
      <c r="J1128" t="s">
        <v>213</v>
      </c>
      <c r="K1128" t="s">
        <v>799</v>
      </c>
      <c r="L1128" t="s">
        <v>800</v>
      </c>
      <c r="M1128" t="s">
        <v>801</v>
      </c>
      <c r="N1128" t="s">
        <v>717</v>
      </c>
      <c r="O1128" t="s">
        <v>5</v>
      </c>
      <c r="P1128" t="s">
        <v>722</v>
      </c>
      <c r="Q1128" t="s">
        <v>6</v>
      </c>
      <c r="R1128">
        <v>0</v>
      </c>
      <c r="S1128" t="s">
        <v>7</v>
      </c>
      <c r="T1128">
        <v>539</v>
      </c>
      <c r="U1128" t="s">
        <v>237</v>
      </c>
      <c r="V1128">
        <v>588</v>
      </c>
      <c r="W1128" t="s">
        <v>1142</v>
      </c>
      <c r="X1128" t="s">
        <v>918</v>
      </c>
      <c r="Y1128">
        <v>1</v>
      </c>
      <c r="Z1128" t="s">
        <v>919</v>
      </c>
      <c r="AA1128">
        <v>2021</v>
      </c>
      <c r="AB1128" s="3">
        <v>100</v>
      </c>
      <c r="AC1128" s="3">
        <v>100</v>
      </c>
      <c r="AD1128" s="3">
        <v>100</v>
      </c>
      <c r="AE1128" s="3">
        <v>100</v>
      </c>
      <c r="AF1128" s="3">
        <v>100</v>
      </c>
      <c r="AG1128" s="3">
        <v>40</v>
      </c>
      <c r="AH1128" t="s">
        <v>896</v>
      </c>
    </row>
    <row r="1129" spans="1:34" x14ac:dyDescent="0.25">
      <c r="A1129">
        <v>16</v>
      </c>
      <c r="B1129" t="s">
        <v>0</v>
      </c>
      <c r="C1129" t="s">
        <v>668</v>
      </c>
      <c r="D1129">
        <v>2021</v>
      </c>
      <c r="E1129" t="s">
        <v>1</v>
      </c>
      <c r="F1129" t="s">
        <v>2</v>
      </c>
      <c r="G1129">
        <v>2</v>
      </c>
      <c r="H1129" t="s">
        <v>3</v>
      </c>
      <c r="I1129" t="s">
        <v>678</v>
      </c>
      <c r="J1129" t="s">
        <v>213</v>
      </c>
      <c r="K1129" t="s">
        <v>799</v>
      </c>
      <c r="L1129" t="s">
        <v>800</v>
      </c>
      <c r="M1129" t="s">
        <v>801</v>
      </c>
      <c r="N1129" t="s">
        <v>717</v>
      </c>
      <c r="O1129" t="s">
        <v>5</v>
      </c>
      <c r="P1129" t="s">
        <v>722</v>
      </c>
      <c r="Q1129" t="s">
        <v>6</v>
      </c>
      <c r="R1129">
        <v>0</v>
      </c>
      <c r="S1129" t="s">
        <v>7</v>
      </c>
      <c r="T1129">
        <v>539</v>
      </c>
      <c r="U1129" t="s">
        <v>237</v>
      </c>
      <c r="V1129">
        <v>588</v>
      </c>
      <c r="W1129" t="s">
        <v>1142</v>
      </c>
      <c r="X1129" t="s">
        <v>918</v>
      </c>
      <c r="Y1129">
        <v>1</v>
      </c>
      <c r="Z1129" t="s">
        <v>919</v>
      </c>
      <c r="AA1129">
        <v>2022</v>
      </c>
      <c r="AB1129" s="3">
        <v>100</v>
      </c>
      <c r="AC1129" s="3">
        <v>100</v>
      </c>
      <c r="AD1129" s="3">
        <v>0</v>
      </c>
      <c r="AE1129" s="3">
        <v>0</v>
      </c>
      <c r="AF1129" s="3"/>
      <c r="AG1129" s="3"/>
      <c r="AH1129" t="s">
        <v>896</v>
      </c>
    </row>
    <row r="1130" spans="1:34" x14ac:dyDescent="0.25">
      <c r="A1130">
        <v>16</v>
      </c>
      <c r="B1130" t="s">
        <v>0</v>
      </c>
      <c r="C1130" t="s">
        <v>668</v>
      </c>
      <c r="D1130">
        <v>2021</v>
      </c>
      <c r="E1130" t="s">
        <v>1</v>
      </c>
      <c r="F1130" t="s">
        <v>2</v>
      </c>
      <c r="G1130">
        <v>2</v>
      </c>
      <c r="H1130" t="s">
        <v>3</v>
      </c>
      <c r="I1130" t="s">
        <v>678</v>
      </c>
      <c r="J1130" t="s">
        <v>213</v>
      </c>
      <c r="K1130" t="s">
        <v>799</v>
      </c>
      <c r="L1130" t="s">
        <v>800</v>
      </c>
      <c r="M1130" t="s">
        <v>801</v>
      </c>
      <c r="N1130" t="s">
        <v>717</v>
      </c>
      <c r="O1130" t="s">
        <v>5</v>
      </c>
      <c r="P1130" t="s">
        <v>722</v>
      </c>
      <c r="Q1130" t="s">
        <v>6</v>
      </c>
      <c r="R1130">
        <v>0</v>
      </c>
      <c r="S1130" t="s">
        <v>7</v>
      </c>
      <c r="T1130">
        <v>539</v>
      </c>
      <c r="U1130" t="s">
        <v>237</v>
      </c>
      <c r="V1130">
        <v>588</v>
      </c>
      <c r="W1130" t="s">
        <v>1142</v>
      </c>
      <c r="X1130" t="s">
        <v>918</v>
      </c>
      <c r="Y1130">
        <v>1</v>
      </c>
      <c r="Z1130" t="s">
        <v>919</v>
      </c>
      <c r="AA1130">
        <v>2023</v>
      </c>
      <c r="AB1130" s="3">
        <v>100</v>
      </c>
      <c r="AC1130" s="3">
        <v>100</v>
      </c>
      <c r="AD1130" s="3">
        <v>0</v>
      </c>
      <c r="AE1130" s="3">
        <v>0</v>
      </c>
      <c r="AF1130" s="3"/>
      <c r="AG1130" s="3"/>
      <c r="AH1130" t="s">
        <v>896</v>
      </c>
    </row>
    <row r="1131" spans="1:34" x14ac:dyDescent="0.25">
      <c r="A1131">
        <v>16</v>
      </c>
      <c r="B1131" t="s">
        <v>0</v>
      </c>
      <c r="C1131" t="s">
        <v>668</v>
      </c>
      <c r="D1131">
        <v>2021</v>
      </c>
      <c r="E1131" t="s">
        <v>1</v>
      </c>
      <c r="F1131" t="s">
        <v>2</v>
      </c>
      <c r="G1131">
        <v>2</v>
      </c>
      <c r="H1131" t="s">
        <v>3</v>
      </c>
      <c r="I1131" t="s">
        <v>678</v>
      </c>
      <c r="J1131" t="s">
        <v>213</v>
      </c>
      <c r="K1131" t="s">
        <v>799</v>
      </c>
      <c r="L1131" t="s">
        <v>800</v>
      </c>
      <c r="M1131" t="s">
        <v>801</v>
      </c>
      <c r="N1131" t="s">
        <v>717</v>
      </c>
      <c r="O1131" t="s">
        <v>5</v>
      </c>
      <c r="P1131" t="s">
        <v>722</v>
      </c>
      <c r="Q1131" t="s">
        <v>6</v>
      </c>
      <c r="R1131">
        <v>0</v>
      </c>
      <c r="S1131" t="s">
        <v>7</v>
      </c>
      <c r="T1131">
        <v>539</v>
      </c>
      <c r="U1131" t="s">
        <v>237</v>
      </c>
      <c r="V1131">
        <v>588</v>
      </c>
      <c r="W1131" t="s">
        <v>1142</v>
      </c>
      <c r="X1131" t="s">
        <v>918</v>
      </c>
      <c r="Y1131">
        <v>1</v>
      </c>
      <c r="Z1131" t="s">
        <v>919</v>
      </c>
      <c r="AA1131">
        <v>2024</v>
      </c>
      <c r="AB1131" s="3">
        <v>100</v>
      </c>
      <c r="AC1131" s="3">
        <v>100</v>
      </c>
      <c r="AD1131" s="3">
        <v>0</v>
      </c>
      <c r="AE1131" s="3">
        <v>0</v>
      </c>
      <c r="AF1131" s="3"/>
      <c r="AG1131" s="3"/>
      <c r="AH1131" t="s">
        <v>896</v>
      </c>
    </row>
    <row r="1132" spans="1:34" x14ac:dyDescent="0.25">
      <c r="A1132">
        <v>16</v>
      </c>
      <c r="B1132" t="s">
        <v>0</v>
      </c>
      <c r="C1132" t="s">
        <v>668</v>
      </c>
      <c r="D1132">
        <v>2021</v>
      </c>
      <c r="E1132" t="s">
        <v>1</v>
      </c>
      <c r="F1132" t="s">
        <v>2</v>
      </c>
      <c r="G1132">
        <v>2</v>
      </c>
      <c r="H1132" t="s">
        <v>3</v>
      </c>
      <c r="I1132" t="s">
        <v>679</v>
      </c>
      <c r="J1132" t="s">
        <v>238</v>
      </c>
      <c r="K1132" t="s">
        <v>802</v>
      </c>
      <c r="L1132" t="s">
        <v>803</v>
      </c>
      <c r="M1132" t="s">
        <v>804</v>
      </c>
      <c r="N1132" t="s">
        <v>719</v>
      </c>
      <c r="O1132" t="s">
        <v>37</v>
      </c>
      <c r="P1132" t="s">
        <v>721</v>
      </c>
      <c r="Q1132" t="s">
        <v>40</v>
      </c>
      <c r="R1132">
        <v>0</v>
      </c>
      <c r="S1132" t="s">
        <v>7</v>
      </c>
      <c r="T1132">
        <v>20</v>
      </c>
      <c r="U1132" t="s">
        <v>239</v>
      </c>
      <c r="V1132">
        <v>20</v>
      </c>
      <c r="W1132" t="s">
        <v>1143</v>
      </c>
      <c r="X1132" t="s">
        <v>922</v>
      </c>
      <c r="Y1132">
        <v>1</v>
      </c>
      <c r="Z1132" t="s">
        <v>919</v>
      </c>
      <c r="AA1132">
        <v>2020</v>
      </c>
      <c r="AB1132" s="3">
        <v>0.05</v>
      </c>
      <c r="AC1132" s="3">
        <v>0.05</v>
      </c>
      <c r="AD1132" s="3">
        <v>0.05</v>
      </c>
      <c r="AE1132" s="3">
        <v>100</v>
      </c>
      <c r="AF1132" s="3"/>
      <c r="AG1132" s="3"/>
      <c r="AH1132" t="s">
        <v>901</v>
      </c>
    </row>
    <row r="1133" spans="1:34" x14ac:dyDescent="0.25">
      <c r="A1133">
        <v>16</v>
      </c>
      <c r="B1133" t="s">
        <v>0</v>
      </c>
      <c r="C1133" t="s">
        <v>668</v>
      </c>
      <c r="D1133">
        <v>2021</v>
      </c>
      <c r="E1133" t="s">
        <v>1</v>
      </c>
      <c r="F1133" t="s">
        <v>2</v>
      </c>
      <c r="G1133">
        <v>2</v>
      </c>
      <c r="H1133" t="s">
        <v>3</v>
      </c>
      <c r="I1133" t="s">
        <v>679</v>
      </c>
      <c r="J1133" t="s">
        <v>238</v>
      </c>
      <c r="K1133" t="s">
        <v>802</v>
      </c>
      <c r="L1133" t="s">
        <v>803</v>
      </c>
      <c r="M1133" t="s">
        <v>804</v>
      </c>
      <c r="N1133" t="s">
        <v>719</v>
      </c>
      <c r="O1133" t="s">
        <v>37</v>
      </c>
      <c r="P1133" t="s">
        <v>721</v>
      </c>
      <c r="Q1133" t="s">
        <v>40</v>
      </c>
      <c r="R1133">
        <v>0</v>
      </c>
      <c r="S1133" t="s">
        <v>7</v>
      </c>
      <c r="T1133">
        <v>20</v>
      </c>
      <c r="U1133" t="s">
        <v>239</v>
      </c>
      <c r="V1133">
        <v>20</v>
      </c>
      <c r="W1133" t="s">
        <v>1143</v>
      </c>
      <c r="X1133" t="s">
        <v>922</v>
      </c>
      <c r="Y1133">
        <v>1</v>
      </c>
      <c r="Z1133" t="s">
        <v>919</v>
      </c>
      <c r="AA1133">
        <v>2021</v>
      </c>
      <c r="AB1133" s="3">
        <v>0.3</v>
      </c>
      <c r="AC1133" s="3">
        <v>0.3</v>
      </c>
      <c r="AD1133" s="3">
        <v>0.3</v>
      </c>
      <c r="AE1133" s="3">
        <v>100</v>
      </c>
      <c r="AF1133" s="3">
        <v>100</v>
      </c>
      <c r="AG1133" s="3">
        <v>35</v>
      </c>
      <c r="AH1133" t="s">
        <v>901</v>
      </c>
    </row>
    <row r="1134" spans="1:34" x14ac:dyDescent="0.25">
      <c r="A1134">
        <v>16</v>
      </c>
      <c r="B1134" t="s">
        <v>0</v>
      </c>
      <c r="C1134" t="s">
        <v>668</v>
      </c>
      <c r="D1134">
        <v>2021</v>
      </c>
      <c r="E1134" t="s">
        <v>1</v>
      </c>
      <c r="F1134" t="s">
        <v>2</v>
      </c>
      <c r="G1134">
        <v>2</v>
      </c>
      <c r="H1134" t="s">
        <v>3</v>
      </c>
      <c r="I1134" t="s">
        <v>679</v>
      </c>
      <c r="J1134" t="s">
        <v>238</v>
      </c>
      <c r="K1134" t="s">
        <v>802</v>
      </c>
      <c r="L1134" t="s">
        <v>803</v>
      </c>
      <c r="M1134" t="s">
        <v>804</v>
      </c>
      <c r="N1134" t="s">
        <v>719</v>
      </c>
      <c r="O1134" t="s">
        <v>37</v>
      </c>
      <c r="P1134" t="s">
        <v>721</v>
      </c>
      <c r="Q1134" t="s">
        <v>40</v>
      </c>
      <c r="R1134">
        <v>0</v>
      </c>
      <c r="S1134" t="s">
        <v>7</v>
      </c>
      <c r="T1134">
        <v>20</v>
      </c>
      <c r="U1134" t="s">
        <v>239</v>
      </c>
      <c r="V1134">
        <v>20</v>
      </c>
      <c r="W1134" t="s">
        <v>1143</v>
      </c>
      <c r="X1134" t="s">
        <v>922</v>
      </c>
      <c r="Y1134">
        <v>1</v>
      </c>
      <c r="Z1134" t="s">
        <v>919</v>
      </c>
      <c r="AA1134">
        <v>2022</v>
      </c>
      <c r="AB1134" s="3">
        <v>0.3</v>
      </c>
      <c r="AC1134" s="3">
        <v>0.3</v>
      </c>
      <c r="AD1134" s="3">
        <v>0</v>
      </c>
      <c r="AE1134" s="3">
        <v>0</v>
      </c>
      <c r="AF1134" s="3"/>
      <c r="AG1134" s="3"/>
      <c r="AH1134" t="s">
        <v>901</v>
      </c>
    </row>
    <row r="1135" spans="1:34" x14ac:dyDescent="0.25">
      <c r="A1135">
        <v>16</v>
      </c>
      <c r="B1135" t="s">
        <v>0</v>
      </c>
      <c r="C1135" t="s">
        <v>668</v>
      </c>
      <c r="D1135">
        <v>2021</v>
      </c>
      <c r="E1135" t="s">
        <v>1</v>
      </c>
      <c r="F1135" t="s">
        <v>2</v>
      </c>
      <c r="G1135">
        <v>2</v>
      </c>
      <c r="H1135" t="s">
        <v>3</v>
      </c>
      <c r="I1135" t="s">
        <v>679</v>
      </c>
      <c r="J1135" t="s">
        <v>238</v>
      </c>
      <c r="K1135" t="s">
        <v>802</v>
      </c>
      <c r="L1135" t="s">
        <v>803</v>
      </c>
      <c r="M1135" t="s">
        <v>804</v>
      </c>
      <c r="N1135" t="s">
        <v>719</v>
      </c>
      <c r="O1135" t="s">
        <v>37</v>
      </c>
      <c r="P1135" t="s">
        <v>721</v>
      </c>
      <c r="Q1135" t="s">
        <v>40</v>
      </c>
      <c r="R1135">
        <v>0</v>
      </c>
      <c r="S1135" t="s">
        <v>7</v>
      </c>
      <c r="T1135">
        <v>20</v>
      </c>
      <c r="U1135" t="s">
        <v>239</v>
      </c>
      <c r="V1135">
        <v>20</v>
      </c>
      <c r="W1135" t="s">
        <v>1143</v>
      </c>
      <c r="X1135" t="s">
        <v>922</v>
      </c>
      <c r="Y1135">
        <v>1</v>
      </c>
      <c r="Z1135" t="s">
        <v>919</v>
      </c>
      <c r="AA1135">
        <v>2023</v>
      </c>
      <c r="AB1135" s="3">
        <v>0.3</v>
      </c>
      <c r="AC1135" s="3">
        <v>0.3</v>
      </c>
      <c r="AD1135" s="3">
        <v>0</v>
      </c>
      <c r="AE1135" s="3">
        <v>0</v>
      </c>
      <c r="AF1135" s="3"/>
      <c r="AG1135" s="3"/>
      <c r="AH1135" t="s">
        <v>901</v>
      </c>
    </row>
    <row r="1136" spans="1:34" x14ac:dyDescent="0.25">
      <c r="A1136">
        <v>16</v>
      </c>
      <c r="B1136" t="s">
        <v>0</v>
      </c>
      <c r="C1136" t="s">
        <v>668</v>
      </c>
      <c r="D1136">
        <v>2021</v>
      </c>
      <c r="E1136" t="s">
        <v>1</v>
      </c>
      <c r="F1136" t="s">
        <v>2</v>
      </c>
      <c r="G1136">
        <v>2</v>
      </c>
      <c r="H1136" t="s">
        <v>3</v>
      </c>
      <c r="I1136" t="s">
        <v>679</v>
      </c>
      <c r="J1136" t="s">
        <v>238</v>
      </c>
      <c r="K1136" t="s">
        <v>802</v>
      </c>
      <c r="L1136" t="s">
        <v>803</v>
      </c>
      <c r="M1136" t="s">
        <v>804</v>
      </c>
      <c r="N1136" t="s">
        <v>719</v>
      </c>
      <c r="O1136" t="s">
        <v>37</v>
      </c>
      <c r="P1136" t="s">
        <v>721</v>
      </c>
      <c r="Q1136" t="s">
        <v>40</v>
      </c>
      <c r="R1136">
        <v>0</v>
      </c>
      <c r="S1136" t="s">
        <v>7</v>
      </c>
      <c r="T1136">
        <v>20</v>
      </c>
      <c r="U1136" t="s">
        <v>239</v>
      </c>
      <c r="V1136">
        <v>20</v>
      </c>
      <c r="W1136" t="s">
        <v>1143</v>
      </c>
      <c r="X1136" t="s">
        <v>922</v>
      </c>
      <c r="Y1136">
        <v>1</v>
      </c>
      <c r="Z1136" t="s">
        <v>919</v>
      </c>
      <c r="AA1136">
        <v>2024</v>
      </c>
      <c r="AB1136" s="3">
        <v>0.05</v>
      </c>
      <c r="AC1136" s="3">
        <v>0.05</v>
      </c>
      <c r="AD1136" s="3">
        <v>0</v>
      </c>
      <c r="AE1136" s="3">
        <v>0</v>
      </c>
      <c r="AF1136" s="3"/>
      <c r="AG1136" s="3"/>
      <c r="AH1136" t="s">
        <v>901</v>
      </c>
    </row>
    <row r="1137" spans="1:34" x14ac:dyDescent="0.25">
      <c r="A1137">
        <v>16</v>
      </c>
      <c r="B1137" t="s">
        <v>0</v>
      </c>
      <c r="C1137" t="s">
        <v>668</v>
      </c>
      <c r="D1137">
        <v>2021</v>
      </c>
      <c r="E1137" t="s">
        <v>1</v>
      </c>
      <c r="F1137" t="s">
        <v>2</v>
      </c>
      <c r="G1137">
        <v>2</v>
      </c>
      <c r="H1137" t="s">
        <v>3</v>
      </c>
      <c r="I1137" t="s">
        <v>679</v>
      </c>
      <c r="J1137" t="s">
        <v>238</v>
      </c>
      <c r="K1137" t="s">
        <v>802</v>
      </c>
      <c r="L1137" t="s">
        <v>803</v>
      </c>
      <c r="M1137" t="s">
        <v>804</v>
      </c>
      <c r="N1137" t="s">
        <v>719</v>
      </c>
      <c r="O1137" t="s">
        <v>37</v>
      </c>
      <c r="P1137" t="s">
        <v>721</v>
      </c>
      <c r="Q1137" t="s">
        <v>40</v>
      </c>
      <c r="R1137">
        <v>0</v>
      </c>
      <c r="S1137" t="s">
        <v>7</v>
      </c>
      <c r="T1137">
        <v>22</v>
      </c>
      <c r="U1137" t="s">
        <v>240</v>
      </c>
      <c r="V1137">
        <v>22</v>
      </c>
      <c r="W1137" t="s">
        <v>1144</v>
      </c>
      <c r="X1137" t="s">
        <v>922</v>
      </c>
      <c r="Y1137">
        <v>1</v>
      </c>
      <c r="Z1137" t="s">
        <v>919</v>
      </c>
      <c r="AA1137">
        <v>2020</v>
      </c>
      <c r="AB1137" s="3">
        <v>0</v>
      </c>
      <c r="AC1137" s="3">
        <v>0</v>
      </c>
      <c r="AD1137" s="3">
        <v>0</v>
      </c>
      <c r="AE1137" s="3">
        <v>0</v>
      </c>
      <c r="AF1137" s="3"/>
      <c r="AG1137" s="3"/>
      <c r="AH1137" t="s">
        <v>901</v>
      </c>
    </row>
    <row r="1138" spans="1:34" x14ac:dyDescent="0.25">
      <c r="A1138">
        <v>16</v>
      </c>
      <c r="B1138" t="s">
        <v>0</v>
      </c>
      <c r="C1138" t="s">
        <v>668</v>
      </c>
      <c r="D1138">
        <v>2021</v>
      </c>
      <c r="E1138" t="s">
        <v>1</v>
      </c>
      <c r="F1138" t="s">
        <v>2</v>
      </c>
      <c r="G1138">
        <v>2</v>
      </c>
      <c r="H1138" t="s">
        <v>3</v>
      </c>
      <c r="I1138" t="s">
        <v>679</v>
      </c>
      <c r="J1138" t="s">
        <v>238</v>
      </c>
      <c r="K1138" t="s">
        <v>802</v>
      </c>
      <c r="L1138" t="s">
        <v>803</v>
      </c>
      <c r="M1138" t="s">
        <v>804</v>
      </c>
      <c r="N1138" t="s">
        <v>719</v>
      </c>
      <c r="O1138" t="s">
        <v>37</v>
      </c>
      <c r="P1138" t="s">
        <v>721</v>
      </c>
      <c r="Q1138" t="s">
        <v>40</v>
      </c>
      <c r="R1138">
        <v>0</v>
      </c>
      <c r="S1138" t="s">
        <v>7</v>
      </c>
      <c r="T1138">
        <v>22</v>
      </c>
      <c r="U1138" t="s">
        <v>240</v>
      </c>
      <c r="V1138">
        <v>22</v>
      </c>
      <c r="W1138" t="s">
        <v>1144</v>
      </c>
      <c r="X1138" t="s">
        <v>922</v>
      </c>
      <c r="Y1138">
        <v>1</v>
      </c>
      <c r="Z1138" t="s">
        <v>919</v>
      </c>
      <c r="AA1138">
        <v>2021</v>
      </c>
      <c r="AB1138" s="3">
        <v>1</v>
      </c>
      <c r="AC1138" s="3">
        <v>1</v>
      </c>
      <c r="AD1138" s="3">
        <v>1</v>
      </c>
      <c r="AE1138" s="3">
        <v>100</v>
      </c>
      <c r="AF1138" s="3">
        <v>100</v>
      </c>
      <c r="AG1138" s="3">
        <v>25</v>
      </c>
      <c r="AH1138" t="s">
        <v>901</v>
      </c>
    </row>
    <row r="1139" spans="1:34" x14ac:dyDescent="0.25">
      <c r="A1139">
        <v>16</v>
      </c>
      <c r="B1139" t="s">
        <v>0</v>
      </c>
      <c r="C1139" t="s">
        <v>668</v>
      </c>
      <c r="D1139">
        <v>2021</v>
      </c>
      <c r="E1139" t="s">
        <v>1</v>
      </c>
      <c r="F1139" t="s">
        <v>2</v>
      </c>
      <c r="G1139">
        <v>2</v>
      </c>
      <c r="H1139" t="s">
        <v>3</v>
      </c>
      <c r="I1139" t="s">
        <v>679</v>
      </c>
      <c r="J1139" t="s">
        <v>238</v>
      </c>
      <c r="K1139" t="s">
        <v>802</v>
      </c>
      <c r="L1139" t="s">
        <v>803</v>
      </c>
      <c r="M1139" t="s">
        <v>804</v>
      </c>
      <c r="N1139" t="s">
        <v>719</v>
      </c>
      <c r="O1139" t="s">
        <v>37</v>
      </c>
      <c r="P1139" t="s">
        <v>721</v>
      </c>
      <c r="Q1139" t="s">
        <v>40</v>
      </c>
      <c r="R1139">
        <v>0</v>
      </c>
      <c r="S1139" t="s">
        <v>7</v>
      </c>
      <c r="T1139">
        <v>22</v>
      </c>
      <c r="U1139" t="s">
        <v>240</v>
      </c>
      <c r="V1139">
        <v>22</v>
      </c>
      <c r="W1139" t="s">
        <v>1144</v>
      </c>
      <c r="X1139" t="s">
        <v>922</v>
      </c>
      <c r="Y1139">
        <v>1</v>
      </c>
      <c r="Z1139" t="s">
        <v>919</v>
      </c>
      <c r="AA1139">
        <v>2022</v>
      </c>
      <c r="AB1139" s="3">
        <v>1</v>
      </c>
      <c r="AC1139" s="3">
        <v>1</v>
      </c>
      <c r="AD1139" s="3">
        <v>0</v>
      </c>
      <c r="AE1139" s="3">
        <v>0</v>
      </c>
      <c r="AF1139" s="3"/>
      <c r="AG1139" s="3"/>
      <c r="AH1139" t="s">
        <v>901</v>
      </c>
    </row>
    <row r="1140" spans="1:34" x14ac:dyDescent="0.25">
      <c r="A1140">
        <v>16</v>
      </c>
      <c r="B1140" t="s">
        <v>0</v>
      </c>
      <c r="C1140" t="s">
        <v>668</v>
      </c>
      <c r="D1140">
        <v>2021</v>
      </c>
      <c r="E1140" t="s">
        <v>1</v>
      </c>
      <c r="F1140" t="s">
        <v>2</v>
      </c>
      <c r="G1140">
        <v>2</v>
      </c>
      <c r="H1140" t="s">
        <v>3</v>
      </c>
      <c r="I1140" t="s">
        <v>679</v>
      </c>
      <c r="J1140" t="s">
        <v>238</v>
      </c>
      <c r="K1140" t="s">
        <v>802</v>
      </c>
      <c r="L1140" t="s">
        <v>803</v>
      </c>
      <c r="M1140" t="s">
        <v>804</v>
      </c>
      <c r="N1140" t="s">
        <v>719</v>
      </c>
      <c r="O1140" t="s">
        <v>37</v>
      </c>
      <c r="P1140" t="s">
        <v>721</v>
      </c>
      <c r="Q1140" t="s">
        <v>40</v>
      </c>
      <c r="R1140">
        <v>0</v>
      </c>
      <c r="S1140" t="s">
        <v>7</v>
      </c>
      <c r="T1140">
        <v>22</v>
      </c>
      <c r="U1140" t="s">
        <v>240</v>
      </c>
      <c r="V1140">
        <v>22</v>
      </c>
      <c r="W1140" t="s">
        <v>1144</v>
      </c>
      <c r="X1140" t="s">
        <v>922</v>
      </c>
      <c r="Y1140">
        <v>1</v>
      </c>
      <c r="Z1140" t="s">
        <v>919</v>
      </c>
      <c r="AA1140">
        <v>2023</v>
      </c>
      <c r="AB1140" s="3">
        <v>1</v>
      </c>
      <c r="AC1140" s="3">
        <v>1</v>
      </c>
      <c r="AD1140" s="3">
        <v>0</v>
      </c>
      <c r="AE1140" s="3">
        <v>0</v>
      </c>
      <c r="AF1140" s="3"/>
      <c r="AG1140" s="3"/>
      <c r="AH1140" t="s">
        <v>901</v>
      </c>
    </row>
    <row r="1141" spans="1:34" x14ac:dyDescent="0.25">
      <c r="A1141">
        <v>16</v>
      </c>
      <c r="B1141" t="s">
        <v>0</v>
      </c>
      <c r="C1141" t="s">
        <v>668</v>
      </c>
      <c r="D1141">
        <v>2021</v>
      </c>
      <c r="E1141" t="s">
        <v>1</v>
      </c>
      <c r="F1141" t="s">
        <v>2</v>
      </c>
      <c r="G1141">
        <v>2</v>
      </c>
      <c r="H1141" t="s">
        <v>3</v>
      </c>
      <c r="I1141" t="s">
        <v>679</v>
      </c>
      <c r="J1141" t="s">
        <v>238</v>
      </c>
      <c r="K1141" t="s">
        <v>802</v>
      </c>
      <c r="L1141" t="s">
        <v>803</v>
      </c>
      <c r="M1141" t="s">
        <v>804</v>
      </c>
      <c r="N1141" t="s">
        <v>719</v>
      </c>
      <c r="O1141" t="s">
        <v>37</v>
      </c>
      <c r="P1141" t="s">
        <v>721</v>
      </c>
      <c r="Q1141" t="s">
        <v>40</v>
      </c>
      <c r="R1141">
        <v>0</v>
      </c>
      <c r="S1141" t="s">
        <v>7</v>
      </c>
      <c r="T1141">
        <v>22</v>
      </c>
      <c r="U1141" t="s">
        <v>240</v>
      </c>
      <c r="V1141">
        <v>22</v>
      </c>
      <c r="W1141" t="s">
        <v>1144</v>
      </c>
      <c r="X1141" t="s">
        <v>922</v>
      </c>
      <c r="Y1141">
        <v>1</v>
      </c>
      <c r="Z1141" t="s">
        <v>919</v>
      </c>
      <c r="AA1141">
        <v>2024</v>
      </c>
      <c r="AB1141" s="3">
        <v>1</v>
      </c>
      <c r="AC1141" s="3">
        <v>1</v>
      </c>
      <c r="AD1141" s="3">
        <v>0</v>
      </c>
      <c r="AE1141" s="3">
        <v>0</v>
      </c>
      <c r="AF1141" s="3"/>
      <c r="AG1141" s="3"/>
      <c r="AH1141" t="s">
        <v>901</v>
      </c>
    </row>
    <row r="1142" spans="1:34" x14ac:dyDescent="0.25">
      <c r="A1142">
        <v>16</v>
      </c>
      <c r="B1142" t="s">
        <v>0</v>
      </c>
      <c r="C1142" t="s">
        <v>668</v>
      </c>
      <c r="D1142">
        <v>2021</v>
      </c>
      <c r="E1142" t="s">
        <v>1</v>
      </c>
      <c r="F1142" t="s">
        <v>2</v>
      </c>
      <c r="G1142">
        <v>2</v>
      </c>
      <c r="H1142" t="s">
        <v>3</v>
      </c>
      <c r="I1142" t="s">
        <v>679</v>
      </c>
      <c r="J1142" t="s">
        <v>238</v>
      </c>
      <c r="K1142" t="s">
        <v>802</v>
      </c>
      <c r="L1142" t="s">
        <v>803</v>
      </c>
      <c r="M1142" t="s">
        <v>804</v>
      </c>
      <c r="N1142" t="s">
        <v>719</v>
      </c>
      <c r="O1142" t="s">
        <v>37</v>
      </c>
      <c r="P1142" t="s">
        <v>721</v>
      </c>
      <c r="Q1142" t="s">
        <v>40</v>
      </c>
      <c r="R1142">
        <v>0</v>
      </c>
      <c r="S1142" t="s">
        <v>7</v>
      </c>
      <c r="T1142">
        <v>23</v>
      </c>
      <c r="U1142" t="s">
        <v>241</v>
      </c>
      <c r="V1142">
        <v>23</v>
      </c>
      <c r="W1142" t="s">
        <v>1145</v>
      </c>
      <c r="X1142" t="s">
        <v>922</v>
      </c>
      <c r="Y1142">
        <v>1</v>
      </c>
      <c r="Z1142" t="s">
        <v>919</v>
      </c>
      <c r="AA1142">
        <v>2020</v>
      </c>
      <c r="AB1142" s="3">
        <v>0</v>
      </c>
      <c r="AC1142" s="3">
        <v>0</v>
      </c>
      <c r="AD1142" s="3">
        <v>0</v>
      </c>
      <c r="AE1142" s="3">
        <v>0</v>
      </c>
      <c r="AF1142" s="3"/>
      <c r="AG1142" s="3"/>
      <c r="AH1142" t="s">
        <v>901</v>
      </c>
    </row>
    <row r="1143" spans="1:34" x14ac:dyDescent="0.25">
      <c r="A1143">
        <v>16</v>
      </c>
      <c r="B1143" t="s">
        <v>0</v>
      </c>
      <c r="C1143" t="s">
        <v>668</v>
      </c>
      <c r="D1143">
        <v>2021</v>
      </c>
      <c r="E1143" t="s">
        <v>1</v>
      </c>
      <c r="F1143" t="s">
        <v>2</v>
      </c>
      <c r="G1143">
        <v>2</v>
      </c>
      <c r="H1143" t="s">
        <v>3</v>
      </c>
      <c r="I1143" t="s">
        <v>679</v>
      </c>
      <c r="J1143" t="s">
        <v>238</v>
      </c>
      <c r="K1143" t="s">
        <v>802</v>
      </c>
      <c r="L1143" t="s">
        <v>803</v>
      </c>
      <c r="M1143" t="s">
        <v>804</v>
      </c>
      <c r="N1143" t="s">
        <v>719</v>
      </c>
      <c r="O1143" t="s">
        <v>37</v>
      </c>
      <c r="P1143" t="s">
        <v>721</v>
      </c>
      <c r="Q1143" t="s">
        <v>40</v>
      </c>
      <c r="R1143">
        <v>0</v>
      </c>
      <c r="S1143" t="s">
        <v>7</v>
      </c>
      <c r="T1143">
        <v>23</v>
      </c>
      <c r="U1143" t="s">
        <v>241</v>
      </c>
      <c r="V1143">
        <v>23</v>
      </c>
      <c r="W1143" t="s">
        <v>1145</v>
      </c>
      <c r="X1143" t="s">
        <v>922</v>
      </c>
      <c r="Y1143">
        <v>1</v>
      </c>
      <c r="Z1143" t="s">
        <v>919</v>
      </c>
      <c r="AA1143">
        <v>2021</v>
      </c>
      <c r="AB1143" s="3">
        <v>0.35</v>
      </c>
      <c r="AC1143" s="3">
        <v>0.35</v>
      </c>
      <c r="AD1143" s="3">
        <v>0.35</v>
      </c>
      <c r="AE1143" s="3">
        <v>100</v>
      </c>
      <c r="AF1143" s="3">
        <v>100</v>
      </c>
      <c r="AG1143" s="3">
        <v>35</v>
      </c>
      <c r="AH1143" t="s">
        <v>901</v>
      </c>
    </row>
    <row r="1144" spans="1:34" x14ac:dyDescent="0.25">
      <c r="A1144">
        <v>16</v>
      </c>
      <c r="B1144" t="s">
        <v>0</v>
      </c>
      <c r="C1144" t="s">
        <v>668</v>
      </c>
      <c r="D1144">
        <v>2021</v>
      </c>
      <c r="E1144" t="s">
        <v>1</v>
      </c>
      <c r="F1144" t="s">
        <v>2</v>
      </c>
      <c r="G1144">
        <v>2</v>
      </c>
      <c r="H1144" t="s">
        <v>3</v>
      </c>
      <c r="I1144" t="s">
        <v>679</v>
      </c>
      <c r="J1144" t="s">
        <v>238</v>
      </c>
      <c r="K1144" t="s">
        <v>802</v>
      </c>
      <c r="L1144" t="s">
        <v>803</v>
      </c>
      <c r="M1144" t="s">
        <v>804</v>
      </c>
      <c r="N1144" t="s">
        <v>719</v>
      </c>
      <c r="O1144" t="s">
        <v>37</v>
      </c>
      <c r="P1144" t="s">
        <v>721</v>
      </c>
      <c r="Q1144" t="s">
        <v>40</v>
      </c>
      <c r="R1144">
        <v>0</v>
      </c>
      <c r="S1144" t="s">
        <v>7</v>
      </c>
      <c r="T1144">
        <v>23</v>
      </c>
      <c r="U1144" t="s">
        <v>241</v>
      </c>
      <c r="V1144">
        <v>23</v>
      </c>
      <c r="W1144" t="s">
        <v>1145</v>
      </c>
      <c r="X1144" t="s">
        <v>922</v>
      </c>
      <c r="Y1144">
        <v>1</v>
      </c>
      <c r="Z1144" t="s">
        <v>919</v>
      </c>
      <c r="AA1144">
        <v>2022</v>
      </c>
      <c r="AB1144" s="3">
        <v>0.35</v>
      </c>
      <c r="AC1144" s="3">
        <v>0.35</v>
      </c>
      <c r="AD1144" s="3">
        <v>0</v>
      </c>
      <c r="AE1144" s="3">
        <v>0</v>
      </c>
      <c r="AF1144" s="3"/>
      <c r="AG1144" s="3"/>
      <c r="AH1144" t="s">
        <v>901</v>
      </c>
    </row>
    <row r="1145" spans="1:34" x14ac:dyDescent="0.25">
      <c r="A1145">
        <v>16</v>
      </c>
      <c r="B1145" t="s">
        <v>0</v>
      </c>
      <c r="C1145" t="s">
        <v>668</v>
      </c>
      <c r="D1145">
        <v>2021</v>
      </c>
      <c r="E1145" t="s">
        <v>1</v>
      </c>
      <c r="F1145" t="s">
        <v>2</v>
      </c>
      <c r="G1145">
        <v>2</v>
      </c>
      <c r="H1145" t="s">
        <v>3</v>
      </c>
      <c r="I1145" t="s">
        <v>679</v>
      </c>
      <c r="J1145" t="s">
        <v>238</v>
      </c>
      <c r="K1145" t="s">
        <v>802</v>
      </c>
      <c r="L1145" t="s">
        <v>803</v>
      </c>
      <c r="M1145" t="s">
        <v>804</v>
      </c>
      <c r="N1145" t="s">
        <v>719</v>
      </c>
      <c r="O1145" t="s">
        <v>37</v>
      </c>
      <c r="P1145" t="s">
        <v>721</v>
      </c>
      <c r="Q1145" t="s">
        <v>40</v>
      </c>
      <c r="R1145">
        <v>0</v>
      </c>
      <c r="S1145" t="s">
        <v>7</v>
      </c>
      <c r="T1145">
        <v>23</v>
      </c>
      <c r="U1145" t="s">
        <v>241</v>
      </c>
      <c r="V1145">
        <v>23</v>
      </c>
      <c r="W1145" t="s">
        <v>1145</v>
      </c>
      <c r="X1145" t="s">
        <v>922</v>
      </c>
      <c r="Y1145">
        <v>1</v>
      </c>
      <c r="Z1145" t="s">
        <v>919</v>
      </c>
      <c r="AA1145">
        <v>2023</v>
      </c>
      <c r="AB1145" s="3">
        <v>0.15</v>
      </c>
      <c r="AC1145" s="3">
        <v>0.15</v>
      </c>
      <c r="AD1145" s="3">
        <v>0</v>
      </c>
      <c r="AE1145" s="3">
        <v>0</v>
      </c>
      <c r="AF1145" s="3"/>
      <c r="AG1145" s="3"/>
      <c r="AH1145" t="s">
        <v>901</v>
      </c>
    </row>
    <row r="1146" spans="1:34" x14ac:dyDescent="0.25">
      <c r="A1146">
        <v>16</v>
      </c>
      <c r="B1146" t="s">
        <v>0</v>
      </c>
      <c r="C1146" t="s">
        <v>668</v>
      </c>
      <c r="D1146">
        <v>2021</v>
      </c>
      <c r="E1146" t="s">
        <v>1</v>
      </c>
      <c r="F1146" t="s">
        <v>2</v>
      </c>
      <c r="G1146">
        <v>2</v>
      </c>
      <c r="H1146" t="s">
        <v>3</v>
      </c>
      <c r="I1146" t="s">
        <v>679</v>
      </c>
      <c r="J1146" t="s">
        <v>238</v>
      </c>
      <c r="K1146" t="s">
        <v>802</v>
      </c>
      <c r="L1146" t="s">
        <v>803</v>
      </c>
      <c r="M1146" t="s">
        <v>804</v>
      </c>
      <c r="N1146" t="s">
        <v>719</v>
      </c>
      <c r="O1146" t="s">
        <v>37</v>
      </c>
      <c r="P1146" t="s">
        <v>721</v>
      </c>
      <c r="Q1146" t="s">
        <v>40</v>
      </c>
      <c r="R1146">
        <v>0</v>
      </c>
      <c r="S1146" t="s">
        <v>7</v>
      </c>
      <c r="T1146">
        <v>23</v>
      </c>
      <c r="U1146" t="s">
        <v>241</v>
      </c>
      <c r="V1146">
        <v>23</v>
      </c>
      <c r="W1146" t="s">
        <v>1145</v>
      </c>
      <c r="X1146" t="s">
        <v>922</v>
      </c>
      <c r="Y1146">
        <v>1</v>
      </c>
      <c r="Z1146" t="s">
        <v>919</v>
      </c>
      <c r="AA1146">
        <v>2024</v>
      </c>
      <c r="AB1146" s="3">
        <v>0.15</v>
      </c>
      <c r="AC1146" s="3">
        <v>0.15</v>
      </c>
      <c r="AD1146" s="3">
        <v>0</v>
      </c>
      <c r="AE1146" s="3">
        <v>0</v>
      </c>
      <c r="AF1146" s="3"/>
      <c r="AG1146" s="3"/>
      <c r="AH1146" t="s">
        <v>901</v>
      </c>
    </row>
    <row r="1147" spans="1:34" x14ac:dyDescent="0.25">
      <c r="A1147">
        <v>16</v>
      </c>
      <c r="B1147" t="s">
        <v>0</v>
      </c>
      <c r="C1147" t="s">
        <v>668</v>
      </c>
      <c r="D1147">
        <v>2021</v>
      </c>
      <c r="E1147" t="s">
        <v>1</v>
      </c>
      <c r="F1147" t="s">
        <v>2</v>
      </c>
      <c r="G1147">
        <v>2</v>
      </c>
      <c r="H1147" t="s">
        <v>3</v>
      </c>
      <c r="I1147" t="s">
        <v>679</v>
      </c>
      <c r="J1147" t="s">
        <v>238</v>
      </c>
      <c r="K1147" t="s">
        <v>802</v>
      </c>
      <c r="L1147" t="s">
        <v>803</v>
      </c>
      <c r="M1147" t="s">
        <v>804</v>
      </c>
      <c r="N1147" t="s">
        <v>719</v>
      </c>
      <c r="O1147" t="s">
        <v>37</v>
      </c>
      <c r="P1147" t="s">
        <v>721</v>
      </c>
      <c r="Q1147" t="s">
        <v>40</v>
      </c>
      <c r="R1147">
        <v>0</v>
      </c>
      <c r="S1147" t="s">
        <v>7</v>
      </c>
      <c r="T1147">
        <v>24</v>
      </c>
      <c r="U1147" t="s">
        <v>242</v>
      </c>
      <c r="V1147">
        <v>24</v>
      </c>
      <c r="W1147" t="s">
        <v>1146</v>
      </c>
      <c r="X1147" t="s">
        <v>922</v>
      </c>
      <c r="Y1147">
        <v>1</v>
      </c>
      <c r="Z1147" t="s">
        <v>919</v>
      </c>
      <c r="AA1147">
        <v>2020</v>
      </c>
      <c r="AB1147" s="3">
        <v>0</v>
      </c>
      <c r="AC1147" s="3">
        <v>0</v>
      </c>
      <c r="AD1147" s="3">
        <v>0</v>
      </c>
      <c r="AE1147" s="3">
        <v>0</v>
      </c>
      <c r="AF1147" s="3"/>
      <c r="AG1147" s="3"/>
      <c r="AH1147" t="s">
        <v>901</v>
      </c>
    </row>
    <row r="1148" spans="1:34" x14ac:dyDescent="0.25">
      <c r="A1148">
        <v>16</v>
      </c>
      <c r="B1148" t="s">
        <v>0</v>
      </c>
      <c r="C1148" t="s">
        <v>668</v>
      </c>
      <c r="D1148">
        <v>2021</v>
      </c>
      <c r="E1148" t="s">
        <v>1</v>
      </c>
      <c r="F1148" t="s">
        <v>2</v>
      </c>
      <c r="G1148">
        <v>2</v>
      </c>
      <c r="H1148" t="s">
        <v>3</v>
      </c>
      <c r="I1148" t="s">
        <v>679</v>
      </c>
      <c r="J1148" t="s">
        <v>238</v>
      </c>
      <c r="K1148" t="s">
        <v>802</v>
      </c>
      <c r="L1148" t="s">
        <v>803</v>
      </c>
      <c r="M1148" t="s">
        <v>804</v>
      </c>
      <c r="N1148" t="s">
        <v>719</v>
      </c>
      <c r="O1148" t="s">
        <v>37</v>
      </c>
      <c r="P1148" t="s">
        <v>721</v>
      </c>
      <c r="Q1148" t="s">
        <v>40</v>
      </c>
      <c r="R1148">
        <v>0</v>
      </c>
      <c r="S1148" t="s">
        <v>7</v>
      </c>
      <c r="T1148">
        <v>24</v>
      </c>
      <c r="U1148" t="s">
        <v>242</v>
      </c>
      <c r="V1148">
        <v>24</v>
      </c>
      <c r="W1148" t="s">
        <v>1146</v>
      </c>
      <c r="X1148" t="s">
        <v>922</v>
      </c>
      <c r="Y1148">
        <v>1</v>
      </c>
      <c r="Z1148" t="s">
        <v>919</v>
      </c>
      <c r="AA1148">
        <v>2021</v>
      </c>
      <c r="AB1148" s="3">
        <v>0.25</v>
      </c>
      <c r="AC1148" s="3">
        <v>0.25</v>
      </c>
      <c r="AD1148" s="3">
        <v>0.25</v>
      </c>
      <c r="AE1148" s="3">
        <v>100</v>
      </c>
      <c r="AF1148" s="3">
        <v>100</v>
      </c>
      <c r="AG1148" s="3">
        <v>25</v>
      </c>
      <c r="AH1148" t="s">
        <v>901</v>
      </c>
    </row>
    <row r="1149" spans="1:34" x14ac:dyDescent="0.25">
      <c r="A1149">
        <v>16</v>
      </c>
      <c r="B1149" t="s">
        <v>0</v>
      </c>
      <c r="C1149" t="s">
        <v>668</v>
      </c>
      <c r="D1149">
        <v>2021</v>
      </c>
      <c r="E1149" t="s">
        <v>1</v>
      </c>
      <c r="F1149" t="s">
        <v>2</v>
      </c>
      <c r="G1149">
        <v>2</v>
      </c>
      <c r="H1149" t="s">
        <v>3</v>
      </c>
      <c r="I1149" t="s">
        <v>679</v>
      </c>
      <c r="J1149" t="s">
        <v>238</v>
      </c>
      <c r="K1149" t="s">
        <v>802</v>
      </c>
      <c r="L1149" t="s">
        <v>803</v>
      </c>
      <c r="M1149" t="s">
        <v>804</v>
      </c>
      <c r="N1149" t="s">
        <v>719</v>
      </c>
      <c r="O1149" t="s">
        <v>37</v>
      </c>
      <c r="P1149" t="s">
        <v>721</v>
      </c>
      <c r="Q1149" t="s">
        <v>40</v>
      </c>
      <c r="R1149">
        <v>0</v>
      </c>
      <c r="S1149" t="s">
        <v>7</v>
      </c>
      <c r="T1149">
        <v>24</v>
      </c>
      <c r="U1149" t="s">
        <v>242</v>
      </c>
      <c r="V1149">
        <v>24</v>
      </c>
      <c r="W1149" t="s">
        <v>1146</v>
      </c>
      <c r="X1149" t="s">
        <v>922</v>
      </c>
      <c r="Y1149">
        <v>1</v>
      </c>
      <c r="Z1149" t="s">
        <v>919</v>
      </c>
      <c r="AA1149">
        <v>2022</v>
      </c>
      <c r="AB1149" s="3">
        <v>0.25</v>
      </c>
      <c r="AC1149" s="3">
        <v>0.25</v>
      </c>
      <c r="AD1149" s="3">
        <v>0</v>
      </c>
      <c r="AE1149" s="3">
        <v>0</v>
      </c>
      <c r="AF1149" s="3"/>
      <c r="AG1149" s="3"/>
      <c r="AH1149" t="s">
        <v>901</v>
      </c>
    </row>
    <row r="1150" spans="1:34" x14ac:dyDescent="0.25">
      <c r="A1150">
        <v>16</v>
      </c>
      <c r="B1150" t="s">
        <v>0</v>
      </c>
      <c r="C1150" t="s">
        <v>668</v>
      </c>
      <c r="D1150">
        <v>2021</v>
      </c>
      <c r="E1150" t="s">
        <v>1</v>
      </c>
      <c r="F1150" t="s">
        <v>2</v>
      </c>
      <c r="G1150">
        <v>2</v>
      </c>
      <c r="H1150" t="s">
        <v>3</v>
      </c>
      <c r="I1150" t="s">
        <v>679</v>
      </c>
      <c r="J1150" t="s">
        <v>238</v>
      </c>
      <c r="K1150" t="s">
        <v>802</v>
      </c>
      <c r="L1150" t="s">
        <v>803</v>
      </c>
      <c r="M1150" t="s">
        <v>804</v>
      </c>
      <c r="N1150" t="s">
        <v>719</v>
      </c>
      <c r="O1150" t="s">
        <v>37</v>
      </c>
      <c r="P1150" t="s">
        <v>721</v>
      </c>
      <c r="Q1150" t="s">
        <v>40</v>
      </c>
      <c r="R1150">
        <v>0</v>
      </c>
      <c r="S1150" t="s">
        <v>7</v>
      </c>
      <c r="T1150">
        <v>24</v>
      </c>
      <c r="U1150" t="s">
        <v>242</v>
      </c>
      <c r="V1150">
        <v>24</v>
      </c>
      <c r="W1150" t="s">
        <v>1146</v>
      </c>
      <c r="X1150" t="s">
        <v>922</v>
      </c>
      <c r="Y1150">
        <v>1</v>
      </c>
      <c r="Z1150" t="s">
        <v>919</v>
      </c>
      <c r="AA1150">
        <v>2023</v>
      </c>
      <c r="AB1150" s="3">
        <v>0.25</v>
      </c>
      <c r="AC1150" s="3">
        <v>0.25</v>
      </c>
      <c r="AD1150" s="3">
        <v>0</v>
      </c>
      <c r="AE1150" s="3">
        <v>0</v>
      </c>
      <c r="AF1150" s="3"/>
      <c r="AG1150" s="3"/>
      <c r="AH1150" t="s">
        <v>901</v>
      </c>
    </row>
    <row r="1151" spans="1:34" x14ac:dyDescent="0.25">
      <c r="A1151">
        <v>16</v>
      </c>
      <c r="B1151" t="s">
        <v>0</v>
      </c>
      <c r="C1151" t="s">
        <v>668</v>
      </c>
      <c r="D1151">
        <v>2021</v>
      </c>
      <c r="E1151" t="s">
        <v>1</v>
      </c>
      <c r="F1151" t="s">
        <v>2</v>
      </c>
      <c r="G1151">
        <v>2</v>
      </c>
      <c r="H1151" t="s">
        <v>3</v>
      </c>
      <c r="I1151" t="s">
        <v>679</v>
      </c>
      <c r="J1151" t="s">
        <v>238</v>
      </c>
      <c r="K1151" t="s">
        <v>802</v>
      </c>
      <c r="L1151" t="s">
        <v>803</v>
      </c>
      <c r="M1151" t="s">
        <v>804</v>
      </c>
      <c r="N1151" t="s">
        <v>719</v>
      </c>
      <c r="O1151" t="s">
        <v>37</v>
      </c>
      <c r="P1151" t="s">
        <v>721</v>
      </c>
      <c r="Q1151" t="s">
        <v>40</v>
      </c>
      <c r="R1151">
        <v>0</v>
      </c>
      <c r="S1151" t="s">
        <v>7</v>
      </c>
      <c r="T1151">
        <v>24</v>
      </c>
      <c r="U1151" t="s">
        <v>242</v>
      </c>
      <c r="V1151">
        <v>24</v>
      </c>
      <c r="W1151" t="s">
        <v>1146</v>
      </c>
      <c r="X1151" t="s">
        <v>922</v>
      </c>
      <c r="Y1151">
        <v>1</v>
      </c>
      <c r="Z1151" t="s">
        <v>919</v>
      </c>
      <c r="AA1151">
        <v>2024</v>
      </c>
      <c r="AB1151" s="3">
        <v>0.25</v>
      </c>
      <c r="AC1151" s="3">
        <v>0.25</v>
      </c>
      <c r="AD1151" s="3">
        <v>0</v>
      </c>
      <c r="AE1151" s="3">
        <v>0</v>
      </c>
      <c r="AF1151" s="3"/>
      <c r="AG1151" s="3"/>
      <c r="AH1151" t="s">
        <v>901</v>
      </c>
    </row>
    <row r="1152" spans="1:34" x14ac:dyDescent="0.25">
      <c r="A1152">
        <v>16</v>
      </c>
      <c r="B1152" t="s">
        <v>0</v>
      </c>
      <c r="C1152" t="s">
        <v>668</v>
      </c>
      <c r="D1152">
        <v>2021</v>
      </c>
      <c r="E1152" t="s">
        <v>1</v>
      </c>
      <c r="F1152" t="s">
        <v>2</v>
      </c>
      <c r="G1152">
        <v>2</v>
      </c>
      <c r="H1152" t="s">
        <v>3</v>
      </c>
      <c r="I1152" t="s">
        <v>679</v>
      </c>
      <c r="J1152" t="s">
        <v>238</v>
      </c>
      <c r="K1152" t="s">
        <v>802</v>
      </c>
      <c r="L1152" t="s">
        <v>803</v>
      </c>
      <c r="M1152" t="s">
        <v>804</v>
      </c>
      <c r="N1152" t="s">
        <v>719</v>
      </c>
      <c r="O1152" t="s">
        <v>37</v>
      </c>
      <c r="P1152" t="s">
        <v>721</v>
      </c>
      <c r="Q1152" t="s">
        <v>40</v>
      </c>
      <c r="R1152">
        <v>0</v>
      </c>
      <c r="S1152" t="s">
        <v>7</v>
      </c>
      <c r="T1152">
        <v>33</v>
      </c>
      <c r="U1152" t="s">
        <v>243</v>
      </c>
      <c r="V1152">
        <v>35</v>
      </c>
      <c r="W1152" t="s">
        <v>1147</v>
      </c>
      <c r="X1152" t="s">
        <v>918</v>
      </c>
      <c r="Y1152">
        <v>1</v>
      </c>
      <c r="Z1152" t="s">
        <v>919</v>
      </c>
      <c r="AA1152">
        <v>2020</v>
      </c>
      <c r="AB1152" s="3">
        <v>15</v>
      </c>
      <c r="AC1152" s="3">
        <v>15</v>
      </c>
      <c r="AD1152" s="3">
        <v>15</v>
      </c>
      <c r="AE1152" s="3">
        <v>100</v>
      </c>
      <c r="AF1152" s="3"/>
      <c r="AG1152" s="3"/>
      <c r="AH1152" t="s">
        <v>901</v>
      </c>
    </row>
    <row r="1153" spans="1:34" x14ac:dyDescent="0.25">
      <c r="A1153">
        <v>16</v>
      </c>
      <c r="B1153" t="s">
        <v>0</v>
      </c>
      <c r="C1153" t="s">
        <v>668</v>
      </c>
      <c r="D1153">
        <v>2021</v>
      </c>
      <c r="E1153" t="s">
        <v>1</v>
      </c>
      <c r="F1153" t="s">
        <v>2</v>
      </c>
      <c r="G1153">
        <v>2</v>
      </c>
      <c r="H1153" t="s">
        <v>3</v>
      </c>
      <c r="I1153" t="s">
        <v>679</v>
      </c>
      <c r="J1153" t="s">
        <v>238</v>
      </c>
      <c r="K1153" t="s">
        <v>802</v>
      </c>
      <c r="L1153" t="s">
        <v>803</v>
      </c>
      <c r="M1153" t="s">
        <v>804</v>
      </c>
      <c r="N1153" t="s">
        <v>719</v>
      </c>
      <c r="O1153" t="s">
        <v>37</v>
      </c>
      <c r="P1153" t="s">
        <v>721</v>
      </c>
      <c r="Q1153" t="s">
        <v>40</v>
      </c>
      <c r="R1153">
        <v>0</v>
      </c>
      <c r="S1153" t="s">
        <v>7</v>
      </c>
      <c r="T1153">
        <v>33</v>
      </c>
      <c r="U1153" t="s">
        <v>243</v>
      </c>
      <c r="V1153">
        <v>35</v>
      </c>
      <c r="W1153" t="s">
        <v>1147</v>
      </c>
      <c r="X1153" t="s">
        <v>918</v>
      </c>
      <c r="Y1153">
        <v>1</v>
      </c>
      <c r="Z1153" t="s">
        <v>919</v>
      </c>
      <c r="AA1153">
        <v>2021</v>
      </c>
      <c r="AB1153" s="3">
        <v>15</v>
      </c>
      <c r="AC1153" s="3">
        <v>15</v>
      </c>
      <c r="AD1153" s="3">
        <v>15</v>
      </c>
      <c r="AE1153" s="3">
        <v>100</v>
      </c>
      <c r="AF1153" s="3">
        <v>100</v>
      </c>
      <c r="AG1153" s="3">
        <v>40</v>
      </c>
      <c r="AH1153" t="s">
        <v>901</v>
      </c>
    </row>
    <row r="1154" spans="1:34" x14ac:dyDescent="0.25">
      <c r="A1154">
        <v>16</v>
      </c>
      <c r="B1154" t="s">
        <v>0</v>
      </c>
      <c r="C1154" t="s">
        <v>668</v>
      </c>
      <c r="D1154">
        <v>2021</v>
      </c>
      <c r="E1154" t="s">
        <v>1</v>
      </c>
      <c r="F1154" t="s">
        <v>2</v>
      </c>
      <c r="G1154">
        <v>2</v>
      </c>
      <c r="H1154" t="s">
        <v>3</v>
      </c>
      <c r="I1154" t="s">
        <v>679</v>
      </c>
      <c r="J1154" t="s">
        <v>238</v>
      </c>
      <c r="K1154" t="s">
        <v>802</v>
      </c>
      <c r="L1154" t="s">
        <v>803</v>
      </c>
      <c r="M1154" t="s">
        <v>804</v>
      </c>
      <c r="N1154" t="s">
        <v>719</v>
      </c>
      <c r="O1154" t="s">
        <v>37</v>
      </c>
      <c r="P1154" t="s">
        <v>721</v>
      </c>
      <c r="Q1154" t="s">
        <v>40</v>
      </c>
      <c r="R1154">
        <v>0</v>
      </c>
      <c r="S1154" t="s">
        <v>7</v>
      </c>
      <c r="T1154">
        <v>33</v>
      </c>
      <c r="U1154" t="s">
        <v>243</v>
      </c>
      <c r="V1154">
        <v>35</v>
      </c>
      <c r="W1154" t="s">
        <v>1147</v>
      </c>
      <c r="X1154" t="s">
        <v>918</v>
      </c>
      <c r="Y1154">
        <v>1</v>
      </c>
      <c r="Z1154" t="s">
        <v>919</v>
      </c>
      <c r="AA1154">
        <v>2022</v>
      </c>
      <c r="AB1154" s="3">
        <v>15</v>
      </c>
      <c r="AC1154" s="3">
        <v>15</v>
      </c>
      <c r="AD1154" s="3">
        <v>0</v>
      </c>
      <c r="AE1154" s="3">
        <v>0</v>
      </c>
      <c r="AF1154" s="3"/>
      <c r="AG1154" s="3"/>
      <c r="AH1154" t="s">
        <v>901</v>
      </c>
    </row>
    <row r="1155" spans="1:34" x14ac:dyDescent="0.25">
      <c r="A1155">
        <v>16</v>
      </c>
      <c r="B1155" t="s">
        <v>0</v>
      </c>
      <c r="C1155" t="s">
        <v>668</v>
      </c>
      <c r="D1155">
        <v>2021</v>
      </c>
      <c r="E1155" t="s">
        <v>1</v>
      </c>
      <c r="F1155" t="s">
        <v>2</v>
      </c>
      <c r="G1155">
        <v>2</v>
      </c>
      <c r="H1155" t="s">
        <v>3</v>
      </c>
      <c r="I1155" t="s">
        <v>679</v>
      </c>
      <c r="J1155" t="s">
        <v>238</v>
      </c>
      <c r="K1155" t="s">
        <v>802</v>
      </c>
      <c r="L1155" t="s">
        <v>803</v>
      </c>
      <c r="M1155" t="s">
        <v>804</v>
      </c>
      <c r="N1155" t="s">
        <v>719</v>
      </c>
      <c r="O1155" t="s">
        <v>37</v>
      </c>
      <c r="P1155" t="s">
        <v>721</v>
      </c>
      <c r="Q1155" t="s">
        <v>40</v>
      </c>
      <c r="R1155">
        <v>0</v>
      </c>
      <c r="S1155" t="s">
        <v>7</v>
      </c>
      <c r="T1155">
        <v>33</v>
      </c>
      <c r="U1155" t="s">
        <v>243</v>
      </c>
      <c r="V1155">
        <v>35</v>
      </c>
      <c r="W1155" t="s">
        <v>1147</v>
      </c>
      <c r="X1155" t="s">
        <v>918</v>
      </c>
      <c r="Y1155">
        <v>1</v>
      </c>
      <c r="Z1155" t="s">
        <v>919</v>
      </c>
      <c r="AA1155">
        <v>2023</v>
      </c>
      <c r="AB1155" s="3">
        <v>15</v>
      </c>
      <c r="AC1155" s="3">
        <v>15</v>
      </c>
      <c r="AD1155" s="3">
        <v>0</v>
      </c>
      <c r="AE1155" s="3">
        <v>0</v>
      </c>
      <c r="AF1155" s="3"/>
      <c r="AG1155" s="3"/>
      <c r="AH1155" t="s">
        <v>901</v>
      </c>
    </row>
    <row r="1156" spans="1:34" x14ac:dyDescent="0.25">
      <c r="A1156">
        <v>16</v>
      </c>
      <c r="B1156" t="s">
        <v>0</v>
      </c>
      <c r="C1156" t="s">
        <v>668</v>
      </c>
      <c r="D1156">
        <v>2021</v>
      </c>
      <c r="E1156" t="s">
        <v>1</v>
      </c>
      <c r="F1156" t="s">
        <v>2</v>
      </c>
      <c r="G1156">
        <v>2</v>
      </c>
      <c r="H1156" t="s">
        <v>3</v>
      </c>
      <c r="I1156" t="s">
        <v>679</v>
      </c>
      <c r="J1156" t="s">
        <v>238</v>
      </c>
      <c r="K1156" t="s">
        <v>802</v>
      </c>
      <c r="L1156" t="s">
        <v>803</v>
      </c>
      <c r="M1156" t="s">
        <v>804</v>
      </c>
      <c r="N1156" t="s">
        <v>719</v>
      </c>
      <c r="O1156" t="s">
        <v>37</v>
      </c>
      <c r="P1156" t="s">
        <v>721</v>
      </c>
      <c r="Q1156" t="s">
        <v>40</v>
      </c>
      <c r="R1156">
        <v>0</v>
      </c>
      <c r="S1156" t="s">
        <v>7</v>
      </c>
      <c r="T1156">
        <v>33</v>
      </c>
      <c r="U1156" t="s">
        <v>243</v>
      </c>
      <c r="V1156">
        <v>35</v>
      </c>
      <c r="W1156" t="s">
        <v>1147</v>
      </c>
      <c r="X1156" t="s">
        <v>918</v>
      </c>
      <c r="Y1156">
        <v>1</v>
      </c>
      <c r="Z1156" t="s">
        <v>919</v>
      </c>
      <c r="AA1156">
        <v>2024</v>
      </c>
      <c r="AB1156" s="3">
        <v>15</v>
      </c>
      <c r="AC1156" s="3">
        <v>15</v>
      </c>
      <c r="AD1156" s="3">
        <v>0</v>
      </c>
      <c r="AE1156" s="3">
        <v>0</v>
      </c>
      <c r="AF1156" s="3"/>
      <c r="AG1156" s="3"/>
      <c r="AH1156" t="s">
        <v>901</v>
      </c>
    </row>
    <row r="1157" spans="1:34" x14ac:dyDescent="0.25">
      <c r="A1157">
        <v>16</v>
      </c>
      <c r="B1157" t="s">
        <v>0</v>
      </c>
      <c r="C1157" t="s">
        <v>668</v>
      </c>
      <c r="D1157">
        <v>2021</v>
      </c>
      <c r="E1157" t="s">
        <v>1</v>
      </c>
      <c r="F1157" t="s">
        <v>2</v>
      </c>
      <c r="G1157">
        <v>2</v>
      </c>
      <c r="H1157" t="s">
        <v>3</v>
      </c>
      <c r="I1157" t="s">
        <v>679</v>
      </c>
      <c r="J1157" t="s">
        <v>238</v>
      </c>
      <c r="K1157" t="s">
        <v>802</v>
      </c>
      <c r="L1157" t="s">
        <v>803</v>
      </c>
      <c r="M1157" t="s">
        <v>804</v>
      </c>
      <c r="N1157" t="s">
        <v>719</v>
      </c>
      <c r="O1157" t="s">
        <v>37</v>
      </c>
      <c r="P1157" t="s">
        <v>721</v>
      </c>
      <c r="Q1157" t="s">
        <v>40</v>
      </c>
      <c r="R1157">
        <v>0</v>
      </c>
      <c r="S1157" t="s">
        <v>7</v>
      </c>
      <c r="T1157">
        <v>34</v>
      </c>
      <c r="U1157" t="s">
        <v>244</v>
      </c>
      <c r="V1157">
        <v>36</v>
      </c>
      <c r="W1157" t="s">
        <v>1148</v>
      </c>
      <c r="X1157" t="s">
        <v>922</v>
      </c>
      <c r="Y1157">
        <v>1</v>
      </c>
      <c r="Z1157" t="s">
        <v>919</v>
      </c>
      <c r="AA1157">
        <v>2020</v>
      </c>
      <c r="AB1157" s="3">
        <v>0</v>
      </c>
      <c r="AC1157" s="3">
        <v>0</v>
      </c>
      <c r="AD1157" s="3">
        <v>0</v>
      </c>
      <c r="AE1157" s="3">
        <v>0</v>
      </c>
      <c r="AF1157" s="3"/>
      <c r="AG1157" s="3"/>
      <c r="AH1157" t="s">
        <v>901</v>
      </c>
    </row>
    <row r="1158" spans="1:34" x14ac:dyDescent="0.25">
      <c r="A1158">
        <v>16</v>
      </c>
      <c r="B1158" t="s">
        <v>0</v>
      </c>
      <c r="C1158" t="s">
        <v>668</v>
      </c>
      <c r="D1158">
        <v>2021</v>
      </c>
      <c r="E1158" t="s">
        <v>1</v>
      </c>
      <c r="F1158" t="s">
        <v>2</v>
      </c>
      <c r="G1158">
        <v>2</v>
      </c>
      <c r="H1158" t="s">
        <v>3</v>
      </c>
      <c r="I1158" t="s">
        <v>679</v>
      </c>
      <c r="J1158" t="s">
        <v>238</v>
      </c>
      <c r="K1158" t="s">
        <v>802</v>
      </c>
      <c r="L1158" t="s">
        <v>803</v>
      </c>
      <c r="M1158" t="s">
        <v>804</v>
      </c>
      <c r="N1158" t="s">
        <v>719</v>
      </c>
      <c r="O1158" t="s">
        <v>37</v>
      </c>
      <c r="P1158" t="s">
        <v>721</v>
      </c>
      <c r="Q1158" t="s">
        <v>40</v>
      </c>
      <c r="R1158">
        <v>0</v>
      </c>
      <c r="S1158" t="s">
        <v>7</v>
      </c>
      <c r="T1158">
        <v>34</v>
      </c>
      <c r="U1158" t="s">
        <v>244</v>
      </c>
      <c r="V1158">
        <v>36</v>
      </c>
      <c r="W1158" t="s">
        <v>1148</v>
      </c>
      <c r="X1158" t="s">
        <v>922</v>
      </c>
      <c r="Y1158">
        <v>1</v>
      </c>
      <c r="Z1158" t="s">
        <v>919</v>
      </c>
      <c r="AA1158">
        <v>2021</v>
      </c>
      <c r="AB1158" s="3">
        <v>0</v>
      </c>
      <c r="AC1158" s="3">
        <v>0</v>
      </c>
      <c r="AD1158" s="3">
        <v>0</v>
      </c>
      <c r="AE1158" s="3">
        <v>0</v>
      </c>
      <c r="AF1158" s="3">
        <v>0</v>
      </c>
      <c r="AG1158" s="3">
        <v>0</v>
      </c>
      <c r="AH1158" t="s">
        <v>901</v>
      </c>
    </row>
    <row r="1159" spans="1:34" x14ac:dyDescent="0.25">
      <c r="A1159">
        <v>16</v>
      </c>
      <c r="B1159" t="s">
        <v>0</v>
      </c>
      <c r="C1159" t="s">
        <v>668</v>
      </c>
      <c r="D1159">
        <v>2021</v>
      </c>
      <c r="E1159" t="s">
        <v>1</v>
      </c>
      <c r="F1159" t="s">
        <v>2</v>
      </c>
      <c r="G1159">
        <v>2</v>
      </c>
      <c r="H1159" t="s">
        <v>3</v>
      </c>
      <c r="I1159" t="s">
        <v>679</v>
      </c>
      <c r="J1159" t="s">
        <v>238</v>
      </c>
      <c r="K1159" t="s">
        <v>802</v>
      </c>
      <c r="L1159" t="s">
        <v>803</v>
      </c>
      <c r="M1159" t="s">
        <v>804</v>
      </c>
      <c r="N1159" t="s">
        <v>719</v>
      </c>
      <c r="O1159" t="s">
        <v>37</v>
      </c>
      <c r="P1159" t="s">
        <v>721</v>
      </c>
      <c r="Q1159" t="s">
        <v>40</v>
      </c>
      <c r="R1159">
        <v>0</v>
      </c>
      <c r="S1159" t="s">
        <v>7</v>
      </c>
      <c r="T1159">
        <v>34</v>
      </c>
      <c r="U1159" t="s">
        <v>244</v>
      </c>
      <c r="V1159">
        <v>36</v>
      </c>
      <c r="W1159" t="s">
        <v>1148</v>
      </c>
      <c r="X1159" t="s">
        <v>922</v>
      </c>
      <c r="Y1159">
        <v>1</v>
      </c>
      <c r="Z1159" t="s">
        <v>919</v>
      </c>
      <c r="AA1159">
        <v>2022</v>
      </c>
      <c r="AB1159" s="3">
        <v>0</v>
      </c>
      <c r="AC1159" s="3">
        <v>0</v>
      </c>
      <c r="AD1159" s="3">
        <v>0</v>
      </c>
      <c r="AE1159" s="3">
        <v>0</v>
      </c>
      <c r="AF1159" s="3"/>
      <c r="AG1159" s="3"/>
      <c r="AH1159" t="s">
        <v>901</v>
      </c>
    </row>
    <row r="1160" spans="1:34" x14ac:dyDescent="0.25">
      <c r="A1160">
        <v>16</v>
      </c>
      <c r="B1160" t="s">
        <v>0</v>
      </c>
      <c r="C1160" t="s">
        <v>668</v>
      </c>
      <c r="D1160">
        <v>2021</v>
      </c>
      <c r="E1160" t="s">
        <v>1</v>
      </c>
      <c r="F1160" t="s">
        <v>2</v>
      </c>
      <c r="G1160">
        <v>2</v>
      </c>
      <c r="H1160" t="s">
        <v>3</v>
      </c>
      <c r="I1160" t="s">
        <v>679</v>
      </c>
      <c r="J1160" t="s">
        <v>238</v>
      </c>
      <c r="K1160" t="s">
        <v>802</v>
      </c>
      <c r="L1160" t="s">
        <v>803</v>
      </c>
      <c r="M1160" t="s">
        <v>804</v>
      </c>
      <c r="N1160" t="s">
        <v>719</v>
      </c>
      <c r="O1160" t="s">
        <v>37</v>
      </c>
      <c r="P1160" t="s">
        <v>721</v>
      </c>
      <c r="Q1160" t="s">
        <v>40</v>
      </c>
      <c r="R1160">
        <v>0</v>
      </c>
      <c r="S1160" t="s">
        <v>7</v>
      </c>
      <c r="T1160">
        <v>34</v>
      </c>
      <c r="U1160" t="s">
        <v>244</v>
      </c>
      <c r="V1160">
        <v>36</v>
      </c>
      <c r="W1160" t="s">
        <v>1148</v>
      </c>
      <c r="X1160" t="s">
        <v>922</v>
      </c>
      <c r="Y1160">
        <v>1</v>
      </c>
      <c r="Z1160" t="s">
        <v>919</v>
      </c>
      <c r="AA1160">
        <v>2023</v>
      </c>
      <c r="AB1160" s="3">
        <v>1</v>
      </c>
      <c r="AC1160" s="3">
        <v>1</v>
      </c>
      <c r="AD1160" s="3">
        <v>0</v>
      </c>
      <c r="AE1160" s="3">
        <v>0</v>
      </c>
      <c r="AF1160" s="3"/>
      <c r="AG1160" s="3"/>
      <c r="AH1160" t="s">
        <v>901</v>
      </c>
    </row>
    <row r="1161" spans="1:34" x14ac:dyDescent="0.25">
      <c r="A1161">
        <v>16</v>
      </c>
      <c r="B1161" t="s">
        <v>0</v>
      </c>
      <c r="C1161" t="s">
        <v>668</v>
      </c>
      <c r="D1161">
        <v>2021</v>
      </c>
      <c r="E1161" t="s">
        <v>1</v>
      </c>
      <c r="F1161" t="s">
        <v>2</v>
      </c>
      <c r="G1161">
        <v>2</v>
      </c>
      <c r="H1161" t="s">
        <v>3</v>
      </c>
      <c r="I1161" t="s">
        <v>679</v>
      </c>
      <c r="J1161" t="s">
        <v>238</v>
      </c>
      <c r="K1161" t="s">
        <v>802</v>
      </c>
      <c r="L1161" t="s">
        <v>803</v>
      </c>
      <c r="M1161" t="s">
        <v>804</v>
      </c>
      <c r="N1161" t="s">
        <v>719</v>
      </c>
      <c r="O1161" t="s">
        <v>37</v>
      </c>
      <c r="P1161" t="s">
        <v>721</v>
      </c>
      <c r="Q1161" t="s">
        <v>40</v>
      </c>
      <c r="R1161">
        <v>0</v>
      </c>
      <c r="S1161" t="s">
        <v>7</v>
      </c>
      <c r="T1161">
        <v>34</v>
      </c>
      <c r="U1161" t="s">
        <v>244</v>
      </c>
      <c r="V1161">
        <v>36</v>
      </c>
      <c r="W1161" t="s">
        <v>1148</v>
      </c>
      <c r="X1161" t="s">
        <v>922</v>
      </c>
      <c r="Y1161">
        <v>1</v>
      </c>
      <c r="Z1161" t="s">
        <v>919</v>
      </c>
      <c r="AA1161">
        <v>2024</v>
      </c>
      <c r="AB1161" s="3">
        <v>0</v>
      </c>
      <c r="AC1161" s="3">
        <v>0</v>
      </c>
      <c r="AD1161" s="3">
        <v>0</v>
      </c>
      <c r="AE1161" s="3">
        <v>0</v>
      </c>
      <c r="AF1161" s="3"/>
      <c r="AG1161" s="3"/>
      <c r="AH1161" t="s">
        <v>901</v>
      </c>
    </row>
    <row r="1162" spans="1:34" x14ac:dyDescent="0.25">
      <c r="A1162">
        <v>16</v>
      </c>
      <c r="B1162" t="s">
        <v>0</v>
      </c>
      <c r="C1162" t="s">
        <v>668</v>
      </c>
      <c r="D1162">
        <v>2021</v>
      </c>
      <c r="E1162" t="s">
        <v>1</v>
      </c>
      <c r="F1162" t="s">
        <v>2</v>
      </c>
      <c r="G1162">
        <v>2</v>
      </c>
      <c r="H1162" t="s">
        <v>3</v>
      </c>
      <c r="I1162" t="s">
        <v>679</v>
      </c>
      <c r="J1162" t="s">
        <v>238</v>
      </c>
      <c r="K1162" t="s">
        <v>802</v>
      </c>
      <c r="L1162" t="s">
        <v>803</v>
      </c>
      <c r="M1162" t="s">
        <v>804</v>
      </c>
      <c r="N1162" t="s">
        <v>719</v>
      </c>
      <c r="O1162" t="s">
        <v>37</v>
      </c>
      <c r="P1162" t="s">
        <v>753</v>
      </c>
      <c r="Q1162" t="s">
        <v>245</v>
      </c>
      <c r="R1162">
        <v>0</v>
      </c>
      <c r="S1162" t="s">
        <v>7</v>
      </c>
      <c r="T1162">
        <v>163</v>
      </c>
      <c r="U1162" t="s">
        <v>246</v>
      </c>
      <c r="V1162">
        <v>177</v>
      </c>
      <c r="W1162" t="s">
        <v>1149</v>
      </c>
      <c r="X1162" t="s">
        <v>922</v>
      </c>
      <c r="Y1162">
        <v>1</v>
      </c>
      <c r="Z1162" t="s">
        <v>919</v>
      </c>
      <c r="AA1162">
        <v>2020</v>
      </c>
      <c r="AB1162" s="3">
        <v>0.1</v>
      </c>
      <c r="AC1162" s="3">
        <v>0.1</v>
      </c>
      <c r="AD1162" s="3">
        <v>0.1</v>
      </c>
      <c r="AE1162" s="3">
        <v>100</v>
      </c>
      <c r="AF1162" s="3"/>
      <c r="AG1162" s="3"/>
      <c r="AH1162" t="s">
        <v>903</v>
      </c>
    </row>
    <row r="1163" spans="1:34" x14ac:dyDescent="0.25">
      <c r="A1163">
        <v>16</v>
      </c>
      <c r="B1163" t="s">
        <v>0</v>
      </c>
      <c r="C1163" t="s">
        <v>668</v>
      </c>
      <c r="D1163">
        <v>2021</v>
      </c>
      <c r="E1163" t="s">
        <v>1</v>
      </c>
      <c r="F1163" t="s">
        <v>2</v>
      </c>
      <c r="G1163">
        <v>2</v>
      </c>
      <c r="H1163" t="s">
        <v>3</v>
      </c>
      <c r="I1163" t="s">
        <v>679</v>
      </c>
      <c r="J1163" t="s">
        <v>238</v>
      </c>
      <c r="K1163" t="s">
        <v>802</v>
      </c>
      <c r="L1163" t="s">
        <v>803</v>
      </c>
      <c r="M1163" t="s">
        <v>804</v>
      </c>
      <c r="N1163" t="s">
        <v>719</v>
      </c>
      <c r="O1163" t="s">
        <v>37</v>
      </c>
      <c r="P1163" t="s">
        <v>753</v>
      </c>
      <c r="Q1163" t="s">
        <v>245</v>
      </c>
      <c r="R1163">
        <v>0</v>
      </c>
      <c r="S1163" t="s">
        <v>7</v>
      </c>
      <c r="T1163">
        <v>163</v>
      </c>
      <c r="U1163" t="s">
        <v>246</v>
      </c>
      <c r="V1163">
        <v>177</v>
      </c>
      <c r="W1163" t="s">
        <v>1149</v>
      </c>
      <c r="X1163" t="s">
        <v>922</v>
      </c>
      <c r="Y1163">
        <v>1</v>
      </c>
      <c r="Z1163" t="s">
        <v>919</v>
      </c>
      <c r="AA1163">
        <v>2021</v>
      </c>
      <c r="AB1163" s="3">
        <v>0.25</v>
      </c>
      <c r="AC1163" s="3">
        <v>0.25</v>
      </c>
      <c r="AD1163" s="3">
        <v>0.24</v>
      </c>
      <c r="AE1163" s="3">
        <v>96</v>
      </c>
      <c r="AF1163" s="3">
        <v>97.14</v>
      </c>
      <c r="AG1163" s="3">
        <v>34</v>
      </c>
      <c r="AH1163" t="s">
        <v>903</v>
      </c>
    </row>
    <row r="1164" spans="1:34" x14ac:dyDescent="0.25">
      <c r="A1164">
        <v>16</v>
      </c>
      <c r="B1164" t="s">
        <v>0</v>
      </c>
      <c r="C1164" t="s">
        <v>668</v>
      </c>
      <c r="D1164">
        <v>2021</v>
      </c>
      <c r="E1164" t="s">
        <v>1</v>
      </c>
      <c r="F1164" t="s">
        <v>2</v>
      </c>
      <c r="G1164">
        <v>2</v>
      </c>
      <c r="H1164" t="s">
        <v>3</v>
      </c>
      <c r="I1164" t="s">
        <v>679</v>
      </c>
      <c r="J1164" t="s">
        <v>238</v>
      </c>
      <c r="K1164" t="s">
        <v>802</v>
      </c>
      <c r="L1164" t="s">
        <v>803</v>
      </c>
      <c r="M1164" t="s">
        <v>804</v>
      </c>
      <c r="N1164" t="s">
        <v>719</v>
      </c>
      <c r="O1164" t="s">
        <v>37</v>
      </c>
      <c r="P1164" t="s">
        <v>753</v>
      </c>
      <c r="Q1164" t="s">
        <v>245</v>
      </c>
      <c r="R1164">
        <v>0</v>
      </c>
      <c r="S1164" t="s">
        <v>7</v>
      </c>
      <c r="T1164">
        <v>163</v>
      </c>
      <c r="U1164" t="s">
        <v>246</v>
      </c>
      <c r="V1164">
        <v>177</v>
      </c>
      <c r="W1164" t="s">
        <v>1149</v>
      </c>
      <c r="X1164" t="s">
        <v>922</v>
      </c>
      <c r="Y1164">
        <v>1</v>
      </c>
      <c r="Z1164" t="s">
        <v>919</v>
      </c>
      <c r="AA1164">
        <v>2022</v>
      </c>
      <c r="AB1164" s="3">
        <v>0.25</v>
      </c>
      <c r="AC1164" s="3">
        <v>0.25</v>
      </c>
      <c r="AD1164" s="3">
        <v>0</v>
      </c>
      <c r="AE1164" s="3">
        <v>0</v>
      </c>
      <c r="AF1164" s="3"/>
      <c r="AG1164" s="3"/>
      <c r="AH1164" t="s">
        <v>903</v>
      </c>
    </row>
    <row r="1165" spans="1:34" x14ac:dyDescent="0.25">
      <c r="A1165">
        <v>16</v>
      </c>
      <c r="B1165" t="s">
        <v>0</v>
      </c>
      <c r="C1165" t="s">
        <v>668</v>
      </c>
      <c r="D1165">
        <v>2021</v>
      </c>
      <c r="E1165" t="s">
        <v>1</v>
      </c>
      <c r="F1165" t="s">
        <v>2</v>
      </c>
      <c r="G1165">
        <v>2</v>
      </c>
      <c r="H1165" t="s">
        <v>3</v>
      </c>
      <c r="I1165" t="s">
        <v>679</v>
      </c>
      <c r="J1165" t="s">
        <v>238</v>
      </c>
      <c r="K1165" t="s">
        <v>802</v>
      </c>
      <c r="L1165" t="s">
        <v>803</v>
      </c>
      <c r="M1165" t="s">
        <v>804</v>
      </c>
      <c r="N1165" t="s">
        <v>719</v>
      </c>
      <c r="O1165" t="s">
        <v>37</v>
      </c>
      <c r="P1165" t="s">
        <v>753</v>
      </c>
      <c r="Q1165" t="s">
        <v>245</v>
      </c>
      <c r="R1165">
        <v>0</v>
      </c>
      <c r="S1165" t="s">
        <v>7</v>
      </c>
      <c r="T1165">
        <v>163</v>
      </c>
      <c r="U1165" t="s">
        <v>246</v>
      </c>
      <c r="V1165">
        <v>177</v>
      </c>
      <c r="W1165" t="s">
        <v>1149</v>
      </c>
      <c r="X1165" t="s">
        <v>922</v>
      </c>
      <c r="Y1165">
        <v>1</v>
      </c>
      <c r="Z1165" t="s">
        <v>919</v>
      </c>
      <c r="AA1165">
        <v>2023</v>
      </c>
      <c r="AB1165" s="3">
        <v>0.25</v>
      </c>
      <c r="AC1165" s="3">
        <v>0.25</v>
      </c>
      <c r="AD1165" s="3">
        <v>0</v>
      </c>
      <c r="AE1165" s="3">
        <v>0</v>
      </c>
      <c r="AF1165" s="3"/>
      <c r="AG1165" s="3"/>
      <c r="AH1165" t="s">
        <v>903</v>
      </c>
    </row>
    <row r="1166" spans="1:34" x14ac:dyDescent="0.25">
      <c r="A1166">
        <v>16</v>
      </c>
      <c r="B1166" t="s">
        <v>0</v>
      </c>
      <c r="C1166" t="s">
        <v>668</v>
      </c>
      <c r="D1166">
        <v>2021</v>
      </c>
      <c r="E1166" t="s">
        <v>1</v>
      </c>
      <c r="F1166" t="s">
        <v>2</v>
      </c>
      <c r="G1166">
        <v>2</v>
      </c>
      <c r="H1166" t="s">
        <v>3</v>
      </c>
      <c r="I1166" t="s">
        <v>679</v>
      </c>
      <c r="J1166" t="s">
        <v>238</v>
      </c>
      <c r="K1166" t="s">
        <v>802</v>
      </c>
      <c r="L1166" t="s">
        <v>803</v>
      </c>
      <c r="M1166" t="s">
        <v>804</v>
      </c>
      <c r="N1166" t="s">
        <v>719</v>
      </c>
      <c r="O1166" t="s">
        <v>37</v>
      </c>
      <c r="P1166" t="s">
        <v>753</v>
      </c>
      <c r="Q1166" t="s">
        <v>245</v>
      </c>
      <c r="R1166">
        <v>0</v>
      </c>
      <c r="S1166" t="s">
        <v>7</v>
      </c>
      <c r="T1166">
        <v>163</v>
      </c>
      <c r="U1166" t="s">
        <v>246</v>
      </c>
      <c r="V1166">
        <v>177</v>
      </c>
      <c r="W1166" t="s">
        <v>1149</v>
      </c>
      <c r="X1166" t="s">
        <v>922</v>
      </c>
      <c r="Y1166">
        <v>1</v>
      </c>
      <c r="Z1166" t="s">
        <v>919</v>
      </c>
      <c r="AA1166">
        <v>2024</v>
      </c>
      <c r="AB1166" s="3">
        <v>0.15</v>
      </c>
      <c r="AC1166" s="3">
        <v>0.15</v>
      </c>
      <c r="AD1166" s="3">
        <v>0</v>
      </c>
      <c r="AE1166" s="3">
        <v>0</v>
      </c>
      <c r="AF1166" s="3"/>
      <c r="AG1166" s="3"/>
      <c r="AH1166" t="s">
        <v>903</v>
      </c>
    </row>
    <row r="1167" spans="1:34" x14ac:dyDescent="0.25">
      <c r="A1167">
        <v>16</v>
      </c>
      <c r="B1167" t="s">
        <v>0</v>
      </c>
      <c r="C1167" t="s">
        <v>668</v>
      </c>
      <c r="D1167">
        <v>2021</v>
      </c>
      <c r="E1167" t="s">
        <v>1</v>
      </c>
      <c r="F1167" t="s">
        <v>2</v>
      </c>
      <c r="G1167">
        <v>2</v>
      </c>
      <c r="H1167" t="s">
        <v>3</v>
      </c>
      <c r="I1167" t="s">
        <v>679</v>
      </c>
      <c r="J1167" t="s">
        <v>238</v>
      </c>
      <c r="K1167" t="s">
        <v>802</v>
      </c>
      <c r="L1167" t="s">
        <v>803</v>
      </c>
      <c r="M1167" t="s">
        <v>804</v>
      </c>
      <c r="N1167" t="s">
        <v>719</v>
      </c>
      <c r="O1167" t="s">
        <v>37</v>
      </c>
      <c r="P1167" t="s">
        <v>753</v>
      </c>
      <c r="Q1167" t="s">
        <v>245</v>
      </c>
      <c r="R1167">
        <v>0</v>
      </c>
      <c r="S1167" t="s">
        <v>7</v>
      </c>
      <c r="T1167">
        <v>163</v>
      </c>
      <c r="U1167" t="s">
        <v>246</v>
      </c>
      <c r="V1167">
        <v>704</v>
      </c>
      <c r="W1167" t="s">
        <v>1150</v>
      </c>
      <c r="X1167" t="s">
        <v>922</v>
      </c>
      <c r="Y1167">
        <v>1</v>
      </c>
      <c r="Z1167" t="s">
        <v>919</v>
      </c>
      <c r="AA1167">
        <v>2020</v>
      </c>
      <c r="AB1167" s="3">
        <v>0</v>
      </c>
      <c r="AC1167" s="3">
        <v>0</v>
      </c>
      <c r="AD1167" s="3">
        <v>0</v>
      </c>
      <c r="AE1167" s="3">
        <v>0</v>
      </c>
      <c r="AF1167" s="3"/>
      <c r="AG1167" s="3"/>
      <c r="AH1167" t="s">
        <v>903</v>
      </c>
    </row>
    <row r="1168" spans="1:34" x14ac:dyDescent="0.25">
      <c r="A1168">
        <v>16</v>
      </c>
      <c r="B1168" t="s">
        <v>0</v>
      </c>
      <c r="C1168" t="s">
        <v>668</v>
      </c>
      <c r="D1168">
        <v>2021</v>
      </c>
      <c r="E1168" t="s">
        <v>1</v>
      </c>
      <c r="F1168" t="s">
        <v>2</v>
      </c>
      <c r="G1168">
        <v>2</v>
      </c>
      <c r="H1168" t="s">
        <v>3</v>
      </c>
      <c r="I1168" t="s">
        <v>679</v>
      </c>
      <c r="J1168" t="s">
        <v>238</v>
      </c>
      <c r="K1168" t="s">
        <v>802</v>
      </c>
      <c r="L1168" t="s">
        <v>803</v>
      </c>
      <c r="M1168" t="s">
        <v>804</v>
      </c>
      <c r="N1168" t="s">
        <v>719</v>
      </c>
      <c r="O1168" t="s">
        <v>37</v>
      </c>
      <c r="P1168" t="s">
        <v>753</v>
      </c>
      <c r="Q1168" t="s">
        <v>245</v>
      </c>
      <c r="R1168">
        <v>0</v>
      </c>
      <c r="S1168" t="s">
        <v>7</v>
      </c>
      <c r="T1168">
        <v>163</v>
      </c>
      <c r="U1168" t="s">
        <v>246</v>
      </c>
      <c r="V1168">
        <v>704</v>
      </c>
      <c r="W1168" t="s">
        <v>1150</v>
      </c>
      <c r="X1168" t="s">
        <v>922</v>
      </c>
      <c r="Y1168">
        <v>1</v>
      </c>
      <c r="Z1168" t="s">
        <v>919</v>
      </c>
      <c r="AA1168">
        <v>2021</v>
      </c>
      <c r="AB1168" s="3">
        <v>0</v>
      </c>
      <c r="AC1168" s="3">
        <v>0.17</v>
      </c>
      <c r="AD1168" s="3">
        <v>0.17</v>
      </c>
      <c r="AE1168" s="3">
        <v>100</v>
      </c>
      <c r="AF1168" s="3">
        <v>100</v>
      </c>
      <c r="AG1168" s="3">
        <v>44.74</v>
      </c>
      <c r="AH1168" t="s">
        <v>903</v>
      </c>
    </row>
    <row r="1169" spans="1:34" x14ac:dyDescent="0.25">
      <c r="A1169">
        <v>16</v>
      </c>
      <c r="B1169" t="s">
        <v>0</v>
      </c>
      <c r="C1169" t="s">
        <v>668</v>
      </c>
      <c r="D1169">
        <v>2021</v>
      </c>
      <c r="E1169" t="s">
        <v>1</v>
      </c>
      <c r="F1169" t="s">
        <v>2</v>
      </c>
      <c r="G1169">
        <v>2</v>
      </c>
      <c r="H1169" t="s">
        <v>3</v>
      </c>
      <c r="I1169" t="s">
        <v>679</v>
      </c>
      <c r="J1169" t="s">
        <v>238</v>
      </c>
      <c r="K1169" t="s">
        <v>802</v>
      </c>
      <c r="L1169" t="s">
        <v>803</v>
      </c>
      <c r="M1169" t="s">
        <v>804</v>
      </c>
      <c r="N1169" t="s">
        <v>719</v>
      </c>
      <c r="O1169" t="s">
        <v>37</v>
      </c>
      <c r="P1169" t="s">
        <v>753</v>
      </c>
      <c r="Q1169" t="s">
        <v>245</v>
      </c>
      <c r="R1169">
        <v>0</v>
      </c>
      <c r="S1169" t="s">
        <v>7</v>
      </c>
      <c r="T1169">
        <v>163</v>
      </c>
      <c r="U1169" t="s">
        <v>246</v>
      </c>
      <c r="V1169">
        <v>704</v>
      </c>
      <c r="W1169" t="s">
        <v>1150</v>
      </c>
      <c r="X1169" t="s">
        <v>922</v>
      </c>
      <c r="Y1169">
        <v>1</v>
      </c>
      <c r="Z1169" t="s">
        <v>919</v>
      </c>
      <c r="AA1169">
        <v>2022</v>
      </c>
      <c r="AB1169" s="3">
        <v>0</v>
      </c>
      <c r="AC1169" s="3">
        <v>0.21</v>
      </c>
      <c r="AD1169" s="3">
        <v>0</v>
      </c>
      <c r="AE1169" s="3">
        <v>0</v>
      </c>
      <c r="AF1169" s="3"/>
      <c r="AG1169" s="3"/>
      <c r="AH1169" t="s">
        <v>903</v>
      </c>
    </row>
    <row r="1170" spans="1:34" x14ac:dyDescent="0.25">
      <c r="A1170">
        <v>16</v>
      </c>
      <c r="B1170" t="s">
        <v>0</v>
      </c>
      <c r="C1170" t="s">
        <v>668</v>
      </c>
      <c r="D1170">
        <v>2021</v>
      </c>
      <c r="E1170" t="s">
        <v>1</v>
      </c>
      <c r="F1170" t="s">
        <v>2</v>
      </c>
      <c r="G1170">
        <v>2</v>
      </c>
      <c r="H1170" t="s">
        <v>3</v>
      </c>
      <c r="I1170" t="s">
        <v>679</v>
      </c>
      <c r="J1170" t="s">
        <v>238</v>
      </c>
      <c r="K1170" t="s">
        <v>802</v>
      </c>
      <c r="L1170" t="s">
        <v>803</v>
      </c>
      <c r="M1170" t="s">
        <v>804</v>
      </c>
      <c r="N1170" t="s">
        <v>719</v>
      </c>
      <c r="O1170" t="s">
        <v>37</v>
      </c>
      <c r="P1170" t="s">
        <v>753</v>
      </c>
      <c r="Q1170" t="s">
        <v>245</v>
      </c>
      <c r="R1170">
        <v>0</v>
      </c>
      <c r="S1170" t="s">
        <v>7</v>
      </c>
      <c r="T1170">
        <v>163</v>
      </c>
      <c r="U1170" t="s">
        <v>246</v>
      </c>
      <c r="V1170">
        <v>704</v>
      </c>
      <c r="W1170" t="s">
        <v>1150</v>
      </c>
      <c r="X1170" t="s">
        <v>922</v>
      </c>
      <c r="Y1170">
        <v>1</v>
      </c>
      <c r="Z1170" t="s">
        <v>919</v>
      </c>
      <c r="AA1170">
        <v>2023</v>
      </c>
      <c r="AB1170" s="3">
        <v>0</v>
      </c>
      <c r="AC1170" s="3">
        <v>0</v>
      </c>
      <c r="AD1170" s="3">
        <v>0</v>
      </c>
      <c r="AE1170" s="3">
        <v>0</v>
      </c>
      <c r="AF1170" s="3"/>
      <c r="AG1170" s="3"/>
      <c r="AH1170" t="s">
        <v>903</v>
      </c>
    </row>
    <row r="1171" spans="1:34" x14ac:dyDescent="0.25">
      <c r="A1171">
        <v>16</v>
      </c>
      <c r="B1171" t="s">
        <v>0</v>
      </c>
      <c r="C1171" t="s">
        <v>668</v>
      </c>
      <c r="D1171">
        <v>2021</v>
      </c>
      <c r="E1171" t="s">
        <v>1</v>
      </c>
      <c r="F1171" t="s">
        <v>2</v>
      </c>
      <c r="G1171">
        <v>2</v>
      </c>
      <c r="H1171" t="s">
        <v>3</v>
      </c>
      <c r="I1171" t="s">
        <v>679</v>
      </c>
      <c r="J1171" t="s">
        <v>238</v>
      </c>
      <c r="K1171" t="s">
        <v>802</v>
      </c>
      <c r="L1171" t="s">
        <v>803</v>
      </c>
      <c r="M1171" t="s">
        <v>804</v>
      </c>
      <c r="N1171" t="s">
        <v>719</v>
      </c>
      <c r="O1171" t="s">
        <v>37</v>
      </c>
      <c r="P1171" t="s">
        <v>753</v>
      </c>
      <c r="Q1171" t="s">
        <v>245</v>
      </c>
      <c r="R1171">
        <v>0</v>
      </c>
      <c r="S1171" t="s">
        <v>7</v>
      </c>
      <c r="T1171">
        <v>163</v>
      </c>
      <c r="U1171" t="s">
        <v>246</v>
      </c>
      <c r="V1171">
        <v>704</v>
      </c>
      <c r="W1171" t="s">
        <v>1150</v>
      </c>
      <c r="X1171" t="s">
        <v>922</v>
      </c>
      <c r="Y1171">
        <v>1</v>
      </c>
      <c r="Z1171" t="s">
        <v>919</v>
      </c>
      <c r="AA1171">
        <v>2024</v>
      </c>
      <c r="AB1171" s="3">
        <v>0</v>
      </c>
      <c r="AC1171" s="3">
        <v>0</v>
      </c>
      <c r="AD1171" s="3">
        <v>0</v>
      </c>
      <c r="AE1171" s="3">
        <v>0</v>
      </c>
      <c r="AF1171" s="3"/>
      <c r="AG1171" s="3"/>
      <c r="AH1171" t="s">
        <v>903</v>
      </c>
    </row>
    <row r="1172" spans="1:34" x14ac:dyDescent="0.25">
      <c r="A1172">
        <v>16</v>
      </c>
      <c r="B1172" t="s">
        <v>0</v>
      </c>
      <c r="C1172" t="s">
        <v>668</v>
      </c>
      <c r="D1172">
        <v>2021</v>
      </c>
      <c r="E1172" t="s">
        <v>1</v>
      </c>
      <c r="F1172" t="s">
        <v>2</v>
      </c>
      <c r="G1172">
        <v>2</v>
      </c>
      <c r="H1172" t="s">
        <v>3</v>
      </c>
      <c r="I1172" t="s">
        <v>679</v>
      </c>
      <c r="J1172" t="s">
        <v>238</v>
      </c>
      <c r="K1172" t="s">
        <v>802</v>
      </c>
      <c r="L1172" t="s">
        <v>803</v>
      </c>
      <c r="M1172" t="s">
        <v>804</v>
      </c>
      <c r="N1172" t="s">
        <v>717</v>
      </c>
      <c r="O1172" t="s">
        <v>5</v>
      </c>
      <c r="P1172" t="s">
        <v>724</v>
      </c>
      <c r="Q1172" t="s">
        <v>18</v>
      </c>
      <c r="R1172">
        <v>0</v>
      </c>
      <c r="S1172" t="s">
        <v>7</v>
      </c>
      <c r="T1172">
        <v>408</v>
      </c>
      <c r="U1172" t="s">
        <v>247</v>
      </c>
      <c r="V1172">
        <v>435</v>
      </c>
      <c r="W1172" t="s">
        <v>1151</v>
      </c>
      <c r="X1172" t="s">
        <v>922</v>
      </c>
      <c r="Y1172">
        <v>1</v>
      </c>
      <c r="Z1172" t="s">
        <v>919</v>
      </c>
      <c r="AA1172">
        <v>2020</v>
      </c>
      <c r="AB1172" s="3">
        <v>0.1</v>
      </c>
      <c r="AC1172" s="3">
        <v>0.1</v>
      </c>
      <c r="AD1172" s="3">
        <v>0.1</v>
      </c>
      <c r="AE1172" s="3">
        <v>100</v>
      </c>
      <c r="AF1172" s="3"/>
      <c r="AG1172" s="3"/>
      <c r="AH1172" t="s">
        <v>896</v>
      </c>
    </row>
    <row r="1173" spans="1:34" x14ac:dyDescent="0.25">
      <c r="A1173">
        <v>16</v>
      </c>
      <c r="B1173" t="s">
        <v>0</v>
      </c>
      <c r="C1173" t="s">
        <v>668</v>
      </c>
      <c r="D1173">
        <v>2021</v>
      </c>
      <c r="E1173" t="s">
        <v>1</v>
      </c>
      <c r="F1173" t="s">
        <v>2</v>
      </c>
      <c r="G1173">
        <v>2</v>
      </c>
      <c r="H1173" t="s">
        <v>3</v>
      </c>
      <c r="I1173" t="s">
        <v>679</v>
      </c>
      <c r="J1173" t="s">
        <v>238</v>
      </c>
      <c r="K1173" t="s">
        <v>802</v>
      </c>
      <c r="L1173" t="s">
        <v>803</v>
      </c>
      <c r="M1173" t="s">
        <v>804</v>
      </c>
      <c r="N1173" t="s">
        <v>717</v>
      </c>
      <c r="O1173" t="s">
        <v>5</v>
      </c>
      <c r="P1173" t="s">
        <v>724</v>
      </c>
      <c r="Q1173" t="s">
        <v>18</v>
      </c>
      <c r="R1173">
        <v>0</v>
      </c>
      <c r="S1173" t="s">
        <v>7</v>
      </c>
      <c r="T1173">
        <v>408</v>
      </c>
      <c r="U1173" t="s">
        <v>247</v>
      </c>
      <c r="V1173">
        <v>435</v>
      </c>
      <c r="W1173" t="s">
        <v>1151</v>
      </c>
      <c r="X1173" t="s">
        <v>922</v>
      </c>
      <c r="Y1173">
        <v>1</v>
      </c>
      <c r="Z1173" t="s">
        <v>919</v>
      </c>
      <c r="AA1173">
        <v>2021</v>
      </c>
      <c r="AB1173" s="3">
        <v>0.15</v>
      </c>
      <c r="AC1173" s="3">
        <v>0.15</v>
      </c>
      <c r="AD1173" s="3">
        <v>0.15</v>
      </c>
      <c r="AE1173" s="3">
        <v>100</v>
      </c>
      <c r="AF1173" s="3">
        <v>100</v>
      </c>
      <c r="AG1173" s="3">
        <v>25</v>
      </c>
      <c r="AH1173" t="s">
        <v>896</v>
      </c>
    </row>
    <row r="1174" spans="1:34" x14ac:dyDescent="0.25">
      <c r="A1174">
        <v>16</v>
      </c>
      <c r="B1174" t="s">
        <v>0</v>
      </c>
      <c r="C1174" t="s">
        <v>668</v>
      </c>
      <c r="D1174">
        <v>2021</v>
      </c>
      <c r="E1174" t="s">
        <v>1</v>
      </c>
      <c r="F1174" t="s">
        <v>2</v>
      </c>
      <c r="G1174">
        <v>2</v>
      </c>
      <c r="H1174" t="s">
        <v>3</v>
      </c>
      <c r="I1174" t="s">
        <v>679</v>
      </c>
      <c r="J1174" t="s">
        <v>238</v>
      </c>
      <c r="K1174" t="s">
        <v>802</v>
      </c>
      <c r="L1174" t="s">
        <v>803</v>
      </c>
      <c r="M1174" t="s">
        <v>804</v>
      </c>
      <c r="N1174" t="s">
        <v>717</v>
      </c>
      <c r="O1174" t="s">
        <v>5</v>
      </c>
      <c r="P1174" t="s">
        <v>724</v>
      </c>
      <c r="Q1174" t="s">
        <v>18</v>
      </c>
      <c r="R1174">
        <v>0</v>
      </c>
      <c r="S1174" t="s">
        <v>7</v>
      </c>
      <c r="T1174">
        <v>408</v>
      </c>
      <c r="U1174" t="s">
        <v>247</v>
      </c>
      <c r="V1174">
        <v>435</v>
      </c>
      <c r="W1174" t="s">
        <v>1151</v>
      </c>
      <c r="X1174" t="s">
        <v>922</v>
      </c>
      <c r="Y1174">
        <v>1</v>
      </c>
      <c r="Z1174" t="s">
        <v>919</v>
      </c>
      <c r="AA1174">
        <v>2022</v>
      </c>
      <c r="AB1174" s="3">
        <v>0.25</v>
      </c>
      <c r="AC1174" s="3">
        <v>0.25</v>
      </c>
      <c r="AD1174" s="3">
        <v>0</v>
      </c>
      <c r="AE1174" s="3">
        <v>0</v>
      </c>
      <c r="AF1174" s="3"/>
      <c r="AG1174" s="3"/>
      <c r="AH1174" t="s">
        <v>896</v>
      </c>
    </row>
    <row r="1175" spans="1:34" x14ac:dyDescent="0.25">
      <c r="A1175">
        <v>16</v>
      </c>
      <c r="B1175" t="s">
        <v>0</v>
      </c>
      <c r="C1175" t="s">
        <v>668</v>
      </c>
      <c r="D1175">
        <v>2021</v>
      </c>
      <c r="E1175" t="s">
        <v>1</v>
      </c>
      <c r="F1175" t="s">
        <v>2</v>
      </c>
      <c r="G1175">
        <v>2</v>
      </c>
      <c r="H1175" t="s">
        <v>3</v>
      </c>
      <c r="I1175" t="s">
        <v>679</v>
      </c>
      <c r="J1175" t="s">
        <v>238</v>
      </c>
      <c r="K1175" t="s">
        <v>802</v>
      </c>
      <c r="L1175" t="s">
        <v>803</v>
      </c>
      <c r="M1175" t="s">
        <v>804</v>
      </c>
      <c r="N1175" t="s">
        <v>717</v>
      </c>
      <c r="O1175" t="s">
        <v>5</v>
      </c>
      <c r="P1175" t="s">
        <v>724</v>
      </c>
      <c r="Q1175" t="s">
        <v>18</v>
      </c>
      <c r="R1175">
        <v>0</v>
      </c>
      <c r="S1175" t="s">
        <v>7</v>
      </c>
      <c r="T1175">
        <v>408</v>
      </c>
      <c r="U1175" t="s">
        <v>247</v>
      </c>
      <c r="V1175">
        <v>435</v>
      </c>
      <c r="W1175" t="s">
        <v>1151</v>
      </c>
      <c r="X1175" t="s">
        <v>922</v>
      </c>
      <c r="Y1175">
        <v>1</v>
      </c>
      <c r="Z1175" t="s">
        <v>919</v>
      </c>
      <c r="AA1175">
        <v>2023</v>
      </c>
      <c r="AB1175" s="3">
        <v>0.25</v>
      </c>
      <c r="AC1175" s="3">
        <v>0.25</v>
      </c>
      <c r="AD1175" s="3">
        <v>0</v>
      </c>
      <c r="AE1175" s="3">
        <v>0</v>
      </c>
      <c r="AF1175" s="3"/>
      <c r="AG1175" s="3"/>
      <c r="AH1175" t="s">
        <v>896</v>
      </c>
    </row>
    <row r="1176" spans="1:34" x14ac:dyDescent="0.25">
      <c r="A1176">
        <v>16</v>
      </c>
      <c r="B1176" t="s">
        <v>0</v>
      </c>
      <c r="C1176" t="s">
        <v>668</v>
      </c>
      <c r="D1176">
        <v>2021</v>
      </c>
      <c r="E1176" t="s">
        <v>1</v>
      </c>
      <c r="F1176" t="s">
        <v>2</v>
      </c>
      <c r="G1176">
        <v>2</v>
      </c>
      <c r="H1176" t="s">
        <v>3</v>
      </c>
      <c r="I1176" t="s">
        <v>679</v>
      </c>
      <c r="J1176" t="s">
        <v>238</v>
      </c>
      <c r="K1176" t="s">
        <v>802</v>
      </c>
      <c r="L1176" t="s">
        <v>803</v>
      </c>
      <c r="M1176" t="s">
        <v>804</v>
      </c>
      <c r="N1176" t="s">
        <v>717</v>
      </c>
      <c r="O1176" t="s">
        <v>5</v>
      </c>
      <c r="P1176" t="s">
        <v>724</v>
      </c>
      <c r="Q1176" t="s">
        <v>18</v>
      </c>
      <c r="R1176">
        <v>0</v>
      </c>
      <c r="S1176" t="s">
        <v>7</v>
      </c>
      <c r="T1176">
        <v>408</v>
      </c>
      <c r="U1176" t="s">
        <v>247</v>
      </c>
      <c r="V1176">
        <v>435</v>
      </c>
      <c r="W1176" t="s">
        <v>1151</v>
      </c>
      <c r="X1176" t="s">
        <v>922</v>
      </c>
      <c r="Y1176">
        <v>1</v>
      </c>
      <c r="Z1176" t="s">
        <v>919</v>
      </c>
      <c r="AA1176">
        <v>2024</v>
      </c>
      <c r="AB1176" s="3">
        <v>0.25</v>
      </c>
      <c r="AC1176" s="3">
        <v>0.25</v>
      </c>
      <c r="AD1176" s="3">
        <v>0</v>
      </c>
      <c r="AE1176" s="3">
        <v>0</v>
      </c>
      <c r="AF1176" s="3"/>
      <c r="AG1176" s="3"/>
      <c r="AH1176" t="s">
        <v>896</v>
      </c>
    </row>
    <row r="1177" spans="1:34" x14ac:dyDescent="0.25">
      <c r="A1177">
        <v>16</v>
      </c>
      <c r="B1177" t="s">
        <v>0</v>
      </c>
      <c r="C1177" t="s">
        <v>668</v>
      </c>
      <c r="D1177">
        <v>2021</v>
      </c>
      <c r="E1177" t="s">
        <v>1</v>
      </c>
      <c r="F1177" t="s">
        <v>2</v>
      </c>
      <c r="G1177">
        <v>2</v>
      </c>
      <c r="H1177" t="s">
        <v>3</v>
      </c>
      <c r="I1177" t="s">
        <v>679</v>
      </c>
      <c r="J1177" t="s">
        <v>238</v>
      </c>
      <c r="K1177" t="s">
        <v>802</v>
      </c>
      <c r="L1177" t="s">
        <v>803</v>
      </c>
      <c r="M1177" t="s">
        <v>804</v>
      </c>
      <c r="N1177" t="s">
        <v>717</v>
      </c>
      <c r="O1177" t="s">
        <v>5</v>
      </c>
      <c r="P1177" t="s">
        <v>724</v>
      </c>
      <c r="Q1177" t="s">
        <v>18</v>
      </c>
      <c r="R1177">
        <v>0</v>
      </c>
      <c r="S1177" t="s">
        <v>7</v>
      </c>
      <c r="T1177">
        <v>409</v>
      </c>
      <c r="U1177" t="s">
        <v>248</v>
      </c>
      <c r="V1177">
        <v>436</v>
      </c>
      <c r="W1177" t="s">
        <v>1152</v>
      </c>
      <c r="X1177" t="s">
        <v>918</v>
      </c>
      <c r="Y1177">
        <v>1</v>
      </c>
      <c r="Z1177" t="s">
        <v>919</v>
      </c>
      <c r="AA1177">
        <v>2020</v>
      </c>
      <c r="AB1177" s="3">
        <v>0</v>
      </c>
      <c r="AC1177" s="3">
        <v>0</v>
      </c>
      <c r="AD1177" s="3">
        <v>0</v>
      </c>
      <c r="AE1177" s="3">
        <v>0</v>
      </c>
      <c r="AF1177" s="3"/>
      <c r="AG1177" s="3"/>
      <c r="AH1177" t="s">
        <v>896</v>
      </c>
    </row>
    <row r="1178" spans="1:34" x14ac:dyDescent="0.25">
      <c r="A1178">
        <v>16</v>
      </c>
      <c r="B1178" t="s">
        <v>0</v>
      </c>
      <c r="C1178" t="s">
        <v>668</v>
      </c>
      <c r="D1178">
        <v>2021</v>
      </c>
      <c r="E1178" t="s">
        <v>1</v>
      </c>
      <c r="F1178" t="s">
        <v>2</v>
      </c>
      <c r="G1178">
        <v>2</v>
      </c>
      <c r="H1178" t="s">
        <v>3</v>
      </c>
      <c r="I1178" t="s">
        <v>679</v>
      </c>
      <c r="J1178" t="s">
        <v>238</v>
      </c>
      <c r="K1178" t="s">
        <v>802</v>
      </c>
      <c r="L1178" t="s">
        <v>803</v>
      </c>
      <c r="M1178" t="s">
        <v>804</v>
      </c>
      <c r="N1178" t="s">
        <v>717</v>
      </c>
      <c r="O1178" t="s">
        <v>5</v>
      </c>
      <c r="P1178" t="s">
        <v>724</v>
      </c>
      <c r="Q1178" t="s">
        <v>18</v>
      </c>
      <c r="R1178">
        <v>0</v>
      </c>
      <c r="S1178" t="s">
        <v>7</v>
      </c>
      <c r="T1178">
        <v>409</v>
      </c>
      <c r="U1178" t="s">
        <v>248</v>
      </c>
      <c r="V1178">
        <v>436</v>
      </c>
      <c r="W1178" t="s">
        <v>1152</v>
      </c>
      <c r="X1178" t="s">
        <v>918</v>
      </c>
      <c r="Y1178">
        <v>1</v>
      </c>
      <c r="Z1178" t="s">
        <v>919</v>
      </c>
      <c r="AA1178">
        <v>2021</v>
      </c>
      <c r="AB1178" s="3">
        <v>100</v>
      </c>
      <c r="AC1178" s="3">
        <v>100</v>
      </c>
      <c r="AD1178" s="3">
        <v>95</v>
      </c>
      <c r="AE1178" s="3">
        <v>95</v>
      </c>
      <c r="AF1178" s="3">
        <v>95</v>
      </c>
      <c r="AG1178" s="3">
        <v>23.75</v>
      </c>
      <c r="AH1178" t="s">
        <v>896</v>
      </c>
    </row>
    <row r="1179" spans="1:34" x14ac:dyDescent="0.25">
      <c r="A1179">
        <v>16</v>
      </c>
      <c r="B1179" t="s">
        <v>0</v>
      </c>
      <c r="C1179" t="s">
        <v>668</v>
      </c>
      <c r="D1179">
        <v>2021</v>
      </c>
      <c r="E1179" t="s">
        <v>1</v>
      </c>
      <c r="F1179" t="s">
        <v>2</v>
      </c>
      <c r="G1179">
        <v>2</v>
      </c>
      <c r="H1179" t="s">
        <v>3</v>
      </c>
      <c r="I1179" t="s">
        <v>679</v>
      </c>
      <c r="J1179" t="s">
        <v>238</v>
      </c>
      <c r="K1179" t="s">
        <v>802</v>
      </c>
      <c r="L1179" t="s">
        <v>803</v>
      </c>
      <c r="M1179" t="s">
        <v>804</v>
      </c>
      <c r="N1179" t="s">
        <v>717</v>
      </c>
      <c r="O1179" t="s">
        <v>5</v>
      </c>
      <c r="P1179" t="s">
        <v>724</v>
      </c>
      <c r="Q1179" t="s">
        <v>18</v>
      </c>
      <c r="R1179">
        <v>0</v>
      </c>
      <c r="S1179" t="s">
        <v>7</v>
      </c>
      <c r="T1179">
        <v>409</v>
      </c>
      <c r="U1179" t="s">
        <v>248</v>
      </c>
      <c r="V1179">
        <v>436</v>
      </c>
      <c r="W1179" t="s">
        <v>1152</v>
      </c>
      <c r="X1179" t="s">
        <v>918</v>
      </c>
      <c r="Y1179">
        <v>1</v>
      </c>
      <c r="Z1179" t="s">
        <v>919</v>
      </c>
      <c r="AA1179">
        <v>2022</v>
      </c>
      <c r="AB1179" s="3">
        <v>100</v>
      </c>
      <c r="AC1179" s="3">
        <v>100</v>
      </c>
      <c r="AD1179" s="3">
        <v>0</v>
      </c>
      <c r="AE1179" s="3">
        <v>0</v>
      </c>
      <c r="AF1179" s="3"/>
      <c r="AG1179" s="3"/>
      <c r="AH1179" t="s">
        <v>896</v>
      </c>
    </row>
    <row r="1180" spans="1:34" x14ac:dyDescent="0.25">
      <c r="A1180">
        <v>16</v>
      </c>
      <c r="B1180" t="s">
        <v>0</v>
      </c>
      <c r="C1180" t="s">
        <v>668</v>
      </c>
      <c r="D1180">
        <v>2021</v>
      </c>
      <c r="E1180" t="s">
        <v>1</v>
      </c>
      <c r="F1180" t="s">
        <v>2</v>
      </c>
      <c r="G1180">
        <v>2</v>
      </c>
      <c r="H1180" t="s">
        <v>3</v>
      </c>
      <c r="I1180" t="s">
        <v>679</v>
      </c>
      <c r="J1180" t="s">
        <v>238</v>
      </c>
      <c r="K1180" t="s">
        <v>802</v>
      </c>
      <c r="L1180" t="s">
        <v>803</v>
      </c>
      <c r="M1180" t="s">
        <v>804</v>
      </c>
      <c r="N1180" t="s">
        <v>717</v>
      </c>
      <c r="O1180" t="s">
        <v>5</v>
      </c>
      <c r="P1180" t="s">
        <v>724</v>
      </c>
      <c r="Q1180" t="s">
        <v>18</v>
      </c>
      <c r="R1180">
        <v>0</v>
      </c>
      <c r="S1180" t="s">
        <v>7</v>
      </c>
      <c r="T1180">
        <v>409</v>
      </c>
      <c r="U1180" t="s">
        <v>248</v>
      </c>
      <c r="V1180">
        <v>436</v>
      </c>
      <c r="W1180" t="s">
        <v>1152</v>
      </c>
      <c r="X1180" t="s">
        <v>918</v>
      </c>
      <c r="Y1180">
        <v>1</v>
      </c>
      <c r="Z1180" t="s">
        <v>919</v>
      </c>
      <c r="AA1180">
        <v>2023</v>
      </c>
      <c r="AB1180" s="3">
        <v>100</v>
      </c>
      <c r="AC1180" s="3">
        <v>100</v>
      </c>
      <c r="AD1180" s="3">
        <v>0</v>
      </c>
      <c r="AE1180" s="3">
        <v>0</v>
      </c>
      <c r="AF1180" s="3"/>
      <c r="AG1180" s="3"/>
      <c r="AH1180" t="s">
        <v>896</v>
      </c>
    </row>
    <row r="1181" spans="1:34" x14ac:dyDescent="0.25">
      <c r="A1181">
        <v>16</v>
      </c>
      <c r="B1181" t="s">
        <v>0</v>
      </c>
      <c r="C1181" t="s">
        <v>668</v>
      </c>
      <c r="D1181">
        <v>2021</v>
      </c>
      <c r="E1181" t="s">
        <v>1</v>
      </c>
      <c r="F1181" t="s">
        <v>2</v>
      </c>
      <c r="G1181">
        <v>2</v>
      </c>
      <c r="H1181" t="s">
        <v>3</v>
      </c>
      <c r="I1181" t="s">
        <v>679</v>
      </c>
      <c r="J1181" t="s">
        <v>238</v>
      </c>
      <c r="K1181" t="s">
        <v>802</v>
      </c>
      <c r="L1181" t="s">
        <v>803</v>
      </c>
      <c r="M1181" t="s">
        <v>804</v>
      </c>
      <c r="N1181" t="s">
        <v>717</v>
      </c>
      <c r="O1181" t="s">
        <v>5</v>
      </c>
      <c r="P1181" t="s">
        <v>724</v>
      </c>
      <c r="Q1181" t="s">
        <v>18</v>
      </c>
      <c r="R1181">
        <v>0</v>
      </c>
      <c r="S1181" t="s">
        <v>7</v>
      </c>
      <c r="T1181">
        <v>409</v>
      </c>
      <c r="U1181" t="s">
        <v>248</v>
      </c>
      <c r="V1181">
        <v>436</v>
      </c>
      <c r="W1181" t="s">
        <v>1152</v>
      </c>
      <c r="X1181" t="s">
        <v>918</v>
      </c>
      <c r="Y1181">
        <v>1</v>
      </c>
      <c r="Z1181" t="s">
        <v>919</v>
      </c>
      <c r="AA1181">
        <v>2024</v>
      </c>
      <c r="AB1181" s="3">
        <v>100</v>
      </c>
      <c r="AC1181" s="3">
        <v>100</v>
      </c>
      <c r="AD1181" s="3">
        <v>0</v>
      </c>
      <c r="AE1181" s="3">
        <v>0</v>
      </c>
      <c r="AF1181" s="3"/>
      <c r="AG1181" s="3"/>
      <c r="AH1181" t="s">
        <v>896</v>
      </c>
    </row>
    <row r="1182" spans="1:34" x14ac:dyDescent="0.25">
      <c r="A1182">
        <v>16</v>
      </c>
      <c r="B1182" t="s">
        <v>0</v>
      </c>
      <c r="C1182" t="s">
        <v>668</v>
      </c>
      <c r="D1182">
        <v>2021</v>
      </c>
      <c r="E1182" t="s">
        <v>1</v>
      </c>
      <c r="F1182" t="s">
        <v>2</v>
      </c>
      <c r="G1182">
        <v>2</v>
      </c>
      <c r="H1182" t="s">
        <v>3</v>
      </c>
      <c r="I1182" t="s">
        <v>679</v>
      </c>
      <c r="J1182" t="s">
        <v>238</v>
      </c>
      <c r="K1182" t="s">
        <v>802</v>
      </c>
      <c r="L1182" t="s">
        <v>803</v>
      </c>
      <c r="M1182" t="s">
        <v>804</v>
      </c>
      <c r="N1182" t="s">
        <v>717</v>
      </c>
      <c r="O1182" t="s">
        <v>5</v>
      </c>
      <c r="P1182" t="s">
        <v>731</v>
      </c>
      <c r="Q1182" t="s">
        <v>72</v>
      </c>
      <c r="R1182">
        <v>0</v>
      </c>
      <c r="S1182" t="s">
        <v>7</v>
      </c>
      <c r="T1182">
        <v>435</v>
      </c>
      <c r="U1182" t="s">
        <v>249</v>
      </c>
      <c r="V1182">
        <v>470</v>
      </c>
      <c r="W1182" t="s">
        <v>1153</v>
      </c>
      <c r="X1182" t="s">
        <v>922</v>
      </c>
      <c r="Y1182">
        <v>1</v>
      </c>
      <c r="Z1182" t="s">
        <v>919</v>
      </c>
      <c r="AA1182">
        <v>2020</v>
      </c>
      <c r="AB1182" s="3">
        <v>0.6</v>
      </c>
      <c r="AC1182" s="3">
        <v>0.6</v>
      </c>
      <c r="AD1182" s="3">
        <v>0.57999999999999996</v>
      </c>
      <c r="AE1182" s="3">
        <v>96.67</v>
      </c>
      <c r="AF1182" s="3"/>
      <c r="AG1182" s="3"/>
      <c r="AH1182" t="s">
        <v>903</v>
      </c>
    </row>
    <row r="1183" spans="1:34" x14ac:dyDescent="0.25">
      <c r="A1183">
        <v>16</v>
      </c>
      <c r="B1183" t="s">
        <v>0</v>
      </c>
      <c r="C1183" t="s">
        <v>668</v>
      </c>
      <c r="D1183">
        <v>2021</v>
      </c>
      <c r="E1183" t="s">
        <v>1</v>
      </c>
      <c r="F1183" t="s">
        <v>2</v>
      </c>
      <c r="G1183">
        <v>2</v>
      </c>
      <c r="H1183" t="s">
        <v>3</v>
      </c>
      <c r="I1183" t="s">
        <v>679</v>
      </c>
      <c r="J1183" t="s">
        <v>238</v>
      </c>
      <c r="K1183" t="s">
        <v>802</v>
      </c>
      <c r="L1183" t="s">
        <v>803</v>
      </c>
      <c r="M1183" t="s">
        <v>804</v>
      </c>
      <c r="N1183" t="s">
        <v>717</v>
      </c>
      <c r="O1183" t="s">
        <v>5</v>
      </c>
      <c r="P1183" t="s">
        <v>731</v>
      </c>
      <c r="Q1183" t="s">
        <v>72</v>
      </c>
      <c r="R1183">
        <v>0</v>
      </c>
      <c r="S1183" t="s">
        <v>7</v>
      </c>
      <c r="T1183">
        <v>435</v>
      </c>
      <c r="U1183" t="s">
        <v>249</v>
      </c>
      <c r="V1183">
        <v>470</v>
      </c>
      <c r="W1183" t="s">
        <v>1153</v>
      </c>
      <c r="X1183" t="s">
        <v>922</v>
      </c>
      <c r="Y1183">
        <v>1</v>
      </c>
      <c r="Z1183" t="s">
        <v>919</v>
      </c>
      <c r="AA1183">
        <v>2021</v>
      </c>
      <c r="AB1183" s="3">
        <v>0.4</v>
      </c>
      <c r="AC1183" s="3">
        <v>0.42</v>
      </c>
      <c r="AD1183" s="3">
        <v>0.42</v>
      </c>
      <c r="AE1183" s="3">
        <v>100</v>
      </c>
      <c r="AF1183" s="3">
        <v>100</v>
      </c>
      <c r="AG1183" s="3">
        <v>100</v>
      </c>
      <c r="AH1183" t="s">
        <v>903</v>
      </c>
    </row>
    <row r="1184" spans="1:34" x14ac:dyDescent="0.25">
      <c r="A1184">
        <v>16</v>
      </c>
      <c r="B1184" t="s">
        <v>0</v>
      </c>
      <c r="C1184" t="s">
        <v>668</v>
      </c>
      <c r="D1184">
        <v>2021</v>
      </c>
      <c r="E1184" t="s">
        <v>1</v>
      </c>
      <c r="F1184" t="s">
        <v>2</v>
      </c>
      <c r="G1184">
        <v>2</v>
      </c>
      <c r="H1184" t="s">
        <v>3</v>
      </c>
      <c r="I1184" t="s">
        <v>679</v>
      </c>
      <c r="J1184" t="s">
        <v>238</v>
      </c>
      <c r="K1184" t="s">
        <v>802</v>
      </c>
      <c r="L1184" t="s">
        <v>803</v>
      </c>
      <c r="M1184" t="s">
        <v>804</v>
      </c>
      <c r="N1184" t="s">
        <v>717</v>
      </c>
      <c r="O1184" t="s">
        <v>5</v>
      </c>
      <c r="P1184" t="s">
        <v>731</v>
      </c>
      <c r="Q1184" t="s">
        <v>72</v>
      </c>
      <c r="R1184">
        <v>0</v>
      </c>
      <c r="S1184" t="s">
        <v>7</v>
      </c>
      <c r="T1184">
        <v>435</v>
      </c>
      <c r="U1184" t="s">
        <v>249</v>
      </c>
      <c r="V1184">
        <v>470</v>
      </c>
      <c r="W1184" t="s">
        <v>1153</v>
      </c>
      <c r="X1184" t="s">
        <v>922</v>
      </c>
      <c r="Y1184">
        <v>1</v>
      </c>
      <c r="Z1184" t="s">
        <v>919</v>
      </c>
      <c r="AA1184">
        <v>2022</v>
      </c>
      <c r="AB1184" s="3">
        <v>0</v>
      </c>
      <c r="AC1184" s="3">
        <v>0</v>
      </c>
      <c r="AD1184" s="3">
        <v>0</v>
      </c>
      <c r="AE1184" s="3">
        <v>0</v>
      </c>
      <c r="AF1184" s="3"/>
      <c r="AG1184" s="3"/>
      <c r="AH1184" t="s">
        <v>903</v>
      </c>
    </row>
    <row r="1185" spans="1:34" x14ac:dyDescent="0.25">
      <c r="A1185">
        <v>16</v>
      </c>
      <c r="B1185" t="s">
        <v>0</v>
      </c>
      <c r="C1185" t="s">
        <v>668</v>
      </c>
      <c r="D1185">
        <v>2021</v>
      </c>
      <c r="E1185" t="s">
        <v>1</v>
      </c>
      <c r="F1185" t="s">
        <v>2</v>
      </c>
      <c r="G1185">
        <v>2</v>
      </c>
      <c r="H1185" t="s">
        <v>3</v>
      </c>
      <c r="I1185" t="s">
        <v>679</v>
      </c>
      <c r="J1185" t="s">
        <v>238</v>
      </c>
      <c r="K1185" t="s">
        <v>802</v>
      </c>
      <c r="L1185" t="s">
        <v>803</v>
      </c>
      <c r="M1185" t="s">
        <v>804</v>
      </c>
      <c r="N1185" t="s">
        <v>717</v>
      </c>
      <c r="O1185" t="s">
        <v>5</v>
      </c>
      <c r="P1185" t="s">
        <v>731</v>
      </c>
      <c r="Q1185" t="s">
        <v>72</v>
      </c>
      <c r="R1185">
        <v>0</v>
      </c>
      <c r="S1185" t="s">
        <v>7</v>
      </c>
      <c r="T1185">
        <v>435</v>
      </c>
      <c r="U1185" t="s">
        <v>249</v>
      </c>
      <c r="V1185">
        <v>470</v>
      </c>
      <c r="W1185" t="s">
        <v>1153</v>
      </c>
      <c r="X1185" t="s">
        <v>922</v>
      </c>
      <c r="Y1185">
        <v>1</v>
      </c>
      <c r="Z1185" t="s">
        <v>919</v>
      </c>
      <c r="AA1185">
        <v>2023</v>
      </c>
      <c r="AB1185" s="3">
        <v>0</v>
      </c>
      <c r="AC1185" s="3">
        <v>0</v>
      </c>
      <c r="AD1185" s="3">
        <v>0</v>
      </c>
      <c r="AE1185" s="3">
        <v>0</v>
      </c>
      <c r="AF1185" s="3"/>
      <c r="AG1185" s="3"/>
      <c r="AH1185" t="s">
        <v>903</v>
      </c>
    </row>
    <row r="1186" spans="1:34" x14ac:dyDescent="0.25">
      <c r="A1186">
        <v>16</v>
      </c>
      <c r="B1186" t="s">
        <v>0</v>
      </c>
      <c r="C1186" t="s">
        <v>668</v>
      </c>
      <c r="D1186">
        <v>2021</v>
      </c>
      <c r="E1186" t="s">
        <v>1</v>
      </c>
      <c r="F1186" t="s">
        <v>2</v>
      </c>
      <c r="G1186">
        <v>2</v>
      </c>
      <c r="H1186" t="s">
        <v>3</v>
      </c>
      <c r="I1186" t="s">
        <v>679</v>
      </c>
      <c r="J1186" t="s">
        <v>238</v>
      </c>
      <c r="K1186" t="s">
        <v>802</v>
      </c>
      <c r="L1186" t="s">
        <v>803</v>
      </c>
      <c r="M1186" t="s">
        <v>804</v>
      </c>
      <c r="N1186" t="s">
        <v>717</v>
      </c>
      <c r="O1186" t="s">
        <v>5</v>
      </c>
      <c r="P1186" t="s">
        <v>731</v>
      </c>
      <c r="Q1186" t="s">
        <v>72</v>
      </c>
      <c r="R1186">
        <v>0</v>
      </c>
      <c r="S1186" t="s">
        <v>7</v>
      </c>
      <c r="T1186">
        <v>435</v>
      </c>
      <c r="U1186" t="s">
        <v>249</v>
      </c>
      <c r="V1186">
        <v>470</v>
      </c>
      <c r="W1186" t="s">
        <v>1153</v>
      </c>
      <c r="X1186" t="s">
        <v>922</v>
      </c>
      <c r="Y1186">
        <v>1</v>
      </c>
      <c r="Z1186" t="s">
        <v>919</v>
      </c>
      <c r="AA1186">
        <v>2024</v>
      </c>
      <c r="AB1186" s="3">
        <v>0</v>
      </c>
      <c r="AC1186" s="3">
        <v>0</v>
      </c>
      <c r="AD1186" s="3">
        <v>0</v>
      </c>
      <c r="AE1186" s="3">
        <v>0</v>
      </c>
      <c r="AF1186" s="3"/>
      <c r="AG1186" s="3"/>
      <c r="AH1186" t="s">
        <v>903</v>
      </c>
    </row>
    <row r="1187" spans="1:34" x14ac:dyDescent="0.25">
      <c r="A1187">
        <v>16</v>
      </c>
      <c r="B1187" t="s">
        <v>0</v>
      </c>
      <c r="C1187" t="s">
        <v>668</v>
      </c>
      <c r="D1187">
        <v>2021</v>
      </c>
      <c r="E1187" t="s">
        <v>1</v>
      </c>
      <c r="F1187" t="s">
        <v>2</v>
      </c>
      <c r="G1187">
        <v>2</v>
      </c>
      <c r="H1187" t="s">
        <v>3</v>
      </c>
      <c r="I1187" t="s">
        <v>679</v>
      </c>
      <c r="J1187" t="s">
        <v>238</v>
      </c>
      <c r="K1187" t="s">
        <v>802</v>
      </c>
      <c r="L1187" t="s">
        <v>803</v>
      </c>
      <c r="M1187" t="s">
        <v>804</v>
      </c>
      <c r="N1187" t="s">
        <v>717</v>
      </c>
      <c r="O1187" t="s">
        <v>5</v>
      </c>
      <c r="P1187" t="s">
        <v>731</v>
      </c>
      <c r="Q1187" t="s">
        <v>72</v>
      </c>
      <c r="R1187">
        <v>0</v>
      </c>
      <c r="S1187" t="s">
        <v>7</v>
      </c>
      <c r="T1187">
        <v>437</v>
      </c>
      <c r="U1187" t="s">
        <v>250</v>
      </c>
      <c r="V1187">
        <v>472</v>
      </c>
      <c r="W1187" t="s">
        <v>1154</v>
      </c>
      <c r="X1187" t="s">
        <v>922</v>
      </c>
      <c r="Y1187">
        <v>1</v>
      </c>
      <c r="Z1187" t="s">
        <v>919</v>
      </c>
      <c r="AA1187">
        <v>2020</v>
      </c>
      <c r="AB1187" s="3">
        <v>0.05</v>
      </c>
      <c r="AC1187" s="3">
        <v>0.05</v>
      </c>
      <c r="AD1187" s="3">
        <v>0.05</v>
      </c>
      <c r="AE1187" s="3">
        <v>100</v>
      </c>
      <c r="AF1187" s="3"/>
      <c r="AG1187" s="3"/>
      <c r="AH1187" t="s">
        <v>903</v>
      </c>
    </row>
    <row r="1188" spans="1:34" x14ac:dyDescent="0.25">
      <c r="A1188">
        <v>16</v>
      </c>
      <c r="B1188" t="s">
        <v>0</v>
      </c>
      <c r="C1188" t="s">
        <v>668</v>
      </c>
      <c r="D1188">
        <v>2021</v>
      </c>
      <c r="E1188" t="s">
        <v>1</v>
      </c>
      <c r="F1188" t="s">
        <v>2</v>
      </c>
      <c r="G1188">
        <v>2</v>
      </c>
      <c r="H1188" t="s">
        <v>3</v>
      </c>
      <c r="I1188" t="s">
        <v>679</v>
      </c>
      <c r="J1188" t="s">
        <v>238</v>
      </c>
      <c r="K1188" t="s">
        <v>802</v>
      </c>
      <c r="L1188" t="s">
        <v>803</v>
      </c>
      <c r="M1188" t="s">
        <v>804</v>
      </c>
      <c r="N1188" t="s">
        <v>717</v>
      </c>
      <c r="O1188" t="s">
        <v>5</v>
      </c>
      <c r="P1188" t="s">
        <v>731</v>
      </c>
      <c r="Q1188" t="s">
        <v>72</v>
      </c>
      <c r="R1188">
        <v>0</v>
      </c>
      <c r="S1188" t="s">
        <v>7</v>
      </c>
      <c r="T1188">
        <v>437</v>
      </c>
      <c r="U1188" t="s">
        <v>250</v>
      </c>
      <c r="V1188">
        <v>472</v>
      </c>
      <c r="W1188" t="s">
        <v>1154</v>
      </c>
      <c r="X1188" t="s">
        <v>922</v>
      </c>
      <c r="Y1188">
        <v>1</v>
      </c>
      <c r="Z1188" t="s">
        <v>919</v>
      </c>
      <c r="AA1188">
        <v>2021</v>
      </c>
      <c r="AB1188" s="3">
        <v>0.2</v>
      </c>
      <c r="AC1188" s="3">
        <v>0.2</v>
      </c>
      <c r="AD1188" s="3">
        <v>0.2</v>
      </c>
      <c r="AE1188" s="3">
        <v>100</v>
      </c>
      <c r="AF1188" s="3">
        <v>100</v>
      </c>
      <c r="AG1188" s="3">
        <v>25</v>
      </c>
      <c r="AH1188" t="s">
        <v>903</v>
      </c>
    </row>
    <row r="1189" spans="1:34" x14ac:dyDescent="0.25">
      <c r="A1189">
        <v>16</v>
      </c>
      <c r="B1189" t="s">
        <v>0</v>
      </c>
      <c r="C1189" t="s">
        <v>668</v>
      </c>
      <c r="D1189">
        <v>2021</v>
      </c>
      <c r="E1189" t="s">
        <v>1</v>
      </c>
      <c r="F1189" t="s">
        <v>2</v>
      </c>
      <c r="G1189">
        <v>2</v>
      </c>
      <c r="H1189" t="s">
        <v>3</v>
      </c>
      <c r="I1189" t="s">
        <v>679</v>
      </c>
      <c r="J1189" t="s">
        <v>238</v>
      </c>
      <c r="K1189" t="s">
        <v>802</v>
      </c>
      <c r="L1189" t="s">
        <v>803</v>
      </c>
      <c r="M1189" t="s">
        <v>804</v>
      </c>
      <c r="N1189" t="s">
        <v>717</v>
      </c>
      <c r="O1189" t="s">
        <v>5</v>
      </c>
      <c r="P1189" t="s">
        <v>731</v>
      </c>
      <c r="Q1189" t="s">
        <v>72</v>
      </c>
      <c r="R1189">
        <v>0</v>
      </c>
      <c r="S1189" t="s">
        <v>7</v>
      </c>
      <c r="T1189">
        <v>437</v>
      </c>
      <c r="U1189" t="s">
        <v>250</v>
      </c>
      <c r="V1189">
        <v>472</v>
      </c>
      <c r="W1189" t="s">
        <v>1154</v>
      </c>
      <c r="X1189" t="s">
        <v>922</v>
      </c>
      <c r="Y1189">
        <v>1</v>
      </c>
      <c r="Z1189" t="s">
        <v>919</v>
      </c>
      <c r="AA1189">
        <v>2022</v>
      </c>
      <c r="AB1189" s="3">
        <v>0.3</v>
      </c>
      <c r="AC1189" s="3">
        <v>0.3</v>
      </c>
      <c r="AD1189" s="3">
        <v>0</v>
      </c>
      <c r="AE1189" s="3">
        <v>0</v>
      </c>
      <c r="AF1189" s="3"/>
      <c r="AG1189" s="3"/>
      <c r="AH1189" t="s">
        <v>903</v>
      </c>
    </row>
    <row r="1190" spans="1:34" x14ac:dyDescent="0.25">
      <c r="A1190">
        <v>16</v>
      </c>
      <c r="B1190" t="s">
        <v>0</v>
      </c>
      <c r="C1190" t="s">
        <v>668</v>
      </c>
      <c r="D1190">
        <v>2021</v>
      </c>
      <c r="E1190" t="s">
        <v>1</v>
      </c>
      <c r="F1190" t="s">
        <v>2</v>
      </c>
      <c r="G1190">
        <v>2</v>
      </c>
      <c r="H1190" t="s">
        <v>3</v>
      </c>
      <c r="I1190" t="s">
        <v>679</v>
      </c>
      <c r="J1190" t="s">
        <v>238</v>
      </c>
      <c r="K1190" t="s">
        <v>802</v>
      </c>
      <c r="L1190" t="s">
        <v>803</v>
      </c>
      <c r="M1190" t="s">
        <v>804</v>
      </c>
      <c r="N1190" t="s">
        <v>717</v>
      </c>
      <c r="O1190" t="s">
        <v>5</v>
      </c>
      <c r="P1190" t="s">
        <v>731</v>
      </c>
      <c r="Q1190" t="s">
        <v>72</v>
      </c>
      <c r="R1190">
        <v>0</v>
      </c>
      <c r="S1190" t="s">
        <v>7</v>
      </c>
      <c r="T1190">
        <v>437</v>
      </c>
      <c r="U1190" t="s">
        <v>250</v>
      </c>
      <c r="V1190">
        <v>472</v>
      </c>
      <c r="W1190" t="s">
        <v>1154</v>
      </c>
      <c r="X1190" t="s">
        <v>922</v>
      </c>
      <c r="Y1190">
        <v>1</v>
      </c>
      <c r="Z1190" t="s">
        <v>919</v>
      </c>
      <c r="AA1190">
        <v>2023</v>
      </c>
      <c r="AB1190" s="3">
        <v>0.3</v>
      </c>
      <c r="AC1190" s="3">
        <v>0.3</v>
      </c>
      <c r="AD1190" s="3">
        <v>0</v>
      </c>
      <c r="AE1190" s="3">
        <v>0</v>
      </c>
      <c r="AF1190" s="3"/>
      <c r="AG1190" s="3"/>
      <c r="AH1190" t="s">
        <v>903</v>
      </c>
    </row>
    <row r="1191" spans="1:34" x14ac:dyDescent="0.25">
      <c r="A1191">
        <v>16</v>
      </c>
      <c r="B1191" t="s">
        <v>0</v>
      </c>
      <c r="C1191" t="s">
        <v>668</v>
      </c>
      <c r="D1191">
        <v>2021</v>
      </c>
      <c r="E1191" t="s">
        <v>1</v>
      </c>
      <c r="F1191" t="s">
        <v>2</v>
      </c>
      <c r="G1191">
        <v>2</v>
      </c>
      <c r="H1191" t="s">
        <v>3</v>
      </c>
      <c r="I1191" t="s">
        <v>679</v>
      </c>
      <c r="J1191" t="s">
        <v>238</v>
      </c>
      <c r="K1191" t="s">
        <v>802</v>
      </c>
      <c r="L1191" t="s">
        <v>803</v>
      </c>
      <c r="M1191" t="s">
        <v>804</v>
      </c>
      <c r="N1191" t="s">
        <v>717</v>
      </c>
      <c r="O1191" t="s">
        <v>5</v>
      </c>
      <c r="P1191" t="s">
        <v>731</v>
      </c>
      <c r="Q1191" t="s">
        <v>72</v>
      </c>
      <c r="R1191">
        <v>0</v>
      </c>
      <c r="S1191" t="s">
        <v>7</v>
      </c>
      <c r="T1191">
        <v>437</v>
      </c>
      <c r="U1191" t="s">
        <v>250</v>
      </c>
      <c r="V1191">
        <v>472</v>
      </c>
      <c r="W1191" t="s">
        <v>1154</v>
      </c>
      <c r="X1191" t="s">
        <v>922</v>
      </c>
      <c r="Y1191">
        <v>1</v>
      </c>
      <c r="Z1191" t="s">
        <v>919</v>
      </c>
      <c r="AA1191">
        <v>2024</v>
      </c>
      <c r="AB1191" s="3">
        <v>0.15</v>
      </c>
      <c r="AC1191" s="3">
        <v>0.15</v>
      </c>
      <c r="AD1191" s="3">
        <v>0</v>
      </c>
      <c r="AE1191" s="3">
        <v>0</v>
      </c>
      <c r="AF1191" s="3"/>
      <c r="AG1191" s="3"/>
      <c r="AH1191" t="s">
        <v>903</v>
      </c>
    </row>
    <row r="1192" spans="1:34" x14ac:dyDescent="0.25">
      <c r="A1192">
        <v>16</v>
      </c>
      <c r="B1192" t="s">
        <v>0</v>
      </c>
      <c r="C1192" t="s">
        <v>668</v>
      </c>
      <c r="D1192">
        <v>2021</v>
      </c>
      <c r="E1192" t="s">
        <v>1</v>
      </c>
      <c r="F1192" t="s">
        <v>2</v>
      </c>
      <c r="G1192">
        <v>2</v>
      </c>
      <c r="H1192" t="s">
        <v>3</v>
      </c>
      <c r="I1192" t="s">
        <v>679</v>
      </c>
      <c r="J1192" t="s">
        <v>238</v>
      </c>
      <c r="K1192" t="s">
        <v>802</v>
      </c>
      <c r="L1192" t="s">
        <v>803</v>
      </c>
      <c r="M1192" t="s">
        <v>804</v>
      </c>
      <c r="N1192" t="s">
        <v>717</v>
      </c>
      <c r="O1192" t="s">
        <v>5</v>
      </c>
      <c r="P1192" t="s">
        <v>731</v>
      </c>
      <c r="Q1192" t="s">
        <v>72</v>
      </c>
      <c r="R1192">
        <v>0</v>
      </c>
      <c r="S1192" t="s">
        <v>7</v>
      </c>
      <c r="T1192">
        <v>439</v>
      </c>
      <c r="U1192" t="s">
        <v>251</v>
      </c>
      <c r="V1192">
        <v>474</v>
      </c>
      <c r="W1192" t="s">
        <v>1155</v>
      </c>
      <c r="X1192" t="s">
        <v>918</v>
      </c>
      <c r="Y1192">
        <v>1</v>
      </c>
      <c r="Z1192" t="s">
        <v>919</v>
      </c>
      <c r="AA1192">
        <v>2020</v>
      </c>
      <c r="AB1192" s="3">
        <v>0</v>
      </c>
      <c r="AC1192" s="3">
        <v>100</v>
      </c>
      <c r="AD1192" s="3">
        <v>100</v>
      </c>
      <c r="AE1192" s="3">
        <v>100</v>
      </c>
      <c r="AF1192" s="3"/>
      <c r="AG1192" s="3"/>
      <c r="AH1192" t="s">
        <v>903</v>
      </c>
    </row>
    <row r="1193" spans="1:34" x14ac:dyDescent="0.25">
      <c r="A1193">
        <v>16</v>
      </c>
      <c r="B1193" t="s">
        <v>0</v>
      </c>
      <c r="C1193" t="s">
        <v>668</v>
      </c>
      <c r="D1193">
        <v>2021</v>
      </c>
      <c r="E1193" t="s">
        <v>1</v>
      </c>
      <c r="F1193" t="s">
        <v>2</v>
      </c>
      <c r="G1193">
        <v>2</v>
      </c>
      <c r="H1193" t="s">
        <v>3</v>
      </c>
      <c r="I1193" t="s">
        <v>679</v>
      </c>
      <c r="J1193" t="s">
        <v>238</v>
      </c>
      <c r="K1193" t="s">
        <v>802</v>
      </c>
      <c r="L1193" t="s">
        <v>803</v>
      </c>
      <c r="M1193" t="s">
        <v>804</v>
      </c>
      <c r="N1193" t="s">
        <v>717</v>
      </c>
      <c r="O1193" t="s">
        <v>5</v>
      </c>
      <c r="P1193" t="s">
        <v>731</v>
      </c>
      <c r="Q1193" t="s">
        <v>72</v>
      </c>
      <c r="R1193">
        <v>0</v>
      </c>
      <c r="S1193" t="s">
        <v>7</v>
      </c>
      <c r="T1193">
        <v>439</v>
      </c>
      <c r="U1193" t="s">
        <v>251</v>
      </c>
      <c r="V1193">
        <v>474</v>
      </c>
      <c r="W1193" t="s">
        <v>1155</v>
      </c>
      <c r="X1193" t="s">
        <v>918</v>
      </c>
      <c r="Y1193">
        <v>1</v>
      </c>
      <c r="Z1193" t="s">
        <v>919</v>
      </c>
      <c r="AA1193">
        <v>2021</v>
      </c>
      <c r="AB1193" s="3">
        <v>100</v>
      </c>
      <c r="AC1193" s="3">
        <v>100</v>
      </c>
      <c r="AD1193" s="3">
        <v>100</v>
      </c>
      <c r="AE1193" s="3">
        <v>100</v>
      </c>
      <c r="AF1193" s="3">
        <v>100</v>
      </c>
      <c r="AG1193" s="3">
        <v>50</v>
      </c>
      <c r="AH1193" t="s">
        <v>903</v>
      </c>
    </row>
    <row r="1194" spans="1:34" x14ac:dyDescent="0.25">
      <c r="A1194">
        <v>16</v>
      </c>
      <c r="B1194" t="s">
        <v>0</v>
      </c>
      <c r="C1194" t="s">
        <v>668</v>
      </c>
      <c r="D1194">
        <v>2021</v>
      </c>
      <c r="E1194" t="s">
        <v>1</v>
      </c>
      <c r="F1194" t="s">
        <v>2</v>
      </c>
      <c r="G1194">
        <v>2</v>
      </c>
      <c r="H1194" t="s">
        <v>3</v>
      </c>
      <c r="I1194" t="s">
        <v>679</v>
      </c>
      <c r="J1194" t="s">
        <v>238</v>
      </c>
      <c r="K1194" t="s">
        <v>802</v>
      </c>
      <c r="L1194" t="s">
        <v>803</v>
      </c>
      <c r="M1194" t="s">
        <v>804</v>
      </c>
      <c r="N1194" t="s">
        <v>717</v>
      </c>
      <c r="O1194" t="s">
        <v>5</v>
      </c>
      <c r="P1194" t="s">
        <v>731</v>
      </c>
      <c r="Q1194" t="s">
        <v>72</v>
      </c>
      <c r="R1194">
        <v>0</v>
      </c>
      <c r="S1194" t="s">
        <v>7</v>
      </c>
      <c r="T1194">
        <v>439</v>
      </c>
      <c r="U1194" t="s">
        <v>251</v>
      </c>
      <c r="V1194">
        <v>474</v>
      </c>
      <c r="W1194" t="s">
        <v>1155</v>
      </c>
      <c r="X1194" t="s">
        <v>918</v>
      </c>
      <c r="Y1194">
        <v>1</v>
      </c>
      <c r="Z1194" t="s">
        <v>919</v>
      </c>
      <c r="AA1194">
        <v>2022</v>
      </c>
      <c r="AB1194" s="3">
        <v>100</v>
      </c>
      <c r="AC1194" s="3">
        <v>100</v>
      </c>
      <c r="AD1194" s="3">
        <v>0</v>
      </c>
      <c r="AE1194" s="3">
        <v>0</v>
      </c>
      <c r="AF1194" s="3"/>
      <c r="AG1194" s="3"/>
      <c r="AH1194" t="s">
        <v>903</v>
      </c>
    </row>
    <row r="1195" spans="1:34" x14ac:dyDescent="0.25">
      <c r="A1195">
        <v>16</v>
      </c>
      <c r="B1195" t="s">
        <v>0</v>
      </c>
      <c r="C1195" t="s">
        <v>668</v>
      </c>
      <c r="D1195">
        <v>2021</v>
      </c>
      <c r="E1195" t="s">
        <v>1</v>
      </c>
      <c r="F1195" t="s">
        <v>2</v>
      </c>
      <c r="G1195">
        <v>2</v>
      </c>
      <c r="H1195" t="s">
        <v>3</v>
      </c>
      <c r="I1195" t="s">
        <v>679</v>
      </c>
      <c r="J1195" t="s">
        <v>238</v>
      </c>
      <c r="K1195" t="s">
        <v>802</v>
      </c>
      <c r="L1195" t="s">
        <v>803</v>
      </c>
      <c r="M1195" t="s">
        <v>804</v>
      </c>
      <c r="N1195" t="s">
        <v>717</v>
      </c>
      <c r="O1195" t="s">
        <v>5</v>
      </c>
      <c r="P1195" t="s">
        <v>731</v>
      </c>
      <c r="Q1195" t="s">
        <v>72</v>
      </c>
      <c r="R1195">
        <v>0</v>
      </c>
      <c r="S1195" t="s">
        <v>7</v>
      </c>
      <c r="T1195">
        <v>439</v>
      </c>
      <c r="U1195" t="s">
        <v>251</v>
      </c>
      <c r="V1195">
        <v>474</v>
      </c>
      <c r="W1195" t="s">
        <v>1155</v>
      </c>
      <c r="X1195" t="s">
        <v>918</v>
      </c>
      <c r="Y1195">
        <v>1</v>
      </c>
      <c r="Z1195" t="s">
        <v>919</v>
      </c>
      <c r="AA1195">
        <v>2023</v>
      </c>
      <c r="AB1195" s="3">
        <v>100</v>
      </c>
      <c r="AC1195" s="3">
        <v>100</v>
      </c>
      <c r="AD1195" s="3">
        <v>0</v>
      </c>
      <c r="AE1195" s="3">
        <v>0</v>
      </c>
      <c r="AF1195" s="3"/>
      <c r="AG1195" s="3"/>
      <c r="AH1195" t="s">
        <v>903</v>
      </c>
    </row>
    <row r="1196" spans="1:34" x14ac:dyDescent="0.25">
      <c r="A1196">
        <v>16</v>
      </c>
      <c r="B1196" t="s">
        <v>0</v>
      </c>
      <c r="C1196" t="s">
        <v>668</v>
      </c>
      <c r="D1196">
        <v>2021</v>
      </c>
      <c r="E1196" t="s">
        <v>1</v>
      </c>
      <c r="F1196" t="s">
        <v>2</v>
      </c>
      <c r="G1196">
        <v>2</v>
      </c>
      <c r="H1196" t="s">
        <v>3</v>
      </c>
      <c r="I1196" t="s">
        <v>679</v>
      </c>
      <c r="J1196" t="s">
        <v>238</v>
      </c>
      <c r="K1196" t="s">
        <v>802</v>
      </c>
      <c r="L1196" t="s">
        <v>803</v>
      </c>
      <c r="M1196" t="s">
        <v>804</v>
      </c>
      <c r="N1196" t="s">
        <v>717</v>
      </c>
      <c r="O1196" t="s">
        <v>5</v>
      </c>
      <c r="P1196" t="s">
        <v>731</v>
      </c>
      <c r="Q1196" t="s">
        <v>72</v>
      </c>
      <c r="R1196">
        <v>0</v>
      </c>
      <c r="S1196" t="s">
        <v>7</v>
      </c>
      <c r="T1196">
        <v>439</v>
      </c>
      <c r="U1196" t="s">
        <v>251</v>
      </c>
      <c r="V1196">
        <v>474</v>
      </c>
      <c r="W1196" t="s">
        <v>1155</v>
      </c>
      <c r="X1196" t="s">
        <v>918</v>
      </c>
      <c r="Y1196">
        <v>1</v>
      </c>
      <c r="Z1196" t="s">
        <v>919</v>
      </c>
      <c r="AA1196">
        <v>2024</v>
      </c>
      <c r="AB1196" s="3">
        <v>0</v>
      </c>
      <c r="AC1196" s="3">
        <v>0</v>
      </c>
      <c r="AD1196" s="3">
        <v>0</v>
      </c>
      <c r="AE1196" s="3">
        <v>0</v>
      </c>
      <c r="AF1196" s="3"/>
      <c r="AG1196" s="3"/>
      <c r="AH1196" t="s">
        <v>903</v>
      </c>
    </row>
    <row r="1197" spans="1:34" x14ac:dyDescent="0.25">
      <c r="A1197">
        <v>16</v>
      </c>
      <c r="B1197" t="s">
        <v>0</v>
      </c>
      <c r="C1197" t="s">
        <v>668</v>
      </c>
      <c r="D1197">
        <v>2021</v>
      </c>
      <c r="E1197" t="s">
        <v>1</v>
      </c>
      <c r="F1197" t="s">
        <v>2</v>
      </c>
      <c r="G1197">
        <v>2</v>
      </c>
      <c r="H1197" t="s">
        <v>3</v>
      </c>
      <c r="I1197" t="s">
        <v>679</v>
      </c>
      <c r="J1197" t="s">
        <v>238</v>
      </c>
      <c r="K1197" t="s">
        <v>802</v>
      </c>
      <c r="L1197" t="s">
        <v>803</v>
      </c>
      <c r="M1197" t="s">
        <v>804</v>
      </c>
      <c r="N1197" t="s">
        <v>717</v>
      </c>
      <c r="O1197" t="s">
        <v>5</v>
      </c>
      <c r="P1197" t="s">
        <v>731</v>
      </c>
      <c r="Q1197" t="s">
        <v>72</v>
      </c>
      <c r="R1197">
        <v>0</v>
      </c>
      <c r="S1197" t="s">
        <v>7</v>
      </c>
      <c r="T1197">
        <v>440</v>
      </c>
      <c r="U1197" t="s">
        <v>252</v>
      </c>
      <c r="V1197">
        <v>475</v>
      </c>
      <c r="W1197" t="s">
        <v>1156</v>
      </c>
      <c r="X1197" t="s">
        <v>922</v>
      </c>
      <c r="Y1197">
        <v>1</v>
      </c>
      <c r="Z1197" t="s">
        <v>919</v>
      </c>
      <c r="AA1197">
        <v>2020</v>
      </c>
      <c r="AB1197" s="3">
        <v>0</v>
      </c>
      <c r="AC1197" s="3">
        <v>0</v>
      </c>
      <c r="AD1197" s="3">
        <v>0</v>
      </c>
      <c r="AE1197" s="3">
        <v>0</v>
      </c>
      <c r="AF1197" s="3"/>
      <c r="AG1197" s="3"/>
      <c r="AH1197" t="s">
        <v>903</v>
      </c>
    </row>
    <row r="1198" spans="1:34" x14ac:dyDescent="0.25">
      <c r="A1198">
        <v>16</v>
      </c>
      <c r="B1198" t="s">
        <v>0</v>
      </c>
      <c r="C1198" t="s">
        <v>668</v>
      </c>
      <c r="D1198">
        <v>2021</v>
      </c>
      <c r="E1198" t="s">
        <v>1</v>
      </c>
      <c r="F1198" t="s">
        <v>2</v>
      </c>
      <c r="G1198">
        <v>2</v>
      </c>
      <c r="H1198" t="s">
        <v>3</v>
      </c>
      <c r="I1198" t="s">
        <v>679</v>
      </c>
      <c r="J1198" t="s">
        <v>238</v>
      </c>
      <c r="K1198" t="s">
        <v>802</v>
      </c>
      <c r="L1198" t="s">
        <v>803</v>
      </c>
      <c r="M1198" t="s">
        <v>804</v>
      </c>
      <c r="N1198" t="s">
        <v>717</v>
      </c>
      <c r="O1198" t="s">
        <v>5</v>
      </c>
      <c r="P1198" t="s">
        <v>731</v>
      </c>
      <c r="Q1198" t="s">
        <v>72</v>
      </c>
      <c r="R1198">
        <v>0</v>
      </c>
      <c r="S1198" t="s">
        <v>7</v>
      </c>
      <c r="T1198">
        <v>440</v>
      </c>
      <c r="U1198" t="s">
        <v>252</v>
      </c>
      <c r="V1198">
        <v>475</v>
      </c>
      <c r="W1198" t="s">
        <v>1156</v>
      </c>
      <c r="X1198" t="s">
        <v>922</v>
      </c>
      <c r="Y1198">
        <v>1</v>
      </c>
      <c r="Z1198" t="s">
        <v>919</v>
      </c>
      <c r="AA1198">
        <v>2021</v>
      </c>
      <c r="AB1198" s="3">
        <v>40</v>
      </c>
      <c r="AC1198" s="3">
        <v>40</v>
      </c>
      <c r="AD1198" s="3">
        <v>32.5</v>
      </c>
      <c r="AE1198" s="3">
        <v>81.25</v>
      </c>
      <c r="AF1198" s="3">
        <v>81.25</v>
      </c>
      <c r="AG1198" s="3">
        <v>32.5</v>
      </c>
      <c r="AH1198" t="s">
        <v>903</v>
      </c>
    </row>
    <row r="1199" spans="1:34" x14ac:dyDescent="0.25">
      <c r="A1199">
        <v>16</v>
      </c>
      <c r="B1199" t="s">
        <v>0</v>
      </c>
      <c r="C1199" t="s">
        <v>668</v>
      </c>
      <c r="D1199">
        <v>2021</v>
      </c>
      <c r="E1199" t="s">
        <v>1</v>
      </c>
      <c r="F1199" t="s">
        <v>2</v>
      </c>
      <c r="G1199">
        <v>2</v>
      </c>
      <c r="H1199" t="s">
        <v>3</v>
      </c>
      <c r="I1199" t="s">
        <v>679</v>
      </c>
      <c r="J1199" t="s">
        <v>238</v>
      </c>
      <c r="K1199" t="s">
        <v>802</v>
      </c>
      <c r="L1199" t="s">
        <v>803</v>
      </c>
      <c r="M1199" t="s">
        <v>804</v>
      </c>
      <c r="N1199" t="s">
        <v>717</v>
      </c>
      <c r="O1199" t="s">
        <v>5</v>
      </c>
      <c r="P1199" t="s">
        <v>731</v>
      </c>
      <c r="Q1199" t="s">
        <v>72</v>
      </c>
      <c r="R1199">
        <v>0</v>
      </c>
      <c r="S1199" t="s">
        <v>7</v>
      </c>
      <c r="T1199">
        <v>440</v>
      </c>
      <c r="U1199" t="s">
        <v>252</v>
      </c>
      <c r="V1199">
        <v>475</v>
      </c>
      <c r="W1199" t="s">
        <v>1156</v>
      </c>
      <c r="X1199" t="s">
        <v>922</v>
      </c>
      <c r="Y1199">
        <v>1</v>
      </c>
      <c r="Z1199" t="s">
        <v>919</v>
      </c>
      <c r="AA1199">
        <v>2022</v>
      </c>
      <c r="AB1199" s="3">
        <v>50</v>
      </c>
      <c r="AC1199" s="3">
        <v>50</v>
      </c>
      <c r="AD1199" s="3">
        <v>0</v>
      </c>
      <c r="AE1199" s="3">
        <v>0</v>
      </c>
      <c r="AF1199" s="3"/>
      <c r="AG1199" s="3"/>
      <c r="AH1199" t="s">
        <v>903</v>
      </c>
    </row>
    <row r="1200" spans="1:34" x14ac:dyDescent="0.25">
      <c r="A1200">
        <v>16</v>
      </c>
      <c r="B1200" t="s">
        <v>0</v>
      </c>
      <c r="C1200" t="s">
        <v>668</v>
      </c>
      <c r="D1200">
        <v>2021</v>
      </c>
      <c r="E1200" t="s">
        <v>1</v>
      </c>
      <c r="F1200" t="s">
        <v>2</v>
      </c>
      <c r="G1200">
        <v>2</v>
      </c>
      <c r="H1200" t="s">
        <v>3</v>
      </c>
      <c r="I1200" t="s">
        <v>679</v>
      </c>
      <c r="J1200" t="s">
        <v>238</v>
      </c>
      <c r="K1200" t="s">
        <v>802</v>
      </c>
      <c r="L1200" t="s">
        <v>803</v>
      </c>
      <c r="M1200" t="s">
        <v>804</v>
      </c>
      <c r="N1200" t="s">
        <v>717</v>
      </c>
      <c r="O1200" t="s">
        <v>5</v>
      </c>
      <c r="P1200" t="s">
        <v>731</v>
      </c>
      <c r="Q1200" t="s">
        <v>72</v>
      </c>
      <c r="R1200">
        <v>0</v>
      </c>
      <c r="S1200" t="s">
        <v>7</v>
      </c>
      <c r="T1200">
        <v>440</v>
      </c>
      <c r="U1200" t="s">
        <v>252</v>
      </c>
      <c r="V1200">
        <v>475</v>
      </c>
      <c r="W1200" t="s">
        <v>1156</v>
      </c>
      <c r="X1200" t="s">
        <v>922</v>
      </c>
      <c r="Y1200">
        <v>1</v>
      </c>
      <c r="Z1200" t="s">
        <v>919</v>
      </c>
      <c r="AA1200">
        <v>2023</v>
      </c>
      <c r="AB1200" s="3">
        <v>10</v>
      </c>
      <c r="AC1200" s="3">
        <v>10</v>
      </c>
      <c r="AD1200" s="3">
        <v>0</v>
      </c>
      <c r="AE1200" s="3">
        <v>0</v>
      </c>
      <c r="AF1200" s="3"/>
      <c r="AG1200" s="3"/>
      <c r="AH1200" t="s">
        <v>903</v>
      </c>
    </row>
    <row r="1201" spans="1:34" x14ac:dyDescent="0.25">
      <c r="A1201">
        <v>16</v>
      </c>
      <c r="B1201" t="s">
        <v>0</v>
      </c>
      <c r="C1201" t="s">
        <v>668</v>
      </c>
      <c r="D1201">
        <v>2021</v>
      </c>
      <c r="E1201" t="s">
        <v>1</v>
      </c>
      <c r="F1201" t="s">
        <v>2</v>
      </c>
      <c r="G1201">
        <v>2</v>
      </c>
      <c r="H1201" t="s">
        <v>3</v>
      </c>
      <c r="I1201" t="s">
        <v>679</v>
      </c>
      <c r="J1201" t="s">
        <v>238</v>
      </c>
      <c r="K1201" t="s">
        <v>802</v>
      </c>
      <c r="L1201" t="s">
        <v>803</v>
      </c>
      <c r="M1201" t="s">
        <v>804</v>
      </c>
      <c r="N1201" t="s">
        <v>717</v>
      </c>
      <c r="O1201" t="s">
        <v>5</v>
      </c>
      <c r="P1201" t="s">
        <v>731</v>
      </c>
      <c r="Q1201" t="s">
        <v>72</v>
      </c>
      <c r="R1201">
        <v>0</v>
      </c>
      <c r="S1201" t="s">
        <v>7</v>
      </c>
      <c r="T1201">
        <v>440</v>
      </c>
      <c r="U1201" t="s">
        <v>252</v>
      </c>
      <c r="V1201">
        <v>475</v>
      </c>
      <c r="W1201" t="s">
        <v>1156</v>
      </c>
      <c r="X1201" t="s">
        <v>922</v>
      </c>
      <c r="Y1201">
        <v>1</v>
      </c>
      <c r="Z1201" t="s">
        <v>919</v>
      </c>
      <c r="AA1201">
        <v>2024</v>
      </c>
      <c r="AB1201" s="3">
        <v>0</v>
      </c>
      <c r="AC1201" s="3">
        <v>0</v>
      </c>
      <c r="AD1201" s="3">
        <v>0</v>
      </c>
      <c r="AE1201" s="3">
        <v>0</v>
      </c>
      <c r="AF1201" s="3"/>
      <c r="AG1201" s="3"/>
      <c r="AH1201" t="s">
        <v>903</v>
      </c>
    </row>
    <row r="1202" spans="1:34" x14ac:dyDescent="0.25">
      <c r="A1202">
        <v>16</v>
      </c>
      <c r="B1202" t="s">
        <v>0</v>
      </c>
      <c r="C1202" t="s">
        <v>668</v>
      </c>
      <c r="D1202">
        <v>2021</v>
      </c>
      <c r="E1202" t="s">
        <v>1</v>
      </c>
      <c r="F1202" t="s">
        <v>2</v>
      </c>
      <c r="G1202">
        <v>2</v>
      </c>
      <c r="H1202" t="s">
        <v>3</v>
      </c>
      <c r="I1202" t="s">
        <v>679</v>
      </c>
      <c r="J1202" t="s">
        <v>238</v>
      </c>
      <c r="K1202" t="s">
        <v>802</v>
      </c>
      <c r="L1202" t="s">
        <v>803</v>
      </c>
      <c r="M1202" t="s">
        <v>804</v>
      </c>
      <c r="N1202" t="s">
        <v>717</v>
      </c>
      <c r="O1202" t="s">
        <v>5</v>
      </c>
      <c r="P1202" t="s">
        <v>731</v>
      </c>
      <c r="Q1202" t="s">
        <v>72</v>
      </c>
      <c r="R1202">
        <v>0</v>
      </c>
      <c r="S1202" t="s">
        <v>7</v>
      </c>
      <c r="T1202">
        <v>443</v>
      </c>
      <c r="U1202" t="s">
        <v>253</v>
      </c>
      <c r="V1202">
        <v>478</v>
      </c>
      <c r="W1202" t="s">
        <v>1157</v>
      </c>
      <c r="X1202" t="s">
        <v>922</v>
      </c>
      <c r="Y1202">
        <v>1</v>
      </c>
      <c r="Z1202" t="s">
        <v>919</v>
      </c>
      <c r="AA1202">
        <v>2020</v>
      </c>
      <c r="AB1202" s="3">
        <v>0.1</v>
      </c>
      <c r="AC1202" s="3">
        <v>0.1</v>
      </c>
      <c r="AD1202" s="3">
        <v>0.1</v>
      </c>
      <c r="AE1202" s="3">
        <v>100</v>
      </c>
      <c r="AF1202" s="3"/>
      <c r="AG1202" s="3"/>
      <c r="AH1202" t="s">
        <v>903</v>
      </c>
    </row>
    <row r="1203" spans="1:34" x14ac:dyDescent="0.25">
      <c r="A1203">
        <v>16</v>
      </c>
      <c r="B1203" t="s">
        <v>0</v>
      </c>
      <c r="C1203" t="s">
        <v>668</v>
      </c>
      <c r="D1203">
        <v>2021</v>
      </c>
      <c r="E1203" t="s">
        <v>1</v>
      </c>
      <c r="F1203" t="s">
        <v>2</v>
      </c>
      <c r="G1203">
        <v>2</v>
      </c>
      <c r="H1203" t="s">
        <v>3</v>
      </c>
      <c r="I1203" t="s">
        <v>679</v>
      </c>
      <c r="J1203" t="s">
        <v>238</v>
      </c>
      <c r="K1203" t="s">
        <v>802</v>
      </c>
      <c r="L1203" t="s">
        <v>803</v>
      </c>
      <c r="M1203" t="s">
        <v>804</v>
      </c>
      <c r="N1203" t="s">
        <v>717</v>
      </c>
      <c r="O1203" t="s">
        <v>5</v>
      </c>
      <c r="P1203" t="s">
        <v>731</v>
      </c>
      <c r="Q1203" t="s">
        <v>72</v>
      </c>
      <c r="R1203">
        <v>0</v>
      </c>
      <c r="S1203" t="s">
        <v>7</v>
      </c>
      <c r="T1203">
        <v>443</v>
      </c>
      <c r="U1203" t="s">
        <v>253</v>
      </c>
      <c r="V1203">
        <v>478</v>
      </c>
      <c r="W1203" t="s">
        <v>1157</v>
      </c>
      <c r="X1203" t="s">
        <v>922</v>
      </c>
      <c r="Y1203">
        <v>1</v>
      </c>
      <c r="Z1203" t="s">
        <v>919</v>
      </c>
      <c r="AA1203">
        <v>2021</v>
      </c>
      <c r="AB1203" s="3">
        <v>0.7</v>
      </c>
      <c r="AC1203" s="3">
        <v>0.7</v>
      </c>
      <c r="AD1203" s="3">
        <v>0.7</v>
      </c>
      <c r="AE1203" s="3">
        <v>100</v>
      </c>
      <c r="AF1203" s="3">
        <v>100</v>
      </c>
      <c r="AG1203" s="3">
        <v>26.67</v>
      </c>
      <c r="AH1203" t="s">
        <v>903</v>
      </c>
    </row>
    <row r="1204" spans="1:34" x14ac:dyDescent="0.25">
      <c r="A1204">
        <v>16</v>
      </c>
      <c r="B1204" t="s">
        <v>0</v>
      </c>
      <c r="C1204" t="s">
        <v>668</v>
      </c>
      <c r="D1204">
        <v>2021</v>
      </c>
      <c r="E1204" t="s">
        <v>1</v>
      </c>
      <c r="F1204" t="s">
        <v>2</v>
      </c>
      <c r="G1204">
        <v>2</v>
      </c>
      <c r="H1204" t="s">
        <v>3</v>
      </c>
      <c r="I1204" t="s">
        <v>679</v>
      </c>
      <c r="J1204" t="s">
        <v>238</v>
      </c>
      <c r="K1204" t="s">
        <v>802</v>
      </c>
      <c r="L1204" t="s">
        <v>803</v>
      </c>
      <c r="M1204" t="s">
        <v>804</v>
      </c>
      <c r="N1204" t="s">
        <v>717</v>
      </c>
      <c r="O1204" t="s">
        <v>5</v>
      </c>
      <c r="P1204" t="s">
        <v>731</v>
      </c>
      <c r="Q1204" t="s">
        <v>72</v>
      </c>
      <c r="R1204">
        <v>0</v>
      </c>
      <c r="S1204" t="s">
        <v>7</v>
      </c>
      <c r="T1204">
        <v>443</v>
      </c>
      <c r="U1204" t="s">
        <v>253</v>
      </c>
      <c r="V1204">
        <v>478</v>
      </c>
      <c r="W1204" t="s">
        <v>1157</v>
      </c>
      <c r="X1204" t="s">
        <v>922</v>
      </c>
      <c r="Y1204">
        <v>1</v>
      </c>
      <c r="Z1204" t="s">
        <v>919</v>
      </c>
      <c r="AA1204">
        <v>2022</v>
      </c>
      <c r="AB1204" s="3">
        <v>1</v>
      </c>
      <c r="AC1204" s="3">
        <v>1</v>
      </c>
      <c r="AD1204" s="3">
        <v>0</v>
      </c>
      <c r="AE1204" s="3">
        <v>0</v>
      </c>
      <c r="AF1204" s="3"/>
      <c r="AG1204" s="3"/>
      <c r="AH1204" t="s">
        <v>903</v>
      </c>
    </row>
    <row r="1205" spans="1:34" x14ac:dyDescent="0.25">
      <c r="A1205">
        <v>16</v>
      </c>
      <c r="B1205" t="s">
        <v>0</v>
      </c>
      <c r="C1205" t="s">
        <v>668</v>
      </c>
      <c r="D1205">
        <v>2021</v>
      </c>
      <c r="E1205" t="s">
        <v>1</v>
      </c>
      <c r="F1205" t="s">
        <v>2</v>
      </c>
      <c r="G1205">
        <v>2</v>
      </c>
      <c r="H1205" t="s">
        <v>3</v>
      </c>
      <c r="I1205" t="s">
        <v>679</v>
      </c>
      <c r="J1205" t="s">
        <v>238</v>
      </c>
      <c r="K1205" t="s">
        <v>802</v>
      </c>
      <c r="L1205" t="s">
        <v>803</v>
      </c>
      <c r="M1205" t="s">
        <v>804</v>
      </c>
      <c r="N1205" t="s">
        <v>717</v>
      </c>
      <c r="O1205" t="s">
        <v>5</v>
      </c>
      <c r="P1205" t="s">
        <v>731</v>
      </c>
      <c r="Q1205" t="s">
        <v>72</v>
      </c>
      <c r="R1205">
        <v>0</v>
      </c>
      <c r="S1205" t="s">
        <v>7</v>
      </c>
      <c r="T1205">
        <v>443</v>
      </c>
      <c r="U1205" t="s">
        <v>253</v>
      </c>
      <c r="V1205">
        <v>478</v>
      </c>
      <c r="W1205" t="s">
        <v>1157</v>
      </c>
      <c r="X1205" t="s">
        <v>922</v>
      </c>
      <c r="Y1205">
        <v>1</v>
      </c>
      <c r="Z1205" t="s">
        <v>919</v>
      </c>
      <c r="AA1205">
        <v>2023</v>
      </c>
      <c r="AB1205" s="3">
        <v>1</v>
      </c>
      <c r="AC1205" s="3">
        <v>1</v>
      </c>
      <c r="AD1205" s="3">
        <v>0</v>
      </c>
      <c r="AE1205" s="3">
        <v>0</v>
      </c>
      <c r="AF1205" s="3"/>
      <c r="AG1205" s="3"/>
      <c r="AH1205" t="s">
        <v>903</v>
      </c>
    </row>
    <row r="1206" spans="1:34" x14ac:dyDescent="0.25">
      <c r="A1206">
        <v>16</v>
      </c>
      <c r="B1206" t="s">
        <v>0</v>
      </c>
      <c r="C1206" t="s">
        <v>668</v>
      </c>
      <c r="D1206">
        <v>2021</v>
      </c>
      <c r="E1206" t="s">
        <v>1</v>
      </c>
      <c r="F1206" t="s">
        <v>2</v>
      </c>
      <c r="G1206">
        <v>2</v>
      </c>
      <c r="H1206" t="s">
        <v>3</v>
      </c>
      <c r="I1206" t="s">
        <v>679</v>
      </c>
      <c r="J1206" t="s">
        <v>238</v>
      </c>
      <c r="K1206" t="s">
        <v>802</v>
      </c>
      <c r="L1206" t="s">
        <v>803</v>
      </c>
      <c r="M1206" t="s">
        <v>804</v>
      </c>
      <c r="N1206" t="s">
        <v>717</v>
      </c>
      <c r="O1206" t="s">
        <v>5</v>
      </c>
      <c r="P1206" t="s">
        <v>731</v>
      </c>
      <c r="Q1206" t="s">
        <v>72</v>
      </c>
      <c r="R1206">
        <v>0</v>
      </c>
      <c r="S1206" t="s">
        <v>7</v>
      </c>
      <c r="T1206">
        <v>443</v>
      </c>
      <c r="U1206" t="s">
        <v>253</v>
      </c>
      <c r="V1206">
        <v>478</v>
      </c>
      <c r="W1206" t="s">
        <v>1157</v>
      </c>
      <c r="X1206" t="s">
        <v>922</v>
      </c>
      <c r="Y1206">
        <v>1</v>
      </c>
      <c r="Z1206" t="s">
        <v>919</v>
      </c>
      <c r="AA1206">
        <v>2024</v>
      </c>
      <c r="AB1206" s="3">
        <v>0.2</v>
      </c>
      <c r="AC1206" s="3">
        <v>0.2</v>
      </c>
      <c r="AD1206" s="3">
        <v>0</v>
      </c>
      <c r="AE1206" s="3">
        <v>0</v>
      </c>
      <c r="AF1206" s="3"/>
      <c r="AG1206" s="3"/>
      <c r="AH1206" t="s">
        <v>903</v>
      </c>
    </row>
    <row r="1207" spans="1:34" x14ac:dyDescent="0.25">
      <c r="A1207">
        <v>16</v>
      </c>
      <c r="B1207" t="s">
        <v>0</v>
      </c>
      <c r="C1207" t="s">
        <v>668</v>
      </c>
      <c r="D1207">
        <v>2021</v>
      </c>
      <c r="E1207" t="s">
        <v>1</v>
      </c>
      <c r="F1207" t="s">
        <v>2</v>
      </c>
      <c r="G1207">
        <v>2</v>
      </c>
      <c r="H1207" t="s">
        <v>3</v>
      </c>
      <c r="I1207" t="s">
        <v>679</v>
      </c>
      <c r="J1207" t="s">
        <v>238</v>
      </c>
      <c r="K1207" t="s">
        <v>802</v>
      </c>
      <c r="L1207" t="s">
        <v>803</v>
      </c>
      <c r="M1207" t="s">
        <v>804</v>
      </c>
      <c r="N1207" t="s">
        <v>717</v>
      </c>
      <c r="O1207" t="s">
        <v>5</v>
      </c>
      <c r="P1207" t="s">
        <v>731</v>
      </c>
      <c r="Q1207" t="s">
        <v>72</v>
      </c>
      <c r="R1207">
        <v>0</v>
      </c>
      <c r="S1207" t="s">
        <v>7</v>
      </c>
      <c r="T1207">
        <v>443</v>
      </c>
      <c r="U1207" t="s">
        <v>253</v>
      </c>
      <c r="V1207">
        <v>705</v>
      </c>
      <c r="W1207" t="s">
        <v>1158</v>
      </c>
      <c r="X1207" t="s">
        <v>922</v>
      </c>
      <c r="Y1207">
        <v>1</v>
      </c>
      <c r="Z1207" t="s">
        <v>919</v>
      </c>
      <c r="AA1207">
        <v>2020</v>
      </c>
      <c r="AB1207" s="3">
        <v>0</v>
      </c>
      <c r="AC1207" s="3">
        <v>0</v>
      </c>
      <c r="AD1207" s="3">
        <v>0</v>
      </c>
      <c r="AE1207" s="3">
        <v>0</v>
      </c>
      <c r="AF1207" s="3"/>
      <c r="AG1207" s="3"/>
      <c r="AH1207" t="s">
        <v>903</v>
      </c>
    </row>
    <row r="1208" spans="1:34" x14ac:dyDescent="0.25">
      <c r="A1208">
        <v>16</v>
      </c>
      <c r="B1208" t="s">
        <v>0</v>
      </c>
      <c r="C1208" t="s">
        <v>668</v>
      </c>
      <c r="D1208">
        <v>2021</v>
      </c>
      <c r="E1208" t="s">
        <v>1</v>
      </c>
      <c r="F1208" t="s">
        <v>2</v>
      </c>
      <c r="G1208">
        <v>2</v>
      </c>
      <c r="H1208" t="s">
        <v>3</v>
      </c>
      <c r="I1208" t="s">
        <v>679</v>
      </c>
      <c r="J1208" t="s">
        <v>238</v>
      </c>
      <c r="K1208" t="s">
        <v>802</v>
      </c>
      <c r="L1208" t="s">
        <v>803</v>
      </c>
      <c r="M1208" t="s">
        <v>804</v>
      </c>
      <c r="N1208" t="s">
        <v>717</v>
      </c>
      <c r="O1208" t="s">
        <v>5</v>
      </c>
      <c r="P1208" t="s">
        <v>731</v>
      </c>
      <c r="Q1208" t="s">
        <v>72</v>
      </c>
      <c r="R1208">
        <v>0</v>
      </c>
      <c r="S1208" t="s">
        <v>7</v>
      </c>
      <c r="T1208">
        <v>443</v>
      </c>
      <c r="U1208" t="s">
        <v>253</v>
      </c>
      <c r="V1208">
        <v>705</v>
      </c>
      <c r="W1208" t="s">
        <v>1158</v>
      </c>
      <c r="X1208" t="s">
        <v>922</v>
      </c>
      <c r="Y1208">
        <v>1</v>
      </c>
      <c r="Z1208" t="s">
        <v>919</v>
      </c>
      <c r="AA1208">
        <v>2021</v>
      </c>
      <c r="AB1208" s="3">
        <v>0</v>
      </c>
      <c r="AC1208" s="3">
        <v>37.81</v>
      </c>
      <c r="AD1208" s="3">
        <v>37.81</v>
      </c>
      <c r="AE1208" s="3">
        <v>100</v>
      </c>
      <c r="AF1208" s="3">
        <v>100</v>
      </c>
      <c r="AG1208" s="3">
        <v>100</v>
      </c>
      <c r="AH1208" t="s">
        <v>903</v>
      </c>
    </row>
    <row r="1209" spans="1:34" x14ac:dyDescent="0.25">
      <c r="A1209">
        <v>16</v>
      </c>
      <c r="B1209" t="s">
        <v>0</v>
      </c>
      <c r="C1209" t="s">
        <v>668</v>
      </c>
      <c r="D1209">
        <v>2021</v>
      </c>
      <c r="E1209" t="s">
        <v>1</v>
      </c>
      <c r="F1209" t="s">
        <v>2</v>
      </c>
      <c r="G1209">
        <v>2</v>
      </c>
      <c r="H1209" t="s">
        <v>3</v>
      </c>
      <c r="I1209" t="s">
        <v>679</v>
      </c>
      <c r="J1209" t="s">
        <v>238</v>
      </c>
      <c r="K1209" t="s">
        <v>802</v>
      </c>
      <c r="L1209" t="s">
        <v>803</v>
      </c>
      <c r="M1209" t="s">
        <v>804</v>
      </c>
      <c r="N1209" t="s">
        <v>717</v>
      </c>
      <c r="O1209" t="s">
        <v>5</v>
      </c>
      <c r="P1209" t="s">
        <v>731</v>
      </c>
      <c r="Q1209" t="s">
        <v>72</v>
      </c>
      <c r="R1209">
        <v>0</v>
      </c>
      <c r="S1209" t="s">
        <v>7</v>
      </c>
      <c r="T1209">
        <v>443</v>
      </c>
      <c r="U1209" t="s">
        <v>253</v>
      </c>
      <c r="V1209">
        <v>705</v>
      </c>
      <c r="W1209" t="s">
        <v>1158</v>
      </c>
      <c r="X1209" t="s">
        <v>922</v>
      </c>
      <c r="Y1209">
        <v>1</v>
      </c>
      <c r="Z1209" t="s">
        <v>919</v>
      </c>
      <c r="AA1209">
        <v>2022</v>
      </c>
      <c r="AB1209" s="3">
        <v>0</v>
      </c>
      <c r="AC1209" s="3">
        <v>0</v>
      </c>
      <c r="AD1209" s="3">
        <v>0</v>
      </c>
      <c r="AE1209" s="3">
        <v>0</v>
      </c>
      <c r="AF1209" s="3"/>
      <c r="AG1209" s="3"/>
      <c r="AH1209" t="s">
        <v>903</v>
      </c>
    </row>
    <row r="1210" spans="1:34" x14ac:dyDescent="0.25">
      <c r="A1210">
        <v>16</v>
      </c>
      <c r="B1210" t="s">
        <v>0</v>
      </c>
      <c r="C1210" t="s">
        <v>668</v>
      </c>
      <c r="D1210">
        <v>2021</v>
      </c>
      <c r="E1210" t="s">
        <v>1</v>
      </c>
      <c r="F1210" t="s">
        <v>2</v>
      </c>
      <c r="G1210">
        <v>2</v>
      </c>
      <c r="H1210" t="s">
        <v>3</v>
      </c>
      <c r="I1210" t="s">
        <v>679</v>
      </c>
      <c r="J1210" t="s">
        <v>238</v>
      </c>
      <c r="K1210" t="s">
        <v>802</v>
      </c>
      <c r="L1210" t="s">
        <v>803</v>
      </c>
      <c r="M1210" t="s">
        <v>804</v>
      </c>
      <c r="N1210" t="s">
        <v>717</v>
      </c>
      <c r="O1210" t="s">
        <v>5</v>
      </c>
      <c r="P1210" t="s">
        <v>731</v>
      </c>
      <c r="Q1210" t="s">
        <v>72</v>
      </c>
      <c r="R1210">
        <v>0</v>
      </c>
      <c r="S1210" t="s">
        <v>7</v>
      </c>
      <c r="T1210">
        <v>443</v>
      </c>
      <c r="U1210" t="s">
        <v>253</v>
      </c>
      <c r="V1210">
        <v>705</v>
      </c>
      <c r="W1210" t="s">
        <v>1158</v>
      </c>
      <c r="X1210" t="s">
        <v>922</v>
      </c>
      <c r="Y1210">
        <v>1</v>
      </c>
      <c r="Z1210" t="s">
        <v>919</v>
      </c>
      <c r="AA1210">
        <v>2023</v>
      </c>
      <c r="AB1210" s="3">
        <v>0</v>
      </c>
      <c r="AC1210" s="3">
        <v>0</v>
      </c>
      <c r="AD1210" s="3">
        <v>0</v>
      </c>
      <c r="AE1210" s="3">
        <v>0</v>
      </c>
      <c r="AF1210" s="3"/>
      <c r="AG1210" s="3"/>
      <c r="AH1210" t="s">
        <v>903</v>
      </c>
    </row>
    <row r="1211" spans="1:34" x14ac:dyDescent="0.25">
      <c r="A1211">
        <v>16</v>
      </c>
      <c r="B1211" t="s">
        <v>0</v>
      </c>
      <c r="C1211" t="s">
        <v>668</v>
      </c>
      <c r="D1211">
        <v>2021</v>
      </c>
      <c r="E1211" t="s">
        <v>1</v>
      </c>
      <c r="F1211" t="s">
        <v>2</v>
      </c>
      <c r="G1211">
        <v>2</v>
      </c>
      <c r="H1211" t="s">
        <v>3</v>
      </c>
      <c r="I1211" t="s">
        <v>679</v>
      </c>
      <c r="J1211" t="s">
        <v>238</v>
      </c>
      <c r="K1211" t="s">
        <v>802</v>
      </c>
      <c r="L1211" t="s">
        <v>803</v>
      </c>
      <c r="M1211" t="s">
        <v>804</v>
      </c>
      <c r="N1211" t="s">
        <v>717</v>
      </c>
      <c r="O1211" t="s">
        <v>5</v>
      </c>
      <c r="P1211" t="s">
        <v>731</v>
      </c>
      <c r="Q1211" t="s">
        <v>72</v>
      </c>
      <c r="R1211">
        <v>0</v>
      </c>
      <c r="S1211" t="s">
        <v>7</v>
      </c>
      <c r="T1211">
        <v>443</v>
      </c>
      <c r="U1211" t="s">
        <v>253</v>
      </c>
      <c r="V1211">
        <v>705</v>
      </c>
      <c r="W1211" t="s">
        <v>1158</v>
      </c>
      <c r="X1211" t="s">
        <v>922</v>
      </c>
      <c r="Y1211">
        <v>1</v>
      </c>
      <c r="Z1211" t="s">
        <v>919</v>
      </c>
      <c r="AA1211">
        <v>2024</v>
      </c>
      <c r="AB1211" s="3">
        <v>0</v>
      </c>
      <c r="AC1211" s="3">
        <v>0</v>
      </c>
      <c r="AD1211" s="3">
        <v>0</v>
      </c>
      <c r="AE1211" s="3">
        <v>0</v>
      </c>
      <c r="AF1211" s="3"/>
      <c r="AG1211" s="3"/>
      <c r="AH1211" t="s">
        <v>903</v>
      </c>
    </row>
    <row r="1212" spans="1:34" x14ac:dyDescent="0.25">
      <c r="A1212">
        <v>16</v>
      </c>
      <c r="B1212" t="s">
        <v>0</v>
      </c>
      <c r="C1212" t="s">
        <v>668</v>
      </c>
      <c r="D1212">
        <v>2021</v>
      </c>
      <c r="E1212" t="s">
        <v>1</v>
      </c>
      <c r="F1212" t="s">
        <v>2</v>
      </c>
      <c r="G1212">
        <v>2</v>
      </c>
      <c r="H1212" t="s">
        <v>3</v>
      </c>
      <c r="I1212" t="s">
        <v>679</v>
      </c>
      <c r="J1212" t="s">
        <v>238</v>
      </c>
      <c r="K1212" t="s">
        <v>802</v>
      </c>
      <c r="L1212" t="s">
        <v>803</v>
      </c>
      <c r="M1212" t="s">
        <v>804</v>
      </c>
      <c r="N1212" t="s">
        <v>717</v>
      </c>
      <c r="O1212" t="s">
        <v>5</v>
      </c>
      <c r="P1212" t="s">
        <v>731</v>
      </c>
      <c r="Q1212" t="s">
        <v>72</v>
      </c>
      <c r="R1212">
        <v>0</v>
      </c>
      <c r="S1212" t="s">
        <v>7</v>
      </c>
      <c r="T1212">
        <v>446</v>
      </c>
      <c r="U1212" t="s">
        <v>254</v>
      </c>
      <c r="V1212">
        <v>481</v>
      </c>
      <c r="W1212" t="s">
        <v>1159</v>
      </c>
      <c r="X1212" t="s">
        <v>922</v>
      </c>
      <c r="Y1212">
        <v>1</v>
      </c>
      <c r="Z1212" t="s">
        <v>919</v>
      </c>
      <c r="AA1212">
        <v>2020</v>
      </c>
      <c r="AB1212" s="3">
        <v>0.1</v>
      </c>
      <c r="AC1212" s="3">
        <v>0.1</v>
      </c>
      <c r="AD1212" s="3">
        <v>0.1</v>
      </c>
      <c r="AE1212" s="3">
        <v>100</v>
      </c>
      <c r="AF1212" s="3"/>
      <c r="AG1212" s="3"/>
      <c r="AH1212" t="s">
        <v>903</v>
      </c>
    </row>
    <row r="1213" spans="1:34" x14ac:dyDescent="0.25">
      <c r="A1213">
        <v>16</v>
      </c>
      <c r="B1213" t="s">
        <v>0</v>
      </c>
      <c r="C1213" t="s">
        <v>668</v>
      </c>
      <c r="D1213">
        <v>2021</v>
      </c>
      <c r="E1213" t="s">
        <v>1</v>
      </c>
      <c r="F1213" t="s">
        <v>2</v>
      </c>
      <c r="G1213">
        <v>2</v>
      </c>
      <c r="H1213" t="s">
        <v>3</v>
      </c>
      <c r="I1213" t="s">
        <v>679</v>
      </c>
      <c r="J1213" t="s">
        <v>238</v>
      </c>
      <c r="K1213" t="s">
        <v>802</v>
      </c>
      <c r="L1213" t="s">
        <v>803</v>
      </c>
      <c r="M1213" t="s">
        <v>804</v>
      </c>
      <c r="N1213" t="s">
        <v>717</v>
      </c>
      <c r="O1213" t="s">
        <v>5</v>
      </c>
      <c r="P1213" t="s">
        <v>731</v>
      </c>
      <c r="Q1213" t="s">
        <v>72</v>
      </c>
      <c r="R1213">
        <v>0</v>
      </c>
      <c r="S1213" t="s">
        <v>7</v>
      </c>
      <c r="T1213">
        <v>446</v>
      </c>
      <c r="U1213" t="s">
        <v>254</v>
      </c>
      <c r="V1213">
        <v>481</v>
      </c>
      <c r="W1213" t="s">
        <v>1159</v>
      </c>
      <c r="X1213" t="s">
        <v>922</v>
      </c>
      <c r="Y1213">
        <v>1</v>
      </c>
      <c r="Z1213" t="s">
        <v>919</v>
      </c>
      <c r="AA1213">
        <v>2021</v>
      </c>
      <c r="AB1213" s="3">
        <v>0.25</v>
      </c>
      <c r="AC1213" s="3">
        <v>0.25</v>
      </c>
      <c r="AD1213" s="3">
        <v>0.25</v>
      </c>
      <c r="AE1213" s="3">
        <v>100</v>
      </c>
      <c r="AF1213" s="3">
        <v>100</v>
      </c>
      <c r="AG1213" s="3">
        <v>35</v>
      </c>
      <c r="AH1213" t="s">
        <v>903</v>
      </c>
    </row>
    <row r="1214" spans="1:34" x14ac:dyDescent="0.25">
      <c r="A1214">
        <v>16</v>
      </c>
      <c r="B1214" t="s">
        <v>0</v>
      </c>
      <c r="C1214" t="s">
        <v>668</v>
      </c>
      <c r="D1214">
        <v>2021</v>
      </c>
      <c r="E1214" t="s">
        <v>1</v>
      </c>
      <c r="F1214" t="s">
        <v>2</v>
      </c>
      <c r="G1214">
        <v>2</v>
      </c>
      <c r="H1214" t="s">
        <v>3</v>
      </c>
      <c r="I1214" t="s">
        <v>679</v>
      </c>
      <c r="J1214" t="s">
        <v>238</v>
      </c>
      <c r="K1214" t="s">
        <v>802</v>
      </c>
      <c r="L1214" t="s">
        <v>803</v>
      </c>
      <c r="M1214" t="s">
        <v>804</v>
      </c>
      <c r="N1214" t="s">
        <v>717</v>
      </c>
      <c r="O1214" t="s">
        <v>5</v>
      </c>
      <c r="P1214" t="s">
        <v>731</v>
      </c>
      <c r="Q1214" t="s">
        <v>72</v>
      </c>
      <c r="R1214">
        <v>0</v>
      </c>
      <c r="S1214" t="s">
        <v>7</v>
      </c>
      <c r="T1214">
        <v>446</v>
      </c>
      <c r="U1214" t="s">
        <v>254</v>
      </c>
      <c r="V1214">
        <v>481</v>
      </c>
      <c r="W1214" t="s">
        <v>1159</v>
      </c>
      <c r="X1214" t="s">
        <v>922</v>
      </c>
      <c r="Y1214">
        <v>1</v>
      </c>
      <c r="Z1214" t="s">
        <v>919</v>
      </c>
      <c r="AA1214">
        <v>2022</v>
      </c>
      <c r="AB1214" s="3">
        <v>0.25</v>
      </c>
      <c r="AC1214" s="3">
        <v>0.25</v>
      </c>
      <c r="AD1214" s="3">
        <v>0</v>
      </c>
      <c r="AE1214" s="3">
        <v>0</v>
      </c>
      <c r="AF1214" s="3"/>
      <c r="AG1214" s="3"/>
      <c r="AH1214" t="s">
        <v>903</v>
      </c>
    </row>
    <row r="1215" spans="1:34" x14ac:dyDescent="0.25">
      <c r="A1215">
        <v>16</v>
      </c>
      <c r="B1215" t="s">
        <v>0</v>
      </c>
      <c r="C1215" t="s">
        <v>668</v>
      </c>
      <c r="D1215">
        <v>2021</v>
      </c>
      <c r="E1215" t="s">
        <v>1</v>
      </c>
      <c r="F1215" t="s">
        <v>2</v>
      </c>
      <c r="G1215">
        <v>2</v>
      </c>
      <c r="H1215" t="s">
        <v>3</v>
      </c>
      <c r="I1215" t="s">
        <v>679</v>
      </c>
      <c r="J1215" t="s">
        <v>238</v>
      </c>
      <c r="K1215" t="s">
        <v>802</v>
      </c>
      <c r="L1215" t="s">
        <v>803</v>
      </c>
      <c r="M1215" t="s">
        <v>804</v>
      </c>
      <c r="N1215" t="s">
        <v>717</v>
      </c>
      <c r="O1215" t="s">
        <v>5</v>
      </c>
      <c r="P1215" t="s">
        <v>731</v>
      </c>
      <c r="Q1215" t="s">
        <v>72</v>
      </c>
      <c r="R1215">
        <v>0</v>
      </c>
      <c r="S1215" t="s">
        <v>7</v>
      </c>
      <c r="T1215">
        <v>446</v>
      </c>
      <c r="U1215" t="s">
        <v>254</v>
      </c>
      <c r="V1215">
        <v>481</v>
      </c>
      <c r="W1215" t="s">
        <v>1159</v>
      </c>
      <c r="X1215" t="s">
        <v>922</v>
      </c>
      <c r="Y1215">
        <v>1</v>
      </c>
      <c r="Z1215" t="s">
        <v>919</v>
      </c>
      <c r="AA1215">
        <v>2023</v>
      </c>
      <c r="AB1215" s="3">
        <v>0.25</v>
      </c>
      <c r="AC1215" s="3">
        <v>0.25</v>
      </c>
      <c r="AD1215" s="3">
        <v>0</v>
      </c>
      <c r="AE1215" s="3">
        <v>0</v>
      </c>
      <c r="AF1215" s="3"/>
      <c r="AG1215" s="3"/>
      <c r="AH1215" t="s">
        <v>903</v>
      </c>
    </row>
    <row r="1216" spans="1:34" x14ac:dyDescent="0.25">
      <c r="A1216">
        <v>16</v>
      </c>
      <c r="B1216" t="s">
        <v>0</v>
      </c>
      <c r="C1216" t="s">
        <v>668</v>
      </c>
      <c r="D1216">
        <v>2021</v>
      </c>
      <c r="E1216" t="s">
        <v>1</v>
      </c>
      <c r="F1216" t="s">
        <v>2</v>
      </c>
      <c r="G1216">
        <v>2</v>
      </c>
      <c r="H1216" t="s">
        <v>3</v>
      </c>
      <c r="I1216" t="s">
        <v>679</v>
      </c>
      <c r="J1216" t="s">
        <v>238</v>
      </c>
      <c r="K1216" t="s">
        <v>802</v>
      </c>
      <c r="L1216" t="s">
        <v>803</v>
      </c>
      <c r="M1216" t="s">
        <v>804</v>
      </c>
      <c r="N1216" t="s">
        <v>717</v>
      </c>
      <c r="O1216" t="s">
        <v>5</v>
      </c>
      <c r="P1216" t="s">
        <v>731</v>
      </c>
      <c r="Q1216" t="s">
        <v>72</v>
      </c>
      <c r="R1216">
        <v>0</v>
      </c>
      <c r="S1216" t="s">
        <v>7</v>
      </c>
      <c r="T1216">
        <v>446</v>
      </c>
      <c r="U1216" t="s">
        <v>254</v>
      </c>
      <c r="V1216">
        <v>481</v>
      </c>
      <c r="W1216" t="s">
        <v>1159</v>
      </c>
      <c r="X1216" t="s">
        <v>922</v>
      </c>
      <c r="Y1216">
        <v>1</v>
      </c>
      <c r="Z1216" t="s">
        <v>919</v>
      </c>
      <c r="AA1216">
        <v>2024</v>
      </c>
      <c r="AB1216" s="3">
        <v>0.15</v>
      </c>
      <c r="AC1216" s="3">
        <v>0.15</v>
      </c>
      <c r="AD1216" s="3">
        <v>0</v>
      </c>
      <c r="AE1216" s="3">
        <v>0</v>
      </c>
      <c r="AF1216" s="3"/>
      <c r="AG1216" s="3"/>
      <c r="AH1216" t="s">
        <v>903</v>
      </c>
    </row>
    <row r="1217" spans="1:34" x14ac:dyDescent="0.25">
      <c r="A1217">
        <v>16</v>
      </c>
      <c r="B1217" t="s">
        <v>0</v>
      </c>
      <c r="C1217" t="s">
        <v>668</v>
      </c>
      <c r="D1217">
        <v>2021</v>
      </c>
      <c r="E1217" t="s">
        <v>1</v>
      </c>
      <c r="F1217" t="s">
        <v>2</v>
      </c>
      <c r="G1217">
        <v>2</v>
      </c>
      <c r="H1217" t="s">
        <v>3</v>
      </c>
      <c r="I1217" t="s">
        <v>679</v>
      </c>
      <c r="J1217" t="s">
        <v>238</v>
      </c>
      <c r="K1217" t="s">
        <v>802</v>
      </c>
      <c r="L1217" t="s">
        <v>803</v>
      </c>
      <c r="M1217" t="s">
        <v>804</v>
      </c>
      <c r="N1217" t="s">
        <v>717</v>
      </c>
      <c r="O1217" t="s">
        <v>5</v>
      </c>
      <c r="P1217" t="s">
        <v>731</v>
      </c>
      <c r="Q1217" t="s">
        <v>72</v>
      </c>
      <c r="R1217">
        <v>0</v>
      </c>
      <c r="S1217" t="s">
        <v>7</v>
      </c>
      <c r="T1217">
        <v>447</v>
      </c>
      <c r="U1217" t="s">
        <v>255</v>
      </c>
      <c r="V1217">
        <v>482</v>
      </c>
      <c r="W1217" t="s">
        <v>1160</v>
      </c>
      <c r="X1217" t="s">
        <v>918</v>
      </c>
      <c r="Y1217">
        <v>1</v>
      </c>
      <c r="Z1217" t="s">
        <v>919</v>
      </c>
      <c r="AA1217">
        <v>2020</v>
      </c>
      <c r="AB1217" s="3">
        <v>0</v>
      </c>
      <c r="AC1217" s="3">
        <v>0</v>
      </c>
      <c r="AD1217" s="3">
        <v>0</v>
      </c>
      <c r="AE1217" s="3">
        <v>0</v>
      </c>
      <c r="AF1217" s="3"/>
      <c r="AG1217" s="3"/>
      <c r="AH1217" t="s">
        <v>903</v>
      </c>
    </row>
    <row r="1218" spans="1:34" x14ac:dyDescent="0.25">
      <c r="A1218">
        <v>16</v>
      </c>
      <c r="B1218" t="s">
        <v>0</v>
      </c>
      <c r="C1218" t="s">
        <v>668</v>
      </c>
      <c r="D1218">
        <v>2021</v>
      </c>
      <c r="E1218" t="s">
        <v>1</v>
      </c>
      <c r="F1218" t="s">
        <v>2</v>
      </c>
      <c r="G1218">
        <v>2</v>
      </c>
      <c r="H1218" t="s">
        <v>3</v>
      </c>
      <c r="I1218" t="s">
        <v>679</v>
      </c>
      <c r="J1218" t="s">
        <v>238</v>
      </c>
      <c r="K1218" t="s">
        <v>802</v>
      </c>
      <c r="L1218" t="s">
        <v>803</v>
      </c>
      <c r="M1218" t="s">
        <v>804</v>
      </c>
      <c r="N1218" t="s">
        <v>717</v>
      </c>
      <c r="O1218" t="s">
        <v>5</v>
      </c>
      <c r="P1218" t="s">
        <v>731</v>
      </c>
      <c r="Q1218" t="s">
        <v>72</v>
      </c>
      <c r="R1218">
        <v>0</v>
      </c>
      <c r="S1218" t="s">
        <v>7</v>
      </c>
      <c r="T1218">
        <v>447</v>
      </c>
      <c r="U1218" t="s">
        <v>255</v>
      </c>
      <c r="V1218">
        <v>482</v>
      </c>
      <c r="W1218" t="s">
        <v>1160</v>
      </c>
      <c r="X1218" t="s">
        <v>918</v>
      </c>
      <c r="Y1218">
        <v>1</v>
      </c>
      <c r="Z1218" t="s">
        <v>919</v>
      </c>
      <c r="AA1218">
        <v>2021</v>
      </c>
      <c r="AB1218" s="3">
        <v>100</v>
      </c>
      <c r="AC1218" s="3">
        <v>100</v>
      </c>
      <c r="AD1218" s="3">
        <v>100</v>
      </c>
      <c r="AE1218" s="3">
        <v>100</v>
      </c>
      <c r="AF1218" s="3">
        <v>100</v>
      </c>
      <c r="AG1218" s="3">
        <v>25</v>
      </c>
      <c r="AH1218" t="s">
        <v>903</v>
      </c>
    </row>
    <row r="1219" spans="1:34" x14ac:dyDescent="0.25">
      <c r="A1219">
        <v>16</v>
      </c>
      <c r="B1219" t="s">
        <v>0</v>
      </c>
      <c r="C1219" t="s">
        <v>668</v>
      </c>
      <c r="D1219">
        <v>2021</v>
      </c>
      <c r="E1219" t="s">
        <v>1</v>
      </c>
      <c r="F1219" t="s">
        <v>2</v>
      </c>
      <c r="G1219">
        <v>2</v>
      </c>
      <c r="H1219" t="s">
        <v>3</v>
      </c>
      <c r="I1219" t="s">
        <v>679</v>
      </c>
      <c r="J1219" t="s">
        <v>238</v>
      </c>
      <c r="K1219" t="s">
        <v>802</v>
      </c>
      <c r="L1219" t="s">
        <v>803</v>
      </c>
      <c r="M1219" t="s">
        <v>804</v>
      </c>
      <c r="N1219" t="s">
        <v>717</v>
      </c>
      <c r="O1219" t="s">
        <v>5</v>
      </c>
      <c r="P1219" t="s">
        <v>731</v>
      </c>
      <c r="Q1219" t="s">
        <v>72</v>
      </c>
      <c r="R1219">
        <v>0</v>
      </c>
      <c r="S1219" t="s">
        <v>7</v>
      </c>
      <c r="T1219">
        <v>447</v>
      </c>
      <c r="U1219" t="s">
        <v>255</v>
      </c>
      <c r="V1219">
        <v>482</v>
      </c>
      <c r="W1219" t="s">
        <v>1160</v>
      </c>
      <c r="X1219" t="s">
        <v>918</v>
      </c>
      <c r="Y1219">
        <v>1</v>
      </c>
      <c r="Z1219" t="s">
        <v>919</v>
      </c>
      <c r="AA1219">
        <v>2022</v>
      </c>
      <c r="AB1219" s="3">
        <v>100</v>
      </c>
      <c r="AC1219" s="3">
        <v>100</v>
      </c>
      <c r="AD1219" s="3">
        <v>0</v>
      </c>
      <c r="AE1219" s="3">
        <v>0</v>
      </c>
      <c r="AF1219" s="3"/>
      <c r="AG1219" s="3"/>
      <c r="AH1219" t="s">
        <v>903</v>
      </c>
    </row>
    <row r="1220" spans="1:34" x14ac:dyDescent="0.25">
      <c r="A1220">
        <v>16</v>
      </c>
      <c r="B1220" t="s">
        <v>0</v>
      </c>
      <c r="C1220" t="s">
        <v>668</v>
      </c>
      <c r="D1220">
        <v>2021</v>
      </c>
      <c r="E1220" t="s">
        <v>1</v>
      </c>
      <c r="F1220" t="s">
        <v>2</v>
      </c>
      <c r="G1220">
        <v>2</v>
      </c>
      <c r="H1220" t="s">
        <v>3</v>
      </c>
      <c r="I1220" t="s">
        <v>679</v>
      </c>
      <c r="J1220" t="s">
        <v>238</v>
      </c>
      <c r="K1220" t="s">
        <v>802</v>
      </c>
      <c r="L1220" t="s">
        <v>803</v>
      </c>
      <c r="M1220" t="s">
        <v>804</v>
      </c>
      <c r="N1220" t="s">
        <v>717</v>
      </c>
      <c r="O1220" t="s">
        <v>5</v>
      </c>
      <c r="P1220" t="s">
        <v>731</v>
      </c>
      <c r="Q1220" t="s">
        <v>72</v>
      </c>
      <c r="R1220">
        <v>0</v>
      </c>
      <c r="S1220" t="s">
        <v>7</v>
      </c>
      <c r="T1220">
        <v>447</v>
      </c>
      <c r="U1220" t="s">
        <v>255</v>
      </c>
      <c r="V1220">
        <v>482</v>
      </c>
      <c r="W1220" t="s">
        <v>1160</v>
      </c>
      <c r="X1220" t="s">
        <v>918</v>
      </c>
      <c r="Y1220">
        <v>1</v>
      </c>
      <c r="Z1220" t="s">
        <v>919</v>
      </c>
      <c r="AA1220">
        <v>2023</v>
      </c>
      <c r="AB1220" s="3">
        <v>100</v>
      </c>
      <c r="AC1220" s="3">
        <v>100</v>
      </c>
      <c r="AD1220" s="3">
        <v>0</v>
      </c>
      <c r="AE1220" s="3">
        <v>0</v>
      </c>
      <c r="AF1220" s="3"/>
      <c r="AG1220" s="3"/>
      <c r="AH1220" t="s">
        <v>903</v>
      </c>
    </row>
    <row r="1221" spans="1:34" x14ac:dyDescent="0.25">
      <c r="A1221">
        <v>16</v>
      </c>
      <c r="B1221" t="s">
        <v>0</v>
      </c>
      <c r="C1221" t="s">
        <v>668</v>
      </c>
      <c r="D1221">
        <v>2021</v>
      </c>
      <c r="E1221" t="s">
        <v>1</v>
      </c>
      <c r="F1221" t="s">
        <v>2</v>
      </c>
      <c r="G1221">
        <v>2</v>
      </c>
      <c r="H1221" t="s">
        <v>3</v>
      </c>
      <c r="I1221" t="s">
        <v>679</v>
      </c>
      <c r="J1221" t="s">
        <v>238</v>
      </c>
      <c r="K1221" t="s">
        <v>802</v>
      </c>
      <c r="L1221" t="s">
        <v>803</v>
      </c>
      <c r="M1221" t="s">
        <v>804</v>
      </c>
      <c r="N1221" t="s">
        <v>717</v>
      </c>
      <c r="O1221" t="s">
        <v>5</v>
      </c>
      <c r="P1221" t="s">
        <v>731</v>
      </c>
      <c r="Q1221" t="s">
        <v>72</v>
      </c>
      <c r="R1221">
        <v>0</v>
      </c>
      <c r="S1221" t="s">
        <v>7</v>
      </c>
      <c r="T1221">
        <v>447</v>
      </c>
      <c r="U1221" t="s">
        <v>255</v>
      </c>
      <c r="V1221">
        <v>482</v>
      </c>
      <c r="W1221" t="s">
        <v>1160</v>
      </c>
      <c r="X1221" t="s">
        <v>918</v>
      </c>
      <c r="Y1221">
        <v>1</v>
      </c>
      <c r="Z1221" t="s">
        <v>919</v>
      </c>
      <c r="AA1221">
        <v>2024</v>
      </c>
      <c r="AB1221" s="3">
        <v>100</v>
      </c>
      <c r="AC1221" s="3">
        <v>100</v>
      </c>
      <c r="AD1221" s="3">
        <v>0</v>
      </c>
      <c r="AE1221" s="3">
        <v>0</v>
      </c>
      <c r="AF1221" s="3"/>
      <c r="AG1221" s="3"/>
      <c r="AH1221" t="s">
        <v>903</v>
      </c>
    </row>
    <row r="1222" spans="1:34" x14ac:dyDescent="0.25">
      <c r="A1222">
        <v>16</v>
      </c>
      <c r="B1222" t="s">
        <v>0</v>
      </c>
      <c r="C1222" t="s">
        <v>668</v>
      </c>
      <c r="D1222">
        <v>2021</v>
      </c>
      <c r="E1222" t="s">
        <v>1</v>
      </c>
      <c r="F1222" t="s">
        <v>2</v>
      </c>
      <c r="G1222">
        <v>2</v>
      </c>
      <c r="H1222" t="s">
        <v>3</v>
      </c>
      <c r="I1222" t="s">
        <v>679</v>
      </c>
      <c r="J1222" t="s">
        <v>238</v>
      </c>
      <c r="K1222" t="s">
        <v>802</v>
      </c>
      <c r="L1222" t="s">
        <v>803</v>
      </c>
      <c r="M1222" t="s">
        <v>804</v>
      </c>
      <c r="N1222" t="s">
        <v>717</v>
      </c>
      <c r="O1222" t="s">
        <v>5</v>
      </c>
      <c r="P1222" t="s">
        <v>731</v>
      </c>
      <c r="Q1222" t="s">
        <v>72</v>
      </c>
      <c r="R1222">
        <v>0</v>
      </c>
      <c r="S1222" t="s">
        <v>7</v>
      </c>
      <c r="T1222">
        <v>449</v>
      </c>
      <c r="U1222" t="s">
        <v>256</v>
      </c>
      <c r="V1222">
        <v>484</v>
      </c>
      <c r="W1222" t="s">
        <v>1161</v>
      </c>
      <c r="X1222" t="s">
        <v>918</v>
      </c>
      <c r="Y1222">
        <v>1</v>
      </c>
      <c r="Z1222" t="s">
        <v>919</v>
      </c>
      <c r="AA1222">
        <v>2020</v>
      </c>
      <c r="AB1222" s="3">
        <v>0</v>
      </c>
      <c r="AC1222" s="3">
        <v>0</v>
      </c>
      <c r="AD1222" s="3">
        <v>0</v>
      </c>
      <c r="AE1222" s="3">
        <v>0</v>
      </c>
      <c r="AF1222" s="3"/>
      <c r="AG1222" s="3"/>
      <c r="AH1222" t="s">
        <v>903</v>
      </c>
    </row>
    <row r="1223" spans="1:34" x14ac:dyDescent="0.25">
      <c r="A1223">
        <v>16</v>
      </c>
      <c r="B1223" t="s">
        <v>0</v>
      </c>
      <c r="C1223" t="s">
        <v>668</v>
      </c>
      <c r="D1223">
        <v>2021</v>
      </c>
      <c r="E1223" t="s">
        <v>1</v>
      </c>
      <c r="F1223" t="s">
        <v>2</v>
      </c>
      <c r="G1223">
        <v>2</v>
      </c>
      <c r="H1223" t="s">
        <v>3</v>
      </c>
      <c r="I1223" t="s">
        <v>679</v>
      </c>
      <c r="J1223" t="s">
        <v>238</v>
      </c>
      <c r="K1223" t="s">
        <v>802</v>
      </c>
      <c r="L1223" t="s">
        <v>803</v>
      </c>
      <c r="M1223" t="s">
        <v>804</v>
      </c>
      <c r="N1223" t="s">
        <v>717</v>
      </c>
      <c r="O1223" t="s">
        <v>5</v>
      </c>
      <c r="P1223" t="s">
        <v>731</v>
      </c>
      <c r="Q1223" t="s">
        <v>72</v>
      </c>
      <c r="R1223">
        <v>0</v>
      </c>
      <c r="S1223" t="s">
        <v>7</v>
      </c>
      <c r="T1223">
        <v>449</v>
      </c>
      <c r="U1223" t="s">
        <v>256</v>
      </c>
      <c r="V1223">
        <v>484</v>
      </c>
      <c r="W1223" t="s">
        <v>1161</v>
      </c>
      <c r="X1223" t="s">
        <v>918</v>
      </c>
      <c r="Y1223">
        <v>1</v>
      </c>
      <c r="Z1223" t="s">
        <v>919</v>
      </c>
      <c r="AA1223">
        <v>2021</v>
      </c>
      <c r="AB1223" s="3">
        <v>100</v>
      </c>
      <c r="AC1223" s="3">
        <v>0</v>
      </c>
      <c r="AD1223" s="3">
        <v>0</v>
      </c>
      <c r="AE1223" s="3">
        <v>0</v>
      </c>
      <c r="AF1223" s="3">
        <v>0</v>
      </c>
      <c r="AG1223" s="3">
        <v>0</v>
      </c>
      <c r="AH1223" t="s">
        <v>903</v>
      </c>
    </row>
    <row r="1224" spans="1:34" x14ac:dyDescent="0.25">
      <c r="A1224">
        <v>16</v>
      </c>
      <c r="B1224" t="s">
        <v>0</v>
      </c>
      <c r="C1224" t="s">
        <v>668</v>
      </c>
      <c r="D1224">
        <v>2021</v>
      </c>
      <c r="E1224" t="s">
        <v>1</v>
      </c>
      <c r="F1224" t="s">
        <v>2</v>
      </c>
      <c r="G1224">
        <v>2</v>
      </c>
      <c r="H1224" t="s">
        <v>3</v>
      </c>
      <c r="I1224" t="s">
        <v>679</v>
      </c>
      <c r="J1224" t="s">
        <v>238</v>
      </c>
      <c r="K1224" t="s">
        <v>802</v>
      </c>
      <c r="L1224" t="s">
        <v>803</v>
      </c>
      <c r="M1224" t="s">
        <v>804</v>
      </c>
      <c r="N1224" t="s">
        <v>717</v>
      </c>
      <c r="O1224" t="s">
        <v>5</v>
      </c>
      <c r="P1224" t="s">
        <v>731</v>
      </c>
      <c r="Q1224" t="s">
        <v>72</v>
      </c>
      <c r="R1224">
        <v>0</v>
      </c>
      <c r="S1224" t="s">
        <v>7</v>
      </c>
      <c r="T1224">
        <v>449</v>
      </c>
      <c r="U1224" t="s">
        <v>256</v>
      </c>
      <c r="V1224">
        <v>484</v>
      </c>
      <c r="W1224" t="s">
        <v>1161</v>
      </c>
      <c r="X1224" t="s">
        <v>918</v>
      </c>
      <c r="Y1224">
        <v>1</v>
      </c>
      <c r="Z1224" t="s">
        <v>919</v>
      </c>
      <c r="AA1224">
        <v>2022</v>
      </c>
      <c r="AB1224" s="3">
        <v>100</v>
      </c>
      <c r="AC1224" s="3">
        <v>100</v>
      </c>
      <c r="AD1224" s="3">
        <v>0</v>
      </c>
      <c r="AE1224" s="3">
        <v>0</v>
      </c>
      <c r="AF1224" s="3"/>
      <c r="AG1224" s="3"/>
      <c r="AH1224" t="s">
        <v>903</v>
      </c>
    </row>
    <row r="1225" spans="1:34" x14ac:dyDescent="0.25">
      <c r="A1225">
        <v>16</v>
      </c>
      <c r="B1225" t="s">
        <v>0</v>
      </c>
      <c r="C1225" t="s">
        <v>668</v>
      </c>
      <c r="D1225">
        <v>2021</v>
      </c>
      <c r="E1225" t="s">
        <v>1</v>
      </c>
      <c r="F1225" t="s">
        <v>2</v>
      </c>
      <c r="G1225">
        <v>2</v>
      </c>
      <c r="H1225" t="s">
        <v>3</v>
      </c>
      <c r="I1225" t="s">
        <v>679</v>
      </c>
      <c r="J1225" t="s">
        <v>238</v>
      </c>
      <c r="K1225" t="s">
        <v>802</v>
      </c>
      <c r="L1225" t="s">
        <v>803</v>
      </c>
      <c r="M1225" t="s">
        <v>804</v>
      </c>
      <c r="N1225" t="s">
        <v>717</v>
      </c>
      <c r="O1225" t="s">
        <v>5</v>
      </c>
      <c r="P1225" t="s">
        <v>731</v>
      </c>
      <c r="Q1225" t="s">
        <v>72</v>
      </c>
      <c r="R1225">
        <v>0</v>
      </c>
      <c r="S1225" t="s">
        <v>7</v>
      </c>
      <c r="T1225">
        <v>449</v>
      </c>
      <c r="U1225" t="s">
        <v>256</v>
      </c>
      <c r="V1225">
        <v>484</v>
      </c>
      <c r="W1225" t="s">
        <v>1161</v>
      </c>
      <c r="X1225" t="s">
        <v>918</v>
      </c>
      <c r="Y1225">
        <v>1</v>
      </c>
      <c r="Z1225" t="s">
        <v>919</v>
      </c>
      <c r="AA1225">
        <v>2023</v>
      </c>
      <c r="AB1225" s="3">
        <v>100</v>
      </c>
      <c r="AC1225" s="3">
        <v>100</v>
      </c>
      <c r="AD1225" s="3">
        <v>0</v>
      </c>
      <c r="AE1225" s="3">
        <v>0</v>
      </c>
      <c r="AF1225" s="3"/>
      <c r="AG1225" s="3"/>
      <c r="AH1225" t="s">
        <v>903</v>
      </c>
    </row>
    <row r="1226" spans="1:34" x14ac:dyDescent="0.25">
      <c r="A1226">
        <v>16</v>
      </c>
      <c r="B1226" t="s">
        <v>0</v>
      </c>
      <c r="C1226" t="s">
        <v>668</v>
      </c>
      <c r="D1226">
        <v>2021</v>
      </c>
      <c r="E1226" t="s">
        <v>1</v>
      </c>
      <c r="F1226" t="s">
        <v>2</v>
      </c>
      <c r="G1226">
        <v>2</v>
      </c>
      <c r="H1226" t="s">
        <v>3</v>
      </c>
      <c r="I1226" t="s">
        <v>679</v>
      </c>
      <c r="J1226" t="s">
        <v>238</v>
      </c>
      <c r="K1226" t="s">
        <v>802</v>
      </c>
      <c r="L1226" t="s">
        <v>803</v>
      </c>
      <c r="M1226" t="s">
        <v>804</v>
      </c>
      <c r="N1226" t="s">
        <v>717</v>
      </c>
      <c r="O1226" t="s">
        <v>5</v>
      </c>
      <c r="P1226" t="s">
        <v>731</v>
      </c>
      <c r="Q1226" t="s">
        <v>72</v>
      </c>
      <c r="R1226">
        <v>0</v>
      </c>
      <c r="S1226" t="s">
        <v>7</v>
      </c>
      <c r="T1226">
        <v>449</v>
      </c>
      <c r="U1226" t="s">
        <v>256</v>
      </c>
      <c r="V1226">
        <v>484</v>
      </c>
      <c r="W1226" t="s">
        <v>1161</v>
      </c>
      <c r="X1226" t="s">
        <v>918</v>
      </c>
      <c r="Y1226">
        <v>1</v>
      </c>
      <c r="Z1226" t="s">
        <v>919</v>
      </c>
      <c r="AA1226">
        <v>2024</v>
      </c>
      <c r="AB1226" s="3">
        <v>100</v>
      </c>
      <c r="AC1226" s="3">
        <v>100</v>
      </c>
      <c r="AD1226" s="3">
        <v>0</v>
      </c>
      <c r="AE1226" s="3">
        <v>0</v>
      </c>
      <c r="AF1226" s="3"/>
      <c r="AG1226" s="3"/>
      <c r="AH1226" t="s">
        <v>903</v>
      </c>
    </row>
    <row r="1227" spans="1:34" x14ac:dyDescent="0.25">
      <c r="A1227">
        <v>16</v>
      </c>
      <c r="B1227" t="s">
        <v>0</v>
      </c>
      <c r="C1227" t="s">
        <v>668</v>
      </c>
      <c r="D1227">
        <v>2021</v>
      </c>
      <c r="E1227" t="s">
        <v>1</v>
      </c>
      <c r="F1227" t="s">
        <v>2</v>
      </c>
      <c r="G1227">
        <v>2</v>
      </c>
      <c r="H1227" t="s">
        <v>3</v>
      </c>
      <c r="I1227" t="s">
        <v>679</v>
      </c>
      <c r="J1227" t="s">
        <v>238</v>
      </c>
      <c r="K1227" t="s">
        <v>802</v>
      </c>
      <c r="L1227" t="s">
        <v>803</v>
      </c>
      <c r="M1227" t="s">
        <v>804</v>
      </c>
      <c r="N1227" t="s">
        <v>717</v>
      </c>
      <c r="O1227" t="s">
        <v>5</v>
      </c>
      <c r="P1227" t="s">
        <v>731</v>
      </c>
      <c r="Q1227" t="s">
        <v>72</v>
      </c>
      <c r="R1227">
        <v>0</v>
      </c>
      <c r="S1227" t="s">
        <v>7</v>
      </c>
      <c r="T1227">
        <v>450</v>
      </c>
      <c r="U1227" t="s">
        <v>257</v>
      </c>
      <c r="V1227">
        <v>485</v>
      </c>
      <c r="W1227" t="s">
        <v>1162</v>
      </c>
      <c r="X1227" t="s">
        <v>922</v>
      </c>
      <c r="Y1227">
        <v>1</v>
      </c>
      <c r="Z1227" t="s">
        <v>919</v>
      </c>
      <c r="AA1227">
        <v>2020</v>
      </c>
      <c r="AB1227" s="3">
        <v>36.11</v>
      </c>
      <c r="AC1227" s="3">
        <v>36.11</v>
      </c>
      <c r="AD1227" s="3">
        <v>15.17</v>
      </c>
      <c r="AE1227" s="3">
        <v>42.01</v>
      </c>
      <c r="AF1227" s="3"/>
      <c r="AG1227" s="3"/>
      <c r="AH1227" t="s">
        <v>903</v>
      </c>
    </row>
    <row r="1228" spans="1:34" x14ac:dyDescent="0.25">
      <c r="A1228">
        <v>16</v>
      </c>
      <c r="B1228" t="s">
        <v>0</v>
      </c>
      <c r="C1228" t="s">
        <v>668</v>
      </c>
      <c r="D1228">
        <v>2021</v>
      </c>
      <c r="E1228" t="s">
        <v>1</v>
      </c>
      <c r="F1228" t="s">
        <v>2</v>
      </c>
      <c r="G1228">
        <v>2</v>
      </c>
      <c r="H1228" t="s">
        <v>3</v>
      </c>
      <c r="I1228" t="s">
        <v>679</v>
      </c>
      <c r="J1228" t="s">
        <v>238</v>
      </c>
      <c r="K1228" t="s">
        <v>802</v>
      </c>
      <c r="L1228" t="s">
        <v>803</v>
      </c>
      <c r="M1228" t="s">
        <v>804</v>
      </c>
      <c r="N1228" t="s">
        <v>717</v>
      </c>
      <c r="O1228" t="s">
        <v>5</v>
      </c>
      <c r="P1228" t="s">
        <v>731</v>
      </c>
      <c r="Q1228" t="s">
        <v>72</v>
      </c>
      <c r="R1228">
        <v>0</v>
      </c>
      <c r="S1228" t="s">
        <v>7</v>
      </c>
      <c r="T1228">
        <v>450</v>
      </c>
      <c r="U1228" t="s">
        <v>257</v>
      </c>
      <c r="V1228">
        <v>485</v>
      </c>
      <c r="W1228" t="s">
        <v>1162</v>
      </c>
      <c r="X1228" t="s">
        <v>922</v>
      </c>
      <c r="Y1228">
        <v>1</v>
      </c>
      <c r="Z1228" t="s">
        <v>919</v>
      </c>
      <c r="AA1228">
        <v>2021</v>
      </c>
      <c r="AB1228" s="3">
        <v>173.02</v>
      </c>
      <c r="AC1228" s="3">
        <v>515.24</v>
      </c>
      <c r="AD1228" s="3">
        <v>508.56</v>
      </c>
      <c r="AE1228" s="3">
        <v>98.7</v>
      </c>
      <c r="AF1228" s="3">
        <v>98.74</v>
      </c>
      <c r="AG1228" s="3">
        <v>65.47</v>
      </c>
      <c r="AH1228" t="s">
        <v>903</v>
      </c>
    </row>
    <row r="1229" spans="1:34" x14ac:dyDescent="0.25">
      <c r="A1229">
        <v>16</v>
      </c>
      <c r="B1229" t="s">
        <v>0</v>
      </c>
      <c r="C1229" t="s">
        <v>668</v>
      </c>
      <c r="D1229">
        <v>2021</v>
      </c>
      <c r="E1229" t="s">
        <v>1</v>
      </c>
      <c r="F1229" t="s">
        <v>2</v>
      </c>
      <c r="G1229">
        <v>2</v>
      </c>
      <c r="H1229" t="s">
        <v>3</v>
      </c>
      <c r="I1229" t="s">
        <v>679</v>
      </c>
      <c r="J1229" t="s">
        <v>238</v>
      </c>
      <c r="K1229" t="s">
        <v>802</v>
      </c>
      <c r="L1229" t="s">
        <v>803</v>
      </c>
      <c r="M1229" t="s">
        <v>804</v>
      </c>
      <c r="N1229" t="s">
        <v>717</v>
      </c>
      <c r="O1229" t="s">
        <v>5</v>
      </c>
      <c r="P1229" t="s">
        <v>731</v>
      </c>
      <c r="Q1229" t="s">
        <v>72</v>
      </c>
      <c r="R1229">
        <v>0</v>
      </c>
      <c r="S1229" t="s">
        <v>7</v>
      </c>
      <c r="T1229">
        <v>450</v>
      </c>
      <c r="U1229" t="s">
        <v>257</v>
      </c>
      <c r="V1229">
        <v>485</v>
      </c>
      <c r="W1229" t="s">
        <v>1162</v>
      </c>
      <c r="X1229" t="s">
        <v>922</v>
      </c>
      <c r="Y1229">
        <v>1</v>
      </c>
      <c r="Z1229" t="s">
        <v>919</v>
      </c>
      <c r="AA1229">
        <v>2022</v>
      </c>
      <c r="AB1229" s="3">
        <v>233</v>
      </c>
      <c r="AC1229" s="3">
        <v>100.59</v>
      </c>
      <c r="AD1229" s="3">
        <v>0</v>
      </c>
      <c r="AE1229" s="3">
        <v>0</v>
      </c>
      <c r="AF1229" s="3"/>
      <c r="AG1229" s="3"/>
      <c r="AH1229" t="s">
        <v>903</v>
      </c>
    </row>
    <row r="1230" spans="1:34" x14ac:dyDescent="0.25">
      <c r="A1230">
        <v>16</v>
      </c>
      <c r="B1230" t="s">
        <v>0</v>
      </c>
      <c r="C1230" t="s">
        <v>668</v>
      </c>
      <c r="D1230">
        <v>2021</v>
      </c>
      <c r="E1230" t="s">
        <v>1</v>
      </c>
      <c r="F1230" t="s">
        <v>2</v>
      </c>
      <c r="G1230">
        <v>2</v>
      </c>
      <c r="H1230" t="s">
        <v>3</v>
      </c>
      <c r="I1230" t="s">
        <v>679</v>
      </c>
      <c r="J1230" t="s">
        <v>238</v>
      </c>
      <c r="K1230" t="s">
        <v>802</v>
      </c>
      <c r="L1230" t="s">
        <v>803</v>
      </c>
      <c r="M1230" t="s">
        <v>804</v>
      </c>
      <c r="N1230" t="s">
        <v>717</v>
      </c>
      <c r="O1230" t="s">
        <v>5</v>
      </c>
      <c r="P1230" t="s">
        <v>731</v>
      </c>
      <c r="Q1230" t="s">
        <v>72</v>
      </c>
      <c r="R1230">
        <v>0</v>
      </c>
      <c r="S1230" t="s">
        <v>7</v>
      </c>
      <c r="T1230">
        <v>450</v>
      </c>
      <c r="U1230" t="s">
        <v>257</v>
      </c>
      <c r="V1230">
        <v>485</v>
      </c>
      <c r="W1230" t="s">
        <v>1162</v>
      </c>
      <c r="X1230" t="s">
        <v>922</v>
      </c>
      <c r="Y1230">
        <v>1</v>
      </c>
      <c r="Z1230" t="s">
        <v>919</v>
      </c>
      <c r="AA1230">
        <v>2023</v>
      </c>
      <c r="AB1230" s="3">
        <v>246.5</v>
      </c>
      <c r="AC1230" s="3">
        <v>100</v>
      </c>
      <c r="AD1230" s="3">
        <v>0</v>
      </c>
      <c r="AE1230" s="3">
        <v>0</v>
      </c>
      <c r="AF1230" s="3"/>
      <c r="AG1230" s="3"/>
      <c r="AH1230" t="s">
        <v>903</v>
      </c>
    </row>
    <row r="1231" spans="1:34" x14ac:dyDescent="0.25">
      <c r="A1231">
        <v>16</v>
      </c>
      <c r="B1231" t="s">
        <v>0</v>
      </c>
      <c r="C1231" t="s">
        <v>668</v>
      </c>
      <c r="D1231">
        <v>2021</v>
      </c>
      <c r="E1231" t="s">
        <v>1</v>
      </c>
      <c r="F1231" t="s">
        <v>2</v>
      </c>
      <c r="G1231">
        <v>2</v>
      </c>
      <c r="H1231" t="s">
        <v>3</v>
      </c>
      <c r="I1231" t="s">
        <v>679</v>
      </c>
      <c r="J1231" t="s">
        <v>238</v>
      </c>
      <c r="K1231" t="s">
        <v>802</v>
      </c>
      <c r="L1231" t="s">
        <v>803</v>
      </c>
      <c r="M1231" t="s">
        <v>804</v>
      </c>
      <c r="N1231" t="s">
        <v>717</v>
      </c>
      <c r="O1231" t="s">
        <v>5</v>
      </c>
      <c r="P1231" t="s">
        <v>731</v>
      </c>
      <c r="Q1231" t="s">
        <v>72</v>
      </c>
      <c r="R1231">
        <v>0</v>
      </c>
      <c r="S1231" t="s">
        <v>7</v>
      </c>
      <c r="T1231">
        <v>450</v>
      </c>
      <c r="U1231" t="s">
        <v>257</v>
      </c>
      <c r="V1231">
        <v>485</v>
      </c>
      <c r="W1231" t="s">
        <v>1162</v>
      </c>
      <c r="X1231" t="s">
        <v>922</v>
      </c>
      <c r="Y1231">
        <v>1</v>
      </c>
      <c r="Z1231" t="s">
        <v>919</v>
      </c>
      <c r="AA1231">
        <v>2024</v>
      </c>
      <c r="AB1231" s="3">
        <v>111.37</v>
      </c>
      <c r="AC1231" s="3">
        <v>69</v>
      </c>
      <c r="AD1231" s="3">
        <v>0</v>
      </c>
      <c r="AE1231" s="3">
        <v>0</v>
      </c>
      <c r="AF1231" s="3"/>
      <c r="AG1231" s="3"/>
      <c r="AH1231" t="s">
        <v>903</v>
      </c>
    </row>
    <row r="1232" spans="1:34" x14ac:dyDescent="0.25">
      <c r="A1232">
        <v>16</v>
      </c>
      <c r="B1232" t="s">
        <v>0</v>
      </c>
      <c r="C1232" t="s">
        <v>668</v>
      </c>
      <c r="D1232">
        <v>2021</v>
      </c>
      <c r="E1232" t="s">
        <v>1</v>
      </c>
      <c r="F1232" t="s">
        <v>2</v>
      </c>
      <c r="G1232">
        <v>2</v>
      </c>
      <c r="H1232" t="s">
        <v>3</v>
      </c>
      <c r="I1232" t="s">
        <v>679</v>
      </c>
      <c r="J1232" t="s">
        <v>238</v>
      </c>
      <c r="K1232" t="s">
        <v>802</v>
      </c>
      <c r="L1232" t="s">
        <v>803</v>
      </c>
      <c r="M1232" t="s">
        <v>804</v>
      </c>
      <c r="N1232" t="s">
        <v>717</v>
      </c>
      <c r="O1232" t="s">
        <v>5</v>
      </c>
      <c r="P1232" t="s">
        <v>731</v>
      </c>
      <c r="Q1232" t="s">
        <v>72</v>
      </c>
      <c r="R1232">
        <v>0</v>
      </c>
      <c r="S1232" t="s">
        <v>7</v>
      </c>
      <c r="T1232">
        <v>450</v>
      </c>
      <c r="U1232" t="s">
        <v>257</v>
      </c>
      <c r="V1232">
        <v>707</v>
      </c>
      <c r="W1232" t="s">
        <v>1163</v>
      </c>
      <c r="X1232" t="s">
        <v>922</v>
      </c>
      <c r="Y1232">
        <v>1</v>
      </c>
      <c r="Z1232" t="s">
        <v>919</v>
      </c>
      <c r="AA1232">
        <v>2020</v>
      </c>
      <c r="AB1232" s="3">
        <v>0</v>
      </c>
      <c r="AC1232" s="3">
        <v>0</v>
      </c>
      <c r="AD1232" s="3">
        <v>0</v>
      </c>
      <c r="AE1232" s="3">
        <v>0</v>
      </c>
      <c r="AF1232" s="3"/>
      <c r="AG1232" s="3"/>
      <c r="AH1232" t="s">
        <v>903</v>
      </c>
    </row>
    <row r="1233" spans="1:34" x14ac:dyDescent="0.25">
      <c r="A1233">
        <v>16</v>
      </c>
      <c r="B1233" t="s">
        <v>0</v>
      </c>
      <c r="C1233" t="s">
        <v>668</v>
      </c>
      <c r="D1233">
        <v>2021</v>
      </c>
      <c r="E1233" t="s">
        <v>1</v>
      </c>
      <c r="F1233" t="s">
        <v>2</v>
      </c>
      <c r="G1233">
        <v>2</v>
      </c>
      <c r="H1233" t="s">
        <v>3</v>
      </c>
      <c r="I1233" t="s">
        <v>679</v>
      </c>
      <c r="J1233" t="s">
        <v>238</v>
      </c>
      <c r="K1233" t="s">
        <v>802</v>
      </c>
      <c r="L1233" t="s">
        <v>803</v>
      </c>
      <c r="M1233" t="s">
        <v>804</v>
      </c>
      <c r="N1233" t="s">
        <v>717</v>
      </c>
      <c r="O1233" t="s">
        <v>5</v>
      </c>
      <c r="P1233" t="s">
        <v>731</v>
      </c>
      <c r="Q1233" t="s">
        <v>72</v>
      </c>
      <c r="R1233">
        <v>0</v>
      </c>
      <c r="S1233" t="s">
        <v>7</v>
      </c>
      <c r="T1233">
        <v>450</v>
      </c>
      <c r="U1233" t="s">
        <v>257</v>
      </c>
      <c r="V1233">
        <v>707</v>
      </c>
      <c r="W1233" t="s">
        <v>1163</v>
      </c>
      <c r="X1233" t="s">
        <v>922</v>
      </c>
      <c r="Y1233">
        <v>1</v>
      </c>
      <c r="Z1233" t="s">
        <v>919</v>
      </c>
      <c r="AA1233">
        <v>2021</v>
      </c>
      <c r="AB1233" s="3">
        <v>0</v>
      </c>
      <c r="AC1233" s="3">
        <v>12.6</v>
      </c>
      <c r="AD1233" s="3">
        <v>12.6</v>
      </c>
      <c r="AE1233" s="3">
        <v>100</v>
      </c>
      <c r="AF1233" s="3">
        <v>100</v>
      </c>
      <c r="AG1233" s="3">
        <v>100</v>
      </c>
      <c r="AH1233" t="s">
        <v>903</v>
      </c>
    </row>
    <row r="1234" spans="1:34" x14ac:dyDescent="0.25">
      <c r="A1234">
        <v>16</v>
      </c>
      <c r="B1234" t="s">
        <v>0</v>
      </c>
      <c r="C1234" t="s">
        <v>668</v>
      </c>
      <c r="D1234">
        <v>2021</v>
      </c>
      <c r="E1234" t="s">
        <v>1</v>
      </c>
      <c r="F1234" t="s">
        <v>2</v>
      </c>
      <c r="G1234">
        <v>2</v>
      </c>
      <c r="H1234" t="s">
        <v>3</v>
      </c>
      <c r="I1234" t="s">
        <v>679</v>
      </c>
      <c r="J1234" t="s">
        <v>238</v>
      </c>
      <c r="K1234" t="s">
        <v>802</v>
      </c>
      <c r="L1234" t="s">
        <v>803</v>
      </c>
      <c r="M1234" t="s">
        <v>804</v>
      </c>
      <c r="N1234" t="s">
        <v>717</v>
      </c>
      <c r="O1234" t="s">
        <v>5</v>
      </c>
      <c r="P1234" t="s">
        <v>731</v>
      </c>
      <c r="Q1234" t="s">
        <v>72</v>
      </c>
      <c r="R1234">
        <v>0</v>
      </c>
      <c r="S1234" t="s">
        <v>7</v>
      </c>
      <c r="T1234">
        <v>450</v>
      </c>
      <c r="U1234" t="s">
        <v>257</v>
      </c>
      <c r="V1234">
        <v>707</v>
      </c>
      <c r="W1234" t="s">
        <v>1163</v>
      </c>
      <c r="X1234" t="s">
        <v>922</v>
      </c>
      <c r="Y1234">
        <v>1</v>
      </c>
      <c r="Z1234" t="s">
        <v>919</v>
      </c>
      <c r="AA1234">
        <v>2022</v>
      </c>
      <c r="AB1234" s="3">
        <v>0</v>
      </c>
      <c r="AC1234" s="3">
        <v>0</v>
      </c>
      <c r="AD1234" s="3">
        <v>0</v>
      </c>
      <c r="AE1234" s="3">
        <v>0</v>
      </c>
      <c r="AF1234" s="3"/>
      <c r="AG1234" s="3"/>
      <c r="AH1234" t="s">
        <v>903</v>
      </c>
    </row>
    <row r="1235" spans="1:34" x14ac:dyDescent="0.25">
      <c r="A1235">
        <v>16</v>
      </c>
      <c r="B1235" t="s">
        <v>0</v>
      </c>
      <c r="C1235" t="s">
        <v>668</v>
      </c>
      <c r="D1235">
        <v>2021</v>
      </c>
      <c r="E1235" t="s">
        <v>1</v>
      </c>
      <c r="F1235" t="s">
        <v>2</v>
      </c>
      <c r="G1235">
        <v>2</v>
      </c>
      <c r="H1235" t="s">
        <v>3</v>
      </c>
      <c r="I1235" t="s">
        <v>679</v>
      </c>
      <c r="J1235" t="s">
        <v>238</v>
      </c>
      <c r="K1235" t="s">
        <v>802</v>
      </c>
      <c r="L1235" t="s">
        <v>803</v>
      </c>
      <c r="M1235" t="s">
        <v>804</v>
      </c>
      <c r="N1235" t="s">
        <v>717</v>
      </c>
      <c r="O1235" t="s">
        <v>5</v>
      </c>
      <c r="P1235" t="s">
        <v>731</v>
      </c>
      <c r="Q1235" t="s">
        <v>72</v>
      </c>
      <c r="R1235">
        <v>0</v>
      </c>
      <c r="S1235" t="s">
        <v>7</v>
      </c>
      <c r="T1235">
        <v>450</v>
      </c>
      <c r="U1235" t="s">
        <v>257</v>
      </c>
      <c r="V1235">
        <v>707</v>
      </c>
      <c r="W1235" t="s">
        <v>1163</v>
      </c>
      <c r="X1235" t="s">
        <v>922</v>
      </c>
      <c r="Y1235">
        <v>1</v>
      </c>
      <c r="Z1235" t="s">
        <v>919</v>
      </c>
      <c r="AA1235">
        <v>2023</v>
      </c>
      <c r="AB1235" s="3">
        <v>0</v>
      </c>
      <c r="AC1235" s="3">
        <v>0</v>
      </c>
      <c r="AD1235" s="3">
        <v>0</v>
      </c>
      <c r="AE1235" s="3">
        <v>0</v>
      </c>
      <c r="AF1235" s="3"/>
      <c r="AG1235" s="3"/>
      <c r="AH1235" t="s">
        <v>903</v>
      </c>
    </row>
    <row r="1236" spans="1:34" x14ac:dyDescent="0.25">
      <c r="A1236">
        <v>16</v>
      </c>
      <c r="B1236" t="s">
        <v>0</v>
      </c>
      <c r="C1236" t="s">
        <v>668</v>
      </c>
      <c r="D1236">
        <v>2021</v>
      </c>
      <c r="E1236" t="s">
        <v>1</v>
      </c>
      <c r="F1236" t="s">
        <v>2</v>
      </c>
      <c r="G1236">
        <v>2</v>
      </c>
      <c r="H1236" t="s">
        <v>3</v>
      </c>
      <c r="I1236" t="s">
        <v>679</v>
      </c>
      <c r="J1236" t="s">
        <v>238</v>
      </c>
      <c r="K1236" t="s">
        <v>802</v>
      </c>
      <c r="L1236" t="s">
        <v>803</v>
      </c>
      <c r="M1236" t="s">
        <v>804</v>
      </c>
      <c r="N1236" t="s">
        <v>717</v>
      </c>
      <c r="O1236" t="s">
        <v>5</v>
      </c>
      <c r="P1236" t="s">
        <v>731</v>
      </c>
      <c r="Q1236" t="s">
        <v>72</v>
      </c>
      <c r="R1236">
        <v>0</v>
      </c>
      <c r="S1236" t="s">
        <v>7</v>
      </c>
      <c r="T1236">
        <v>450</v>
      </c>
      <c r="U1236" t="s">
        <v>257</v>
      </c>
      <c r="V1236">
        <v>707</v>
      </c>
      <c r="W1236" t="s">
        <v>1163</v>
      </c>
      <c r="X1236" t="s">
        <v>922</v>
      </c>
      <c r="Y1236">
        <v>1</v>
      </c>
      <c r="Z1236" t="s">
        <v>919</v>
      </c>
      <c r="AA1236">
        <v>2024</v>
      </c>
      <c r="AB1236" s="3">
        <v>0</v>
      </c>
      <c r="AC1236" s="3">
        <v>0</v>
      </c>
      <c r="AD1236" s="3">
        <v>0</v>
      </c>
      <c r="AE1236" s="3">
        <v>0</v>
      </c>
      <c r="AF1236" s="3"/>
      <c r="AG1236" s="3"/>
      <c r="AH1236" t="s">
        <v>903</v>
      </c>
    </row>
    <row r="1237" spans="1:34" x14ac:dyDescent="0.25">
      <c r="A1237">
        <v>16</v>
      </c>
      <c r="B1237" t="s">
        <v>0</v>
      </c>
      <c r="C1237" t="s">
        <v>668</v>
      </c>
      <c r="D1237">
        <v>2021</v>
      </c>
      <c r="E1237" t="s">
        <v>1</v>
      </c>
      <c r="F1237" t="s">
        <v>2</v>
      </c>
      <c r="G1237">
        <v>2</v>
      </c>
      <c r="H1237" t="s">
        <v>3</v>
      </c>
      <c r="I1237" t="s">
        <v>679</v>
      </c>
      <c r="J1237" t="s">
        <v>238</v>
      </c>
      <c r="K1237" t="s">
        <v>802</v>
      </c>
      <c r="L1237" t="s">
        <v>803</v>
      </c>
      <c r="M1237" t="s">
        <v>804</v>
      </c>
      <c r="N1237" t="s">
        <v>717</v>
      </c>
      <c r="O1237" t="s">
        <v>5</v>
      </c>
      <c r="P1237" t="s">
        <v>745</v>
      </c>
      <c r="Q1237" t="s">
        <v>180</v>
      </c>
      <c r="R1237">
        <v>0</v>
      </c>
      <c r="S1237" t="s">
        <v>7</v>
      </c>
      <c r="T1237">
        <v>462</v>
      </c>
      <c r="U1237" t="s">
        <v>258</v>
      </c>
      <c r="V1237">
        <v>497</v>
      </c>
      <c r="W1237" t="s">
        <v>1164</v>
      </c>
      <c r="X1237" t="s">
        <v>927</v>
      </c>
      <c r="Y1237">
        <v>1</v>
      </c>
      <c r="Z1237" t="s">
        <v>919</v>
      </c>
      <c r="AA1237">
        <v>2020</v>
      </c>
      <c r="AB1237" s="3">
        <v>0</v>
      </c>
      <c r="AC1237" s="3">
        <v>0</v>
      </c>
      <c r="AD1237" s="3">
        <v>0</v>
      </c>
      <c r="AE1237" s="3">
        <v>0</v>
      </c>
      <c r="AF1237" s="3"/>
      <c r="AG1237" s="3"/>
      <c r="AH1237" t="s">
        <v>898</v>
      </c>
    </row>
    <row r="1238" spans="1:34" x14ac:dyDescent="0.25">
      <c r="A1238">
        <v>16</v>
      </c>
      <c r="B1238" t="s">
        <v>0</v>
      </c>
      <c r="C1238" t="s">
        <v>668</v>
      </c>
      <c r="D1238">
        <v>2021</v>
      </c>
      <c r="E1238" t="s">
        <v>1</v>
      </c>
      <c r="F1238" t="s">
        <v>2</v>
      </c>
      <c r="G1238">
        <v>2</v>
      </c>
      <c r="H1238" t="s">
        <v>3</v>
      </c>
      <c r="I1238" t="s">
        <v>679</v>
      </c>
      <c r="J1238" t="s">
        <v>238</v>
      </c>
      <c r="K1238" t="s">
        <v>802</v>
      </c>
      <c r="L1238" t="s">
        <v>803</v>
      </c>
      <c r="M1238" t="s">
        <v>804</v>
      </c>
      <c r="N1238" t="s">
        <v>717</v>
      </c>
      <c r="O1238" t="s">
        <v>5</v>
      </c>
      <c r="P1238" t="s">
        <v>745</v>
      </c>
      <c r="Q1238" t="s">
        <v>180</v>
      </c>
      <c r="R1238">
        <v>0</v>
      </c>
      <c r="S1238" t="s">
        <v>7</v>
      </c>
      <c r="T1238">
        <v>462</v>
      </c>
      <c r="U1238" t="s">
        <v>258</v>
      </c>
      <c r="V1238">
        <v>497</v>
      </c>
      <c r="W1238" t="s">
        <v>1164</v>
      </c>
      <c r="X1238" t="s">
        <v>927</v>
      </c>
      <c r="Y1238">
        <v>1</v>
      </c>
      <c r="Z1238" t="s">
        <v>919</v>
      </c>
      <c r="AA1238">
        <v>2021</v>
      </c>
      <c r="AB1238" s="3">
        <v>8</v>
      </c>
      <c r="AC1238" s="3">
        <v>8</v>
      </c>
      <c r="AD1238" s="3">
        <v>8</v>
      </c>
      <c r="AE1238" s="3">
        <v>100</v>
      </c>
      <c r="AF1238" s="3">
        <v>0</v>
      </c>
      <c r="AG1238" s="3">
        <v>0</v>
      </c>
      <c r="AH1238" t="s">
        <v>898</v>
      </c>
    </row>
    <row r="1239" spans="1:34" x14ac:dyDescent="0.25">
      <c r="A1239">
        <v>16</v>
      </c>
      <c r="B1239" t="s">
        <v>0</v>
      </c>
      <c r="C1239" t="s">
        <v>668</v>
      </c>
      <c r="D1239">
        <v>2021</v>
      </c>
      <c r="E1239" t="s">
        <v>1</v>
      </c>
      <c r="F1239" t="s">
        <v>2</v>
      </c>
      <c r="G1239">
        <v>2</v>
      </c>
      <c r="H1239" t="s">
        <v>3</v>
      </c>
      <c r="I1239" t="s">
        <v>679</v>
      </c>
      <c r="J1239" t="s">
        <v>238</v>
      </c>
      <c r="K1239" t="s">
        <v>802</v>
      </c>
      <c r="L1239" t="s">
        <v>803</v>
      </c>
      <c r="M1239" t="s">
        <v>804</v>
      </c>
      <c r="N1239" t="s">
        <v>717</v>
      </c>
      <c r="O1239" t="s">
        <v>5</v>
      </c>
      <c r="P1239" t="s">
        <v>745</v>
      </c>
      <c r="Q1239" t="s">
        <v>180</v>
      </c>
      <c r="R1239">
        <v>0</v>
      </c>
      <c r="S1239" t="s">
        <v>7</v>
      </c>
      <c r="T1239">
        <v>462</v>
      </c>
      <c r="U1239" t="s">
        <v>258</v>
      </c>
      <c r="V1239">
        <v>497</v>
      </c>
      <c r="W1239" t="s">
        <v>1164</v>
      </c>
      <c r="X1239" t="s">
        <v>927</v>
      </c>
      <c r="Y1239">
        <v>1</v>
      </c>
      <c r="Z1239" t="s">
        <v>919</v>
      </c>
      <c r="AA1239">
        <v>2022</v>
      </c>
      <c r="AB1239" s="3">
        <v>11</v>
      </c>
      <c r="AC1239" s="3">
        <v>11</v>
      </c>
      <c r="AD1239" s="3">
        <v>0</v>
      </c>
      <c r="AE1239" s="3">
        <v>0</v>
      </c>
      <c r="AF1239" s="3"/>
      <c r="AG1239" s="3"/>
      <c r="AH1239" t="s">
        <v>898</v>
      </c>
    </row>
    <row r="1240" spans="1:34" x14ac:dyDescent="0.25">
      <c r="A1240">
        <v>16</v>
      </c>
      <c r="B1240" t="s">
        <v>0</v>
      </c>
      <c r="C1240" t="s">
        <v>668</v>
      </c>
      <c r="D1240">
        <v>2021</v>
      </c>
      <c r="E1240" t="s">
        <v>1</v>
      </c>
      <c r="F1240" t="s">
        <v>2</v>
      </c>
      <c r="G1240">
        <v>2</v>
      </c>
      <c r="H1240" t="s">
        <v>3</v>
      </c>
      <c r="I1240" t="s">
        <v>679</v>
      </c>
      <c r="J1240" t="s">
        <v>238</v>
      </c>
      <c r="K1240" t="s">
        <v>802</v>
      </c>
      <c r="L1240" t="s">
        <v>803</v>
      </c>
      <c r="M1240" t="s">
        <v>804</v>
      </c>
      <c r="N1240" t="s">
        <v>717</v>
      </c>
      <c r="O1240" t="s">
        <v>5</v>
      </c>
      <c r="P1240" t="s">
        <v>745</v>
      </c>
      <c r="Q1240" t="s">
        <v>180</v>
      </c>
      <c r="R1240">
        <v>0</v>
      </c>
      <c r="S1240" t="s">
        <v>7</v>
      </c>
      <c r="T1240">
        <v>462</v>
      </c>
      <c r="U1240" t="s">
        <v>258</v>
      </c>
      <c r="V1240">
        <v>497</v>
      </c>
      <c r="W1240" t="s">
        <v>1164</v>
      </c>
      <c r="X1240" t="s">
        <v>927</v>
      </c>
      <c r="Y1240">
        <v>1</v>
      </c>
      <c r="Z1240" t="s">
        <v>919</v>
      </c>
      <c r="AA1240">
        <v>2023</v>
      </c>
      <c r="AB1240" s="3">
        <v>11</v>
      </c>
      <c r="AC1240" s="3">
        <v>11</v>
      </c>
      <c r="AD1240" s="3">
        <v>0</v>
      </c>
      <c r="AE1240" s="3">
        <v>0</v>
      </c>
      <c r="AF1240" s="3"/>
      <c r="AG1240" s="3"/>
      <c r="AH1240" t="s">
        <v>898</v>
      </c>
    </row>
    <row r="1241" spans="1:34" x14ac:dyDescent="0.25">
      <c r="A1241">
        <v>16</v>
      </c>
      <c r="B1241" t="s">
        <v>0</v>
      </c>
      <c r="C1241" t="s">
        <v>668</v>
      </c>
      <c r="D1241">
        <v>2021</v>
      </c>
      <c r="E1241" t="s">
        <v>1</v>
      </c>
      <c r="F1241" t="s">
        <v>2</v>
      </c>
      <c r="G1241">
        <v>2</v>
      </c>
      <c r="H1241" t="s">
        <v>3</v>
      </c>
      <c r="I1241" t="s">
        <v>679</v>
      </c>
      <c r="J1241" t="s">
        <v>238</v>
      </c>
      <c r="K1241" t="s">
        <v>802</v>
      </c>
      <c r="L1241" t="s">
        <v>803</v>
      </c>
      <c r="M1241" t="s">
        <v>804</v>
      </c>
      <c r="N1241" t="s">
        <v>717</v>
      </c>
      <c r="O1241" t="s">
        <v>5</v>
      </c>
      <c r="P1241" t="s">
        <v>745</v>
      </c>
      <c r="Q1241" t="s">
        <v>180</v>
      </c>
      <c r="R1241">
        <v>0</v>
      </c>
      <c r="S1241" t="s">
        <v>7</v>
      </c>
      <c r="T1241">
        <v>462</v>
      </c>
      <c r="U1241" t="s">
        <v>258</v>
      </c>
      <c r="V1241">
        <v>497</v>
      </c>
      <c r="W1241" t="s">
        <v>1164</v>
      </c>
      <c r="X1241" t="s">
        <v>927</v>
      </c>
      <c r="Y1241">
        <v>1</v>
      </c>
      <c r="Z1241" t="s">
        <v>919</v>
      </c>
      <c r="AA1241">
        <v>2024</v>
      </c>
      <c r="AB1241" s="3">
        <v>11</v>
      </c>
      <c r="AC1241" s="3">
        <v>11</v>
      </c>
      <c r="AD1241" s="3">
        <v>0</v>
      </c>
      <c r="AE1241" s="3">
        <v>0</v>
      </c>
      <c r="AF1241" s="3"/>
      <c r="AG1241" s="3"/>
      <c r="AH1241" t="s">
        <v>898</v>
      </c>
    </row>
    <row r="1242" spans="1:34" x14ac:dyDescent="0.25">
      <c r="A1242">
        <v>16</v>
      </c>
      <c r="B1242" t="s">
        <v>0</v>
      </c>
      <c r="C1242" t="s">
        <v>668</v>
      </c>
      <c r="D1242">
        <v>2021</v>
      </c>
      <c r="E1242" t="s">
        <v>1</v>
      </c>
      <c r="F1242" t="s">
        <v>2</v>
      </c>
      <c r="G1242">
        <v>2</v>
      </c>
      <c r="H1242" t="s">
        <v>3</v>
      </c>
      <c r="I1242" t="s">
        <v>679</v>
      </c>
      <c r="J1242" t="s">
        <v>238</v>
      </c>
      <c r="K1242" t="s">
        <v>802</v>
      </c>
      <c r="L1242" t="s">
        <v>803</v>
      </c>
      <c r="M1242" t="s">
        <v>804</v>
      </c>
      <c r="N1242" t="s">
        <v>717</v>
      </c>
      <c r="O1242" t="s">
        <v>5</v>
      </c>
      <c r="P1242" t="s">
        <v>745</v>
      </c>
      <c r="Q1242" t="s">
        <v>180</v>
      </c>
      <c r="R1242">
        <v>0</v>
      </c>
      <c r="S1242" t="s">
        <v>7</v>
      </c>
      <c r="T1242">
        <v>463</v>
      </c>
      <c r="U1242" t="s">
        <v>259</v>
      </c>
      <c r="V1242">
        <v>498</v>
      </c>
      <c r="W1242" t="s">
        <v>1165</v>
      </c>
      <c r="X1242" t="s">
        <v>918</v>
      </c>
      <c r="Y1242">
        <v>1</v>
      </c>
      <c r="Z1242" t="s">
        <v>919</v>
      </c>
      <c r="AA1242">
        <v>2020</v>
      </c>
      <c r="AB1242" s="3">
        <v>1</v>
      </c>
      <c r="AC1242" s="3">
        <v>1</v>
      </c>
      <c r="AD1242" s="3">
        <v>1</v>
      </c>
      <c r="AE1242" s="3">
        <v>100</v>
      </c>
      <c r="AF1242" s="3"/>
      <c r="AG1242" s="3"/>
      <c r="AH1242" t="s">
        <v>898</v>
      </c>
    </row>
    <row r="1243" spans="1:34" x14ac:dyDescent="0.25">
      <c r="A1243">
        <v>16</v>
      </c>
      <c r="B1243" t="s">
        <v>0</v>
      </c>
      <c r="C1243" t="s">
        <v>668</v>
      </c>
      <c r="D1243">
        <v>2021</v>
      </c>
      <c r="E1243" t="s">
        <v>1</v>
      </c>
      <c r="F1243" t="s">
        <v>2</v>
      </c>
      <c r="G1243">
        <v>2</v>
      </c>
      <c r="H1243" t="s">
        <v>3</v>
      </c>
      <c r="I1243" t="s">
        <v>679</v>
      </c>
      <c r="J1243" t="s">
        <v>238</v>
      </c>
      <c r="K1243" t="s">
        <v>802</v>
      </c>
      <c r="L1243" t="s">
        <v>803</v>
      </c>
      <c r="M1243" t="s">
        <v>804</v>
      </c>
      <c r="N1243" t="s">
        <v>717</v>
      </c>
      <c r="O1243" t="s">
        <v>5</v>
      </c>
      <c r="P1243" t="s">
        <v>745</v>
      </c>
      <c r="Q1243" t="s">
        <v>180</v>
      </c>
      <c r="R1243">
        <v>0</v>
      </c>
      <c r="S1243" t="s">
        <v>7</v>
      </c>
      <c r="T1243">
        <v>463</v>
      </c>
      <c r="U1243" t="s">
        <v>259</v>
      </c>
      <c r="V1243">
        <v>498</v>
      </c>
      <c r="W1243" t="s">
        <v>1165</v>
      </c>
      <c r="X1243" t="s">
        <v>918</v>
      </c>
      <c r="Y1243">
        <v>1</v>
      </c>
      <c r="Z1243" t="s">
        <v>919</v>
      </c>
      <c r="AA1243">
        <v>2021</v>
      </c>
      <c r="AB1243" s="3">
        <v>1</v>
      </c>
      <c r="AC1243" s="3">
        <v>1</v>
      </c>
      <c r="AD1243" s="3">
        <v>1</v>
      </c>
      <c r="AE1243" s="3">
        <v>100</v>
      </c>
      <c r="AF1243" s="3">
        <v>100</v>
      </c>
      <c r="AG1243" s="3">
        <v>40</v>
      </c>
      <c r="AH1243" t="s">
        <v>898</v>
      </c>
    </row>
    <row r="1244" spans="1:34" x14ac:dyDescent="0.25">
      <c r="A1244">
        <v>16</v>
      </c>
      <c r="B1244" t="s">
        <v>0</v>
      </c>
      <c r="C1244" t="s">
        <v>668</v>
      </c>
      <c r="D1244">
        <v>2021</v>
      </c>
      <c r="E1244" t="s">
        <v>1</v>
      </c>
      <c r="F1244" t="s">
        <v>2</v>
      </c>
      <c r="G1244">
        <v>2</v>
      </c>
      <c r="H1244" t="s">
        <v>3</v>
      </c>
      <c r="I1244" t="s">
        <v>679</v>
      </c>
      <c r="J1244" t="s">
        <v>238</v>
      </c>
      <c r="K1244" t="s">
        <v>802</v>
      </c>
      <c r="L1244" t="s">
        <v>803</v>
      </c>
      <c r="M1244" t="s">
        <v>804</v>
      </c>
      <c r="N1244" t="s">
        <v>717</v>
      </c>
      <c r="O1244" t="s">
        <v>5</v>
      </c>
      <c r="P1244" t="s">
        <v>745</v>
      </c>
      <c r="Q1244" t="s">
        <v>180</v>
      </c>
      <c r="R1244">
        <v>0</v>
      </c>
      <c r="S1244" t="s">
        <v>7</v>
      </c>
      <c r="T1244">
        <v>463</v>
      </c>
      <c r="U1244" t="s">
        <v>259</v>
      </c>
      <c r="V1244">
        <v>498</v>
      </c>
      <c r="W1244" t="s">
        <v>1165</v>
      </c>
      <c r="X1244" t="s">
        <v>918</v>
      </c>
      <c r="Y1244">
        <v>1</v>
      </c>
      <c r="Z1244" t="s">
        <v>919</v>
      </c>
      <c r="AA1244">
        <v>2022</v>
      </c>
      <c r="AB1244" s="3">
        <v>1</v>
      </c>
      <c r="AC1244" s="3">
        <v>1</v>
      </c>
      <c r="AD1244" s="3">
        <v>0</v>
      </c>
      <c r="AE1244" s="3">
        <v>0</v>
      </c>
      <c r="AF1244" s="3"/>
      <c r="AG1244" s="3"/>
      <c r="AH1244" t="s">
        <v>898</v>
      </c>
    </row>
    <row r="1245" spans="1:34" x14ac:dyDescent="0.25">
      <c r="A1245">
        <v>16</v>
      </c>
      <c r="B1245" t="s">
        <v>0</v>
      </c>
      <c r="C1245" t="s">
        <v>668</v>
      </c>
      <c r="D1245">
        <v>2021</v>
      </c>
      <c r="E1245" t="s">
        <v>1</v>
      </c>
      <c r="F1245" t="s">
        <v>2</v>
      </c>
      <c r="G1245">
        <v>2</v>
      </c>
      <c r="H1245" t="s">
        <v>3</v>
      </c>
      <c r="I1245" t="s">
        <v>679</v>
      </c>
      <c r="J1245" t="s">
        <v>238</v>
      </c>
      <c r="K1245" t="s">
        <v>802</v>
      </c>
      <c r="L1245" t="s">
        <v>803</v>
      </c>
      <c r="M1245" t="s">
        <v>804</v>
      </c>
      <c r="N1245" t="s">
        <v>717</v>
      </c>
      <c r="O1245" t="s">
        <v>5</v>
      </c>
      <c r="P1245" t="s">
        <v>745</v>
      </c>
      <c r="Q1245" t="s">
        <v>180</v>
      </c>
      <c r="R1245">
        <v>0</v>
      </c>
      <c r="S1245" t="s">
        <v>7</v>
      </c>
      <c r="T1245">
        <v>463</v>
      </c>
      <c r="U1245" t="s">
        <v>259</v>
      </c>
      <c r="V1245">
        <v>498</v>
      </c>
      <c r="W1245" t="s">
        <v>1165</v>
      </c>
      <c r="X1245" t="s">
        <v>918</v>
      </c>
      <c r="Y1245">
        <v>1</v>
      </c>
      <c r="Z1245" t="s">
        <v>919</v>
      </c>
      <c r="AA1245">
        <v>2023</v>
      </c>
      <c r="AB1245" s="3">
        <v>1</v>
      </c>
      <c r="AC1245" s="3">
        <v>1</v>
      </c>
      <c r="AD1245" s="3">
        <v>0</v>
      </c>
      <c r="AE1245" s="3">
        <v>0</v>
      </c>
      <c r="AF1245" s="3"/>
      <c r="AG1245" s="3"/>
      <c r="AH1245" t="s">
        <v>898</v>
      </c>
    </row>
    <row r="1246" spans="1:34" x14ac:dyDescent="0.25">
      <c r="A1246">
        <v>16</v>
      </c>
      <c r="B1246" t="s">
        <v>0</v>
      </c>
      <c r="C1246" t="s">
        <v>668</v>
      </c>
      <c r="D1246">
        <v>2021</v>
      </c>
      <c r="E1246" t="s">
        <v>1</v>
      </c>
      <c r="F1246" t="s">
        <v>2</v>
      </c>
      <c r="G1246">
        <v>2</v>
      </c>
      <c r="H1246" t="s">
        <v>3</v>
      </c>
      <c r="I1246" t="s">
        <v>679</v>
      </c>
      <c r="J1246" t="s">
        <v>238</v>
      </c>
      <c r="K1246" t="s">
        <v>802</v>
      </c>
      <c r="L1246" t="s">
        <v>803</v>
      </c>
      <c r="M1246" t="s">
        <v>804</v>
      </c>
      <c r="N1246" t="s">
        <v>717</v>
      </c>
      <c r="O1246" t="s">
        <v>5</v>
      </c>
      <c r="P1246" t="s">
        <v>745</v>
      </c>
      <c r="Q1246" t="s">
        <v>180</v>
      </c>
      <c r="R1246">
        <v>0</v>
      </c>
      <c r="S1246" t="s">
        <v>7</v>
      </c>
      <c r="T1246">
        <v>463</v>
      </c>
      <c r="U1246" t="s">
        <v>259</v>
      </c>
      <c r="V1246">
        <v>498</v>
      </c>
      <c r="W1246" t="s">
        <v>1165</v>
      </c>
      <c r="X1246" t="s">
        <v>918</v>
      </c>
      <c r="Y1246">
        <v>1</v>
      </c>
      <c r="Z1246" t="s">
        <v>919</v>
      </c>
      <c r="AA1246">
        <v>2024</v>
      </c>
      <c r="AB1246" s="3">
        <v>1</v>
      </c>
      <c r="AC1246" s="3">
        <v>1</v>
      </c>
      <c r="AD1246" s="3">
        <v>0</v>
      </c>
      <c r="AE1246" s="3">
        <v>0</v>
      </c>
      <c r="AF1246" s="3"/>
      <c r="AG1246" s="3"/>
      <c r="AH1246" t="s">
        <v>898</v>
      </c>
    </row>
    <row r="1247" spans="1:34" x14ac:dyDescent="0.25">
      <c r="A1247">
        <v>16</v>
      </c>
      <c r="B1247" t="s">
        <v>0</v>
      </c>
      <c r="C1247" t="s">
        <v>668</v>
      </c>
      <c r="D1247">
        <v>2021</v>
      </c>
      <c r="E1247" t="s">
        <v>1</v>
      </c>
      <c r="F1247" t="s">
        <v>2</v>
      </c>
      <c r="G1247">
        <v>2</v>
      </c>
      <c r="H1247" t="s">
        <v>3</v>
      </c>
      <c r="I1247" t="s">
        <v>679</v>
      </c>
      <c r="J1247" t="s">
        <v>238</v>
      </c>
      <c r="K1247" t="s">
        <v>802</v>
      </c>
      <c r="L1247" t="s">
        <v>803</v>
      </c>
      <c r="M1247" t="s">
        <v>804</v>
      </c>
      <c r="N1247" t="s">
        <v>717</v>
      </c>
      <c r="O1247" t="s">
        <v>5</v>
      </c>
      <c r="P1247" t="s">
        <v>745</v>
      </c>
      <c r="Q1247" t="s">
        <v>180</v>
      </c>
      <c r="R1247">
        <v>0</v>
      </c>
      <c r="S1247" t="s">
        <v>7</v>
      </c>
      <c r="T1247">
        <v>463</v>
      </c>
      <c r="U1247" t="s">
        <v>259</v>
      </c>
      <c r="V1247">
        <v>499</v>
      </c>
      <c r="W1247" t="s">
        <v>1166</v>
      </c>
      <c r="X1247" t="s">
        <v>922</v>
      </c>
      <c r="Y1247">
        <v>1</v>
      </c>
      <c r="Z1247" t="s">
        <v>919</v>
      </c>
      <c r="AA1247">
        <v>2020</v>
      </c>
      <c r="AB1247" s="3">
        <v>1</v>
      </c>
      <c r="AC1247" s="3">
        <v>0.2</v>
      </c>
      <c r="AD1247" s="3">
        <v>0.2</v>
      </c>
      <c r="AE1247" s="3">
        <v>100</v>
      </c>
      <c r="AF1247" s="3"/>
      <c r="AG1247" s="3"/>
      <c r="AH1247" t="s">
        <v>898</v>
      </c>
    </row>
    <row r="1248" spans="1:34" x14ac:dyDescent="0.25">
      <c r="A1248">
        <v>16</v>
      </c>
      <c r="B1248" t="s">
        <v>0</v>
      </c>
      <c r="C1248" t="s">
        <v>668</v>
      </c>
      <c r="D1248">
        <v>2021</v>
      </c>
      <c r="E1248" t="s">
        <v>1</v>
      </c>
      <c r="F1248" t="s">
        <v>2</v>
      </c>
      <c r="G1248">
        <v>2</v>
      </c>
      <c r="H1248" t="s">
        <v>3</v>
      </c>
      <c r="I1248" t="s">
        <v>679</v>
      </c>
      <c r="J1248" t="s">
        <v>238</v>
      </c>
      <c r="K1248" t="s">
        <v>802</v>
      </c>
      <c r="L1248" t="s">
        <v>803</v>
      </c>
      <c r="M1248" t="s">
        <v>804</v>
      </c>
      <c r="N1248" t="s">
        <v>717</v>
      </c>
      <c r="O1248" t="s">
        <v>5</v>
      </c>
      <c r="P1248" t="s">
        <v>745</v>
      </c>
      <c r="Q1248" t="s">
        <v>180</v>
      </c>
      <c r="R1248">
        <v>0</v>
      </c>
      <c r="S1248" t="s">
        <v>7</v>
      </c>
      <c r="T1248">
        <v>463</v>
      </c>
      <c r="U1248" t="s">
        <v>259</v>
      </c>
      <c r="V1248">
        <v>499</v>
      </c>
      <c r="W1248" t="s">
        <v>1166</v>
      </c>
      <c r="X1248" t="s">
        <v>922</v>
      </c>
      <c r="Y1248">
        <v>1</v>
      </c>
      <c r="Z1248" t="s">
        <v>919</v>
      </c>
      <c r="AA1248">
        <v>2021</v>
      </c>
      <c r="AB1248" s="3">
        <v>0</v>
      </c>
      <c r="AC1248" s="3">
        <v>0.65</v>
      </c>
      <c r="AD1248" s="3">
        <v>0.65</v>
      </c>
      <c r="AE1248" s="3">
        <v>100</v>
      </c>
      <c r="AF1248" s="3">
        <v>100</v>
      </c>
      <c r="AG1248" s="3">
        <v>42.5</v>
      </c>
      <c r="AH1248" t="s">
        <v>898</v>
      </c>
    </row>
    <row r="1249" spans="1:34" x14ac:dyDescent="0.25">
      <c r="A1249">
        <v>16</v>
      </c>
      <c r="B1249" t="s">
        <v>0</v>
      </c>
      <c r="C1249" t="s">
        <v>668</v>
      </c>
      <c r="D1249">
        <v>2021</v>
      </c>
      <c r="E1249" t="s">
        <v>1</v>
      </c>
      <c r="F1249" t="s">
        <v>2</v>
      </c>
      <c r="G1249">
        <v>2</v>
      </c>
      <c r="H1249" t="s">
        <v>3</v>
      </c>
      <c r="I1249" t="s">
        <v>679</v>
      </c>
      <c r="J1249" t="s">
        <v>238</v>
      </c>
      <c r="K1249" t="s">
        <v>802</v>
      </c>
      <c r="L1249" t="s">
        <v>803</v>
      </c>
      <c r="M1249" t="s">
        <v>804</v>
      </c>
      <c r="N1249" t="s">
        <v>717</v>
      </c>
      <c r="O1249" t="s">
        <v>5</v>
      </c>
      <c r="P1249" t="s">
        <v>745</v>
      </c>
      <c r="Q1249" t="s">
        <v>180</v>
      </c>
      <c r="R1249">
        <v>0</v>
      </c>
      <c r="S1249" t="s">
        <v>7</v>
      </c>
      <c r="T1249">
        <v>463</v>
      </c>
      <c r="U1249" t="s">
        <v>259</v>
      </c>
      <c r="V1249">
        <v>499</v>
      </c>
      <c r="W1249" t="s">
        <v>1166</v>
      </c>
      <c r="X1249" t="s">
        <v>922</v>
      </c>
      <c r="Y1249">
        <v>1</v>
      </c>
      <c r="Z1249" t="s">
        <v>919</v>
      </c>
      <c r="AA1249">
        <v>2022</v>
      </c>
      <c r="AB1249" s="3">
        <v>0</v>
      </c>
      <c r="AC1249" s="3">
        <v>0.15</v>
      </c>
      <c r="AD1249" s="3">
        <v>0</v>
      </c>
      <c r="AE1249" s="3">
        <v>0</v>
      </c>
      <c r="AF1249" s="3"/>
      <c r="AG1249" s="3"/>
      <c r="AH1249" t="s">
        <v>898</v>
      </c>
    </row>
    <row r="1250" spans="1:34" x14ac:dyDescent="0.25">
      <c r="A1250">
        <v>16</v>
      </c>
      <c r="B1250" t="s">
        <v>0</v>
      </c>
      <c r="C1250" t="s">
        <v>668</v>
      </c>
      <c r="D1250">
        <v>2021</v>
      </c>
      <c r="E1250" t="s">
        <v>1</v>
      </c>
      <c r="F1250" t="s">
        <v>2</v>
      </c>
      <c r="G1250">
        <v>2</v>
      </c>
      <c r="H1250" t="s">
        <v>3</v>
      </c>
      <c r="I1250" t="s">
        <v>679</v>
      </c>
      <c r="J1250" t="s">
        <v>238</v>
      </c>
      <c r="K1250" t="s">
        <v>802</v>
      </c>
      <c r="L1250" t="s">
        <v>803</v>
      </c>
      <c r="M1250" t="s">
        <v>804</v>
      </c>
      <c r="N1250" t="s">
        <v>717</v>
      </c>
      <c r="O1250" t="s">
        <v>5</v>
      </c>
      <c r="P1250" t="s">
        <v>745</v>
      </c>
      <c r="Q1250" t="s">
        <v>180</v>
      </c>
      <c r="R1250">
        <v>0</v>
      </c>
      <c r="S1250" t="s">
        <v>7</v>
      </c>
      <c r="T1250">
        <v>463</v>
      </c>
      <c r="U1250" t="s">
        <v>259</v>
      </c>
      <c r="V1250">
        <v>499</v>
      </c>
      <c r="W1250" t="s">
        <v>1166</v>
      </c>
      <c r="X1250" t="s">
        <v>922</v>
      </c>
      <c r="Y1250">
        <v>1</v>
      </c>
      <c r="Z1250" t="s">
        <v>919</v>
      </c>
      <c r="AA1250">
        <v>2023</v>
      </c>
      <c r="AB1250" s="3">
        <v>0</v>
      </c>
      <c r="AC1250" s="3">
        <v>0</v>
      </c>
      <c r="AD1250" s="3">
        <v>0</v>
      </c>
      <c r="AE1250" s="3">
        <v>0</v>
      </c>
      <c r="AF1250" s="3"/>
      <c r="AG1250" s="3"/>
      <c r="AH1250" t="s">
        <v>898</v>
      </c>
    </row>
    <row r="1251" spans="1:34" x14ac:dyDescent="0.25">
      <c r="A1251">
        <v>16</v>
      </c>
      <c r="B1251" t="s">
        <v>0</v>
      </c>
      <c r="C1251" t="s">
        <v>668</v>
      </c>
      <c r="D1251">
        <v>2021</v>
      </c>
      <c r="E1251" t="s">
        <v>1</v>
      </c>
      <c r="F1251" t="s">
        <v>2</v>
      </c>
      <c r="G1251">
        <v>2</v>
      </c>
      <c r="H1251" t="s">
        <v>3</v>
      </c>
      <c r="I1251" t="s">
        <v>679</v>
      </c>
      <c r="J1251" t="s">
        <v>238</v>
      </c>
      <c r="K1251" t="s">
        <v>802</v>
      </c>
      <c r="L1251" t="s">
        <v>803</v>
      </c>
      <c r="M1251" t="s">
        <v>804</v>
      </c>
      <c r="N1251" t="s">
        <v>717</v>
      </c>
      <c r="O1251" t="s">
        <v>5</v>
      </c>
      <c r="P1251" t="s">
        <v>745</v>
      </c>
      <c r="Q1251" t="s">
        <v>180</v>
      </c>
      <c r="R1251">
        <v>0</v>
      </c>
      <c r="S1251" t="s">
        <v>7</v>
      </c>
      <c r="T1251">
        <v>463</v>
      </c>
      <c r="U1251" t="s">
        <v>259</v>
      </c>
      <c r="V1251">
        <v>499</v>
      </c>
      <c r="W1251" t="s">
        <v>1166</v>
      </c>
      <c r="X1251" t="s">
        <v>922</v>
      </c>
      <c r="Y1251">
        <v>1</v>
      </c>
      <c r="Z1251" t="s">
        <v>919</v>
      </c>
      <c r="AA1251">
        <v>2024</v>
      </c>
      <c r="AB1251" s="3">
        <v>1</v>
      </c>
      <c r="AC1251" s="3">
        <v>1</v>
      </c>
      <c r="AD1251" s="3">
        <v>0</v>
      </c>
      <c r="AE1251" s="3">
        <v>0</v>
      </c>
      <c r="AF1251" s="3"/>
      <c r="AG1251" s="3"/>
      <c r="AH1251" t="s">
        <v>898</v>
      </c>
    </row>
    <row r="1252" spans="1:34" x14ac:dyDescent="0.25">
      <c r="A1252">
        <v>16</v>
      </c>
      <c r="B1252" t="s">
        <v>0</v>
      </c>
      <c r="C1252" t="s">
        <v>668</v>
      </c>
      <c r="D1252">
        <v>2021</v>
      </c>
      <c r="E1252" t="s">
        <v>1</v>
      </c>
      <c r="F1252" t="s">
        <v>2</v>
      </c>
      <c r="G1252">
        <v>2</v>
      </c>
      <c r="H1252" t="s">
        <v>3</v>
      </c>
      <c r="I1252" t="s">
        <v>679</v>
      </c>
      <c r="J1252" t="s">
        <v>238</v>
      </c>
      <c r="K1252" t="s">
        <v>802</v>
      </c>
      <c r="L1252" t="s">
        <v>803</v>
      </c>
      <c r="M1252" t="s">
        <v>804</v>
      </c>
      <c r="N1252" t="s">
        <v>717</v>
      </c>
      <c r="O1252" t="s">
        <v>5</v>
      </c>
      <c r="P1252" t="s">
        <v>745</v>
      </c>
      <c r="Q1252" t="s">
        <v>180</v>
      </c>
      <c r="R1252">
        <v>0</v>
      </c>
      <c r="S1252" t="s">
        <v>7</v>
      </c>
      <c r="T1252">
        <v>463</v>
      </c>
      <c r="U1252" t="s">
        <v>259</v>
      </c>
      <c r="V1252">
        <v>500</v>
      </c>
      <c r="W1252" t="s">
        <v>1167</v>
      </c>
      <c r="X1252" t="s">
        <v>918</v>
      </c>
      <c r="Y1252">
        <v>1</v>
      </c>
      <c r="Z1252" t="s">
        <v>919</v>
      </c>
      <c r="AA1252">
        <v>2020</v>
      </c>
      <c r="AB1252" s="3">
        <v>100</v>
      </c>
      <c r="AC1252" s="3">
        <v>100</v>
      </c>
      <c r="AD1252" s="3">
        <v>100</v>
      </c>
      <c r="AE1252" s="3">
        <v>100</v>
      </c>
      <c r="AF1252" s="3"/>
      <c r="AG1252" s="3"/>
      <c r="AH1252" t="s">
        <v>898</v>
      </c>
    </row>
    <row r="1253" spans="1:34" x14ac:dyDescent="0.25">
      <c r="A1253">
        <v>16</v>
      </c>
      <c r="B1253" t="s">
        <v>0</v>
      </c>
      <c r="C1253" t="s">
        <v>668</v>
      </c>
      <c r="D1253">
        <v>2021</v>
      </c>
      <c r="E1253" t="s">
        <v>1</v>
      </c>
      <c r="F1253" t="s">
        <v>2</v>
      </c>
      <c r="G1253">
        <v>2</v>
      </c>
      <c r="H1253" t="s">
        <v>3</v>
      </c>
      <c r="I1253" t="s">
        <v>679</v>
      </c>
      <c r="J1253" t="s">
        <v>238</v>
      </c>
      <c r="K1253" t="s">
        <v>802</v>
      </c>
      <c r="L1253" t="s">
        <v>803</v>
      </c>
      <c r="M1253" t="s">
        <v>804</v>
      </c>
      <c r="N1253" t="s">
        <v>717</v>
      </c>
      <c r="O1253" t="s">
        <v>5</v>
      </c>
      <c r="P1253" t="s">
        <v>745</v>
      </c>
      <c r="Q1253" t="s">
        <v>180</v>
      </c>
      <c r="R1253">
        <v>0</v>
      </c>
      <c r="S1253" t="s">
        <v>7</v>
      </c>
      <c r="T1253">
        <v>463</v>
      </c>
      <c r="U1253" t="s">
        <v>259</v>
      </c>
      <c r="V1253">
        <v>500</v>
      </c>
      <c r="W1253" t="s">
        <v>1167</v>
      </c>
      <c r="X1253" t="s">
        <v>918</v>
      </c>
      <c r="Y1253">
        <v>1</v>
      </c>
      <c r="Z1253" t="s">
        <v>919</v>
      </c>
      <c r="AA1253">
        <v>2021</v>
      </c>
      <c r="AB1253" s="3">
        <v>100</v>
      </c>
      <c r="AC1253" s="3">
        <v>100</v>
      </c>
      <c r="AD1253" s="3">
        <v>100</v>
      </c>
      <c r="AE1253" s="3">
        <v>100</v>
      </c>
      <c r="AF1253" s="3">
        <v>100</v>
      </c>
      <c r="AG1253" s="3">
        <v>40</v>
      </c>
      <c r="AH1253" t="s">
        <v>898</v>
      </c>
    </row>
    <row r="1254" spans="1:34" x14ac:dyDescent="0.25">
      <c r="A1254">
        <v>16</v>
      </c>
      <c r="B1254" t="s">
        <v>0</v>
      </c>
      <c r="C1254" t="s">
        <v>668</v>
      </c>
      <c r="D1254">
        <v>2021</v>
      </c>
      <c r="E1254" t="s">
        <v>1</v>
      </c>
      <c r="F1254" t="s">
        <v>2</v>
      </c>
      <c r="G1254">
        <v>2</v>
      </c>
      <c r="H1254" t="s">
        <v>3</v>
      </c>
      <c r="I1254" t="s">
        <v>679</v>
      </c>
      <c r="J1254" t="s">
        <v>238</v>
      </c>
      <c r="K1254" t="s">
        <v>802</v>
      </c>
      <c r="L1254" t="s">
        <v>803</v>
      </c>
      <c r="M1254" t="s">
        <v>804</v>
      </c>
      <c r="N1254" t="s">
        <v>717</v>
      </c>
      <c r="O1254" t="s">
        <v>5</v>
      </c>
      <c r="P1254" t="s">
        <v>745</v>
      </c>
      <c r="Q1254" t="s">
        <v>180</v>
      </c>
      <c r="R1254">
        <v>0</v>
      </c>
      <c r="S1254" t="s">
        <v>7</v>
      </c>
      <c r="T1254">
        <v>463</v>
      </c>
      <c r="U1254" t="s">
        <v>259</v>
      </c>
      <c r="V1254">
        <v>500</v>
      </c>
      <c r="W1254" t="s">
        <v>1167</v>
      </c>
      <c r="X1254" t="s">
        <v>918</v>
      </c>
      <c r="Y1254">
        <v>1</v>
      </c>
      <c r="Z1254" t="s">
        <v>919</v>
      </c>
      <c r="AA1254">
        <v>2022</v>
      </c>
      <c r="AB1254" s="3">
        <v>100</v>
      </c>
      <c r="AC1254" s="3">
        <v>100</v>
      </c>
      <c r="AD1254" s="3">
        <v>0</v>
      </c>
      <c r="AE1254" s="3">
        <v>0</v>
      </c>
      <c r="AF1254" s="3"/>
      <c r="AG1254" s="3"/>
      <c r="AH1254" t="s">
        <v>898</v>
      </c>
    </row>
    <row r="1255" spans="1:34" x14ac:dyDescent="0.25">
      <c r="A1255">
        <v>16</v>
      </c>
      <c r="B1255" t="s">
        <v>0</v>
      </c>
      <c r="C1255" t="s">
        <v>668</v>
      </c>
      <c r="D1255">
        <v>2021</v>
      </c>
      <c r="E1255" t="s">
        <v>1</v>
      </c>
      <c r="F1255" t="s">
        <v>2</v>
      </c>
      <c r="G1255">
        <v>2</v>
      </c>
      <c r="H1255" t="s">
        <v>3</v>
      </c>
      <c r="I1255" t="s">
        <v>679</v>
      </c>
      <c r="J1255" t="s">
        <v>238</v>
      </c>
      <c r="K1255" t="s">
        <v>802</v>
      </c>
      <c r="L1255" t="s">
        <v>803</v>
      </c>
      <c r="M1255" t="s">
        <v>804</v>
      </c>
      <c r="N1255" t="s">
        <v>717</v>
      </c>
      <c r="O1255" t="s">
        <v>5</v>
      </c>
      <c r="P1255" t="s">
        <v>745</v>
      </c>
      <c r="Q1255" t="s">
        <v>180</v>
      </c>
      <c r="R1255">
        <v>0</v>
      </c>
      <c r="S1255" t="s">
        <v>7</v>
      </c>
      <c r="T1255">
        <v>463</v>
      </c>
      <c r="U1255" t="s">
        <v>259</v>
      </c>
      <c r="V1255">
        <v>500</v>
      </c>
      <c r="W1255" t="s">
        <v>1167</v>
      </c>
      <c r="X1255" t="s">
        <v>918</v>
      </c>
      <c r="Y1255">
        <v>1</v>
      </c>
      <c r="Z1255" t="s">
        <v>919</v>
      </c>
      <c r="AA1255">
        <v>2023</v>
      </c>
      <c r="AB1255" s="3">
        <v>100</v>
      </c>
      <c r="AC1255" s="3">
        <v>100</v>
      </c>
      <c r="AD1255" s="3">
        <v>0</v>
      </c>
      <c r="AE1255" s="3">
        <v>0</v>
      </c>
      <c r="AF1255" s="3"/>
      <c r="AG1255" s="3"/>
      <c r="AH1255" t="s">
        <v>898</v>
      </c>
    </row>
    <row r="1256" spans="1:34" x14ac:dyDescent="0.25">
      <c r="A1256">
        <v>16</v>
      </c>
      <c r="B1256" t="s">
        <v>0</v>
      </c>
      <c r="C1256" t="s">
        <v>668</v>
      </c>
      <c r="D1256">
        <v>2021</v>
      </c>
      <c r="E1256" t="s">
        <v>1</v>
      </c>
      <c r="F1256" t="s">
        <v>2</v>
      </c>
      <c r="G1256">
        <v>2</v>
      </c>
      <c r="H1256" t="s">
        <v>3</v>
      </c>
      <c r="I1256" t="s">
        <v>679</v>
      </c>
      <c r="J1256" t="s">
        <v>238</v>
      </c>
      <c r="K1256" t="s">
        <v>802</v>
      </c>
      <c r="L1256" t="s">
        <v>803</v>
      </c>
      <c r="M1256" t="s">
        <v>804</v>
      </c>
      <c r="N1256" t="s">
        <v>717</v>
      </c>
      <c r="O1256" t="s">
        <v>5</v>
      </c>
      <c r="P1256" t="s">
        <v>745</v>
      </c>
      <c r="Q1256" t="s">
        <v>180</v>
      </c>
      <c r="R1256">
        <v>0</v>
      </c>
      <c r="S1256" t="s">
        <v>7</v>
      </c>
      <c r="T1256">
        <v>463</v>
      </c>
      <c r="U1256" t="s">
        <v>259</v>
      </c>
      <c r="V1256">
        <v>500</v>
      </c>
      <c r="W1256" t="s">
        <v>1167</v>
      </c>
      <c r="X1256" t="s">
        <v>918</v>
      </c>
      <c r="Y1256">
        <v>1</v>
      </c>
      <c r="Z1256" t="s">
        <v>919</v>
      </c>
      <c r="AA1256">
        <v>2024</v>
      </c>
      <c r="AB1256" s="3">
        <v>100</v>
      </c>
      <c r="AC1256" s="3">
        <v>100</v>
      </c>
      <c r="AD1256" s="3">
        <v>0</v>
      </c>
      <c r="AE1256" s="3">
        <v>0</v>
      </c>
      <c r="AF1256" s="3"/>
      <c r="AG1256" s="3"/>
      <c r="AH1256" t="s">
        <v>898</v>
      </c>
    </row>
    <row r="1257" spans="1:34" x14ac:dyDescent="0.25">
      <c r="A1257">
        <v>16</v>
      </c>
      <c r="B1257" t="s">
        <v>0</v>
      </c>
      <c r="C1257" t="s">
        <v>668</v>
      </c>
      <c r="D1257">
        <v>2021</v>
      </c>
      <c r="E1257" t="s">
        <v>1</v>
      </c>
      <c r="F1257" t="s">
        <v>2</v>
      </c>
      <c r="G1257">
        <v>2</v>
      </c>
      <c r="H1257" t="s">
        <v>3</v>
      </c>
      <c r="I1257" t="s">
        <v>679</v>
      </c>
      <c r="J1257" t="s">
        <v>238</v>
      </c>
      <c r="K1257" t="s">
        <v>802</v>
      </c>
      <c r="L1257" t="s">
        <v>803</v>
      </c>
      <c r="M1257" t="s">
        <v>804</v>
      </c>
      <c r="N1257" t="s">
        <v>717</v>
      </c>
      <c r="O1257" t="s">
        <v>5</v>
      </c>
      <c r="P1257" t="s">
        <v>745</v>
      </c>
      <c r="Q1257" t="s">
        <v>180</v>
      </c>
      <c r="R1257">
        <v>0</v>
      </c>
      <c r="S1257" t="s">
        <v>7</v>
      </c>
      <c r="T1257">
        <v>463</v>
      </c>
      <c r="U1257" t="s">
        <v>259</v>
      </c>
      <c r="V1257">
        <v>501</v>
      </c>
      <c r="W1257" t="s">
        <v>1168</v>
      </c>
      <c r="X1257" t="s">
        <v>922</v>
      </c>
      <c r="Y1257">
        <v>1</v>
      </c>
      <c r="Z1257" t="s">
        <v>919</v>
      </c>
      <c r="AA1257">
        <v>2020</v>
      </c>
      <c r="AB1257" s="3">
        <v>0</v>
      </c>
      <c r="AC1257" s="3">
        <v>1</v>
      </c>
      <c r="AD1257" s="3">
        <v>1</v>
      </c>
      <c r="AE1257" s="3">
        <v>100</v>
      </c>
      <c r="AF1257" s="3"/>
      <c r="AG1257" s="3"/>
      <c r="AH1257" t="s">
        <v>898</v>
      </c>
    </row>
    <row r="1258" spans="1:34" x14ac:dyDescent="0.25">
      <c r="A1258">
        <v>16</v>
      </c>
      <c r="B1258" t="s">
        <v>0</v>
      </c>
      <c r="C1258" t="s">
        <v>668</v>
      </c>
      <c r="D1258">
        <v>2021</v>
      </c>
      <c r="E1258" t="s">
        <v>1</v>
      </c>
      <c r="F1258" t="s">
        <v>2</v>
      </c>
      <c r="G1258">
        <v>2</v>
      </c>
      <c r="H1258" t="s">
        <v>3</v>
      </c>
      <c r="I1258" t="s">
        <v>679</v>
      </c>
      <c r="J1258" t="s">
        <v>238</v>
      </c>
      <c r="K1258" t="s">
        <v>802</v>
      </c>
      <c r="L1258" t="s">
        <v>803</v>
      </c>
      <c r="M1258" t="s">
        <v>804</v>
      </c>
      <c r="N1258" t="s">
        <v>717</v>
      </c>
      <c r="O1258" t="s">
        <v>5</v>
      </c>
      <c r="P1258" t="s">
        <v>745</v>
      </c>
      <c r="Q1258" t="s">
        <v>180</v>
      </c>
      <c r="R1258">
        <v>0</v>
      </c>
      <c r="S1258" t="s">
        <v>7</v>
      </c>
      <c r="T1258">
        <v>463</v>
      </c>
      <c r="U1258" t="s">
        <v>259</v>
      </c>
      <c r="V1258">
        <v>501</v>
      </c>
      <c r="W1258" t="s">
        <v>1168</v>
      </c>
      <c r="X1258" t="s">
        <v>922</v>
      </c>
      <c r="Y1258">
        <v>1</v>
      </c>
      <c r="Z1258" t="s">
        <v>919</v>
      </c>
      <c r="AA1258">
        <v>2021</v>
      </c>
      <c r="AB1258" s="3">
        <v>2</v>
      </c>
      <c r="AC1258" s="3">
        <v>2</v>
      </c>
      <c r="AD1258" s="3">
        <v>2</v>
      </c>
      <c r="AE1258" s="3">
        <v>100</v>
      </c>
      <c r="AF1258" s="3">
        <v>100</v>
      </c>
      <c r="AG1258" s="3">
        <v>27.27</v>
      </c>
      <c r="AH1258" t="s">
        <v>898</v>
      </c>
    </row>
    <row r="1259" spans="1:34" x14ac:dyDescent="0.25">
      <c r="A1259">
        <v>16</v>
      </c>
      <c r="B1259" t="s">
        <v>0</v>
      </c>
      <c r="C1259" t="s">
        <v>668</v>
      </c>
      <c r="D1259">
        <v>2021</v>
      </c>
      <c r="E1259" t="s">
        <v>1</v>
      </c>
      <c r="F1259" t="s">
        <v>2</v>
      </c>
      <c r="G1259">
        <v>2</v>
      </c>
      <c r="H1259" t="s">
        <v>3</v>
      </c>
      <c r="I1259" t="s">
        <v>679</v>
      </c>
      <c r="J1259" t="s">
        <v>238</v>
      </c>
      <c r="K1259" t="s">
        <v>802</v>
      </c>
      <c r="L1259" t="s">
        <v>803</v>
      </c>
      <c r="M1259" t="s">
        <v>804</v>
      </c>
      <c r="N1259" t="s">
        <v>717</v>
      </c>
      <c r="O1259" t="s">
        <v>5</v>
      </c>
      <c r="P1259" t="s">
        <v>745</v>
      </c>
      <c r="Q1259" t="s">
        <v>180</v>
      </c>
      <c r="R1259">
        <v>0</v>
      </c>
      <c r="S1259" t="s">
        <v>7</v>
      </c>
      <c r="T1259">
        <v>463</v>
      </c>
      <c r="U1259" t="s">
        <v>259</v>
      </c>
      <c r="V1259">
        <v>501</v>
      </c>
      <c r="W1259" t="s">
        <v>1168</v>
      </c>
      <c r="X1259" t="s">
        <v>922</v>
      </c>
      <c r="Y1259">
        <v>1</v>
      </c>
      <c r="Z1259" t="s">
        <v>919</v>
      </c>
      <c r="AA1259">
        <v>2022</v>
      </c>
      <c r="AB1259" s="3">
        <v>3</v>
      </c>
      <c r="AC1259" s="3">
        <v>3</v>
      </c>
      <c r="AD1259" s="3">
        <v>0</v>
      </c>
      <c r="AE1259" s="3">
        <v>0</v>
      </c>
      <c r="AF1259" s="3"/>
      <c r="AG1259" s="3"/>
      <c r="AH1259" t="s">
        <v>898</v>
      </c>
    </row>
    <row r="1260" spans="1:34" x14ac:dyDescent="0.25">
      <c r="A1260">
        <v>16</v>
      </c>
      <c r="B1260" t="s">
        <v>0</v>
      </c>
      <c r="C1260" t="s">
        <v>668</v>
      </c>
      <c r="D1260">
        <v>2021</v>
      </c>
      <c r="E1260" t="s">
        <v>1</v>
      </c>
      <c r="F1260" t="s">
        <v>2</v>
      </c>
      <c r="G1260">
        <v>2</v>
      </c>
      <c r="H1260" t="s">
        <v>3</v>
      </c>
      <c r="I1260" t="s">
        <v>679</v>
      </c>
      <c r="J1260" t="s">
        <v>238</v>
      </c>
      <c r="K1260" t="s">
        <v>802</v>
      </c>
      <c r="L1260" t="s">
        <v>803</v>
      </c>
      <c r="M1260" t="s">
        <v>804</v>
      </c>
      <c r="N1260" t="s">
        <v>717</v>
      </c>
      <c r="O1260" t="s">
        <v>5</v>
      </c>
      <c r="P1260" t="s">
        <v>745</v>
      </c>
      <c r="Q1260" t="s">
        <v>180</v>
      </c>
      <c r="R1260">
        <v>0</v>
      </c>
      <c r="S1260" t="s">
        <v>7</v>
      </c>
      <c r="T1260">
        <v>463</v>
      </c>
      <c r="U1260" t="s">
        <v>259</v>
      </c>
      <c r="V1260">
        <v>501</v>
      </c>
      <c r="W1260" t="s">
        <v>1168</v>
      </c>
      <c r="X1260" t="s">
        <v>922</v>
      </c>
      <c r="Y1260">
        <v>1</v>
      </c>
      <c r="Z1260" t="s">
        <v>919</v>
      </c>
      <c r="AA1260">
        <v>2023</v>
      </c>
      <c r="AB1260" s="3">
        <v>5</v>
      </c>
      <c r="AC1260" s="3">
        <v>4</v>
      </c>
      <c r="AD1260" s="3">
        <v>0</v>
      </c>
      <c r="AE1260" s="3">
        <v>0</v>
      </c>
      <c r="AF1260" s="3"/>
      <c r="AG1260" s="3"/>
      <c r="AH1260" t="s">
        <v>898</v>
      </c>
    </row>
    <row r="1261" spans="1:34" x14ac:dyDescent="0.25">
      <c r="A1261">
        <v>16</v>
      </c>
      <c r="B1261" t="s">
        <v>0</v>
      </c>
      <c r="C1261" t="s">
        <v>668</v>
      </c>
      <c r="D1261">
        <v>2021</v>
      </c>
      <c r="E1261" t="s">
        <v>1</v>
      </c>
      <c r="F1261" t="s">
        <v>2</v>
      </c>
      <c r="G1261">
        <v>2</v>
      </c>
      <c r="H1261" t="s">
        <v>3</v>
      </c>
      <c r="I1261" t="s">
        <v>679</v>
      </c>
      <c r="J1261" t="s">
        <v>238</v>
      </c>
      <c r="K1261" t="s">
        <v>802</v>
      </c>
      <c r="L1261" t="s">
        <v>803</v>
      </c>
      <c r="M1261" t="s">
        <v>804</v>
      </c>
      <c r="N1261" t="s">
        <v>717</v>
      </c>
      <c r="O1261" t="s">
        <v>5</v>
      </c>
      <c r="P1261" t="s">
        <v>745</v>
      </c>
      <c r="Q1261" t="s">
        <v>180</v>
      </c>
      <c r="R1261">
        <v>0</v>
      </c>
      <c r="S1261" t="s">
        <v>7</v>
      </c>
      <c r="T1261">
        <v>463</v>
      </c>
      <c r="U1261" t="s">
        <v>259</v>
      </c>
      <c r="V1261">
        <v>501</v>
      </c>
      <c r="W1261" t="s">
        <v>1168</v>
      </c>
      <c r="X1261" t="s">
        <v>922</v>
      </c>
      <c r="Y1261">
        <v>1</v>
      </c>
      <c r="Z1261" t="s">
        <v>919</v>
      </c>
      <c r="AA1261">
        <v>2024</v>
      </c>
      <c r="AB1261" s="3">
        <v>1</v>
      </c>
      <c r="AC1261" s="3">
        <v>1</v>
      </c>
      <c r="AD1261" s="3">
        <v>0</v>
      </c>
      <c r="AE1261" s="3">
        <v>0</v>
      </c>
      <c r="AF1261" s="3"/>
      <c r="AG1261" s="3"/>
      <c r="AH1261" t="s">
        <v>898</v>
      </c>
    </row>
    <row r="1262" spans="1:34" x14ac:dyDescent="0.25">
      <c r="A1262">
        <v>16</v>
      </c>
      <c r="B1262" t="s">
        <v>0</v>
      </c>
      <c r="C1262" t="s">
        <v>668</v>
      </c>
      <c r="D1262">
        <v>2021</v>
      </c>
      <c r="E1262" t="s">
        <v>1</v>
      </c>
      <c r="F1262" t="s">
        <v>2</v>
      </c>
      <c r="G1262">
        <v>2</v>
      </c>
      <c r="H1262" t="s">
        <v>3</v>
      </c>
      <c r="I1262" t="s">
        <v>679</v>
      </c>
      <c r="J1262" t="s">
        <v>238</v>
      </c>
      <c r="K1262" t="s">
        <v>802</v>
      </c>
      <c r="L1262" t="s">
        <v>803</v>
      </c>
      <c r="M1262" t="s">
        <v>804</v>
      </c>
      <c r="N1262" t="s">
        <v>717</v>
      </c>
      <c r="O1262" t="s">
        <v>5</v>
      </c>
      <c r="P1262" t="s">
        <v>745</v>
      </c>
      <c r="Q1262" t="s">
        <v>180</v>
      </c>
      <c r="R1262">
        <v>0</v>
      </c>
      <c r="S1262" t="s">
        <v>7</v>
      </c>
      <c r="T1262">
        <v>463</v>
      </c>
      <c r="U1262" t="s">
        <v>259</v>
      </c>
      <c r="V1262">
        <v>502</v>
      </c>
      <c r="W1262" t="s">
        <v>1169</v>
      </c>
      <c r="X1262" t="s">
        <v>918</v>
      </c>
      <c r="Y1262">
        <v>1</v>
      </c>
      <c r="Z1262" t="s">
        <v>919</v>
      </c>
      <c r="AA1262">
        <v>2020</v>
      </c>
      <c r="AB1262" s="3">
        <v>1</v>
      </c>
      <c r="AC1262" s="3">
        <v>1</v>
      </c>
      <c r="AD1262" s="3">
        <v>0.75</v>
      </c>
      <c r="AE1262" s="3">
        <v>75</v>
      </c>
      <c r="AF1262" s="3"/>
      <c r="AG1262" s="3"/>
      <c r="AH1262" t="s">
        <v>898</v>
      </c>
    </row>
    <row r="1263" spans="1:34" x14ac:dyDescent="0.25">
      <c r="A1263">
        <v>16</v>
      </c>
      <c r="B1263" t="s">
        <v>0</v>
      </c>
      <c r="C1263" t="s">
        <v>668</v>
      </c>
      <c r="D1263">
        <v>2021</v>
      </c>
      <c r="E1263" t="s">
        <v>1</v>
      </c>
      <c r="F1263" t="s">
        <v>2</v>
      </c>
      <c r="G1263">
        <v>2</v>
      </c>
      <c r="H1263" t="s">
        <v>3</v>
      </c>
      <c r="I1263" t="s">
        <v>679</v>
      </c>
      <c r="J1263" t="s">
        <v>238</v>
      </c>
      <c r="K1263" t="s">
        <v>802</v>
      </c>
      <c r="L1263" t="s">
        <v>803</v>
      </c>
      <c r="M1263" t="s">
        <v>804</v>
      </c>
      <c r="N1263" t="s">
        <v>717</v>
      </c>
      <c r="O1263" t="s">
        <v>5</v>
      </c>
      <c r="P1263" t="s">
        <v>745</v>
      </c>
      <c r="Q1263" t="s">
        <v>180</v>
      </c>
      <c r="R1263">
        <v>0</v>
      </c>
      <c r="S1263" t="s">
        <v>7</v>
      </c>
      <c r="T1263">
        <v>463</v>
      </c>
      <c r="U1263" t="s">
        <v>259</v>
      </c>
      <c r="V1263">
        <v>502</v>
      </c>
      <c r="W1263" t="s">
        <v>1169</v>
      </c>
      <c r="X1263" t="s">
        <v>918</v>
      </c>
      <c r="Y1263">
        <v>1</v>
      </c>
      <c r="Z1263" t="s">
        <v>919</v>
      </c>
      <c r="AA1263">
        <v>2021</v>
      </c>
      <c r="AB1263" s="3">
        <v>1</v>
      </c>
      <c r="AC1263" s="3">
        <v>1</v>
      </c>
      <c r="AD1263" s="3">
        <v>0.97</v>
      </c>
      <c r="AE1263" s="3">
        <v>97</v>
      </c>
      <c r="AF1263" s="3">
        <v>86</v>
      </c>
      <c r="AG1263" s="3">
        <v>34.4</v>
      </c>
      <c r="AH1263" t="s">
        <v>898</v>
      </c>
    </row>
    <row r="1264" spans="1:34" x14ac:dyDescent="0.25">
      <c r="A1264">
        <v>16</v>
      </c>
      <c r="B1264" t="s">
        <v>0</v>
      </c>
      <c r="C1264" t="s">
        <v>668</v>
      </c>
      <c r="D1264">
        <v>2021</v>
      </c>
      <c r="E1264" t="s">
        <v>1</v>
      </c>
      <c r="F1264" t="s">
        <v>2</v>
      </c>
      <c r="G1264">
        <v>2</v>
      </c>
      <c r="H1264" t="s">
        <v>3</v>
      </c>
      <c r="I1264" t="s">
        <v>679</v>
      </c>
      <c r="J1264" t="s">
        <v>238</v>
      </c>
      <c r="K1264" t="s">
        <v>802</v>
      </c>
      <c r="L1264" t="s">
        <v>803</v>
      </c>
      <c r="M1264" t="s">
        <v>804</v>
      </c>
      <c r="N1264" t="s">
        <v>717</v>
      </c>
      <c r="O1264" t="s">
        <v>5</v>
      </c>
      <c r="P1264" t="s">
        <v>745</v>
      </c>
      <c r="Q1264" t="s">
        <v>180</v>
      </c>
      <c r="R1264">
        <v>0</v>
      </c>
      <c r="S1264" t="s">
        <v>7</v>
      </c>
      <c r="T1264">
        <v>463</v>
      </c>
      <c r="U1264" t="s">
        <v>259</v>
      </c>
      <c r="V1264">
        <v>502</v>
      </c>
      <c r="W1264" t="s">
        <v>1169</v>
      </c>
      <c r="X1264" t="s">
        <v>918</v>
      </c>
      <c r="Y1264">
        <v>1</v>
      </c>
      <c r="Z1264" t="s">
        <v>919</v>
      </c>
      <c r="AA1264">
        <v>2022</v>
      </c>
      <c r="AB1264" s="3">
        <v>1</v>
      </c>
      <c r="AC1264" s="3">
        <v>1</v>
      </c>
      <c r="AD1264" s="3">
        <v>0</v>
      </c>
      <c r="AE1264" s="3">
        <v>0</v>
      </c>
      <c r="AF1264" s="3"/>
      <c r="AG1264" s="3"/>
      <c r="AH1264" t="s">
        <v>898</v>
      </c>
    </row>
    <row r="1265" spans="1:34" x14ac:dyDescent="0.25">
      <c r="A1265">
        <v>16</v>
      </c>
      <c r="B1265" t="s">
        <v>0</v>
      </c>
      <c r="C1265" t="s">
        <v>668</v>
      </c>
      <c r="D1265">
        <v>2021</v>
      </c>
      <c r="E1265" t="s">
        <v>1</v>
      </c>
      <c r="F1265" t="s">
        <v>2</v>
      </c>
      <c r="G1265">
        <v>2</v>
      </c>
      <c r="H1265" t="s">
        <v>3</v>
      </c>
      <c r="I1265" t="s">
        <v>679</v>
      </c>
      <c r="J1265" t="s">
        <v>238</v>
      </c>
      <c r="K1265" t="s">
        <v>802</v>
      </c>
      <c r="L1265" t="s">
        <v>803</v>
      </c>
      <c r="M1265" t="s">
        <v>804</v>
      </c>
      <c r="N1265" t="s">
        <v>717</v>
      </c>
      <c r="O1265" t="s">
        <v>5</v>
      </c>
      <c r="P1265" t="s">
        <v>745</v>
      </c>
      <c r="Q1265" t="s">
        <v>180</v>
      </c>
      <c r="R1265">
        <v>0</v>
      </c>
      <c r="S1265" t="s">
        <v>7</v>
      </c>
      <c r="T1265">
        <v>463</v>
      </c>
      <c r="U1265" t="s">
        <v>259</v>
      </c>
      <c r="V1265">
        <v>502</v>
      </c>
      <c r="W1265" t="s">
        <v>1169</v>
      </c>
      <c r="X1265" t="s">
        <v>918</v>
      </c>
      <c r="Y1265">
        <v>1</v>
      </c>
      <c r="Z1265" t="s">
        <v>919</v>
      </c>
      <c r="AA1265">
        <v>2023</v>
      </c>
      <c r="AB1265" s="3">
        <v>1</v>
      </c>
      <c r="AC1265" s="3">
        <v>1</v>
      </c>
      <c r="AD1265" s="3">
        <v>0</v>
      </c>
      <c r="AE1265" s="3">
        <v>0</v>
      </c>
      <c r="AF1265" s="3"/>
      <c r="AG1265" s="3"/>
      <c r="AH1265" t="s">
        <v>898</v>
      </c>
    </row>
    <row r="1266" spans="1:34" x14ac:dyDescent="0.25">
      <c r="A1266">
        <v>16</v>
      </c>
      <c r="B1266" t="s">
        <v>0</v>
      </c>
      <c r="C1266" t="s">
        <v>668</v>
      </c>
      <c r="D1266">
        <v>2021</v>
      </c>
      <c r="E1266" t="s">
        <v>1</v>
      </c>
      <c r="F1266" t="s">
        <v>2</v>
      </c>
      <c r="G1266">
        <v>2</v>
      </c>
      <c r="H1266" t="s">
        <v>3</v>
      </c>
      <c r="I1266" t="s">
        <v>679</v>
      </c>
      <c r="J1266" t="s">
        <v>238</v>
      </c>
      <c r="K1266" t="s">
        <v>802</v>
      </c>
      <c r="L1266" t="s">
        <v>803</v>
      </c>
      <c r="M1266" t="s">
        <v>804</v>
      </c>
      <c r="N1266" t="s">
        <v>717</v>
      </c>
      <c r="O1266" t="s">
        <v>5</v>
      </c>
      <c r="P1266" t="s">
        <v>745</v>
      </c>
      <c r="Q1266" t="s">
        <v>180</v>
      </c>
      <c r="R1266">
        <v>0</v>
      </c>
      <c r="S1266" t="s">
        <v>7</v>
      </c>
      <c r="T1266">
        <v>463</v>
      </c>
      <c r="U1266" t="s">
        <v>259</v>
      </c>
      <c r="V1266">
        <v>502</v>
      </c>
      <c r="W1266" t="s">
        <v>1169</v>
      </c>
      <c r="X1266" t="s">
        <v>918</v>
      </c>
      <c r="Y1266">
        <v>1</v>
      </c>
      <c r="Z1266" t="s">
        <v>919</v>
      </c>
      <c r="AA1266">
        <v>2024</v>
      </c>
      <c r="AB1266" s="3">
        <v>1</v>
      </c>
      <c r="AC1266" s="3">
        <v>1</v>
      </c>
      <c r="AD1266" s="3">
        <v>0</v>
      </c>
      <c r="AE1266" s="3">
        <v>0</v>
      </c>
      <c r="AF1266" s="3"/>
      <c r="AG1266" s="3"/>
      <c r="AH1266" t="s">
        <v>898</v>
      </c>
    </row>
    <row r="1267" spans="1:34" x14ac:dyDescent="0.25">
      <c r="A1267">
        <v>16</v>
      </c>
      <c r="B1267" t="s">
        <v>0</v>
      </c>
      <c r="C1267" t="s">
        <v>668</v>
      </c>
      <c r="D1267">
        <v>2021</v>
      </c>
      <c r="E1267" t="s">
        <v>1</v>
      </c>
      <c r="F1267" t="s">
        <v>2</v>
      </c>
      <c r="G1267">
        <v>2</v>
      </c>
      <c r="H1267" t="s">
        <v>3</v>
      </c>
      <c r="I1267" t="s">
        <v>679</v>
      </c>
      <c r="J1267" t="s">
        <v>238</v>
      </c>
      <c r="K1267" t="s">
        <v>802</v>
      </c>
      <c r="L1267" t="s">
        <v>803</v>
      </c>
      <c r="M1267" t="s">
        <v>804</v>
      </c>
      <c r="N1267" t="s">
        <v>717</v>
      </c>
      <c r="O1267" t="s">
        <v>5</v>
      </c>
      <c r="P1267" t="s">
        <v>745</v>
      </c>
      <c r="Q1267" t="s">
        <v>180</v>
      </c>
      <c r="R1267">
        <v>0</v>
      </c>
      <c r="S1267" t="s">
        <v>7</v>
      </c>
      <c r="T1267">
        <v>463</v>
      </c>
      <c r="U1267" t="s">
        <v>259</v>
      </c>
      <c r="V1267">
        <v>503</v>
      </c>
      <c r="W1267" t="s">
        <v>1170</v>
      </c>
      <c r="X1267" t="s">
        <v>918</v>
      </c>
      <c r="Y1267">
        <v>1</v>
      </c>
      <c r="Z1267" t="s">
        <v>919</v>
      </c>
      <c r="AA1267">
        <v>2020</v>
      </c>
      <c r="AB1267" s="3">
        <v>0</v>
      </c>
      <c r="AC1267" s="3">
        <v>0</v>
      </c>
      <c r="AD1267" s="3">
        <v>0</v>
      </c>
      <c r="AE1267" s="3">
        <v>0</v>
      </c>
      <c r="AF1267" s="3"/>
      <c r="AG1267" s="3"/>
      <c r="AH1267" t="s">
        <v>898</v>
      </c>
    </row>
    <row r="1268" spans="1:34" x14ac:dyDescent="0.25">
      <c r="A1268">
        <v>16</v>
      </c>
      <c r="B1268" t="s">
        <v>0</v>
      </c>
      <c r="C1268" t="s">
        <v>668</v>
      </c>
      <c r="D1268">
        <v>2021</v>
      </c>
      <c r="E1268" t="s">
        <v>1</v>
      </c>
      <c r="F1268" t="s">
        <v>2</v>
      </c>
      <c r="G1268">
        <v>2</v>
      </c>
      <c r="H1268" t="s">
        <v>3</v>
      </c>
      <c r="I1268" t="s">
        <v>679</v>
      </c>
      <c r="J1268" t="s">
        <v>238</v>
      </c>
      <c r="K1268" t="s">
        <v>802</v>
      </c>
      <c r="L1268" t="s">
        <v>803</v>
      </c>
      <c r="M1268" t="s">
        <v>804</v>
      </c>
      <c r="N1268" t="s">
        <v>717</v>
      </c>
      <c r="O1268" t="s">
        <v>5</v>
      </c>
      <c r="P1268" t="s">
        <v>745</v>
      </c>
      <c r="Q1268" t="s">
        <v>180</v>
      </c>
      <c r="R1268">
        <v>0</v>
      </c>
      <c r="S1268" t="s">
        <v>7</v>
      </c>
      <c r="T1268">
        <v>463</v>
      </c>
      <c r="U1268" t="s">
        <v>259</v>
      </c>
      <c r="V1268">
        <v>503</v>
      </c>
      <c r="W1268" t="s">
        <v>1170</v>
      </c>
      <c r="X1268" t="s">
        <v>918</v>
      </c>
      <c r="Y1268">
        <v>1</v>
      </c>
      <c r="Z1268" t="s">
        <v>919</v>
      </c>
      <c r="AA1268">
        <v>2021</v>
      </c>
      <c r="AB1268" s="3">
        <v>100</v>
      </c>
      <c r="AC1268" s="3">
        <v>100</v>
      </c>
      <c r="AD1268" s="3">
        <v>0</v>
      </c>
      <c r="AE1268" s="3">
        <v>0</v>
      </c>
      <c r="AF1268" s="3">
        <v>0</v>
      </c>
      <c r="AG1268" s="3">
        <v>0</v>
      </c>
      <c r="AH1268" t="s">
        <v>898</v>
      </c>
    </row>
    <row r="1269" spans="1:34" x14ac:dyDescent="0.25">
      <c r="A1269">
        <v>16</v>
      </c>
      <c r="B1269" t="s">
        <v>0</v>
      </c>
      <c r="C1269" t="s">
        <v>668</v>
      </c>
      <c r="D1269">
        <v>2021</v>
      </c>
      <c r="E1269" t="s">
        <v>1</v>
      </c>
      <c r="F1269" t="s">
        <v>2</v>
      </c>
      <c r="G1269">
        <v>2</v>
      </c>
      <c r="H1269" t="s">
        <v>3</v>
      </c>
      <c r="I1269" t="s">
        <v>679</v>
      </c>
      <c r="J1269" t="s">
        <v>238</v>
      </c>
      <c r="K1269" t="s">
        <v>802</v>
      </c>
      <c r="L1269" t="s">
        <v>803</v>
      </c>
      <c r="M1269" t="s">
        <v>804</v>
      </c>
      <c r="N1269" t="s">
        <v>717</v>
      </c>
      <c r="O1269" t="s">
        <v>5</v>
      </c>
      <c r="P1269" t="s">
        <v>745</v>
      </c>
      <c r="Q1269" t="s">
        <v>180</v>
      </c>
      <c r="R1269">
        <v>0</v>
      </c>
      <c r="S1269" t="s">
        <v>7</v>
      </c>
      <c r="T1269">
        <v>463</v>
      </c>
      <c r="U1269" t="s">
        <v>259</v>
      </c>
      <c r="V1269">
        <v>503</v>
      </c>
      <c r="W1269" t="s">
        <v>1170</v>
      </c>
      <c r="X1269" t="s">
        <v>918</v>
      </c>
      <c r="Y1269">
        <v>1</v>
      </c>
      <c r="Z1269" t="s">
        <v>919</v>
      </c>
      <c r="AA1269">
        <v>2022</v>
      </c>
      <c r="AB1269" s="3">
        <v>100</v>
      </c>
      <c r="AC1269" s="3">
        <v>100</v>
      </c>
      <c r="AD1269" s="3">
        <v>0</v>
      </c>
      <c r="AE1269" s="3">
        <v>0</v>
      </c>
      <c r="AF1269" s="3"/>
      <c r="AG1269" s="3"/>
      <c r="AH1269" t="s">
        <v>898</v>
      </c>
    </row>
    <row r="1270" spans="1:34" x14ac:dyDescent="0.25">
      <c r="A1270">
        <v>16</v>
      </c>
      <c r="B1270" t="s">
        <v>0</v>
      </c>
      <c r="C1270" t="s">
        <v>668</v>
      </c>
      <c r="D1270">
        <v>2021</v>
      </c>
      <c r="E1270" t="s">
        <v>1</v>
      </c>
      <c r="F1270" t="s">
        <v>2</v>
      </c>
      <c r="G1270">
        <v>2</v>
      </c>
      <c r="H1270" t="s">
        <v>3</v>
      </c>
      <c r="I1270" t="s">
        <v>679</v>
      </c>
      <c r="J1270" t="s">
        <v>238</v>
      </c>
      <c r="K1270" t="s">
        <v>802</v>
      </c>
      <c r="L1270" t="s">
        <v>803</v>
      </c>
      <c r="M1270" t="s">
        <v>804</v>
      </c>
      <c r="N1270" t="s">
        <v>717</v>
      </c>
      <c r="O1270" t="s">
        <v>5</v>
      </c>
      <c r="P1270" t="s">
        <v>745</v>
      </c>
      <c r="Q1270" t="s">
        <v>180</v>
      </c>
      <c r="R1270">
        <v>0</v>
      </c>
      <c r="S1270" t="s">
        <v>7</v>
      </c>
      <c r="T1270">
        <v>463</v>
      </c>
      <c r="U1270" t="s">
        <v>259</v>
      </c>
      <c r="V1270">
        <v>503</v>
      </c>
      <c r="W1270" t="s">
        <v>1170</v>
      </c>
      <c r="X1270" t="s">
        <v>918</v>
      </c>
      <c r="Y1270">
        <v>1</v>
      </c>
      <c r="Z1270" t="s">
        <v>919</v>
      </c>
      <c r="AA1270">
        <v>2023</v>
      </c>
      <c r="AB1270" s="3">
        <v>100</v>
      </c>
      <c r="AC1270" s="3">
        <v>100</v>
      </c>
      <c r="AD1270" s="3">
        <v>0</v>
      </c>
      <c r="AE1270" s="3">
        <v>0</v>
      </c>
      <c r="AF1270" s="3"/>
      <c r="AG1270" s="3"/>
      <c r="AH1270" t="s">
        <v>898</v>
      </c>
    </row>
    <row r="1271" spans="1:34" x14ac:dyDescent="0.25">
      <c r="A1271">
        <v>16</v>
      </c>
      <c r="B1271" t="s">
        <v>0</v>
      </c>
      <c r="C1271" t="s">
        <v>668</v>
      </c>
      <c r="D1271">
        <v>2021</v>
      </c>
      <c r="E1271" t="s">
        <v>1</v>
      </c>
      <c r="F1271" t="s">
        <v>2</v>
      </c>
      <c r="G1271">
        <v>2</v>
      </c>
      <c r="H1271" t="s">
        <v>3</v>
      </c>
      <c r="I1271" t="s">
        <v>679</v>
      </c>
      <c r="J1271" t="s">
        <v>238</v>
      </c>
      <c r="K1271" t="s">
        <v>802</v>
      </c>
      <c r="L1271" t="s">
        <v>803</v>
      </c>
      <c r="M1271" t="s">
        <v>804</v>
      </c>
      <c r="N1271" t="s">
        <v>717</v>
      </c>
      <c r="O1271" t="s">
        <v>5</v>
      </c>
      <c r="P1271" t="s">
        <v>745</v>
      </c>
      <c r="Q1271" t="s">
        <v>180</v>
      </c>
      <c r="R1271">
        <v>0</v>
      </c>
      <c r="S1271" t="s">
        <v>7</v>
      </c>
      <c r="T1271">
        <v>463</v>
      </c>
      <c r="U1271" t="s">
        <v>259</v>
      </c>
      <c r="V1271">
        <v>503</v>
      </c>
      <c r="W1271" t="s">
        <v>1170</v>
      </c>
      <c r="X1271" t="s">
        <v>918</v>
      </c>
      <c r="Y1271">
        <v>1</v>
      </c>
      <c r="Z1271" t="s">
        <v>919</v>
      </c>
      <c r="AA1271">
        <v>2024</v>
      </c>
      <c r="AB1271" s="3">
        <v>100</v>
      </c>
      <c r="AC1271" s="3">
        <v>100</v>
      </c>
      <c r="AD1271" s="3">
        <v>0</v>
      </c>
      <c r="AE1271" s="3">
        <v>0</v>
      </c>
      <c r="AF1271" s="3"/>
      <c r="AG1271" s="3"/>
      <c r="AH1271" t="s">
        <v>898</v>
      </c>
    </row>
    <row r="1272" spans="1:34" x14ac:dyDescent="0.25">
      <c r="A1272">
        <v>16</v>
      </c>
      <c r="B1272" t="s">
        <v>0</v>
      </c>
      <c r="C1272" t="s">
        <v>668</v>
      </c>
      <c r="D1272">
        <v>2021</v>
      </c>
      <c r="E1272" t="s">
        <v>1</v>
      </c>
      <c r="F1272" t="s">
        <v>2</v>
      </c>
      <c r="G1272">
        <v>2</v>
      </c>
      <c r="H1272" t="s">
        <v>3</v>
      </c>
      <c r="I1272" t="s">
        <v>679</v>
      </c>
      <c r="J1272" t="s">
        <v>238</v>
      </c>
      <c r="K1272" t="s">
        <v>802</v>
      </c>
      <c r="L1272" t="s">
        <v>803</v>
      </c>
      <c r="M1272" t="s">
        <v>804</v>
      </c>
      <c r="N1272" t="s">
        <v>717</v>
      </c>
      <c r="O1272" t="s">
        <v>5</v>
      </c>
      <c r="P1272" t="s">
        <v>745</v>
      </c>
      <c r="Q1272" t="s">
        <v>180</v>
      </c>
      <c r="R1272">
        <v>0</v>
      </c>
      <c r="S1272" t="s">
        <v>7</v>
      </c>
      <c r="T1272">
        <v>463</v>
      </c>
      <c r="U1272" t="s">
        <v>259</v>
      </c>
      <c r="V1272">
        <v>504</v>
      </c>
      <c r="W1272" t="s">
        <v>1171</v>
      </c>
      <c r="X1272" t="s">
        <v>922</v>
      </c>
      <c r="Y1272">
        <v>1</v>
      </c>
      <c r="Z1272" t="s">
        <v>919</v>
      </c>
      <c r="AA1272">
        <v>2020</v>
      </c>
      <c r="AB1272" s="3">
        <v>0</v>
      </c>
      <c r="AC1272" s="3">
        <v>0</v>
      </c>
      <c r="AD1272" s="3">
        <v>0</v>
      </c>
      <c r="AE1272" s="3">
        <v>0</v>
      </c>
      <c r="AF1272" s="3"/>
      <c r="AG1272" s="3"/>
      <c r="AH1272" t="s">
        <v>898</v>
      </c>
    </row>
    <row r="1273" spans="1:34" x14ac:dyDescent="0.25">
      <c r="A1273">
        <v>16</v>
      </c>
      <c r="B1273" t="s">
        <v>0</v>
      </c>
      <c r="C1273" t="s">
        <v>668</v>
      </c>
      <c r="D1273">
        <v>2021</v>
      </c>
      <c r="E1273" t="s">
        <v>1</v>
      </c>
      <c r="F1273" t="s">
        <v>2</v>
      </c>
      <c r="G1273">
        <v>2</v>
      </c>
      <c r="H1273" t="s">
        <v>3</v>
      </c>
      <c r="I1273" t="s">
        <v>679</v>
      </c>
      <c r="J1273" t="s">
        <v>238</v>
      </c>
      <c r="K1273" t="s">
        <v>802</v>
      </c>
      <c r="L1273" t="s">
        <v>803</v>
      </c>
      <c r="M1273" t="s">
        <v>804</v>
      </c>
      <c r="N1273" t="s">
        <v>717</v>
      </c>
      <c r="O1273" t="s">
        <v>5</v>
      </c>
      <c r="P1273" t="s">
        <v>745</v>
      </c>
      <c r="Q1273" t="s">
        <v>180</v>
      </c>
      <c r="R1273">
        <v>0</v>
      </c>
      <c r="S1273" t="s">
        <v>7</v>
      </c>
      <c r="T1273">
        <v>463</v>
      </c>
      <c r="U1273" t="s">
        <v>259</v>
      </c>
      <c r="V1273">
        <v>504</v>
      </c>
      <c r="W1273" t="s">
        <v>1171</v>
      </c>
      <c r="X1273" t="s">
        <v>922</v>
      </c>
      <c r="Y1273">
        <v>1</v>
      </c>
      <c r="Z1273" t="s">
        <v>919</v>
      </c>
      <c r="AA1273">
        <v>2021</v>
      </c>
      <c r="AB1273" s="3">
        <v>0</v>
      </c>
      <c r="AC1273" s="3">
        <v>0</v>
      </c>
      <c r="AD1273" s="3">
        <v>0</v>
      </c>
      <c r="AE1273" s="3">
        <v>0</v>
      </c>
      <c r="AF1273" s="3">
        <v>0</v>
      </c>
      <c r="AG1273" s="3">
        <v>0</v>
      </c>
      <c r="AH1273" t="s">
        <v>898</v>
      </c>
    </row>
    <row r="1274" spans="1:34" x14ac:dyDescent="0.25">
      <c r="A1274">
        <v>16</v>
      </c>
      <c r="B1274" t="s">
        <v>0</v>
      </c>
      <c r="C1274" t="s">
        <v>668</v>
      </c>
      <c r="D1274">
        <v>2021</v>
      </c>
      <c r="E1274" t="s">
        <v>1</v>
      </c>
      <c r="F1274" t="s">
        <v>2</v>
      </c>
      <c r="G1274">
        <v>2</v>
      </c>
      <c r="H1274" t="s">
        <v>3</v>
      </c>
      <c r="I1274" t="s">
        <v>679</v>
      </c>
      <c r="J1274" t="s">
        <v>238</v>
      </c>
      <c r="K1274" t="s">
        <v>802</v>
      </c>
      <c r="L1274" t="s">
        <v>803</v>
      </c>
      <c r="M1274" t="s">
        <v>804</v>
      </c>
      <c r="N1274" t="s">
        <v>717</v>
      </c>
      <c r="O1274" t="s">
        <v>5</v>
      </c>
      <c r="P1274" t="s">
        <v>745</v>
      </c>
      <c r="Q1274" t="s">
        <v>180</v>
      </c>
      <c r="R1274">
        <v>0</v>
      </c>
      <c r="S1274" t="s">
        <v>7</v>
      </c>
      <c r="T1274">
        <v>463</v>
      </c>
      <c r="U1274" t="s">
        <v>259</v>
      </c>
      <c r="V1274">
        <v>504</v>
      </c>
      <c r="W1274" t="s">
        <v>1171</v>
      </c>
      <c r="X1274" t="s">
        <v>922</v>
      </c>
      <c r="Y1274">
        <v>1</v>
      </c>
      <c r="Z1274" t="s">
        <v>919</v>
      </c>
      <c r="AA1274">
        <v>2022</v>
      </c>
      <c r="AB1274" s="3">
        <v>100</v>
      </c>
      <c r="AC1274" s="3">
        <v>100</v>
      </c>
      <c r="AD1274" s="3">
        <v>0</v>
      </c>
      <c r="AE1274" s="3">
        <v>0</v>
      </c>
      <c r="AF1274" s="3"/>
      <c r="AG1274" s="3"/>
      <c r="AH1274" t="s">
        <v>898</v>
      </c>
    </row>
    <row r="1275" spans="1:34" x14ac:dyDescent="0.25">
      <c r="A1275">
        <v>16</v>
      </c>
      <c r="B1275" t="s">
        <v>0</v>
      </c>
      <c r="C1275" t="s">
        <v>668</v>
      </c>
      <c r="D1275">
        <v>2021</v>
      </c>
      <c r="E1275" t="s">
        <v>1</v>
      </c>
      <c r="F1275" t="s">
        <v>2</v>
      </c>
      <c r="G1275">
        <v>2</v>
      </c>
      <c r="H1275" t="s">
        <v>3</v>
      </c>
      <c r="I1275" t="s">
        <v>679</v>
      </c>
      <c r="J1275" t="s">
        <v>238</v>
      </c>
      <c r="K1275" t="s">
        <v>802</v>
      </c>
      <c r="L1275" t="s">
        <v>803</v>
      </c>
      <c r="M1275" t="s">
        <v>804</v>
      </c>
      <c r="N1275" t="s">
        <v>717</v>
      </c>
      <c r="O1275" t="s">
        <v>5</v>
      </c>
      <c r="P1275" t="s">
        <v>745</v>
      </c>
      <c r="Q1275" t="s">
        <v>180</v>
      </c>
      <c r="R1275">
        <v>0</v>
      </c>
      <c r="S1275" t="s">
        <v>7</v>
      </c>
      <c r="T1275">
        <v>463</v>
      </c>
      <c r="U1275" t="s">
        <v>259</v>
      </c>
      <c r="V1275">
        <v>504</v>
      </c>
      <c r="W1275" t="s">
        <v>1171</v>
      </c>
      <c r="X1275" t="s">
        <v>922</v>
      </c>
      <c r="Y1275">
        <v>1</v>
      </c>
      <c r="Z1275" t="s">
        <v>919</v>
      </c>
      <c r="AA1275">
        <v>2023</v>
      </c>
      <c r="AB1275" s="3">
        <v>0</v>
      </c>
      <c r="AC1275" s="3">
        <v>0</v>
      </c>
      <c r="AD1275" s="3">
        <v>0</v>
      </c>
      <c r="AE1275" s="3">
        <v>0</v>
      </c>
      <c r="AF1275" s="3"/>
      <c r="AG1275" s="3"/>
      <c r="AH1275" t="s">
        <v>898</v>
      </c>
    </row>
    <row r="1276" spans="1:34" x14ac:dyDescent="0.25">
      <c r="A1276">
        <v>16</v>
      </c>
      <c r="B1276" t="s">
        <v>0</v>
      </c>
      <c r="C1276" t="s">
        <v>668</v>
      </c>
      <c r="D1276">
        <v>2021</v>
      </c>
      <c r="E1276" t="s">
        <v>1</v>
      </c>
      <c r="F1276" t="s">
        <v>2</v>
      </c>
      <c r="G1276">
        <v>2</v>
      </c>
      <c r="H1276" t="s">
        <v>3</v>
      </c>
      <c r="I1276" t="s">
        <v>679</v>
      </c>
      <c r="J1276" t="s">
        <v>238</v>
      </c>
      <c r="K1276" t="s">
        <v>802</v>
      </c>
      <c r="L1276" t="s">
        <v>803</v>
      </c>
      <c r="M1276" t="s">
        <v>804</v>
      </c>
      <c r="N1276" t="s">
        <v>717</v>
      </c>
      <c r="O1276" t="s">
        <v>5</v>
      </c>
      <c r="P1276" t="s">
        <v>745</v>
      </c>
      <c r="Q1276" t="s">
        <v>180</v>
      </c>
      <c r="R1276">
        <v>0</v>
      </c>
      <c r="S1276" t="s">
        <v>7</v>
      </c>
      <c r="T1276">
        <v>463</v>
      </c>
      <c r="U1276" t="s">
        <v>259</v>
      </c>
      <c r="V1276">
        <v>504</v>
      </c>
      <c r="W1276" t="s">
        <v>1171</v>
      </c>
      <c r="X1276" t="s">
        <v>922</v>
      </c>
      <c r="Y1276">
        <v>1</v>
      </c>
      <c r="Z1276" t="s">
        <v>919</v>
      </c>
      <c r="AA1276">
        <v>2024</v>
      </c>
      <c r="AB1276" s="3">
        <v>0</v>
      </c>
      <c r="AC1276" s="3">
        <v>0</v>
      </c>
      <c r="AD1276" s="3">
        <v>0</v>
      </c>
      <c r="AE1276" s="3">
        <v>0</v>
      </c>
      <c r="AF1276" s="3"/>
      <c r="AG1276" s="3"/>
      <c r="AH1276" t="s">
        <v>898</v>
      </c>
    </row>
    <row r="1277" spans="1:34" x14ac:dyDescent="0.25">
      <c r="A1277">
        <v>16</v>
      </c>
      <c r="B1277" t="s">
        <v>0</v>
      </c>
      <c r="C1277" t="s">
        <v>668</v>
      </c>
      <c r="D1277">
        <v>2021</v>
      </c>
      <c r="E1277" t="s">
        <v>1</v>
      </c>
      <c r="F1277" t="s">
        <v>2</v>
      </c>
      <c r="G1277">
        <v>2</v>
      </c>
      <c r="H1277" t="s">
        <v>3</v>
      </c>
      <c r="I1277" t="s">
        <v>679</v>
      </c>
      <c r="J1277" t="s">
        <v>238</v>
      </c>
      <c r="K1277" t="s">
        <v>802</v>
      </c>
      <c r="L1277" t="s">
        <v>803</v>
      </c>
      <c r="M1277" t="s">
        <v>804</v>
      </c>
      <c r="N1277" t="s">
        <v>717</v>
      </c>
      <c r="O1277" t="s">
        <v>5</v>
      </c>
      <c r="P1277" t="s">
        <v>745</v>
      </c>
      <c r="Q1277" t="s">
        <v>180</v>
      </c>
      <c r="R1277">
        <v>0</v>
      </c>
      <c r="S1277" t="s">
        <v>7</v>
      </c>
      <c r="T1277">
        <v>463</v>
      </c>
      <c r="U1277" t="s">
        <v>259</v>
      </c>
      <c r="V1277">
        <v>505</v>
      </c>
      <c r="W1277" t="s">
        <v>1172</v>
      </c>
      <c r="X1277" t="s">
        <v>922</v>
      </c>
      <c r="Y1277">
        <v>1</v>
      </c>
      <c r="Z1277" t="s">
        <v>919</v>
      </c>
      <c r="AA1277">
        <v>2020</v>
      </c>
      <c r="AB1277" s="3">
        <v>0.5</v>
      </c>
      <c r="AC1277" s="3">
        <v>0.5</v>
      </c>
      <c r="AD1277" s="3">
        <v>0.1</v>
      </c>
      <c r="AE1277" s="3">
        <v>20</v>
      </c>
      <c r="AF1277" s="3"/>
      <c r="AG1277" s="3"/>
      <c r="AH1277" t="s">
        <v>898</v>
      </c>
    </row>
    <row r="1278" spans="1:34" x14ac:dyDescent="0.25">
      <c r="A1278">
        <v>16</v>
      </c>
      <c r="B1278" t="s">
        <v>0</v>
      </c>
      <c r="C1278" t="s">
        <v>668</v>
      </c>
      <c r="D1278">
        <v>2021</v>
      </c>
      <c r="E1278" t="s">
        <v>1</v>
      </c>
      <c r="F1278" t="s">
        <v>2</v>
      </c>
      <c r="G1278">
        <v>2</v>
      </c>
      <c r="H1278" t="s">
        <v>3</v>
      </c>
      <c r="I1278" t="s">
        <v>679</v>
      </c>
      <c r="J1278" t="s">
        <v>238</v>
      </c>
      <c r="K1278" t="s">
        <v>802</v>
      </c>
      <c r="L1278" t="s">
        <v>803</v>
      </c>
      <c r="M1278" t="s">
        <v>804</v>
      </c>
      <c r="N1278" t="s">
        <v>717</v>
      </c>
      <c r="O1278" t="s">
        <v>5</v>
      </c>
      <c r="P1278" t="s">
        <v>745</v>
      </c>
      <c r="Q1278" t="s">
        <v>180</v>
      </c>
      <c r="R1278">
        <v>0</v>
      </c>
      <c r="S1278" t="s">
        <v>7</v>
      </c>
      <c r="T1278">
        <v>463</v>
      </c>
      <c r="U1278" t="s">
        <v>259</v>
      </c>
      <c r="V1278">
        <v>505</v>
      </c>
      <c r="W1278" t="s">
        <v>1172</v>
      </c>
      <c r="X1278" t="s">
        <v>922</v>
      </c>
      <c r="Y1278">
        <v>1</v>
      </c>
      <c r="Z1278" t="s">
        <v>919</v>
      </c>
      <c r="AA1278">
        <v>2021</v>
      </c>
      <c r="AB1278" s="3">
        <v>1.5</v>
      </c>
      <c r="AC1278" s="3">
        <v>1.9</v>
      </c>
      <c r="AD1278" s="3">
        <v>1.9</v>
      </c>
      <c r="AE1278" s="3">
        <v>100</v>
      </c>
      <c r="AF1278" s="3">
        <v>100</v>
      </c>
      <c r="AG1278" s="3">
        <v>40</v>
      </c>
      <c r="AH1278" t="s">
        <v>898</v>
      </c>
    </row>
    <row r="1279" spans="1:34" x14ac:dyDescent="0.25">
      <c r="A1279">
        <v>16</v>
      </c>
      <c r="B1279" t="s">
        <v>0</v>
      </c>
      <c r="C1279" t="s">
        <v>668</v>
      </c>
      <c r="D1279">
        <v>2021</v>
      </c>
      <c r="E1279" t="s">
        <v>1</v>
      </c>
      <c r="F1279" t="s">
        <v>2</v>
      </c>
      <c r="G1279">
        <v>2</v>
      </c>
      <c r="H1279" t="s">
        <v>3</v>
      </c>
      <c r="I1279" t="s">
        <v>679</v>
      </c>
      <c r="J1279" t="s">
        <v>238</v>
      </c>
      <c r="K1279" t="s">
        <v>802</v>
      </c>
      <c r="L1279" t="s">
        <v>803</v>
      </c>
      <c r="M1279" t="s">
        <v>804</v>
      </c>
      <c r="N1279" t="s">
        <v>717</v>
      </c>
      <c r="O1279" t="s">
        <v>5</v>
      </c>
      <c r="P1279" t="s">
        <v>745</v>
      </c>
      <c r="Q1279" t="s">
        <v>180</v>
      </c>
      <c r="R1279">
        <v>0</v>
      </c>
      <c r="S1279" t="s">
        <v>7</v>
      </c>
      <c r="T1279">
        <v>463</v>
      </c>
      <c r="U1279" t="s">
        <v>259</v>
      </c>
      <c r="V1279">
        <v>505</v>
      </c>
      <c r="W1279" t="s">
        <v>1172</v>
      </c>
      <c r="X1279" t="s">
        <v>922</v>
      </c>
      <c r="Y1279">
        <v>1</v>
      </c>
      <c r="Z1279" t="s">
        <v>919</v>
      </c>
      <c r="AA1279">
        <v>2022</v>
      </c>
      <c r="AB1279" s="3">
        <v>1</v>
      </c>
      <c r="AC1279" s="3">
        <v>1</v>
      </c>
      <c r="AD1279" s="3">
        <v>0</v>
      </c>
      <c r="AE1279" s="3">
        <v>0</v>
      </c>
      <c r="AF1279" s="3"/>
      <c r="AG1279" s="3"/>
      <c r="AH1279" t="s">
        <v>898</v>
      </c>
    </row>
    <row r="1280" spans="1:34" x14ac:dyDescent="0.25">
      <c r="A1280">
        <v>16</v>
      </c>
      <c r="B1280" t="s">
        <v>0</v>
      </c>
      <c r="C1280" t="s">
        <v>668</v>
      </c>
      <c r="D1280">
        <v>2021</v>
      </c>
      <c r="E1280" t="s">
        <v>1</v>
      </c>
      <c r="F1280" t="s">
        <v>2</v>
      </c>
      <c r="G1280">
        <v>2</v>
      </c>
      <c r="H1280" t="s">
        <v>3</v>
      </c>
      <c r="I1280" t="s">
        <v>679</v>
      </c>
      <c r="J1280" t="s">
        <v>238</v>
      </c>
      <c r="K1280" t="s">
        <v>802</v>
      </c>
      <c r="L1280" t="s">
        <v>803</v>
      </c>
      <c r="M1280" t="s">
        <v>804</v>
      </c>
      <c r="N1280" t="s">
        <v>717</v>
      </c>
      <c r="O1280" t="s">
        <v>5</v>
      </c>
      <c r="P1280" t="s">
        <v>745</v>
      </c>
      <c r="Q1280" t="s">
        <v>180</v>
      </c>
      <c r="R1280">
        <v>0</v>
      </c>
      <c r="S1280" t="s">
        <v>7</v>
      </c>
      <c r="T1280">
        <v>463</v>
      </c>
      <c r="U1280" t="s">
        <v>259</v>
      </c>
      <c r="V1280">
        <v>505</v>
      </c>
      <c r="W1280" t="s">
        <v>1172</v>
      </c>
      <c r="X1280" t="s">
        <v>922</v>
      </c>
      <c r="Y1280">
        <v>1</v>
      </c>
      <c r="Z1280" t="s">
        <v>919</v>
      </c>
      <c r="AA1280">
        <v>2023</v>
      </c>
      <c r="AB1280" s="3">
        <v>1</v>
      </c>
      <c r="AC1280" s="3">
        <v>1</v>
      </c>
      <c r="AD1280" s="3">
        <v>0</v>
      </c>
      <c r="AE1280" s="3">
        <v>0</v>
      </c>
      <c r="AF1280" s="3"/>
      <c r="AG1280" s="3"/>
      <c r="AH1280" t="s">
        <v>898</v>
      </c>
    </row>
    <row r="1281" spans="1:34" x14ac:dyDescent="0.25">
      <c r="A1281">
        <v>16</v>
      </c>
      <c r="B1281" t="s">
        <v>0</v>
      </c>
      <c r="C1281" t="s">
        <v>668</v>
      </c>
      <c r="D1281">
        <v>2021</v>
      </c>
      <c r="E1281" t="s">
        <v>1</v>
      </c>
      <c r="F1281" t="s">
        <v>2</v>
      </c>
      <c r="G1281">
        <v>2</v>
      </c>
      <c r="H1281" t="s">
        <v>3</v>
      </c>
      <c r="I1281" t="s">
        <v>679</v>
      </c>
      <c r="J1281" t="s">
        <v>238</v>
      </c>
      <c r="K1281" t="s">
        <v>802</v>
      </c>
      <c r="L1281" t="s">
        <v>803</v>
      </c>
      <c r="M1281" t="s">
        <v>804</v>
      </c>
      <c r="N1281" t="s">
        <v>717</v>
      </c>
      <c r="O1281" t="s">
        <v>5</v>
      </c>
      <c r="P1281" t="s">
        <v>745</v>
      </c>
      <c r="Q1281" t="s">
        <v>180</v>
      </c>
      <c r="R1281">
        <v>0</v>
      </c>
      <c r="S1281" t="s">
        <v>7</v>
      </c>
      <c r="T1281">
        <v>463</v>
      </c>
      <c r="U1281" t="s">
        <v>259</v>
      </c>
      <c r="V1281">
        <v>505</v>
      </c>
      <c r="W1281" t="s">
        <v>1172</v>
      </c>
      <c r="X1281" t="s">
        <v>922</v>
      </c>
      <c r="Y1281">
        <v>1</v>
      </c>
      <c r="Z1281" t="s">
        <v>919</v>
      </c>
      <c r="AA1281">
        <v>2024</v>
      </c>
      <c r="AB1281" s="3">
        <v>1</v>
      </c>
      <c r="AC1281" s="3">
        <v>1</v>
      </c>
      <c r="AD1281" s="3">
        <v>0</v>
      </c>
      <c r="AE1281" s="3">
        <v>0</v>
      </c>
      <c r="AF1281" s="3"/>
      <c r="AG1281" s="3"/>
      <c r="AH1281" t="s">
        <v>898</v>
      </c>
    </row>
    <row r="1282" spans="1:34" x14ac:dyDescent="0.25">
      <c r="A1282">
        <v>16</v>
      </c>
      <c r="B1282" t="s">
        <v>0</v>
      </c>
      <c r="C1282" t="s">
        <v>668</v>
      </c>
      <c r="D1282">
        <v>2021</v>
      </c>
      <c r="E1282" t="s">
        <v>1</v>
      </c>
      <c r="F1282" t="s">
        <v>2</v>
      </c>
      <c r="G1282">
        <v>2</v>
      </c>
      <c r="H1282" t="s">
        <v>3</v>
      </c>
      <c r="I1282" t="s">
        <v>679</v>
      </c>
      <c r="J1282" t="s">
        <v>238</v>
      </c>
      <c r="K1282" t="s">
        <v>802</v>
      </c>
      <c r="L1282" t="s">
        <v>803</v>
      </c>
      <c r="M1282" t="s">
        <v>804</v>
      </c>
      <c r="N1282" t="s">
        <v>717</v>
      </c>
      <c r="O1282" t="s">
        <v>5</v>
      </c>
      <c r="P1282" t="s">
        <v>745</v>
      </c>
      <c r="Q1282" t="s">
        <v>180</v>
      </c>
      <c r="R1282">
        <v>0</v>
      </c>
      <c r="S1282" t="s">
        <v>7</v>
      </c>
      <c r="T1282">
        <v>463</v>
      </c>
      <c r="U1282" t="s">
        <v>259</v>
      </c>
      <c r="V1282">
        <v>506</v>
      </c>
      <c r="W1282" t="s">
        <v>1173</v>
      </c>
      <c r="X1282" t="s">
        <v>918</v>
      </c>
      <c r="Y1282">
        <v>1</v>
      </c>
      <c r="Z1282" t="s">
        <v>919</v>
      </c>
      <c r="AA1282">
        <v>2020</v>
      </c>
      <c r="AB1282" s="3">
        <v>1</v>
      </c>
      <c r="AC1282" s="3">
        <v>1</v>
      </c>
      <c r="AD1282" s="3">
        <v>1</v>
      </c>
      <c r="AE1282" s="3">
        <v>100</v>
      </c>
      <c r="AF1282" s="3"/>
      <c r="AG1282" s="3"/>
      <c r="AH1282" t="s">
        <v>898</v>
      </c>
    </row>
    <row r="1283" spans="1:34" x14ac:dyDescent="0.25">
      <c r="A1283">
        <v>16</v>
      </c>
      <c r="B1283" t="s">
        <v>0</v>
      </c>
      <c r="C1283" t="s">
        <v>668</v>
      </c>
      <c r="D1283">
        <v>2021</v>
      </c>
      <c r="E1283" t="s">
        <v>1</v>
      </c>
      <c r="F1283" t="s">
        <v>2</v>
      </c>
      <c r="G1283">
        <v>2</v>
      </c>
      <c r="H1283" t="s">
        <v>3</v>
      </c>
      <c r="I1283" t="s">
        <v>679</v>
      </c>
      <c r="J1283" t="s">
        <v>238</v>
      </c>
      <c r="K1283" t="s">
        <v>802</v>
      </c>
      <c r="L1283" t="s">
        <v>803</v>
      </c>
      <c r="M1283" t="s">
        <v>804</v>
      </c>
      <c r="N1283" t="s">
        <v>717</v>
      </c>
      <c r="O1283" t="s">
        <v>5</v>
      </c>
      <c r="P1283" t="s">
        <v>745</v>
      </c>
      <c r="Q1283" t="s">
        <v>180</v>
      </c>
      <c r="R1283">
        <v>0</v>
      </c>
      <c r="S1283" t="s">
        <v>7</v>
      </c>
      <c r="T1283">
        <v>463</v>
      </c>
      <c r="U1283" t="s">
        <v>259</v>
      </c>
      <c r="V1283">
        <v>506</v>
      </c>
      <c r="W1283" t="s">
        <v>1173</v>
      </c>
      <c r="X1283" t="s">
        <v>918</v>
      </c>
      <c r="Y1283">
        <v>1</v>
      </c>
      <c r="Z1283" t="s">
        <v>919</v>
      </c>
      <c r="AA1283">
        <v>2021</v>
      </c>
      <c r="AB1283" s="3">
        <v>1</v>
      </c>
      <c r="AC1283" s="3">
        <v>1</v>
      </c>
      <c r="AD1283" s="3">
        <v>1</v>
      </c>
      <c r="AE1283" s="3">
        <v>100</v>
      </c>
      <c r="AF1283" s="3">
        <v>100</v>
      </c>
      <c r="AG1283" s="3">
        <v>40</v>
      </c>
      <c r="AH1283" t="s">
        <v>898</v>
      </c>
    </row>
    <row r="1284" spans="1:34" x14ac:dyDescent="0.25">
      <c r="A1284">
        <v>16</v>
      </c>
      <c r="B1284" t="s">
        <v>0</v>
      </c>
      <c r="C1284" t="s">
        <v>668</v>
      </c>
      <c r="D1284">
        <v>2021</v>
      </c>
      <c r="E1284" t="s">
        <v>1</v>
      </c>
      <c r="F1284" t="s">
        <v>2</v>
      </c>
      <c r="G1284">
        <v>2</v>
      </c>
      <c r="H1284" t="s">
        <v>3</v>
      </c>
      <c r="I1284" t="s">
        <v>679</v>
      </c>
      <c r="J1284" t="s">
        <v>238</v>
      </c>
      <c r="K1284" t="s">
        <v>802</v>
      </c>
      <c r="L1284" t="s">
        <v>803</v>
      </c>
      <c r="M1284" t="s">
        <v>804</v>
      </c>
      <c r="N1284" t="s">
        <v>717</v>
      </c>
      <c r="O1284" t="s">
        <v>5</v>
      </c>
      <c r="P1284" t="s">
        <v>745</v>
      </c>
      <c r="Q1284" t="s">
        <v>180</v>
      </c>
      <c r="R1284">
        <v>0</v>
      </c>
      <c r="S1284" t="s">
        <v>7</v>
      </c>
      <c r="T1284">
        <v>463</v>
      </c>
      <c r="U1284" t="s">
        <v>259</v>
      </c>
      <c r="V1284">
        <v>506</v>
      </c>
      <c r="W1284" t="s">
        <v>1173</v>
      </c>
      <c r="X1284" t="s">
        <v>918</v>
      </c>
      <c r="Y1284">
        <v>1</v>
      </c>
      <c r="Z1284" t="s">
        <v>919</v>
      </c>
      <c r="AA1284">
        <v>2022</v>
      </c>
      <c r="AB1284" s="3">
        <v>1</v>
      </c>
      <c r="AC1284" s="3">
        <v>1</v>
      </c>
      <c r="AD1284" s="3">
        <v>0</v>
      </c>
      <c r="AE1284" s="3">
        <v>0</v>
      </c>
      <c r="AF1284" s="3"/>
      <c r="AG1284" s="3"/>
      <c r="AH1284" t="s">
        <v>898</v>
      </c>
    </row>
    <row r="1285" spans="1:34" x14ac:dyDescent="0.25">
      <c r="A1285">
        <v>16</v>
      </c>
      <c r="B1285" t="s">
        <v>0</v>
      </c>
      <c r="C1285" t="s">
        <v>668</v>
      </c>
      <c r="D1285">
        <v>2021</v>
      </c>
      <c r="E1285" t="s">
        <v>1</v>
      </c>
      <c r="F1285" t="s">
        <v>2</v>
      </c>
      <c r="G1285">
        <v>2</v>
      </c>
      <c r="H1285" t="s">
        <v>3</v>
      </c>
      <c r="I1285" t="s">
        <v>679</v>
      </c>
      <c r="J1285" t="s">
        <v>238</v>
      </c>
      <c r="K1285" t="s">
        <v>802</v>
      </c>
      <c r="L1285" t="s">
        <v>803</v>
      </c>
      <c r="M1285" t="s">
        <v>804</v>
      </c>
      <c r="N1285" t="s">
        <v>717</v>
      </c>
      <c r="O1285" t="s">
        <v>5</v>
      </c>
      <c r="P1285" t="s">
        <v>745</v>
      </c>
      <c r="Q1285" t="s">
        <v>180</v>
      </c>
      <c r="R1285">
        <v>0</v>
      </c>
      <c r="S1285" t="s">
        <v>7</v>
      </c>
      <c r="T1285">
        <v>463</v>
      </c>
      <c r="U1285" t="s">
        <v>259</v>
      </c>
      <c r="V1285">
        <v>506</v>
      </c>
      <c r="W1285" t="s">
        <v>1173</v>
      </c>
      <c r="X1285" t="s">
        <v>918</v>
      </c>
      <c r="Y1285">
        <v>1</v>
      </c>
      <c r="Z1285" t="s">
        <v>919</v>
      </c>
      <c r="AA1285">
        <v>2023</v>
      </c>
      <c r="AB1285" s="3">
        <v>1</v>
      </c>
      <c r="AC1285" s="3">
        <v>1</v>
      </c>
      <c r="AD1285" s="3">
        <v>0</v>
      </c>
      <c r="AE1285" s="3">
        <v>0</v>
      </c>
      <c r="AF1285" s="3"/>
      <c r="AG1285" s="3"/>
      <c r="AH1285" t="s">
        <v>898</v>
      </c>
    </row>
    <row r="1286" spans="1:34" x14ac:dyDescent="0.25">
      <c r="A1286">
        <v>16</v>
      </c>
      <c r="B1286" t="s">
        <v>0</v>
      </c>
      <c r="C1286" t="s">
        <v>668</v>
      </c>
      <c r="D1286">
        <v>2021</v>
      </c>
      <c r="E1286" t="s">
        <v>1</v>
      </c>
      <c r="F1286" t="s">
        <v>2</v>
      </c>
      <c r="G1286">
        <v>2</v>
      </c>
      <c r="H1286" t="s">
        <v>3</v>
      </c>
      <c r="I1286" t="s">
        <v>679</v>
      </c>
      <c r="J1286" t="s">
        <v>238</v>
      </c>
      <c r="K1286" t="s">
        <v>802</v>
      </c>
      <c r="L1286" t="s">
        <v>803</v>
      </c>
      <c r="M1286" t="s">
        <v>804</v>
      </c>
      <c r="N1286" t="s">
        <v>717</v>
      </c>
      <c r="O1286" t="s">
        <v>5</v>
      </c>
      <c r="P1286" t="s">
        <v>745</v>
      </c>
      <c r="Q1286" t="s">
        <v>180</v>
      </c>
      <c r="R1286">
        <v>0</v>
      </c>
      <c r="S1286" t="s">
        <v>7</v>
      </c>
      <c r="T1286">
        <v>463</v>
      </c>
      <c r="U1286" t="s">
        <v>259</v>
      </c>
      <c r="V1286">
        <v>506</v>
      </c>
      <c r="W1286" t="s">
        <v>1173</v>
      </c>
      <c r="X1286" t="s">
        <v>918</v>
      </c>
      <c r="Y1286">
        <v>1</v>
      </c>
      <c r="Z1286" t="s">
        <v>919</v>
      </c>
      <c r="AA1286">
        <v>2024</v>
      </c>
      <c r="AB1286" s="3">
        <v>1</v>
      </c>
      <c r="AC1286" s="3">
        <v>1</v>
      </c>
      <c r="AD1286" s="3">
        <v>0</v>
      </c>
      <c r="AE1286" s="3">
        <v>0</v>
      </c>
      <c r="AF1286" s="3"/>
      <c r="AG1286" s="3"/>
      <c r="AH1286" t="s">
        <v>898</v>
      </c>
    </row>
    <row r="1287" spans="1:34" x14ac:dyDescent="0.25">
      <c r="A1287">
        <v>16</v>
      </c>
      <c r="B1287" t="s">
        <v>0</v>
      </c>
      <c r="C1287" t="s">
        <v>668</v>
      </c>
      <c r="D1287">
        <v>2021</v>
      </c>
      <c r="E1287" t="s">
        <v>1</v>
      </c>
      <c r="F1287" t="s">
        <v>2</v>
      </c>
      <c r="G1287">
        <v>2</v>
      </c>
      <c r="H1287" t="s">
        <v>3</v>
      </c>
      <c r="I1287" t="s">
        <v>679</v>
      </c>
      <c r="J1287" t="s">
        <v>238</v>
      </c>
      <c r="K1287" t="s">
        <v>802</v>
      </c>
      <c r="L1287" t="s">
        <v>803</v>
      </c>
      <c r="M1287" t="s">
        <v>804</v>
      </c>
      <c r="N1287" t="s">
        <v>717</v>
      </c>
      <c r="O1287" t="s">
        <v>5</v>
      </c>
      <c r="P1287" t="s">
        <v>745</v>
      </c>
      <c r="Q1287" t="s">
        <v>180</v>
      </c>
      <c r="R1287">
        <v>0</v>
      </c>
      <c r="S1287" t="s">
        <v>7</v>
      </c>
      <c r="T1287">
        <v>463</v>
      </c>
      <c r="U1287" t="s">
        <v>259</v>
      </c>
      <c r="V1287">
        <v>507</v>
      </c>
      <c r="W1287" t="s">
        <v>1174</v>
      </c>
      <c r="X1287" t="s">
        <v>918</v>
      </c>
      <c r="Y1287">
        <v>1</v>
      </c>
      <c r="Z1287" t="s">
        <v>919</v>
      </c>
      <c r="AA1287">
        <v>2020</v>
      </c>
      <c r="AB1287" s="3">
        <v>0</v>
      </c>
      <c r="AC1287" s="3">
        <v>1</v>
      </c>
      <c r="AD1287" s="3">
        <v>1</v>
      </c>
      <c r="AE1287" s="3">
        <v>100</v>
      </c>
      <c r="AF1287" s="3"/>
      <c r="AG1287" s="3"/>
      <c r="AH1287" t="s">
        <v>898</v>
      </c>
    </row>
    <row r="1288" spans="1:34" x14ac:dyDescent="0.25">
      <c r="A1288">
        <v>16</v>
      </c>
      <c r="B1288" t="s">
        <v>0</v>
      </c>
      <c r="C1288" t="s">
        <v>668</v>
      </c>
      <c r="D1288">
        <v>2021</v>
      </c>
      <c r="E1288" t="s">
        <v>1</v>
      </c>
      <c r="F1288" t="s">
        <v>2</v>
      </c>
      <c r="G1288">
        <v>2</v>
      </c>
      <c r="H1288" t="s">
        <v>3</v>
      </c>
      <c r="I1288" t="s">
        <v>679</v>
      </c>
      <c r="J1288" t="s">
        <v>238</v>
      </c>
      <c r="K1288" t="s">
        <v>802</v>
      </c>
      <c r="L1288" t="s">
        <v>803</v>
      </c>
      <c r="M1288" t="s">
        <v>804</v>
      </c>
      <c r="N1288" t="s">
        <v>717</v>
      </c>
      <c r="O1288" t="s">
        <v>5</v>
      </c>
      <c r="P1288" t="s">
        <v>745</v>
      </c>
      <c r="Q1288" t="s">
        <v>180</v>
      </c>
      <c r="R1288">
        <v>0</v>
      </c>
      <c r="S1288" t="s">
        <v>7</v>
      </c>
      <c r="T1288">
        <v>463</v>
      </c>
      <c r="U1288" t="s">
        <v>259</v>
      </c>
      <c r="V1288">
        <v>507</v>
      </c>
      <c r="W1288" t="s">
        <v>1174</v>
      </c>
      <c r="X1288" t="s">
        <v>918</v>
      </c>
      <c r="Y1288">
        <v>1</v>
      </c>
      <c r="Z1288" t="s">
        <v>919</v>
      </c>
      <c r="AA1288">
        <v>2021</v>
      </c>
      <c r="AB1288" s="3">
        <v>1</v>
      </c>
      <c r="AC1288" s="3">
        <v>1</v>
      </c>
      <c r="AD1288" s="3">
        <v>1</v>
      </c>
      <c r="AE1288" s="3">
        <v>100</v>
      </c>
      <c r="AF1288" s="3">
        <v>100</v>
      </c>
      <c r="AG1288" s="3">
        <v>40</v>
      </c>
      <c r="AH1288" t="s">
        <v>898</v>
      </c>
    </row>
    <row r="1289" spans="1:34" x14ac:dyDescent="0.25">
      <c r="A1289">
        <v>16</v>
      </c>
      <c r="B1289" t="s">
        <v>0</v>
      </c>
      <c r="C1289" t="s">
        <v>668</v>
      </c>
      <c r="D1289">
        <v>2021</v>
      </c>
      <c r="E1289" t="s">
        <v>1</v>
      </c>
      <c r="F1289" t="s">
        <v>2</v>
      </c>
      <c r="G1289">
        <v>2</v>
      </c>
      <c r="H1289" t="s">
        <v>3</v>
      </c>
      <c r="I1289" t="s">
        <v>679</v>
      </c>
      <c r="J1289" t="s">
        <v>238</v>
      </c>
      <c r="K1289" t="s">
        <v>802</v>
      </c>
      <c r="L1289" t="s">
        <v>803</v>
      </c>
      <c r="M1289" t="s">
        <v>804</v>
      </c>
      <c r="N1289" t="s">
        <v>717</v>
      </c>
      <c r="O1289" t="s">
        <v>5</v>
      </c>
      <c r="P1289" t="s">
        <v>745</v>
      </c>
      <c r="Q1289" t="s">
        <v>180</v>
      </c>
      <c r="R1289">
        <v>0</v>
      </c>
      <c r="S1289" t="s">
        <v>7</v>
      </c>
      <c r="T1289">
        <v>463</v>
      </c>
      <c r="U1289" t="s">
        <v>259</v>
      </c>
      <c r="V1289">
        <v>507</v>
      </c>
      <c r="W1289" t="s">
        <v>1174</v>
      </c>
      <c r="X1289" t="s">
        <v>918</v>
      </c>
      <c r="Y1289">
        <v>1</v>
      </c>
      <c r="Z1289" t="s">
        <v>919</v>
      </c>
      <c r="AA1289">
        <v>2022</v>
      </c>
      <c r="AB1289" s="3">
        <v>1</v>
      </c>
      <c r="AC1289" s="3">
        <v>1</v>
      </c>
      <c r="AD1289" s="3">
        <v>0</v>
      </c>
      <c r="AE1289" s="3">
        <v>0</v>
      </c>
      <c r="AF1289" s="3"/>
      <c r="AG1289" s="3"/>
      <c r="AH1289" t="s">
        <v>898</v>
      </c>
    </row>
    <row r="1290" spans="1:34" x14ac:dyDescent="0.25">
      <c r="A1290">
        <v>16</v>
      </c>
      <c r="B1290" t="s">
        <v>0</v>
      </c>
      <c r="C1290" t="s">
        <v>668</v>
      </c>
      <c r="D1290">
        <v>2021</v>
      </c>
      <c r="E1290" t="s">
        <v>1</v>
      </c>
      <c r="F1290" t="s">
        <v>2</v>
      </c>
      <c r="G1290">
        <v>2</v>
      </c>
      <c r="H1290" t="s">
        <v>3</v>
      </c>
      <c r="I1290" t="s">
        <v>679</v>
      </c>
      <c r="J1290" t="s">
        <v>238</v>
      </c>
      <c r="K1290" t="s">
        <v>802</v>
      </c>
      <c r="L1290" t="s">
        <v>803</v>
      </c>
      <c r="M1290" t="s">
        <v>804</v>
      </c>
      <c r="N1290" t="s">
        <v>717</v>
      </c>
      <c r="O1290" t="s">
        <v>5</v>
      </c>
      <c r="P1290" t="s">
        <v>745</v>
      </c>
      <c r="Q1290" t="s">
        <v>180</v>
      </c>
      <c r="R1290">
        <v>0</v>
      </c>
      <c r="S1290" t="s">
        <v>7</v>
      </c>
      <c r="T1290">
        <v>463</v>
      </c>
      <c r="U1290" t="s">
        <v>259</v>
      </c>
      <c r="V1290">
        <v>507</v>
      </c>
      <c r="W1290" t="s">
        <v>1174</v>
      </c>
      <c r="X1290" t="s">
        <v>918</v>
      </c>
      <c r="Y1290">
        <v>1</v>
      </c>
      <c r="Z1290" t="s">
        <v>919</v>
      </c>
      <c r="AA1290">
        <v>2023</v>
      </c>
      <c r="AB1290" s="3">
        <v>1</v>
      </c>
      <c r="AC1290" s="3">
        <v>1</v>
      </c>
      <c r="AD1290" s="3">
        <v>0</v>
      </c>
      <c r="AE1290" s="3">
        <v>0</v>
      </c>
      <c r="AF1290" s="3"/>
      <c r="AG1290" s="3"/>
      <c r="AH1290" t="s">
        <v>898</v>
      </c>
    </row>
    <row r="1291" spans="1:34" x14ac:dyDescent="0.25">
      <c r="A1291">
        <v>16</v>
      </c>
      <c r="B1291" t="s">
        <v>0</v>
      </c>
      <c r="C1291" t="s">
        <v>668</v>
      </c>
      <c r="D1291">
        <v>2021</v>
      </c>
      <c r="E1291" t="s">
        <v>1</v>
      </c>
      <c r="F1291" t="s">
        <v>2</v>
      </c>
      <c r="G1291">
        <v>2</v>
      </c>
      <c r="H1291" t="s">
        <v>3</v>
      </c>
      <c r="I1291" t="s">
        <v>679</v>
      </c>
      <c r="J1291" t="s">
        <v>238</v>
      </c>
      <c r="K1291" t="s">
        <v>802</v>
      </c>
      <c r="L1291" t="s">
        <v>803</v>
      </c>
      <c r="M1291" t="s">
        <v>804</v>
      </c>
      <c r="N1291" t="s">
        <v>717</v>
      </c>
      <c r="O1291" t="s">
        <v>5</v>
      </c>
      <c r="P1291" t="s">
        <v>745</v>
      </c>
      <c r="Q1291" t="s">
        <v>180</v>
      </c>
      <c r="R1291">
        <v>0</v>
      </c>
      <c r="S1291" t="s">
        <v>7</v>
      </c>
      <c r="T1291">
        <v>463</v>
      </c>
      <c r="U1291" t="s">
        <v>259</v>
      </c>
      <c r="V1291">
        <v>507</v>
      </c>
      <c r="W1291" t="s">
        <v>1174</v>
      </c>
      <c r="X1291" t="s">
        <v>918</v>
      </c>
      <c r="Y1291">
        <v>1</v>
      </c>
      <c r="Z1291" t="s">
        <v>919</v>
      </c>
      <c r="AA1291">
        <v>2024</v>
      </c>
      <c r="AB1291" s="3">
        <v>1</v>
      </c>
      <c r="AC1291" s="3">
        <v>1</v>
      </c>
      <c r="AD1291" s="3">
        <v>0</v>
      </c>
      <c r="AE1291" s="3">
        <v>0</v>
      </c>
      <c r="AF1291" s="3"/>
      <c r="AG1291" s="3"/>
      <c r="AH1291" t="s">
        <v>898</v>
      </c>
    </row>
    <row r="1292" spans="1:34" x14ac:dyDescent="0.25">
      <c r="A1292">
        <v>16</v>
      </c>
      <c r="B1292" t="s">
        <v>0</v>
      </c>
      <c r="C1292" t="s">
        <v>668</v>
      </c>
      <c r="D1292">
        <v>2021</v>
      </c>
      <c r="E1292" t="s">
        <v>1</v>
      </c>
      <c r="F1292" t="s">
        <v>2</v>
      </c>
      <c r="G1292">
        <v>2</v>
      </c>
      <c r="H1292" t="s">
        <v>3</v>
      </c>
      <c r="I1292" t="s">
        <v>679</v>
      </c>
      <c r="J1292" t="s">
        <v>238</v>
      </c>
      <c r="K1292" t="s">
        <v>802</v>
      </c>
      <c r="L1292" t="s">
        <v>803</v>
      </c>
      <c r="M1292" t="s">
        <v>804</v>
      </c>
      <c r="N1292" t="s">
        <v>717</v>
      </c>
      <c r="O1292" t="s">
        <v>5</v>
      </c>
      <c r="P1292" t="s">
        <v>745</v>
      </c>
      <c r="Q1292" t="s">
        <v>180</v>
      </c>
      <c r="R1292">
        <v>0</v>
      </c>
      <c r="S1292" t="s">
        <v>7</v>
      </c>
      <c r="T1292">
        <v>463</v>
      </c>
      <c r="U1292" t="s">
        <v>259</v>
      </c>
      <c r="V1292">
        <v>699</v>
      </c>
      <c r="W1292" t="s">
        <v>1175</v>
      </c>
      <c r="X1292" t="s">
        <v>922</v>
      </c>
      <c r="Y1292">
        <v>1</v>
      </c>
      <c r="Z1292" t="s">
        <v>919</v>
      </c>
      <c r="AA1292">
        <v>2020</v>
      </c>
      <c r="AB1292" s="3">
        <v>0</v>
      </c>
      <c r="AC1292" s="3">
        <v>0</v>
      </c>
      <c r="AD1292" s="3">
        <v>0</v>
      </c>
      <c r="AE1292" s="3">
        <v>0</v>
      </c>
      <c r="AF1292" s="3"/>
      <c r="AG1292" s="3"/>
      <c r="AH1292" t="s">
        <v>898</v>
      </c>
    </row>
    <row r="1293" spans="1:34" x14ac:dyDescent="0.25">
      <c r="A1293">
        <v>16</v>
      </c>
      <c r="B1293" t="s">
        <v>0</v>
      </c>
      <c r="C1293" t="s">
        <v>668</v>
      </c>
      <c r="D1293">
        <v>2021</v>
      </c>
      <c r="E1293" t="s">
        <v>1</v>
      </c>
      <c r="F1293" t="s">
        <v>2</v>
      </c>
      <c r="G1293">
        <v>2</v>
      </c>
      <c r="H1293" t="s">
        <v>3</v>
      </c>
      <c r="I1293" t="s">
        <v>679</v>
      </c>
      <c r="J1293" t="s">
        <v>238</v>
      </c>
      <c r="K1293" t="s">
        <v>802</v>
      </c>
      <c r="L1293" t="s">
        <v>803</v>
      </c>
      <c r="M1293" t="s">
        <v>804</v>
      </c>
      <c r="N1293" t="s">
        <v>717</v>
      </c>
      <c r="O1293" t="s">
        <v>5</v>
      </c>
      <c r="P1293" t="s">
        <v>745</v>
      </c>
      <c r="Q1293" t="s">
        <v>180</v>
      </c>
      <c r="R1293">
        <v>0</v>
      </c>
      <c r="S1293" t="s">
        <v>7</v>
      </c>
      <c r="T1293">
        <v>463</v>
      </c>
      <c r="U1293" t="s">
        <v>259</v>
      </c>
      <c r="V1293">
        <v>699</v>
      </c>
      <c r="W1293" t="s">
        <v>1175</v>
      </c>
      <c r="X1293" t="s">
        <v>922</v>
      </c>
      <c r="Y1293">
        <v>1</v>
      </c>
      <c r="Z1293" t="s">
        <v>919</v>
      </c>
      <c r="AA1293">
        <v>2021</v>
      </c>
      <c r="AB1293" s="3">
        <v>0</v>
      </c>
      <c r="AC1293" s="3">
        <v>32.31</v>
      </c>
      <c r="AD1293" s="3">
        <v>32.31</v>
      </c>
      <c r="AE1293" s="3">
        <v>100</v>
      </c>
      <c r="AF1293" s="3">
        <v>100</v>
      </c>
      <c r="AG1293" s="3">
        <v>92.31</v>
      </c>
      <c r="AH1293" t="s">
        <v>898</v>
      </c>
    </row>
    <row r="1294" spans="1:34" x14ac:dyDescent="0.25">
      <c r="A1294">
        <v>16</v>
      </c>
      <c r="B1294" t="s">
        <v>0</v>
      </c>
      <c r="C1294" t="s">
        <v>668</v>
      </c>
      <c r="D1294">
        <v>2021</v>
      </c>
      <c r="E1294" t="s">
        <v>1</v>
      </c>
      <c r="F1294" t="s">
        <v>2</v>
      </c>
      <c r="G1294">
        <v>2</v>
      </c>
      <c r="H1294" t="s">
        <v>3</v>
      </c>
      <c r="I1294" t="s">
        <v>679</v>
      </c>
      <c r="J1294" t="s">
        <v>238</v>
      </c>
      <c r="K1294" t="s">
        <v>802</v>
      </c>
      <c r="L1294" t="s">
        <v>803</v>
      </c>
      <c r="M1294" t="s">
        <v>804</v>
      </c>
      <c r="N1294" t="s">
        <v>717</v>
      </c>
      <c r="O1294" t="s">
        <v>5</v>
      </c>
      <c r="P1294" t="s">
        <v>745</v>
      </c>
      <c r="Q1294" t="s">
        <v>180</v>
      </c>
      <c r="R1294">
        <v>0</v>
      </c>
      <c r="S1294" t="s">
        <v>7</v>
      </c>
      <c r="T1294">
        <v>463</v>
      </c>
      <c r="U1294" t="s">
        <v>259</v>
      </c>
      <c r="V1294">
        <v>699</v>
      </c>
      <c r="W1294" t="s">
        <v>1175</v>
      </c>
      <c r="X1294" t="s">
        <v>922</v>
      </c>
      <c r="Y1294">
        <v>1</v>
      </c>
      <c r="Z1294" t="s">
        <v>919</v>
      </c>
      <c r="AA1294">
        <v>2022</v>
      </c>
      <c r="AB1294" s="3">
        <v>0</v>
      </c>
      <c r="AC1294" s="3">
        <v>2.69</v>
      </c>
      <c r="AD1294" s="3">
        <v>0</v>
      </c>
      <c r="AE1294" s="3">
        <v>0</v>
      </c>
      <c r="AF1294" s="3"/>
      <c r="AG1294" s="3"/>
      <c r="AH1294" t="s">
        <v>898</v>
      </c>
    </row>
    <row r="1295" spans="1:34" x14ac:dyDescent="0.25">
      <c r="A1295">
        <v>16</v>
      </c>
      <c r="B1295" t="s">
        <v>0</v>
      </c>
      <c r="C1295" t="s">
        <v>668</v>
      </c>
      <c r="D1295">
        <v>2021</v>
      </c>
      <c r="E1295" t="s">
        <v>1</v>
      </c>
      <c r="F1295" t="s">
        <v>2</v>
      </c>
      <c r="G1295">
        <v>2</v>
      </c>
      <c r="H1295" t="s">
        <v>3</v>
      </c>
      <c r="I1295" t="s">
        <v>679</v>
      </c>
      <c r="J1295" t="s">
        <v>238</v>
      </c>
      <c r="K1295" t="s">
        <v>802</v>
      </c>
      <c r="L1295" t="s">
        <v>803</v>
      </c>
      <c r="M1295" t="s">
        <v>804</v>
      </c>
      <c r="N1295" t="s">
        <v>717</v>
      </c>
      <c r="O1295" t="s">
        <v>5</v>
      </c>
      <c r="P1295" t="s">
        <v>745</v>
      </c>
      <c r="Q1295" t="s">
        <v>180</v>
      </c>
      <c r="R1295">
        <v>0</v>
      </c>
      <c r="S1295" t="s">
        <v>7</v>
      </c>
      <c r="T1295">
        <v>463</v>
      </c>
      <c r="U1295" t="s">
        <v>259</v>
      </c>
      <c r="V1295">
        <v>699</v>
      </c>
      <c r="W1295" t="s">
        <v>1175</v>
      </c>
      <c r="X1295" t="s">
        <v>922</v>
      </c>
      <c r="Y1295">
        <v>1</v>
      </c>
      <c r="Z1295" t="s">
        <v>919</v>
      </c>
      <c r="AA1295">
        <v>2023</v>
      </c>
      <c r="AB1295" s="3">
        <v>0</v>
      </c>
      <c r="AC1295" s="3">
        <v>0</v>
      </c>
      <c r="AD1295" s="3">
        <v>0</v>
      </c>
      <c r="AE1295" s="3">
        <v>0</v>
      </c>
      <c r="AF1295" s="3"/>
      <c r="AG1295" s="3"/>
      <c r="AH1295" t="s">
        <v>898</v>
      </c>
    </row>
    <row r="1296" spans="1:34" x14ac:dyDescent="0.25">
      <c r="A1296">
        <v>16</v>
      </c>
      <c r="B1296" t="s">
        <v>0</v>
      </c>
      <c r="C1296" t="s">
        <v>668</v>
      </c>
      <c r="D1296">
        <v>2021</v>
      </c>
      <c r="E1296" t="s">
        <v>1</v>
      </c>
      <c r="F1296" t="s">
        <v>2</v>
      </c>
      <c r="G1296">
        <v>2</v>
      </c>
      <c r="H1296" t="s">
        <v>3</v>
      </c>
      <c r="I1296" t="s">
        <v>679</v>
      </c>
      <c r="J1296" t="s">
        <v>238</v>
      </c>
      <c r="K1296" t="s">
        <v>802</v>
      </c>
      <c r="L1296" t="s">
        <v>803</v>
      </c>
      <c r="M1296" t="s">
        <v>804</v>
      </c>
      <c r="N1296" t="s">
        <v>717</v>
      </c>
      <c r="O1296" t="s">
        <v>5</v>
      </c>
      <c r="P1296" t="s">
        <v>745</v>
      </c>
      <c r="Q1296" t="s">
        <v>180</v>
      </c>
      <c r="R1296">
        <v>0</v>
      </c>
      <c r="S1296" t="s">
        <v>7</v>
      </c>
      <c r="T1296">
        <v>463</v>
      </c>
      <c r="U1296" t="s">
        <v>259</v>
      </c>
      <c r="V1296">
        <v>699</v>
      </c>
      <c r="W1296" t="s">
        <v>1175</v>
      </c>
      <c r="X1296" t="s">
        <v>922</v>
      </c>
      <c r="Y1296">
        <v>1</v>
      </c>
      <c r="Z1296" t="s">
        <v>919</v>
      </c>
      <c r="AA1296">
        <v>2024</v>
      </c>
      <c r="AB1296" s="3">
        <v>0</v>
      </c>
      <c r="AC1296" s="3">
        <v>0</v>
      </c>
      <c r="AD1296" s="3">
        <v>0</v>
      </c>
      <c r="AE1296" s="3">
        <v>0</v>
      </c>
      <c r="AF1296" s="3"/>
      <c r="AG1296" s="3"/>
      <c r="AH1296" t="s">
        <v>898</v>
      </c>
    </row>
    <row r="1297" spans="1:34" x14ac:dyDescent="0.25">
      <c r="A1297">
        <v>16</v>
      </c>
      <c r="B1297" t="s">
        <v>0</v>
      </c>
      <c r="C1297" t="s">
        <v>668</v>
      </c>
      <c r="D1297">
        <v>2021</v>
      </c>
      <c r="E1297" t="s">
        <v>1</v>
      </c>
      <c r="F1297" t="s">
        <v>2</v>
      </c>
      <c r="G1297">
        <v>2</v>
      </c>
      <c r="H1297" t="s">
        <v>3</v>
      </c>
      <c r="I1297" t="s">
        <v>679</v>
      </c>
      <c r="J1297" t="s">
        <v>238</v>
      </c>
      <c r="K1297" t="s">
        <v>802</v>
      </c>
      <c r="L1297" t="s">
        <v>803</v>
      </c>
      <c r="M1297" t="s">
        <v>804</v>
      </c>
      <c r="N1297" t="s">
        <v>717</v>
      </c>
      <c r="O1297" t="s">
        <v>5</v>
      </c>
      <c r="P1297" t="s">
        <v>722</v>
      </c>
      <c r="Q1297" t="s">
        <v>6</v>
      </c>
      <c r="R1297">
        <v>0</v>
      </c>
      <c r="S1297" t="s">
        <v>7</v>
      </c>
      <c r="T1297">
        <v>492</v>
      </c>
      <c r="U1297" t="s">
        <v>260</v>
      </c>
      <c r="V1297">
        <v>538</v>
      </c>
      <c r="W1297" t="s">
        <v>1176</v>
      </c>
      <c r="X1297" t="s">
        <v>918</v>
      </c>
      <c r="Y1297">
        <v>1</v>
      </c>
      <c r="Z1297" t="s">
        <v>919</v>
      </c>
      <c r="AA1297">
        <v>2020</v>
      </c>
      <c r="AB1297" s="3">
        <v>0</v>
      </c>
      <c r="AC1297" s="3">
        <v>0</v>
      </c>
      <c r="AD1297" s="3">
        <v>0</v>
      </c>
      <c r="AE1297" s="3">
        <v>0</v>
      </c>
      <c r="AF1297" s="3"/>
      <c r="AG1297" s="3"/>
      <c r="AH1297" t="s">
        <v>896</v>
      </c>
    </row>
    <row r="1298" spans="1:34" x14ac:dyDescent="0.25">
      <c r="A1298">
        <v>16</v>
      </c>
      <c r="B1298" t="s">
        <v>0</v>
      </c>
      <c r="C1298" t="s">
        <v>668</v>
      </c>
      <c r="D1298">
        <v>2021</v>
      </c>
      <c r="E1298" t="s">
        <v>1</v>
      </c>
      <c r="F1298" t="s">
        <v>2</v>
      </c>
      <c r="G1298">
        <v>2</v>
      </c>
      <c r="H1298" t="s">
        <v>3</v>
      </c>
      <c r="I1298" t="s">
        <v>679</v>
      </c>
      <c r="J1298" t="s">
        <v>238</v>
      </c>
      <c r="K1298" t="s">
        <v>802</v>
      </c>
      <c r="L1298" t="s">
        <v>803</v>
      </c>
      <c r="M1298" t="s">
        <v>804</v>
      </c>
      <c r="N1298" t="s">
        <v>717</v>
      </c>
      <c r="O1298" t="s">
        <v>5</v>
      </c>
      <c r="P1298" t="s">
        <v>722</v>
      </c>
      <c r="Q1298" t="s">
        <v>6</v>
      </c>
      <c r="R1298">
        <v>0</v>
      </c>
      <c r="S1298" t="s">
        <v>7</v>
      </c>
      <c r="T1298">
        <v>492</v>
      </c>
      <c r="U1298" t="s">
        <v>260</v>
      </c>
      <c r="V1298">
        <v>538</v>
      </c>
      <c r="W1298" t="s">
        <v>1176</v>
      </c>
      <c r="X1298" t="s">
        <v>918</v>
      </c>
      <c r="Y1298">
        <v>1</v>
      </c>
      <c r="Z1298" t="s">
        <v>919</v>
      </c>
      <c r="AA1298">
        <v>2021</v>
      </c>
      <c r="AB1298" s="3">
        <v>100</v>
      </c>
      <c r="AC1298" s="3">
        <v>100</v>
      </c>
      <c r="AD1298" s="3">
        <v>100</v>
      </c>
      <c r="AE1298" s="3">
        <v>100</v>
      </c>
      <c r="AF1298" s="3">
        <v>100</v>
      </c>
      <c r="AG1298" s="3">
        <v>25</v>
      </c>
      <c r="AH1298" t="s">
        <v>896</v>
      </c>
    </row>
    <row r="1299" spans="1:34" x14ac:dyDescent="0.25">
      <c r="A1299">
        <v>16</v>
      </c>
      <c r="B1299" t="s">
        <v>0</v>
      </c>
      <c r="C1299" t="s">
        <v>668</v>
      </c>
      <c r="D1299">
        <v>2021</v>
      </c>
      <c r="E1299" t="s">
        <v>1</v>
      </c>
      <c r="F1299" t="s">
        <v>2</v>
      </c>
      <c r="G1299">
        <v>2</v>
      </c>
      <c r="H1299" t="s">
        <v>3</v>
      </c>
      <c r="I1299" t="s">
        <v>679</v>
      </c>
      <c r="J1299" t="s">
        <v>238</v>
      </c>
      <c r="K1299" t="s">
        <v>802</v>
      </c>
      <c r="L1299" t="s">
        <v>803</v>
      </c>
      <c r="M1299" t="s">
        <v>804</v>
      </c>
      <c r="N1299" t="s">
        <v>717</v>
      </c>
      <c r="O1299" t="s">
        <v>5</v>
      </c>
      <c r="P1299" t="s">
        <v>722</v>
      </c>
      <c r="Q1299" t="s">
        <v>6</v>
      </c>
      <c r="R1299">
        <v>0</v>
      </c>
      <c r="S1299" t="s">
        <v>7</v>
      </c>
      <c r="T1299">
        <v>492</v>
      </c>
      <c r="U1299" t="s">
        <v>260</v>
      </c>
      <c r="V1299">
        <v>538</v>
      </c>
      <c r="W1299" t="s">
        <v>1176</v>
      </c>
      <c r="X1299" t="s">
        <v>918</v>
      </c>
      <c r="Y1299">
        <v>1</v>
      </c>
      <c r="Z1299" t="s">
        <v>919</v>
      </c>
      <c r="AA1299">
        <v>2022</v>
      </c>
      <c r="AB1299" s="3">
        <v>100</v>
      </c>
      <c r="AC1299" s="3">
        <v>100</v>
      </c>
      <c r="AD1299" s="3">
        <v>0</v>
      </c>
      <c r="AE1299" s="3">
        <v>0</v>
      </c>
      <c r="AF1299" s="3"/>
      <c r="AG1299" s="3"/>
      <c r="AH1299" t="s">
        <v>896</v>
      </c>
    </row>
    <row r="1300" spans="1:34" x14ac:dyDescent="0.25">
      <c r="A1300">
        <v>16</v>
      </c>
      <c r="B1300" t="s">
        <v>0</v>
      </c>
      <c r="C1300" t="s">
        <v>668</v>
      </c>
      <c r="D1300">
        <v>2021</v>
      </c>
      <c r="E1300" t="s">
        <v>1</v>
      </c>
      <c r="F1300" t="s">
        <v>2</v>
      </c>
      <c r="G1300">
        <v>2</v>
      </c>
      <c r="H1300" t="s">
        <v>3</v>
      </c>
      <c r="I1300" t="s">
        <v>679</v>
      </c>
      <c r="J1300" t="s">
        <v>238</v>
      </c>
      <c r="K1300" t="s">
        <v>802</v>
      </c>
      <c r="L1300" t="s">
        <v>803</v>
      </c>
      <c r="M1300" t="s">
        <v>804</v>
      </c>
      <c r="N1300" t="s">
        <v>717</v>
      </c>
      <c r="O1300" t="s">
        <v>5</v>
      </c>
      <c r="P1300" t="s">
        <v>722</v>
      </c>
      <c r="Q1300" t="s">
        <v>6</v>
      </c>
      <c r="R1300">
        <v>0</v>
      </c>
      <c r="S1300" t="s">
        <v>7</v>
      </c>
      <c r="T1300">
        <v>492</v>
      </c>
      <c r="U1300" t="s">
        <v>260</v>
      </c>
      <c r="V1300">
        <v>538</v>
      </c>
      <c r="W1300" t="s">
        <v>1176</v>
      </c>
      <c r="X1300" t="s">
        <v>918</v>
      </c>
      <c r="Y1300">
        <v>1</v>
      </c>
      <c r="Z1300" t="s">
        <v>919</v>
      </c>
      <c r="AA1300">
        <v>2023</v>
      </c>
      <c r="AB1300" s="3">
        <v>100</v>
      </c>
      <c r="AC1300" s="3">
        <v>100</v>
      </c>
      <c r="AD1300" s="3">
        <v>0</v>
      </c>
      <c r="AE1300" s="3">
        <v>0</v>
      </c>
      <c r="AF1300" s="3"/>
      <c r="AG1300" s="3"/>
      <c r="AH1300" t="s">
        <v>896</v>
      </c>
    </row>
    <row r="1301" spans="1:34" x14ac:dyDescent="0.25">
      <c r="A1301">
        <v>16</v>
      </c>
      <c r="B1301" t="s">
        <v>0</v>
      </c>
      <c r="C1301" t="s">
        <v>668</v>
      </c>
      <c r="D1301">
        <v>2021</v>
      </c>
      <c r="E1301" t="s">
        <v>1</v>
      </c>
      <c r="F1301" t="s">
        <v>2</v>
      </c>
      <c r="G1301">
        <v>2</v>
      </c>
      <c r="H1301" t="s">
        <v>3</v>
      </c>
      <c r="I1301" t="s">
        <v>679</v>
      </c>
      <c r="J1301" t="s">
        <v>238</v>
      </c>
      <c r="K1301" t="s">
        <v>802</v>
      </c>
      <c r="L1301" t="s">
        <v>803</v>
      </c>
      <c r="M1301" t="s">
        <v>804</v>
      </c>
      <c r="N1301" t="s">
        <v>717</v>
      </c>
      <c r="O1301" t="s">
        <v>5</v>
      </c>
      <c r="P1301" t="s">
        <v>722</v>
      </c>
      <c r="Q1301" t="s">
        <v>6</v>
      </c>
      <c r="R1301">
        <v>0</v>
      </c>
      <c r="S1301" t="s">
        <v>7</v>
      </c>
      <c r="T1301">
        <v>492</v>
      </c>
      <c r="U1301" t="s">
        <v>260</v>
      </c>
      <c r="V1301">
        <v>538</v>
      </c>
      <c r="W1301" t="s">
        <v>1176</v>
      </c>
      <c r="X1301" t="s">
        <v>918</v>
      </c>
      <c r="Y1301">
        <v>1</v>
      </c>
      <c r="Z1301" t="s">
        <v>919</v>
      </c>
      <c r="AA1301">
        <v>2024</v>
      </c>
      <c r="AB1301" s="3">
        <v>100</v>
      </c>
      <c r="AC1301" s="3">
        <v>100</v>
      </c>
      <c r="AD1301" s="3">
        <v>0</v>
      </c>
      <c r="AE1301" s="3">
        <v>0</v>
      </c>
      <c r="AF1301" s="3"/>
      <c r="AG1301" s="3"/>
      <c r="AH1301" t="s">
        <v>896</v>
      </c>
    </row>
    <row r="1302" spans="1:34" x14ac:dyDescent="0.25">
      <c r="A1302">
        <v>16</v>
      </c>
      <c r="B1302" t="s">
        <v>0</v>
      </c>
      <c r="C1302" t="s">
        <v>668</v>
      </c>
      <c r="D1302">
        <v>2021</v>
      </c>
      <c r="E1302" t="s">
        <v>1</v>
      </c>
      <c r="F1302" t="s">
        <v>2</v>
      </c>
      <c r="G1302">
        <v>2</v>
      </c>
      <c r="H1302" t="s">
        <v>3</v>
      </c>
      <c r="I1302" t="s">
        <v>679</v>
      </c>
      <c r="J1302" t="s">
        <v>238</v>
      </c>
      <c r="K1302" t="s">
        <v>802</v>
      </c>
      <c r="L1302" t="s">
        <v>803</v>
      </c>
      <c r="M1302" t="s">
        <v>804</v>
      </c>
      <c r="N1302" t="s">
        <v>717</v>
      </c>
      <c r="O1302" t="s">
        <v>5</v>
      </c>
      <c r="P1302" t="s">
        <v>722</v>
      </c>
      <c r="Q1302" t="s">
        <v>6</v>
      </c>
      <c r="R1302">
        <v>0</v>
      </c>
      <c r="S1302" t="s">
        <v>7</v>
      </c>
      <c r="T1302">
        <v>511</v>
      </c>
      <c r="U1302" t="s">
        <v>261</v>
      </c>
      <c r="V1302">
        <v>560</v>
      </c>
      <c r="W1302" t="s">
        <v>1177</v>
      </c>
      <c r="X1302" t="s">
        <v>918</v>
      </c>
      <c r="Y1302">
        <v>1</v>
      </c>
      <c r="Z1302" t="s">
        <v>919</v>
      </c>
      <c r="AA1302">
        <v>2020</v>
      </c>
      <c r="AB1302" s="3">
        <v>90</v>
      </c>
      <c r="AC1302" s="3">
        <v>90</v>
      </c>
      <c r="AD1302" s="3">
        <v>90</v>
      </c>
      <c r="AE1302" s="3">
        <v>100</v>
      </c>
      <c r="AF1302" s="3"/>
      <c r="AG1302" s="3"/>
      <c r="AH1302" t="s">
        <v>897</v>
      </c>
    </row>
    <row r="1303" spans="1:34" x14ac:dyDescent="0.25">
      <c r="A1303">
        <v>16</v>
      </c>
      <c r="B1303" t="s">
        <v>0</v>
      </c>
      <c r="C1303" t="s">
        <v>668</v>
      </c>
      <c r="D1303">
        <v>2021</v>
      </c>
      <c r="E1303" t="s">
        <v>1</v>
      </c>
      <c r="F1303" t="s">
        <v>2</v>
      </c>
      <c r="G1303">
        <v>2</v>
      </c>
      <c r="H1303" t="s">
        <v>3</v>
      </c>
      <c r="I1303" t="s">
        <v>679</v>
      </c>
      <c r="J1303" t="s">
        <v>238</v>
      </c>
      <c r="K1303" t="s">
        <v>802</v>
      </c>
      <c r="L1303" t="s">
        <v>803</v>
      </c>
      <c r="M1303" t="s">
        <v>804</v>
      </c>
      <c r="N1303" t="s">
        <v>717</v>
      </c>
      <c r="O1303" t="s">
        <v>5</v>
      </c>
      <c r="P1303" t="s">
        <v>722</v>
      </c>
      <c r="Q1303" t="s">
        <v>6</v>
      </c>
      <c r="R1303">
        <v>0</v>
      </c>
      <c r="S1303" t="s">
        <v>7</v>
      </c>
      <c r="T1303">
        <v>511</v>
      </c>
      <c r="U1303" t="s">
        <v>261</v>
      </c>
      <c r="V1303">
        <v>560</v>
      </c>
      <c r="W1303" t="s">
        <v>1177</v>
      </c>
      <c r="X1303" t="s">
        <v>918</v>
      </c>
      <c r="Y1303">
        <v>1</v>
      </c>
      <c r="Z1303" t="s">
        <v>919</v>
      </c>
      <c r="AA1303">
        <v>2021</v>
      </c>
      <c r="AB1303" s="3">
        <v>90</v>
      </c>
      <c r="AC1303" s="3">
        <v>90</v>
      </c>
      <c r="AD1303" s="3">
        <v>90</v>
      </c>
      <c r="AE1303" s="3">
        <v>100</v>
      </c>
      <c r="AF1303" s="3">
        <v>100</v>
      </c>
      <c r="AG1303" s="3">
        <v>40</v>
      </c>
      <c r="AH1303" t="s">
        <v>897</v>
      </c>
    </row>
    <row r="1304" spans="1:34" x14ac:dyDescent="0.25">
      <c r="A1304">
        <v>16</v>
      </c>
      <c r="B1304" t="s">
        <v>0</v>
      </c>
      <c r="C1304" t="s">
        <v>668</v>
      </c>
      <c r="D1304">
        <v>2021</v>
      </c>
      <c r="E1304" t="s">
        <v>1</v>
      </c>
      <c r="F1304" t="s">
        <v>2</v>
      </c>
      <c r="G1304">
        <v>2</v>
      </c>
      <c r="H1304" t="s">
        <v>3</v>
      </c>
      <c r="I1304" t="s">
        <v>679</v>
      </c>
      <c r="J1304" t="s">
        <v>238</v>
      </c>
      <c r="K1304" t="s">
        <v>802</v>
      </c>
      <c r="L1304" t="s">
        <v>803</v>
      </c>
      <c r="M1304" t="s">
        <v>804</v>
      </c>
      <c r="N1304" t="s">
        <v>717</v>
      </c>
      <c r="O1304" t="s">
        <v>5</v>
      </c>
      <c r="P1304" t="s">
        <v>722</v>
      </c>
      <c r="Q1304" t="s">
        <v>6</v>
      </c>
      <c r="R1304">
        <v>0</v>
      </c>
      <c r="S1304" t="s">
        <v>7</v>
      </c>
      <c r="T1304">
        <v>511</v>
      </c>
      <c r="U1304" t="s">
        <v>261</v>
      </c>
      <c r="V1304">
        <v>560</v>
      </c>
      <c r="W1304" t="s">
        <v>1177</v>
      </c>
      <c r="X1304" t="s">
        <v>918</v>
      </c>
      <c r="Y1304">
        <v>1</v>
      </c>
      <c r="Z1304" t="s">
        <v>919</v>
      </c>
      <c r="AA1304">
        <v>2022</v>
      </c>
      <c r="AB1304" s="3">
        <v>90</v>
      </c>
      <c r="AC1304" s="3">
        <v>90</v>
      </c>
      <c r="AD1304" s="3">
        <v>0</v>
      </c>
      <c r="AE1304" s="3">
        <v>0</v>
      </c>
      <c r="AF1304" s="3"/>
      <c r="AG1304" s="3"/>
      <c r="AH1304" t="s">
        <v>897</v>
      </c>
    </row>
    <row r="1305" spans="1:34" x14ac:dyDescent="0.25">
      <c r="A1305">
        <v>16</v>
      </c>
      <c r="B1305" t="s">
        <v>0</v>
      </c>
      <c r="C1305" t="s">
        <v>668</v>
      </c>
      <c r="D1305">
        <v>2021</v>
      </c>
      <c r="E1305" t="s">
        <v>1</v>
      </c>
      <c r="F1305" t="s">
        <v>2</v>
      </c>
      <c r="G1305">
        <v>2</v>
      </c>
      <c r="H1305" t="s">
        <v>3</v>
      </c>
      <c r="I1305" t="s">
        <v>679</v>
      </c>
      <c r="J1305" t="s">
        <v>238</v>
      </c>
      <c r="K1305" t="s">
        <v>802</v>
      </c>
      <c r="L1305" t="s">
        <v>803</v>
      </c>
      <c r="M1305" t="s">
        <v>804</v>
      </c>
      <c r="N1305" t="s">
        <v>717</v>
      </c>
      <c r="O1305" t="s">
        <v>5</v>
      </c>
      <c r="P1305" t="s">
        <v>722</v>
      </c>
      <c r="Q1305" t="s">
        <v>6</v>
      </c>
      <c r="R1305">
        <v>0</v>
      </c>
      <c r="S1305" t="s">
        <v>7</v>
      </c>
      <c r="T1305">
        <v>511</v>
      </c>
      <c r="U1305" t="s">
        <v>261</v>
      </c>
      <c r="V1305">
        <v>560</v>
      </c>
      <c r="W1305" t="s">
        <v>1177</v>
      </c>
      <c r="X1305" t="s">
        <v>918</v>
      </c>
      <c r="Y1305">
        <v>1</v>
      </c>
      <c r="Z1305" t="s">
        <v>919</v>
      </c>
      <c r="AA1305">
        <v>2023</v>
      </c>
      <c r="AB1305" s="3">
        <v>90</v>
      </c>
      <c r="AC1305" s="3">
        <v>90</v>
      </c>
      <c r="AD1305" s="3">
        <v>0</v>
      </c>
      <c r="AE1305" s="3">
        <v>0</v>
      </c>
      <c r="AF1305" s="3"/>
      <c r="AG1305" s="3"/>
      <c r="AH1305" t="s">
        <v>897</v>
      </c>
    </row>
    <row r="1306" spans="1:34" x14ac:dyDescent="0.25">
      <c r="A1306">
        <v>16</v>
      </c>
      <c r="B1306" t="s">
        <v>0</v>
      </c>
      <c r="C1306" t="s">
        <v>668</v>
      </c>
      <c r="D1306">
        <v>2021</v>
      </c>
      <c r="E1306" t="s">
        <v>1</v>
      </c>
      <c r="F1306" t="s">
        <v>2</v>
      </c>
      <c r="G1306">
        <v>2</v>
      </c>
      <c r="H1306" t="s">
        <v>3</v>
      </c>
      <c r="I1306" t="s">
        <v>679</v>
      </c>
      <c r="J1306" t="s">
        <v>238</v>
      </c>
      <c r="K1306" t="s">
        <v>802</v>
      </c>
      <c r="L1306" t="s">
        <v>803</v>
      </c>
      <c r="M1306" t="s">
        <v>804</v>
      </c>
      <c r="N1306" t="s">
        <v>717</v>
      </c>
      <c r="O1306" t="s">
        <v>5</v>
      </c>
      <c r="P1306" t="s">
        <v>722</v>
      </c>
      <c r="Q1306" t="s">
        <v>6</v>
      </c>
      <c r="R1306">
        <v>0</v>
      </c>
      <c r="S1306" t="s">
        <v>7</v>
      </c>
      <c r="T1306">
        <v>511</v>
      </c>
      <c r="U1306" t="s">
        <v>261</v>
      </c>
      <c r="V1306">
        <v>560</v>
      </c>
      <c r="W1306" t="s">
        <v>1177</v>
      </c>
      <c r="X1306" t="s">
        <v>918</v>
      </c>
      <c r="Y1306">
        <v>1</v>
      </c>
      <c r="Z1306" t="s">
        <v>919</v>
      </c>
      <c r="AA1306">
        <v>2024</v>
      </c>
      <c r="AB1306" s="3">
        <v>90</v>
      </c>
      <c r="AC1306" s="3">
        <v>90</v>
      </c>
      <c r="AD1306" s="3">
        <v>0</v>
      </c>
      <c r="AE1306" s="3">
        <v>0</v>
      </c>
      <c r="AF1306" s="3"/>
      <c r="AG1306" s="3"/>
      <c r="AH1306" t="s">
        <v>897</v>
      </c>
    </row>
    <row r="1307" spans="1:34" x14ac:dyDescent="0.25">
      <c r="A1307">
        <v>16</v>
      </c>
      <c r="B1307" t="s">
        <v>0</v>
      </c>
      <c r="C1307" t="s">
        <v>668</v>
      </c>
      <c r="D1307">
        <v>2021</v>
      </c>
      <c r="E1307" t="s">
        <v>1</v>
      </c>
      <c r="F1307" t="s">
        <v>2</v>
      </c>
      <c r="G1307">
        <v>2</v>
      </c>
      <c r="H1307" t="s">
        <v>3</v>
      </c>
      <c r="I1307" t="s">
        <v>679</v>
      </c>
      <c r="J1307" t="s">
        <v>238</v>
      </c>
      <c r="K1307" t="s">
        <v>802</v>
      </c>
      <c r="L1307" t="s">
        <v>803</v>
      </c>
      <c r="M1307" t="s">
        <v>804</v>
      </c>
      <c r="N1307" t="s">
        <v>717</v>
      </c>
      <c r="O1307" t="s">
        <v>5</v>
      </c>
      <c r="P1307" t="s">
        <v>722</v>
      </c>
      <c r="Q1307" t="s">
        <v>6</v>
      </c>
      <c r="R1307">
        <v>0</v>
      </c>
      <c r="S1307" t="s">
        <v>7</v>
      </c>
      <c r="T1307">
        <v>511</v>
      </c>
      <c r="U1307" t="s">
        <v>261</v>
      </c>
      <c r="V1307">
        <v>700</v>
      </c>
      <c r="W1307" t="s">
        <v>1178</v>
      </c>
      <c r="X1307" t="s">
        <v>922</v>
      </c>
      <c r="Y1307">
        <v>1</v>
      </c>
      <c r="Z1307" t="s">
        <v>919</v>
      </c>
      <c r="AA1307">
        <v>2020</v>
      </c>
      <c r="AB1307" s="3">
        <v>0</v>
      </c>
      <c r="AC1307" s="3">
        <v>0</v>
      </c>
      <c r="AD1307" s="3">
        <v>0</v>
      </c>
      <c r="AE1307" s="3">
        <v>0</v>
      </c>
      <c r="AF1307" s="3"/>
      <c r="AG1307" s="3"/>
      <c r="AH1307" t="s">
        <v>897</v>
      </c>
    </row>
    <row r="1308" spans="1:34" x14ac:dyDescent="0.25">
      <c r="A1308">
        <v>16</v>
      </c>
      <c r="B1308" t="s">
        <v>0</v>
      </c>
      <c r="C1308" t="s">
        <v>668</v>
      </c>
      <c r="D1308">
        <v>2021</v>
      </c>
      <c r="E1308" t="s">
        <v>1</v>
      </c>
      <c r="F1308" t="s">
        <v>2</v>
      </c>
      <c r="G1308">
        <v>2</v>
      </c>
      <c r="H1308" t="s">
        <v>3</v>
      </c>
      <c r="I1308" t="s">
        <v>679</v>
      </c>
      <c r="J1308" t="s">
        <v>238</v>
      </c>
      <c r="K1308" t="s">
        <v>802</v>
      </c>
      <c r="L1308" t="s">
        <v>803</v>
      </c>
      <c r="M1308" t="s">
        <v>804</v>
      </c>
      <c r="N1308" t="s">
        <v>717</v>
      </c>
      <c r="O1308" t="s">
        <v>5</v>
      </c>
      <c r="P1308" t="s">
        <v>722</v>
      </c>
      <c r="Q1308" t="s">
        <v>6</v>
      </c>
      <c r="R1308">
        <v>0</v>
      </c>
      <c r="S1308" t="s">
        <v>7</v>
      </c>
      <c r="T1308">
        <v>511</v>
      </c>
      <c r="U1308" t="s">
        <v>261</v>
      </c>
      <c r="V1308">
        <v>700</v>
      </c>
      <c r="W1308" t="s">
        <v>1178</v>
      </c>
      <c r="X1308" t="s">
        <v>922</v>
      </c>
      <c r="Y1308">
        <v>1</v>
      </c>
      <c r="Z1308" t="s">
        <v>919</v>
      </c>
      <c r="AA1308">
        <v>2021</v>
      </c>
      <c r="AB1308" s="3">
        <v>0</v>
      </c>
      <c r="AC1308" s="3">
        <v>67</v>
      </c>
      <c r="AD1308" s="3">
        <v>67</v>
      </c>
      <c r="AE1308" s="3">
        <v>100</v>
      </c>
      <c r="AF1308" s="3">
        <v>100</v>
      </c>
      <c r="AG1308" s="3">
        <v>77.010000000000005</v>
      </c>
      <c r="AH1308" t="s">
        <v>897</v>
      </c>
    </row>
    <row r="1309" spans="1:34" x14ac:dyDescent="0.25">
      <c r="A1309">
        <v>16</v>
      </c>
      <c r="B1309" t="s">
        <v>0</v>
      </c>
      <c r="C1309" t="s">
        <v>668</v>
      </c>
      <c r="D1309">
        <v>2021</v>
      </c>
      <c r="E1309" t="s">
        <v>1</v>
      </c>
      <c r="F1309" t="s">
        <v>2</v>
      </c>
      <c r="G1309">
        <v>2</v>
      </c>
      <c r="H1309" t="s">
        <v>3</v>
      </c>
      <c r="I1309" t="s">
        <v>679</v>
      </c>
      <c r="J1309" t="s">
        <v>238</v>
      </c>
      <c r="K1309" t="s">
        <v>802</v>
      </c>
      <c r="L1309" t="s">
        <v>803</v>
      </c>
      <c r="M1309" t="s">
        <v>804</v>
      </c>
      <c r="N1309" t="s">
        <v>717</v>
      </c>
      <c r="O1309" t="s">
        <v>5</v>
      </c>
      <c r="P1309" t="s">
        <v>722</v>
      </c>
      <c r="Q1309" t="s">
        <v>6</v>
      </c>
      <c r="R1309">
        <v>0</v>
      </c>
      <c r="S1309" t="s">
        <v>7</v>
      </c>
      <c r="T1309">
        <v>511</v>
      </c>
      <c r="U1309" t="s">
        <v>261</v>
      </c>
      <c r="V1309">
        <v>700</v>
      </c>
      <c r="W1309" t="s">
        <v>1178</v>
      </c>
      <c r="X1309" t="s">
        <v>922</v>
      </c>
      <c r="Y1309">
        <v>1</v>
      </c>
      <c r="Z1309" t="s">
        <v>919</v>
      </c>
      <c r="AA1309">
        <v>2022</v>
      </c>
      <c r="AB1309" s="3">
        <v>0</v>
      </c>
      <c r="AC1309" s="3">
        <v>20</v>
      </c>
      <c r="AD1309" s="3">
        <v>0</v>
      </c>
      <c r="AE1309" s="3">
        <v>0</v>
      </c>
      <c r="AF1309" s="3"/>
      <c r="AG1309" s="3"/>
      <c r="AH1309" t="s">
        <v>897</v>
      </c>
    </row>
    <row r="1310" spans="1:34" x14ac:dyDescent="0.25">
      <c r="A1310">
        <v>16</v>
      </c>
      <c r="B1310" t="s">
        <v>0</v>
      </c>
      <c r="C1310" t="s">
        <v>668</v>
      </c>
      <c r="D1310">
        <v>2021</v>
      </c>
      <c r="E1310" t="s">
        <v>1</v>
      </c>
      <c r="F1310" t="s">
        <v>2</v>
      </c>
      <c r="G1310">
        <v>2</v>
      </c>
      <c r="H1310" t="s">
        <v>3</v>
      </c>
      <c r="I1310" t="s">
        <v>679</v>
      </c>
      <c r="J1310" t="s">
        <v>238</v>
      </c>
      <c r="K1310" t="s">
        <v>802</v>
      </c>
      <c r="L1310" t="s">
        <v>803</v>
      </c>
      <c r="M1310" t="s">
        <v>804</v>
      </c>
      <c r="N1310" t="s">
        <v>717</v>
      </c>
      <c r="O1310" t="s">
        <v>5</v>
      </c>
      <c r="P1310" t="s">
        <v>722</v>
      </c>
      <c r="Q1310" t="s">
        <v>6</v>
      </c>
      <c r="R1310">
        <v>0</v>
      </c>
      <c r="S1310" t="s">
        <v>7</v>
      </c>
      <c r="T1310">
        <v>511</v>
      </c>
      <c r="U1310" t="s">
        <v>261</v>
      </c>
      <c r="V1310">
        <v>700</v>
      </c>
      <c r="W1310" t="s">
        <v>1178</v>
      </c>
      <c r="X1310" t="s">
        <v>922</v>
      </c>
      <c r="Y1310">
        <v>1</v>
      </c>
      <c r="Z1310" t="s">
        <v>919</v>
      </c>
      <c r="AA1310">
        <v>2023</v>
      </c>
      <c r="AB1310" s="3">
        <v>0</v>
      </c>
      <c r="AC1310" s="3">
        <v>0</v>
      </c>
      <c r="AD1310" s="3">
        <v>0</v>
      </c>
      <c r="AE1310" s="3">
        <v>0</v>
      </c>
      <c r="AF1310" s="3"/>
      <c r="AG1310" s="3"/>
      <c r="AH1310" t="s">
        <v>897</v>
      </c>
    </row>
    <row r="1311" spans="1:34" x14ac:dyDescent="0.25">
      <c r="A1311">
        <v>16</v>
      </c>
      <c r="B1311" t="s">
        <v>0</v>
      </c>
      <c r="C1311" t="s">
        <v>668</v>
      </c>
      <c r="D1311">
        <v>2021</v>
      </c>
      <c r="E1311" t="s">
        <v>1</v>
      </c>
      <c r="F1311" t="s">
        <v>2</v>
      </c>
      <c r="G1311">
        <v>2</v>
      </c>
      <c r="H1311" t="s">
        <v>3</v>
      </c>
      <c r="I1311" t="s">
        <v>679</v>
      </c>
      <c r="J1311" t="s">
        <v>238</v>
      </c>
      <c r="K1311" t="s">
        <v>802</v>
      </c>
      <c r="L1311" t="s">
        <v>803</v>
      </c>
      <c r="M1311" t="s">
        <v>804</v>
      </c>
      <c r="N1311" t="s">
        <v>717</v>
      </c>
      <c r="O1311" t="s">
        <v>5</v>
      </c>
      <c r="P1311" t="s">
        <v>722</v>
      </c>
      <c r="Q1311" t="s">
        <v>6</v>
      </c>
      <c r="R1311">
        <v>0</v>
      </c>
      <c r="S1311" t="s">
        <v>7</v>
      </c>
      <c r="T1311">
        <v>511</v>
      </c>
      <c r="U1311" t="s">
        <v>261</v>
      </c>
      <c r="V1311">
        <v>700</v>
      </c>
      <c r="W1311" t="s">
        <v>1178</v>
      </c>
      <c r="X1311" t="s">
        <v>922</v>
      </c>
      <c r="Y1311">
        <v>1</v>
      </c>
      <c r="Z1311" t="s">
        <v>919</v>
      </c>
      <c r="AA1311">
        <v>2024</v>
      </c>
      <c r="AB1311" s="3">
        <v>0</v>
      </c>
      <c r="AC1311" s="3">
        <v>0</v>
      </c>
      <c r="AD1311" s="3">
        <v>0</v>
      </c>
      <c r="AE1311" s="3">
        <v>0</v>
      </c>
      <c r="AF1311" s="3"/>
      <c r="AG1311" s="3"/>
      <c r="AH1311" t="s">
        <v>897</v>
      </c>
    </row>
    <row r="1312" spans="1:34" x14ac:dyDescent="0.25">
      <c r="A1312">
        <v>16</v>
      </c>
      <c r="B1312" t="s">
        <v>0</v>
      </c>
      <c r="C1312" t="s">
        <v>668</v>
      </c>
      <c r="D1312">
        <v>2021</v>
      </c>
      <c r="E1312" t="s">
        <v>1</v>
      </c>
      <c r="F1312" t="s">
        <v>2</v>
      </c>
      <c r="G1312">
        <v>2</v>
      </c>
      <c r="H1312" t="s">
        <v>3</v>
      </c>
      <c r="I1312" t="s">
        <v>679</v>
      </c>
      <c r="J1312" t="s">
        <v>238</v>
      </c>
      <c r="K1312" t="s">
        <v>802</v>
      </c>
      <c r="L1312" t="s">
        <v>803</v>
      </c>
      <c r="M1312" t="s">
        <v>804</v>
      </c>
      <c r="N1312" t="s">
        <v>717</v>
      </c>
      <c r="O1312" t="s">
        <v>5</v>
      </c>
      <c r="P1312" t="s">
        <v>722</v>
      </c>
      <c r="Q1312" t="s">
        <v>6</v>
      </c>
      <c r="R1312">
        <v>0</v>
      </c>
      <c r="S1312" t="s">
        <v>7</v>
      </c>
      <c r="T1312">
        <v>511</v>
      </c>
      <c r="U1312" t="s">
        <v>261</v>
      </c>
      <c r="V1312">
        <v>701</v>
      </c>
      <c r="W1312" t="s">
        <v>1179</v>
      </c>
      <c r="X1312" t="s">
        <v>922</v>
      </c>
      <c r="Y1312">
        <v>1</v>
      </c>
      <c r="Z1312" t="s">
        <v>919</v>
      </c>
      <c r="AA1312">
        <v>2020</v>
      </c>
      <c r="AB1312" s="3">
        <v>0</v>
      </c>
      <c r="AC1312" s="3">
        <v>0</v>
      </c>
      <c r="AD1312" s="3">
        <v>0</v>
      </c>
      <c r="AE1312" s="3">
        <v>0</v>
      </c>
      <c r="AF1312" s="3"/>
      <c r="AG1312" s="3"/>
      <c r="AH1312" t="s">
        <v>897</v>
      </c>
    </row>
    <row r="1313" spans="1:34" x14ac:dyDescent="0.25">
      <c r="A1313">
        <v>16</v>
      </c>
      <c r="B1313" t="s">
        <v>0</v>
      </c>
      <c r="C1313" t="s">
        <v>668</v>
      </c>
      <c r="D1313">
        <v>2021</v>
      </c>
      <c r="E1313" t="s">
        <v>1</v>
      </c>
      <c r="F1313" t="s">
        <v>2</v>
      </c>
      <c r="G1313">
        <v>2</v>
      </c>
      <c r="H1313" t="s">
        <v>3</v>
      </c>
      <c r="I1313" t="s">
        <v>679</v>
      </c>
      <c r="J1313" t="s">
        <v>238</v>
      </c>
      <c r="K1313" t="s">
        <v>802</v>
      </c>
      <c r="L1313" t="s">
        <v>803</v>
      </c>
      <c r="M1313" t="s">
        <v>804</v>
      </c>
      <c r="N1313" t="s">
        <v>717</v>
      </c>
      <c r="O1313" t="s">
        <v>5</v>
      </c>
      <c r="P1313" t="s">
        <v>722</v>
      </c>
      <c r="Q1313" t="s">
        <v>6</v>
      </c>
      <c r="R1313">
        <v>0</v>
      </c>
      <c r="S1313" t="s">
        <v>7</v>
      </c>
      <c r="T1313">
        <v>511</v>
      </c>
      <c r="U1313" t="s">
        <v>261</v>
      </c>
      <c r="V1313">
        <v>701</v>
      </c>
      <c r="W1313" t="s">
        <v>1179</v>
      </c>
      <c r="X1313" t="s">
        <v>922</v>
      </c>
      <c r="Y1313">
        <v>1</v>
      </c>
      <c r="Z1313" t="s">
        <v>919</v>
      </c>
      <c r="AA1313">
        <v>2021</v>
      </c>
      <c r="AB1313" s="3">
        <v>0</v>
      </c>
      <c r="AC1313" s="3">
        <v>5</v>
      </c>
      <c r="AD1313" s="3">
        <v>5</v>
      </c>
      <c r="AE1313" s="3">
        <v>100</v>
      </c>
      <c r="AF1313" s="3">
        <v>100</v>
      </c>
      <c r="AG1313" s="3">
        <v>5</v>
      </c>
      <c r="AH1313" t="s">
        <v>897</v>
      </c>
    </row>
    <row r="1314" spans="1:34" x14ac:dyDescent="0.25">
      <c r="A1314">
        <v>16</v>
      </c>
      <c r="B1314" t="s">
        <v>0</v>
      </c>
      <c r="C1314" t="s">
        <v>668</v>
      </c>
      <c r="D1314">
        <v>2021</v>
      </c>
      <c r="E1314" t="s">
        <v>1</v>
      </c>
      <c r="F1314" t="s">
        <v>2</v>
      </c>
      <c r="G1314">
        <v>2</v>
      </c>
      <c r="H1314" t="s">
        <v>3</v>
      </c>
      <c r="I1314" t="s">
        <v>679</v>
      </c>
      <c r="J1314" t="s">
        <v>238</v>
      </c>
      <c r="K1314" t="s">
        <v>802</v>
      </c>
      <c r="L1314" t="s">
        <v>803</v>
      </c>
      <c r="M1314" t="s">
        <v>804</v>
      </c>
      <c r="N1314" t="s">
        <v>717</v>
      </c>
      <c r="O1314" t="s">
        <v>5</v>
      </c>
      <c r="P1314" t="s">
        <v>722</v>
      </c>
      <c r="Q1314" t="s">
        <v>6</v>
      </c>
      <c r="R1314">
        <v>0</v>
      </c>
      <c r="S1314" t="s">
        <v>7</v>
      </c>
      <c r="T1314">
        <v>511</v>
      </c>
      <c r="U1314" t="s">
        <v>261</v>
      </c>
      <c r="V1314">
        <v>701</v>
      </c>
      <c r="W1314" t="s">
        <v>1179</v>
      </c>
      <c r="X1314" t="s">
        <v>922</v>
      </c>
      <c r="Y1314">
        <v>1</v>
      </c>
      <c r="Z1314" t="s">
        <v>919</v>
      </c>
      <c r="AA1314">
        <v>2022</v>
      </c>
      <c r="AB1314" s="3">
        <v>0</v>
      </c>
      <c r="AC1314" s="3">
        <v>40</v>
      </c>
      <c r="AD1314" s="3">
        <v>0</v>
      </c>
      <c r="AE1314" s="3">
        <v>0</v>
      </c>
      <c r="AF1314" s="3"/>
      <c r="AG1314" s="3"/>
      <c r="AH1314" t="s">
        <v>897</v>
      </c>
    </row>
    <row r="1315" spans="1:34" x14ac:dyDescent="0.25">
      <c r="A1315">
        <v>16</v>
      </c>
      <c r="B1315" t="s">
        <v>0</v>
      </c>
      <c r="C1315" t="s">
        <v>668</v>
      </c>
      <c r="D1315">
        <v>2021</v>
      </c>
      <c r="E1315" t="s">
        <v>1</v>
      </c>
      <c r="F1315" t="s">
        <v>2</v>
      </c>
      <c r="G1315">
        <v>2</v>
      </c>
      <c r="H1315" t="s">
        <v>3</v>
      </c>
      <c r="I1315" t="s">
        <v>679</v>
      </c>
      <c r="J1315" t="s">
        <v>238</v>
      </c>
      <c r="K1315" t="s">
        <v>802</v>
      </c>
      <c r="L1315" t="s">
        <v>803</v>
      </c>
      <c r="M1315" t="s">
        <v>804</v>
      </c>
      <c r="N1315" t="s">
        <v>717</v>
      </c>
      <c r="O1315" t="s">
        <v>5</v>
      </c>
      <c r="P1315" t="s">
        <v>722</v>
      </c>
      <c r="Q1315" t="s">
        <v>6</v>
      </c>
      <c r="R1315">
        <v>0</v>
      </c>
      <c r="S1315" t="s">
        <v>7</v>
      </c>
      <c r="T1315">
        <v>511</v>
      </c>
      <c r="U1315" t="s">
        <v>261</v>
      </c>
      <c r="V1315">
        <v>701</v>
      </c>
      <c r="W1315" t="s">
        <v>1179</v>
      </c>
      <c r="X1315" t="s">
        <v>922</v>
      </c>
      <c r="Y1315">
        <v>1</v>
      </c>
      <c r="Z1315" t="s">
        <v>919</v>
      </c>
      <c r="AA1315">
        <v>2023</v>
      </c>
      <c r="AB1315" s="3">
        <v>0</v>
      </c>
      <c r="AC1315" s="3">
        <v>55</v>
      </c>
      <c r="AD1315" s="3">
        <v>0</v>
      </c>
      <c r="AE1315" s="3">
        <v>0</v>
      </c>
      <c r="AF1315" s="3"/>
      <c r="AG1315" s="3"/>
      <c r="AH1315" t="s">
        <v>897</v>
      </c>
    </row>
    <row r="1316" spans="1:34" x14ac:dyDescent="0.25">
      <c r="A1316">
        <v>16</v>
      </c>
      <c r="B1316" t="s">
        <v>0</v>
      </c>
      <c r="C1316" t="s">
        <v>668</v>
      </c>
      <c r="D1316">
        <v>2021</v>
      </c>
      <c r="E1316" t="s">
        <v>1</v>
      </c>
      <c r="F1316" t="s">
        <v>2</v>
      </c>
      <c r="G1316">
        <v>2</v>
      </c>
      <c r="H1316" t="s">
        <v>3</v>
      </c>
      <c r="I1316" t="s">
        <v>679</v>
      </c>
      <c r="J1316" t="s">
        <v>238</v>
      </c>
      <c r="K1316" t="s">
        <v>802</v>
      </c>
      <c r="L1316" t="s">
        <v>803</v>
      </c>
      <c r="M1316" t="s">
        <v>804</v>
      </c>
      <c r="N1316" t="s">
        <v>717</v>
      </c>
      <c r="O1316" t="s">
        <v>5</v>
      </c>
      <c r="P1316" t="s">
        <v>722</v>
      </c>
      <c r="Q1316" t="s">
        <v>6</v>
      </c>
      <c r="R1316">
        <v>0</v>
      </c>
      <c r="S1316" t="s">
        <v>7</v>
      </c>
      <c r="T1316">
        <v>511</v>
      </c>
      <c r="U1316" t="s">
        <v>261</v>
      </c>
      <c r="V1316">
        <v>701</v>
      </c>
      <c r="W1316" t="s">
        <v>1179</v>
      </c>
      <c r="X1316" t="s">
        <v>922</v>
      </c>
      <c r="Y1316">
        <v>1</v>
      </c>
      <c r="Z1316" t="s">
        <v>919</v>
      </c>
      <c r="AA1316">
        <v>2024</v>
      </c>
      <c r="AB1316" s="3">
        <v>0</v>
      </c>
      <c r="AC1316" s="3">
        <v>0</v>
      </c>
      <c r="AD1316" s="3">
        <v>0</v>
      </c>
      <c r="AE1316" s="3">
        <v>0</v>
      </c>
      <c r="AF1316" s="3"/>
      <c r="AG1316" s="3"/>
      <c r="AH1316" t="s">
        <v>897</v>
      </c>
    </row>
    <row r="1317" spans="1:34" x14ac:dyDescent="0.25">
      <c r="A1317">
        <v>16</v>
      </c>
      <c r="B1317" t="s">
        <v>0</v>
      </c>
      <c r="C1317" t="s">
        <v>668</v>
      </c>
      <c r="D1317">
        <v>2021</v>
      </c>
      <c r="E1317" t="s">
        <v>1</v>
      </c>
      <c r="F1317" t="s">
        <v>2</v>
      </c>
      <c r="G1317">
        <v>2</v>
      </c>
      <c r="H1317" t="s">
        <v>3</v>
      </c>
      <c r="I1317" t="s">
        <v>679</v>
      </c>
      <c r="J1317" t="s">
        <v>238</v>
      </c>
      <c r="K1317" t="s">
        <v>802</v>
      </c>
      <c r="L1317" t="s">
        <v>803</v>
      </c>
      <c r="M1317" t="s">
        <v>804</v>
      </c>
      <c r="N1317" t="s">
        <v>717</v>
      </c>
      <c r="O1317" t="s">
        <v>5</v>
      </c>
      <c r="P1317" t="s">
        <v>722</v>
      </c>
      <c r="Q1317" t="s">
        <v>6</v>
      </c>
      <c r="R1317">
        <v>0</v>
      </c>
      <c r="S1317" t="s">
        <v>7</v>
      </c>
      <c r="T1317">
        <v>525</v>
      </c>
      <c r="U1317" t="s">
        <v>262</v>
      </c>
      <c r="V1317">
        <v>574</v>
      </c>
      <c r="W1317" t="s">
        <v>1180</v>
      </c>
      <c r="X1317" t="s">
        <v>927</v>
      </c>
      <c r="Y1317">
        <v>1</v>
      </c>
      <c r="Z1317" t="s">
        <v>919</v>
      </c>
      <c r="AA1317">
        <v>2020</v>
      </c>
      <c r="AB1317" s="3">
        <v>76.3</v>
      </c>
      <c r="AC1317" s="3">
        <v>76.3</v>
      </c>
      <c r="AD1317" s="3">
        <v>96.1</v>
      </c>
      <c r="AE1317" s="3">
        <v>125.95</v>
      </c>
      <c r="AF1317" s="3"/>
      <c r="AG1317" s="3"/>
      <c r="AH1317" t="s">
        <v>896</v>
      </c>
    </row>
    <row r="1318" spans="1:34" x14ac:dyDescent="0.25">
      <c r="A1318">
        <v>16</v>
      </c>
      <c r="B1318" t="s">
        <v>0</v>
      </c>
      <c r="C1318" t="s">
        <v>668</v>
      </c>
      <c r="D1318">
        <v>2021</v>
      </c>
      <c r="E1318" t="s">
        <v>1</v>
      </c>
      <c r="F1318" t="s">
        <v>2</v>
      </c>
      <c r="G1318">
        <v>2</v>
      </c>
      <c r="H1318" t="s">
        <v>3</v>
      </c>
      <c r="I1318" t="s">
        <v>679</v>
      </c>
      <c r="J1318" t="s">
        <v>238</v>
      </c>
      <c r="K1318" t="s">
        <v>802</v>
      </c>
      <c r="L1318" t="s">
        <v>803</v>
      </c>
      <c r="M1318" t="s">
        <v>804</v>
      </c>
      <c r="N1318" t="s">
        <v>717</v>
      </c>
      <c r="O1318" t="s">
        <v>5</v>
      </c>
      <c r="P1318" t="s">
        <v>722</v>
      </c>
      <c r="Q1318" t="s">
        <v>6</v>
      </c>
      <c r="R1318">
        <v>0</v>
      </c>
      <c r="S1318" t="s">
        <v>7</v>
      </c>
      <c r="T1318">
        <v>525</v>
      </c>
      <c r="U1318" t="s">
        <v>262</v>
      </c>
      <c r="V1318">
        <v>574</v>
      </c>
      <c r="W1318" t="s">
        <v>1180</v>
      </c>
      <c r="X1318" t="s">
        <v>927</v>
      </c>
      <c r="Y1318">
        <v>1</v>
      </c>
      <c r="Z1318" t="s">
        <v>919</v>
      </c>
      <c r="AA1318">
        <v>2021</v>
      </c>
      <c r="AB1318" s="3">
        <v>77.3</v>
      </c>
      <c r="AC1318" s="3">
        <v>77.3</v>
      </c>
      <c r="AD1318" s="3">
        <v>97.6</v>
      </c>
      <c r="AE1318" s="3">
        <v>126.26</v>
      </c>
      <c r="AF1318" s="3">
        <v>126.26</v>
      </c>
      <c r="AG1318" s="3">
        <v>121.54</v>
      </c>
      <c r="AH1318" t="s">
        <v>896</v>
      </c>
    </row>
    <row r="1319" spans="1:34" x14ac:dyDescent="0.25">
      <c r="A1319">
        <v>16</v>
      </c>
      <c r="B1319" t="s">
        <v>0</v>
      </c>
      <c r="C1319" t="s">
        <v>668</v>
      </c>
      <c r="D1319">
        <v>2021</v>
      </c>
      <c r="E1319" t="s">
        <v>1</v>
      </c>
      <c r="F1319" t="s">
        <v>2</v>
      </c>
      <c r="G1319">
        <v>2</v>
      </c>
      <c r="H1319" t="s">
        <v>3</v>
      </c>
      <c r="I1319" t="s">
        <v>679</v>
      </c>
      <c r="J1319" t="s">
        <v>238</v>
      </c>
      <c r="K1319" t="s">
        <v>802</v>
      </c>
      <c r="L1319" t="s">
        <v>803</v>
      </c>
      <c r="M1319" t="s">
        <v>804</v>
      </c>
      <c r="N1319" t="s">
        <v>717</v>
      </c>
      <c r="O1319" t="s">
        <v>5</v>
      </c>
      <c r="P1319" t="s">
        <v>722</v>
      </c>
      <c r="Q1319" t="s">
        <v>6</v>
      </c>
      <c r="R1319">
        <v>0</v>
      </c>
      <c r="S1319" t="s">
        <v>7</v>
      </c>
      <c r="T1319">
        <v>525</v>
      </c>
      <c r="U1319" t="s">
        <v>262</v>
      </c>
      <c r="V1319">
        <v>574</v>
      </c>
      <c r="W1319" t="s">
        <v>1180</v>
      </c>
      <c r="X1319" t="s">
        <v>927</v>
      </c>
      <c r="Y1319">
        <v>1</v>
      </c>
      <c r="Z1319" t="s">
        <v>919</v>
      </c>
      <c r="AA1319">
        <v>2022</v>
      </c>
      <c r="AB1319" s="3">
        <v>78.3</v>
      </c>
      <c r="AC1319" s="3">
        <v>78.3</v>
      </c>
      <c r="AD1319" s="3">
        <v>0</v>
      </c>
      <c r="AE1319" s="3">
        <v>0</v>
      </c>
      <c r="AF1319" s="3"/>
      <c r="AG1319" s="3"/>
      <c r="AH1319" t="s">
        <v>896</v>
      </c>
    </row>
    <row r="1320" spans="1:34" x14ac:dyDescent="0.25">
      <c r="A1320">
        <v>16</v>
      </c>
      <c r="B1320" t="s">
        <v>0</v>
      </c>
      <c r="C1320" t="s">
        <v>668</v>
      </c>
      <c r="D1320">
        <v>2021</v>
      </c>
      <c r="E1320" t="s">
        <v>1</v>
      </c>
      <c r="F1320" t="s">
        <v>2</v>
      </c>
      <c r="G1320">
        <v>2</v>
      </c>
      <c r="H1320" t="s">
        <v>3</v>
      </c>
      <c r="I1320" t="s">
        <v>679</v>
      </c>
      <c r="J1320" t="s">
        <v>238</v>
      </c>
      <c r="K1320" t="s">
        <v>802</v>
      </c>
      <c r="L1320" t="s">
        <v>803</v>
      </c>
      <c r="M1320" t="s">
        <v>804</v>
      </c>
      <c r="N1320" t="s">
        <v>717</v>
      </c>
      <c r="O1320" t="s">
        <v>5</v>
      </c>
      <c r="P1320" t="s">
        <v>722</v>
      </c>
      <c r="Q1320" t="s">
        <v>6</v>
      </c>
      <c r="R1320">
        <v>0</v>
      </c>
      <c r="S1320" t="s">
        <v>7</v>
      </c>
      <c r="T1320">
        <v>525</v>
      </c>
      <c r="U1320" t="s">
        <v>262</v>
      </c>
      <c r="V1320">
        <v>574</v>
      </c>
      <c r="W1320" t="s">
        <v>1180</v>
      </c>
      <c r="X1320" t="s">
        <v>927</v>
      </c>
      <c r="Y1320">
        <v>1</v>
      </c>
      <c r="Z1320" t="s">
        <v>919</v>
      </c>
      <c r="AA1320">
        <v>2023</v>
      </c>
      <c r="AB1320" s="3">
        <v>79.3</v>
      </c>
      <c r="AC1320" s="3">
        <v>79.3</v>
      </c>
      <c r="AD1320" s="3">
        <v>0</v>
      </c>
      <c r="AE1320" s="3">
        <v>0</v>
      </c>
      <c r="AF1320" s="3"/>
      <c r="AG1320" s="3"/>
      <c r="AH1320" t="s">
        <v>896</v>
      </c>
    </row>
    <row r="1321" spans="1:34" x14ac:dyDescent="0.25">
      <c r="A1321">
        <v>16</v>
      </c>
      <c r="B1321" t="s">
        <v>0</v>
      </c>
      <c r="C1321" t="s">
        <v>668</v>
      </c>
      <c r="D1321">
        <v>2021</v>
      </c>
      <c r="E1321" t="s">
        <v>1</v>
      </c>
      <c r="F1321" t="s">
        <v>2</v>
      </c>
      <c r="G1321">
        <v>2</v>
      </c>
      <c r="H1321" t="s">
        <v>3</v>
      </c>
      <c r="I1321" t="s">
        <v>679</v>
      </c>
      <c r="J1321" t="s">
        <v>238</v>
      </c>
      <c r="K1321" t="s">
        <v>802</v>
      </c>
      <c r="L1321" t="s">
        <v>803</v>
      </c>
      <c r="M1321" t="s">
        <v>804</v>
      </c>
      <c r="N1321" t="s">
        <v>717</v>
      </c>
      <c r="O1321" t="s">
        <v>5</v>
      </c>
      <c r="P1321" t="s">
        <v>722</v>
      </c>
      <c r="Q1321" t="s">
        <v>6</v>
      </c>
      <c r="R1321">
        <v>0</v>
      </c>
      <c r="S1321" t="s">
        <v>7</v>
      </c>
      <c r="T1321">
        <v>525</v>
      </c>
      <c r="U1321" t="s">
        <v>262</v>
      </c>
      <c r="V1321">
        <v>574</v>
      </c>
      <c r="W1321" t="s">
        <v>1180</v>
      </c>
      <c r="X1321" t="s">
        <v>927</v>
      </c>
      <c r="Y1321">
        <v>1</v>
      </c>
      <c r="Z1321" t="s">
        <v>919</v>
      </c>
      <c r="AA1321">
        <v>2024</v>
      </c>
      <c r="AB1321" s="3">
        <v>80.3</v>
      </c>
      <c r="AC1321" s="3">
        <v>80.3</v>
      </c>
      <c r="AD1321" s="3">
        <v>0</v>
      </c>
      <c r="AE1321" s="3">
        <v>0</v>
      </c>
      <c r="AF1321" s="3"/>
      <c r="AG1321" s="3"/>
      <c r="AH1321" t="s">
        <v>896</v>
      </c>
    </row>
    <row r="1322" spans="1:34" x14ac:dyDescent="0.25">
      <c r="A1322">
        <v>16</v>
      </c>
      <c r="B1322" t="s">
        <v>0</v>
      </c>
      <c r="C1322" t="s">
        <v>668</v>
      </c>
      <c r="D1322">
        <v>2021</v>
      </c>
      <c r="E1322" t="s">
        <v>1</v>
      </c>
      <c r="F1322" t="s">
        <v>2</v>
      </c>
      <c r="G1322">
        <v>2</v>
      </c>
      <c r="H1322" t="s">
        <v>3</v>
      </c>
      <c r="I1322" t="s">
        <v>679</v>
      </c>
      <c r="J1322" t="s">
        <v>238</v>
      </c>
      <c r="K1322" t="s">
        <v>802</v>
      </c>
      <c r="L1322" t="s">
        <v>803</v>
      </c>
      <c r="M1322" t="s">
        <v>804</v>
      </c>
      <c r="N1322" t="s">
        <v>717</v>
      </c>
      <c r="O1322" t="s">
        <v>5</v>
      </c>
      <c r="P1322" t="s">
        <v>722</v>
      </c>
      <c r="Q1322" t="s">
        <v>6</v>
      </c>
      <c r="R1322">
        <v>0</v>
      </c>
      <c r="S1322" t="s">
        <v>7</v>
      </c>
      <c r="T1322">
        <v>525</v>
      </c>
      <c r="U1322" t="s">
        <v>262</v>
      </c>
      <c r="V1322">
        <v>613</v>
      </c>
      <c r="W1322" t="s">
        <v>1181</v>
      </c>
      <c r="X1322" t="s">
        <v>918</v>
      </c>
      <c r="Y1322">
        <v>1</v>
      </c>
      <c r="Z1322" t="s">
        <v>919</v>
      </c>
      <c r="AA1322">
        <v>2020</v>
      </c>
      <c r="AB1322" s="3">
        <v>100</v>
      </c>
      <c r="AC1322" s="3">
        <v>100</v>
      </c>
      <c r="AD1322" s="3">
        <v>99</v>
      </c>
      <c r="AE1322" s="3">
        <v>99</v>
      </c>
      <c r="AF1322" s="3"/>
      <c r="AG1322" s="3"/>
      <c r="AH1322" t="s">
        <v>896</v>
      </c>
    </row>
    <row r="1323" spans="1:34" x14ac:dyDescent="0.25">
      <c r="A1323">
        <v>16</v>
      </c>
      <c r="B1323" t="s">
        <v>0</v>
      </c>
      <c r="C1323" t="s">
        <v>668</v>
      </c>
      <c r="D1323">
        <v>2021</v>
      </c>
      <c r="E1323" t="s">
        <v>1</v>
      </c>
      <c r="F1323" t="s">
        <v>2</v>
      </c>
      <c r="G1323">
        <v>2</v>
      </c>
      <c r="H1323" t="s">
        <v>3</v>
      </c>
      <c r="I1323" t="s">
        <v>679</v>
      </c>
      <c r="J1323" t="s">
        <v>238</v>
      </c>
      <c r="K1323" t="s">
        <v>802</v>
      </c>
      <c r="L1323" t="s">
        <v>803</v>
      </c>
      <c r="M1323" t="s">
        <v>804</v>
      </c>
      <c r="N1323" t="s">
        <v>717</v>
      </c>
      <c r="O1323" t="s">
        <v>5</v>
      </c>
      <c r="P1323" t="s">
        <v>722</v>
      </c>
      <c r="Q1323" t="s">
        <v>6</v>
      </c>
      <c r="R1323">
        <v>0</v>
      </c>
      <c r="S1323" t="s">
        <v>7</v>
      </c>
      <c r="T1323">
        <v>525</v>
      </c>
      <c r="U1323" t="s">
        <v>262</v>
      </c>
      <c r="V1323">
        <v>613</v>
      </c>
      <c r="W1323" t="s">
        <v>1181</v>
      </c>
      <c r="X1323" t="s">
        <v>918</v>
      </c>
      <c r="Y1323">
        <v>1</v>
      </c>
      <c r="Z1323" t="s">
        <v>919</v>
      </c>
      <c r="AA1323">
        <v>2021</v>
      </c>
      <c r="AB1323" s="3">
        <v>100</v>
      </c>
      <c r="AC1323" s="3">
        <v>100</v>
      </c>
      <c r="AD1323" s="3">
        <v>99.04</v>
      </c>
      <c r="AE1323" s="3">
        <v>99.04</v>
      </c>
      <c r="AF1323" s="3">
        <v>99.02</v>
      </c>
      <c r="AG1323" s="3">
        <v>39.61</v>
      </c>
      <c r="AH1323" t="s">
        <v>896</v>
      </c>
    </row>
    <row r="1324" spans="1:34" x14ac:dyDescent="0.25">
      <c r="A1324">
        <v>16</v>
      </c>
      <c r="B1324" t="s">
        <v>0</v>
      </c>
      <c r="C1324" t="s">
        <v>668</v>
      </c>
      <c r="D1324">
        <v>2021</v>
      </c>
      <c r="E1324" t="s">
        <v>1</v>
      </c>
      <c r="F1324" t="s">
        <v>2</v>
      </c>
      <c r="G1324">
        <v>2</v>
      </c>
      <c r="H1324" t="s">
        <v>3</v>
      </c>
      <c r="I1324" t="s">
        <v>679</v>
      </c>
      <c r="J1324" t="s">
        <v>238</v>
      </c>
      <c r="K1324" t="s">
        <v>802</v>
      </c>
      <c r="L1324" t="s">
        <v>803</v>
      </c>
      <c r="M1324" t="s">
        <v>804</v>
      </c>
      <c r="N1324" t="s">
        <v>717</v>
      </c>
      <c r="O1324" t="s">
        <v>5</v>
      </c>
      <c r="P1324" t="s">
        <v>722</v>
      </c>
      <c r="Q1324" t="s">
        <v>6</v>
      </c>
      <c r="R1324">
        <v>0</v>
      </c>
      <c r="S1324" t="s">
        <v>7</v>
      </c>
      <c r="T1324">
        <v>525</v>
      </c>
      <c r="U1324" t="s">
        <v>262</v>
      </c>
      <c r="V1324">
        <v>613</v>
      </c>
      <c r="W1324" t="s">
        <v>1181</v>
      </c>
      <c r="X1324" t="s">
        <v>918</v>
      </c>
      <c r="Y1324">
        <v>1</v>
      </c>
      <c r="Z1324" t="s">
        <v>919</v>
      </c>
      <c r="AA1324">
        <v>2022</v>
      </c>
      <c r="AB1324" s="3">
        <v>100</v>
      </c>
      <c r="AC1324" s="3">
        <v>100</v>
      </c>
      <c r="AD1324" s="3">
        <v>0</v>
      </c>
      <c r="AE1324" s="3">
        <v>0</v>
      </c>
      <c r="AF1324" s="3"/>
      <c r="AG1324" s="3"/>
      <c r="AH1324" t="s">
        <v>896</v>
      </c>
    </row>
    <row r="1325" spans="1:34" x14ac:dyDescent="0.25">
      <c r="A1325">
        <v>16</v>
      </c>
      <c r="B1325" t="s">
        <v>0</v>
      </c>
      <c r="C1325" t="s">
        <v>668</v>
      </c>
      <c r="D1325">
        <v>2021</v>
      </c>
      <c r="E1325" t="s">
        <v>1</v>
      </c>
      <c r="F1325" t="s">
        <v>2</v>
      </c>
      <c r="G1325">
        <v>2</v>
      </c>
      <c r="H1325" t="s">
        <v>3</v>
      </c>
      <c r="I1325" t="s">
        <v>679</v>
      </c>
      <c r="J1325" t="s">
        <v>238</v>
      </c>
      <c r="K1325" t="s">
        <v>802</v>
      </c>
      <c r="L1325" t="s">
        <v>803</v>
      </c>
      <c r="M1325" t="s">
        <v>804</v>
      </c>
      <c r="N1325" t="s">
        <v>717</v>
      </c>
      <c r="O1325" t="s">
        <v>5</v>
      </c>
      <c r="P1325" t="s">
        <v>722</v>
      </c>
      <c r="Q1325" t="s">
        <v>6</v>
      </c>
      <c r="R1325">
        <v>0</v>
      </c>
      <c r="S1325" t="s">
        <v>7</v>
      </c>
      <c r="T1325">
        <v>525</v>
      </c>
      <c r="U1325" t="s">
        <v>262</v>
      </c>
      <c r="V1325">
        <v>613</v>
      </c>
      <c r="W1325" t="s">
        <v>1181</v>
      </c>
      <c r="X1325" t="s">
        <v>918</v>
      </c>
      <c r="Y1325">
        <v>1</v>
      </c>
      <c r="Z1325" t="s">
        <v>919</v>
      </c>
      <c r="AA1325">
        <v>2023</v>
      </c>
      <c r="AB1325" s="3">
        <v>100</v>
      </c>
      <c r="AC1325" s="3">
        <v>100</v>
      </c>
      <c r="AD1325" s="3">
        <v>0</v>
      </c>
      <c r="AE1325" s="3">
        <v>0</v>
      </c>
      <c r="AF1325" s="3"/>
      <c r="AG1325" s="3"/>
      <c r="AH1325" t="s">
        <v>896</v>
      </c>
    </row>
    <row r="1326" spans="1:34" x14ac:dyDescent="0.25">
      <c r="A1326">
        <v>16</v>
      </c>
      <c r="B1326" t="s">
        <v>0</v>
      </c>
      <c r="C1326" t="s">
        <v>668</v>
      </c>
      <c r="D1326">
        <v>2021</v>
      </c>
      <c r="E1326" t="s">
        <v>1</v>
      </c>
      <c r="F1326" t="s">
        <v>2</v>
      </c>
      <c r="G1326">
        <v>2</v>
      </c>
      <c r="H1326" t="s">
        <v>3</v>
      </c>
      <c r="I1326" t="s">
        <v>679</v>
      </c>
      <c r="J1326" t="s">
        <v>238</v>
      </c>
      <c r="K1326" t="s">
        <v>802</v>
      </c>
      <c r="L1326" t="s">
        <v>803</v>
      </c>
      <c r="M1326" t="s">
        <v>804</v>
      </c>
      <c r="N1326" t="s">
        <v>717</v>
      </c>
      <c r="O1326" t="s">
        <v>5</v>
      </c>
      <c r="P1326" t="s">
        <v>722</v>
      </c>
      <c r="Q1326" t="s">
        <v>6</v>
      </c>
      <c r="R1326">
        <v>0</v>
      </c>
      <c r="S1326" t="s">
        <v>7</v>
      </c>
      <c r="T1326">
        <v>525</v>
      </c>
      <c r="U1326" t="s">
        <v>262</v>
      </c>
      <c r="V1326">
        <v>613</v>
      </c>
      <c r="W1326" t="s">
        <v>1181</v>
      </c>
      <c r="X1326" t="s">
        <v>918</v>
      </c>
      <c r="Y1326">
        <v>1</v>
      </c>
      <c r="Z1326" t="s">
        <v>919</v>
      </c>
      <c r="AA1326">
        <v>2024</v>
      </c>
      <c r="AB1326" s="3">
        <v>100</v>
      </c>
      <c r="AC1326" s="3">
        <v>100</v>
      </c>
      <c r="AD1326" s="3">
        <v>0</v>
      </c>
      <c r="AE1326" s="3">
        <v>0</v>
      </c>
      <c r="AF1326" s="3"/>
      <c r="AG1326" s="3"/>
      <c r="AH1326" t="s">
        <v>896</v>
      </c>
    </row>
    <row r="1327" spans="1:34" x14ac:dyDescent="0.25">
      <c r="A1327">
        <v>16</v>
      </c>
      <c r="B1327" t="s">
        <v>0</v>
      </c>
      <c r="C1327" t="s">
        <v>668</v>
      </c>
      <c r="D1327">
        <v>2021</v>
      </c>
      <c r="E1327" t="s">
        <v>1</v>
      </c>
      <c r="F1327" t="s">
        <v>2</v>
      </c>
      <c r="G1327">
        <v>2</v>
      </c>
      <c r="H1327" t="s">
        <v>3</v>
      </c>
      <c r="I1327" t="s">
        <v>679</v>
      </c>
      <c r="J1327" t="s">
        <v>238</v>
      </c>
      <c r="K1327" t="s">
        <v>802</v>
      </c>
      <c r="L1327" t="s">
        <v>803</v>
      </c>
      <c r="M1327" t="s">
        <v>804</v>
      </c>
      <c r="N1327" t="s">
        <v>717</v>
      </c>
      <c r="O1327" t="s">
        <v>5</v>
      </c>
      <c r="P1327" t="s">
        <v>722</v>
      </c>
      <c r="Q1327" t="s">
        <v>6</v>
      </c>
      <c r="R1327">
        <v>0</v>
      </c>
      <c r="S1327" t="s">
        <v>7</v>
      </c>
      <c r="T1327">
        <v>529</v>
      </c>
      <c r="U1327" t="s">
        <v>10</v>
      </c>
      <c r="V1327">
        <v>578</v>
      </c>
      <c r="W1327" t="s">
        <v>1182</v>
      </c>
      <c r="X1327" t="s">
        <v>922</v>
      </c>
      <c r="Y1327">
        <v>1</v>
      </c>
      <c r="Z1327" t="s">
        <v>919</v>
      </c>
      <c r="AA1327">
        <v>2020</v>
      </c>
      <c r="AB1327" s="3">
        <v>0.1</v>
      </c>
      <c r="AC1327" s="3">
        <v>0.1</v>
      </c>
      <c r="AD1327" s="3">
        <v>0.1</v>
      </c>
      <c r="AE1327" s="3">
        <v>100</v>
      </c>
      <c r="AF1327" s="3"/>
      <c r="AG1327" s="3"/>
      <c r="AH1327" t="s">
        <v>896</v>
      </c>
    </row>
    <row r="1328" spans="1:34" x14ac:dyDescent="0.25">
      <c r="A1328">
        <v>16</v>
      </c>
      <c r="B1328" t="s">
        <v>0</v>
      </c>
      <c r="C1328" t="s">
        <v>668</v>
      </c>
      <c r="D1328">
        <v>2021</v>
      </c>
      <c r="E1328" t="s">
        <v>1</v>
      </c>
      <c r="F1328" t="s">
        <v>2</v>
      </c>
      <c r="G1328">
        <v>2</v>
      </c>
      <c r="H1328" t="s">
        <v>3</v>
      </c>
      <c r="I1328" t="s">
        <v>679</v>
      </c>
      <c r="J1328" t="s">
        <v>238</v>
      </c>
      <c r="K1328" t="s">
        <v>802</v>
      </c>
      <c r="L1328" t="s">
        <v>803</v>
      </c>
      <c r="M1328" t="s">
        <v>804</v>
      </c>
      <c r="N1328" t="s">
        <v>717</v>
      </c>
      <c r="O1328" t="s">
        <v>5</v>
      </c>
      <c r="P1328" t="s">
        <v>722</v>
      </c>
      <c r="Q1328" t="s">
        <v>6</v>
      </c>
      <c r="R1328">
        <v>0</v>
      </c>
      <c r="S1328" t="s">
        <v>7</v>
      </c>
      <c r="T1328">
        <v>529</v>
      </c>
      <c r="U1328" t="s">
        <v>10</v>
      </c>
      <c r="V1328">
        <v>578</v>
      </c>
      <c r="W1328" t="s">
        <v>1182</v>
      </c>
      <c r="X1328" t="s">
        <v>922</v>
      </c>
      <c r="Y1328">
        <v>1</v>
      </c>
      <c r="Z1328" t="s">
        <v>919</v>
      </c>
      <c r="AA1328">
        <v>2021</v>
      </c>
      <c r="AB1328" s="3">
        <v>0.27</v>
      </c>
      <c r="AC1328" s="3">
        <v>0.27</v>
      </c>
      <c r="AD1328" s="3">
        <v>0.23</v>
      </c>
      <c r="AE1328" s="3">
        <v>85.19</v>
      </c>
      <c r="AF1328" s="3">
        <v>89.19</v>
      </c>
      <c r="AG1328" s="3">
        <v>33</v>
      </c>
      <c r="AH1328" t="s">
        <v>896</v>
      </c>
    </row>
    <row r="1329" spans="1:34" x14ac:dyDescent="0.25">
      <c r="A1329">
        <v>16</v>
      </c>
      <c r="B1329" t="s">
        <v>0</v>
      </c>
      <c r="C1329" t="s">
        <v>668</v>
      </c>
      <c r="D1329">
        <v>2021</v>
      </c>
      <c r="E1329" t="s">
        <v>1</v>
      </c>
      <c r="F1329" t="s">
        <v>2</v>
      </c>
      <c r="G1329">
        <v>2</v>
      </c>
      <c r="H1329" t="s">
        <v>3</v>
      </c>
      <c r="I1329" t="s">
        <v>679</v>
      </c>
      <c r="J1329" t="s">
        <v>238</v>
      </c>
      <c r="K1329" t="s">
        <v>802</v>
      </c>
      <c r="L1329" t="s">
        <v>803</v>
      </c>
      <c r="M1329" t="s">
        <v>804</v>
      </c>
      <c r="N1329" t="s">
        <v>717</v>
      </c>
      <c r="O1329" t="s">
        <v>5</v>
      </c>
      <c r="P1329" t="s">
        <v>722</v>
      </c>
      <c r="Q1329" t="s">
        <v>6</v>
      </c>
      <c r="R1329">
        <v>0</v>
      </c>
      <c r="S1329" t="s">
        <v>7</v>
      </c>
      <c r="T1329">
        <v>529</v>
      </c>
      <c r="U1329" t="s">
        <v>10</v>
      </c>
      <c r="V1329">
        <v>578</v>
      </c>
      <c r="W1329" t="s">
        <v>1182</v>
      </c>
      <c r="X1329" t="s">
        <v>922</v>
      </c>
      <c r="Y1329">
        <v>1</v>
      </c>
      <c r="Z1329" t="s">
        <v>919</v>
      </c>
      <c r="AA1329">
        <v>2022</v>
      </c>
      <c r="AB1329" s="3">
        <v>0.1</v>
      </c>
      <c r="AC1329" s="3">
        <v>0.1</v>
      </c>
      <c r="AD1329" s="3">
        <v>0</v>
      </c>
      <c r="AE1329" s="3">
        <v>0</v>
      </c>
      <c r="AF1329" s="3"/>
      <c r="AG1329" s="3"/>
      <c r="AH1329" t="s">
        <v>896</v>
      </c>
    </row>
    <row r="1330" spans="1:34" x14ac:dyDescent="0.25">
      <c r="A1330">
        <v>16</v>
      </c>
      <c r="B1330" t="s">
        <v>0</v>
      </c>
      <c r="C1330" t="s">
        <v>668</v>
      </c>
      <c r="D1330">
        <v>2021</v>
      </c>
      <c r="E1330" t="s">
        <v>1</v>
      </c>
      <c r="F1330" t="s">
        <v>2</v>
      </c>
      <c r="G1330">
        <v>2</v>
      </c>
      <c r="H1330" t="s">
        <v>3</v>
      </c>
      <c r="I1330" t="s">
        <v>679</v>
      </c>
      <c r="J1330" t="s">
        <v>238</v>
      </c>
      <c r="K1330" t="s">
        <v>802</v>
      </c>
      <c r="L1330" t="s">
        <v>803</v>
      </c>
      <c r="M1330" t="s">
        <v>804</v>
      </c>
      <c r="N1330" t="s">
        <v>717</v>
      </c>
      <c r="O1330" t="s">
        <v>5</v>
      </c>
      <c r="P1330" t="s">
        <v>722</v>
      </c>
      <c r="Q1330" t="s">
        <v>6</v>
      </c>
      <c r="R1330">
        <v>0</v>
      </c>
      <c r="S1330" t="s">
        <v>7</v>
      </c>
      <c r="T1330">
        <v>529</v>
      </c>
      <c r="U1330" t="s">
        <v>10</v>
      </c>
      <c r="V1330">
        <v>578</v>
      </c>
      <c r="W1330" t="s">
        <v>1182</v>
      </c>
      <c r="X1330" t="s">
        <v>922</v>
      </c>
      <c r="Y1330">
        <v>1</v>
      </c>
      <c r="Z1330" t="s">
        <v>919</v>
      </c>
      <c r="AA1330">
        <v>2023</v>
      </c>
      <c r="AB1330" s="3">
        <v>0.43</v>
      </c>
      <c r="AC1330" s="3">
        <v>0.43</v>
      </c>
      <c r="AD1330" s="3">
        <v>0</v>
      </c>
      <c r="AE1330" s="3">
        <v>0</v>
      </c>
      <c r="AF1330" s="3"/>
      <c r="AG1330" s="3"/>
      <c r="AH1330" t="s">
        <v>896</v>
      </c>
    </row>
    <row r="1331" spans="1:34" x14ac:dyDescent="0.25">
      <c r="A1331">
        <v>16</v>
      </c>
      <c r="B1331" t="s">
        <v>0</v>
      </c>
      <c r="C1331" t="s">
        <v>668</v>
      </c>
      <c r="D1331">
        <v>2021</v>
      </c>
      <c r="E1331" t="s">
        <v>1</v>
      </c>
      <c r="F1331" t="s">
        <v>2</v>
      </c>
      <c r="G1331">
        <v>2</v>
      </c>
      <c r="H1331" t="s">
        <v>3</v>
      </c>
      <c r="I1331" t="s">
        <v>679</v>
      </c>
      <c r="J1331" t="s">
        <v>238</v>
      </c>
      <c r="K1331" t="s">
        <v>802</v>
      </c>
      <c r="L1331" t="s">
        <v>803</v>
      </c>
      <c r="M1331" t="s">
        <v>804</v>
      </c>
      <c r="N1331" t="s">
        <v>717</v>
      </c>
      <c r="O1331" t="s">
        <v>5</v>
      </c>
      <c r="P1331" t="s">
        <v>722</v>
      </c>
      <c r="Q1331" t="s">
        <v>6</v>
      </c>
      <c r="R1331">
        <v>0</v>
      </c>
      <c r="S1331" t="s">
        <v>7</v>
      </c>
      <c r="T1331">
        <v>529</v>
      </c>
      <c r="U1331" t="s">
        <v>10</v>
      </c>
      <c r="V1331">
        <v>578</v>
      </c>
      <c r="W1331" t="s">
        <v>1182</v>
      </c>
      <c r="X1331" t="s">
        <v>922</v>
      </c>
      <c r="Y1331">
        <v>1</v>
      </c>
      <c r="Z1331" t="s">
        <v>919</v>
      </c>
      <c r="AA1331">
        <v>2024</v>
      </c>
      <c r="AB1331" s="3">
        <v>0.1</v>
      </c>
      <c r="AC1331" s="3">
        <v>0.1</v>
      </c>
      <c r="AD1331" s="3">
        <v>0</v>
      </c>
      <c r="AE1331" s="3">
        <v>0</v>
      </c>
      <c r="AF1331" s="3"/>
      <c r="AG1331" s="3"/>
      <c r="AH1331" t="s">
        <v>896</v>
      </c>
    </row>
    <row r="1332" spans="1:34" x14ac:dyDescent="0.25">
      <c r="A1332">
        <v>16</v>
      </c>
      <c r="B1332" t="s">
        <v>0</v>
      </c>
      <c r="C1332" t="s">
        <v>668</v>
      </c>
      <c r="D1332">
        <v>2021</v>
      </c>
      <c r="E1332" t="s">
        <v>1</v>
      </c>
      <c r="F1332" t="s">
        <v>2</v>
      </c>
      <c r="G1332">
        <v>2</v>
      </c>
      <c r="H1332" t="s">
        <v>3</v>
      </c>
      <c r="I1332" t="s">
        <v>679</v>
      </c>
      <c r="J1332" t="s">
        <v>238</v>
      </c>
      <c r="K1332" t="s">
        <v>802</v>
      </c>
      <c r="L1332" t="s">
        <v>803</v>
      </c>
      <c r="M1332" t="s">
        <v>804</v>
      </c>
      <c r="N1332" t="s">
        <v>717</v>
      </c>
      <c r="O1332" t="s">
        <v>5</v>
      </c>
      <c r="P1332" t="s">
        <v>722</v>
      </c>
      <c r="Q1332" t="s">
        <v>6</v>
      </c>
      <c r="R1332">
        <v>0</v>
      </c>
      <c r="S1332" t="s">
        <v>7</v>
      </c>
      <c r="T1332">
        <v>532</v>
      </c>
      <c r="U1332" t="s">
        <v>263</v>
      </c>
      <c r="V1332">
        <v>581</v>
      </c>
      <c r="W1332" t="s">
        <v>1183</v>
      </c>
      <c r="X1332" t="s">
        <v>922</v>
      </c>
      <c r="Y1332">
        <v>1</v>
      </c>
      <c r="Z1332" t="s">
        <v>919</v>
      </c>
      <c r="AA1332">
        <v>2020</v>
      </c>
      <c r="AB1332" s="3">
        <v>0</v>
      </c>
      <c r="AC1332" s="3">
        <v>0</v>
      </c>
      <c r="AD1332" s="3">
        <v>0</v>
      </c>
      <c r="AE1332" s="3">
        <v>0</v>
      </c>
      <c r="AF1332" s="3"/>
      <c r="AG1332" s="3"/>
      <c r="AH1332" t="s">
        <v>896</v>
      </c>
    </row>
    <row r="1333" spans="1:34" x14ac:dyDescent="0.25">
      <c r="A1333">
        <v>16</v>
      </c>
      <c r="B1333" t="s">
        <v>0</v>
      </c>
      <c r="C1333" t="s">
        <v>668</v>
      </c>
      <c r="D1333">
        <v>2021</v>
      </c>
      <c r="E1333" t="s">
        <v>1</v>
      </c>
      <c r="F1333" t="s">
        <v>2</v>
      </c>
      <c r="G1333">
        <v>2</v>
      </c>
      <c r="H1333" t="s">
        <v>3</v>
      </c>
      <c r="I1333" t="s">
        <v>679</v>
      </c>
      <c r="J1333" t="s">
        <v>238</v>
      </c>
      <c r="K1333" t="s">
        <v>802</v>
      </c>
      <c r="L1333" t="s">
        <v>803</v>
      </c>
      <c r="M1333" t="s">
        <v>804</v>
      </c>
      <c r="N1333" t="s">
        <v>717</v>
      </c>
      <c r="O1333" t="s">
        <v>5</v>
      </c>
      <c r="P1333" t="s">
        <v>722</v>
      </c>
      <c r="Q1333" t="s">
        <v>6</v>
      </c>
      <c r="R1333">
        <v>0</v>
      </c>
      <c r="S1333" t="s">
        <v>7</v>
      </c>
      <c r="T1333">
        <v>532</v>
      </c>
      <c r="U1333" t="s">
        <v>263</v>
      </c>
      <c r="V1333">
        <v>581</v>
      </c>
      <c r="W1333" t="s">
        <v>1183</v>
      </c>
      <c r="X1333" t="s">
        <v>922</v>
      </c>
      <c r="Y1333">
        <v>1</v>
      </c>
      <c r="Z1333" t="s">
        <v>919</v>
      </c>
      <c r="AA1333">
        <v>2021</v>
      </c>
      <c r="AB1333" s="3">
        <v>3</v>
      </c>
      <c r="AC1333" s="3">
        <v>3</v>
      </c>
      <c r="AD1333" s="3">
        <v>3</v>
      </c>
      <c r="AE1333" s="3">
        <v>100</v>
      </c>
      <c r="AF1333" s="3">
        <v>100</v>
      </c>
      <c r="AG1333" s="3">
        <v>33.33</v>
      </c>
      <c r="AH1333" t="s">
        <v>896</v>
      </c>
    </row>
    <row r="1334" spans="1:34" x14ac:dyDescent="0.25">
      <c r="A1334">
        <v>16</v>
      </c>
      <c r="B1334" t="s">
        <v>0</v>
      </c>
      <c r="C1334" t="s">
        <v>668</v>
      </c>
      <c r="D1334">
        <v>2021</v>
      </c>
      <c r="E1334" t="s">
        <v>1</v>
      </c>
      <c r="F1334" t="s">
        <v>2</v>
      </c>
      <c r="G1334">
        <v>2</v>
      </c>
      <c r="H1334" t="s">
        <v>3</v>
      </c>
      <c r="I1334" t="s">
        <v>679</v>
      </c>
      <c r="J1334" t="s">
        <v>238</v>
      </c>
      <c r="K1334" t="s">
        <v>802</v>
      </c>
      <c r="L1334" t="s">
        <v>803</v>
      </c>
      <c r="M1334" t="s">
        <v>804</v>
      </c>
      <c r="N1334" t="s">
        <v>717</v>
      </c>
      <c r="O1334" t="s">
        <v>5</v>
      </c>
      <c r="P1334" t="s">
        <v>722</v>
      </c>
      <c r="Q1334" t="s">
        <v>6</v>
      </c>
      <c r="R1334">
        <v>0</v>
      </c>
      <c r="S1334" t="s">
        <v>7</v>
      </c>
      <c r="T1334">
        <v>532</v>
      </c>
      <c r="U1334" t="s">
        <v>263</v>
      </c>
      <c r="V1334">
        <v>581</v>
      </c>
      <c r="W1334" t="s">
        <v>1183</v>
      </c>
      <c r="X1334" t="s">
        <v>922</v>
      </c>
      <c r="Y1334">
        <v>1</v>
      </c>
      <c r="Z1334" t="s">
        <v>919</v>
      </c>
      <c r="AA1334">
        <v>2022</v>
      </c>
      <c r="AB1334" s="3">
        <v>2</v>
      </c>
      <c r="AC1334" s="3">
        <v>2</v>
      </c>
      <c r="AD1334" s="3">
        <v>0</v>
      </c>
      <c r="AE1334" s="3">
        <v>0</v>
      </c>
      <c r="AF1334" s="3"/>
      <c r="AG1334" s="3"/>
      <c r="AH1334" t="s">
        <v>896</v>
      </c>
    </row>
    <row r="1335" spans="1:34" x14ac:dyDescent="0.25">
      <c r="A1335">
        <v>16</v>
      </c>
      <c r="B1335" t="s">
        <v>0</v>
      </c>
      <c r="C1335" t="s">
        <v>668</v>
      </c>
      <c r="D1335">
        <v>2021</v>
      </c>
      <c r="E1335" t="s">
        <v>1</v>
      </c>
      <c r="F1335" t="s">
        <v>2</v>
      </c>
      <c r="G1335">
        <v>2</v>
      </c>
      <c r="H1335" t="s">
        <v>3</v>
      </c>
      <c r="I1335" t="s">
        <v>679</v>
      </c>
      <c r="J1335" t="s">
        <v>238</v>
      </c>
      <c r="K1335" t="s">
        <v>802</v>
      </c>
      <c r="L1335" t="s">
        <v>803</v>
      </c>
      <c r="M1335" t="s">
        <v>804</v>
      </c>
      <c r="N1335" t="s">
        <v>717</v>
      </c>
      <c r="O1335" t="s">
        <v>5</v>
      </c>
      <c r="P1335" t="s">
        <v>722</v>
      </c>
      <c r="Q1335" t="s">
        <v>6</v>
      </c>
      <c r="R1335">
        <v>0</v>
      </c>
      <c r="S1335" t="s">
        <v>7</v>
      </c>
      <c r="T1335">
        <v>532</v>
      </c>
      <c r="U1335" t="s">
        <v>263</v>
      </c>
      <c r="V1335">
        <v>581</v>
      </c>
      <c r="W1335" t="s">
        <v>1183</v>
      </c>
      <c r="X1335" t="s">
        <v>922</v>
      </c>
      <c r="Y1335">
        <v>1</v>
      </c>
      <c r="Z1335" t="s">
        <v>919</v>
      </c>
      <c r="AA1335">
        <v>2023</v>
      </c>
      <c r="AB1335" s="3">
        <v>2</v>
      </c>
      <c r="AC1335" s="3">
        <v>2</v>
      </c>
      <c r="AD1335" s="3">
        <v>0</v>
      </c>
      <c r="AE1335" s="3">
        <v>0</v>
      </c>
      <c r="AF1335" s="3"/>
      <c r="AG1335" s="3"/>
      <c r="AH1335" t="s">
        <v>896</v>
      </c>
    </row>
    <row r="1336" spans="1:34" x14ac:dyDescent="0.25">
      <c r="A1336">
        <v>16</v>
      </c>
      <c r="B1336" t="s">
        <v>0</v>
      </c>
      <c r="C1336" t="s">
        <v>668</v>
      </c>
      <c r="D1336">
        <v>2021</v>
      </c>
      <c r="E1336" t="s">
        <v>1</v>
      </c>
      <c r="F1336" t="s">
        <v>2</v>
      </c>
      <c r="G1336">
        <v>2</v>
      </c>
      <c r="H1336" t="s">
        <v>3</v>
      </c>
      <c r="I1336" t="s">
        <v>679</v>
      </c>
      <c r="J1336" t="s">
        <v>238</v>
      </c>
      <c r="K1336" t="s">
        <v>802</v>
      </c>
      <c r="L1336" t="s">
        <v>803</v>
      </c>
      <c r="M1336" t="s">
        <v>804</v>
      </c>
      <c r="N1336" t="s">
        <v>717</v>
      </c>
      <c r="O1336" t="s">
        <v>5</v>
      </c>
      <c r="P1336" t="s">
        <v>722</v>
      </c>
      <c r="Q1336" t="s">
        <v>6</v>
      </c>
      <c r="R1336">
        <v>0</v>
      </c>
      <c r="S1336" t="s">
        <v>7</v>
      </c>
      <c r="T1336">
        <v>532</v>
      </c>
      <c r="U1336" t="s">
        <v>263</v>
      </c>
      <c r="V1336">
        <v>581</v>
      </c>
      <c r="W1336" t="s">
        <v>1183</v>
      </c>
      <c r="X1336" t="s">
        <v>922</v>
      </c>
      <c r="Y1336">
        <v>1</v>
      </c>
      <c r="Z1336" t="s">
        <v>919</v>
      </c>
      <c r="AA1336">
        <v>2024</v>
      </c>
      <c r="AB1336" s="3">
        <v>2</v>
      </c>
      <c r="AC1336" s="3">
        <v>2</v>
      </c>
      <c r="AD1336" s="3">
        <v>0</v>
      </c>
      <c r="AE1336" s="3">
        <v>0</v>
      </c>
      <c r="AF1336" s="3"/>
      <c r="AG1336" s="3"/>
      <c r="AH1336" t="s">
        <v>896</v>
      </c>
    </row>
    <row r="1337" spans="1:34" x14ac:dyDescent="0.25">
      <c r="A1337">
        <v>16</v>
      </c>
      <c r="B1337" t="s">
        <v>0</v>
      </c>
      <c r="C1337" t="s">
        <v>668</v>
      </c>
      <c r="D1337">
        <v>2021</v>
      </c>
      <c r="E1337" t="s">
        <v>1</v>
      </c>
      <c r="F1337" t="s">
        <v>2</v>
      </c>
      <c r="G1337">
        <v>2</v>
      </c>
      <c r="H1337" t="s">
        <v>3</v>
      </c>
      <c r="I1337" t="s">
        <v>679</v>
      </c>
      <c r="J1337" t="s">
        <v>238</v>
      </c>
      <c r="K1337" t="s">
        <v>802</v>
      </c>
      <c r="L1337" t="s">
        <v>803</v>
      </c>
      <c r="M1337" t="s">
        <v>804</v>
      </c>
      <c r="N1337" t="s">
        <v>717</v>
      </c>
      <c r="O1337" t="s">
        <v>5</v>
      </c>
      <c r="P1337" t="s">
        <v>722</v>
      </c>
      <c r="Q1337" t="s">
        <v>6</v>
      </c>
      <c r="R1337">
        <v>0</v>
      </c>
      <c r="S1337" t="s">
        <v>7</v>
      </c>
      <c r="T1337">
        <v>542</v>
      </c>
      <c r="U1337" t="s">
        <v>264</v>
      </c>
      <c r="V1337">
        <v>591</v>
      </c>
      <c r="W1337" t="s">
        <v>1184</v>
      </c>
      <c r="X1337" t="s">
        <v>918</v>
      </c>
      <c r="Y1337">
        <v>1</v>
      </c>
      <c r="Z1337" t="s">
        <v>919</v>
      </c>
      <c r="AA1337">
        <v>2020</v>
      </c>
      <c r="AB1337" s="3">
        <v>100</v>
      </c>
      <c r="AC1337" s="3">
        <v>100</v>
      </c>
      <c r="AD1337" s="3">
        <v>100</v>
      </c>
      <c r="AE1337" s="3">
        <v>100</v>
      </c>
      <c r="AF1337" s="3"/>
      <c r="AG1337" s="3"/>
      <c r="AH1337" t="s">
        <v>896</v>
      </c>
    </row>
    <row r="1338" spans="1:34" x14ac:dyDescent="0.25">
      <c r="A1338">
        <v>16</v>
      </c>
      <c r="B1338" t="s">
        <v>0</v>
      </c>
      <c r="C1338" t="s">
        <v>668</v>
      </c>
      <c r="D1338">
        <v>2021</v>
      </c>
      <c r="E1338" t="s">
        <v>1</v>
      </c>
      <c r="F1338" t="s">
        <v>2</v>
      </c>
      <c r="G1338">
        <v>2</v>
      </c>
      <c r="H1338" t="s">
        <v>3</v>
      </c>
      <c r="I1338" t="s">
        <v>679</v>
      </c>
      <c r="J1338" t="s">
        <v>238</v>
      </c>
      <c r="K1338" t="s">
        <v>802</v>
      </c>
      <c r="L1338" t="s">
        <v>803</v>
      </c>
      <c r="M1338" t="s">
        <v>804</v>
      </c>
      <c r="N1338" t="s">
        <v>717</v>
      </c>
      <c r="O1338" t="s">
        <v>5</v>
      </c>
      <c r="P1338" t="s">
        <v>722</v>
      </c>
      <c r="Q1338" t="s">
        <v>6</v>
      </c>
      <c r="R1338">
        <v>0</v>
      </c>
      <c r="S1338" t="s">
        <v>7</v>
      </c>
      <c r="T1338">
        <v>542</v>
      </c>
      <c r="U1338" t="s">
        <v>264</v>
      </c>
      <c r="V1338">
        <v>591</v>
      </c>
      <c r="W1338" t="s">
        <v>1184</v>
      </c>
      <c r="X1338" t="s">
        <v>918</v>
      </c>
      <c r="Y1338">
        <v>1</v>
      </c>
      <c r="Z1338" t="s">
        <v>919</v>
      </c>
      <c r="AA1338">
        <v>2021</v>
      </c>
      <c r="AB1338" s="3">
        <v>100</v>
      </c>
      <c r="AC1338" s="3">
        <v>100</v>
      </c>
      <c r="AD1338" s="3">
        <v>100</v>
      </c>
      <c r="AE1338" s="3">
        <v>100</v>
      </c>
      <c r="AF1338" s="3">
        <v>100</v>
      </c>
      <c r="AG1338" s="3">
        <v>40</v>
      </c>
      <c r="AH1338" t="s">
        <v>896</v>
      </c>
    </row>
    <row r="1339" spans="1:34" x14ac:dyDescent="0.25">
      <c r="A1339">
        <v>16</v>
      </c>
      <c r="B1339" t="s">
        <v>0</v>
      </c>
      <c r="C1339" t="s">
        <v>668</v>
      </c>
      <c r="D1339">
        <v>2021</v>
      </c>
      <c r="E1339" t="s">
        <v>1</v>
      </c>
      <c r="F1339" t="s">
        <v>2</v>
      </c>
      <c r="G1339">
        <v>2</v>
      </c>
      <c r="H1339" t="s">
        <v>3</v>
      </c>
      <c r="I1339" t="s">
        <v>679</v>
      </c>
      <c r="J1339" t="s">
        <v>238</v>
      </c>
      <c r="K1339" t="s">
        <v>802</v>
      </c>
      <c r="L1339" t="s">
        <v>803</v>
      </c>
      <c r="M1339" t="s">
        <v>804</v>
      </c>
      <c r="N1339" t="s">
        <v>717</v>
      </c>
      <c r="O1339" t="s">
        <v>5</v>
      </c>
      <c r="P1339" t="s">
        <v>722</v>
      </c>
      <c r="Q1339" t="s">
        <v>6</v>
      </c>
      <c r="R1339">
        <v>0</v>
      </c>
      <c r="S1339" t="s">
        <v>7</v>
      </c>
      <c r="T1339">
        <v>542</v>
      </c>
      <c r="U1339" t="s">
        <v>264</v>
      </c>
      <c r="V1339">
        <v>591</v>
      </c>
      <c r="W1339" t="s">
        <v>1184</v>
      </c>
      <c r="X1339" t="s">
        <v>918</v>
      </c>
      <c r="Y1339">
        <v>1</v>
      </c>
      <c r="Z1339" t="s">
        <v>919</v>
      </c>
      <c r="AA1339">
        <v>2022</v>
      </c>
      <c r="AB1339" s="3">
        <v>100</v>
      </c>
      <c r="AC1339" s="3">
        <v>100</v>
      </c>
      <c r="AD1339" s="3">
        <v>0</v>
      </c>
      <c r="AE1339" s="3">
        <v>0</v>
      </c>
      <c r="AF1339" s="3"/>
      <c r="AG1339" s="3"/>
      <c r="AH1339" t="s">
        <v>896</v>
      </c>
    </row>
    <row r="1340" spans="1:34" x14ac:dyDescent="0.25">
      <c r="A1340">
        <v>16</v>
      </c>
      <c r="B1340" t="s">
        <v>0</v>
      </c>
      <c r="C1340" t="s">
        <v>668</v>
      </c>
      <c r="D1340">
        <v>2021</v>
      </c>
      <c r="E1340" t="s">
        <v>1</v>
      </c>
      <c r="F1340" t="s">
        <v>2</v>
      </c>
      <c r="G1340">
        <v>2</v>
      </c>
      <c r="H1340" t="s">
        <v>3</v>
      </c>
      <c r="I1340" t="s">
        <v>679</v>
      </c>
      <c r="J1340" t="s">
        <v>238</v>
      </c>
      <c r="K1340" t="s">
        <v>802</v>
      </c>
      <c r="L1340" t="s">
        <v>803</v>
      </c>
      <c r="M1340" t="s">
        <v>804</v>
      </c>
      <c r="N1340" t="s">
        <v>717</v>
      </c>
      <c r="O1340" t="s">
        <v>5</v>
      </c>
      <c r="P1340" t="s">
        <v>722</v>
      </c>
      <c r="Q1340" t="s">
        <v>6</v>
      </c>
      <c r="R1340">
        <v>0</v>
      </c>
      <c r="S1340" t="s">
        <v>7</v>
      </c>
      <c r="T1340">
        <v>542</v>
      </c>
      <c r="U1340" t="s">
        <v>264</v>
      </c>
      <c r="V1340">
        <v>591</v>
      </c>
      <c r="W1340" t="s">
        <v>1184</v>
      </c>
      <c r="X1340" t="s">
        <v>918</v>
      </c>
      <c r="Y1340">
        <v>1</v>
      </c>
      <c r="Z1340" t="s">
        <v>919</v>
      </c>
      <c r="AA1340">
        <v>2023</v>
      </c>
      <c r="AB1340" s="3">
        <v>100</v>
      </c>
      <c r="AC1340" s="3">
        <v>100</v>
      </c>
      <c r="AD1340" s="3">
        <v>0</v>
      </c>
      <c r="AE1340" s="3">
        <v>0</v>
      </c>
      <c r="AF1340" s="3"/>
      <c r="AG1340" s="3"/>
      <c r="AH1340" t="s">
        <v>896</v>
      </c>
    </row>
    <row r="1341" spans="1:34" x14ac:dyDescent="0.25">
      <c r="A1341">
        <v>16</v>
      </c>
      <c r="B1341" t="s">
        <v>0</v>
      </c>
      <c r="C1341" t="s">
        <v>668</v>
      </c>
      <c r="D1341">
        <v>2021</v>
      </c>
      <c r="E1341" t="s">
        <v>1</v>
      </c>
      <c r="F1341" t="s">
        <v>2</v>
      </c>
      <c r="G1341">
        <v>2</v>
      </c>
      <c r="H1341" t="s">
        <v>3</v>
      </c>
      <c r="I1341" t="s">
        <v>679</v>
      </c>
      <c r="J1341" t="s">
        <v>238</v>
      </c>
      <c r="K1341" t="s">
        <v>802</v>
      </c>
      <c r="L1341" t="s">
        <v>803</v>
      </c>
      <c r="M1341" t="s">
        <v>804</v>
      </c>
      <c r="N1341" t="s">
        <v>717</v>
      </c>
      <c r="O1341" t="s">
        <v>5</v>
      </c>
      <c r="P1341" t="s">
        <v>722</v>
      </c>
      <c r="Q1341" t="s">
        <v>6</v>
      </c>
      <c r="R1341">
        <v>0</v>
      </c>
      <c r="S1341" t="s">
        <v>7</v>
      </c>
      <c r="T1341">
        <v>542</v>
      </c>
      <c r="U1341" t="s">
        <v>264</v>
      </c>
      <c r="V1341">
        <v>591</v>
      </c>
      <c r="W1341" t="s">
        <v>1184</v>
      </c>
      <c r="X1341" t="s">
        <v>918</v>
      </c>
      <c r="Y1341">
        <v>1</v>
      </c>
      <c r="Z1341" t="s">
        <v>919</v>
      </c>
      <c r="AA1341">
        <v>2024</v>
      </c>
      <c r="AB1341" s="3">
        <v>100</v>
      </c>
      <c r="AC1341" s="3">
        <v>100</v>
      </c>
      <c r="AD1341" s="3">
        <v>0</v>
      </c>
      <c r="AE1341" s="3">
        <v>0</v>
      </c>
      <c r="AF1341" s="3"/>
      <c r="AG1341" s="3"/>
      <c r="AH1341" t="s">
        <v>896</v>
      </c>
    </row>
    <row r="1342" spans="1:34" x14ac:dyDescent="0.25">
      <c r="A1342">
        <v>16</v>
      </c>
      <c r="B1342" t="s">
        <v>0</v>
      </c>
      <c r="C1342" t="s">
        <v>668</v>
      </c>
      <c r="D1342">
        <v>2021</v>
      </c>
      <c r="E1342" t="s">
        <v>1</v>
      </c>
      <c r="F1342" t="s">
        <v>2</v>
      </c>
      <c r="G1342">
        <v>2</v>
      </c>
      <c r="H1342" t="s">
        <v>3</v>
      </c>
      <c r="I1342" t="s">
        <v>679</v>
      </c>
      <c r="J1342" t="s">
        <v>238</v>
      </c>
      <c r="K1342" t="s">
        <v>802</v>
      </c>
      <c r="L1342" t="s">
        <v>803</v>
      </c>
      <c r="M1342" t="s">
        <v>804</v>
      </c>
      <c r="N1342" t="s">
        <v>717</v>
      </c>
      <c r="O1342" t="s">
        <v>5</v>
      </c>
      <c r="P1342" t="s">
        <v>722</v>
      </c>
      <c r="Q1342" t="s">
        <v>6</v>
      </c>
      <c r="R1342">
        <v>0</v>
      </c>
      <c r="S1342" t="s">
        <v>7</v>
      </c>
      <c r="T1342">
        <v>542</v>
      </c>
      <c r="U1342" t="s">
        <v>264</v>
      </c>
      <c r="V1342">
        <v>592</v>
      </c>
      <c r="W1342" t="s">
        <v>1185</v>
      </c>
      <c r="X1342" t="s">
        <v>918</v>
      </c>
      <c r="Y1342">
        <v>1</v>
      </c>
      <c r="Z1342" t="s">
        <v>919</v>
      </c>
      <c r="AA1342">
        <v>2020</v>
      </c>
      <c r="AB1342" s="3">
        <v>0</v>
      </c>
      <c r="AC1342" s="3">
        <v>0</v>
      </c>
      <c r="AD1342" s="3">
        <v>0</v>
      </c>
      <c r="AE1342" s="3">
        <v>0</v>
      </c>
      <c r="AF1342" s="3"/>
      <c r="AG1342" s="3"/>
      <c r="AH1342" t="s">
        <v>896</v>
      </c>
    </row>
    <row r="1343" spans="1:34" x14ac:dyDescent="0.25">
      <c r="A1343">
        <v>16</v>
      </c>
      <c r="B1343" t="s">
        <v>0</v>
      </c>
      <c r="C1343" t="s">
        <v>668</v>
      </c>
      <c r="D1343">
        <v>2021</v>
      </c>
      <c r="E1343" t="s">
        <v>1</v>
      </c>
      <c r="F1343" t="s">
        <v>2</v>
      </c>
      <c r="G1343">
        <v>2</v>
      </c>
      <c r="H1343" t="s">
        <v>3</v>
      </c>
      <c r="I1343" t="s">
        <v>679</v>
      </c>
      <c r="J1343" t="s">
        <v>238</v>
      </c>
      <c r="K1343" t="s">
        <v>802</v>
      </c>
      <c r="L1343" t="s">
        <v>803</v>
      </c>
      <c r="M1343" t="s">
        <v>804</v>
      </c>
      <c r="N1343" t="s">
        <v>717</v>
      </c>
      <c r="O1343" t="s">
        <v>5</v>
      </c>
      <c r="P1343" t="s">
        <v>722</v>
      </c>
      <c r="Q1343" t="s">
        <v>6</v>
      </c>
      <c r="R1343">
        <v>0</v>
      </c>
      <c r="S1343" t="s">
        <v>7</v>
      </c>
      <c r="T1343">
        <v>542</v>
      </c>
      <c r="U1343" t="s">
        <v>264</v>
      </c>
      <c r="V1343">
        <v>592</v>
      </c>
      <c r="W1343" t="s">
        <v>1185</v>
      </c>
      <c r="X1343" t="s">
        <v>918</v>
      </c>
      <c r="Y1343">
        <v>1</v>
      </c>
      <c r="Z1343" t="s">
        <v>919</v>
      </c>
      <c r="AA1343">
        <v>2021</v>
      </c>
      <c r="AB1343" s="3">
        <v>68</v>
      </c>
      <c r="AC1343" s="3">
        <v>68</v>
      </c>
      <c r="AD1343" s="3">
        <v>68</v>
      </c>
      <c r="AE1343" s="3">
        <v>100</v>
      </c>
      <c r="AF1343" s="3">
        <v>100</v>
      </c>
      <c r="AG1343" s="3">
        <v>25</v>
      </c>
      <c r="AH1343" t="s">
        <v>896</v>
      </c>
    </row>
    <row r="1344" spans="1:34" x14ac:dyDescent="0.25">
      <c r="A1344">
        <v>16</v>
      </c>
      <c r="B1344" t="s">
        <v>0</v>
      </c>
      <c r="C1344" t="s">
        <v>668</v>
      </c>
      <c r="D1344">
        <v>2021</v>
      </c>
      <c r="E1344" t="s">
        <v>1</v>
      </c>
      <c r="F1344" t="s">
        <v>2</v>
      </c>
      <c r="G1344">
        <v>2</v>
      </c>
      <c r="H1344" t="s">
        <v>3</v>
      </c>
      <c r="I1344" t="s">
        <v>679</v>
      </c>
      <c r="J1344" t="s">
        <v>238</v>
      </c>
      <c r="K1344" t="s">
        <v>802</v>
      </c>
      <c r="L1344" t="s">
        <v>803</v>
      </c>
      <c r="M1344" t="s">
        <v>804</v>
      </c>
      <c r="N1344" t="s">
        <v>717</v>
      </c>
      <c r="O1344" t="s">
        <v>5</v>
      </c>
      <c r="P1344" t="s">
        <v>722</v>
      </c>
      <c r="Q1344" t="s">
        <v>6</v>
      </c>
      <c r="R1344">
        <v>0</v>
      </c>
      <c r="S1344" t="s">
        <v>7</v>
      </c>
      <c r="T1344">
        <v>542</v>
      </c>
      <c r="U1344" t="s">
        <v>264</v>
      </c>
      <c r="V1344">
        <v>592</v>
      </c>
      <c r="W1344" t="s">
        <v>1185</v>
      </c>
      <c r="X1344" t="s">
        <v>918</v>
      </c>
      <c r="Y1344">
        <v>1</v>
      </c>
      <c r="Z1344" t="s">
        <v>919</v>
      </c>
      <c r="AA1344">
        <v>2022</v>
      </c>
      <c r="AB1344" s="3">
        <v>68</v>
      </c>
      <c r="AC1344" s="3">
        <v>68</v>
      </c>
      <c r="AD1344" s="3">
        <v>0</v>
      </c>
      <c r="AE1344" s="3">
        <v>0</v>
      </c>
      <c r="AF1344" s="3"/>
      <c r="AG1344" s="3"/>
      <c r="AH1344" t="s">
        <v>896</v>
      </c>
    </row>
    <row r="1345" spans="1:34" x14ac:dyDescent="0.25">
      <c r="A1345">
        <v>16</v>
      </c>
      <c r="B1345" t="s">
        <v>0</v>
      </c>
      <c r="C1345" t="s">
        <v>668</v>
      </c>
      <c r="D1345">
        <v>2021</v>
      </c>
      <c r="E1345" t="s">
        <v>1</v>
      </c>
      <c r="F1345" t="s">
        <v>2</v>
      </c>
      <c r="G1345">
        <v>2</v>
      </c>
      <c r="H1345" t="s">
        <v>3</v>
      </c>
      <c r="I1345" t="s">
        <v>679</v>
      </c>
      <c r="J1345" t="s">
        <v>238</v>
      </c>
      <c r="K1345" t="s">
        <v>802</v>
      </c>
      <c r="L1345" t="s">
        <v>803</v>
      </c>
      <c r="M1345" t="s">
        <v>804</v>
      </c>
      <c r="N1345" t="s">
        <v>717</v>
      </c>
      <c r="O1345" t="s">
        <v>5</v>
      </c>
      <c r="P1345" t="s">
        <v>722</v>
      </c>
      <c r="Q1345" t="s">
        <v>6</v>
      </c>
      <c r="R1345">
        <v>0</v>
      </c>
      <c r="S1345" t="s">
        <v>7</v>
      </c>
      <c r="T1345">
        <v>542</v>
      </c>
      <c r="U1345" t="s">
        <v>264</v>
      </c>
      <c r="V1345">
        <v>592</v>
      </c>
      <c r="W1345" t="s">
        <v>1185</v>
      </c>
      <c r="X1345" t="s">
        <v>918</v>
      </c>
      <c r="Y1345">
        <v>1</v>
      </c>
      <c r="Z1345" t="s">
        <v>919</v>
      </c>
      <c r="AA1345">
        <v>2023</v>
      </c>
      <c r="AB1345" s="3">
        <v>68</v>
      </c>
      <c r="AC1345" s="3">
        <v>68</v>
      </c>
      <c r="AD1345" s="3">
        <v>0</v>
      </c>
      <c r="AE1345" s="3">
        <v>0</v>
      </c>
      <c r="AF1345" s="3"/>
      <c r="AG1345" s="3"/>
      <c r="AH1345" t="s">
        <v>896</v>
      </c>
    </row>
    <row r="1346" spans="1:34" x14ac:dyDescent="0.25">
      <c r="A1346">
        <v>16</v>
      </c>
      <c r="B1346" t="s">
        <v>0</v>
      </c>
      <c r="C1346" t="s">
        <v>668</v>
      </c>
      <c r="D1346">
        <v>2021</v>
      </c>
      <c r="E1346" t="s">
        <v>1</v>
      </c>
      <c r="F1346" t="s">
        <v>2</v>
      </c>
      <c r="G1346">
        <v>2</v>
      </c>
      <c r="H1346" t="s">
        <v>3</v>
      </c>
      <c r="I1346" t="s">
        <v>679</v>
      </c>
      <c r="J1346" t="s">
        <v>238</v>
      </c>
      <c r="K1346" t="s">
        <v>802</v>
      </c>
      <c r="L1346" t="s">
        <v>803</v>
      </c>
      <c r="M1346" t="s">
        <v>804</v>
      </c>
      <c r="N1346" t="s">
        <v>717</v>
      </c>
      <c r="O1346" t="s">
        <v>5</v>
      </c>
      <c r="P1346" t="s">
        <v>722</v>
      </c>
      <c r="Q1346" t="s">
        <v>6</v>
      </c>
      <c r="R1346">
        <v>0</v>
      </c>
      <c r="S1346" t="s">
        <v>7</v>
      </c>
      <c r="T1346">
        <v>542</v>
      </c>
      <c r="U1346" t="s">
        <v>264</v>
      </c>
      <c r="V1346">
        <v>592</v>
      </c>
      <c r="W1346" t="s">
        <v>1185</v>
      </c>
      <c r="X1346" t="s">
        <v>918</v>
      </c>
      <c r="Y1346">
        <v>1</v>
      </c>
      <c r="Z1346" t="s">
        <v>919</v>
      </c>
      <c r="AA1346">
        <v>2024</v>
      </c>
      <c r="AB1346" s="3">
        <v>68</v>
      </c>
      <c r="AC1346" s="3">
        <v>68</v>
      </c>
      <c r="AD1346" s="3">
        <v>0</v>
      </c>
      <c r="AE1346" s="3">
        <v>0</v>
      </c>
      <c r="AF1346" s="3"/>
      <c r="AG1346" s="3"/>
      <c r="AH1346" t="s">
        <v>896</v>
      </c>
    </row>
    <row r="1347" spans="1:34" x14ac:dyDescent="0.25">
      <c r="A1347">
        <v>16</v>
      </c>
      <c r="B1347" t="s">
        <v>0</v>
      </c>
      <c r="C1347" t="s">
        <v>668</v>
      </c>
      <c r="D1347">
        <v>2021</v>
      </c>
      <c r="E1347" t="s">
        <v>1</v>
      </c>
      <c r="F1347" t="s">
        <v>2</v>
      </c>
      <c r="G1347">
        <v>2</v>
      </c>
      <c r="H1347" t="s">
        <v>3</v>
      </c>
      <c r="I1347" t="s">
        <v>679</v>
      </c>
      <c r="J1347" t="s">
        <v>238</v>
      </c>
      <c r="K1347" t="s">
        <v>802</v>
      </c>
      <c r="L1347" t="s">
        <v>803</v>
      </c>
      <c r="M1347" t="s">
        <v>804</v>
      </c>
      <c r="N1347" t="s">
        <v>717</v>
      </c>
      <c r="O1347" t="s">
        <v>5</v>
      </c>
      <c r="P1347" t="s">
        <v>722</v>
      </c>
      <c r="Q1347" t="s">
        <v>6</v>
      </c>
      <c r="R1347">
        <v>0</v>
      </c>
      <c r="S1347" t="s">
        <v>7</v>
      </c>
      <c r="T1347">
        <v>542</v>
      </c>
      <c r="U1347" t="s">
        <v>264</v>
      </c>
      <c r="V1347">
        <v>593</v>
      </c>
      <c r="W1347" t="s">
        <v>1186</v>
      </c>
      <c r="X1347" t="s">
        <v>922</v>
      </c>
      <c r="Y1347">
        <v>1</v>
      </c>
      <c r="Z1347" t="s">
        <v>919</v>
      </c>
      <c r="AA1347">
        <v>2020</v>
      </c>
      <c r="AB1347" s="3">
        <v>4</v>
      </c>
      <c r="AC1347" s="3">
        <v>4</v>
      </c>
      <c r="AD1347" s="3">
        <v>4</v>
      </c>
      <c r="AE1347" s="3">
        <v>100</v>
      </c>
      <c r="AF1347" s="3"/>
      <c r="AG1347" s="3"/>
      <c r="AH1347" t="s">
        <v>896</v>
      </c>
    </row>
    <row r="1348" spans="1:34" x14ac:dyDescent="0.25">
      <c r="A1348">
        <v>16</v>
      </c>
      <c r="B1348" t="s">
        <v>0</v>
      </c>
      <c r="C1348" t="s">
        <v>668</v>
      </c>
      <c r="D1348">
        <v>2021</v>
      </c>
      <c r="E1348" t="s">
        <v>1</v>
      </c>
      <c r="F1348" t="s">
        <v>2</v>
      </c>
      <c r="G1348">
        <v>2</v>
      </c>
      <c r="H1348" t="s">
        <v>3</v>
      </c>
      <c r="I1348" t="s">
        <v>679</v>
      </c>
      <c r="J1348" t="s">
        <v>238</v>
      </c>
      <c r="K1348" t="s">
        <v>802</v>
      </c>
      <c r="L1348" t="s">
        <v>803</v>
      </c>
      <c r="M1348" t="s">
        <v>804</v>
      </c>
      <c r="N1348" t="s">
        <v>717</v>
      </c>
      <c r="O1348" t="s">
        <v>5</v>
      </c>
      <c r="P1348" t="s">
        <v>722</v>
      </c>
      <c r="Q1348" t="s">
        <v>6</v>
      </c>
      <c r="R1348">
        <v>0</v>
      </c>
      <c r="S1348" t="s">
        <v>7</v>
      </c>
      <c r="T1348">
        <v>542</v>
      </c>
      <c r="U1348" t="s">
        <v>264</v>
      </c>
      <c r="V1348">
        <v>593</v>
      </c>
      <c r="W1348" t="s">
        <v>1186</v>
      </c>
      <c r="X1348" t="s">
        <v>922</v>
      </c>
      <c r="Y1348">
        <v>1</v>
      </c>
      <c r="Z1348" t="s">
        <v>919</v>
      </c>
      <c r="AA1348">
        <v>2021</v>
      </c>
      <c r="AB1348" s="3">
        <v>5</v>
      </c>
      <c r="AC1348" s="3">
        <v>5</v>
      </c>
      <c r="AD1348" s="3">
        <v>5</v>
      </c>
      <c r="AE1348" s="3">
        <v>100</v>
      </c>
      <c r="AF1348" s="3">
        <v>100</v>
      </c>
      <c r="AG1348" s="3">
        <v>37.5</v>
      </c>
      <c r="AH1348" t="s">
        <v>896</v>
      </c>
    </row>
    <row r="1349" spans="1:34" x14ac:dyDescent="0.25">
      <c r="A1349">
        <v>16</v>
      </c>
      <c r="B1349" t="s">
        <v>0</v>
      </c>
      <c r="C1349" t="s">
        <v>668</v>
      </c>
      <c r="D1349">
        <v>2021</v>
      </c>
      <c r="E1349" t="s">
        <v>1</v>
      </c>
      <c r="F1349" t="s">
        <v>2</v>
      </c>
      <c r="G1349">
        <v>2</v>
      </c>
      <c r="H1349" t="s">
        <v>3</v>
      </c>
      <c r="I1349" t="s">
        <v>679</v>
      </c>
      <c r="J1349" t="s">
        <v>238</v>
      </c>
      <c r="K1349" t="s">
        <v>802</v>
      </c>
      <c r="L1349" t="s">
        <v>803</v>
      </c>
      <c r="M1349" t="s">
        <v>804</v>
      </c>
      <c r="N1349" t="s">
        <v>717</v>
      </c>
      <c r="O1349" t="s">
        <v>5</v>
      </c>
      <c r="P1349" t="s">
        <v>722</v>
      </c>
      <c r="Q1349" t="s">
        <v>6</v>
      </c>
      <c r="R1349">
        <v>0</v>
      </c>
      <c r="S1349" t="s">
        <v>7</v>
      </c>
      <c r="T1349">
        <v>542</v>
      </c>
      <c r="U1349" t="s">
        <v>264</v>
      </c>
      <c r="V1349">
        <v>593</v>
      </c>
      <c r="W1349" t="s">
        <v>1186</v>
      </c>
      <c r="X1349" t="s">
        <v>922</v>
      </c>
      <c r="Y1349">
        <v>1</v>
      </c>
      <c r="Z1349" t="s">
        <v>919</v>
      </c>
      <c r="AA1349">
        <v>2022</v>
      </c>
      <c r="AB1349" s="3">
        <v>5</v>
      </c>
      <c r="AC1349" s="3">
        <v>5</v>
      </c>
      <c r="AD1349" s="3">
        <v>0</v>
      </c>
      <c r="AE1349" s="3">
        <v>0</v>
      </c>
      <c r="AF1349" s="3"/>
      <c r="AG1349" s="3"/>
      <c r="AH1349" t="s">
        <v>896</v>
      </c>
    </row>
    <row r="1350" spans="1:34" x14ac:dyDescent="0.25">
      <c r="A1350">
        <v>16</v>
      </c>
      <c r="B1350" t="s">
        <v>0</v>
      </c>
      <c r="C1350" t="s">
        <v>668</v>
      </c>
      <c r="D1350">
        <v>2021</v>
      </c>
      <c r="E1350" t="s">
        <v>1</v>
      </c>
      <c r="F1350" t="s">
        <v>2</v>
      </c>
      <c r="G1350">
        <v>2</v>
      </c>
      <c r="H1350" t="s">
        <v>3</v>
      </c>
      <c r="I1350" t="s">
        <v>679</v>
      </c>
      <c r="J1350" t="s">
        <v>238</v>
      </c>
      <c r="K1350" t="s">
        <v>802</v>
      </c>
      <c r="L1350" t="s">
        <v>803</v>
      </c>
      <c r="M1350" t="s">
        <v>804</v>
      </c>
      <c r="N1350" t="s">
        <v>717</v>
      </c>
      <c r="O1350" t="s">
        <v>5</v>
      </c>
      <c r="P1350" t="s">
        <v>722</v>
      </c>
      <c r="Q1350" t="s">
        <v>6</v>
      </c>
      <c r="R1350">
        <v>0</v>
      </c>
      <c r="S1350" t="s">
        <v>7</v>
      </c>
      <c r="T1350">
        <v>542</v>
      </c>
      <c r="U1350" t="s">
        <v>264</v>
      </c>
      <c r="V1350">
        <v>593</v>
      </c>
      <c r="W1350" t="s">
        <v>1186</v>
      </c>
      <c r="X1350" t="s">
        <v>922</v>
      </c>
      <c r="Y1350">
        <v>1</v>
      </c>
      <c r="Z1350" t="s">
        <v>919</v>
      </c>
      <c r="AA1350">
        <v>2023</v>
      </c>
      <c r="AB1350" s="3">
        <v>5</v>
      </c>
      <c r="AC1350" s="3">
        <v>5</v>
      </c>
      <c r="AD1350" s="3">
        <v>0</v>
      </c>
      <c r="AE1350" s="3">
        <v>0</v>
      </c>
      <c r="AF1350" s="3"/>
      <c r="AG1350" s="3"/>
      <c r="AH1350" t="s">
        <v>896</v>
      </c>
    </row>
    <row r="1351" spans="1:34" x14ac:dyDescent="0.25">
      <c r="A1351">
        <v>16</v>
      </c>
      <c r="B1351" t="s">
        <v>0</v>
      </c>
      <c r="C1351" t="s">
        <v>668</v>
      </c>
      <c r="D1351">
        <v>2021</v>
      </c>
      <c r="E1351" t="s">
        <v>1</v>
      </c>
      <c r="F1351" t="s">
        <v>2</v>
      </c>
      <c r="G1351">
        <v>2</v>
      </c>
      <c r="H1351" t="s">
        <v>3</v>
      </c>
      <c r="I1351" t="s">
        <v>679</v>
      </c>
      <c r="J1351" t="s">
        <v>238</v>
      </c>
      <c r="K1351" t="s">
        <v>802</v>
      </c>
      <c r="L1351" t="s">
        <v>803</v>
      </c>
      <c r="M1351" t="s">
        <v>804</v>
      </c>
      <c r="N1351" t="s">
        <v>717</v>
      </c>
      <c r="O1351" t="s">
        <v>5</v>
      </c>
      <c r="P1351" t="s">
        <v>722</v>
      </c>
      <c r="Q1351" t="s">
        <v>6</v>
      </c>
      <c r="R1351">
        <v>0</v>
      </c>
      <c r="S1351" t="s">
        <v>7</v>
      </c>
      <c r="T1351">
        <v>542</v>
      </c>
      <c r="U1351" t="s">
        <v>264</v>
      </c>
      <c r="V1351">
        <v>593</v>
      </c>
      <c r="W1351" t="s">
        <v>1186</v>
      </c>
      <c r="X1351" t="s">
        <v>922</v>
      </c>
      <c r="Y1351">
        <v>1</v>
      </c>
      <c r="Z1351" t="s">
        <v>919</v>
      </c>
      <c r="AA1351">
        <v>2024</v>
      </c>
      <c r="AB1351" s="3">
        <v>5</v>
      </c>
      <c r="AC1351" s="3">
        <v>5</v>
      </c>
      <c r="AD1351" s="3">
        <v>0</v>
      </c>
      <c r="AE1351" s="3">
        <v>0</v>
      </c>
      <c r="AF1351" s="3"/>
      <c r="AG1351" s="3"/>
      <c r="AH1351" t="s">
        <v>896</v>
      </c>
    </row>
    <row r="1352" spans="1:34" x14ac:dyDescent="0.25">
      <c r="A1352">
        <v>16</v>
      </c>
      <c r="B1352" t="s">
        <v>0</v>
      </c>
      <c r="C1352" t="s">
        <v>668</v>
      </c>
      <c r="D1352">
        <v>2021</v>
      </c>
      <c r="E1352" t="s">
        <v>1</v>
      </c>
      <c r="F1352" t="s">
        <v>2</v>
      </c>
      <c r="G1352">
        <v>2</v>
      </c>
      <c r="H1352" t="s">
        <v>3</v>
      </c>
      <c r="I1352" t="s">
        <v>680</v>
      </c>
      <c r="J1352" t="s">
        <v>265</v>
      </c>
      <c r="K1352" t="s">
        <v>805</v>
      </c>
      <c r="L1352" t="s">
        <v>806</v>
      </c>
      <c r="M1352" t="s">
        <v>807</v>
      </c>
      <c r="N1352" t="s">
        <v>719</v>
      </c>
      <c r="O1352" t="s">
        <v>37</v>
      </c>
      <c r="P1352" t="s">
        <v>720</v>
      </c>
      <c r="Q1352" t="s">
        <v>266</v>
      </c>
      <c r="R1352">
        <v>0</v>
      </c>
      <c r="S1352" t="s">
        <v>7</v>
      </c>
      <c r="T1352">
        <v>9</v>
      </c>
      <c r="U1352" t="s">
        <v>267</v>
      </c>
      <c r="V1352">
        <v>9</v>
      </c>
      <c r="W1352" t="s">
        <v>1187</v>
      </c>
      <c r="X1352" t="s">
        <v>922</v>
      </c>
      <c r="Y1352">
        <v>1</v>
      </c>
      <c r="Z1352" t="s">
        <v>919</v>
      </c>
      <c r="AA1352">
        <v>2020</v>
      </c>
      <c r="AB1352" s="3">
        <v>2000</v>
      </c>
      <c r="AC1352" s="3">
        <v>2000</v>
      </c>
      <c r="AD1352" s="3">
        <v>2000</v>
      </c>
      <c r="AE1352" s="3">
        <v>100</v>
      </c>
      <c r="AF1352" s="3"/>
      <c r="AG1352" s="3"/>
      <c r="AH1352" t="s">
        <v>907</v>
      </c>
    </row>
    <row r="1353" spans="1:34" x14ac:dyDescent="0.25">
      <c r="A1353">
        <v>16</v>
      </c>
      <c r="B1353" t="s">
        <v>0</v>
      </c>
      <c r="C1353" t="s">
        <v>668</v>
      </c>
      <c r="D1353">
        <v>2021</v>
      </c>
      <c r="E1353" t="s">
        <v>1</v>
      </c>
      <c r="F1353" t="s">
        <v>2</v>
      </c>
      <c r="G1353">
        <v>2</v>
      </c>
      <c r="H1353" t="s">
        <v>3</v>
      </c>
      <c r="I1353" t="s">
        <v>680</v>
      </c>
      <c r="J1353" t="s">
        <v>265</v>
      </c>
      <c r="K1353" t="s">
        <v>805</v>
      </c>
      <c r="L1353" t="s">
        <v>806</v>
      </c>
      <c r="M1353" t="s">
        <v>807</v>
      </c>
      <c r="N1353" t="s">
        <v>719</v>
      </c>
      <c r="O1353" t="s">
        <v>37</v>
      </c>
      <c r="P1353" t="s">
        <v>720</v>
      </c>
      <c r="Q1353" t="s">
        <v>266</v>
      </c>
      <c r="R1353">
        <v>0</v>
      </c>
      <c r="S1353" t="s">
        <v>7</v>
      </c>
      <c r="T1353">
        <v>9</v>
      </c>
      <c r="U1353" t="s">
        <v>267</v>
      </c>
      <c r="V1353">
        <v>9</v>
      </c>
      <c r="W1353" t="s">
        <v>1187</v>
      </c>
      <c r="X1353" t="s">
        <v>922</v>
      </c>
      <c r="Y1353">
        <v>1</v>
      </c>
      <c r="Z1353" t="s">
        <v>919</v>
      </c>
      <c r="AA1353">
        <v>2021</v>
      </c>
      <c r="AB1353" s="3">
        <v>7000</v>
      </c>
      <c r="AC1353" s="3">
        <v>7000</v>
      </c>
      <c r="AD1353" s="3">
        <v>7537</v>
      </c>
      <c r="AE1353" s="3">
        <v>107.67</v>
      </c>
      <c r="AF1353" s="3">
        <v>105.97</v>
      </c>
      <c r="AG1353" s="3">
        <v>36.54</v>
      </c>
      <c r="AH1353" t="s">
        <v>907</v>
      </c>
    </row>
    <row r="1354" spans="1:34" x14ac:dyDescent="0.25">
      <c r="A1354">
        <v>16</v>
      </c>
      <c r="B1354" t="s">
        <v>0</v>
      </c>
      <c r="C1354" t="s">
        <v>668</v>
      </c>
      <c r="D1354">
        <v>2021</v>
      </c>
      <c r="E1354" t="s">
        <v>1</v>
      </c>
      <c r="F1354" t="s">
        <v>2</v>
      </c>
      <c r="G1354">
        <v>2</v>
      </c>
      <c r="H1354" t="s">
        <v>3</v>
      </c>
      <c r="I1354" t="s">
        <v>680</v>
      </c>
      <c r="J1354" t="s">
        <v>265</v>
      </c>
      <c r="K1354" t="s">
        <v>805</v>
      </c>
      <c r="L1354" t="s">
        <v>806</v>
      </c>
      <c r="M1354" t="s">
        <v>807</v>
      </c>
      <c r="N1354" t="s">
        <v>719</v>
      </c>
      <c r="O1354" t="s">
        <v>37</v>
      </c>
      <c r="P1354" t="s">
        <v>720</v>
      </c>
      <c r="Q1354" t="s">
        <v>266</v>
      </c>
      <c r="R1354">
        <v>0</v>
      </c>
      <c r="S1354" t="s">
        <v>7</v>
      </c>
      <c r="T1354">
        <v>9</v>
      </c>
      <c r="U1354" t="s">
        <v>267</v>
      </c>
      <c r="V1354">
        <v>9</v>
      </c>
      <c r="W1354" t="s">
        <v>1187</v>
      </c>
      <c r="X1354" t="s">
        <v>922</v>
      </c>
      <c r="Y1354">
        <v>1</v>
      </c>
      <c r="Z1354" t="s">
        <v>919</v>
      </c>
      <c r="AA1354">
        <v>2022</v>
      </c>
      <c r="AB1354" s="3">
        <v>7000</v>
      </c>
      <c r="AC1354" s="3">
        <v>7000</v>
      </c>
      <c r="AD1354" s="3">
        <v>0</v>
      </c>
      <c r="AE1354" s="3">
        <v>0</v>
      </c>
      <c r="AF1354" s="3"/>
      <c r="AG1354" s="3"/>
      <c r="AH1354" t="s">
        <v>907</v>
      </c>
    </row>
    <row r="1355" spans="1:34" x14ac:dyDescent="0.25">
      <c r="A1355">
        <v>16</v>
      </c>
      <c r="B1355" t="s">
        <v>0</v>
      </c>
      <c r="C1355" t="s">
        <v>668</v>
      </c>
      <c r="D1355">
        <v>2021</v>
      </c>
      <c r="E1355" t="s">
        <v>1</v>
      </c>
      <c r="F1355" t="s">
        <v>2</v>
      </c>
      <c r="G1355">
        <v>2</v>
      </c>
      <c r="H1355" t="s">
        <v>3</v>
      </c>
      <c r="I1355" t="s">
        <v>680</v>
      </c>
      <c r="J1355" t="s">
        <v>265</v>
      </c>
      <c r="K1355" t="s">
        <v>805</v>
      </c>
      <c r="L1355" t="s">
        <v>806</v>
      </c>
      <c r="M1355" t="s">
        <v>807</v>
      </c>
      <c r="N1355" t="s">
        <v>719</v>
      </c>
      <c r="O1355" t="s">
        <v>37</v>
      </c>
      <c r="P1355" t="s">
        <v>720</v>
      </c>
      <c r="Q1355" t="s">
        <v>266</v>
      </c>
      <c r="R1355">
        <v>0</v>
      </c>
      <c r="S1355" t="s">
        <v>7</v>
      </c>
      <c r="T1355">
        <v>9</v>
      </c>
      <c r="U1355" t="s">
        <v>267</v>
      </c>
      <c r="V1355">
        <v>9</v>
      </c>
      <c r="W1355" t="s">
        <v>1187</v>
      </c>
      <c r="X1355" t="s">
        <v>922</v>
      </c>
      <c r="Y1355">
        <v>1</v>
      </c>
      <c r="Z1355" t="s">
        <v>919</v>
      </c>
      <c r="AA1355">
        <v>2023</v>
      </c>
      <c r="AB1355" s="3">
        <v>7000</v>
      </c>
      <c r="AC1355" s="3">
        <v>7000</v>
      </c>
      <c r="AD1355" s="3">
        <v>0</v>
      </c>
      <c r="AE1355" s="3">
        <v>0</v>
      </c>
      <c r="AF1355" s="3"/>
      <c r="AG1355" s="3"/>
      <c r="AH1355" t="s">
        <v>907</v>
      </c>
    </row>
    <row r="1356" spans="1:34" x14ac:dyDescent="0.25">
      <c r="A1356">
        <v>16</v>
      </c>
      <c r="B1356" t="s">
        <v>0</v>
      </c>
      <c r="C1356" t="s">
        <v>668</v>
      </c>
      <c r="D1356">
        <v>2021</v>
      </c>
      <c r="E1356" t="s">
        <v>1</v>
      </c>
      <c r="F1356" t="s">
        <v>2</v>
      </c>
      <c r="G1356">
        <v>2</v>
      </c>
      <c r="H1356" t="s">
        <v>3</v>
      </c>
      <c r="I1356" t="s">
        <v>680</v>
      </c>
      <c r="J1356" t="s">
        <v>265</v>
      </c>
      <c r="K1356" t="s">
        <v>805</v>
      </c>
      <c r="L1356" t="s">
        <v>806</v>
      </c>
      <c r="M1356" t="s">
        <v>807</v>
      </c>
      <c r="N1356" t="s">
        <v>719</v>
      </c>
      <c r="O1356" t="s">
        <v>37</v>
      </c>
      <c r="P1356" t="s">
        <v>720</v>
      </c>
      <c r="Q1356" t="s">
        <v>266</v>
      </c>
      <c r="R1356">
        <v>0</v>
      </c>
      <c r="S1356" t="s">
        <v>7</v>
      </c>
      <c r="T1356">
        <v>9</v>
      </c>
      <c r="U1356" t="s">
        <v>267</v>
      </c>
      <c r="V1356">
        <v>9</v>
      </c>
      <c r="W1356" t="s">
        <v>1187</v>
      </c>
      <c r="X1356" t="s">
        <v>922</v>
      </c>
      <c r="Y1356">
        <v>1</v>
      </c>
      <c r="Z1356" t="s">
        <v>919</v>
      </c>
      <c r="AA1356">
        <v>2024</v>
      </c>
      <c r="AB1356" s="3">
        <v>3100</v>
      </c>
      <c r="AC1356" s="3">
        <v>3100</v>
      </c>
      <c r="AD1356" s="3">
        <v>0</v>
      </c>
      <c r="AE1356" s="3">
        <v>0</v>
      </c>
      <c r="AF1356" s="3"/>
      <c r="AG1356" s="3"/>
      <c r="AH1356" t="s">
        <v>907</v>
      </c>
    </row>
    <row r="1357" spans="1:34" x14ac:dyDescent="0.25">
      <c r="A1357">
        <v>16</v>
      </c>
      <c r="B1357" t="s">
        <v>0</v>
      </c>
      <c r="C1357" t="s">
        <v>668</v>
      </c>
      <c r="D1357">
        <v>2021</v>
      </c>
      <c r="E1357" t="s">
        <v>1</v>
      </c>
      <c r="F1357" t="s">
        <v>2</v>
      </c>
      <c r="G1357">
        <v>2</v>
      </c>
      <c r="H1357" t="s">
        <v>3</v>
      </c>
      <c r="I1357" t="s">
        <v>680</v>
      </c>
      <c r="J1357" t="s">
        <v>265</v>
      </c>
      <c r="K1357" t="s">
        <v>805</v>
      </c>
      <c r="L1357" t="s">
        <v>806</v>
      </c>
      <c r="M1357" t="s">
        <v>807</v>
      </c>
      <c r="N1357" t="s">
        <v>719</v>
      </c>
      <c r="O1357" t="s">
        <v>37</v>
      </c>
      <c r="P1357" t="s">
        <v>720</v>
      </c>
      <c r="Q1357" t="s">
        <v>266</v>
      </c>
      <c r="R1357">
        <v>0</v>
      </c>
      <c r="S1357" t="s">
        <v>7</v>
      </c>
      <c r="T1357">
        <v>10</v>
      </c>
      <c r="U1357" t="s">
        <v>268</v>
      </c>
      <c r="V1357">
        <v>10</v>
      </c>
      <c r="W1357" t="s">
        <v>1188</v>
      </c>
      <c r="X1357" t="s">
        <v>922</v>
      </c>
      <c r="Y1357">
        <v>1</v>
      </c>
      <c r="Z1357" t="s">
        <v>919</v>
      </c>
      <c r="AA1357">
        <v>2020</v>
      </c>
      <c r="AB1357" s="3">
        <v>15</v>
      </c>
      <c r="AC1357" s="3">
        <v>18</v>
      </c>
      <c r="AD1357" s="3">
        <v>17.47</v>
      </c>
      <c r="AE1357" s="3">
        <v>97.06</v>
      </c>
      <c r="AF1357" s="3"/>
      <c r="AG1357" s="3"/>
      <c r="AH1357" t="s">
        <v>907</v>
      </c>
    </row>
    <row r="1358" spans="1:34" x14ac:dyDescent="0.25">
      <c r="A1358">
        <v>16</v>
      </c>
      <c r="B1358" t="s">
        <v>0</v>
      </c>
      <c r="C1358" t="s">
        <v>668</v>
      </c>
      <c r="D1358">
        <v>2021</v>
      </c>
      <c r="E1358" t="s">
        <v>1</v>
      </c>
      <c r="F1358" t="s">
        <v>2</v>
      </c>
      <c r="G1358">
        <v>2</v>
      </c>
      <c r="H1358" t="s">
        <v>3</v>
      </c>
      <c r="I1358" t="s">
        <v>680</v>
      </c>
      <c r="J1358" t="s">
        <v>265</v>
      </c>
      <c r="K1358" t="s">
        <v>805</v>
      </c>
      <c r="L1358" t="s">
        <v>806</v>
      </c>
      <c r="M1358" t="s">
        <v>807</v>
      </c>
      <c r="N1358" t="s">
        <v>719</v>
      </c>
      <c r="O1358" t="s">
        <v>37</v>
      </c>
      <c r="P1358" t="s">
        <v>720</v>
      </c>
      <c r="Q1358" t="s">
        <v>266</v>
      </c>
      <c r="R1358">
        <v>0</v>
      </c>
      <c r="S1358" t="s">
        <v>7</v>
      </c>
      <c r="T1358">
        <v>10</v>
      </c>
      <c r="U1358" t="s">
        <v>268</v>
      </c>
      <c r="V1358">
        <v>10</v>
      </c>
      <c r="W1358" t="s">
        <v>1188</v>
      </c>
      <c r="X1358" t="s">
        <v>922</v>
      </c>
      <c r="Y1358">
        <v>1</v>
      </c>
      <c r="Z1358" t="s">
        <v>919</v>
      </c>
      <c r="AA1358">
        <v>2021</v>
      </c>
      <c r="AB1358" s="3">
        <v>25</v>
      </c>
      <c r="AC1358" s="3">
        <v>25.53</v>
      </c>
      <c r="AD1358" s="3">
        <v>25.53</v>
      </c>
      <c r="AE1358" s="3">
        <v>100</v>
      </c>
      <c r="AF1358" s="3">
        <v>100</v>
      </c>
      <c r="AG1358" s="3">
        <v>43</v>
      </c>
      <c r="AH1358" t="s">
        <v>907</v>
      </c>
    </row>
    <row r="1359" spans="1:34" x14ac:dyDescent="0.25">
      <c r="A1359">
        <v>16</v>
      </c>
      <c r="B1359" t="s">
        <v>0</v>
      </c>
      <c r="C1359" t="s">
        <v>668</v>
      </c>
      <c r="D1359">
        <v>2021</v>
      </c>
      <c r="E1359" t="s">
        <v>1</v>
      </c>
      <c r="F1359" t="s">
        <v>2</v>
      </c>
      <c r="G1359">
        <v>2</v>
      </c>
      <c r="H1359" t="s">
        <v>3</v>
      </c>
      <c r="I1359" t="s">
        <v>680</v>
      </c>
      <c r="J1359" t="s">
        <v>265</v>
      </c>
      <c r="K1359" t="s">
        <v>805</v>
      </c>
      <c r="L1359" t="s">
        <v>806</v>
      </c>
      <c r="M1359" t="s">
        <v>807</v>
      </c>
      <c r="N1359" t="s">
        <v>719</v>
      </c>
      <c r="O1359" t="s">
        <v>37</v>
      </c>
      <c r="P1359" t="s">
        <v>720</v>
      </c>
      <c r="Q1359" t="s">
        <v>266</v>
      </c>
      <c r="R1359">
        <v>0</v>
      </c>
      <c r="S1359" t="s">
        <v>7</v>
      </c>
      <c r="T1359">
        <v>10</v>
      </c>
      <c r="U1359" t="s">
        <v>268</v>
      </c>
      <c r="V1359">
        <v>10</v>
      </c>
      <c r="W1359" t="s">
        <v>1188</v>
      </c>
      <c r="X1359" t="s">
        <v>922</v>
      </c>
      <c r="Y1359">
        <v>1</v>
      </c>
      <c r="Z1359" t="s">
        <v>919</v>
      </c>
      <c r="AA1359">
        <v>2022</v>
      </c>
      <c r="AB1359" s="3">
        <v>25</v>
      </c>
      <c r="AC1359" s="3">
        <v>25</v>
      </c>
      <c r="AD1359" s="3">
        <v>0</v>
      </c>
      <c r="AE1359" s="3">
        <v>0</v>
      </c>
      <c r="AF1359" s="3"/>
      <c r="AG1359" s="3"/>
      <c r="AH1359" t="s">
        <v>907</v>
      </c>
    </row>
    <row r="1360" spans="1:34" x14ac:dyDescent="0.25">
      <c r="A1360">
        <v>16</v>
      </c>
      <c r="B1360" t="s">
        <v>0</v>
      </c>
      <c r="C1360" t="s">
        <v>668</v>
      </c>
      <c r="D1360">
        <v>2021</v>
      </c>
      <c r="E1360" t="s">
        <v>1</v>
      </c>
      <c r="F1360" t="s">
        <v>2</v>
      </c>
      <c r="G1360">
        <v>2</v>
      </c>
      <c r="H1360" t="s">
        <v>3</v>
      </c>
      <c r="I1360" t="s">
        <v>680</v>
      </c>
      <c r="J1360" t="s">
        <v>265</v>
      </c>
      <c r="K1360" t="s">
        <v>805</v>
      </c>
      <c r="L1360" t="s">
        <v>806</v>
      </c>
      <c r="M1360" t="s">
        <v>807</v>
      </c>
      <c r="N1360" t="s">
        <v>719</v>
      </c>
      <c r="O1360" t="s">
        <v>37</v>
      </c>
      <c r="P1360" t="s">
        <v>720</v>
      </c>
      <c r="Q1360" t="s">
        <v>266</v>
      </c>
      <c r="R1360">
        <v>0</v>
      </c>
      <c r="S1360" t="s">
        <v>7</v>
      </c>
      <c r="T1360">
        <v>10</v>
      </c>
      <c r="U1360" t="s">
        <v>268</v>
      </c>
      <c r="V1360">
        <v>10</v>
      </c>
      <c r="W1360" t="s">
        <v>1188</v>
      </c>
      <c r="X1360" t="s">
        <v>922</v>
      </c>
      <c r="Y1360">
        <v>1</v>
      </c>
      <c r="Z1360" t="s">
        <v>919</v>
      </c>
      <c r="AA1360">
        <v>2023</v>
      </c>
      <c r="AB1360" s="3">
        <v>25</v>
      </c>
      <c r="AC1360" s="3">
        <v>22</v>
      </c>
      <c r="AD1360" s="3">
        <v>0</v>
      </c>
      <c r="AE1360" s="3">
        <v>0</v>
      </c>
      <c r="AF1360" s="3"/>
      <c r="AG1360" s="3"/>
      <c r="AH1360" t="s">
        <v>907</v>
      </c>
    </row>
    <row r="1361" spans="1:34" x14ac:dyDescent="0.25">
      <c r="A1361">
        <v>16</v>
      </c>
      <c r="B1361" t="s">
        <v>0</v>
      </c>
      <c r="C1361" t="s">
        <v>668</v>
      </c>
      <c r="D1361">
        <v>2021</v>
      </c>
      <c r="E1361" t="s">
        <v>1</v>
      </c>
      <c r="F1361" t="s">
        <v>2</v>
      </c>
      <c r="G1361">
        <v>2</v>
      </c>
      <c r="H1361" t="s">
        <v>3</v>
      </c>
      <c r="I1361" t="s">
        <v>680</v>
      </c>
      <c r="J1361" t="s">
        <v>265</v>
      </c>
      <c r="K1361" t="s">
        <v>805</v>
      </c>
      <c r="L1361" t="s">
        <v>806</v>
      </c>
      <c r="M1361" t="s">
        <v>807</v>
      </c>
      <c r="N1361" t="s">
        <v>719</v>
      </c>
      <c r="O1361" t="s">
        <v>37</v>
      </c>
      <c r="P1361" t="s">
        <v>720</v>
      </c>
      <c r="Q1361" t="s">
        <v>266</v>
      </c>
      <c r="R1361">
        <v>0</v>
      </c>
      <c r="S1361" t="s">
        <v>7</v>
      </c>
      <c r="T1361">
        <v>10</v>
      </c>
      <c r="U1361" t="s">
        <v>268</v>
      </c>
      <c r="V1361">
        <v>10</v>
      </c>
      <c r="W1361" t="s">
        <v>1188</v>
      </c>
      <c r="X1361" t="s">
        <v>922</v>
      </c>
      <c r="Y1361">
        <v>1</v>
      </c>
      <c r="Z1361" t="s">
        <v>919</v>
      </c>
      <c r="AA1361">
        <v>2024</v>
      </c>
      <c r="AB1361" s="3">
        <v>10</v>
      </c>
      <c r="AC1361" s="3">
        <v>10</v>
      </c>
      <c r="AD1361" s="3">
        <v>0</v>
      </c>
      <c r="AE1361" s="3">
        <v>0</v>
      </c>
      <c r="AF1361" s="3"/>
      <c r="AG1361" s="3"/>
      <c r="AH1361" t="s">
        <v>907</v>
      </c>
    </row>
    <row r="1362" spans="1:34" x14ac:dyDescent="0.25">
      <c r="A1362">
        <v>16</v>
      </c>
      <c r="B1362" t="s">
        <v>0</v>
      </c>
      <c r="C1362" t="s">
        <v>668</v>
      </c>
      <c r="D1362">
        <v>2021</v>
      </c>
      <c r="E1362" t="s">
        <v>1</v>
      </c>
      <c r="F1362" t="s">
        <v>2</v>
      </c>
      <c r="G1362">
        <v>2</v>
      </c>
      <c r="H1362" t="s">
        <v>3</v>
      </c>
      <c r="I1362" t="s">
        <v>680</v>
      </c>
      <c r="J1362" t="s">
        <v>265</v>
      </c>
      <c r="K1362" t="s">
        <v>805</v>
      </c>
      <c r="L1362" t="s">
        <v>806</v>
      </c>
      <c r="M1362" t="s">
        <v>807</v>
      </c>
      <c r="N1362" t="s">
        <v>719</v>
      </c>
      <c r="O1362" t="s">
        <v>37</v>
      </c>
      <c r="P1362" t="s">
        <v>720</v>
      </c>
      <c r="Q1362" t="s">
        <v>266</v>
      </c>
      <c r="R1362">
        <v>0</v>
      </c>
      <c r="S1362" t="s">
        <v>7</v>
      </c>
      <c r="T1362">
        <v>11</v>
      </c>
      <c r="U1362" t="s">
        <v>269</v>
      </c>
      <c r="V1362">
        <v>11</v>
      </c>
      <c r="W1362" t="s">
        <v>1189</v>
      </c>
      <c r="X1362" t="s">
        <v>918</v>
      </c>
      <c r="Y1362">
        <v>1</v>
      </c>
      <c r="Z1362" t="s">
        <v>919</v>
      </c>
      <c r="AA1362">
        <v>2020</v>
      </c>
      <c r="AB1362" s="3">
        <v>20</v>
      </c>
      <c r="AC1362" s="3">
        <v>20</v>
      </c>
      <c r="AD1362" s="3">
        <v>20</v>
      </c>
      <c r="AE1362" s="3">
        <v>100</v>
      </c>
      <c r="AF1362" s="3"/>
      <c r="AG1362" s="3"/>
      <c r="AH1362" t="s">
        <v>907</v>
      </c>
    </row>
    <row r="1363" spans="1:34" x14ac:dyDescent="0.25">
      <c r="A1363">
        <v>16</v>
      </c>
      <c r="B1363" t="s">
        <v>0</v>
      </c>
      <c r="C1363" t="s">
        <v>668</v>
      </c>
      <c r="D1363">
        <v>2021</v>
      </c>
      <c r="E1363" t="s">
        <v>1</v>
      </c>
      <c r="F1363" t="s">
        <v>2</v>
      </c>
      <c r="G1363">
        <v>2</v>
      </c>
      <c r="H1363" t="s">
        <v>3</v>
      </c>
      <c r="I1363" t="s">
        <v>680</v>
      </c>
      <c r="J1363" t="s">
        <v>265</v>
      </c>
      <c r="K1363" t="s">
        <v>805</v>
      </c>
      <c r="L1363" t="s">
        <v>806</v>
      </c>
      <c r="M1363" t="s">
        <v>807</v>
      </c>
      <c r="N1363" t="s">
        <v>719</v>
      </c>
      <c r="O1363" t="s">
        <v>37</v>
      </c>
      <c r="P1363" t="s">
        <v>720</v>
      </c>
      <c r="Q1363" t="s">
        <v>266</v>
      </c>
      <c r="R1363">
        <v>0</v>
      </c>
      <c r="S1363" t="s">
        <v>7</v>
      </c>
      <c r="T1363">
        <v>11</v>
      </c>
      <c r="U1363" t="s">
        <v>269</v>
      </c>
      <c r="V1363">
        <v>11</v>
      </c>
      <c r="W1363" t="s">
        <v>1189</v>
      </c>
      <c r="X1363" t="s">
        <v>918</v>
      </c>
      <c r="Y1363">
        <v>1</v>
      </c>
      <c r="Z1363" t="s">
        <v>919</v>
      </c>
      <c r="AA1363">
        <v>2021</v>
      </c>
      <c r="AB1363" s="3">
        <v>20</v>
      </c>
      <c r="AC1363" s="3">
        <v>20</v>
      </c>
      <c r="AD1363" s="3">
        <v>20</v>
      </c>
      <c r="AE1363" s="3">
        <v>100</v>
      </c>
      <c r="AF1363" s="3">
        <v>100</v>
      </c>
      <c r="AG1363" s="3">
        <v>40</v>
      </c>
      <c r="AH1363" t="s">
        <v>907</v>
      </c>
    </row>
    <row r="1364" spans="1:34" x14ac:dyDescent="0.25">
      <c r="A1364">
        <v>16</v>
      </c>
      <c r="B1364" t="s">
        <v>0</v>
      </c>
      <c r="C1364" t="s">
        <v>668</v>
      </c>
      <c r="D1364">
        <v>2021</v>
      </c>
      <c r="E1364" t="s">
        <v>1</v>
      </c>
      <c r="F1364" t="s">
        <v>2</v>
      </c>
      <c r="G1364">
        <v>2</v>
      </c>
      <c r="H1364" t="s">
        <v>3</v>
      </c>
      <c r="I1364" t="s">
        <v>680</v>
      </c>
      <c r="J1364" t="s">
        <v>265</v>
      </c>
      <c r="K1364" t="s">
        <v>805</v>
      </c>
      <c r="L1364" t="s">
        <v>806</v>
      </c>
      <c r="M1364" t="s">
        <v>807</v>
      </c>
      <c r="N1364" t="s">
        <v>719</v>
      </c>
      <c r="O1364" t="s">
        <v>37</v>
      </c>
      <c r="P1364" t="s">
        <v>720</v>
      </c>
      <c r="Q1364" t="s">
        <v>266</v>
      </c>
      <c r="R1364">
        <v>0</v>
      </c>
      <c r="S1364" t="s">
        <v>7</v>
      </c>
      <c r="T1364">
        <v>11</v>
      </c>
      <c r="U1364" t="s">
        <v>269</v>
      </c>
      <c r="V1364">
        <v>11</v>
      </c>
      <c r="W1364" t="s">
        <v>1189</v>
      </c>
      <c r="X1364" t="s">
        <v>918</v>
      </c>
      <c r="Y1364">
        <v>1</v>
      </c>
      <c r="Z1364" t="s">
        <v>919</v>
      </c>
      <c r="AA1364">
        <v>2022</v>
      </c>
      <c r="AB1364" s="3">
        <v>20</v>
      </c>
      <c r="AC1364" s="3">
        <v>20</v>
      </c>
      <c r="AD1364" s="3">
        <v>0</v>
      </c>
      <c r="AE1364" s="3">
        <v>0</v>
      </c>
      <c r="AF1364" s="3"/>
      <c r="AG1364" s="3"/>
      <c r="AH1364" t="s">
        <v>907</v>
      </c>
    </row>
    <row r="1365" spans="1:34" x14ac:dyDescent="0.25">
      <c r="A1365">
        <v>16</v>
      </c>
      <c r="B1365" t="s">
        <v>0</v>
      </c>
      <c r="C1365" t="s">
        <v>668</v>
      </c>
      <c r="D1365">
        <v>2021</v>
      </c>
      <c r="E1365" t="s">
        <v>1</v>
      </c>
      <c r="F1365" t="s">
        <v>2</v>
      </c>
      <c r="G1365">
        <v>2</v>
      </c>
      <c r="H1365" t="s">
        <v>3</v>
      </c>
      <c r="I1365" t="s">
        <v>680</v>
      </c>
      <c r="J1365" t="s">
        <v>265</v>
      </c>
      <c r="K1365" t="s">
        <v>805</v>
      </c>
      <c r="L1365" t="s">
        <v>806</v>
      </c>
      <c r="M1365" t="s">
        <v>807</v>
      </c>
      <c r="N1365" t="s">
        <v>719</v>
      </c>
      <c r="O1365" t="s">
        <v>37</v>
      </c>
      <c r="P1365" t="s">
        <v>720</v>
      </c>
      <c r="Q1365" t="s">
        <v>266</v>
      </c>
      <c r="R1365">
        <v>0</v>
      </c>
      <c r="S1365" t="s">
        <v>7</v>
      </c>
      <c r="T1365">
        <v>11</v>
      </c>
      <c r="U1365" t="s">
        <v>269</v>
      </c>
      <c r="V1365">
        <v>11</v>
      </c>
      <c r="W1365" t="s">
        <v>1189</v>
      </c>
      <c r="X1365" t="s">
        <v>918</v>
      </c>
      <c r="Y1365">
        <v>1</v>
      </c>
      <c r="Z1365" t="s">
        <v>919</v>
      </c>
      <c r="AA1365">
        <v>2023</v>
      </c>
      <c r="AB1365" s="3">
        <v>20</v>
      </c>
      <c r="AC1365" s="3">
        <v>20</v>
      </c>
      <c r="AD1365" s="3">
        <v>0</v>
      </c>
      <c r="AE1365" s="3">
        <v>0</v>
      </c>
      <c r="AF1365" s="3"/>
      <c r="AG1365" s="3"/>
      <c r="AH1365" t="s">
        <v>907</v>
      </c>
    </row>
    <row r="1366" spans="1:34" x14ac:dyDescent="0.25">
      <c r="A1366">
        <v>16</v>
      </c>
      <c r="B1366" t="s">
        <v>0</v>
      </c>
      <c r="C1366" t="s">
        <v>668</v>
      </c>
      <c r="D1366">
        <v>2021</v>
      </c>
      <c r="E1366" t="s">
        <v>1</v>
      </c>
      <c r="F1366" t="s">
        <v>2</v>
      </c>
      <c r="G1366">
        <v>2</v>
      </c>
      <c r="H1366" t="s">
        <v>3</v>
      </c>
      <c r="I1366" t="s">
        <v>680</v>
      </c>
      <c r="J1366" t="s">
        <v>265</v>
      </c>
      <c r="K1366" t="s">
        <v>805</v>
      </c>
      <c r="L1366" t="s">
        <v>806</v>
      </c>
      <c r="M1366" t="s">
        <v>807</v>
      </c>
      <c r="N1366" t="s">
        <v>719</v>
      </c>
      <c r="O1366" t="s">
        <v>37</v>
      </c>
      <c r="P1366" t="s">
        <v>720</v>
      </c>
      <c r="Q1366" t="s">
        <v>266</v>
      </c>
      <c r="R1366">
        <v>0</v>
      </c>
      <c r="S1366" t="s">
        <v>7</v>
      </c>
      <c r="T1366">
        <v>11</v>
      </c>
      <c r="U1366" t="s">
        <v>269</v>
      </c>
      <c r="V1366">
        <v>11</v>
      </c>
      <c r="W1366" t="s">
        <v>1189</v>
      </c>
      <c r="X1366" t="s">
        <v>918</v>
      </c>
      <c r="Y1366">
        <v>1</v>
      </c>
      <c r="Z1366" t="s">
        <v>919</v>
      </c>
      <c r="AA1366">
        <v>2024</v>
      </c>
      <c r="AB1366" s="3">
        <v>20</v>
      </c>
      <c r="AC1366" s="3">
        <v>20</v>
      </c>
      <c r="AD1366" s="3">
        <v>0</v>
      </c>
      <c r="AE1366" s="3">
        <v>0</v>
      </c>
      <c r="AF1366" s="3"/>
      <c r="AG1366" s="3"/>
      <c r="AH1366" t="s">
        <v>907</v>
      </c>
    </row>
    <row r="1367" spans="1:34" x14ac:dyDescent="0.25">
      <c r="A1367">
        <v>16</v>
      </c>
      <c r="B1367" t="s">
        <v>0</v>
      </c>
      <c r="C1367" t="s">
        <v>668</v>
      </c>
      <c r="D1367">
        <v>2021</v>
      </c>
      <c r="E1367" t="s">
        <v>1</v>
      </c>
      <c r="F1367" t="s">
        <v>2</v>
      </c>
      <c r="G1367">
        <v>2</v>
      </c>
      <c r="H1367" t="s">
        <v>3</v>
      </c>
      <c r="I1367" t="s">
        <v>680</v>
      </c>
      <c r="J1367" t="s">
        <v>265</v>
      </c>
      <c r="K1367" t="s">
        <v>805</v>
      </c>
      <c r="L1367" t="s">
        <v>806</v>
      </c>
      <c r="M1367" t="s">
        <v>807</v>
      </c>
      <c r="N1367" t="s">
        <v>719</v>
      </c>
      <c r="O1367" t="s">
        <v>37</v>
      </c>
      <c r="P1367" t="s">
        <v>720</v>
      </c>
      <c r="Q1367" t="s">
        <v>266</v>
      </c>
      <c r="R1367">
        <v>0</v>
      </c>
      <c r="S1367" t="s">
        <v>7</v>
      </c>
      <c r="T1367">
        <v>11</v>
      </c>
      <c r="U1367" t="s">
        <v>269</v>
      </c>
      <c r="V1367">
        <v>667</v>
      </c>
      <c r="W1367" t="s">
        <v>1190</v>
      </c>
      <c r="X1367" t="s">
        <v>922</v>
      </c>
      <c r="Y1367">
        <v>1</v>
      </c>
      <c r="Z1367" t="s">
        <v>919</v>
      </c>
      <c r="AA1367">
        <v>2020</v>
      </c>
      <c r="AB1367" s="3">
        <v>0</v>
      </c>
      <c r="AC1367" s="3">
        <v>0</v>
      </c>
      <c r="AD1367" s="3">
        <v>0</v>
      </c>
      <c r="AE1367" s="3">
        <v>0</v>
      </c>
      <c r="AF1367" s="3"/>
      <c r="AG1367" s="3"/>
      <c r="AH1367" t="s">
        <v>907</v>
      </c>
    </row>
    <row r="1368" spans="1:34" x14ac:dyDescent="0.25">
      <c r="A1368">
        <v>16</v>
      </c>
      <c r="B1368" t="s">
        <v>0</v>
      </c>
      <c r="C1368" t="s">
        <v>668</v>
      </c>
      <c r="D1368">
        <v>2021</v>
      </c>
      <c r="E1368" t="s">
        <v>1</v>
      </c>
      <c r="F1368" t="s">
        <v>2</v>
      </c>
      <c r="G1368">
        <v>2</v>
      </c>
      <c r="H1368" t="s">
        <v>3</v>
      </c>
      <c r="I1368" t="s">
        <v>680</v>
      </c>
      <c r="J1368" t="s">
        <v>265</v>
      </c>
      <c r="K1368" t="s">
        <v>805</v>
      </c>
      <c r="L1368" t="s">
        <v>806</v>
      </c>
      <c r="M1368" t="s">
        <v>807</v>
      </c>
      <c r="N1368" t="s">
        <v>719</v>
      </c>
      <c r="O1368" t="s">
        <v>37</v>
      </c>
      <c r="P1368" t="s">
        <v>720</v>
      </c>
      <c r="Q1368" t="s">
        <v>266</v>
      </c>
      <c r="R1368">
        <v>0</v>
      </c>
      <c r="S1368" t="s">
        <v>7</v>
      </c>
      <c r="T1368">
        <v>11</v>
      </c>
      <c r="U1368" t="s">
        <v>269</v>
      </c>
      <c r="V1368">
        <v>667</v>
      </c>
      <c r="W1368" t="s">
        <v>1190</v>
      </c>
      <c r="X1368" t="s">
        <v>922</v>
      </c>
      <c r="Y1368">
        <v>1</v>
      </c>
      <c r="Z1368" t="s">
        <v>919</v>
      </c>
      <c r="AA1368">
        <v>2021</v>
      </c>
      <c r="AB1368" s="3">
        <v>0</v>
      </c>
      <c r="AC1368" s="3">
        <v>23270</v>
      </c>
      <c r="AD1368" s="3">
        <v>26753</v>
      </c>
      <c r="AE1368" s="3">
        <v>114.97</v>
      </c>
      <c r="AF1368" s="3">
        <v>114.97</v>
      </c>
      <c r="AG1368" s="3">
        <v>22.72</v>
      </c>
      <c r="AH1368" t="s">
        <v>907</v>
      </c>
    </row>
    <row r="1369" spans="1:34" x14ac:dyDescent="0.25">
      <c r="A1369">
        <v>16</v>
      </c>
      <c r="B1369" t="s">
        <v>0</v>
      </c>
      <c r="C1369" t="s">
        <v>668</v>
      </c>
      <c r="D1369">
        <v>2021</v>
      </c>
      <c r="E1369" t="s">
        <v>1</v>
      </c>
      <c r="F1369" t="s">
        <v>2</v>
      </c>
      <c r="G1369">
        <v>2</v>
      </c>
      <c r="H1369" t="s">
        <v>3</v>
      </c>
      <c r="I1369" t="s">
        <v>680</v>
      </c>
      <c r="J1369" t="s">
        <v>265</v>
      </c>
      <c r="K1369" t="s">
        <v>805</v>
      </c>
      <c r="L1369" t="s">
        <v>806</v>
      </c>
      <c r="M1369" t="s">
        <v>807</v>
      </c>
      <c r="N1369" t="s">
        <v>719</v>
      </c>
      <c r="O1369" t="s">
        <v>37</v>
      </c>
      <c r="P1369" t="s">
        <v>720</v>
      </c>
      <c r="Q1369" t="s">
        <v>266</v>
      </c>
      <c r="R1369">
        <v>0</v>
      </c>
      <c r="S1369" t="s">
        <v>7</v>
      </c>
      <c r="T1369">
        <v>11</v>
      </c>
      <c r="U1369" t="s">
        <v>269</v>
      </c>
      <c r="V1369">
        <v>667</v>
      </c>
      <c r="W1369" t="s">
        <v>1190</v>
      </c>
      <c r="X1369" t="s">
        <v>922</v>
      </c>
      <c r="Y1369">
        <v>1</v>
      </c>
      <c r="Z1369" t="s">
        <v>919</v>
      </c>
      <c r="AA1369">
        <v>2022</v>
      </c>
      <c r="AB1369" s="3">
        <v>0</v>
      </c>
      <c r="AC1369" s="3">
        <v>38500</v>
      </c>
      <c r="AD1369" s="3">
        <v>0</v>
      </c>
      <c r="AE1369" s="3">
        <v>0</v>
      </c>
      <c r="AF1369" s="3"/>
      <c r="AG1369" s="3"/>
      <c r="AH1369" t="s">
        <v>907</v>
      </c>
    </row>
    <row r="1370" spans="1:34" x14ac:dyDescent="0.25">
      <c r="A1370">
        <v>16</v>
      </c>
      <c r="B1370" t="s">
        <v>0</v>
      </c>
      <c r="C1370" t="s">
        <v>668</v>
      </c>
      <c r="D1370">
        <v>2021</v>
      </c>
      <c r="E1370" t="s">
        <v>1</v>
      </c>
      <c r="F1370" t="s">
        <v>2</v>
      </c>
      <c r="G1370">
        <v>2</v>
      </c>
      <c r="H1370" t="s">
        <v>3</v>
      </c>
      <c r="I1370" t="s">
        <v>680</v>
      </c>
      <c r="J1370" t="s">
        <v>265</v>
      </c>
      <c r="K1370" t="s">
        <v>805</v>
      </c>
      <c r="L1370" t="s">
        <v>806</v>
      </c>
      <c r="M1370" t="s">
        <v>807</v>
      </c>
      <c r="N1370" t="s">
        <v>719</v>
      </c>
      <c r="O1370" t="s">
        <v>37</v>
      </c>
      <c r="P1370" t="s">
        <v>720</v>
      </c>
      <c r="Q1370" t="s">
        <v>266</v>
      </c>
      <c r="R1370">
        <v>0</v>
      </c>
      <c r="S1370" t="s">
        <v>7</v>
      </c>
      <c r="T1370">
        <v>11</v>
      </c>
      <c r="U1370" t="s">
        <v>269</v>
      </c>
      <c r="V1370">
        <v>667</v>
      </c>
      <c r="W1370" t="s">
        <v>1190</v>
      </c>
      <c r="X1370" t="s">
        <v>922</v>
      </c>
      <c r="Y1370">
        <v>1</v>
      </c>
      <c r="Z1370" t="s">
        <v>919</v>
      </c>
      <c r="AA1370">
        <v>2023</v>
      </c>
      <c r="AB1370" s="3">
        <v>0</v>
      </c>
      <c r="AC1370" s="3">
        <v>38500</v>
      </c>
      <c r="AD1370" s="3">
        <v>0</v>
      </c>
      <c r="AE1370" s="3">
        <v>0</v>
      </c>
      <c r="AF1370" s="3"/>
      <c r="AG1370" s="3"/>
      <c r="AH1370" t="s">
        <v>907</v>
      </c>
    </row>
    <row r="1371" spans="1:34" x14ac:dyDescent="0.25">
      <c r="A1371">
        <v>16</v>
      </c>
      <c r="B1371" t="s">
        <v>0</v>
      </c>
      <c r="C1371" t="s">
        <v>668</v>
      </c>
      <c r="D1371">
        <v>2021</v>
      </c>
      <c r="E1371" t="s">
        <v>1</v>
      </c>
      <c r="F1371" t="s">
        <v>2</v>
      </c>
      <c r="G1371">
        <v>2</v>
      </c>
      <c r="H1371" t="s">
        <v>3</v>
      </c>
      <c r="I1371" t="s">
        <v>680</v>
      </c>
      <c r="J1371" t="s">
        <v>265</v>
      </c>
      <c r="K1371" t="s">
        <v>805</v>
      </c>
      <c r="L1371" t="s">
        <v>806</v>
      </c>
      <c r="M1371" t="s">
        <v>807</v>
      </c>
      <c r="N1371" t="s">
        <v>719</v>
      </c>
      <c r="O1371" t="s">
        <v>37</v>
      </c>
      <c r="P1371" t="s">
        <v>720</v>
      </c>
      <c r="Q1371" t="s">
        <v>266</v>
      </c>
      <c r="R1371">
        <v>0</v>
      </c>
      <c r="S1371" t="s">
        <v>7</v>
      </c>
      <c r="T1371">
        <v>11</v>
      </c>
      <c r="U1371" t="s">
        <v>269</v>
      </c>
      <c r="V1371">
        <v>667</v>
      </c>
      <c r="W1371" t="s">
        <v>1190</v>
      </c>
      <c r="X1371" t="s">
        <v>922</v>
      </c>
      <c r="Y1371">
        <v>1</v>
      </c>
      <c r="Z1371" t="s">
        <v>919</v>
      </c>
      <c r="AA1371">
        <v>2024</v>
      </c>
      <c r="AB1371" s="3">
        <v>0</v>
      </c>
      <c r="AC1371" s="3">
        <v>17481</v>
      </c>
      <c r="AD1371" s="3">
        <v>0</v>
      </c>
      <c r="AE1371" s="3">
        <v>0</v>
      </c>
      <c r="AF1371" s="3"/>
      <c r="AG1371" s="3"/>
      <c r="AH1371" t="s">
        <v>907</v>
      </c>
    </row>
    <row r="1372" spans="1:34" x14ac:dyDescent="0.25">
      <c r="A1372">
        <v>16</v>
      </c>
      <c r="B1372" t="s">
        <v>0</v>
      </c>
      <c r="C1372" t="s">
        <v>668</v>
      </c>
      <c r="D1372">
        <v>2021</v>
      </c>
      <c r="E1372" t="s">
        <v>1</v>
      </c>
      <c r="F1372" t="s">
        <v>2</v>
      </c>
      <c r="G1372">
        <v>2</v>
      </c>
      <c r="H1372" t="s">
        <v>3</v>
      </c>
      <c r="I1372" t="s">
        <v>680</v>
      </c>
      <c r="J1372" t="s">
        <v>265</v>
      </c>
      <c r="K1372" t="s">
        <v>805</v>
      </c>
      <c r="L1372" t="s">
        <v>806</v>
      </c>
      <c r="M1372" t="s">
        <v>807</v>
      </c>
      <c r="N1372" t="s">
        <v>719</v>
      </c>
      <c r="O1372" t="s">
        <v>37</v>
      </c>
      <c r="P1372" t="s">
        <v>720</v>
      </c>
      <c r="Q1372" t="s">
        <v>266</v>
      </c>
      <c r="R1372">
        <v>0</v>
      </c>
      <c r="S1372" t="s">
        <v>7</v>
      </c>
      <c r="T1372">
        <v>11</v>
      </c>
      <c r="U1372" t="s">
        <v>269</v>
      </c>
      <c r="V1372">
        <v>668</v>
      </c>
      <c r="W1372" t="s">
        <v>1191</v>
      </c>
      <c r="X1372" t="s">
        <v>922</v>
      </c>
      <c r="Y1372">
        <v>1</v>
      </c>
      <c r="Z1372" t="s">
        <v>919</v>
      </c>
      <c r="AA1372">
        <v>2020</v>
      </c>
      <c r="AB1372" s="3">
        <v>0</v>
      </c>
      <c r="AC1372" s="3">
        <v>0</v>
      </c>
      <c r="AD1372" s="3">
        <v>0</v>
      </c>
      <c r="AE1372" s="3">
        <v>0</v>
      </c>
      <c r="AF1372" s="3"/>
      <c r="AG1372" s="3"/>
      <c r="AH1372" t="s">
        <v>907</v>
      </c>
    </row>
    <row r="1373" spans="1:34" x14ac:dyDescent="0.25">
      <c r="A1373">
        <v>16</v>
      </c>
      <c r="B1373" t="s">
        <v>0</v>
      </c>
      <c r="C1373" t="s">
        <v>668</v>
      </c>
      <c r="D1373">
        <v>2021</v>
      </c>
      <c r="E1373" t="s">
        <v>1</v>
      </c>
      <c r="F1373" t="s">
        <v>2</v>
      </c>
      <c r="G1373">
        <v>2</v>
      </c>
      <c r="H1373" t="s">
        <v>3</v>
      </c>
      <c r="I1373" t="s">
        <v>680</v>
      </c>
      <c r="J1373" t="s">
        <v>265</v>
      </c>
      <c r="K1373" t="s">
        <v>805</v>
      </c>
      <c r="L1373" t="s">
        <v>806</v>
      </c>
      <c r="M1373" t="s">
        <v>807</v>
      </c>
      <c r="N1373" t="s">
        <v>719</v>
      </c>
      <c r="O1373" t="s">
        <v>37</v>
      </c>
      <c r="P1373" t="s">
        <v>720</v>
      </c>
      <c r="Q1373" t="s">
        <v>266</v>
      </c>
      <c r="R1373">
        <v>0</v>
      </c>
      <c r="S1373" t="s">
        <v>7</v>
      </c>
      <c r="T1373">
        <v>11</v>
      </c>
      <c r="U1373" t="s">
        <v>269</v>
      </c>
      <c r="V1373">
        <v>668</v>
      </c>
      <c r="W1373" t="s">
        <v>1191</v>
      </c>
      <c r="X1373" t="s">
        <v>922</v>
      </c>
      <c r="Y1373">
        <v>1</v>
      </c>
      <c r="Z1373" t="s">
        <v>919</v>
      </c>
      <c r="AA1373">
        <v>2021</v>
      </c>
      <c r="AB1373" s="3">
        <v>0</v>
      </c>
      <c r="AC1373" s="3">
        <v>6277</v>
      </c>
      <c r="AD1373" s="3">
        <v>7053</v>
      </c>
      <c r="AE1373" s="3">
        <v>112.36</v>
      </c>
      <c r="AF1373" s="3">
        <v>112.36</v>
      </c>
      <c r="AG1373" s="3">
        <v>36.4</v>
      </c>
      <c r="AH1373" t="s">
        <v>907</v>
      </c>
    </row>
    <row r="1374" spans="1:34" x14ac:dyDescent="0.25">
      <c r="A1374">
        <v>16</v>
      </c>
      <c r="B1374" t="s">
        <v>0</v>
      </c>
      <c r="C1374" t="s">
        <v>668</v>
      </c>
      <c r="D1374">
        <v>2021</v>
      </c>
      <c r="E1374" t="s">
        <v>1</v>
      </c>
      <c r="F1374" t="s">
        <v>2</v>
      </c>
      <c r="G1374">
        <v>2</v>
      </c>
      <c r="H1374" t="s">
        <v>3</v>
      </c>
      <c r="I1374" t="s">
        <v>680</v>
      </c>
      <c r="J1374" t="s">
        <v>265</v>
      </c>
      <c r="K1374" t="s">
        <v>805</v>
      </c>
      <c r="L1374" t="s">
        <v>806</v>
      </c>
      <c r="M1374" t="s">
        <v>807</v>
      </c>
      <c r="N1374" t="s">
        <v>719</v>
      </c>
      <c r="O1374" t="s">
        <v>37</v>
      </c>
      <c r="P1374" t="s">
        <v>720</v>
      </c>
      <c r="Q1374" t="s">
        <v>266</v>
      </c>
      <c r="R1374">
        <v>0</v>
      </c>
      <c r="S1374" t="s">
        <v>7</v>
      </c>
      <c r="T1374">
        <v>11</v>
      </c>
      <c r="U1374" t="s">
        <v>269</v>
      </c>
      <c r="V1374">
        <v>668</v>
      </c>
      <c r="W1374" t="s">
        <v>1191</v>
      </c>
      <c r="X1374" t="s">
        <v>922</v>
      </c>
      <c r="Y1374">
        <v>1</v>
      </c>
      <c r="Z1374" t="s">
        <v>919</v>
      </c>
      <c r="AA1374">
        <v>2022</v>
      </c>
      <c r="AB1374" s="3">
        <v>0</v>
      </c>
      <c r="AC1374" s="3">
        <v>5800</v>
      </c>
      <c r="AD1374" s="3">
        <v>0</v>
      </c>
      <c r="AE1374" s="3">
        <v>0</v>
      </c>
      <c r="AF1374" s="3"/>
      <c r="AG1374" s="3"/>
      <c r="AH1374" t="s">
        <v>907</v>
      </c>
    </row>
    <row r="1375" spans="1:34" x14ac:dyDescent="0.25">
      <c r="A1375">
        <v>16</v>
      </c>
      <c r="B1375" t="s">
        <v>0</v>
      </c>
      <c r="C1375" t="s">
        <v>668</v>
      </c>
      <c r="D1375">
        <v>2021</v>
      </c>
      <c r="E1375" t="s">
        <v>1</v>
      </c>
      <c r="F1375" t="s">
        <v>2</v>
      </c>
      <c r="G1375">
        <v>2</v>
      </c>
      <c r="H1375" t="s">
        <v>3</v>
      </c>
      <c r="I1375" t="s">
        <v>680</v>
      </c>
      <c r="J1375" t="s">
        <v>265</v>
      </c>
      <c r="K1375" t="s">
        <v>805</v>
      </c>
      <c r="L1375" t="s">
        <v>806</v>
      </c>
      <c r="M1375" t="s">
        <v>807</v>
      </c>
      <c r="N1375" t="s">
        <v>719</v>
      </c>
      <c r="O1375" t="s">
        <v>37</v>
      </c>
      <c r="P1375" t="s">
        <v>720</v>
      </c>
      <c r="Q1375" t="s">
        <v>266</v>
      </c>
      <c r="R1375">
        <v>0</v>
      </c>
      <c r="S1375" t="s">
        <v>7</v>
      </c>
      <c r="T1375">
        <v>11</v>
      </c>
      <c r="U1375" t="s">
        <v>269</v>
      </c>
      <c r="V1375">
        <v>668</v>
      </c>
      <c r="W1375" t="s">
        <v>1191</v>
      </c>
      <c r="X1375" t="s">
        <v>922</v>
      </c>
      <c r="Y1375">
        <v>1</v>
      </c>
      <c r="Z1375" t="s">
        <v>919</v>
      </c>
      <c r="AA1375">
        <v>2023</v>
      </c>
      <c r="AB1375" s="3">
        <v>0</v>
      </c>
      <c r="AC1375" s="3">
        <v>5300</v>
      </c>
      <c r="AD1375" s="3">
        <v>0</v>
      </c>
      <c r="AE1375" s="3">
        <v>0</v>
      </c>
      <c r="AF1375" s="3"/>
      <c r="AG1375" s="3"/>
      <c r="AH1375" t="s">
        <v>907</v>
      </c>
    </row>
    <row r="1376" spans="1:34" x14ac:dyDescent="0.25">
      <c r="A1376">
        <v>16</v>
      </c>
      <c r="B1376" t="s">
        <v>0</v>
      </c>
      <c r="C1376" t="s">
        <v>668</v>
      </c>
      <c r="D1376">
        <v>2021</v>
      </c>
      <c r="E1376" t="s">
        <v>1</v>
      </c>
      <c r="F1376" t="s">
        <v>2</v>
      </c>
      <c r="G1376">
        <v>2</v>
      </c>
      <c r="H1376" t="s">
        <v>3</v>
      </c>
      <c r="I1376" t="s">
        <v>680</v>
      </c>
      <c r="J1376" t="s">
        <v>265</v>
      </c>
      <c r="K1376" t="s">
        <v>805</v>
      </c>
      <c r="L1376" t="s">
        <v>806</v>
      </c>
      <c r="M1376" t="s">
        <v>807</v>
      </c>
      <c r="N1376" t="s">
        <v>719</v>
      </c>
      <c r="O1376" t="s">
        <v>37</v>
      </c>
      <c r="P1376" t="s">
        <v>720</v>
      </c>
      <c r="Q1376" t="s">
        <v>266</v>
      </c>
      <c r="R1376">
        <v>0</v>
      </c>
      <c r="S1376" t="s">
        <v>7</v>
      </c>
      <c r="T1376">
        <v>11</v>
      </c>
      <c r="U1376" t="s">
        <v>269</v>
      </c>
      <c r="V1376">
        <v>668</v>
      </c>
      <c r="W1376" t="s">
        <v>1191</v>
      </c>
      <c r="X1376" t="s">
        <v>922</v>
      </c>
      <c r="Y1376">
        <v>1</v>
      </c>
      <c r="Z1376" t="s">
        <v>919</v>
      </c>
      <c r="AA1376">
        <v>2024</v>
      </c>
      <c r="AB1376" s="3">
        <v>0</v>
      </c>
      <c r="AC1376" s="3">
        <v>2000</v>
      </c>
      <c r="AD1376" s="3">
        <v>0</v>
      </c>
      <c r="AE1376" s="3">
        <v>0</v>
      </c>
      <c r="AF1376" s="3"/>
      <c r="AG1376" s="3"/>
      <c r="AH1376" t="s">
        <v>907</v>
      </c>
    </row>
    <row r="1377" spans="1:34" x14ac:dyDescent="0.25">
      <c r="A1377">
        <v>16</v>
      </c>
      <c r="B1377" t="s">
        <v>0</v>
      </c>
      <c r="C1377" t="s">
        <v>668</v>
      </c>
      <c r="D1377">
        <v>2021</v>
      </c>
      <c r="E1377" t="s">
        <v>1</v>
      </c>
      <c r="F1377" t="s">
        <v>2</v>
      </c>
      <c r="G1377">
        <v>2</v>
      </c>
      <c r="H1377" t="s">
        <v>3</v>
      </c>
      <c r="I1377" t="s">
        <v>680</v>
      </c>
      <c r="J1377" t="s">
        <v>265</v>
      </c>
      <c r="K1377" t="s">
        <v>805</v>
      </c>
      <c r="L1377" t="s">
        <v>806</v>
      </c>
      <c r="M1377" t="s">
        <v>807</v>
      </c>
      <c r="N1377" t="s">
        <v>719</v>
      </c>
      <c r="O1377" t="s">
        <v>37</v>
      </c>
      <c r="P1377" t="s">
        <v>720</v>
      </c>
      <c r="Q1377" t="s">
        <v>266</v>
      </c>
      <c r="R1377">
        <v>0</v>
      </c>
      <c r="S1377" t="s">
        <v>7</v>
      </c>
      <c r="T1377">
        <v>11</v>
      </c>
      <c r="U1377" t="s">
        <v>269</v>
      </c>
      <c r="V1377">
        <v>669</v>
      </c>
      <c r="W1377" t="s">
        <v>1192</v>
      </c>
      <c r="X1377" t="s">
        <v>922</v>
      </c>
      <c r="Y1377">
        <v>1</v>
      </c>
      <c r="Z1377" t="s">
        <v>919</v>
      </c>
      <c r="AA1377">
        <v>2020</v>
      </c>
      <c r="AB1377" s="3">
        <v>0</v>
      </c>
      <c r="AC1377" s="3">
        <v>0</v>
      </c>
      <c r="AD1377" s="3">
        <v>0</v>
      </c>
      <c r="AE1377" s="3">
        <v>0</v>
      </c>
      <c r="AF1377" s="3"/>
      <c r="AG1377" s="3"/>
      <c r="AH1377" t="s">
        <v>907</v>
      </c>
    </row>
    <row r="1378" spans="1:34" x14ac:dyDescent="0.25">
      <c r="A1378">
        <v>16</v>
      </c>
      <c r="B1378" t="s">
        <v>0</v>
      </c>
      <c r="C1378" t="s">
        <v>668</v>
      </c>
      <c r="D1378">
        <v>2021</v>
      </c>
      <c r="E1378" t="s">
        <v>1</v>
      </c>
      <c r="F1378" t="s">
        <v>2</v>
      </c>
      <c r="G1378">
        <v>2</v>
      </c>
      <c r="H1378" t="s">
        <v>3</v>
      </c>
      <c r="I1378" t="s">
        <v>680</v>
      </c>
      <c r="J1378" t="s">
        <v>265</v>
      </c>
      <c r="K1378" t="s">
        <v>805</v>
      </c>
      <c r="L1378" t="s">
        <v>806</v>
      </c>
      <c r="M1378" t="s">
        <v>807</v>
      </c>
      <c r="N1378" t="s">
        <v>719</v>
      </c>
      <c r="O1378" t="s">
        <v>37</v>
      </c>
      <c r="P1378" t="s">
        <v>720</v>
      </c>
      <c r="Q1378" t="s">
        <v>266</v>
      </c>
      <c r="R1378">
        <v>0</v>
      </c>
      <c r="S1378" t="s">
        <v>7</v>
      </c>
      <c r="T1378">
        <v>11</v>
      </c>
      <c r="U1378" t="s">
        <v>269</v>
      </c>
      <c r="V1378">
        <v>669</v>
      </c>
      <c r="W1378" t="s">
        <v>1192</v>
      </c>
      <c r="X1378" t="s">
        <v>922</v>
      </c>
      <c r="Y1378">
        <v>1</v>
      </c>
      <c r="Z1378" t="s">
        <v>919</v>
      </c>
      <c r="AA1378">
        <v>2021</v>
      </c>
      <c r="AB1378" s="3">
        <v>0</v>
      </c>
      <c r="AC1378" s="3">
        <v>6350</v>
      </c>
      <c r="AD1378" s="3">
        <v>6776</v>
      </c>
      <c r="AE1378" s="3">
        <v>106.71</v>
      </c>
      <c r="AF1378" s="3">
        <v>106.71</v>
      </c>
      <c r="AG1378" s="3">
        <v>30.97</v>
      </c>
      <c r="AH1378" t="s">
        <v>907</v>
      </c>
    </row>
    <row r="1379" spans="1:34" x14ac:dyDescent="0.25">
      <c r="A1379">
        <v>16</v>
      </c>
      <c r="B1379" t="s">
        <v>0</v>
      </c>
      <c r="C1379" t="s">
        <v>668</v>
      </c>
      <c r="D1379">
        <v>2021</v>
      </c>
      <c r="E1379" t="s">
        <v>1</v>
      </c>
      <c r="F1379" t="s">
        <v>2</v>
      </c>
      <c r="G1379">
        <v>2</v>
      </c>
      <c r="H1379" t="s">
        <v>3</v>
      </c>
      <c r="I1379" t="s">
        <v>680</v>
      </c>
      <c r="J1379" t="s">
        <v>265</v>
      </c>
      <c r="K1379" t="s">
        <v>805</v>
      </c>
      <c r="L1379" t="s">
        <v>806</v>
      </c>
      <c r="M1379" t="s">
        <v>807</v>
      </c>
      <c r="N1379" t="s">
        <v>719</v>
      </c>
      <c r="O1379" t="s">
        <v>37</v>
      </c>
      <c r="P1379" t="s">
        <v>720</v>
      </c>
      <c r="Q1379" t="s">
        <v>266</v>
      </c>
      <c r="R1379">
        <v>0</v>
      </c>
      <c r="S1379" t="s">
        <v>7</v>
      </c>
      <c r="T1379">
        <v>11</v>
      </c>
      <c r="U1379" t="s">
        <v>269</v>
      </c>
      <c r="V1379">
        <v>669</v>
      </c>
      <c r="W1379" t="s">
        <v>1192</v>
      </c>
      <c r="X1379" t="s">
        <v>922</v>
      </c>
      <c r="Y1379">
        <v>1</v>
      </c>
      <c r="Z1379" t="s">
        <v>919</v>
      </c>
      <c r="AA1379">
        <v>2022</v>
      </c>
      <c r="AB1379" s="3">
        <v>0</v>
      </c>
      <c r="AC1379" s="3">
        <v>6200</v>
      </c>
      <c r="AD1379" s="3">
        <v>0</v>
      </c>
      <c r="AE1379" s="3">
        <v>0</v>
      </c>
      <c r="AF1379" s="3"/>
      <c r="AG1379" s="3"/>
      <c r="AH1379" t="s">
        <v>907</v>
      </c>
    </row>
    <row r="1380" spans="1:34" x14ac:dyDescent="0.25">
      <c r="A1380">
        <v>16</v>
      </c>
      <c r="B1380" t="s">
        <v>0</v>
      </c>
      <c r="C1380" t="s">
        <v>668</v>
      </c>
      <c r="D1380">
        <v>2021</v>
      </c>
      <c r="E1380" t="s">
        <v>1</v>
      </c>
      <c r="F1380" t="s">
        <v>2</v>
      </c>
      <c r="G1380">
        <v>2</v>
      </c>
      <c r="H1380" t="s">
        <v>3</v>
      </c>
      <c r="I1380" t="s">
        <v>680</v>
      </c>
      <c r="J1380" t="s">
        <v>265</v>
      </c>
      <c r="K1380" t="s">
        <v>805</v>
      </c>
      <c r="L1380" t="s">
        <v>806</v>
      </c>
      <c r="M1380" t="s">
        <v>807</v>
      </c>
      <c r="N1380" t="s">
        <v>719</v>
      </c>
      <c r="O1380" t="s">
        <v>37</v>
      </c>
      <c r="P1380" t="s">
        <v>720</v>
      </c>
      <c r="Q1380" t="s">
        <v>266</v>
      </c>
      <c r="R1380">
        <v>0</v>
      </c>
      <c r="S1380" t="s">
        <v>7</v>
      </c>
      <c r="T1380">
        <v>11</v>
      </c>
      <c r="U1380" t="s">
        <v>269</v>
      </c>
      <c r="V1380">
        <v>669</v>
      </c>
      <c r="W1380" t="s">
        <v>1192</v>
      </c>
      <c r="X1380" t="s">
        <v>922</v>
      </c>
      <c r="Y1380">
        <v>1</v>
      </c>
      <c r="Z1380" t="s">
        <v>919</v>
      </c>
      <c r="AA1380">
        <v>2023</v>
      </c>
      <c r="AB1380" s="3">
        <v>0</v>
      </c>
      <c r="AC1380" s="3">
        <v>6200</v>
      </c>
      <c r="AD1380" s="3">
        <v>0</v>
      </c>
      <c r="AE1380" s="3">
        <v>0</v>
      </c>
      <c r="AF1380" s="3"/>
      <c r="AG1380" s="3"/>
      <c r="AH1380" t="s">
        <v>907</v>
      </c>
    </row>
    <row r="1381" spans="1:34" x14ac:dyDescent="0.25">
      <c r="A1381">
        <v>16</v>
      </c>
      <c r="B1381" t="s">
        <v>0</v>
      </c>
      <c r="C1381" t="s">
        <v>668</v>
      </c>
      <c r="D1381">
        <v>2021</v>
      </c>
      <c r="E1381" t="s">
        <v>1</v>
      </c>
      <c r="F1381" t="s">
        <v>2</v>
      </c>
      <c r="G1381">
        <v>2</v>
      </c>
      <c r="H1381" t="s">
        <v>3</v>
      </c>
      <c r="I1381" t="s">
        <v>680</v>
      </c>
      <c r="J1381" t="s">
        <v>265</v>
      </c>
      <c r="K1381" t="s">
        <v>805</v>
      </c>
      <c r="L1381" t="s">
        <v>806</v>
      </c>
      <c r="M1381" t="s">
        <v>807</v>
      </c>
      <c r="N1381" t="s">
        <v>719</v>
      </c>
      <c r="O1381" t="s">
        <v>37</v>
      </c>
      <c r="P1381" t="s">
        <v>720</v>
      </c>
      <c r="Q1381" t="s">
        <v>266</v>
      </c>
      <c r="R1381">
        <v>0</v>
      </c>
      <c r="S1381" t="s">
        <v>7</v>
      </c>
      <c r="T1381">
        <v>11</v>
      </c>
      <c r="U1381" t="s">
        <v>269</v>
      </c>
      <c r="V1381">
        <v>669</v>
      </c>
      <c r="W1381" t="s">
        <v>1192</v>
      </c>
      <c r="X1381" t="s">
        <v>922</v>
      </c>
      <c r="Y1381">
        <v>1</v>
      </c>
      <c r="Z1381" t="s">
        <v>919</v>
      </c>
      <c r="AA1381">
        <v>2024</v>
      </c>
      <c r="AB1381" s="3">
        <v>0</v>
      </c>
      <c r="AC1381" s="3">
        <v>3132</v>
      </c>
      <c r="AD1381" s="3">
        <v>0</v>
      </c>
      <c r="AE1381" s="3">
        <v>0</v>
      </c>
      <c r="AF1381" s="3"/>
      <c r="AG1381" s="3"/>
      <c r="AH1381" t="s">
        <v>907</v>
      </c>
    </row>
    <row r="1382" spans="1:34" x14ac:dyDescent="0.25">
      <c r="A1382">
        <v>16</v>
      </c>
      <c r="B1382" t="s">
        <v>0</v>
      </c>
      <c r="C1382" t="s">
        <v>668</v>
      </c>
      <c r="D1382">
        <v>2021</v>
      </c>
      <c r="E1382" t="s">
        <v>1</v>
      </c>
      <c r="F1382" t="s">
        <v>2</v>
      </c>
      <c r="G1382">
        <v>2</v>
      </c>
      <c r="H1382" t="s">
        <v>3</v>
      </c>
      <c r="I1382" t="s">
        <v>680</v>
      </c>
      <c r="J1382" t="s">
        <v>265</v>
      </c>
      <c r="K1382" t="s">
        <v>805</v>
      </c>
      <c r="L1382" t="s">
        <v>806</v>
      </c>
      <c r="M1382" t="s">
        <v>807</v>
      </c>
      <c r="N1382" t="s">
        <v>719</v>
      </c>
      <c r="O1382" t="s">
        <v>37</v>
      </c>
      <c r="P1382" t="s">
        <v>717</v>
      </c>
      <c r="Q1382" t="s">
        <v>270</v>
      </c>
      <c r="R1382">
        <v>0</v>
      </c>
      <c r="S1382" t="s">
        <v>7</v>
      </c>
      <c r="T1382">
        <v>37</v>
      </c>
      <c r="U1382" t="s">
        <v>271</v>
      </c>
      <c r="V1382">
        <v>39</v>
      </c>
      <c r="W1382" t="s">
        <v>1193</v>
      </c>
      <c r="X1382" t="s">
        <v>918</v>
      </c>
      <c r="Y1382">
        <v>1</v>
      </c>
      <c r="Z1382" t="s">
        <v>919</v>
      </c>
      <c r="AA1382">
        <v>2020</v>
      </c>
      <c r="AB1382" s="3">
        <v>15</v>
      </c>
      <c r="AC1382" s="3">
        <v>15</v>
      </c>
      <c r="AD1382" s="3">
        <v>15</v>
      </c>
      <c r="AE1382" s="3">
        <v>100</v>
      </c>
      <c r="AF1382" s="3"/>
      <c r="AG1382" s="3"/>
      <c r="AH1382" t="s">
        <v>907</v>
      </c>
    </row>
    <row r="1383" spans="1:34" x14ac:dyDescent="0.25">
      <c r="A1383">
        <v>16</v>
      </c>
      <c r="B1383" t="s">
        <v>0</v>
      </c>
      <c r="C1383" t="s">
        <v>668</v>
      </c>
      <c r="D1383">
        <v>2021</v>
      </c>
      <c r="E1383" t="s">
        <v>1</v>
      </c>
      <c r="F1383" t="s">
        <v>2</v>
      </c>
      <c r="G1383">
        <v>2</v>
      </c>
      <c r="H1383" t="s">
        <v>3</v>
      </c>
      <c r="I1383" t="s">
        <v>680</v>
      </c>
      <c r="J1383" t="s">
        <v>265</v>
      </c>
      <c r="K1383" t="s">
        <v>805</v>
      </c>
      <c r="L1383" t="s">
        <v>806</v>
      </c>
      <c r="M1383" t="s">
        <v>807</v>
      </c>
      <c r="N1383" t="s">
        <v>719</v>
      </c>
      <c r="O1383" t="s">
        <v>37</v>
      </c>
      <c r="P1383" t="s">
        <v>717</v>
      </c>
      <c r="Q1383" t="s">
        <v>270</v>
      </c>
      <c r="R1383">
        <v>0</v>
      </c>
      <c r="S1383" t="s">
        <v>7</v>
      </c>
      <c r="T1383">
        <v>37</v>
      </c>
      <c r="U1383" t="s">
        <v>271</v>
      </c>
      <c r="V1383">
        <v>39</v>
      </c>
      <c r="W1383" t="s">
        <v>1193</v>
      </c>
      <c r="X1383" t="s">
        <v>918</v>
      </c>
      <c r="Y1383">
        <v>1</v>
      </c>
      <c r="Z1383" t="s">
        <v>919</v>
      </c>
      <c r="AA1383">
        <v>2021</v>
      </c>
      <c r="AB1383" s="3">
        <v>15</v>
      </c>
      <c r="AC1383" s="3">
        <v>15</v>
      </c>
      <c r="AD1383" s="3">
        <v>15</v>
      </c>
      <c r="AE1383" s="3">
        <v>100</v>
      </c>
      <c r="AF1383" s="3">
        <v>100</v>
      </c>
      <c r="AG1383" s="3">
        <v>40</v>
      </c>
      <c r="AH1383" t="s">
        <v>907</v>
      </c>
    </row>
    <row r="1384" spans="1:34" x14ac:dyDescent="0.25">
      <c r="A1384">
        <v>16</v>
      </c>
      <c r="B1384" t="s">
        <v>0</v>
      </c>
      <c r="C1384" t="s">
        <v>668</v>
      </c>
      <c r="D1384">
        <v>2021</v>
      </c>
      <c r="E1384" t="s">
        <v>1</v>
      </c>
      <c r="F1384" t="s">
        <v>2</v>
      </c>
      <c r="G1384">
        <v>2</v>
      </c>
      <c r="H1384" t="s">
        <v>3</v>
      </c>
      <c r="I1384" t="s">
        <v>680</v>
      </c>
      <c r="J1384" t="s">
        <v>265</v>
      </c>
      <c r="K1384" t="s">
        <v>805</v>
      </c>
      <c r="L1384" t="s">
        <v>806</v>
      </c>
      <c r="M1384" t="s">
        <v>807</v>
      </c>
      <c r="N1384" t="s">
        <v>719</v>
      </c>
      <c r="O1384" t="s">
        <v>37</v>
      </c>
      <c r="P1384" t="s">
        <v>717</v>
      </c>
      <c r="Q1384" t="s">
        <v>270</v>
      </c>
      <c r="R1384">
        <v>0</v>
      </c>
      <c r="S1384" t="s">
        <v>7</v>
      </c>
      <c r="T1384">
        <v>37</v>
      </c>
      <c r="U1384" t="s">
        <v>271</v>
      </c>
      <c r="V1384">
        <v>39</v>
      </c>
      <c r="W1384" t="s">
        <v>1193</v>
      </c>
      <c r="X1384" t="s">
        <v>918</v>
      </c>
      <c r="Y1384">
        <v>1</v>
      </c>
      <c r="Z1384" t="s">
        <v>919</v>
      </c>
      <c r="AA1384">
        <v>2022</v>
      </c>
      <c r="AB1384" s="3">
        <v>15</v>
      </c>
      <c r="AC1384" s="3">
        <v>15</v>
      </c>
      <c r="AD1384" s="3">
        <v>0</v>
      </c>
      <c r="AE1384" s="3">
        <v>0</v>
      </c>
      <c r="AF1384" s="3"/>
      <c r="AG1384" s="3"/>
      <c r="AH1384" t="s">
        <v>907</v>
      </c>
    </row>
    <row r="1385" spans="1:34" x14ac:dyDescent="0.25">
      <c r="A1385">
        <v>16</v>
      </c>
      <c r="B1385" t="s">
        <v>0</v>
      </c>
      <c r="C1385" t="s">
        <v>668</v>
      </c>
      <c r="D1385">
        <v>2021</v>
      </c>
      <c r="E1385" t="s">
        <v>1</v>
      </c>
      <c r="F1385" t="s">
        <v>2</v>
      </c>
      <c r="G1385">
        <v>2</v>
      </c>
      <c r="H1385" t="s">
        <v>3</v>
      </c>
      <c r="I1385" t="s">
        <v>680</v>
      </c>
      <c r="J1385" t="s">
        <v>265</v>
      </c>
      <c r="K1385" t="s">
        <v>805</v>
      </c>
      <c r="L1385" t="s">
        <v>806</v>
      </c>
      <c r="M1385" t="s">
        <v>807</v>
      </c>
      <c r="N1385" t="s">
        <v>719</v>
      </c>
      <c r="O1385" t="s">
        <v>37</v>
      </c>
      <c r="P1385" t="s">
        <v>717</v>
      </c>
      <c r="Q1385" t="s">
        <v>270</v>
      </c>
      <c r="R1385">
        <v>0</v>
      </c>
      <c r="S1385" t="s">
        <v>7</v>
      </c>
      <c r="T1385">
        <v>37</v>
      </c>
      <c r="U1385" t="s">
        <v>271</v>
      </c>
      <c r="V1385">
        <v>39</v>
      </c>
      <c r="W1385" t="s">
        <v>1193</v>
      </c>
      <c r="X1385" t="s">
        <v>918</v>
      </c>
      <c r="Y1385">
        <v>1</v>
      </c>
      <c r="Z1385" t="s">
        <v>919</v>
      </c>
      <c r="AA1385">
        <v>2023</v>
      </c>
      <c r="AB1385" s="3">
        <v>15</v>
      </c>
      <c r="AC1385" s="3">
        <v>15</v>
      </c>
      <c r="AD1385" s="3">
        <v>0</v>
      </c>
      <c r="AE1385" s="3">
        <v>0</v>
      </c>
      <c r="AF1385" s="3"/>
      <c r="AG1385" s="3"/>
      <c r="AH1385" t="s">
        <v>907</v>
      </c>
    </row>
    <row r="1386" spans="1:34" x14ac:dyDescent="0.25">
      <c r="A1386">
        <v>16</v>
      </c>
      <c r="B1386" t="s">
        <v>0</v>
      </c>
      <c r="C1386" t="s">
        <v>668</v>
      </c>
      <c r="D1386">
        <v>2021</v>
      </c>
      <c r="E1386" t="s">
        <v>1</v>
      </c>
      <c r="F1386" t="s">
        <v>2</v>
      </c>
      <c r="G1386">
        <v>2</v>
      </c>
      <c r="H1386" t="s">
        <v>3</v>
      </c>
      <c r="I1386" t="s">
        <v>680</v>
      </c>
      <c r="J1386" t="s">
        <v>265</v>
      </c>
      <c r="K1386" t="s">
        <v>805</v>
      </c>
      <c r="L1386" t="s">
        <v>806</v>
      </c>
      <c r="M1386" t="s">
        <v>807</v>
      </c>
      <c r="N1386" t="s">
        <v>719</v>
      </c>
      <c r="O1386" t="s">
        <v>37</v>
      </c>
      <c r="P1386" t="s">
        <v>717</v>
      </c>
      <c r="Q1386" t="s">
        <v>270</v>
      </c>
      <c r="R1386">
        <v>0</v>
      </c>
      <c r="S1386" t="s">
        <v>7</v>
      </c>
      <c r="T1386">
        <v>37</v>
      </c>
      <c r="U1386" t="s">
        <v>271</v>
      </c>
      <c r="V1386">
        <v>39</v>
      </c>
      <c r="W1386" t="s">
        <v>1193</v>
      </c>
      <c r="X1386" t="s">
        <v>918</v>
      </c>
      <c r="Y1386">
        <v>1</v>
      </c>
      <c r="Z1386" t="s">
        <v>919</v>
      </c>
      <c r="AA1386">
        <v>2024</v>
      </c>
      <c r="AB1386" s="3">
        <v>15</v>
      </c>
      <c r="AC1386" s="3">
        <v>15</v>
      </c>
      <c r="AD1386" s="3">
        <v>0</v>
      </c>
      <c r="AE1386" s="3">
        <v>0</v>
      </c>
      <c r="AF1386" s="3"/>
      <c r="AG1386" s="3"/>
      <c r="AH1386" t="s">
        <v>907</v>
      </c>
    </row>
    <row r="1387" spans="1:34" x14ac:dyDescent="0.25">
      <c r="A1387">
        <v>16</v>
      </c>
      <c r="B1387" t="s">
        <v>0</v>
      </c>
      <c r="C1387" t="s">
        <v>668</v>
      </c>
      <c r="D1387">
        <v>2021</v>
      </c>
      <c r="E1387" t="s">
        <v>1</v>
      </c>
      <c r="F1387" t="s">
        <v>2</v>
      </c>
      <c r="G1387">
        <v>2</v>
      </c>
      <c r="H1387" t="s">
        <v>3</v>
      </c>
      <c r="I1387" t="s">
        <v>680</v>
      </c>
      <c r="J1387" t="s">
        <v>265</v>
      </c>
      <c r="K1387" t="s">
        <v>805</v>
      </c>
      <c r="L1387" t="s">
        <v>806</v>
      </c>
      <c r="M1387" t="s">
        <v>807</v>
      </c>
      <c r="N1387" t="s">
        <v>719</v>
      </c>
      <c r="O1387" t="s">
        <v>37</v>
      </c>
      <c r="P1387" t="s">
        <v>717</v>
      </c>
      <c r="Q1387" t="s">
        <v>270</v>
      </c>
      <c r="R1387">
        <v>0</v>
      </c>
      <c r="S1387" t="s">
        <v>7</v>
      </c>
      <c r="T1387">
        <v>38</v>
      </c>
      <c r="U1387" t="s">
        <v>272</v>
      </c>
      <c r="V1387">
        <v>40</v>
      </c>
      <c r="W1387" t="s">
        <v>1194</v>
      </c>
      <c r="X1387" t="s">
        <v>918</v>
      </c>
      <c r="Y1387">
        <v>1</v>
      </c>
      <c r="Z1387" t="s">
        <v>919</v>
      </c>
      <c r="AA1387">
        <v>2020</v>
      </c>
      <c r="AB1387" s="3">
        <v>1</v>
      </c>
      <c r="AC1387" s="3">
        <v>1</v>
      </c>
      <c r="AD1387" s="3">
        <v>1</v>
      </c>
      <c r="AE1387" s="3">
        <v>100</v>
      </c>
      <c r="AF1387" s="3"/>
      <c r="AG1387" s="3"/>
      <c r="AH1387" t="s">
        <v>907</v>
      </c>
    </row>
    <row r="1388" spans="1:34" x14ac:dyDescent="0.25">
      <c r="A1388">
        <v>16</v>
      </c>
      <c r="B1388" t="s">
        <v>0</v>
      </c>
      <c r="C1388" t="s">
        <v>668</v>
      </c>
      <c r="D1388">
        <v>2021</v>
      </c>
      <c r="E1388" t="s">
        <v>1</v>
      </c>
      <c r="F1388" t="s">
        <v>2</v>
      </c>
      <c r="G1388">
        <v>2</v>
      </c>
      <c r="H1388" t="s">
        <v>3</v>
      </c>
      <c r="I1388" t="s">
        <v>680</v>
      </c>
      <c r="J1388" t="s">
        <v>265</v>
      </c>
      <c r="K1388" t="s">
        <v>805</v>
      </c>
      <c r="L1388" t="s">
        <v>806</v>
      </c>
      <c r="M1388" t="s">
        <v>807</v>
      </c>
      <c r="N1388" t="s">
        <v>719</v>
      </c>
      <c r="O1388" t="s">
        <v>37</v>
      </c>
      <c r="P1388" t="s">
        <v>717</v>
      </c>
      <c r="Q1388" t="s">
        <v>270</v>
      </c>
      <c r="R1388">
        <v>0</v>
      </c>
      <c r="S1388" t="s">
        <v>7</v>
      </c>
      <c r="T1388">
        <v>38</v>
      </c>
      <c r="U1388" t="s">
        <v>272</v>
      </c>
      <c r="V1388">
        <v>40</v>
      </c>
      <c r="W1388" t="s">
        <v>1194</v>
      </c>
      <c r="X1388" t="s">
        <v>918</v>
      </c>
      <c r="Y1388">
        <v>1</v>
      </c>
      <c r="Z1388" t="s">
        <v>919</v>
      </c>
      <c r="AA1388">
        <v>2021</v>
      </c>
      <c r="AB1388" s="3">
        <v>1</v>
      </c>
      <c r="AC1388" s="3">
        <v>1</v>
      </c>
      <c r="AD1388" s="3">
        <v>1</v>
      </c>
      <c r="AE1388" s="3">
        <v>100</v>
      </c>
      <c r="AF1388" s="3">
        <v>100</v>
      </c>
      <c r="AG1388" s="3">
        <v>40</v>
      </c>
      <c r="AH1388" t="s">
        <v>907</v>
      </c>
    </row>
    <row r="1389" spans="1:34" x14ac:dyDescent="0.25">
      <c r="A1389">
        <v>16</v>
      </c>
      <c r="B1389" t="s">
        <v>0</v>
      </c>
      <c r="C1389" t="s">
        <v>668</v>
      </c>
      <c r="D1389">
        <v>2021</v>
      </c>
      <c r="E1389" t="s">
        <v>1</v>
      </c>
      <c r="F1389" t="s">
        <v>2</v>
      </c>
      <c r="G1389">
        <v>2</v>
      </c>
      <c r="H1389" t="s">
        <v>3</v>
      </c>
      <c r="I1389" t="s">
        <v>680</v>
      </c>
      <c r="J1389" t="s">
        <v>265</v>
      </c>
      <c r="K1389" t="s">
        <v>805</v>
      </c>
      <c r="L1389" t="s">
        <v>806</v>
      </c>
      <c r="M1389" t="s">
        <v>807</v>
      </c>
      <c r="N1389" t="s">
        <v>719</v>
      </c>
      <c r="O1389" t="s">
        <v>37</v>
      </c>
      <c r="P1389" t="s">
        <v>717</v>
      </c>
      <c r="Q1389" t="s">
        <v>270</v>
      </c>
      <c r="R1389">
        <v>0</v>
      </c>
      <c r="S1389" t="s">
        <v>7</v>
      </c>
      <c r="T1389">
        <v>38</v>
      </c>
      <c r="U1389" t="s">
        <v>272</v>
      </c>
      <c r="V1389">
        <v>40</v>
      </c>
      <c r="W1389" t="s">
        <v>1194</v>
      </c>
      <c r="X1389" t="s">
        <v>918</v>
      </c>
      <c r="Y1389">
        <v>1</v>
      </c>
      <c r="Z1389" t="s">
        <v>919</v>
      </c>
      <c r="AA1389">
        <v>2022</v>
      </c>
      <c r="AB1389" s="3">
        <v>1</v>
      </c>
      <c r="AC1389" s="3">
        <v>1</v>
      </c>
      <c r="AD1389" s="3">
        <v>0</v>
      </c>
      <c r="AE1389" s="3">
        <v>0</v>
      </c>
      <c r="AF1389" s="3"/>
      <c r="AG1389" s="3"/>
      <c r="AH1389" t="s">
        <v>907</v>
      </c>
    </row>
    <row r="1390" spans="1:34" x14ac:dyDescent="0.25">
      <c r="A1390">
        <v>16</v>
      </c>
      <c r="B1390" t="s">
        <v>0</v>
      </c>
      <c r="C1390" t="s">
        <v>668</v>
      </c>
      <c r="D1390">
        <v>2021</v>
      </c>
      <c r="E1390" t="s">
        <v>1</v>
      </c>
      <c r="F1390" t="s">
        <v>2</v>
      </c>
      <c r="G1390">
        <v>2</v>
      </c>
      <c r="H1390" t="s">
        <v>3</v>
      </c>
      <c r="I1390" t="s">
        <v>680</v>
      </c>
      <c r="J1390" t="s">
        <v>265</v>
      </c>
      <c r="K1390" t="s">
        <v>805</v>
      </c>
      <c r="L1390" t="s">
        <v>806</v>
      </c>
      <c r="M1390" t="s">
        <v>807</v>
      </c>
      <c r="N1390" t="s">
        <v>719</v>
      </c>
      <c r="O1390" t="s">
        <v>37</v>
      </c>
      <c r="P1390" t="s">
        <v>717</v>
      </c>
      <c r="Q1390" t="s">
        <v>270</v>
      </c>
      <c r="R1390">
        <v>0</v>
      </c>
      <c r="S1390" t="s">
        <v>7</v>
      </c>
      <c r="T1390">
        <v>38</v>
      </c>
      <c r="U1390" t="s">
        <v>272</v>
      </c>
      <c r="V1390">
        <v>40</v>
      </c>
      <c r="W1390" t="s">
        <v>1194</v>
      </c>
      <c r="X1390" t="s">
        <v>918</v>
      </c>
      <c r="Y1390">
        <v>1</v>
      </c>
      <c r="Z1390" t="s">
        <v>919</v>
      </c>
      <c r="AA1390">
        <v>2023</v>
      </c>
      <c r="AB1390" s="3">
        <v>1</v>
      </c>
      <c r="AC1390" s="3">
        <v>1</v>
      </c>
      <c r="AD1390" s="3">
        <v>0</v>
      </c>
      <c r="AE1390" s="3">
        <v>0</v>
      </c>
      <c r="AF1390" s="3"/>
      <c r="AG1390" s="3"/>
      <c r="AH1390" t="s">
        <v>907</v>
      </c>
    </row>
    <row r="1391" spans="1:34" x14ac:dyDescent="0.25">
      <c r="A1391">
        <v>16</v>
      </c>
      <c r="B1391" t="s">
        <v>0</v>
      </c>
      <c r="C1391" t="s">
        <v>668</v>
      </c>
      <c r="D1391">
        <v>2021</v>
      </c>
      <c r="E1391" t="s">
        <v>1</v>
      </c>
      <c r="F1391" t="s">
        <v>2</v>
      </c>
      <c r="G1391">
        <v>2</v>
      </c>
      <c r="H1391" t="s">
        <v>3</v>
      </c>
      <c r="I1391" t="s">
        <v>680</v>
      </c>
      <c r="J1391" t="s">
        <v>265</v>
      </c>
      <c r="K1391" t="s">
        <v>805</v>
      </c>
      <c r="L1391" t="s">
        <v>806</v>
      </c>
      <c r="M1391" t="s">
        <v>807</v>
      </c>
      <c r="N1391" t="s">
        <v>719</v>
      </c>
      <c r="O1391" t="s">
        <v>37</v>
      </c>
      <c r="P1391" t="s">
        <v>717</v>
      </c>
      <c r="Q1391" t="s">
        <v>270</v>
      </c>
      <c r="R1391">
        <v>0</v>
      </c>
      <c r="S1391" t="s">
        <v>7</v>
      </c>
      <c r="T1391">
        <v>38</v>
      </c>
      <c r="U1391" t="s">
        <v>272</v>
      </c>
      <c r="V1391">
        <v>40</v>
      </c>
      <c r="W1391" t="s">
        <v>1194</v>
      </c>
      <c r="X1391" t="s">
        <v>918</v>
      </c>
      <c r="Y1391">
        <v>1</v>
      </c>
      <c r="Z1391" t="s">
        <v>919</v>
      </c>
      <c r="AA1391">
        <v>2024</v>
      </c>
      <c r="AB1391" s="3">
        <v>1</v>
      </c>
      <c r="AC1391" s="3">
        <v>1</v>
      </c>
      <c r="AD1391" s="3">
        <v>0</v>
      </c>
      <c r="AE1391" s="3">
        <v>0</v>
      </c>
      <c r="AF1391" s="3"/>
      <c r="AG1391" s="3"/>
      <c r="AH1391" t="s">
        <v>907</v>
      </c>
    </row>
    <row r="1392" spans="1:34" x14ac:dyDescent="0.25">
      <c r="A1392">
        <v>16</v>
      </c>
      <c r="B1392" t="s">
        <v>0</v>
      </c>
      <c r="C1392" t="s">
        <v>668</v>
      </c>
      <c r="D1392">
        <v>2021</v>
      </c>
      <c r="E1392" t="s">
        <v>1</v>
      </c>
      <c r="F1392" t="s">
        <v>2</v>
      </c>
      <c r="G1392">
        <v>2</v>
      </c>
      <c r="H1392" t="s">
        <v>3</v>
      </c>
      <c r="I1392" t="s">
        <v>680</v>
      </c>
      <c r="J1392" t="s">
        <v>265</v>
      </c>
      <c r="K1392" t="s">
        <v>805</v>
      </c>
      <c r="L1392" t="s">
        <v>806</v>
      </c>
      <c r="M1392" t="s">
        <v>807</v>
      </c>
      <c r="N1392" t="s">
        <v>719</v>
      </c>
      <c r="O1392" t="s">
        <v>37</v>
      </c>
      <c r="P1392" t="s">
        <v>717</v>
      </c>
      <c r="Q1392" t="s">
        <v>270</v>
      </c>
      <c r="R1392">
        <v>0</v>
      </c>
      <c r="S1392" t="s">
        <v>7</v>
      </c>
      <c r="T1392">
        <v>39</v>
      </c>
      <c r="U1392" t="s">
        <v>273</v>
      </c>
      <c r="V1392">
        <v>41</v>
      </c>
      <c r="W1392" t="s">
        <v>1195</v>
      </c>
      <c r="X1392" t="s">
        <v>918</v>
      </c>
      <c r="Y1392">
        <v>1</v>
      </c>
      <c r="Z1392" t="s">
        <v>919</v>
      </c>
      <c r="AA1392">
        <v>2020</v>
      </c>
      <c r="AB1392" s="3">
        <v>1</v>
      </c>
      <c r="AC1392" s="3">
        <v>1</v>
      </c>
      <c r="AD1392" s="3">
        <v>1</v>
      </c>
      <c r="AE1392" s="3">
        <v>100</v>
      </c>
      <c r="AF1392" s="3"/>
      <c r="AG1392" s="3"/>
      <c r="AH1392" t="s">
        <v>907</v>
      </c>
    </row>
    <row r="1393" spans="1:34" x14ac:dyDescent="0.25">
      <c r="A1393">
        <v>16</v>
      </c>
      <c r="B1393" t="s">
        <v>0</v>
      </c>
      <c r="C1393" t="s">
        <v>668</v>
      </c>
      <c r="D1393">
        <v>2021</v>
      </c>
      <c r="E1393" t="s">
        <v>1</v>
      </c>
      <c r="F1393" t="s">
        <v>2</v>
      </c>
      <c r="G1393">
        <v>2</v>
      </c>
      <c r="H1393" t="s">
        <v>3</v>
      </c>
      <c r="I1393" t="s">
        <v>680</v>
      </c>
      <c r="J1393" t="s">
        <v>265</v>
      </c>
      <c r="K1393" t="s">
        <v>805</v>
      </c>
      <c r="L1393" t="s">
        <v>806</v>
      </c>
      <c r="M1393" t="s">
        <v>807</v>
      </c>
      <c r="N1393" t="s">
        <v>719</v>
      </c>
      <c r="O1393" t="s">
        <v>37</v>
      </c>
      <c r="P1393" t="s">
        <v>717</v>
      </c>
      <c r="Q1393" t="s">
        <v>270</v>
      </c>
      <c r="R1393">
        <v>0</v>
      </c>
      <c r="S1393" t="s">
        <v>7</v>
      </c>
      <c r="T1393">
        <v>39</v>
      </c>
      <c r="U1393" t="s">
        <v>273</v>
      </c>
      <c r="V1393">
        <v>41</v>
      </c>
      <c r="W1393" t="s">
        <v>1195</v>
      </c>
      <c r="X1393" t="s">
        <v>918</v>
      </c>
      <c r="Y1393">
        <v>1</v>
      </c>
      <c r="Z1393" t="s">
        <v>919</v>
      </c>
      <c r="AA1393">
        <v>2021</v>
      </c>
      <c r="AB1393" s="3">
        <v>1</v>
      </c>
      <c r="AC1393" s="3">
        <v>1</v>
      </c>
      <c r="AD1393" s="3">
        <v>1</v>
      </c>
      <c r="AE1393" s="3">
        <v>100</v>
      </c>
      <c r="AF1393" s="3">
        <v>100</v>
      </c>
      <c r="AG1393" s="3">
        <v>40</v>
      </c>
      <c r="AH1393" t="s">
        <v>907</v>
      </c>
    </row>
    <row r="1394" spans="1:34" x14ac:dyDescent="0.25">
      <c r="A1394">
        <v>16</v>
      </c>
      <c r="B1394" t="s">
        <v>0</v>
      </c>
      <c r="C1394" t="s">
        <v>668</v>
      </c>
      <c r="D1394">
        <v>2021</v>
      </c>
      <c r="E1394" t="s">
        <v>1</v>
      </c>
      <c r="F1394" t="s">
        <v>2</v>
      </c>
      <c r="G1394">
        <v>2</v>
      </c>
      <c r="H1394" t="s">
        <v>3</v>
      </c>
      <c r="I1394" t="s">
        <v>680</v>
      </c>
      <c r="J1394" t="s">
        <v>265</v>
      </c>
      <c r="K1394" t="s">
        <v>805</v>
      </c>
      <c r="L1394" t="s">
        <v>806</v>
      </c>
      <c r="M1394" t="s">
        <v>807</v>
      </c>
      <c r="N1394" t="s">
        <v>719</v>
      </c>
      <c r="O1394" t="s">
        <v>37</v>
      </c>
      <c r="P1394" t="s">
        <v>717</v>
      </c>
      <c r="Q1394" t="s">
        <v>270</v>
      </c>
      <c r="R1394">
        <v>0</v>
      </c>
      <c r="S1394" t="s">
        <v>7</v>
      </c>
      <c r="T1394">
        <v>39</v>
      </c>
      <c r="U1394" t="s">
        <v>273</v>
      </c>
      <c r="V1394">
        <v>41</v>
      </c>
      <c r="W1394" t="s">
        <v>1195</v>
      </c>
      <c r="X1394" t="s">
        <v>918</v>
      </c>
      <c r="Y1394">
        <v>1</v>
      </c>
      <c r="Z1394" t="s">
        <v>919</v>
      </c>
      <c r="AA1394">
        <v>2022</v>
      </c>
      <c r="AB1394" s="3">
        <v>1</v>
      </c>
      <c r="AC1394" s="3">
        <v>1</v>
      </c>
      <c r="AD1394" s="3">
        <v>0</v>
      </c>
      <c r="AE1394" s="3">
        <v>0</v>
      </c>
      <c r="AF1394" s="3"/>
      <c r="AG1394" s="3"/>
      <c r="AH1394" t="s">
        <v>907</v>
      </c>
    </row>
    <row r="1395" spans="1:34" x14ac:dyDescent="0.25">
      <c r="A1395">
        <v>16</v>
      </c>
      <c r="B1395" t="s">
        <v>0</v>
      </c>
      <c r="C1395" t="s">
        <v>668</v>
      </c>
      <c r="D1395">
        <v>2021</v>
      </c>
      <c r="E1395" t="s">
        <v>1</v>
      </c>
      <c r="F1395" t="s">
        <v>2</v>
      </c>
      <c r="G1395">
        <v>2</v>
      </c>
      <c r="H1395" t="s">
        <v>3</v>
      </c>
      <c r="I1395" t="s">
        <v>680</v>
      </c>
      <c r="J1395" t="s">
        <v>265</v>
      </c>
      <c r="K1395" t="s">
        <v>805</v>
      </c>
      <c r="L1395" t="s">
        <v>806</v>
      </c>
      <c r="M1395" t="s">
        <v>807</v>
      </c>
      <c r="N1395" t="s">
        <v>719</v>
      </c>
      <c r="O1395" t="s">
        <v>37</v>
      </c>
      <c r="P1395" t="s">
        <v>717</v>
      </c>
      <c r="Q1395" t="s">
        <v>270</v>
      </c>
      <c r="R1395">
        <v>0</v>
      </c>
      <c r="S1395" t="s">
        <v>7</v>
      </c>
      <c r="T1395">
        <v>39</v>
      </c>
      <c r="U1395" t="s">
        <v>273</v>
      </c>
      <c r="V1395">
        <v>41</v>
      </c>
      <c r="W1395" t="s">
        <v>1195</v>
      </c>
      <c r="X1395" t="s">
        <v>918</v>
      </c>
      <c r="Y1395">
        <v>1</v>
      </c>
      <c r="Z1395" t="s">
        <v>919</v>
      </c>
      <c r="AA1395">
        <v>2023</v>
      </c>
      <c r="AB1395" s="3">
        <v>1</v>
      </c>
      <c r="AC1395" s="3">
        <v>1</v>
      </c>
      <c r="AD1395" s="3">
        <v>0</v>
      </c>
      <c r="AE1395" s="3">
        <v>0</v>
      </c>
      <c r="AF1395" s="3"/>
      <c r="AG1395" s="3"/>
      <c r="AH1395" t="s">
        <v>907</v>
      </c>
    </row>
    <row r="1396" spans="1:34" x14ac:dyDescent="0.25">
      <c r="A1396">
        <v>16</v>
      </c>
      <c r="B1396" t="s">
        <v>0</v>
      </c>
      <c r="C1396" t="s">
        <v>668</v>
      </c>
      <c r="D1396">
        <v>2021</v>
      </c>
      <c r="E1396" t="s">
        <v>1</v>
      </c>
      <c r="F1396" t="s">
        <v>2</v>
      </c>
      <c r="G1396">
        <v>2</v>
      </c>
      <c r="H1396" t="s">
        <v>3</v>
      </c>
      <c r="I1396" t="s">
        <v>680</v>
      </c>
      <c r="J1396" t="s">
        <v>265</v>
      </c>
      <c r="K1396" t="s">
        <v>805</v>
      </c>
      <c r="L1396" t="s">
        <v>806</v>
      </c>
      <c r="M1396" t="s">
        <v>807</v>
      </c>
      <c r="N1396" t="s">
        <v>719</v>
      </c>
      <c r="O1396" t="s">
        <v>37</v>
      </c>
      <c r="P1396" t="s">
        <v>717</v>
      </c>
      <c r="Q1396" t="s">
        <v>270</v>
      </c>
      <c r="R1396">
        <v>0</v>
      </c>
      <c r="S1396" t="s">
        <v>7</v>
      </c>
      <c r="T1396">
        <v>39</v>
      </c>
      <c r="U1396" t="s">
        <v>273</v>
      </c>
      <c r="V1396">
        <v>41</v>
      </c>
      <c r="W1396" t="s">
        <v>1195</v>
      </c>
      <c r="X1396" t="s">
        <v>918</v>
      </c>
      <c r="Y1396">
        <v>1</v>
      </c>
      <c r="Z1396" t="s">
        <v>919</v>
      </c>
      <c r="AA1396">
        <v>2024</v>
      </c>
      <c r="AB1396" s="3">
        <v>1</v>
      </c>
      <c r="AC1396" s="3">
        <v>1</v>
      </c>
      <c r="AD1396" s="3">
        <v>0</v>
      </c>
      <c r="AE1396" s="3">
        <v>0</v>
      </c>
      <c r="AF1396" s="3"/>
      <c r="AG1396" s="3"/>
      <c r="AH1396" t="s">
        <v>907</v>
      </c>
    </row>
    <row r="1397" spans="1:34" x14ac:dyDescent="0.25">
      <c r="A1397">
        <v>16</v>
      </c>
      <c r="B1397" t="s">
        <v>0</v>
      </c>
      <c r="C1397" t="s">
        <v>668</v>
      </c>
      <c r="D1397">
        <v>2021</v>
      </c>
      <c r="E1397" t="s">
        <v>1</v>
      </c>
      <c r="F1397" t="s">
        <v>2</v>
      </c>
      <c r="G1397">
        <v>2</v>
      </c>
      <c r="H1397" t="s">
        <v>3</v>
      </c>
      <c r="I1397" t="s">
        <v>680</v>
      </c>
      <c r="J1397" t="s">
        <v>265</v>
      </c>
      <c r="K1397" t="s">
        <v>805</v>
      </c>
      <c r="L1397" t="s">
        <v>806</v>
      </c>
      <c r="M1397" t="s">
        <v>807</v>
      </c>
      <c r="N1397" t="s">
        <v>719</v>
      </c>
      <c r="O1397" t="s">
        <v>37</v>
      </c>
      <c r="P1397" t="s">
        <v>726</v>
      </c>
      <c r="Q1397" t="s">
        <v>50</v>
      </c>
      <c r="R1397">
        <v>0</v>
      </c>
      <c r="S1397" t="s">
        <v>7</v>
      </c>
      <c r="T1397">
        <v>52</v>
      </c>
      <c r="U1397" t="s">
        <v>274</v>
      </c>
      <c r="V1397">
        <v>54</v>
      </c>
      <c r="W1397" t="s">
        <v>1196</v>
      </c>
      <c r="X1397" t="s">
        <v>927</v>
      </c>
      <c r="Y1397">
        <v>1</v>
      </c>
      <c r="Z1397" t="s">
        <v>919</v>
      </c>
      <c r="AA1397">
        <v>2020</v>
      </c>
      <c r="AB1397" s="3">
        <v>0.3</v>
      </c>
      <c r="AC1397" s="3">
        <v>0.3</v>
      </c>
      <c r="AD1397" s="3">
        <v>0.3</v>
      </c>
      <c r="AE1397" s="3">
        <v>100</v>
      </c>
      <c r="AF1397" s="3"/>
      <c r="AG1397" s="3"/>
      <c r="AH1397" t="s">
        <v>907</v>
      </c>
    </row>
    <row r="1398" spans="1:34" x14ac:dyDescent="0.25">
      <c r="A1398">
        <v>16</v>
      </c>
      <c r="B1398" t="s">
        <v>0</v>
      </c>
      <c r="C1398" t="s">
        <v>668</v>
      </c>
      <c r="D1398">
        <v>2021</v>
      </c>
      <c r="E1398" t="s">
        <v>1</v>
      </c>
      <c r="F1398" t="s">
        <v>2</v>
      </c>
      <c r="G1398">
        <v>2</v>
      </c>
      <c r="H1398" t="s">
        <v>3</v>
      </c>
      <c r="I1398" t="s">
        <v>680</v>
      </c>
      <c r="J1398" t="s">
        <v>265</v>
      </c>
      <c r="K1398" t="s">
        <v>805</v>
      </c>
      <c r="L1398" t="s">
        <v>806</v>
      </c>
      <c r="M1398" t="s">
        <v>807</v>
      </c>
      <c r="N1398" t="s">
        <v>719</v>
      </c>
      <c r="O1398" t="s">
        <v>37</v>
      </c>
      <c r="P1398" t="s">
        <v>726</v>
      </c>
      <c r="Q1398" t="s">
        <v>50</v>
      </c>
      <c r="R1398">
        <v>0</v>
      </c>
      <c r="S1398" t="s">
        <v>7</v>
      </c>
      <c r="T1398">
        <v>52</v>
      </c>
      <c r="U1398" t="s">
        <v>274</v>
      </c>
      <c r="V1398">
        <v>54</v>
      </c>
      <c r="W1398" t="s">
        <v>1196</v>
      </c>
      <c r="X1398" t="s">
        <v>927</v>
      </c>
      <c r="Y1398">
        <v>1</v>
      </c>
      <c r="Z1398" t="s">
        <v>919</v>
      </c>
      <c r="AA1398">
        <v>2021</v>
      </c>
      <c r="AB1398" s="3">
        <v>0.7</v>
      </c>
      <c r="AC1398" s="3">
        <v>0.7</v>
      </c>
      <c r="AD1398" s="3">
        <v>0.7</v>
      </c>
      <c r="AE1398" s="3">
        <v>100</v>
      </c>
      <c r="AF1398" s="3">
        <v>100</v>
      </c>
      <c r="AG1398" s="3">
        <v>70</v>
      </c>
      <c r="AH1398" t="s">
        <v>907</v>
      </c>
    </row>
    <row r="1399" spans="1:34" x14ac:dyDescent="0.25">
      <c r="A1399">
        <v>16</v>
      </c>
      <c r="B1399" t="s">
        <v>0</v>
      </c>
      <c r="C1399" t="s">
        <v>668</v>
      </c>
      <c r="D1399">
        <v>2021</v>
      </c>
      <c r="E1399" t="s">
        <v>1</v>
      </c>
      <c r="F1399" t="s">
        <v>2</v>
      </c>
      <c r="G1399">
        <v>2</v>
      </c>
      <c r="H1399" t="s">
        <v>3</v>
      </c>
      <c r="I1399" t="s">
        <v>680</v>
      </c>
      <c r="J1399" t="s">
        <v>265</v>
      </c>
      <c r="K1399" t="s">
        <v>805</v>
      </c>
      <c r="L1399" t="s">
        <v>806</v>
      </c>
      <c r="M1399" t="s">
        <v>807</v>
      </c>
      <c r="N1399" t="s">
        <v>719</v>
      </c>
      <c r="O1399" t="s">
        <v>37</v>
      </c>
      <c r="P1399" t="s">
        <v>726</v>
      </c>
      <c r="Q1399" t="s">
        <v>50</v>
      </c>
      <c r="R1399">
        <v>0</v>
      </c>
      <c r="S1399" t="s">
        <v>7</v>
      </c>
      <c r="T1399">
        <v>52</v>
      </c>
      <c r="U1399" t="s">
        <v>274</v>
      </c>
      <c r="V1399">
        <v>54</v>
      </c>
      <c r="W1399" t="s">
        <v>1196</v>
      </c>
      <c r="X1399" t="s">
        <v>927</v>
      </c>
      <c r="Y1399">
        <v>1</v>
      </c>
      <c r="Z1399" t="s">
        <v>919</v>
      </c>
      <c r="AA1399">
        <v>2022</v>
      </c>
      <c r="AB1399" s="3">
        <v>1</v>
      </c>
      <c r="AC1399" s="3">
        <v>1</v>
      </c>
      <c r="AD1399" s="3">
        <v>0</v>
      </c>
      <c r="AE1399" s="3">
        <v>0</v>
      </c>
      <c r="AF1399" s="3"/>
      <c r="AG1399" s="3"/>
      <c r="AH1399" t="s">
        <v>907</v>
      </c>
    </row>
    <row r="1400" spans="1:34" x14ac:dyDescent="0.25">
      <c r="A1400">
        <v>16</v>
      </c>
      <c r="B1400" t="s">
        <v>0</v>
      </c>
      <c r="C1400" t="s">
        <v>668</v>
      </c>
      <c r="D1400">
        <v>2021</v>
      </c>
      <c r="E1400" t="s">
        <v>1</v>
      </c>
      <c r="F1400" t="s">
        <v>2</v>
      </c>
      <c r="G1400">
        <v>2</v>
      </c>
      <c r="H1400" t="s">
        <v>3</v>
      </c>
      <c r="I1400" t="s">
        <v>680</v>
      </c>
      <c r="J1400" t="s">
        <v>265</v>
      </c>
      <c r="K1400" t="s">
        <v>805</v>
      </c>
      <c r="L1400" t="s">
        <v>806</v>
      </c>
      <c r="M1400" t="s">
        <v>807</v>
      </c>
      <c r="N1400" t="s">
        <v>719</v>
      </c>
      <c r="O1400" t="s">
        <v>37</v>
      </c>
      <c r="P1400" t="s">
        <v>726</v>
      </c>
      <c r="Q1400" t="s">
        <v>50</v>
      </c>
      <c r="R1400">
        <v>0</v>
      </c>
      <c r="S1400" t="s">
        <v>7</v>
      </c>
      <c r="T1400">
        <v>52</v>
      </c>
      <c r="U1400" t="s">
        <v>274</v>
      </c>
      <c r="V1400">
        <v>54</v>
      </c>
      <c r="W1400" t="s">
        <v>1196</v>
      </c>
      <c r="X1400" t="s">
        <v>927</v>
      </c>
      <c r="Y1400">
        <v>1</v>
      </c>
      <c r="Z1400" t="s">
        <v>919</v>
      </c>
      <c r="AA1400">
        <v>2023</v>
      </c>
      <c r="AB1400" s="3">
        <v>1</v>
      </c>
      <c r="AC1400" s="3">
        <v>1</v>
      </c>
      <c r="AD1400" s="3">
        <v>0</v>
      </c>
      <c r="AE1400" s="3">
        <v>0</v>
      </c>
      <c r="AF1400" s="3"/>
      <c r="AG1400" s="3"/>
      <c r="AH1400" t="s">
        <v>907</v>
      </c>
    </row>
    <row r="1401" spans="1:34" x14ac:dyDescent="0.25">
      <c r="A1401">
        <v>16</v>
      </c>
      <c r="B1401" t="s">
        <v>0</v>
      </c>
      <c r="C1401" t="s">
        <v>668</v>
      </c>
      <c r="D1401">
        <v>2021</v>
      </c>
      <c r="E1401" t="s">
        <v>1</v>
      </c>
      <c r="F1401" t="s">
        <v>2</v>
      </c>
      <c r="G1401">
        <v>2</v>
      </c>
      <c r="H1401" t="s">
        <v>3</v>
      </c>
      <c r="I1401" t="s">
        <v>680</v>
      </c>
      <c r="J1401" t="s">
        <v>265</v>
      </c>
      <c r="K1401" t="s">
        <v>805</v>
      </c>
      <c r="L1401" t="s">
        <v>806</v>
      </c>
      <c r="M1401" t="s">
        <v>807</v>
      </c>
      <c r="N1401" t="s">
        <v>719</v>
      </c>
      <c r="O1401" t="s">
        <v>37</v>
      </c>
      <c r="P1401" t="s">
        <v>726</v>
      </c>
      <c r="Q1401" t="s">
        <v>50</v>
      </c>
      <c r="R1401">
        <v>0</v>
      </c>
      <c r="S1401" t="s">
        <v>7</v>
      </c>
      <c r="T1401">
        <v>52</v>
      </c>
      <c r="U1401" t="s">
        <v>274</v>
      </c>
      <c r="V1401">
        <v>54</v>
      </c>
      <c r="W1401" t="s">
        <v>1196</v>
      </c>
      <c r="X1401" t="s">
        <v>927</v>
      </c>
      <c r="Y1401">
        <v>1</v>
      </c>
      <c r="Z1401" t="s">
        <v>919</v>
      </c>
      <c r="AA1401">
        <v>2024</v>
      </c>
      <c r="AB1401" s="3">
        <v>1</v>
      </c>
      <c r="AC1401" s="3">
        <v>1</v>
      </c>
      <c r="AD1401" s="3">
        <v>0</v>
      </c>
      <c r="AE1401" s="3">
        <v>0</v>
      </c>
      <c r="AF1401" s="3"/>
      <c r="AG1401" s="3"/>
      <c r="AH1401" t="s">
        <v>907</v>
      </c>
    </row>
    <row r="1402" spans="1:34" x14ac:dyDescent="0.25">
      <c r="A1402">
        <v>16</v>
      </c>
      <c r="B1402" t="s">
        <v>0</v>
      </c>
      <c r="C1402" t="s">
        <v>668</v>
      </c>
      <c r="D1402">
        <v>2021</v>
      </c>
      <c r="E1402" t="s">
        <v>1</v>
      </c>
      <c r="F1402" t="s">
        <v>2</v>
      </c>
      <c r="G1402">
        <v>2</v>
      </c>
      <c r="H1402" t="s">
        <v>3</v>
      </c>
      <c r="I1402" t="s">
        <v>680</v>
      </c>
      <c r="J1402" t="s">
        <v>265</v>
      </c>
      <c r="K1402" t="s">
        <v>805</v>
      </c>
      <c r="L1402" t="s">
        <v>806</v>
      </c>
      <c r="M1402" t="s">
        <v>807</v>
      </c>
      <c r="N1402" t="s">
        <v>719</v>
      </c>
      <c r="O1402" t="s">
        <v>37</v>
      </c>
      <c r="P1402" t="s">
        <v>726</v>
      </c>
      <c r="Q1402" t="s">
        <v>50</v>
      </c>
      <c r="R1402">
        <v>0</v>
      </c>
      <c r="S1402" t="s">
        <v>7</v>
      </c>
      <c r="T1402">
        <v>53</v>
      </c>
      <c r="U1402" t="s">
        <v>275</v>
      </c>
      <c r="V1402">
        <v>55</v>
      </c>
      <c r="W1402" t="s">
        <v>1197</v>
      </c>
      <c r="X1402" t="s">
        <v>922</v>
      </c>
      <c r="Y1402">
        <v>1</v>
      </c>
      <c r="Z1402" t="s">
        <v>919</v>
      </c>
      <c r="AA1402">
        <v>2020</v>
      </c>
      <c r="AB1402" s="3">
        <v>7</v>
      </c>
      <c r="AC1402" s="3">
        <v>7</v>
      </c>
      <c r="AD1402" s="3">
        <v>7</v>
      </c>
      <c r="AE1402" s="3">
        <v>100</v>
      </c>
      <c r="AF1402" s="3"/>
      <c r="AG1402" s="3"/>
      <c r="AH1402" t="s">
        <v>907</v>
      </c>
    </row>
    <row r="1403" spans="1:34" x14ac:dyDescent="0.25">
      <c r="A1403">
        <v>16</v>
      </c>
      <c r="B1403" t="s">
        <v>0</v>
      </c>
      <c r="C1403" t="s">
        <v>668</v>
      </c>
      <c r="D1403">
        <v>2021</v>
      </c>
      <c r="E1403" t="s">
        <v>1</v>
      </c>
      <c r="F1403" t="s">
        <v>2</v>
      </c>
      <c r="G1403">
        <v>2</v>
      </c>
      <c r="H1403" t="s">
        <v>3</v>
      </c>
      <c r="I1403" t="s">
        <v>680</v>
      </c>
      <c r="J1403" t="s">
        <v>265</v>
      </c>
      <c r="K1403" t="s">
        <v>805</v>
      </c>
      <c r="L1403" t="s">
        <v>806</v>
      </c>
      <c r="M1403" t="s">
        <v>807</v>
      </c>
      <c r="N1403" t="s">
        <v>719</v>
      </c>
      <c r="O1403" t="s">
        <v>37</v>
      </c>
      <c r="P1403" t="s">
        <v>726</v>
      </c>
      <c r="Q1403" t="s">
        <v>50</v>
      </c>
      <c r="R1403">
        <v>0</v>
      </c>
      <c r="S1403" t="s">
        <v>7</v>
      </c>
      <c r="T1403">
        <v>53</v>
      </c>
      <c r="U1403" t="s">
        <v>275</v>
      </c>
      <c r="V1403">
        <v>55</v>
      </c>
      <c r="W1403" t="s">
        <v>1197</v>
      </c>
      <c r="X1403" t="s">
        <v>922</v>
      </c>
      <c r="Y1403">
        <v>1</v>
      </c>
      <c r="Z1403" t="s">
        <v>919</v>
      </c>
      <c r="AA1403">
        <v>2021</v>
      </c>
      <c r="AB1403" s="3">
        <v>18</v>
      </c>
      <c r="AC1403" s="3">
        <v>18</v>
      </c>
      <c r="AD1403" s="3">
        <v>17.91</v>
      </c>
      <c r="AE1403" s="3">
        <v>99.5</v>
      </c>
      <c r="AF1403" s="3">
        <v>99.64</v>
      </c>
      <c r="AG1403" s="3">
        <v>24.91</v>
      </c>
      <c r="AH1403" t="s">
        <v>907</v>
      </c>
    </row>
    <row r="1404" spans="1:34" x14ac:dyDescent="0.25">
      <c r="A1404">
        <v>16</v>
      </c>
      <c r="B1404" t="s">
        <v>0</v>
      </c>
      <c r="C1404" t="s">
        <v>668</v>
      </c>
      <c r="D1404">
        <v>2021</v>
      </c>
      <c r="E1404" t="s">
        <v>1</v>
      </c>
      <c r="F1404" t="s">
        <v>2</v>
      </c>
      <c r="G1404">
        <v>2</v>
      </c>
      <c r="H1404" t="s">
        <v>3</v>
      </c>
      <c r="I1404" t="s">
        <v>680</v>
      </c>
      <c r="J1404" t="s">
        <v>265</v>
      </c>
      <c r="K1404" t="s">
        <v>805</v>
      </c>
      <c r="L1404" t="s">
        <v>806</v>
      </c>
      <c r="M1404" t="s">
        <v>807</v>
      </c>
      <c r="N1404" t="s">
        <v>719</v>
      </c>
      <c r="O1404" t="s">
        <v>37</v>
      </c>
      <c r="P1404" t="s">
        <v>726</v>
      </c>
      <c r="Q1404" t="s">
        <v>50</v>
      </c>
      <c r="R1404">
        <v>0</v>
      </c>
      <c r="S1404" t="s">
        <v>7</v>
      </c>
      <c r="T1404">
        <v>53</v>
      </c>
      <c r="U1404" t="s">
        <v>275</v>
      </c>
      <c r="V1404">
        <v>55</v>
      </c>
      <c r="W1404" t="s">
        <v>1197</v>
      </c>
      <c r="X1404" t="s">
        <v>922</v>
      </c>
      <c r="Y1404">
        <v>1</v>
      </c>
      <c r="Z1404" t="s">
        <v>919</v>
      </c>
      <c r="AA1404">
        <v>2022</v>
      </c>
      <c r="AB1404" s="3">
        <v>25</v>
      </c>
      <c r="AC1404" s="3">
        <v>25</v>
      </c>
      <c r="AD1404" s="3">
        <v>0</v>
      </c>
      <c r="AE1404" s="3">
        <v>0</v>
      </c>
      <c r="AF1404" s="3"/>
      <c r="AG1404" s="3"/>
      <c r="AH1404" t="s">
        <v>907</v>
      </c>
    </row>
    <row r="1405" spans="1:34" x14ac:dyDescent="0.25">
      <c r="A1405">
        <v>16</v>
      </c>
      <c r="B1405" t="s">
        <v>0</v>
      </c>
      <c r="C1405" t="s">
        <v>668</v>
      </c>
      <c r="D1405">
        <v>2021</v>
      </c>
      <c r="E1405" t="s">
        <v>1</v>
      </c>
      <c r="F1405" t="s">
        <v>2</v>
      </c>
      <c r="G1405">
        <v>2</v>
      </c>
      <c r="H1405" t="s">
        <v>3</v>
      </c>
      <c r="I1405" t="s">
        <v>680</v>
      </c>
      <c r="J1405" t="s">
        <v>265</v>
      </c>
      <c r="K1405" t="s">
        <v>805</v>
      </c>
      <c r="L1405" t="s">
        <v>806</v>
      </c>
      <c r="M1405" t="s">
        <v>807</v>
      </c>
      <c r="N1405" t="s">
        <v>719</v>
      </c>
      <c r="O1405" t="s">
        <v>37</v>
      </c>
      <c r="P1405" t="s">
        <v>726</v>
      </c>
      <c r="Q1405" t="s">
        <v>50</v>
      </c>
      <c r="R1405">
        <v>0</v>
      </c>
      <c r="S1405" t="s">
        <v>7</v>
      </c>
      <c r="T1405">
        <v>53</v>
      </c>
      <c r="U1405" t="s">
        <v>275</v>
      </c>
      <c r="V1405">
        <v>55</v>
      </c>
      <c r="W1405" t="s">
        <v>1197</v>
      </c>
      <c r="X1405" t="s">
        <v>922</v>
      </c>
      <c r="Y1405">
        <v>1</v>
      </c>
      <c r="Z1405" t="s">
        <v>919</v>
      </c>
      <c r="AA1405">
        <v>2023</v>
      </c>
      <c r="AB1405" s="3">
        <v>25</v>
      </c>
      <c r="AC1405" s="3">
        <v>25</v>
      </c>
      <c r="AD1405" s="3">
        <v>0</v>
      </c>
      <c r="AE1405" s="3">
        <v>0</v>
      </c>
      <c r="AF1405" s="3"/>
      <c r="AG1405" s="3"/>
      <c r="AH1405" t="s">
        <v>907</v>
      </c>
    </row>
    <row r="1406" spans="1:34" x14ac:dyDescent="0.25">
      <c r="A1406">
        <v>16</v>
      </c>
      <c r="B1406" t="s">
        <v>0</v>
      </c>
      <c r="C1406" t="s">
        <v>668</v>
      </c>
      <c r="D1406">
        <v>2021</v>
      </c>
      <c r="E1406" t="s">
        <v>1</v>
      </c>
      <c r="F1406" t="s">
        <v>2</v>
      </c>
      <c r="G1406">
        <v>2</v>
      </c>
      <c r="H1406" t="s">
        <v>3</v>
      </c>
      <c r="I1406" t="s">
        <v>680</v>
      </c>
      <c r="J1406" t="s">
        <v>265</v>
      </c>
      <c r="K1406" t="s">
        <v>805</v>
      </c>
      <c r="L1406" t="s">
        <v>806</v>
      </c>
      <c r="M1406" t="s">
        <v>807</v>
      </c>
      <c r="N1406" t="s">
        <v>719</v>
      </c>
      <c r="O1406" t="s">
        <v>37</v>
      </c>
      <c r="P1406" t="s">
        <v>726</v>
      </c>
      <c r="Q1406" t="s">
        <v>50</v>
      </c>
      <c r="R1406">
        <v>0</v>
      </c>
      <c r="S1406" t="s">
        <v>7</v>
      </c>
      <c r="T1406">
        <v>53</v>
      </c>
      <c r="U1406" t="s">
        <v>275</v>
      </c>
      <c r="V1406">
        <v>55</v>
      </c>
      <c r="W1406" t="s">
        <v>1197</v>
      </c>
      <c r="X1406" t="s">
        <v>922</v>
      </c>
      <c r="Y1406">
        <v>1</v>
      </c>
      <c r="Z1406" t="s">
        <v>919</v>
      </c>
      <c r="AA1406">
        <v>2024</v>
      </c>
      <c r="AB1406" s="3">
        <v>25</v>
      </c>
      <c r="AC1406" s="3">
        <v>25</v>
      </c>
      <c r="AD1406" s="3">
        <v>0</v>
      </c>
      <c r="AE1406" s="3">
        <v>0</v>
      </c>
      <c r="AF1406" s="3"/>
      <c r="AG1406" s="3"/>
      <c r="AH1406" t="s">
        <v>907</v>
      </c>
    </row>
    <row r="1407" spans="1:34" x14ac:dyDescent="0.25">
      <c r="A1407">
        <v>16</v>
      </c>
      <c r="B1407" t="s">
        <v>0</v>
      </c>
      <c r="C1407" t="s">
        <v>668</v>
      </c>
      <c r="D1407">
        <v>2021</v>
      </c>
      <c r="E1407" t="s">
        <v>1</v>
      </c>
      <c r="F1407" t="s">
        <v>2</v>
      </c>
      <c r="G1407">
        <v>2</v>
      </c>
      <c r="H1407" t="s">
        <v>3</v>
      </c>
      <c r="I1407" t="s">
        <v>680</v>
      </c>
      <c r="J1407" t="s">
        <v>265</v>
      </c>
      <c r="K1407" t="s">
        <v>805</v>
      </c>
      <c r="L1407" t="s">
        <v>806</v>
      </c>
      <c r="M1407" t="s">
        <v>807</v>
      </c>
      <c r="N1407" t="s">
        <v>719</v>
      </c>
      <c r="O1407" t="s">
        <v>37</v>
      </c>
      <c r="P1407" t="s">
        <v>726</v>
      </c>
      <c r="Q1407" t="s">
        <v>50</v>
      </c>
      <c r="R1407">
        <v>0</v>
      </c>
      <c r="S1407" t="s">
        <v>7</v>
      </c>
      <c r="T1407">
        <v>56</v>
      </c>
      <c r="U1407" t="s">
        <v>276</v>
      </c>
      <c r="V1407">
        <v>58</v>
      </c>
      <c r="W1407" t="s">
        <v>1198</v>
      </c>
      <c r="X1407" t="s">
        <v>922</v>
      </c>
      <c r="Y1407">
        <v>1</v>
      </c>
      <c r="Z1407" t="s">
        <v>919</v>
      </c>
      <c r="AA1407">
        <v>2020</v>
      </c>
      <c r="AB1407" s="3">
        <v>0.1</v>
      </c>
      <c r="AC1407" s="3">
        <v>0.1</v>
      </c>
      <c r="AD1407" s="3">
        <v>0.1</v>
      </c>
      <c r="AE1407" s="3">
        <v>100</v>
      </c>
      <c r="AF1407" s="3"/>
      <c r="AG1407" s="3"/>
      <c r="AH1407" t="s">
        <v>907</v>
      </c>
    </row>
    <row r="1408" spans="1:34" x14ac:dyDescent="0.25">
      <c r="A1408">
        <v>16</v>
      </c>
      <c r="B1408" t="s">
        <v>0</v>
      </c>
      <c r="C1408" t="s">
        <v>668</v>
      </c>
      <c r="D1408">
        <v>2021</v>
      </c>
      <c r="E1408" t="s">
        <v>1</v>
      </c>
      <c r="F1408" t="s">
        <v>2</v>
      </c>
      <c r="G1408">
        <v>2</v>
      </c>
      <c r="H1408" t="s">
        <v>3</v>
      </c>
      <c r="I1408" t="s">
        <v>680</v>
      </c>
      <c r="J1408" t="s">
        <v>265</v>
      </c>
      <c r="K1408" t="s">
        <v>805</v>
      </c>
      <c r="L1408" t="s">
        <v>806</v>
      </c>
      <c r="M1408" t="s">
        <v>807</v>
      </c>
      <c r="N1408" t="s">
        <v>719</v>
      </c>
      <c r="O1408" t="s">
        <v>37</v>
      </c>
      <c r="P1408" t="s">
        <v>726</v>
      </c>
      <c r="Q1408" t="s">
        <v>50</v>
      </c>
      <c r="R1408">
        <v>0</v>
      </c>
      <c r="S1408" t="s">
        <v>7</v>
      </c>
      <c r="T1408">
        <v>56</v>
      </c>
      <c r="U1408" t="s">
        <v>276</v>
      </c>
      <c r="V1408">
        <v>58</v>
      </c>
      <c r="W1408" t="s">
        <v>1198</v>
      </c>
      <c r="X1408" t="s">
        <v>922</v>
      </c>
      <c r="Y1408">
        <v>1</v>
      </c>
      <c r="Z1408" t="s">
        <v>919</v>
      </c>
      <c r="AA1408">
        <v>2021</v>
      </c>
      <c r="AB1408" s="3">
        <v>0.5</v>
      </c>
      <c r="AC1408" s="3">
        <v>0.5</v>
      </c>
      <c r="AD1408" s="3">
        <v>0.49</v>
      </c>
      <c r="AE1408" s="3">
        <v>98</v>
      </c>
      <c r="AF1408" s="3">
        <v>98.33</v>
      </c>
      <c r="AG1408" s="3">
        <v>29.5</v>
      </c>
      <c r="AH1408" t="s">
        <v>907</v>
      </c>
    </row>
    <row r="1409" spans="1:34" x14ac:dyDescent="0.25">
      <c r="A1409">
        <v>16</v>
      </c>
      <c r="B1409" t="s">
        <v>0</v>
      </c>
      <c r="C1409" t="s">
        <v>668</v>
      </c>
      <c r="D1409">
        <v>2021</v>
      </c>
      <c r="E1409" t="s">
        <v>1</v>
      </c>
      <c r="F1409" t="s">
        <v>2</v>
      </c>
      <c r="G1409">
        <v>2</v>
      </c>
      <c r="H1409" t="s">
        <v>3</v>
      </c>
      <c r="I1409" t="s">
        <v>680</v>
      </c>
      <c r="J1409" t="s">
        <v>265</v>
      </c>
      <c r="K1409" t="s">
        <v>805</v>
      </c>
      <c r="L1409" t="s">
        <v>806</v>
      </c>
      <c r="M1409" t="s">
        <v>807</v>
      </c>
      <c r="N1409" t="s">
        <v>719</v>
      </c>
      <c r="O1409" t="s">
        <v>37</v>
      </c>
      <c r="P1409" t="s">
        <v>726</v>
      </c>
      <c r="Q1409" t="s">
        <v>50</v>
      </c>
      <c r="R1409">
        <v>0</v>
      </c>
      <c r="S1409" t="s">
        <v>7</v>
      </c>
      <c r="T1409">
        <v>56</v>
      </c>
      <c r="U1409" t="s">
        <v>276</v>
      </c>
      <c r="V1409">
        <v>58</v>
      </c>
      <c r="W1409" t="s">
        <v>1198</v>
      </c>
      <c r="X1409" t="s">
        <v>922</v>
      </c>
      <c r="Y1409">
        <v>1</v>
      </c>
      <c r="Z1409" t="s">
        <v>919</v>
      </c>
      <c r="AA1409">
        <v>2022</v>
      </c>
      <c r="AB1409" s="3">
        <v>0.5</v>
      </c>
      <c r="AC1409" s="3">
        <v>0.5</v>
      </c>
      <c r="AD1409" s="3">
        <v>0</v>
      </c>
      <c r="AE1409" s="3">
        <v>0</v>
      </c>
      <c r="AF1409" s="3"/>
      <c r="AG1409" s="3"/>
      <c r="AH1409" t="s">
        <v>907</v>
      </c>
    </row>
    <row r="1410" spans="1:34" x14ac:dyDescent="0.25">
      <c r="A1410">
        <v>16</v>
      </c>
      <c r="B1410" t="s">
        <v>0</v>
      </c>
      <c r="C1410" t="s">
        <v>668</v>
      </c>
      <c r="D1410">
        <v>2021</v>
      </c>
      <c r="E1410" t="s">
        <v>1</v>
      </c>
      <c r="F1410" t="s">
        <v>2</v>
      </c>
      <c r="G1410">
        <v>2</v>
      </c>
      <c r="H1410" t="s">
        <v>3</v>
      </c>
      <c r="I1410" t="s">
        <v>680</v>
      </c>
      <c r="J1410" t="s">
        <v>265</v>
      </c>
      <c r="K1410" t="s">
        <v>805</v>
      </c>
      <c r="L1410" t="s">
        <v>806</v>
      </c>
      <c r="M1410" t="s">
        <v>807</v>
      </c>
      <c r="N1410" t="s">
        <v>719</v>
      </c>
      <c r="O1410" t="s">
        <v>37</v>
      </c>
      <c r="P1410" t="s">
        <v>726</v>
      </c>
      <c r="Q1410" t="s">
        <v>50</v>
      </c>
      <c r="R1410">
        <v>0</v>
      </c>
      <c r="S1410" t="s">
        <v>7</v>
      </c>
      <c r="T1410">
        <v>56</v>
      </c>
      <c r="U1410" t="s">
        <v>276</v>
      </c>
      <c r="V1410">
        <v>58</v>
      </c>
      <c r="W1410" t="s">
        <v>1198</v>
      </c>
      <c r="X1410" t="s">
        <v>922</v>
      </c>
      <c r="Y1410">
        <v>1</v>
      </c>
      <c r="Z1410" t="s">
        <v>919</v>
      </c>
      <c r="AA1410">
        <v>2023</v>
      </c>
      <c r="AB1410" s="3">
        <v>0.5</v>
      </c>
      <c r="AC1410" s="3">
        <v>0.5</v>
      </c>
      <c r="AD1410" s="3">
        <v>0</v>
      </c>
      <c r="AE1410" s="3">
        <v>0</v>
      </c>
      <c r="AF1410" s="3"/>
      <c r="AG1410" s="3"/>
      <c r="AH1410" t="s">
        <v>907</v>
      </c>
    </row>
    <row r="1411" spans="1:34" x14ac:dyDescent="0.25">
      <c r="A1411">
        <v>16</v>
      </c>
      <c r="B1411" t="s">
        <v>0</v>
      </c>
      <c r="C1411" t="s">
        <v>668</v>
      </c>
      <c r="D1411">
        <v>2021</v>
      </c>
      <c r="E1411" t="s">
        <v>1</v>
      </c>
      <c r="F1411" t="s">
        <v>2</v>
      </c>
      <c r="G1411">
        <v>2</v>
      </c>
      <c r="H1411" t="s">
        <v>3</v>
      </c>
      <c r="I1411" t="s">
        <v>680</v>
      </c>
      <c r="J1411" t="s">
        <v>265</v>
      </c>
      <c r="K1411" t="s">
        <v>805</v>
      </c>
      <c r="L1411" t="s">
        <v>806</v>
      </c>
      <c r="M1411" t="s">
        <v>807</v>
      </c>
      <c r="N1411" t="s">
        <v>719</v>
      </c>
      <c r="O1411" t="s">
        <v>37</v>
      </c>
      <c r="P1411" t="s">
        <v>726</v>
      </c>
      <c r="Q1411" t="s">
        <v>50</v>
      </c>
      <c r="R1411">
        <v>0</v>
      </c>
      <c r="S1411" t="s">
        <v>7</v>
      </c>
      <c r="T1411">
        <v>56</v>
      </c>
      <c r="U1411" t="s">
        <v>276</v>
      </c>
      <c r="V1411">
        <v>58</v>
      </c>
      <c r="W1411" t="s">
        <v>1198</v>
      </c>
      <c r="X1411" t="s">
        <v>922</v>
      </c>
      <c r="Y1411">
        <v>1</v>
      </c>
      <c r="Z1411" t="s">
        <v>919</v>
      </c>
      <c r="AA1411">
        <v>2024</v>
      </c>
      <c r="AB1411" s="3">
        <v>0.4</v>
      </c>
      <c r="AC1411" s="3">
        <v>0.4</v>
      </c>
      <c r="AD1411" s="3">
        <v>0</v>
      </c>
      <c r="AE1411" s="3">
        <v>0</v>
      </c>
      <c r="AF1411" s="3"/>
      <c r="AG1411" s="3"/>
      <c r="AH1411" t="s">
        <v>907</v>
      </c>
    </row>
    <row r="1412" spans="1:34" x14ac:dyDescent="0.25">
      <c r="A1412">
        <v>16</v>
      </c>
      <c r="B1412" t="s">
        <v>0</v>
      </c>
      <c r="C1412" t="s">
        <v>668</v>
      </c>
      <c r="D1412">
        <v>2021</v>
      </c>
      <c r="E1412" t="s">
        <v>1</v>
      </c>
      <c r="F1412" t="s">
        <v>2</v>
      </c>
      <c r="G1412">
        <v>2</v>
      </c>
      <c r="H1412" t="s">
        <v>3</v>
      </c>
      <c r="I1412" t="s">
        <v>680</v>
      </c>
      <c r="J1412" t="s">
        <v>265</v>
      </c>
      <c r="K1412" t="s">
        <v>805</v>
      </c>
      <c r="L1412" t="s">
        <v>806</v>
      </c>
      <c r="M1412" t="s">
        <v>807</v>
      </c>
      <c r="N1412" t="s">
        <v>718</v>
      </c>
      <c r="O1412" t="s">
        <v>13</v>
      </c>
      <c r="P1412" t="s">
        <v>754</v>
      </c>
      <c r="Q1412" t="s">
        <v>277</v>
      </c>
      <c r="R1412">
        <v>0</v>
      </c>
      <c r="S1412" t="s">
        <v>7</v>
      </c>
      <c r="T1412">
        <v>304</v>
      </c>
      <c r="U1412" t="s">
        <v>278</v>
      </c>
      <c r="V1412">
        <v>324</v>
      </c>
      <c r="W1412" t="s">
        <v>1199</v>
      </c>
      <c r="X1412" t="s">
        <v>918</v>
      </c>
      <c r="Y1412">
        <v>1</v>
      </c>
      <c r="Z1412" t="s">
        <v>919</v>
      </c>
      <c r="AA1412">
        <v>2020</v>
      </c>
      <c r="AB1412" s="3">
        <v>40</v>
      </c>
      <c r="AC1412" s="3">
        <v>80</v>
      </c>
      <c r="AD1412" s="3">
        <v>90</v>
      </c>
      <c r="AE1412" s="3">
        <v>112.5</v>
      </c>
      <c r="AF1412" s="3"/>
      <c r="AG1412" s="3"/>
      <c r="AH1412" t="s">
        <v>907</v>
      </c>
    </row>
    <row r="1413" spans="1:34" x14ac:dyDescent="0.25">
      <c r="A1413">
        <v>16</v>
      </c>
      <c r="B1413" t="s">
        <v>0</v>
      </c>
      <c r="C1413" t="s">
        <v>668</v>
      </c>
      <c r="D1413">
        <v>2021</v>
      </c>
      <c r="E1413" t="s">
        <v>1</v>
      </c>
      <c r="F1413" t="s">
        <v>2</v>
      </c>
      <c r="G1413">
        <v>2</v>
      </c>
      <c r="H1413" t="s">
        <v>3</v>
      </c>
      <c r="I1413" t="s">
        <v>680</v>
      </c>
      <c r="J1413" t="s">
        <v>265</v>
      </c>
      <c r="K1413" t="s">
        <v>805</v>
      </c>
      <c r="L1413" t="s">
        <v>806</v>
      </c>
      <c r="M1413" t="s">
        <v>807</v>
      </c>
      <c r="N1413" t="s">
        <v>718</v>
      </c>
      <c r="O1413" t="s">
        <v>13</v>
      </c>
      <c r="P1413" t="s">
        <v>754</v>
      </c>
      <c r="Q1413" t="s">
        <v>277</v>
      </c>
      <c r="R1413">
        <v>0</v>
      </c>
      <c r="S1413" t="s">
        <v>7</v>
      </c>
      <c r="T1413">
        <v>304</v>
      </c>
      <c r="U1413" t="s">
        <v>278</v>
      </c>
      <c r="V1413">
        <v>324</v>
      </c>
      <c r="W1413" t="s">
        <v>1199</v>
      </c>
      <c r="X1413" t="s">
        <v>918</v>
      </c>
      <c r="Y1413">
        <v>1</v>
      </c>
      <c r="Z1413" t="s">
        <v>919</v>
      </c>
      <c r="AA1413">
        <v>2021</v>
      </c>
      <c r="AB1413" s="3">
        <v>50</v>
      </c>
      <c r="AC1413" s="3">
        <v>80</v>
      </c>
      <c r="AD1413" s="3">
        <v>93</v>
      </c>
      <c r="AE1413" s="3">
        <v>116.25</v>
      </c>
      <c r="AF1413" s="3">
        <v>114.38</v>
      </c>
      <c r="AG1413" s="3">
        <v>45.75</v>
      </c>
      <c r="AH1413" t="s">
        <v>907</v>
      </c>
    </row>
    <row r="1414" spans="1:34" x14ac:dyDescent="0.25">
      <c r="A1414">
        <v>16</v>
      </c>
      <c r="B1414" t="s">
        <v>0</v>
      </c>
      <c r="C1414" t="s">
        <v>668</v>
      </c>
      <c r="D1414">
        <v>2021</v>
      </c>
      <c r="E1414" t="s">
        <v>1</v>
      </c>
      <c r="F1414" t="s">
        <v>2</v>
      </c>
      <c r="G1414">
        <v>2</v>
      </c>
      <c r="H1414" t="s">
        <v>3</v>
      </c>
      <c r="I1414" t="s">
        <v>680</v>
      </c>
      <c r="J1414" t="s">
        <v>265</v>
      </c>
      <c r="K1414" t="s">
        <v>805</v>
      </c>
      <c r="L1414" t="s">
        <v>806</v>
      </c>
      <c r="M1414" t="s">
        <v>807</v>
      </c>
      <c r="N1414" t="s">
        <v>718</v>
      </c>
      <c r="O1414" t="s">
        <v>13</v>
      </c>
      <c r="P1414" t="s">
        <v>754</v>
      </c>
      <c r="Q1414" t="s">
        <v>277</v>
      </c>
      <c r="R1414">
        <v>0</v>
      </c>
      <c r="S1414" t="s">
        <v>7</v>
      </c>
      <c r="T1414">
        <v>304</v>
      </c>
      <c r="U1414" t="s">
        <v>278</v>
      </c>
      <c r="V1414">
        <v>324</v>
      </c>
      <c r="W1414" t="s">
        <v>1199</v>
      </c>
      <c r="X1414" t="s">
        <v>918</v>
      </c>
      <c r="Y1414">
        <v>1</v>
      </c>
      <c r="Z1414" t="s">
        <v>919</v>
      </c>
      <c r="AA1414">
        <v>2022</v>
      </c>
      <c r="AB1414" s="3">
        <v>60</v>
      </c>
      <c r="AC1414" s="3">
        <v>80</v>
      </c>
      <c r="AD1414" s="3">
        <v>0</v>
      </c>
      <c r="AE1414" s="3">
        <v>0</v>
      </c>
      <c r="AF1414" s="3"/>
      <c r="AG1414" s="3"/>
      <c r="AH1414" t="s">
        <v>907</v>
      </c>
    </row>
    <row r="1415" spans="1:34" x14ac:dyDescent="0.25">
      <c r="A1415">
        <v>16</v>
      </c>
      <c r="B1415" t="s">
        <v>0</v>
      </c>
      <c r="C1415" t="s">
        <v>668</v>
      </c>
      <c r="D1415">
        <v>2021</v>
      </c>
      <c r="E1415" t="s">
        <v>1</v>
      </c>
      <c r="F1415" t="s">
        <v>2</v>
      </c>
      <c r="G1415">
        <v>2</v>
      </c>
      <c r="H1415" t="s">
        <v>3</v>
      </c>
      <c r="I1415" t="s">
        <v>680</v>
      </c>
      <c r="J1415" t="s">
        <v>265</v>
      </c>
      <c r="K1415" t="s">
        <v>805</v>
      </c>
      <c r="L1415" t="s">
        <v>806</v>
      </c>
      <c r="M1415" t="s">
        <v>807</v>
      </c>
      <c r="N1415" t="s">
        <v>718</v>
      </c>
      <c r="O1415" t="s">
        <v>13</v>
      </c>
      <c r="P1415" t="s">
        <v>754</v>
      </c>
      <c r="Q1415" t="s">
        <v>277</v>
      </c>
      <c r="R1415">
        <v>0</v>
      </c>
      <c r="S1415" t="s">
        <v>7</v>
      </c>
      <c r="T1415">
        <v>304</v>
      </c>
      <c r="U1415" t="s">
        <v>278</v>
      </c>
      <c r="V1415">
        <v>324</v>
      </c>
      <c r="W1415" t="s">
        <v>1199</v>
      </c>
      <c r="X1415" t="s">
        <v>918</v>
      </c>
      <c r="Y1415">
        <v>1</v>
      </c>
      <c r="Z1415" t="s">
        <v>919</v>
      </c>
      <c r="AA1415">
        <v>2023</v>
      </c>
      <c r="AB1415" s="3">
        <v>70</v>
      </c>
      <c r="AC1415" s="3">
        <v>80</v>
      </c>
      <c r="AD1415" s="3">
        <v>0</v>
      </c>
      <c r="AE1415" s="3">
        <v>0</v>
      </c>
      <c r="AF1415" s="3"/>
      <c r="AG1415" s="3"/>
      <c r="AH1415" t="s">
        <v>907</v>
      </c>
    </row>
    <row r="1416" spans="1:34" x14ac:dyDescent="0.25">
      <c r="A1416">
        <v>16</v>
      </c>
      <c r="B1416" t="s">
        <v>0</v>
      </c>
      <c r="C1416" t="s">
        <v>668</v>
      </c>
      <c r="D1416">
        <v>2021</v>
      </c>
      <c r="E1416" t="s">
        <v>1</v>
      </c>
      <c r="F1416" t="s">
        <v>2</v>
      </c>
      <c r="G1416">
        <v>2</v>
      </c>
      <c r="H1416" t="s">
        <v>3</v>
      </c>
      <c r="I1416" t="s">
        <v>680</v>
      </c>
      <c r="J1416" t="s">
        <v>265</v>
      </c>
      <c r="K1416" t="s">
        <v>805</v>
      </c>
      <c r="L1416" t="s">
        <v>806</v>
      </c>
      <c r="M1416" t="s">
        <v>807</v>
      </c>
      <c r="N1416" t="s">
        <v>718</v>
      </c>
      <c r="O1416" t="s">
        <v>13</v>
      </c>
      <c r="P1416" t="s">
        <v>754</v>
      </c>
      <c r="Q1416" t="s">
        <v>277</v>
      </c>
      <c r="R1416">
        <v>0</v>
      </c>
      <c r="S1416" t="s">
        <v>7</v>
      </c>
      <c r="T1416">
        <v>304</v>
      </c>
      <c r="U1416" t="s">
        <v>278</v>
      </c>
      <c r="V1416">
        <v>324</v>
      </c>
      <c r="W1416" t="s">
        <v>1199</v>
      </c>
      <c r="X1416" t="s">
        <v>918</v>
      </c>
      <c r="Y1416">
        <v>1</v>
      </c>
      <c r="Z1416" t="s">
        <v>919</v>
      </c>
      <c r="AA1416">
        <v>2024</v>
      </c>
      <c r="AB1416" s="3">
        <v>80</v>
      </c>
      <c r="AC1416" s="3">
        <v>80</v>
      </c>
      <c r="AD1416" s="3">
        <v>0</v>
      </c>
      <c r="AE1416" s="3">
        <v>0</v>
      </c>
      <c r="AF1416" s="3"/>
      <c r="AG1416" s="3"/>
      <c r="AH1416" t="s">
        <v>907</v>
      </c>
    </row>
    <row r="1417" spans="1:34" x14ac:dyDescent="0.25">
      <c r="A1417">
        <v>16</v>
      </c>
      <c r="B1417" t="s">
        <v>0</v>
      </c>
      <c r="C1417" t="s">
        <v>668</v>
      </c>
      <c r="D1417">
        <v>2021</v>
      </c>
      <c r="E1417" t="s">
        <v>1</v>
      </c>
      <c r="F1417" t="s">
        <v>2</v>
      </c>
      <c r="G1417">
        <v>2</v>
      </c>
      <c r="H1417" t="s">
        <v>3</v>
      </c>
      <c r="I1417" t="s">
        <v>680</v>
      </c>
      <c r="J1417" t="s">
        <v>265</v>
      </c>
      <c r="K1417" t="s">
        <v>805</v>
      </c>
      <c r="L1417" t="s">
        <v>806</v>
      </c>
      <c r="M1417" t="s">
        <v>807</v>
      </c>
      <c r="N1417" t="s">
        <v>718</v>
      </c>
      <c r="O1417" t="s">
        <v>13</v>
      </c>
      <c r="P1417" t="s">
        <v>754</v>
      </c>
      <c r="Q1417" t="s">
        <v>277</v>
      </c>
      <c r="R1417">
        <v>0</v>
      </c>
      <c r="S1417" t="s">
        <v>7</v>
      </c>
      <c r="T1417">
        <v>305</v>
      </c>
      <c r="U1417" t="s">
        <v>279</v>
      </c>
      <c r="V1417">
        <v>325</v>
      </c>
      <c r="W1417" t="s">
        <v>1200</v>
      </c>
      <c r="X1417" t="s">
        <v>927</v>
      </c>
      <c r="Y1417">
        <v>1</v>
      </c>
      <c r="Z1417" t="s">
        <v>919</v>
      </c>
      <c r="AA1417">
        <v>2020</v>
      </c>
      <c r="AB1417" s="3">
        <v>5</v>
      </c>
      <c r="AC1417" s="3">
        <v>5</v>
      </c>
      <c r="AD1417" s="3">
        <v>5</v>
      </c>
      <c r="AE1417" s="3">
        <v>100</v>
      </c>
      <c r="AF1417" s="3"/>
      <c r="AG1417" s="3"/>
      <c r="AH1417" t="s">
        <v>907</v>
      </c>
    </row>
    <row r="1418" spans="1:34" x14ac:dyDescent="0.25">
      <c r="A1418">
        <v>16</v>
      </c>
      <c r="B1418" t="s">
        <v>0</v>
      </c>
      <c r="C1418" t="s">
        <v>668</v>
      </c>
      <c r="D1418">
        <v>2021</v>
      </c>
      <c r="E1418" t="s">
        <v>1</v>
      </c>
      <c r="F1418" t="s">
        <v>2</v>
      </c>
      <c r="G1418">
        <v>2</v>
      </c>
      <c r="H1418" t="s">
        <v>3</v>
      </c>
      <c r="I1418" t="s">
        <v>680</v>
      </c>
      <c r="J1418" t="s">
        <v>265</v>
      </c>
      <c r="K1418" t="s">
        <v>805</v>
      </c>
      <c r="L1418" t="s">
        <v>806</v>
      </c>
      <c r="M1418" t="s">
        <v>807</v>
      </c>
      <c r="N1418" t="s">
        <v>718</v>
      </c>
      <c r="O1418" t="s">
        <v>13</v>
      </c>
      <c r="P1418" t="s">
        <v>754</v>
      </c>
      <c r="Q1418" t="s">
        <v>277</v>
      </c>
      <c r="R1418">
        <v>0</v>
      </c>
      <c r="S1418" t="s">
        <v>7</v>
      </c>
      <c r="T1418">
        <v>305</v>
      </c>
      <c r="U1418" t="s">
        <v>279</v>
      </c>
      <c r="V1418">
        <v>325</v>
      </c>
      <c r="W1418" t="s">
        <v>1200</v>
      </c>
      <c r="X1418" t="s">
        <v>927</v>
      </c>
      <c r="Y1418">
        <v>1</v>
      </c>
      <c r="Z1418" t="s">
        <v>919</v>
      </c>
      <c r="AA1418">
        <v>2021</v>
      </c>
      <c r="AB1418" s="3">
        <v>6</v>
      </c>
      <c r="AC1418" s="3">
        <v>6</v>
      </c>
      <c r="AD1418" s="3">
        <v>5</v>
      </c>
      <c r="AE1418" s="3">
        <v>83.33</v>
      </c>
      <c r="AF1418" s="3">
        <v>83.33</v>
      </c>
      <c r="AG1418" s="3">
        <v>83.33</v>
      </c>
      <c r="AH1418" t="s">
        <v>907</v>
      </c>
    </row>
    <row r="1419" spans="1:34" x14ac:dyDescent="0.25">
      <c r="A1419">
        <v>16</v>
      </c>
      <c r="B1419" t="s">
        <v>0</v>
      </c>
      <c r="C1419" t="s">
        <v>668</v>
      </c>
      <c r="D1419">
        <v>2021</v>
      </c>
      <c r="E1419" t="s">
        <v>1</v>
      </c>
      <c r="F1419" t="s">
        <v>2</v>
      </c>
      <c r="G1419">
        <v>2</v>
      </c>
      <c r="H1419" t="s">
        <v>3</v>
      </c>
      <c r="I1419" t="s">
        <v>680</v>
      </c>
      <c r="J1419" t="s">
        <v>265</v>
      </c>
      <c r="K1419" t="s">
        <v>805</v>
      </c>
      <c r="L1419" t="s">
        <v>806</v>
      </c>
      <c r="M1419" t="s">
        <v>807</v>
      </c>
      <c r="N1419" t="s">
        <v>718</v>
      </c>
      <c r="O1419" t="s">
        <v>13</v>
      </c>
      <c r="P1419" t="s">
        <v>754</v>
      </c>
      <c r="Q1419" t="s">
        <v>277</v>
      </c>
      <c r="R1419">
        <v>0</v>
      </c>
      <c r="S1419" t="s">
        <v>7</v>
      </c>
      <c r="T1419">
        <v>305</v>
      </c>
      <c r="U1419" t="s">
        <v>279</v>
      </c>
      <c r="V1419">
        <v>325</v>
      </c>
      <c r="W1419" t="s">
        <v>1200</v>
      </c>
      <c r="X1419" t="s">
        <v>927</v>
      </c>
      <c r="Y1419">
        <v>1</v>
      </c>
      <c r="Z1419" t="s">
        <v>919</v>
      </c>
      <c r="AA1419">
        <v>2022</v>
      </c>
      <c r="AB1419" s="3">
        <v>6</v>
      </c>
      <c r="AC1419" s="3">
        <v>6</v>
      </c>
      <c r="AD1419" s="3">
        <v>0</v>
      </c>
      <c r="AE1419" s="3">
        <v>0</v>
      </c>
      <c r="AF1419" s="3"/>
      <c r="AG1419" s="3"/>
      <c r="AH1419" t="s">
        <v>907</v>
      </c>
    </row>
    <row r="1420" spans="1:34" x14ac:dyDescent="0.25">
      <c r="A1420">
        <v>16</v>
      </c>
      <c r="B1420" t="s">
        <v>0</v>
      </c>
      <c r="C1420" t="s">
        <v>668</v>
      </c>
      <c r="D1420">
        <v>2021</v>
      </c>
      <c r="E1420" t="s">
        <v>1</v>
      </c>
      <c r="F1420" t="s">
        <v>2</v>
      </c>
      <c r="G1420">
        <v>2</v>
      </c>
      <c r="H1420" t="s">
        <v>3</v>
      </c>
      <c r="I1420" t="s">
        <v>680</v>
      </c>
      <c r="J1420" t="s">
        <v>265</v>
      </c>
      <c r="K1420" t="s">
        <v>805</v>
      </c>
      <c r="L1420" t="s">
        <v>806</v>
      </c>
      <c r="M1420" t="s">
        <v>807</v>
      </c>
      <c r="N1420" t="s">
        <v>718</v>
      </c>
      <c r="O1420" t="s">
        <v>13</v>
      </c>
      <c r="P1420" t="s">
        <v>754</v>
      </c>
      <c r="Q1420" t="s">
        <v>277</v>
      </c>
      <c r="R1420">
        <v>0</v>
      </c>
      <c r="S1420" t="s">
        <v>7</v>
      </c>
      <c r="T1420">
        <v>305</v>
      </c>
      <c r="U1420" t="s">
        <v>279</v>
      </c>
      <c r="V1420">
        <v>325</v>
      </c>
      <c r="W1420" t="s">
        <v>1200</v>
      </c>
      <c r="X1420" t="s">
        <v>927</v>
      </c>
      <c r="Y1420">
        <v>1</v>
      </c>
      <c r="Z1420" t="s">
        <v>919</v>
      </c>
      <c r="AA1420">
        <v>2023</v>
      </c>
      <c r="AB1420" s="3">
        <v>6</v>
      </c>
      <c r="AC1420" s="3">
        <v>6</v>
      </c>
      <c r="AD1420" s="3">
        <v>0</v>
      </c>
      <c r="AE1420" s="3">
        <v>0</v>
      </c>
      <c r="AF1420" s="3"/>
      <c r="AG1420" s="3"/>
      <c r="AH1420" t="s">
        <v>907</v>
      </c>
    </row>
    <row r="1421" spans="1:34" x14ac:dyDescent="0.25">
      <c r="A1421">
        <v>16</v>
      </c>
      <c r="B1421" t="s">
        <v>0</v>
      </c>
      <c r="C1421" t="s">
        <v>668</v>
      </c>
      <c r="D1421">
        <v>2021</v>
      </c>
      <c r="E1421" t="s">
        <v>1</v>
      </c>
      <c r="F1421" t="s">
        <v>2</v>
      </c>
      <c r="G1421">
        <v>2</v>
      </c>
      <c r="H1421" t="s">
        <v>3</v>
      </c>
      <c r="I1421" t="s">
        <v>680</v>
      </c>
      <c r="J1421" t="s">
        <v>265</v>
      </c>
      <c r="K1421" t="s">
        <v>805</v>
      </c>
      <c r="L1421" t="s">
        <v>806</v>
      </c>
      <c r="M1421" t="s">
        <v>807</v>
      </c>
      <c r="N1421" t="s">
        <v>718</v>
      </c>
      <c r="O1421" t="s">
        <v>13</v>
      </c>
      <c r="P1421" t="s">
        <v>754</v>
      </c>
      <c r="Q1421" t="s">
        <v>277</v>
      </c>
      <c r="R1421">
        <v>0</v>
      </c>
      <c r="S1421" t="s">
        <v>7</v>
      </c>
      <c r="T1421">
        <v>305</v>
      </c>
      <c r="U1421" t="s">
        <v>279</v>
      </c>
      <c r="V1421">
        <v>325</v>
      </c>
      <c r="W1421" t="s">
        <v>1200</v>
      </c>
      <c r="X1421" t="s">
        <v>927</v>
      </c>
      <c r="Y1421">
        <v>1</v>
      </c>
      <c r="Z1421" t="s">
        <v>919</v>
      </c>
      <c r="AA1421">
        <v>2024</v>
      </c>
      <c r="AB1421" s="3">
        <v>6</v>
      </c>
      <c r="AC1421" s="3">
        <v>6</v>
      </c>
      <c r="AD1421" s="3">
        <v>0</v>
      </c>
      <c r="AE1421" s="3">
        <v>0</v>
      </c>
      <c r="AF1421" s="3"/>
      <c r="AG1421" s="3"/>
      <c r="AH1421" t="s">
        <v>907</v>
      </c>
    </row>
    <row r="1422" spans="1:34" x14ac:dyDescent="0.25">
      <c r="A1422">
        <v>16</v>
      </c>
      <c r="B1422" t="s">
        <v>0</v>
      </c>
      <c r="C1422" t="s">
        <v>668</v>
      </c>
      <c r="D1422">
        <v>2021</v>
      </c>
      <c r="E1422" t="s">
        <v>1</v>
      </c>
      <c r="F1422" t="s">
        <v>2</v>
      </c>
      <c r="G1422">
        <v>2</v>
      </c>
      <c r="H1422" t="s">
        <v>3</v>
      </c>
      <c r="I1422" t="s">
        <v>680</v>
      </c>
      <c r="J1422" t="s">
        <v>265</v>
      </c>
      <c r="K1422" t="s">
        <v>805</v>
      </c>
      <c r="L1422" t="s">
        <v>806</v>
      </c>
      <c r="M1422" t="s">
        <v>807</v>
      </c>
      <c r="N1422" t="s">
        <v>718</v>
      </c>
      <c r="O1422" t="s">
        <v>13</v>
      </c>
      <c r="P1422" t="s">
        <v>754</v>
      </c>
      <c r="Q1422" t="s">
        <v>277</v>
      </c>
      <c r="R1422">
        <v>0</v>
      </c>
      <c r="S1422" t="s">
        <v>7</v>
      </c>
      <c r="T1422">
        <v>306</v>
      </c>
      <c r="U1422" t="s">
        <v>280</v>
      </c>
      <c r="V1422">
        <v>326</v>
      </c>
      <c r="W1422" t="s">
        <v>1201</v>
      </c>
      <c r="X1422" t="s">
        <v>922</v>
      </c>
      <c r="Y1422">
        <v>1</v>
      </c>
      <c r="Z1422" t="s">
        <v>919</v>
      </c>
      <c r="AA1422">
        <v>2020</v>
      </c>
      <c r="AB1422" s="3">
        <v>1</v>
      </c>
      <c r="AC1422" s="3">
        <v>0.5</v>
      </c>
      <c r="AD1422" s="3">
        <v>0.5</v>
      </c>
      <c r="AE1422" s="3">
        <v>100</v>
      </c>
      <c r="AF1422" s="3"/>
      <c r="AG1422" s="3"/>
      <c r="AH1422" t="s">
        <v>907</v>
      </c>
    </row>
    <row r="1423" spans="1:34" x14ac:dyDescent="0.25">
      <c r="A1423">
        <v>16</v>
      </c>
      <c r="B1423" t="s">
        <v>0</v>
      </c>
      <c r="C1423" t="s">
        <v>668</v>
      </c>
      <c r="D1423">
        <v>2021</v>
      </c>
      <c r="E1423" t="s">
        <v>1</v>
      </c>
      <c r="F1423" t="s">
        <v>2</v>
      </c>
      <c r="G1423">
        <v>2</v>
      </c>
      <c r="H1423" t="s">
        <v>3</v>
      </c>
      <c r="I1423" t="s">
        <v>680</v>
      </c>
      <c r="J1423" t="s">
        <v>265</v>
      </c>
      <c r="K1423" t="s">
        <v>805</v>
      </c>
      <c r="L1423" t="s">
        <v>806</v>
      </c>
      <c r="M1423" t="s">
        <v>807</v>
      </c>
      <c r="N1423" t="s">
        <v>718</v>
      </c>
      <c r="O1423" t="s">
        <v>13</v>
      </c>
      <c r="P1423" t="s">
        <v>754</v>
      </c>
      <c r="Q1423" t="s">
        <v>277</v>
      </c>
      <c r="R1423">
        <v>0</v>
      </c>
      <c r="S1423" t="s">
        <v>7</v>
      </c>
      <c r="T1423">
        <v>306</v>
      </c>
      <c r="U1423" t="s">
        <v>280</v>
      </c>
      <c r="V1423">
        <v>326</v>
      </c>
      <c r="W1423" t="s">
        <v>1201</v>
      </c>
      <c r="X1423" t="s">
        <v>922</v>
      </c>
      <c r="Y1423">
        <v>1</v>
      </c>
      <c r="Z1423" t="s">
        <v>919</v>
      </c>
      <c r="AA1423">
        <v>2021</v>
      </c>
      <c r="AB1423" s="3">
        <v>1</v>
      </c>
      <c r="AC1423" s="3">
        <v>1</v>
      </c>
      <c r="AD1423" s="3">
        <v>1</v>
      </c>
      <c r="AE1423" s="3">
        <v>100</v>
      </c>
      <c r="AF1423" s="3">
        <v>100</v>
      </c>
      <c r="AG1423" s="3">
        <v>37.5</v>
      </c>
      <c r="AH1423" t="s">
        <v>907</v>
      </c>
    </row>
    <row r="1424" spans="1:34" x14ac:dyDescent="0.25">
      <c r="A1424">
        <v>16</v>
      </c>
      <c r="B1424" t="s">
        <v>0</v>
      </c>
      <c r="C1424" t="s">
        <v>668</v>
      </c>
      <c r="D1424">
        <v>2021</v>
      </c>
      <c r="E1424" t="s">
        <v>1</v>
      </c>
      <c r="F1424" t="s">
        <v>2</v>
      </c>
      <c r="G1424">
        <v>2</v>
      </c>
      <c r="H1424" t="s">
        <v>3</v>
      </c>
      <c r="I1424" t="s">
        <v>680</v>
      </c>
      <c r="J1424" t="s">
        <v>265</v>
      </c>
      <c r="K1424" t="s">
        <v>805</v>
      </c>
      <c r="L1424" t="s">
        <v>806</v>
      </c>
      <c r="M1424" t="s">
        <v>807</v>
      </c>
      <c r="N1424" t="s">
        <v>718</v>
      </c>
      <c r="O1424" t="s">
        <v>13</v>
      </c>
      <c r="P1424" t="s">
        <v>754</v>
      </c>
      <c r="Q1424" t="s">
        <v>277</v>
      </c>
      <c r="R1424">
        <v>0</v>
      </c>
      <c r="S1424" t="s">
        <v>7</v>
      </c>
      <c r="T1424">
        <v>306</v>
      </c>
      <c r="U1424" t="s">
        <v>280</v>
      </c>
      <c r="V1424">
        <v>326</v>
      </c>
      <c r="W1424" t="s">
        <v>1201</v>
      </c>
      <c r="X1424" t="s">
        <v>922</v>
      </c>
      <c r="Y1424">
        <v>1</v>
      </c>
      <c r="Z1424" t="s">
        <v>919</v>
      </c>
      <c r="AA1424">
        <v>2022</v>
      </c>
      <c r="AB1424" s="3">
        <v>1</v>
      </c>
      <c r="AC1424" s="3">
        <v>1</v>
      </c>
      <c r="AD1424" s="3">
        <v>0</v>
      </c>
      <c r="AE1424" s="3">
        <v>0</v>
      </c>
      <c r="AF1424" s="3"/>
      <c r="AG1424" s="3"/>
      <c r="AH1424" t="s">
        <v>907</v>
      </c>
    </row>
    <row r="1425" spans="1:34" x14ac:dyDescent="0.25">
      <c r="A1425">
        <v>16</v>
      </c>
      <c r="B1425" t="s">
        <v>0</v>
      </c>
      <c r="C1425" t="s">
        <v>668</v>
      </c>
      <c r="D1425">
        <v>2021</v>
      </c>
      <c r="E1425" t="s">
        <v>1</v>
      </c>
      <c r="F1425" t="s">
        <v>2</v>
      </c>
      <c r="G1425">
        <v>2</v>
      </c>
      <c r="H1425" t="s">
        <v>3</v>
      </c>
      <c r="I1425" t="s">
        <v>680</v>
      </c>
      <c r="J1425" t="s">
        <v>265</v>
      </c>
      <c r="K1425" t="s">
        <v>805</v>
      </c>
      <c r="L1425" t="s">
        <v>806</v>
      </c>
      <c r="M1425" t="s">
        <v>807</v>
      </c>
      <c r="N1425" t="s">
        <v>718</v>
      </c>
      <c r="O1425" t="s">
        <v>13</v>
      </c>
      <c r="P1425" t="s">
        <v>754</v>
      </c>
      <c r="Q1425" t="s">
        <v>277</v>
      </c>
      <c r="R1425">
        <v>0</v>
      </c>
      <c r="S1425" t="s">
        <v>7</v>
      </c>
      <c r="T1425">
        <v>306</v>
      </c>
      <c r="U1425" t="s">
        <v>280</v>
      </c>
      <c r="V1425">
        <v>326</v>
      </c>
      <c r="W1425" t="s">
        <v>1201</v>
      </c>
      <c r="X1425" t="s">
        <v>922</v>
      </c>
      <c r="Y1425">
        <v>1</v>
      </c>
      <c r="Z1425" t="s">
        <v>919</v>
      </c>
      <c r="AA1425">
        <v>2023</v>
      </c>
      <c r="AB1425" s="3">
        <v>1</v>
      </c>
      <c r="AC1425" s="3">
        <v>1</v>
      </c>
      <c r="AD1425" s="3">
        <v>0</v>
      </c>
      <c r="AE1425" s="3">
        <v>0</v>
      </c>
      <c r="AF1425" s="3"/>
      <c r="AG1425" s="3"/>
      <c r="AH1425" t="s">
        <v>907</v>
      </c>
    </row>
    <row r="1426" spans="1:34" x14ac:dyDescent="0.25">
      <c r="A1426">
        <v>16</v>
      </c>
      <c r="B1426" t="s">
        <v>0</v>
      </c>
      <c r="C1426" t="s">
        <v>668</v>
      </c>
      <c r="D1426">
        <v>2021</v>
      </c>
      <c r="E1426" t="s">
        <v>1</v>
      </c>
      <c r="F1426" t="s">
        <v>2</v>
      </c>
      <c r="G1426">
        <v>2</v>
      </c>
      <c r="H1426" t="s">
        <v>3</v>
      </c>
      <c r="I1426" t="s">
        <v>680</v>
      </c>
      <c r="J1426" t="s">
        <v>265</v>
      </c>
      <c r="K1426" t="s">
        <v>805</v>
      </c>
      <c r="L1426" t="s">
        <v>806</v>
      </c>
      <c r="M1426" t="s">
        <v>807</v>
      </c>
      <c r="N1426" t="s">
        <v>718</v>
      </c>
      <c r="O1426" t="s">
        <v>13</v>
      </c>
      <c r="P1426" t="s">
        <v>754</v>
      </c>
      <c r="Q1426" t="s">
        <v>277</v>
      </c>
      <c r="R1426">
        <v>0</v>
      </c>
      <c r="S1426" t="s">
        <v>7</v>
      </c>
      <c r="T1426">
        <v>306</v>
      </c>
      <c r="U1426" t="s">
        <v>280</v>
      </c>
      <c r="V1426">
        <v>326</v>
      </c>
      <c r="W1426" t="s">
        <v>1201</v>
      </c>
      <c r="X1426" t="s">
        <v>922</v>
      </c>
      <c r="Y1426">
        <v>1</v>
      </c>
      <c r="Z1426" t="s">
        <v>919</v>
      </c>
      <c r="AA1426">
        <v>2024</v>
      </c>
      <c r="AB1426" s="3">
        <v>0</v>
      </c>
      <c r="AC1426" s="3">
        <v>0.5</v>
      </c>
      <c r="AD1426" s="3">
        <v>0</v>
      </c>
      <c r="AE1426" s="3">
        <v>0</v>
      </c>
      <c r="AF1426" s="3"/>
      <c r="AG1426" s="3"/>
      <c r="AH1426" t="s">
        <v>907</v>
      </c>
    </row>
    <row r="1427" spans="1:34" x14ac:dyDescent="0.25">
      <c r="A1427">
        <v>16</v>
      </c>
      <c r="B1427" t="s">
        <v>0</v>
      </c>
      <c r="C1427" t="s">
        <v>668</v>
      </c>
      <c r="D1427">
        <v>2021</v>
      </c>
      <c r="E1427" t="s">
        <v>1</v>
      </c>
      <c r="F1427" t="s">
        <v>2</v>
      </c>
      <c r="G1427">
        <v>2</v>
      </c>
      <c r="H1427" t="s">
        <v>3</v>
      </c>
      <c r="I1427" t="s">
        <v>680</v>
      </c>
      <c r="J1427" t="s">
        <v>265</v>
      </c>
      <c r="K1427" t="s">
        <v>805</v>
      </c>
      <c r="L1427" t="s">
        <v>806</v>
      </c>
      <c r="M1427" t="s">
        <v>807</v>
      </c>
      <c r="N1427" t="s">
        <v>718</v>
      </c>
      <c r="O1427" t="s">
        <v>13</v>
      </c>
      <c r="P1427" t="s">
        <v>754</v>
      </c>
      <c r="Q1427" t="s">
        <v>277</v>
      </c>
      <c r="R1427">
        <v>0</v>
      </c>
      <c r="S1427" t="s">
        <v>7</v>
      </c>
      <c r="T1427">
        <v>307</v>
      </c>
      <c r="U1427" t="s">
        <v>281</v>
      </c>
      <c r="V1427">
        <v>327</v>
      </c>
      <c r="W1427" t="s">
        <v>1202</v>
      </c>
      <c r="X1427" t="s">
        <v>922</v>
      </c>
      <c r="Y1427">
        <v>1</v>
      </c>
      <c r="Z1427" t="s">
        <v>919</v>
      </c>
      <c r="AA1427">
        <v>2020</v>
      </c>
      <c r="AB1427" s="3">
        <v>2391</v>
      </c>
      <c r="AC1427" s="3">
        <v>4191</v>
      </c>
      <c r="AD1427" s="3">
        <v>4670</v>
      </c>
      <c r="AE1427" s="3">
        <v>111.43</v>
      </c>
      <c r="AF1427" s="3"/>
      <c r="AG1427" s="3"/>
      <c r="AH1427" t="s">
        <v>907</v>
      </c>
    </row>
    <row r="1428" spans="1:34" x14ac:dyDescent="0.25">
      <c r="A1428">
        <v>16</v>
      </c>
      <c r="B1428" t="s">
        <v>0</v>
      </c>
      <c r="C1428" t="s">
        <v>668</v>
      </c>
      <c r="D1428">
        <v>2021</v>
      </c>
      <c r="E1428" t="s">
        <v>1</v>
      </c>
      <c r="F1428" t="s">
        <v>2</v>
      </c>
      <c r="G1428">
        <v>2</v>
      </c>
      <c r="H1428" t="s">
        <v>3</v>
      </c>
      <c r="I1428" t="s">
        <v>680</v>
      </c>
      <c r="J1428" t="s">
        <v>265</v>
      </c>
      <c r="K1428" t="s">
        <v>805</v>
      </c>
      <c r="L1428" t="s">
        <v>806</v>
      </c>
      <c r="M1428" t="s">
        <v>807</v>
      </c>
      <c r="N1428" t="s">
        <v>718</v>
      </c>
      <c r="O1428" t="s">
        <v>13</v>
      </c>
      <c r="P1428" t="s">
        <v>754</v>
      </c>
      <c r="Q1428" t="s">
        <v>277</v>
      </c>
      <c r="R1428">
        <v>0</v>
      </c>
      <c r="S1428" t="s">
        <v>7</v>
      </c>
      <c r="T1428">
        <v>307</v>
      </c>
      <c r="U1428" t="s">
        <v>281</v>
      </c>
      <c r="V1428">
        <v>327</v>
      </c>
      <c r="W1428" t="s">
        <v>1202</v>
      </c>
      <c r="X1428" t="s">
        <v>922</v>
      </c>
      <c r="Y1428">
        <v>1</v>
      </c>
      <c r="Z1428" t="s">
        <v>919</v>
      </c>
      <c r="AA1428">
        <v>2021</v>
      </c>
      <c r="AB1428" s="3">
        <v>8072</v>
      </c>
      <c r="AC1428" s="3">
        <v>8472</v>
      </c>
      <c r="AD1428" s="3">
        <v>8700</v>
      </c>
      <c r="AE1428" s="3">
        <v>102.69</v>
      </c>
      <c r="AF1428" s="3">
        <v>101.73</v>
      </c>
      <c r="AG1428" s="3">
        <v>37.68</v>
      </c>
      <c r="AH1428" t="s">
        <v>907</v>
      </c>
    </row>
    <row r="1429" spans="1:34" x14ac:dyDescent="0.25">
      <c r="A1429">
        <v>16</v>
      </c>
      <c r="B1429" t="s">
        <v>0</v>
      </c>
      <c r="C1429" t="s">
        <v>668</v>
      </c>
      <c r="D1429">
        <v>2021</v>
      </c>
      <c r="E1429" t="s">
        <v>1</v>
      </c>
      <c r="F1429" t="s">
        <v>2</v>
      </c>
      <c r="G1429">
        <v>2</v>
      </c>
      <c r="H1429" t="s">
        <v>3</v>
      </c>
      <c r="I1429" t="s">
        <v>680</v>
      </c>
      <c r="J1429" t="s">
        <v>265</v>
      </c>
      <c r="K1429" t="s">
        <v>805</v>
      </c>
      <c r="L1429" t="s">
        <v>806</v>
      </c>
      <c r="M1429" t="s">
        <v>807</v>
      </c>
      <c r="N1429" t="s">
        <v>718</v>
      </c>
      <c r="O1429" t="s">
        <v>13</v>
      </c>
      <c r="P1429" t="s">
        <v>754</v>
      </c>
      <c r="Q1429" t="s">
        <v>277</v>
      </c>
      <c r="R1429">
        <v>0</v>
      </c>
      <c r="S1429" t="s">
        <v>7</v>
      </c>
      <c r="T1429">
        <v>307</v>
      </c>
      <c r="U1429" t="s">
        <v>281</v>
      </c>
      <c r="V1429">
        <v>327</v>
      </c>
      <c r="W1429" t="s">
        <v>1202</v>
      </c>
      <c r="X1429" t="s">
        <v>922</v>
      </c>
      <c r="Y1429">
        <v>1</v>
      </c>
      <c r="Z1429" t="s">
        <v>919</v>
      </c>
      <c r="AA1429">
        <v>2022</v>
      </c>
      <c r="AB1429" s="3">
        <v>9142</v>
      </c>
      <c r="AC1429" s="3">
        <v>8542</v>
      </c>
      <c r="AD1429" s="3">
        <v>0</v>
      </c>
      <c r="AE1429" s="3">
        <v>0</v>
      </c>
      <c r="AF1429" s="3"/>
      <c r="AG1429" s="3"/>
      <c r="AH1429" t="s">
        <v>907</v>
      </c>
    </row>
    <row r="1430" spans="1:34" x14ac:dyDescent="0.25">
      <c r="A1430">
        <v>16</v>
      </c>
      <c r="B1430" t="s">
        <v>0</v>
      </c>
      <c r="C1430" t="s">
        <v>668</v>
      </c>
      <c r="D1430">
        <v>2021</v>
      </c>
      <c r="E1430" t="s">
        <v>1</v>
      </c>
      <c r="F1430" t="s">
        <v>2</v>
      </c>
      <c r="G1430">
        <v>2</v>
      </c>
      <c r="H1430" t="s">
        <v>3</v>
      </c>
      <c r="I1430" t="s">
        <v>680</v>
      </c>
      <c r="J1430" t="s">
        <v>265</v>
      </c>
      <c r="K1430" t="s">
        <v>805</v>
      </c>
      <c r="L1430" t="s">
        <v>806</v>
      </c>
      <c r="M1430" t="s">
        <v>807</v>
      </c>
      <c r="N1430" t="s">
        <v>718</v>
      </c>
      <c r="O1430" t="s">
        <v>13</v>
      </c>
      <c r="P1430" t="s">
        <v>754</v>
      </c>
      <c r="Q1430" t="s">
        <v>277</v>
      </c>
      <c r="R1430">
        <v>0</v>
      </c>
      <c r="S1430" t="s">
        <v>7</v>
      </c>
      <c r="T1430">
        <v>307</v>
      </c>
      <c r="U1430" t="s">
        <v>281</v>
      </c>
      <c r="V1430">
        <v>327</v>
      </c>
      <c r="W1430" t="s">
        <v>1202</v>
      </c>
      <c r="X1430" t="s">
        <v>922</v>
      </c>
      <c r="Y1430">
        <v>1</v>
      </c>
      <c r="Z1430" t="s">
        <v>919</v>
      </c>
      <c r="AA1430">
        <v>2023</v>
      </c>
      <c r="AB1430" s="3">
        <v>10192</v>
      </c>
      <c r="AC1430" s="3">
        <v>8592</v>
      </c>
      <c r="AD1430" s="3">
        <v>0</v>
      </c>
      <c r="AE1430" s="3">
        <v>0</v>
      </c>
      <c r="AF1430" s="3"/>
      <c r="AG1430" s="3"/>
      <c r="AH1430" t="s">
        <v>907</v>
      </c>
    </row>
    <row r="1431" spans="1:34" x14ac:dyDescent="0.25">
      <c r="A1431">
        <v>16</v>
      </c>
      <c r="B1431" t="s">
        <v>0</v>
      </c>
      <c r="C1431" t="s">
        <v>668</v>
      </c>
      <c r="D1431">
        <v>2021</v>
      </c>
      <c r="E1431" t="s">
        <v>1</v>
      </c>
      <c r="F1431" t="s">
        <v>2</v>
      </c>
      <c r="G1431">
        <v>2</v>
      </c>
      <c r="H1431" t="s">
        <v>3</v>
      </c>
      <c r="I1431" t="s">
        <v>680</v>
      </c>
      <c r="J1431" t="s">
        <v>265</v>
      </c>
      <c r="K1431" t="s">
        <v>805</v>
      </c>
      <c r="L1431" t="s">
        <v>806</v>
      </c>
      <c r="M1431" t="s">
        <v>807</v>
      </c>
      <c r="N1431" t="s">
        <v>718</v>
      </c>
      <c r="O1431" t="s">
        <v>13</v>
      </c>
      <c r="P1431" t="s">
        <v>754</v>
      </c>
      <c r="Q1431" t="s">
        <v>277</v>
      </c>
      <c r="R1431">
        <v>0</v>
      </c>
      <c r="S1431" t="s">
        <v>7</v>
      </c>
      <c r="T1431">
        <v>307</v>
      </c>
      <c r="U1431" t="s">
        <v>281</v>
      </c>
      <c r="V1431">
        <v>327</v>
      </c>
      <c r="W1431" t="s">
        <v>1202</v>
      </c>
      <c r="X1431" t="s">
        <v>922</v>
      </c>
      <c r="Y1431">
        <v>1</v>
      </c>
      <c r="Z1431" t="s">
        <v>919</v>
      </c>
      <c r="AA1431">
        <v>2024</v>
      </c>
      <c r="AB1431" s="3">
        <v>5203</v>
      </c>
      <c r="AC1431" s="3">
        <v>5203</v>
      </c>
      <c r="AD1431" s="3">
        <v>0</v>
      </c>
      <c r="AE1431" s="3">
        <v>0</v>
      </c>
      <c r="AF1431" s="3"/>
      <c r="AG1431" s="3"/>
      <c r="AH1431" t="s">
        <v>907</v>
      </c>
    </row>
    <row r="1432" spans="1:34" x14ac:dyDescent="0.25">
      <c r="A1432">
        <v>16</v>
      </c>
      <c r="B1432" t="s">
        <v>0</v>
      </c>
      <c r="C1432" t="s">
        <v>668</v>
      </c>
      <c r="D1432">
        <v>2021</v>
      </c>
      <c r="E1432" t="s">
        <v>1</v>
      </c>
      <c r="F1432" t="s">
        <v>2</v>
      </c>
      <c r="G1432">
        <v>2</v>
      </c>
      <c r="H1432" t="s">
        <v>3</v>
      </c>
      <c r="I1432" t="s">
        <v>680</v>
      </c>
      <c r="J1432" t="s">
        <v>265</v>
      </c>
      <c r="K1432" t="s">
        <v>805</v>
      </c>
      <c r="L1432" t="s">
        <v>806</v>
      </c>
      <c r="M1432" t="s">
        <v>807</v>
      </c>
      <c r="N1432" t="s">
        <v>718</v>
      </c>
      <c r="O1432" t="s">
        <v>13</v>
      </c>
      <c r="P1432" t="s">
        <v>754</v>
      </c>
      <c r="Q1432" t="s">
        <v>277</v>
      </c>
      <c r="R1432">
        <v>0</v>
      </c>
      <c r="S1432" t="s">
        <v>7</v>
      </c>
      <c r="T1432">
        <v>308</v>
      </c>
      <c r="U1432" t="s">
        <v>282</v>
      </c>
      <c r="V1432">
        <v>328</v>
      </c>
      <c r="W1432" t="s">
        <v>1203</v>
      </c>
      <c r="X1432" t="s">
        <v>927</v>
      </c>
      <c r="Y1432">
        <v>1</v>
      </c>
      <c r="Z1432" t="s">
        <v>919</v>
      </c>
      <c r="AA1432">
        <v>2020</v>
      </c>
      <c r="AB1432" s="3">
        <v>0</v>
      </c>
      <c r="AC1432" s="3">
        <v>0</v>
      </c>
      <c r="AD1432" s="3">
        <v>0</v>
      </c>
      <c r="AE1432" s="3">
        <v>0</v>
      </c>
      <c r="AF1432" s="3"/>
      <c r="AG1432" s="3"/>
      <c r="AH1432" t="s">
        <v>907</v>
      </c>
    </row>
    <row r="1433" spans="1:34" x14ac:dyDescent="0.25">
      <c r="A1433">
        <v>16</v>
      </c>
      <c r="B1433" t="s">
        <v>0</v>
      </c>
      <c r="C1433" t="s">
        <v>668</v>
      </c>
      <c r="D1433">
        <v>2021</v>
      </c>
      <c r="E1433" t="s">
        <v>1</v>
      </c>
      <c r="F1433" t="s">
        <v>2</v>
      </c>
      <c r="G1433">
        <v>2</v>
      </c>
      <c r="H1433" t="s">
        <v>3</v>
      </c>
      <c r="I1433" t="s">
        <v>680</v>
      </c>
      <c r="J1433" t="s">
        <v>265</v>
      </c>
      <c r="K1433" t="s">
        <v>805</v>
      </c>
      <c r="L1433" t="s">
        <v>806</v>
      </c>
      <c r="M1433" t="s">
        <v>807</v>
      </c>
      <c r="N1433" t="s">
        <v>718</v>
      </c>
      <c r="O1433" t="s">
        <v>13</v>
      </c>
      <c r="P1433" t="s">
        <v>754</v>
      </c>
      <c r="Q1433" t="s">
        <v>277</v>
      </c>
      <c r="R1433">
        <v>0</v>
      </c>
      <c r="S1433" t="s">
        <v>7</v>
      </c>
      <c r="T1433">
        <v>308</v>
      </c>
      <c r="U1433" t="s">
        <v>282</v>
      </c>
      <c r="V1433">
        <v>328</v>
      </c>
      <c r="W1433" t="s">
        <v>1203</v>
      </c>
      <c r="X1433" t="s">
        <v>927</v>
      </c>
      <c r="Y1433">
        <v>1</v>
      </c>
      <c r="Z1433" t="s">
        <v>919</v>
      </c>
      <c r="AA1433">
        <v>2021</v>
      </c>
      <c r="AB1433" s="3">
        <v>1</v>
      </c>
      <c r="AC1433" s="3">
        <v>1</v>
      </c>
      <c r="AD1433" s="3">
        <v>1</v>
      </c>
      <c r="AE1433" s="3">
        <v>100</v>
      </c>
      <c r="AF1433" s="3">
        <v>100</v>
      </c>
      <c r="AG1433" s="3">
        <v>33.33</v>
      </c>
      <c r="AH1433" t="s">
        <v>907</v>
      </c>
    </row>
    <row r="1434" spans="1:34" x14ac:dyDescent="0.25">
      <c r="A1434">
        <v>16</v>
      </c>
      <c r="B1434" t="s">
        <v>0</v>
      </c>
      <c r="C1434" t="s">
        <v>668</v>
      </c>
      <c r="D1434">
        <v>2021</v>
      </c>
      <c r="E1434" t="s">
        <v>1</v>
      </c>
      <c r="F1434" t="s">
        <v>2</v>
      </c>
      <c r="G1434">
        <v>2</v>
      </c>
      <c r="H1434" t="s">
        <v>3</v>
      </c>
      <c r="I1434" t="s">
        <v>680</v>
      </c>
      <c r="J1434" t="s">
        <v>265</v>
      </c>
      <c r="K1434" t="s">
        <v>805</v>
      </c>
      <c r="L1434" t="s">
        <v>806</v>
      </c>
      <c r="M1434" t="s">
        <v>807</v>
      </c>
      <c r="N1434" t="s">
        <v>718</v>
      </c>
      <c r="O1434" t="s">
        <v>13</v>
      </c>
      <c r="P1434" t="s">
        <v>754</v>
      </c>
      <c r="Q1434" t="s">
        <v>277</v>
      </c>
      <c r="R1434">
        <v>0</v>
      </c>
      <c r="S1434" t="s">
        <v>7</v>
      </c>
      <c r="T1434">
        <v>308</v>
      </c>
      <c r="U1434" t="s">
        <v>282</v>
      </c>
      <c r="V1434">
        <v>328</v>
      </c>
      <c r="W1434" t="s">
        <v>1203</v>
      </c>
      <c r="X1434" t="s">
        <v>927</v>
      </c>
      <c r="Y1434">
        <v>1</v>
      </c>
      <c r="Z1434" t="s">
        <v>919</v>
      </c>
      <c r="AA1434">
        <v>2022</v>
      </c>
      <c r="AB1434" s="3">
        <v>2</v>
      </c>
      <c r="AC1434" s="3">
        <v>2</v>
      </c>
      <c r="AD1434" s="3">
        <v>0</v>
      </c>
      <c r="AE1434" s="3">
        <v>0</v>
      </c>
      <c r="AF1434" s="3"/>
      <c r="AG1434" s="3"/>
      <c r="AH1434" t="s">
        <v>907</v>
      </c>
    </row>
    <row r="1435" spans="1:34" x14ac:dyDescent="0.25">
      <c r="A1435">
        <v>16</v>
      </c>
      <c r="B1435" t="s">
        <v>0</v>
      </c>
      <c r="C1435" t="s">
        <v>668</v>
      </c>
      <c r="D1435">
        <v>2021</v>
      </c>
      <c r="E1435" t="s">
        <v>1</v>
      </c>
      <c r="F1435" t="s">
        <v>2</v>
      </c>
      <c r="G1435">
        <v>2</v>
      </c>
      <c r="H1435" t="s">
        <v>3</v>
      </c>
      <c r="I1435" t="s">
        <v>680</v>
      </c>
      <c r="J1435" t="s">
        <v>265</v>
      </c>
      <c r="K1435" t="s">
        <v>805</v>
      </c>
      <c r="L1435" t="s">
        <v>806</v>
      </c>
      <c r="M1435" t="s">
        <v>807</v>
      </c>
      <c r="N1435" t="s">
        <v>718</v>
      </c>
      <c r="O1435" t="s">
        <v>13</v>
      </c>
      <c r="P1435" t="s">
        <v>754</v>
      </c>
      <c r="Q1435" t="s">
        <v>277</v>
      </c>
      <c r="R1435">
        <v>0</v>
      </c>
      <c r="S1435" t="s">
        <v>7</v>
      </c>
      <c r="T1435">
        <v>308</v>
      </c>
      <c r="U1435" t="s">
        <v>282</v>
      </c>
      <c r="V1435">
        <v>328</v>
      </c>
      <c r="W1435" t="s">
        <v>1203</v>
      </c>
      <c r="X1435" t="s">
        <v>927</v>
      </c>
      <c r="Y1435">
        <v>1</v>
      </c>
      <c r="Z1435" t="s">
        <v>919</v>
      </c>
      <c r="AA1435">
        <v>2023</v>
      </c>
      <c r="AB1435" s="3">
        <v>3</v>
      </c>
      <c r="AC1435" s="3">
        <v>3</v>
      </c>
      <c r="AD1435" s="3">
        <v>0</v>
      </c>
      <c r="AE1435" s="3">
        <v>0</v>
      </c>
      <c r="AF1435" s="3"/>
      <c r="AG1435" s="3"/>
      <c r="AH1435" t="s">
        <v>907</v>
      </c>
    </row>
    <row r="1436" spans="1:34" x14ac:dyDescent="0.25">
      <c r="A1436">
        <v>16</v>
      </c>
      <c r="B1436" t="s">
        <v>0</v>
      </c>
      <c r="C1436" t="s">
        <v>668</v>
      </c>
      <c r="D1436">
        <v>2021</v>
      </c>
      <c r="E1436" t="s">
        <v>1</v>
      </c>
      <c r="F1436" t="s">
        <v>2</v>
      </c>
      <c r="G1436">
        <v>2</v>
      </c>
      <c r="H1436" t="s">
        <v>3</v>
      </c>
      <c r="I1436" t="s">
        <v>680</v>
      </c>
      <c r="J1436" t="s">
        <v>265</v>
      </c>
      <c r="K1436" t="s">
        <v>805</v>
      </c>
      <c r="L1436" t="s">
        <v>806</v>
      </c>
      <c r="M1436" t="s">
        <v>807</v>
      </c>
      <c r="N1436" t="s">
        <v>718</v>
      </c>
      <c r="O1436" t="s">
        <v>13</v>
      </c>
      <c r="P1436" t="s">
        <v>754</v>
      </c>
      <c r="Q1436" t="s">
        <v>277</v>
      </c>
      <c r="R1436">
        <v>0</v>
      </c>
      <c r="S1436" t="s">
        <v>7</v>
      </c>
      <c r="T1436">
        <v>308</v>
      </c>
      <c r="U1436" t="s">
        <v>282</v>
      </c>
      <c r="V1436">
        <v>328</v>
      </c>
      <c r="W1436" t="s">
        <v>1203</v>
      </c>
      <c r="X1436" t="s">
        <v>927</v>
      </c>
      <c r="Y1436">
        <v>1</v>
      </c>
      <c r="Z1436" t="s">
        <v>919</v>
      </c>
      <c r="AA1436">
        <v>2024</v>
      </c>
      <c r="AB1436" s="3">
        <v>3</v>
      </c>
      <c r="AC1436" s="3">
        <v>3</v>
      </c>
      <c r="AD1436" s="3">
        <v>0</v>
      </c>
      <c r="AE1436" s="3">
        <v>0</v>
      </c>
      <c r="AF1436" s="3"/>
      <c r="AG1436" s="3"/>
      <c r="AH1436" t="s">
        <v>907</v>
      </c>
    </row>
    <row r="1437" spans="1:34" x14ac:dyDescent="0.25">
      <c r="A1437">
        <v>16</v>
      </c>
      <c r="B1437" t="s">
        <v>0</v>
      </c>
      <c r="C1437" t="s">
        <v>668</v>
      </c>
      <c r="D1437">
        <v>2021</v>
      </c>
      <c r="E1437" t="s">
        <v>1</v>
      </c>
      <c r="F1437" t="s">
        <v>2</v>
      </c>
      <c r="G1437">
        <v>2</v>
      </c>
      <c r="H1437" t="s">
        <v>3</v>
      </c>
      <c r="I1437" t="s">
        <v>680</v>
      </c>
      <c r="J1437" t="s">
        <v>265</v>
      </c>
      <c r="K1437" t="s">
        <v>805</v>
      </c>
      <c r="L1437" t="s">
        <v>806</v>
      </c>
      <c r="M1437" t="s">
        <v>807</v>
      </c>
      <c r="N1437" t="s">
        <v>718</v>
      </c>
      <c r="O1437" t="s">
        <v>13</v>
      </c>
      <c r="P1437" t="s">
        <v>754</v>
      </c>
      <c r="Q1437" t="s">
        <v>277</v>
      </c>
      <c r="R1437">
        <v>0</v>
      </c>
      <c r="S1437" t="s">
        <v>7</v>
      </c>
      <c r="T1437">
        <v>309</v>
      </c>
      <c r="U1437" t="s">
        <v>283</v>
      </c>
      <c r="V1437">
        <v>329</v>
      </c>
      <c r="W1437" t="s">
        <v>1204</v>
      </c>
      <c r="X1437" t="s">
        <v>918</v>
      </c>
      <c r="Y1437">
        <v>1</v>
      </c>
      <c r="Z1437" t="s">
        <v>919</v>
      </c>
      <c r="AA1437">
        <v>2020</v>
      </c>
      <c r="AB1437" s="3">
        <v>5</v>
      </c>
      <c r="AC1437" s="3">
        <v>5</v>
      </c>
      <c r="AD1437" s="3">
        <v>5</v>
      </c>
      <c r="AE1437" s="3">
        <v>100</v>
      </c>
      <c r="AF1437" s="3"/>
      <c r="AG1437" s="3"/>
      <c r="AH1437" t="s">
        <v>907</v>
      </c>
    </row>
    <row r="1438" spans="1:34" x14ac:dyDescent="0.25">
      <c r="A1438">
        <v>16</v>
      </c>
      <c r="B1438" t="s">
        <v>0</v>
      </c>
      <c r="C1438" t="s">
        <v>668</v>
      </c>
      <c r="D1438">
        <v>2021</v>
      </c>
      <c r="E1438" t="s">
        <v>1</v>
      </c>
      <c r="F1438" t="s">
        <v>2</v>
      </c>
      <c r="G1438">
        <v>2</v>
      </c>
      <c r="H1438" t="s">
        <v>3</v>
      </c>
      <c r="I1438" t="s">
        <v>680</v>
      </c>
      <c r="J1438" t="s">
        <v>265</v>
      </c>
      <c r="K1438" t="s">
        <v>805</v>
      </c>
      <c r="L1438" t="s">
        <v>806</v>
      </c>
      <c r="M1438" t="s">
        <v>807</v>
      </c>
      <c r="N1438" t="s">
        <v>718</v>
      </c>
      <c r="O1438" t="s">
        <v>13</v>
      </c>
      <c r="P1438" t="s">
        <v>754</v>
      </c>
      <c r="Q1438" t="s">
        <v>277</v>
      </c>
      <c r="R1438">
        <v>0</v>
      </c>
      <c r="S1438" t="s">
        <v>7</v>
      </c>
      <c r="T1438">
        <v>309</v>
      </c>
      <c r="U1438" t="s">
        <v>283</v>
      </c>
      <c r="V1438">
        <v>329</v>
      </c>
      <c r="W1438" t="s">
        <v>1204</v>
      </c>
      <c r="X1438" t="s">
        <v>918</v>
      </c>
      <c r="Y1438">
        <v>1</v>
      </c>
      <c r="Z1438" t="s">
        <v>919</v>
      </c>
      <c r="AA1438">
        <v>2021</v>
      </c>
      <c r="AB1438" s="3">
        <v>5</v>
      </c>
      <c r="AC1438" s="3">
        <v>5</v>
      </c>
      <c r="AD1438" s="3">
        <v>5</v>
      </c>
      <c r="AE1438" s="3">
        <v>100</v>
      </c>
      <c r="AF1438" s="3">
        <v>100</v>
      </c>
      <c r="AG1438" s="3">
        <v>40</v>
      </c>
      <c r="AH1438" t="s">
        <v>907</v>
      </c>
    </row>
    <row r="1439" spans="1:34" x14ac:dyDescent="0.25">
      <c r="A1439">
        <v>16</v>
      </c>
      <c r="B1439" t="s">
        <v>0</v>
      </c>
      <c r="C1439" t="s">
        <v>668</v>
      </c>
      <c r="D1439">
        <v>2021</v>
      </c>
      <c r="E1439" t="s">
        <v>1</v>
      </c>
      <c r="F1439" t="s">
        <v>2</v>
      </c>
      <c r="G1439">
        <v>2</v>
      </c>
      <c r="H1439" t="s">
        <v>3</v>
      </c>
      <c r="I1439" t="s">
        <v>680</v>
      </c>
      <c r="J1439" t="s">
        <v>265</v>
      </c>
      <c r="K1439" t="s">
        <v>805</v>
      </c>
      <c r="L1439" t="s">
        <v>806</v>
      </c>
      <c r="M1439" t="s">
        <v>807</v>
      </c>
      <c r="N1439" t="s">
        <v>718</v>
      </c>
      <c r="O1439" t="s">
        <v>13</v>
      </c>
      <c r="P1439" t="s">
        <v>754</v>
      </c>
      <c r="Q1439" t="s">
        <v>277</v>
      </c>
      <c r="R1439">
        <v>0</v>
      </c>
      <c r="S1439" t="s">
        <v>7</v>
      </c>
      <c r="T1439">
        <v>309</v>
      </c>
      <c r="U1439" t="s">
        <v>283</v>
      </c>
      <c r="V1439">
        <v>329</v>
      </c>
      <c r="W1439" t="s">
        <v>1204</v>
      </c>
      <c r="X1439" t="s">
        <v>918</v>
      </c>
      <c r="Y1439">
        <v>1</v>
      </c>
      <c r="Z1439" t="s">
        <v>919</v>
      </c>
      <c r="AA1439">
        <v>2022</v>
      </c>
      <c r="AB1439" s="3">
        <v>5</v>
      </c>
      <c r="AC1439" s="3">
        <v>5</v>
      </c>
      <c r="AD1439" s="3">
        <v>0</v>
      </c>
      <c r="AE1439" s="3">
        <v>0</v>
      </c>
      <c r="AF1439" s="3"/>
      <c r="AG1439" s="3"/>
      <c r="AH1439" t="s">
        <v>907</v>
      </c>
    </row>
    <row r="1440" spans="1:34" x14ac:dyDescent="0.25">
      <c r="A1440">
        <v>16</v>
      </c>
      <c r="B1440" t="s">
        <v>0</v>
      </c>
      <c r="C1440" t="s">
        <v>668</v>
      </c>
      <c r="D1440">
        <v>2021</v>
      </c>
      <c r="E1440" t="s">
        <v>1</v>
      </c>
      <c r="F1440" t="s">
        <v>2</v>
      </c>
      <c r="G1440">
        <v>2</v>
      </c>
      <c r="H1440" t="s">
        <v>3</v>
      </c>
      <c r="I1440" t="s">
        <v>680</v>
      </c>
      <c r="J1440" t="s">
        <v>265</v>
      </c>
      <c r="K1440" t="s">
        <v>805</v>
      </c>
      <c r="L1440" t="s">
        <v>806</v>
      </c>
      <c r="M1440" t="s">
        <v>807</v>
      </c>
      <c r="N1440" t="s">
        <v>718</v>
      </c>
      <c r="O1440" t="s">
        <v>13</v>
      </c>
      <c r="P1440" t="s">
        <v>754</v>
      </c>
      <c r="Q1440" t="s">
        <v>277</v>
      </c>
      <c r="R1440">
        <v>0</v>
      </c>
      <c r="S1440" t="s">
        <v>7</v>
      </c>
      <c r="T1440">
        <v>309</v>
      </c>
      <c r="U1440" t="s">
        <v>283</v>
      </c>
      <c r="V1440">
        <v>329</v>
      </c>
      <c r="W1440" t="s">
        <v>1204</v>
      </c>
      <c r="X1440" t="s">
        <v>918</v>
      </c>
      <c r="Y1440">
        <v>1</v>
      </c>
      <c r="Z1440" t="s">
        <v>919</v>
      </c>
      <c r="AA1440">
        <v>2023</v>
      </c>
      <c r="AB1440" s="3">
        <v>5</v>
      </c>
      <c r="AC1440" s="3">
        <v>5</v>
      </c>
      <c r="AD1440" s="3">
        <v>0</v>
      </c>
      <c r="AE1440" s="3">
        <v>0</v>
      </c>
      <c r="AF1440" s="3"/>
      <c r="AG1440" s="3"/>
      <c r="AH1440" t="s">
        <v>907</v>
      </c>
    </row>
    <row r="1441" spans="1:34" x14ac:dyDescent="0.25">
      <c r="A1441">
        <v>16</v>
      </c>
      <c r="B1441" t="s">
        <v>0</v>
      </c>
      <c r="C1441" t="s">
        <v>668</v>
      </c>
      <c r="D1441">
        <v>2021</v>
      </c>
      <c r="E1441" t="s">
        <v>1</v>
      </c>
      <c r="F1441" t="s">
        <v>2</v>
      </c>
      <c r="G1441">
        <v>2</v>
      </c>
      <c r="H1441" t="s">
        <v>3</v>
      </c>
      <c r="I1441" t="s">
        <v>680</v>
      </c>
      <c r="J1441" t="s">
        <v>265</v>
      </c>
      <c r="K1441" t="s">
        <v>805</v>
      </c>
      <c r="L1441" t="s">
        <v>806</v>
      </c>
      <c r="M1441" t="s">
        <v>807</v>
      </c>
      <c r="N1441" t="s">
        <v>718</v>
      </c>
      <c r="O1441" t="s">
        <v>13</v>
      </c>
      <c r="P1441" t="s">
        <v>754</v>
      </c>
      <c r="Q1441" t="s">
        <v>277</v>
      </c>
      <c r="R1441">
        <v>0</v>
      </c>
      <c r="S1441" t="s">
        <v>7</v>
      </c>
      <c r="T1441">
        <v>309</v>
      </c>
      <c r="U1441" t="s">
        <v>283</v>
      </c>
      <c r="V1441">
        <v>329</v>
      </c>
      <c r="W1441" t="s">
        <v>1204</v>
      </c>
      <c r="X1441" t="s">
        <v>918</v>
      </c>
      <c r="Y1441">
        <v>1</v>
      </c>
      <c r="Z1441" t="s">
        <v>919</v>
      </c>
      <c r="AA1441">
        <v>2024</v>
      </c>
      <c r="AB1441" s="3">
        <v>5</v>
      </c>
      <c r="AC1441" s="3">
        <v>5</v>
      </c>
      <c r="AD1441" s="3">
        <v>0</v>
      </c>
      <c r="AE1441" s="3">
        <v>0</v>
      </c>
      <c r="AF1441" s="3"/>
      <c r="AG1441" s="3"/>
      <c r="AH1441" t="s">
        <v>907</v>
      </c>
    </row>
    <row r="1442" spans="1:34" x14ac:dyDescent="0.25">
      <c r="A1442">
        <v>16</v>
      </c>
      <c r="B1442" t="s">
        <v>0</v>
      </c>
      <c r="C1442" t="s">
        <v>668</v>
      </c>
      <c r="D1442">
        <v>2021</v>
      </c>
      <c r="E1442" t="s">
        <v>1</v>
      </c>
      <c r="F1442" t="s">
        <v>2</v>
      </c>
      <c r="G1442">
        <v>2</v>
      </c>
      <c r="H1442" t="s">
        <v>3</v>
      </c>
      <c r="I1442" t="s">
        <v>680</v>
      </c>
      <c r="J1442" t="s">
        <v>265</v>
      </c>
      <c r="K1442" t="s">
        <v>805</v>
      </c>
      <c r="L1442" t="s">
        <v>806</v>
      </c>
      <c r="M1442" t="s">
        <v>807</v>
      </c>
      <c r="N1442" t="s">
        <v>717</v>
      </c>
      <c r="O1442" t="s">
        <v>5</v>
      </c>
      <c r="P1442" t="s">
        <v>724</v>
      </c>
      <c r="Q1442" t="s">
        <v>18</v>
      </c>
      <c r="R1442">
        <v>0</v>
      </c>
      <c r="S1442" t="s">
        <v>7</v>
      </c>
      <c r="T1442">
        <v>404</v>
      </c>
      <c r="U1442" t="s">
        <v>284</v>
      </c>
      <c r="V1442">
        <v>431</v>
      </c>
      <c r="W1442" t="s">
        <v>1205</v>
      </c>
      <c r="X1442" t="s">
        <v>918</v>
      </c>
      <c r="Y1442">
        <v>1</v>
      </c>
      <c r="Z1442" t="s">
        <v>919</v>
      </c>
      <c r="AA1442">
        <v>2020</v>
      </c>
      <c r="AB1442" s="3">
        <v>50</v>
      </c>
      <c r="AC1442" s="3">
        <v>50</v>
      </c>
      <c r="AD1442" s="3">
        <v>50</v>
      </c>
      <c r="AE1442" s="3">
        <v>100</v>
      </c>
      <c r="AF1442" s="3"/>
      <c r="AG1442" s="3"/>
      <c r="AH1442" t="s">
        <v>907</v>
      </c>
    </row>
    <row r="1443" spans="1:34" x14ac:dyDescent="0.25">
      <c r="A1443">
        <v>16</v>
      </c>
      <c r="B1443" t="s">
        <v>0</v>
      </c>
      <c r="C1443" t="s">
        <v>668</v>
      </c>
      <c r="D1443">
        <v>2021</v>
      </c>
      <c r="E1443" t="s">
        <v>1</v>
      </c>
      <c r="F1443" t="s">
        <v>2</v>
      </c>
      <c r="G1443">
        <v>2</v>
      </c>
      <c r="H1443" t="s">
        <v>3</v>
      </c>
      <c r="I1443" t="s">
        <v>680</v>
      </c>
      <c r="J1443" t="s">
        <v>265</v>
      </c>
      <c r="K1443" t="s">
        <v>805</v>
      </c>
      <c r="L1443" t="s">
        <v>806</v>
      </c>
      <c r="M1443" t="s">
        <v>807</v>
      </c>
      <c r="N1443" t="s">
        <v>717</v>
      </c>
      <c r="O1443" t="s">
        <v>5</v>
      </c>
      <c r="P1443" t="s">
        <v>724</v>
      </c>
      <c r="Q1443" t="s">
        <v>18</v>
      </c>
      <c r="R1443">
        <v>0</v>
      </c>
      <c r="S1443" t="s">
        <v>7</v>
      </c>
      <c r="T1443">
        <v>404</v>
      </c>
      <c r="U1443" t="s">
        <v>284</v>
      </c>
      <c r="V1443">
        <v>431</v>
      </c>
      <c r="W1443" t="s">
        <v>1205</v>
      </c>
      <c r="X1443" t="s">
        <v>918</v>
      </c>
      <c r="Y1443">
        <v>1</v>
      </c>
      <c r="Z1443" t="s">
        <v>919</v>
      </c>
      <c r="AA1443">
        <v>2021</v>
      </c>
      <c r="AB1443" s="3">
        <v>50</v>
      </c>
      <c r="AC1443" s="3">
        <v>50</v>
      </c>
      <c r="AD1443" s="3">
        <v>50</v>
      </c>
      <c r="AE1443" s="3">
        <v>100</v>
      </c>
      <c r="AF1443" s="3">
        <v>100</v>
      </c>
      <c r="AG1443" s="3">
        <v>40</v>
      </c>
      <c r="AH1443" t="s">
        <v>907</v>
      </c>
    </row>
    <row r="1444" spans="1:34" x14ac:dyDescent="0.25">
      <c r="A1444">
        <v>16</v>
      </c>
      <c r="B1444" t="s">
        <v>0</v>
      </c>
      <c r="C1444" t="s">
        <v>668</v>
      </c>
      <c r="D1444">
        <v>2021</v>
      </c>
      <c r="E1444" t="s">
        <v>1</v>
      </c>
      <c r="F1444" t="s">
        <v>2</v>
      </c>
      <c r="G1444">
        <v>2</v>
      </c>
      <c r="H1444" t="s">
        <v>3</v>
      </c>
      <c r="I1444" t="s">
        <v>680</v>
      </c>
      <c r="J1444" t="s">
        <v>265</v>
      </c>
      <c r="K1444" t="s">
        <v>805</v>
      </c>
      <c r="L1444" t="s">
        <v>806</v>
      </c>
      <c r="M1444" t="s">
        <v>807</v>
      </c>
      <c r="N1444" t="s">
        <v>717</v>
      </c>
      <c r="O1444" t="s">
        <v>5</v>
      </c>
      <c r="P1444" t="s">
        <v>724</v>
      </c>
      <c r="Q1444" t="s">
        <v>18</v>
      </c>
      <c r="R1444">
        <v>0</v>
      </c>
      <c r="S1444" t="s">
        <v>7</v>
      </c>
      <c r="T1444">
        <v>404</v>
      </c>
      <c r="U1444" t="s">
        <v>284</v>
      </c>
      <c r="V1444">
        <v>431</v>
      </c>
      <c r="W1444" t="s">
        <v>1205</v>
      </c>
      <c r="X1444" t="s">
        <v>918</v>
      </c>
      <c r="Y1444">
        <v>1</v>
      </c>
      <c r="Z1444" t="s">
        <v>919</v>
      </c>
      <c r="AA1444">
        <v>2022</v>
      </c>
      <c r="AB1444" s="3">
        <v>50</v>
      </c>
      <c r="AC1444" s="3">
        <v>50</v>
      </c>
      <c r="AD1444" s="3">
        <v>0</v>
      </c>
      <c r="AE1444" s="3">
        <v>0</v>
      </c>
      <c r="AF1444" s="3"/>
      <c r="AG1444" s="3"/>
      <c r="AH1444" t="s">
        <v>907</v>
      </c>
    </row>
    <row r="1445" spans="1:34" x14ac:dyDescent="0.25">
      <c r="A1445">
        <v>16</v>
      </c>
      <c r="B1445" t="s">
        <v>0</v>
      </c>
      <c r="C1445" t="s">
        <v>668</v>
      </c>
      <c r="D1445">
        <v>2021</v>
      </c>
      <c r="E1445" t="s">
        <v>1</v>
      </c>
      <c r="F1445" t="s">
        <v>2</v>
      </c>
      <c r="G1445">
        <v>2</v>
      </c>
      <c r="H1445" t="s">
        <v>3</v>
      </c>
      <c r="I1445" t="s">
        <v>680</v>
      </c>
      <c r="J1445" t="s">
        <v>265</v>
      </c>
      <c r="K1445" t="s">
        <v>805</v>
      </c>
      <c r="L1445" t="s">
        <v>806</v>
      </c>
      <c r="M1445" t="s">
        <v>807</v>
      </c>
      <c r="N1445" t="s">
        <v>717</v>
      </c>
      <c r="O1445" t="s">
        <v>5</v>
      </c>
      <c r="P1445" t="s">
        <v>724</v>
      </c>
      <c r="Q1445" t="s">
        <v>18</v>
      </c>
      <c r="R1445">
        <v>0</v>
      </c>
      <c r="S1445" t="s">
        <v>7</v>
      </c>
      <c r="T1445">
        <v>404</v>
      </c>
      <c r="U1445" t="s">
        <v>284</v>
      </c>
      <c r="V1445">
        <v>431</v>
      </c>
      <c r="W1445" t="s">
        <v>1205</v>
      </c>
      <c r="X1445" t="s">
        <v>918</v>
      </c>
      <c r="Y1445">
        <v>1</v>
      </c>
      <c r="Z1445" t="s">
        <v>919</v>
      </c>
      <c r="AA1445">
        <v>2023</v>
      </c>
      <c r="AB1445" s="3">
        <v>50</v>
      </c>
      <c r="AC1445" s="3">
        <v>50</v>
      </c>
      <c r="AD1445" s="3">
        <v>0</v>
      </c>
      <c r="AE1445" s="3">
        <v>0</v>
      </c>
      <c r="AF1445" s="3"/>
      <c r="AG1445" s="3"/>
      <c r="AH1445" t="s">
        <v>907</v>
      </c>
    </row>
    <row r="1446" spans="1:34" x14ac:dyDescent="0.25">
      <c r="A1446">
        <v>16</v>
      </c>
      <c r="B1446" t="s">
        <v>0</v>
      </c>
      <c r="C1446" t="s">
        <v>668</v>
      </c>
      <c r="D1446">
        <v>2021</v>
      </c>
      <c r="E1446" t="s">
        <v>1</v>
      </c>
      <c r="F1446" t="s">
        <v>2</v>
      </c>
      <c r="G1446">
        <v>2</v>
      </c>
      <c r="H1446" t="s">
        <v>3</v>
      </c>
      <c r="I1446" t="s">
        <v>680</v>
      </c>
      <c r="J1446" t="s">
        <v>265</v>
      </c>
      <c r="K1446" t="s">
        <v>805</v>
      </c>
      <c r="L1446" t="s">
        <v>806</v>
      </c>
      <c r="M1446" t="s">
        <v>807</v>
      </c>
      <c r="N1446" t="s">
        <v>717</v>
      </c>
      <c r="O1446" t="s">
        <v>5</v>
      </c>
      <c r="P1446" t="s">
        <v>724</v>
      </c>
      <c r="Q1446" t="s">
        <v>18</v>
      </c>
      <c r="R1446">
        <v>0</v>
      </c>
      <c r="S1446" t="s">
        <v>7</v>
      </c>
      <c r="T1446">
        <v>404</v>
      </c>
      <c r="U1446" t="s">
        <v>284</v>
      </c>
      <c r="V1446">
        <v>431</v>
      </c>
      <c r="W1446" t="s">
        <v>1205</v>
      </c>
      <c r="X1446" t="s">
        <v>918</v>
      </c>
      <c r="Y1446">
        <v>1</v>
      </c>
      <c r="Z1446" t="s">
        <v>919</v>
      </c>
      <c r="AA1446">
        <v>2024</v>
      </c>
      <c r="AB1446" s="3">
        <v>50</v>
      </c>
      <c r="AC1446" s="3">
        <v>50</v>
      </c>
      <c r="AD1446" s="3">
        <v>0</v>
      </c>
      <c r="AE1446" s="3">
        <v>0</v>
      </c>
      <c r="AF1446" s="3"/>
      <c r="AG1446" s="3"/>
      <c r="AH1446" t="s">
        <v>907</v>
      </c>
    </row>
    <row r="1447" spans="1:34" x14ac:dyDescent="0.25">
      <c r="A1447">
        <v>16</v>
      </c>
      <c r="B1447" t="s">
        <v>0</v>
      </c>
      <c r="C1447" t="s">
        <v>668</v>
      </c>
      <c r="D1447">
        <v>2021</v>
      </c>
      <c r="E1447" t="s">
        <v>1</v>
      </c>
      <c r="F1447" t="s">
        <v>2</v>
      </c>
      <c r="G1447">
        <v>2</v>
      </c>
      <c r="H1447" t="s">
        <v>3</v>
      </c>
      <c r="I1447" t="s">
        <v>680</v>
      </c>
      <c r="J1447" t="s">
        <v>265</v>
      </c>
      <c r="K1447" t="s">
        <v>805</v>
      </c>
      <c r="L1447" t="s">
        <v>806</v>
      </c>
      <c r="M1447" t="s">
        <v>807</v>
      </c>
      <c r="N1447" t="s">
        <v>717</v>
      </c>
      <c r="O1447" t="s">
        <v>5</v>
      </c>
      <c r="P1447" t="s">
        <v>724</v>
      </c>
      <c r="Q1447" t="s">
        <v>18</v>
      </c>
      <c r="R1447">
        <v>0</v>
      </c>
      <c r="S1447" t="s">
        <v>7</v>
      </c>
      <c r="T1447">
        <v>426</v>
      </c>
      <c r="U1447" t="s">
        <v>285</v>
      </c>
      <c r="V1447">
        <v>459</v>
      </c>
      <c r="W1447" t="s">
        <v>1206</v>
      </c>
      <c r="X1447" t="s">
        <v>922</v>
      </c>
      <c r="Y1447">
        <v>1</v>
      </c>
      <c r="Z1447" t="s">
        <v>919</v>
      </c>
      <c r="AA1447">
        <v>2020</v>
      </c>
      <c r="AB1447" s="3">
        <v>0</v>
      </c>
      <c r="AC1447" s="3">
        <v>0</v>
      </c>
      <c r="AD1447" s="3">
        <v>0</v>
      </c>
      <c r="AE1447" s="3">
        <v>0</v>
      </c>
      <c r="AF1447" s="3"/>
      <c r="AG1447" s="3"/>
      <c r="AH1447" t="s">
        <v>907</v>
      </c>
    </row>
    <row r="1448" spans="1:34" x14ac:dyDescent="0.25">
      <c r="A1448">
        <v>16</v>
      </c>
      <c r="B1448" t="s">
        <v>0</v>
      </c>
      <c r="C1448" t="s">
        <v>668</v>
      </c>
      <c r="D1448">
        <v>2021</v>
      </c>
      <c r="E1448" t="s">
        <v>1</v>
      </c>
      <c r="F1448" t="s">
        <v>2</v>
      </c>
      <c r="G1448">
        <v>2</v>
      </c>
      <c r="H1448" t="s">
        <v>3</v>
      </c>
      <c r="I1448" t="s">
        <v>680</v>
      </c>
      <c r="J1448" t="s">
        <v>265</v>
      </c>
      <c r="K1448" t="s">
        <v>805</v>
      </c>
      <c r="L1448" t="s">
        <v>806</v>
      </c>
      <c r="M1448" t="s">
        <v>807</v>
      </c>
      <c r="N1448" t="s">
        <v>717</v>
      </c>
      <c r="O1448" t="s">
        <v>5</v>
      </c>
      <c r="P1448" t="s">
        <v>724</v>
      </c>
      <c r="Q1448" t="s">
        <v>18</v>
      </c>
      <c r="R1448">
        <v>0</v>
      </c>
      <c r="S1448" t="s">
        <v>7</v>
      </c>
      <c r="T1448">
        <v>426</v>
      </c>
      <c r="U1448" t="s">
        <v>285</v>
      </c>
      <c r="V1448">
        <v>459</v>
      </c>
      <c r="W1448" t="s">
        <v>1206</v>
      </c>
      <c r="X1448" t="s">
        <v>922</v>
      </c>
      <c r="Y1448">
        <v>1</v>
      </c>
      <c r="Z1448" t="s">
        <v>919</v>
      </c>
      <c r="AA1448">
        <v>2021</v>
      </c>
      <c r="AB1448" s="3">
        <v>1200</v>
      </c>
      <c r="AC1448" s="3">
        <v>1400</v>
      </c>
      <c r="AD1448" s="3">
        <v>1361</v>
      </c>
      <c r="AE1448" s="3">
        <v>97.21</v>
      </c>
      <c r="AF1448" s="3">
        <v>97.21</v>
      </c>
      <c r="AG1448" s="3">
        <v>28.35</v>
      </c>
      <c r="AH1448" t="s">
        <v>907</v>
      </c>
    </row>
    <row r="1449" spans="1:34" x14ac:dyDescent="0.25">
      <c r="A1449">
        <v>16</v>
      </c>
      <c r="B1449" t="s">
        <v>0</v>
      </c>
      <c r="C1449" t="s">
        <v>668</v>
      </c>
      <c r="D1449">
        <v>2021</v>
      </c>
      <c r="E1449" t="s">
        <v>1</v>
      </c>
      <c r="F1449" t="s">
        <v>2</v>
      </c>
      <c r="G1449">
        <v>2</v>
      </c>
      <c r="H1449" t="s">
        <v>3</v>
      </c>
      <c r="I1449" t="s">
        <v>680</v>
      </c>
      <c r="J1449" t="s">
        <v>265</v>
      </c>
      <c r="K1449" t="s">
        <v>805</v>
      </c>
      <c r="L1449" t="s">
        <v>806</v>
      </c>
      <c r="M1449" t="s">
        <v>807</v>
      </c>
      <c r="N1449" t="s">
        <v>717</v>
      </c>
      <c r="O1449" t="s">
        <v>5</v>
      </c>
      <c r="P1449" t="s">
        <v>724</v>
      </c>
      <c r="Q1449" t="s">
        <v>18</v>
      </c>
      <c r="R1449">
        <v>0</v>
      </c>
      <c r="S1449" t="s">
        <v>7</v>
      </c>
      <c r="T1449">
        <v>426</v>
      </c>
      <c r="U1449" t="s">
        <v>285</v>
      </c>
      <c r="V1449">
        <v>459</v>
      </c>
      <c r="W1449" t="s">
        <v>1206</v>
      </c>
      <c r="X1449" t="s">
        <v>922</v>
      </c>
      <c r="Y1449">
        <v>1</v>
      </c>
      <c r="Z1449" t="s">
        <v>919</v>
      </c>
      <c r="AA1449">
        <v>2022</v>
      </c>
      <c r="AB1449" s="3">
        <v>1200</v>
      </c>
      <c r="AC1449" s="3">
        <v>1200</v>
      </c>
      <c r="AD1449" s="3">
        <v>0</v>
      </c>
      <c r="AE1449" s="3">
        <v>0</v>
      </c>
      <c r="AF1449" s="3"/>
      <c r="AG1449" s="3"/>
      <c r="AH1449" t="s">
        <v>907</v>
      </c>
    </row>
    <row r="1450" spans="1:34" x14ac:dyDescent="0.25">
      <c r="A1450">
        <v>16</v>
      </c>
      <c r="B1450" t="s">
        <v>0</v>
      </c>
      <c r="C1450" t="s">
        <v>668</v>
      </c>
      <c r="D1450">
        <v>2021</v>
      </c>
      <c r="E1450" t="s">
        <v>1</v>
      </c>
      <c r="F1450" t="s">
        <v>2</v>
      </c>
      <c r="G1450">
        <v>2</v>
      </c>
      <c r="H1450" t="s">
        <v>3</v>
      </c>
      <c r="I1450" t="s">
        <v>680</v>
      </c>
      <c r="J1450" t="s">
        <v>265</v>
      </c>
      <c r="K1450" t="s">
        <v>805</v>
      </c>
      <c r="L1450" t="s">
        <v>806</v>
      </c>
      <c r="M1450" t="s">
        <v>807</v>
      </c>
      <c r="N1450" t="s">
        <v>717</v>
      </c>
      <c r="O1450" t="s">
        <v>5</v>
      </c>
      <c r="P1450" t="s">
        <v>724</v>
      </c>
      <c r="Q1450" t="s">
        <v>18</v>
      </c>
      <c r="R1450">
        <v>0</v>
      </c>
      <c r="S1450" t="s">
        <v>7</v>
      </c>
      <c r="T1450">
        <v>426</v>
      </c>
      <c r="U1450" t="s">
        <v>285</v>
      </c>
      <c r="V1450">
        <v>459</v>
      </c>
      <c r="W1450" t="s">
        <v>1206</v>
      </c>
      <c r="X1450" t="s">
        <v>922</v>
      </c>
      <c r="Y1450">
        <v>1</v>
      </c>
      <c r="Z1450" t="s">
        <v>919</v>
      </c>
      <c r="AA1450">
        <v>2023</v>
      </c>
      <c r="AB1450" s="3">
        <v>1200</v>
      </c>
      <c r="AC1450" s="3">
        <v>1200</v>
      </c>
      <c r="AD1450" s="3">
        <v>0</v>
      </c>
      <c r="AE1450" s="3">
        <v>0</v>
      </c>
      <c r="AF1450" s="3"/>
      <c r="AG1450" s="3"/>
      <c r="AH1450" t="s">
        <v>907</v>
      </c>
    </row>
    <row r="1451" spans="1:34" x14ac:dyDescent="0.25">
      <c r="A1451">
        <v>16</v>
      </c>
      <c r="B1451" t="s">
        <v>0</v>
      </c>
      <c r="C1451" t="s">
        <v>668</v>
      </c>
      <c r="D1451">
        <v>2021</v>
      </c>
      <c r="E1451" t="s">
        <v>1</v>
      </c>
      <c r="F1451" t="s">
        <v>2</v>
      </c>
      <c r="G1451">
        <v>2</v>
      </c>
      <c r="H1451" t="s">
        <v>3</v>
      </c>
      <c r="I1451" t="s">
        <v>680</v>
      </c>
      <c r="J1451" t="s">
        <v>265</v>
      </c>
      <c r="K1451" t="s">
        <v>805</v>
      </c>
      <c r="L1451" t="s">
        <v>806</v>
      </c>
      <c r="M1451" t="s">
        <v>807</v>
      </c>
      <c r="N1451" t="s">
        <v>717</v>
      </c>
      <c r="O1451" t="s">
        <v>5</v>
      </c>
      <c r="P1451" t="s">
        <v>724</v>
      </c>
      <c r="Q1451" t="s">
        <v>18</v>
      </c>
      <c r="R1451">
        <v>0</v>
      </c>
      <c r="S1451" t="s">
        <v>7</v>
      </c>
      <c r="T1451">
        <v>426</v>
      </c>
      <c r="U1451" t="s">
        <v>285</v>
      </c>
      <c r="V1451">
        <v>459</v>
      </c>
      <c r="W1451" t="s">
        <v>1206</v>
      </c>
      <c r="X1451" t="s">
        <v>922</v>
      </c>
      <c r="Y1451">
        <v>1</v>
      </c>
      <c r="Z1451" t="s">
        <v>919</v>
      </c>
      <c r="AA1451">
        <v>2024</v>
      </c>
      <c r="AB1451" s="3">
        <v>1200</v>
      </c>
      <c r="AC1451" s="3">
        <v>1000</v>
      </c>
      <c r="AD1451" s="3">
        <v>0</v>
      </c>
      <c r="AE1451" s="3">
        <v>0</v>
      </c>
      <c r="AF1451" s="3"/>
      <c r="AG1451" s="3"/>
      <c r="AH1451" t="s">
        <v>907</v>
      </c>
    </row>
    <row r="1452" spans="1:34" x14ac:dyDescent="0.25">
      <c r="A1452">
        <v>16</v>
      </c>
      <c r="B1452" t="s">
        <v>0</v>
      </c>
      <c r="C1452" t="s">
        <v>668</v>
      </c>
      <c r="D1452">
        <v>2021</v>
      </c>
      <c r="E1452" t="s">
        <v>1</v>
      </c>
      <c r="F1452" t="s">
        <v>2</v>
      </c>
      <c r="G1452">
        <v>2</v>
      </c>
      <c r="H1452" t="s">
        <v>3</v>
      </c>
      <c r="I1452" t="s">
        <v>680</v>
      </c>
      <c r="J1452" t="s">
        <v>265</v>
      </c>
      <c r="K1452" t="s">
        <v>805</v>
      </c>
      <c r="L1452" t="s">
        <v>806</v>
      </c>
      <c r="M1452" t="s">
        <v>807</v>
      </c>
      <c r="N1452" t="s">
        <v>717</v>
      </c>
      <c r="O1452" t="s">
        <v>5</v>
      </c>
      <c r="P1452" t="s">
        <v>724</v>
      </c>
      <c r="Q1452" t="s">
        <v>18</v>
      </c>
      <c r="R1452">
        <v>0</v>
      </c>
      <c r="S1452" t="s">
        <v>7</v>
      </c>
      <c r="T1452">
        <v>428</v>
      </c>
      <c r="U1452" t="s">
        <v>286</v>
      </c>
      <c r="V1452">
        <v>461</v>
      </c>
      <c r="W1452" t="s">
        <v>1207</v>
      </c>
      <c r="X1452" t="s">
        <v>918</v>
      </c>
      <c r="Y1452">
        <v>1</v>
      </c>
      <c r="Z1452" t="s">
        <v>919</v>
      </c>
      <c r="AA1452">
        <v>2020</v>
      </c>
      <c r="AB1452" s="3">
        <v>1</v>
      </c>
      <c r="AC1452" s="3">
        <v>1</v>
      </c>
      <c r="AD1452" s="3">
        <v>0</v>
      </c>
      <c r="AE1452" s="3">
        <v>0</v>
      </c>
      <c r="AF1452" s="3"/>
      <c r="AG1452" s="3"/>
      <c r="AH1452" t="s">
        <v>907</v>
      </c>
    </row>
    <row r="1453" spans="1:34" x14ac:dyDescent="0.25">
      <c r="A1453">
        <v>16</v>
      </c>
      <c r="B1453" t="s">
        <v>0</v>
      </c>
      <c r="C1453" t="s">
        <v>668</v>
      </c>
      <c r="D1453">
        <v>2021</v>
      </c>
      <c r="E1453" t="s">
        <v>1</v>
      </c>
      <c r="F1453" t="s">
        <v>2</v>
      </c>
      <c r="G1453">
        <v>2</v>
      </c>
      <c r="H1453" t="s">
        <v>3</v>
      </c>
      <c r="I1453" t="s">
        <v>680</v>
      </c>
      <c r="J1453" t="s">
        <v>265</v>
      </c>
      <c r="K1453" t="s">
        <v>805</v>
      </c>
      <c r="L1453" t="s">
        <v>806</v>
      </c>
      <c r="M1453" t="s">
        <v>807</v>
      </c>
      <c r="N1453" t="s">
        <v>717</v>
      </c>
      <c r="O1453" t="s">
        <v>5</v>
      </c>
      <c r="P1453" t="s">
        <v>724</v>
      </c>
      <c r="Q1453" t="s">
        <v>18</v>
      </c>
      <c r="R1453">
        <v>0</v>
      </c>
      <c r="S1453" t="s">
        <v>7</v>
      </c>
      <c r="T1453">
        <v>428</v>
      </c>
      <c r="U1453" t="s">
        <v>286</v>
      </c>
      <c r="V1453">
        <v>461</v>
      </c>
      <c r="W1453" t="s">
        <v>1207</v>
      </c>
      <c r="X1453" t="s">
        <v>918</v>
      </c>
      <c r="Y1453">
        <v>1</v>
      </c>
      <c r="Z1453" t="s">
        <v>919</v>
      </c>
      <c r="AA1453">
        <v>2021</v>
      </c>
      <c r="AB1453" s="3">
        <v>1</v>
      </c>
      <c r="AC1453" s="3">
        <v>1</v>
      </c>
      <c r="AD1453" s="3">
        <v>1</v>
      </c>
      <c r="AE1453" s="3">
        <v>100</v>
      </c>
      <c r="AF1453" s="3">
        <v>50</v>
      </c>
      <c r="AG1453" s="3">
        <v>20</v>
      </c>
      <c r="AH1453" t="s">
        <v>907</v>
      </c>
    </row>
    <row r="1454" spans="1:34" x14ac:dyDescent="0.25">
      <c r="A1454">
        <v>16</v>
      </c>
      <c r="B1454" t="s">
        <v>0</v>
      </c>
      <c r="C1454" t="s">
        <v>668</v>
      </c>
      <c r="D1454">
        <v>2021</v>
      </c>
      <c r="E1454" t="s">
        <v>1</v>
      </c>
      <c r="F1454" t="s">
        <v>2</v>
      </c>
      <c r="G1454">
        <v>2</v>
      </c>
      <c r="H1454" t="s">
        <v>3</v>
      </c>
      <c r="I1454" t="s">
        <v>680</v>
      </c>
      <c r="J1454" t="s">
        <v>265</v>
      </c>
      <c r="K1454" t="s">
        <v>805</v>
      </c>
      <c r="L1454" t="s">
        <v>806</v>
      </c>
      <c r="M1454" t="s">
        <v>807</v>
      </c>
      <c r="N1454" t="s">
        <v>717</v>
      </c>
      <c r="O1454" t="s">
        <v>5</v>
      </c>
      <c r="P1454" t="s">
        <v>724</v>
      </c>
      <c r="Q1454" t="s">
        <v>18</v>
      </c>
      <c r="R1454">
        <v>0</v>
      </c>
      <c r="S1454" t="s">
        <v>7</v>
      </c>
      <c r="T1454">
        <v>428</v>
      </c>
      <c r="U1454" t="s">
        <v>286</v>
      </c>
      <c r="V1454">
        <v>461</v>
      </c>
      <c r="W1454" t="s">
        <v>1207</v>
      </c>
      <c r="X1454" t="s">
        <v>918</v>
      </c>
      <c r="Y1454">
        <v>1</v>
      </c>
      <c r="Z1454" t="s">
        <v>919</v>
      </c>
      <c r="AA1454">
        <v>2022</v>
      </c>
      <c r="AB1454" s="3">
        <v>1</v>
      </c>
      <c r="AC1454" s="3">
        <v>1</v>
      </c>
      <c r="AD1454" s="3">
        <v>0</v>
      </c>
      <c r="AE1454" s="3">
        <v>0</v>
      </c>
      <c r="AF1454" s="3"/>
      <c r="AG1454" s="3"/>
      <c r="AH1454" t="s">
        <v>907</v>
      </c>
    </row>
    <row r="1455" spans="1:34" x14ac:dyDescent="0.25">
      <c r="A1455">
        <v>16</v>
      </c>
      <c r="B1455" t="s">
        <v>0</v>
      </c>
      <c r="C1455" t="s">
        <v>668</v>
      </c>
      <c r="D1455">
        <v>2021</v>
      </c>
      <c r="E1455" t="s">
        <v>1</v>
      </c>
      <c r="F1455" t="s">
        <v>2</v>
      </c>
      <c r="G1455">
        <v>2</v>
      </c>
      <c r="H1455" t="s">
        <v>3</v>
      </c>
      <c r="I1455" t="s">
        <v>680</v>
      </c>
      <c r="J1455" t="s">
        <v>265</v>
      </c>
      <c r="K1455" t="s">
        <v>805</v>
      </c>
      <c r="L1455" t="s">
        <v>806</v>
      </c>
      <c r="M1455" t="s">
        <v>807</v>
      </c>
      <c r="N1455" t="s">
        <v>717</v>
      </c>
      <c r="O1455" t="s">
        <v>5</v>
      </c>
      <c r="P1455" t="s">
        <v>724</v>
      </c>
      <c r="Q1455" t="s">
        <v>18</v>
      </c>
      <c r="R1455">
        <v>0</v>
      </c>
      <c r="S1455" t="s">
        <v>7</v>
      </c>
      <c r="T1455">
        <v>428</v>
      </c>
      <c r="U1455" t="s">
        <v>286</v>
      </c>
      <c r="V1455">
        <v>461</v>
      </c>
      <c r="W1455" t="s">
        <v>1207</v>
      </c>
      <c r="X1455" t="s">
        <v>918</v>
      </c>
      <c r="Y1455">
        <v>1</v>
      </c>
      <c r="Z1455" t="s">
        <v>919</v>
      </c>
      <c r="AA1455">
        <v>2023</v>
      </c>
      <c r="AB1455" s="3">
        <v>1</v>
      </c>
      <c r="AC1455" s="3">
        <v>1</v>
      </c>
      <c r="AD1455" s="3">
        <v>0</v>
      </c>
      <c r="AE1455" s="3">
        <v>0</v>
      </c>
      <c r="AF1455" s="3"/>
      <c r="AG1455" s="3"/>
      <c r="AH1455" t="s">
        <v>907</v>
      </c>
    </row>
    <row r="1456" spans="1:34" x14ac:dyDescent="0.25">
      <c r="A1456">
        <v>16</v>
      </c>
      <c r="B1456" t="s">
        <v>0</v>
      </c>
      <c r="C1456" t="s">
        <v>668</v>
      </c>
      <c r="D1456">
        <v>2021</v>
      </c>
      <c r="E1456" t="s">
        <v>1</v>
      </c>
      <c r="F1456" t="s">
        <v>2</v>
      </c>
      <c r="G1456">
        <v>2</v>
      </c>
      <c r="H1456" t="s">
        <v>3</v>
      </c>
      <c r="I1456" t="s">
        <v>680</v>
      </c>
      <c r="J1456" t="s">
        <v>265</v>
      </c>
      <c r="K1456" t="s">
        <v>805</v>
      </c>
      <c r="L1456" t="s">
        <v>806</v>
      </c>
      <c r="M1456" t="s">
        <v>807</v>
      </c>
      <c r="N1456" t="s">
        <v>717</v>
      </c>
      <c r="O1456" t="s">
        <v>5</v>
      </c>
      <c r="P1456" t="s">
        <v>724</v>
      </c>
      <c r="Q1456" t="s">
        <v>18</v>
      </c>
      <c r="R1456">
        <v>0</v>
      </c>
      <c r="S1456" t="s">
        <v>7</v>
      </c>
      <c r="T1456">
        <v>428</v>
      </c>
      <c r="U1456" t="s">
        <v>286</v>
      </c>
      <c r="V1456">
        <v>461</v>
      </c>
      <c r="W1456" t="s">
        <v>1207</v>
      </c>
      <c r="X1456" t="s">
        <v>918</v>
      </c>
      <c r="Y1456">
        <v>1</v>
      </c>
      <c r="Z1456" t="s">
        <v>919</v>
      </c>
      <c r="AA1456">
        <v>2024</v>
      </c>
      <c r="AB1456" s="3">
        <v>1</v>
      </c>
      <c r="AC1456" s="3">
        <v>1</v>
      </c>
      <c r="AD1456" s="3">
        <v>0</v>
      </c>
      <c r="AE1456" s="3">
        <v>0</v>
      </c>
      <c r="AF1456" s="3"/>
      <c r="AG1456" s="3"/>
      <c r="AH1456" t="s">
        <v>907</v>
      </c>
    </row>
    <row r="1457" spans="1:34" x14ac:dyDescent="0.25">
      <c r="A1457">
        <v>16</v>
      </c>
      <c r="B1457" t="s">
        <v>0</v>
      </c>
      <c r="C1457" t="s">
        <v>668</v>
      </c>
      <c r="D1457">
        <v>2021</v>
      </c>
      <c r="E1457" t="s">
        <v>1</v>
      </c>
      <c r="F1457" t="s">
        <v>2</v>
      </c>
      <c r="G1457">
        <v>2</v>
      </c>
      <c r="H1457" t="s">
        <v>3</v>
      </c>
      <c r="I1457" t="s">
        <v>680</v>
      </c>
      <c r="J1457" t="s">
        <v>265</v>
      </c>
      <c r="K1457" t="s">
        <v>805</v>
      </c>
      <c r="L1457" t="s">
        <v>806</v>
      </c>
      <c r="M1457" t="s">
        <v>807</v>
      </c>
      <c r="N1457" t="s">
        <v>717</v>
      </c>
      <c r="O1457" t="s">
        <v>5</v>
      </c>
      <c r="P1457" t="s">
        <v>745</v>
      </c>
      <c r="Q1457" t="s">
        <v>180</v>
      </c>
      <c r="R1457">
        <v>0</v>
      </c>
      <c r="S1457" t="s">
        <v>7</v>
      </c>
      <c r="T1457">
        <v>452</v>
      </c>
      <c r="U1457" t="s">
        <v>287</v>
      </c>
      <c r="V1457">
        <v>487</v>
      </c>
      <c r="W1457" t="s">
        <v>1208</v>
      </c>
      <c r="X1457" t="s">
        <v>927</v>
      </c>
      <c r="Y1457">
        <v>1</v>
      </c>
      <c r="Z1457" t="s">
        <v>919</v>
      </c>
      <c r="AA1457">
        <v>2020</v>
      </c>
      <c r="AB1457" s="3">
        <v>10</v>
      </c>
      <c r="AC1457" s="3">
        <v>10</v>
      </c>
      <c r="AD1457" s="3">
        <v>10</v>
      </c>
      <c r="AE1457" s="3">
        <v>100</v>
      </c>
      <c r="AF1457" s="3"/>
      <c r="AG1457" s="3"/>
      <c r="AH1457" t="s">
        <v>907</v>
      </c>
    </row>
    <row r="1458" spans="1:34" x14ac:dyDescent="0.25">
      <c r="A1458">
        <v>16</v>
      </c>
      <c r="B1458" t="s">
        <v>0</v>
      </c>
      <c r="C1458" t="s">
        <v>668</v>
      </c>
      <c r="D1458">
        <v>2021</v>
      </c>
      <c r="E1458" t="s">
        <v>1</v>
      </c>
      <c r="F1458" t="s">
        <v>2</v>
      </c>
      <c r="G1458">
        <v>2</v>
      </c>
      <c r="H1458" t="s">
        <v>3</v>
      </c>
      <c r="I1458" t="s">
        <v>680</v>
      </c>
      <c r="J1458" t="s">
        <v>265</v>
      </c>
      <c r="K1458" t="s">
        <v>805</v>
      </c>
      <c r="L1458" t="s">
        <v>806</v>
      </c>
      <c r="M1458" t="s">
        <v>807</v>
      </c>
      <c r="N1458" t="s">
        <v>717</v>
      </c>
      <c r="O1458" t="s">
        <v>5</v>
      </c>
      <c r="P1458" t="s">
        <v>745</v>
      </c>
      <c r="Q1458" t="s">
        <v>180</v>
      </c>
      <c r="R1458">
        <v>0</v>
      </c>
      <c r="S1458" t="s">
        <v>7</v>
      </c>
      <c r="T1458">
        <v>452</v>
      </c>
      <c r="U1458" t="s">
        <v>287</v>
      </c>
      <c r="V1458">
        <v>487</v>
      </c>
      <c r="W1458" t="s">
        <v>1208</v>
      </c>
      <c r="X1458" t="s">
        <v>927</v>
      </c>
      <c r="Y1458">
        <v>1</v>
      </c>
      <c r="Z1458" t="s">
        <v>919</v>
      </c>
      <c r="AA1458">
        <v>2021</v>
      </c>
      <c r="AB1458" s="3">
        <v>35</v>
      </c>
      <c r="AC1458" s="3">
        <v>35</v>
      </c>
      <c r="AD1458" s="3">
        <v>33</v>
      </c>
      <c r="AE1458" s="3">
        <v>94.29</v>
      </c>
      <c r="AF1458" s="3">
        <v>94.29</v>
      </c>
      <c r="AG1458" s="3">
        <v>33</v>
      </c>
      <c r="AH1458" t="s">
        <v>907</v>
      </c>
    </row>
    <row r="1459" spans="1:34" x14ac:dyDescent="0.25">
      <c r="A1459">
        <v>16</v>
      </c>
      <c r="B1459" t="s">
        <v>0</v>
      </c>
      <c r="C1459" t="s">
        <v>668</v>
      </c>
      <c r="D1459">
        <v>2021</v>
      </c>
      <c r="E1459" t="s">
        <v>1</v>
      </c>
      <c r="F1459" t="s">
        <v>2</v>
      </c>
      <c r="G1459">
        <v>2</v>
      </c>
      <c r="H1459" t="s">
        <v>3</v>
      </c>
      <c r="I1459" t="s">
        <v>680</v>
      </c>
      <c r="J1459" t="s">
        <v>265</v>
      </c>
      <c r="K1459" t="s">
        <v>805</v>
      </c>
      <c r="L1459" t="s">
        <v>806</v>
      </c>
      <c r="M1459" t="s">
        <v>807</v>
      </c>
      <c r="N1459" t="s">
        <v>717</v>
      </c>
      <c r="O1459" t="s">
        <v>5</v>
      </c>
      <c r="P1459" t="s">
        <v>745</v>
      </c>
      <c r="Q1459" t="s">
        <v>180</v>
      </c>
      <c r="R1459">
        <v>0</v>
      </c>
      <c r="S1459" t="s">
        <v>7</v>
      </c>
      <c r="T1459">
        <v>452</v>
      </c>
      <c r="U1459" t="s">
        <v>287</v>
      </c>
      <c r="V1459">
        <v>487</v>
      </c>
      <c r="W1459" t="s">
        <v>1208</v>
      </c>
      <c r="X1459" t="s">
        <v>927</v>
      </c>
      <c r="Y1459">
        <v>1</v>
      </c>
      <c r="Z1459" t="s">
        <v>919</v>
      </c>
      <c r="AA1459">
        <v>2022</v>
      </c>
      <c r="AB1459" s="3">
        <v>60</v>
      </c>
      <c r="AC1459" s="3">
        <v>60</v>
      </c>
      <c r="AD1459" s="3">
        <v>0</v>
      </c>
      <c r="AE1459" s="3">
        <v>0</v>
      </c>
      <c r="AF1459" s="3"/>
      <c r="AG1459" s="3"/>
      <c r="AH1459" t="s">
        <v>907</v>
      </c>
    </row>
    <row r="1460" spans="1:34" x14ac:dyDescent="0.25">
      <c r="A1460">
        <v>16</v>
      </c>
      <c r="B1460" t="s">
        <v>0</v>
      </c>
      <c r="C1460" t="s">
        <v>668</v>
      </c>
      <c r="D1460">
        <v>2021</v>
      </c>
      <c r="E1460" t="s">
        <v>1</v>
      </c>
      <c r="F1460" t="s">
        <v>2</v>
      </c>
      <c r="G1460">
        <v>2</v>
      </c>
      <c r="H1460" t="s">
        <v>3</v>
      </c>
      <c r="I1460" t="s">
        <v>680</v>
      </c>
      <c r="J1460" t="s">
        <v>265</v>
      </c>
      <c r="K1460" t="s">
        <v>805</v>
      </c>
      <c r="L1460" t="s">
        <v>806</v>
      </c>
      <c r="M1460" t="s">
        <v>807</v>
      </c>
      <c r="N1460" t="s">
        <v>717</v>
      </c>
      <c r="O1460" t="s">
        <v>5</v>
      </c>
      <c r="P1460" t="s">
        <v>745</v>
      </c>
      <c r="Q1460" t="s">
        <v>180</v>
      </c>
      <c r="R1460">
        <v>0</v>
      </c>
      <c r="S1460" t="s">
        <v>7</v>
      </c>
      <c r="T1460">
        <v>452</v>
      </c>
      <c r="U1460" t="s">
        <v>287</v>
      </c>
      <c r="V1460">
        <v>487</v>
      </c>
      <c r="W1460" t="s">
        <v>1208</v>
      </c>
      <c r="X1460" t="s">
        <v>927</v>
      </c>
      <c r="Y1460">
        <v>1</v>
      </c>
      <c r="Z1460" t="s">
        <v>919</v>
      </c>
      <c r="AA1460">
        <v>2023</v>
      </c>
      <c r="AB1460" s="3">
        <v>85</v>
      </c>
      <c r="AC1460" s="3">
        <v>85</v>
      </c>
      <c r="AD1460" s="3">
        <v>0</v>
      </c>
      <c r="AE1460" s="3">
        <v>0</v>
      </c>
      <c r="AF1460" s="3"/>
      <c r="AG1460" s="3"/>
      <c r="AH1460" t="s">
        <v>907</v>
      </c>
    </row>
    <row r="1461" spans="1:34" x14ac:dyDescent="0.25">
      <c r="A1461">
        <v>16</v>
      </c>
      <c r="B1461" t="s">
        <v>0</v>
      </c>
      <c r="C1461" t="s">
        <v>668</v>
      </c>
      <c r="D1461">
        <v>2021</v>
      </c>
      <c r="E1461" t="s">
        <v>1</v>
      </c>
      <c r="F1461" t="s">
        <v>2</v>
      </c>
      <c r="G1461">
        <v>2</v>
      </c>
      <c r="H1461" t="s">
        <v>3</v>
      </c>
      <c r="I1461" t="s">
        <v>680</v>
      </c>
      <c r="J1461" t="s">
        <v>265</v>
      </c>
      <c r="K1461" t="s">
        <v>805</v>
      </c>
      <c r="L1461" t="s">
        <v>806</v>
      </c>
      <c r="M1461" t="s">
        <v>807</v>
      </c>
      <c r="N1461" t="s">
        <v>717</v>
      </c>
      <c r="O1461" t="s">
        <v>5</v>
      </c>
      <c r="P1461" t="s">
        <v>745</v>
      </c>
      <c r="Q1461" t="s">
        <v>180</v>
      </c>
      <c r="R1461">
        <v>0</v>
      </c>
      <c r="S1461" t="s">
        <v>7</v>
      </c>
      <c r="T1461">
        <v>452</v>
      </c>
      <c r="U1461" t="s">
        <v>287</v>
      </c>
      <c r="V1461">
        <v>487</v>
      </c>
      <c r="W1461" t="s">
        <v>1208</v>
      </c>
      <c r="X1461" t="s">
        <v>927</v>
      </c>
      <c r="Y1461">
        <v>1</v>
      </c>
      <c r="Z1461" t="s">
        <v>919</v>
      </c>
      <c r="AA1461">
        <v>2024</v>
      </c>
      <c r="AB1461" s="3">
        <v>100</v>
      </c>
      <c r="AC1461" s="3">
        <v>100</v>
      </c>
      <c r="AD1461" s="3">
        <v>0</v>
      </c>
      <c r="AE1461" s="3">
        <v>0</v>
      </c>
      <c r="AF1461" s="3"/>
      <c r="AG1461" s="3"/>
      <c r="AH1461" t="s">
        <v>907</v>
      </c>
    </row>
    <row r="1462" spans="1:34" x14ac:dyDescent="0.25">
      <c r="A1462">
        <v>16</v>
      </c>
      <c r="B1462" t="s">
        <v>0</v>
      </c>
      <c r="C1462" t="s">
        <v>668</v>
      </c>
      <c r="D1462">
        <v>2021</v>
      </c>
      <c r="E1462" t="s">
        <v>1</v>
      </c>
      <c r="F1462" t="s">
        <v>2</v>
      </c>
      <c r="G1462">
        <v>2</v>
      </c>
      <c r="H1462" t="s">
        <v>3</v>
      </c>
      <c r="I1462" t="s">
        <v>680</v>
      </c>
      <c r="J1462" t="s">
        <v>265</v>
      </c>
      <c r="K1462" t="s">
        <v>805</v>
      </c>
      <c r="L1462" t="s">
        <v>806</v>
      </c>
      <c r="M1462" t="s">
        <v>807</v>
      </c>
      <c r="N1462" t="s">
        <v>717</v>
      </c>
      <c r="O1462" t="s">
        <v>5</v>
      </c>
      <c r="P1462" t="s">
        <v>745</v>
      </c>
      <c r="Q1462" t="s">
        <v>180</v>
      </c>
      <c r="R1462">
        <v>0</v>
      </c>
      <c r="S1462" t="s">
        <v>7</v>
      </c>
      <c r="T1462">
        <v>454</v>
      </c>
      <c r="U1462" t="s">
        <v>288</v>
      </c>
      <c r="V1462">
        <v>489</v>
      </c>
      <c r="W1462" t="s">
        <v>1209</v>
      </c>
      <c r="X1462" t="s">
        <v>922</v>
      </c>
      <c r="Y1462">
        <v>1</v>
      </c>
      <c r="Z1462" t="s">
        <v>919</v>
      </c>
      <c r="AA1462">
        <v>2020</v>
      </c>
      <c r="AB1462" s="3">
        <v>1</v>
      </c>
      <c r="AC1462" s="3">
        <v>1</v>
      </c>
      <c r="AD1462" s="3">
        <v>1</v>
      </c>
      <c r="AE1462" s="3">
        <v>100</v>
      </c>
      <c r="AF1462" s="3"/>
      <c r="AG1462" s="3"/>
      <c r="AH1462" t="s">
        <v>907</v>
      </c>
    </row>
    <row r="1463" spans="1:34" x14ac:dyDescent="0.25">
      <c r="A1463">
        <v>16</v>
      </c>
      <c r="B1463" t="s">
        <v>0</v>
      </c>
      <c r="C1463" t="s">
        <v>668</v>
      </c>
      <c r="D1463">
        <v>2021</v>
      </c>
      <c r="E1463" t="s">
        <v>1</v>
      </c>
      <c r="F1463" t="s">
        <v>2</v>
      </c>
      <c r="G1463">
        <v>2</v>
      </c>
      <c r="H1463" t="s">
        <v>3</v>
      </c>
      <c r="I1463" t="s">
        <v>680</v>
      </c>
      <c r="J1463" t="s">
        <v>265</v>
      </c>
      <c r="K1463" t="s">
        <v>805</v>
      </c>
      <c r="L1463" t="s">
        <v>806</v>
      </c>
      <c r="M1463" t="s">
        <v>807</v>
      </c>
      <c r="N1463" t="s">
        <v>717</v>
      </c>
      <c r="O1463" t="s">
        <v>5</v>
      </c>
      <c r="P1463" t="s">
        <v>745</v>
      </c>
      <c r="Q1463" t="s">
        <v>180</v>
      </c>
      <c r="R1463">
        <v>0</v>
      </c>
      <c r="S1463" t="s">
        <v>7</v>
      </c>
      <c r="T1463">
        <v>454</v>
      </c>
      <c r="U1463" t="s">
        <v>288</v>
      </c>
      <c r="V1463">
        <v>489</v>
      </c>
      <c r="W1463" t="s">
        <v>1209</v>
      </c>
      <c r="X1463" t="s">
        <v>922</v>
      </c>
      <c r="Y1463">
        <v>1</v>
      </c>
      <c r="Z1463" t="s">
        <v>919</v>
      </c>
      <c r="AA1463">
        <v>2021</v>
      </c>
      <c r="AB1463" s="3">
        <v>4</v>
      </c>
      <c r="AC1463" s="3">
        <v>7</v>
      </c>
      <c r="AD1463" s="3">
        <v>5</v>
      </c>
      <c r="AE1463" s="3">
        <v>71.430000000000007</v>
      </c>
      <c r="AF1463" s="3">
        <v>75</v>
      </c>
      <c r="AG1463" s="3">
        <v>37.5</v>
      </c>
      <c r="AH1463" t="s">
        <v>907</v>
      </c>
    </row>
    <row r="1464" spans="1:34" x14ac:dyDescent="0.25">
      <c r="A1464">
        <v>16</v>
      </c>
      <c r="B1464" t="s">
        <v>0</v>
      </c>
      <c r="C1464" t="s">
        <v>668</v>
      </c>
      <c r="D1464">
        <v>2021</v>
      </c>
      <c r="E1464" t="s">
        <v>1</v>
      </c>
      <c r="F1464" t="s">
        <v>2</v>
      </c>
      <c r="G1464">
        <v>2</v>
      </c>
      <c r="H1464" t="s">
        <v>3</v>
      </c>
      <c r="I1464" t="s">
        <v>680</v>
      </c>
      <c r="J1464" t="s">
        <v>265</v>
      </c>
      <c r="K1464" t="s">
        <v>805</v>
      </c>
      <c r="L1464" t="s">
        <v>806</v>
      </c>
      <c r="M1464" t="s">
        <v>807</v>
      </c>
      <c r="N1464" t="s">
        <v>717</v>
      </c>
      <c r="O1464" t="s">
        <v>5</v>
      </c>
      <c r="P1464" t="s">
        <v>745</v>
      </c>
      <c r="Q1464" t="s">
        <v>180</v>
      </c>
      <c r="R1464">
        <v>0</v>
      </c>
      <c r="S1464" t="s">
        <v>7</v>
      </c>
      <c r="T1464">
        <v>454</v>
      </c>
      <c r="U1464" t="s">
        <v>288</v>
      </c>
      <c r="V1464">
        <v>489</v>
      </c>
      <c r="W1464" t="s">
        <v>1209</v>
      </c>
      <c r="X1464" t="s">
        <v>922</v>
      </c>
      <c r="Y1464">
        <v>1</v>
      </c>
      <c r="Z1464" t="s">
        <v>919</v>
      </c>
      <c r="AA1464">
        <v>2022</v>
      </c>
      <c r="AB1464" s="3">
        <v>5</v>
      </c>
      <c r="AC1464" s="3">
        <v>5</v>
      </c>
      <c r="AD1464" s="3">
        <v>0</v>
      </c>
      <c r="AE1464" s="3">
        <v>0</v>
      </c>
      <c r="AF1464" s="3"/>
      <c r="AG1464" s="3"/>
      <c r="AH1464" t="s">
        <v>907</v>
      </c>
    </row>
    <row r="1465" spans="1:34" x14ac:dyDescent="0.25">
      <c r="A1465">
        <v>16</v>
      </c>
      <c r="B1465" t="s">
        <v>0</v>
      </c>
      <c r="C1465" t="s">
        <v>668</v>
      </c>
      <c r="D1465">
        <v>2021</v>
      </c>
      <c r="E1465" t="s">
        <v>1</v>
      </c>
      <c r="F1465" t="s">
        <v>2</v>
      </c>
      <c r="G1465">
        <v>2</v>
      </c>
      <c r="H1465" t="s">
        <v>3</v>
      </c>
      <c r="I1465" t="s">
        <v>680</v>
      </c>
      <c r="J1465" t="s">
        <v>265</v>
      </c>
      <c r="K1465" t="s">
        <v>805</v>
      </c>
      <c r="L1465" t="s">
        <v>806</v>
      </c>
      <c r="M1465" t="s">
        <v>807</v>
      </c>
      <c r="N1465" t="s">
        <v>717</v>
      </c>
      <c r="O1465" t="s">
        <v>5</v>
      </c>
      <c r="P1465" t="s">
        <v>745</v>
      </c>
      <c r="Q1465" t="s">
        <v>180</v>
      </c>
      <c r="R1465">
        <v>0</v>
      </c>
      <c r="S1465" t="s">
        <v>7</v>
      </c>
      <c r="T1465">
        <v>454</v>
      </c>
      <c r="U1465" t="s">
        <v>288</v>
      </c>
      <c r="V1465">
        <v>489</v>
      </c>
      <c r="W1465" t="s">
        <v>1209</v>
      </c>
      <c r="X1465" t="s">
        <v>922</v>
      </c>
      <c r="Y1465">
        <v>1</v>
      </c>
      <c r="Z1465" t="s">
        <v>919</v>
      </c>
      <c r="AA1465">
        <v>2023</v>
      </c>
      <c r="AB1465" s="3">
        <v>5</v>
      </c>
      <c r="AC1465" s="3">
        <v>2</v>
      </c>
      <c r="AD1465" s="3">
        <v>0</v>
      </c>
      <c r="AE1465" s="3">
        <v>0</v>
      </c>
      <c r="AF1465" s="3"/>
      <c r="AG1465" s="3"/>
      <c r="AH1465" t="s">
        <v>907</v>
      </c>
    </row>
    <row r="1466" spans="1:34" x14ac:dyDescent="0.25">
      <c r="A1466">
        <v>16</v>
      </c>
      <c r="B1466" t="s">
        <v>0</v>
      </c>
      <c r="C1466" t="s">
        <v>668</v>
      </c>
      <c r="D1466">
        <v>2021</v>
      </c>
      <c r="E1466" t="s">
        <v>1</v>
      </c>
      <c r="F1466" t="s">
        <v>2</v>
      </c>
      <c r="G1466">
        <v>2</v>
      </c>
      <c r="H1466" t="s">
        <v>3</v>
      </c>
      <c r="I1466" t="s">
        <v>680</v>
      </c>
      <c r="J1466" t="s">
        <v>265</v>
      </c>
      <c r="K1466" t="s">
        <v>805</v>
      </c>
      <c r="L1466" t="s">
        <v>806</v>
      </c>
      <c r="M1466" t="s">
        <v>807</v>
      </c>
      <c r="N1466" t="s">
        <v>717</v>
      </c>
      <c r="O1466" t="s">
        <v>5</v>
      </c>
      <c r="P1466" t="s">
        <v>745</v>
      </c>
      <c r="Q1466" t="s">
        <v>180</v>
      </c>
      <c r="R1466">
        <v>0</v>
      </c>
      <c r="S1466" t="s">
        <v>7</v>
      </c>
      <c r="T1466">
        <v>454</v>
      </c>
      <c r="U1466" t="s">
        <v>288</v>
      </c>
      <c r="V1466">
        <v>489</v>
      </c>
      <c r="W1466" t="s">
        <v>1209</v>
      </c>
      <c r="X1466" t="s">
        <v>922</v>
      </c>
      <c r="Y1466">
        <v>1</v>
      </c>
      <c r="Z1466" t="s">
        <v>919</v>
      </c>
      <c r="AA1466">
        <v>2024</v>
      </c>
      <c r="AB1466" s="3">
        <v>1</v>
      </c>
      <c r="AC1466" s="3">
        <v>1</v>
      </c>
      <c r="AD1466" s="3">
        <v>0</v>
      </c>
      <c r="AE1466" s="3">
        <v>0</v>
      </c>
      <c r="AF1466" s="3"/>
      <c r="AG1466" s="3"/>
      <c r="AH1466" t="s">
        <v>907</v>
      </c>
    </row>
    <row r="1467" spans="1:34" x14ac:dyDescent="0.25">
      <c r="A1467">
        <v>16</v>
      </c>
      <c r="B1467" t="s">
        <v>0</v>
      </c>
      <c r="C1467" t="s">
        <v>668</v>
      </c>
      <c r="D1467">
        <v>2021</v>
      </c>
      <c r="E1467" t="s">
        <v>1</v>
      </c>
      <c r="F1467" t="s">
        <v>2</v>
      </c>
      <c r="G1467">
        <v>2</v>
      </c>
      <c r="H1467" t="s">
        <v>3</v>
      </c>
      <c r="I1467" t="s">
        <v>680</v>
      </c>
      <c r="J1467" t="s">
        <v>265</v>
      </c>
      <c r="K1467" t="s">
        <v>805</v>
      </c>
      <c r="L1467" t="s">
        <v>806</v>
      </c>
      <c r="M1467" t="s">
        <v>807</v>
      </c>
      <c r="N1467" t="s">
        <v>717</v>
      </c>
      <c r="O1467" t="s">
        <v>5</v>
      </c>
      <c r="P1467" t="s">
        <v>722</v>
      </c>
      <c r="Q1467" t="s">
        <v>6</v>
      </c>
      <c r="R1467">
        <v>0</v>
      </c>
      <c r="S1467" t="s">
        <v>7</v>
      </c>
      <c r="T1467">
        <v>518</v>
      </c>
      <c r="U1467" t="s">
        <v>289</v>
      </c>
      <c r="V1467">
        <v>567</v>
      </c>
      <c r="W1467" t="s">
        <v>1210</v>
      </c>
      <c r="X1467" t="s">
        <v>918</v>
      </c>
      <c r="Y1467">
        <v>1</v>
      </c>
      <c r="Z1467" t="s">
        <v>919</v>
      </c>
      <c r="AA1467">
        <v>2020</v>
      </c>
      <c r="AB1467" s="3">
        <v>3</v>
      </c>
      <c r="AC1467" s="3">
        <v>3</v>
      </c>
      <c r="AD1467" s="3">
        <v>3</v>
      </c>
      <c r="AE1467" s="3">
        <v>100</v>
      </c>
      <c r="AF1467" s="3"/>
      <c r="AG1467" s="3"/>
      <c r="AH1467" t="s">
        <v>907</v>
      </c>
    </row>
    <row r="1468" spans="1:34" x14ac:dyDescent="0.25">
      <c r="A1468">
        <v>16</v>
      </c>
      <c r="B1468" t="s">
        <v>0</v>
      </c>
      <c r="C1468" t="s">
        <v>668</v>
      </c>
      <c r="D1468">
        <v>2021</v>
      </c>
      <c r="E1468" t="s">
        <v>1</v>
      </c>
      <c r="F1468" t="s">
        <v>2</v>
      </c>
      <c r="G1468">
        <v>2</v>
      </c>
      <c r="H1468" t="s">
        <v>3</v>
      </c>
      <c r="I1468" t="s">
        <v>680</v>
      </c>
      <c r="J1468" t="s">
        <v>265</v>
      </c>
      <c r="K1468" t="s">
        <v>805</v>
      </c>
      <c r="L1468" t="s">
        <v>806</v>
      </c>
      <c r="M1468" t="s">
        <v>807</v>
      </c>
      <c r="N1468" t="s">
        <v>717</v>
      </c>
      <c r="O1468" t="s">
        <v>5</v>
      </c>
      <c r="P1468" t="s">
        <v>722</v>
      </c>
      <c r="Q1468" t="s">
        <v>6</v>
      </c>
      <c r="R1468">
        <v>0</v>
      </c>
      <c r="S1468" t="s">
        <v>7</v>
      </c>
      <c r="T1468">
        <v>518</v>
      </c>
      <c r="U1468" t="s">
        <v>289</v>
      </c>
      <c r="V1468">
        <v>567</v>
      </c>
      <c r="W1468" t="s">
        <v>1210</v>
      </c>
      <c r="X1468" t="s">
        <v>918</v>
      </c>
      <c r="Y1468">
        <v>1</v>
      </c>
      <c r="Z1468" t="s">
        <v>919</v>
      </c>
      <c r="AA1468">
        <v>2021</v>
      </c>
      <c r="AB1468" s="3">
        <v>3</v>
      </c>
      <c r="AC1468" s="3">
        <v>3</v>
      </c>
      <c r="AD1468" s="3">
        <v>3</v>
      </c>
      <c r="AE1468" s="3">
        <v>100</v>
      </c>
      <c r="AF1468" s="3">
        <v>100</v>
      </c>
      <c r="AG1468" s="3">
        <v>40</v>
      </c>
      <c r="AH1468" t="s">
        <v>907</v>
      </c>
    </row>
    <row r="1469" spans="1:34" x14ac:dyDescent="0.25">
      <c r="A1469">
        <v>16</v>
      </c>
      <c r="B1469" t="s">
        <v>0</v>
      </c>
      <c r="C1469" t="s">
        <v>668</v>
      </c>
      <c r="D1469">
        <v>2021</v>
      </c>
      <c r="E1469" t="s">
        <v>1</v>
      </c>
      <c r="F1469" t="s">
        <v>2</v>
      </c>
      <c r="G1469">
        <v>2</v>
      </c>
      <c r="H1469" t="s">
        <v>3</v>
      </c>
      <c r="I1469" t="s">
        <v>680</v>
      </c>
      <c r="J1469" t="s">
        <v>265</v>
      </c>
      <c r="K1469" t="s">
        <v>805</v>
      </c>
      <c r="L1469" t="s">
        <v>806</v>
      </c>
      <c r="M1469" t="s">
        <v>807</v>
      </c>
      <c r="N1469" t="s">
        <v>717</v>
      </c>
      <c r="O1469" t="s">
        <v>5</v>
      </c>
      <c r="P1469" t="s">
        <v>722</v>
      </c>
      <c r="Q1469" t="s">
        <v>6</v>
      </c>
      <c r="R1469">
        <v>0</v>
      </c>
      <c r="S1469" t="s">
        <v>7</v>
      </c>
      <c r="T1469">
        <v>518</v>
      </c>
      <c r="U1469" t="s">
        <v>289</v>
      </c>
      <c r="V1469">
        <v>567</v>
      </c>
      <c r="W1469" t="s">
        <v>1210</v>
      </c>
      <c r="X1469" t="s">
        <v>918</v>
      </c>
      <c r="Y1469">
        <v>1</v>
      </c>
      <c r="Z1469" t="s">
        <v>919</v>
      </c>
      <c r="AA1469">
        <v>2022</v>
      </c>
      <c r="AB1469" s="3">
        <v>3</v>
      </c>
      <c r="AC1469" s="3">
        <v>3</v>
      </c>
      <c r="AD1469" s="3">
        <v>0</v>
      </c>
      <c r="AE1469" s="3">
        <v>0</v>
      </c>
      <c r="AF1469" s="3"/>
      <c r="AG1469" s="3"/>
      <c r="AH1469" t="s">
        <v>907</v>
      </c>
    </row>
    <row r="1470" spans="1:34" x14ac:dyDescent="0.25">
      <c r="A1470">
        <v>16</v>
      </c>
      <c r="B1470" t="s">
        <v>0</v>
      </c>
      <c r="C1470" t="s">
        <v>668</v>
      </c>
      <c r="D1470">
        <v>2021</v>
      </c>
      <c r="E1470" t="s">
        <v>1</v>
      </c>
      <c r="F1470" t="s">
        <v>2</v>
      </c>
      <c r="G1470">
        <v>2</v>
      </c>
      <c r="H1470" t="s">
        <v>3</v>
      </c>
      <c r="I1470" t="s">
        <v>680</v>
      </c>
      <c r="J1470" t="s">
        <v>265</v>
      </c>
      <c r="K1470" t="s">
        <v>805</v>
      </c>
      <c r="L1470" t="s">
        <v>806</v>
      </c>
      <c r="M1470" t="s">
        <v>807</v>
      </c>
      <c r="N1470" t="s">
        <v>717</v>
      </c>
      <c r="O1470" t="s">
        <v>5</v>
      </c>
      <c r="P1470" t="s">
        <v>722</v>
      </c>
      <c r="Q1470" t="s">
        <v>6</v>
      </c>
      <c r="R1470">
        <v>0</v>
      </c>
      <c r="S1470" t="s">
        <v>7</v>
      </c>
      <c r="T1470">
        <v>518</v>
      </c>
      <c r="U1470" t="s">
        <v>289</v>
      </c>
      <c r="V1470">
        <v>567</v>
      </c>
      <c r="W1470" t="s">
        <v>1210</v>
      </c>
      <c r="X1470" t="s">
        <v>918</v>
      </c>
      <c r="Y1470">
        <v>1</v>
      </c>
      <c r="Z1470" t="s">
        <v>919</v>
      </c>
      <c r="AA1470">
        <v>2023</v>
      </c>
      <c r="AB1470" s="3">
        <v>3</v>
      </c>
      <c r="AC1470" s="3">
        <v>3</v>
      </c>
      <c r="AD1470" s="3">
        <v>0</v>
      </c>
      <c r="AE1470" s="3">
        <v>0</v>
      </c>
      <c r="AF1470" s="3"/>
      <c r="AG1470" s="3"/>
      <c r="AH1470" t="s">
        <v>907</v>
      </c>
    </row>
    <row r="1471" spans="1:34" x14ac:dyDescent="0.25">
      <c r="A1471">
        <v>16</v>
      </c>
      <c r="B1471" t="s">
        <v>0</v>
      </c>
      <c r="C1471" t="s">
        <v>668</v>
      </c>
      <c r="D1471">
        <v>2021</v>
      </c>
      <c r="E1471" t="s">
        <v>1</v>
      </c>
      <c r="F1471" t="s">
        <v>2</v>
      </c>
      <c r="G1471">
        <v>2</v>
      </c>
      <c r="H1471" t="s">
        <v>3</v>
      </c>
      <c r="I1471" t="s">
        <v>680</v>
      </c>
      <c r="J1471" t="s">
        <v>265</v>
      </c>
      <c r="K1471" t="s">
        <v>805</v>
      </c>
      <c r="L1471" t="s">
        <v>806</v>
      </c>
      <c r="M1471" t="s">
        <v>807</v>
      </c>
      <c r="N1471" t="s">
        <v>717</v>
      </c>
      <c r="O1471" t="s">
        <v>5</v>
      </c>
      <c r="P1471" t="s">
        <v>722</v>
      </c>
      <c r="Q1471" t="s">
        <v>6</v>
      </c>
      <c r="R1471">
        <v>0</v>
      </c>
      <c r="S1471" t="s">
        <v>7</v>
      </c>
      <c r="T1471">
        <v>518</v>
      </c>
      <c r="U1471" t="s">
        <v>289</v>
      </c>
      <c r="V1471">
        <v>567</v>
      </c>
      <c r="W1471" t="s">
        <v>1210</v>
      </c>
      <c r="X1471" t="s">
        <v>918</v>
      </c>
      <c r="Y1471">
        <v>1</v>
      </c>
      <c r="Z1471" t="s">
        <v>919</v>
      </c>
      <c r="AA1471">
        <v>2024</v>
      </c>
      <c r="AB1471" s="3">
        <v>3</v>
      </c>
      <c r="AC1471" s="3">
        <v>3</v>
      </c>
      <c r="AD1471" s="3">
        <v>0</v>
      </c>
      <c r="AE1471" s="3">
        <v>0</v>
      </c>
      <c r="AF1471" s="3"/>
      <c r="AG1471" s="3"/>
      <c r="AH1471" t="s">
        <v>907</v>
      </c>
    </row>
    <row r="1472" spans="1:34" x14ac:dyDescent="0.25">
      <c r="A1472">
        <v>16</v>
      </c>
      <c r="B1472" t="s">
        <v>0</v>
      </c>
      <c r="C1472" t="s">
        <v>668</v>
      </c>
      <c r="D1472">
        <v>2021</v>
      </c>
      <c r="E1472" t="s">
        <v>1</v>
      </c>
      <c r="F1472" t="s">
        <v>2</v>
      </c>
      <c r="G1472">
        <v>2</v>
      </c>
      <c r="H1472" t="s">
        <v>3</v>
      </c>
      <c r="I1472" t="s">
        <v>681</v>
      </c>
      <c r="J1472" t="s">
        <v>290</v>
      </c>
      <c r="K1472" t="s">
        <v>808</v>
      </c>
      <c r="L1472" t="s">
        <v>809</v>
      </c>
      <c r="M1472" t="s">
        <v>810</v>
      </c>
      <c r="N1472" t="s">
        <v>719</v>
      </c>
      <c r="O1472" t="s">
        <v>37</v>
      </c>
      <c r="P1472" t="s">
        <v>718</v>
      </c>
      <c r="Q1472" t="s">
        <v>38</v>
      </c>
      <c r="R1472">
        <v>0</v>
      </c>
      <c r="S1472" t="s">
        <v>7</v>
      </c>
      <c r="T1472">
        <v>13</v>
      </c>
      <c r="U1472" t="s">
        <v>291</v>
      </c>
      <c r="V1472">
        <v>13</v>
      </c>
      <c r="W1472" t="s">
        <v>1211</v>
      </c>
      <c r="X1472" t="s">
        <v>927</v>
      </c>
      <c r="Y1472">
        <v>1</v>
      </c>
      <c r="Z1472" t="s">
        <v>919</v>
      </c>
      <c r="AA1472">
        <v>2020</v>
      </c>
      <c r="AB1472" s="3">
        <v>0.1</v>
      </c>
      <c r="AC1472" s="3">
        <v>0.1</v>
      </c>
      <c r="AD1472" s="3">
        <v>0.1</v>
      </c>
      <c r="AE1472" s="3">
        <v>100</v>
      </c>
      <c r="AF1472" s="3"/>
      <c r="AG1472" s="3"/>
      <c r="AH1472" t="s">
        <v>904</v>
      </c>
    </row>
    <row r="1473" spans="1:34" x14ac:dyDescent="0.25">
      <c r="A1473">
        <v>16</v>
      </c>
      <c r="B1473" t="s">
        <v>0</v>
      </c>
      <c r="C1473" t="s">
        <v>668</v>
      </c>
      <c r="D1473">
        <v>2021</v>
      </c>
      <c r="E1473" t="s">
        <v>1</v>
      </c>
      <c r="F1473" t="s">
        <v>2</v>
      </c>
      <c r="G1473">
        <v>2</v>
      </c>
      <c r="H1473" t="s">
        <v>3</v>
      </c>
      <c r="I1473" t="s">
        <v>681</v>
      </c>
      <c r="J1473" t="s">
        <v>290</v>
      </c>
      <c r="K1473" t="s">
        <v>808</v>
      </c>
      <c r="L1473" t="s">
        <v>809</v>
      </c>
      <c r="M1473" t="s">
        <v>810</v>
      </c>
      <c r="N1473" t="s">
        <v>719</v>
      </c>
      <c r="O1473" t="s">
        <v>37</v>
      </c>
      <c r="P1473" t="s">
        <v>718</v>
      </c>
      <c r="Q1473" t="s">
        <v>38</v>
      </c>
      <c r="R1473">
        <v>0</v>
      </c>
      <c r="S1473" t="s">
        <v>7</v>
      </c>
      <c r="T1473">
        <v>13</v>
      </c>
      <c r="U1473" t="s">
        <v>291</v>
      </c>
      <c r="V1473">
        <v>13</v>
      </c>
      <c r="W1473" t="s">
        <v>1211</v>
      </c>
      <c r="X1473" t="s">
        <v>927</v>
      </c>
      <c r="Y1473">
        <v>1</v>
      </c>
      <c r="Z1473" t="s">
        <v>919</v>
      </c>
      <c r="AA1473">
        <v>2021</v>
      </c>
      <c r="AB1473" s="3">
        <v>0.3</v>
      </c>
      <c r="AC1473" s="3">
        <v>0.3</v>
      </c>
      <c r="AD1473" s="3">
        <v>0.3</v>
      </c>
      <c r="AE1473" s="3">
        <v>100</v>
      </c>
      <c r="AF1473" s="3">
        <v>100</v>
      </c>
      <c r="AG1473" s="3">
        <v>30</v>
      </c>
      <c r="AH1473" t="s">
        <v>904</v>
      </c>
    </row>
    <row r="1474" spans="1:34" x14ac:dyDescent="0.25">
      <c r="A1474">
        <v>16</v>
      </c>
      <c r="B1474" t="s">
        <v>0</v>
      </c>
      <c r="C1474" t="s">
        <v>668</v>
      </c>
      <c r="D1474">
        <v>2021</v>
      </c>
      <c r="E1474" t="s">
        <v>1</v>
      </c>
      <c r="F1474" t="s">
        <v>2</v>
      </c>
      <c r="G1474">
        <v>2</v>
      </c>
      <c r="H1474" t="s">
        <v>3</v>
      </c>
      <c r="I1474" t="s">
        <v>681</v>
      </c>
      <c r="J1474" t="s">
        <v>290</v>
      </c>
      <c r="K1474" t="s">
        <v>808</v>
      </c>
      <c r="L1474" t="s">
        <v>809</v>
      </c>
      <c r="M1474" t="s">
        <v>810</v>
      </c>
      <c r="N1474" t="s">
        <v>719</v>
      </c>
      <c r="O1474" t="s">
        <v>37</v>
      </c>
      <c r="P1474" t="s">
        <v>718</v>
      </c>
      <c r="Q1474" t="s">
        <v>38</v>
      </c>
      <c r="R1474">
        <v>0</v>
      </c>
      <c r="S1474" t="s">
        <v>7</v>
      </c>
      <c r="T1474">
        <v>13</v>
      </c>
      <c r="U1474" t="s">
        <v>291</v>
      </c>
      <c r="V1474">
        <v>13</v>
      </c>
      <c r="W1474" t="s">
        <v>1211</v>
      </c>
      <c r="X1474" t="s">
        <v>927</v>
      </c>
      <c r="Y1474">
        <v>1</v>
      </c>
      <c r="Z1474" t="s">
        <v>919</v>
      </c>
      <c r="AA1474">
        <v>2022</v>
      </c>
      <c r="AB1474" s="3">
        <v>0.6</v>
      </c>
      <c r="AC1474" s="3">
        <v>0.6</v>
      </c>
      <c r="AD1474" s="3">
        <v>0</v>
      </c>
      <c r="AE1474" s="3">
        <v>0</v>
      </c>
      <c r="AF1474" s="3"/>
      <c r="AG1474" s="3"/>
      <c r="AH1474" t="s">
        <v>904</v>
      </c>
    </row>
    <row r="1475" spans="1:34" x14ac:dyDescent="0.25">
      <c r="A1475">
        <v>16</v>
      </c>
      <c r="B1475" t="s">
        <v>0</v>
      </c>
      <c r="C1475" t="s">
        <v>668</v>
      </c>
      <c r="D1475">
        <v>2021</v>
      </c>
      <c r="E1475" t="s">
        <v>1</v>
      </c>
      <c r="F1475" t="s">
        <v>2</v>
      </c>
      <c r="G1475">
        <v>2</v>
      </c>
      <c r="H1475" t="s">
        <v>3</v>
      </c>
      <c r="I1475" t="s">
        <v>681</v>
      </c>
      <c r="J1475" t="s">
        <v>290</v>
      </c>
      <c r="K1475" t="s">
        <v>808</v>
      </c>
      <c r="L1475" t="s">
        <v>809</v>
      </c>
      <c r="M1475" t="s">
        <v>810</v>
      </c>
      <c r="N1475" t="s">
        <v>719</v>
      </c>
      <c r="O1475" t="s">
        <v>37</v>
      </c>
      <c r="P1475" t="s">
        <v>718</v>
      </c>
      <c r="Q1475" t="s">
        <v>38</v>
      </c>
      <c r="R1475">
        <v>0</v>
      </c>
      <c r="S1475" t="s">
        <v>7</v>
      </c>
      <c r="T1475">
        <v>13</v>
      </c>
      <c r="U1475" t="s">
        <v>291</v>
      </c>
      <c r="V1475">
        <v>13</v>
      </c>
      <c r="W1475" t="s">
        <v>1211</v>
      </c>
      <c r="X1475" t="s">
        <v>927</v>
      </c>
      <c r="Y1475">
        <v>1</v>
      </c>
      <c r="Z1475" t="s">
        <v>919</v>
      </c>
      <c r="AA1475">
        <v>2023</v>
      </c>
      <c r="AB1475" s="3">
        <v>0.9</v>
      </c>
      <c r="AC1475" s="3">
        <v>0.9</v>
      </c>
      <c r="AD1475" s="3">
        <v>0</v>
      </c>
      <c r="AE1475" s="3">
        <v>0</v>
      </c>
      <c r="AF1475" s="3"/>
      <c r="AG1475" s="3"/>
      <c r="AH1475" t="s">
        <v>904</v>
      </c>
    </row>
    <row r="1476" spans="1:34" x14ac:dyDescent="0.25">
      <c r="A1476">
        <v>16</v>
      </c>
      <c r="B1476" t="s">
        <v>0</v>
      </c>
      <c r="C1476" t="s">
        <v>668</v>
      </c>
      <c r="D1476">
        <v>2021</v>
      </c>
      <c r="E1476" t="s">
        <v>1</v>
      </c>
      <c r="F1476" t="s">
        <v>2</v>
      </c>
      <c r="G1476">
        <v>2</v>
      </c>
      <c r="H1476" t="s">
        <v>3</v>
      </c>
      <c r="I1476" t="s">
        <v>681</v>
      </c>
      <c r="J1476" t="s">
        <v>290</v>
      </c>
      <c r="K1476" t="s">
        <v>808</v>
      </c>
      <c r="L1476" t="s">
        <v>809</v>
      </c>
      <c r="M1476" t="s">
        <v>810</v>
      </c>
      <c r="N1476" t="s">
        <v>719</v>
      </c>
      <c r="O1476" t="s">
        <v>37</v>
      </c>
      <c r="P1476" t="s">
        <v>718</v>
      </c>
      <c r="Q1476" t="s">
        <v>38</v>
      </c>
      <c r="R1476">
        <v>0</v>
      </c>
      <c r="S1476" t="s">
        <v>7</v>
      </c>
      <c r="T1476">
        <v>13</v>
      </c>
      <c r="U1476" t="s">
        <v>291</v>
      </c>
      <c r="V1476">
        <v>13</v>
      </c>
      <c r="W1476" t="s">
        <v>1211</v>
      </c>
      <c r="X1476" t="s">
        <v>927</v>
      </c>
      <c r="Y1476">
        <v>1</v>
      </c>
      <c r="Z1476" t="s">
        <v>919</v>
      </c>
      <c r="AA1476">
        <v>2024</v>
      </c>
      <c r="AB1476" s="3">
        <v>1</v>
      </c>
      <c r="AC1476" s="3">
        <v>1</v>
      </c>
      <c r="AD1476" s="3">
        <v>0</v>
      </c>
      <c r="AE1476" s="3">
        <v>0</v>
      </c>
      <c r="AF1476" s="3"/>
      <c r="AG1476" s="3"/>
      <c r="AH1476" t="s">
        <v>904</v>
      </c>
    </row>
    <row r="1477" spans="1:34" x14ac:dyDescent="0.25">
      <c r="A1477">
        <v>16</v>
      </c>
      <c r="B1477" t="s">
        <v>0</v>
      </c>
      <c r="C1477" t="s">
        <v>668</v>
      </c>
      <c r="D1477">
        <v>2021</v>
      </c>
      <c r="E1477" t="s">
        <v>1</v>
      </c>
      <c r="F1477" t="s">
        <v>2</v>
      </c>
      <c r="G1477">
        <v>2</v>
      </c>
      <c r="H1477" t="s">
        <v>3</v>
      </c>
      <c r="I1477" t="s">
        <v>681</v>
      </c>
      <c r="J1477" t="s">
        <v>290</v>
      </c>
      <c r="K1477" t="s">
        <v>808</v>
      </c>
      <c r="L1477" t="s">
        <v>809</v>
      </c>
      <c r="M1477" t="s">
        <v>810</v>
      </c>
      <c r="N1477" t="s">
        <v>719</v>
      </c>
      <c r="O1477" t="s">
        <v>37</v>
      </c>
      <c r="P1477" t="s">
        <v>718</v>
      </c>
      <c r="Q1477" t="s">
        <v>38</v>
      </c>
      <c r="R1477">
        <v>0</v>
      </c>
      <c r="S1477" t="s">
        <v>7</v>
      </c>
      <c r="T1477">
        <v>14</v>
      </c>
      <c r="U1477" t="s">
        <v>292</v>
      </c>
      <c r="V1477">
        <v>14</v>
      </c>
      <c r="W1477" t="s">
        <v>1212</v>
      </c>
      <c r="X1477" t="s">
        <v>922</v>
      </c>
      <c r="Y1477">
        <v>1</v>
      </c>
      <c r="Z1477" t="s">
        <v>919</v>
      </c>
      <c r="AA1477">
        <v>2020</v>
      </c>
      <c r="AB1477" s="3">
        <v>0.1</v>
      </c>
      <c r="AC1477" s="3">
        <v>0.1</v>
      </c>
      <c r="AD1477" s="3">
        <v>0.1</v>
      </c>
      <c r="AE1477" s="3">
        <v>100</v>
      </c>
      <c r="AF1477" s="3"/>
      <c r="AG1477" s="3"/>
      <c r="AH1477" t="s">
        <v>904</v>
      </c>
    </row>
    <row r="1478" spans="1:34" x14ac:dyDescent="0.25">
      <c r="A1478">
        <v>16</v>
      </c>
      <c r="B1478" t="s">
        <v>0</v>
      </c>
      <c r="C1478" t="s">
        <v>668</v>
      </c>
      <c r="D1478">
        <v>2021</v>
      </c>
      <c r="E1478" t="s">
        <v>1</v>
      </c>
      <c r="F1478" t="s">
        <v>2</v>
      </c>
      <c r="G1478">
        <v>2</v>
      </c>
      <c r="H1478" t="s">
        <v>3</v>
      </c>
      <c r="I1478" t="s">
        <v>681</v>
      </c>
      <c r="J1478" t="s">
        <v>290</v>
      </c>
      <c r="K1478" t="s">
        <v>808</v>
      </c>
      <c r="L1478" t="s">
        <v>809</v>
      </c>
      <c r="M1478" t="s">
        <v>810</v>
      </c>
      <c r="N1478" t="s">
        <v>719</v>
      </c>
      <c r="O1478" t="s">
        <v>37</v>
      </c>
      <c r="P1478" t="s">
        <v>718</v>
      </c>
      <c r="Q1478" t="s">
        <v>38</v>
      </c>
      <c r="R1478">
        <v>0</v>
      </c>
      <c r="S1478" t="s">
        <v>7</v>
      </c>
      <c r="T1478">
        <v>14</v>
      </c>
      <c r="U1478" t="s">
        <v>292</v>
      </c>
      <c r="V1478">
        <v>14</v>
      </c>
      <c r="W1478" t="s">
        <v>1212</v>
      </c>
      <c r="X1478" t="s">
        <v>922</v>
      </c>
      <c r="Y1478">
        <v>1</v>
      </c>
      <c r="Z1478" t="s">
        <v>919</v>
      </c>
      <c r="AA1478">
        <v>2021</v>
      </c>
      <c r="AB1478" s="3">
        <v>0.2</v>
      </c>
      <c r="AC1478" s="3">
        <v>0.2</v>
      </c>
      <c r="AD1478" s="3">
        <v>0.2</v>
      </c>
      <c r="AE1478" s="3">
        <v>100</v>
      </c>
      <c r="AF1478" s="3">
        <v>100</v>
      </c>
      <c r="AG1478" s="3">
        <v>30</v>
      </c>
      <c r="AH1478" t="s">
        <v>904</v>
      </c>
    </row>
    <row r="1479" spans="1:34" x14ac:dyDescent="0.25">
      <c r="A1479">
        <v>16</v>
      </c>
      <c r="B1479" t="s">
        <v>0</v>
      </c>
      <c r="C1479" t="s">
        <v>668</v>
      </c>
      <c r="D1479">
        <v>2021</v>
      </c>
      <c r="E1479" t="s">
        <v>1</v>
      </c>
      <c r="F1479" t="s">
        <v>2</v>
      </c>
      <c r="G1479">
        <v>2</v>
      </c>
      <c r="H1479" t="s">
        <v>3</v>
      </c>
      <c r="I1479" t="s">
        <v>681</v>
      </c>
      <c r="J1479" t="s">
        <v>290</v>
      </c>
      <c r="K1479" t="s">
        <v>808</v>
      </c>
      <c r="L1479" t="s">
        <v>809</v>
      </c>
      <c r="M1479" t="s">
        <v>810</v>
      </c>
      <c r="N1479" t="s">
        <v>719</v>
      </c>
      <c r="O1479" t="s">
        <v>37</v>
      </c>
      <c r="P1479" t="s">
        <v>718</v>
      </c>
      <c r="Q1479" t="s">
        <v>38</v>
      </c>
      <c r="R1479">
        <v>0</v>
      </c>
      <c r="S1479" t="s">
        <v>7</v>
      </c>
      <c r="T1479">
        <v>14</v>
      </c>
      <c r="U1479" t="s">
        <v>292</v>
      </c>
      <c r="V1479">
        <v>14</v>
      </c>
      <c r="W1479" t="s">
        <v>1212</v>
      </c>
      <c r="X1479" t="s">
        <v>922</v>
      </c>
      <c r="Y1479">
        <v>1</v>
      </c>
      <c r="Z1479" t="s">
        <v>919</v>
      </c>
      <c r="AA1479">
        <v>2022</v>
      </c>
      <c r="AB1479" s="3">
        <v>0.3</v>
      </c>
      <c r="AC1479" s="3">
        <v>0.3</v>
      </c>
      <c r="AD1479" s="3">
        <v>0</v>
      </c>
      <c r="AE1479" s="3">
        <v>0</v>
      </c>
      <c r="AF1479" s="3"/>
      <c r="AG1479" s="3"/>
      <c r="AH1479" t="s">
        <v>904</v>
      </c>
    </row>
    <row r="1480" spans="1:34" x14ac:dyDescent="0.25">
      <c r="A1480">
        <v>16</v>
      </c>
      <c r="B1480" t="s">
        <v>0</v>
      </c>
      <c r="C1480" t="s">
        <v>668</v>
      </c>
      <c r="D1480">
        <v>2021</v>
      </c>
      <c r="E1480" t="s">
        <v>1</v>
      </c>
      <c r="F1480" t="s">
        <v>2</v>
      </c>
      <c r="G1480">
        <v>2</v>
      </c>
      <c r="H1480" t="s">
        <v>3</v>
      </c>
      <c r="I1480" t="s">
        <v>681</v>
      </c>
      <c r="J1480" t="s">
        <v>290</v>
      </c>
      <c r="K1480" t="s">
        <v>808</v>
      </c>
      <c r="L1480" t="s">
        <v>809</v>
      </c>
      <c r="M1480" t="s">
        <v>810</v>
      </c>
      <c r="N1480" t="s">
        <v>719</v>
      </c>
      <c r="O1480" t="s">
        <v>37</v>
      </c>
      <c r="P1480" t="s">
        <v>718</v>
      </c>
      <c r="Q1480" t="s">
        <v>38</v>
      </c>
      <c r="R1480">
        <v>0</v>
      </c>
      <c r="S1480" t="s">
        <v>7</v>
      </c>
      <c r="T1480">
        <v>14</v>
      </c>
      <c r="U1480" t="s">
        <v>292</v>
      </c>
      <c r="V1480">
        <v>14</v>
      </c>
      <c r="W1480" t="s">
        <v>1212</v>
      </c>
      <c r="X1480" t="s">
        <v>922</v>
      </c>
      <c r="Y1480">
        <v>1</v>
      </c>
      <c r="Z1480" t="s">
        <v>919</v>
      </c>
      <c r="AA1480">
        <v>2023</v>
      </c>
      <c r="AB1480" s="3">
        <v>0.3</v>
      </c>
      <c r="AC1480" s="3">
        <v>0.3</v>
      </c>
      <c r="AD1480" s="3">
        <v>0</v>
      </c>
      <c r="AE1480" s="3">
        <v>0</v>
      </c>
      <c r="AF1480" s="3"/>
      <c r="AG1480" s="3"/>
      <c r="AH1480" t="s">
        <v>904</v>
      </c>
    </row>
    <row r="1481" spans="1:34" x14ac:dyDescent="0.25">
      <c r="A1481">
        <v>16</v>
      </c>
      <c r="B1481" t="s">
        <v>0</v>
      </c>
      <c r="C1481" t="s">
        <v>668</v>
      </c>
      <c r="D1481">
        <v>2021</v>
      </c>
      <c r="E1481" t="s">
        <v>1</v>
      </c>
      <c r="F1481" t="s">
        <v>2</v>
      </c>
      <c r="G1481">
        <v>2</v>
      </c>
      <c r="H1481" t="s">
        <v>3</v>
      </c>
      <c r="I1481" t="s">
        <v>681</v>
      </c>
      <c r="J1481" t="s">
        <v>290</v>
      </c>
      <c r="K1481" t="s">
        <v>808</v>
      </c>
      <c r="L1481" t="s">
        <v>809</v>
      </c>
      <c r="M1481" t="s">
        <v>810</v>
      </c>
      <c r="N1481" t="s">
        <v>719</v>
      </c>
      <c r="O1481" t="s">
        <v>37</v>
      </c>
      <c r="P1481" t="s">
        <v>718</v>
      </c>
      <c r="Q1481" t="s">
        <v>38</v>
      </c>
      <c r="R1481">
        <v>0</v>
      </c>
      <c r="S1481" t="s">
        <v>7</v>
      </c>
      <c r="T1481">
        <v>14</v>
      </c>
      <c r="U1481" t="s">
        <v>292</v>
      </c>
      <c r="V1481">
        <v>14</v>
      </c>
      <c r="W1481" t="s">
        <v>1212</v>
      </c>
      <c r="X1481" t="s">
        <v>922</v>
      </c>
      <c r="Y1481">
        <v>1</v>
      </c>
      <c r="Z1481" t="s">
        <v>919</v>
      </c>
      <c r="AA1481">
        <v>2024</v>
      </c>
      <c r="AB1481" s="3">
        <v>0.1</v>
      </c>
      <c r="AC1481" s="3">
        <v>0.1</v>
      </c>
      <c r="AD1481" s="3">
        <v>0</v>
      </c>
      <c r="AE1481" s="3">
        <v>0</v>
      </c>
      <c r="AF1481" s="3"/>
      <c r="AG1481" s="3"/>
      <c r="AH1481" t="s">
        <v>904</v>
      </c>
    </row>
    <row r="1482" spans="1:34" x14ac:dyDescent="0.25">
      <c r="A1482">
        <v>16</v>
      </c>
      <c r="B1482" t="s">
        <v>0</v>
      </c>
      <c r="C1482" t="s">
        <v>668</v>
      </c>
      <c r="D1482">
        <v>2021</v>
      </c>
      <c r="E1482" t="s">
        <v>1</v>
      </c>
      <c r="F1482" t="s">
        <v>2</v>
      </c>
      <c r="G1482">
        <v>2</v>
      </c>
      <c r="H1482" t="s">
        <v>3</v>
      </c>
      <c r="I1482" t="s">
        <v>681</v>
      </c>
      <c r="J1482" t="s">
        <v>290</v>
      </c>
      <c r="K1482" t="s">
        <v>808</v>
      </c>
      <c r="L1482" t="s">
        <v>809</v>
      </c>
      <c r="M1482" t="s">
        <v>810</v>
      </c>
      <c r="N1482" t="s">
        <v>719</v>
      </c>
      <c r="O1482" t="s">
        <v>37</v>
      </c>
      <c r="P1482" t="s">
        <v>718</v>
      </c>
      <c r="Q1482" t="s">
        <v>38</v>
      </c>
      <c r="R1482">
        <v>0</v>
      </c>
      <c r="S1482" t="s">
        <v>7</v>
      </c>
      <c r="T1482">
        <v>15</v>
      </c>
      <c r="U1482" t="s">
        <v>86</v>
      </c>
      <c r="V1482">
        <v>15</v>
      </c>
      <c r="W1482" t="s">
        <v>1213</v>
      </c>
      <c r="X1482" t="s">
        <v>922</v>
      </c>
      <c r="Y1482">
        <v>1</v>
      </c>
      <c r="Z1482" t="s">
        <v>919</v>
      </c>
      <c r="AA1482">
        <v>2020</v>
      </c>
      <c r="AB1482" s="3">
        <v>0.1</v>
      </c>
      <c r="AC1482" s="3">
        <v>0.1</v>
      </c>
      <c r="AD1482" s="3">
        <v>0.1</v>
      </c>
      <c r="AE1482" s="3">
        <v>100</v>
      </c>
      <c r="AF1482" s="3"/>
      <c r="AG1482" s="3"/>
      <c r="AH1482" t="s">
        <v>904</v>
      </c>
    </row>
    <row r="1483" spans="1:34" x14ac:dyDescent="0.25">
      <c r="A1483">
        <v>16</v>
      </c>
      <c r="B1483" t="s">
        <v>0</v>
      </c>
      <c r="C1483" t="s">
        <v>668</v>
      </c>
      <c r="D1483">
        <v>2021</v>
      </c>
      <c r="E1483" t="s">
        <v>1</v>
      </c>
      <c r="F1483" t="s">
        <v>2</v>
      </c>
      <c r="G1483">
        <v>2</v>
      </c>
      <c r="H1483" t="s">
        <v>3</v>
      </c>
      <c r="I1483" t="s">
        <v>681</v>
      </c>
      <c r="J1483" t="s">
        <v>290</v>
      </c>
      <c r="K1483" t="s">
        <v>808</v>
      </c>
      <c r="L1483" t="s">
        <v>809</v>
      </c>
      <c r="M1483" t="s">
        <v>810</v>
      </c>
      <c r="N1483" t="s">
        <v>719</v>
      </c>
      <c r="O1483" t="s">
        <v>37</v>
      </c>
      <c r="P1483" t="s">
        <v>718</v>
      </c>
      <c r="Q1483" t="s">
        <v>38</v>
      </c>
      <c r="R1483">
        <v>0</v>
      </c>
      <c r="S1483" t="s">
        <v>7</v>
      </c>
      <c r="T1483">
        <v>15</v>
      </c>
      <c r="U1483" t="s">
        <v>86</v>
      </c>
      <c r="V1483">
        <v>15</v>
      </c>
      <c r="W1483" t="s">
        <v>1213</v>
      </c>
      <c r="X1483" t="s">
        <v>922</v>
      </c>
      <c r="Y1483">
        <v>1</v>
      </c>
      <c r="Z1483" t="s">
        <v>919</v>
      </c>
      <c r="AA1483">
        <v>2021</v>
      </c>
      <c r="AB1483" s="3">
        <v>0.2</v>
      </c>
      <c r="AC1483" s="3">
        <v>0.2</v>
      </c>
      <c r="AD1483" s="3">
        <v>0.2</v>
      </c>
      <c r="AE1483" s="3">
        <v>100</v>
      </c>
      <c r="AF1483" s="3">
        <v>100</v>
      </c>
      <c r="AG1483" s="3">
        <v>30</v>
      </c>
      <c r="AH1483" t="s">
        <v>904</v>
      </c>
    </row>
    <row r="1484" spans="1:34" x14ac:dyDescent="0.25">
      <c r="A1484">
        <v>16</v>
      </c>
      <c r="B1484" t="s">
        <v>0</v>
      </c>
      <c r="C1484" t="s">
        <v>668</v>
      </c>
      <c r="D1484">
        <v>2021</v>
      </c>
      <c r="E1484" t="s">
        <v>1</v>
      </c>
      <c r="F1484" t="s">
        <v>2</v>
      </c>
      <c r="G1484">
        <v>2</v>
      </c>
      <c r="H1484" t="s">
        <v>3</v>
      </c>
      <c r="I1484" t="s">
        <v>681</v>
      </c>
      <c r="J1484" t="s">
        <v>290</v>
      </c>
      <c r="K1484" t="s">
        <v>808</v>
      </c>
      <c r="L1484" t="s">
        <v>809</v>
      </c>
      <c r="M1484" t="s">
        <v>810</v>
      </c>
      <c r="N1484" t="s">
        <v>719</v>
      </c>
      <c r="O1484" t="s">
        <v>37</v>
      </c>
      <c r="P1484" t="s">
        <v>718</v>
      </c>
      <c r="Q1484" t="s">
        <v>38</v>
      </c>
      <c r="R1484">
        <v>0</v>
      </c>
      <c r="S1484" t="s">
        <v>7</v>
      </c>
      <c r="T1484">
        <v>15</v>
      </c>
      <c r="U1484" t="s">
        <v>86</v>
      </c>
      <c r="V1484">
        <v>15</v>
      </c>
      <c r="W1484" t="s">
        <v>1213</v>
      </c>
      <c r="X1484" t="s">
        <v>922</v>
      </c>
      <c r="Y1484">
        <v>1</v>
      </c>
      <c r="Z1484" t="s">
        <v>919</v>
      </c>
      <c r="AA1484">
        <v>2022</v>
      </c>
      <c r="AB1484" s="3">
        <v>0.3</v>
      </c>
      <c r="AC1484" s="3">
        <v>0.3</v>
      </c>
      <c r="AD1484" s="3">
        <v>0</v>
      </c>
      <c r="AE1484" s="3">
        <v>0</v>
      </c>
      <c r="AF1484" s="3"/>
      <c r="AG1484" s="3"/>
      <c r="AH1484" t="s">
        <v>904</v>
      </c>
    </row>
    <row r="1485" spans="1:34" x14ac:dyDescent="0.25">
      <c r="A1485">
        <v>16</v>
      </c>
      <c r="B1485" t="s">
        <v>0</v>
      </c>
      <c r="C1485" t="s">
        <v>668</v>
      </c>
      <c r="D1485">
        <v>2021</v>
      </c>
      <c r="E1485" t="s">
        <v>1</v>
      </c>
      <c r="F1485" t="s">
        <v>2</v>
      </c>
      <c r="G1485">
        <v>2</v>
      </c>
      <c r="H1485" t="s">
        <v>3</v>
      </c>
      <c r="I1485" t="s">
        <v>681</v>
      </c>
      <c r="J1485" t="s">
        <v>290</v>
      </c>
      <c r="K1485" t="s">
        <v>808</v>
      </c>
      <c r="L1485" t="s">
        <v>809</v>
      </c>
      <c r="M1485" t="s">
        <v>810</v>
      </c>
      <c r="N1485" t="s">
        <v>719</v>
      </c>
      <c r="O1485" t="s">
        <v>37</v>
      </c>
      <c r="P1485" t="s">
        <v>718</v>
      </c>
      <c r="Q1485" t="s">
        <v>38</v>
      </c>
      <c r="R1485">
        <v>0</v>
      </c>
      <c r="S1485" t="s">
        <v>7</v>
      </c>
      <c r="T1485">
        <v>15</v>
      </c>
      <c r="U1485" t="s">
        <v>86</v>
      </c>
      <c r="V1485">
        <v>15</v>
      </c>
      <c r="W1485" t="s">
        <v>1213</v>
      </c>
      <c r="X1485" t="s">
        <v>922</v>
      </c>
      <c r="Y1485">
        <v>1</v>
      </c>
      <c r="Z1485" t="s">
        <v>919</v>
      </c>
      <c r="AA1485">
        <v>2023</v>
      </c>
      <c r="AB1485" s="3">
        <v>0.3</v>
      </c>
      <c r="AC1485" s="3">
        <v>0.3</v>
      </c>
      <c r="AD1485" s="3">
        <v>0</v>
      </c>
      <c r="AE1485" s="3">
        <v>0</v>
      </c>
      <c r="AF1485" s="3"/>
      <c r="AG1485" s="3"/>
      <c r="AH1485" t="s">
        <v>904</v>
      </c>
    </row>
    <row r="1486" spans="1:34" x14ac:dyDescent="0.25">
      <c r="A1486">
        <v>16</v>
      </c>
      <c r="B1486" t="s">
        <v>0</v>
      </c>
      <c r="C1486" t="s">
        <v>668</v>
      </c>
      <c r="D1486">
        <v>2021</v>
      </c>
      <c r="E1486" t="s">
        <v>1</v>
      </c>
      <c r="F1486" t="s">
        <v>2</v>
      </c>
      <c r="G1486">
        <v>2</v>
      </c>
      <c r="H1486" t="s">
        <v>3</v>
      </c>
      <c r="I1486" t="s">
        <v>681</v>
      </c>
      <c r="J1486" t="s">
        <v>290</v>
      </c>
      <c r="K1486" t="s">
        <v>808</v>
      </c>
      <c r="L1486" t="s">
        <v>809</v>
      </c>
      <c r="M1486" t="s">
        <v>810</v>
      </c>
      <c r="N1486" t="s">
        <v>719</v>
      </c>
      <c r="O1486" t="s">
        <v>37</v>
      </c>
      <c r="P1486" t="s">
        <v>718</v>
      </c>
      <c r="Q1486" t="s">
        <v>38</v>
      </c>
      <c r="R1486">
        <v>0</v>
      </c>
      <c r="S1486" t="s">
        <v>7</v>
      </c>
      <c r="T1486">
        <v>15</v>
      </c>
      <c r="U1486" t="s">
        <v>86</v>
      </c>
      <c r="V1486">
        <v>15</v>
      </c>
      <c r="W1486" t="s">
        <v>1213</v>
      </c>
      <c r="X1486" t="s">
        <v>922</v>
      </c>
      <c r="Y1486">
        <v>1</v>
      </c>
      <c r="Z1486" t="s">
        <v>919</v>
      </c>
      <c r="AA1486">
        <v>2024</v>
      </c>
      <c r="AB1486" s="3">
        <v>0.1</v>
      </c>
      <c r="AC1486" s="3">
        <v>0.1</v>
      </c>
      <c r="AD1486" s="3">
        <v>0</v>
      </c>
      <c r="AE1486" s="3">
        <v>0</v>
      </c>
      <c r="AF1486" s="3"/>
      <c r="AG1486" s="3"/>
      <c r="AH1486" t="s">
        <v>904</v>
      </c>
    </row>
    <row r="1487" spans="1:34" x14ac:dyDescent="0.25">
      <c r="A1487">
        <v>16</v>
      </c>
      <c r="B1487" t="s">
        <v>0</v>
      </c>
      <c r="C1487" t="s">
        <v>668</v>
      </c>
      <c r="D1487">
        <v>2021</v>
      </c>
      <c r="E1487" t="s">
        <v>1</v>
      </c>
      <c r="F1487" t="s">
        <v>2</v>
      </c>
      <c r="G1487">
        <v>2</v>
      </c>
      <c r="H1487" t="s">
        <v>3</v>
      </c>
      <c r="I1487" t="s">
        <v>681</v>
      </c>
      <c r="J1487" t="s">
        <v>290</v>
      </c>
      <c r="K1487" t="s">
        <v>808</v>
      </c>
      <c r="L1487" t="s">
        <v>809</v>
      </c>
      <c r="M1487" t="s">
        <v>810</v>
      </c>
      <c r="N1487" t="s">
        <v>719</v>
      </c>
      <c r="O1487" t="s">
        <v>37</v>
      </c>
      <c r="P1487" t="s">
        <v>718</v>
      </c>
      <c r="Q1487" t="s">
        <v>38</v>
      </c>
      <c r="R1487">
        <v>0</v>
      </c>
      <c r="S1487" t="s">
        <v>7</v>
      </c>
      <c r="T1487">
        <v>15</v>
      </c>
      <c r="U1487" t="s">
        <v>86</v>
      </c>
      <c r="V1487">
        <v>671</v>
      </c>
      <c r="W1487" t="s">
        <v>1214</v>
      </c>
      <c r="X1487" t="s">
        <v>922</v>
      </c>
      <c r="Y1487">
        <v>1</v>
      </c>
      <c r="Z1487" t="s">
        <v>919</v>
      </c>
      <c r="AA1487">
        <v>2020</v>
      </c>
      <c r="AB1487" s="3">
        <v>0</v>
      </c>
      <c r="AC1487" s="3">
        <v>0</v>
      </c>
      <c r="AD1487" s="3">
        <v>0</v>
      </c>
      <c r="AE1487" s="3">
        <v>0</v>
      </c>
      <c r="AF1487" s="3"/>
      <c r="AG1487" s="3"/>
      <c r="AH1487" t="s">
        <v>904</v>
      </c>
    </row>
    <row r="1488" spans="1:34" x14ac:dyDescent="0.25">
      <c r="A1488">
        <v>16</v>
      </c>
      <c r="B1488" t="s">
        <v>0</v>
      </c>
      <c r="C1488" t="s">
        <v>668</v>
      </c>
      <c r="D1488">
        <v>2021</v>
      </c>
      <c r="E1488" t="s">
        <v>1</v>
      </c>
      <c r="F1488" t="s">
        <v>2</v>
      </c>
      <c r="G1488">
        <v>2</v>
      </c>
      <c r="H1488" t="s">
        <v>3</v>
      </c>
      <c r="I1488" t="s">
        <v>681</v>
      </c>
      <c r="J1488" t="s">
        <v>290</v>
      </c>
      <c r="K1488" t="s">
        <v>808</v>
      </c>
      <c r="L1488" t="s">
        <v>809</v>
      </c>
      <c r="M1488" t="s">
        <v>810</v>
      </c>
      <c r="N1488" t="s">
        <v>719</v>
      </c>
      <c r="O1488" t="s">
        <v>37</v>
      </c>
      <c r="P1488" t="s">
        <v>718</v>
      </c>
      <c r="Q1488" t="s">
        <v>38</v>
      </c>
      <c r="R1488">
        <v>0</v>
      </c>
      <c r="S1488" t="s">
        <v>7</v>
      </c>
      <c r="T1488">
        <v>15</v>
      </c>
      <c r="U1488" t="s">
        <v>86</v>
      </c>
      <c r="V1488">
        <v>671</v>
      </c>
      <c r="W1488" t="s">
        <v>1214</v>
      </c>
      <c r="X1488" t="s">
        <v>922</v>
      </c>
      <c r="Y1488">
        <v>1</v>
      </c>
      <c r="Z1488" t="s">
        <v>919</v>
      </c>
      <c r="AA1488">
        <v>2021</v>
      </c>
      <c r="AB1488" s="3">
        <v>0</v>
      </c>
      <c r="AC1488" s="3">
        <v>186606</v>
      </c>
      <c r="AD1488" s="3">
        <v>186606</v>
      </c>
      <c r="AE1488" s="3">
        <v>100</v>
      </c>
      <c r="AF1488" s="3">
        <v>100</v>
      </c>
      <c r="AG1488" s="3">
        <v>37.32</v>
      </c>
      <c r="AH1488" t="s">
        <v>904</v>
      </c>
    </row>
    <row r="1489" spans="1:34" x14ac:dyDescent="0.25">
      <c r="A1489">
        <v>16</v>
      </c>
      <c r="B1489" t="s">
        <v>0</v>
      </c>
      <c r="C1489" t="s">
        <v>668</v>
      </c>
      <c r="D1489">
        <v>2021</v>
      </c>
      <c r="E1489" t="s">
        <v>1</v>
      </c>
      <c r="F1489" t="s">
        <v>2</v>
      </c>
      <c r="G1489">
        <v>2</v>
      </c>
      <c r="H1489" t="s">
        <v>3</v>
      </c>
      <c r="I1489" t="s">
        <v>681</v>
      </c>
      <c r="J1489" t="s">
        <v>290</v>
      </c>
      <c r="K1489" t="s">
        <v>808</v>
      </c>
      <c r="L1489" t="s">
        <v>809</v>
      </c>
      <c r="M1489" t="s">
        <v>810</v>
      </c>
      <c r="N1489" t="s">
        <v>719</v>
      </c>
      <c r="O1489" t="s">
        <v>37</v>
      </c>
      <c r="P1489" t="s">
        <v>718</v>
      </c>
      <c r="Q1489" t="s">
        <v>38</v>
      </c>
      <c r="R1489">
        <v>0</v>
      </c>
      <c r="S1489" t="s">
        <v>7</v>
      </c>
      <c r="T1489">
        <v>15</v>
      </c>
      <c r="U1489" t="s">
        <v>86</v>
      </c>
      <c r="V1489">
        <v>671</v>
      </c>
      <c r="W1489" t="s">
        <v>1214</v>
      </c>
      <c r="X1489" t="s">
        <v>922</v>
      </c>
      <c r="Y1489">
        <v>1</v>
      </c>
      <c r="Z1489" t="s">
        <v>919</v>
      </c>
      <c r="AA1489">
        <v>2022</v>
      </c>
      <c r="AB1489" s="3">
        <v>0</v>
      </c>
      <c r="AC1489" s="3">
        <v>178394</v>
      </c>
      <c r="AD1489" s="3">
        <v>0</v>
      </c>
      <c r="AE1489" s="3">
        <v>0</v>
      </c>
      <c r="AF1489" s="3"/>
      <c r="AG1489" s="3"/>
      <c r="AH1489" t="s">
        <v>904</v>
      </c>
    </row>
    <row r="1490" spans="1:34" x14ac:dyDescent="0.25">
      <c r="A1490">
        <v>16</v>
      </c>
      <c r="B1490" t="s">
        <v>0</v>
      </c>
      <c r="C1490" t="s">
        <v>668</v>
      </c>
      <c r="D1490">
        <v>2021</v>
      </c>
      <c r="E1490" t="s">
        <v>1</v>
      </c>
      <c r="F1490" t="s">
        <v>2</v>
      </c>
      <c r="G1490">
        <v>2</v>
      </c>
      <c r="H1490" t="s">
        <v>3</v>
      </c>
      <c r="I1490" t="s">
        <v>681</v>
      </c>
      <c r="J1490" t="s">
        <v>290</v>
      </c>
      <c r="K1490" t="s">
        <v>808</v>
      </c>
      <c r="L1490" t="s">
        <v>809</v>
      </c>
      <c r="M1490" t="s">
        <v>810</v>
      </c>
      <c r="N1490" t="s">
        <v>719</v>
      </c>
      <c r="O1490" t="s">
        <v>37</v>
      </c>
      <c r="P1490" t="s">
        <v>718</v>
      </c>
      <c r="Q1490" t="s">
        <v>38</v>
      </c>
      <c r="R1490">
        <v>0</v>
      </c>
      <c r="S1490" t="s">
        <v>7</v>
      </c>
      <c r="T1490">
        <v>15</v>
      </c>
      <c r="U1490" t="s">
        <v>86</v>
      </c>
      <c r="V1490">
        <v>671</v>
      </c>
      <c r="W1490" t="s">
        <v>1214</v>
      </c>
      <c r="X1490" t="s">
        <v>922</v>
      </c>
      <c r="Y1490">
        <v>1</v>
      </c>
      <c r="Z1490" t="s">
        <v>919</v>
      </c>
      <c r="AA1490">
        <v>2023</v>
      </c>
      <c r="AB1490" s="3">
        <v>0</v>
      </c>
      <c r="AC1490" s="3">
        <v>135000</v>
      </c>
      <c r="AD1490" s="3">
        <v>0</v>
      </c>
      <c r="AE1490" s="3">
        <v>0</v>
      </c>
      <c r="AF1490" s="3"/>
      <c r="AG1490" s="3"/>
      <c r="AH1490" t="s">
        <v>904</v>
      </c>
    </row>
    <row r="1491" spans="1:34" x14ac:dyDescent="0.25">
      <c r="A1491">
        <v>16</v>
      </c>
      <c r="B1491" t="s">
        <v>0</v>
      </c>
      <c r="C1491" t="s">
        <v>668</v>
      </c>
      <c r="D1491">
        <v>2021</v>
      </c>
      <c r="E1491" t="s">
        <v>1</v>
      </c>
      <c r="F1491" t="s">
        <v>2</v>
      </c>
      <c r="G1491">
        <v>2</v>
      </c>
      <c r="H1491" t="s">
        <v>3</v>
      </c>
      <c r="I1491" t="s">
        <v>681</v>
      </c>
      <c r="J1491" t="s">
        <v>290</v>
      </c>
      <c r="K1491" t="s">
        <v>808</v>
      </c>
      <c r="L1491" t="s">
        <v>809</v>
      </c>
      <c r="M1491" t="s">
        <v>810</v>
      </c>
      <c r="N1491" t="s">
        <v>719</v>
      </c>
      <c r="O1491" t="s">
        <v>37</v>
      </c>
      <c r="P1491" t="s">
        <v>718</v>
      </c>
      <c r="Q1491" t="s">
        <v>38</v>
      </c>
      <c r="R1491">
        <v>0</v>
      </c>
      <c r="S1491" t="s">
        <v>7</v>
      </c>
      <c r="T1491">
        <v>15</v>
      </c>
      <c r="U1491" t="s">
        <v>86</v>
      </c>
      <c r="V1491">
        <v>671</v>
      </c>
      <c r="W1491" t="s">
        <v>1214</v>
      </c>
      <c r="X1491" t="s">
        <v>922</v>
      </c>
      <c r="Y1491">
        <v>1</v>
      </c>
      <c r="Z1491" t="s">
        <v>919</v>
      </c>
      <c r="AA1491">
        <v>2024</v>
      </c>
      <c r="AB1491" s="3">
        <v>0</v>
      </c>
      <c r="AC1491" s="3">
        <v>0</v>
      </c>
      <c r="AD1491" s="3">
        <v>0</v>
      </c>
      <c r="AE1491" s="3">
        <v>0</v>
      </c>
      <c r="AF1491" s="3"/>
      <c r="AG1491" s="3"/>
      <c r="AH1491" t="s">
        <v>904</v>
      </c>
    </row>
    <row r="1492" spans="1:34" x14ac:dyDescent="0.25">
      <c r="A1492">
        <v>16</v>
      </c>
      <c r="B1492" t="s">
        <v>0</v>
      </c>
      <c r="C1492" t="s">
        <v>668</v>
      </c>
      <c r="D1492">
        <v>2021</v>
      </c>
      <c r="E1492" t="s">
        <v>1</v>
      </c>
      <c r="F1492" t="s">
        <v>2</v>
      </c>
      <c r="G1492">
        <v>2</v>
      </c>
      <c r="H1492" t="s">
        <v>3</v>
      </c>
      <c r="I1492" t="s">
        <v>681</v>
      </c>
      <c r="J1492" t="s">
        <v>290</v>
      </c>
      <c r="K1492" t="s">
        <v>808</v>
      </c>
      <c r="L1492" t="s">
        <v>809</v>
      </c>
      <c r="M1492" t="s">
        <v>810</v>
      </c>
      <c r="N1492" t="s">
        <v>719</v>
      </c>
      <c r="O1492" t="s">
        <v>37</v>
      </c>
      <c r="P1492" t="s">
        <v>718</v>
      </c>
      <c r="Q1492" t="s">
        <v>38</v>
      </c>
      <c r="R1492">
        <v>0</v>
      </c>
      <c r="S1492" t="s">
        <v>7</v>
      </c>
      <c r="T1492">
        <v>15</v>
      </c>
      <c r="U1492" t="s">
        <v>86</v>
      </c>
      <c r="V1492">
        <v>672</v>
      </c>
      <c r="W1492" t="s">
        <v>1215</v>
      </c>
      <c r="X1492" t="s">
        <v>918</v>
      </c>
      <c r="Y1492">
        <v>1</v>
      </c>
      <c r="Z1492" t="s">
        <v>919</v>
      </c>
      <c r="AA1492">
        <v>2020</v>
      </c>
      <c r="AB1492" s="3">
        <v>0</v>
      </c>
      <c r="AC1492" s="3">
        <v>0</v>
      </c>
      <c r="AD1492" s="3">
        <v>0</v>
      </c>
      <c r="AE1492" s="3">
        <v>0</v>
      </c>
      <c r="AF1492" s="3"/>
      <c r="AG1492" s="3"/>
      <c r="AH1492" t="s">
        <v>904</v>
      </c>
    </row>
    <row r="1493" spans="1:34" x14ac:dyDescent="0.25">
      <c r="A1493">
        <v>16</v>
      </c>
      <c r="B1493" t="s">
        <v>0</v>
      </c>
      <c r="C1493" t="s">
        <v>668</v>
      </c>
      <c r="D1493">
        <v>2021</v>
      </c>
      <c r="E1493" t="s">
        <v>1</v>
      </c>
      <c r="F1493" t="s">
        <v>2</v>
      </c>
      <c r="G1493">
        <v>2</v>
      </c>
      <c r="H1493" t="s">
        <v>3</v>
      </c>
      <c r="I1493" t="s">
        <v>681</v>
      </c>
      <c r="J1493" t="s">
        <v>290</v>
      </c>
      <c r="K1493" t="s">
        <v>808</v>
      </c>
      <c r="L1493" t="s">
        <v>809</v>
      </c>
      <c r="M1493" t="s">
        <v>810</v>
      </c>
      <c r="N1493" t="s">
        <v>719</v>
      </c>
      <c r="O1493" t="s">
        <v>37</v>
      </c>
      <c r="P1493" t="s">
        <v>718</v>
      </c>
      <c r="Q1493" t="s">
        <v>38</v>
      </c>
      <c r="R1493">
        <v>0</v>
      </c>
      <c r="S1493" t="s">
        <v>7</v>
      </c>
      <c r="T1493">
        <v>15</v>
      </c>
      <c r="U1493" t="s">
        <v>86</v>
      </c>
      <c r="V1493">
        <v>672</v>
      </c>
      <c r="W1493" t="s">
        <v>1215</v>
      </c>
      <c r="X1493" t="s">
        <v>918</v>
      </c>
      <c r="Y1493">
        <v>1</v>
      </c>
      <c r="Z1493" t="s">
        <v>919</v>
      </c>
      <c r="AA1493">
        <v>2021</v>
      </c>
      <c r="AB1493" s="3">
        <v>0</v>
      </c>
      <c r="AC1493" s="3">
        <v>100</v>
      </c>
      <c r="AD1493" s="3">
        <v>99.9</v>
      </c>
      <c r="AE1493" s="3">
        <v>99.9</v>
      </c>
      <c r="AF1493" s="3">
        <v>99.9</v>
      </c>
      <c r="AG1493" s="3">
        <v>24.98</v>
      </c>
      <c r="AH1493" t="s">
        <v>904</v>
      </c>
    </row>
    <row r="1494" spans="1:34" x14ac:dyDescent="0.25">
      <c r="A1494">
        <v>16</v>
      </c>
      <c r="B1494" t="s">
        <v>0</v>
      </c>
      <c r="C1494" t="s">
        <v>668</v>
      </c>
      <c r="D1494">
        <v>2021</v>
      </c>
      <c r="E1494" t="s">
        <v>1</v>
      </c>
      <c r="F1494" t="s">
        <v>2</v>
      </c>
      <c r="G1494">
        <v>2</v>
      </c>
      <c r="H1494" t="s">
        <v>3</v>
      </c>
      <c r="I1494" t="s">
        <v>681</v>
      </c>
      <c r="J1494" t="s">
        <v>290</v>
      </c>
      <c r="K1494" t="s">
        <v>808</v>
      </c>
      <c r="L1494" t="s">
        <v>809</v>
      </c>
      <c r="M1494" t="s">
        <v>810</v>
      </c>
      <c r="N1494" t="s">
        <v>719</v>
      </c>
      <c r="O1494" t="s">
        <v>37</v>
      </c>
      <c r="P1494" t="s">
        <v>718</v>
      </c>
      <c r="Q1494" t="s">
        <v>38</v>
      </c>
      <c r="R1494">
        <v>0</v>
      </c>
      <c r="S1494" t="s">
        <v>7</v>
      </c>
      <c r="T1494">
        <v>15</v>
      </c>
      <c r="U1494" t="s">
        <v>86</v>
      </c>
      <c r="V1494">
        <v>672</v>
      </c>
      <c r="W1494" t="s">
        <v>1215</v>
      </c>
      <c r="X1494" t="s">
        <v>918</v>
      </c>
      <c r="Y1494">
        <v>1</v>
      </c>
      <c r="Z1494" t="s">
        <v>919</v>
      </c>
      <c r="AA1494">
        <v>2022</v>
      </c>
      <c r="AB1494" s="3">
        <v>0</v>
      </c>
      <c r="AC1494" s="3">
        <v>100</v>
      </c>
      <c r="AD1494" s="3">
        <v>0</v>
      </c>
      <c r="AE1494" s="3">
        <v>0</v>
      </c>
      <c r="AF1494" s="3"/>
      <c r="AG1494" s="3"/>
      <c r="AH1494" t="s">
        <v>904</v>
      </c>
    </row>
    <row r="1495" spans="1:34" x14ac:dyDescent="0.25">
      <c r="A1495">
        <v>16</v>
      </c>
      <c r="B1495" t="s">
        <v>0</v>
      </c>
      <c r="C1495" t="s">
        <v>668</v>
      </c>
      <c r="D1495">
        <v>2021</v>
      </c>
      <c r="E1495" t="s">
        <v>1</v>
      </c>
      <c r="F1495" t="s">
        <v>2</v>
      </c>
      <c r="G1495">
        <v>2</v>
      </c>
      <c r="H1495" t="s">
        <v>3</v>
      </c>
      <c r="I1495" t="s">
        <v>681</v>
      </c>
      <c r="J1495" t="s">
        <v>290</v>
      </c>
      <c r="K1495" t="s">
        <v>808</v>
      </c>
      <c r="L1495" t="s">
        <v>809</v>
      </c>
      <c r="M1495" t="s">
        <v>810</v>
      </c>
      <c r="N1495" t="s">
        <v>719</v>
      </c>
      <c r="O1495" t="s">
        <v>37</v>
      </c>
      <c r="P1495" t="s">
        <v>718</v>
      </c>
      <c r="Q1495" t="s">
        <v>38</v>
      </c>
      <c r="R1495">
        <v>0</v>
      </c>
      <c r="S1495" t="s">
        <v>7</v>
      </c>
      <c r="T1495">
        <v>15</v>
      </c>
      <c r="U1495" t="s">
        <v>86</v>
      </c>
      <c r="V1495">
        <v>672</v>
      </c>
      <c r="W1495" t="s">
        <v>1215</v>
      </c>
      <c r="X1495" t="s">
        <v>918</v>
      </c>
      <c r="Y1495">
        <v>1</v>
      </c>
      <c r="Z1495" t="s">
        <v>919</v>
      </c>
      <c r="AA1495">
        <v>2023</v>
      </c>
      <c r="AB1495" s="3">
        <v>0</v>
      </c>
      <c r="AC1495" s="3">
        <v>100</v>
      </c>
      <c r="AD1495" s="3">
        <v>0</v>
      </c>
      <c r="AE1495" s="3">
        <v>0</v>
      </c>
      <c r="AF1495" s="3"/>
      <c r="AG1495" s="3"/>
      <c r="AH1495" t="s">
        <v>904</v>
      </c>
    </row>
    <row r="1496" spans="1:34" x14ac:dyDescent="0.25">
      <c r="A1496">
        <v>16</v>
      </c>
      <c r="B1496" t="s">
        <v>0</v>
      </c>
      <c r="C1496" t="s">
        <v>668</v>
      </c>
      <c r="D1496">
        <v>2021</v>
      </c>
      <c r="E1496" t="s">
        <v>1</v>
      </c>
      <c r="F1496" t="s">
        <v>2</v>
      </c>
      <c r="G1496">
        <v>2</v>
      </c>
      <c r="H1496" t="s">
        <v>3</v>
      </c>
      <c r="I1496" t="s">
        <v>681</v>
      </c>
      <c r="J1496" t="s">
        <v>290</v>
      </c>
      <c r="K1496" t="s">
        <v>808</v>
      </c>
      <c r="L1496" t="s">
        <v>809</v>
      </c>
      <c r="M1496" t="s">
        <v>810</v>
      </c>
      <c r="N1496" t="s">
        <v>719</v>
      </c>
      <c r="O1496" t="s">
        <v>37</v>
      </c>
      <c r="P1496" t="s">
        <v>718</v>
      </c>
      <c r="Q1496" t="s">
        <v>38</v>
      </c>
      <c r="R1496">
        <v>0</v>
      </c>
      <c r="S1496" t="s">
        <v>7</v>
      </c>
      <c r="T1496">
        <v>15</v>
      </c>
      <c r="U1496" t="s">
        <v>86</v>
      </c>
      <c r="V1496">
        <v>672</v>
      </c>
      <c r="W1496" t="s">
        <v>1215</v>
      </c>
      <c r="X1496" t="s">
        <v>918</v>
      </c>
      <c r="Y1496">
        <v>1</v>
      </c>
      <c r="Z1496" t="s">
        <v>919</v>
      </c>
      <c r="AA1496">
        <v>2024</v>
      </c>
      <c r="AB1496" s="3">
        <v>0</v>
      </c>
      <c r="AC1496" s="3">
        <v>100</v>
      </c>
      <c r="AD1496" s="3">
        <v>0</v>
      </c>
      <c r="AE1496" s="3">
        <v>0</v>
      </c>
      <c r="AF1496" s="3"/>
      <c r="AG1496" s="3"/>
      <c r="AH1496" t="s">
        <v>904</v>
      </c>
    </row>
    <row r="1497" spans="1:34" x14ac:dyDescent="0.25">
      <c r="A1497">
        <v>16</v>
      </c>
      <c r="B1497" t="s">
        <v>0</v>
      </c>
      <c r="C1497" t="s">
        <v>668</v>
      </c>
      <c r="D1497">
        <v>2021</v>
      </c>
      <c r="E1497" t="s">
        <v>1</v>
      </c>
      <c r="F1497" t="s">
        <v>2</v>
      </c>
      <c r="G1497">
        <v>2</v>
      </c>
      <c r="H1497" t="s">
        <v>3</v>
      </c>
      <c r="I1497" t="s">
        <v>681</v>
      </c>
      <c r="J1497" t="s">
        <v>290</v>
      </c>
      <c r="K1497" t="s">
        <v>808</v>
      </c>
      <c r="L1497" t="s">
        <v>809</v>
      </c>
      <c r="M1497" t="s">
        <v>810</v>
      </c>
      <c r="N1497" t="s">
        <v>719</v>
      </c>
      <c r="O1497" t="s">
        <v>37</v>
      </c>
      <c r="P1497" t="s">
        <v>718</v>
      </c>
      <c r="Q1497" t="s">
        <v>38</v>
      </c>
      <c r="R1497">
        <v>0</v>
      </c>
      <c r="S1497" t="s">
        <v>7</v>
      </c>
      <c r="T1497">
        <v>16</v>
      </c>
      <c r="U1497" t="s">
        <v>293</v>
      </c>
      <c r="V1497">
        <v>16</v>
      </c>
      <c r="W1497" t="s">
        <v>1216</v>
      </c>
      <c r="X1497" t="s">
        <v>927</v>
      </c>
      <c r="Y1497">
        <v>1</v>
      </c>
      <c r="Z1497" t="s">
        <v>919</v>
      </c>
      <c r="AA1497">
        <v>2020</v>
      </c>
      <c r="AB1497" s="3">
        <v>0.1</v>
      </c>
      <c r="AC1497" s="3">
        <v>0.1</v>
      </c>
      <c r="AD1497" s="3">
        <v>0.1</v>
      </c>
      <c r="AE1497" s="3">
        <v>100</v>
      </c>
      <c r="AF1497" s="3"/>
      <c r="AG1497" s="3"/>
      <c r="AH1497" t="s">
        <v>904</v>
      </c>
    </row>
    <row r="1498" spans="1:34" x14ac:dyDescent="0.25">
      <c r="A1498">
        <v>16</v>
      </c>
      <c r="B1498" t="s">
        <v>0</v>
      </c>
      <c r="C1498" t="s">
        <v>668</v>
      </c>
      <c r="D1498">
        <v>2021</v>
      </c>
      <c r="E1498" t="s">
        <v>1</v>
      </c>
      <c r="F1498" t="s">
        <v>2</v>
      </c>
      <c r="G1498">
        <v>2</v>
      </c>
      <c r="H1498" t="s">
        <v>3</v>
      </c>
      <c r="I1498" t="s">
        <v>681</v>
      </c>
      <c r="J1498" t="s">
        <v>290</v>
      </c>
      <c r="K1498" t="s">
        <v>808</v>
      </c>
      <c r="L1498" t="s">
        <v>809</v>
      </c>
      <c r="M1498" t="s">
        <v>810</v>
      </c>
      <c r="N1498" t="s">
        <v>719</v>
      </c>
      <c r="O1498" t="s">
        <v>37</v>
      </c>
      <c r="P1498" t="s">
        <v>718</v>
      </c>
      <c r="Q1498" t="s">
        <v>38</v>
      </c>
      <c r="R1498">
        <v>0</v>
      </c>
      <c r="S1498" t="s">
        <v>7</v>
      </c>
      <c r="T1498">
        <v>16</v>
      </c>
      <c r="U1498" t="s">
        <v>293</v>
      </c>
      <c r="V1498">
        <v>16</v>
      </c>
      <c r="W1498" t="s">
        <v>1216</v>
      </c>
      <c r="X1498" t="s">
        <v>927</v>
      </c>
      <c r="Y1498">
        <v>1</v>
      </c>
      <c r="Z1498" t="s">
        <v>919</v>
      </c>
      <c r="AA1498">
        <v>2021</v>
      </c>
      <c r="AB1498" s="3">
        <v>0.3</v>
      </c>
      <c r="AC1498" s="3">
        <v>0.3</v>
      </c>
      <c r="AD1498" s="3">
        <v>0.3</v>
      </c>
      <c r="AE1498" s="3">
        <v>100</v>
      </c>
      <c r="AF1498" s="3">
        <v>100</v>
      </c>
      <c r="AG1498" s="3">
        <v>30</v>
      </c>
      <c r="AH1498" t="s">
        <v>904</v>
      </c>
    </row>
    <row r="1499" spans="1:34" x14ac:dyDescent="0.25">
      <c r="A1499">
        <v>16</v>
      </c>
      <c r="B1499" t="s">
        <v>0</v>
      </c>
      <c r="C1499" t="s">
        <v>668</v>
      </c>
      <c r="D1499">
        <v>2021</v>
      </c>
      <c r="E1499" t="s">
        <v>1</v>
      </c>
      <c r="F1499" t="s">
        <v>2</v>
      </c>
      <c r="G1499">
        <v>2</v>
      </c>
      <c r="H1499" t="s">
        <v>3</v>
      </c>
      <c r="I1499" t="s">
        <v>681</v>
      </c>
      <c r="J1499" t="s">
        <v>290</v>
      </c>
      <c r="K1499" t="s">
        <v>808</v>
      </c>
      <c r="L1499" t="s">
        <v>809</v>
      </c>
      <c r="M1499" t="s">
        <v>810</v>
      </c>
      <c r="N1499" t="s">
        <v>719</v>
      </c>
      <c r="O1499" t="s">
        <v>37</v>
      </c>
      <c r="P1499" t="s">
        <v>718</v>
      </c>
      <c r="Q1499" t="s">
        <v>38</v>
      </c>
      <c r="R1499">
        <v>0</v>
      </c>
      <c r="S1499" t="s">
        <v>7</v>
      </c>
      <c r="T1499">
        <v>16</v>
      </c>
      <c r="U1499" t="s">
        <v>293</v>
      </c>
      <c r="V1499">
        <v>16</v>
      </c>
      <c r="W1499" t="s">
        <v>1216</v>
      </c>
      <c r="X1499" t="s">
        <v>927</v>
      </c>
      <c r="Y1499">
        <v>1</v>
      </c>
      <c r="Z1499" t="s">
        <v>919</v>
      </c>
      <c r="AA1499">
        <v>2022</v>
      </c>
      <c r="AB1499" s="3">
        <v>0.6</v>
      </c>
      <c r="AC1499" s="3">
        <v>0.6</v>
      </c>
      <c r="AD1499" s="3">
        <v>0</v>
      </c>
      <c r="AE1499" s="3">
        <v>0</v>
      </c>
      <c r="AF1499" s="3"/>
      <c r="AG1499" s="3"/>
      <c r="AH1499" t="s">
        <v>904</v>
      </c>
    </row>
    <row r="1500" spans="1:34" x14ac:dyDescent="0.25">
      <c r="A1500">
        <v>16</v>
      </c>
      <c r="B1500" t="s">
        <v>0</v>
      </c>
      <c r="C1500" t="s">
        <v>668</v>
      </c>
      <c r="D1500">
        <v>2021</v>
      </c>
      <c r="E1500" t="s">
        <v>1</v>
      </c>
      <c r="F1500" t="s">
        <v>2</v>
      </c>
      <c r="G1500">
        <v>2</v>
      </c>
      <c r="H1500" t="s">
        <v>3</v>
      </c>
      <c r="I1500" t="s">
        <v>681</v>
      </c>
      <c r="J1500" t="s">
        <v>290</v>
      </c>
      <c r="K1500" t="s">
        <v>808</v>
      </c>
      <c r="L1500" t="s">
        <v>809</v>
      </c>
      <c r="M1500" t="s">
        <v>810</v>
      </c>
      <c r="N1500" t="s">
        <v>719</v>
      </c>
      <c r="O1500" t="s">
        <v>37</v>
      </c>
      <c r="P1500" t="s">
        <v>718</v>
      </c>
      <c r="Q1500" t="s">
        <v>38</v>
      </c>
      <c r="R1500">
        <v>0</v>
      </c>
      <c r="S1500" t="s">
        <v>7</v>
      </c>
      <c r="T1500">
        <v>16</v>
      </c>
      <c r="U1500" t="s">
        <v>293</v>
      </c>
      <c r="V1500">
        <v>16</v>
      </c>
      <c r="W1500" t="s">
        <v>1216</v>
      </c>
      <c r="X1500" t="s">
        <v>927</v>
      </c>
      <c r="Y1500">
        <v>1</v>
      </c>
      <c r="Z1500" t="s">
        <v>919</v>
      </c>
      <c r="AA1500">
        <v>2023</v>
      </c>
      <c r="AB1500" s="3">
        <v>0.9</v>
      </c>
      <c r="AC1500" s="3">
        <v>0.9</v>
      </c>
      <c r="AD1500" s="3">
        <v>0</v>
      </c>
      <c r="AE1500" s="3">
        <v>0</v>
      </c>
      <c r="AF1500" s="3"/>
      <c r="AG1500" s="3"/>
      <c r="AH1500" t="s">
        <v>904</v>
      </c>
    </row>
    <row r="1501" spans="1:34" x14ac:dyDescent="0.25">
      <c r="A1501">
        <v>16</v>
      </c>
      <c r="B1501" t="s">
        <v>0</v>
      </c>
      <c r="C1501" t="s">
        <v>668</v>
      </c>
      <c r="D1501">
        <v>2021</v>
      </c>
      <c r="E1501" t="s">
        <v>1</v>
      </c>
      <c r="F1501" t="s">
        <v>2</v>
      </c>
      <c r="G1501">
        <v>2</v>
      </c>
      <c r="H1501" t="s">
        <v>3</v>
      </c>
      <c r="I1501" t="s">
        <v>681</v>
      </c>
      <c r="J1501" t="s">
        <v>290</v>
      </c>
      <c r="K1501" t="s">
        <v>808</v>
      </c>
      <c r="L1501" t="s">
        <v>809</v>
      </c>
      <c r="M1501" t="s">
        <v>810</v>
      </c>
      <c r="N1501" t="s">
        <v>719</v>
      </c>
      <c r="O1501" t="s">
        <v>37</v>
      </c>
      <c r="P1501" t="s">
        <v>718</v>
      </c>
      <c r="Q1501" t="s">
        <v>38</v>
      </c>
      <c r="R1501">
        <v>0</v>
      </c>
      <c r="S1501" t="s">
        <v>7</v>
      </c>
      <c r="T1501">
        <v>16</v>
      </c>
      <c r="U1501" t="s">
        <v>293</v>
      </c>
      <c r="V1501">
        <v>16</v>
      </c>
      <c r="W1501" t="s">
        <v>1216</v>
      </c>
      <c r="X1501" t="s">
        <v>927</v>
      </c>
      <c r="Y1501">
        <v>1</v>
      </c>
      <c r="Z1501" t="s">
        <v>919</v>
      </c>
      <c r="AA1501">
        <v>2024</v>
      </c>
      <c r="AB1501" s="3">
        <v>1</v>
      </c>
      <c r="AC1501" s="3">
        <v>1</v>
      </c>
      <c r="AD1501" s="3">
        <v>0</v>
      </c>
      <c r="AE1501" s="3">
        <v>0</v>
      </c>
      <c r="AF1501" s="3"/>
      <c r="AG1501" s="3"/>
      <c r="AH1501" t="s">
        <v>904</v>
      </c>
    </row>
    <row r="1502" spans="1:34" x14ac:dyDescent="0.25">
      <c r="A1502">
        <v>16</v>
      </c>
      <c r="B1502" t="s">
        <v>0</v>
      </c>
      <c r="C1502" t="s">
        <v>668</v>
      </c>
      <c r="D1502">
        <v>2021</v>
      </c>
      <c r="E1502" t="s">
        <v>1</v>
      </c>
      <c r="F1502" t="s">
        <v>2</v>
      </c>
      <c r="G1502">
        <v>2</v>
      </c>
      <c r="H1502" t="s">
        <v>3</v>
      </c>
      <c r="I1502" t="s">
        <v>681</v>
      </c>
      <c r="J1502" t="s">
        <v>290</v>
      </c>
      <c r="K1502" t="s">
        <v>808</v>
      </c>
      <c r="L1502" t="s">
        <v>809</v>
      </c>
      <c r="M1502" t="s">
        <v>810</v>
      </c>
      <c r="N1502" t="s">
        <v>719</v>
      </c>
      <c r="O1502" t="s">
        <v>37</v>
      </c>
      <c r="P1502" t="s">
        <v>718</v>
      </c>
      <c r="Q1502" t="s">
        <v>38</v>
      </c>
      <c r="R1502">
        <v>0</v>
      </c>
      <c r="S1502" t="s">
        <v>7</v>
      </c>
      <c r="T1502">
        <v>16</v>
      </c>
      <c r="U1502" t="s">
        <v>293</v>
      </c>
      <c r="V1502">
        <v>653</v>
      </c>
      <c r="W1502" t="s">
        <v>1217</v>
      </c>
      <c r="X1502" t="s">
        <v>918</v>
      </c>
      <c r="Y1502">
        <v>1</v>
      </c>
      <c r="Z1502" t="s">
        <v>919</v>
      </c>
      <c r="AA1502">
        <v>2020</v>
      </c>
      <c r="AB1502" s="3">
        <v>0</v>
      </c>
      <c r="AC1502" s="3">
        <v>17000</v>
      </c>
      <c r="AD1502" s="3">
        <v>16414</v>
      </c>
      <c r="AE1502" s="3">
        <v>96.55</v>
      </c>
      <c r="AF1502" s="3"/>
      <c r="AG1502" s="3"/>
      <c r="AH1502" t="s">
        <v>904</v>
      </c>
    </row>
    <row r="1503" spans="1:34" x14ac:dyDescent="0.25">
      <c r="A1503">
        <v>16</v>
      </c>
      <c r="B1503" t="s">
        <v>0</v>
      </c>
      <c r="C1503" t="s">
        <v>668</v>
      </c>
      <c r="D1503">
        <v>2021</v>
      </c>
      <c r="E1503" t="s">
        <v>1</v>
      </c>
      <c r="F1503" t="s">
        <v>2</v>
      </c>
      <c r="G1503">
        <v>2</v>
      </c>
      <c r="H1503" t="s">
        <v>3</v>
      </c>
      <c r="I1503" t="s">
        <v>681</v>
      </c>
      <c r="J1503" t="s">
        <v>290</v>
      </c>
      <c r="K1503" t="s">
        <v>808</v>
      </c>
      <c r="L1503" t="s">
        <v>809</v>
      </c>
      <c r="M1503" t="s">
        <v>810</v>
      </c>
      <c r="N1503" t="s">
        <v>719</v>
      </c>
      <c r="O1503" t="s">
        <v>37</v>
      </c>
      <c r="P1503" t="s">
        <v>718</v>
      </c>
      <c r="Q1503" t="s">
        <v>38</v>
      </c>
      <c r="R1503">
        <v>0</v>
      </c>
      <c r="S1503" t="s">
        <v>7</v>
      </c>
      <c r="T1503">
        <v>16</v>
      </c>
      <c r="U1503" t="s">
        <v>293</v>
      </c>
      <c r="V1503">
        <v>653</v>
      </c>
      <c r="W1503" t="s">
        <v>1217</v>
      </c>
      <c r="X1503" t="s">
        <v>918</v>
      </c>
      <c r="Y1503">
        <v>1</v>
      </c>
      <c r="Z1503" t="s">
        <v>919</v>
      </c>
      <c r="AA1503">
        <v>2021</v>
      </c>
      <c r="AB1503" s="3">
        <v>0</v>
      </c>
      <c r="AC1503" s="3">
        <v>17000</v>
      </c>
      <c r="AD1503" s="3">
        <v>17041</v>
      </c>
      <c r="AE1503" s="3">
        <v>100.24</v>
      </c>
      <c r="AF1503" s="3">
        <v>98.4</v>
      </c>
      <c r="AG1503" s="3">
        <v>39.36</v>
      </c>
      <c r="AH1503" t="s">
        <v>904</v>
      </c>
    </row>
    <row r="1504" spans="1:34" x14ac:dyDescent="0.25">
      <c r="A1504">
        <v>16</v>
      </c>
      <c r="B1504" t="s">
        <v>0</v>
      </c>
      <c r="C1504" t="s">
        <v>668</v>
      </c>
      <c r="D1504">
        <v>2021</v>
      </c>
      <c r="E1504" t="s">
        <v>1</v>
      </c>
      <c r="F1504" t="s">
        <v>2</v>
      </c>
      <c r="G1504">
        <v>2</v>
      </c>
      <c r="H1504" t="s">
        <v>3</v>
      </c>
      <c r="I1504" t="s">
        <v>681</v>
      </c>
      <c r="J1504" t="s">
        <v>290</v>
      </c>
      <c r="K1504" t="s">
        <v>808</v>
      </c>
      <c r="L1504" t="s">
        <v>809</v>
      </c>
      <c r="M1504" t="s">
        <v>810</v>
      </c>
      <c r="N1504" t="s">
        <v>719</v>
      </c>
      <c r="O1504" t="s">
        <v>37</v>
      </c>
      <c r="P1504" t="s">
        <v>718</v>
      </c>
      <c r="Q1504" t="s">
        <v>38</v>
      </c>
      <c r="R1504">
        <v>0</v>
      </c>
      <c r="S1504" t="s">
        <v>7</v>
      </c>
      <c r="T1504">
        <v>16</v>
      </c>
      <c r="U1504" t="s">
        <v>293</v>
      </c>
      <c r="V1504">
        <v>653</v>
      </c>
      <c r="W1504" t="s">
        <v>1217</v>
      </c>
      <c r="X1504" t="s">
        <v>918</v>
      </c>
      <c r="Y1504">
        <v>1</v>
      </c>
      <c r="Z1504" t="s">
        <v>919</v>
      </c>
      <c r="AA1504">
        <v>2022</v>
      </c>
      <c r="AB1504" s="3">
        <v>0</v>
      </c>
      <c r="AC1504" s="3">
        <v>17000</v>
      </c>
      <c r="AD1504" s="3">
        <v>0</v>
      </c>
      <c r="AE1504" s="3">
        <v>0</v>
      </c>
      <c r="AF1504" s="3"/>
      <c r="AG1504" s="3"/>
      <c r="AH1504" t="s">
        <v>904</v>
      </c>
    </row>
    <row r="1505" spans="1:34" x14ac:dyDescent="0.25">
      <c r="A1505">
        <v>16</v>
      </c>
      <c r="B1505" t="s">
        <v>0</v>
      </c>
      <c r="C1505" t="s">
        <v>668</v>
      </c>
      <c r="D1505">
        <v>2021</v>
      </c>
      <c r="E1505" t="s">
        <v>1</v>
      </c>
      <c r="F1505" t="s">
        <v>2</v>
      </c>
      <c r="G1505">
        <v>2</v>
      </c>
      <c r="H1505" t="s">
        <v>3</v>
      </c>
      <c r="I1505" t="s">
        <v>681</v>
      </c>
      <c r="J1505" t="s">
        <v>290</v>
      </c>
      <c r="K1505" t="s">
        <v>808</v>
      </c>
      <c r="L1505" t="s">
        <v>809</v>
      </c>
      <c r="M1505" t="s">
        <v>810</v>
      </c>
      <c r="N1505" t="s">
        <v>719</v>
      </c>
      <c r="O1505" t="s">
        <v>37</v>
      </c>
      <c r="P1505" t="s">
        <v>718</v>
      </c>
      <c r="Q1505" t="s">
        <v>38</v>
      </c>
      <c r="R1505">
        <v>0</v>
      </c>
      <c r="S1505" t="s">
        <v>7</v>
      </c>
      <c r="T1505">
        <v>16</v>
      </c>
      <c r="U1505" t="s">
        <v>293</v>
      </c>
      <c r="V1505">
        <v>653</v>
      </c>
      <c r="W1505" t="s">
        <v>1217</v>
      </c>
      <c r="X1505" t="s">
        <v>918</v>
      </c>
      <c r="Y1505">
        <v>1</v>
      </c>
      <c r="Z1505" t="s">
        <v>919</v>
      </c>
      <c r="AA1505">
        <v>2023</v>
      </c>
      <c r="AB1505" s="3">
        <v>0</v>
      </c>
      <c r="AC1505" s="3">
        <v>17000</v>
      </c>
      <c r="AD1505" s="3">
        <v>0</v>
      </c>
      <c r="AE1505" s="3">
        <v>0</v>
      </c>
      <c r="AF1505" s="3"/>
      <c r="AG1505" s="3"/>
      <c r="AH1505" t="s">
        <v>904</v>
      </c>
    </row>
    <row r="1506" spans="1:34" x14ac:dyDescent="0.25">
      <c r="A1506">
        <v>16</v>
      </c>
      <c r="B1506" t="s">
        <v>0</v>
      </c>
      <c r="C1506" t="s">
        <v>668</v>
      </c>
      <c r="D1506">
        <v>2021</v>
      </c>
      <c r="E1506" t="s">
        <v>1</v>
      </c>
      <c r="F1506" t="s">
        <v>2</v>
      </c>
      <c r="G1506">
        <v>2</v>
      </c>
      <c r="H1506" t="s">
        <v>3</v>
      </c>
      <c r="I1506" t="s">
        <v>681</v>
      </c>
      <c r="J1506" t="s">
        <v>290</v>
      </c>
      <c r="K1506" t="s">
        <v>808</v>
      </c>
      <c r="L1506" t="s">
        <v>809</v>
      </c>
      <c r="M1506" t="s">
        <v>810</v>
      </c>
      <c r="N1506" t="s">
        <v>719</v>
      </c>
      <c r="O1506" t="s">
        <v>37</v>
      </c>
      <c r="P1506" t="s">
        <v>718</v>
      </c>
      <c r="Q1506" t="s">
        <v>38</v>
      </c>
      <c r="R1506">
        <v>0</v>
      </c>
      <c r="S1506" t="s">
        <v>7</v>
      </c>
      <c r="T1506">
        <v>16</v>
      </c>
      <c r="U1506" t="s">
        <v>293</v>
      </c>
      <c r="V1506">
        <v>653</v>
      </c>
      <c r="W1506" t="s">
        <v>1217</v>
      </c>
      <c r="X1506" t="s">
        <v>918</v>
      </c>
      <c r="Y1506">
        <v>1</v>
      </c>
      <c r="Z1506" t="s">
        <v>919</v>
      </c>
      <c r="AA1506">
        <v>2024</v>
      </c>
      <c r="AB1506" s="3">
        <v>0</v>
      </c>
      <c r="AC1506" s="3">
        <v>17000</v>
      </c>
      <c r="AD1506" s="3">
        <v>0</v>
      </c>
      <c r="AE1506" s="3">
        <v>0</v>
      </c>
      <c r="AF1506" s="3"/>
      <c r="AG1506" s="3"/>
      <c r="AH1506" t="s">
        <v>904</v>
      </c>
    </row>
    <row r="1507" spans="1:34" x14ac:dyDescent="0.25">
      <c r="A1507">
        <v>16</v>
      </c>
      <c r="B1507" t="s">
        <v>0</v>
      </c>
      <c r="C1507" t="s">
        <v>668</v>
      </c>
      <c r="D1507">
        <v>2021</v>
      </c>
      <c r="E1507" t="s">
        <v>1</v>
      </c>
      <c r="F1507" t="s">
        <v>2</v>
      </c>
      <c r="G1507">
        <v>2</v>
      </c>
      <c r="H1507" t="s">
        <v>3</v>
      </c>
      <c r="I1507" t="s">
        <v>681</v>
      </c>
      <c r="J1507" t="s">
        <v>290</v>
      </c>
      <c r="K1507" t="s">
        <v>808</v>
      </c>
      <c r="L1507" t="s">
        <v>809</v>
      </c>
      <c r="M1507" t="s">
        <v>810</v>
      </c>
      <c r="N1507" t="s">
        <v>719</v>
      </c>
      <c r="O1507" t="s">
        <v>37</v>
      </c>
      <c r="P1507" t="s">
        <v>718</v>
      </c>
      <c r="Q1507" t="s">
        <v>38</v>
      </c>
      <c r="R1507">
        <v>0</v>
      </c>
      <c r="S1507" t="s">
        <v>7</v>
      </c>
      <c r="T1507">
        <v>17</v>
      </c>
      <c r="U1507" t="s">
        <v>294</v>
      </c>
      <c r="V1507">
        <v>17</v>
      </c>
      <c r="W1507" t="s">
        <v>1218</v>
      </c>
      <c r="X1507" t="s">
        <v>927</v>
      </c>
      <c r="Y1507">
        <v>1</v>
      </c>
      <c r="Z1507" t="s">
        <v>919</v>
      </c>
      <c r="AA1507">
        <v>2020</v>
      </c>
      <c r="AB1507" s="3">
        <v>2212</v>
      </c>
      <c r="AC1507" s="3">
        <v>2224</v>
      </c>
      <c r="AD1507" s="3">
        <v>2224</v>
      </c>
      <c r="AE1507" s="3">
        <v>100</v>
      </c>
      <c r="AF1507" s="3"/>
      <c r="AG1507" s="3"/>
      <c r="AH1507" t="s">
        <v>904</v>
      </c>
    </row>
    <row r="1508" spans="1:34" x14ac:dyDescent="0.25">
      <c r="A1508">
        <v>16</v>
      </c>
      <c r="B1508" t="s">
        <v>0</v>
      </c>
      <c r="C1508" t="s">
        <v>668</v>
      </c>
      <c r="D1508">
        <v>2021</v>
      </c>
      <c r="E1508" t="s">
        <v>1</v>
      </c>
      <c r="F1508" t="s">
        <v>2</v>
      </c>
      <c r="G1508">
        <v>2</v>
      </c>
      <c r="H1508" t="s">
        <v>3</v>
      </c>
      <c r="I1508" t="s">
        <v>681</v>
      </c>
      <c r="J1508" t="s">
        <v>290</v>
      </c>
      <c r="K1508" t="s">
        <v>808</v>
      </c>
      <c r="L1508" t="s">
        <v>809</v>
      </c>
      <c r="M1508" t="s">
        <v>810</v>
      </c>
      <c r="N1508" t="s">
        <v>719</v>
      </c>
      <c r="O1508" t="s">
        <v>37</v>
      </c>
      <c r="P1508" t="s">
        <v>718</v>
      </c>
      <c r="Q1508" t="s">
        <v>38</v>
      </c>
      <c r="R1508">
        <v>0</v>
      </c>
      <c r="S1508" t="s">
        <v>7</v>
      </c>
      <c r="T1508">
        <v>17</v>
      </c>
      <c r="U1508" t="s">
        <v>294</v>
      </c>
      <c r="V1508">
        <v>17</v>
      </c>
      <c r="W1508" t="s">
        <v>1218</v>
      </c>
      <c r="X1508" t="s">
        <v>927</v>
      </c>
      <c r="Y1508">
        <v>1</v>
      </c>
      <c r="Z1508" t="s">
        <v>919</v>
      </c>
      <c r="AA1508">
        <v>2021</v>
      </c>
      <c r="AB1508" s="3">
        <v>2462</v>
      </c>
      <c r="AC1508" s="3">
        <v>2462</v>
      </c>
      <c r="AD1508" s="3">
        <v>2462</v>
      </c>
      <c r="AE1508" s="3">
        <v>100</v>
      </c>
      <c r="AF1508" s="3">
        <v>100</v>
      </c>
      <c r="AG1508" s="3">
        <v>36.36</v>
      </c>
      <c r="AH1508" t="s">
        <v>904</v>
      </c>
    </row>
    <row r="1509" spans="1:34" x14ac:dyDescent="0.25">
      <c r="A1509">
        <v>16</v>
      </c>
      <c r="B1509" t="s">
        <v>0</v>
      </c>
      <c r="C1509" t="s">
        <v>668</v>
      </c>
      <c r="D1509">
        <v>2021</v>
      </c>
      <c r="E1509" t="s">
        <v>1</v>
      </c>
      <c r="F1509" t="s">
        <v>2</v>
      </c>
      <c r="G1509">
        <v>2</v>
      </c>
      <c r="H1509" t="s">
        <v>3</v>
      </c>
      <c r="I1509" t="s">
        <v>681</v>
      </c>
      <c r="J1509" t="s">
        <v>290</v>
      </c>
      <c r="K1509" t="s">
        <v>808</v>
      </c>
      <c r="L1509" t="s">
        <v>809</v>
      </c>
      <c r="M1509" t="s">
        <v>810</v>
      </c>
      <c r="N1509" t="s">
        <v>719</v>
      </c>
      <c r="O1509" t="s">
        <v>37</v>
      </c>
      <c r="P1509" t="s">
        <v>718</v>
      </c>
      <c r="Q1509" t="s">
        <v>38</v>
      </c>
      <c r="R1509">
        <v>0</v>
      </c>
      <c r="S1509" t="s">
        <v>7</v>
      </c>
      <c r="T1509">
        <v>17</v>
      </c>
      <c r="U1509" t="s">
        <v>294</v>
      </c>
      <c r="V1509">
        <v>17</v>
      </c>
      <c r="W1509" t="s">
        <v>1218</v>
      </c>
      <c r="X1509" t="s">
        <v>927</v>
      </c>
      <c r="Y1509">
        <v>1</v>
      </c>
      <c r="Z1509" t="s">
        <v>919</v>
      </c>
      <c r="AA1509">
        <v>2022</v>
      </c>
      <c r="AB1509" s="3">
        <v>2862</v>
      </c>
      <c r="AC1509" s="3">
        <v>2662</v>
      </c>
      <c r="AD1509" s="3">
        <v>0</v>
      </c>
      <c r="AE1509" s="3">
        <v>0</v>
      </c>
      <c r="AF1509" s="3"/>
      <c r="AG1509" s="3"/>
      <c r="AH1509" t="s">
        <v>904</v>
      </c>
    </row>
    <row r="1510" spans="1:34" x14ac:dyDescent="0.25">
      <c r="A1510">
        <v>16</v>
      </c>
      <c r="B1510" t="s">
        <v>0</v>
      </c>
      <c r="C1510" t="s">
        <v>668</v>
      </c>
      <c r="D1510">
        <v>2021</v>
      </c>
      <c r="E1510" t="s">
        <v>1</v>
      </c>
      <c r="F1510" t="s">
        <v>2</v>
      </c>
      <c r="G1510">
        <v>2</v>
      </c>
      <c r="H1510" t="s">
        <v>3</v>
      </c>
      <c r="I1510" t="s">
        <v>681</v>
      </c>
      <c r="J1510" t="s">
        <v>290</v>
      </c>
      <c r="K1510" t="s">
        <v>808</v>
      </c>
      <c r="L1510" t="s">
        <v>809</v>
      </c>
      <c r="M1510" t="s">
        <v>810</v>
      </c>
      <c r="N1510" t="s">
        <v>719</v>
      </c>
      <c r="O1510" t="s">
        <v>37</v>
      </c>
      <c r="P1510" t="s">
        <v>718</v>
      </c>
      <c r="Q1510" t="s">
        <v>38</v>
      </c>
      <c r="R1510">
        <v>0</v>
      </c>
      <c r="S1510" t="s">
        <v>7</v>
      </c>
      <c r="T1510">
        <v>17</v>
      </c>
      <c r="U1510" t="s">
        <v>294</v>
      </c>
      <c r="V1510">
        <v>17</v>
      </c>
      <c r="W1510" t="s">
        <v>1218</v>
      </c>
      <c r="X1510" t="s">
        <v>927</v>
      </c>
      <c r="Y1510">
        <v>1</v>
      </c>
      <c r="Z1510" t="s">
        <v>919</v>
      </c>
      <c r="AA1510">
        <v>2023</v>
      </c>
      <c r="AB1510" s="3">
        <v>2942</v>
      </c>
      <c r="AC1510" s="3">
        <v>2912</v>
      </c>
      <c r="AD1510" s="3">
        <v>0</v>
      </c>
      <c r="AE1510" s="3">
        <v>0</v>
      </c>
      <c r="AF1510" s="3"/>
      <c r="AG1510" s="3"/>
      <c r="AH1510" t="s">
        <v>904</v>
      </c>
    </row>
    <row r="1511" spans="1:34" x14ac:dyDescent="0.25">
      <c r="A1511">
        <v>16</v>
      </c>
      <c r="B1511" t="s">
        <v>0</v>
      </c>
      <c r="C1511" t="s">
        <v>668</v>
      </c>
      <c r="D1511">
        <v>2021</v>
      </c>
      <c r="E1511" t="s">
        <v>1</v>
      </c>
      <c r="F1511" t="s">
        <v>2</v>
      </c>
      <c r="G1511">
        <v>2</v>
      </c>
      <c r="H1511" t="s">
        <v>3</v>
      </c>
      <c r="I1511" t="s">
        <v>681</v>
      </c>
      <c r="J1511" t="s">
        <v>290</v>
      </c>
      <c r="K1511" t="s">
        <v>808</v>
      </c>
      <c r="L1511" t="s">
        <v>809</v>
      </c>
      <c r="M1511" t="s">
        <v>810</v>
      </c>
      <c r="N1511" t="s">
        <v>719</v>
      </c>
      <c r="O1511" t="s">
        <v>37</v>
      </c>
      <c r="P1511" t="s">
        <v>718</v>
      </c>
      <c r="Q1511" t="s">
        <v>38</v>
      </c>
      <c r="R1511">
        <v>0</v>
      </c>
      <c r="S1511" t="s">
        <v>7</v>
      </c>
      <c r="T1511">
        <v>17</v>
      </c>
      <c r="U1511" t="s">
        <v>294</v>
      </c>
      <c r="V1511">
        <v>17</v>
      </c>
      <c r="W1511" t="s">
        <v>1218</v>
      </c>
      <c r="X1511" t="s">
        <v>927</v>
      </c>
      <c r="Y1511">
        <v>1</v>
      </c>
      <c r="Z1511" t="s">
        <v>919</v>
      </c>
      <c r="AA1511">
        <v>2024</v>
      </c>
      <c r="AB1511" s="3">
        <v>2987</v>
      </c>
      <c r="AC1511" s="3">
        <v>2987</v>
      </c>
      <c r="AD1511" s="3">
        <v>0</v>
      </c>
      <c r="AE1511" s="3">
        <v>0</v>
      </c>
      <c r="AF1511" s="3"/>
      <c r="AG1511" s="3"/>
      <c r="AH1511" t="s">
        <v>904</v>
      </c>
    </row>
    <row r="1512" spans="1:34" x14ac:dyDescent="0.25">
      <c r="A1512">
        <v>16</v>
      </c>
      <c r="B1512" t="s">
        <v>0</v>
      </c>
      <c r="C1512" t="s">
        <v>668</v>
      </c>
      <c r="D1512">
        <v>2021</v>
      </c>
      <c r="E1512" t="s">
        <v>1</v>
      </c>
      <c r="F1512" t="s">
        <v>2</v>
      </c>
      <c r="G1512">
        <v>2</v>
      </c>
      <c r="H1512" t="s">
        <v>3</v>
      </c>
      <c r="I1512" t="s">
        <v>681</v>
      </c>
      <c r="J1512" t="s">
        <v>290</v>
      </c>
      <c r="K1512" t="s">
        <v>808</v>
      </c>
      <c r="L1512" t="s">
        <v>809</v>
      </c>
      <c r="M1512" t="s">
        <v>810</v>
      </c>
      <c r="N1512" t="s">
        <v>719</v>
      </c>
      <c r="O1512" t="s">
        <v>37</v>
      </c>
      <c r="P1512" t="s">
        <v>721</v>
      </c>
      <c r="Q1512" t="s">
        <v>40</v>
      </c>
      <c r="R1512">
        <v>0</v>
      </c>
      <c r="S1512" t="s">
        <v>7</v>
      </c>
      <c r="T1512">
        <v>21</v>
      </c>
      <c r="U1512" t="s">
        <v>295</v>
      </c>
      <c r="V1512">
        <v>21</v>
      </c>
      <c r="W1512" t="s">
        <v>1219</v>
      </c>
      <c r="X1512" t="s">
        <v>922</v>
      </c>
      <c r="Y1512">
        <v>1</v>
      </c>
      <c r="Z1512" t="s">
        <v>919</v>
      </c>
      <c r="AA1512">
        <v>2020</v>
      </c>
      <c r="AB1512" s="3">
        <v>6422</v>
      </c>
      <c r="AC1512" s="3">
        <v>6422</v>
      </c>
      <c r="AD1512" s="3">
        <v>5348</v>
      </c>
      <c r="AE1512" s="3">
        <v>83.28</v>
      </c>
      <c r="AF1512" s="3"/>
      <c r="AG1512" s="3"/>
      <c r="AH1512" t="s">
        <v>901</v>
      </c>
    </row>
    <row r="1513" spans="1:34" x14ac:dyDescent="0.25">
      <c r="A1513">
        <v>16</v>
      </c>
      <c r="B1513" t="s">
        <v>0</v>
      </c>
      <c r="C1513" t="s">
        <v>668</v>
      </c>
      <c r="D1513">
        <v>2021</v>
      </c>
      <c r="E1513" t="s">
        <v>1</v>
      </c>
      <c r="F1513" t="s">
        <v>2</v>
      </c>
      <c r="G1513">
        <v>2</v>
      </c>
      <c r="H1513" t="s">
        <v>3</v>
      </c>
      <c r="I1513" t="s">
        <v>681</v>
      </c>
      <c r="J1513" t="s">
        <v>290</v>
      </c>
      <c r="K1513" t="s">
        <v>808</v>
      </c>
      <c r="L1513" t="s">
        <v>809</v>
      </c>
      <c r="M1513" t="s">
        <v>810</v>
      </c>
      <c r="N1513" t="s">
        <v>719</v>
      </c>
      <c r="O1513" t="s">
        <v>37</v>
      </c>
      <c r="P1513" t="s">
        <v>721</v>
      </c>
      <c r="Q1513" t="s">
        <v>40</v>
      </c>
      <c r="R1513">
        <v>0</v>
      </c>
      <c r="S1513" t="s">
        <v>7</v>
      </c>
      <c r="T1513">
        <v>21</v>
      </c>
      <c r="U1513" t="s">
        <v>295</v>
      </c>
      <c r="V1513">
        <v>21</v>
      </c>
      <c r="W1513" t="s">
        <v>1219</v>
      </c>
      <c r="X1513" t="s">
        <v>922</v>
      </c>
      <c r="Y1513">
        <v>1</v>
      </c>
      <c r="Z1513" t="s">
        <v>919</v>
      </c>
      <c r="AA1513">
        <v>2021</v>
      </c>
      <c r="AB1513" s="3">
        <v>12842</v>
      </c>
      <c r="AC1513" s="3">
        <v>26893</v>
      </c>
      <c r="AD1513" s="3">
        <v>26893</v>
      </c>
      <c r="AE1513" s="3">
        <v>100</v>
      </c>
      <c r="AF1513" s="3">
        <v>100</v>
      </c>
      <c r="AG1513" s="3">
        <v>49.49</v>
      </c>
      <c r="AH1513" t="s">
        <v>901</v>
      </c>
    </row>
    <row r="1514" spans="1:34" x14ac:dyDescent="0.25">
      <c r="A1514">
        <v>16</v>
      </c>
      <c r="B1514" t="s">
        <v>0</v>
      </c>
      <c r="C1514" t="s">
        <v>668</v>
      </c>
      <c r="D1514">
        <v>2021</v>
      </c>
      <c r="E1514" t="s">
        <v>1</v>
      </c>
      <c r="F1514" t="s">
        <v>2</v>
      </c>
      <c r="G1514">
        <v>2</v>
      </c>
      <c r="H1514" t="s">
        <v>3</v>
      </c>
      <c r="I1514" t="s">
        <v>681</v>
      </c>
      <c r="J1514" t="s">
        <v>290</v>
      </c>
      <c r="K1514" t="s">
        <v>808</v>
      </c>
      <c r="L1514" t="s">
        <v>809</v>
      </c>
      <c r="M1514" t="s">
        <v>810</v>
      </c>
      <c r="N1514" t="s">
        <v>719</v>
      </c>
      <c r="O1514" t="s">
        <v>37</v>
      </c>
      <c r="P1514" t="s">
        <v>721</v>
      </c>
      <c r="Q1514" t="s">
        <v>40</v>
      </c>
      <c r="R1514">
        <v>0</v>
      </c>
      <c r="S1514" t="s">
        <v>7</v>
      </c>
      <c r="T1514">
        <v>21</v>
      </c>
      <c r="U1514" t="s">
        <v>295</v>
      </c>
      <c r="V1514">
        <v>21</v>
      </c>
      <c r="W1514" t="s">
        <v>1219</v>
      </c>
      <c r="X1514" t="s">
        <v>922</v>
      </c>
      <c r="Y1514">
        <v>1</v>
      </c>
      <c r="Z1514" t="s">
        <v>919</v>
      </c>
      <c r="AA1514">
        <v>2022</v>
      </c>
      <c r="AB1514" s="3">
        <v>12842</v>
      </c>
      <c r="AC1514" s="3">
        <v>13111</v>
      </c>
      <c r="AD1514" s="3">
        <v>0</v>
      </c>
      <c r="AE1514" s="3">
        <v>0</v>
      </c>
      <c r="AF1514" s="3"/>
      <c r="AG1514" s="3"/>
      <c r="AH1514" t="s">
        <v>901</v>
      </c>
    </row>
    <row r="1515" spans="1:34" x14ac:dyDescent="0.25">
      <c r="A1515">
        <v>16</v>
      </c>
      <c r="B1515" t="s">
        <v>0</v>
      </c>
      <c r="C1515" t="s">
        <v>668</v>
      </c>
      <c r="D1515">
        <v>2021</v>
      </c>
      <c r="E1515" t="s">
        <v>1</v>
      </c>
      <c r="F1515" t="s">
        <v>2</v>
      </c>
      <c r="G1515">
        <v>2</v>
      </c>
      <c r="H1515" t="s">
        <v>3</v>
      </c>
      <c r="I1515" t="s">
        <v>681</v>
      </c>
      <c r="J1515" t="s">
        <v>290</v>
      </c>
      <c r="K1515" t="s">
        <v>808</v>
      </c>
      <c r="L1515" t="s">
        <v>809</v>
      </c>
      <c r="M1515" t="s">
        <v>810</v>
      </c>
      <c r="N1515" t="s">
        <v>719</v>
      </c>
      <c r="O1515" t="s">
        <v>37</v>
      </c>
      <c r="P1515" t="s">
        <v>721</v>
      </c>
      <c r="Q1515" t="s">
        <v>40</v>
      </c>
      <c r="R1515">
        <v>0</v>
      </c>
      <c r="S1515" t="s">
        <v>7</v>
      </c>
      <c r="T1515">
        <v>21</v>
      </c>
      <c r="U1515" t="s">
        <v>295</v>
      </c>
      <c r="V1515">
        <v>21</v>
      </c>
      <c r="W1515" t="s">
        <v>1219</v>
      </c>
      <c r="X1515" t="s">
        <v>922</v>
      </c>
      <c r="Y1515">
        <v>1</v>
      </c>
      <c r="Z1515" t="s">
        <v>919</v>
      </c>
      <c r="AA1515">
        <v>2023</v>
      </c>
      <c r="AB1515" s="3">
        <v>12842</v>
      </c>
      <c r="AC1515" s="3">
        <v>13111</v>
      </c>
      <c r="AD1515" s="3">
        <v>0</v>
      </c>
      <c r="AE1515" s="3">
        <v>0</v>
      </c>
      <c r="AF1515" s="3"/>
      <c r="AG1515" s="3"/>
      <c r="AH1515" t="s">
        <v>901</v>
      </c>
    </row>
    <row r="1516" spans="1:34" x14ac:dyDescent="0.25">
      <c r="A1516">
        <v>16</v>
      </c>
      <c r="B1516" t="s">
        <v>0</v>
      </c>
      <c r="C1516" t="s">
        <v>668</v>
      </c>
      <c r="D1516">
        <v>2021</v>
      </c>
      <c r="E1516" t="s">
        <v>1</v>
      </c>
      <c r="F1516" t="s">
        <v>2</v>
      </c>
      <c r="G1516">
        <v>2</v>
      </c>
      <c r="H1516" t="s">
        <v>3</v>
      </c>
      <c r="I1516" t="s">
        <v>681</v>
      </c>
      <c r="J1516" t="s">
        <v>290</v>
      </c>
      <c r="K1516" t="s">
        <v>808</v>
      </c>
      <c r="L1516" t="s">
        <v>809</v>
      </c>
      <c r="M1516" t="s">
        <v>810</v>
      </c>
      <c r="N1516" t="s">
        <v>719</v>
      </c>
      <c r="O1516" t="s">
        <v>37</v>
      </c>
      <c r="P1516" t="s">
        <v>721</v>
      </c>
      <c r="Q1516" t="s">
        <v>40</v>
      </c>
      <c r="R1516">
        <v>0</v>
      </c>
      <c r="S1516" t="s">
        <v>7</v>
      </c>
      <c r="T1516">
        <v>21</v>
      </c>
      <c r="U1516" t="s">
        <v>295</v>
      </c>
      <c r="V1516">
        <v>21</v>
      </c>
      <c r="W1516" t="s">
        <v>1219</v>
      </c>
      <c r="X1516" t="s">
        <v>922</v>
      </c>
      <c r="Y1516">
        <v>1</v>
      </c>
      <c r="Z1516" t="s">
        <v>919</v>
      </c>
      <c r="AA1516">
        <v>2024</v>
      </c>
      <c r="AB1516" s="3">
        <v>6421</v>
      </c>
      <c r="AC1516" s="3">
        <v>6688</v>
      </c>
      <c r="AD1516" s="3">
        <v>0</v>
      </c>
      <c r="AE1516" s="3">
        <v>0</v>
      </c>
      <c r="AF1516" s="3"/>
      <c r="AG1516" s="3"/>
      <c r="AH1516" t="s">
        <v>901</v>
      </c>
    </row>
    <row r="1517" spans="1:34" x14ac:dyDescent="0.25">
      <c r="A1517">
        <v>16</v>
      </c>
      <c r="B1517" t="s">
        <v>0</v>
      </c>
      <c r="C1517" t="s">
        <v>668</v>
      </c>
      <c r="D1517">
        <v>2021</v>
      </c>
      <c r="E1517" t="s">
        <v>1</v>
      </c>
      <c r="F1517" t="s">
        <v>2</v>
      </c>
      <c r="G1517">
        <v>2</v>
      </c>
      <c r="H1517" t="s">
        <v>3</v>
      </c>
      <c r="I1517" t="s">
        <v>681</v>
      </c>
      <c r="J1517" t="s">
        <v>290</v>
      </c>
      <c r="K1517" t="s">
        <v>808</v>
      </c>
      <c r="L1517" t="s">
        <v>809</v>
      </c>
      <c r="M1517" t="s">
        <v>810</v>
      </c>
      <c r="N1517" t="s">
        <v>719</v>
      </c>
      <c r="O1517" t="s">
        <v>37</v>
      </c>
      <c r="P1517" t="s">
        <v>721</v>
      </c>
      <c r="Q1517" t="s">
        <v>40</v>
      </c>
      <c r="R1517">
        <v>0</v>
      </c>
      <c r="S1517" t="s">
        <v>7</v>
      </c>
      <c r="T1517">
        <v>25</v>
      </c>
      <c r="U1517" t="s">
        <v>296</v>
      </c>
      <c r="V1517">
        <v>25</v>
      </c>
      <c r="W1517" t="s">
        <v>1220</v>
      </c>
      <c r="X1517" t="s">
        <v>922</v>
      </c>
      <c r="Y1517">
        <v>1</v>
      </c>
      <c r="Z1517" t="s">
        <v>919</v>
      </c>
      <c r="AA1517">
        <v>2020</v>
      </c>
      <c r="AB1517" s="3">
        <v>1051</v>
      </c>
      <c r="AC1517" s="3">
        <v>1773</v>
      </c>
      <c r="AD1517" s="3">
        <v>1773</v>
      </c>
      <c r="AE1517" s="3">
        <v>100</v>
      </c>
      <c r="AF1517" s="3"/>
      <c r="AG1517" s="3"/>
      <c r="AH1517" t="s">
        <v>896</v>
      </c>
    </row>
    <row r="1518" spans="1:34" x14ac:dyDescent="0.25">
      <c r="A1518">
        <v>16</v>
      </c>
      <c r="B1518" t="s">
        <v>0</v>
      </c>
      <c r="C1518" t="s">
        <v>668</v>
      </c>
      <c r="D1518">
        <v>2021</v>
      </c>
      <c r="E1518" t="s">
        <v>1</v>
      </c>
      <c r="F1518" t="s">
        <v>2</v>
      </c>
      <c r="G1518">
        <v>2</v>
      </c>
      <c r="H1518" t="s">
        <v>3</v>
      </c>
      <c r="I1518" t="s">
        <v>681</v>
      </c>
      <c r="J1518" t="s">
        <v>290</v>
      </c>
      <c r="K1518" t="s">
        <v>808</v>
      </c>
      <c r="L1518" t="s">
        <v>809</v>
      </c>
      <c r="M1518" t="s">
        <v>810</v>
      </c>
      <c r="N1518" t="s">
        <v>719</v>
      </c>
      <c r="O1518" t="s">
        <v>37</v>
      </c>
      <c r="P1518" t="s">
        <v>721</v>
      </c>
      <c r="Q1518" t="s">
        <v>40</v>
      </c>
      <c r="R1518">
        <v>0</v>
      </c>
      <c r="S1518" t="s">
        <v>7</v>
      </c>
      <c r="T1518">
        <v>25</v>
      </c>
      <c r="U1518" t="s">
        <v>296</v>
      </c>
      <c r="V1518">
        <v>25</v>
      </c>
      <c r="W1518" t="s">
        <v>1220</v>
      </c>
      <c r="X1518" t="s">
        <v>922</v>
      </c>
      <c r="Y1518">
        <v>1</v>
      </c>
      <c r="Z1518" t="s">
        <v>919</v>
      </c>
      <c r="AA1518">
        <v>2021</v>
      </c>
      <c r="AB1518" s="3">
        <v>3705</v>
      </c>
      <c r="AC1518" s="3">
        <v>2983</v>
      </c>
      <c r="AD1518" s="3">
        <v>2983</v>
      </c>
      <c r="AE1518" s="3">
        <v>100</v>
      </c>
      <c r="AF1518" s="3">
        <v>100</v>
      </c>
      <c r="AG1518" s="3">
        <v>29.73</v>
      </c>
      <c r="AH1518" t="s">
        <v>896</v>
      </c>
    </row>
    <row r="1519" spans="1:34" x14ac:dyDescent="0.25">
      <c r="A1519">
        <v>16</v>
      </c>
      <c r="B1519" t="s">
        <v>0</v>
      </c>
      <c r="C1519" t="s">
        <v>668</v>
      </c>
      <c r="D1519">
        <v>2021</v>
      </c>
      <c r="E1519" t="s">
        <v>1</v>
      </c>
      <c r="F1519" t="s">
        <v>2</v>
      </c>
      <c r="G1519">
        <v>2</v>
      </c>
      <c r="H1519" t="s">
        <v>3</v>
      </c>
      <c r="I1519" t="s">
        <v>681</v>
      </c>
      <c r="J1519" t="s">
        <v>290</v>
      </c>
      <c r="K1519" t="s">
        <v>808</v>
      </c>
      <c r="L1519" t="s">
        <v>809</v>
      </c>
      <c r="M1519" t="s">
        <v>810</v>
      </c>
      <c r="N1519" t="s">
        <v>719</v>
      </c>
      <c r="O1519" t="s">
        <v>37</v>
      </c>
      <c r="P1519" t="s">
        <v>721</v>
      </c>
      <c r="Q1519" t="s">
        <v>40</v>
      </c>
      <c r="R1519">
        <v>0</v>
      </c>
      <c r="S1519" t="s">
        <v>7</v>
      </c>
      <c r="T1519">
        <v>25</v>
      </c>
      <c r="U1519" t="s">
        <v>296</v>
      </c>
      <c r="V1519">
        <v>25</v>
      </c>
      <c r="W1519" t="s">
        <v>1220</v>
      </c>
      <c r="X1519" t="s">
        <v>922</v>
      </c>
      <c r="Y1519">
        <v>1</v>
      </c>
      <c r="Z1519" t="s">
        <v>919</v>
      </c>
      <c r="AA1519">
        <v>2022</v>
      </c>
      <c r="AB1519" s="3">
        <v>3758</v>
      </c>
      <c r="AC1519" s="3">
        <v>3758</v>
      </c>
      <c r="AD1519" s="3">
        <v>0</v>
      </c>
      <c r="AE1519" s="3">
        <v>0</v>
      </c>
      <c r="AF1519" s="3"/>
      <c r="AG1519" s="3"/>
      <c r="AH1519" t="s">
        <v>896</v>
      </c>
    </row>
    <row r="1520" spans="1:34" x14ac:dyDescent="0.25">
      <c r="A1520">
        <v>16</v>
      </c>
      <c r="B1520" t="s">
        <v>0</v>
      </c>
      <c r="C1520" t="s">
        <v>668</v>
      </c>
      <c r="D1520">
        <v>2021</v>
      </c>
      <c r="E1520" t="s">
        <v>1</v>
      </c>
      <c r="F1520" t="s">
        <v>2</v>
      </c>
      <c r="G1520">
        <v>2</v>
      </c>
      <c r="H1520" t="s">
        <v>3</v>
      </c>
      <c r="I1520" t="s">
        <v>681</v>
      </c>
      <c r="J1520" t="s">
        <v>290</v>
      </c>
      <c r="K1520" t="s">
        <v>808</v>
      </c>
      <c r="L1520" t="s">
        <v>809</v>
      </c>
      <c r="M1520" t="s">
        <v>810</v>
      </c>
      <c r="N1520" t="s">
        <v>719</v>
      </c>
      <c r="O1520" t="s">
        <v>37</v>
      </c>
      <c r="P1520" t="s">
        <v>721</v>
      </c>
      <c r="Q1520" t="s">
        <v>40</v>
      </c>
      <c r="R1520">
        <v>0</v>
      </c>
      <c r="S1520" t="s">
        <v>7</v>
      </c>
      <c r="T1520">
        <v>25</v>
      </c>
      <c r="U1520" t="s">
        <v>296</v>
      </c>
      <c r="V1520">
        <v>25</v>
      </c>
      <c r="W1520" t="s">
        <v>1220</v>
      </c>
      <c r="X1520" t="s">
        <v>922</v>
      </c>
      <c r="Y1520">
        <v>1</v>
      </c>
      <c r="Z1520" t="s">
        <v>919</v>
      </c>
      <c r="AA1520">
        <v>2023</v>
      </c>
      <c r="AB1520" s="3">
        <v>3918</v>
      </c>
      <c r="AC1520" s="3">
        <v>3918</v>
      </c>
      <c r="AD1520" s="3">
        <v>0</v>
      </c>
      <c r="AE1520" s="3">
        <v>0</v>
      </c>
      <c r="AF1520" s="3"/>
      <c r="AG1520" s="3"/>
      <c r="AH1520" t="s">
        <v>896</v>
      </c>
    </row>
    <row r="1521" spans="1:34" x14ac:dyDescent="0.25">
      <c r="A1521">
        <v>16</v>
      </c>
      <c r="B1521" t="s">
        <v>0</v>
      </c>
      <c r="C1521" t="s">
        <v>668</v>
      </c>
      <c r="D1521">
        <v>2021</v>
      </c>
      <c r="E1521" t="s">
        <v>1</v>
      </c>
      <c r="F1521" t="s">
        <v>2</v>
      </c>
      <c r="G1521">
        <v>2</v>
      </c>
      <c r="H1521" t="s">
        <v>3</v>
      </c>
      <c r="I1521" t="s">
        <v>681</v>
      </c>
      <c r="J1521" t="s">
        <v>290</v>
      </c>
      <c r="K1521" t="s">
        <v>808</v>
      </c>
      <c r="L1521" t="s">
        <v>809</v>
      </c>
      <c r="M1521" t="s">
        <v>810</v>
      </c>
      <c r="N1521" t="s">
        <v>719</v>
      </c>
      <c r="O1521" t="s">
        <v>37</v>
      </c>
      <c r="P1521" t="s">
        <v>721</v>
      </c>
      <c r="Q1521" t="s">
        <v>40</v>
      </c>
      <c r="R1521">
        <v>0</v>
      </c>
      <c r="S1521" t="s">
        <v>7</v>
      </c>
      <c r="T1521">
        <v>25</v>
      </c>
      <c r="U1521" t="s">
        <v>296</v>
      </c>
      <c r="V1521">
        <v>25</v>
      </c>
      <c r="W1521" t="s">
        <v>1220</v>
      </c>
      <c r="X1521" t="s">
        <v>922</v>
      </c>
      <c r="Y1521">
        <v>1</v>
      </c>
      <c r="Z1521" t="s">
        <v>919</v>
      </c>
      <c r="AA1521">
        <v>2024</v>
      </c>
      <c r="AB1521" s="3">
        <v>3568</v>
      </c>
      <c r="AC1521" s="3">
        <v>3568</v>
      </c>
      <c r="AD1521" s="3">
        <v>0</v>
      </c>
      <c r="AE1521" s="3">
        <v>0</v>
      </c>
      <c r="AF1521" s="3"/>
      <c r="AG1521" s="3"/>
      <c r="AH1521" t="s">
        <v>896</v>
      </c>
    </row>
    <row r="1522" spans="1:34" x14ac:dyDescent="0.25">
      <c r="A1522">
        <v>16</v>
      </c>
      <c r="B1522" t="s">
        <v>0</v>
      </c>
      <c r="C1522" t="s">
        <v>668</v>
      </c>
      <c r="D1522">
        <v>2021</v>
      </c>
      <c r="E1522" t="s">
        <v>1</v>
      </c>
      <c r="F1522" t="s">
        <v>2</v>
      </c>
      <c r="G1522">
        <v>2</v>
      </c>
      <c r="H1522" t="s">
        <v>3</v>
      </c>
      <c r="I1522" t="s">
        <v>681</v>
      </c>
      <c r="J1522" t="s">
        <v>290</v>
      </c>
      <c r="K1522" t="s">
        <v>808</v>
      </c>
      <c r="L1522" t="s">
        <v>809</v>
      </c>
      <c r="M1522" t="s">
        <v>810</v>
      </c>
      <c r="N1522" t="s">
        <v>719</v>
      </c>
      <c r="O1522" t="s">
        <v>37</v>
      </c>
      <c r="P1522" t="s">
        <v>721</v>
      </c>
      <c r="Q1522" t="s">
        <v>40</v>
      </c>
      <c r="R1522">
        <v>0</v>
      </c>
      <c r="S1522" t="s">
        <v>7</v>
      </c>
      <c r="T1522">
        <v>31</v>
      </c>
      <c r="U1522" t="s">
        <v>297</v>
      </c>
      <c r="V1522">
        <v>33</v>
      </c>
      <c r="W1522" t="s">
        <v>1221</v>
      </c>
      <c r="X1522" t="s">
        <v>922</v>
      </c>
      <c r="Y1522">
        <v>1</v>
      </c>
      <c r="Z1522" t="s">
        <v>919</v>
      </c>
      <c r="AA1522">
        <v>2020</v>
      </c>
      <c r="AB1522" s="3">
        <v>0.15</v>
      </c>
      <c r="AC1522" s="3">
        <v>0.15</v>
      </c>
      <c r="AD1522" s="3">
        <v>0.15</v>
      </c>
      <c r="AE1522" s="3">
        <v>100</v>
      </c>
      <c r="AF1522" s="3"/>
      <c r="AG1522" s="3"/>
      <c r="AH1522" t="s">
        <v>901</v>
      </c>
    </row>
    <row r="1523" spans="1:34" x14ac:dyDescent="0.25">
      <c r="A1523">
        <v>16</v>
      </c>
      <c r="B1523" t="s">
        <v>0</v>
      </c>
      <c r="C1523" t="s">
        <v>668</v>
      </c>
      <c r="D1523">
        <v>2021</v>
      </c>
      <c r="E1523" t="s">
        <v>1</v>
      </c>
      <c r="F1523" t="s">
        <v>2</v>
      </c>
      <c r="G1523">
        <v>2</v>
      </c>
      <c r="H1523" t="s">
        <v>3</v>
      </c>
      <c r="I1523" t="s">
        <v>681</v>
      </c>
      <c r="J1523" t="s">
        <v>290</v>
      </c>
      <c r="K1523" t="s">
        <v>808</v>
      </c>
      <c r="L1523" t="s">
        <v>809</v>
      </c>
      <c r="M1523" t="s">
        <v>810</v>
      </c>
      <c r="N1523" t="s">
        <v>719</v>
      </c>
      <c r="O1523" t="s">
        <v>37</v>
      </c>
      <c r="P1523" t="s">
        <v>721</v>
      </c>
      <c r="Q1523" t="s">
        <v>40</v>
      </c>
      <c r="R1523">
        <v>0</v>
      </c>
      <c r="S1523" t="s">
        <v>7</v>
      </c>
      <c r="T1523">
        <v>31</v>
      </c>
      <c r="U1523" t="s">
        <v>297</v>
      </c>
      <c r="V1523">
        <v>33</v>
      </c>
      <c r="W1523" t="s">
        <v>1221</v>
      </c>
      <c r="X1523" t="s">
        <v>922</v>
      </c>
      <c r="Y1523">
        <v>1</v>
      </c>
      <c r="Z1523" t="s">
        <v>919</v>
      </c>
      <c r="AA1523">
        <v>2021</v>
      </c>
      <c r="AB1523" s="3">
        <v>0.25</v>
      </c>
      <c r="AC1523" s="3">
        <v>0.25</v>
      </c>
      <c r="AD1523" s="3">
        <v>0.25</v>
      </c>
      <c r="AE1523" s="3">
        <v>100</v>
      </c>
      <c r="AF1523" s="3">
        <v>100</v>
      </c>
      <c r="AG1523" s="3">
        <v>40</v>
      </c>
      <c r="AH1523" t="s">
        <v>901</v>
      </c>
    </row>
    <row r="1524" spans="1:34" x14ac:dyDescent="0.25">
      <c r="A1524">
        <v>16</v>
      </c>
      <c r="B1524" t="s">
        <v>0</v>
      </c>
      <c r="C1524" t="s">
        <v>668</v>
      </c>
      <c r="D1524">
        <v>2021</v>
      </c>
      <c r="E1524" t="s">
        <v>1</v>
      </c>
      <c r="F1524" t="s">
        <v>2</v>
      </c>
      <c r="G1524">
        <v>2</v>
      </c>
      <c r="H1524" t="s">
        <v>3</v>
      </c>
      <c r="I1524" t="s">
        <v>681</v>
      </c>
      <c r="J1524" t="s">
        <v>290</v>
      </c>
      <c r="K1524" t="s">
        <v>808</v>
      </c>
      <c r="L1524" t="s">
        <v>809</v>
      </c>
      <c r="M1524" t="s">
        <v>810</v>
      </c>
      <c r="N1524" t="s">
        <v>719</v>
      </c>
      <c r="O1524" t="s">
        <v>37</v>
      </c>
      <c r="P1524" t="s">
        <v>721</v>
      </c>
      <c r="Q1524" t="s">
        <v>40</v>
      </c>
      <c r="R1524">
        <v>0</v>
      </c>
      <c r="S1524" t="s">
        <v>7</v>
      </c>
      <c r="T1524">
        <v>31</v>
      </c>
      <c r="U1524" t="s">
        <v>297</v>
      </c>
      <c r="V1524">
        <v>33</v>
      </c>
      <c r="W1524" t="s">
        <v>1221</v>
      </c>
      <c r="X1524" t="s">
        <v>922</v>
      </c>
      <c r="Y1524">
        <v>1</v>
      </c>
      <c r="Z1524" t="s">
        <v>919</v>
      </c>
      <c r="AA1524">
        <v>2022</v>
      </c>
      <c r="AB1524" s="3">
        <v>0.25</v>
      </c>
      <c r="AC1524" s="3">
        <v>0.25</v>
      </c>
      <c r="AD1524" s="3">
        <v>0</v>
      </c>
      <c r="AE1524" s="3">
        <v>0</v>
      </c>
      <c r="AF1524" s="3"/>
      <c r="AG1524" s="3"/>
      <c r="AH1524" t="s">
        <v>901</v>
      </c>
    </row>
    <row r="1525" spans="1:34" x14ac:dyDescent="0.25">
      <c r="A1525">
        <v>16</v>
      </c>
      <c r="B1525" t="s">
        <v>0</v>
      </c>
      <c r="C1525" t="s">
        <v>668</v>
      </c>
      <c r="D1525">
        <v>2021</v>
      </c>
      <c r="E1525" t="s">
        <v>1</v>
      </c>
      <c r="F1525" t="s">
        <v>2</v>
      </c>
      <c r="G1525">
        <v>2</v>
      </c>
      <c r="H1525" t="s">
        <v>3</v>
      </c>
      <c r="I1525" t="s">
        <v>681</v>
      </c>
      <c r="J1525" t="s">
        <v>290</v>
      </c>
      <c r="K1525" t="s">
        <v>808</v>
      </c>
      <c r="L1525" t="s">
        <v>809</v>
      </c>
      <c r="M1525" t="s">
        <v>810</v>
      </c>
      <c r="N1525" t="s">
        <v>719</v>
      </c>
      <c r="O1525" t="s">
        <v>37</v>
      </c>
      <c r="P1525" t="s">
        <v>721</v>
      </c>
      <c r="Q1525" t="s">
        <v>40</v>
      </c>
      <c r="R1525">
        <v>0</v>
      </c>
      <c r="S1525" t="s">
        <v>7</v>
      </c>
      <c r="T1525">
        <v>31</v>
      </c>
      <c r="U1525" t="s">
        <v>297</v>
      </c>
      <c r="V1525">
        <v>33</v>
      </c>
      <c r="W1525" t="s">
        <v>1221</v>
      </c>
      <c r="X1525" t="s">
        <v>922</v>
      </c>
      <c r="Y1525">
        <v>1</v>
      </c>
      <c r="Z1525" t="s">
        <v>919</v>
      </c>
      <c r="AA1525">
        <v>2023</v>
      </c>
      <c r="AB1525" s="3">
        <v>0.25</v>
      </c>
      <c r="AC1525" s="3">
        <v>0.25</v>
      </c>
      <c r="AD1525" s="3">
        <v>0</v>
      </c>
      <c r="AE1525" s="3">
        <v>0</v>
      </c>
      <c r="AF1525" s="3"/>
      <c r="AG1525" s="3"/>
      <c r="AH1525" t="s">
        <v>901</v>
      </c>
    </row>
    <row r="1526" spans="1:34" x14ac:dyDescent="0.25">
      <c r="A1526">
        <v>16</v>
      </c>
      <c r="B1526" t="s">
        <v>0</v>
      </c>
      <c r="C1526" t="s">
        <v>668</v>
      </c>
      <c r="D1526">
        <v>2021</v>
      </c>
      <c r="E1526" t="s">
        <v>1</v>
      </c>
      <c r="F1526" t="s">
        <v>2</v>
      </c>
      <c r="G1526">
        <v>2</v>
      </c>
      <c r="H1526" t="s">
        <v>3</v>
      </c>
      <c r="I1526" t="s">
        <v>681</v>
      </c>
      <c r="J1526" t="s">
        <v>290</v>
      </c>
      <c r="K1526" t="s">
        <v>808</v>
      </c>
      <c r="L1526" t="s">
        <v>809</v>
      </c>
      <c r="M1526" t="s">
        <v>810</v>
      </c>
      <c r="N1526" t="s">
        <v>719</v>
      </c>
      <c r="O1526" t="s">
        <v>37</v>
      </c>
      <c r="P1526" t="s">
        <v>721</v>
      </c>
      <c r="Q1526" t="s">
        <v>40</v>
      </c>
      <c r="R1526">
        <v>0</v>
      </c>
      <c r="S1526" t="s">
        <v>7</v>
      </c>
      <c r="T1526">
        <v>31</v>
      </c>
      <c r="U1526" t="s">
        <v>297</v>
      </c>
      <c r="V1526">
        <v>33</v>
      </c>
      <c r="W1526" t="s">
        <v>1221</v>
      </c>
      <c r="X1526" t="s">
        <v>922</v>
      </c>
      <c r="Y1526">
        <v>1</v>
      </c>
      <c r="Z1526" t="s">
        <v>919</v>
      </c>
      <c r="AA1526">
        <v>2024</v>
      </c>
      <c r="AB1526" s="3">
        <v>0.1</v>
      </c>
      <c r="AC1526" s="3">
        <v>0.1</v>
      </c>
      <c r="AD1526" s="3">
        <v>0</v>
      </c>
      <c r="AE1526" s="3">
        <v>0</v>
      </c>
      <c r="AF1526" s="3"/>
      <c r="AG1526" s="3"/>
      <c r="AH1526" t="s">
        <v>901</v>
      </c>
    </row>
    <row r="1527" spans="1:34" x14ac:dyDescent="0.25">
      <c r="A1527">
        <v>16</v>
      </c>
      <c r="B1527" t="s">
        <v>0</v>
      </c>
      <c r="C1527" t="s">
        <v>668</v>
      </c>
      <c r="D1527">
        <v>2021</v>
      </c>
      <c r="E1527" t="s">
        <v>1</v>
      </c>
      <c r="F1527" t="s">
        <v>2</v>
      </c>
      <c r="G1527">
        <v>2</v>
      </c>
      <c r="H1527" t="s">
        <v>3</v>
      </c>
      <c r="I1527" t="s">
        <v>681</v>
      </c>
      <c r="J1527" t="s">
        <v>290</v>
      </c>
      <c r="K1527" t="s">
        <v>808</v>
      </c>
      <c r="L1527" t="s">
        <v>809</v>
      </c>
      <c r="M1527" t="s">
        <v>810</v>
      </c>
      <c r="N1527" t="s">
        <v>719</v>
      </c>
      <c r="O1527" t="s">
        <v>37</v>
      </c>
      <c r="P1527" t="s">
        <v>726</v>
      </c>
      <c r="Q1527" t="s">
        <v>50</v>
      </c>
      <c r="R1527">
        <v>0</v>
      </c>
      <c r="S1527" t="s">
        <v>7</v>
      </c>
      <c r="T1527">
        <v>41</v>
      </c>
      <c r="U1527" t="s">
        <v>298</v>
      </c>
      <c r="V1527">
        <v>43</v>
      </c>
      <c r="W1527" t="s">
        <v>1222</v>
      </c>
      <c r="X1527" t="s">
        <v>927</v>
      </c>
      <c r="Y1527">
        <v>1</v>
      </c>
      <c r="Z1527" t="s">
        <v>919</v>
      </c>
      <c r="AA1527">
        <v>2020</v>
      </c>
      <c r="AB1527" s="3">
        <v>0.1</v>
      </c>
      <c r="AC1527" s="3">
        <v>0.1</v>
      </c>
      <c r="AD1527" s="3">
        <v>0.1</v>
      </c>
      <c r="AE1527" s="3">
        <v>100</v>
      </c>
      <c r="AF1527" s="3"/>
      <c r="AG1527" s="3"/>
      <c r="AH1527" t="s">
        <v>900</v>
      </c>
    </row>
    <row r="1528" spans="1:34" x14ac:dyDescent="0.25">
      <c r="A1528">
        <v>16</v>
      </c>
      <c r="B1528" t="s">
        <v>0</v>
      </c>
      <c r="C1528" t="s">
        <v>668</v>
      </c>
      <c r="D1528">
        <v>2021</v>
      </c>
      <c r="E1528" t="s">
        <v>1</v>
      </c>
      <c r="F1528" t="s">
        <v>2</v>
      </c>
      <c r="G1528">
        <v>2</v>
      </c>
      <c r="H1528" t="s">
        <v>3</v>
      </c>
      <c r="I1528" t="s">
        <v>681</v>
      </c>
      <c r="J1528" t="s">
        <v>290</v>
      </c>
      <c r="K1528" t="s">
        <v>808</v>
      </c>
      <c r="L1528" t="s">
        <v>809</v>
      </c>
      <c r="M1528" t="s">
        <v>810</v>
      </c>
      <c r="N1528" t="s">
        <v>719</v>
      </c>
      <c r="O1528" t="s">
        <v>37</v>
      </c>
      <c r="P1528" t="s">
        <v>726</v>
      </c>
      <c r="Q1528" t="s">
        <v>50</v>
      </c>
      <c r="R1528">
        <v>0</v>
      </c>
      <c r="S1528" t="s">
        <v>7</v>
      </c>
      <c r="T1528">
        <v>41</v>
      </c>
      <c r="U1528" t="s">
        <v>298</v>
      </c>
      <c r="V1528">
        <v>43</v>
      </c>
      <c r="W1528" t="s">
        <v>1222</v>
      </c>
      <c r="X1528" t="s">
        <v>927</v>
      </c>
      <c r="Y1528">
        <v>1</v>
      </c>
      <c r="Z1528" t="s">
        <v>919</v>
      </c>
      <c r="AA1528">
        <v>2021</v>
      </c>
      <c r="AB1528" s="3">
        <v>0.45</v>
      </c>
      <c r="AC1528" s="3">
        <v>0.45</v>
      </c>
      <c r="AD1528" s="3">
        <v>0.45</v>
      </c>
      <c r="AE1528" s="3">
        <v>100</v>
      </c>
      <c r="AF1528" s="3">
        <v>100</v>
      </c>
      <c r="AG1528" s="3">
        <v>45</v>
      </c>
      <c r="AH1528" t="s">
        <v>900</v>
      </c>
    </row>
    <row r="1529" spans="1:34" x14ac:dyDescent="0.25">
      <c r="A1529">
        <v>16</v>
      </c>
      <c r="B1529" t="s">
        <v>0</v>
      </c>
      <c r="C1529" t="s">
        <v>668</v>
      </c>
      <c r="D1529">
        <v>2021</v>
      </c>
      <c r="E1529" t="s">
        <v>1</v>
      </c>
      <c r="F1529" t="s">
        <v>2</v>
      </c>
      <c r="G1529">
        <v>2</v>
      </c>
      <c r="H1529" t="s">
        <v>3</v>
      </c>
      <c r="I1529" t="s">
        <v>681</v>
      </c>
      <c r="J1529" t="s">
        <v>290</v>
      </c>
      <c r="K1529" t="s">
        <v>808</v>
      </c>
      <c r="L1529" t="s">
        <v>809</v>
      </c>
      <c r="M1529" t="s">
        <v>810</v>
      </c>
      <c r="N1529" t="s">
        <v>719</v>
      </c>
      <c r="O1529" t="s">
        <v>37</v>
      </c>
      <c r="P1529" t="s">
        <v>726</v>
      </c>
      <c r="Q1529" t="s">
        <v>50</v>
      </c>
      <c r="R1529">
        <v>0</v>
      </c>
      <c r="S1529" t="s">
        <v>7</v>
      </c>
      <c r="T1529">
        <v>41</v>
      </c>
      <c r="U1529" t="s">
        <v>298</v>
      </c>
      <c r="V1529">
        <v>43</v>
      </c>
      <c r="W1529" t="s">
        <v>1222</v>
      </c>
      <c r="X1529" t="s">
        <v>927</v>
      </c>
      <c r="Y1529">
        <v>1</v>
      </c>
      <c r="Z1529" t="s">
        <v>919</v>
      </c>
      <c r="AA1529">
        <v>2022</v>
      </c>
      <c r="AB1529" s="3">
        <v>0.65</v>
      </c>
      <c r="AC1529" s="3">
        <v>0.65</v>
      </c>
      <c r="AD1529" s="3">
        <v>0</v>
      </c>
      <c r="AE1529" s="3">
        <v>0</v>
      </c>
      <c r="AF1529" s="3"/>
      <c r="AG1529" s="3"/>
      <c r="AH1529" t="s">
        <v>900</v>
      </c>
    </row>
    <row r="1530" spans="1:34" x14ac:dyDescent="0.25">
      <c r="A1530">
        <v>16</v>
      </c>
      <c r="B1530" t="s">
        <v>0</v>
      </c>
      <c r="C1530" t="s">
        <v>668</v>
      </c>
      <c r="D1530">
        <v>2021</v>
      </c>
      <c r="E1530" t="s">
        <v>1</v>
      </c>
      <c r="F1530" t="s">
        <v>2</v>
      </c>
      <c r="G1530">
        <v>2</v>
      </c>
      <c r="H1530" t="s">
        <v>3</v>
      </c>
      <c r="I1530" t="s">
        <v>681</v>
      </c>
      <c r="J1530" t="s">
        <v>290</v>
      </c>
      <c r="K1530" t="s">
        <v>808</v>
      </c>
      <c r="L1530" t="s">
        <v>809</v>
      </c>
      <c r="M1530" t="s">
        <v>810</v>
      </c>
      <c r="N1530" t="s">
        <v>719</v>
      </c>
      <c r="O1530" t="s">
        <v>37</v>
      </c>
      <c r="P1530" t="s">
        <v>726</v>
      </c>
      <c r="Q1530" t="s">
        <v>50</v>
      </c>
      <c r="R1530">
        <v>0</v>
      </c>
      <c r="S1530" t="s">
        <v>7</v>
      </c>
      <c r="T1530">
        <v>41</v>
      </c>
      <c r="U1530" t="s">
        <v>298</v>
      </c>
      <c r="V1530">
        <v>43</v>
      </c>
      <c r="W1530" t="s">
        <v>1222</v>
      </c>
      <c r="X1530" t="s">
        <v>927</v>
      </c>
      <c r="Y1530">
        <v>1</v>
      </c>
      <c r="Z1530" t="s">
        <v>919</v>
      </c>
      <c r="AA1530">
        <v>2023</v>
      </c>
      <c r="AB1530" s="3">
        <v>0.85</v>
      </c>
      <c r="AC1530" s="3">
        <v>0.85</v>
      </c>
      <c r="AD1530" s="3">
        <v>0</v>
      </c>
      <c r="AE1530" s="3">
        <v>0</v>
      </c>
      <c r="AF1530" s="3"/>
      <c r="AG1530" s="3"/>
      <c r="AH1530" t="s">
        <v>900</v>
      </c>
    </row>
    <row r="1531" spans="1:34" x14ac:dyDescent="0.25">
      <c r="A1531">
        <v>16</v>
      </c>
      <c r="B1531" t="s">
        <v>0</v>
      </c>
      <c r="C1531" t="s">
        <v>668</v>
      </c>
      <c r="D1531">
        <v>2021</v>
      </c>
      <c r="E1531" t="s">
        <v>1</v>
      </c>
      <c r="F1531" t="s">
        <v>2</v>
      </c>
      <c r="G1531">
        <v>2</v>
      </c>
      <c r="H1531" t="s">
        <v>3</v>
      </c>
      <c r="I1531" t="s">
        <v>681</v>
      </c>
      <c r="J1531" t="s">
        <v>290</v>
      </c>
      <c r="K1531" t="s">
        <v>808</v>
      </c>
      <c r="L1531" t="s">
        <v>809</v>
      </c>
      <c r="M1531" t="s">
        <v>810</v>
      </c>
      <c r="N1531" t="s">
        <v>719</v>
      </c>
      <c r="O1531" t="s">
        <v>37</v>
      </c>
      <c r="P1531" t="s">
        <v>726</v>
      </c>
      <c r="Q1531" t="s">
        <v>50</v>
      </c>
      <c r="R1531">
        <v>0</v>
      </c>
      <c r="S1531" t="s">
        <v>7</v>
      </c>
      <c r="T1531">
        <v>41</v>
      </c>
      <c r="U1531" t="s">
        <v>298</v>
      </c>
      <c r="V1531">
        <v>43</v>
      </c>
      <c r="W1531" t="s">
        <v>1222</v>
      </c>
      <c r="X1531" t="s">
        <v>927</v>
      </c>
      <c r="Y1531">
        <v>1</v>
      </c>
      <c r="Z1531" t="s">
        <v>919</v>
      </c>
      <c r="AA1531">
        <v>2024</v>
      </c>
      <c r="AB1531" s="3">
        <v>1</v>
      </c>
      <c r="AC1531" s="3">
        <v>1</v>
      </c>
      <c r="AD1531" s="3">
        <v>0</v>
      </c>
      <c r="AE1531" s="3">
        <v>0</v>
      </c>
      <c r="AF1531" s="3"/>
      <c r="AG1531" s="3"/>
      <c r="AH1531" t="s">
        <v>900</v>
      </c>
    </row>
    <row r="1532" spans="1:34" x14ac:dyDescent="0.25">
      <c r="A1532">
        <v>16</v>
      </c>
      <c r="B1532" t="s">
        <v>0</v>
      </c>
      <c r="C1532" t="s">
        <v>668</v>
      </c>
      <c r="D1532">
        <v>2021</v>
      </c>
      <c r="E1532" t="s">
        <v>1</v>
      </c>
      <c r="F1532" t="s">
        <v>2</v>
      </c>
      <c r="G1532">
        <v>2</v>
      </c>
      <c r="H1532" t="s">
        <v>3</v>
      </c>
      <c r="I1532" t="s">
        <v>681</v>
      </c>
      <c r="J1532" t="s">
        <v>290</v>
      </c>
      <c r="K1532" t="s">
        <v>808</v>
      </c>
      <c r="L1532" t="s">
        <v>809</v>
      </c>
      <c r="M1532" t="s">
        <v>810</v>
      </c>
      <c r="N1532" t="s">
        <v>719</v>
      </c>
      <c r="O1532" t="s">
        <v>37</v>
      </c>
      <c r="P1532" t="s">
        <v>726</v>
      </c>
      <c r="Q1532" t="s">
        <v>50</v>
      </c>
      <c r="R1532">
        <v>0</v>
      </c>
      <c r="S1532" t="s">
        <v>7</v>
      </c>
      <c r="T1532">
        <v>42</v>
      </c>
      <c r="U1532" t="s">
        <v>299</v>
      </c>
      <c r="V1532">
        <v>44</v>
      </c>
      <c r="W1532" t="s">
        <v>1223</v>
      </c>
      <c r="X1532" t="s">
        <v>918</v>
      </c>
      <c r="Y1532">
        <v>1</v>
      </c>
      <c r="Z1532" t="s">
        <v>919</v>
      </c>
      <c r="AA1532">
        <v>2020</v>
      </c>
      <c r="AB1532" s="3">
        <v>71000</v>
      </c>
      <c r="AC1532" s="3">
        <v>67000</v>
      </c>
      <c r="AD1532" s="3">
        <v>68142</v>
      </c>
      <c r="AE1532" s="3">
        <v>101.7</v>
      </c>
      <c r="AF1532" s="3"/>
      <c r="AG1532" s="3"/>
      <c r="AH1532" t="s">
        <v>900</v>
      </c>
    </row>
    <row r="1533" spans="1:34" x14ac:dyDescent="0.25">
      <c r="A1533">
        <v>16</v>
      </c>
      <c r="B1533" t="s">
        <v>0</v>
      </c>
      <c r="C1533" t="s">
        <v>668</v>
      </c>
      <c r="D1533">
        <v>2021</v>
      </c>
      <c r="E1533" t="s">
        <v>1</v>
      </c>
      <c r="F1533" t="s">
        <v>2</v>
      </c>
      <c r="G1533">
        <v>2</v>
      </c>
      <c r="H1533" t="s">
        <v>3</v>
      </c>
      <c r="I1533" t="s">
        <v>681</v>
      </c>
      <c r="J1533" t="s">
        <v>290</v>
      </c>
      <c r="K1533" t="s">
        <v>808</v>
      </c>
      <c r="L1533" t="s">
        <v>809</v>
      </c>
      <c r="M1533" t="s">
        <v>810</v>
      </c>
      <c r="N1533" t="s">
        <v>719</v>
      </c>
      <c r="O1533" t="s">
        <v>37</v>
      </c>
      <c r="P1533" t="s">
        <v>726</v>
      </c>
      <c r="Q1533" t="s">
        <v>50</v>
      </c>
      <c r="R1533">
        <v>0</v>
      </c>
      <c r="S1533" t="s">
        <v>7</v>
      </c>
      <c r="T1533">
        <v>42</v>
      </c>
      <c r="U1533" t="s">
        <v>299</v>
      </c>
      <c r="V1533">
        <v>44</v>
      </c>
      <c r="W1533" t="s">
        <v>1223</v>
      </c>
      <c r="X1533" t="s">
        <v>918</v>
      </c>
      <c r="Y1533">
        <v>1</v>
      </c>
      <c r="Z1533" t="s">
        <v>919</v>
      </c>
      <c r="AA1533">
        <v>2021</v>
      </c>
      <c r="AB1533" s="3">
        <v>71000</v>
      </c>
      <c r="AC1533" s="3">
        <v>71000</v>
      </c>
      <c r="AD1533" s="3">
        <v>74263</v>
      </c>
      <c r="AE1533" s="3">
        <v>104.6</v>
      </c>
      <c r="AF1533" s="3">
        <v>103.19</v>
      </c>
      <c r="AG1533" s="3">
        <v>40.57</v>
      </c>
      <c r="AH1533" t="s">
        <v>900</v>
      </c>
    </row>
    <row r="1534" spans="1:34" x14ac:dyDescent="0.25">
      <c r="A1534">
        <v>16</v>
      </c>
      <c r="B1534" t="s">
        <v>0</v>
      </c>
      <c r="C1534" t="s">
        <v>668</v>
      </c>
      <c r="D1534">
        <v>2021</v>
      </c>
      <c r="E1534" t="s">
        <v>1</v>
      </c>
      <c r="F1534" t="s">
        <v>2</v>
      </c>
      <c r="G1534">
        <v>2</v>
      </c>
      <c r="H1534" t="s">
        <v>3</v>
      </c>
      <c r="I1534" t="s">
        <v>681</v>
      </c>
      <c r="J1534" t="s">
        <v>290</v>
      </c>
      <c r="K1534" t="s">
        <v>808</v>
      </c>
      <c r="L1534" t="s">
        <v>809</v>
      </c>
      <c r="M1534" t="s">
        <v>810</v>
      </c>
      <c r="N1534" t="s">
        <v>719</v>
      </c>
      <c r="O1534" t="s">
        <v>37</v>
      </c>
      <c r="P1534" t="s">
        <v>726</v>
      </c>
      <c r="Q1534" t="s">
        <v>50</v>
      </c>
      <c r="R1534">
        <v>0</v>
      </c>
      <c r="S1534" t="s">
        <v>7</v>
      </c>
      <c r="T1534">
        <v>42</v>
      </c>
      <c r="U1534" t="s">
        <v>299</v>
      </c>
      <c r="V1534">
        <v>44</v>
      </c>
      <c r="W1534" t="s">
        <v>1223</v>
      </c>
      <c r="X1534" t="s">
        <v>918</v>
      </c>
      <c r="Y1534">
        <v>1</v>
      </c>
      <c r="Z1534" t="s">
        <v>919</v>
      </c>
      <c r="AA1534">
        <v>2022</v>
      </c>
      <c r="AB1534" s="3">
        <v>71000</v>
      </c>
      <c r="AC1534" s="3">
        <v>71000</v>
      </c>
      <c r="AD1534" s="3">
        <v>0</v>
      </c>
      <c r="AE1534" s="3">
        <v>0</v>
      </c>
      <c r="AF1534" s="3"/>
      <c r="AG1534" s="3"/>
      <c r="AH1534" t="s">
        <v>900</v>
      </c>
    </row>
    <row r="1535" spans="1:34" x14ac:dyDescent="0.25">
      <c r="A1535">
        <v>16</v>
      </c>
      <c r="B1535" t="s">
        <v>0</v>
      </c>
      <c r="C1535" t="s">
        <v>668</v>
      </c>
      <c r="D1535">
        <v>2021</v>
      </c>
      <c r="E1535" t="s">
        <v>1</v>
      </c>
      <c r="F1535" t="s">
        <v>2</v>
      </c>
      <c r="G1535">
        <v>2</v>
      </c>
      <c r="H1535" t="s">
        <v>3</v>
      </c>
      <c r="I1535" t="s">
        <v>681</v>
      </c>
      <c r="J1535" t="s">
        <v>290</v>
      </c>
      <c r="K1535" t="s">
        <v>808</v>
      </c>
      <c r="L1535" t="s">
        <v>809</v>
      </c>
      <c r="M1535" t="s">
        <v>810</v>
      </c>
      <c r="N1535" t="s">
        <v>719</v>
      </c>
      <c r="O1535" t="s">
        <v>37</v>
      </c>
      <c r="P1535" t="s">
        <v>726</v>
      </c>
      <c r="Q1535" t="s">
        <v>50</v>
      </c>
      <c r="R1535">
        <v>0</v>
      </c>
      <c r="S1535" t="s">
        <v>7</v>
      </c>
      <c r="T1535">
        <v>42</v>
      </c>
      <c r="U1535" t="s">
        <v>299</v>
      </c>
      <c r="V1535">
        <v>44</v>
      </c>
      <c r="W1535" t="s">
        <v>1223</v>
      </c>
      <c r="X1535" t="s">
        <v>918</v>
      </c>
      <c r="Y1535">
        <v>1</v>
      </c>
      <c r="Z1535" t="s">
        <v>919</v>
      </c>
      <c r="AA1535">
        <v>2023</v>
      </c>
      <c r="AB1535" s="3">
        <v>71000</v>
      </c>
      <c r="AC1535" s="3">
        <v>71000</v>
      </c>
      <c r="AD1535" s="3">
        <v>0</v>
      </c>
      <c r="AE1535" s="3">
        <v>0</v>
      </c>
      <c r="AF1535" s="3"/>
      <c r="AG1535" s="3"/>
      <c r="AH1535" t="s">
        <v>900</v>
      </c>
    </row>
    <row r="1536" spans="1:34" x14ac:dyDescent="0.25">
      <c r="A1536">
        <v>16</v>
      </c>
      <c r="B1536" t="s">
        <v>0</v>
      </c>
      <c r="C1536" t="s">
        <v>668</v>
      </c>
      <c r="D1536">
        <v>2021</v>
      </c>
      <c r="E1536" t="s">
        <v>1</v>
      </c>
      <c r="F1536" t="s">
        <v>2</v>
      </c>
      <c r="G1536">
        <v>2</v>
      </c>
      <c r="H1536" t="s">
        <v>3</v>
      </c>
      <c r="I1536" t="s">
        <v>681</v>
      </c>
      <c r="J1536" t="s">
        <v>290</v>
      </c>
      <c r="K1536" t="s">
        <v>808</v>
      </c>
      <c r="L1536" t="s">
        <v>809</v>
      </c>
      <c r="M1536" t="s">
        <v>810</v>
      </c>
      <c r="N1536" t="s">
        <v>719</v>
      </c>
      <c r="O1536" t="s">
        <v>37</v>
      </c>
      <c r="P1536" t="s">
        <v>726</v>
      </c>
      <c r="Q1536" t="s">
        <v>50</v>
      </c>
      <c r="R1536">
        <v>0</v>
      </c>
      <c r="S1536" t="s">
        <v>7</v>
      </c>
      <c r="T1536">
        <v>42</v>
      </c>
      <c r="U1536" t="s">
        <v>299</v>
      </c>
      <c r="V1536">
        <v>44</v>
      </c>
      <c r="W1536" t="s">
        <v>1223</v>
      </c>
      <c r="X1536" t="s">
        <v>918</v>
      </c>
      <c r="Y1536">
        <v>1</v>
      </c>
      <c r="Z1536" t="s">
        <v>919</v>
      </c>
      <c r="AA1536">
        <v>2024</v>
      </c>
      <c r="AB1536" s="3">
        <v>71000</v>
      </c>
      <c r="AC1536" s="3">
        <v>71000</v>
      </c>
      <c r="AD1536" s="3">
        <v>0</v>
      </c>
      <c r="AE1536" s="3">
        <v>0</v>
      </c>
      <c r="AF1536" s="3"/>
      <c r="AG1536" s="3"/>
      <c r="AH1536" t="s">
        <v>900</v>
      </c>
    </row>
    <row r="1537" spans="1:34" x14ac:dyDescent="0.25">
      <c r="A1537">
        <v>16</v>
      </c>
      <c r="B1537" t="s">
        <v>0</v>
      </c>
      <c r="C1537" t="s">
        <v>668</v>
      </c>
      <c r="D1537">
        <v>2021</v>
      </c>
      <c r="E1537" t="s">
        <v>1</v>
      </c>
      <c r="F1537" t="s">
        <v>2</v>
      </c>
      <c r="G1537">
        <v>2</v>
      </c>
      <c r="H1537" t="s">
        <v>3</v>
      </c>
      <c r="I1537" t="s">
        <v>681</v>
      </c>
      <c r="J1537" t="s">
        <v>290</v>
      </c>
      <c r="K1537" t="s">
        <v>808</v>
      </c>
      <c r="L1537" t="s">
        <v>809</v>
      </c>
      <c r="M1537" t="s">
        <v>810</v>
      </c>
      <c r="N1537" t="s">
        <v>719</v>
      </c>
      <c r="O1537" t="s">
        <v>37</v>
      </c>
      <c r="P1537" t="s">
        <v>726</v>
      </c>
      <c r="Q1537" t="s">
        <v>50</v>
      </c>
      <c r="R1537">
        <v>0</v>
      </c>
      <c r="S1537" t="s">
        <v>7</v>
      </c>
      <c r="T1537">
        <v>43</v>
      </c>
      <c r="U1537" t="s">
        <v>300</v>
      </c>
      <c r="V1537">
        <v>45</v>
      </c>
      <c r="W1537" t="s">
        <v>1224</v>
      </c>
      <c r="X1537" t="s">
        <v>927</v>
      </c>
      <c r="Y1537">
        <v>1</v>
      </c>
      <c r="Z1537" t="s">
        <v>919</v>
      </c>
      <c r="AA1537">
        <v>2020</v>
      </c>
      <c r="AB1537" s="3">
        <v>15000</v>
      </c>
      <c r="AC1537" s="3">
        <v>5300</v>
      </c>
      <c r="AD1537" s="3">
        <v>6012</v>
      </c>
      <c r="AE1537" s="3">
        <v>113.43</v>
      </c>
      <c r="AF1537" s="3"/>
      <c r="AG1537" s="3"/>
      <c r="AH1537" t="s">
        <v>900</v>
      </c>
    </row>
    <row r="1538" spans="1:34" x14ac:dyDescent="0.25">
      <c r="A1538">
        <v>16</v>
      </c>
      <c r="B1538" t="s">
        <v>0</v>
      </c>
      <c r="C1538" t="s">
        <v>668</v>
      </c>
      <c r="D1538">
        <v>2021</v>
      </c>
      <c r="E1538" t="s">
        <v>1</v>
      </c>
      <c r="F1538" t="s">
        <v>2</v>
      </c>
      <c r="G1538">
        <v>2</v>
      </c>
      <c r="H1538" t="s">
        <v>3</v>
      </c>
      <c r="I1538" t="s">
        <v>681</v>
      </c>
      <c r="J1538" t="s">
        <v>290</v>
      </c>
      <c r="K1538" t="s">
        <v>808</v>
      </c>
      <c r="L1538" t="s">
        <v>809</v>
      </c>
      <c r="M1538" t="s">
        <v>810</v>
      </c>
      <c r="N1538" t="s">
        <v>719</v>
      </c>
      <c r="O1538" t="s">
        <v>37</v>
      </c>
      <c r="P1538" t="s">
        <v>726</v>
      </c>
      <c r="Q1538" t="s">
        <v>50</v>
      </c>
      <c r="R1538">
        <v>0</v>
      </c>
      <c r="S1538" t="s">
        <v>7</v>
      </c>
      <c r="T1538">
        <v>43</v>
      </c>
      <c r="U1538" t="s">
        <v>300</v>
      </c>
      <c r="V1538">
        <v>45</v>
      </c>
      <c r="W1538" t="s">
        <v>1224</v>
      </c>
      <c r="X1538" t="s">
        <v>927</v>
      </c>
      <c r="Y1538">
        <v>1</v>
      </c>
      <c r="Z1538" t="s">
        <v>919</v>
      </c>
      <c r="AA1538">
        <v>2021</v>
      </c>
      <c r="AB1538" s="3">
        <v>15000</v>
      </c>
      <c r="AC1538" s="3">
        <v>9698</v>
      </c>
      <c r="AD1538" s="3">
        <v>9698</v>
      </c>
      <c r="AE1538" s="3">
        <v>100</v>
      </c>
      <c r="AF1538" s="3">
        <v>100</v>
      </c>
      <c r="AG1538" s="3">
        <v>64.650000000000006</v>
      </c>
      <c r="AH1538" t="s">
        <v>900</v>
      </c>
    </row>
    <row r="1539" spans="1:34" x14ac:dyDescent="0.25">
      <c r="A1539">
        <v>16</v>
      </c>
      <c r="B1539" t="s">
        <v>0</v>
      </c>
      <c r="C1539" t="s">
        <v>668</v>
      </c>
      <c r="D1539">
        <v>2021</v>
      </c>
      <c r="E1539" t="s">
        <v>1</v>
      </c>
      <c r="F1539" t="s">
        <v>2</v>
      </c>
      <c r="G1539">
        <v>2</v>
      </c>
      <c r="H1539" t="s">
        <v>3</v>
      </c>
      <c r="I1539" t="s">
        <v>681</v>
      </c>
      <c r="J1539" t="s">
        <v>290</v>
      </c>
      <c r="K1539" t="s">
        <v>808</v>
      </c>
      <c r="L1539" t="s">
        <v>809</v>
      </c>
      <c r="M1539" t="s">
        <v>810</v>
      </c>
      <c r="N1539" t="s">
        <v>719</v>
      </c>
      <c r="O1539" t="s">
        <v>37</v>
      </c>
      <c r="P1539" t="s">
        <v>726</v>
      </c>
      <c r="Q1539" t="s">
        <v>50</v>
      </c>
      <c r="R1539">
        <v>0</v>
      </c>
      <c r="S1539" t="s">
        <v>7</v>
      </c>
      <c r="T1539">
        <v>43</v>
      </c>
      <c r="U1539" t="s">
        <v>300</v>
      </c>
      <c r="V1539">
        <v>45</v>
      </c>
      <c r="W1539" t="s">
        <v>1224</v>
      </c>
      <c r="X1539" t="s">
        <v>927</v>
      </c>
      <c r="Y1539">
        <v>1</v>
      </c>
      <c r="Z1539" t="s">
        <v>919</v>
      </c>
      <c r="AA1539">
        <v>2022</v>
      </c>
      <c r="AB1539" s="3">
        <v>15000</v>
      </c>
      <c r="AC1539" s="3">
        <v>12300</v>
      </c>
      <c r="AD1539" s="3">
        <v>0</v>
      </c>
      <c r="AE1539" s="3">
        <v>0</v>
      </c>
      <c r="AF1539" s="3"/>
      <c r="AG1539" s="3"/>
      <c r="AH1539" t="s">
        <v>900</v>
      </c>
    </row>
    <row r="1540" spans="1:34" x14ac:dyDescent="0.25">
      <c r="A1540">
        <v>16</v>
      </c>
      <c r="B1540" t="s">
        <v>0</v>
      </c>
      <c r="C1540" t="s">
        <v>668</v>
      </c>
      <c r="D1540">
        <v>2021</v>
      </c>
      <c r="E1540" t="s">
        <v>1</v>
      </c>
      <c r="F1540" t="s">
        <v>2</v>
      </c>
      <c r="G1540">
        <v>2</v>
      </c>
      <c r="H1540" t="s">
        <v>3</v>
      </c>
      <c r="I1540" t="s">
        <v>681</v>
      </c>
      <c r="J1540" t="s">
        <v>290</v>
      </c>
      <c r="K1540" t="s">
        <v>808</v>
      </c>
      <c r="L1540" t="s">
        <v>809</v>
      </c>
      <c r="M1540" t="s">
        <v>810</v>
      </c>
      <c r="N1540" t="s">
        <v>719</v>
      </c>
      <c r="O1540" t="s">
        <v>37</v>
      </c>
      <c r="P1540" t="s">
        <v>726</v>
      </c>
      <c r="Q1540" t="s">
        <v>50</v>
      </c>
      <c r="R1540">
        <v>0</v>
      </c>
      <c r="S1540" t="s">
        <v>7</v>
      </c>
      <c r="T1540">
        <v>43</v>
      </c>
      <c r="U1540" t="s">
        <v>300</v>
      </c>
      <c r="V1540">
        <v>45</v>
      </c>
      <c r="W1540" t="s">
        <v>1224</v>
      </c>
      <c r="X1540" t="s">
        <v>927</v>
      </c>
      <c r="Y1540">
        <v>1</v>
      </c>
      <c r="Z1540" t="s">
        <v>919</v>
      </c>
      <c r="AA1540">
        <v>2023</v>
      </c>
      <c r="AB1540" s="3">
        <v>15000</v>
      </c>
      <c r="AC1540" s="3">
        <v>14200</v>
      </c>
      <c r="AD1540" s="3">
        <v>0</v>
      </c>
      <c r="AE1540" s="3">
        <v>0</v>
      </c>
      <c r="AF1540" s="3"/>
      <c r="AG1540" s="3"/>
      <c r="AH1540" t="s">
        <v>900</v>
      </c>
    </row>
    <row r="1541" spans="1:34" x14ac:dyDescent="0.25">
      <c r="A1541">
        <v>16</v>
      </c>
      <c r="B1541" t="s">
        <v>0</v>
      </c>
      <c r="C1541" t="s">
        <v>668</v>
      </c>
      <c r="D1541">
        <v>2021</v>
      </c>
      <c r="E1541" t="s">
        <v>1</v>
      </c>
      <c r="F1541" t="s">
        <v>2</v>
      </c>
      <c r="G1541">
        <v>2</v>
      </c>
      <c r="H1541" t="s">
        <v>3</v>
      </c>
      <c r="I1541" t="s">
        <v>681</v>
      </c>
      <c r="J1541" t="s">
        <v>290</v>
      </c>
      <c r="K1541" t="s">
        <v>808</v>
      </c>
      <c r="L1541" t="s">
        <v>809</v>
      </c>
      <c r="M1541" t="s">
        <v>810</v>
      </c>
      <c r="N1541" t="s">
        <v>719</v>
      </c>
      <c r="O1541" t="s">
        <v>37</v>
      </c>
      <c r="P1541" t="s">
        <v>726</v>
      </c>
      <c r="Q1541" t="s">
        <v>50</v>
      </c>
      <c r="R1541">
        <v>0</v>
      </c>
      <c r="S1541" t="s">
        <v>7</v>
      </c>
      <c r="T1541">
        <v>43</v>
      </c>
      <c r="U1541" t="s">
        <v>300</v>
      </c>
      <c r="V1541">
        <v>45</v>
      </c>
      <c r="W1541" t="s">
        <v>1224</v>
      </c>
      <c r="X1541" t="s">
        <v>927</v>
      </c>
      <c r="Y1541">
        <v>1</v>
      </c>
      <c r="Z1541" t="s">
        <v>919</v>
      </c>
      <c r="AA1541">
        <v>2024</v>
      </c>
      <c r="AB1541" s="3">
        <v>15000</v>
      </c>
      <c r="AC1541" s="3">
        <v>15000</v>
      </c>
      <c r="AD1541" s="3">
        <v>0</v>
      </c>
      <c r="AE1541" s="3">
        <v>0</v>
      </c>
      <c r="AF1541" s="3"/>
      <c r="AG1541" s="3"/>
      <c r="AH1541" t="s">
        <v>900</v>
      </c>
    </row>
    <row r="1542" spans="1:34" x14ac:dyDescent="0.25">
      <c r="A1542">
        <v>16</v>
      </c>
      <c r="B1542" t="s">
        <v>0</v>
      </c>
      <c r="C1542" t="s">
        <v>668</v>
      </c>
      <c r="D1542">
        <v>2021</v>
      </c>
      <c r="E1542" t="s">
        <v>1</v>
      </c>
      <c r="F1542" t="s">
        <v>2</v>
      </c>
      <c r="G1542">
        <v>2</v>
      </c>
      <c r="H1542" t="s">
        <v>3</v>
      </c>
      <c r="I1542" t="s">
        <v>681</v>
      </c>
      <c r="J1542" t="s">
        <v>290</v>
      </c>
      <c r="K1542" t="s">
        <v>808</v>
      </c>
      <c r="L1542" t="s">
        <v>809</v>
      </c>
      <c r="M1542" t="s">
        <v>810</v>
      </c>
      <c r="N1542" t="s">
        <v>719</v>
      </c>
      <c r="O1542" t="s">
        <v>37</v>
      </c>
      <c r="P1542" t="s">
        <v>726</v>
      </c>
      <c r="Q1542" t="s">
        <v>50</v>
      </c>
      <c r="R1542">
        <v>0</v>
      </c>
      <c r="S1542" t="s">
        <v>7</v>
      </c>
      <c r="T1542">
        <v>44</v>
      </c>
      <c r="U1542" t="s">
        <v>301</v>
      </c>
      <c r="V1542">
        <v>46</v>
      </c>
      <c r="W1542" t="s">
        <v>1225</v>
      </c>
      <c r="X1542" t="s">
        <v>918</v>
      </c>
      <c r="Y1542">
        <v>1</v>
      </c>
      <c r="Z1542" t="s">
        <v>919</v>
      </c>
      <c r="AA1542">
        <v>2020</v>
      </c>
      <c r="AB1542" s="3">
        <v>100</v>
      </c>
      <c r="AC1542" s="3">
        <v>100</v>
      </c>
      <c r="AD1542" s="3">
        <v>100</v>
      </c>
      <c r="AE1542" s="3">
        <v>100</v>
      </c>
      <c r="AF1542" s="3"/>
      <c r="AG1542" s="3"/>
      <c r="AH1542" t="s">
        <v>900</v>
      </c>
    </row>
    <row r="1543" spans="1:34" x14ac:dyDescent="0.25">
      <c r="A1543">
        <v>16</v>
      </c>
      <c r="B1543" t="s">
        <v>0</v>
      </c>
      <c r="C1543" t="s">
        <v>668</v>
      </c>
      <c r="D1543">
        <v>2021</v>
      </c>
      <c r="E1543" t="s">
        <v>1</v>
      </c>
      <c r="F1543" t="s">
        <v>2</v>
      </c>
      <c r="G1543">
        <v>2</v>
      </c>
      <c r="H1543" t="s">
        <v>3</v>
      </c>
      <c r="I1543" t="s">
        <v>681</v>
      </c>
      <c r="J1543" t="s">
        <v>290</v>
      </c>
      <c r="K1543" t="s">
        <v>808</v>
      </c>
      <c r="L1543" t="s">
        <v>809</v>
      </c>
      <c r="M1543" t="s">
        <v>810</v>
      </c>
      <c r="N1543" t="s">
        <v>719</v>
      </c>
      <c r="O1543" t="s">
        <v>37</v>
      </c>
      <c r="P1543" t="s">
        <v>726</v>
      </c>
      <c r="Q1543" t="s">
        <v>50</v>
      </c>
      <c r="R1543">
        <v>0</v>
      </c>
      <c r="S1543" t="s">
        <v>7</v>
      </c>
      <c r="T1543">
        <v>44</v>
      </c>
      <c r="U1543" t="s">
        <v>301</v>
      </c>
      <c r="V1543">
        <v>46</v>
      </c>
      <c r="W1543" t="s">
        <v>1225</v>
      </c>
      <c r="X1543" t="s">
        <v>918</v>
      </c>
      <c r="Y1543">
        <v>1</v>
      </c>
      <c r="Z1543" t="s">
        <v>919</v>
      </c>
      <c r="AA1543">
        <v>2021</v>
      </c>
      <c r="AB1543" s="3">
        <v>100</v>
      </c>
      <c r="AC1543" s="3">
        <v>100</v>
      </c>
      <c r="AD1543" s="3">
        <v>100</v>
      </c>
      <c r="AE1543" s="3">
        <v>100</v>
      </c>
      <c r="AF1543" s="3">
        <v>100</v>
      </c>
      <c r="AG1543" s="3">
        <v>40</v>
      </c>
      <c r="AH1543" t="s">
        <v>900</v>
      </c>
    </row>
    <row r="1544" spans="1:34" x14ac:dyDescent="0.25">
      <c r="A1544">
        <v>16</v>
      </c>
      <c r="B1544" t="s">
        <v>0</v>
      </c>
      <c r="C1544" t="s">
        <v>668</v>
      </c>
      <c r="D1544">
        <v>2021</v>
      </c>
      <c r="E1544" t="s">
        <v>1</v>
      </c>
      <c r="F1544" t="s">
        <v>2</v>
      </c>
      <c r="G1544">
        <v>2</v>
      </c>
      <c r="H1544" t="s">
        <v>3</v>
      </c>
      <c r="I1544" t="s">
        <v>681</v>
      </c>
      <c r="J1544" t="s">
        <v>290</v>
      </c>
      <c r="K1544" t="s">
        <v>808</v>
      </c>
      <c r="L1544" t="s">
        <v>809</v>
      </c>
      <c r="M1544" t="s">
        <v>810</v>
      </c>
      <c r="N1544" t="s">
        <v>719</v>
      </c>
      <c r="O1544" t="s">
        <v>37</v>
      </c>
      <c r="P1544" t="s">
        <v>726</v>
      </c>
      <c r="Q1544" t="s">
        <v>50</v>
      </c>
      <c r="R1544">
        <v>0</v>
      </c>
      <c r="S1544" t="s">
        <v>7</v>
      </c>
      <c r="T1544">
        <v>44</v>
      </c>
      <c r="U1544" t="s">
        <v>301</v>
      </c>
      <c r="V1544">
        <v>46</v>
      </c>
      <c r="W1544" t="s">
        <v>1225</v>
      </c>
      <c r="X1544" t="s">
        <v>918</v>
      </c>
      <c r="Y1544">
        <v>1</v>
      </c>
      <c r="Z1544" t="s">
        <v>919</v>
      </c>
      <c r="AA1544">
        <v>2022</v>
      </c>
      <c r="AB1544" s="3">
        <v>100</v>
      </c>
      <c r="AC1544" s="3">
        <v>100</v>
      </c>
      <c r="AD1544" s="3">
        <v>0</v>
      </c>
      <c r="AE1544" s="3">
        <v>0</v>
      </c>
      <c r="AF1544" s="3"/>
      <c r="AG1544" s="3"/>
      <c r="AH1544" t="s">
        <v>900</v>
      </c>
    </row>
    <row r="1545" spans="1:34" x14ac:dyDescent="0.25">
      <c r="A1545">
        <v>16</v>
      </c>
      <c r="B1545" t="s">
        <v>0</v>
      </c>
      <c r="C1545" t="s">
        <v>668</v>
      </c>
      <c r="D1545">
        <v>2021</v>
      </c>
      <c r="E1545" t="s">
        <v>1</v>
      </c>
      <c r="F1545" t="s">
        <v>2</v>
      </c>
      <c r="G1545">
        <v>2</v>
      </c>
      <c r="H1545" t="s">
        <v>3</v>
      </c>
      <c r="I1545" t="s">
        <v>681</v>
      </c>
      <c r="J1545" t="s">
        <v>290</v>
      </c>
      <c r="K1545" t="s">
        <v>808</v>
      </c>
      <c r="L1545" t="s">
        <v>809</v>
      </c>
      <c r="M1545" t="s">
        <v>810</v>
      </c>
      <c r="N1545" t="s">
        <v>719</v>
      </c>
      <c r="O1545" t="s">
        <v>37</v>
      </c>
      <c r="P1545" t="s">
        <v>726</v>
      </c>
      <c r="Q1545" t="s">
        <v>50</v>
      </c>
      <c r="R1545">
        <v>0</v>
      </c>
      <c r="S1545" t="s">
        <v>7</v>
      </c>
      <c r="T1545">
        <v>44</v>
      </c>
      <c r="U1545" t="s">
        <v>301</v>
      </c>
      <c r="V1545">
        <v>46</v>
      </c>
      <c r="W1545" t="s">
        <v>1225</v>
      </c>
      <c r="X1545" t="s">
        <v>918</v>
      </c>
      <c r="Y1545">
        <v>1</v>
      </c>
      <c r="Z1545" t="s">
        <v>919</v>
      </c>
      <c r="AA1545">
        <v>2023</v>
      </c>
      <c r="AB1545" s="3">
        <v>100</v>
      </c>
      <c r="AC1545" s="3">
        <v>100</v>
      </c>
      <c r="AD1545" s="3">
        <v>0</v>
      </c>
      <c r="AE1545" s="3">
        <v>0</v>
      </c>
      <c r="AF1545" s="3"/>
      <c r="AG1545" s="3"/>
      <c r="AH1545" t="s">
        <v>900</v>
      </c>
    </row>
    <row r="1546" spans="1:34" x14ac:dyDescent="0.25">
      <c r="A1546">
        <v>16</v>
      </c>
      <c r="B1546" t="s">
        <v>0</v>
      </c>
      <c r="C1546" t="s">
        <v>668</v>
      </c>
      <c r="D1546">
        <v>2021</v>
      </c>
      <c r="E1546" t="s">
        <v>1</v>
      </c>
      <c r="F1546" t="s">
        <v>2</v>
      </c>
      <c r="G1546">
        <v>2</v>
      </c>
      <c r="H1546" t="s">
        <v>3</v>
      </c>
      <c r="I1546" t="s">
        <v>681</v>
      </c>
      <c r="J1546" t="s">
        <v>290</v>
      </c>
      <c r="K1546" t="s">
        <v>808</v>
      </c>
      <c r="L1546" t="s">
        <v>809</v>
      </c>
      <c r="M1546" t="s">
        <v>810</v>
      </c>
      <c r="N1546" t="s">
        <v>719</v>
      </c>
      <c r="O1546" t="s">
        <v>37</v>
      </c>
      <c r="P1546" t="s">
        <v>726</v>
      </c>
      <c r="Q1546" t="s">
        <v>50</v>
      </c>
      <c r="R1546">
        <v>0</v>
      </c>
      <c r="S1546" t="s">
        <v>7</v>
      </c>
      <c r="T1546">
        <v>44</v>
      </c>
      <c r="U1546" t="s">
        <v>301</v>
      </c>
      <c r="V1546">
        <v>46</v>
      </c>
      <c r="W1546" t="s">
        <v>1225</v>
      </c>
      <c r="X1546" t="s">
        <v>918</v>
      </c>
      <c r="Y1546">
        <v>1</v>
      </c>
      <c r="Z1546" t="s">
        <v>919</v>
      </c>
      <c r="AA1546">
        <v>2024</v>
      </c>
      <c r="AB1546" s="3">
        <v>100</v>
      </c>
      <c r="AC1546" s="3">
        <v>100</v>
      </c>
      <c r="AD1546" s="3">
        <v>0</v>
      </c>
      <c r="AE1546" s="3">
        <v>0</v>
      </c>
      <c r="AF1546" s="3"/>
      <c r="AG1546" s="3"/>
      <c r="AH1546" t="s">
        <v>900</v>
      </c>
    </row>
    <row r="1547" spans="1:34" x14ac:dyDescent="0.25">
      <c r="A1547">
        <v>16</v>
      </c>
      <c r="B1547" t="s">
        <v>0</v>
      </c>
      <c r="C1547" t="s">
        <v>668</v>
      </c>
      <c r="D1547">
        <v>2021</v>
      </c>
      <c r="E1547" t="s">
        <v>1</v>
      </c>
      <c r="F1547" t="s">
        <v>2</v>
      </c>
      <c r="G1547">
        <v>2</v>
      </c>
      <c r="H1547" t="s">
        <v>3</v>
      </c>
      <c r="I1547" t="s">
        <v>681</v>
      </c>
      <c r="J1547" t="s">
        <v>290</v>
      </c>
      <c r="K1547" t="s">
        <v>808</v>
      </c>
      <c r="L1547" t="s">
        <v>809</v>
      </c>
      <c r="M1547" t="s">
        <v>810</v>
      </c>
      <c r="N1547" t="s">
        <v>719</v>
      </c>
      <c r="O1547" t="s">
        <v>37</v>
      </c>
      <c r="P1547" t="s">
        <v>726</v>
      </c>
      <c r="Q1547" t="s">
        <v>50</v>
      </c>
      <c r="R1547">
        <v>0</v>
      </c>
      <c r="S1547" t="s">
        <v>7</v>
      </c>
      <c r="T1547">
        <v>45</v>
      </c>
      <c r="U1547" t="s">
        <v>302</v>
      </c>
      <c r="V1547">
        <v>47</v>
      </c>
      <c r="W1547" t="s">
        <v>1226</v>
      </c>
      <c r="X1547" t="s">
        <v>918</v>
      </c>
      <c r="Y1547">
        <v>1</v>
      </c>
      <c r="Z1547" t="s">
        <v>919</v>
      </c>
      <c r="AA1547">
        <v>2020</v>
      </c>
      <c r="AB1547" s="3">
        <v>15000</v>
      </c>
      <c r="AC1547" s="3">
        <v>15000</v>
      </c>
      <c r="AD1547" s="3">
        <v>18049</v>
      </c>
      <c r="AE1547" s="3">
        <v>120.33</v>
      </c>
      <c r="AF1547" s="3"/>
      <c r="AG1547" s="3"/>
      <c r="AH1547" t="s">
        <v>908</v>
      </c>
    </row>
    <row r="1548" spans="1:34" x14ac:dyDescent="0.25">
      <c r="A1548">
        <v>16</v>
      </c>
      <c r="B1548" t="s">
        <v>0</v>
      </c>
      <c r="C1548" t="s">
        <v>668</v>
      </c>
      <c r="D1548">
        <v>2021</v>
      </c>
      <c r="E1548" t="s">
        <v>1</v>
      </c>
      <c r="F1548" t="s">
        <v>2</v>
      </c>
      <c r="G1548">
        <v>2</v>
      </c>
      <c r="H1548" t="s">
        <v>3</v>
      </c>
      <c r="I1548" t="s">
        <v>681</v>
      </c>
      <c r="J1548" t="s">
        <v>290</v>
      </c>
      <c r="K1548" t="s">
        <v>808</v>
      </c>
      <c r="L1548" t="s">
        <v>809</v>
      </c>
      <c r="M1548" t="s">
        <v>810</v>
      </c>
      <c r="N1548" t="s">
        <v>719</v>
      </c>
      <c r="O1548" t="s">
        <v>37</v>
      </c>
      <c r="P1548" t="s">
        <v>726</v>
      </c>
      <c r="Q1548" t="s">
        <v>50</v>
      </c>
      <c r="R1548">
        <v>0</v>
      </c>
      <c r="S1548" t="s">
        <v>7</v>
      </c>
      <c r="T1548">
        <v>45</v>
      </c>
      <c r="U1548" t="s">
        <v>302</v>
      </c>
      <c r="V1548">
        <v>47</v>
      </c>
      <c r="W1548" t="s">
        <v>1226</v>
      </c>
      <c r="X1548" t="s">
        <v>918</v>
      </c>
      <c r="Y1548">
        <v>1</v>
      </c>
      <c r="Z1548" t="s">
        <v>919</v>
      </c>
      <c r="AA1548">
        <v>2021</v>
      </c>
      <c r="AB1548" s="3">
        <v>15000</v>
      </c>
      <c r="AC1548" s="3">
        <v>15000</v>
      </c>
      <c r="AD1548" s="3">
        <v>19621</v>
      </c>
      <c r="AE1548" s="3">
        <v>130.81</v>
      </c>
      <c r="AF1548" s="3">
        <v>125.57</v>
      </c>
      <c r="AG1548" s="3">
        <v>50.23</v>
      </c>
      <c r="AH1548" t="s">
        <v>908</v>
      </c>
    </row>
    <row r="1549" spans="1:34" x14ac:dyDescent="0.25">
      <c r="A1549">
        <v>16</v>
      </c>
      <c r="B1549" t="s">
        <v>0</v>
      </c>
      <c r="C1549" t="s">
        <v>668</v>
      </c>
      <c r="D1549">
        <v>2021</v>
      </c>
      <c r="E1549" t="s">
        <v>1</v>
      </c>
      <c r="F1549" t="s">
        <v>2</v>
      </c>
      <c r="G1549">
        <v>2</v>
      </c>
      <c r="H1549" t="s">
        <v>3</v>
      </c>
      <c r="I1549" t="s">
        <v>681</v>
      </c>
      <c r="J1549" t="s">
        <v>290</v>
      </c>
      <c r="K1549" t="s">
        <v>808</v>
      </c>
      <c r="L1549" t="s">
        <v>809</v>
      </c>
      <c r="M1549" t="s">
        <v>810</v>
      </c>
      <c r="N1549" t="s">
        <v>719</v>
      </c>
      <c r="O1549" t="s">
        <v>37</v>
      </c>
      <c r="P1549" t="s">
        <v>726</v>
      </c>
      <c r="Q1549" t="s">
        <v>50</v>
      </c>
      <c r="R1549">
        <v>0</v>
      </c>
      <c r="S1549" t="s">
        <v>7</v>
      </c>
      <c r="T1549">
        <v>45</v>
      </c>
      <c r="U1549" t="s">
        <v>302</v>
      </c>
      <c r="V1549">
        <v>47</v>
      </c>
      <c r="W1549" t="s">
        <v>1226</v>
      </c>
      <c r="X1549" t="s">
        <v>918</v>
      </c>
      <c r="Y1549">
        <v>1</v>
      </c>
      <c r="Z1549" t="s">
        <v>919</v>
      </c>
      <c r="AA1549">
        <v>2022</v>
      </c>
      <c r="AB1549" s="3">
        <v>15000</v>
      </c>
      <c r="AC1549" s="3">
        <v>15000</v>
      </c>
      <c r="AD1549" s="3">
        <v>0</v>
      </c>
      <c r="AE1549" s="3">
        <v>0</v>
      </c>
      <c r="AF1549" s="3"/>
      <c r="AG1549" s="3"/>
      <c r="AH1549" t="s">
        <v>908</v>
      </c>
    </row>
    <row r="1550" spans="1:34" x14ac:dyDescent="0.25">
      <c r="A1550">
        <v>16</v>
      </c>
      <c r="B1550" t="s">
        <v>0</v>
      </c>
      <c r="C1550" t="s">
        <v>668</v>
      </c>
      <c r="D1550">
        <v>2021</v>
      </c>
      <c r="E1550" t="s">
        <v>1</v>
      </c>
      <c r="F1550" t="s">
        <v>2</v>
      </c>
      <c r="G1550">
        <v>2</v>
      </c>
      <c r="H1550" t="s">
        <v>3</v>
      </c>
      <c r="I1550" t="s">
        <v>681</v>
      </c>
      <c r="J1550" t="s">
        <v>290</v>
      </c>
      <c r="K1550" t="s">
        <v>808</v>
      </c>
      <c r="L1550" t="s">
        <v>809</v>
      </c>
      <c r="M1550" t="s">
        <v>810</v>
      </c>
      <c r="N1550" t="s">
        <v>719</v>
      </c>
      <c r="O1550" t="s">
        <v>37</v>
      </c>
      <c r="P1550" t="s">
        <v>726</v>
      </c>
      <c r="Q1550" t="s">
        <v>50</v>
      </c>
      <c r="R1550">
        <v>0</v>
      </c>
      <c r="S1550" t="s">
        <v>7</v>
      </c>
      <c r="T1550">
        <v>45</v>
      </c>
      <c r="U1550" t="s">
        <v>302</v>
      </c>
      <c r="V1550">
        <v>47</v>
      </c>
      <c r="W1550" t="s">
        <v>1226</v>
      </c>
      <c r="X1550" t="s">
        <v>918</v>
      </c>
      <c r="Y1550">
        <v>1</v>
      </c>
      <c r="Z1550" t="s">
        <v>919</v>
      </c>
      <c r="AA1550">
        <v>2023</v>
      </c>
      <c r="AB1550" s="3">
        <v>15000</v>
      </c>
      <c r="AC1550" s="3">
        <v>15000</v>
      </c>
      <c r="AD1550" s="3">
        <v>0</v>
      </c>
      <c r="AE1550" s="3">
        <v>0</v>
      </c>
      <c r="AF1550" s="3"/>
      <c r="AG1550" s="3"/>
      <c r="AH1550" t="s">
        <v>908</v>
      </c>
    </row>
    <row r="1551" spans="1:34" x14ac:dyDescent="0.25">
      <c r="A1551">
        <v>16</v>
      </c>
      <c r="B1551" t="s">
        <v>0</v>
      </c>
      <c r="C1551" t="s">
        <v>668</v>
      </c>
      <c r="D1551">
        <v>2021</v>
      </c>
      <c r="E1551" t="s">
        <v>1</v>
      </c>
      <c r="F1551" t="s">
        <v>2</v>
      </c>
      <c r="G1551">
        <v>2</v>
      </c>
      <c r="H1551" t="s">
        <v>3</v>
      </c>
      <c r="I1551" t="s">
        <v>681</v>
      </c>
      <c r="J1551" t="s">
        <v>290</v>
      </c>
      <c r="K1551" t="s">
        <v>808</v>
      </c>
      <c r="L1551" t="s">
        <v>809</v>
      </c>
      <c r="M1551" t="s">
        <v>810</v>
      </c>
      <c r="N1551" t="s">
        <v>719</v>
      </c>
      <c r="O1551" t="s">
        <v>37</v>
      </c>
      <c r="P1551" t="s">
        <v>726</v>
      </c>
      <c r="Q1551" t="s">
        <v>50</v>
      </c>
      <c r="R1551">
        <v>0</v>
      </c>
      <c r="S1551" t="s">
        <v>7</v>
      </c>
      <c r="T1551">
        <v>45</v>
      </c>
      <c r="U1551" t="s">
        <v>302</v>
      </c>
      <c r="V1551">
        <v>47</v>
      </c>
      <c r="W1551" t="s">
        <v>1226</v>
      </c>
      <c r="X1551" t="s">
        <v>918</v>
      </c>
      <c r="Y1551">
        <v>1</v>
      </c>
      <c r="Z1551" t="s">
        <v>919</v>
      </c>
      <c r="AA1551">
        <v>2024</v>
      </c>
      <c r="AB1551" s="3">
        <v>15000</v>
      </c>
      <c r="AC1551" s="3">
        <v>15000</v>
      </c>
      <c r="AD1551" s="3">
        <v>0</v>
      </c>
      <c r="AE1551" s="3">
        <v>0</v>
      </c>
      <c r="AF1551" s="3"/>
      <c r="AG1551" s="3"/>
      <c r="AH1551" t="s">
        <v>908</v>
      </c>
    </row>
    <row r="1552" spans="1:34" x14ac:dyDescent="0.25">
      <c r="A1552">
        <v>16</v>
      </c>
      <c r="B1552" t="s">
        <v>0</v>
      </c>
      <c r="C1552" t="s">
        <v>668</v>
      </c>
      <c r="D1552">
        <v>2021</v>
      </c>
      <c r="E1552" t="s">
        <v>1</v>
      </c>
      <c r="F1552" t="s">
        <v>2</v>
      </c>
      <c r="G1552">
        <v>2</v>
      </c>
      <c r="H1552" t="s">
        <v>3</v>
      </c>
      <c r="I1552" t="s">
        <v>681</v>
      </c>
      <c r="J1552" t="s">
        <v>290</v>
      </c>
      <c r="K1552" t="s">
        <v>808</v>
      </c>
      <c r="L1552" t="s">
        <v>809</v>
      </c>
      <c r="M1552" t="s">
        <v>810</v>
      </c>
      <c r="N1552" t="s">
        <v>719</v>
      </c>
      <c r="O1552" t="s">
        <v>37</v>
      </c>
      <c r="P1552" t="s">
        <v>726</v>
      </c>
      <c r="Q1552" t="s">
        <v>50</v>
      </c>
      <c r="R1552">
        <v>0</v>
      </c>
      <c r="S1552" t="s">
        <v>7</v>
      </c>
      <c r="T1552">
        <v>46</v>
      </c>
      <c r="U1552" t="s">
        <v>303</v>
      </c>
      <c r="V1552">
        <v>48</v>
      </c>
      <c r="W1552" t="s">
        <v>1227</v>
      </c>
      <c r="X1552" t="s">
        <v>922</v>
      </c>
      <c r="Y1552">
        <v>1</v>
      </c>
      <c r="Z1552" t="s">
        <v>919</v>
      </c>
      <c r="AA1552">
        <v>2020</v>
      </c>
      <c r="AB1552" s="3">
        <v>0</v>
      </c>
      <c r="AC1552" s="3">
        <v>0</v>
      </c>
      <c r="AD1552" s="3">
        <v>0</v>
      </c>
      <c r="AE1552" s="3">
        <v>0</v>
      </c>
      <c r="AF1552" s="3"/>
      <c r="AG1552" s="3"/>
      <c r="AH1552" t="s">
        <v>900</v>
      </c>
    </row>
    <row r="1553" spans="1:34" x14ac:dyDescent="0.25">
      <c r="A1553">
        <v>16</v>
      </c>
      <c r="B1553" t="s">
        <v>0</v>
      </c>
      <c r="C1553" t="s">
        <v>668</v>
      </c>
      <c r="D1553">
        <v>2021</v>
      </c>
      <c r="E1553" t="s">
        <v>1</v>
      </c>
      <c r="F1553" t="s">
        <v>2</v>
      </c>
      <c r="G1553">
        <v>2</v>
      </c>
      <c r="H1553" t="s">
        <v>3</v>
      </c>
      <c r="I1553" t="s">
        <v>681</v>
      </c>
      <c r="J1553" t="s">
        <v>290</v>
      </c>
      <c r="K1553" t="s">
        <v>808</v>
      </c>
      <c r="L1553" t="s">
        <v>809</v>
      </c>
      <c r="M1553" t="s">
        <v>810</v>
      </c>
      <c r="N1553" t="s">
        <v>719</v>
      </c>
      <c r="O1553" t="s">
        <v>37</v>
      </c>
      <c r="P1553" t="s">
        <v>726</v>
      </c>
      <c r="Q1553" t="s">
        <v>50</v>
      </c>
      <c r="R1553">
        <v>0</v>
      </c>
      <c r="S1553" t="s">
        <v>7</v>
      </c>
      <c r="T1553">
        <v>46</v>
      </c>
      <c r="U1553" t="s">
        <v>303</v>
      </c>
      <c r="V1553">
        <v>48</v>
      </c>
      <c r="W1553" t="s">
        <v>1227</v>
      </c>
      <c r="X1553" t="s">
        <v>922</v>
      </c>
      <c r="Y1553">
        <v>1</v>
      </c>
      <c r="Z1553" t="s">
        <v>919</v>
      </c>
      <c r="AA1553">
        <v>2021</v>
      </c>
      <c r="AB1553" s="3">
        <v>500</v>
      </c>
      <c r="AC1553" s="3">
        <v>500</v>
      </c>
      <c r="AD1553" s="3">
        <v>474</v>
      </c>
      <c r="AE1553" s="3">
        <v>94.8</v>
      </c>
      <c r="AF1553" s="3">
        <v>94.8</v>
      </c>
      <c r="AG1553" s="3">
        <v>10.53</v>
      </c>
      <c r="AH1553" t="s">
        <v>900</v>
      </c>
    </row>
    <row r="1554" spans="1:34" x14ac:dyDescent="0.25">
      <c r="A1554">
        <v>16</v>
      </c>
      <c r="B1554" t="s">
        <v>0</v>
      </c>
      <c r="C1554" t="s">
        <v>668</v>
      </c>
      <c r="D1554">
        <v>2021</v>
      </c>
      <c r="E1554" t="s">
        <v>1</v>
      </c>
      <c r="F1554" t="s">
        <v>2</v>
      </c>
      <c r="G1554">
        <v>2</v>
      </c>
      <c r="H1554" t="s">
        <v>3</v>
      </c>
      <c r="I1554" t="s">
        <v>681</v>
      </c>
      <c r="J1554" t="s">
        <v>290</v>
      </c>
      <c r="K1554" t="s">
        <v>808</v>
      </c>
      <c r="L1554" t="s">
        <v>809</v>
      </c>
      <c r="M1554" t="s">
        <v>810</v>
      </c>
      <c r="N1554" t="s">
        <v>719</v>
      </c>
      <c r="O1554" t="s">
        <v>37</v>
      </c>
      <c r="P1554" t="s">
        <v>726</v>
      </c>
      <c r="Q1554" t="s">
        <v>50</v>
      </c>
      <c r="R1554">
        <v>0</v>
      </c>
      <c r="S1554" t="s">
        <v>7</v>
      </c>
      <c r="T1554">
        <v>46</v>
      </c>
      <c r="U1554" t="s">
        <v>303</v>
      </c>
      <c r="V1554">
        <v>48</v>
      </c>
      <c r="W1554" t="s">
        <v>1227</v>
      </c>
      <c r="X1554" t="s">
        <v>922</v>
      </c>
      <c r="Y1554">
        <v>1</v>
      </c>
      <c r="Z1554" t="s">
        <v>919</v>
      </c>
      <c r="AA1554">
        <v>2022</v>
      </c>
      <c r="AB1554" s="3">
        <v>1500</v>
      </c>
      <c r="AC1554" s="3">
        <v>1500</v>
      </c>
      <c r="AD1554" s="3">
        <v>0</v>
      </c>
      <c r="AE1554" s="3">
        <v>0</v>
      </c>
      <c r="AF1554" s="3"/>
      <c r="AG1554" s="3"/>
      <c r="AH1554" t="s">
        <v>900</v>
      </c>
    </row>
    <row r="1555" spans="1:34" x14ac:dyDescent="0.25">
      <c r="A1555">
        <v>16</v>
      </c>
      <c r="B1555" t="s">
        <v>0</v>
      </c>
      <c r="C1555" t="s">
        <v>668</v>
      </c>
      <c r="D1555">
        <v>2021</v>
      </c>
      <c r="E1555" t="s">
        <v>1</v>
      </c>
      <c r="F1555" t="s">
        <v>2</v>
      </c>
      <c r="G1555">
        <v>2</v>
      </c>
      <c r="H1555" t="s">
        <v>3</v>
      </c>
      <c r="I1555" t="s">
        <v>681</v>
      </c>
      <c r="J1555" t="s">
        <v>290</v>
      </c>
      <c r="K1555" t="s">
        <v>808</v>
      </c>
      <c r="L1555" t="s">
        <v>809</v>
      </c>
      <c r="M1555" t="s">
        <v>810</v>
      </c>
      <c r="N1555" t="s">
        <v>719</v>
      </c>
      <c r="O1555" t="s">
        <v>37</v>
      </c>
      <c r="P1555" t="s">
        <v>726</v>
      </c>
      <c r="Q1555" t="s">
        <v>50</v>
      </c>
      <c r="R1555">
        <v>0</v>
      </c>
      <c r="S1555" t="s">
        <v>7</v>
      </c>
      <c r="T1555">
        <v>46</v>
      </c>
      <c r="U1555" t="s">
        <v>303</v>
      </c>
      <c r="V1555">
        <v>48</v>
      </c>
      <c r="W1555" t="s">
        <v>1227</v>
      </c>
      <c r="X1555" t="s">
        <v>922</v>
      </c>
      <c r="Y1555">
        <v>1</v>
      </c>
      <c r="Z1555" t="s">
        <v>919</v>
      </c>
      <c r="AA1555">
        <v>2023</v>
      </c>
      <c r="AB1555" s="3">
        <v>1500</v>
      </c>
      <c r="AC1555" s="3">
        <v>1500</v>
      </c>
      <c r="AD1555" s="3">
        <v>0</v>
      </c>
      <c r="AE1555" s="3">
        <v>0</v>
      </c>
      <c r="AF1555" s="3"/>
      <c r="AG1555" s="3"/>
      <c r="AH1555" t="s">
        <v>900</v>
      </c>
    </row>
    <row r="1556" spans="1:34" x14ac:dyDescent="0.25">
      <c r="A1556">
        <v>16</v>
      </c>
      <c r="B1556" t="s">
        <v>0</v>
      </c>
      <c r="C1556" t="s">
        <v>668</v>
      </c>
      <c r="D1556">
        <v>2021</v>
      </c>
      <c r="E1556" t="s">
        <v>1</v>
      </c>
      <c r="F1556" t="s">
        <v>2</v>
      </c>
      <c r="G1556">
        <v>2</v>
      </c>
      <c r="H1556" t="s">
        <v>3</v>
      </c>
      <c r="I1556" t="s">
        <v>681</v>
      </c>
      <c r="J1556" t="s">
        <v>290</v>
      </c>
      <c r="K1556" t="s">
        <v>808</v>
      </c>
      <c r="L1556" t="s">
        <v>809</v>
      </c>
      <c r="M1556" t="s">
        <v>810</v>
      </c>
      <c r="N1556" t="s">
        <v>719</v>
      </c>
      <c r="O1556" t="s">
        <v>37</v>
      </c>
      <c r="P1556" t="s">
        <v>726</v>
      </c>
      <c r="Q1556" t="s">
        <v>50</v>
      </c>
      <c r="R1556">
        <v>0</v>
      </c>
      <c r="S1556" t="s">
        <v>7</v>
      </c>
      <c r="T1556">
        <v>46</v>
      </c>
      <c r="U1556" t="s">
        <v>303</v>
      </c>
      <c r="V1556">
        <v>48</v>
      </c>
      <c r="W1556" t="s">
        <v>1227</v>
      </c>
      <c r="X1556" t="s">
        <v>922</v>
      </c>
      <c r="Y1556">
        <v>1</v>
      </c>
      <c r="Z1556" t="s">
        <v>919</v>
      </c>
      <c r="AA1556">
        <v>2024</v>
      </c>
      <c r="AB1556" s="3">
        <v>1000</v>
      </c>
      <c r="AC1556" s="3">
        <v>1000</v>
      </c>
      <c r="AD1556" s="3">
        <v>0</v>
      </c>
      <c r="AE1556" s="3">
        <v>0</v>
      </c>
      <c r="AF1556" s="3"/>
      <c r="AG1556" s="3"/>
      <c r="AH1556" t="s">
        <v>900</v>
      </c>
    </row>
    <row r="1557" spans="1:34" x14ac:dyDescent="0.25">
      <c r="A1557">
        <v>16</v>
      </c>
      <c r="B1557" t="s">
        <v>0</v>
      </c>
      <c r="C1557" t="s">
        <v>668</v>
      </c>
      <c r="D1557">
        <v>2021</v>
      </c>
      <c r="E1557" t="s">
        <v>1</v>
      </c>
      <c r="F1557" t="s">
        <v>2</v>
      </c>
      <c r="G1557">
        <v>2</v>
      </c>
      <c r="H1557" t="s">
        <v>3</v>
      </c>
      <c r="I1557" t="s">
        <v>681</v>
      </c>
      <c r="J1557" t="s">
        <v>290</v>
      </c>
      <c r="K1557" t="s">
        <v>808</v>
      </c>
      <c r="L1557" t="s">
        <v>809</v>
      </c>
      <c r="M1557" t="s">
        <v>810</v>
      </c>
      <c r="N1557" t="s">
        <v>719</v>
      </c>
      <c r="O1557" t="s">
        <v>37</v>
      </c>
      <c r="P1557" t="s">
        <v>726</v>
      </c>
      <c r="Q1557" t="s">
        <v>50</v>
      </c>
      <c r="R1557">
        <v>0</v>
      </c>
      <c r="S1557" t="s">
        <v>7</v>
      </c>
      <c r="T1557">
        <v>47</v>
      </c>
      <c r="U1557" t="s">
        <v>304</v>
      </c>
      <c r="V1557">
        <v>49</v>
      </c>
      <c r="W1557" t="s">
        <v>1228</v>
      </c>
      <c r="X1557" t="s">
        <v>927</v>
      </c>
      <c r="Y1557">
        <v>1</v>
      </c>
      <c r="Z1557" t="s">
        <v>919</v>
      </c>
      <c r="AA1557">
        <v>2020</v>
      </c>
      <c r="AB1557" s="3">
        <v>1000</v>
      </c>
      <c r="AC1557" s="3">
        <v>1000</v>
      </c>
      <c r="AD1557" s="3">
        <v>1133</v>
      </c>
      <c r="AE1557" s="3">
        <v>113.3</v>
      </c>
      <c r="AF1557" s="3"/>
      <c r="AG1557" s="3"/>
      <c r="AH1557" t="s">
        <v>896</v>
      </c>
    </row>
    <row r="1558" spans="1:34" x14ac:dyDescent="0.25">
      <c r="A1558">
        <v>16</v>
      </c>
      <c r="B1558" t="s">
        <v>0</v>
      </c>
      <c r="C1558" t="s">
        <v>668</v>
      </c>
      <c r="D1558">
        <v>2021</v>
      </c>
      <c r="E1558" t="s">
        <v>1</v>
      </c>
      <c r="F1558" t="s">
        <v>2</v>
      </c>
      <c r="G1558">
        <v>2</v>
      </c>
      <c r="H1558" t="s">
        <v>3</v>
      </c>
      <c r="I1558" t="s">
        <v>681</v>
      </c>
      <c r="J1558" t="s">
        <v>290</v>
      </c>
      <c r="K1558" t="s">
        <v>808</v>
      </c>
      <c r="L1558" t="s">
        <v>809</v>
      </c>
      <c r="M1558" t="s">
        <v>810</v>
      </c>
      <c r="N1558" t="s">
        <v>719</v>
      </c>
      <c r="O1558" t="s">
        <v>37</v>
      </c>
      <c r="P1558" t="s">
        <v>726</v>
      </c>
      <c r="Q1558" t="s">
        <v>50</v>
      </c>
      <c r="R1558">
        <v>0</v>
      </c>
      <c r="S1558" t="s">
        <v>7</v>
      </c>
      <c r="T1558">
        <v>47</v>
      </c>
      <c r="U1558" t="s">
        <v>304</v>
      </c>
      <c r="V1558">
        <v>49</v>
      </c>
      <c r="W1558" t="s">
        <v>1228</v>
      </c>
      <c r="X1558" t="s">
        <v>927</v>
      </c>
      <c r="Y1558">
        <v>1</v>
      </c>
      <c r="Z1558" t="s">
        <v>919</v>
      </c>
      <c r="AA1558">
        <v>2021</v>
      </c>
      <c r="AB1558" s="3">
        <v>2000</v>
      </c>
      <c r="AC1558" s="3">
        <v>2923</v>
      </c>
      <c r="AD1558" s="3">
        <v>2923</v>
      </c>
      <c r="AE1558" s="3">
        <v>100</v>
      </c>
      <c r="AF1558" s="3">
        <v>100</v>
      </c>
      <c r="AG1558" s="3">
        <v>35.22</v>
      </c>
      <c r="AH1558" t="s">
        <v>896</v>
      </c>
    </row>
    <row r="1559" spans="1:34" x14ac:dyDescent="0.25">
      <c r="A1559">
        <v>16</v>
      </c>
      <c r="B1559" t="s">
        <v>0</v>
      </c>
      <c r="C1559" t="s">
        <v>668</v>
      </c>
      <c r="D1559">
        <v>2021</v>
      </c>
      <c r="E1559" t="s">
        <v>1</v>
      </c>
      <c r="F1559" t="s">
        <v>2</v>
      </c>
      <c r="G1559">
        <v>2</v>
      </c>
      <c r="H1559" t="s">
        <v>3</v>
      </c>
      <c r="I1559" t="s">
        <v>681</v>
      </c>
      <c r="J1559" t="s">
        <v>290</v>
      </c>
      <c r="K1559" t="s">
        <v>808</v>
      </c>
      <c r="L1559" t="s">
        <v>809</v>
      </c>
      <c r="M1559" t="s">
        <v>810</v>
      </c>
      <c r="N1559" t="s">
        <v>719</v>
      </c>
      <c r="O1559" t="s">
        <v>37</v>
      </c>
      <c r="P1559" t="s">
        <v>726</v>
      </c>
      <c r="Q1559" t="s">
        <v>50</v>
      </c>
      <c r="R1559">
        <v>0</v>
      </c>
      <c r="S1559" t="s">
        <v>7</v>
      </c>
      <c r="T1559">
        <v>47</v>
      </c>
      <c r="U1559" t="s">
        <v>304</v>
      </c>
      <c r="V1559">
        <v>49</v>
      </c>
      <c r="W1559" t="s">
        <v>1228</v>
      </c>
      <c r="X1559" t="s">
        <v>927</v>
      </c>
      <c r="Y1559">
        <v>1</v>
      </c>
      <c r="Z1559" t="s">
        <v>919</v>
      </c>
      <c r="AA1559">
        <v>2022</v>
      </c>
      <c r="AB1559" s="3">
        <v>4500</v>
      </c>
      <c r="AC1559" s="3">
        <v>4500</v>
      </c>
      <c r="AD1559" s="3">
        <v>0</v>
      </c>
      <c r="AE1559" s="3">
        <v>0</v>
      </c>
      <c r="AF1559" s="3"/>
      <c r="AG1559" s="3"/>
      <c r="AH1559" t="s">
        <v>896</v>
      </c>
    </row>
    <row r="1560" spans="1:34" x14ac:dyDescent="0.25">
      <c r="A1560">
        <v>16</v>
      </c>
      <c r="B1560" t="s">
        <v>0</v>
      </c>
      <c r="C1560" t="s">
        <v>668</v>
      </c>
      <c r="D1560">
        <v>2021</v>
      </c>
      <c r="E1560" t="s">
        <v>1</v>
      </c>
      <c r="F1560" t="s">
        <v>2</v>
      </c>
      <c r="G1560">
        <v>2</v>
      </c>
      <c r="H1560" t="s">
        <v>3</v>
      </c>
      <c r="I1560" t="s">
        <v>681</v>
      </c>
      <c r="J1560" t="s">
        <v>290</v>
      </c>
      <c r="K1560" t="s">
        <v>808</v>
      </c>
      <c r="L1560" t="s">
        <v>809</v>
      </c>
      <c r="M1560" t="s">
        <v>810</v>
      </c>
      <c r="N1560" t="s">
        <v>719</v>
      </c>
      <c r="O1560" t="s">
        <v>37</v>
      </c>
      <c r="P1560" t="s">
        <v>726</v>
      </c>
      <c r="Q1560" t="s">
        <v>50</v>
      </c>
      <c r="R1560">
        <v>0</v>
      </c>
      <c r="S1560" t="s">
        <v>7</v>
      </c>
      <c r="T1560">
        <v>47</v>
      </c>
      <c r="U1560" t="s">
        <v>304</v>
      </c>
      <c r="V1560">
        <v>49</v>
      </c>
      <c r="W1560" t="s">
        <v>1228</v>
      </c>
      <c r="X1560" t="s">
        <v>927</v>
      </c>
      <c r="Y1560">
        <v>1</v>
      </c>
      <c r="Z1560" t="s">
        <v>919</v>
      </c>
      <c r="AA1560">
        <v>2023</v>
      </c>
      <c r="AB1560" s="3">
        <v>7000</v>
      </c>
      <c r="AC1560" s="3">
        <v>7000</v>
      </c>
      <c r="AD1560" s="3">
        <v>0</v>
      </c>
      <c r="AE1560" s="3">
        <v>0</v>
      </c>
      <c r="AF1560" s="3"/>
      <c r="AG1560" s="3"/>
      <c r="AH1560" t="s">
        <v>896</v>
      </c>
    </row>
    <row r="1561" spans="1:34" x14ac:dyDescent="0.25">
      <c r="A1561">
        <v>16</v>
      </c>
      <c r="B1561" t="s">
        <v>0</v>
      </c>
      <c r="C1561" t="s">
        <v>668</v>
      </c>
      <c r="D1561">
        <v>2021</v>
      </c>
      <c r="E1561" t="s">
        <v>1</v>
      </c>
      <c r="F1561" t="s">
        <v>2</v>
      </c>
      <c r="G1561">
        <v>2</v>
      </c>
      <c r="H1561" t="s">
        <v>3</v>
      </c>
      <c r="I1561" t="s">
        <v>681</v>
      </c>
      <c r="J1561" t="s">
        <v>290</v>
      </c>
      <c r="K1561" t="s">
        <v>808</v>
      </c>
      <c r="L1561" t="s">
        <v>809</v>
      </c>
      <c r="M1561" t="s">
        <v>810</v>
      </c>
      <c r="N1561" t="s">
        <v>719</v>
      </c>
      <c r="O1561" t="s">
        <v>37</v>
      </c>
      <c r="P1561" t="s">
        <v>726</v>
      </c>
      <c r="Q1561" t="s">
        <v>50</v>
      </c>
      <c r="R1561">
        <v>0</v>
      </c>
      <c r="S1561" t="s">
        <v>7</v>
      </c>
      <c r="T1561">
        <v>47</v>
      </c>
      <c r="U1561" t="s">
        <v>304</v>
      </c>
      <c r="V1561">
        <v>49</v>
      </c>
      <c r="W1561" t="s">
        <v>1228</v>
      </c>
      <c r="X1561" t="s">
        <v>927</v>
      </c>
      <c r="Y1561">
        <v>1</v>
      </c>
      <c r="Z1561" t="s">
        <v>919</v>
      </c>
      <c r="AA1561">
        <v>2024</v>
      </c>
      <c r="AB1561" s="3">
        <v>8300</v>
      </c>
      <c r="AC1561" s="3">
        <v>8300</v>
      </c>
      <c r="AD1561" s="3">
        <v>0</v>
      </c>
      <c r="AE1561" s="3">
        <v>0</v>
      </c>
      <c r="AF1561" s="3"/>
      <c r="AG1561" s="3"/>
      <c r="AH1561" t="s">
        <v>896</v>
      </c>
    </row>
    <row r="1562" spans="1:34" x14ac:dyDescent="0.25">
      <c r="A1562">
        <v>16</v>
      </c>
      <c r="B1562" t="s">
        <v>0</v>
      </c>
      <c r="C1562" t="s">
        <v>668</v>
      </c>
      <c r="D1562">
        <v>2021</v>
      </c>
      <c r="E1562" t="s">
        <v>1</v>
      </c>
      <c r="F1562" t="s">
        <v>2</v>
      </c>
      <c r="G1562">
        <v>2</v>
      </c>
      <c r="H1562" t="s">
        <v>3</v>
      </c>
      <c r="I1562" t="s">
        <v>681</v>
      </c>
      <c r="J1562" t="s">
        <v>290</v>
      </c>
      <c r="K1562" t="s">
        <v>808</v>
      </c>
      <c r="L1562" t="s">
        <v>809</v>
      </c>
      <c r="M1562" t="s">
        <v>810</v>
      </c>
      <c r="N1562" t="s">
        <v>719</v>
      </c>
      <c r="O1562" t="s">
        <v>37</v>
      </c>
      <c r="P1562" t="s">
        <v>726</v>
      </c>
      <c r="Q1562" t="s">
        <v>50</v>
      </c>
      <c r="R1562">
        <v>0</v>
      </c>
      <c r="S1562" t="s">
        <v>7</v>
      </c>
      <c r="T1562">
        <v>49</v>
      </c>
      <c r="U1562" t="s">
        <v>305</v>
      </c>
      <c r="V1562">
        <v>51</v>
      </c>
      <c r="W1562" t="s">
        <v>1229</v>
      </c>
      <c r="X1562" t="s">
        <v>927</v>
      </c>
      <c r="Y1562">
        <v>1</v>
      </c>
      <c r="Z1562" t="s">
        <v>919</v>
      </c>
      <c r="AA1562">
        <v>2020</v>
      </c>
      <c r="AB1562" s="3">
        <v>1</v>
      </c>
      <c r="AC1562" s="3">
        <v>1</v>
      </c>
      <c r="AD1562" s="3">
        <v>1</v>
      </c>
      <c r="AE1562" s="3">
        <v>100</v>
      </c>
      <c r="AF1562" s="3"/>
      <c r="AG1562" s="3"/>
      <c r="AH1562" t="s">
        <v>911</v>
      </c>
    </row>
    <row r="1563" spans="1:34" x14ac:dyDescent="0.25">
      <c r="A1563">
        <v>16</v>
      </c>
      <c r="B1563" t="s">
        <v>0</v>
      </c>
      <c r="C1563" t="s">
        <v>668</v>
      </c>
      <c r="D1563">
        <v>2021</v>
      </c>
      <c r="E1563" t="s">
        <v>1</v>
      </c>
      <c r="F1563" t="s">
        <v>2</v>
      </c>
      <c r="G1563">
        <v>2</v>
      </c>
      <c r="H1563" t="s">
        <v>3</v>
      </c>
      <c r="I1563" t="s">
        <v>681</v>
      </c>
      <c r="J1563" t="s">
        <v>290</v>
      </c>
      <c r="K1563" t="s">
        <v>808</v>
      </c>
      <c r="L1563" t="s">
        <v>809</v>
      </c>
      <c r="M1563" t="s">
        <v>810</v>
      </c>
      <c r="N1563" t="s">
        <v>719</v>
      </c>
      <c r="O1563" t="s">
        <v>37</v>
      </c>
      <c r="P1563" t="s">
        <v>726</v>
      </c>
      <c r="Q1563" t="s">
        <v>50</v>
      </c>
      <c r="R1563">
        <v>0</v>
      </c>
      <c r="S1563" t="s">
        <v>7</v>
      </c>
      <c r="T1563">
        <v>49</v>
      </c>
      <c r="U1563" t="s">
        <v>305</v>
      </c>
      <c r="V1563">
        <v>51</v>
      </c>
      <c r="W1563" t="s">
        <v>1229</v>
      </c>
      <c r="X1563" t="s">
        <v>927</v>
      </c>
      <c r="Y1563">
        <v>1</v>
      </c>
      <c r="Z1563" t="s">
        <v>919</v>
      </c>
      <c r="AA1563">
        <v>2021</v>
      </c>
      <c r="AB1563" s="3">
        <v>10</v>
      </c>
      <c r="AC1563" s="3">
        <v>10</v>
      </c>
      <c r="AD1563" s="3">
        <v>10</v>
      </c>
      <c r="AE1563" s="3">
        <v>100</v>
      </c>
      <c r="AF1563" s="3">
        <v>100</v>
      </c>
      <c r="AG1563" s="3">
        <v>50</v>
      </c>
      <c r="AH1563" t="s">
        <v>911</v>
      </c>
    </row>
    <row r="1564" spans="1:34" x14ac:dyDescent="0.25">
      <c r="A1564">
        <v>16</v>
      </c>
      <c r="B1564" t="s">
        <v>0</v>
      </c>
      <c r="C1564" t="s">
        <v>668</v>
      </c>
      <c r="D1564">
        <v>2021</v>
      </c>
      <c r="E1564" t="s">
        <v>1</v>
      </c>
      <c r="F1564" t="s">
        <v>2</v>
      </c>
      <c r="G1564">
        <v>2</v>
      </c>
      <c r="H1564" t="s">
        <v>3</v>
      </c>
      <c r="I1564" t="s">
        <v>681</v>
      </c>
      <c r="J1564" t="s">
        <v>290</v>
      </c>
      <c r="K1564" t="s">
        <v>808</v>
      </c>
      <c r="L1564" t="s">
        <v>809</v>
      </c>
      <c r="M1564" t="s">
        <v>810</v>
      </c>
      <c r="N1564" t="s">
        <v>719</v>
      </c>
      <c r="O1564" t="s">
        <v>37</v>
      </c>
      <c r="P1564" t="s">
        <v>726</v>
      </c>
      <c r="Q1564" t="s">
        <v>50</v>
      </c>
      <c r="R1564">
        <v>0</v>
      </c>
      <c r="S1564" t="s">
        <v>7</v>
      </c>
      <c r="T1564">
        <v>49</v>
      </c>
      <c r="U1564" t="s">
        <v>305</v>
      </c>
      <c r="V1564">
        <v>51</v>
      </c>
      <c r="W1564" t="s">
        <v>1229</v>
      </c>
      <c r="X1564" t="s">
        <v>927</v>
      </c>
      <c r="Y1564">
        <v>1</v>
      </c>
      <c r="Z1564" t="s">
        <v>919</v>
      </c>
      <c r="AA1564">
        <v>2022</v>
      </c>
      <c r="AB1564" s="3">
        <v>20</v>
      </c>
      <c r="AC1564" s="3">
        <v>20</v>
      </c>
      <c r="AD1564" s="3">
        <v>0</v>
      </c>
      <c r="AE1564" s="3">
        <v>0</v>
      </c>
      <c r="AF1564" s="3"/>
      <c r="AG1564" s="3"/>
      <c r="AH1564" t="s">
        <v>911</v>
      </c>
    </row>
    <row r="1565" spans="1:34" x14ac:dyDescent="0.25">
      <c r="A1565">
        <v>16</v>
      </c>
      <c r="B1565" t="s">
        <v>0</v>
      </c>
      <c r="C1565" t="s">
        <v>668</v>
      </c>
      <c r="D1565">
        <v>2021</v>
      </c>
      <c r="E1565" t="s">
        <v>1</v>
      </c>
      <c r="F1565" t="s">
        <v>2</v>
      </c>
      <c r="G1565">
        <v>2</v>
      </c>
      <c r="H1565" t="s">
        <v>3</v>
      </c>
      <c r="I1565" t="s">
        <v>681</v>
      </c>
      <c r="J1565" t="s">
        <v>290</v>
      </c>
      <c r="K1565" t="s">
        <v>808</v>
      </c>
      <c r="L1565" t="s">
        <v>809</v>
      </c>
      <c r="M1565" t="s">
        <v>810</v>
      </c>
      <c r="N1565" t="s">
        <v>719</v>
      </c>
      <c r="O1565" t="s">
        <v>37</v>
      </c>
      <c r="P1565" t="s">
        <v>726</v>
      </c>
      <c r="Q1565" t="s">
        <v>50</v>
      </c>
      <c r="R1565">
        <v>0</v>
      </c>
      <c r="S1565" t="s">
        <v>7</v>
      </c>
      <c r="T1565">
        <v>49</v>
      </c>
      <c r="U1565" t="s">
        <v>305</v>
      </c>
      <c r="V1565">
        <v>51</v>
      </c>
      <c r="W1565" t="s">
        <v>1229</v>
      </c>
      <c r="X1565" t="s">
        <v>927</v>
      </c>
      <c r="Y1565">
        <v>1</v>
      </c>
      <c r="Z1565" t="s">
        <v>919</v>
      </c>
      <c r="AA1565">
        <v>2023</v>
      </c>
      <c r="AB1565" s="3">
        <v>20</v>
      </c>
      <c r="AC1565" s="3">
        <v>20</v>
      </c>
      <c r="AD1565" s="3">
        <v>0</v>
      </c>
      <c r="AE1565" s="3">
        <v>0</v>
      </c>
      <c r="AF1565" s="3"/>
      <c r="AG1565" s="3"/>
      <c r="AH1565" t="s">
        <v>911</v>
      </c>
    </row>
    <row r="1566" spans="1:34" x14ac:dyDescent="0.25">
      <c r="A1566">
        <v>16</v>
      </c>
      <c r="B1566" t="s">
        <v>0</v>
      </c>
      <c r="C1566" t="s">
        <v>668</v>
      </c>
      <c r="D1566">
        <v>2021</v>
      </c>
      <c r="E1566" t="s">
        <v>1</v>
      </c>
      <c r="F1566" t="s">
        <v>2</v>
      </c>
      <c r="G1566">
        <v>2</v>
      </c>
      <c r="H1566" t="s">
        <v>3</v>
      </c>
      <c r="I1566" t="s">
        <v>681</v>
      </c>
      <c r="J1566" t="s">
        <v>290</v>
      </c>
      <c r="K1566" t="s">
        <v>808</v>
      </c>
      <c r="L1566" t="s">
        <v>809</v>
      </c>
      <c r="M1566" t="s">
        <v>810</v>
      </c>
      <c r="N1566" t="s">
        <v>719</v>
      </c>
      <c r="O1566" t="s">
        <v>37</v>
      </c>
      <c r="P1566" t="s">
        <v>726</v>
      </c>
      <c r="Q1566" t="s">
        <v>50</v>
      </c>
      <c r="R1566">
        <v>0</v>
      </c>
      <c r="S1566" t="s">
        <v>7</v>
      </c>
      <c r="T1566">
        <v>49</v>
      </c>
      <c r="U1566" t="s">
        <v>305</v>
      </c>
      <c r="V1566">
        <v>51</v>
      </c>
      <c r="W1566" t="s">
        <v>1229</v>
      </c>
      <c r="X1566" t="s">
        <v>927</v>
      </c>
      <c r="Y1566">
        <v>1</v>
      </c>
      <c r="Z1566" t="s">
        <v>919</v>
      </c>
      <c r="AA1566">
        <v>2024</v>
      </c>
      <c r="AB1566" s="3">
        <v>20</v>
      </c>
      <c r="AC1566" s="3">
        <v>20</v>
      </c>
      <c r="AD1566" s="3">
        <v>0</v>
      </c>
      <c r="AE1566" s="3">
        <v>0</v>
      </c>
      <c r="AF1566" s="3"/>
      <c r="AG1566" s="3"/>
      <c r="AH1566" t="s">
        <v>911</v>
      </c>
    </row>
    <row r="1567" spans="1:34" x14ac:dyDescent="0.25">
      <c r="A1567">
        <v>16</v>
      </c>
      <c r="B1567" t="s">
        <v>0</v>
      </c>
      <c r="C1567" t="s">
        <v>668</v>
      </c>
      <c r="D1567">
        <v>2021</v>
      </c>
      <c r="E1567" t="s">
        <v>1</v>
      </c>
      <c r="F1567" t="s">
        <v>2</v>
      </c>
      <c r="G1567">
        <v>2</v>
      </c>
      <c r="H1567" t="s">
        <v>3</v>
      </c>
      <c r="I1567" t="s">
        <v>681</v>
      </c>
      <c r="J1567" t="s">
        <v>290</v>
      </c>
      <c r="K1567" t="s">
        <v>808</v>
      </c>
      <c r="L1567" t="s">
        <v>809</v>
      </c>
      <c r="M1567" t="s">
        <v>810</v>
      </c>
      <c r="N1567" t="s">
        <v>719</v>
      </c>
      <c r="O1567" t="s">
        <v>37</v>
      </c>
      <c r="P1567" t="s">
        <v>726</v>
      </c>
      <c r="Q1567" t="s">
        <v>50</v>
      </c>
      <c r="R1567">
        <v>0</v>
      </c>
      <c r="S1567" t="s">
        <v>7</v>
      </c>
      <c r="T1567">
        <v>50</v>
      </c>
      <c r="U1567" t="s">
        <v>306</v>
      </c>
      <c r="V1567">
        <v>52</v>
      </c>
      <c r="W1567" t="s">
        <v>1230</v>
      </c>
      <c r="X1567" t="s">
        <v>918</v>
      </c>
      <c r="Y1567">
        <v>1</v>
      </c>
      <c r="Z1567" t="s">
        <v>919</v>
      </c>
      <c r="AA1567">
        <v>2020</v>
      </c>
      <c r="AB1567" s="3">
        <v>100</v>
      </c>
      <c r="AC1567" s="3">
        <v>100</v>
      </c>
      <c r="AD1567" s="3">
        <v>97.5</v>
      </c>
      <c r="AE1567" s="3">
        <v>97.5</v>
      </c>
      <c r="AF1567" s="3"/>
      <c r="AG1567" s="3"/>
      <c r="AH1567" t="s">
        <v>908</v>
      </c>
    </row>
    <row r="1568" spans="1:34" x14ac:dyDescent="0.25">
      <c r="A1568">
        <v>16</v>
      </c>
      <c r="B1568" t="s">
        <v>0</v>
      </c>
      <c r="C1568" t="s">
        <v>668</v>
      </c>
      <c r="D1568">
        <v>2021</v>
      </c>
      <c r="E1568" t="s">
        <v>1</v>
      </c>
      <c r="F1568" t="s">
        <v>2</v>
      </c>
      <c r="G1568">
        <v>2</v>
      </c>
      <c r="H1568" t="s">
        <v>3</v>
      </c>
      <c r="I1568" t="s">
        <v>681</v>
      </c>
      <c r="J1568" t="s">
        <v>290</v>
      </c>
      <c r="K1568" t="s">
        <v>808</v>
      </c>
      <c r="L1568" t="s">
        <v>809</v>
      </c>
      <c r="M1568" t="s">
        <v>810</v>
      </c>
      <c r="N1568" t="s">
        <v>719</v>
      </c>
      <c r="O1568" t="s">
        <v>37</v>
      </c>
      <c r="P1568" t="s">
        <v>726</v>
      </c>
      <c r="Q1568" t="s">
        <v>50</v>
      </c>
      <c r="R1568">
        <v>0</v>
      </c>
      <c r="S1568" t="s">
        <v>7</v>
      </c>
      <c r="T1568">
        <v>50</v>
      </c>
      <c r="U1568" t="s">
        <v>306</v>
      </c>
      <c r="V1568">
        <v>52</v>
      </c>
      <c r="W1568" t="s">
        <v>1230</v>
      </c>
      <c r="X1568" t="s">
        <v>918</v>
      </c>
      <c r="Y1568">
        <v>1</v>
      </c>
      <c r="Z1568" t="s">
        <v>919</v>
      </c>
      <c r="AA1568">
        <v>2021</v>
      </c>
      <c r="AB1568" s="3">
        <v>100</v>
      </c>
      <c r="AC1568" s="3">
        <v>100</v>
      </c>
      <c r="AD1568" s="3">
        <v>100</v>
      </c>
      <c r="AE1568" s="3">
        <v>100</v>
      </c>
      <c r="AF1568" s="3">
        <v>98.75</v>
      </c>
      <c r="AG1568" s="3">
        <v>39.5</v>
      </c>
      <c r="AH1568" t="s">
        <v>908</v>
      </c>
    </row>
    <row r="1569" spans="1:34" x14ac:dyDescent="0.25">
      <c r="A1569">
        <v>16</v>
      </c>
      <c r="B1569" t="s">
        <v>0</v>
      </c>
      <c r="C1569" t="s">
        <v>668</v>
      </c>
      <c r="D1569">
        <v>2021</v>
      </c>
      <c r="E1569" t="s">
        <v>1</v>
      </c>
      <c r="F1569" t="s">
        <v>2</v>
      </c>
      <c r="G1569">
        <v>2</v>
      </c>
      <c r="H1569" t="s">
        <v>3</v>
      </c>
      <c r="I1569" t="s">
        <v>681</v>
      </c>
      <c r="J1569" t="s">
        <v>290</v>
      </c>
      <c r="K1569" t="s">
        <v>808</v>
      </c>
      <c r="L1569" t="s">
        <v>809</v>
      </c>
      <c r="M1569" t="s">
        <v>810</v>
      </c>
      <c r="N1569" t="s">
        <v>719</v>
      </c>
      <c r="O1569" t="s">
        <v>37</v>
      </c>
      <c r="P1569" t="s">
        <v>726</v>
      </c>
      <c r="Q1569" t="s">
        <v>50</v>
      </c>
      <c r="R1569">
        <v>0</v>
      </c>
      <c r="S1569" t="s">
        <v>7</v>
      </c>
      <c r="T1569">
        <v>50</v>
      </c>
      <c r="U1569" t="s">
        <v>306</v>
      </c>
      <c r="V1569">
        <v>52</v>
      </c>
      <c r="W1569" t="s">
        <v>1230</v>
      </c>
      <c r="X1569" t="s">
        <v>918</v>
      </c>
      <c r="Y1569">
        <v>1</v>
      </c>
      <c r="Z1569" t="s">
        <v>919</v>
      </c>
      <c r="AA1569">
        <v>2022</v>
      </c>
      <c r="AB1569" s="3">
        <v>100</v>
      </c>
      <c r="AC1569" s="3">
        <v>100</v>
      </c>
      <c r="AD1569" s="3">
        <v>0</v>
      </c>
      <c r="AE1569" s="3">
        <v>0</v>
      </c>
      <c r="AF1569" s="3"/>
      <c r="AG1569" s="3"/>
      <c r="AH1569" t="s">
        <v>908</v>
      </c>
    </row>
    <row r="1570" spans="1:34" x14ac:dyDescent="0.25">
      <c r="A1570">
        <v>16</v>
      </c>
      <c r="B1570" t="s">
        <v>0</v>
      </c>
      <c r="C1570" t="s">
        <v>668</v>
      </c>
      <c r="D1570">
        <v>2021</v>
      </c>
      <c r="E1570" t="s">
        <v>1</v>
      </c>
      <c r="F1570" t="s">
        <v>2</v>
      </c>
      <c r="G1570">
        <v>2</v>
      </c>
      <c r="H1570" t="s">
        <v>3</v>
      </c>
      <c r="I1570" t="s">
        <v>681</v>
      </c>
      <c r="J1570" t="s">
        <v>290</v>
      </c>
      <c r="K1570" t="s">
        <v>808</v>
      </c>
      <c r="L1570" t="s">
        <v>809</v>
      </c>
      <c r="M1570" t="s">
        <v>810</v>
      </c>
      <c r="N1570" t="s">
        <v>719</v>
      </c>
      <c r="O1570" t="s">
        <v>37</v>
      </c>
      <c r="P1570" t="s">
        <v>726</v>
      </c>
      <c r="Q1570" t="s">
        <v>50</v>
      </c>
      <c r="R1570">
        <v>0</v>
      </c>
      <c r="S1570" t="s">
        <v>7</v>
      </c>
      <c r="T1570">
        <v>50</v>
      </c>
      <c r="U1570" t="s">
        <v>306</v>
      </c>
      <c r="V1570">
        <v>52</v>
      </c>
      <c r="W1570" t="s">
        <v>1230</v>
      </c>
      <c r="X1570" t="s">
        <v>918</v>
      </c>
      <c r="Y1570">
        <v>1</v>
      </c>
      <c r="Z1570" t="s">
        <v>919</v>
      </c>
      <c r="AA1570">
        <v>2023</v>
      </c>
      <c r="AB1570" s="3">
        <v>100</v>
      </c>
      <c r="AC1570" s="3">
        <v>100</v>
      </c>
      <c r="AD1570" s="3">
        <v>0</v>
      </c>
      <c r="AE1570" s="3">
        <v>0</v>
      </c>
      <c r="AF1570" s="3"/>
      <c r="AG1570" s="3"/>
      <c r="AH1570" t="s">
        <v>908</v>
      </c>
    </row>
    <row r="1571" spans="1:34" x14ac:dyDescent="0.25">
      <c r="A1571">
        <v>16</v>
      </c>
      <c r="B1571" t="s">
        <v>0</v>
      </c>
      <c r="C1571" t="s">
        <v>668</v>
      </c>
      <c r="D1571">
        <v>2021</v>
      </c>
      <c r="E1571" t="s">
        <v>1</v>
      </c>
      <c r="F1571" t="s">
        <v>2</v>
      </c>
      <c r="G1571">
        <v>2</v>
      </c>
      <c r="H1571" t="s">
        <v>3</v>
      </c>
      <c r="I1571" t="s">
        <v>681</v>
      </c>
      <c r="J1571" t="s">
        <v>290</v>
      </c>
      <c r="K1571" t="s">
        <v>808</v>
      </c>
      <c r="L1571" t="s">
        <v>809</v>
      </c>
      <c r="M1571" t="s">
        <v>810</v>
      </c>
      <c r="N1571" t="s">
        <v>719</v>
      </c>
      <c r="O1571" t="s">
        <v>37</v>
      </c>
      <c r="P1571" t="s">
        <v>726</v>
      </c>
      <c r="Q1571" t="s">
        <v>50</v>
      </c>
      <c r="R1571">
        <v>0</v>
      </c>
      <c r="S1571" t="s">
        <v>7</v>
      </c>
      <c r="T1571">
        <v>50</v>
      </c>
      <c r="U1571" t="s">
        <v>306</v>
      </c>
      <c r="V1571">
        <v>52</v>
      </c>
      <c r="W1571" t="s">
        <v>1230</v>
      </c>
      <c r="X1571" t="s">
        <v>918</v>
      </c>
      <c r="Y1571">
        <v>1</v>
      </c>
      <c r="Z1571" t="s">
        <v>919</v>
      </c>
      <c r="AA1571">
        <v>2024</v>
      </c>
      <c r="AB1571" s="3">
        <v>100</v>
      </c>
      <c r="AC1571" s="3">
        <v>100</v>
      </c>
      <c r="AD1571" s="3">
        <v>0</v>
      </c>
      <c r="AE1571" s="3">
        <v>0</v>
      </c>
      <c r="AF1571" s="3"/>
      <c r="AG1571" s="3"/>
      <c r="AH1571" t="s">
        <v>908</v>
      </c>
    </row>
    <row r="1572" spans="1:34" x14ac:dyDescent="0.25">
      <c r="A1572">
        <v>16</v>
      </c>
      <c r="B1572" t="s">
        <v>0</v>
      </c>
      <c r="C1572" t="s">
        <v>668</v>
      </c>
      <c r="D1572">
        <v>2021</v>
      </c>
      <c r="E1572" t="s">
        <v>1</v>
      </c>
      <c r="F1572" t="s">
        <v>2</v>
      </c>
      <c r="G1572">
        <v>2</v>
      </c>
      <c r="H1572" t="s">
        <v>3</v>
      </c>
      <c r="I1572" t="s">
        <v>681</v>
      </c>
      <c r="J1572" t="s">
        <v>290</v>
      </c>
      <c r="K1572" t="s">
        <v>808</v>
      </c>
      <c r="L1572" t="s">
        <v>809</v>
      </c>
      <c r="M1572" t="s">
        <v>810</v>
      </c>
      <c r="N1572" t="s">
        <v>719</v>
      </c>
      <c r="O1572" t="s">
        <v>37</v>
      </c>
      <c r="P1572" t="s">
        <v>726</v>
      </c>
      <c r="Q1572" t="s">
        <v>50</v>
      </c>
      <c r="R1572">
        <v>0</v>
      </c>
      <c r="S1572" t="s">
        <v>7</v>
      </c>
      <c r="T1572">
        <v>51</v>
      </c>
      <c r="U1572" t="s">
        <v>307</v>
      </c>
      <c r="V1572">
        <v>53</v>
      </c>
      <c r="W1572" t="s">
        <v>1231</v>
      </c>
      <c r="X1572" t="s">
        <v>918</v>
      </c>
      <c r="Y1572">
        <v>1</v>
      </c>
      <c r="Z1572" t="s">
        <v>919</v>
      </c>
      <c r="AA1572">
        <v>2020</v>
      </c>
      <c r="AB1572" s="3">
        <v>100</v>
      </c>
      <c r="AC1572" s="3">
        <v>100</v>
      </c>
      <c r="AD1572" s="3">
        <v>96.8</v>
      </c>
      <c r="AE1572" s="3">
        <v>96.8</v>
      </c>
      <c r="AF1572" s="3"/>
      <c r="AG1572" s="3"/>
      <c r="AH1572" t="s">
        <v>908</v>
      </c>
    </row>
    <row r="1573" spans="1:34" x14ac:dyDescent="0.25">
      <c r="A1573">
        <v>16</v>
      </c>
      <c r="B1573" t="s">
        <v>0</v>
      </c>
      <c r="C1573" t="s">
        <v>668</v>
      </c>
      <c r="D1573">
        <v>2021</v>
      </c>
      <c r="E1573" t="s">
        <v>1</v>
      </c>
      <c r="F1573" t="s">
        <v>2</v>
      </c>
      <c r="G1573">
        <v>2</v>
      </c>
      <c r="H1573" t="s">
        <v>3</v>
      </c>
      <c r="I1573" t="s">
        <v>681</v>
      </c>
      <c r="J1573" t="s">
        <v>290</v>
      </c>
      <c r="K1573" t="s">
        <v>808</v>
      </c>
      <c r="L1573" t="s">
        <v>809</v>
      </c>
      <c r="M1573" t="s">
        <v>810</v>
      </c>
      <c r="N1573" t="s">
        <v>719</v>
      </c>
      <c r="O1573" t="s">
        <v>37</v>
      </c>
      <c r="P1573" t="s">
        <v>726</v>
      </c>
      <c r="Q1573" t="s">
        <v>50</v>
      </c>
      <c r="R1573">
        <v>0</v>
      </c>
      <c r="S1573" t="s">
        <v>7</v>
      </c>
      <c r="T1573">
        <v>51</v>
      </c>
      <c r="U1573" t="s">
        <v>307</v>
      </c>
      <c r="V1573">
        <v>53</v>
      </c>
      <c r="W1573" t="s">
        <v>1231</v>
      </c>
      <c r="X1573" t="s">
        <v>918</v>
      </c>
      <c r="Y1573">
        <v>1</v>
      </c>
      <c r="Z1573" t="s">
        <v>919</v>
      </c>
      <c r="AA1573">
        <v>2021</v>
      </c>
      <c r="AB1573" s="3">
        <v>100</v>
      </c>
      <c r="AC1573" s="3">
        <v>100</v>
      </c>
      <c r="AD1573" s="3">
        <v>96.19</v>
      </c>
      <c r="AE1573" s="3">
        <v>96.19</v>
      </c>
      <c r="AF1573" s="3">
        <v>96.5</v>
      </c>
      <c r="AG1573" s="3">
        <v>38.6</v>
      </c>
      <c r="AH1573" t="s">
        <v>908</v>
      </c>
    </row>
    <row r="1574" spans="1:34" x14ac:dyDescent="0.25">
      <c r="A1574">
        <v>16</v>
      </c>
      <c r="B1574" t="s">
        <v>0</v>
      </c>
      <c r="C1574" t="s">
        <v>668</v>
      </c>
      <c r="D1574">
        <v>2021</v>
      </c>
      <c r="E1574" t="s">
        <v>1</v>
      </c>
      <c r="F1574" t="s">
        <v>2</v>
      </c>
      <c r="G1574">
        <v>2</v>
      </c>
      <c r="H1574" t="s">
        <v>3</v>
      </c>
      <c r="I1574" t="s">
        <v>681</v>
      </c>
      <c r="J1574" t="s">
        <v>290</v>
      </c>
      <c r="K1574" t="s">
        <v>808</v>
      </c>
      <c r="L1574" t="s">
        <v>809</v>
      </c>
      <c r="M1574" t="s">
        <v>810</v>
      </c>
      <c r="N1574" t="s">
        <v>719</v>
      </c>
      <c r="O1574" t="s">
        <v>37</v>
      </c>
      <c r="P1574" t="s">
        <v>726</v>
      </c>
      <c r="Q1574" t="s">
        <v>50</v>
      </c>
      <c r="R1574">
        <v>0</v>
      </c>
      <c r="S1574" t="s">
        <v>7</v>
      </c>
      <c r="T1574">
        <v>51</v>
      </c>
      <c r="U1574" t="s">
        <v>307</v>
      </c>
      <c r="V1574">
        <v>53</v>
      </c>
      <c r="W1574" t="s">
        <v>1231</v>
      </c>
      <c r="X1574" t="s">
        <v>918</v>
      </c>
      <c r="Y1574">
        <v>1</v>
      </c>
      <c r="Z1574" t="s">
        <v>919</v>
      </c>
      <c r="AA1574">
        <v>2022</v>
      </c>
      <c r="AB1574" s="3">
        <v>100</v>
      </c>
      <c r="AC1574" s="3">
        <v>100</v>
      </c>
      <c r="AD1574" s="3">
        <v>0</v>
      </c>
      <c r="AE1574" s="3">
        <v>0</v>
      </c>
      <c r="AF1574" s="3"/>
      <c r="AG1574" s="3"/>
      <c r="AH1574" t="s">
        <v>908</v>
      </c>
    </row>
    <row r="1575" spans="1:34" x14ac:dyDescent="0.25">
      <c r="A1575">
        <v>16</v>
      </c>
      <c r="B1575" t="s">
        <v>0</v>
      </c>
      <c r="C1575" t="s">
        <v>668</v>
      </c>
      <c r="D1575">
        <v>2021</v>
      </c>
      <c r="E1575" t="s">
        <v>1</v>
      </c>
      <c r="F1575" t="s">
        <v>2</v>
      </c>
      <c r="G1575">
        <v>2</v>
      </c>
      <c r="H1575" t="s">
        <v>3</v>
      </c>
      <c r="I1575" t="s">
        <v>681</v>
      </c>
      <c r="J1575" t="s">
        <v>290</v>
      </c>
      <c r="K1575" t="s">
        <v>808</v>
      </c>
      <c r="L1575" t="s">
        <v>809</v>
      </c>
      <c r="M1575" t="s">
        <v>810</v>
      </c>
      <c r="N1575" t="s">
        <v>719</v>
      </c>
      <c r="O1575" t="s">
        <v>37</v>
      </c>
      <c r="P1575" t="s">
        <v>726</v>
      </c>
      <c r="Q1575" t="s">
        <v>50</v>
      </c>
      <c r="R1575">
        <v>0</v>
      </c>
      <c r="S1575" t="s">
        <v>7</v>
      </c>
      <c r="T1575">
        <v>51</v>
      </c>
      <c r="U1575" t="s">
        <v>307</v>
      </c>
      <c r="V1575">
        <v>53</v>
      </c>
      <c r="W1575" t="s">
        <v>1231</v>
      </c>
      <c r="X1575" t="s">
        <v>918</v>
      </c>
      <c r="Y1575">
        <v>1</v>
      </c>
      <c r="Z1575" t="s">
        <v>919</v>
      </c>
      <c r="AA1575">
        <v>2023</v>
      </c>
      <c r="AB1575" s="3">
        <v>100</v>
      </c>
      <c r="AC1575" s="3">
        <v>100</v>
      </c>
      <c r="AD1575" s="3">
        <v>0</v>
      </c>
      <c r="AE1575" s="3">
        <v>0</v>
      </c>
      <c r="AF1575" s="3"/>
      <c r="AG1575" s="3"/>
      <c r="AH1575" t="s">
        <v>908</v>
      </c>
    </row>
    <row r="1576" spans="1:34" x14ac:dyDescent="0.25">
      <c r="A1576">
        <v>16</v>
      </c>
      <c r="B1576" t="s">
        <v>0</v>
      </c>
      <c r="C1576" t="s">
        <v>668</v>
      </c>
      <c r="D1576">
        <v>2021</v>
      </c>
      <c r="E1576" t="s">
        <v>1</v>
      </c>
      <c r="F1576" t="s">
        <v>2</v>
      </c>
      <c r="G1576">
        <v>2</v>
      </c>
      <c r="H1576" t="s">
        <v>3</v>
      </c>
      <c r="I1576" t="s">
        <v>681</v>
      </c>
      <c r="J1576" t="s">
        <v>290</v>
      </c>
      <c r="K1576" t="s">
        <v>808</v>
      </c>
      <c r="L1576" t="s">
        <v>809</v>
      </c>
      <c r="M1576" t="s">
        <v>810</v>
      </c>
      <c r="N1576" t="s">
        <v>719</v>
      </c>
      <c r="O1576" t="s">
        <v>37</v>
      </c>
      <c r="P1576" t="s">
        <v>726</v>
      </c>
      <c r="Q1576" t="s">
        <v>50</v>
      </c>
      <c r="R1576">
        <v>0</v>
      </c>
      <c r="S1576" t="s">
        <v>7</v>
      </c>
      <c r="T1576">
        <v>51</v>
      </c>
      <c r="U1576" t="s">
        <v>307</v>
      </c>
      <c r="V1576">
        <v>53</v>
      </c>
      <c r="W1576" t="s">
        <v>1231</v>
      </c>
      <c r="X1576" t="s">
        <v>918</v>
      </c>
      <c r="Y1576">
        <v>1</v>
      </c>
      <c r="Z1576" t="s">
        <v>919</v>
      </c>
      <c r="AA1576">
        <v>2024</v>
      </c>
      <c r="AB1576" s="3">
        <v>100</v>
      </c>
      <c r="AC1576" s="3">
        <v>100</v>
      </c>
      <c r="AD1576" s="3">
        <v>0</v>
      </c>
      <c r="AE1576" s="3">
        <v>0</v>
      </c>
      <c r="AF1576" s="3"/>
      <c r="AG1576" s="3"/>
      <c r="AH1576" t="s">
        <v>908</v>
      </c>
    </row>
    <row r="1577" spans="1:34" x14ac:dyDescent="0.25">
      <c r="A1577">
        <v>16</v>
      </c>
      <c r="B1577" t="s">
        <v>0</v>
      </c>
      <c r="C1577" t="s">
        <v>668</v>
      </c>
      <c r="D1577">
        <v>2021</v>
      </c>
      <c r="E1577" t="s">
        <v>1</v>
      </c>
      <c r="F1577" t="s">
        <v>2</v>
      </c>
      <c r="G1577">
        <v>2</v>
      </c>
      <c r="H1577" t="s">
        <v>3</v>
      </c>
      <c r="I1577" t="s">
        <v>681</v>
      </c>
      <c r="J1577" t="s">
        <v>290</v>
      </c>
      <c r="K1577" t="s">
        <v>808</v>
      </c>
      <c r="L1577" t="s">
        <v>809</v>
      </c>
      <c r="M1577" t="s">
        <v>810</v>
      </c>
      <c r="N1577" t="s">
        <v>719</v>
      </c>
      <c r="O1577" t="s">
        <v>37</v>
      </c>
      <c r="P1577" t="s">
        <v>726</v>
      </c>
      <c r="Q1577" t="s">
        <v>50</v>
      </c>
      <c r="R1577">
        <v>0</v>
      </c>
      <c r="S1577" t="s">
        <v>7</v>
      </c>
      <c r="T1577">
        <v>54</v>
      </c>
      <c r="U1577" t="s">
        <v>308</v>
      </c>
      <c r="V1577">
        <v>56</v>
      </c>
      <c r="W1577" t="s">
        <v>1232</v>
      </c>
      <c r="X1577" t="s">
        <v>927</v>
      </c>
      <c r="Y1577">
        <v>1</v>
      </c>
      <c r="Z1577" t="s">
        <v>919</v>
      </c>
      <c r="AA1577">
        <v>2020</v>
      </c>
      <c r="AB1577" s="3">
        <v>0.1</v>
      </c>
      <c r="AC1577" s="3">
        <v>0.1</v>
      </c>
      <c r="AD1577" s="3">
        <v>0.1</v>
      </c>
      <c r="AE1577" s="3">
        <v>100</v>
      </c>
      <c r="AF1577" s="3"/>
      <c r="AG1577" s="3"/>
      <c r="AH1577" t="s">
        <v>908</v>
      </c>
    </row>
    <row r="1578" spans="1:34" x14ac:dyDescent="0.25">
      <c r="A1578">
        <v>16</v>
      </c>
      <c r="B1578" t="s">
        <v>0</v>
      </c>
      <c r="C1578" t="s">
        <v>668</v>
      </c>
      <c r="D1578">
        <v>2021</v>
      </c>
      <c r="E1578" t="s">
        <v>1</v>
      </c>
      <c r="F1578" t="s">
        <v>2</v>
      </c>
      <c r="G1578">
        <v>2</v>
      </c>
      <c r="H1578" t="s">
        <v>3</v>
      </c>
      <c r="I1578" t="s">
        <v>681</v>
      </c>
      <c r="J1578" t="s">
        <v>290</v>
      </c>
      <c r="K1578" t="s">
        <v>808</v>
      </c>
      <c r="L1578" t="s">
        <v>809</v>
      </c>
      <c r="M1578" t="s">
        <v>810</v>
      </c>
      <c r="N1578" t="s">
        <v>719</v>
      </c>
      <c r="O1578" t="s">
        <v>37</v>
      </c>
      <c r="P1578" t="s">
        <v>726</v>
      </c>
      <c r="Q1578" t="s">
        <v>50</v>
      </c>
      <c r="R1578">
        <v>0</v>
      </c>
      <c r="S1578" t="s">
        <v>7</v>
      </c>
      <c r="T1578">
        <v>54</v>
      </c>
      <c r="U1578" t="s">
        <v>308</v>
      </c>
      <c r="V1578">
        <v>56</v>
      </c>
      <c r="W1578" t="s">
        <v>1232</v>
      </c>
      <c r="X1578" t="s">
        <v>927</v>
      </c>
      <c r="Y1578">
        <v>1</v>
      </c>
      <c r="Z1578" t="s">
        <v>919</v>
      </c>
      <c r="AA1578">
        <v>2021</v>
      </c>
      <c r="AB1578" s="3">
        <v>0.3</v>
      </c>
      <c r="AC1578" s="3">
        <v>0.3</v>
      </c>
      <c r="AD1578" s="3">
        <v>0.3</v>
      </c>
      <c r="AE1578" s="3">
        <v>100</v>
      </c>
      <c r="AF1578" s="3">
        <v>100</v>
      </c>
      <c r="AG1578" s="3">
        <v>30</v>
      </c>
      <c r="AH1578" t="s">
        <v>908</v>
      </c>
    </row>
    <row r="1579" spans="1:34" x14ac:dyDescent="0.25">
      <c r="A1579">
        <v>16</v>
      </c>
      <c r="B1579" t="s">
        <v>0</v>
      </c>
      <c r="C1579" t="s">
        <v>668</v>
      </c>
      <c r="D1579">
        <v>2021</v>
      </c>
      <c r="E1579" t="s">
        <v>1</v>
      </c>
      <c r="F1579" t="s">
        <v>2</v>
      </c>
      <c r="G1579">
        <v>2</v>
      </c>
      <c r="H1579" t="s">
        <v>3</v>
      </c>
      <c r="I1579" t="s">
        <v>681</v>
      </c>
      <c r="J1579" t="s">
        <v>290</v>
      </c>
      <c r="K1579" t="s">
        <v>808</v>
      </c>
      <c r="L1579" t="s">
        <v>809</v>
      </c>
      <c r="M1579" t="s">
        <v>810</v>
      </c>
      <c r="N1579" t="s">
        <v>719</v>
      </c>
      <c r="O1579" t="s">
        <v>37</v>
      </c>
      <c r="P1579" t="s">
        <v>726</v>
      </c>
      <c r="Q1579" t="s">
        <v>50</v>
      </c>
      <c r="R1579">
        <v>0</v>
      </c>
      <c r="S1579" t="s">
        <v>7</v>
      </c>
      <c r="T1579">
        <v>54</v>
      </c>
      <c r="U1579" t="s">
        <v>308</v>
      </c>
      <c r="V1579">
        <v>56</v>
      </c>
      <c r="W1579" t="s">
        <v>1232</v>
      </c>
      <c r="X1579" t="s">
        <v>927</v>
      </c>
      <c r="Y1579">
        <v>1</v>
      </c>
      <c r="Z1579" t="s">
        <v>919</v>
      </c>
      <c r="AA1579">
        <v>2022</v>
      </c>
      <c r="AB1579" s="3">
        <v>0.6</v>
      </c>
      <c r="AC1579" s="3">
        <v>0.6</v>
      </c>
      <c r="AD1579" s="3">
        <v>0</v>
      </c>
      <c r="AE1579" s="3">
        <v>0</v>
      </c>
      <c r="AF1579" s="3"/>
      <c r="AG1579" s="3"/>
      <c r="AH1579" t="s">
        <v>908</v>
      </c>
    </row>
    <row r="1580" spans="1:34" x14ac:dyDescent="0.25">
      <c r="A1580">
        <v>16</v>
      </c>
      <c r="B1580" t="s">
        <v>0</v>
      </c>
      <c r="C1580" t="s">
        <v>668</v>
      </c>
      <c r="D1580">
        <v>2021</v>
      </c>
      <c r="E1580" t="s">
        <v>1</v>
      </c>
      <c r="F1580" t="s">
        <v>2</v>
      </c>
      <c r="G1580">
        <v>2</v>
      </c>
      <c r="H1580" t="s">
        <v>3</v>
      </c>
      <c r="I1580" t="s">
        <v>681</v>
      </c>
      <c r="J1580" t="s">
        <v>290</v>
      </c>
      <c r="K1580" t="s">
        <v>808</v>
      </c>
      <c r="L1580" t="s">
        <v>809</v>
      </c>
      <c r="M1580" t="s">
        <v>810</v>
      </c>
      <c r="N1580" t="s">
        <v>719</v>
      </c>
      <c r="O1580" t="s">
        <v>37</v>
      </c>
      <c r="P1580" t="s">
        <v>726</v>
      </c>
      <c r="Q1580" t="s">
        <v>50</v>
      </c>
      <c r="R1580">
        <v>0</v>
      </c>
      <c r="S1580" t="s">
        <v>7</v>
      </c>
      <c r="T1580">
        <v>54</v>
      </c>
      <c r="U1580" t="s">
        <v>308</v>
      </c>
      <c r="V1580">
        <v>56</v>
      </c>
      <c r="W1580" t="s">
        <v>1232</v>
      </c>
      <c r="X1580" t="s">
        <v>927</v>
      </c>
      <c r="Y1580">
        <v>1</v>
      </c>
      <c r="Z1580" t="s">
        <v>919</v>
      </c>
      <c r="AA1580">
        <v>2023</v>
      </c>
      <c r="AB1580" s="3">
        <v>0.9</v>
      </c>
      <c r="AC1580" s="3">
        <v>0.9</v>
      </c>
      <c r="AD1580" s="3">
        <v>0</v>
      </c>
      <c r="AE1580" s="3">
        <v>0</v>
      </c>
      <c r="AF1580" s="3"/>
      <c r="AG1580" s="3"/>
      <c r="AH1580" t="s">
        <v>908</v>
      </c>
    </row>
    <row r="1581" spans="1:34" x14ac:dyDescent="0.25">
      <c r="A1581">
        <v>16</v>
      </c>
      <c r="B1581" t="s">
        <v>0</v>
      </c>
      <c r="C1581" t="s">
        <v>668</v>
      </c>
      <c r="D1581">
        <v>2021</v>
      </c>
      <c r="E1581" t="s">
        <v>1</v>
      </c>
      <c r="F1581" t="s">
        <v>2</v>
      </c>
      <c r="G1581">
        <v>2</v>
      </c>
      <c r="H1581" t="s">
        <v>3</v>
      </c>
      <c r="I1581" t="s">
        <v>681</v>
      </c>
      <c r="J1581" t="s">
        <v>290</v>
      </c>
      <c r="K1581" t="s">
        <v>808</v>
      </c>
      <c r="L1581" t="s">
        <v>809</v>
      </c>
      <c r="M1581" t="s">
        <v>810</v>
      </c>
      <c r="N1581" t="s">
        <v>719</v>
      </c>
      <c r="O1581" t="s">
        <v>37</v>
      </c>
      <c r="P1581" t="s">
        <v>726</v>
      </c>
      <c r="Q1581" t="s">
        <v>50</v>
      </c>
      <c r="R1581">
        <v>0</v>
      </c>
      <c r="S1581" t="s">
        <v>7</v>
      </c>
      <c r="T1581">
        <v>54</v>
      </c>
      <c r="U1581" t="s">
        <v>308</v>
      </c>
      <c r="V1581">
        <v>56</v>
      </c>
      <c r="W1581" t="s">
        <v>1232</v>
      </c>
      <c r="X1581" t="s">
        <v>927</v>
      </c>
      <c r="Y1581">
        <v>1</v>
      </c>
      <c r="Z1581" t="s">
        <v>919</v>
      </c>
      <c r="AA1581">
        <v>2024</v>
      </c>
      <c r="AB1581" s="3">
        <v>1</v>
      </c>
      <c r="AC1581" s="3">
        <v>1</v>
      </c>
      <c r="AD1581" s="3">
        <v>0</v>
      </c>
      <c r="AE1581" s="3">
        <v>0</v>
      </c>
      <c r="AF1581" s="3"/>
      <c r="AG1581" s="3"/>
      <c r="AH1581" t="s">
        <v>908</v>
      </c>
    </row>
    <row r="1582" spans="1:34" x14ac:dyDescent="0.25">
      <c r="A1582">
        <v>16</v>
      </c>
      <c r="B1582" t="s">
        <v>0</v>
      </c>
      <c r="C1582" t="s">
        <v>668</v>
      </c>
      <c r="D1582">
        <v>2021</v>
      </c>
      <c r="E1582" t="s">
        <v>1</v>
      </c>
      <c r="F1582" t="s">
        <v>2</v>
      </c>
      <c r="G1582">
        <v>2</v>
      </c>
      <c r="H1582" t="s">
        <v>3</v>
      </c>
      <c r="I1582" t="s">
        <v>681</v>
      </c>
      <c r="J1582" t="s">
        <v>290</v>
      </c>
      <c r="K1582" t="s">
        <v>808</v>
      </c>
      <c r="L1582" t="s">
        <v>809</v>
      </c>
      <c r="M1582" t="s">
        <v>810</v>
      </c>
      <c r="N1582" t="s">
        <v>719</v>
      </c>
      <c r="O1582" t="s">
        <v>37</v>
      </c>
      <c r="P1582" t="s">
        <v>726</v>
      </c>
      <c r="Q1582" t="s">
        <v>50</v>
      </c>
      <c r="R1582">
        <v>0</v>
      </c>
      <c r="S1582" t="s">
        <v>7</v>
      </c>
      <c r="T1582">
        <v>55</v>
      </c>
      <c r="U1582" t="s">
        <v>309</v>
      </c>
      <c r="V1582">
        <v>57</v>
      </c>
      <c r="W1582" t="s">
        <v>1233</v>
      </c>
      <c r="X1582" t="s">
        <v>927</v>
      </c>
      <c r="Y1582">
        <v>1</v>
      </c>
      <c r="Z1582" t="s">
        <v>919</v>
      </c>
      <c r="AA1582">
        <v>2020</v>
      </c>
      <c r="AB1582" s="3">
        <v>0.1</v>
      </c>
      <c r="AC1582" s="3">
        <v>0.1</v>
      </c>
      <c r="AD1582" s="3">
        <v>0.1</v>
      </c>
      <c r="AE1582" s="3">
        <v>100</v>
      </c>
      <c r="AF1582" s="3"/>
      <c r="AG1582" s="3"/>
      <c r="AH1582" t="s">
        <v>896</v>
      </c>
    </row>
    <row r="1583" spans="1:34" x14ac:dyDescent="0.25">
      <c r="A1583">
        <v>16</v>
      </c>
      <c r="B1583" t="s">
        <v>0</v>
      </c>
      <c r="C1583" t="s">
        <v>668</v>
      </c>
      <c r="D1583">
        <v>2021</v>
      </c>
      <c r="E1583" t="s">
        <v>1</v>
      </c>
      <c r="F1583" t="s">
        <v>2</v>
      </c>
      <c r="G1583">
        <v>2</v>
      </c>
      <c r="H1583" t="s">
        <v>3</v>
      </c>
      <c r="I1583" t="s">
        <v>681</v>
      </c>
      <c r="J1583" t="s">
        <v>290</v>
      </c>
      <c r="K1583" t="s">
        <v>808</v>
      </c>
      <c r="L1583" t="s">
        <v>809</v>
      </c>
      <c r="M1583" t="s">
        <v>810</v>
      </c>
      <c r="N1583" t="s">
        <v>719</v>
      </c>
      <c r="O1583" t="s">
        <v>37</v>
      </c>
      <c r="P1583" t="s">
        <v>726</v>
      </c>
      <c r="Q1583" t="s">
        <v>50</v>
      </c>
      <c r="R1583">
        <v>0</v>
      </c>
      <c r="S1583" t="s">
        <v>7</v>
      </c>
      <c r="T1583">
        <v>55</v>
      </c>
      <c r="U1583" t="s">
        <v>309</v>
      </c>
      <c r="V1583">
        <v>57</v>
      </c>
      <c r="W1583" t="s">
        <v>1233</v>
      </c>
      <c r="X1583" t="s">
        <v>927</v>
      </c>
      <c r="Y1583">
        <v>1</v>
      </c>
      <c r="Z1583" t="s">
        <v>919</v>
      </c>
      <c r="AA1583">
        <v>2021</v>
      </c>
      <c r="AB1583" s="3">
        <v>0.3</v>
      </c>
      <c r="AC1583" s="3">
        <v>0.3</v>
      </c>
      <c r="AD1583" s="3">
        <v>0.3</v>
      </c>
      <c r="AE1583" s="3">
        <v>100</v>
      </c>
      <c r="AF1583" s="3">
        <v>100</v>
      </c>
      <c r="AG1583" s="3">
        <v>30</v>
      </c>
      <c r="AH1583" t="s">
        <v>896</v>
      </c>
    </row>
    <row r="1584" spans="1:34" x14ac:dyDescent="0.25">
      <c r="A1584">
        <v>16</v>
      </c>
      <c r="B1584" t="s">
        <v>0</v>
      </c>
      <c r="C1584" t="s">
        <v>668</v>
      </c>
      <c r="D1584">
        <v>2021</v>
      </c>
      <c r="E1584" t="s">
        <v>1</v>
      </c>
      <c r="F1584" t="s">
        <v>2</v>
      </c>
      <c r="G1584">
        <v>2</v>
      </c>
      <c r="H1584" t="s">
        <v>3</v>
      </c>
      <c r="I1584" t="s">
        <v>681</v>
      </c>
      <c r="J1584" t="s">
        <v>290</v>
      </c>
      <c r="K1584" t="s">
        <v>808</v>
      </c>
      <c r="L1584" t="s">
        <v>809</v>
      </c>
      <c r="M1584" t="s">
        <v>810</v>
      </c>
      <c r="N1584" t="s">
        <v>719</v>
      </c>
      <c r="O1584" t="s">
        <v>37</v>
      </c>
      <c r="P1584" t="s">
        <v>726</v>
      </c>
      <c r="Q1584" t="s">
        <v>50</v>
      </c>
      <c r="R1584">
        <v>0</v>
      </c>
      <c r="S1584" t="s">
        <v>7</v>
      </c>
      <c r="T1584">
        <v>55</v>
      </c>
      <c r="U1584" t="s">
        <v>309</v>
      </c>
      <c r="V1584">
        <v>57</v>
      </c>
      <c r="W1584" t="s">
        <v>1233</v>
      </c>
      <c r="X1584" t="s">
        <v>927</v>
      </c>
      <c r="Y1584">
        <v>1</v>
      </c>
      <c r="Z1584" t="s">
        <v>919</v>
      </c>
      <c r="AA1584">
        <v>2022</v>
      </c>
      <c r="AB1584" s="3">
        <v>0.5</v>
      </c>
      <c r="AC1584" s="3">
        <v>0.5</v>
      </c>
      <c r="AD1584" s="3">
        <v>0</v>
      </c>
      <c r="AE1584" s="3">
        <v>0</v>
      </c>
      <c r="AF1584" s="3"/>
      <c r="AG1584" s="3"/>
      <c r="AH1584" t="s">
        <v>896</v>
      </c>
    </row>
    <row r="1585" spans="1:34" x14ac:dyDescent="0.25">
      <c r="A1585">
        <v>16</v>
      </c>
      <c r="B1585" t="s">
        <v>0</v>
      </c>
      <c r="C1585" t="s">
        <v>668</v>
      </c>
      <c r="D1585">
        <v>2021</v>
      </c>
      <c r="E1585" t="s">
        <v>1</v>
      </c>
      <c r="F1585" t="s">
        <v>2</v>
      </c>
      <c r="G1585">
        <v>2</v>
      </c>
      <c r="H1585" t="s">
        <v>3</v>
      </c>
      <c r="I1585" t="s">
        <v>681</v>
      </c>
      <c r="J1585" t="s">
        <v>290</v>
      </c>
      <c r="K1585" t="s">
        <v>808</v>
      </c>
      <c r="L1585" t="s">
        <v>809</v>
      </c>
      <c r="M1585" t="s">
        <v>810</v>
      </c>
      <c r="N1585" t="s">
        <v>719</v>
      </c>
      <c r="O1585" t="s">
        <v>37</v>
      </c>
      <c r="P1585" t="s">
        <v>726</v>
      </c>
      <c r="Q1585" t="s">
        <v>50</v>
      </c>
      <c r="R1585">
        <v>0</v>
      </c>
      <c r="S1585" t="s">
        <v>7</v>
      </c>
      <c r="T1585">
        <v>55</v>
      </c>
      <c r="U1585" t="s">
        <v>309</v>
      </c>
      <c r="V1585">
        <v>57</v>
      </c>
      <c r="W1585" t="s">
        <v>1233</v>
      </c>
      <c r="X1585" t="s">
        <v>927</v>
      </c>
      <c r="Y1585">
        <v>1</v>
      </c>
      <c r="Z1585" t="s">
        <v>919</v>
      </c>
      <c r="AA1585">
        <v>2023</v>
      </c>
      <c r="AB1585" s="3">
        <v>0.8</v>
      </c>
      <c r="AC1585" s="3">
        <v>0.8</v>
      </c>
      <c r="AD1585" s="3">
        <v>0</v>
      </c>
      <c r="AE1585" s="3">
        <v>0</v>
      </c>
      <c r="AF1585" s="3"/>
      <c r="AG1585" s="3"/>
      <c r="AH1585" t="s">
        <v>896</v>
      </c>
    </row>
    <row r="1586" spans="1:34" x14ac:dyDescent="0.25">
      <c r="A1586">
        <v>16</v>
      </c>
      <c r="B1586" t="s">
        <v>0</v>
      </c>
      <c r="C1586" t="s">
        <v>668</v>
      </c>
      <c r="D1586">
        <v>2021</v>
      </c>
      <c r="E1586" t="s">
        <v>1</v>
      </c>
      <c r="F1586" t="s">
        <v>2</v>
      </c>
      <c r="G1586">
        <v>2</v>
      </c>
      <c r="H1586" t="s">
        <v>3</v>
      </c>
      <c r="I1586" t="s">
        <v>681</v>
      </c>
      <c r="J1586" t="s">
        <v>290</v>
      </c>
      <c r="K1586" t="s">
        <v>808</v>
      </c>
      <c r="L1586" t="s">
        <v>809</v>
      </c>
      <c r="M1586" t="s">
        <v>810</v>
      </c>
      <c r="N1586" t="s">
        <v>719</v>
      </c>
      <c r="O1586" t="s">
        <v>37</v>
      </c>
      <c r="P1586" t="s">
        <v>726</v>
      </c>
      <c r="Q1586" t="s">
        <v>50</v>
      </c>
      <c r="R1586">
        <v>0</v>
      </c>
      <c r="S1586" t="s">
        <v>7</v>
      </c>
      <c r="T1586">
        <v>55</v>
      </c>
      <c r="U1586" t="s">
        <v>309</v>
      </c>
      <c r="V1586">
        <v>57</v>
      </c>
      <c r="W1586" t="s">
        <v>1233</v>
      </c>
      <c r="X1586" t="s">
        <v>927</v>
      </c>
      <c r="Y1586">
        <v>1</v>
      </c>
      <c r="Z1586" t="s">
        <v>919</v>
      </c>
      <c r="AA1586">
        <v>2024</v>
      </c>
      <c r="AB1586" s="3">
        <v>1</v>
      </c>
      <c r="AC1586" s="3">
        <v>1</v>
      </c>
      <c r="AD1586" s="3">
        <v>0</v>
      </c>
      <c r="AE1586" s="3">
        <v>0</v>
      </c>
      <c r="AF1586" s="3"/>
      <c r="AG1586" s="3"/>
      <c r="AH1586" t="s">
        <v>896</v>
      </c>
    </row>
    <row r="1587" spans="1:34" x14ac:dyDescent="0.25">
      <c r="A1587">
        <v>16</v>
      </c>
      <c r="B1587" t="s">
        <v>0</v>
      </c>
      <c r="C1587" t="s">
        <v>668</v>
      </c>
      <c r="D1587">
        <v>2021</v>
      </c>
      <c r="E1587" t="s">
        <v>1</v>
      </c>
      <c r="F1587" t="s">
        <v>2</v>
      </c>
      <c r="G1587">
        <v>2</v>
      </c>
      <c r="H1587" t="s">
        <v>3</v>
      </c>
      <c r="I1587" t="s">
        <v>681</v>
      </c>
      <c r="J1587" t="s">
        <v>290</v>
      </c>
      <c r="K1587" t="s">
        <v>808</v>
      </c>
      <c r="L1587" t="s">
        <v>809</v>
      </c>
      <c r="M1587" t="s">
        <v>810</v>
      </c>
      <c r="N1587" t="s">
        <v>719</v>
      </c>
      <c r="O1587" t="s">
        <v>37</v>
      </c>
      <c r="P1587" t="s">
        <v>726</v>
      </c>
      <c r="Q1587" t="s">
        <v>50</v>
      </c>
      <c r="R1587">
        <v>0</v>
      </c>
      <c r="S1587" t="s">
        <v>7</v>
      </c>
      <c r="T1587">
        <v>57</v>
      </c>
      <c r="U1587" t="s">
        <v>310</v>
      </c>
      <c r="V1587">
        <v>59</v>
      </c>
      <c r="W1587" t="s">
        <v>1234</v>
      </c>
      <c r="X1587" t="s">
        <v>922</v>
      </c>
      <c r="Y1587">
        <v>1</v>
      </c>
      <c r="Z1587" t="s">
        <v>919</v>
      </c>
      <c r="AA1587">
        <v>2020</v>
      </c>
      <c r="AB1587" s="3">
        <v>0.1</v>
      </c>
      <c r="AC1587" s="3">
        <v>0.1</v>
      </c>
      <c r="AD1587" s="3">
        <v>0.1</v>
      </c>
      <c r="AE1587" s="3">
        <v>100</v>
      </c>
      <c r="AF1587" s="3"/>
      <c r="AG1587" s="3"/>
      <c r="AH1587" t="s">
        <v>901</v>
      </c>
    </row>
    <row r="1588" spans="1:34" x14ac:dyDescent="0.25">
      <c r="A1588">
        <v>16</v>
      </c>
      <c r="B1588" t="s">
        <v>0</v>
      </c>
      <c r="C1588" t="s">
        <v>668</v>
      </c>
      <c r="D1588">
        <v>2021</v>
      </c>
      <c r="E1588" t="s">
        <v>1</v>
      </c>
      <c r="F1588" t="s">
        <v>2</v>
      </c>
      <c r="G1588">
        <v>2</v>
      </c>
      <c r="H1588" t="s">
        <v>3</v>
      </c>
      <c r="I1588" t="s">
        <v>681</v>
      </c>
      <c r="J1588" t="s">
        <v>290</v>
      </c>
      <c r="K1588" t="s">
        <v>808</v>
      </c>
      <c r="L1588" t="s">
        <v>809</v>
      </c>
      <c r="M1588" t="s">
        <v>810</v>
      </c>
      <c r="N1588" t="s">
        <v>719</v>
      </c>
      <c r="O1588" t="s">
        <v>37</v>
      </c>
      <c r="P1588" t="s">
        <v>726</v>
      </c>
      <c r="Q1588" t="s">
        <v>50</v>
      </c>
      <c r="R1588">
        <v>0</v>
      </c>
      <c r="S1588" t="s">
        <v>7</v>
      </c>
      <c r="T1588">
        <v>57</v>
      </c>
      <c r="U1588" t="s">
        <v>310</v>
      </c>
      <c r="V1588">
        <v>59</v>
      </c>
      <c r="W1588" t="s">
        <v>1234</v>
      </c>
      <c r="X1588" t="s">
        <v>922</v>
      </c>
      <c r="Y1588">
        <v>1</v>
      </c>
      <c r="Z1588" t="s">
        <v>919</v>
      </c>
      <c r="AA1588">
        <v>2021</v>
      </c>
      <c r="AB1588" s="3">
        <v>0.27</v>
      </c>
      <c r="AC1588" s="3">
        <v>0.3</v>
      </c>
      <c r="AD1588" s="3">
        <v>0.3</v>
      </c>
      <c r="AE1588" s="3">
        <v>100</v>
      </c>
      <c r="AF1588" s="3">
        <v>100</v>
      </c>
      <c r="AG1588" s="3">
        <v>40</v>
      </c>
      <c r="AH1588" t="s">
        <v>901</v>
      </c>
    </row>
    <row r="1589" spans="1:34" x14ac:dyDescent="0.25">
      <c r="A1589">
        <v>16</v>
      </c>
      <c r="B1589" t="s">
        <v>0</v>
      </c>
      <c r="C1589" t="s">
        <v>668</v>
      </c>
      <c r="D1589">
        <v>2021</v>
      </c>
      <c r="E1589" t="s">
        <v>1</v>
      </c>
      <c r="F1589" t="s">
        <v>2</v>
      </c>
      <c r="G1589">
        <v>2</v>
      </c>
      <c r="H1589" t="s">
        <v>3</v>
      </c>
      <c r="I1589" t="s">
        <v>681</v>
      </c>
      <c r="J1589" t="s">
        <v>290</v>
      </c>
      <c r="K1589" t="s">
        <v>808</v>
      </c>
      <c r="L1589" t="s">
        <v>809</v>
      </c>
      <c r="M1589" t="s">
        <v>810</v>
      </c>
      <c r="N1589" t="s">
        <v>719</v>
      </c>
      <c r="O1589" t="s">
        <v>37</v>
      </c>
      <c r="P1589" t="s">
        <v>726</v>
      </c>
      <c r="Q1589" t="s">
        <v>50</v>
      </c>
      <c r="R1589">
        <v>0</v>
      </c>
      <c r="S1589" t="s">
        <v>7</v>
      </c>
      <c r="T1589">
        <v>57</v>
      </c>
      <c r="U1589" t="s">
        <v>310</v>
      </c>
      <c r="V1589">
        <v>59</v>
      </c>
      <c r="W1589" t="s">
        <v>1234</v>
      </c>
      <c r="X1589" t="s">
        <v>922</v>
      </c>
      <c r="Y1589">
        <v>1</v>
      </c>
      <c r="Z1589" t="s">
        <v>919</v>
      </c>
      <c r="AA1589">
        <v>2022</v>
      </c>
      <c r="AB1589" s="3">
        <v>0.47</v>
      </c>
      <c r="AC1589" s="3">
        <v>0.45</v>
      </c>
      <c r="AD1589" s="3">
        <v>0</v>
      </c>
      <c r="AE1589" s="3">
        <v>0</v>
      </c>
      <c r="AF1589" s="3"/>
      <c r="AG1589" s="3"/>
      <c r="AH1589" t="s">
        <v>901</v>
      </c>
    </row>
    <row r="1590" spans="1:34" x14ac:dyDescent="0.25">
      <c r="A1590">
        <v>16</v>
      </c>
      <c r="B1590" t="s">
        <v>0</v>
      </c>
      <c r="C1590" t="s">
        <v>668</v>
      </c>
      <c r="D1590">
        <v>2021</v>
      </c>
      <c r="E1590" t="s">
        <v>1</v>
      </c>
      <c r="F1590" t="s">
        <v>2</v>
      </c>
      <c r="G1590">
        <v>2</v>
      </c>
      <c r="H1590" t="s">
        <v>3</v>
      </c>
      <c r="I1590" t="s">
        <v>681</v>
      </c>
      <c r="J1590" t="s">
        <v>290</v>
      </c>
      <c r="K1590" t="s">
        <v>808</v>
      </c>
      <c r="L1590" t="s">
        <v>809</v>
      </c>
      <c r="M1590" t="s">
        <v>810</v>
      </c>
      <c r="N1590" t="s">
        <v>719</v>
      </c>
      <c r="O1590" t="s">
        <v>37</v>
      </c>
      <c r="P1590" t="s">
        <v>726</v>
      </c>
      <c r="Q1590" t="s">
        <v>50</v>
      </c>
      <c r="R1590">
        <v>0</v>
      </c>
      <c r="S1590" t="s">
        <v>7</v>
      </c>
      <c r="T1590">
        <v>57</v>
      </c>
      <c r="U1590" t="s">
        <v>310</v>
      </c>
      <c r="V1590">
        <v>59</v>
      </c>
      <c r="W1590" t="s">
        <v>1234</v>
      </c>
      <c r="X1590" t="s">
        <v>922</v>
      </c>
      <c r="Y1590">
        <v>1</v>
      </c>
      <c r="Z1590" t="s">
        <v>919</v>
      </c>
      <c r="AA1590">
        <v>2023</v>
      </c>
      <c r="AB1590" s="3">
        <v>0.1</v>
      </c>
      <c r="AC1590" s="3">
        <v>0.09</v>
      </c>
      <c r="AD1590" s="3">
        <v>0</v>
      </c>
      <c r="AE1590" s="3">
        <v>0</v>
      </c>
      <c r="AF1590" s="3"/>
      <c r="AG1590" s="3"/>
      <c r="AH1590" t="s">
        <v>901</v>
      </c>
    </row>
    <row r="1591" spans="1:34" x14ac:dyDescent="0.25">
      <c r="A1591">
        <v>16</v>
      </c>
      <c r="B1591" t="s">
        <v>0</v>
      </c>
      <c r="C1591" t="s">
        <v>668</v>
      </c>
      <c r="D1591">
        <v>2021</v>
      </c>
      <c r="E1591" t="s">
        <v>1</v>
      </c>
      <c r="F1591" t="s">
        <v>2</v>
      </c>
      <c r="G1591">
        <v>2</v>
      </c>
      <c r="H1591" t="s">
        <v>3</v>
      </c>
      <c r="I1591" t="s">
        <v>681</v>
      </c>
      <c r="J1591" t="s">
        <v>290</v>
      </c>
      <c r="K1591" t="s">
        <v>808</v>
      </c>
      <c r="L1591" t="s">
        <v>809</v>
      </c>
      <c r="M1591" t="s">
        <v>810</v>
      </c>
      <c r="N1591" t="s">
        <v>719</v>
      </c>
      <c r="O1591" t="s">
        <v>37</v>
      </c>
      <c r="P1591" t="s">
        <v>726</v>
      </c>
      <c r="Q1591" t="s">
        <v>50</v>
      </c>
      <c r="R1591">
        <v>0</v>
      </c>
      <c r="S1591" t="s">
        <v>7</v>
      </c>
      <c r="T1591">
        <v>57</v>
      </c>
      <c r="U1591" t="s">
        <v>310</v>
      </c>
      <c r="V1591">
        <v>59</v>
      </c>
      <c r="W1591" t="s">
        <v>1234</v>
      </c>
      <c r="X1591" t="s">
        <v>922</v>
      </c>
      <c r="Y1591">
        <v>1</v>
      </c>
      <c r="Z1591" t="s">
        <v>919</v>
      </c>
      <c r="AA1591">
        <v>2024</v>
      </c>
      <c r="AB1591" s="3">
        <v>0.06</v>
      </c>
      <c r="AC1591" s="3">
        <v>0.06</v>
      </c>
      <c r="AD1591" s="3">
        <v>0</v>
      </c>
      <c r="AE1591" s="3">
        <v>0</v>
      </c>
      <c r="AF1591" s="3"/>
      <c r="AG1591" s="3"/>
      <c r="AH1591" t="s">
        <v>901</v>
      </c>
    </row>
    <row r="1592" spans="1:34" x14ac:dyDescent="0.25">
      <c r="A1592">
        <v>16</v>
      </c>
      <c r="B1592" t="s">
        <v>0</v>
      </c>
      <c r="C1592" t="s">
        <v>668</v>
      </c>
      <c r="D1592">
        <v>2021</v>
      </c>
      <c r="E1592" t="s">
        <v>1</v>
      </c>
      <c r="F1592" t="s">
        <v>2</v>
      </c>
      <c r="G1592">
        <v>2</v>
      </c>
      <c r="H1592" t="s">
        <v>3</v>
      </c>
      <c r="I1592" t="s">
        <v>681</v>
      </c>
      <c r="J1592" t="s">
        <v>290</v>
      </c>
      <c r="K1592" t="s">
        <v>808</v>
      </c>
      <c r="L1592" t="s">
        <v>809</v>
      </c>
      <c r="M1592" t="s">
        <v>810</v>
      </c>
      <c r="N1592" t="s">
        <v>719</v>
      </c>
      <c r="O1592" t="s">
        <v>37</v>
      </c>
      <c r="P1592" t="s">
        <v>726</v>
      </c>
      <c r="Q1592" t="s">
        <v>50</v>
      </c>
      <c r="R1592">
        <v>0</v>
      </c>
      <c r="S1592" t="s">
        <v>7</v>
      </c>
      <c r="T1592">
        <v>58</v>
      </c>
      <c r="U1592" t="s">
        <v>311</v>
      </c>
      <c r="V1592">
        <v>60</v>
      </c>
      <c r="W1592" t="s">
        <v>1235</v>
      </c>
      <c r="X1592" t="s">
        <v>927</v>
      </c>
      <c r="Y1592">
        <v>1</v>
      </c>
      <c r="Z1592" t="s">
        <v>919</v>
      </c>
      <c r="AA1592">
        <v>2020</v>
      </c>
      <c r="AB1592" s="3">
        <v>3</v>
      </c>
      <c r="AC1592" s="3">
        <v>21.3</v>
      </c>
      <c r="AD1592" s="3">
        <v>21.3</v>
      </c>
      <c r="AE1592" s="3">
        <v>100</v>
      </c>
      <c r="AF1592" s="3"/>
      <c r="AG1592" s="3"/>
      <c r="AH1592" t="s">
        <v>901</v>
      </c>
    </row>
    <row r="1593" spans="1:34" x14ac:dyDescent="0.25">
      <c r="A1593">
        <v>16</v>
      </c>
      <c r="B1593" t="s">
        <v>0</v>
      </c>
      <c r="C1593" t="s">
        <v>668</v>
      </c>
      <c r="D1593">
        <v>2021</v>
      </c>
      <c r="E1593" t="s">
        <v>1</v>
      </c>
      <c r="F1593" t="s">
        <v>2</v>
      </c>
      <c r="G1593">
        <v>2</v>
      </c>
      <c r="H1593" t="s">
        <v>3</v>
      </c>
      <c r="I1593" t="s">
        <v>681</v>
      </c>
      <c r="J1593" t="s">
        <v>290</v>
      </c>
      <c r="K1593" t="s">
        <v>808</v>
      </c>
      <c r="L1593" t="s">
        <v>809</v>
      </c>
      <c r="M1593" t="s">
        <v>810</v>
      </c>
      <c r="N1593" t="s">
        <v>719</v>
      </c>
      <c r="O1593" t="s">
        <v>37</v>
      </c>
      <c r="P1593" t="s">
        <v>726</v>
      </c>
      <c r="Q1593" t="s">
        <v>50</v>
      </c>
      <c r="R1593">
        <v>0</v>
      </c>
      <c r="S1593" t="s">
        <v>7</v>
      </c>
      <c r="T1593">
        <v>58</v>
      </c>
      <c r="U1593" t="s">
        <v>311</v>
      </c>
      <c r="V1593">
        <v>60</v>
      </c>
      <c r="W1593" t="s">
        <v>1235</v>
      </c>
      <c r="X1593" t="s">
        <v>927</v>
      </c>
      <c r="Y1593">
        <v>1</v>
      </c>
      <c r="Z1593" t="s">
        <v>919</v>
      </c>
      <c r="AA1593">
        <v>2021</v>
      </c>
      <c r="AB1593" s="3">
        <v>10</v>
      </c>
      <c r="AC1593" s="3">
        <v>25</v>
      </c>
      <c r="AD1593" s="3">
        <v>25</v>
      </c>
      <c r="AE1593" s="3">
        <v>100</v>
      </c>
      <c r="AF1593" s="3">
        <v>100</v>
      </c>
      <c r="AG1593" s="3">
        <v>83.33</v>
      </c>
      <c r="AH1593" t="s">
        <v>901</v>
      </c>
    </row>
    <row r="1594" spans="1:34" x14ac:dyDescent="0.25">
      <c r="A1594">
        <v>16</v>
      </c>
      <c r="B1594" t="s">
        <v>0</v>
      </c>
      <c r="C1594" t="s">
        <v>668</v>
      </c>
      <c r="D1594">
        <v>2021</v>
      </c>
      <c r="E1594" t="s">
        <v>1</v>
      </c>
      <c r="F1594" t="s">
        <v>2</v>
      </c>
      <c r="G1594">
        <v>2</v>
      </c>
      <c r="H1594" t="s">
        <v>3</v>
      </c>
      <c r="I1594" t="s">
        <v>681</v>
      </c>
      <c r="J1594" t="s">
        <v>290</v>
      </c>
      <c r="K1594" t="s">
        <v>808</v>
      </c>
      <c r="L1594" t="s">
        <v>809</v>
      </c>
      <c r="M1594" t="s">
        <v>810</v>
      </c>
      <c r="N1594" t="s">
        <v>719</v>
      </c>
      <c r="O1594" t="s">
        <v>37</v>
      </c>
      <c r="P1594" t="s">
        <v>726</v>
      </c>
      <c r="Q1594" t="s">
        <v>50</v>
      </c>
      <c r="R1594">
        <v>0</v>
      </c>
      <c r="S1594" t="s">
        <v>7</v>
      </c>
      <c r="T1594">
        <v>58</v>
      </c>
      <c r="U1594" t="s">
        <v>311</v>
      </c>
      <c r="V1594">
        <v>60</v>
      </c>
      <c r="W1594" t="s">
        <v>1235</v>
      </c>
      <c r="X1594" t="s">
        <v>927</v>
      </c>
      <c r="Y1594">
        <v>1</v>
      </c>
      <c r="Z1594" t="s">
        <v>919</v>
      </c>
      <c r="AA1594">
        <v>2022</v>
      </c>
      <c r="AB1594" s="3">
        <v>11</v>
      </c>
      <c r="AC1594" s="3">
        <v>27.85</v>
      </c>
      <c r="AD1594" s="3">
        <v>0</v>
      </c>
      <c r="AE1594" s="3">
        <v>0</v>
      </c>
      <c r="AF1594" s="3"/>
      <c r="AG1594" s="3"/>
      <c r="AH1594" t="s">
        <v>901</v>
      </c>
    </row>
    <row r="1595" spans="1:34" x14ac:dyDescent="0.25">
      <c r="A1595">
        <v>16</v>
      </c>
      <c r="B1595" t="s">
        <v>0</v>
      </c>
      <c r="C1595" t="s">
        <v>668</v>
      </c>
      <c r="D1595">
        <v>2021</v>
      </c>
      <c r="E1595" t="s">
        <v>1</v>
      </c>
      <c r="F1595" t="s">
        <v>2</v>
      </c>
      <c r="G1595">
        <v>2</v>
      </c>
      <c r="H1595" t="s">
        <v>3</v>
      </c>
      <c r="I1595" t="s">
        <v>681</v>
      </c>
      <c r="J1595" t="s">
        <v>290</v>
      </c>
      <c r="K1595" t="s">
        <v>808</v>
      </c>
      <c r="L1595" t="s">
        <v>809</v>
      </c>
      <c r="M1595" t="s">
        <v>810</v>
      </c>
      <c r="N1595" t="s">
        <v>719</v>
      </c>
      <c r="O1595" t="s">
        <v>37</v>
      </c>
      <c r="P1595" t="s">
        <v>726</v>
      </c>
      <c r="Q1595" t="s">
        <v>50</v>
      </c>
      <c r="R1595">
        <v>0</v>
      </c>
      <c r="S1595" t="s">
        <v>7</v>
      </c>
      <c r="T1595">
        <v>58</v>
      </c>
      <c r="U1595" t="s">
        <v>311</v>
      </c>
      <c r="V1595">
        <v>60</v>
      </c>
      <c r="W1595" t="s">
        <v>1235</v>
      </c>
      <c r="X1595" t="s">
        <v>927</v>
      </c>
      <c r="Y1595">
        <v>1</v>
      </c>
      <c r="Z1595" t="s">
        <v>919</v>
      </c>
      <c r="AA1595">
        <v>2023</v>
      </c>
      <c r="AB1595" s="3">
        <v>6</v>
      </c>
      <c r="AC1595" s="3">
        <v>29.39</v>
      </c>
      <c r="AD1595" s="3">
        <v>0</v>
      </c>
      <c r="AE1595" s="3">
        <v>0</v>
      </c>
      <c r="AF1595" s="3"/>
      <c r="AG1595" s="3"/>
      <c r="AH1595" t="s">
        <v>901</v>
      </c>
    </row>
    <row r="1596" spans="1:34" x14ac:dyDescent="0.25">
      <c r="A1596">
        <v>16</v>
      </c>
      <c r="B1596" t="s">
        <v>0</v>
      </c>
      <c r="C1596" t="s">
        <v>668</v>
      </c>
      <c r="D1596">
        <v>2021</v>
      </c>
      <c r="E1596" t="s">
        <v>1</v>
      </c>
      <c r="F1596" t="s">
        <v>2</v>
      </c>
      <c r="G1596">
        <v>2</v>
      </c>
      <c r="H1596" t="s">
        <v>3</v>
      </c>
      <c r="I1596" t="s">
        <v>681</v>
      </c>
      <c r="J1596" t="s">
        <v>290</v>
      </c>
      <c r="K1596" t="s">
        <v>808</v>
      </c>
      <c r="L1596" t="s">
        <v>809</v>
      </c>
      <c r="M1596" t="s">
        <v>810</v>
      </c>
      <c r="N1596" t="s">
        <v>719</v>
      </c>
      <c r="O1596" t="s">
        <v>37</v>
      </c>
      <c r="P1596" t="s">
        <v>726</v>
      </c>
      <c r="Q1596" t="s">
        <v>50</v>
      </c>
      <c r="R1596">
        <v>0</v>
      </c>
      <c r="S1596" t="s">
        <v>7</v>
      </c>
      <c r="T1596">
        <v>58</v>
      </c>
      <c r="U1596" t="s">
        <v>311</v>
      </c>
      <c r="V1596">
        <v>60</v>
      </c>
      <c r="W1596" t="s">
        <v>1235</v>
      </c>
      <c r="X1596" t="s">
        <v>927</v>
      </c>
      <c r="Y1596">
        <v>1</v>
      </c>
      <c r="Z1596" t="s">
        <v>919</v>
      </c>
      <c r="AA1596">
        <v>2024</v>
      </c>
      <c r="AB1596" s="3">
        <v>0</v>
      </c>
      <c r="AC1596" s="3">
        <v>30</v>
      </c>
      <c r="AD1596" s="3">
        <v>0</v>
      </c>
      <c r="AE1596" s="3">
        <v>0</v>
      </c>
      <c r="AF1596" s="3"/>
      <c r="AG1596" s="3"/>
      <c r="AH1596" t="s">
        <v>901</v>
      </c>
    </row>
    <row r="1597" spans="1:34" x14ac:dyDescent="0.25">
      <c r="A1597">
        <v>16</v>
      </c>
      <c r="B1597" t="s">
        <v>0</v>
      </c>
      <c r="C1597" t="s">
        <v>668</v>
      </c>
      <c r="D1597">
        <v>2021</v>
      </c>
      <c r="E1597" t="s">
        <v>1</v>
      </c>
      <c r="F1597" t="s">
        <v>2</v>
      </c>
      <c r="G1597">
        <v>2</v>
      </c>
      <c r="H1597" t="s">
        <v>3</v>
      </c>
      <c r="I1597" t="s">
        <v>681</v>
      </c>
      <c r="J1597" t="s">
        <v>290</v>
      </c>
      <c r="K1597" t="s">
        <v>808</v>
      </c>
      <c r="L1597" t="s">
        <v>809</v>
      </c>
      <c r="M1597" t="s">
        <v>810</v>
      </c>
      <c r="N1597" t="s">
        <v>719</v>
      </c>
      <c r="O1597" t="s">
        <v>37</v>
      </c>
      <c r="P1597" t="s">
        <v>726</v>
      </c>
      <c r="Q1597" t="s">
        <v>50</v>
      </c>
      <c r="R1597">
        <v>0</v>
      </c>
      <c r="S1597" t="s">
        <v>7</v>
      </c>
      <c r="T1597">
        <v>58</v>
      </c>
      <c r="U1597" t="s">
        <v>311</v>
      </c>
      <c r="V1597">
        <v>658</v>
      </c>
      <c r="W1597" t="s">
        <v>1236</v>
      </c>
      <c r="X1597" t="s">
        <v>927</v>
      </c>
      <c r="Y1597">
        <v>1</v>
      </c>
      <c r="Z1597" t="s">
        <v>919</v>
      </c>
      <c r="AA1597">
        <v>2020</v>
      </c>
      <c r="AB1597" s="3">
        <v>0</v>
      </c>
      <c r="AC1597" s="3">
        <v>3023</v>
      </c>
      <c r="AD1597" s="3">
        <v>3044</v>
      </c>
      <c r="AE1597" s="3">
        <v>100.69</v>
      </c>
      <c r="AF1597" s="3"/>
      <c r="AG1597" s="3"/>
      <c r="AH1597" t="s">
        <v>901</v>
      </c>
    </row>
    <row r="1598" spans="1:34" x14ac:dyDescent="0.25">
      <c r="A1598">
        <v>16</v>
      </c>
      <c r="B1598" t="s">
        <v>0</v>
      </c>
      <c r="C1598" t="s">
        <v>668</v>
      </c>
      <c r="D1598">
        <v>2021</v>
      </c>
      <c r="E1598" t="s">
        <v>1</v>
      </c>
      <c r="F1598" t="s">
        <v>2</v>
      </c>
      <c r="G1598">
        <v>2</v>
      </c>
      <c r="H1598" t="s">
        <v>3</v>
      </c>
      <c r="I1598" t="s">
        <v>681</v>
      </c>
      <c r="J1598" t="s">
        <v>290</v>
      </c>
      <c r="K1598" t="s">
        <v>808</v>
      </c>
      <c r="L1598" t="s">
        <v>809</v>
      </c>
      <c r="M1598" t="s">
        <v>810</v>
      </c>
      <c r="N1598" t="s">
        <v>719</v>
      </c>
      <c r="O1598" t="s">
        <v>37</v>
      </c>
      <c r="P1598" t="s">
        <v>726</v>
      </c>
      <c r="Q1598" t="s">
        <v>50</v>
      </c>
      <c r="R1598">
        <v>0</v>
      </c>
      <c r="S1598" t="s">
        <v>7</v>
      </c>
      <c r="T1598">
        <v>58</v>
      </c>
      <c r="U1598" t="s">
        <v>311</v>
      </c>
      <c r="V1598">
        <v>658</v>
      </c>
      <c r="W1598" t="s">
        <v>1236</v>
      </c>
      <c r="X1598" t="s">
        <v>927</v>
      </c>
      <c r="Y1598">
        <v>1</v>
      </c>
      <c r="Z1598" t="s">
        <v>919</v>
      </c>
      <c r="AA1598">
        <v>2021</v>
      </c>
      <c r="AB1598" s="3">
        <v>0</v>
      </c>
      <c r="AC1598" s="3">
        <v>3584</v>
      </c>
      <c r="AD1598" s="3">
        <v>3584</v>
      </c>
      <c r="AE1598" s="3">
        <v>100</v>
      </c>
      <c r="AF1598" s="3">
        <v>100</v>
      </c>
      <c r="AG1598" s="3">
        <v>84.17</v>
      </c>
      <c r="AH1598" t="s">
        <v>901</v>
      </c>
    </row>
    <row r="1599" spans="1:34" x14ac:dyDescent="0.25">
      <c r="A1599">
        <v>16</v>
      </c>
      <c r="B1599" t="s">
        <v>0</v>
      </c>
      <c r="C1599" t="s">
        <v>668</v>
      </c>
      <c r="D1599">
        <v>2021</v>
      </c>
      <c r="E1599" t="s">
        <v>1</v>
      </c>
      <c r="F1599" t="s">
        <v>2</v>
      </c>
      <c r="G1599">
        <v>2</v>
      </c>
      <c r="H1599" t="s">
        <v>3</v>
      </c>
      <c r="I1599" t="s">
        <v>681</v>
      </c>
      <c r="J1599" t="s">
        <v>290</v>
      </c>
      <c r="K1599" t="s">
        <v>808</v>
      </c>
      <c r="L1599" t="s">
        <v>809</v>
      </c>
      <c r="M1599" t="s">
        <v>810</v>
      </c>
      <c r="N1599" t="s">
        <v>719</v>
      </c>
      <c r="O1599" t="s">
        <v>37</v>
      </c>
      <c r="P1599" t="s">
        <v>726</v>
      </c>
      <c r="Q1599" t="s">
        <v>50</v>
      </c>
      <c r="R1599">
        <v>0</v>
      </c>
      <c r="S1599" t="s">
        <v>7</v>
      </c>
      <c r="T1599">
        <v>58</v>
      </c>
      <c r="U1599" t="s">
        <v>311</v>
      </c>
      <c r="V1599">
        <v>658</v>
      </c>
      <c r="W1599" t="s">
        <v>1236</v>
      </c>
      <c r="X1599" t="s">
        <v>927</v>
      </c>
      <c r="Y1599">
        <v>1</v>
      </c>
      <c r="Z1599" t="s">
        <v>919</v>
      </c>
      <c r="AA1599">
        <v>2022</v>
      </c>
      <c r="AB1599" s="3">
        <v>0</v>
      </c>
      <c r="AC1599" s="3">
        <v>3953</v>
      </c>
      <c r="AD1599" s="3">
        <v>0</v>
      </c>
      <c r="AE1599" s="3">
        <v>0</v>
      </c>
      <c r="AF1599" s="3"/>
      <c r="AG1599" s="3"/>
      <c r="AH1599" t="s">
        <v>901</v>
      </c>
    </row>
    <row r="1600" spans="1:34" x14ac:dyDescent="0.25">
      <c r="A1600">
        <v>16</v>
      </c>
      <c r="B1600" t="s">
        <v>0</v>
      </c>
      <c r="C1600" t="s">
        <v>668</v>
      </c>
      <c r="D1600">
        <v>2021</v>
      </c>
      <c r="E1600" t="s">
        <v>1</v>
      </c>
      <c r="F1600" t="s">
        <v>2</v>
      </c>
      <c r="G1600">
        <v>2</v>
      </c>
      <c r="H1600" t="s">
        <v>3</v>
      </c>
      <c r="I1600" t="s">
        <v>681</v>
      </c>
      <c r="J1600" t="s">
        <v>290</v>
      </c>
      <c r="K1600" t="s">
        <v>808</v>
      </c>
      <c r="L1600" t="s">
        <v>809</v>
      </c>
      <c r="M1600" t="s">
        <v>810</v>
      </c>
      <c r="N1600" t="s">
        <v>719</v>
      </c>
      <c r="O1600" t="s">
        <v>37</v>
      </c>
      <c r="P1600" t="s">
        <v>726</v>
      </c>
      <c r="Q1600" t="s">
        <v>50</v>
      </c>
      <c r="R1600">
        <v>0</v>
      </c>
      <c r="S1600" t="s">
        <v>7</v>
      </c>
      <c r="T1600">
        <v>58</v>
      </c>
      <c r="U1600" t="s">
        <v>311</v>
      </c>
      <c r="V1600">
        <v>658</v>
      </c>
      <c r="W1600" t="s">
        <v>1236</v>
      </c>
      <c r="X1600" t="s">
        <v>927</v>
      </c>
      <c r="Y1600">
        <v>1</v>
      </c>
      <c r="Z1600" t="s">
        <v>919</v>
      </c>
      <c r="AA1600">
        <v>2023</v>
      </c>
      <c r="AB1600" s="3">
        <v>0</v>
      </c>
      <c r="AC1600" s="3">
        <v>4171</v>
      </c>
      <c r="AD1600" s="3">
        <v>0</v>
      </c>
      <c r="AE1600" s="3">
        <v>0</v>
      </c>
      <c r="AF1600" s="3"/>
      <c r="AG1600" s="3"/>
      <c r="AH1600" t="s">
        <v>901</v>
      </c>
    </row>
    <row r="1601" spans="1:34" x14ac:dyDescent="0.25">
      <c r="A1601">
        <v>16</v>
      </c>
      <c r="B1601" t="s">
        <v>0</v>
      </c>
      <c r="C1601" t="s">
        <v>668</v>
      </c>
      <c r="D1601">
        <v>2021</v>
      </c>
      <c r="E1601" t="s">
        <v>1</v>
      </c>
      <c r="F1601" t="s">
        <v>2</v>
      </c>
      <c r="G1601">
        <v>2</v>
      </c>
      <c r="H1601" t="s">
        <v>3</v>
      </c>
      <c r="I1601" t="s">
        <v>681</v>
      </c>
      <c r="J1601" t="s">
        <v>290</v>
      </c>
      <c r="K1601" t="s">
        <v>808</v>
      </c>
      <c r="L1601" t="s">
        <v>809</v>
      </c>
      <c r="M1601" t="s">
        <v>810</v>
      </c>
      <c r="N1601" t="s">
        <v>719</v>
      </c>
      <c r="O1601" t="s">
        <v>37</v>
      </c>
      <c r="P1601" t="s">
        <v>726</v>
      </c>
      <c r="Q1601" t="s">
        <v>50</v>
      </c>
      <c r="R1601">
        <v>0</v>
      </c>
      <c r="S1601" t="s">
        <v>7</v>
      </c>
      <c r="T1601">
        <v>58</v>
      </c>
      <c r="U1601" t="s">
        <v>311</v>
      </c>
      <c r="V1601">
        <v>658</v>
      </c>
      <c r="W1601" t="s">
        <v>1236</v>
      </c>
      <c r="X1601" t="s">
        <v>927</v>
      </c>
      <c r="Y1601">
        <v>1</v>
      </c>
      <c r="Z1601" t="s">
        <v>919</v>
      </c>
      <c r="AA1601">
        <v>2024</v>
      </c>
      <c r="AB1601" s="3">
        <v>0</v>
      </c>
      <c r="AC1601" s="3">
        <v>4258</v>
      </c>
      <c r="AD1601" s="3">
        <v>0</v>
      </c>
      <c r="AE1601" s="3">
        <v>0</v>
      </c>
      <c r="AF1601" s="3"/>
      <c r="AG1601" s="3"/>
      <c r="AH1601" t="s">
        <v>901</v>
      </c>
    </row>
    <row r="1602" spans="1:34" x14ac:dyDescent="0.25">
      <c r="A1602">
        <v>16</v>
      </c>
      <c r="B1602" t="s">
        <v>0</v>
      </c>
      <c r="C1602" t="s">
        <v>668</v>
      </c>
      <c r="D1602">
        <v>2021</v>
      </c>
      <c r="E1602" t="s">
        <v>1</v>
      </c>
      <c r="F1602" t="s">
        <v>2</v>
      </c>
      <c r="G1602">
        <v>2</v>
      </c>
      <c r="H1602" t="s">
        <v>3</v>
      </c>
      <c r="I1602" t="s">
        <v>681</v>
      </c>
      <c r="J1602" t="s">
        <v>290</v>
      </c>
      <c r="K1602" t="s">
        <v>808</v>
      </c>
      <c r="L1602" t="s">
        <v>809</v>
      </c>
      <c r="M1602" t="s">
        <v>810</v>
      </c>
      <c r="N1602" t="s">
        <v>719</v>
      </c>
      <c r="O1602" t="s">
        <v>37</v>
      </c>
      <c r="P1602" t="s">
        <v>726</v>
      </c>
      <c r="Q1602" t="s">
        <v>50</v>
      </c>
      <c r="R1602">
        <v>0</v>
      </c>
      <c r="S1602" t="s">
        <v>7</v>
      </c>
      <c r="T1602">
        <v>59</v>
      </c>
      <c r="U1602" t="s">
        <v>312</v>
      </c>
      <c r="V1602">
        <v>61</v>
      </c>
      <c r="W1602" t="s">
        <v>1237</v>
      </c>
      <c r="X1602" t="s">
        <v>922</v>
      </c>
      <c r="Y1602">
        <v>1</v>
      </c>
      <c r="Z1602" t="s">
        <v>919</v>
      </c>
      <c r="AA1602">
        <v>2020</v>
      </c>
      <c r="AB1602" s="3">
        <v>1</v>
      </c>
      <c r="AC1602" s="3">
        <v>1.19</v>
      </c>
      <c r="AD1602" s="3">
        <v>1.19</v>
      </c>
      <c r="AE1602" s="3">
        <v>100</v>
      </c>
      <c r="AF1602" s="3"/>
      <c r="AG1602" s="3"/>
      <c r="AH1602" t="s">
        <v>901</v>
      </c>
    </row>
    <row r="1603" spans="1:34" x14ac:dyDescent="0.25">
      <c r="A1603">
        <v>16</v>
      </c>
      <c r="B1603" t="s">
        <v>0</v>
      </c>
      <c r="C1603" t="s">
        <v>668</v>
      </c>
      <c r="D1603">
        <v>2021</v>
      </c>
      <c r="E1603" t="s">
        <v>1</v>
      </c>
      <c r="F1603" t="s">
        <v>2</v>
      </c>
      <c r="G1603">
        <v>2</v>
      </c>
      <c r="H1603" t="s">
        <v>3</v>
      </c>
      <c r="I1603" t="s">
        <v>681</v>
      </c>
      <c r="J1603" t="s">
        <v>290</v>
      </c>
      <c r="K1603" t="s">
        <v>808</v>
      </c>
      <c r="L1603" t="s">
        <v>809</v>
      </c>
      <c r="M1603" t="s">
        <v>810</v>
      </c>
      <c r="N1603" t="s">
        <v>719</v>
      </c>
      <c r="O1603" t="s">
        <v>37</v>
      </c>
      <c r="P1603" t="s">
        <v>726</v>
      </c>
      <c r="Q1603" t="s">
        <v>50</v>
      </c>
      <c r="R1603">
        <v>0</v>
      </c>
      <c r="S1603" t="s">
        <v>7</v>
      </c>
      <c r="T1603">
        <v>59</v>
      </c>
      <c r="U1603" t="s">
        <v>312</v>
      </c>
      <c r="V1603">
        <v>61</v>
      </c>
      <c r="W1603" t="s">
        <v>1237</v>
      </c>
      <c r="X1603" t="s">
        <v>922</v>
      </c>
      <c r="Y1603">
        <v>1</v>
      </c>
      <c r="Z1603" t="s">
        <v>919</v>
      </c>
      <c r="AA1603">
        <v>2021</v>
      </c>
      <c r="AB1603" s="3">
        <v>11</v>
      </c>
      <c r="AC1603" s="3">
        <v>11.65</v>
      </c>
      <c r="AD1603" s="3">
        <v>11.65</v>
      </c>
      <c r="AE1603" s="3">
        <v>100</v>
      </c>
      <c r="AF1603" s="3">
        <v>100</v>
      </c>
      <c r="AG1603" s="3">
        <v>32.1</v>
      </c>
      <c r="AH1603" t="s">
        <v>901</v>
      </c>
    </row>
    <row r="1604" spans="1:34" x14ac:dyDescent="0.25">
      <c r="A1604">
        <v>16</v>
      </c>
      <c r="B1604" t="s">
        <v>0</v>
      </c>
      <c r="C1604" t="s">
        <v>668</v>
      </c>
      <c r="D1604">
        <v>2021</v>
      </c>
      <c r="E1604" t="s">
        <v>1</v>
      </c>
      <c r="F1604" t="s">
        <v>2</v>
      </c>
      <c r="G1604">
        <v>2</v>
      </c>
      <c r="H1604" t="s">
        <v>3</v>
      </c>
      <c r="I1604" t="s">
        <v>681</v>
      </c>
      <c r="J1604" t="s">
        <v>290</v>
      </c>
      <c r="K1604" t="s">
        <v>808</v>
      </c>
      <c r="L1604" t="s">
        <v>809</v>
      </c>
      <c r="M1604" t="s">
        <v>810</v>
      </c>
      <c r="N1604" t="s">
        <v>719</v>
      </c>
      <c r="O1604" t="s">
        <v>37</v>
      </c>
      <c r="P1604" t="s">
        <v>726</v>
      </c>
      <c r="Q1604" t="s">
        <v>50</v>
      </c>
      <c r="R1604">
        <v>0</v>
      </c>
      <c r="S1604" t="s">
        <v>7</v>
      </c>
      <c r="T1604">
        <v>59</v>
      </c>
      <c r="U1604" t="s">
        <v>312</v>
      </c>
      <c r="V1604">
        <v>61</v>
      </c>
      <c r="W1604" t="s">
        <v>1237</v>
      </c>
      <c r="X1604" t="s">
        <v>922</v>
      </c>
      <c r="Y1604">
        <v>1</v>
      </c>
      <c r="Z1604" t="s">
        <v>919</v>
      </c>
      <c r="AA1604">
        <v>2022</v>
      </c>
      <c r="AB1604" s="3">
        <v>11</v>
      </c>
      <c r="AC1604" s="3">
        <v>10.81</v>
      </c>
      <c r="AD1604" s="3">
        <v>0</v>
      </c>
      <c r="AE1604" s="3">
        <v>0</v>
      </c>
      <c r="AF1604" s="3"/>
      <c r="AG1604" s="3"/>
      <c r="AH1604" t="s">
        <v>901</v>
      </c>
    </row>
    <row r="1605" spans="1:34" x14ac:dyDescent="0.25">
      <c r="A1605">
        <v>16</v>
      </c>
      <c r="B1605" t="s">
        <v>0</v>
      </c>
      <c r="C1605" t="s">
        <v>668</v>
      </c>
      <c r="D1605">
        <v>2021</v>
      </c>
      <c r="E1605" t="s">
        <v>1</v>
      </c>
      <c r="F1605" t="s">
        <v>2</v>
      </c>
      <c r="G1605">
        <v>2</v>
      </c>
      <c r="H1605" t="s">
        <v>3</v>
      </c>
      <c r="I1605" t="s">
        <v>681</v>
      </c>
      <c r="J1605" t="s">
        <v>290</v>
      </c>
      <c r="K1605" t="s">
        <v>808</v>
      </c>
      <c r="L1605" t="s">
        <v>809</v>
      </c>
      <c r="M1605" t="s">
        <v>810</v>
      </c>
      <c r="N1605" t="s">
        <v>719</v>
      </c>
      <c r="O1605" t="s">
        <v>37</v>
      </c>
      <c r="P1605" t="s">
        <v>726</v>
      </c>
      <c r="Q1605" t="s">
        <v>50</v>
      </c>
      <c r="R1605">
        <v>0</v>
      </c>
      <c r="S1605" t="s">
        <v>7</v>
      </c>
      <c r="T1605">
        <v>59</v>
      </c>
      <c r="U1605" t="s">
        <v>312</v>
      </c>
      <c r="V1605">
        <v>61</v>
      </c>
      <c r="W1605" t="s">
        <v>1237</v>
      </c>
      <c r="X1605" t="s">
        <v>922</v>
      </c>
      <c r="Y1605">
        <v>1</v>
      </c>
      <c r="Z1605" t="s">
        <v>919</v>
      </c>
      <c r="AA1605">
        <v>2023</v>
      </c>
      <c r="AB1605" s="3">
        <v>11</v>
      </c>
      <c r="AC1605" s="3">
        <v>10.81</v>
      </c>
      <c r="AD1605" s="3">
        <v>0</v>
      </c>
      <c r="AE1605" s="3">
        <v>0</v>
      </c>
      <c r="AF1605" s="3"/>
      <c r="AG1605" s="3"/>
      <c r="AH1605" t="s">
        <v>901</v>
      </c>
    </row>
    <row r="1606" spans="1:34" x14ac:dyDescent="0.25">
      <c r="A1606">
        <v>16</v>
      </c>
      <c r="B1606" t="s">
        <v>0</v>
      </c>
      <c r="C1606" t="s">
        <v>668</v>
      </c>
      <c r="D1606">
        <v>2021</v>
      </c>
      <c r="E1606" t="s">
        <v>1</v>
      </c>
      <c r="F1606" t="s">
        <v>2</v>
      </c>
      <c r="G1606">
        <v>2</v>
      </c>
      <c r="H1606" t="s">
        <v>3</v>
      </c>
      <c r="I1606" t="s">
        <v>681</v>
      </c>
      <c r="J1606" t="s">
        <v>290</v>
      </c>
      <c r="K1606" t="s">
        <v>808</v>
      </c>
      <c r="L1606" t="s">
        <v>809</v>
      </c>
      <c r="M1606" t="s">
        <v>810</v>
      </c>
      <c r="N1606" t="s">
        <v>719</v>
      </c>
      <c r="O1606" t="s">
        <v>37</v>
      </c>
      <c r="P1606" t="s">
        <v>726</v>
      </c>
      <c r="Q1606" t="s">
        <v>50</v>
      </c>
      <c r="R1606">
        <v>0</v>
      </c>
      <c r="S1606" t="s">
        <v>7</v>
      </c>
      <c r="T1606">
        <v>59</v>
      </c>
      <c r="U1606" t="s">
        <v>312</v>
      </c>
      <c r="V1606">
        <v>61</v>
      </c>
      <c r="W1606" t="s">
        <v>1237</v>
      </c>
      <c r="X1606" t="s">
        <v>922</v>
      </c>
      <c r="Y1606">
        <v>1</v>
      </c>
      <c r="Z1606" t="s">
        <v>919</v>
      </c>
      <c r="AA1606">
        <v>2024</v>
      </c>
      <c r="AB1606" s="3">
        <v>6</v>
      </c>
      <c r="AC1606" s="3">
        <v>5.54</v>
      </c>
      <c r="AD1606" s="3">
        <v>0</v>
      </c>
      <c r="AE1606" s="3">
        <v>0</v>
      </c>
      <c r="AF1606" s="3"/>
      <c r="AG1606" s="3"/>
      <c r="AH1606" t="s">
        <v>901</v>
      </c>
    </row>
    <row r="1607" spans="1:34" x14ac:dyDescent="0.25">
      <c r="A1607">
        <v>16</v>
      </c>
      <c r="B1607" t="s">
        <v>0</v>
      </c>
      <c r="C1607" t="s">
        <v>668</v>
      </c>
      <c r="D1607">
        <v>2021</v>
      </c>
      <c r="E1607" t="s">
        <v>1</v>
      </c>
      <c r="F1607" t="s">
        <v>2</v>
      </c>
      <c r="G1607">
        <v>2</v>
      </c>
      <c r="H1607" t="s">
        <v>3</v>
      </c>
      <c r="I1607" t="s">
        <v>681</v>
      </c>
      <c r="J1607" t="s">
        <v>290</v>
      </c>
      <c r="K1607" t="s">
        <v>808</v>
      </c>
      <c r="L1607" t="s">
        <v>809</v>
      </c>
      <c r="M1607" t="s">
        <v>810</v>
      </c>
      <c r="N1607" t="s">
        <v>719</v>
      </c>
      <c r="O1607" t="s">
        <v>37</v>
      </c>
      <c r="P1607" t="s">
        <v>726</v>
      </c>
      <c r="Q1607" t="s">
        <v>50</v>
      </c>
      <c r="R1607">
        <v>0</v>
      </c>
      <c r="S1607" t="s">
        <v>7</v>
      </c>
      <c r="T1607">
        <v>59</v>
      </c>
      <c r="U1607" t="s">
        <v>312</v>
      </c>
      <c r="V1607">
        <v>659</v>
      </c>
      <c r="W1607" t="s">
        <v>1238</v>
      </c>
      <c r="X1607" t="s">
        <v>922</v>
      </c>
      <c r="Y1607">
        <v>1</v>
      </c>
      <c r="Z1607" t="s">
        <v>919</v>
      </c>
      <c r="AA1607">
        <v>2020</v>
      </c>
      <c r="AB1607" s="3">
        <v>0</v>
      </c>
      <c r="AC1607" s="3">
        <v>76</v>
      </c>
      <c r="AD1607" s="3">
        <v>76</v>
      </c>
      <c r="AE1607" s="3">
        <v>100</v>
      </c>
      <c r="AF1607" s="3"/>
      <c r="AG1607" s="3"/>
      <c r="AH1607" t="s">
        <v>901</v>
      </c>
    </row>
    <row r="1608" spans="1:34" x14ac:dyDescent="0.25">
      <c r="A1608">
        <v>16</v>
      </c>
      <c r="B1608" t="s">
        <v>0</v>
      </c>
      <c r="C1608" t="s">
        <v>668</v>
      </c>
      <c r="D1608">
        <v>2021</v>
      </c>
      <c r="E1608" t="s">
        <v>1</v>
      </c>
      <c r="F1608" t="s">
        <v>2</v>
      </c>
      <c r="G1608">
        <v>2</v>
      </c>
      <c r="H1608" t="s">
        <v>3</v>
      </c>
      <c r="I1608" t="s">
        <v>681</v>
      </c>
      <c r="J1608" t="s">
        <v>290</v>
      </c>
      <c r="K1608" t="s">
        <v>808</v>
      </c>
      <c r="L1608" t="s">
        <v>809</v>
      </c>
      <c r="M1608" t="s">
        <v>810</v>
      </c>
      <c r="N1608" t="s">
        <v>719</v>
      </c>
      <c r="O1608" t="s">
        <v>37</v>
      </c>
      <c r="P1608" t="s">
        <v>726</v>
      </c>
      <c r="Q1608" t="s">
        <v>50</v>
      </c>
      <c r="R1608">
        <v>0</v>
      </c>
      <c r="S1608" t="s">
        <v>7</v>
      </c>
      <c r="T1608">
        <v>59</v>
      </c>
      <c r="U1608" t="s">
        <v>312</v>
      </c>
      <c r="V1608">
        <v>659</v>
      </c>
      <c r="W1608" t="s">
        <v>1238</v>
      </c>
      <c r="X1608" t="s">
        <v>922</v>
      </c>
      <c r="Y1608">
        <v>1</v>
      </c>
      <c r="Z1608" t="s">
        <v>919</v>
      </c>
      <c r="AA1608">
        <v>2021</v>
      </c>
      <c r="AB1608" s="3">
        <v>0</v>
      </c>
      <c r="AC1608" s="3">
        <v>746</v>
      </c>
      <c r="AD1608" s="3">
        <v>746</v>
      </c>
      <c r="AE1608" s="3">
        <v>100</v>
      </c>
      <c r="AF1608" s="3">
        <v>100</v>
      </c>
      <c r="AG1608" s="3">
        <v>32.1</v>
      </c>
      <c r="AH1608" t="s">
        <v>901</v>
      </c>
    </row>
    <row r="1609" spans="1:34" x14ac:dyDescent="0.25">
      <c r="A1609">
        <v>16</v>
      </c>
      <c r="B1609" t="s">
        <v>0</v>
      </c>
      <c r="C1609" t="s">
        <v>668</v>
      </c>
      <c r="D1609">
        <v>2021</v>
      </c>
      <c r="E1609" t="s">
        <v>1</v>
      </c>
      <c r="F1609" t="s">
        <v>2</v>
      </c>
      <c r="G1609">
        <v>2</v>
      </c>
      <c r="H1609" t="s">
        <v>3</v>
      </c>
      <c r="I1609" t="s">
        <v>681</v>
      </c>
      <c r="J1609" t="s">
        <v>290</v>
      </c>
      <c r="K1609" t="s">
        <v>808</v>
      </c>
      <c r="L1609" t="s">
        <v>809</v>
      </c>
      <c r="M1609" t="s">
        <v>810</v>
      </c>
      <c r="N1609" t="s">
        <v>719</v>
      </c>
      <c r="O1609" t="s">
        <v>37</v>
      </c>
      <c r="P1609" t="s">
        <v>726</v>
      </c>
      <c r="Q1609" t="s">
        <v>50</v>
      </c>
      <c r="R1609">
        <v>0</v>
      </c>
      <c r="S1609" t="s">
        <v>7</v>
      </c>
      <c r="T1609">
        <v>59</v>
      </c>
      <c r="U1609" t="s">
        <v>312</v>
      </c>
      <c r="V1609">
        <v>659</v>
      </c>
      <c r="W1609" t="s">
        <v>1238</v>
      </c>
      <c r="X1609" t="s">
        <v>922</v>
      </c>
      <c r="Y1609">
        <v>1</v>
      </c>
      <c r="Z1609" t="s">
        <v>919</v>
      </c>
      <c r="AA1609">
        <v>2022</v>
      </c>
      <c r="AB1609" s="3">
        <v>0</v>
      </c>
      <c r="AC1609" s="3">
        <v>692</v>
      </c>
      <c r="AD1609" s="3">
        <v>0</v>
      </c>
      <c r="AE1609" s="3">
        <v>0</v>
      </c>
      <c r="AF1609" s="3"/>
      <c r="AG1609" s="3"/>
      <c r="AH1609" t="s">
        <v>901</v>
      </c>
    </row>
    <row r="1610" spans="1:34" x14ac:dyDescent="0.25">
      <c r="A1610">
        <v>16</v>
      </c>
      <c r="B1610" t="s">
        <v>0</v>
      </c>
      <c r="C1610" t="s">
        <v>668</v>
      </c>
      <c r="D1610">
        <v>2021</v>
      </c>
      <c r="E1610" t="s">
        <v>1</v>
      </c>
      <c r="F1610" t="s">
        <v>2</v>
      </c>
      <c r="G1610">
        <v>2</v>
      </c>
      <c r="H1610" t="s">
        <v>3</v>
      </c>
      <c r="I1610" t="s">
        <v>681</v>
      </c>
      <c r="J1610" t="s">
        <v>290</v>
      </c>
      <c r="K1610" t="s">
        <v>808</v>
      </c>
      <c r="L1610" t="s">
        <v>809</v>
      </c>
      <c r="M1610" t="s">
        <v>810</v>
      </c>
      <c r="N1610" t="s">
        <v>719</v>
      </c>
      <c r="O1610" t="s">
        <v>37</v>
      </c>
      <c r="P1610" t="s">
        <v>726</v>
      </c>
      <c r="Q1610" t="s">
        <v>50</v>
      </c>
      <c r="R1610">
        <v>0</v>
      </c>
      <c r="S1610" t="s">
        <v>7</v>
      </c>
      <c r="T1610">
        <v>59</v>
      </c>
      <c r="U1610" t="s">
        <v>312</v>
      </c>
      <c r="V1610">
        <v>659</v>
      </c>
      <c r="W1610" t="s">
        <v>1238</v>
      </c>
      <c r="X1610" t="s">
        <v>922</v>
      </c>
      <c r="Y1610">
        <v>1</v>
      </c>
      <c r="Z1610" t="s">
        <v>919</v>
      </c>
      <c r="AA1610">
        <v>2023</v>
      </c>
      <c r="AB1610" s="3">
        <v>0</v>
      </c>
      <c r="AC1610" s="3">
        <v>692</v>
      </c>
      <c r="AD1610" s="3">
        <v>0</v>
      </c>
      <c r="AE1610" s="3">
        <v>0</v>
      </c>
      <c r="AF1610" s="3"/>
      <c r="AG1610" s="3"/>
      <c r="AH1610" t="s">
        <v>901</v>
      </c>
    </row>
    <row r="1611" spans="1:34" x14ac:dyDescent="0.25">
      <c r="A1611">
        <v>16</v>
      </c>
      <c r="B1611" t="s">
        <v>0</v>
      </c>
      <c r="C1611" t="s">
        <v>668</v>
      </c>
      <c r="D1611">
        <v>2021</v>
      </c>
      <c r="E1611" t="s">
        <v>1</v>
      </c>
      <c r="F1611" t="s">
        <v>2</v>
      </c>
      <c r="G1611">
        <v>2</v>
      </c>
      <c r="H1611" t="s">
        <v>3</v>
      </c>
      <c r="I1611" t="s">
        <v>681</v>
      </c>
      <c r="J1611" t="s">
        <v>290</v>
      </c>
      <c r="K1611" t="s">
        <v>808</v>
      </c>
      <c r="L1611" t="s">
        <v>809</v>
      </c>
      <c r="M1611" t="s">
        <v>810</v>
      </c>
      <c r="N1611" t="s">
        <v>719</v>
      </c>
      <c r="O1611" t="s">
        <v>37</v>
      </c>
      <c r="P1611" t="s">
        <v>726</v>
      </c>
      <c r="Q1611" t="s">
        <v>50</v>
      </c>
      <c r="R1611">
        <v>0</v>
      </c>
      <c r="S1611" t="s">
        <v>7</v>
      </c>
      <c r="T1611">
        <v>59</v>
      </c>
      <c r="U1611" t="s">
        <v>312</v>
      </c>
      <c r="V1611">
        <v>659</v>
      </c>
      <c r="W1611" t="s">
        <v>1238</v>
      </c>
      <c r="X1611" t="s">
        <v>922</v>
      </c>
      <c r="Y1611">
        <v>1</v>
      </c>
      <c r="Z1611" t="s">
        <v>919</v>
      </c>
      <c r="AA1611">
        <v>2024</v>
      </c>
      <c r="AB1611" s="3">
        <v>0</v>
      </c>
      <c r="AC1611" s="3">
        <v>355</v>
      </c>
      <c r="AD1611" s="3">
        <v>0</v>
      </c>
      <c r="AE1611" s="3">
        <v>0</v>
      </c>
      <c r="AF1611" s="3"/>
      <c r="AG1611" s="3"/>
      <c r="AH1611" t="s">
        <v>901</v>
      </c>
    </row>
    <row r="1612" spans="1:34" x14ac:dyDescent="0.25">
      <c r="A1612">
        <v>16</v>
      </c>
      <c r="B1612" t="s">
        <v>0</v>
      </c>
      <c r="C1612" t="s">
        <v>668</v>
      </c>
      <c r="D1612">
        <v>2021</v>
      </c>
      <c r="E1612" t="s">
        <v>1</v>
      </c>
      <c r="F1612" t="s">
        <v>2</v>
      </c>
      <c r="G1612">
        <v>2</v>
      </c>
      <c r="H1612" t="s">
        <v>3</v>
      </c>
      <c r="I1612" t="s">
        <v>681</v>
      </c>
      <c r="J1612" t="s">
        <v>290</v>
      </c>
      <c r="K1612" t="s">
        <v>808</v>
      </c>
      <c r="L1612" t="s">
        <v>809</v>
      </c>
      <c r="M1612" t="s">
        <v>810</v>
      </c>
      <c r="N1612" t="s">
        <v>719</v>
      </c>
      <c r="O1612" t="s">
        <v>37</v>
      </c>
      <c r="P1612" t="s">
        <v>726</v>
      </c>
      <c r="Q1612" t="s">
        <v>50</v>
      </c>
      <c r="R1612">
        <v>0</v>
      </c>
      <c r="S1612" t="s">
        <v>7</v>
      </c>
      <c r="T1612">
        <v>60</v>
      </c>
      <c r="U1612" t="s">
        <v>313</v>
      </c>
      <c r="V1612">
        <v>62</v>
      </c>
      <c r="W1612" t="s">
        <v>1239</v>
      </c>
      <c r="X1612" t="s">
        <v>927</v>
      </c>
      <c r="Y1612">
        <v>1</v>
      </c>
      <c r="Z1612" t="s">
        <v>919</v>
      </c>
      <c r="AA1612">
        <v>2020</v>
      </c>
      <c r="AB1612" s="3">
        <v>14</v>
      </c>
      <c r="AC1612" s="3">
        <v>19</v>
      </c>
      <c r="AD1612" s="3">
        <v>20.440000000000001</v>
      </c>
      <c r="AE1612" s="3">
        <v>107.58</v>
      </c>
      <c r="AF1612" s="3"/>
      <c r="AG1612" s="3"/>
      <c r="AH1612" t="s">
        <v>900</v>
      </c>
    </row>
    <row r="1613" spans="1:34" x14ac:dyDescent="0.25">
      <c r="A1613">
        <v>16</v>
      </c>
      <c r="B1613" t="s">
        <v>0</v>
      </c>
      <c r="C1613" t="s">
        <v>668</v>
      </c>
      <c r="D1613">
        <v>2021</v>
      </c>
      <c r="E1613" t="s">
        <v>1</v>
      </c>
      <c r="F1613" t="s">
        <v>2</v>
      </c>
      <c r="G1613">
        <v>2</v>
      </c>
      <c r="H1613" t="s">
        <v>3</v>
      </c>
      <c r="I1613" t="s">
        <v>681</v>
      </c>
      <c r="J1613" t="s">
        <v>290</v>
      </c>
      <c r="K1613" t="s">
        <v>808</v>
      </c>
      <c r="L1613" t="s">
        <v>809</v>
      </c>
      <c r="M1613" t="s">
        <v>810</v>
      </c>
      <c r="N1613" t="s">
        <v>719</v>
      </c>
      <c r="O1613" t="s">
        <v>37</v>
      </c>
      <c r="P1613" t="s">
        <v>726</v>
      </c>
      <c r="Q1613" t="s">
        <v>50</v>
      </c>
      <c r="R1613">
        <v>0</v>
      </c>
      <c r="S1613" t="s">
        <v>7</v>
      </c>
      <c r="T1613">
        <v>60</v>
      </c>
      <c r="U1613" t="s">
        <v>313</v>
      </c>
      <c r="V1613">
        <v>62</v>
      </c>
      <c r="W1613" t="s">
        <v>1239</v>
      </c>
      <c r="X1613" t="s">
        <v>927</v>
      </c>
      <c r="Y1613">
        <v>1</v>
      </c>
      <c r="Z1613" t="s">
        <v>919</v>
      </c>
      <c r="AA1613">
        <v>2021</v>
      </c>
      <c r="AB1613" s="3">
        <v>27</v>
      </c>
      <c r="AC1613" s="3">
        <v>38</v>
      </c>
      <c r="AD1613" s="3">
        <v>38</v>
      </c>
      <c r="AE1613" s="3">
        <v>100</v>
      </c>
      <c r="AF1613" s="3">
        <v>100</v>
      </c>
      <c r="AG1613" s="3">
        <v>66.67</v>
      </c>
      <c r="AH1613" t="s">
        <v>900</v>
      </c>
    </row>
    <row r="1614" spans="1:34" x14ac:dyDescent="0.25">
      <c r="A1614">
        <v>16</v>
      </c>
      <c r="B1614" t="s">
        <v>0</v>
      </c>
      <c r="C1614" t="s">
        <v>668</v>
      </c>
      <c r="D1614">
        <v>2021</v>
      </c>
      <c r="E1614" t="s">
        <v>1</v>
      </c>
      <c r="F1614" t="s">
        <v>2</v>
      </c>
      <c r="G1614">
        <v>2</v>
      </c>
      <c r="H1614" t="s">
        <v>3</v>
      </c>
      <c r="I1614" t="s">
        <v>681</v>
      </c>
      <c r="J1614" t="s">
        <v>290</v>
      </c>
      <c r="K1614" t="s">
        <v>808</v>
      </c>
      <c r="L1614" t="s">
        <v>809</v>
      </c>
      <c r="M1614" t="s">
        <v>810</v>
      </c>
      <c r="N1614" t="s">
        <v>719</v>
      </c>
      <c r="O1614" t="s">
        <v>37</v>
      </c>
      <c r="P1614" t="s">
        <v>726</v>
      </c>
      <c r="Q1614" t="s">
        <v>50</v>
      </c>
      <c r="R1614">
        <v>0</v>
      </c>
      <c r="S1614" t="s">
        <v>7</v>
      </c>
      <c r="T1614">
        <v>60</v>
      </c>
      <c r="U1614" t="s">
        <v>313</v>
      </c>
      <c r="V1614">
        <v>62</v>
      </c>
      <c r="W1614" t="s">
        <v>1239</v>
      </c>
      <c r="X1614" t="s">
        <v>927</v>
      </c>
      <c r="Y1614">
        <v>1</v>
      </c>
      <c r="Z1614" t="s">
        <v>919</v>
      </c>
      <c r="AA1614">
        <v>2022</v>
      </c>
      <c r="AB1614" s="3">
        <v>39</v>
      </c>
      <c r="AC1614" s="3">
        <v>46</v>
      </c>
      <c r="AD1614" s="3">
        <v>0</v>
      </c>
      <c r="AE1614" s="3">
        <v>0</v>
      </c>
      <c r="AF1614" s="3"/>
      <c r="AG1614" s="3"/>
      <c r="AH1614" t="s">
        <v>900</v>
      </c>
    </row>
    <row r="1615" spans="1:34" x14ac:dyDescent="0.25">
      <c r="A1615">
        <v>16</v>
      </c>
      <c r="B1615" t="s">
        <v>0</v>
      </c>
      <c r="C1615" t="s">
        <v>668</v>
      </c>
      <c r="D1615">
        <v>2021</v>
      </c>
      <c r="E1615" t="s">
        <v>1</v>
      </c>
      <c r="F1615" t="s">
        <v>2</v>
      </c>
      <c r="G1615">
        <v>2</v>
      </c>
      <c r="H1615" t="s">
        <v>3</v>
      </c>
      <c r="I1615" t="s">
        <v>681</v>
      </c>
      <c r="J1615" t="s">
        <v>290</v>
      </c>
      <c r="K1615" t="s">
        <v>808</v>
      </c>
      <c r="L1615" t="s">
        <v>809</v>
      </c>
      <c r="M1615" t="s">
        <v>810</v>
      </c>
      <c r="N1615" t="s">
        <v>719</v>
      </c>
      <c r="O1615" t="s">
        <v>37</v>
      </c>
      <c r="P1615" t="s">
        <v>726</v>
      </c>
      <c r="Q1615" t="s">
        <v>50</v>
      </c>
      <c r="R1615">
        <v>0</v>
      </c>
      <c r="S1615" t="s">
        <v>7</v>
      </c>
      <c r="T1615">
        <v>60</v>
      </c>
      <c r="U1615" t="s">
        <v>313</v>
      </c>
      <c r="V1615">
        <v>62</v>
      </c>
      <c r="W1615" t="s">
        <v>1239</v>
      </c>
      <c r="X1615" t="s">
        <v>927</v>
      </c>
      <c r="Y1615">
        <v>1</v>
      </c>
      <c r="Z1615" t="s">
        <v>919</v>
      </c>
      <c r="AA1615">
        <v>2023</v>
      </c>
      <c r="AB1615" s="3">
        <v>51</v>
      </c>
      <c r="AC1615" s="3">
        <v>53</v>
      </c>
      <c r="AD1615" s="3">
        <v>0</v>
      </c>
      <c r="AE1615" s="3">
        <v>0</v>
      </c>
      <c r="AF1615" s="3"/>
      <c r="AG1615" s="3"/>
      <c r="AH1615" t="s">
        <v>900</v>
      </c>
    </row>
    <row r="1616" spans="1:34" x14ac:dyDescent="0.25">
      <c r="A1616">
        <v>16</v>
      </c>
      <c r="B1616" t="s">
        <v>0</v>
      </c>
      <c r="C1616" t="s">
        <v>668</v>
      </c>
      <c r="D1616">
        <v>2021</v>
      </c>
      <c r="E1616" t="s">
        <v>1</v>
      </c>
      <c r="F1616" t="s">
        <v>2</v>
      </c>
      <c r="G1616">
        <v>2</v>
      </c>
      <c r="H1616" t="s">
        <v>3</v>
      </c>
      <c r="I1616" t="s">
        <v>681</v>
      </c>
      <c r="J1616" t="s">
        <v>290</v>
      </c>
      <c r="K1616" t="s">
        <v>808</v>
      </c>
      <c r="L1616" t="s">
        <v>809</v>
      </c>
      <c r="M1616" t="s">
        <v>810</v>
      </c>
      <c r="N1616" t="s">
        <v>719</v>
      </c>
      <c r="O1616" t="s">
        <v>37</v>
      </c>
      <c r="P1616" t="s">
        <v>726</v>
      </c>
      <c r="Q1616" t="s">
        <v>50</v>
      </c>
      <c r="R1616">
        <v>0</v>
      </c>
      <c r="S1616" t="s">
        <v>7</v>
      </c>
      <c r="T1616">
        <v>60</v>
      </c>
      <c r="U1616" t="s">
        <v>313</v>
      </c>
      <c r="V1616">
        <v>62</v>
      </c>
      <c r="W1616" t="s">
        <v>1239</v>
      </c>
      <c r="X1616" t="s">
        <v>927</v>
      </c>
      <c r="Y1616">
        <v>1</v>
      </c>
      <c r="Z1616" t="s">
        <v>919</v>
      </c>
      <c r="AA1616">
        <v>2024</v>
      </c>
      <c r="AB1616" s="3">
        <v>57</v>
      </c>
      <c r="AC1616" s="3">
        <v>57</v>
      </c>
      <c r="AD1616" s="3">
        <v>0</v>
      </c>
      <c r="AE1616" s="3">
        <v>0</v>
      </c>
      <c r="AF1616" s="3"/>
      <c r="AG1616" s="3"/>
      <c r="AH1616" t="s">
        <v>900</v>
      </c>
    </row>
    <row r="1617" spans="1:34" x14ac:dyDescent="0.25">
      <c r="A1617">
        <v>16</v>
      </c>
      <c r="B1617" t="s">
        <v>0</v>
      </c>
      <c r="C1617" t="s">
        <v>668</v>
      </c>
      <c r="D1617">
        <v>2021</v>
      </c>
      <c r="E1617" t="s">
        <v>1</v>
      </c>
      <c r="F1617" t="s">
        <v>2</v>
      </c>
      <c r="G1617">
        <v>2</v>
      </c>
      <c r="H1617" t="s">
        <v>3</v>
      </c>
      <c r="I1617" t="s">
        <v>681</v>
      </c>
      <c r="J1617" t="s">
        <v>290</v>
      </c>
      <c r="K1617" t="s">
        <v>808</v>
      </c>
      <c r="L1617" t="s">
        <v>809</v>
      </c>
      <c r="M1617" t="s">
        <v>810</v>
      </c>
      <c r="N1617" t="s">
        <v>719</v>
      </c>
      <c r="O1617" t="s">
        <v>37</v>
      </c>
      <c r="P1617" t="s">
        <v>726</v>
      </c>
      <c r="Q1617" t="s">
        <v>50</v>
      </c>
      <c r="R1617">
        <v>0</v>
      </c>
      <c r="S1617" t="s">
        <v>7</v>
      </c>
      <c r="T1617">
        <v>60</v>
      </c>
      <c r="U1617" t="s">
        <v>313</v>
      </c>
      <c r="V1617">
        <v>652</v>
      </c>
      <c r="W1617" t="s">
        <v>1240</v>
      </c>
      <c r="X1617" t="s">
        <v>927</v>
      </c>
      <c r="Y1617">
        <v>1</v>
      </c>
      <c r="Z1617" t="s">
        <v>919</v>
      </c>
      <c r="AA1617">
        <v>2020</v>
      </c>
      <c r="AB1617" s="3">
        <v>0</v>
      </c>
      <c r="AC1617" s="3">
        <v>14000</v>
      </c>
      <c r="AD1617" s="3">
        <v>14702</v>
      </c>
      <c r="AE1617" s="3">
        <v>105.01</v>
      </c>
      <c r="AF1617" s="3"/>
      <c r="AG1617" s="3"/>
      <c r="AH1617" t="s">
        <v>900</v>
      </c>
    </row>
    <row r="1618" spans="1:34" x14ac:dyDescent="0.25">
      <c r="A1618">
        <v>16</v>
      </c>
      <c r="B1618" t="s">
        <v>0</v>
      </c>
      <c r="C1618" t="s">
        <v>668</v>
      </c>
      <c r="D1618">
        <v>2021</v>
      </c>
      <c r="E1618" t="s">
        <v>1</v>
      </c>
      <c r="F1618" t="s">
        <v>2</v>
      </c>
      <c r="G1618">
        <v>2</v>
      </c>
      <c r="H1618" t="s">
        <v>3</v>
      </c>
      <c r="I1618" t="s">
        <v>681</v>
      </c>
      <c r="J1618" t="s">
        <v>290</v>
      </c>
      <c r="K1618" t="s">
        <v>808</v>
      </c>
      <c r="L1618" t="s">
        <v>809</v>
      </c>
      <c r="M1618" t="s">
        <v>810</v>
      </c>
      <c r="N1618" t="s">
        <v>719</v>
      </c>
      <c r="O1618" t="s">
        <v>37</v>
      </c>
      <c r="P1618" t="s">
        <v>726</v>
      </c>
      <c r="Q1618" t="s">
        <v>50</v>
      </c>
      <c r="R1618">
        <v>0</v>
      </c>
      <c r="S1618" t="s">
        <v>7</v>
      </c>
      <c r="T1618">
        <v>60</v>
      </c>
      <c r="U1618" t="s">
        <v>313</v>
      </c>
      <c r="V1618">
        <v>652</v>
      </c>
      <c r="W1618" t="s">
        <v>1240</v>
      </c>
      <c r="X1618" t="s">
        <v>927</v>
      </c>
      <c r="Y1618">
        <v>1</v>
      </c>
      <c r="Z1618" t="s">
        <v>919</v>
      </c>
      <c r="AA1618">
        <v>2021</v>
      </c>
      <c r="AB1618" s="3">
        <v>0</v>
      </c>
      <c r="AC1618" s="3">
        <v>27278</v>
      </c>
      <c r="AD1618" s="3">
        <v>27278</v>
      </c>
      <c r="AE1618" s="3">
        <v>100</v>
      </c>
      <c r="AF1618" s="3">
        <v>100</v>
      </c>
      <c r="AG1618" s="3">
        <v>66.83</v>
      </c>
      <c r="AH1618" t="s">
        <v>900</v>
      </c>
    </row>
    <row r="1619" spans="1:34" x14ac:dyDescent="0.25">
      <c r="A1619">
        <v>16</v>
      </c>
      <c r="B1619" t="s">
        <v>0</v>
      </c>
      <c r="C1619" t="s">
        <v>668</v>
      </c>
      <c r="D1619">
        <v>2021</v>
      </c>
      <c r="E1619" t="s">
        <v>1</v>
      </c>
      <c r="F1619" t="s">
        <v>2</v>
      </c>
      <c r="G1619">
        <v>2</v>
      </c>
      <c r="H1619" t="s">
        <v>3</v>
      </c>
      <c r="I1619" t="s">
        <v>681</v>
      </c>
      <c r="J1619" t="s">
        <v>290</v>
      </c>
      <c r="K1619" t="s">
        <v>808</v>
      </c>
      <c r="L1619" t="s">
        <v>809</v>
      </c>
      <c r="M1619" t="s">
        <v>810</v>
      </c>
      <c r="N1619" t="s">
        <v>719</v>
      </c>
      <c r="O1619" t="s">
        <v>37</v>
      </c>
      <c r="P1619" t="s">
        <v>726</v>
      </c>
      <c r="Q1619" t="s">
        <v>50</v>
      </c>
      <c r="R1619">
        <v>0</v>
      </c>
      <c r="S1619" t="s">
        <v>7</v>
      </c>
      <c r="T1619">
        <v>60</v>
      </c>
      <c r="U1619" t="s">
        <v>313</v>
      </c>
      <c r="V1619">
        <v>652</v>
      </c>
      <c r="W1619" t="s">
        <v>1240</v>
      </c>
      <c r="X1619" t="s">
        <v>927</v>
      </c>
      <c r="Y1619">
        <v>1</v>
      </c>
      <c r="Z1619" t="s">
        <v>919</v>
      </c>
      <c r="AA1619">
        <v>2022</v>
      </c>
      <c r="AB1619" s="3">
        <v>0</v>
      </c>
      <c r="AC1619" s="3">
        <v>32000</v>
      </c>
      <c r="AD1619" s="3">
        <v>0</v>
      </c>
      <c r="AE1619" s="3">
        <v>0</v>
      </c>
      <c r="AF1619" s="3"/>
      <c r="AG1619" s="3"/>
      <c r="AH1619" t="s">
        <v>900</v>
      </c>
    </row>
    <row r="1620" spans="1:34" x14ac:dyDescent="0.25">
      <c r="A1620">
        <v>16</v>
      </c>
      <c r="B1620" t="s">
        <v>0</v>
      </c>
      <c r="C1620" t="s">
        <v>668</v>
      </c>
      <c r="D1620">
        <v>2021</v>
      </c>
      <c r="E1620" t="s">
        <v>1</v>
      </c>
      <c r="F1620" t="s">
        <v>2</v>
      </c>
      <c r="G1620">
        <v>2</v>
      </c>
      <c r="H1620" t="s">
        <v>3</v>
      </c>
      <c r="I1620" t="s">
        <v>681</v>
      </c>
      <c r="J1620" t="s">
        <v>290</v>
      </c>
      <c r="K1620" t="s">
        <v>808</v>
      </c>
      <c r="L1620" t="s">
        <v>809</v>
      </c>
      <c r="M1620" t="s">
        <v>810</v>
      </c>
      <c r="N1620" t="s">
        <v>719</v>
      </c>
      <c r="O1620" t="s">
        <v>37</v>
      </c>
      <c r="P1620" t="s">
        <v>726</v>
      </c>
      <c r="Q1620" t="s">
        <v>50</v>
      </c>
      <c r="R1620">
        <v>0</v>
      </c>
      <c r="S1620" t="s">
        <v>7</v>
      </c>
      <c r="T1620">
        <v>60</v>
      </c>
      <c r="U1620" t="s">
        <v>313</v>
      </c>
      <c r="V1620">
        <v>652</v>
      </c>
      <c r="W1620" t="s">
        <v>1240</v>
      </c>
      <c r="X1620" t="s">
        <v>927</v>
      </c>
      <c r="Y1620">
        <v>1</v>
      </c>
      <c r="Z1620" t="s">
        <v>919</v>
      </c>
      <c r="AA1620">
        <v>2023</v>
      </c>
      <c r="AB1620" s="3">
        <v>0</v>
      </c>
      <c r="AC1620" s="3">
        <v>37500</v>
      </c>
      <c r="AD1620" s="3">
        <v>0</v>
      </c>
      <c r="AE1620" s="3">
        <v>0</v>
      </c>
      <c r="AF1620" s="3"/>
      <c r="AG1620" s="3"/>
      <c r="AH1620" t="s">
        <v>900</v>
      </c>
    </row>
    <row r="1621" spans="1:34" x14ac:dyDescent="0.25">
      <c r="A1621">
        <v>16</v>
      </c>
      <c r="B1621" t="s">
        <v>0</v>
      </c>
      <c r="C1621" t="s">
        <v>668</v>
      </c>
      <c r="D1621">
        <v>2021</v>
      </c>
      <c r="E1621" t="s">
        <v>1</v>
      </c>
      <c r="F1621" t="s">
        <v>2</v>
      </c>
      <c r="G1621">
        <v>2</v>
      </c>
      <c r="H1621" t="s">
        <v>3</v>
      </c>
      <c r="I1621" t="s">
        <v>681</v>
      </c>
      <c r="J1621" t="s">
        <v>290</v>
      </c>
      <c r="K1621" t="s">
        <v>808</v>
      </c>
      <c r="L1621" t="s">
        <v>809</v>
      </c>
      <c r="M1621" t="s">
        <v>810</v>
      </c>
      <c r="N1621" t="s">
        <v>719</v>
      </c>
      <c r="O1621" t="s">
        <v>37</v>
      </c>
      <c r="P1621" t="s">
        <v>726</v>
      </c>
      <c r="Q1621" t="s">
        <v>50</v>
      </c>
      <c r="R1621">
        <v>0</v>
      </c>
      <c r="S1621" t="s">
        <v>7</v>
      </c>
      <c r="T1621">
        <v>60</v>
      </c>
      <c r="U1621" t="s">
        <v>313</v>
      </c>
      <c r="V1621">
        <v>652</v>
      </c>
      <c r="W1621" t="s">
        <v>1240</v>
      </c>
      <c r="X1621" t="s">
        <v>927</v>
      </c>
      <c r="Y1621">
        <v>1</v>
      </c>
      <c r="Z1621" t="s">
        <v>919</v>
      </c>
      <c r="AA1621">
        <v>2024</v>
      </c>
      <c r="AB1621" s="3">
        <v>0</v>
      </c>
      <c r="AC1621" s="3">
        <v>40820</v>
      </c>
      <c r="AD1621" s="3">
        <v>0</v>
      </c>
      <c r="AE1621" s="3">
        <v>0</v>
      </c>
      <c r="AF1621" s="3"/>
      <c r="AG1621" s="3"/>
      <c r="AH1621" t="s">
        <v>900</v>
      </c>
    </row>
    <row r="1622" spans="1:34" x14ac:dyDescent="0.25">
      <c r="A1622">
        <v>16</v>
      </c>
      <c r="B1622" t="s">
        <v>0</v>
      </c>
      <c r="C1622" t="s">
        <v>668</v>
      </c>
      <c r="D1622">
        <v>2021</v>
      </c>
      <c r="E1622" t="s">
        <v>1</v>
      </c>
      <c r="F1622" t="s">
        <v>2</v>
      </c>
      <c r="G1622">
        <v>2</v>
      </c>
      <c r="H1622" t="s">
        <v>3</v>
      </c>
      <c r="I1622" t="s">
        <v>681</v>
      </c>
      <c r="J1622" t="s">
        <v>290</v>
      </c>
      <c r="K1622" t="s">
        <v>808</v>
      </c>
      <c r="L1622" t="s">
        <v>809</v>
      </c>
      <c r="M1622" t="s">
        <v>810</v>
      </c>
      <c r="N1622" t="s">
        <v>719</v>
      </c>
      <c r="O1622" t="s">
        <v>37</v>
      </c>
      <c r="P1622" t="s">
        <v>726</v>
      </c>
      <c r="Q1622" t="s">
        <v>50</v>
      </c>
      <c r="R1622">
        <v>0</v>
      </c>
      <c r="S1622" t="s">
        <v>7</v>
      </c>
      <c r="T1622">
        <v>61</v>
      </c>
      <c r="U1622" t="s">
        <v>314</v>
      </c>
      <c r="V1622">
        <v>63</v>
      </c>
      <c r="W1622" t="s">
        <v>1241</v>
      </c>
      <c r="X1622" t="s">
        <v>927</v>
      </c>
      <c r="Y1622">
        <v>1</v>
      </c>
      <c r="Z1622" t="s">
        <v>919</v>
      </c>
      <c r="AA1622">
        <v>2020</v>
      </c>
      <c r="AB1622" s="3">
        <v>125000</v>
      </c>
      <c r="AC1622" s="3">
        <v>125000</v>
      </c>
      <c r="AD1622" s="3">
        <v>125000</v>
      </c>
      <c r="AE1622" s="3">
        <v>0</v>
      </c>
      <c r="AF1622" s="3"/>
      <c r="AG1622" s="3"/>
      <c r="AH1622" t="s">
        <v>900</v>
      </c>
    </row>
    <row r="1623" spans="1:34" x14ac:dyDescent="0.25">
      <c r="A1623">
        <v>16</v>
      </c>
      <c r="B1623" t="s">
        <v>0</v>
      </c>
      <c r="C1623" t="s">
        <v>668</v>
      </c>
      <c r="D1623">
        <v>2021</v>
      </c>
      <c r="E1623" t="s">
        <v>1</v>
      </c>
      <c r="F1623" t="s">
        <v>2</v>
      </c>
      <c r="G1623">
        <v>2</v>
      </c>
      <c r="H1623" t="s">
        <v>3</v>
      </c>
      <c r="I1623" t="s">
        <v>681</v>
      </c>
      <c r="J1623" t="s">
        <v>290</v>
      </c>
      <c r="K1623" t="s">
        <v>808</v>
      </c>
      <c r="L1623" t="s">
        <v>809</v>
      </c>
      <c r="M1623" t="s">
        <v>810</v>
      </c>
      <c r="N1623" t="s">
        <v>719</v>
      </c>
      <c r="O1623" t="s">
        <v>37</v>
      </c>
      <c r="P1623" t="s">
        <v>726</v>
      </c>
      <c r="Q1623" t="s">
        <v>50</v>
      </c>
      <c r="R1623">
        <v>0</v>
      </c>
      <c r="S1623" t="s">
        <v>7</v>
      </c>
      <c r="T1623">
        <v>61</v>
      </c>
      <c r="U1623" t="s">
        <v>314</v>
      </c>
      <c r="V1623">
        <v>63</v>
      </c>
      <c r="W1623" t="s">
        <v>1241</v>
      </c>
      <c r="X1623" t="s">
        <v>927</v>
      </c>
      <c r="Y1623">
        <v>1</v>
      </c>
      <c r="Z1623" t="s">
        <v>919</v>
      </c>
      <c r="AA1623">
        <v>2021</v>
      </c>
      <c r="AB1623" s="3">
        <v>130000</v>
      </c>
      <c r="AC1623" s="3">
        <v>130000</v>
      </c>
      <c r="AD1623" s="3">
        <v>130000</v>
      </c>
      <c r="AE1623" s="3">
        <v>100</v>
      </c>
      <c r="AF1623" s="3">
        <v>100</v>
      </c>
      <c r="AG1623" s="3">
        <v>6.67</v>
      </c>
      <c r="AH1623" t="s">
        <v>900</v>
      </c>
    </row>
    <row r="1624" spans="1:34" x14ac:dyDescent="0.25">
      <c r="A1624">
        <v>16</v>
      </c>
      <c r="B1624" t="s">
        <v>0</v>
      </c>
      <c r="C1624" t="s">
        <v>668</v>
      </c>
      <c r="D1624">
        <v>2021</v>
      </c>
      <c r="E1624" t="s">
        <v>1</v>
      </c>
      <c r="F1624" t="s">
        <v>2</v>
      </c>
      <c r="G1624">
        <v>2</v>
      </c>
      <c r="H1624" t="s">
        <v>3</v>
      </c>
      <c r="I1624" t="s">
        <v>681</v>
      </c>
      <c r="J1624" t="s">
        <v>290</v>
      </c>
      <c r="K1624" t="s">
        <v>808</v>
      </c>
      <c r="L1624" t="s">
        <v>809</v>
      </c>
      <c r="M1624" t="s">
        <v>810</v>
      </c>
      <c r="N1624" t="s">
        <v>719</v>
      </c>
      <c r="O1624" t="s">
        <v>37</v>
      </c>
      <c r="P1624" t="s">
        <v>726</v>
      </c>
      <c r="Q1624" t="s">
        <v>50</v>
      </c>
      <c r="R1624">
        <v>0</v>
      </c>
      <c r="S1624" t="s">
        <v>7</v>
      </c>
      <c r="T1624">
        <v>61</v>
      </c>
      <c r="U1624" t="s">
        <v>314</v>
      </c>
      <c r="V1624">
        <v>63</v>
      </c>
      <c r="W1624" t="s">
        <v>1241</v>
      </c>
      <c r="X1624" t="s">
        <v>927</v>
      </c>
      <c r="Y1624">
        <v>1</v>
      </c>
      <c r="Z1624" t="s">
        <v>919</v>
      </c>
      <c r="AA1624">
        <v>2022</v>
      </c>
      <c r="AB1624" s="3">
        <v>135000</v>
      </c>
      <c r="AC1624" s="3">
        <v>135000</v>
      </c>
      <c r="AD1624" s="3">
        <v>0</v>
      </c>
      <c r="AE1624" s="3">
        <v>0</v>
      </c>
      <c r="AF1624" s="3"/>
      <c r="AG1624" s="3"/>
      <c r="AH1624" t="s">
        <v>900</v>
      </c>
    </row>
    <row r="1625" spans="1:34" x14ac:dyDescent="0.25">
      <c r="A1625">
        <v>16</v>
      </c>
      <c r="B1625" t="s">
        <v>0</v>
      </c>
      <c r="C1625" t="s">
        <v>668</v>
      </c>
      <c r="D1625">
        <v>2021</v>
      </c>
      <c r="E1625" t="s">
        <v>1</v>
      </c>
      <c r="F1625" t="s">
        <v>2</v>
      </c>
      <c r="G1625">
        <v>2</v>
      </c>
      <c r="H1625" t="s">
        <v>3</v>
      </c>
      <c r="I1625" t="s">
        <v>681</v>
      </c>
      <c r="J1625" t="s">
        <v>290</v>
      </c>
      <c r="K1625" t="s">
        <v>808</v>
      </c>
      <c r="L1625" t="s">
        <v>809</v>
      </c>
      <c r="M1625" t="s">
        <v>810</v>
      </c>
      <c r="N1625" t="s">
        <v>719</v>
      </c>
      <c r="O1625" t="s">
        <v>37</v>
      </c>
      <c r="P1625" t="s">
        <v>726</v>
      </c>
      <c r="Q1625" t="s">
        <v>50</v>
      </c>
      <c r="R1625">
        <v>0</v>
      </c>
      <c r="S1625" t="s">
        <v>7</v>
      </c>
      <c r="T1625">
        <v>61</v>
      </c>
      <c r="U1625" t="s">
        <v>314</v>
      </c>
      <c r="V1625">
        <v>63</v>
      </c>
      <c r="W1625" t="s">
        <v>1241</v>
      </c>
      <c r="X1625" t="s">
        <v>927</v>
      </c>
      <c r="Y1625">
        <v>1</v>
      </c>
      <c r="Z1625" t="s">
        <v>919</v>
      </c>
      <c r="AA1625">
        <v>2023</v>
      </c>
      <c r="AB1625" s="3">
        <v>155000</v>
      </c>
      <c r="AC1625" s="3">
        <v>155000</v>
      </c>
      <c r="AD1625" s="3">
        <v>0</v>
      </c>
      <c r="AE1625" s="3">
        <v>0</v>
      </c>
      <c r="AF1625" s="3"/>
      <c r="AG1625" s="3"/>
      <c r="AH1625" t="s">
        <v>900</v>
      </c>
    </row>
    <row r="1626" spans="1:34" x14ac:dyDescent="0.25">
      <c r="A1626">
        <v>16</v>
      </c>
      <c r="B1626" t="s">
        <v>0</v>
      </c>
      <c r="C1626" t="s">
        <v>668</v>
      </c>
      <c r="D1626">
        <v>2021</v>
      </c>
      <c r="E1626" t="s">
        <v>1</v>
      </c>
      <c r="F1626" t="s">
        <v>2</v>
      </c>
      <c r="G1626">
        <v>2</v>
      </c>
      <c r="H1626" t="s">
        <v>3</v>
      </c>
      <c r="I1626" t="s">
        <v>681</v>
      </c>
      <c r="J1626" t="s">
        <v>290</v>
      </c>
      <c r="K1626" t="s">
        <v>808</v>
      </c>
      <c r="L1626" t="s">
        <v>809</v>
      </c>
      <c r="M1626" t="s">
        <v>810</v>
      </c>
      <c r="N1626" t="s">
        <v>719</v>
      </c>
      <c r="O1626" t="s">
        <v>37</v>
      </c>
      <c r="P1626" t="s">
        <v>726</v>
      </c>
      <c r="Q1626" t="s">
        <v>50</v>
      </c>
      <c r="R1626">
        <v>0</v>
      </c>
      <c r="S1626" t="s">
        <v>7</v>
      </c>
      <c r="T1626">
        <v>61</v>
      </c>
      <c r="U1626" t="s">
        <v>314</v>
      </c>
      <c r="V1626">
        <v>63</v>
      </c>
      <c r="W1626" t="s">
        <v>1241</v>
      </c>
      <c r="X1626" t="s">
        <v>927</v>
      </c>
      <c r="Y1626">
        <v>1</v>
      </c>
      <c r="Z1626" t="s">
        <v>919</v>
      </c>
      <c r="AA1626">
        <v>2024</v>
      </c>
      <c r="AB1626" s="3">
        <v>200000</v>
      </c>
      <c r="AC1626" s="3">
        <v>200000</v>
      </c>
      <c r="AD1626" s="3">
        <v>0</v>
      </c>
      <c r="AE1626" s="3">
        <v>0</v>
      </c>
      <c r="AF1626" s="3"/>
      <c r="AG1626" s="3"/>
      <c r="AH1626" t="s">
        <v>900</v>
      </c>
    </row>
    <row r="1627" spans="1:34" x14ac:dyDescent="0.25">
      <c r="A1627">
        <v>16</v>
      </c>
      <c r="B1627" t="s">
        <v>0</v>
      </c>
      <c r="C1627" t="s">
        <v>668</v>
      </c>
      <c r="D1627">
        <v>2021</v>
      </c>
      <c r="E1627" t="s">
        <v>1</v>
      </c>
      <c r="F1627" t="s">
        <v>2</v>
      </c>
      <c r="G1627">
        <v>2</v>
      </c>
      <c r="H1627" t="s">
        <v>3</v>
      </c>
      <c r="I1627" t="s">
        <v>681</v>
      </c>
      <c r="J1627" t="s">
        <v>290</v>
      </c>
      <c r="K1627" t="s">
        <v>808</v>
      </c>
      <c r="L1627" t="s">
        <v>809</v>
      </c>
      <c r="M1627" t="s">
        <v>810</v>
      </c>
      <c r="N1627" t="s">
        <v>719</v>
      </c>
      <c r="O1627" t="s">
        <v>37</v>
      </c>
      <c r="P1627" t="s">
        <v>726</v>
      </c>
      <c r="Q1627" t="s">
        <v>50</v>
      </c>
      <c r="R1627">
        <v>0</v>
      </c>
      <c r="S1627" t="s">
        <v>7</v>
      </c>
      <c r="T1627">
        <v>61</v>
      </c>
      <c r="U1627" t="s">
        <v>314</v>
      </c>
      <c r="V1627">
        <v>670</v>
      </c>
      <c r="W1627" t="s">
        <v>1242</v>
      </c>
      <c r="X1627" t="s">
        <v>927</v>
      </c>
      <c r="Y1627">
        <v>1</v>
      </c>
      <c r="Z1627" t="s">
        <v>919</v>
      </c>
      <c r="AA1627">
        <v>2020</v>
      </c>
      <c r="AB1627" s="3">
        <v>0</v>
      </c>
      <c r="AC1627" s="3">
        <v>0</v>
      </c>
      <c r="AD1627" s="3">
        <v>0</v>
      </c>
      <c r="AE1627" s="3">
        <v>0</v>
      </c>
      <c r="AF1627" s="3"/>
      <c r="AG1627" s="3"/>
      <c r="AH1627" t="s">
        <v>900</v>
      </c>
    </row>
    <row r="1628" spans="1:34" x14ac:dyDescent="0.25">
      <c r="A1628">
        <v>16</v>
      </c>
      <c r="B1628" t="s">
        <v>0</v>
      </c>
      <c r="C1628" t="s">
        <v>668</v>
      </c>
      <c r="D1628">
        <v>2021</v>
      </c>
      <c r="E1628" t="s">
        <v>1</v>
      </c>
      <c r="F1628" t="s">
        <v>2</v>
      </c>
      <c r="G1628">
        <v>2</v>
      </c>
      <c r="H1628" t="s">
        <v>3</v>
      </c>
      <c r="I1628" t="s">
        <v>681</v>
      </c>
      <c r="J1628" t="s">
        <v>290</v>
      </c>
      <c r="K1628" t="s">
        <v>808</v>
      </c>
      <c r="L1628" t="s">
        <v>809</v>
      </c>
      <c r="M1628" t="s">
        <v>810</v>
      </c>
      <c r="N1628" t="s">
        <v>719</v>
      </c>
      <c r="O1628" t="s">
        <v>37</v>
      </c>
      <c r="P1628" t="s">
        <v>726</v>
      </c>
      <c r="Q1628" t="s">
        <v>50</v>
      </c>
      <c r="R1628">
        <v>0</v>
      </c>
      <c r="S1628" t="s">
        <v>7</v>
      </c>
      <c r="T1628">
        <v>61</v>
      </c>
      <c r="U1628" t="s">
        <v>314</v>
      </c>
      <c r="V1628">
        <v>670</v>
      </c>
      <c r="W1628" t="s">
        <v>1242</v>
      </c>
      <c r="X1628" t="s">
        <v>927</v>
      </c>
      <c r="Y1628">
        <v>1</v>
      </c>
      <c r="Z1628" t="s">
        <v>919</v>
      </c>
      <c r="AA1628">
        <v>2021</v>
      </c>
      <c r="AB1628" s="3">
        <v>0</v>
      </c>
      <c r="AC1628" s="3">
        <v>89838</v>
      </c>
      <c r="AD1628" s="3">
        <v>89838</v>
      </c>
      <c r="AE1628" s="3">
        <v>100</v>
      </c>
      <c r="AF1628" s="3">
        <v>100</v>
      </c>
      <c r="AG1628" s="3">
        <v>43.02</v>
      </c>
      <c r="AH1628" t="s">
        <v>900</v>
      </c>
    </row>
    <row r="1629" spans="1:34" x14ac:dyDescent="0.25">
      <c r="A1629">
        <v>16</v>
      </c>
      <c r="B1629" t="s">
        <v>0</v>
      </c>
      <c r="C1629" t="s">
        <v>668</v>
      </c>
      <c r="D1629">
        <v>2021</v>
      </c>
      <c r="E1629" t="s">
        <v>1</v>
      </c>
      <c r="F1629" t="s">
        <v>2</v>
      </c>
      <c r="G1629">
        <v>2</v>
      </c>
      <c r="H1629" t="s">
        <v>3</v>
      </c>
      <c r="I1629" t="s">
        <v>681</v>
      </c>
      <c r="J1629" t="s">
        <v>290</v>
      </c>
      <c r="K1629" t="s">
        <v>808</v>
      </c>
      <c r="L1629" t="s">
        <v>809</v>
      </c>
      <c r="M1629" t="s">
        <v>810</v>
      </c>
      <c r="N1629" t="s">
        <v>719</v>
      </c>
      <c r="O1629" t="s">
        <v>37</v>
      </c>
      <c r="P1629" t="s">
        <v>726</v>
      </c>
      <c r="Q1629" t="s">
        <v>50</v>
      </c>
      <c r="R1629">
        <v>0</v>
      </c>
      <c r="S1629" t="s">
        <v>7</v>
      </c>
      <c r="T1629">
        <v>61</v>
      </c>
      <c r="U1629" t="s">
        <v>314</v>
      </c>
      <c r="V1629">
        <v>670</v>
      </c>
      <c r="W1629" t="s">
        <v>1242</v>
      </c>
      <c r="X1629" t="s">
        <v>927</v>
      </c>
      <c r="Y1629">
        <v>1</v>
      </c>
      <c r="Z1629" t="s">
        <v>919</v>
      </c>
      <c r="AA1629">
        <v>2022</v>
      </c>
      <c r="AB1629" s="3">
        <v>0</v>
      </c>
      <c r="AC1629" s="3">
        <v>89838</v>
      </c>
      <c r="AD1629" s="3">
        <v>0</v>
      </c>
      <c r="AE1629" s="3">
        <v>0</v>
      </c>
      <c r="AF1629" s="3"/>
      <c r="AG1629" s="3"/>
      <c r="AH1629" t="s">
        <v>900</v>
      </c>
    </row>
    <row r="1630" spans="1:34" x14ac:dyDescent="0.25">
      <c r="A1630">
        <v>16</v>
      </c>
      <c r="B1630" t="s">
        <v>0</v>
      </c>
      <c r="C1630" t="s">
        <v>668</v>
      </c>
      <c r="D1630">
        <v>2021</v>
      </c>
      <c r="E1630" t="s">
        <v>1</v>
      </c>
      <c r="F1630" t="s">
        <v>2</v>
      </c>
      <c r="G1630">
        <v>2</v>
      </c>
      <c r="H1630" t="s">
        <v>3</v>
      </c>
      <c r="I1630" t="s">
        <v>681</v>
      </c>
      <c r="J1630" t="s">
        <v>290</v>
      </c>
      <c r="K1630" t="s">
        <v>808</v>
      </c>
      <c r="L1630" t="s">
        <v>809</v>
      </c>
      <c r="M1630" t="s">
        <v>810</v>
      </c>
      <c r="N1630" t="s">
        <v>719</v>
      </c>
      <c r="O1630" t="s">
        <v>37</v>
      </c>
      <c r="P1630" t="s">
        <v>726</v>
      </c>
      <c r="Q1630" t="s">
        <v>50</v>
      </c>
      <c r="R1630">
        <v>0</v>
      </c>
      <c r="S1630" t="s">
        <v>7</v>
      </c>
      <c r="T1630">
        <v>61</v>
      </c>
      <c r="U1630" t="s">
        <v>314</v>
      </c>
      <c r="V1630">
        <v>670</v>
      </c>
      <c r="W1630" t="s">
        <v>1242</v>
      </c>
      <c r="X1630" t="s">
        <v>927</v>
      </c>
      <c r="Y1630">
        <v>1</v>
      </c>
      <c r="Z1630" t="s">
        <v>919</v>
      </c>
      <c r="AA1630">
        <v>2023</v>
      </c>
      <c r="AB1630" s="3">
        <v>0</v>
      </c>
      <c r="AC1630" s="3">
        <v>89838</v>
      </c>
      <c r="AD1630" s="3">
        <v>0</v>
      </c>
      <c r="AE1630" s="3">
        <v>0</v>
      </c>
      <c r="AF1630" s="3"/>
      <c r="AG1630" s="3"/>
      <c r="AH1630" t="s">
        <v>900</v>
      </c>
    </row>
    <row r="1631" spans="1:34" x14ac:dyDescent="0.25">
      <c r="A1631">
        <v>16</v>
      </c>
      <c r="B1631" t="s">
        <v>0</v>
      </c>
      <c r="C1631" t="s">
        <v>668</v>
      </c>
      <c r="D1631">
        <v>2021</v>
      </c>
      <c r="E1631" t="s">
        <v>1</v>
      </c>
      <c r="F1631" t="s">
        <v>2</v>
      </c>
      <c r="G1631">
        <v>2</v>
      </c>
      <c r="H1631" t="s">
        <v>3</v>
      </c>
      <c r="I1631" t="s">
        <v>681</v>
      </c>
      <c r="J1631" t="s">
        <v>290</v>
      </c>
      <c r="K1631" t="s">
        <v>808</v>
      </c>
      <c r="L1631" t="s">
        <v>809</v>
      </c>
      <c r="M1631" t="s">
        <v>810</v>
      </c>
      <c r="N1631" t="s">
        <v>719</v>
      </c>
      <c r="O1631" t="s">
        <v>37</v>
      </c>
      <c r="P1631" t="s">
        <v>726</v>
      </c>
      <c r="Q1631" t="s">
        <v>50</v>
      </c>
      <c r="R1631">
        <v>0</v>
      </c>
      <c r="S1631" t="s">
        <v>7</v>
      </c>
      <c r="T1631">
        <v>61</v>
      </c>
      <c r="U1631" t="s">
        <v>314</v>
      </c>
      <c r="V1631">
        <v>670</v>
      </c>
      <c r="W1631" t="s">
        <v>1242</v>
      </c>
      <c r="X1631" t="s">
        <v>927</v>
      </c>
      <c r="Y1631">
        <v>1</v>
      </c>
      <c r="Z1631" t="s">
        <v>919</v>
      </c>
      <c r="AA1631">
        <v>2024</v>
      </c>
      <c r="AB1631" s="3">
        <v>0</v>
      </c>
      <c r="AC1631" s="3">
        <v>92500</v>
      </c>
      <c r="AD1631" s="3">
        <v>0</v>
      </c>
      <c r="AE1631" s="3">
        <v>0</v>
      </c>
      <c r="AF1631" s="3"/>
      <c r="AG1631" s="3"/>
      <c r="AH1631" t="s">
        <v>900</v>
      </c>
    </row>
    <row r="1632" spans="1:34" x14ac:dyDescent="0.25">
      <c r="A1632">
        <v>16</v>
      </c>
      <c r="B1632" t="s">
        <v>0</v>
      </c>
      <c r="C1632" t="s">
        <v>668</v>
      </c>
      <c r="D1632">
        <v>2021</v>
      </c>
      <c r="E1632" t="s">
        <v>1</v>
      </c>
      <c r="F1632" t="s">
        <v>2</v>
      </c>
      <c r="G1632">
        <v>2</v>
      </c>
      <c r="H1632" t="s">
        <v>3</v>
      </c>
      <c r="I1632" t="s">
        <v>681</v>
      </c>
      <c r="J1632" t="s">
        <v>290</v>
      </c>
      <c r="K1632" t="s">
        <v>808</v>
      </c>
      <c r="L1632" t="s">
        <v>809</v>
      </c>
      <c r="M1632" t="s">
        <v>810</v>
      </c>
      <c r="N1632" t="s">
        <v>719</v>
      </c>
      <c r="O1632" t="s">
        <v>37</v>
      </c>
      <c r="P1632" t="s">
        <v>726</v>
      </c>
      <c r="Q1632" t="s">
        <v>50</v>
      </c>
      <c r="R1632">
        <v>0</v>
      </c>
      <c r="S1632" t="s">
        <v>7</v>
      </c>
      <c r="T1632">
        <v>62</v>
      </c>
      <c r="U1632" t="s">
        <v>315</v>
      </c>
      <c r="V1632">
        <v>64</v>
      </c>
      <c r="W1632" t="s">
        <v>1243</v>
      </c>
      <c r="X1632" t="s">
        <v>922</v>
      </c>
      <c r="Y1632">
        <v>1</v>
      </c>
      <c r="Z1632" t="s">
        <v>919</v>
      </c>
      <c r="AA1632">
        <v>2020</v>
      </c>
      <c r="AB1632" s="3">
        <v>20</v>
      </c>
      <c r="AC1632" s="3">
        <v>20</v>
      </c>
      <c r="AD1632" s="3">
        <v>20</v>
      </c>
      <c r="AE1632" s="3">
        <v>100</v>
      </c>
      <c r="AF1632" s="3"/>
      <c r="AG1632" s="3"/>
      <c r="AH1632" t="s">
        <v>897</v>
      </c>
    </row>
    <row r="1633" spans="1:34" x14ac:dyDescent="0.25">
      <c r="A1633">
        <v>16</v>
      </c>
      <c r="B1633" t="s">
        <v>0</v>
      </c>
      <c r="C1633" t="s">
        <v>668</v>
      </c>
      <c r="D1633">
        <v>2021</v>
      </c>
      <c r="E1633" t="s">
        <v>1</v>
      </c>
      <c r="F1633" t="s">
        <v>2</v>
      </c>
      <c r="G1633">
        <v>2</v>
      </c>
      <c r="H1633" t="s">
        <v>3</v>
      </c>
      <c r="I1633" t="s">
        <v>681</v>
      </c>
      <c r="J1633" t="s">
        <v>290</v>
      </c>
      <c r="K1633" t="s">
        <v>808</v>
      </c>
      <c r="L1633" t="s">
        <v>809</v>
      </c>
      <c r="M1633" t="s">
        <v>810</v>
      </c>
      <c r="N1633" t="s">
        <v>719</v>
      </c>
      <c r="O1633" t="s">
        <v>37</v>
      </c>
      <c r="P1633" t="s">
        <v>726</v>
      </c>
      <c r="Q1633" t="s">
        <v>50</v>
      </c>
      <c r="R1633">
        <v>0</v>
      </c>
      <c r="S1633" t="s">
        <v>7</v>
      </c>
      <c r="T1633">
        <v>62</v>
      </c>
      <c r="U1633" t="s">
        <v>315</v>
      </c>
      <c r="V1633">
        <v>64</v>
      </c>
      <c r="W1633" t="s">
        <v>1243</v>
      </c>
      <c r="X1633" t="s">
        <v>922</v>
      </c>
      <c r="Y1633">
        <v>1</v>
      </c>
      <c r="Z1633" t="s">
        <v>919</v>
      </c>
      <c r="AA1633">
        <v>2021</v>
      </c>
      <c r="AB1633" s="3">
        <v>20</v>
      </c>
      <c r="AC1633" s="3">
        <v>21.84</v>
      </c>
      <c r="AD1633" s="3">
        <v>21.84</v>
      </c>
      <c r="AE1633" s="3">
        <v>100</v>
      </c>
      <c r="AF1633" s="3">
        <v>100</v>
      </c>
      <c r="AG1633" s="3">
        <v>41.84</v>
      </c>
      <c r="AH1633" t="s">
        <v>897</v>
      </c>
    </row>
    <row r="1634" spans="1:34" x14ac:dyDescent="0.25">
      <c r="A1634">
        <v>16</v>
      </c>
      <c r="B1634" t="s">
        <v>0</v>
      </c>
      <c r="C1634" t="s">
        <v>668</v>
      </c>
      <c r="D1634">
        <v>2021</v>
      </c>
      <c r="E1634" t="s">
        <v>1</v>
      </c>
      <c r="F1634" t="s">
        <v>2</v>
      </c>
      <c r="G1634">
        <v>2</v>
      </c>
      <c r="H1634" t="s">
        <v>3</v>
      </c>
      <c r="I1634" t="s">
        <v>681</v>
      </c>
      <c r="J1634" t="s">
        <v>290</v>
      </c>
      <c r="K1634" t="s">
        <v>808</v>
      </c>
      <c r="L1634" t="s">
        <v>809</v>
      </c>
      <c r="M1634" t="s">
        <v>810</v>
      </c>
      <c r="N1634" t="s">
        <v>719</v>
      </c>
      <c r="O1634" t="s">
        <v>37</v>
      </c>
      <c r="P1634" t="s">
        <v>726</v>
      </c>
      <c r="Q1634" t="s">
        <v>50</v>
      </c>
      <c r="R1634">
        <v>0</v>
      </c>
      <c r="S1634" t="s">
        <v>7</v>
      </c>
      <c r="T1634">
        <v>62</v>
      </c>
      <c r="U1634" t="s">
        <v>315</v>
      </c>
      <c r="V1634">
        <v>64</v>
      </c>
      <c r="W1634" t="s">
        <v>1243</v>
      </c>
      <c r="X1634" t="s">
        <v>922</v>
      </c>
      <c r="Y1634">
        <v>1</v>
      </c>
      <c r="Z1634" t="s">
        <v>919</v>
      </c>
      <c r="AA1634">
        <v>2022</v>
      </c>
      <c r="AB1634" s="3">
        <v>20</v>
      </c>
      <c r="AC1634" s="3">
        <v>20</v>
      </c>
      <c r="AD1634" s="3">
        <v>0</v>
      </c>
      <c r="AE1634" s="3">
        <v>0</v>
      </c>
      <c r="AF1634" s="3"/>
      <c r="AG1634" s="3"/>
      <c r="AH1634" t="s">
        <v>897</v>
      </c>
    </row>
    <row r="1635" spans="1:34" x14ac:dyDescent="0.25">
      <c r="A1635">
        <v>16</v>
      </c>
      <c r="B1635" t="s">
        <v>0</v>
      </c>
      <c r="C1635" t="s">
        <v>668</v>
      </c>
      <c r="D1635">
        <v>2021</v>
      </c>
      <c r="E1635" t="s">
        <v>1</v>
      </c>
      <c r="F1635" t="s">
        <v>2</v>
      </c>
      <c r="G1635">
        <v>2</v>
      </c>
      <c r="H1635" t="s">
        <v>3</v>
      </c>
      <c r="I1635" t="s">
        <v>681</v>
      </c>
      <c r="J1635" t="s">
        <v>290</v>
      </c>
      <c r="K1635" t="s">
        <v>808</v>
      </c>
      <c r="L1635" t="s">
        <v>809</v>
      </c>
      <c r="M1635" t="s">
        <v>810</v>
      </c>
      <c r="N1635" t="s">
        <v>719</v>
      </c>
      <c r="O1635" t="s">
        <v>37</v>
      </c>
      <c r="P1635" t="s">
        <v>726</v>
      </c>
      <c r="Q1635" t="s">
        <v>50</v>
      </c>
      <c r="R1635">
        <v>0</v>
      </c>
      <c r="S1635" t="s">
        <v>7</v>
      </c>
      <c r="T1635">
        <v>62</v>
      </c>
      <c r="U1635" t="s">
        <v>315</v>
      </c>
      <c r="V1635">
        <v>64</v>
      </c>
      <c r="W1635" t="s">
        <v>1243</v>
      </c>
      <c r="X1635" t="s">
        <v>922</v>
      </c>
      <c r="Y1635">
        <v>1</v>
      </c>
      <c r="Z1635" t="s">
        <v>919</v>
      </c>
      <c r="AA1635">
        <v>2023</v>
      </c>
      <c r="AB1635" s="3">
        <v>20</v>
      </c>
      <c r="AC1635" s="3">
        <v>20</v>
      </c>
      <c r="AD1635" s="3">
        <v>0</v>
      </c>
      <c r="AE1635" s="3">
        <v>0</v>
      </c>
      <c r="AF1635" s="3"/>
      <c r="AG1635" s="3"/>
      <c r="AH1635" t="s">
        <v>897</v>
      </c>
    </row>
    <row r="1636" spans="1:34" x14ac:dyDescent="0.25">
      <c r="A1636">
        <v>16</v>
      </c>
      <c r="B1636" t="s">
        <v>0</v>
      </c>
      <c r="C1636" t="s">
        <v>668</v>
      </c>
      <c r="D1636">
        <v>2021</v>
      </c>
      <c r="E1636" t="s">
        <v>1</v>
      </c>
      <c r="F1636" t="s">
        <v>2</v>
      </c>
      <c r="G1636">
        <v>2</v>
      </c>
      <c r="H1636" t="s">
        <v>3</v>
      </c>
      <c r="I1636" t="s">
        <v>681</v>
      </c>
      <c r="J1636" t="s">
        <v>290</v>
      </c>
      <c r="K1636" t="s">
        <v>808</v>
      </c>
      <c r="L1636" t="s">
        <v>809</v>
      </c>
      <c r="M1636" t="s">
        <v>810</v>
      </c>
      <c r="N1636" t="s">
        <v>719</v>
      </c>
      <c r="O1636" t="s">
        <v>37</v>
      </c>
      <c r="P1636" t="s">
        <v>726</v>
      </c>
      <c r="Q1636" t="s">
        <v>50</v>
      </c>
      <c r="R1636">
        <v>0</v>
      </c>
      <c r="S1636" t="s">
        <v>7</v>
      </c>
      <c r="T1636">
        <v>62</v>
      </c>
      <c r="U1636" t="s">
        <v>315</v>
      </c>
      <c r="V1636">
        <v>64</v>
      </c>
      <c r="W1636" t="s">
        <v>1243</v>
      </c>
      <c r="X1636" t="s">
        <v>922</v>
      </c>
      <c r="Y1636">
        <v>1</v>
      </c>
      <c r="Z1636" t="s">
        <v>919</v>
      </c>
      <c r="AA1636">
        <v>2024</v>
      </c>
      <c r="AB1636" s="3">
        <v>20</v>
      </c>
      <c r="AC1636" s="3">
        <v>18.16</v>
      </c>
      <c r="AD1636" s="3">
        <v>0</v>
      </c>
      <c r="AE1636" s="3">
        <v>0</v>
      </c>
      <c r="AF1636" s="3"/>
      <c r="AG1636" s="3"/>
      <c r="AH1636" t="s">
        <v>897</v>
      </c>
    </row>
    <row r="1637" spans="1:34" x14ac:dyDescent="0.25">
      <c r="A1637">
        <v>16</v>
      </c>
      <c r="B1637" t="s">
        <v>0</v>
      </c>
      <c r="C1637" t="s">
        <v>668</v>
      </c>
      <c r="D1637">
        <v>2021</v>
      </c>
      <c r="E1637" t="s">
        <v>1</v>
      </c>
      <c r="F1637" t="s">
        <v>2</v>
      </c>
      <c r="G1637">
        <v>2</v>
      </c>
      <c r="H1637" t="s">
        <v>3</v>
      </c>
      <c r="I1637" t="s">
        <v>681</v>
      </c>
      <c r="J1637" t="s">
        <v>290</v>
      </c>
      <c r="K1637" t="s">
        <v>808</v>
      </c>
      <c r="L1637" t="s">
        <v>809</v>
      </c>
      <c r="M1637" t="s">
        <v>810</v>
      </c>
      <c r="N1637" t="s">
        <v>719</v>
      </c>
      <c r="O1637" t="s">
        <v>37</v>
      </c>
      <c r="P1637" t="s">
        <v>726</v>
      </c>
      <c r="Q1637" t="s">
        <v>50</v>
      </c>
      <c r="R1637">
        <v>0</v>
      </c>
      <c r="S1637" t="s">
        <v>7</v>
      </c>
      <c r="T1637">
        <v>62</v>
      </c>
      <c r="U1637" t="s">
        <v>315</v>
      </c>
      <c r="V1637">
        <v>654</v>
      </c>
      <c r="W1637" t="s">
        <v>1244</v>
      </c>
      <c r="X1637" t="s">
        <v>922</v>
      </c>
      <c r="Y1637">
        <v>1</v>
      </c>
      <c r="Z1637" t="s">
        <v>919</v>
      </c>
      <c r="AA1637">
        <v>2020</v>
      </c>
      <c r="AB1637" s="3">
        <v>0</v>
      </c>
      <c r="AC1637" s="3">
        <v>1</v>
      </c>
      <c r="AD1637" s="3">
        <v>0</v>
      </c>
      <c r="AE1637" s="3">
        <v>0</v>
      </c>
      <c r="AF1637" s="3"/>
      <c r="AG1637" s="3"/>
      <c r="AH1637" t="s">
        <v>897</v>
      </c>
    </row>
    <row r="1638" spans="1:34" x14ac:dyDescent="0.25">
      <c r="A1638">
        <v>16</v>
      </c>
      <c r="B1638" t="s">
        <v>0</v>
      </c>
      <c r="C1638" t="s">
        <v>668</v>
      </c>
      <c r="D1638">
        <v>2021</v>
      </c>
      <c r="E1638" t="s">
        <v>1</v>
      </c>
      <c r="F1638" t="s">
        <v>2</v>
      </c>
      <c r="G1638">
        <v>2</v>
      </c>
      <c r="H1638" t="s">
        <v>3</v>
      </c>
      <c r="I1638" t="s">
        <v>681</v>
      </c>
      <c r="J1638" t="s">
        <v>290</v>
      </c>
      <c r="K1638" t="s">
        <v>808</v>
      </c>
      <c r="L1638" t="s">
        <v>809</v>
      </c>
      <c r="M1638" t="s">
        <v>810</v>
      </c>
      <c r="N1638" t="s">
        <v>719</v>
      </c>
      <c r="O1638" t="s">
        <v>37</v>
      </c>
      <c r="P1638" t="s">
        <v>726</v>
      </c>
      <c r="Q1638" t="s">
        <v>50</v>
      </c>
      <c r="R1638">
        <v>0</v>
      </c>
      <c r="S1638" t="s">
        <v>7</v>
      </c>
      <c r="T1638">
        <v>62</v>
      </c>
      <c r="U1638" t="s">
        <v>315</v>
      </c>
      <c r="V1638">
        <v>654</v>
      </c>
      <c r="W1638" t="s">
        <v>1244</v>
      </c>
      <c r="X1638" t="s">
        <v>922</v>
      </c>
      <c r="Y1638">
        <v>1</v>
      </c>
      <c r="Z1638" t="s">
        <v>919</v>
      </c>
      <c r="AA1638">
        <v>2021</v>
      </c>
      <c r="AB1638" s="3">
        <v>0</v>
      </c>
      <c r="AC1638" s="3">
        <v>3</v>
      </c>
      <c r="AD1638" s="3">
        <v>3</v>
      </c>
      <c r="AE1638" s="3">
        <v>100</v>
      </c>
      <c r="AF1638" s="3">
        <v>100</v>
      </c>
      <c r="AG1638" s="3">
        <v>50</v>
      </c>
      <c r="AH1638" t="s">
        <v>897</v>
      </c>
    </row>
    <row r="1639" spans="1:34" x14ac:dyDescent="0.25">
      <c r="A1639">
        <v>16</v>
      </c>
      <c r="B1639" t="s">
        <v>0</v>
      </c>
      <c r="C1639" t="s">
        <v>668</v>
      </c>
      <c r="D1639">
        <v>2021</v>
      </c>
      <c r="E1639" t="s">
        <v>1</v>
      </c>
      <c r="F1639" t="s">
        <v>2</v>
      </c>
      <c r="G1639">
        <v>2</v>
      </c>
      <c r="H1639" t="s">
        <v>3</v>
      </c>
      <c r="I1639" t="s">
        <v>681</v>
      </c>
      <c r="J1639" t="s">
        <v>290</v>
      </c>
      <c r="K1639" t="s">
        <v>808</v>
      </c>
      <c r="L1639" t="s">
        <v>809</v>
      </c>
      <c r="M1639" t="s">
        <v>810</v>
      </c>
      <c r="N1639" t="s">
        <v>719</v>
      </c>
      <c r="O1639" t="s">
        <v>37</v>
      </c>
      <c r="P1639" t="s">
        <v>726</v>
      </c>
      <c r="Q1639" t="s">
        <v>50</v>
      </c>
      <c r="R1639">
        <v>0</v>
      </c>
      <c r="S1639" t="s">
        <v>7</v>
      </c>
      <c r="T1639">
        <v>62</v>
      </c>
      <c r="U1639" t="s">
        <v>315</v>
      </c>
      <c r="V1639">
        <v>654</v>
      </c>
      <c r="W1639" t="s">
        <v>1244</v>
      </c>
      <c r="X1639" t="s">
        <v>922</v>
      </c>
      <c r="Y1639">
        <v>1</v>
      </c>
      <c r="Z1639" t="s">
        <v>919</v>
      </c>
      <c r="AA1639">
        <v>2022</v>
      </c>
      <c r="AB1639" s="3">
        <v>0</v>
      </c>
      <c r="AC1639" s="3">
        <v>1</v>
      </c>
      <c r="AD1639" s="3">
        <v>0</v>
      </c>
      <c r="AE1639" s="3">
        <v>0</v>
      </c>
      <c r="AF1639" s="3"/>
      <c r="AG1639" s="3"/>
      <c r="AH1639" t="s">
        <v>897</v>
      </c>
    </row>
    <row r="1640" spans="1:34" x14ac:dyDescent="0.25">
      <c r="A1640">
        <v>16</v>
      </c>
      <c r="B1640" t="s">
        <v>0</v>
      </c>
      <c r="C1640" t="s">
        <v>668</v>
      </c>
      <c r="D1640">
        <v>2021</v>
      </c>
      <c r="E1640" t="s">
        <v>1</v>
      </c>
      <c r="F1640" t="s">
        <v>2</v>
      </c>
      <c r="G1640">
        <v>2</v>
      </c>
      <c r="H1640" t="s">
        <v>3</v>
      </c>
      <c r="I1640" t="s">
        <v>681</v>
      </c>
      <c r="J1640" t="s">
        <v>290</v>
      </c>
      <c r="K1640" t="s">
        <v>808</v>
      </c>
      <c r="L1640" t="s">
        <v>809</v>
      </c>
      <c r="M1640" t="s">
        <v>810</v>
      </c>
      <c r="N1640" t="s">
        <v>719</v>
      </c>
      <c r="O1640" t="s">
        <v>37</v>
      </c>
      <c r="P1640" t="s">
        <v>726</v>
      </c>
      <c r="Q1640" t="s">
        <v>50</v>
      </c>
      <c r="R1640">
        <v>0</v>
      </c>
      <c r="S1640" t="s">
        <v>7</v>
      </c>
      <c r="T1640">
        <v>62</v>
      </c>
      <c r="U1640" t="s">
        <v>315</v>
      </c>
      <c r="V1640">
        <v>654</v>
      </c>
      <c r="W1640" t="s">
        <v>1244</v>
      </c>
      <c r="X1640" t="s">
        <v>922</v>
      </c>
      <c r="Y1640">
        <v>1</v>
      </c>
      <c r="Z1640" t="s">
        <v>919</v>
      </c>
      <c r="AA1640">
        <v>2023</v>
      </c>
      <c r="AB1640" s="3">
        <v>0</v>
      </c>
      <c r="AC1640" s="3">
        <v>2</v>
      </c>
      <c r="AD1640" s="3">
        <v>0</v>
      </c>
      <c r="AE1640" s="3">
        <v>0</v>
      </c>
      <c r="AF1640" s="3"/>
      <c r="AG1640" s="3"/>
      <c r="AH1640" t="s">
        <v>897</v>
      </c>
    </row>
    <row r="1641" spans="1:34" x14ac:dyDescent="0.25">
      <c r="A1641">
        <v>16</v>
      </c>
      <c r="B1641" t="s">
        <v>0</v>
      </c>
      <c r="C1641" t="s">
        <v>668</v>
      </c>
      <c r="D1641">
        <v>2021</v>
      </c>
      <c r="E1641" t="s">
        <v>1</v>
      </c>
      <c r="F1641" t="s">
        <v>2</v>
      </c>
      <c r="G1641">
        <v>2</v>
      </c>
      <c r="H1641" t="s">
        <v>3</v>
      </c>
      <c r="I1641" t="s">
        <v>681</v>
      </c>
      <c r="J1641" t="s">
        <v>290</v>
      </c>
      <c r="K1641" t="s">
        <v>808</v>
      </c>
      <c r="L1641" t="s">
        <v>809</v>
      </c>
      <c r="M1641" t="s">
        <v>810</v>
      </c>
      <c r="N1641" t="s">
        <v>719</v>
      </c>
      <c r="O1641" t="s">
        <v>37</v>
      </c>
      <c r="P1641" t="s">
        <v>726</v>
      </c>
      <c r="Q1641" t="s">
        <v>50</v>
      </c>
      <c r="R1641">
        <v>0</v>
      </c>
      <c r="S1641" t="s">
        <v>7</v>
      </c>
      <c r="T1641">
        <v>62</v>
      </c>
      <c r="U1641" t="s">
        <v>315</v>
      </c>
      <c r="V1641">
        <v>654</v>
      </c>
      <c r="W1641" t="s">
        <v>1244</v>
      </c>
      <c r="X1641" t="s">
        <v>922</v>
      </c>
      <c r="Y1641">
        <v>1</v>
      </c>
      <c r="Z1641" t="s">
        <v>919</v>
      </c>
      <c r="AA1641">
        <v>2024</v>
      </c>
      <c r="AB1641" s="3">
        <v>0</v>
      </c>
      <c r="AC1641" s="3">
        <v>0</v>
      </c>
      <c r="AD1641" s="3">
        <v>0</v>
      </c>
      <c r="AE1641" s="3">
        <v>0</v>
      </c>
      <c r="AF1641" s="3"/>
      <c r="AG1641" s="3"/>
      <c r="AH1641" t="s">
        <v>897</v>
      </c>
    </row>
    <row r="1642" spans="1:34" x14ac:dyDescent="0.25">
      <c r="A1642">
        <v>16</v>
      </c>
      <c r="B1642" t="s">
        <v>0</v>
      </c>
      <c r="C1642" t="s">
        <v>668</v>
      </c>
      <c r="D1642">
        <v>2021</v>
      </c>
      <c r="E1642" t="s">
        <v>1</v>
      </c>
      <c r="F1642" t="s">
        <v>2</v>
      </c>
      <c r="G1642">
        <v>2</v>
      </c>
      <c r="H1642" t="s">
        <v>3</v>
      </c>
      <c r="I1642" t="s">
        <v>681</v>
      </c>
      <c r="J1642" t="s">
        <v>290</v>
      </c>
      <c r="K1642" t="s">
        <v>808</v>
      </c>
      <c r="L1642" t="s">
        <v>809</v>
      </c>
      <c r="M1642" t="s">
        <v>810</v>
      </c>
      <c r="N1642" t="s">
        <v>719</v>
      </c>
      <c r="O1642" t="s">
        <v>37</v>
      </c>
      <c r="P1642" t="s">
        <v>726</v>
      </c>
      <c r="Q1642" t="s">
        <v>50</v>
      </c>
      <c r="R1642">
        <v>0</v>
      </c>
      <c r="S1642" t="s">
        <v>7</v>
      </c>
      <c r="T1642">
        <v>62</v>
      </c>
      <c r="U1642" t="s">
        <v>315</v>
      </c>
      <c r="V1642">
        <v>655</v>
      </c>
      <c r="W1642" t="s">
        <v>1245</v>
      </c>
      <c r="X1642" t="s">
        <v>918</v>
      </c>
      <c r="Y1642">
        <v>1</v>
      </c>
      <c r="Z1642" t="s">
        <v>919</v>
      </c>
      <c r="AA1642">
        <v>2020</v>
      </c>
      <c r="AB1642" s="3">
        <v>0</v>
      </c>
      <c r="AC1642" s="3">
        <v>60</v>
      </c>
      <c r="AD1642" s="3">
        <v>60.44</v>
      </c>
      <c r="AE1642" s="3">
        <v>100.73</v>
      </c>
      <c r="AF1642" s="3"/>
      <c r="AG1642" s="3"/>
      <c r="AH1642" t="s">
        <v>897</v>
      </c>
    </row>
    <row r="1643" spans="1:34" x14ac:dyDescent="0.25">
      <c r="A1643">
        <v>16</v>
      </c>
      <c r="B1643" t="s">
        <v>0</v>
      </c>
      <c r="C1643" t="s">
        <v>668</v>
      </c>
      <c r="D1643">
        <v>2021</v>
      </c>
      <c r="E1643" t="s">
        <v>1</v>
      </c>
      <c r="F1643" t="s">
        <v>2</v>
      </c>
      <c r="G1643">
        <v>2</v>
      </c>
      <c r="H1643" t="s">
        <v>3</v>
      </c>
      <c r="I1643" t="s">
        <v>681</v>
      </c>
      <c r="J1643" t="s">
        <v>290</v>
      </c>
      <c r="K1643" t="s">
        <v>808</v>
      </c>
      <c r="L1643" t="s">
        <v>809</v>
      </c>
      <c r="M1643" t="s">
        <v>810</v>
      </c>
      <c r="N1643" t="s">
        <v>719</v>
      </c>
      <c r="O1643" t="s">
        <v>37</v>
      </c>
      <c r="P1643" t="s">
        <v>726</v>
      </c>
      <c r="Q1643" t="s">
        <v>50</v>
      </c>
      <c r="R1643">
        <v>0</v>
      </c>
      <c r="S1643" t="s">
        <v>7</v>
      </c>
      <c r="T1643">
        <v>62</v>
      </c>
      <c r="U1643" t="s">
        <v>315</v>
      </c>
      <c r="V1643">
        <v>655</v>
      </c>
      <c r="W1643" t="s">
        <v>1245</v>
      </c>
      <c r="X1643" t="s">
        <v>918</v>
      </c>
      <c r="Y1643">
        <v>1</v>
      </c>
      <c r="Z1643" t="s">
        <v>919</v>
      </c>
      <c r="AA1643">
        <v>2021</v>
      </c>
      <c r="AB1643" s="3">
        <v>0</v>
      </c>
      <c r="AC1643" s="3">
        <v>60</v>
      </c>
      <c r="AD1643" s="3">
        <v>66.06</v>
      </c>
      <c r="AE1643" s="3">
        <v>110.1</v>
      </c>
      <c r="AF1643" s="3">
        <v>105.42</v>
      </c>
      <c r="AG1643" s="3">
        <v>42.17</v>
      </c>
      <c r="AH1643" t="s">
        <v>897</v>
      </c>
    </row>
    <row r="1644" spans="1:34" x14ac:dyDescent="0.25">
      <c r="A1644">
        <v>16</v>
      </c>
      <c r="B1644" t="s">
        <v>0</v>
      </c>
      <c r="C1644" t="s">
        <v>668</v>
      </c>
      <c r="D1644">
        <v>2021</v>
      </c>
      <c r="E1644" t="s">
        <v>1</v>
      </c>
      <c r="F1644" t="s">
        <v>2</v>
      </c>
      <c r="G1644">
        <v>2</v>
      </c>
      <c r="H1644" t="s">
        <v>3</v>
      </c>
      <c r="I1644" t="s">
        <v>681</v>
      </c>
      <c r="J1644" t="s">
        <v>290</v>
      </c>
      <c r="K1644" t="s">
        <v>808</v>
      </c>
      <c r="L1644" t="s">
        <v>809</v>
      </c>
      <c r="M1644" t="s">
        <v>810</v>
      </c>
      <c r="N1644" t="s">
        <v>719</v>
      </c>
      <c r="O1644" t="s">
        <v>37</v>
      </c>
      <c r="P1644" t="s">
        <v>726</v>
      </c>
      <c r="Q1644" t="s">
        <v>50</v>
      </c>
      <c r="R1644">
        <v>0</v>
      </c>
      <c r="S1644" t="s">
        <v>7</v>
      </c>
      <c r="T1644">
        <v>62</v>
      </c>
      <c r="U1644" t="s">
        <v>315</v>
      </c>
      <c r="V1644">
        <v>655</v>
      </c>
      <c r="W1644" t="s">
        <v>1245</v>
      </c>
      <c r="X1644" t="s">
        <v>918</v>
      </c>
      <c r="Y1644">
        <v>1</v>
      </c>
      <c r="Z1644" t="s">
        <v>919</v>
      </c>
      <c r="AA1644">
        <v>2022</v>
      </c>
      <c r="AB1644" s="3">
        <v>0</v>
      </c>
      <c r="AC1644" s="3">
        <v>60</v>
      </c>
      <c r="AD1644" s="3">
        <v>0</v>
      </c>
      <c r="AE1644" s="3">
        <v>0</v>
      </c>
      <c r="AF1644" s="3"/>
      <c r="AG1644" s="3"/>
      <c r="AH1644" t="s">
        <v>897</v>
      </c>
    </row>
    <row r="1645" spans="1:34" x14ac:dyDescent="0.25">
      <c r="A1645">
        <v>16</v>
      </c>
      <c r="B1645" t="s">
        <v>0</v>
      </c>
      <c r="C1645" t="s">
        <v>668</v>
      </c>
      <c r="D1645">
        <v>2021</v>
      </c>
      <c r="E1645" t="s">
        <v>1</v>
      </c>
      <c r="F1645" t="s">
        <v>2</v>
      </c>
      <c r="G1645">
        <v>2</v>
      </c>
      <c r="H1645" t="s">
        <v>3</v>
      </c>
      <c r="I1645" t="s">
        <v>681</v>
      </c>
      <c r="J1645" t="s">
        <v>290</v>
      </c>
      <c r="K1645" t="s">
        <v>808</v>
      </c>
      <c r="L1645" t="s">
        <v>809</v>
      </c>
      <c r="M1645" t="s">
        <v>810</v>
      </c>
      <c r="N1645" t="s">
        <v>719</v>
      </c>
      <c r="O1645" t="s">
        <v>37</v>
      </c>
      <c r="P1645" t="s">
        <v>726</v>
      </c>
      <c r="Q1645" t="s">
        <v>50</v>
      </c>
      <c r="R1645">
        <v>0</v>
      </c>
      <c r="S1645" t="s">
        <v>7</v>
      </c>
      <c r="T1645">
        <v>62</v>
      </c>
      <c r="U1645" t="s">
        <v>315</v>
      </c>
      <c r="V1645">
        <v>655</v>
      </c>
      <c r="W1645" t="s">
        <v>1245</v>
      </c>
      <c r="X1645" t="s">
        <v>918</v>
      </c>
      <c r="Y1645">
        <v>1</v>
      </c>
      <c r="Z1645" t="s">
        <v>919</v>
      </c>
      <c r="AA1645">
        <v>2023</v>
      </c>
      <c r="AB1645" s="3">
        <v>0</v>
      </c>
      <c r="AC1645" s="3">
        <v>60</v>
      </c>
      <c r="AD1645" s="3">
        <v>0</v>
      </c>
      <c r="AE1645" s="3">
        <v>0</v>
      </c>
      <c r="AF1645" s="3"/>
      <c r="AG1645" s="3"/>
      <c r="AH1645" t="s">
        <v>897</v>
      </c>
    </row>
    <row r="1646" spans="1:34" x14ac:dyDescent="0.25">
      <c r="A1646">
        <v>16</v>
      </c>
      <c r="B1646" t="s">
        <v>0</v>
      </c>
      <c r="C1646" t="s">
        <v>668</v>
      </c>
      <c r="D1646">
        <v>2021</v>
      </c>
      <c r="E1646" t="s">
        <v>1</v>
      </c>
      <c r="F1646" t="s">
        <v>2</v>
      </c>
      <c r="G1646">
        <v>2</v>
      </c>
      <c r="H1646" t="s">
        <v>3</v>
      </c>
      <c r="I1646" t="s">
        <v>681</v>
      </c>
      <c r="J1646" t="s">
        <v>290</v>
      </c>
      <c r="K1646" t="s">
        <v>808</v>
      </c>
      <c r="L1646" t="s">
        <v>809</v>
      </c>
      <c r="M1646" t="s">
        <v>810</v>
      </c>
      <c r="N1646" t="s">
        <v>719</v>
      </c>
      <c r="O1646" t="s">
        <v>37</v>
      </c>
      <c r="P1646" t="s">
        <v>726</v>
      </c>
      <c r="Q1646" t="s">
        <v>50</v>
      </c>
      <c r="R1646">
        <v>0</v>
      </c>
      <c r="S1646" t="s">
        <v>7</v>
      </c>
      <c r="T1646">
        <v>62</v>
      </c>
      <c r="U1646" t="s">
        <v>315</v>
      </c>
      <c r="V1646">
        <v>655</v>
      </c>
      <c r="W1646" t="s">
        <v>1245</v>
      </c>
      <c r="X1646" t="s">
        <v>918</v>
      </c>
      <c r="Y1646">
        <v>1</v>
      </c>
      <c r="Z1646" t="s">
        <v>919</v>
      </c>
      <c r="AA1646">
        <v>2024</v>
      </c>
      <c r="AB1646" s="3">
        <v>0</v>
      </c>
      <c r="AC1646" s="3">
        <v>60</v>
      </c>
      <c r="AD1646" s="3">
        <v>0</v>
      </c>
      <c r="AE1646" s="3">
        <v>0</v>
      </c>
      <c r="AF1646" s="3"/>
      <c r="AG1646" s="3"/>
      <c r="AH1646" t="s">
        <v>897</v>
      </c>
    </row>
    <row r="1647" spans="1:34" x14ac:dyDescent="0.25">
      <c r="A1647">
        <v>16</v>
      </c>
      <c r="B1647" t="s">
        <v>0</v>
      </c>
      <c r="C1647" t="s">
        <v>668</v>
      </c>
      <c r="D1647">
        <v>2021</v>
      </c>
      <c r="E1647" t="s">
        <v>1</v>
      </c>
      <c r="F1647" t="s">
        <v>2</v>
      </c>
      <c r="G1647">
        <v>2</v>
      </c>
      <c r="H1647" t="s">
        <v>3</v>
      </c>
      <c r="I1647" t="s">
        <v>681</v>
      </c>
      <c r="J1647" t="s">
        <v>290</v>
      </c>
      <c r="K1647" t="s">
        <v>808</v>
      </c>
      <c r="L1647" t="s">
        <v>809</v>
      </c>
      <c r="M1647" t="s">
        <v>810</v>
      </c>
      <c r="N1647" t="s">
        <v>719</v>
      </c>
      <c r="O1647" t="s">
        <v>37</v>
      </c>
      <c r="P1647" t="s">
        <v>726</v>
      </c>
      <c r="Q1647" t="s">
        <v>50</v>
      </c>
      <c r="R1647">
        <v>0</v>
      </c>
      <c r="S1647" t="s">
        <v>7</v>
      </c>
      <c r="T1647">
        <v>62</v>
      </c>
      <c r="U1647" t="s">
        <v>315</v>
      </c>
      <c r="V1647">
        <v>656</v>
      </c>
      <c r="W1647" t="s">
        <v>1246</v>
      </c>
      <c r="X1647" t="s">
        <v>922</v>
      </c>
      <c r="Y1647">
        <v>1</v>
      </c>
      <c r="Z1647" t="s">
        <v>919</v>
      </c>
      <c r="AA1647">
        <v>2020</v>
      </c>
      <c r="AB1647" s="3">
        <v>0</v>
      </c>
      <c r="AC1647" s="3">
        <v>1</v>
      </c>
      <c r="AD1647" s="3">
        <v>1</v>
      </c>
      <c r="AE1647" s="3">
        <v>100</v>
      </c>
      <c r="AF1647" s="3"/>
      <c r="AG1647" s="3"/>
      <c r="AH1647" t="s">
        <v>897</v>
      </c>
    </row>
    <row r="1648" spans="1:34" x14ac:dyDescent="0.25">
      <c r="A1648">
        <v>16</v>
      </c>
      <c r="B1648" t="s">
        <v>0</v>
      </c>
      <c r="C1648" t="s">
        <v>668</v>
      </c>
      <c r="D1648">
        <v>2021</v>
      </c>
      <c r="E1648" t="s">
        <v>1</v>
      </c>
      <c r="F1648" t="s">
        <v>2</v>
      </c>
      <c r="G1648">
        <v>2</v>
      </c>
      <c r="H1648" t="s">
        <v>3</v>
      </c>
      <c r="I1648" t="s">
        <v>681</v>
      </c>
      <c r="J1648" t="s">
        <v>290</v>
      </c>
      <c r="K1648" t="s">
        <v>808</v>
      </c>
      <c r="L1648" t="s">
        <v>809</v>
      </c>
      <c r="M1648" t="s">
        <v>810</v>
      </c>
      <c r="N1648" t="s">
        <v>719</v>
      </c>
      <c r="O1648" t="s">
        <v>37</v>
      </c>
      <c r="P1648" t="s">
        <v>726</v>
      </c>
      <c r="Q1648" t="s">
        <v>50</v>
      </c>
      <c r="R1648">
        <v>0</v>
      </c>
      <c r="S1648" t="s">
        <v>7</v>
      </c>
      <c r="T1648">
        <v>62</v>
      </c>
      <c r="U1648" t="s">
        <v>315</v>
      </c>
      <c r="V1648">
        <v>656</v>
      </c>
      <c r="W1648" t="s">
        <v>1246</v>
      </c>
      <c r="X1648" t="s">
        <v>922</v>
      </c>
      <c r="Y1648">
        <v>1</v>
      </c>
      <c r="Z1648" t="s">
        <v>919</v>
      </c>
      <c r="AA1648">
        <v>2021</v>
      </c>
      <c r="AB1648" s="3">
        <v>0</v>
      </c>
      <c r="AC1648" s="3">
        <v>0</v>
      </c>
      <c r="AD1648" s="3">
        <v>0</v>
      </c>
      <c r="AE1648" s="3">
        <v>0</v>
      </c>
      <c r="AF1648" s="3">
        <v>100</v>
      </c>
      <c r="AG1648" s="3">
        <v>16.670000000000002</v>
      </c>
      <c r="AH1648" t="s">
        <v>897</v>
      </c>
    </row>
    <row r="1649" spans="1:34" x14ac:dyDescent="0.25">
      <c r="A1649">
        <v>16</v>
      </c>
      <c r="B1649" t="s">
        <v>0</v>
      </c>
      <c r="C1649" t="s">
        <v>668</v>
      </c>
      <c r="D1649">
        <v>2021</v>
      </c>
      <c r="E1649" t="s">
        <v>1</v>
      </c>
      <c r="F1649" t="s">
        <v>2</v>
      </c>
      <c r="G1649">
        <v>2</v>
      </c>
      <c r="H1649" t="s">
        <v>3</v>
      </c>
      <c r="I1649" t="s">
        <v>681</v>
      </c>
      <c r="J1649" t="s">
        <v>290</v>
      </c>
      <c r="K1649" t="s">
        <v>808</v>
      </c>
      <c r="L1649" t="s">
        <v>809</v>
      </c>
      <c r="M1649" t="s">
        <v>810</v>
      </c>
      <c r="N1649" t="s">
        <v>719</v>
      </c>
      <c r="O1649" t="s">
        <v>37</v>
      </c>
      <c r="P1649" t="s">
        <v>726</v>
      </c>
      <c r="Q1649" t="s">
        <v>50</v>
      </c>
      <c r="R1649">
        <v>0</v>
      </c>
      <c r="S1649" t="s">
        <v>7</v>
      </c>
      <c r="T1649">
        <v>62</v>
      </c>
      <c r="U1649" t="s">
        <v>315</v>
      </c>
      <c r="V1649">
        <v>656</v>
      </c>
      <c r="W1649" t="s">
        <v>1246</v>
      </c>
      <c r="X1649" t="s">
        <v>922</v>
      </c>
      <c r="Y1649">
        <v>1</v>
      </c>
      <c r="Z1649" t="s">
        <v>919</v>
      </c>
      <c r="AA1649">
        <v>2022</v>
      </c>
      <c r="AB1649" s="3">
        <v>0</v>
      </c>
      <c r="AC1649" s="3">
        <v>1</v>
      </c>
      <c r="AD1649" s="3">
        <v>0</v>
      </c>
      <c r="AE1649" s="3">
        <v>0</v>
      </c>
      <c r="AF1649" s="3"/>
      <c r="AG1649" s="3"/>
      <c r="AH1649" t="s">
        <v>897</v>
      </c>
    </row>
    <row r="1650" spans="1:34" x14ac:dyDescent="0.25">
      <c r="A1650">
        <v>16</v>
      </c>
      <c r="B1650" t="s">
        <v>0</v>
      </c>
      <c r="C1650" t="s">
        <v>668</v>
      </c>
      <c r="D1650">
        <v>2021</v>
      </c>
      <c r="E1650" t="s">
        <v>1</v>
      </c>
      <c r="F1650" t="s">
        <v>2</v>
      </c>
      <c r="G1650">
        <v>2</v>
      </c>
      <c r="H1650" t="s">
        <v>3</v>
      </c>
      <c r="I1650" t="s">
        <v>681</v>
      </c>
      <c r="J1650" t="s">
        <v>290</v>
      </c>
      <c r="K1650" t="s">
        <v>808</v>
      </c>
      <c r="L1650" t="s">
        <v>809</v>
      </c>
      <c r="M1650" t="s">
        <v>810</v>
      </c>
      <c r="N1650" t="s">
        <v>719</v>
      </c>
      <c r="O1650" t="s">
        <v>37</v>
      </c>
      <c r="P1650" t="s">
        <v>726</v>
      </c>
      <c r="Q1650" t="s">
        <v>50</v>
      </c>
      <c r="R1650">
        <v>0</v>
      </c>
      <c r="S1650" t="s">
        <v>7</v>
      </c>
      <c r="T1650">
        <v>62</v>
      </c>
      <c r="U1650" t="s">
        <v>315</v>
      </c>
      <c r="V1650">
        <v>656</v>
      </c>
      <c r="W1650" t="s">
        <v>1246</v>
      </c>
      <c r="X1650" t="s">
        <v>922</v>
      </c>
      <c r="Y1650">
        <v>1</v>
      </c>
      <c r="Z1650" t="s">
        <v>919</v>
      </c>
      <c r="AA1650">
        <v>2023</v>
      </c>
      <c r="AB1650" s="3">
        <v>0</v>
      </c>
      <c r="AC1650" s="3">
        <v>3</v>
      </c>
      <c r="AD1650" s="3">
        <v>0</v>
      </c>
      <c r="AE1650" s="3">
        <v>0</v>
      </c>
      <c r="AF1650" s="3"/>
      <c r="AG1650" s="3"/>
      <c r="AH1650" t="s">
        <v>897</v>
      </c>
    </row>
    <row r="1651" spans="1:34" x14ac:dyDescent="0.25">
      <c r="A1651">
        <v>16</v>
      </c>
      <c r="B1651" t="s">
        <v>0</v>
      </c>
      <c r="C1651" t="s">
        <v>668</v>
      </c>
      <c r="D1651">
        <v>2021</v>
      </c>
      <c r="E1651" t="s">
        <v>1</v>
      </c>
      <c r="F1651" t="s">
        <v>2</v>
      </c>
      <c r="G1651">
        <v>2</v>
      </c>
      <c r="H1651" t="s">
        <v>3</v>
      </c>
      <c r="I1651" t="s">
        <v>681</v>
      </c>
      <c r="J1651" t="s">
        <v>290</v>
      </c>
      <c r="K1651" t="s">
        <v>808</v>
      </c>
      <c r="L1651" t="s">
        <v>809</v>
      </c>
      <c r="M1651" t="s">
        <v>810</v>
      </c>
      <c r="N1651" t="s">
        <v>719</v>
      </c>
      <c r="O1651" t="s">
        <v>37</v>
      </c>
      <c r="P1651" t="s">
        <v>726</v>
      </c>
      <c r="Q1651" t="s">
        <v>50</v>
      </c>
      <c r="R1651">
        <v>0</v>
      </c>
      <c r="S1651" t="s">
        <v>7</v>
      </c>
      <c r="T1651">
        <v>62</v>
      </c>
      <c r="U1651" t="s">
        <v>315</v>
      </c>
      <c r="V1651">
        <v>656</v>
      </c>
      <c r="W1651" t="s">
        <v>1246</v>
      </c>
      <c r="X1651" t="s">
        <v>922</v>
      </c>
      <c r="Y1651">
        <v>1</v>
      </c>
      <c r="Z1651" t="s">
        <v>919</v>
      </c>
      <c r="AA1651">
        <v>2024</v>
      </c>
      <c r="AB1651" s="3">
        <v>0</v>
      </c>
      <c r="AC1651" s="3">
        <v>1</v>
      </c>
      <c r="AD1651" s="3">
        <v>0</v>
      </c>
      <c r="AE1651" s="3">
        <v>0</v>
      </c>
      <c r="AF1651" s="3"/>
      <c r="AG1651" s="3"/>
      <c r="AH1651" t="s">
        <v>897</v>
      </c>
    </row>
    <row r="1652" spans="1:34" x14ac:dyDescent="0.25">
      <c r="A1652">
        <v>16</v>
      </c>
      <c r="B1652" t="s">
        <v>0</v>
      </c>
      <c r="C1652" t="s">
        <v>668</v>
      </c>
      <c r="D1652">
        <v>2021</v>
      </c>
      <c r="E1652" t="s">
        <v>1</v>
      </c>
      <c r="F1652" t="s">
        <v>2</v>
      </c>
      <c r="G1652">
        <v>2</v>
      </c>
      <c r="H1652" t="s">
        <v>3</v>
      </c>
      <c r="I1652" t="s">
        <v>681</v>
      </c>
      <c r="J1652" t="s">
        <v>290</v>
      </c>
      <c r="K1652" t="s">
        <v>808</v>
      </c>
      <c r="L1652" t="s">
        <v>809</v>
      </c>
      <c r="M1652" t="s">
        <v>810</v>
      </c>
      <c r="N1652" t="s">
        <v>719</v>
      </c>
      <c r="O1652" t="s">
        <v>37</v>
      </c>
      <c r="P1652" t="s">
        <v>726</v>
      </c>
      <c r="Q1652" t="s">
        <v>50</v>
      </c>
      <c r="R1652">
        <v>0</v>
      </c>
      <c r="S1652" t="s">
        <v>7</v>
      </c>
      <c r="T1652">
        <v>62</v>
      </c>
      <c r="U1652" t="s">
        <v>315</v>
      </c>
      <c r="V1652">
        <v>706</v>
      </c>
      <c r="W1652" t="s">
        <v>1247</v>
      </c>
      <c r="X1652" t="s">
        <v>922</v>
      </c>
      <c r="Y1652">
        <v>1</v>
      </c>
      <c r="Z1652" t="s">
        <v>919</v>
      </c>
      <c r="AA1652">
        <v>2020</v>
      </c>
      <c r="AB1652" s="3">
        <v>0</v>
      </c>
      <c r="AC1652" s="3">
        <v>0</v>
      </c>
      <c r="AD1652" s="3">
        <v>0</v>
      </c>
      <c r="AE1652" s="3">
        <v>0</v>
      </c>
      <c r="AF1652" s="3"/>
      <c r="AG1652" s="3"/>
      <c r="AH1652" t="s">
        <v>897</v>
      </c>
    </row>
    <row r="1653" spans="1:34" x14ac:dyDescent="0.25">
      <c r="A1653">
        <v>16</v>
      </c>
      <c r="B1653" t="s">
        <v>0</v>
      </c>
      <c r="C1653" t="s">
        <v>668</v>
      </c>
      <c r="D1653">
        <v>2021</v>
      </c>
      <c r="E1653" t="s">
        <v>1</v>
      </c>
      <c r="F1653" t="s">
        <v>2</v>
      </c>
      <c r="G1653">
        <v>2</v>
      </c>
      <c r="H1653" t="s">
        <v>3</v>
      </c>
      <c r="I1653" t="s">
        <v>681</v>
      </c>
      <c r="J1653" t="s">
        <v>290</v>
      </c>
      <c r="K1653" t="s">
        <v>808</v>
      </c>
      <c r="L1653" t="s">
        <v>809</v>
      </c>
      <c r="M1653" t="s">
        <v>810</v>
      </c>
      <c r="N1653" t="s">
        <v>719</v>
      </c>
      <c r="O1653" t="s">
        <v>37</v>
      </c>
      <c r="P1653" t="s">
        <v>726</v>
      </c>
      <c r="Q1653" t="s">
        <v>50</v>
      </c>
      <c r="R1653">
        <v>0</v>
      </c>
      <c r="S1653" t="s">
        <v>7</v>
      </c>
      <c r="T1653">
        <v>62</v>
      </c>
      <c r="U1653" t="s">
        <v>315</v>
      </c>
      <c r="V1653">
        <v>706</v>
      </c>
      <c r="W1653" t="s">
        <v>1247</v>
      </c>
      <c r="X1653" t="s">
        <v>922</v>
      </c>
      <c r="Y1653">
        <v>1</v>
      </c>
      <c r="Z1653" t="s">
        <v>919</v>
      </c>
      <c r="AA1653">
        <v>2021</v>
      </c>
      <c r="AB1653" s="3">
        <v>0</v>
      </c>
      <c r="AC1653" s="3">
        <v>0</v>
      </c>
      <c r="AD1653" s="3">
        <v>0</v>
      </c>
      <c r="AE1653" s="3">
        <v>0</v>
      </c>
      <c r="AF1653" s="3">
        <v>0</v>
      </c>
      <c r="AG1653" s="3">
        <v>0</v>
      </c>
      <c r="AH1653" t="s">
        <v>897</v>
      </c>
    </row>
    <row r="1654" spans="1:34" x14ac:dyDescent="0.25">
      <c r="A1654">
        <v>16</v>
      </c>
      <c r="B1654" t="s">
        <v>0</v>
      </c>
      <c r="C1654" t="s">
        <v>668</v>
      </c>
      <c r="D1654">
        <v>2021</v>
      </c>
      <c r="E1654" t="s">
        <v>1</v>
      </c>
      <c r="F1654" t="s">
        <v>2</v>
      </c>
      <c r="G1654">
        <v>2</v>
      </c>
      <c r="H1654" t="s">
        <v>3</v>
      </c>
      <c r="I1654" t="s">
        <v>681</v>
      </c>
      <c r="J1654" t="s">
        <v>290</v>
      </c>
      <c r="K1654" t="s">
        <v>808</v>
      </c>
      <c r="L1654" t="s">
        <v>809</v>
      </c>
      <c r="M1654" t="s">
        <v>810</v>
      </c>
      <c r="N1654" t="s">
        <v>719</v>
      </c>
      <c r="O1654" t="s">
        <v>37</v>
      </c>
      <c r="P1654" t="s">
        <v>726</v>
      </c>
      <c r="Q1654" t="s">
        <v>50</v>
      </c>
      <c r="R1654">
        <v>0</v>
      </c>
      <c r="S1654" t="s">
        <v>7</v>
      </c>
      <c r="T1654">
        <v>62</v>
      </c>
      <c r="U1654" t="s">
        <v>315</v>
      </c>
      <c r="V1654">
        <v>706</v>
      </c>
      <c r="W1654" t="s">
        <v>1247</v>
      </c>
      <c r="X1654" t="s">
        <v>922</v>
      </c>
      <c r="Y1654">
        <v>1</v>
      </c>
      <c r="Z1654" t="s">
        <v>919</v>
      </c>
      <c r="AA1654">
        <v>2022</v>
      </c>
      <c r="AB1654" s="3">
        <v>0</v>
      </c>
      <c r="AC1654" s="3">
        <v>0</v>
      </c>
      <c r="AD1654" s="3">
        <v>0</v>
      </c>
      <c r="AE1654" s="3">
        <v>0</v>
      </c>
      <c r="AF1654" s="3"/>
      <c r="AG1654" s="3"/>
      <c r="AH1654" t="s">
        <v>897</v>
      </c>
    </row>
    <row r="1655" spans="1:34" x14ac:dyDescent="0.25">
      <c r="A1655">
        <v>16</v>
      </c>
      <c r="B1655" t="s">
        <v>0</v>
      </c>
      <c r="C1655" t="s">
        <v>668</v>
      </c>
      <c r="D1655">
        <v>2021</v>
      </c>
      <c r="E1655" t="s">
        <v>1</v>
      </c>
      <c r="F1655" t="s">
        <v>2</v>
      </c>
      <c r="G1655">
        <v>2</v>
      </c>
      <c r="H1655" t="s">
        <v>3</v>
      </c>
      <c r="I1655" t="s">
        <v>681</v>
      </c>
      <c r="J1655" t="s">
        <v>290</v>
      </c>
      <c r="K1655" t="s">
        <v>808</v>
      </c>
      <c r="L1655" t="s">
        <v>809</v>
      </c>
      <c r="M1655" t="s">
        <v>810</v>
      </c>
      <c r="N1655" t="s">
        <v>719</v>
      </c>
      <c r="O1655" t="s">
        <v>37</v>
      </c>
      <c r="P1655" t="s">
        <v>726</v>
      </c>
      <c r="Q1655" t="s">
        <v>50</v>
      </c>
      <c r="R1655">
        <v>0</v>
      </c>
      <c r="S1655" t="s">
        <v>7</v>
      </c>
      <c r="T1655">
        <v>62</v>
      </c>
      <c r="U1655" t="s">
        <v>315</v>
      </c>
      <c r="V1655">
        <v>706</v>
      </c>
      <c r="W1655" t="s">
        <v>1247</v>
      </c>
      <c r="X1655" t="s">
        <v>922</v>
      </c>
      <c r="Y1655">
        <v>1</v>
      </c>
      <c r="Z1655" t="s">
        <v>919</v>
      </c>
      <c r="AA1655">
        <v>2023</v>
      </c>
      <c r="AB1655" s="3">
        <v>0</v>
      </c>
      <c r="AC1655" s="3">
        <v>1</v>
      </c>
      <c r="AD1655" s="3">
        <v>0</v>
      </c>
      <c r="AE1655" s="3">
        <v>0</v>
      </c>
      <c r="AF1655" s="3"/>
      <c r="AG1655" s="3"/>
      <c r="AH1655" t="s">
        <v>897</v>
      </c>
    </row>
    <row r="1656" spans="1:34" x14ac:dyDescent="0.25">
      <c r="A1656">
        <v>16</v>
      </c>
      <c r="B1656" t="s">
        <v>0</v>
      </c>
      <c r="C1656" t="s">
        <v>668</v>
      </c>
      <c r="D1656">
        <v>2021</v>
      </c>
      <c r="E1656" t="s">
        <v>1</v>
      </c>
      <c r="F1656" t="s">
        <v>2</v>
      </c>
      <c r="G1656">
        <v>2</v>
      </c>
      <c r="H1656" t="s">
        <v>3</v>
      </c>
      <c r="I1656" t="s">
        <v>681</v>
      </c>
      <c r="J1656" t="s">
        <v>290</v>
      </c>
      <c r="K1656" t="s">
        <v>808</v>
      </c>
      <c r="L1656" t="s">
        <v>809</v>
      </c>
      <c r="M1656" t="s">
        <v>810</v>
      </c>
      <c r="N1656" t="s">
        <v>719</v>
      </c>
      <c r="O1656" t="s">
        <v>37</v>
      </c>
      <c r="P1656" t="s">
        <v>726</v>
      </c>
      <c r="Q1656" t="s">
        <v>50</v>
      </c>
      <c r="R1656">
        <v>0</v>
      </c>
      <c r="S1656" t="s">
        <v>7</v>
      </c>
      <c r="T1656">
        <v>62</v>
      </c>
      <c r="U1656" t="s">
        <v>315</v>
      </c>
      <c r="V1656">
        <v>706</v>
      </c>
      <c r="W1656" t="s">
        <v>1247</v>
      </c>
      <c r="X1656" t="s">
        <v>922</v>
      </c>
      <c r="Y1656">
        <v>1</v>
      </c>
      <c r="Z1656" t="s">
        <v>919</v>
      </c>
      <c r="AA1656">
        <v>2024</v>
      </c>
      <c r="AB1656" s="3">
        <v>0</v>
      </c>
      <c r="AC1656" s="3">
        <v>0</v>
      </c>
      <c r="AD1656" s="3">
        <v>0</v>
      </c>
      <c r="AE1656" s="3">
        <v>0</v>
      </c>
      <c r="AF1656" s="3"/>
      <c r="AG1656" s="3"/>
      <c r="AH1656" t="s">
        <v>897</v>
      </c>
    </row>
    <row r="1657" spans="1:34" x14ac:dyDescent="0.25">
      <c r="A1657">
        <v>16</v>
      </c>
      <c r="B1657" t="s">
        <v>0</v>
      </c>
      <c r="C1657" t="s">
        <v>668</v>
      </c>
      <c r="D1657">
        <v>2021</v>
      </c>
      <c r="E1657" t="s">
        <v>1</v>
      </c>
      <c r="F1657" t="s">
        <v>2</v>
      </c>
      <c r="G1657">
        <v>2</v>
      </c>
      <c r="H1657" t="s">
        <v>3</v>
      </c>
      <c r="I1657" t="s">
        <v>681</v>
      </c>
      <c r="J1657" t="s">
        <v>290</v>
      </c>
      <c r="K1657" t="s">
        <v>808</v>
      </c>
      <c r="L1657" t="s">
        <v>809</v>
      </c>
      <c r="M1657" t="s">
        <v>810</v>
      </c>
      <c r="N1657" t="s">
        <v>719</v>
      </c>
      <c r="O1657" t="s">
        <v>37</v>
      </c>
      <c r="P1657" t="s">
        <v>726</v>
      </c>
      <c r="Q1657" t="s">
        <v>50</v>
      </c>
      <c r="R1657">
        <v>0</v>
      </c>
      <c r="S1657" t="s">
        <v>7</v>
      </c>
      <c r="T1657">
        <v>63</v>
      </c>
      <c r="U1657" t="s">
        <v>316</v>
      </c>
      <c r="V1657">
        <v>65</v>
      </c>
      <c r="W1657" t="s">
        <v>1248</v>
      </c>
      <c r="X1657" t="s">
        <v>922</v>
      </c>
      <c r="Y1657">
        <v>1</v>
      </c>
      <c r="Z1657" t="s">
        <v>919</v>
      </c>
      <c r="AA1657">
        <v>2020</v>
      </c>
      <c r="AB1657" s="3">
        <v>0.2</v>
      </c>
      <c r="AC1657" s="3">
        <v>0.2</v>
      </c>
      <c r="AD1657" s="3">
        <v>0.2</v>
      </c>
      <c r="AE1657" s="3">
        <v>100</v>
      </c>
      <c r="AF1657" s="3"/>
      <c r="AG1657" s="3"/>
      <c r="AH1657" t="s">
        <v>904</v>
      </c>
    </row>
    <row r="1658" spans="1:34" x14ac:dyDescent="0.25">
      <c r="A1658">
        <v>16</v>
      </c>
      <c r="B1658" t="s">
        <v>0</v>
      </c>
      <c r="C1658" t="s">
        <v>668</v>
      </c>
      <c r="D1658">
        <v>2021</v>
      </c>
      <c r="E1658" t="s">
        <v>1</v>
      </c>
      <c r="F1658" t="s">
        <v>2</v>
      </c>
      <c r="G1658">
        <v>2</v>
      </c>
      <c r="H1658" t="s">
        <v>3</v>
      </c>
      <c r="I1658" t="s">
        <v>681</v>
      </c>
      <c r="J1658" t="s">
        <v>290</v>
      </c>
      <c r="K1658" t="s">
        <v>808</v>
      </c>
      <c r="L1658" t="s">
        <v>809</v>
      </c>
      <c r="M1658" t="s">
        <v>810</v>
      </c>
      <c r="N1658" t="s">
        <v>719</v>
      </c>
      <c r="O1658" t="s">
        <v>37</v>
      </c>
      <c r="P1658" t="s">
        <v>726</v>
      </c>
      <c r="Q1658" t="s">
        <v>50</v>
      </c>
      <c r="R1658">
        <v>0</v>
      </c>
      <c r="S1658" t="s">
        <v>7</v>
      </c>
      <c r="T1658">
        <v>63</v>
      </c>
      <c r="U1658" t="s">
        <v>316</v>
      </c>
      <c r="V1658">
        <v>65</v>
      </c>
      <c r="W1658" t="s">
        <v>1248</v>
      </c>
      <c r="X1658" t="s">
        <v>922</v>
      </c>
      <c r="Y1658">
        <v>1</v>
      </c>
      <c r="Z1658" t="s">
        <v>919</v>
      </c>
      <c r="AA1658">
        <v>2021</v>
      </c>
      <c r="AB1658" s="3">
        <v>0.2</v>
      </c>
      <c r="AC1658" s="3">
        <v>0.2</v>
      </c>
      <c r="AD1658" s="3">
        <v>0.2</v>
      </c>
      <c r="AE1658" s="3">
        <v>100</v>
      </c>
      <c r="AF1658" s="3">
        <v>100</v>
      </c>
      <c r="AG1658" s="3">
        <v>40</v>
      </c>
      <c r="AH1658" t="s">
        <v>904</v>
      </c>
    </row>
    <row r="1659" spans="1:34" x14ac:dyDescent="0.25">
      <c r="A1659">
        <v>16</v>
      </c>
      <c r="B1659" t="s">
        <v>0</v>
      </c>
      <c r="C1659" t="s">
        <v>668</v>
      </c>
      <c r="D1659">
        <v>2021</v>
      </c>
      <c r="E1659" t="s">
        <v>1</v>
      </c>
      <c r="F1659" t="s">
        <v>2</v>
      </c>
      <c r="G1659">
        <v>2</v>
      </c>
      <c r="H1659" t="s">
        <v>3</v>
      </c>
      <c r="I1659" t="s">
        <v>681</v>
      </c>
      <c r="J1659" t="s">
        <v>290</v>
      </c>
      <c r="K1659" t="s">
        <v>808</v>
      </c>
      <c r="L1659" t="s">
        <v>809</v>
      </c>
      <c r="M1659" t="s">
        <v>810</v>
      </c>
      <c r="N1659" t="s">
        <v>719</v>
      </c>
      <c r="O1659" t="s">
        <v>37</v>
      </c>
      <c r="P1659" t="s">
        <v>726</v>
      </c>
      <c r="Q1659" t="s">
        <v>50</v>
      </c>
      <c r="R1659">
        <v>0</v>
      </c>
      <c r="S1659" t="s">
        <v>7</v>
      </c>
      <c r="T1659">
        <v>63</v>
      </c>
      <c r="U1659" t="s">
        <v>316</v>
      </c>
      <c r="V1659">
        <v>65</v>
      </c>
      <c r="W1659" t="s">
        <v>1248</v>
      </c>
      <c r="X1659" t="s">
        <v>922</v>
      </c>
      <c r="Y1659">
        <v>1</v>
      </c>
      <c r="Z1659" t="s">
        <v>919</v>
      </c>
      <c r="AA1659">
        <v>2022</v>
      </c>
      <c r="AB1659" s="3">
        <v>0.2</v>
      </c>
      <c r="AC1659" s="3">
        <v>0.2</v>
      </c>
      <c r="AD1659" s="3">
        <v>0</v>
      </c>
      <c r="AE1659" s="3">
        <v>0</v>
      </c>
      <c r="AF1659" s="3"/>
      <c r="AG1659" s="3"/>
      <c r="AH1659" t="s">
        <v>904</v>
      </c>
    </row>
    <row r="1660" spans="1:34" x14ac:dyDescent="0.25">
      <c r="A1660">
        <v>16</v>
      </c>
      <c r="B1660" t="s">
        <v>0</v>
      </c>
      <c r="C1660" t="s">
        <v>668</v>
      </c>
      <c r="D1660">
        <v>2021</v>
      </c>
      <c r="E1660" t="s">
        <v>1</v>
      </c>
      <c r="F1660" t="s">
        <v>2</v>
      </c>
      <c r="G1660">
        <v>2</v>
      </c>
      <c r="H1660" t="s">
        <v>3</v>
      </c>
      <c r="I1660" t="s">
        <v>681</v>
      </c>
      <c r="J1660" t="s">
        <v>290</v>
      </c>
      <c r="K1660" t="s">
        <v>808</v>
      </c>
      <c r="L1660" t="s">
        <v>809</v>
      </c>
      <c r="M1660" t="s">
        <v>810</v>
      </c>
      <c r="N1660" t="s">
        <v>719</v>
      </c>
      <c r="O1660" t="s">
        <v>37</v>
      </c>
      <c r="P1660" t="s">
        <v>726</v>
      </c>
      <c r="Q1660" t="s">
        <v>50</v>
      </c>
      <c r="R1660">
        <v>0</v>
      </c>
      <c r="S1660" t="s">
        <v>7</v>
      </c>
      <c r="T1660">
        <v>63</v>
      </c>
      <c r="U1660" t="s">
        <v>316</v>
      </c>
      <c r="V1660">
        <v>65</v>
      </c>
      <c r="W1660" t="s">
        <v>1248</v>
      </c>
      <c r="X1660" t="s">
        <v>922</v>
      </c>
      <c r="Y1660">
        <v>1</v>
      </c>
      <c r="Z1660" t="s">
        <v>919</v>
      </c>
      <c r="AA1660">
        <v>2023</v>
      </c>
      <c r="AB1660" s="3">
        <v>0.2</v>
      </c>
      <c r="AC1660" s="3">
        <v>0.2</v>
      </c>
      <c r="AD1660" s="3">
        <v>0</v>
      </c>
      <c r="AE1660" s="3">
        <v>0</v>
      </c>
      <c r="AF1660" s="3"/>
      <c r="AG1660" s="3"/>
      <c r="AH1660" t="s">
        <v>904</v>
      </c>
    </row>
    <row r="1661" spans="1:34" x14ac:dyDescent="0.25">
      <c r="A1661">
        <v>16</v>
      </c>
      <c r="B1661" t="s">
        <v>0</v>
      </c>
      <c r="C1661" t="s">
        <v>668</v>
      </c>
      <c r="D1661">
        <v>2021</v>
      </c>
      <c r="E1661" t="s">
        <v>1</v>
      </c>
      <c r="F1661" t="s">
        <v>2</v>
      </c>
      <c r="G1661">
        <v>2</v>
      </c>
      <c r="H1661" t="s">
        <v>3</v>
      </c>
      <c r="I1661" t="s">
        <v>681</v>
      </c>
      <c r="J1661" t="s">
        <v>290</v>
      </c>
      <c r="K1661" t="s">
        <v>808</v>
      </c>
      <c r="L1661" t="s">
        <v>809</v>
      </c>
      <c r="M1661" t="s">
        <v>810</v>
      </c>
      <c r="N1661" t="s">
        <v>719</v>
      </c>
      <c r="O1661" t="s">
        <v>37</v>
      </c>
      <c r="P1661" t="s">
        <v>726</v>
      </c>
      <c r="Q1661" t="s">
        <v>50</v>
      </c>
      <c r="R1661">
        <v>0</v>
      </c>
      <c r="S1661" t="s">
        <v>7</v>
      </c>
      <c r="T1661">
        <v>63</v>
      </c>
      <c r="U1661" t="s">
        <v>316</v>
      </c>
      <c r="V1661">
        <v>65</v>
      </c>
      <c r="W1661" t="s">
        <v>1248</v>
      </c>
      <c r="X1661" t="s">
        <v>922</v>
      </c>
      <c r="Y1661">
        <v>1</v>
      </c>
      <c r="Z1661" t="s">
        <v>919</v>
      </c>
      <c r="AA1661">
        <v>2024</v>
      </c>
      <c r="AB1661" s="3">
        <v>0.2</v>
      </c>
      <c r="AC1661" s="3">
        <v>0.2</v>
      </c>
      <c r="AD1661" s="3">
        <v>0</v>
      </c>
      <c r="AE1661" s="3">
        <v>0</v>
      </c>
      <c r="AF1661" s="3"/>
      <c r="AG1661" s="3"/>
      <c r="AH1661" t="s">
        <v>904</v>
      </c>
    </row>
    <row r="1662" spans="1:34" x14ac:dyDescent="0.25">
      <c r="A1662">
        <v>16</v>
      </c>
      <c r="B1662" t="s">
        <v>0</v>
      </c>
      <c r="C1662" t="s">
        <v>668</v>
      </c>
      <c r="D1662">
        <v>2021</v>
      </c>
      <c r="E1662" t="s">
        <v>1</v>
      </c>
      <c r="F1662" t="s">
        <v>2</v>
      </c>
      <c r="G1662">
        <v>2</v>
      </c>
      <c r="H1662" t="s">
        <v>3</v>
      </c>
      <c r="I1662" t="s">
        <v>681</v>
      </c>
      <c r="J1662" t="s">
        <v>290</v>
      </c>
      <c r="K1662" t="s">
        <v>808</v>
      </c>
      <c r="L1662" t="s">
        <v>809</v>
      </c>
      <c r="M1662" t="s">
        <v>810</v>
      </c>
      <c r="N1662" t="s">
        <v>719</v>
      </c>
      <c r="O1662" t="s">
        <v>37</v>
      </c>
      <c r="P1662" t="s">
        <v>726</v>
      </c>
      <c r="Q1662" t="s">
        <v>50</v>
      </c>
      <c r="R1662">
        <v>0</v>
      </c>
      <c r="S1662" t="s">
        <v>7</v>
      </c>
      <c r="T1662">
        <v>63</v>
      </c>
      <c r="U1662" t="s">
        <v>316</v>
      </c>
      <c r="V1662">
        <v>657</v>
      </c>
      <c r="W1662" t="s">
        <v>1249</v>
      </c>
      <c r="X1662" t="s">
        <v>922</v>
      </c>
      <c r="Y1662">
        <v>1</v>
      </c>
      <c r="Z1662" t="s">
        <v>919</v>
      </c>
      <c r="AA1662">
        <v>2020</v>
      </c>
      <c r="AB1662" s="3">
        <v>0</v>
      </c>
      <c r="AC1662" s="3">
        <v>12733</v>
      </c>
      <c r="AD1662" s="3">
        <v>12733</v>
      </c>
      <c r="AE1662" s="3">
        <v>100</v>
      </c>
      <c r="AF1662" s="3"/>
      <c r="AG1662" s="3"/>
      <c r="AH1662" t="s">
        <v>904</v>
      </c>
    </row>
    <row r="1663" spans="1:34" x14ac:dyDescent="0.25">
      <c r="A1663">
        <v>16</v>
      </c>
      <c r="B1663" t="s">
        <v>0</v>
      </c>
      <c r="C1663" t="s">
        <v>668</v>
      </c>
      <c r="D1663">
        <v>2021</v>
      </c>
      <c r="E1663" t="s">
        <v>1</v>
      </c>
      <c r="F1663" t="s">
        <v>2</v>
      </c>
      <c r="G1663">
        <v>2</v>
      </c>
      <c r="H1663" t="s">
        <v>3</v>
      </c>
      <c r="I1663" t="s">
        <v>681</v>
      </c>
      <c r="J1663" t="s">
        <v>290</v>
      </c>
      <c r="K1663" t="s">
        <v>808</v>
      </c>
      <c r="L1663" t="s">
        <v>809</v>
      </c>
      <c r="M1663" t="s">
        <v>810</v>
      </c>
      <c r="N1663" t="s">
        <v>719</v>
      </c>
      <c r="O1663" t="s">
        <v>37</v>
      </c>
      <c r="P1663" t="s">
        <v>726</v>
      </c>
      <c r="Q1663" t="s">
        <v>50</v>
      </c>
      <c r="R1663">
        <v>0</v>
      </c>
      <c r="S1663" t="s">
        <v>7</v>
      </c>
      <c r="T1663">
        <v>63</v>
      </c>
      <c r="U1663" t="s">
        <v>316</v>
      </c>
      <c r="V1663">
        <v>657</v>
      </c>
      <c r="W1663" t="s">
        <v>1249</v>
      </c>
      <c r="X1663" t="s">
        <v>922</v>
      </c>
      <c r="Y1663">
        <v>1</v>
      </c>
      <c r="Z1663" t="s">
        <v>919</v>
      </c>
      <c r="AA1663">
        <v>2021</v>
      </c>
      <c r="AB1663" s="3">
        <v>0</v>
      </c>
      <c r="AC1663" s="3">
        <v>37503</v>
      </c>
      <c r="AD1663" s="3">
        <v>56958</v>
      </c>
      <c r="AE1663" s="3">
        <v>151.88</v>
      </c>
      <c r="AF1663" s="3">
        <v>138.72999999999999</v>
      </c>
      <c r="AG1663" s="3">
        <v>59.86</v>
      </c>
      <c r="AH1663" t="s">
        <v>904</v>
      </c>
    </row>
    <row r="1664" spans="1:34" x14ac:dyDescent="0.25">
      <c r="A1664">
        <v>16</v>
      </c>
      <c r="B1664" t="s">
        <v>0</v>
      </c>
      <c r="C1664" t="s">
        <v>668</v>
      </c>
      <c r="D1664">
        <v>2021</v>
      </c>
      <c r="E1664" t="s">
        <v>1</v>
      </c>
      <c r="F1664" t="s">
        <v>2</v>
      </c>
      <c r="G1664">
        <v>2</v>
      </c>
      <c r="H1664" t="s">
        <v>3</v>
      </c>
      <c r="I1664" t="s">
        <v>681</v>
      </c>
      <c r="J1664" t="s">
        <v>290</v>
      </c>
      <c r="K1664" t="s">
        <v>808</v>
      </c>
      <c r="L1664" t="s">
        <v>809</v>
      </c>
      <c r="M1664" t="s">
        <v>810</v>
      </c>
      <c r="N1664" t="s">
        <v>719</v>
      </c>
      <c r="O1664" t="s">
        <v>37</v>
      </c>
      <c r="P1664" t="s">
        <v>726</v>
      </c>
      <c r="Q1664" t="s">
        <v>50</v>
      </c>
      <c r="R1664">
        <v>0</v>
      </c>
      <c r="S1664" t="s">
        <v>7</v>
      </c>
      <c r="T1664">
        <v>63</v>
      </c>
      <c r="U1664" t="s">
        <v>316</v>
      </c>
      <c r="V1664">
        <v>657</v>
      </c>
      <c r="W1664" t="s">
        <v>1249</v>
      </c>
      <c r="X1664" t="s">
        <v>922</v>
      </c>
      <c r="Y1664">
        <v>1</v>
      </c>
      <c r="Z1664" t="s">
        <v>919</v>
      </c>
      <c r="AA1664">
        <v>2022</v>
      </c>
      <c r="AB1664" s="3">
        <v>0</v>
      </c>
      <c r="AC1664" s="3">
        <v>27765</v>
      </c>
      <c r="AD1664" s="3">
        <v>0</v>
      </c>
      <c r="AE1664" s="3">
        <v>0</v>
      </c>
      <c r="AF1664" s="3"/>
      <c r="AG1664" s="3"/>
      <c r="AH1664" t="s">
        <v>904</v>
      </c>
    </row>
    <row r="1665" spans="1:34" x14ac:dyDescent="0.25">
      <c r="A1665">
        <v>16</v>
      </c>
      <c r="B1665" t="s">
        <v>0</v>
      </c>
      <c r="C1665" t="s">
        <v>668</v>
      </c>
      <c r="D1665">
        <v>2021</v>
      </c>
      <c r="E1665" t="s">
        <v>1</v>
      </c>
      <c r="F1665" t="s">
        <v>2</v>
      </c>
      <c r="G1665">
        <v>2</v>
      </c>
      <c r="H1665" t="s">
        <v>3</v>
      </c>
      <c r="I1665" t="s">
        <v>681</v>
      </c>
      <c r="J1665" t="s">
        <v>290</v>
      </c>
      <c r="K1665" t="s">
        <v>808</v>
      </c>
      <c r="L1665" t="s">
        <v>809</v>
      </c>
      <c r="M1665" t="s">
        <v>810</v>
      </c>
      <c r="N1665" t="s">
        <v>719</v>
      </c>
      <c r="O1665" t="s">
        <v>37</v>
      </c>
      <c r="P1665" t="s">
        <v>726</v>
      </c>
      <c r="Q1665" t="s">
        <v>50</v>
      </c>
      <c r="R1665">
        <v>0</v>
      </c>
      <c r="S1665" t="s">
        <v>7</v>
      </c>
      <c r="T1665">
        <v>63</v>
      </c>
      <c r="U1665" t="s">
        <v>316</v>
      </c>
      <c r="V1665">
        <v>657</v>
      </c>
      <c r="W1665" t="s">
        <v>1249</v>
      </c>
      <c r="X1665" t="s">
        <v>922</v>
      </c>
      <c r="Y1665">
        <v>1</v>
      </c>
      <c r="Z1665" t="s">
        <v>919</v>
      </c>
      <c r="AA1665">
        <v>2023</v>
      </c>
      <c r="AB1665" s="3">
        <v>0</v>
      </c>
      <c r="AC1665" s="3">
        <v>27765</v>
      </c>
      <c r="AD1665" s="3">
        <v>0</v>
      </c>
      <c r="AE1665" s="3">
        <v>0</v>
      </c>
      <c r="AF1665" s="3"/>
      <c r="AG1665" s="3"/>
      <c r="AH1665" t="s">
        <v>904</v>
      </c>
    </row>
    <row r="1666" spans="1:34" x14ac:dyDescent="0.25">
      <c r="A1666">
        <v>16</v>
      </c>
      <c r="B1666" t="s">
        <v>0</v>
      </c>
      <c r="C1666" t="s">
        <v>668</v>
      </c>
      <c r="D1666">
        <v>2021</v>
      </c>
      <c r="E1666" t="s">
        <v>1</v>
      </c>
      <c r="F1666" t="s">
        <v>2</v>
      </c>
      <c r="G1666">
        <v>2</v>
      </c>
      <c r="H1666" t="s">
        <v>3</v>
      </c>
      <c r="I1666" t="s">
        <v>681</v>
      </c>
      <c r="J1666" t="s">
        <v>290</v>
      </c>
      <c r="K1666" t="s">
        <v>808</v>
      </c>
      <c r="L1666" t="s">
        <v>809</v>
      </c>
      <c r="M1666" t="s">
        <v>810</v>
      </c>
      <c r="N1666" t="s">
        <v>719</v>
      </c>
      <c r="O1666" t="s">
        <v>37</v>
      </c>
      <c r="P1666" t="s">
        <v>726</v>
      </c>
      <c r="Q1666" t="s">
        <v>50</v>
      </c>
      <c r="R1666">
        <v>0</v>
      </c>
      <c r="S1666" t="s">
        <v>7</v>
      </c>
      <c r="T1666">
        <v>63</v>
      </c>
      <c r="U1666" t="s">
        <v>316</v>
      </c>
      <c r="V1666">
        <v>657</v>
      </c>
      <c r="W1666" t="s">
        <v>1249</v>
      </c>
      <c r="X1666" t="s">
        <v>922</v>
      </c>
      <c r="Y1666">
        <v>1</v>
      </c>
      <c r="Z1666" t="s">
        <v>919</v>
      </c>
      <c r="AA1666">
        <v>2024</v>
      </c>
      <c r="AB1666" s="3">
        <v>0</v>
      </c>
      <c r="AC1666" s="3">
        <v>10652</v>
      </c>
      <c r="AD1666" s="3">
        <v>0</v>
      </c>
      <c r="AE1666" s="3">
        <v>0</v>
      </c>
      <c r="AF1666" s="3"/>
      <c r="AG1666" s="3"/>
      <c r="AH1666" t="s">
        <v>904</v>
      </c>
    </row>
    <row r="1667" spans="1:34" x14ac:dyDescent="0.25">
      <c r="A1667">
        <v>16</v>
      </c>
      <c r="B1667" t="s">
        <v>0</v>
      </c>
      <c r="C1667" t="s">
        <v>668</v>
      </c>
      <c r="D1667">
        <v>2021</v>
      </c>
      <c r="E1667" t="s">
        <v>1</v>
      </c>
      <c r="F1667" t="s">
        <v>2</v>
      </c>
      <c r="G1667">
        <v>2</v>
      </c>
      <c r="H1667" t="s">
        <v>3</v>
      </c>
      <c r="I1667" t="s">
        <v>681</v>
      </c>
      <c r="J1667" t="s">
        <v>290</v>
      </c>
      <c r="K1667" t="s">
        <v>808</v>
      </c>
      <c r="L1667" t="s">
        <v>809</v>
      </c>
      <c r="M1667" t="s">
        <v>810</v>
      </c>
      <c r="N1667" t="s">
        <v>719</v>
      </c>
      <c r="O1667" t="s">
        <v>37</v>
      </c>
      <c r="P1667" t="s">
        <v>726</v>
      </c>
      <c r="Q1667" t="s">
        <v>50</v>
      </c>
      <c r="R1667">
        <v>0</v>
      </c>
      <c r="S1667" t="s">
        <v>7</v>
      </c>
      <c r="T1667">
        <v>64</v>
      </c>
      <c r="U1667" t="s">
        <v>317</v>
      </c>
      <c r="V1667">
        <v>66</v>
      </c>
      <c r="W1667" t="s">
        <v>1250</v>
      </c>
      <c r="X1667" t="s">
        <v>918</v>
      </c>
      <c r="Y1667">
        <v>1</v>
      </c>
      <c r="Z1667" t="s">
        <v>919</v>
      </c>
      <c r="AA1667">
        <v>2020</v>
      </c>
      <c r="AB1667" s="3">
        <v>100</v>
      </c>
      <c r="AC1667" s="3">
        <v>100</v>
      </c>
      <c r="AD1667" s="3">
        <v>100</v>
      </c>
      <c r="AE1667" s="3">
        <v>100</v>
      </c>
      <c r="AF1667" s="3"/>
      <c r="AG1667" s="3"/>
      <c r="AH1667" t="s">
        <v>908</v>
      </c>
    </row>
    <row r="1668" spans="1:34" x14ac:dyDescent="0.25">
      <c r="A1668">
        <v>16</v>
      </c>
      <c r="B1668" t="s">
        <v>0</v>
      </c>
      <c r="C1668" t="s">
        <v>668</v>
      </c>
      <c r="D1668">
        <v>2021</v>
      </c>
      <c r="E1668" t="s">
        <v>1</v>
      </c>
      <c r="F1668" t="s">
        <v>2</v>
      </c>
      <c r="G1668">
        <v>2</v>
      </c>
      <c r="H1668" t="s">
        <v>3</v>
      </c>
      <c r="I1668" t="s">
        <v>681</v>
      </c>
      <c r="J1668" t="s">
        <v>290</v>
      </c>
      <c r="K1668" t="s">
        <v>808</v>
      </c>
      <c r="L1668" t="s">
        <v>809</v>
      </c>
      <c r="M1668" t="s">
        <v>810</v>
      </c>
      <c r="N1668" t="s">
        <v>719</v>
      </c>
      <c r="O1668" t="s">
        <v>37</v>
      </c>
      <c r="P1668" t="s">
        <v>726</v>
      </c>
      <c r="Q1668" t="s">
        <v>50</v>
      </c>
      <c r="R1668">
        <v>0</v>
      </c>
      <c r="S1668" t="s">
        <v>7</v>
      </c>
      <c r="T1668">
        <v>64</v>
      </c>
      <c r="U1668" t="s">
        <v>317</v>
      </c>
      <c r="V1668">
        <v>66</v>
      </c>
      <c r="W1668" t="s">
        <v>1250</v>
      </c>
      <c r="X1668" t="s">
        <v>918</v>
      </c>
      <c r="Y1668">
        <v>1</v>
      </c>
      <c r="Z1668" t="s">
        <v>919</v>
      </c>
      <c r="AA1668">
        <v>2021</v>
      </c>
      <c r="AB1668" s="3">
        <v>100</v>
      </c>
      <c r="AC1668" s="3">
        <v>100</v>
      </c>
      <c r="AD1668" s="3">
        <v>100</v>
      </c>
      <c r="AE1668" s="3">
        <v>100</v>
      </c>
      <c r="AF1668" s="3">
        <v>100</v>
      </c>
      <c r="AG1668" s="3">
        <v>40</v>
      </c>
      <c r="AH1668" t="s">
        <v>908</v>
      </c>
    </row>
    <row r="1669" spans="1:34" x14ac:dyDescent="0.25">
      <c r="A1669">
        <v>16</v>
      </c>
      <c r="B1669" t="s">
        <v>0</v>
      </c>
      <c r="C1669" t="s">
        <v>668</v>
      </c>
      <c r="D1669">
        <v>2021</v>
      </c>
      <c r="E1669" t="s">
        <v>1</v>
      </c>
      <c r="F1669" t="s">
        <v>2</v>
      </c>
      <c r="G1669">
        <v>2</v>
      </c>
      <c r="H1669" t="s">
        <v>3</v>
      </c>
      <c r="I1669" t="s">
        <v>681</v>
      </c>
      <c r="J1669" t="s">
        <v>290</v>
      </c>
      <c r="K1669" t="s">
        <v>808</v>
      </c>
      <c r="L1669" t="s">
        <v>809</v>
      </c>
      <c r="M1669" t="s">
        <v>810</v>
      </c>
      <c r="N1669" t="s">
        <v>719</v>
      </c>
      <c r="O1669" t="s">
        <v>37</v>
      </c>
      <c r="P1669" t="s">
        <v>726</v>
      </c>
      <c r="Q1669" t="s">
        <v>50</v>
      </c>
      <c r="R1669">
        <v>0</v>
      </c>
      <c r="S1669" t="s">
        <v>7</v>
      </c>
      <c r="T1669">
        <v>64</v>
      </c>
      <c r="U1669" t="s">
        <v>317</v>
      </c>
      <c r="V1669">
        <v>66</v>
      </c>
      <c r="W1669" t="s">
        <v>1250</v>
      </c>
      <c r="X1669" t="s">
        <v>918</v>
      </c>
      <c r="Y1669">
        <v>1</v>
      </c>
      <c r="Z1669" t="s">
        <v>919</v>
      </c>
      <c r="AA1669">
        <v>2022</v>
      </c>
      <c r="AB1669" s="3">
        <v>100</v>
      </c>
      <c r="AC1669" s="3">
        <v>100</v>
      </c>
      <c r="AD1669" s="3">
        <v>0</v>
      </c>
      <c r="AE1669" s="3">
        <v>0</v>
      </c>
      <c r="AF1669" s="3"/>
      <c r="AG1669" s="3"/>
      <c r="AH1669" t="s">
        <v>908</v>
      </c>
    </row>
    <row r="1670" spans="1:34" x14ac:dyDescent="0.25">
      <c r="A1670">
        <v>16</v>
      </c>
      <c r="B1670" t="s">
        <v>0</v>
      </c>
      <c r="C1670" t="s">
        <v>668</v>
      </c>
      <c r="D1670">
        <v>2021</v>
      </c>
      <c r="E1670" t="s">
        <v>1</v>
      </c>
      <c r="F1670" t="s">
        <v>2</v>
      </c>
      <c r="G1670">
        <v>2</v>
      </c>
      <c r="H1670" t="s">
        <v>3</v>
      </c>
      <c r="I1670" t="s">
        <v>681</v>
      </c>
      <c r="J1670" t="s">
        <v>290</v>
      </c>
      <c r="K1670" t="s">
        <v>808</v>
      </c>
      <c r="L1670" t="s">
        <v>809</v>
      </c>
      <c r="M1670" t="s">
        <v>810</v>
      </c>
      <c r="N1670" t="s">
        <v>719</v>
      </c>
      <c r="O1670" t="s">
        <v>37</v>
      </c>
      <c r="P1670" t="s">
        <v>726</v>
      </c>
      <c r="Q1670" t="s">
        <v>50</v>
      </c>
      <c r="R1670">
        <v>0</v>
      </c>
      <c r="S1670" t="s">
        <v>7</v>
      </c>
      <c r="T1670">
        <v>64</v>
      </c>
      <c r="U1670" t="s">
        <v>317</v>
      </c>
      <c r="V1670">
        <v>66</v>
      </c>
      <c r="W1670" t="s">
        <v>1250</v>
      </c>
      <c r="X1670" t="s">
        <v>918</v>
      </c>
      <c r="Y1670">
        <v>1</v>
      </c>
      <c r="Z1670" t="s">
        <v>919</v>
      </c>
      <c r="AA1670">
        <v>2023</v>
      </c>
      <c r="AB1670" s="3">
        <v>100</v>
      </c>
      <c r="AC1670" s="3">
        <v>100</v>
      </c>
      <c r="AD1670" s="3">
        <v>0</v>
      </c>
      <c r="AE1670" s="3">
        <v>0</v>
      </c>
      <c r="AF1670" s="3"/>
      <c r="AG1670" s="3"/>
      <c r="AH1670" t="s">
        <v>908</v>
      </c>
    </row>
    <row r="1671" spans="1:34" x14ac:dyDescent="0.25">
      <c r="A1671">
        <v>16</v>
      </c>
      <c r="B1671" t="s">
        <v>0</v>
      </c>
      <c r="C1671" t="s">
        <v>668</v>
      </c>
      <c r="D1671">
        <v>2021</v>
      </c>
      <c r="E1671" t="s">
        <v>1</v>
      </c>
      <c r="F1671" t="s">
        <v>2</v>
      </c>
      <c r="G1671">
        <v>2</v>
      </c>
      <c r="H1671" t="s">
        <v>3</v>
      </c>
      <c r="I1671" t="s">
        <v>681</v>
      </c>
      <c r="J1671" t="s">
        <v>290</v>
      </c>
      <c r="K1671" t="s">
        <v>808</v>
      </c>
      <c r="L1671" t="s">
        <v>809</v>
      </c>
      <c r="M1671" t="s">
        <v>810</v>
      </c>
      <c r="N1671" t="s">
        <v>719</v>
      </c>
      <c r="O1671" t="s">
        <v>37</v>
      </c>
      <c r="P1671" t="s">
        <v>726</v>
      </c>
      <c r="Q1671" t="s">
        <v>50</v>
      </c>
      <c r="R1671">
        <v>0</v>
      </c>
      <c r="S1671" t="s">
        <v>7</v>
      </c>
      <c r="T1671">
        <v>64</v>
      </c>
      <c r="U1671" t="s">
        <v>317</v>
      </c>
      <c r="V1671">
        <v>66</v>
      </c>
      <c r="W1671" t="s">
        <v>1250</v>
      </c>
      <c r="X1671" t="s">
        <v>918</v>
      </c>
      <c r="Y1671">
        <v>1</v>
      </c>
      <c r="Z1671" t="s">
        <v>919</v>
      </c>
      <c r="AA1671">
        <v>2024</v>
      </c>
      <c r="AB1671" s="3">
        <v>100</v>
      </c>
      <c r="AC1671" s="3">
        <v>100</v>
      </c>
      <c r="AD1671" s="3">
        <v>0</v>
      </c>
      <c r="AE1671" s="3">
        <v>0</v>
      </c>
      <c r="AF1671" s="3"/>
      <c r="AG1671" s="3"/>
      <c r="AH1671" t="s">
        <v>908</v>
      </c>
    </row>
    <row r="1672" spans="1:34" x14ac:dyDescent="0.25">
      <c r="A1672">
        <v>16</v>
      </c>
      <c r="B1672" t="s">
        <v>0</v>
      </c>
      <c r="C1672" t="s">
        <v>668</v>
      </c>
      <c r="D1672">
        <v>2021</v>
      </c>
      <c r="E1672" t="s">
        <v>1</v>
      </c>
      <c r="F1672" t="s">
        <v>2</v>
      </c>
      <c r="G1672">
        <v>2</v>
      </c>
      <c r="H1672" t="s">
        <v>3</v>
      </c>
      <c r="I1672" t="s">
        <v>681</v>
      </c>
      <c r="J1672" t="s">
        <v>290</v>
      </c>
      <c r="K1672" t="s">
        <v>808</v>
      </c>
      <c r="L1672" t="s">
        <v>809</v>
      </c>
      <c r="M1672" t="s">
        <v>810</v>
      </c>
      <c r="N1672" t="s">
        <v>719</v>
      </c>
      <c r="O1672" t="s">
        <v>37</v>
      </c>
      <c r="P1672" t="s">
        <v>734</v>
      </c>
      <c r="Q1672" t="s">
        <v>98</v>
      </c>
      <c r="R1672">
        <v>0</v>
      </c>
      <c r="S1672" t="s">
        <v>7</v>
      </c>
      <c r="T1672">
        <v>73</v>
      </c>
      <c r="U1672" t="s">
        <v>318</v>
      </c>
      <c r="V1672">
        <v>81</v>
      </c>
      <c r="W1672" t="s">
        <v>1251</v>
      </c>
      <c r="X1672" t="s">
        <v>922</v>
      </c>
      <c r="Y1672">
        <v>1</v>
      </c>
      <c r="Z1672" t="s">
        <v>919</v>
      </c>
      <c r="AA1672">
        <v>2020</v>
      </c>
      <c r="AB1672" s="3">
        <v>5833</v>
      </c>
      <c r="AC1672" s="3">
        <v>5833</v>
      </c>
      <c r="AD1672" s="3">
        <v>5879</v>
      </c>
      <c r="AE1672" s="3">
        <v>100.79</v>
      </c>
      <c r="AF1672" s="3"/>
      <c r="AG1672" s="3"/>
      <c r="AH1672" t="s">
        <v>906</v>
      </c>
    </row>
    <row r="1673" spans="1:34" x14ac:dyDescent="0.25">
      <c r="A1673">
        <v>16</v>
      </c>
      <c r="B1673" t="s">
        <v>0</v>
      </c>
      <c r="C1673" t="s">
        <v>668</v>
      </c>
      <c r="D1673">
        <v>2021</v>
      </c>
      <c r="E1673" t="s">
        <v>1</v>
      </c>
      <c r="F1673" t="s">
        <v>2</v>
      </c>
      <c r="G1673">
        <v>2</v>
      </c>
      <c r="H1673" t="s">
        <v>3</v>
      </c>
      <c r="I1673" t="s">
        <v>681</v>
      </c>
      <c r="J1673" t="s">
        <v>290</v>
      </c>
      <c r="K1673" t="s">
        <v>808</v>
      </c>
      <c r="L1673" t="s">
        <v>809</v>
      </c>
      <c r="M1673" t="s">
        <v>810</v>
      </c>
      <c r="N1673" t="s">
        <v>719</v>
      </c>
      <c r="O1673" t="s">
        <v>37</v>
      </c>
      <c r="P1673" t="s">
        <v>734</v>
      </c>
      <c r="Q1673" t="s">
        <v>98</v>
      </c>
      <c r="R1673">
        <v>0</v>
      </c>
      <c r="S1673" t="s">
        <v>7</v>
      </c>
      <c r="T1673">
        <v>73</v>
      </c>
      <c r="U1673" t="s">
        <v>318</v>
      </c>
      <c r="V1673">
        <v>81</v>
      </c>
      <c r="W1673" t="s">
        <v>1251</v>
      </c>
      <c r="X1673" t="s">
        <v>922</v>
      </c>
      <c r="Y1673">
        <v>1</v>
      </c>
      <c r="Z1673" t="s">
        <v>919</v>
      </c>
      <c r="AA1673">
        <v>2021</v>
      </c>
      <c r="AB1673" s="3">
        <v>17500</v>
      </c>
      <c r="AC1673" s="3">
        <v>18616</v>
      </c>
      <c r="AD1673" s="3">
        <v>18616</v>
      </c>
      <c r="AE1673" s="3">
        <v>100</v>
      </c>
      <c r="AF1673" s="3">
        <v>100</v>
      </c>
      <c r="AG1673" s="3">
        <v>34.97</v>
      </c>
      <c r="AH1673" t="s">
        <v>906</v>
      </c>
    </row>
    <row r="1674" spans="1:34" x14ac:dyDescent="0.25">
      <c r="A1674">
        <v>16</v>
      </c>
      <c r="B1674" t="s">
        <v>0</v>
      </c>
      <c r="C1674" t="s">
        <v>668</v>
      </c>
      <c r="D1674">
        <v>2021</v>
      </c>
      <c r="E1674" t="s">
        <v>1</v>
      </c>
      <c r="F1674" t="s">
        <v>2</v>
      </c>
      <c r="G1674">
        <v>2</v>
      </c>
      <c r="H1674" t="s">
        <v>3</v>
      </c>
      <c r="I1674" t="s">
        <v>681</v>
      </c>
      <c r="J1674" t="s">
        <v>290</v>
      </c>
      <c r="K1674" t="s">
        <v>808</v>
      </c>
      <c r="L1674" t="s">
        <v>809</v>
      </c>
      <c r="M1674" t="s">
        <v>810</v>
      </c>
      <c r="N1674" t="s">
        <v>719</v>
      </c>
      <c r="O1674" t="s">
        <v>37</v>
      </c>
      <c r="P1674" t="s">
        <v>734</v>
      </c>
      <c r="Q1674" t="s">
        <v>98</v>
      </c>
      <c r="R1674">
        <v>0</v>
      </c>
      <c r="S1674" t="s">
        <v>7</v>
      </c>
      <c r="T1674">
        <v>73</v>
      </c>
      <c r="U1674" t="s">
        <v>318</v>
      </c>
      <c r="V1674">
        <v>81</v>
      </c>
      <c r="W1674" t="s">
        <v>1251</v>
      </c>
      <c r="X1674" t="s">
        <v>922</v>
      </c>
      <c r="Y1674">
        <v>1</v>
      </c>
      <c r="Z1674" t="s">
        <v>919</v>
      </c>
      <c r="AA1674">
        <v>2022</v>
      </c>
      <c r="AB1674" s="3">
        <v>20417</v>
      </c>
      <c r="AC1674" s="3">
        <v>19255</v>
      </c>
      <c r="AD1674" s="3">
        <v>0</v>
      </c>
      <c r="AE1674" s="3">
        <v>0</v>
      </c>
      <c r="AF1674" s="3"/>
      <c r="AG1674" s="3"/>
      <c r="AH1674" t="s">
        <v>906</v>
      </c>
    </row>
    <row r="1675" spans="1:34" x14ac:dyDescent="0.25">
      <c r="A1675">
        <v>16</v>
      </c>
      <c r="B1675" t="s">
        <v>0</v>
      </c>
      <c r="C1675" t="s">
        <v>668</v>
      </c>
      <c r="D1675">
        <v>2021</v>
      </c>
      <c r="E1675" t="s">
        <v>1</v>
      </c>
      <c r="F1675" t="s">
        <v>2</v>
      </c>
      <c r="G1675">
        <v>2</v>
      </c>
      <c r="H1675" t="s">
        <v>3</v>
      </c>
      <c r="I1675" t="s">
        <v>681</v>
      </c>
      <c r="J1675" t="s">
        <v>290</v>
      </c>
      <c r="K1675" t="s">
        <v>808</v>
      </c>
      <c r="L1675" t="s">
        <v>809</v>
      </c>
      <c r="M1675" t="s">
        <v>810</v>
      </c>
      <c r="N1675" t="s">
        <v>719</v>
      </c>
      <c r="O1675" t="s">
        <v>37</v>
      </c>
      <c r="P1675" t="s">
        <v>734</v>
      </c>
      <c r="Q1675" t="s">
        <v>98</v>
      </c>
      <c r="R1675">
        <v>0</v>
      </c>
      <c r="S1675" t="s">
        <v>7</v>
      </c>
      <c r="T1675">
        <v>73</v>
      </c>
      <c r="U1675" t="s">
        <v>318</v>
      </c>
      <c r="V1675">
        <v>81</v>
      </c>
      <c r="W1675" t="s">
        <v>1251</v>
      </c>
      <c r="X1675" t="s">
        <v>922</v>
      </c>
      <c r="Y1675">
        <v>1</v>
      </c>
      <c r="Z1675" t="s">
        <v>919</v>
      </c>
      <c r="AA1675">
        <v>2023</v>
      </c>
      <c r="AB1675" s="3">
        <v>20417</v>
      </c>
      <c r="AC1675" s="3">
        <v>20417</v>
      </c>
      <c r="AD1675" s="3">
        <v>0</v>
      </c>
      <c r="AE1675" s="3">
        <v>0</v>
      </c>
      <c r="AF1675" s="3"/>
      <c r="AG1675" s="3"/>
      <c r="AH1675" t="s">
        <v>906</v>
      </c>
    </row>
    <row r="1676" spans="1:34" x14ac:dyDescent="0.25">
      <c r="A1676">
        <v>16</v>
      </c>
      <c r="B1676" t="s">
        <v>0</v>
      </c>
      <c r="C1676" t="s">
        <v>668</v>
      </c>
      <c r="D1676">
        <v>2021</v>
      </c>
      <c r="E1676" t="s">
        <v>1</v>
      </c>
      <c r="F1676" t="s">
        <v>2</v>
      </c>
      <c r="G1676">
        <v>2</v>
      </c>
      <c r="H1676" t="s">
        <v>3</v>
      </c>
      <c r="I1676" t="s">
        <v>681</v>
      </c>
      <c r="J1676" t="s">
        <v>290</v>
      </c>
      <c r="K1676" t="s">
        <v>808</v>
      </c>
      <c r="L1676" t="s">
        <v>809</v>
      </c>
      <c r="M1676" t="s">
        <v>810</v>
      </c>
      <c r="N1676" t="s">
        <v>719</v>
      </c>
      <c r="O1676" t="s">
        <v>37</v>
      </c>
      <c r="P1676" t="s">
        <v>734</v>
      </c>
      <c r="Q1676" t="s">
        <v>98</v>
      </c>
      <c r="R1676">
        <v>0</v>
      </c>
      <c r="S1676" t="s">
        <v>7</v>
      </c>
      <c r="T1676">
        <v>73</v>
      </c>
      <c r="U1676" t="s">
        <v>318</v>
      </c>
      <c r="V1676">
        <v>81</v>
      </c>
      <c r="W1676" t="s">
        <v>1251</v>
      </c>
      <c r="X1676" t="s">
        <v>922</v>
      </c>
      <c r="Y1676">
        <v>1</v>
      </c>
      <c r="Z1676" t="s">
        <v>919</v>
      </c>
      <c r="AA1676">
        <v>2024</v>
      </c>
      <c r="AB1676" s="3">
        <v>5833</v>
      </c>
      <c r="AC1676" s="3">
        <v>5879</v>
      </c>
      <c r="AD1676" s="3">
        <v>0</v>
      </c>
      <c r="AE1676" s="3">
        <v>0</v>
      </c>
      <c r="AF1676" s="3"/>
      <c r="AG1676" s="3"/>
      <c r="AH1676" t="s">
        <v>906</v>
      </c>
    </row>
    <row r="1677" spans="1:34" x14ac:dyDescent="0.25">
      <c r="A1677">
        <v>16</v>
      </c>
      <c r="B1677" t="s">
        <v>0</v>
      </c>
      <c r="C1677" t="s">
        <v>668</v>
      </c>
      <c r="D1677">
        <v>2021</v>
      </c>
      <c r="E1677" t="s">
        <v>1</v>
      </c>
      <c r="F1677" t="s">
        <v>2</v>
      </c>
      <c r="G1677">
        <v>2</v>
      </c>
      <c r="H1677" t="s">
        <v>3</v>
      </c>
      <c r="I1677" t="s">
        <v>681</v>
      </c>
      <c r="J1677" t="s">
        <v>290</v>
      </c>
      <c r="K1677" t="s">
        <v>808</v>
      </c>
      <c r="L1677" t="s">
        <v>809</v>
      </c>
      <c r="M1677" t="s">
        <v>810</v>
      </c>
      <c r="N1677" t="s">
        <v>719</v>
      </c>
      <c r="O1677" t="s">
        <v>37</v>
      </c>
      <c r="P1677" t="s">
        <v>739</v>
      </c>
      <c r="Q1677" t="s">
        <v>123</v>
      </c>
      <c r="R1677">
        <v>0</v>
      </c>
      <c r="S1677" t="s">
        <v>7</v>
      </c>
      <c r="T1677">
        <v>110</v>
      </c>
      <c r="U1677" t="s">
        <v>319</v>
      </c>
      <c r="V1677">
        <v>118</v>
      </c>
      <c r="W1677" t="s">
        <v>1252</v>
      </c>
      <c r="X1677" t="s">
        <v>922</v>
      </c>
      <c r="Y1677">
        <v>1</v>
      </c>
      <c r="Z1677" t="s">
        <v>919</v>
      </c>
      <c r="AA1677">
        <v>2020</v>
      </c>
      <c r="AB1677" s="3">
        <v>2400</v>
      </c>
      <c r="AC1677" s="3">
        <v>350</v>
      </c>
      <c r="AD1677" s="3">
        <v>404</v>
      </c>
      <c r="AE1677" s="3">
        <v>115.43</v>
      </c>
      <c r="AF1677" s="3"/>
      <c r="AG1677" s="3"/>
      <c r="AH1677" t="s">
        <v>896</v>
      </c>
    </row>
    <row r="1678" spans="1:34" x14ac:dyDescent="0.25">
      <c r="A1678">
        <v>16</v>
      </c>
      <c r="B1678" t="s">
        <v>0</v>
      </c>
      <c r="C1678" t="s">
        <v>668</v>
      </c>
      <c r="D1678">
        <v>2021</v>
      </c>
      <c r="E1678" t="s">
        <v>1</v>
      </c>
      <c r="F1678" t="s">
        <v>2</v>
      </c>
      <c r="G1678">
        <v>2</v>
      </c>
      <c r="H1678" t="s">
        <v>3</v>
      </c>
      <c r="I1678" t="s">
        <v>681</v>
      </c>
      <c r="J1678" t="s">
        <v>290</v>
      </c>
      <c r="K1678" t="s">
        <v>808</v>
      </c>
      <c r="L1678" t="s">
        <v>809</v>
      </c>
      <c r="M1678" t="s">
        <v>810</v>
      </c>
      <c r="N1678" t="s">
        <v>719</v>
      </c>
      <c r="O1678" t="s">
        <v>37</v>
      </c>
      <c r="P1678" t="s">
        <v>739</v>
      </c>
      <c r="Q1678" t="s">
        <v>123</v>
      </c>
      <c r="R1678">
        <v>0</v>
      </c>
      <c r="S1678" t="s">
        <v>7</v>
      </c>
      <c r="T1678">
        <v>110</v>
      </c>
      <c r="U1678" t="s">
        <v>319</v>
      </c>
      <c r="V1678">
        <v>118</v>
      </c>
      <c r="W1678" t="s">
        <v>1252</v>
      </c>
      <c r="X1678" t="s">
        <v>922</v>
      </c>
      <c r="Y1678">
        <v>1</v>
      </c>
      <c r="Z1678" t="s">
        <v>919</v>
      </c>
      <c r="AA1678">
        <v>2021</v>
      </c>
      <c r="AB1678" s="3">
        <v>2400</v>
      </c>
      <c r="AC1678" s="3">
        <v>666</v>
      </c>
      <c r="AD1678" s="3">
        <v>666</v>
      </c>
      <c r="AE1678" s="3">
        <v>100</v>
      </c>
      <c r="AF1678" s="3">
        <v>100</v>
      </c>
      <c r="AG1678" s="3">
        <v>43.6</v>
      </c>
      <c r="AH1678" t="s">
        <v>896</v>
      </c>
    </row>
    <row r="1679" spans="1:34" x14ac:dyDescent="0.25">
      <c r="A1679">
        <v>16</v>
      </c>
      <c r="B1679" t="s">
        <v>0</v>
      </c>
      <c r="C1679" t="s">
        <v>668</v>
      </c>
      <c r="D1679">
        <v>2021</v>
      </c>
      <c r="E1679" t="s">
        <v>1</v>
      </c>
      <c r="F1679" t="s">
        <v>2</v>
      </c>
      <c r="G1679">
        <v>2</v>
      </c>
      <c r="H1679" t="s">
        <v>3</v>
      </c>
      <c r="I1679" t="s">
        <v>681</v>
      </c>
      <c r="J1679" t="s">
        <v>290</v>
      </c>
      <c r="K1679" t="s">
        <v>808</v>
      </c>
      <c r="L1679" t="s">
        <v>809</v>
      </c>
      <c r="M1679" t="s">
        <v>810</v>
      </c>
      <c r="N1679" t="s">
        <v>719</v>
      </c>
      <c r="O1679" t="s">
        <v>37</v>
      </c>
      <c r="P1679" t="s">
        <v>739</v>
      </c>
      <c r="Q1679" t="s">
        <v>123</v>
      </c>
      <c r="R1679">
        <v>0</v>
      </c>
      <c r="S1679" t="s">
        <v>7</v>
      </c>
      <c r="T1679">
        <v>110</v>
      </c>
      <c r="U1679" t="s">
        <v>319</v>
      </c>
      <c r="V1679">
        <v>118</v>
      </c>
      <c r="W1679" t="s">
        <v>1252</v>
      </c>
      <c r="X1679" t="s">
        <v>922</v>
      </c>
      <c r="Y1679">
        <v>1</v>
      </c>
      <c r="Z1679" t="s">
        <v>919</v>
      </c>
      <c r="AA1679">
        <v>2022</v>
      </c>
      <c r="AB1679" s="3">
        <v>2400</v>
      </c>
      <c r="AC1679" s="3">
        <v>570</v>
      </c>
      <c r="AD1679" s="3">
        <v>0</v>
      </c>
      <c r="AE1679" s="3">
        <v>0</v>
      </c>
      <c r="AF1679" s="3"/>
      <c r="AG1679" s="3"/>
      <c r="AH1679" t="s">
        <v>896</v>
      </c>
    </row>
    <row r="1680" spans="1:34" x14ac:dyDescent="0.25">
      <c r="A1680">
        <v>16</v>
      </c>
      <c r="B1680" t="s">
        <v>0</v>
      </c>
      <c r="C1680" t="s">
        <v>668</v>
      </c>
      <c r="D1680">
        <v>2021</v>
      </c>
      <c r="E1680" t="s">
        <v>1</v>
      </c>
      <c r="F1680" t="s">
        <v>2</v>
      </c>
      <c r="G1680">
        <v>2</v>
      </c>
      <c r="H1680" t="s">
        <v>3</v>
      </c>
      <c r="I1680" t="s">
        <v>681</v>
      </c>
      <c r="J1680" t="s">
        <v>290</v>
      </c>
      <c r="K1680" t="s">
        <v>808</v>
      </c>
      <c r="L1680" t="s">
        <v>809</v>
      </c>
      <c r="M1680" t="s">
        <v>810</v>
      </c>
      <c r="N1680" t="s">
        <v>719</v>
      </c>
      <c r="O1680" t="s">
        <v>37</v>
      </c>
      <c r="P1680" t="s">
        <v>739</v>
      </c>
      <c r="Q1680" t="s">
        <v>123</v>
      </c>
      <c r="R1680">
        <v>0</v>
      </c>
      <c r="S1680" t="s">
        <v>7</v>
      </c>
      <c r="T1680">
        <v>110</v>
      </c>
      <c r="U1680" t="s">
        <v>319</v>
      </c>
      <c r="V1680">
        <v>118</v>
      </c>
      <c r="W1680" t="s">
        <v>1252</v>
      </c>
      <c r="X1680" t="s">
        <v>922</v>
      </c>
      <c r="Y1680">
        <v>1</v>
      </c>
      <c r="Z1680" t="s">
        <v>919</v>
      </c>
      <c r="AA1680">
        <v>2023</v>
      </c>
      <c r="AB1680" s="3">
        <v>2400</v>
      </c>
      <c r="AC1680" s="3">
        <v>570</v>
      </c>
      <c r="AD1680" s="3">
        <v>0</v>
      </c>
      <c r="AE1680" s="3">
        <v>0</v>
      </c>
      <c r="AF1680" s="3"/>
      <c r="AG1680" s="3"/>
      <c r="AH1680" t="s">
        <v>896</v>
      </c>
    </row>
    <row r="1681" spans="1:34" x14ac:dyDescent="0.25">
      <c r="A1681">
        <v>16</v>
      </c>
      <c r="B1681" t="s">
        <v>0</v>
      </c>
      <c r="C1681" t="s">
        <v>668</v>
      </c>
      <c r="D1681">
        <v>2021</v>
      </c>
      <c r="E1681" t="s">
        <v>1</v>
      </c>
      <c r="F1681" t="s">
        <v>2</v>
      </c>
      <c r="G1681">
        <v>2</v>
      </c>
      <c r="H1681" t="s">
        <v>3</v>
      </c>
      <c r="I1681" t="s">
        <v>681</v>
      </c>
      <c r="J1681" t="s">
        <v>290</v>
      </c>
      <c r="K1681" t="s">
        <v>808</v>
      </c>
      <c r="L1681" t="s">
        <v>809</v>
      </c>
      <c r="M1681" t="s">
        <v>810</v>
      </c>
      <c r="N1681" t="s">
        <v>719</v>
      </c>
      <c r="O1681" t="s">
        <v>37</v>
      </c>
      <c r="P1681" t="s">
        <v>739</v>
      </c>
      <c r="Q1681" t="s">
        <v>123</v>
      </c>
      <c r="R1681">
        <v>0</v>
      </c>
      <c r="S1681" t="s">
        <v>7</v>
      </c>
      <c r="T1681">
        <v>110</v>
      </c>
      <c r="U1681" t="s">
        <v>319</v>
      </c>
      <c r="V1681">
        <v>118</v>
      </c>
      <c r="W1681" t="s">
        <v>1252</v>
      </c>
      <c r="X1681" t="s">
        <v>922</v>
      </c>
      <c r="Y1681">
        <v>1</v>
      </c>
      <c r="Z1681" t="s">
        <v>919</v>
      </c>
      <c r="AA1681">
        <v>2024</v>
      </c>
      <c r="AB1681" s="3">
        <v>2400</v>
      </c>
      <c r="AC1681" s="3">
        <v>244</v>
      </c>
      <c r="AD1681" s="3">
        <v>0</v>
      </c>
      <c r="AE1681" s="3">
        <v>0</v>
      </c>
      <c r="AF1681" s="3"/>
      <c r="AG1681" s="3"/>
      <c r="AH1681" t="s">
        <v>896</v>
      </c>
    </row>
    <row r="1682" spans="1:34" x14ac:dyDescent="0.25">
      <c r="A1682">
        <v>16</v>
      </c>
      <c r="B1682" t="s">
        <v>0</v>
      </c>
      <c r="C1682" t="s">
        <v>668</v>
      </c>
      <c r="D1682">
        <v>2021</v>
      </c>
      <c r="E1682" t="s">
        <v>1</v>
      </c>
      <c r="F1682" t="s">
        <v>2</v>
      </c>
      <c r="G1682">
        <v>2</v>
      </c>
      <c r="H1682" t="s">
        <v>3</v>
      </c>
      <c r="I1682" t="s">
        <v>681</v>
      </c>
      <c r="J1682" t="s">
        <v>290</v>
      </c>
      <c r="K1682" t="s">
        <v>808</v>
      </c>
      <c r="L1682" t="s">
        <v>809</v>
      </c>
      <c r="M1682" t="s">
        <v>810</v>
      </c>
      <c r="N1682" t="s">
        <v>719</v>
      </c>
      <c r="O1682" t="s">
        <v>37</v>
      </c>
      <c r="P1682" t="s">
        <v>739</v>
      </c>
      <c r="Q1682" t="s">
        <v>123</v>
      </c>
      <c r="R1682">
        <v>0</v>
      </c>
      <c r="S1682" t="s">
        <v>7</v>
      </c>
      <c r="T1682">
        <v>113</v>
      </c>
      <c r="U1682" t="s">
        <v>320</v>
      </c>
      <c r="V1682">
        <v>123</v>
      </c>
      <c r="W1682" t="s">
        <v>1253</v>
      </c>
      <c r="X1682" t="s">
        <v>922</v>
      </c>
      <c r="Y1682">
        <v>1</v>
      </c>
      <c r="Z1682" t="s">
        <v>919</v>
      </c>
      <c r="AA1682">
        <v>2020</v>
      </c>
      <c r="AB1682" s="3">
        <v>0</v>
      </c>
      <c r="AC1682" s="3">
        <v>0</v>
      </c>
      <c r="AD1682" s="3">
        <v>0</v>
      </c>
      <c r="AE1682" s="3">
        <v>0</v>
      </c>
      <c r="AF1682" s="3"/>
      <c r="AG1682" s="3"/>
      <c r="AH1682" t="s">
        <v>900</v>
      </c>
    </row>
    <row r="1683" spans="1:34" x14ac:dyDescent="0.25">
      <c r="A1683">
        <v>16</v>
      </c>
      <c r="B1683" t="s">
        <v>0</v>
      </c>
      <c r="C1683" t="s">
        <v>668</v>
      </c>
      <c r="D1683">
        <v>2021</v>
      </c>
      <c r="E1683" t="s">
        <v>1</v>
      </c>
      <c r="F1683" t="s">
        <v>2</v>
      </c>
      <c r="G1683">
        <v>2</v>
      </c>
      <c r="H1683" t="s">
        <v>3</v>
      </c>
      <c r="I1683" t="s">
        <v>681</v>
      </c>
      <c r="J1683" t="s">
        <v>290</v>
      </c>
      <c r="K1683" t="s">
        <v>808</v>
      </c>
      <c r="L1683" t="s">
        <v>809</v>
      </c>
      <c r="M1683" t="s">
        <v>810</v>
      </c>
      <c r="N1683" t="s">
        <v>719</v>
      </c>
      <c r="O1683" t="s">
        <v>37</v>
      </c>
      <c r="P1683" t="s">
        <v>739</v>
      </c>
      <c r="Q1683" t="s">
        <v>123</v>
      </c>
      <c r="R1683">
        <v>0</v>
      </c>
      <c r="S1683" t="s">
        <v>7</v>
      </c>
      <c r="T1683">
        <v>113</v>
      </c>
      <c r="U1683" t="s">
        <v>320</v>
      </c>
      <c r="V1683">
        <v>123</v>
      </c>
      <c r="W1683" t="s">
        <v>1253</v>
      </c>
      <c r="X1683" t="s">
        <v>922</v>
      </c>
      <c r="Y1683">
        <v>1</v>
      </c>
      <c r="Z1683" t="s">
        <v>919</v>
      </c>
      <c r="AA1683">
        <v>2021</v>
      </c>
      <c r="AB1683" s="3">
        <v>1500</v>
      </c>
      <c r="AC1683" s="3">
        <v>1500</v>
      </c>
      <c r="AD1683" s="3">
        <v>2095</v>
      </c>
      <c r="AE1683" s="3">
        <v>139.66999999999999</v>
      </c>
      <c r="AF1683" s="3">
        <v>139.66999999999999</v>
      </c>
      <c r="AG1683" s="3">
        <v>35.51</v>
      </c>
      <c r="AH1683" t="s">
        <v>900</v>
      </c>
    </row>
    <row r="1684" spans="1:34" x14ac:dyDescent="0.25">
      <c r="A1684">
        <v>16</v>
      </c>
      <c r="B1684" t="s">
        <v>0</v>
      </c>
      <c r="C1684" t="s">
        <v>668</v>
      </c>
      <c r="D1684">
        <v>2021</v>
      </c>
      <c r="E1684" t="s">
        <v>1</v>
      </c>
      <c r="F1684" t="s">
        <v>2</v>
      </c>
      <c r="G1684">
        <v>2</v>
      </c>
      <c r="H1684" t="s">
        <v>3</v>
      </c>
      <c r="I1684" t="s">
        <v>681</v>
      </c>
      <c r="J1684" t="s">
        <v>290</v>
      </c>
      <c r="K1684" t="s">
        <v>808</v>
      </c>
      <c r="L1684" t="s">
        <v>809</v>
      </c>
      <c r="M1684" t="s">
        <v>810</v>
      </c>
      <c r="N1684" t="s">
        <v>719</v>
      </c>
      <c r="O1684" t="s">
        <v>37</v>
      </c>
      <c r="P1684" t="s">
        <v>739</v>
      </c>
      <c r="Q1684" t="s">
        <v>123</v>
      </c>
      <c r="R1684">
        <v>0</v>
      </c>
      <c r="S1684" t="s">
        <v>7</v>
      </c>
      <c r="T1684">
        <v>113</v>
      </c>
      <c r="U1684" t="s">
        <v>320</v>
      </c>
      <c r="V1684">
        <v>123</v>
      </c>
      <c r="W1684" t="s">
        <v>1253</v>
      </c>
      <c r="X1684" t="s">
        <v>922</v>
      </c>
      <c r="Y1684">
        <v>1</v>
      </c>
      <c r="Z1684" t="s">
        <v>919</v>
      </c>
      <c r="AA1684">
        <v>2022</v>
      </c>
      <c r="AB1684" s="3">
        <v>1600</v>
      </c>
      <c r="AC1684" s="3">
        <v>1600</v>
      </c>
      <c r="AD1684" s="3">
        <v>0</v>
      </c>
      <c r="AE1684" s="3">
        <v>0</v>
      </c>
      <c r="AF1684" s="3"/>
      <c r="AG1684" s="3"/>
      <c r="AH1684" t="s">
        <v>900</v>
      </c>
    </row>
    <row r="1685" spans="1:34" x14ac:dyDescent="0.25">
      <c r="A1685">
        <v>16</v>
      </c>
      <c r="B1685" t="s">
        <v>0</v>
      </c>
      <c r="C1685" t="s">
        <v>668</v>
      </c>
      <c r="D1685">
        <v>2021</v>
      </c>
      <c r="E1685" t="s">
        <v>1</v>
      </c>
      <c r="F1685" t="s">
        <v>2</v>
      </c>
      <c r="G1685">
        <v>2</v>
      </c>
      <c r="H1685" t="s">
        <v>3</v>
      </c>
      <c r="I1685" t="s">
        <v>681</v>
      </c>
      <c r="J1685" t="s">
        <v>290</v>
      </c>
      <c r="K1685" t="s">
        <v>808</v>
      </c>
      <c r="L1685" t="s">
        <v>809</v>
      </c>
      <c r="M1685" t="s">
        <v>810</v>
      </c>
      <c r="N1685" t="s">
        <v>719</v>
      </c>
      <c r="O1685" t="s">
        <v>37</v>
      </c>
      <c r="P1685" t="s">
        <v>739</v>
      </c>
      <c r="Q1685" t="s">
        <v>123</v>
      </c>
      <c r="R1685">
        <v>0</v>
      </c>
      <c r="S1685" t="s">
        <v>7</v>
      </c>
      <c r="T1685">
        <v>113</v>
      </c>
      <c r="U1685" t="s">
        <v>320</v>
      </c>
      <c r="V1685">
        <v>123</v>
      </c>
      <c r="W1685" t="s">
        <v>1253</v>
      </c>
      <c r="X1685" t="s">
        <v>922</v>
      </c>
      <c r="Y1685">
        <v>1</v>
      </c>
      <c r="Z1685" t="s">
        <v>919</v>
      </c>
      <c r="AA1685">
        <v>2023</v>
      </c>
      <c r="AB1685" s="3">
        <v>1800</v>
      </c>
      <c r="AC1685" s="3">
        <v>1800</v>
      </c>
      <c r="AD1685" s="3">
        <v>0</v>
      </c>
      <c r="AE1685" s="3">
        <v>0</v>
      </c>
      <c r="AF1685" s="3"/>
      <c r="AG1685" s="3"/>
      <c r="AH1685" t="s">
        <v>900</v>
      </c>
    </row>
    <row r="1686" spans="1:34" x14ac:dyDescent="0.25">
      <c r="A1686">
        <v>16</v>
      </c>
      <c r="B1686" t="s">
        <v>0</v>
      </c>
      <c r="C1686" t="s">
        <v>668</v>
      </c>
      <c r="D1686">
        <v>2021</v>
      </c>
      <c r="E1686" t="s">
        <v>1</v>
      </c>
      <c r="F1686" t="s">
        <v>2</v>
      </c>
      <c r="G1686">
        <v>2</v>
      </c>
      <c r="H1686" t="s">
        <v>3</v>
      </c>
      <c r="I1686" t="s">
        <v>681</v>
      </c>
      <c r="J1686" t="s">
        <v>290</v>
      </c>
      <c r="K1686" t="s">
        <v>808</v>
      </c>
      <c r="L1686" t="s">
        <v>809</v>
      </c>
      <c r="M1686" t="s">
        <v>810</v>
      </c>
      <c r="N1686" t="s">
        <v>719</v>
      </c>
      <c r="O1686" t="s">
        <v>37</v>
      </c>
      <c r="P1686" t="s">
        <v>739</v>
      </c>
      <c r="Q1686" t="s">
        <v>123</v>
      </c>
      <c r="R1686">
        <v>0</v>
      </c>
      <c r="S1686" t="s">
        <v>7</v>
      </c>
      <c r="T1686">
        <v>113</v>
      </c>
      <c r="U1686" t="s">
        <v>320</v>
      </c>
      <c r="V1686">
        <v>123</v>
      </c>
      <c r="W1686" t="s">
        <v>1253</v>
      </c>
      <c r="X1686" t="s">
        <v>922</v>
      </c>
      <c r="Y1686">
        <v>1</v>
      </c>
      <c r="Z1686" t="s">
        <v>919</v>
      </c>
      <c r="AA1686">
        <v>2024</v>
      </c>
      <c r="AB1686" s="3">
        <v>1000</v>
      </c>
      <c r="AC1686" s="3">
        <v>1000</v>
      </c>
      <c r="AD1686" s="3">
        <v>0</v>
      </c>
      <c r="AE1686" s="3">
        <v>0</v>
      </c>
      <c r="AF1686" s="3"/>
      <c r="AG1686" s="3"/>
      <c r="AH1686" t="s">
        <v>900</v>
      </c>
    </row>
    <row r="1687" spans="1:34" x14ac:dyDescent="0.25">
      <c r="A1687">
        <v>16</v>
      </c>
      <c r="B1687" t="s">
        <v>0</v>
      </c>
      <c r="C1687" t="s">
        <v>668</v>
      </c>
      <c r="D1687">
        <v>2021</v>
      </c>
      <c r="E1687" t="s">
        <v>1</v>
      </c>
      <c r="F1687" t="s">
        <v>2</v>
      </c>
      <c r="G1687">
        <v>2</v>
      </c>
      <c r="H1687" t="s">
        <v>3</v>
      </c>
      <c r="I1687" t="s">
        <v>681</v>
      </c>
      <c r="J1687" t="s">
        <v>290</v>
      </c>
      <c r="K1687" t="s">
        <v>808</v>
      </c>
      <c r="L1687" t="s">
        <v>809</v>
      </c>
      <c r="M1687" t="s">
        <v>810</v>
      </c>
      <c r="N1687" t="s">
        <v>719</v>
      </c>
      <c r="O1687" t="s">
        <v>37</v>
      </c>
      <c r="P1687" t="s">
        <v>739</v>
      </c>
      <c r="Q1687" t="s">
        <v>123</v>
      </c>
      <c r="R1687">
        <v>0</v>
      </c>
      <c r="S1687" t="s">
        <v>7</v>
      </c>
      <c r="T1687">
        <v>114</v>
      </c>
      <c r="U1687" t="s">
        <v>321</v>
      </c>
      <c r="V1687">
        <v>124</v>
      </c>
      <c r="W1687" t="s">
        <v>1254</v>
      </c>
      <c r="X1687" t="s">
        <v>922</v>
      </c>
      <c r="Y1687">
        <v>1</v>
      </c>
      <c r="Z1687" t="s">
        <v>919</v>
      </c>
      <c r="AA1687">
        <v>2020</v>
      </c>
      <c r="AB1687" s="3">
        <v>3</v>
      </c>
      <c r="AC1687" s="3">
        <v>6.21</v>
      </c>
      <c r="AD1687" s="3">
        <v>6.21</v>
      </c>
      <c r="AE1687" s="3">
        <v>100</v>
      </c>
      <c r="AF1687" s="3"/>
      <c r="AG1687" s="3"/>
      <c r="AH1687" t="s">
        <v>900</v>
      </c>
    </row>
    <row r="1688" spans="1:34" x14ac:dyDescent="0.25">
      <c r="A1688">
        <v>16</v>
      </c>
      <c r="B1688" t="s">
        <v>0</v>
      </c>
      <c r="C1688" t="s">
        <v>668</v>
      </c>
      <c r="D1688">
        <v>2021</v>
      </c>
      <c r="E1688" t="s">
        <v>1</v>
      </c>
      <c r="F1688" t="s">
        <v>2</v>
      </c>
      <c r="G1688">
        <v>2</v>
      </c>
      <c r="H1688" t="s">
        <v>3</v>
      </c>
      <c r="I1688" t="s">
        <v>681</v>
      </c>
      <c r="J1688" t="s">
        <v>290</v>
      </c>
      <c r="K1688" t="s">
        <v>808</v>
      </c>
      <c r="L1688" t="s">
        <v>809</v>
      </c>
      <c r="M1688" t="s">
        <v>810</v>
      </c>
      <c r="N1688" t="s">
        <v>719</v>
      </c>
      <c r="O1688" t="s">
        <v>37</v>
      </c>
      <c r="P1688" t="s">
        <v>739</v>
      </c>
      <c r="Q1688" t="s">
        <v>123</v>
      </c>
      <c r="R1688">
        <v>0</v>
      </c>
      <c r="S1688" t="s">
        <v>7</v>
      </c>
      <c r="T1688">
        <v>114</v>
      </c>
      <c r="U1688" t="s">
        <v>321</v>
      </c>
      <c r="V1688">
        <v>124</v>
      </c>
      <c r="W1688" t="s">
        <v>1254</v>
      </c>
      <c r="X1688" t="s">
        <v>922</v>
      </c>
      <c r="Y1688">
        <v>1</v>
      </c>
      <c r="Z1688" t="s">
        <v>919</v>
      </c>
      <c r="AA1688">
        <v>2021</v>
      </c>
      <c r="AB1688" s="3">
        <v>23</v>
      </c>
      <c r="AC1688" s="3">
        <v>23.48</v>
      </c>
      <c r="AD1688" s="3">
        <v>23.48</v>
      </c>
      <c r="AE1688" s="3">
        <v>100</v>
      </c>
      <c r="AF1688" s="3">
        <v>100</v>
      </c>
      <c r="AG1688" s="3">
        <v>29.69</v>
      </c>
      <c r="AH1688" t="s">
        <v>900</v>
      </c>
    </row>
    <row r="1689" spans="1:34" x14ac:dyDescent="0.25">
      <c r="A1689">
        <v>16</v>
      </c>
      <c r="B1689" t="s">
        <v>0</v>
      </c>
      <c r="C1689" t="s">
        <v>668</v>
      </c>
      <c r="D1689">
        <v>2021</v>
      </c>
      <c r="E1689" t="s">
        <v>1</v>
      </c>
      <c r="F1689" t="s">
        <v>2</v>
      </c>
      <c r="G1689">
        <v>2</v>
      </c>
      <c r="H1689" t="s">
        <v>3</v>
      </c>
      <c r="I1689" t="s">
        <v>681</v>
      </c>
      <c r="J1689" t="s">
        <v>290</v>
      </c>
      <c r="K1689" t="s">
        <v>808</v>
      </c>
      <c r="L1689" t="s">
        <v>809</v>
      </c>
      <c r="M1689" t="s">
        <v>810</v>
      </c>
      <c r="N1689" t="s">
        <v>719</v>
      </c>
      <c r="O1689" t="s">
        <v>37</v>
      </c>
      <c r="P1689" t="s">
        <v>739</v>
      </c>
      <c r="Q1689" t="s">
        <v>123</v>
      </c>
      <c r="R1689">
        <v>0</v>
      </c>
      <c r="S1689" t="s">
        <v>7</v>
      </c>
      <c r="T1689">
        <v>114</v>
      </c>
      <c r="U1689" t="s">
        <v>321</v>
      </c>
      <c r="V1689">
        <v>124</v>
      </c>
      <c r="W1689" t="s">
        <v>1254</v>
      </c>
      <c r="X1689" t="s">
        <v>922</v>
      </c>
      <c r="Y1689">
        <v>1</v>
      </c>
      <c r="Z1689" t="s">
        <v>919</v>
      </c>
      <c r="AA1689">
        <v>2022</v>
      </c>
      <c r="AB1689" s="3">
        <v>30</v>
      </c>
      <c r="AC1689" s="3">
        <v>26.21</v>
      </c>
      <c r="AD1689" s="3">
        <v>0</v>
      </c>
      <c r="AE1689" s="3">
        <v>0</v>
      </c>
      <c r="AF1689" s="3"/>
      <c r="AG1689" s="3"/>
      <c r="AH1689" t="s">
        <v>900</v>
      </c>
    </row>
    <row r="1690" spans="1:34" x14ac:dyDescent="0.25">
      <c r="A1690">
        <v>16</v>
      </c>
      <c r="B1690" t="s">
        <v>0</v>
      </c>
      <c r="C1690" t="s">
        <v>668</v>
      </c>
      <c r="D1690">
        <v>2021</v>
      </c>
      <c r="E1690" t="s">
        <v>1</v>
      </c>
      <c r="F1690" t="s">
        <v>2</v>
      </c>
      <c r="G1690">
        <v>2</v>
      </c>
      <c r="H1690" t="s">
        <v>3</v>
      </c>
      <c r="I1690" t="s">
        <v>681</v>
      </c>
      <c r="J1690" t="s">
        <v>290</v>
      </c>
      <c r="K1690" t="s">
        <v>808</v>
      </c>
      <c r="L1690" t="s">
        <v>809</v>
      </c>
      <c r="M1690" t="s">
        <v>810</v>
      </c>
      <c r="N1690" t="s">
        <v>719</v>
      </c>
      <c r="O1690" t="s">
        <v>37</v>
      </c>
      <c r="P1690" t="s">
        <v>739</v>
      </c>
      <c r="Q1690" t="s">
        <v>123</v>
      </c>
      <c r="R1690">
        <v>0</v>
      </c>
      <c r="S1690" t="s">
        <v>7</v>
      </c>
      <c r="T1690">
        <v>114</v>
      </c>
      <c r="U1690" t="s">
        <v>321</v>
      </c>
      <c r="V1690">
        <v>124</v>
      </c>
      <c r="W1690" t="s">
        <v>1254</v>
      </c>
      <c r="X1690" t="s">
        <v>922</v>
      </c>
      <c r="Y1690">
        <v>1</v>
      </c>
      <c r="Z1690" t="s">
        <v>919</v>
      </c>
      <c r="AA1690">
        <v>2023</v>
      </c>
      <c r="AB1690" s="3">
        <v>31</v>
      </c>
      <c r="AC1690" s="3">
        <v>31.1</v>
      </c>
      <c r="AD1690" s="3">
        <v>0</v>
      </c>
      <c r="AE1690" s="3">
        <v>0</v>
      </c>
      <c r="AF1690" s="3"/>
      <c r="AG1690" s="3"/>
      <c r="AH1690" t="s">
        <v>900</v>
      </c>
    </row>
    <row r="1691" spans="1:34" x14ac:dyDescent="0.25">
      <c r="A1691">
        <v>16</v>
      </c>
      <c r="B1691" t="s">
        <v>0</v>
      </c>
      <c r="C1691" t="s">
        <v>668</v>
      </c>
      <c r="D1691">
        <v>2021</v>
      </c>
      <c r="E1691" t="s">
        <v>1</v>
      </c>
      <c r="F1691" t="s">
        <v>2</v>
      </c>
      <c r="G1691">
        <v>2</v>
      </c>
      <c r="H1691" t="s">
        <v>3</v>
      </c>
      <c r="I1691" t="s">
        <v>681</v>
      </c>
      <c r="J1691" t="s">
        <v>290</v>
      </c>
      <c r="K1691" t="s">
        <v>808</v>
      </c>
      <c r="L1691" t="s">
        <v>809</v>
      </c>
      <c r="M1691" t="s">
        <v>810</v>
      </c>
      <c r="N1691" t="s">
        <v>719</v>
      </c>
      <c r="O1691" t="s">
        <v>37</v>
      </c>
      <c r="P1691" t="s">
        <v>739</v>
      </c>
      <c r="Q1691" t="s">
        <v>123</v>
      </c>
      <c r="R1691">
        <v>0</v>
      </c>
      <c r="S1691" t="s">
        <v>7</v>
      </c>
      <c r="T1691">
        <v>114</v>
      </c>
      <c r="U1691" t="s">
        <v>321</v>
      </c>
      <c r="V1691">
        <v>124</v>
      </c>
      <c r="W1691" t="s">
        <v>1254</v>
      </c>
      <c r="X1691" t="s">
        <v>922</v>
      </c>
      <c r="Y1691">
        <v>1</v>
      </c>
      <c r="Z1691" t="s">
        <v>919</v>
      </c>
      <c r="AA1691">
        <v>2024</v>
      </c>
      <c r="AB1691" s="3">
        <v>13</v>
      </c>
      <c r="AC1691" s="3">
        <v>13</v>
      </c>
      <c r="AD1691" s="3">
        <v>0</v>
      </c>
      <c r="AE1691" s="3">
        <v>0</v>
      </c>
      <c r="AF1691" s="3"/>
      <c r="AG1691" s="3"/>
      <c r="AH1691" t="s">
        <v>900</v>
      </c>
    </row>
    <row r="1692" spans="1:34" x14ac:dyDescent="0.25">
      <c r="A1692">
        <v>16</v>
      </c>
      <c r="B1692" t="s">
        <v>0</v>
      </c>
      <c r="C1692" t="s">
        <v>668</v>
      </c>
      <c r="D1692">
        <v>2021</v>
      </c>
      <c r="E1692" t="s">
        <v>1</v>
      </c>
      <c r="F1692" t="s">
        <v>2</v>
      </c>
      <c r="G1692">
        <v>2</v>
      </c>
      <c r="H1692" t="s">
        <v>3</v>
      </c>
      <c r="I1692" t="s">
        <v>681</v>
      </c>
      <c r="J1692" t="s">
        <v>290</v>
      </c>
      <c r="K1692" t="s">
        <v>808</v>
      </c>
      <c r="L1692" t="s">
        <v>809</v>
      </c>
      <c r="M1692" t="s">
        <v>810</v>
      </c>
      <c r="N1692" t="s">
        <v>719</v>
      </c>
      <c r="O1692" t="s">
        <v>37</v>
      </c>
      <c r="P1692" t="s">
        <v>739</v>
      </c>
      <c r="Q1692" t="s">
        <v>123</v>
      </c>
      <c r="R1692">
        <v>0</v>
      </c>
      <c r="S1692" t="s">
        <v>7</v>
      </c>
      <c r="T1692">
        <v>114</v>
      </c>
      <c r="U1692" t="s">
        <v>321</v>
      </c>
      <c r="V1692">
        <v>660</v>
      </c>
      <c r="W1692" t="s">
        <v>1255</v>
      </c>
      <c r="X1692" t="s">
        <v>922</v>
      </c>
      <c r="Y1692">
        <v>1</v>
      </c>
      <c r="Z1692" t="s">
        <v>919</v>
      </c>
      <c r="AA1692">
        <v>2020</v>
      </c>
      <c r="AB1692" s="3">
        <v>0</v>
      </c>
      <c r="AC1692" s="3">
        <v>13477</v>
      </c>
      <c r="AD1692" s="3">
        <v>13477</v>
      </c>
      <c r="AE1692" s="3">
        <v>100</v>
      </c>
      <c r="AF1692" s="3"/>
      <c r="AG1692" s="3"/>
      <c r="AH1692" t="s">
        <v>900</v>
      </c>
    </row>
    <row r="1693" spans="1:34" x14ac:dyDescent="0.25">
      <c r="A1693">
        <v>16</v>
      </c>
      <c r="B1693" t="s">
        <v>0</v>
      </c>
      <c r="C1693" t="s">
        <v>668</v>
      </c>
      <c r="D1693">
        <v>2021</v>
      </c>
      <c r="E1693" t="s">
        <v>1</v>
      </c>
      <c r="F1693" t="s">
        <v>2</v>
      </c>
      <c r="G1693">
        <v>2</v>
      </c>
      <c r="H1693" t="s">
        <v>3</v>
      </c>
      <c r="I1693" t="s">
        <v>681</v>
      </c>
      <c r="J1693" t="s">
        <v>290</v>
      </c>
      <c r="K1693" t="s">
        <v>808</v>
      </c>
      <c r="L1693" t="s">
        <v>809</v>
      </c>
      <c r="M1693" t="s">
        <v>810</v>
      </c>
      <c r="N1693" t="s">
        <v>719</v>
      </c>
      <c r="O1693" t="s">
        <v>37</v>
      </c>
      <c r="P1693" t="s">
        <v>739</v>
      </c>
      <c r="Q1693" t="s">
        <v>123</v>
      </c>
      <c r="R1693">
        <v>0</v>
      </c>
      <c r="S1693" t="s">
        <v>7</v>
      </c>
      <c r="T1693">
        <v>114</v>
      </c>
      <c r="U1693" t="s">
        <v>321</v>
      </c>
      <c r="V1693">
        <v>660</v>
      </c>
      <c r="W1693" t="s">
        <v>1255</v>
      </c>
      <c r="X1693" t="s">
        <v>922</v>
      </c>
      <c r="Y1693">
        <v>1</v>
      </c>
      <c r="Z1693" t="s">
        <v>919</v>
      </c>
      <c r="AA1693">
        <v>2021</v>
      </c>
      <c r="AB1693" s="3">
        <v>0</v>
      </c>
      <c r="AC1693" s="3">
        <v>50942</v>
      </c>
      <c r="AD1693" s="3">
        <v>50942</v>
      </c>
      <c r="AE1693" s="3">
        <v>100</v>
      </c>
      <c r="AF1693" s="3">
        <v>100</v>
      </c>
      <c r="AG1693" s="3">
        <v>29.69</v>
      </c>
      <c r="AH1693" t="s">
        <v>900</v>
      </c>
    </row>
    <row r="1694" spans="1:34" x14ac:dyDescent="0.25">
      <c r="A1694">
        <v>16</v>
      </c>
      <c r="B1694" t="s">
        <v>0</v>
      </c>
      <c r="C1694" t="s">
        <v>668</v>
      </c>
      <c r="D1694">
        <v>2021</v>
      </c>
      <c r="E1694" t="s">
        <v>1</v>
      </c>
      <c r="F1694" t="s">
        <v>2</v>
      </c>
      <c r="G1694">
        <v>2</v>
      </c>
      <c r="H1694" t="s">
        <v>3</v>
      </c>
      <c r="I1694" t="s">
        <v>681</v>
      </c>
      <c r="J1694" t="s">
        <v>290</v>
      </c>
      <c r="K1694" t="s">
        <v>808</v>
      </c>
      <c r="L1694" t="s">
        <v>809</v>
      </c>
      <c r="M1694" t="s">
        <v>810</v>
      </c>
      <c r="N1694" t="s">
        <v>719</v>
      </c>
      <c r="O1694" t="s">
        <v>37</v>
      </c>
      <c r="P1694" t="s">
        <v>739</v>
      </c>
      <c r="Q1694" t="s">
        <v>123</v>
      </c>
      <c r="R1694">
        <v>0</v>
      </c>
      <c r="S1694" t="s">
        <v>7</v>
      </c>
      <c r="T1694">
        <v>114</v>
      </c>
      <c r="U1694" t="s">
        <v>321</v>
      </c>
      <c r="V1694">
        <v>660</v>
      </c>
      <c r="W1694" t="s">
        <v>1255</v>
      </c>
      <c r="X1694" t="s">
        <v>922</v>
      </c>
      <c r="Y1694">
        <v>1</v>
      </c>
      <c r="Z1694" t="s">
        <v>919</v>
      </c>
      <c r="AA1694">
        <v>2022</v>
      </c>
      <c r="AB1694" s="3">
        <v>0</v>
      </c>
      <c r="AC1694" s="3">
        <v>57068</v>
      </c>
      <c r="AD1694" s="3">
        <v>0</v>
      </c>
      <c r="AE1694" s="3">
        <v>0</v>
      </c>
      <c r="AF1694" s="3"/>
      <c r="AG1694" s="3"/>
      <c r="AH1694" t="s">
        <v>900</v>
      </c>
    </row>
    <row r="1695" spans="1:34" x14ac:dyDescent="0.25">
      <c r="A1695">
        <v>16</v>
      </c>
      <c r="B1695" t="s">
        <v>0</v>
      </c>
      <c r="C1695" t="s">
        <v>668</v>
      </c>
      <c r="D1695">
        <v>2021</v>
      </c>
      <c r="E1695" t="s">
        <v>1</v>
      </c>
      <c r="F1695" t="s">
        <v>2</v>
      </c>
      <c r="G1695">
        <v>2</v>
      </c>
      <c r="H1695" t="s">
        <v>3</v>
      </c>
      <c r="I1695" t="s">
        <v>681</v>
      </c>
      <c r="J1695" t="s">
        <v>290</v>
      </c>
      <c r="K1695" t="s">
        <v>808</v>
      </c>
      <c r="L1695" t="s">
        <v>809</v>
      </c>
      <c r="M1695" t="s">
        <v>810</v>
      </c>
      <c r="N1695" t="s">
        <v>719</v>
      </c>
      <c r="O1695" t="s">
        <v>37</v>
      </c>
      <c r="P1695" t="s">
        <v>739</v>
      </c>
      <c r="Q1695" t="s">
        <v>123</v>
      </c>
      <c r="R1695">
        <v>0</v>
      </c>
      <c r="S1695" t="s">
        <v>7</v>
      </c>
      <c r="T1695">
        <v>114</v>
      </c>
      <c r="U1695" t="s">
        <v>321</v>
      </c>
      <c r="V1695">
        <v>660</v>
      </c>
      <c r="W1695" t="s">
        <v>1255</v>
      </c>
      <c r="X1695" t="s">
        <v>922</v>
      </c>
      <c r="Y1695">
        <v>1</v>
      </c>
      <c r="Z1695" t="s">
        <v>919</v>
      </c>
      <c r="AA1695">
        <v>2023</v>
      </c>
      <c r="AB1695" s="3">
        <v>0</v>
      </c>
      <c r="AC1695" s="3">
        <v>67251</v>
      </c>
      <c r="AD1695" s="3">
        <v>0</v>
      </c>
      <c r="AE1695" s="3">
        <v>0</v>
      </c>
      <c r="AF1695" s="3"/>
      <c r="AG1695" s="3"/>
      <c r="AH1695" t="s">
        <v>900</v>
      </c>
    </row>
    <row r="1696" spans="1:34" x14ac:dyDescent="0.25">
      <c r="A1696">
        <v>16</v>
      </c>
      <c r="B1696" t="s">
        <v>0</v>
      </c>
      <c r="C1696" t="s">
        <v>668</v>
      </c>
      <c r="D1696">
        <v>2021</v>
      </c>
      <c r="E1696" t="s">
        <v>1</v>
      </c>
      <c r="F1696" t="s">
        <v>2</v>
      </c>
      <c r="G1696">
        <v>2</v>
      </c>
      <c r="H1696" t="s">
        <v>3</v>
      </c>
      <c r="I1696" t="s">
        <v>681</v>
      </c>
      <c r="J1696" t="s">
        <v>290</v>
      </c>
      <c r="K1696" t="s">
        <v>808</v>
      </c>
      <c r="L1696" t="s">
        <v>809</v>
      </c>
      <c r="M1696" t="s">
        <v>810</v>
      </c>
      <c r="N1696" t="s">
        <v>719</v>
      </c>
      <c r="O1696" t="s">
        <v>37</v>
      </c>
      <c r="P1696" t="s">
        <v>739</v>
      </c>
      <c r="Q1696" t="s">
        <v>123</v>
      </c>
      <c r="R1696">
        <v>0</v>
      </c>
      <c r="S1696" t="s">
        <v>7</v>
      </c>
      <c r="T1696">
        <v>114</v>
      </c>
      <c r="U1696" t="s">
        <v>321</v>
      </c>
      <c r="V1696">
        <v>660</v>
      </c>
      <c r="W1696" t="s">
        <v>1255</v>
      </c>
      <c r="X1696" t="s">
        <v>922</v>
      </c>
      <c r="Y1696">
        <v>1</v>
      </c>
      <c r="Z1696" t="s">
        <v>919</v>
      </c>
      <c r="AA1696">
        <v>2024</v>
      </c>
      <c r="AB1696" s="3">
        <v>0</v>
      </c>
      <c r="AC1696" s="3">
        <v>28202</v>
      </c>
      <c r="AD1696" s="3">
        <v>0</v>
      </c>
      <c r="AE1696" s="3">
        <v>0</v>
      </c>
      <c r="AF1696" s="3"/>
      <c r="AG1696" s="3"/>
      <c r="AH1696" t="s">
        <v>900</v>
      </c>
    </row>
    <row r="1697" spans="1:34" x14ac:dyDescent="0.25">
      <c r="A1697">
        <v>16</v>
      </c>
      <c r="B1697" t="s">
        <v>0</v>
      </c>
      <c r="C1697" t="s">
        <v>668</v>
      </c>
      <c r="D1697">
        <v>2021</v>
      </c>
      <c r="E1697" t="s">
        <v>1</v>
      </c>
      <c r="F1697" t="s">
        <v>2</v>
      </c>
      <c r="G1697">
        <v>2</v>
      </c>
      <c r="H1697" t="s">
        <v>3</v>
      </c>
      <c r="I1697" t="s">
        <v>681</v>
      </c>
      <c r="J1697" t="s">
        <v>290</v>
      </c>
      <c r="K1697" t="s">
        <v>808</v>
      </c>
      <c r="L1697" t="s">
        <v>809</v>
      </c>
      <c r="M1697" t="s">
        <v>810</v>
      </c>
      <c r="N1697" t="s">
        <v>719</v>
      </c>
      <c r="O1697" t="s">
        <v>37</v>
      </c>
      <c r="P1697" t="s">
        <v>739</v>
      </c>
      <c r="Q1697" t="s">
        <v>123</v>
      </c>
      <c r="R1697">
        <v>0</v>
      </c>
      <c r="S1697" t="s">
        <v>7</v>
      </c>
      <c r="T1697">
        <v>114</v>
      </c>
      <c r="U1697" t="s">
        <v>321</v>
      </c>
      <c r="V1697">
        <v>673</v>
      </c>
      <c r="W1697" t="s">
        <v>1256</v>
      </c>
      <c r="X1697" t="s">
        <v>922</v>
      </c>
      <c r="Y1697">
        <v>1</v>
      </c>
      <c r="Z1697" t="s">
        <v>919</v>
      </c>
      <c r="AA1697">
        <v>2020</v>
      </c>
      <c r="AB1697" s="3">
        <v>0</v>
      </c>
      <c r="AC1697" s="3">
        <v>0</v>
      </c>
      <c r="AD1697" s="3">
        <v>0</v>
      </c>
      <c r="AE1697" s="3">
        <v>0</v>
      </c>
      <c r="AF1697" s="3"/>
      <c r="AG1697" s="3"/>
      <c r="AH1697" t="s">
        <v>900</v>
      </c>
    </row>
    <row r="1698" spans="1:34" x14ac:dyDescent="0.25">
      <c r="A1698">
        <v>16</v>
      </c>
      <c r="B1698" t="s">
        <v>0</v>
      </c>
      <c r="C1698" t="s">
        <v>668</v>
      </c>
      <c r="D1698">
        <v>2021</v>
      </c>
      <c r="E1698" t="s">
        <v>1</v>
      </c>
      <c r="F1698" t="s">
        <v>2</v>
      </c>
      <c r="G1698">
        <v>2</v>
      </c>
      <c r="H1698" t="s">
        <v>3</v>
      </c>
      <c r="I1698" t="s">
        <v>681</v>
      </c>
      <c r="J1698" t="s">
        <v>290</v>
      </c>
      <c r="K1698" t="s">
        <v>808</v>
      </c>
      <c r="L1698" t="s">
        <v>809</v>
      </c>
      <c r="M1698" t="s">
        <v>810</v>
      </c>
      <c r="N1698" t="s">
        <v>719</v>
      </c>
      <c r="O1698" t="s">
        <v>37</v>
      </c>
      <c r="P1698" t="s">
        <v>739</v>
      </c>
      <c r="Q1698" t="s">
        <v>123</v>
      </c>
      <c r="R1698">
        <v>0</v>
      </c>
      <c r="S1698" t="s">
        <v>7</v>
      </c>
      <c r="T1698">
        <v>114</v>
      </c>
      <c r="U1698" t="s">
        <v>321</v>
      </c>
      <c r="V1698">
        <v>673</v>
      </c>
      <c r="W1698" t="s">
        <v>1256</v>
      </c>
      <c r="X1698" t="s">
        <v>922</v>
      </c>
      <c r="Y1698">
        <v>1</v>
      </c>
      <c r="Z1698" t="s">
        <v>919</v>
      </c>
      <c r="AA1698">
        <v>2021</v>
      </c>
      <c r="AB1698" s="3">
        <v>0</v>
      </c>
      <c r="AC1698" s="3">
        <v>19557</v>
      </c>
      <c r="AD1698" s="3">
        <v>19557</v>
      </c>
      <c r="AE1698" s="3">
        <v>100</v>
      </c>
      <c r="AF1698" s="3">
        <v>100</v>
      </c>
      <c r="AG1698" s="3">
        <v>39.11</v>
      </c>
      <c r="AH1698" t="s">
        <v>900</v>
      </c>
    </row>
    <row r="1699" spans="1:34" x14ac:dyDescent="0.25">
      <c r="A1699">
        <v>16</v>
      </c>
      <c r="B1699" t="s">
        <v>0</v>
      </c>
      <c r="C1699" t="s">
        <v>668</v>
      </c>
      <c r="D1699">
        <v>2021</v>
      </c>
      <c r="E1699" t="s">
        <v>1</v>
      </c>
      <c r="F1699" t="s">
        <v>2</v>
      </c>
      <c r="G1699">
        <v>2</v>
      </c>
      <c r="H1699" t="s">
        <v>3</v>
      </c>
      <c r="I1699" t="s">
        <v>681</v>
      </c>
      <c r="J1699" t="s">
        <v>290</v>
      </c>
      <c r="K1699" t="s">
        <v>808</v>
      </c>
      <c r="L1699" t="s">
        <v>809</v>
      </c>
      <c r="M1699" t="s">
        <v>810</v>
      </c>
      <c r="N1699" t="s">
        <v>719</v>
      </c>
      <c r="O1699" t="s">
        <v>37</v>
      </c>
      <c r="P1699" t="s">
        <v>739</v>
      </c>
      <c r="Q1699" t="s">
        <v>123</v>
      </c>
      <c r="R1699">
        <v>0</v>
      </c>
      <c r="S1699" t="s">
        <v>7</v>
      </c>
      <c r="T1699">
        <v>114</v>
      </c>
      <c r="U1699" t="s">
        <v>321</v>
      </c>
      <c r="V1699">
        <v>673</v>
      </c>
      <c r="W1699" t="s">
        <v>1256</v>
      </c>
      <c r="X1699" t="s">
        <v>922</v>
      </c>
      <c r="Y1699">
        <v>1</v>
      </c>
      <c r="Z1699" t="s">
        <v>919</v>
      </c>
      <c r="AA1699">
        <v>2022</v>
      </c>
      <c r="AB1699" s="3">
        <v>0</v>
      </c>
      <c r="AC1699" s="3">
        <v>13500</v>
      </c>
      <c r="AD1699" s="3">
        <v>0</v>
      </c>
      <c r="AE1699" s="3">
        <v>0</v>
      </c>
      <c r="AF1699" s="3"/>
      <c r="AG1699" s="3"/>
      <c r="AH1699" t="s">
        <v>900</v>
      </c>
    </row>
    <row r="1700" spans="1:34" x14ac:dyDescent="0.25">
      <c r="A1700">
        <v>16</v>
      </c>
      <c r="B1700" t="s">
        <v>0</v>
      </c>
      <c r="C1700" t="s">
        <v>668</v>
      </c>
      <c r="D1700">
        <v>2021</v>
      </c>
      <c r="E1700" t="s">
        <v>1</v>
      </c>
      <c r="F1700" t="s">
        <v>2</v>
      </c>
      <c r="G1700">
        <v>2</v>
      </c>
      <c r="H1700" t="s">
        <v>3</v>
      </c>
      <c r="I1700" t="s">
        <v>681</v>
      </c>
      <c r="J1700" t="s">
        <v>290</v>
      </c>
      <c r="K1700" t="s">
        <v>808</v>
      </c>
      <c r="L1700" t="s">
        <v>809</v>
      </c>
      <c r="M1700" t="s">
        <v>810</v>
      </c>
      <c r="N1700" t="s">
        <v>719</v>
      </c>
      <c r="O1700" t="s">
        <v>37</v>
      </c>
      <c r="P1700" t="s">
        <v>739</v>
      </c>
      <c r="Q1700" t="s">
        <v>123</v>
      </c>
      <c r="R1700">
        <v>0</v>
      </c>
      <c r="S1700" t="s">
        <v>7</v>
      </c>
      <c r="T1700">
        <v>114</v>
      </c>
      <c r="U1700" t="s">
        <v>321</v>
      </c>
      <c r="V1700">
        <v>673</v>
      </c>
      <c r="W1700" t="s">
        <v>1256</v>
      </c>
      <c r="X1700" t="s">
        <v>922</v>
      </c>
      <c r="Y1700">
        <v>1</v>
      </c>
      <c r="Z1700" t="s">
        <v>919</v>
      </c>
      <c r="AA1700">
        <v>2023</v>
      </c>
      <c r="AB1700" s="3">
        <v>0</v>
      </c>
      <c r="AC1700" s="3">
        <v>13500</v>
      </c>
      <c r="AD1700" s="3">
        <v>0</v>
      </c>
      <c r="AE1700" s="3">
        <v>0</v>
      </c>
      <c r="AF1700" s="3"/>
      <c r="AG1700" s="3"/>
      <c r="AH1700" t="s">
        <v>900</v>
      </c>
    </row>
    <row r="1701" spans="1:34" x14ac:dyDescent="0.25">
      <c r="A1701">
        <v>16</v>
      </c>
      <c r="B1701" t="s">
        <v>0</v>
      </c>
      <c r="C1701" t="s">
        <v>668</v>
      </c>
      <c r="D1701">
        <v>2021</v>
      </c>
      <c r="E1701" t="s">
        <v>1</v>
      </c>
      <c r="F1701" t="s">
        <v>2</v>
      </c>
      <c r="G1701">
        <v>2</v>
      </c>
      <c r="H1701" t="s">
        <v>3</v>
      </c>
      <c r="I1701" t="s">
        <v>681</v>
      </c>
      <c r="J1701" t="s">
        <v>290</v>
      </c>
      <c r="K1701" t="s">
        <v>808</v>
      </c>
      <c r="L1701" t="s">
        <v>809</v>
      </c>
      <c r="M1701" t="s">
        <v>810</v>
      </c>
      <c r="N1701" t="s">
        <v>719</v>
      </c>
      <c r="O1701" t="s">
        <v>37</v>
      </c>
      <c r="P1701" t="s">
        <v>739</v>
      </c>
      <c r="Q1701" t="s">
        <v>123</v>
      </c>
      <c r="R1701">
        <v>0</v>
      </c>
      <c r="S1701" t="s">
        <v>7</v>
      </c>
      <c r="T1701">
        <v>114</v>
      </c>
      <c r="U1701" t="s">
        <v>321</v>
      </c>
      <c r="V1701">
        <v>673</v>
      </c>
      <c r="W1701" t="s">
        <v>1256</v>
      </c>
      <c r="X1701" t="s">
        <v>922</v>
      </c>
      <c r="Y1701">
        <v>1</v>
      </c>
      <c r="Z1701" t="s">
        <v>919</v>
      </c>
      <c r="AA1701">
        <v>2024</v>
      </c>
      <c r="AB1701" s="3">
        <v>0</v>
      </c>
      <c r="AC1701" s="3">
        <v>3443</v>
      </c>
      <c r="AD1701" s="3">
        <v>0</v>
      </c>
      <c r="AE1701" s="3">
        <v>0</v>
      </c>
      <c r="AF1701" s="3"/>
      <c r="AG1701" s="3"/>
      <c r="AH1701" t="s">
        <v>900</v>
      </c>
    </row>
    <row r="1702" spans="1:34" x14ac:dyDescent="0.25">
      <c r="A1702">
        <v>16</v>
      </c>
      <c r="B1702" t="s">
        <v>0</v>
      </c>
      <c r="C1702" t="s">
        <v>668</v>
      </c>
      <c r="D1702">
        <v>2021</v>
      </c>
      <c r="E1702" t="s">
        <v>1</v>
      </c>
      <c r="F1702" t="s">
        <v>2</v>
      </c>
      <c r="G1702">
        <v>2</v>
      </c>
      <c r="H1702" t="s">
        <v>3</v>
      </c>
      <c r="I1702" t="s">
        <v>681</v>
      </c>
      <c r="J1702" t="s">
        <v>290</v>
      </c>
      <c r="K1702" t="s">
        <v>808</v>
      </c>
      <c r="L1702" t="s">
        <v>809</v>
      </c>
      <c r="M1702" t="s">
        <v>810</v>
      </c>
      <c r="N1702" t="s">
        <v>718</v>
      </c>
      <c r="O1702" t="s">
        <v>13</v>
      </c>
      <c r="P1702" t="s">
        <v>755</v>
      </c>
      <c r="Q1702" t="s">
        <v>322</v>
      </c>
      <c r="R1702">
        <v>0</v>
      </c>
      <c r="S1702" t="s">
        <v>7</v>
      </c>
      <c r="T1702">
        <v>364</v>
      </c>
      <c r="U1702" t="s">
        <v>323</v>
      </c>
      <c r="V1702">
        <v>391</v>
      </c>
      <c r="W1702" t="s">
        <v>1257</v>
      </c>
      <c r="X1702" t="s">
        <v>927</v>
      </c>
      <c r="Y1702">
        <v>1</v>
      </c>
      <c r="Z1702" t="s">
        <v>919</v>
      </c>
      <c r="AA1702">
        <v>2020</v>
      </c>
      <c r="AB1702" s="3">
        <v>1</v>
      </c>
      <c r="AC1702" s="3">
        <v>5</v>
      </c>
      <c r="AD1702" s="3">
        <v>4.29</v>
      </c>
      <c r="AE1702" s="3">
        <v>85.8</v>
      </c>
      <c r="AF1702" s="3"/>
      <c r="AG1702" s="3"/>
      <c r="AH1702" t="s">
        <v>896</v>
      </c>
    </row>
    <row r="1703" spans="1:34" x14ac:dyDescent="0.25">
      <c r="A1703">
        <v>16</v>
      </c>
      <c r="B1703" t="s">
        <v>0</v>
      </c>
      <c r="C1703" t="s">
        <v>668</v>
      </c>
      <c r="D1703">
        <v>2021</v>
      </c>
      <c r="E1703" t="s">
        <v>1</v>
      </c>
      <c r="F1703" t="s">
        <v>2</v>
      </c>
      <c r="G1703">
        <v>2</v>
      </c>
      <c r="H1703" t="s">
        <v>3</v>
      </c>
      <c r="I1703" t="s">
        <v>681</v>
      </c>
      <c r="J1703" t="s">
        <v>290</v>
      </c>
      <c r="K1703" t="s">
        <v>808</v>
      </c>
      <c r="L1703" t="s">
        <v>809</v>
      </c>
      <c r="M1703" t="s">
        <v>810</v>
      </c>
      <c r="N1703" t="s">
        <v>718</v>
      </c>
      <c r="O1703" t="s">
        <v>13</v>
      </c>
      <c r="P1703" t="s">
        <v>755</v>
      </c>
      <c r="Q1703" t="s">
        <v>322</v>
      </c>
      <c r="R1703">
        <v>0</v>
      </c>
      <c r="S1703" t="s">
        <v>7</v>
      </c>
      <c r="T1703">
        <v>364</v>
      </c>
      <c r="U1703" t="s">
        <v>323</v>
      </c>
      <c r="V1703">
        <v>391</v>
      </c>
      <c r="W1703" t="s">
        <v>1257</v>
      </c>
      <c r="X1703" t="s">
        <v>927</v>
      </c>
      <c r="Y1703">
        <v>1</v>
      </c>
      <c r="Z1703" t="s">
        <v>919</v>
      </c>
      <c r="AA1703">
        <v>2021</v>
      </c>
      <c r="AB1703" s="3">
        <v>5</v>
      </c>
      <c r="AC1703" s="3">
        <v>10</v>
      </c>
      <c r="AD1703" s="3">
        <v>9.3000000000000007</v>
      </c>
      <c r="AE1703" s="3">
        <v>93</v>
      </c>
      <c r="AF1703" s="3">
        <v>93</v>
      </c>
      <c r="AG1703" s="3">
        <v>9.3000000000000007</v>
      </c>
      <c r="AH1703" t="s">
        <v>896</v>
      </c>
    </row>
    <row r="1704" spans="1:34" x14ac:dyDescent="0.25">
      <c r="A1704">
        <v>16</v>
      </c>
      <c r="B1704" t="s">
        <v>0</v>
      </c>
      <c r="C1704" t="s">
        <v>668</v>
      </c>
      <c r="D1704">
        <v>2021</v>
      </c>
      <c r="E1704" t="s">
        <v>1</v>
      </c>
      <c r="F1704" t="s">
        <v>2</v>
      </c>
      <c r="G1704">
        <v>2</v>
      </c>
      <c r="H1704" t="s">
        <v>3</v>
      </c>
      <c r="I1704" t="s">
        <v>681</v>
      </c>
      <c r="J1704" t="s">
        <v>290</v>
      </c>
      <c r="K1704" t="s">
        <v>808</v>
      </c>
      <c r="L1704" t="s">
        <v>809</v>
      </c>
      <c r="M1704" t="s">
        <v>810</v>
      </c>
      <c r="N1704" t="s">
        <v>718</v>
      </c>
      <c r="O1704" t="s">
        <v>13</v>
      </c>
      <c r="P1704" t="s">
        <v>755</v>
      </c>
      <c r="Q1704" t="s">
        <v>322</v>
      </c>
      <c r="R1704">
        <v>0</v>
      </c>
      <c r="S1704" t="s">
        <v>7</v>
      </c>
      <c r="T1704">
        <v>364</v>
      </c>
      <c r="U1704" t="s">
        <v>323</v>
      </c>
      <c r="V1704">
        <v>391</v>
      </c>
      <c r="W1704" t="s">
        <v>1257</v>
      </c>
      <c r="X1704" t="s">
        <v>927</v>
      </c>
      <c r="Y1704">
        <v>1</v>
      </c>
      <c r="Z1704" t="s">
        <v>919</v>
      </c>
      <c r="AA1704">
        <v>2022</v>
      </c>
      <c r="AB1704" s="3">
        <v>28</v>
      </c>
      <c r="AC1704" s="3">
        <v>28</v>
      </c>
      <c r="AD1704" s="3">
        <v>0</v>
      </c>
      <c r="AE1704" s="3">
        <v>0</v>
      </c>
      <c r="AF1704" s="3"/>
      <c r="AG1704" s="3"/>
      <c r="AH1704" t="s">
        <v>896</v>
      </c>
    </row>
    <row r="1705" spans="1:34" x14ac:dyDescent="0.25">
      <c r="A1705">
        <v>16</v>
      </c>
      <c r="B1705" t="s">
        <v>0</v>
      </c>
      <c r="C1705" t="s">
        <v>668</v>
      </c>
      <c r="D1705">
        <v>2021</v>
      </c>
      <c r="E1705" t="s">
        <v>1</v>
      </c>
      <c r="F1705" t="s">
        <v>2</v>
      </c>
      <c r="G1705">
        <v>2</v>
      </c>
      <c r="H1705" t="s">
        <v>3</v>
      </c>
      <c r="I1705" t="s">
        <v>681</v>
      </c>
      <c r="J1705" t="s">
        <v>290</v>
      </c>
      <c r="K1705" t="s">
        <v>808</v>
      </c>
      <c r="L1705" t="s">
        <v>809</v>
      </c>
      <c r="M1705" t="s">
        <v>810</v>
      </c>
      <c r="N1705" t="s">
        <v>718</v>
      </c>
      <c r="O1705" t="s">
        <v>13</v>
      </c>
      <c r="P1705" t="s">
        <v>755</v>
      </c>
      <c r="Q1705" t="s">
        <v>322</v>
      </c>
      <c r="R1705">
        <v>0</v>
      </c>
      <c r="S1705" t="s">
        <v>7</v>
      </c>
      <c r="T1705">
        <v>364</v>
      </c>
      <c r="U1705" t="s">
        <v>323</v>
      </c>
      <c r="V1705">
        <v>391</v>
      </c>
      <c r="W1705" t="s">
        <v>1257</v>
      </c>
      <c r="X1705" t="s">
        <v>927</v>
      </c>
      <c r="Y1705">
        <v>1</v>
      </c>
      <c r="Z1705" t="s">
        <v>919</v>
      </c>
      <c r="AA1705">
        <v>2023</v>
      </c>
      <c r="AB1705" s="3">
        <v>53</v>
      </c>
      <c r="AC1705" s="3">
        <v>53</v>
      </c>
      <c r="AD1705" s="3">
        <v>0</v>
      </c>
      <c r="AE1705" s="3">
        <v>0</v>
      </c>
      <c r="AF1705" s="3"/>
      <c r="AG1705" s="3"/>
      <c r="AH1705" t="s">
        <v>896</v>
      </c>
    </row>
    <row r="1706" spans="1:34" x14ac:dyDescent="0.25">
      <c r="A1706">
        <v>16</v>
      </c>
      <c r="B1706" t="s">
        <v>0</v>
      </c>
      <c r="C1706" t="s">
        <v>668</v>
      </c>
      <c r="D1706">
        <v>2021</v>
      </c>
      <c r="E1706" t="s">
        <v>1</v>
      </c>
      <c r="F1706" t="s">
        <v>2</v>
      </c>
      <c r="G1706">
        <v>2</v>
      </c>
      <c r="H1706" t="s">
        <v>3</v>
      </c>
      <c r="I1706" t="s">
        <v>681</v>
      </c>
      <c r="J1706" t="s">
        <v>290</v>
      </c>
      <c r="K1706" t="s">
        <v>808</v>
      </c>
      <c r="L1706" t="s">
        <v>809</v>
      </c>
      <c r="M1706" t="s">
        <v>810</v>
      </c>
      <c r="N1706" t="s">
        <v>718</v>
      </c>
      <c r="O1706" t="s">
        <v>13</v>
      </c>
      <c r="P1706" t="s">
        <v>755</v>
      </c>
      <c r="Q1706" t="s">
        <v>322</v>
      </c>
      <c r="R1706">
        <v>0</v>
      </c>
      <c r="S1706" t="s">
        <v>7</v>
      </c>
      <c r="T1706">
        <v>364</v>
      </c>
      <c r="U1706" t="s">
        <v>323</v>
      </c>
      <c r="V1706">
        <v>391</v>
      </c>
      <c r="W1706" t="s">
        <v>1257</v>
      </c>
      <c r="X1706" t="s">
        <v>927</v>
      </c>
      <c r="Y1706">
        <v>1</v>
      </c>
      <c r="Z1706" t="s">
        <v>919</v>
      </c>
      <c r="AA1706">
        <v>2024</v>
      </c>
      <c r="AB1706" s="3">
        <v>100</v>
      </c>
      <c r="AC1706" s="3">
        <v>100</v>
      </c>
      <c r="AD1706" s="3">
        <v>0</v>
      </c>
      <c r="AE1706" s="3">
        <v>0</v>
      </c>
      <c r="AF1706" s="3"/>
      <c r="AG1706" s="3"/>
      <c r="AH1706" t="s">
        <v>896</v>
      </c>
    </row>
    <row r="1707" spans="1:34" x14ac:dyDescent="0.25">
      <c r="A1707">
        <v>16</v>
      </c>
      <c r="B1707" t="s">
        <v>0</v>
      </c>
      <c r="C1707" t="s">
        <v>668</v>
      </c>
      <c r="D1707">
        <v>2021</v>
      </c>
      <c r="E1707" t="s">
        <v>1</v>
      </c>
      <c r="F1707" t="s">
        <v>2</v>
      </c>
      <c r="G1707">
        <v>2</v>
      </c>
      <c r="H1707" t="s">
        <v>3</v>
      </c>
      <c r="I1707" t="s">
        <v>681</v>
      </c>
      <c r="J1707" t="s">
        <v>290</v>
      </c>
      <c r="K1707" t="s">
        <v>808</v>
      </c>
      <c r="L1707" t="s">
        <v>809</v>
      </c>
      <c r="M1707" t="s">
        <v>810</v>
      </c>
      <c r="N1707" t="s">
        <v>717</v>
      </c>
      <c r="O1707" t="s">
        <v>5</v>
      </c>
      <c r="P1707" t="s">
        <v>724</v>
      </c>
      <c r="Q1707" t="s">
        <v>18</v>
      </c>
      <c r="R1707">
        <v>0</v>
      </c>
      <c r="S1707" t="s">
        <v>7</v>
      </c>
      <c r="T1707">
        <v>411</v>
      </c>
      <c r="U1707" t="s">
        <v>324</v>
      </c>
      <c r="V1707">
        <v>439</v>
      </c>
      <c r="W1707" t="s">
        <v>1258</v>
      </c>
      <c r="X1707" t="s">
        <v>927</v>
      </c>
      <c r="Y1707">
        <v>1</v>
      </c>
      <c r="Z1707" t="s">
        <v>919</v>
      </c>
      <c r="AA1707">
        <v>2020</v>
      </c>
      <c r="AB1707" s="3">
        <v>0</v>
      </c>
      <c r="AC1707" s="3">
        <v>0</v>
      </c>
      <c r="AD1707" s="3">
        <v>0</v>
      </c>
      <c r="AE1707" s="3">
        <v>0</v>
      </c>
      <c r="AF1707" s="3"/>
      <c r="AG1707" s="3"/>
      <c r="AH1707" t="s">
        <v>900</v>
      </c>
    </row>
    <row r="1708" spans="1:34" x14ac:dyDescent="0.25">
      <c r="A1708">
        <v>16</v>
      </c>
      <c r="B1708" t="s">
        <v>0</v>
      </c>
      <c r="C1708" t="s">
        <v>668</v>
      </c>
      <c r="D1708">
        <v>2021</v>
      </c>
      <c r="E1708" t="s">
        <v>1</v>
      </c>
      <c r="F1708" t="s">
        <v>2</v>
      </c>
      <c r="G1708">
        <v>2</v>
      </c>
      <c r="H1708" t="s">
        <v>3</v>
      </c>
      <c r="I1708" t="s">
        <v>681</v>
      </c>
      <c r="J1708" t="s">
        <v>290</v>
      </c>
      <c r="K1708" t="s">
        <v>808</v>
      </c>
      <c r="L1708" t="s">
        <v>809</v>
      </c>
      <c r="M1708" t="s">
        <v>810</v>
      </c>
      <c r="N1708" t="s">
        <v>717</v>
      </c>
      <c r="O1708" t="s">
        <v>5</v>
      </c>
      <c r="P1708" t="s">
        <v>724</v>
      </c>
      <c r="Q1708" t="s">
        <v>18</v>
      </c>
      <c r="R1708">
        <v>0</v>
      </c>
      <c r="S1708" t="s">
        <v>7</v>
      </c>
      <c r="T1708">
        <v>411</v>
      </c>
      <c r="U1708" t="s">
        <v>324</v>
      </c>
      <c r="V1708">
        <v>439</v>
      </c>
      <c r="W1708" t="s">
        <v>1258</v>
      </c>
      <c r="X1708" t="s">
        <v>927</v>
      </c>
      <c r="Y1708">
        <v>1</v>
      </c>
      <c r="Z1708" t="s">
        <v>919</v>
      </c>
      <c r="AA1708">
        <v>2021</v>
      </c>
      <c r="AB1708" s="3">
        <v>40</v>
      </c>
      <c r="AC1708" s="3">
        <v>40</v>
      </c>
      <c r="AD1708" s="3">
        <v>40</v>
      </c>
      <c r="AE1708" s="3">
        <v>100</v>
      </c>
      <c r="AF1708" s="3">
        <v>100</v>
      </c>
      <c r="AG1708" s="3">
        <v>40</v>
      </c>
      <c r="AH1708" t="s">
        <v>900</v>
      </c>
    </row>
    <row r="1709" spans="1:34" x14ac:dyDescent="0.25">
      <c r="A1709">
        <v>16</v>
      </c>
      <c r="B1709" t="s">
        <v>0</v>
      </c>
      <c r="C1709" t="s">
        <v>668</v>
      </c>
      <c r="D1709">
        <v>2021</v>
      </c>
      <c r="E1709" t="s">
        <v>1</v>
      </c>
      <c r="F1709" t="s">
        <v>2</v>
      </c>
      <c r="G1709">
        <v>2</v>
      </c>
      <c r="H1709" t="s">
        <v>3</v>
      </c>
      <c r="I1709" t="s">
        <v>681</v>
      </c>
      <c r="J1709" t="s">
        <v>290</v>
      </c>
      <c r="K1709" t="s">
        <v>808</v>
      </c>
      <c r="L1709" t="s">
        <v>809</v>
      </c>
      <c r="M1709" t="s">
        <v>810</v>
      </c>
      <c r="N1709" t="s">
        <v>717</v>
      </c>
      <c r="O1709" t="s">
        <v>5</v>
      </c>
      <c r="P1709" t="s">
        <v>724</v>
      </c>
      <c r="Q1709" t="s">
        <v>18</v>
      </c>
      <c r="R1709">
        <v>0</v>
      </c>
      <c r="S1709" t="s">
        <v>7</v>
      </c>
      <c r="T1709">
        <v>411</v>
      </c>
      <c r="U1709" t="s">
        <v>324</v>
      </c>
      <c r="V1709">
        <v>439</v>
      </c>
      <c r="W1709" t="s">
        <v>1258</v>
      </c>
      <c r="X1709" t="s">
        <v>927</v>
      </c>
      <c r="Y1709">
        <v>1</v>
      </c>
      <c r="Z1709" t="s">
        <v>919</v>
      </c>
      <c r="AA1709">
        <v>2022</v>
      </c>
      <c r="AB1709" s="3">
        <v>70</v>
      </c>
      <c r="AC1709" s="3">
        <v>70</v>
      </c>
      <c r="AD1709" s="3">
        <v>0</v>
      </c>
      <c r="AE1709" s="3">
        <v>0</v>
      </c>
      <c r="AF1709" s="3"/>
      <c r="AG1709" s="3"/>
      <c r="AH1709" t="s">
        <v>900</v>
      </c>
    </row>
    <row r="1710" spans="1:34" x14ac:dyDescent="0.25">
      <c r="A1710">
        <v>16</v>
      </c>
      <c r="B1710" t="s">
        <v>0</v>
      </c>
      <c r="C1710" t="s">
        <v>668</v>
      </c>
      <c r="D1710">
        <v>2021</v>
      </c>
      <c r="E1710" t="s">
        <v>1</v>
      </c>
      <c r="F1710" t="s">
        <v>2</v>
      </c>
      <c r="G1710">
        <v>2</v>
      </c>
      <c r="H1710" t="s">
        <v>3</v>
      </c>
      <c r="I1710" t="s">
        <v>681</v>
      </c>
      <c r="J1710" t="s">
        <v>290</v>
      </c>
      <c r="K1710" t="s">
        <v>808</v>
      </c>
      <c r="L1710" t="s">
        <v>809</v>
      </c>
      <c r="M1710" t="s">
        <v>810</v>
      </c>
      <c r="N1710" t="s">
        <v>717</v>
      </c>
      <c r="O1710" t="s">
        <v>5</v>
      </c>
      <c r="P1710" t="s">
        <v>724</v>
      </c>
      <c r="Q1710" t="s">
        <v>18</v>
      </c>
      <c r="R1710">
        <v>0</v>
      </c>
      <c r="S1710" t="s">
        <v>7</v>
      </c>
      <c r="T1710">
        <v>411</v>
      </c>
      <c r="U1710" t="s">
        <v>324</v>
      </c>
      <c r="V1710">
        <v>439</v>
      </c>
      <c r="W1710" t="s">
        <v>1258</v>
      </c>
      <c r="X1710" t="s">
        <v>927</v>
      </c>
      <c r="Y1710">
        <v>1</v>
      </c>
      <c r="Z1710" t="s">
        <v>919</v>
      </c>
      <c r="AA1710">
        <v>2023</v>
      </c>
      <c r="AB1710" s="3">
        <v>90</v>
      </c>
      <c r="AC1710" s="3">
        <v>90</v>
      </c>
      <c r="AD1710" s="3">
        <v>0</v>
      </c>
      <c r="AE1710" s="3">
        <v>0</v>
      </c>
      <c r="AF1710" s="3"/>
      <c r="AG1710" s="3"/>
      <c r="AH1710" t="s">
        <v>900</v>
      </c>
    </row>
    <row r="1711" spans="1:34" x14ac:dyDescent="0.25">
      <c r="A1711">
        <v>16</v>
      </c>
      <c r="B1711" t="s">
        <v>0</v>
      </c>
      <c r="C1711" t="s">
        <v>668</v>
      </c>
      <c r="D1711">
        <v>2021</v>
      </c>
      <c r="E1711" t="s">
        <v>1</v>
      </c>
      <c r="F1711" t="s">
        <v>2</v>
      </c>
      <c r="G1711">
        <v>2</v>
      </c>
      <c r="H1711" t="s">
        <v>3</v>
      </c>
      <c r="I1711" t="s">
        <v>681</v>
      </c>
      <c r="J1711" t="s">
        <v>290</v>
      </c>
      <c r="K1711" t="s">
        <v>808</v>
      </c>
      <c r="L1711" t="s">
        <v>809</v>
      </c>
      <c r="M1711" t="s">
        <v>810</v>
      </c>
      <c r="N1711" t="s">
        <v>717</v>
      </c>
      <c r="O1711" t="s">
        <v>5</v>
      </c>
      <c r="P1711" t="s">
        <v>724</v>
      </c>
      <c r="Q1711" t="s">
        <v>18</v>
      </c>
      <c r="R1711">
        <v>0</v>
      </c>
      <c r="S1711" t="s">
        <v>7</v>
      </c>
      <c r="T1711">
        <v>411</v>
      </c>
      <c r="U1711" t="s">
        <v>324</v>
      </c>
      <c r="V1711">
        <v>439</v>
      </c>
      <c r="W1711" t="s">
        <v>1258</v>
      </c>
      <c r="X1711" t="s">
        <v>927</v>
      </c>
      <c r="Y1711">
        <v>1</v>
      </c>
      <c r="Z1711" t="s">
        <v>919</v>
      </c>
      <c r="AA1711">
        <v>2024</v>
      </c>
      <c r="AB1711" s="3">
        <v>100</v>
      </c>
      <c r="AC1711" s="3">
        <v>100</v>
      </c>
      <c r="AD1711" s="3">
        <v>0</v>
      </c>
      <c r="AE1711" s="3">
        <v>0</v>
      </c>
      <c r="AF1711" s="3"/>
      <c r="AG1711" s="3"/>
      <c r="AH1711" t="s">
        <v>900</v>
      </c>
    </row>
    <row r="1712" spans="1:34" x14ac:dyDescent="0.25">
      <c r="A1712">
        <v>16</v>
      </c>
      <c r="B1712" t="s">
        <v>0</v>
      </c>
      <c r="C1712" t="s">
        <v>668</v>
      </c>
      <c r="D1712">
        <v>2021</v>
      </c>
      <c r="E1712" t="s">
        <v>1</v>
      </c>
      <c r="F1712" t="s">
        <v>2</v>
      </c>
      <c r="G1712">
        <v>2</v>
      </c>
      <c r="H1712" t="s">
        <v>3</v>
      </c>
      <c r="I1712" t="s">
        <v>681</v>
      </c>
      <c r="J1712" t="s">
        <v>290</v>
      </c>
      <c r="K1712" t="s">
        <v>808</v>
      </c>
      <c r="L1712" t="s">
        <v>809</v>
      </c>
      <c r="M1712" t="s">
        <v>810</v>
      </c>
      <c r="N1712" t="s">
        <v>717</v>
      </c>
      <c r="O1712" t="s">
        <v>5</v>
      </c>
      <c r="P1712" t="s">
        <v>724</v>
      </c>
      <c r="Q1712" t="s">
        <v>18</v>
      </c>
      <c r="R1712">
        <v>0</v>
      </c>
      <c r="S1712" t="s">
        <v>7</v>
      </c>
      <c r="T1712">
        <v>412</v>
      </c>
      <c r="U1712" t="s">
        <v>325</v>
      </c>
      <c r="V1712">
        <v>440</v>
      </c>
      <c r="W1712" t="s">
        <v>1259</v>
      </c>
      <c r="X1712" t="s">
        <v>927</v>
      </c>
      <c r="Y1712">
        <v>1</v>
      </c>
      <c r="Z1712" t="s">
        <v>919</v>
      </c>
      <c r="AA1712">
        <v>2020</v>
      </c>
      <c r="AB1712" s="3">
        <v>0</v>
      </c>
      <c r="AC1712" s="3">
        <v>0</v>
      </c>
      <c r="AD1712" s="3">
        <v>0</v>
      </c>
      <c r="AE1712" s="3">
        <v>0</v>
      </c>
      <c r="AF1712" s="3"/>
      <c r="AG1712" s="3"/>
      <c r="AH1712" t="s">
        <v>897</v>
      </c>
    </row>
    <row r="1713" spans="1:34" x14ac:dyDescent="0.25">
      <c r="A1713">
        <v>16</v>
      </c>
      <c r="B1713" t="s">
        <v>0</v>
      </c>
      <c r="C1713" t="s">
        <v>668</v>
      </c>
      <c r="D1713">
        <v>2021</v>
      </c>
      <c r="E1713" t="s">
        <v>1</v>
      </c>
      <c r="F1713" t="s">
        <v>2</v>
      </c>
      <c r="G1713">
        <v>2</v>
      </c>
      <c r="H1713" t="s">
        <v>3</v>
      </c>
      <c r="I1713" t="s">
        <v>681</v>
      </c>
      <c r="J1713" t="s">
        <v>290</v>
      </c>
      <c r="K1713" t="s">
        <v>808</v>
      </c>
      <c r="L1713" t="s">
        <v>809</v>
      </c>
      <c r="M1713" t="s">
        <v>810</v>
      </c>
      <c r="N1713" t="s">
        <v>717</v>
      </c>
      <c r="O1713" t="s">
        <v>5</v>
      </c>
      <c r="P1713" t="s">
        <v>724</v>
      </c>
      <c r="Q1713" t="s">
        <v>18</v>
      </c>
      <c r="R1713">
        <v>0</v>
      </c>
      <c r="S1713" t="s">
        <v>7</v>
      </c>
      <c r="T1713">
        <v>412</v>
      </c>
      <c r="U1713" t="s">
        <v>325</v>
      </c>
      <c r="V1713">
        <v>440</v>
      </c>
      <c r="W1713" t="s">
        <v>1259</v>
      </c>
      <c r="X1713" t="s">
        <v>927</v>
      </c>
      <c r="Y1713">
        <v>1</v>
      </c>
      <c r="Z1713" t="s">
        <v>919</v>
      </c>
      <c r="AA1713">
        <v>2021</v>
      </c>
      <c r="AB1713" s="3">
        <v>50</v>
      </c>
      <c r="AC1713" s="3">
        <v>90</v>
      </c>
      <c r="AD1713" s="3">
        <v>90</v>
      </c>
      <c r="AE1713" s="3">
        <v>100</v>
      </c>
      <c r="AF1713" s="3">
        <v>100</v>
      </c>
      <c r="AG1713" s="3">
        <v>90</v>
      </c>
      <c r="AH1713" t="s">
        <v>897</v>
      </c>
    </row>
    <row r="1714" spans="1:34" x14ac:dyDescent="0.25">
      <c r="A1714">
        <v>16</v>
      </c>
      <c r="B1714" t="s">
        <v>0</v>
      </c>
      <c r="C1714" t="s">
        <v>668</v>
      </c>
      <c r="D1714">
        <v>2021</v>
      </c>
      <c r="E1714" t="s">
        <v>1</v>
      </c>
      <c r="F1714" t="s">
        <v>2</v>
      </c>
      <c r="G1714">
        <v>2</v>
      </c>
      <c r="H1714" t="s">
        <v>3</v>
      </c>
      <c r="I1714" t="s">
        <v>681</v>
      </c>
      <c r="J1714" t="s">
        <v>290</v>
      </c>
      <c r="K1714" t="s">
        <v>808</v>
      </c>
      <c r="L1714" t="s">
        <v>809</v>
      </c>
      <c r="M1714" t="s">
        <v>810</v>
      </c>
      <c r="N1714" t="s">
        <v>717</v>
      </c>
      <c r="O1714" t="s">
        <v>5</v>
      </c>
      <c r="P1714" t="s">
        <v>724</v>
      </c>
      <c r="Q1714" t="s">
        <v>18</v>
      </c>
      <c r="R1714">
        <v>0</v>
      </c>
      <c r="S1714" t="s">
        <v>7</v>
      </c>
      <c r="T1714">
        <v>412</v>
      </c>
      <c r="U1714" t="s">
        <v>325</v>
      </c>
      <c r="V1714">
        <v>440</v>
      </c>
      <c r="W1714" t="s">
        <v>1259</v>
      </c>
      <c r="X1714" t="s">
        <v>927</v>
      </c>
      <c r="Y1714">
        <v>1</v>
      </c>
      <c r="Z1714" t="s">
        <v>919</v>
      </c>
      <c r="AA1714">
        <v>2022</v>
      </c>
      <c r="AB1714" s="3">
        <v>100</v>
      </c>
      <c r="AC1714" s="3">
        <v>100</v>
      </c>
      <c r="AD1714" s="3">
        <v>0</v>
      </c>
      <c r="AE1714" s="3">
        <v>0</v>
      </c>
      <c r="AF1714" s="3"/>
      <c r="AG1714" s="3"/>
      <c r="AH1714" t="s">
        <v>897</v>
      </c>
    </row>
    <row r="1715" spans="1:34" x14ac:dyDescent="0.25">
      <c r="A1715">
        <v>16</v>
      </c>
      <c r="B1715" t="s">
        <v>0</v>
      </c>
      <c r="C1715" t="s">
        <v>668</v>
      </c>
      <c r="D1715">
        <v>2021</v>
      </c>
      <c r="E1715" t="s">
        <v>1</v>
      </c>
      <c r="F1715" t="s">
        <v>2</v>
      </c>
      <c r="G1715">
        <v>2</v>
      </c>
      <c r="H1715" t="s">
        <v>3</v>
      </c>
      <c r="I1715" t="s">
        <v>681</v>
      </c>
      <c r="J1715" t="s">
        <v>290</v>
      </c>
      <c r="K1715" t="s">
        <v>808</v>
      </c>
      <c r="L1715" t="s">
        <v>809</v>
      </c>
      <c r="M1715" t="s">
        <v>810</v>
      </c>
      <c r="N1715" t="s">
        <v>717</v>
      </c>
      <c r="O1715" t="s">
        <v>5</v>
      </c>
      <c r="P1715" t="s">
        <v>724</v>
      </c>
      <c r="Q1715" t="s">
        <v>18</v>
      </c>
      <c r="R1715">
        <v>0</v>
      </c>
      <c r="S1715" t="s">
        <v>7</v>
      </c>
      <c r="T1715">
        <v>412</v>
      </c>
      <c r="U1715" t="s">
        <v>325</v>
      </c>
      <c r="V1715">
        <v>440</v>
      </c>
      <c r="W1715" t="s">
        <v>1259</v>
      </c>
      <c r="X1715" t="s">
        <v>927</v>
      </c>
      <c r="Y1715">
        <v>1</v>
      </c>
      <c r="Z1715" t="s">
        <v>919</v>
      </c>
      <c r="AA1715">
        <v>2023</v>
      </c>
      <c r="AB1715" s="3">
        <v>100</v>
      </c>
      <c r="AC1715" s="3">
        <v>100</v>
      </c>
      <c r="AD1715" s="3">
        <v>0</v>
      </c>
      <c r="AE1715" s="3">
        <v>0</v>
      </c>
      <c r="AF1715" s="3"/>
      <c r="AG1715" s="3"/>
      <c r="AH1715" t="s">
        <v>897</v>
      </c>
    </row>
    <row r="1716" spans="1:34" x14ac:dyDescent="0.25">
      <c r="A1716">
        <v>16</v>
      </c>
      <c r="B1716" t="s">
        <v>0</v>
      </c>
      <c r="C1716" t="s">
        <v>668</v>
      </c>
      <c r="D1716">
        <v>2021</v>
      </c>
      <c r="E1716" t="s">
        <v>1</v>
      </c>
      <c r="F1716" t="s">
        <v>2</v>
      </c>
      <c r="G1716">
        <v>2</v>
      </c>
      <c r="H1716" t="s">
        <v>3</v>
      </c>
      <c r="I1716" t="s">
        <v>681</v>
      </c>
      <c r="J1716" t="s">
        <v>290</v>
      </c>
      <c r="K1716" t="s">
        <v>808</v>
      </c>
      <c r="L1716" t="s">
        <v>809</v>
      </c>
      <c r="M1716" t="s">
        <v>810</v>
      </c>
      <c r="N1716" t="s">
        <v>717</v>
      </c>
      <c r="O1716" t="s">
        <v>5</v>
      </c>
      <c r="P1716" t="s">
        <v>724</v>
      </c>
      <c r="Q1716" t="s">
        <v>18</v>
      </c>
      <c r="R1716">
        <v>0</v>
      </c>
      <c r="S1716" t="s">
        <v>7</v>
      </c>
      <c r="T1716">
        <v>412</v>
      </c>
      <c r="U1716" t="s">
        <v>325</v>
      </c>
      <c r="V1716">
        <v>440</v>
      </c>
      <c r="W1716" t="s">
        <v>1259</v>
      </c>
      <c r="X1716" t="s">
        <v>927</v>
      </c>
      <c r="Y1716">
        <v>1</v>
      </c>
      <c r="Z1716" t="s">
        <v>919</v>
      </c>
      <c r="AA1716">
        <v>2024</v>
      </c>
      <c r="AB1716" s="3">
        <v>100</v>
      </c>
      <c r="AC1716" s="3">
        <v>100</v>
      </c>
      <c r="AD1716" s="3">
        <v>0</v>
      </c>
      <c r="AE1716" s="3">
        <v>0</v>
      </c>
      <c r="AF1716" s="3"/>
      <c r="AG1716" s="3"/>
      <c r="AH1716" t="s">
        <v>897</v>
      </c>
    </row>
    <row r="1717" spans="1:34" x14ac:dyDescent="0.25">
      <c r="A1717">
        <v>16</v>
      </c>
      <c r="B1717" t="s">
        <v>0</v>
      </c>
      <c r="C1717" t="s">
        <v>668</v>
      </c>
      <c r="D1717">
        <v>2021</v>
      </c>
      <c r="E1717" t="s">
        <v>1</v>
      </c>
      <c r="F1717" t="s">
        <v>2</v>
      </c>
      <c r="G1717">
        <v>2</v>
      </c>
      <c r="H1717" t="s">
        <v>3</v>
      </c>
      <c r="I1717" t="s">
        <v>681</v>
      </c>
      <c r="J1717" t="s">
        <v>290</v>
      </c>
      <c r="K1717" t="s">
        <v>808</v>
      </c>
      <c r="L1717" t="s">
        <v>809</v>
      </c>
      <c r="M1717" t="s">
        <v>810</v>
      </c>
      <c r="N1717" t="s">
        <v>717</v>
      </c>
      <c r="O1717" t="s">
        <v>5</v>
      </c>
      <c r="P1717" t="s">
        <v>722</v>
      </c>
      <c r="Q1717" t="s">
        <v>6</v>
      </c>
      <c r="R1717">
        <v>0</v>
      </c>
      <c r="S1717" t="s">
        <v>7</v>
      </c>
      <c r="T1717">
        <v>481</v>
      </c>
      <c r="U1717" t="s">
        <v>326</v>
      </c>
      <c r="V1717">
        <v>527</v>
      </c>
      <c r="W1717" t="s">
        <v>1260</v>
      </c>
      <c r="X1717" t="s">
        <v>918</v>
      </c>
      <c r="Y1717">
        <v>1</v>
      </c>
      <c r="Z1717" t="s">
        <v>919</v>
      </c>
      <c r="AA1717">
        <v>2020</v>
      </c>
      <c r="AB1717" s="3">
        <v>88</v>
      </c>
      <c r="AC1717" s="3">
        <v>92</v>
      </c>
      <c r="AD1717" s="3">
        <v>93</v>
      </c>
      <c r="AE1717" s="3">
        <v>101.09</v>
      </c>
      <c r="AF1717" s="3"/>
      <c r="AG1717" s="3"/>
      <c r="AH1717" t="s">
        <v>896</v>
      </c>
    </row>
    <row r="1718" spans="1:34" x14ac:dyDescent="0.25">
      <c r="A1718">
        <v>16</v>
      </c>
      <c r="B1718" t="s">
        <v>0</v>
      </c>
      <c r="C1718" t="s">
        <v>668</v>
      </c>
      <c r="D1718">
        <v>2021</v>
      </c>
      <c r="E1718" t="s">
        <v>1</v>
      </c>
      <c r="F1718" t="s">
        <v>2</v>
      </c>
      <c r="G1718">
        <v>2</v>
      </c>
      <c r="H1718" t="s">
        <v>3</v>
      </c>
      <c r="I1718" t="s">
        <v>681</v>
      </c>
      <c r="J1718" t="s">
        <v>290</v>
      </c>
      <c r="K1718" t="s">
        <v>808</v>
      </c>
      <c r="L1718" t="s">
        <v>809</v>
      </c>
      <c r="M1718" t="s">
        <v>810</v>
      </c>
      <c r="N1718" t="s">
        <v>717</v>
      </c>
      <c r="O1718" t="s">
        <v>5</v>
      </c>
      <c r="P1718" t="s">
        <v>722</v>
      </c>
      <c r="Q1718" t="s">
        <v>6</v>
      </c>
      <c r="R1718">
        <v>0</v>
      </c>
      <c r="S1718" t="s">
        <v>7</v>
      </c>
      <c r="T1718">
        <v>481</v>
      </c>
      <c r="U1718" t="s">
        <v>326</v>
      </c>
      <c r="V1718">
        <v>527</v>
      </c>
      <c r="W1718" t="s">
        <v>1260</v>
      </c>
      <c r="X1718" t="s">
        <v>918</v>
      </c>
      <c r="Y1718">
        <v>1</v>
      </c>
      <c r="Z1718" t="s">
        <v>919</v>
      </c>
      <c r="AA1718">
        <v>2021</v>
      </c>
      <c r="AB1718" s="3">
        <v>89</v>
      </c>
      <c r="AC1718" s="3">
        <v>92</v>
      </c>
      <c r="AD1718" s="3">
        <v>94</v>
      </c>
      <c r="AE1718" s="3">
        <v>102.17</v>
      </c>
      <c r="AF1718" s="3">
        <v>101.63</v>
      </c>
      <c r="AG1718" s="3">
        <v>40.65</v>
      </c>
      <c r="AH1718" t="s">
        <v>896</v>
      </c>
    </row>
    <row r="1719" spans="1:34" x14ac:dyDescent="0.25">
      <c r="A1719">
        <v>16</v>
      </c>
      <c r="B1719" t="s">
        <v>0</v>
      </c>
      <c r="C1719" t="s">
        <v>668</v>
      </c>
      <c r="D1719">
        <v>2021</v>
      </c>
      <c r="E1719" t="s">
        <v>1</v>
      </c>
      <c r="F1719" t="s">
        <v>2</v>
      </c>
      <c r="G1719">
        <v>2</v>
      </c>
      <c r="H1719" t="s">
        <v>3</v>
      </c>
      <c r="I1719" t="s">
        <v>681</v>
      </c>
      <c r="J1719" t="s">
        <v>290</v>
      </c>
      <c r="K1719" t="s">
        <v>808</v>
      </c>
      <c r="L1719" t="s">
        <v>809</v>
      </c>
      <c r="M1719" t="s">
        <v>810</v>
      </c>
      <c r="N1719" t="s">
        <v>717</v>
      </c>
      <c r="O1719" t="s">
        <v>5</v>
      </c>
      <c r="P1719" t="s">
        <v>722</v>
      </c>
      <c r="Q1719" t="s">
        <v>6</v>
      </c>
      <c r="R1719">
        <v>0</v>
      </c>
      <c r="S1719" t="s">
        <v>7</v>
      </c>
      <c r="T1719">
        <v>481</v>
      </c>
      <c r="U1719" t="s">
        <v>326</v>
      </c>
      <c r="V1719">
        <v>527</v>
      </c>
      <c r="W1719" t="s">
        <v>1260</v>
      </c>
      <c r="X1719" t="s">
        <v>918</v>
      </c>
      <c r="Y1719">
        <v>1</v>
      </c>
      <c r="Z1719" t="s">
        <v>919</v>
      </c>
      <c r="AA1719">
        <v>2022</v>
      </c>
      <c r="AB1719" s="3">
        <v>90</v>
      </c>
      <c r="AC1719" s="3">
        <v>92</v>
      </c>
      <c r="AD1719" s="3">
        <v>0</v>
      </c>
      <c r="AE1719" s="3">
        <v>0</v>
      </c>
      <c r="AF1719" s="3"/>
      <c r="AG1719" s="3"/>
      <c r="AH1719" t="s">
        <v>896</v>
      </c>
    </row>
    <row r="1720" spans="1:34" x14ac:dyDescent="0.25">
      <c r="A1720">
        <v>16</v>
      </c>
      <c r="B1720" t="s">
        <v>0</v>
      </c>
      <c r="C1720" t="s">
        <v>668</v>
      </c>
      <c r="D1720">
        <v>2021</v>
      </c>
      <c r="E1720" t="s">
        <v>1</v>
      </c>
      <c r="F1720" t="s">
        <v>2</v>
      </c>
      <c r="G1720">
        <v>2</v>
      </c>
      <c r="H1720" t="s">
        <v>3</v>
      </c>
      <c r="I1720" t="s">
        <v>681</v>
      </c>
      <c r="J1720" t="s">
        <v>290</v>
      </c>
      <c r="K1720" t="s">
        <v>808</v>
      </c>
      <c r="L1720" t="s">
        <v>809</v>
      </c>
      <c r="M1720" t="s">
        <v>810</v>
      </c>
      <c r="N1720" t="s">
        <v>717</v>
      </c>
      <c r="O1720" t="s">
        <v>5</v>
      </c>
      <c r="P1720" t="s">
        <v>722</v>
      </c>
      <c r="Q1720" t="s">
        <v>6</v>
      </c>
      <c r="R1720">
        <v>0</v>
      </c>
      <c r="S1720" t="s">
        <v>7</v>
      </c>
      <c r="T1720">
        <v>481</v>
      </c>
      <c r="U1720" t="s">
        <v>326</v>
      </c>
      <c r="V1720">
        <v>527</v>
      </c>
      <c r="W1720" t="s">
        <v>1260</v>
      </c>
      <c r="X1720" t="s">
        <v>918</v>
      </c>
      <c r="Y1720">
        <v>1</v>
      </c>
      <c r="Z1720" t="s">
        <v>919</v>
      </c>
      <c r="AA1720">
        <v>2023</v>
      </c>
      <c r="AB1720" s="3">
        <v>91</v>
      </c>
      <c r="AC1720" s="3">
        <v>92</v>
      </c>
      <c r="AD1720" s="3">
        <v>0</v>
      </c>
      <c r="AE1720" s="3">
        <v>0</v>
      </c>
      <c r="AF1720" s="3"/>
      <c r="AG1720" s="3"/>
      <c r="AH1720" t="s">
        <v>896</v>
      </c>
    </row>
    <row r="1721" spans="1:34" x14ac:dyDescent="0.25">
      <c r="A1721">
        <v>16</v>
      </c>
      <c r="B1721" t="s">
        <v>0</v>
      </c>
      <c r="C1721" t="s">
        <v>668</v>
      </c>
      <c r="D1721">
        <v>2021</v>
      </c>
      <c r="E1721" t="s">
        <v>1</v>
      </c>
      <c r="F1721" t="s">
        <v>2</v>
      </c>
      <c r="G1721">
        <v>2</v>
      </c>
      <c r="H1721" t="s">
        <v>3</v>
      </c>
      <c r="I1721" t="s">
        <v>681</v>
      </c>
      <c r="J1721" t="s">
        <v>290</v>
      </c>
      <c r="K1721" t="s">
        <v>808</v>
      </c>
      <c r="L1721" t="s">
        <v>809</v>
      </c>
      <c r="M1721" t="s">
        <v>810</v>
      </c>
      <c r="N1721" t="s">
        <v>717</v>
      </c>
      <c r="O1721" t="s">
        <v>5</v>
      </c>
      <c r="P1721" t="s">
        <v>722</v>
      </c>
      <c r="Q1721" t="s">
        <v>6</v>
      </c>
      <c r="R1721">
        <v>0</v>
      </c>
      <c r="S1721" t="s">
        <v>7</v>
      </c>
      <c r="T1721">
        <v>481</v>
      </c>
      <c r="U1721" t="s">
        <v>326</v>
      </c>
      <c r="V1721">
        <v>527</v>
      </c>
      <c r="W1721" t="s">
        <v>1260</v>
      </c>
      <c r="X1721" t="s">
        <v>918</v>
      </c>
      <c r="Y1721">
        <v>1</v>
      </c>
      <c r="Z1721" t="s">
        <v>919</v>
      </c>
      <c r="AA1721">
        <v>2024</v>
      </c>
      <c r="AB1721" s="3">
        <v>92</v>
      </c>
      <c r="AC1721" s="3">
        <v>92</v>
      </c>
      <c r="AD1721" s="3">
        <v>0</v>
      </c>
      <c r="AE1721" s="3">
        <v>0</v>
      </c>
      <c r="AF1721" s="3"/>
      <c r="AG1721" s="3"/>
      <c r="AH1721" t="s">
        <v>896</v>
      </c>
    </row>
    <row r="1722" spans="1:34" x14ac:dyDescent="0.25">
      <c r="A1722">
        <v>16</v>
      </c>
      <c r="B1722" t="s">
        <v>0</v>
      </c>
      <c r="C1722" t="s">
        <v>668</v>
      </c>
      <c r="D1722">
        <v>2021</v>
      </c>
      <c r="E1722" t="s">
        <v>1</v>
      </c>
      <c r="F1722" t="s">
        <v>2</v>
      </c>
      <c r="G1722">
        <v>2</v>
      </c>
      <c r="H1722" t="s">
        <v>3</v>
      </c>
      <c r="I1722" t="s">
        <v>681</v>
      </c>
      <c r="J1722" t="s">
        <v>290</v>
      </c>
      <c r="K1722" t="s">
        <v>808</v>
      </c>
      <c r="L1722" t="s">
        <v>809</v>
      </c>
      <c r="M1722" t="s">
        <v>810</v>
      </c>
      <c r="N1722" t="s">
        <v>717</v>
      </c>
      <c r="O1722" t="s">
        <v>5</v>
      </c>
      <c r="P1722" t="s">
        <v>722</v>
      </c>
      <c r="Q1722" t="s">
        <v>6</v>
      </c>
      <c r="R1722">
        <v>0</v>
      </c>
      <c r="S1722" t="s">
        <v>7</v>
      </c>
      <c r="T1722">
        <v>484</v>
      </c>
      <c r="U1722" t="s">
        <v>327</v>
      </c>
      <c r="V1722">
        <v>530</v>
      </c>
      <c r="W1722" t="s">
        <v>1261</v>
      </c>
      <c r="X1722" t="s">
        <v>927</v>
      </c>
      <c r="Y1722">
        <v>1</v>
      </c>
      <c r="Z1722" t="s">
        <v>919</v>
      </c>
      <c r="AA1722">
        <v>2020</v>
      </c>
      <c r="AB1722" s="3">
        <v>7</v>
      </c>
      <c r="AC1722" s="3">
        <v>7</v>
      </c>
      <c r="AD1722" s="3">
        <v>7</v>
      </c>
      <c r="AE1722" s="3">
        <v>100</v>
      </c>
      <c r="AF1722" s="3"/>
      <c r="AG1722" s="3"/>
      <c r="AH1722" t="s">
        <v>896</v>
      </c>
    </row>
    <row r="1723" spans="1:34" x14ac:dyDescent="0.25">
      <c r="A1723">
        <v>16</v>
      </c>
      <c r="B1723" t="s">
        <v>0</v>
      </c>
      <c r="C1723" t="s">
        <v>668</v>
      </c>
      <c r="D1723">
        <v>2021</v>
      </c>
      <c r="E1723" t="s">
        <v>1</v>
      </c>
      <c r="F1723" t="s">
        <v>2</v>
      </c>
      <c r="G1723">
        <v>2</v>
      </c>
      <c r="H1723" t="s">
        <v>3</v>
      </c>
      <c r="I1723" t="s">
        <v>681</v>
      </c>
      <c r="J1723" t="s">
        <v>290</v>
      </c>
      <c r="K1723" t="s">
        <v>808</v>
      </c>
      <c r="L1723" t="s">
        <v>809</v>
      </c>
      <c r="M1723" t="s">
        <v>810</v>
      </c>
      <c r="N1723" t="s">
        <v>717</v>
      </c>
      <c r="O1723" t="s">
        <v>5</v>
      </c>
      <c r="P1723" t="s">
        <v>722</v>
      </c>
      <c r="Q1723" t="s">
        <v>6</v>
      </c>
      <c r="R1723">
        <v>0</v>
      </c>
      <c r="S1723" t="s">
        <v>7</v>
      </c>
      <c r="T1723">
        <v>484</v>
      </c>
      <c r="U1723" t="s">
        <v>327</v>
      </c>
      <c r="V1723">
        <v>530</v>
      </c>
      <c r="W1723" t="s">
        <v>1261</v>
      </c>
      <c r="X1723" t="s">
        <v>927</v>
      </c>
      <c r="Y1723">
        <v>1</v>
      </c>
      <c r="Z1723" t="s">
        <v>919</v>
      </c>
      <c r="AA1723">
        <v>2021</v>
      </c>
      <c r="AB1723" s="3">
        <v>16</v>
      </c>
      <c r="AC1723" s="3">
        <v>16</v>
      </c>
      <c r="AD1723" s="3">
        <v>16</v>
      </c>
      <c r="AE1723" s="3">
        <v>100</v>
      </c>
      <c r="AF1723" s="3">
        <v>100</v>
      </c>
      <c r="AG1723" s="3">
        <v>37.21</v>
      </c>
      <c r="AH1723" t="s">
        <v>896</v>
      </c>
    </row>
    <row r="1724" spans="1:34" x14ac:dyDescent="0.25">
      <c r="A1724">
        <v>16</v>
      </c>
      <c r="B1724" t="s">
        <v>0</v>
      </c>
      <c r="C1724" t="s">
        <v>668</v>
      </c>
      <c r="D1724">
        <v>2021</v>
      </c>
      <c r="E1724" t="s">
        <v>1</v>
      </c>
      <c r="F1724" t="s">
        <v>2</v>
      </c>
      <c r="G1724">
        <v>2</v>
      </c>
      <c r="H1724" t="s">
        <v>3</v>
      </c>
      <c r="I1724" t="s">
        <v>681</v>
      </c>
      <c r="J1724" t="s">
        <v>290</v>
      </c>
      <c r="K1724" t="s">
        <v>808</v>
      </c>
      <c r="L1724" t="s">
        <v>809</v>
      </c>
      <c r="M1724" t="s">
        <v>810</v>
      </c>
      <c r="N1724" t="s">
        <v>717</v>
      </c>
      <c r="O1724" t="s">
        <v>5</v>
      </c>
      <c r="P1724" t="s">
        <v>722</v>
      </c>
      <c r="Q1724" t="s">
        <v>6</v>
      </c>
      <c r="R1724">
        <v>0</v>
      </c>
      <c r="S1724" t="s">
        <v>7</v>
      </c>
      <c r="T1724">
        <v>484</v>
      </c>
      <c r="U1724" t="s">
        <v>327</v>
      </c>
      <c r="V1724">
        <v>530</v>
      </c>
      <c r="W1724" t="s">
        <v>1261</v>
      </c>
      <c r="X1724" t="s">
        <v>927</v>
      </c>
      <c r="Y1724">
        <v>1</v>
      </c>
      <c r="Z1724" t="s">
        <v>919</v>
      </c>
      <c r="AA1724">
        <v>2022</v>
      </c>
      <c r="AB1724" s="3">
        <v>25</v>
      </c>
      <c r="AC1724" s="3">
        <v>25</v>
      </c>
      <c r="AD1724" s="3">
        <v>0</v>
      </c>
      <c r="AE1724" s="3">
        <v>0</v>
      </c>
      <c r="AF1724" s="3"/>
      <c r="AG1724" s="3"/>
      <c r="AH1724" t="s">
        <v>896</v>
      </c>
    </row>
    <row r="1725" spans="1:34" x14ac:dyDescent="0.25">
      <c r="A1725">
        <v>16</v>
      </c>
      <c r="B1725" t="s">
        <v>0</v>
      </c>
      <c r="C1725" t="s">
        <v>668</v>
      </c>
      <c r="D1725">
        <v>2021</v>
      </c>
      <c r="E1725" t="s">
        <v>1</v>
      </c>
      <c r="F1725" t="s">
        <v>2</v>
      </c>
      <c r="G1725">
        <v>2</v>
      </c>
      <c r="H1725" t="s">
        <v>3</v>
      </c>
      <c r="I1725" t="s">
        <v>681</v>
      </c>
      <c r="J1725" t="s">
        <v>290</v>
      </c>
      <c r="K1725" t="s">
        <v>808</v>
      </c>
      <c r="L1725" t="s">
        <v>809</v>
      </c>
      <c r="M1725" t="s">
        <v>810</v>
      </c>
      <c r="N1725" t="s">
        <v>717</v>
      </c>
      <c r="O1725" t="s">
        <v>5</v>
      </c>
      <c r="P1725" t="s">
        <v>722</v>
      </c>
      <c r="Q1725" t="s">
        <v>6</v>
      </c>
      <c r="R1725">
        <v>0</v>
      </c>
      <c r="S1725" t="s">
        <v>7</v>
      </c>
      <c r="T1725">
        <v>484</v>
      </c>
      <c r="U1725" t="s">
        <v>327</v>
      </c>
      <c r="V1725">
        <v>530</v>
      </c>
      <c r="W1725" t="s">
        <v>1261</v>
      </c>
      <c r="X1725" t="s">
        <v>927</v>
      </c>
      <c r="Y1725">
        <v>1</v>
      </c>
      <c r="Z1725" t="s">
        <v>919</v>
      </c>
      <c r="AA1725">
        <v>2023</v>
      </c>
      <c r="AB1725" s="3">
        <v>36</v>
      </c>
      <c r="AC1725" s="3">
        <v>36</v>
      </c>
      <c r="AD1725" s="3">
        <v>0</v>
      </c>
      <c r="AE1725" s="3">
        <v>0</v>
      </c>
      <c r="AF1725" s="3"/>
      <c r="AG1725" s="3"/>
      <c r="AH1725" t="s">
        <v>896</v>
      </c>
    </row>
    <row r="1726" spans="1:34" x14ac:dyDescent="0.25">
      <c r="A1726">
        <v>16</v>
      </c>
      <c r="B1726" t="s">
        <v>0</v>
      </c>
      <c r="C1726" t="s">
        <v>668</v>
      </c>
      <c r="D1726">
        <v>2021</v>
      </c>
      <c r="E1726" t="s">
        <v>1</v>
      </c>
      <c r="F1726" t="s">
        <v>2</v>
      </c>
      <c r="G1726">
        <v>2</v>
      </c>
      <c r="H1726" t="s">
        <v>3</v>
      </c>
      <c r="I1726" t="s">
        <v>681</v>
      </c>
      <c r="J1726" t="s">
        <v>290</v>
      </c>
      <c r="K1726" t="s">
        <v>808</v>
      </c>
      <c r="L1726" t="s">
        <v>809</v>
      </c>
      <c r="M1726" t="s">
        <v>810</v>
      </c>
      <c r="N1726" t="s">
        <v>717</v>
      </c>
      <c r="O1726" t="s">
        <v>5</v>
      </c>
      <c r="P1726" t="s">
        <v>722</v>
      </c>
      <c r="Q1726" t="s">
        <v>6</v>
      </c>
      <c r="R1726">
        <v>0</v>
      </c>
      <c r="S1726" t="s">
        <v>7</v>
      </c>
      <c r="T1726">
        <v>484</v>
      </c>
      <c r="U1726" t="s">
        <v>327</v>
      </c>
      <c r="V1726">
        <v>530</v>
      </c>
      <c r="W1726" t="s">
        <v>1261</v>
      </c>
      <c r="X1726" t="s">
        <v>927</v>
      </c>
      <c r="Y1726">
        <v>1</v>
      </c>
      <c r="Z1726" t="s">
        <v>919</v>
      </c>
      <c r="AA1726">
        <v>2024</v>
      </c>
      <c r="AB1726" s="3">
        <v>43</v>
      </c>
      <c r="AC1726" s="3">
        <v>43</v>
      </c>
      <c r="AD1726" s="3">
        <v>0</v>
      </c>
      <c r="AE1726" s="3">
        <v>0</v>
      </c>
      <c r="AF1726" s="3"/>
      <c r="AG1726" s="3"/>
      <c r="AH1726" t="s">
        <v>896</v>
      </c>
    </row>
    <row r="1727" spans="1:34" x14ac:dyDescent="0.25">
      <c r="A1727">
        <v>16</v>
      </c>
      <c r="B1727" t="s">
        <v>0</v>
      </c>
      <c r="C1727" t="s">
        <v>668</v>
      </c>
      <c r="D1727">
        <v>2021</v>
      </c>
      <c r="E1727" t="s">
        <v>1</v>
      </c>
      <c r="F1727" t="s">
        <v>2</v>
      </c>
      <c r="G1727">
        <v>2</v>
      </c>
      <c r="H1727" t="s">
        <v>3</v>
      </c>
      <c r="I1727" t="s">
        <v>681</v>
      </c>
      <c r="J1727" t="s">
        <v>290</v>
      </c>
      <c r="K1727" t="s">
        <v>808</v>
      </c>
      <c r="L1727" t="s">
        <v>809</v>
      </c>
      <c r="M1727" t="s">
        <v>810</v>
      </c>
      <c r="N1727" t="s">
        <v>717</v>
      </c>
      <c r="O1727" t="s">
        <v>5</v>
      </c>
      <c r="P1727" t="s">
        <v>722</v>
      </c>
      <c r="Q1727" t="s">
        <v>6</v>
      </c>
      <c r="R1727">
        <v>0</v>
      </c>
      <c r="S1727" t="s">
        <v>7</v>
      </c>
      <c r="T1727">
        <v>513</v>
      </c>
      <c r="U1727" t="s">
        <v>328</v>
      </c>
      <c r="V1727">
        <v>562</v>
      </c>
      <c r="W1727" t="s">
        <v>1262</v>
      </c>
      <c r="X1727" t="s">
        <v>918</v>
      </c>
      <c r="Y1727">
        <v>1</v>
      </c>
      <c r="Z1727" t="s">
        <v>919</v>
      </c>
      <c r="AA1727">
        <v>2020</v>
      </c>
      <c r="AB1727" s="3">
        <v>100</v>
      </c>
      <c r="AC1727" s="3">
        <v>100</v>
      </c>
      <c r="AD1727" s="3">
        <v>100</v>
      </c>
      <c r="AE1727" s="3">
        <v>100</v>
      </c>
      <c r="AF1727" s="3"/>
      <c r="AG1727" s="3"/>
      <c r="AH1727" t="s">
        <v>896</v>
      </c>
    </row>
    <row r="1728" spans="1:34" x14ac:dyDescent="0.25">
      <c r="A1728">
        <v>16</v>
      </c>
      <c r="B1728" t="s">
        <v>0</v>
      </c>
      <c r="C1728" t="s">
        <v>668</v>
      </c>
      <c r="D1728">
        <v>2021</v>
      </c>
      <c r="E1728" t="s">
        <v>1</v>
      </c>
      <c r="F1728" t="s">
        <v>2</v>
      </c>
      <c r="G1728">
        <v>2</v>
      </c>
      <c r="H1728" t="s">
        <v>3</v>
      </c>
      <c r="I1728" t="s">
        <v>681</v>
      </c>
      <c r="J1728" t="s">
        <v>290</v>
      </c>
      <c r="K1728" t="s">
        <v>808</v>
      </c>
      <c r="L1728" t="s">
        <v>809</v>
      </c>
      <c r="M1728" t="s">
        <v>810</v>
      </c>
      <c r="N1728" t="s">
        <v>717</v>
      </c>
      <c r="O1728" t="s">
        <v>5</v>
      </c>
      <c r="P1728" t="s">
        <v>722</v>
      </c>
      <c r="Q1728" t="s">
        <v>6</v>
      </c>
      <c r="R1728">
        <v>0</v>
      </c>
      <c r="S1728" t="s">
        <v>7</v>
      </c>
      <c r="T1728">
        <v>513</v>
      </c>
      <c r="U1728" t="s">
        <v>328</v>
      </c>
      <c r="V1728">
        <v>562</v>
      </c>
      <c r="W1728" t="s">
        <v>1262</v>
      </c>
      <c r="X1728" t="s">
        <v>918</v>
      </c>
      <c r="Y1728">
        <v>1</v>
      </c>
      <c r="Z1728" t="s">
        <v>919</v>
      </c>
      <c r="AA1728">
        <v>2021</v>
      </c>
      <c r="AB1728" s="3">
        <v>100</v>
      </c>
      <c r="AC1728" s="3">
        <v>100</v>
      </c>
      <c r="AD1728" s="3">
        <v>100</v>
      </c>
      <c r="AE1728" s="3">
        <v>100</v>
      </c>
      <c r="AF1728" s="3">
        <v>100</v>
      </c>
      <c r="AG1728" s="3">
        <v>40</v>
      </c>
      <c r="AH1728" t="s">
        <v>896</v>
      </c>
    </row>
    <row r="1729" spans="1:34" x14ac:dyDescent="0.25">
      <c r="A1729">
        <v>16</v>
      </c>
      <c r="B1729" t="s">
        <v>0</v>
      </c>
      <c r="C1729" t="s">
        <v>668</v>
      </c>
      <c r="D1729">
        <v>2021</v>
      </c>
      <c r="E1729" t="s">
        <v>1</v>
      </c>
      <c r="F1729" t="s">
        <v>2</v>
      </c>
      <c r="G1729">
        <v>2</v>
      </c>
      <c r="H1729" t="s">
        <v>3</v>
      </c>
      <c r="I1729" t="s">
        <v>681</v>
      </c>
      <c r="J1729" t="s">
        <v>290</v>
      </c>
      <c r="K1729" t="s">
        <v>808</v>
      </c>
      <c r="L1729" t="s">
        <v>809</v>
      </c>
      <c r="M1729" t="s">
        <v>810</v>
      </c>
      <c r="N1729" t="s">
        <v>717</v>
      </c>
      <c r="O1729" t="s">
        <v>5</v>
      </c>
      <c r="P1729" t="s">
        <v>722</v>
      </c>
      <c r="Q1729" t="s">
        <v>6</v>
      </c>
      <c r="R1729">
        <v>0</v>
      </c>
      <c r="S1729" t="s">
        <v>7</v>
      </c>
      <c r="T1729">
        <v>513</v>
      </c>
      <c r="U1729" t="s">
        <v>328</v>
      </c>
      <c r="V1729">
        <v>562</v>
      </c>
      <c r="W1729" t="s">
        <v>1262</v>
      </c>
      <c r="X1729" t="s">
        <v>918</v>
      </c>
      <c r="Y1729">
        <v>1</v>
      </c>
      <c r="Z1729" t="s">
        <v>919</v>
      </c>
      <c r="AA1729">
        <v>2022</v>
      </c>
      <c r="AB1729" s="3">
        <v>100</v>
      </c>
      <c r="AC1729" s="3">
        <v>100</v>
      </c>
      <c r="AD1729" s="3">
        <v>0</v>
      </c>
      <c r="AE1729" s="3">
        <v>0</v>
      </c>
      <c r="AF1729" s="3"/>
      <c r="AG1729" s="3"/>
      <c r="AH1729" t="s">
        <v>896</v>
      </c>
    </row>
    <row r="1730" spans="1:34" x14ac:dyDescent="0.25">
      <c r="A1730">
        <v>16</v>
      </c>
      <c r="B1730" t="s">
        <v>0</v>
      </c>
      <c r="C1730" t="s">
        <v>668</v>
      </c>
      <c r="D1730">
        <v>2021</v>
      </c>
      <c r="E1730" t="s">
        <v>1</v>
      </c>
      <c r="F1730" t="s">
        <v>2</v>
      </c>
      <c r="G1730">
        <v>2</v>
      </c>
      <c r="H1730" t="s">
        <v>3</v>
      </c>
      <c r="I1730" t="s">
        <v>681</v>
      </c>
      <c r="J1730" t="s">
        <v>290</v>
      </c>
      <c r="K1730" t="s">
        <v>808</v>
      </c>
      <c r="L1730" t="s">
        <v>809</v>
      </c>
      <c r="M1730" t="s">
        <v>810</v>
      </c>
      <c r="N1730" t="s">
        <v>717</v>
      </c>
      <c r="O1730" t="s">
        <v>5</v>
      </c>
      <c r="P1730" t="s">
        <v>722</v>
      </c>
      <c r="Q1730" t="s">
        <v>6</v>
      </c>
      <c r="R1730">
        <v>0</v>
      </c>
      <c r="S1730" t="s">
        <v>7</v>
      </c>
      <c r="T1730">
        <v>513</v>
      </c>
      <c r="U1730" t="s">
        <v>328</v>
      </c>
      <c r="V1730">
        <v>562</v>
      </c>
      <c r="W1730" t="s">
        <v>1262</v>
      </c>
      <c r="X1730" t="s">
        <v>918</v>
      </c>
      <c r="Y1730">
        <v>1</v>
      </c>
      <c r="Z1730" t="s">
        <v>919</v>
      </c>
      <c r="AA1730">
        <v>2023</v>
      </c>
      <c r="AB1730" s="3">
        <v>100</v>
      </c>
      <c r="AC1730" s="3">
        <v>100</v>
      </c>
      <c r="AD1730" s="3">
        <v>0</v>
      </c>
      <c r="AE1730" s="3">
        <v>0</v>
      </c>
      <c r="AF1730" s="3"/>
      <c r="AG1730" s="3"/>
      <c r="AH1730" t="s">
        <v>896</v>
      </c>
    </row>
    <row r="1731" spans="1:34" x14ac:dyDescent="0.25">
      <c r="A1731">
        <v>16</v>
      </c>
      <c r="B1731" t="s">
        <v>0</v>
      </c>
      <c r="C1731" t="s">
        <v>668</v>
      </c>
      <c r="D1731">
        <v>2021</v>
      </c>
      <c r="E1731" t="s">
        <v>1</v>
      </c>
      <c r="F1731" t="s">
        <v>2</v>
      </c>
      <c r="G1731">
        <v>2</v>
      </c>
      <c r="H1731" t="s">
        <v>3</v>
      </c>
      <c r="I1731" t="s">
        <v>681</v>
      </c>
      <c r="J1731" t="s">
        <v>290</v>
      </c>
      <c r="K1731" t="s">
        <v>808</v>
      </c>
      <c r="L1731" t="s">
        <v>809</v>
      </c>
      <c r="M1731" t="s">
        <v>810</v>
      </c>
      <c r="N1731" t="s">
        <v>717</v>
      </c>
      <c r="O1731" t="s">
        <v>5</v>
      </c>
      <c r="P1731" t="s">
        <v>722</v>
      </c>
      <c r="Q1731" t="s">
        <v>6</v>
      </c>
      <c r="R1731">
        <v>0</v>
      </c>
      <c r="S1731" t="s">
        <v>7</v>
      </c>
      <c r="T1731">
        <v>513</v>
      </c>
      <c r="U1731" t="s">
        <v>328</v>
      </c>
      <c r="V1731">
        <v>562</v>
      </c>
      <c r="W1731" t="s">
        <v>1262</v>
      </c>
      <c r="X1731" t="s">
        <v>918</v>
      </c>
      <c r="Y1731">
        <v>1</v>
      </c>
      <c r="Z1731" t="s">
        <v>919</v>
      </c>
      <c r="AA1731">
        <v>2024</v>
      </c>
      <c r="AB1731" s="3">
        <v>100</v>
      </c>
      <c r="AC1731" s="3">
        <v>100</v>
      </c>
      <c r="AD1731" s="3">
        <v>0</v>
      </c>
      <c r="AE1731" s="3">
        <v>0</v>
      </c>
      <c r="AF1731" s="3"/>
      <c r="AG1731" s="3"/>
      <c r="AH1731" t="s">
        <v>896</v>
      </c>
    </row>
    <row r="1732" spans="1:34" x14ac:dyDescent="0.25">
      <c r="A1732">
        <v>16</v>
      </c>
      <c r="B1732" t="s">
        <v>0</v>
      </c>
      <c r="C1732" t="s">
        <v>668</v>
      </c>
      <c r="D1732">
        <v>2021</v>
      </c>
      <c r="E1732" t="s">
        <v>1</v>
      </c>
      <c r="F1732" t="s">
        <v>2</v>
      </c>
      <c r="G1732">
        <v>2</v>
      </c>
      <c r="H1732" t="s">
        <v>3</v>
      </c>
      <c r="I1732" t="s">
        <v>681</v>
      </c>
      <c r="J1732" t="s">
        <v>290</v>
      </c>
      <c r="K1732" t="s">
        <v>808</v>
      </c>
      <c r="L1732" t="s">
        <v>809</v>
      </c>
      <c r="M1732" t="s">
        <v>810</v>
      </c>
      <c r="N1732" t="s">
        <v>717</v>
      </c>
      <c r="O1732" t="s">
        <v>5</v>
      </c>
      <c r="P1732" t="s">
        <v>722</v>
      </c>
      <c r="Q1732" t="s">
        <v>6</v>
      </c>
      <c r="R1732">
        <v>0</v>
      </c>
      <c r="S1732" t="s">
        <v>7</v>
      </c>
      <c r="T1732">
        <v>519</v>
      </c>
      <c r="U1732" t="s">
        <v>329</v>
      </c>
      <c r="V1732">
        <v>568</v>
      </c>
      <c r="W1732" t="s">
        <v>1263</v>
      </c>
      <c r="X1732" t="s">
        <v>918</v>
      </c>
      <c r="Y1732">
        <v>1</v>
      </c>
      <c r="Z1732" t="s">
        <v>919</v>
      </c>
      <c r="AA1732">
        <v>2020</v>
      </c>
      <c r="AB1732" s="3">
        <v>100</v>
      </c>
      <c r="AC1732" s="3">
        <v>100</v>
      </c>
      <c r="AD1732" s="3">
        <v>100</v>
      </c>
      <c r="AE1732" s="3">
        <v>100</v>
      </c>
      <c r="AF1732" s="3"/>
      <c r="AG1732" s="3"/>
      <c r="AH1732" t="s">
        <v>902</v>
      </c>
    </row>
    <row r="1733" spans="1:34" x14ac:dyDescent="0.25">
      <c r="A1733">
        <v>16</v>
      </c>
      <c r="B1733" t="s">
        <v>0</v>
      </c>
      <c r="C1733" t="s">
        <v>668</v>
      </c>
      <c r="D1733">
        <v>2021</v>
      </c>
      <c r="E1733" t="s">
        <v>1</v>
      </c>
      <c r="F1733" t="s">
        <v>2</v>
      </c>
      <c r="G1733">
        <v>2</v>
      </c>
      <c r="H1733" t="s">
        <v>3</v>
      </c>
      <c r="I1733" t="s">
        <v>681</v>
      </c>
      <c r="J1733" t="s">
        <v>290</v>
      </c>
      <c r="K1733" t="s">
        <v>808</v>
      </c>
      <c r="L1733" t="s">
        <v>809</v>
      </c>
      <c r="M1733" t="s">
        <v>810</v>
      </c>
      <c r="N1733" t="s">
        <v>717</v>
      </c>
      <c r="O1733" t="s">
        <v>5</v>
      </c>
      <c r="P1733" t="s">
        <v>722</v>
      </c>
      <c r="Q1733" t="s">
        <v>6</v>
      </c>
      <c r="R1733">
        <v>0</v>
      </c>
      <c r="S1733" t="s">
        <v>7</v>
      </c>
      <c r="T1733">
        <v>519</v>
      </c>
      <c r="U1733" t="s">
        <v>329</v>
      </c>
      <c r="V1733">
        <v>568</v>
      </c>
      <c r="W1733" t="s">
        <v>1263</v>
      </c>
      <c r="X1733" t="s">
        <v>918</v>
      </c>
      <c r="Y1733">
        <v>1</v>
      </c>
      <c r="Z1733" t="s">
        <v>919</v>
      </c>
      <c r="AA1733">
        <v>2021</v>
      </c>
      <c r="AB1733" s="3">
        <v>100</v>
      </c>
      <c r="AC1733" s="3">
        <v>100</v>
      </c>
      <c r="AD1733" s="3">
        <v>100</v>
      </c>
      <c r="AE1733" s="3">
        <v>100</v>
      </c>
      <c r="AF1733" s="3">
        <v>100</v>
      </c>
      <c r="AG1733" s="3">
        <v>40</v>
      </c>
      <c r="AH1733" t="s">
        <v>902</v>
      </c>
    </row>
    <row r="1734" spans="1:34" x14ac:dyDescent="0.25">
      <c r="A1734">
        <v>16</v>
      </c>
      <c r="B1734" t="s">
        <v>0</v>
      </c>
      <c r="C1734" t="s">
        <v>668</v>
      </c>
      <c r="D1734">
        <v>2021</v>
      </c>
      <c r="E1734" t="s">
        <v>1</v>
      </c>
      <c r="F1734" t="s">
        <v>2</v>
      </c>
      <c r="G1734">
        <v>2</v>
      </c>
      <c r="H1734" t="s">
        <v>3</v>
      </c>
      <c r="I1734" t="s">
        <v>681</v>
      </c>
      <c r="J1734" t="s">
        <v>290</v>
      </c>
      <c r="K1734" t="s">
        <v>808</v>
      </c>
      <c r="L1734" t="s">
        <v>809</v>
      </c>
      <c r="M1734" t="s">
        <v>810</v>
      </c>
      <c r="N1734" t="s">
        <v>717</v>
      </c>
      <c r="O1734" t="s">
        <v>5</v>
      </c>
      <c r="P1734" t="s">
        <v>722</v>
      </c>
      <c r="Q1734" t="s">
        <v>6</v>
      </c>
      <c r="R1734">
        <v>0</v>
      </c>
      <c r="S1734" t="s">
        <v>7</v>
      </c>
      <c r="T1734">
        <v>519</v>
      </c>
      <c r="U1734" t="s">
        <v>329</v>
      </c>
      <c r="V1734">
        <v>568</v>
      </c>
      <c r="W1734" t="s">
        <v>1263</v>
      </c>
      <c r="X1734" t="s">
        <v>918</v>
      </c>
      <c r="Y1734">
        <v>1</v>
      </c>
      <c r="Z1734" t="s">
        <v>919</v>
      </c>
      <c r="AA1734">
        <v>2022</v>
      </c>
      <c r="AB1734" s="3">
        <v>100</v>
      </c>
      <c r="AC1734" s="3">
        <v>100</v>
      </c>
      <c r="AD1734" s="3">
        <v>0</v>
      </c>
      <c r="AE1734" s="3">
        <v>0</v>
      </c>
      <c r="AF1734" s="3"/>
      <c r="AG1734" s="3"/>
      <c r="AH1734" t="s">
        <v>902</v>
      </c>
    </row>
    <row r="1735" spans="1:34" x14ac:dyDescent="0.25">
      <c r="A1735">
        <v>16</v>
      </c>
      <c r="B1735" t="s">
        <v>0</v>
      </c>
      <c r="C1735" t="s">
        <v>668</v>
      </c>
      <c r="D1735">
        <v>2021</v>
      </c>
      <c r="E1735" t="s">
        <v>1</v>
      </c>
      <c r="F1735" t="s">
        <v>2</v>
      </c>
      <c r="G1735">
        <v>2</v>
      </c>
      <c r="H1735" t="s">
        <v>3</v>
      </c>
      <c r="I1735" t="s">
        <v>681</v>
      </c>
      <c r="J1735" t="s">
        <v>290</v>
      </c>
      <c r="K1735" t="s">
        <v>808</v>
      </c>
      <c r="L1735" t="s">
        <v>809</v>
      </c>
      <c r="M1735" t="s">
        <v>810</v>
      </c>
      <c r="N1735" t="s">
        <v>717</v>
      </c>
      <c r="O1735" t="s">
        <v>5</v>
      </c>
      <c r="P1735" t="s">
        <v>722</v>
      </c>
      <c r="Q1735" t="s">
        <v>6</v>
      </c>
      <c r="R1735">
        <v>0</v>
      </c>
      <c r="S1735" t="s">
        <v>7</v>
      </c>
      <c r="T1735">
        <v>519</v>
      </c>
      <c r="U1735" t="s">
        <v>329</v>
      </c>
      <c r="V1735">
        <v>568</v>
      </c>
      <c r="W1735" t="s">
        <v>1263</v>
      </c>
      <c r="X1735" t="s">
        <v>918</v>
      </c>
      <c r="Y1735">
        <v>1</v>
      </c>
      <c r="Z1735" t="s">
        <v>919</v>
      </c>
      <c r="AA1735">
        <v>2023</v>
      </c>
      <c r="AB1735" s="3">
        <v>100</v>
      </c>
      <c r="AC1735" s="3">
        <v>100</v>
      </c>
      <c r="AD1735" s="3">
        <v>0</v>
      </c>
      <c r="AE1735" s="3">
        <v>0</v>
      </c>
      <c r="AF1735" s="3"/>
      <c r="AG1735" s="3"/>
      <c r="AH1735" t="s">
        <v>902</v>
      </c>
    </row>
    <row r="1736" spans="1:34" x14ac:dyDescent="0.25">
      <c r="A1736">
        <v>16</v>
      </c>
      <c r="B1736" t="s">
        <v>0</v>
      </c>
      <c r="C1736" t="s">
        <v>668</v>
      </c>
      <c r="D1736">
        <v>2021</v>
      </c>
      <c r="E1736" t="s">
        <v>1</v>
      </c>
      <c r="F1736" t="s">
        <v>2</v>
      </c>
      <c r="G1736">
        <v>2</v>
      </c>
      <c r="H1736" t="s">
        <v>3</v>
      </c>
      <c r="I1736" t="s">
        <v>681</v>
      </c>
      <c r="J1736" t="s">
        <v>290</v>
      </c>
      <c r="K1736" t="s">
        <v>808</v>
      </c>
      <c r="L1736" t="s">
        <v>809</v>
      </c>
      <c r="M1736" t="s">
        <v>810</v>
      </c>
      <c r="N1736" t="s">
        <v>717</v>
      </c>
      <c r="O1736" t="s">
        <v>5</v>
      </c>
      <c r="P1736" t="s">
        <v>722</v>
      </c>
      <c r="Q1736" t="s">
        <v>6</v>
      </c>
      <c r="R1736">
        <v>0</v>
      </c>
      <c r="S1736" t="s">
        <v>7</v>
      </c>
      <c r="T1736">
        <v>519</v>
      </c>
      <c r="U1736" t="s">
        <v>329</v>
      </c>
      <c r="V1736">
        <v>568</v>
      </c>
      <c r="W1736" t="s">
        <v>1263</v>
      </c>
      <c r="X1736" t="s">
        <v>918</v>
      </c>
      <c r="Y1736">
        <v>1</v>
      </c>
      <c r="Z1736" t="s">
        <v>919</v>
      </c>
      <c r="AA1736">
        <v>2024</v>
      </c>
      <c r="AB1736" s="3">
        <v>100</v>
      </c>
      <c r="AC1736" s="3">
        <v>100</v>
      </c>
      <c r="AD1736" s="3">
        <v>0</v>
      </c>
      <c r="AE1736" s="3">
        <v>0</v>
      </c>
      <c r="AF1736" s="3"/>
      <c r="AG1736" s="3"/>
      <c r="AH1736" t="s">
        <v>902</v>
      </c>
    </row>
    <row r="1737" spans="1:34" x14ac:dyDescent="0.25">
      <c r="A1737">
        <v>16</v>
      </c>
      <c r="B1737" t="s">
        <v>0</v>
      </c>
      <c r="C1737" t="s">
        <v>668</v>
      </c>
      <c r="D1737">
        <v>2021</v>
      </c>
      <c r="E1737" t="s">
        <v>1</v>
      </c>
      <c r="F1737" t="s">
        <v>2</v>
      </c>
      <c r="G1737">
        <v>2</v>
      </c>
      <c r="H1737" t="s">
        <v>3</v>
      </c>
      <c r="I1737" t="s">
        <v>681</v>
      </c>
      <c r="J1737" t="s">
        <v>290</v>
      </c>
      <c r="K1737" t="s">
        <v>808</v>
      </c>
      <c r="L1737" t="s">
        <v>809</v>
      </c>
      <c r="M1737" t="s">
        <v>810</v>
      </c>
      <c r="N1737" t="s">
        <v>717</v>
      </c>
      <c r="O1737" t="s">
        <v>5</v>
      </c>
      <c r="P1737" t="s">
        <v>732</v>
      </c>
      <c r="Q1737" t="s">
        <v>80</v>
      </c>
      <c r="R1737">
        <v>0</v>
      </c>
      <c r="S1737" t="s">
        <v>7</v>
      </c>
      <c r="T1737">
        <v>545</v>
      </c>
      <c r="U1737" t="s">
        <v>330</v>
      </c>
      <c r="V1737">
        <v>596</v>
      </c>
      <c r="W1737" t="s">
        <v>1264</v>
      </c>
      <c r="X1737" t="s">
        <v>918</v>
      </c>
      <c r="Y1737">
        <v>1</v>
      </c>
      <c r="Z1737" t="s">
        <v>919</v>
      </c>
      <c r="AA1737">
        <v>2020</v>
      </c>
      <c r="AB1737" s="3">
        <v>20</v>
      </c>
      <c r="AC1737" s="3">
        <v>20</v>
      </c>
      <c r="AD1737" s="3">
        <v>20</v>
      </c>
      <c r="AE1737" s="3">
        <v>100</v>
      </c>
      <c r="AF1737" s="3"/>
      <c r="AG1737" s="3"/>
      <c r="AH1737" t="s">
        <v>898</v>
      </c>
    </row>
    <row r="1738" spans="1:34" x14ac:dyDescent="0.25">
      <c r="A1738">
        <v>16</v>
      </c>
      <c r="B1738" t="s">
        <v>0</v>
      </c>
      <c r="C1738" t="s">
        <v>668</v>
      </c>
      <c r="D1738">
        <v>2021</v>
      </c>
      <c r="E1738" t="s">
        <v>1</v>
      </c>
      <c r="F1738" t="s">
        <v>2</v>
      </c>
      <c r="G1738">
        <v>2</v>
      </c>
      <c r="H1738" t="s">
        <v>3</v>
      </c>
      <c r="I1738" t="s">
        <v>681</v>
      </c>
      <c r="J1738" t="s">
        <v>290</v>
      </c>
      <c r="K1738" t="s">
        <v>808</v>
      </c>
      <c r="L1738" t="s">
        <v>809</v>
      </c>
      <c r="M1738" t="s">
        <v>810</v>
      </c>
      <c r="N1738" t="s">
        <v>717</v>
      </c>
      <c r="O1738" t="s">
        <v>5</v>
      </c>
      <c r="P1738" t="s">
        <v>732</v>
      </c>
      <c r="Q1738" t="s">
        <v>80</v>
      </c>
      <c r="R1738">
        <v>0</v>
      </c>
      <c r="S1738" t="s">
        <v>7</v>
      </c>
      <c r="T1738">
        <v>545</v>
      </c>
      <c r="U1738" t="s">
        <v>330</v>
      </c>
      <c r="V1738">
        <v>596</v>
      </c>
      <c r="W1738" t="s">
        <v>1264</v>
      </c>
      <c r="X1738" t="s">
        <v>918</v>
      </c>
      <c r="Y1738">
        <v>1</v>
      </c>
      <c r="Z1738" t="s">
        <v>919</v>
      </c>
      <c r="AA1738">
        <v>2021</v>
      </c>
      <c r="AB1738" s="3">
        <v>20</v>
      </c>
      <c r="AC1738" s="3">
        <v>20</v>
      </c>
      <c r="AD1738" s="3">
        <v>20</v>
      </c>
      <c r="AE1738" s="3">
        <v>100</v>
      </c>
      <c r="AF1738" s="3">
        <v>100</v>
      </c>
      <c r="AG1738" s="3">
        <v>40</v>
      </c>
      <c r="AH1738" t="s">
        <v>898</v>
      </c>
    </row>
    <row r="1739" spans="1:34" x14ac:dyDescent="0.25">
      <c r="A1739">
        <v>16</v>
      </c>
      <c r="B1739" t="s">
        <v>0</v>
      </c>
      <c r="C1739" t="s">
        <v>668</v>
      </c>
      <c r="D1739">
        <v>2021</v>
      </c>
      <c r="E1739" t="s">
        <v>1</v>
      </c>
      <c r="F1739" t="s">
        <v>2</v>
      </c>
      <c r="G1739">
        <v>2</v>
      </c>
      <c r="H1739" t="s">
        <v>3</v>
      </c>
      <c r="I1739" t="s">
        <v>681</v>
      </c>
      <c r="J1739" t="s">
        <v>290</v>
      </c>
      <c r="K1739" t="s">
        <v>808</v>
      </c>
      <c r="L1739" t="s">
        <v>809</v>
      </c>
      <c r="M1739" t="s">
        <v>810</v>
      </c>
      <c r="N1739" t="s">
        <v>717</v>
      </c>
      <c r="O1739" t="s">
        <v>5</v>
      </c>
      <c r="P1739" t="s">
        <v>732</v>
      </c>
      <c r="Q1739" t="s">
        <v>80</v>
      </c>
      <c r="R1739">
        <v>0</v>
      </c>
      <c r="S1739" t="s">
        <v>7</v>
      </c>
      <c r="T1739">
        <v>545</v>
      </c>
      <c r="U1739" t="s">
        <v>330</v>
      </c>
      <c r="V1739">
        <v>596</v>
      </c>
      <c r="W1739" t="s">
        <v>1264</v>
      </c>
      <c r="X1739" t="s">
        <v>918</v>
      </c>
      <c r="Y1739">
        <v>1</v>
      </c>
      <c r="Z1739" t="s">
        <v>919</v>
      </c>
      <c r="AA1739">
        <v>2022</v>
      </c>
      <c r="AB1739" s="3">
        <v>20</v>
      </c>
      <c r="AC1739" s="3">
        <v>20</v>
      </c>
      <c r="AD1739" s="3">
        <v>0</v>
      </c>
      <c r="AE1739" s="3">
        <v>0</v>
      </c>
      <c r="AF1739" s="3"/>
      <c r="AG1739" s="3"/>
      <c r="AH1739" t="s">
        <v>898</v>
      </c>
    </row>
    <row r="1740" spans="1:34" x14ac:dyDescent="0.25">
      <c r="A1740">
        <v>16</v>
      </c>
      <c r="B1740" t="s">
        <v>0</v>
      </c>
      <c r="C1740" t="s">
        <v>668</v>
      </c>
      <c r="D1740">
        <v>2021</v>
      </c>
      <c r="E1740" t="s">
        <v>1</v>
      </c>
      <c r="F1740" t="s">
        <v>2</v>
      </c>
      <c r="G1740">
        <v>2</v>
      </c>
      <c r="H1740" t="s">
        <v>3</v>
      </c>
      <c r="I1740" t="s">
        <v>681</v>
      </c>
      <c r="J1740" t="s">
        <v>290</v>
      </c>
      <c r="K1740" t="s">
        <v>808</v>
      </c>
      <c r="L1740" t="s">
        <v>809</v>
      </c>
      <c r="M1740" t="s">
        <v>810</v>
      </c>
      <c r="N1740" t="s">
        <v>717</v>
      </c>
      <c r="O1740" t="s">
        <v>5</v>
      </c>
      <c r="P1740" t="s">
        <v>732</v>
      </c>
      <c r="Q1740" t="s">
        <v>80</v>
      </c>
      <c r="R1740">
        <v>0</v>
      </c>
      <c r="S1740" t="s">
        <v>7</v>
      </c>
      <c r="T1740">
        <v>545</v>
      </c>
      <c r="U1740" t="s">
        <v>330</v>
      </c>
      <c r="V1740">
        <v>596</v>
      </c>
      <c r="W1740" t="s">
        <v>1264</v>
      </c>
      <c r="X1740" t="s">
        <v>918</v>
      </c>
      <c r="Y1740">
        <v>1</v>
      </c>
      <c r="Z1740" t="s">
        <v>919</v>
      </c>
      <c r="AA1740">
        <v>2023</v>
      </c>
      <c r="AB1740" s="3">
        <v>20</v>
      </c>
      <c r="AC1740" s="3">
        <v>20</v>
      </c>
      <c r="AD1740" s="3">
        <v>0</v>
      </c>
      <c r="AE1740" s="3">
        <v>0</v>
      </c>
      <c r="AF1740" s="3"/>
      <c r="AG1740" s="3"/>
      <c r="AH1740" t="s">
        <v>898</v>
      </c>
    </row>
    <row r="1741" spans="1:34" x14ac:dyDescent="0.25">
      <c r="A1741">
        <v>16</v>
      </c>
      <c r="B1741" t="s">
        <v>0</v>
      </c>
      <c r="C1741" t="s">
        <v>668</v>
      </c>
      <c r="D1741">
        <v>2021</v>
      </c>
      <c r="E1741" t="s">
        <v>1</v>
      </c>
      <c r="F1741" t="s">
        <v>2</v>
      </c>
      <c r="G1741">
        <v>2</v>
      </c>
      <c r="H1741" t="s">
        <v>3</v>
      </c>
      <c r="I1741" t="s">
        <v>681</v>
      </c>
      <c r="J1741" t="s">
        <v>290</v>
      </c>
      <c r="K1741" t="s">
        <v>808</v>
      </c>
      <c r="L1741" t="s">
        <v>809</v>
      </c>
      <c r="M1741" t="s">
        <v>810</v>
      </c>
      <c r="N1741" t="s">
        <v>717</v>
      </c>
      <c r="O1741" t="s">
        <v>5</v>
      </c>
      <c r="P1741" t="s">
        <v>732</v>
      </c>
      <c r="Q1741" t="s">
        <v>80</v>
      </c>
      <c r="R1741">
        <v>0</v>
      </c>
      <c r="S1741" t="s">
        <v>7</v>
      </c>
      <c r="T1741">
        <v>545</v>
      </c>
      <c r="U1741" t="s">
        <v>330</v>
      </c>
      <c r="V1741">
        <v>596</v>
      </c>
      <c r="W1741" t="s">
        <v>1264</v>
      </c>
      <c r="X1741" t="s">
        <v>918</v>
      </c>
      <c r="Y1741">
        <v>1</v>
      </c>
      <c r="Z1741" t="s">
        <v>919</v>
      </c>
      <c r="AA1741">
        <v>2024</v>
      </c>
      <c r="AB1741" s="3">
        <v>20</v>
      </c>
      <c r="AC1741" s="3">
        <v>20</v>
      </c>
      <c r="AD1741" s="3">
        <v>0</v>
      </c>
      <c r="AE1741" s="3">
        <v>0</v>
      </c>
      <c r="AF1741" s="3"/>
      <c r="AG1741" s="3"/>
      <c r="AH1741" t="s">
        <v>898</v>
      </c>
    </row>
    <row r="1742" spans="1:34" x14ac:dyDescent="0.25">
      <c r="A1742">
        <v>16</v>
      </c>
      <c r="B1742" t="s">
        <v>0</v>
      </c>
      <c r="C1742" t="s">
        <v>668</v>
      </c>
      <c r="D1742">
        <v>2021</v>
      </c>
      <c r="E1742" t="s">
        <v>1</v>
      </c>
      <c r="F1742" t="s">
        <v>2</v>
      </c>
      <c r="G1742">
        <v>2</v>
      </c>
      <c r="H1742" t="s">
        <v>3</v>
      </c>
      <c r="I1742" t="s">
        <v>681</v>
      </c>
      <c r="J1742" t="s">
        <v>290</v>
      </c>
      <c r="K1742" t="s">
        <v>808</v>
      </c>
      <c r="L1742" t="s">
        <v>809</v>
      </c>
      <c r="M1742" t="s">
        <v>810</v>
      </c>
      <c r="N1742" t="s">
        <v>717</v>
      </c>
      <c r="O1742" t="s">
        <v>5</v>
      </c>
      <c r="P1742" t="s">
        <v>732</v>
      </c>
      <c r="Q1742" t="s">
        <v>80</v>
      </c>
      <c r="R1742">
        <v>0</v>
      </c>
      <c r="S1742" t="s">
        <v>7</v>
      </c>
      <c r="T1742">
        <v>546</v>
      </c>
      <c r="U1742" t="s">
        <v>331</v>
      </c>
      <c r="V1742">
        <v>597</v>
      </c>
      <c r="W1742" t="s">
        <v>1265</v>
      </c>
      <c r="X1742" t="s">
        <v>922</v>
      </c>
      <c r="Y1742">
        <v>1</v>
      </c>
      <c r="Z1742" t="s">
        <v>919</v>
      </c>
      <c r="AA1742">
        <v>2020</v>
      </c>
      <c r="AB1742" s="3">
        <v>10</v>
      </c>
      <c r="AC1742" s="3">
        <v>10</v>
      </c>
      <c r="AD1742" s="3">
        <v>10</v>
      </c>
      <c r="AE1742" s="3">
        <v>100</v>
      </c>
      <c r="AF1742" s="3"/>
      <c r="AG1742" s="3"/>
      <c r="AH1742" t="s">
        <v>898</v>
      </c>
    </row>
    <row r="1743" spans="1:34" x14ac:dyDescent="0.25">
      <c r="A1743">
        <v>16</v>
      </c>
      <c r="B1743" t="s">
        <v>0</v>
      </c>
      <c r="C1743" t="s">
        <v>668</v>
      </c>
      <c r="D1743">
        <v>2021</v>
      </c>
      <c r="E1743" t="s">
        <v>1</v>
      </c>
      <c r="F1743" t="s">
        <v>2</v>
      </c>
      <c r="G1743">
        <v>2</v>
      </c>
      <c r="H1743" t="s">
        <v>3</v>
      </c>
      <c r="I1743" t="s">
        <v>681</v>
      </c>
      <c r="J1743" t="s">
        <v>290</v>
      </c>
      <c r="K1743" t="s">
        <v>808</v>
      </c>
      <c r="L1743" t="s">
        <v>809</v>
      </c>
      <c r="M1743" t="s">
        <v>810</v>
      </c>
      <c r="N1743" t="s">
        <v>717</v>
      </c>
      <c r="O1743" t="s">
        <v>5</v>
      </c>
      <c r="P1743" t="s">
        <v>732</v>
      </c>
      <c r="Q1743" t="s">
        <v>80</v>
      </c>
      <c r="R1743">
        <v>0</v>
      </c>
      <c r="S1743" t="s">
        <v>7</v>
      </c>
      <c r="T1743">
        <v>546</v>
      </c>
      <c r="U1743" t="s">
        <v>331</v>
      </c>
      <c r="V1743">
        <v>597</v>
      </c>
      <c r="W1743" t="s">
        <v>1265</v>
      </c>
      <c r="X1743" t="s">
        <v>922</v>
      </c>
      <c r="Y1743">
        <v>1</v>
      </c>
      <c r="Z1743" t="s">
        <v>919</v>
      </c>
      <c r="AA1743">
        <v>2021</v>
      </c>
      <c r="AB1743" s="3">
        <v>25</v>
      </c>
      <c r="AC1743" s="3">
        <v>25</v>
      </c>
      <c r="AD1743" s="3">
        <v>25</v>
      </c>
      <c r="AE1743" s="3">
        <v>100</v>
      </c>
      <c r="AF1743" s="3">
        <v>100</v>
      </c>
      <c r="AG1743" s="3">
        <v>35</v>
      </c>
      <c r="AH1743" t="s">
        <v>898</v>
      </c>
    </row>
    <row r="1744" spans="1:34" x14ac:dyDescent="0.25">
      <c r="A1744">
        <v>16</v>
      </c>
      <c r="B1744" t="s">
        <v>0</v>
      </c>
      <c r="C1744" t="s">
        <v>668</v>
      </c>
      <c r="D1744">
        <v>2021</v>
      </c>
      <c r="E1744" t="s">
        <v>1</v>
      </c>
      <c r="F1744" t="s">
        <v>2</v>
      </c>
      <c r="G1744">
        <v>2</v>
      </c>
      <c r="H1744" t="s">
        <v>3</v>
      </c>
      <c r="I1744" t="s">
        <v>681</v>
      </c>
      <c r="J1744" t="s">
        <v>290</v>
      </c>
      <c r="K1744" t="s">
        <v>808</v>
      </c>
      <c r="L1744" t="s">
        <v>809</v>
      </c>
      <c r="M1744" t="s">
        <v>810</v>
      </c>
      <c r="N1744" t="s">
        <v>717</v>
      </c>
      <c r="O1744" t="s">
        <v>5</v>
      </c>
      <c r="P1744" t="s">
        <v>732</v>
      </c>
      <c r="Q1744" t="s">
        <v>80</v>
      </c>
      <c r="R1744">
        <v>0</v>
      </c>
      <c r="S1744" t="s">
        <v>7</v>
      </c>
      <c r="T1744">
        <v>546</v>
      </c>
      <c r="U1744" t="s">
        <v>331</v>
      </c>
      <c r="V1744">
        <v>597</v>
      </c>
      <c r="W1744" t="s">
        <v>1265</v>
      </c>
      <c r="X1744" t="s">
        <v>922</v>
      </c>
      <c r="Y1744">
        <v>1</v>
      </c>
      <c r="Z1744" t="s">
        <v>919</v>
      </c>
      <c r="AA1744">
        <v>2022</v>
      </c>
      <c r="AB1744" s="3">
        <v>30</v>
      </c>
      <c r="AC1744" s="3">
        <v>30</v>
      </c>
      <c r="AD1744" s="3">
        <v>0</v>
      </c>
      <c r="AE1744" s="3">
        <v>0</v>
      </c>
      <c r="AF1744" s="3"/>
      <c r="AG1744" s="3"/>
      <c r="AH1744" t="s">
        <v>898</v>
      </c>
    </row>
    <row r="1745" spans="1:34" x14ac:dyDescent="0.25">
      <c r="A1745">
        <v>16</v>
      </c>
      <c r="B1745" t="s">
        <v>0</v>
      </c>
      <c r="C1745" t="s">
        <v>668</v>
      </c>
      <c r="D1745">
        <v>2021</v>
      </c>
      <c r="E1745" t="s">
        <v>1</v>
      </c>
      <c r="F1745" t="s">
        <v>2</v>
      </c>
      <c r="G1745">
        <v>2</v>
      </c>
      <c r="H1745" t="s">
        <v>3</v>
      </c>
      <c r="I1745" t="s">
        <v>681</v>
      </c>
      <c r="J1745" t="s">
        <v>290</v>
      </c>
      <c r="K1745" t="s">
        <v>808</v>
      </c>
      <c r="L1745" t="s">
        <v>809</v>
      </c>
      <c r="M1745" t="s">
        <v>810</v>
      </c>
      <c r="N1745" t="s">
        <v>717</v>
      </c>
      <c r="O1745" t="s">
        <v>5</v>
      </c>
      <c r="P1745" t="s">
        <v>732</v>
      </c>
      <c r="Q1745" t="s">
        <v>80</v>
      </c>
      <c r="R1745">
        <v>0</v>
      </c>
      <c r="S1745" t="s">
        <v>7</v>
      </c>
      <c r="T1745">
        <v>546</v>
      </c>
      <c r="U1745" t="s">
        <v>331</v>
      </c>
      <c r="V1745">
        <v>597</v>
      </c>
      <c r="W1745" t="s">
        <v>1265</v>
      </c>
      <c r="X1745" t="s">
        <v>922</v>
      </c>
      <c r="Y1745">
        <v>1</v>
      </c>
      <c r="Z1745" t="s">
        <v>919</v>
      </c>
      <c r="AA1745">
        <v>2023</v>
      </c>
      <c r="AB1745" s="3">
        <v>25</v>
      </c>
      <c r="AC1745" s="3">
        <v>25</v>
      </c>
      <c r="AD1745" s="3">
        <v>0</v>
      </c>
      <c r="AE1745" s="3">
        <v>0</v>
      </c>
      <c r="AF1745" s="3"/>
      <c r="AG1745" s="3"/>
      <c r="AH1745" t="s">
        <v>898</v>
      </c>
    </row>
    <row r="1746" spans="1:34" x14ac:dyDescent="0.25">
      <c r="A1746">
        <v>16</v>
      </c>
      <c r="B1746" t="s">
        <v>0</v>
      </c>
      <c r="C1746" t="s">
        <v>668</v>
      </c>
      <c r="D1746">
        <v>2021</v>
      </c>
      <c r="E1746" t="s">
        <v>1</v>
      </c>
      <c r="F1746" t="s">
        <v>2</v>
      </c>
      <c r="G1746">
        <v>2</v>
      </c>
      <c r="H1746" t="s">
        <v>3</v>
      </c>
      <c r="I1746" t="s">
        <v>681</v>
      </c>
      <c r="J1746" t="s">
        <v>290</v>
      </c>
      <c r="K1746" t="s">
        <v>808</v>
      </c>
      <c r="L1746" t="s">
        <v>809</v>
      </c>
      <c r="M1746" t="s">
        <v>810</v>
      </c>
      <c r="N1746" t="s">
        <v>717</v>
      </c>
      <c r="O1746" t="s">
        <v>5</v>
      </c>
      <c r="P1746" t="s">
        <v>732</v>
      </c>
      <c r="Q1746" t="s">
        <v>80</v>
      </c>
      <c r="R1746">
        <v>0</v>
      </c>
      <c r="S1746" t="s">
        <v>7</v>
      </c>
      <c r="T1746">
        <v>546</v>
      </c>
      <c r="U1746" t="s">
        <v>331</v>
      </c>
      <c r="V1746">
        <v>597</v>
      </c>
      <c r="W1746" t="s">
        <v>1265</v>
      </c>
      <c r="X1746" t="s">
        <v>922</v>
      </c>
      <c r="Y1746">
        <v>1</v>
      </c>
      <c r="Z1746" t="s">
        <v>919</v>
      </c>
      <c r="AA1746">
        <v>2024</v>
      </c>
      <c r="AB1746" s="3">
        <v>10</v>
      </c>
      <c r="AC1746" s="3">
        <v>10</v>
      </c>
      <c r="AD1746" s="3">
        <v>0</v>
      </c>
      <c r="AE1746" s="3">
        <v>0</v>
      </c>
      <c r="AF1746" s="3"/>
      <c r="AG1746" s="3"/>
      <c r="AH1746" t="s">
        <v>898</v>
      </c>
    </row>
    <row r="1747" spans="1:34" x14ac:dyDescent="0.25">
      <c r="A1747">
        <v>16</v>
      </c>
      <c r="B1747" t="s">
        <v>0</v>
      </c>
      <c r="C1747" t="s">
        <v>668</v>
      </c>
      <c r="D1747">
        <v>2021</v>
      </c>
      <c r="E1747" t="s">
        <v>1</v>
      </c>
      <c r="F1747" t="s">
        <v>2</v>
      </c>
      <c r="G1747">
        <v>2</v>
      </c>
      <c r="H1747" t="s">
        <v>3</v>
      </c>
      <c r="I1747" t="s">
        <v>682</v>
      </c>
      <c r="J1747" t="s">
        <v>332</v>
      </c>
      <c r="K1747" t="s">
        <v>811</v>
      </c>
      <c r="L1747" t="s">
        <v>778</v>
      </c>
      <c r="M1747" t="s">
        <v>779</v>
      </c>
      <c r="N1747" t="s">
        <v>717</v>
      </c>
      <c r="O1747" t="s">
        <v>5</v>
      </c>
      <c r="P1747" t="s">
        <v>722</v>
      </c>
      <c r="Q1747" t="s">
        <v>6</v>
      </c>
      <c r="R1747">
        <v>0</v>
      </c>
      <c r="S1747" t="s">
        <v>7</v>
      </c>
      <c r="T1747">
        <v>496</v>
      </c>
      <c r="U1747" t="s">
        <v>333</v>
      </c>
      <c r="V1747">
        <v>542</v>
      </c>
      <c r="W1747" t="s">
        <v>1266</v>
      </c>
      <c r="X1747" t="s">
        <v>927</v>
      </c>
      <c r="Y1747">
        <v>1</v>
      </c>
      <c r="Z1747" t="s">
        <v>919</v>
      </c>
      <c r="AA1747">
        <v>2020</v>
      </c>
      <c r="AB1747" s="3">
        <v>15.38</v>
      </c>
      <c r="AC1747" s="3">
        <v>15.38</v>
      </c>
      <c r="AD1747" s="3">
        <v>18.600000000000001</v>
      </c>
      <c r="AE1747" s="3">
        <v>120.94</v>
      </c>
      <c r="AF1747" s="3"/>
      <c r="AG1747" s="3"/>
      <c r="AH1747" t="s">
        <v>896</v>
      </c>
    </row>
    <row r="1748" spans="1:34" x14ac:dyDescent="0.25">
      <c r="A1748">
        <v>16</v>
      </c>
      <c r="B1748" t="s">
        <v>0</v>
      </c>
      <c r="C1748" t="s">
        <v>668</v>
      </c>
      <c r="D1748">
        <v>2021</v>
      </c>
      <c r="E1748" t="s">
        <v>1</v>
      </c>
      <c r="F1748" t="s">
        <v>2</v>
      </c>
      <c r="G1748">
        <v>2</v>
      </c>
      <c r="H1748" t="s">
        <v>3</v>
      </c>
      <c r="I1748" t="s">
        <v>682</v>
      </c>
      <c r="J1748" t="s">
        <v>332</v>
      </c>
      <c r="K1748" t="s">
        <v>811</v>
      </c>
      <c r="L1748" t="s">
        <v>778</v>
      </c>
      <c r="M1748" t="s">
        <v>779</v>
      </c>
      <c r="N1748" t="s">
        <v>717</v>
      </c>
      <c r="O1748" t="s">
        <v>5</v>
      </c>
      <c r="P1748" t="s">
        <v>722</v>
      </c>
      <c r="Q1748" t="s">
        <v>6</v>
      </c>
      <c r="R1748">
        <v>0</v>
      </c>
      <c r="S1748" t="s">
        <v>7</v>
      </c>
      <c r="T1748">
        <v>496</v>
      </c>
      <c r="U1748" t="s">
        <v>333</v>
      </c>
      <c r="V1748">
        <v>542</v>
      </c>
      <c r="W1748" t="s">
        <v>1266</v>
      </c>
      <c r="X1748" t="s">
        <v>927</v>
      </c>
      <c r="Y1748">
        <v>1</v>
      </c>
      <c r="Z1748" t="s">
        <v>919</v>
      </c>
      <c r="AA1748">
        <v>2021</v>
      </c>
      <c r="AB1748" s="3">
        <v>50</v>
      </c>
      <c r="AC1748" s="3">
        <v>50</v>
      </c>
      <c r="AD1748" s="3">
        <v>50</v>
      </c>
      <c r="AE1748" s="3">
        <v>100</v>
      </c>
      <c r="AF1748" s="3">
        <v>100</v>
      </c>
      <c r="AG1748" s="3">
        <v>50</v>
      </c>
      <c r="AH1748" t="s">
        <v>896</v>
      </c>
    </row>
    <row r="1749" spans="1:34" x14ac:dyDescent="0.25">
      <c r="A1749">
        <v>16</v>
      </c>
      <c r="B1749" t="s">
        <v>0</v>
      </c>
      <c r="C1749" t="s">
        <v>668</v>
      </c>
      <c r="D1749">
        <v>2021</v>
      </c>
      <c r="E1749" t="s">
        <v>1</v>
      </c>
      <c r="F1749" t="s">
        <v>2</v>
      </c>
      <c r="G1749">
        <v>2</v>
      </c>
      <c r="H1749" t="s">
        <v>3</v>
      </c>
      <c r="I1749" t="s">
        <v>682</v>
      </c>
      <c r="J1749" t="s">
        <v>332</v>
      </c>
      <c r="K1749" t="s">
        <v>811</v>
      </c>
      <c r="L1749" t="s">
        <v>778</v>
      </c>
      <c r="M1749" t="s">
        <v>779</v>
      </c>
      <c r="N1749" t="s">
        <v>717</v>
      </c>
      <c r="O1749" t="s">
        <v>5</v>
      </c>
      <c r="P1749" t="s">
        <v>722</v>
      </c>
      <c r="Q1749" t="s">
        <v>6</v>
      </c>
      <c r="R1749">
        <v>0</v>
      </c>
      <c r="S1749" t="s">
        <v>7</v>
      </c>
      <c r="T1749">
        <v>496</v>
      </c>
      <c r="U1749" t="s">
        <v>333</v>
      </c>
      <c r="V1749">
        <v>542</v>
      </c>
      <c r="W1749" t="s">
        <v>1266</v>
      </c>
      <c r="X1749" t="s">
        <v>927</v>
      </c>
      <c r="Y1749">
        <v>1</v>
      </c>
      <c r="Z1749" t="s">
        <v>919</v>
      </c>
      <c r="AA1749">
        <v>2022</v>
      </c>
      <c r="AB1749" s="3">
        <v>84.62</v>
      </c>
      <c r="AC1749" s="3">
        <v>84.62</v>
      </c>
      <c r="AD1749" s="3">
        <v>0</v>
      </c>
      <c r="AE1749" s="3">
        <v>0</v>
      </c>
      <c r="AF1749" s="3"/>
      <c r="AG1749" s="3"/>
      <c r="AH1749" t="s">
        <v>896</v>
      </c>
    </row>
    <row r="1750" spans="1:34" x14ac:dyDescent="0.25">
      <c r="A1750">
        <v>16</v>
      </c>
      <c r="B1750" t="s">
        <v>0</v>
      </c>
      <c r="C1750" t="s">
        <v>668</v>
      </c>
      <c r="D1750">
        <v>2021</v>
      </c>
      <c r="E1750" t="s">
        <v>1</v>
      </c>
      <c r="F1750" t="s">
        <v>2</v>
      </c>
      <c r="G1750">
        <v>2</v>
      </c>
      <c r="H1750" t="s">
        <v>3</v>
      </c>
      <c r="I1750" t="s">
        <v>682</v>
      </c>
      <c r="J1750" t="s">
        <v>332</v>
      </c>
      <c r="K1750" t="s">
        <v>811</v>
      </c>
      <c r="L1750" t="s">
        <v>778</v>
      </c>
      <c r="M1750" t="s">
        <v>779</v>
      </c>
      <c r="N1750" t="s">
        <v>717</v>
      </c>
      <c r="O1750" t="s">
        <v>5</v>
      </c>
      <c r="P1750" t="s">
        <v>722</v>
      </c>
      <c r="Q1750" t="s">
        <v>6</v>
      </c>
      <c r="R1750">
        <v>0</v>
      </c>
      <c r="S1750" t="s">
        <v>7</v>
      </c>
      <c r="T1750">
        <v>496</v>
      </c>
      <c r="U1750" t="s">
        <v>333</v>
      </c>
      <c r="V1750">
        <v>542</v>
      </c>
      <c r="W1750" t="s">
        <v>1266</v>
      </c>
      <c r="X1750" t="s">
        <v>927</v>
      </c>
      <c r="Y1750">
        <v>1</v>
      </c>
      <c r="Z1750" t="s">
        <v>919</v>
      </c>
      <c r="AA1750">
        <v>2023</v>
      </c>
      <c r="AB1750" s="3">
        <v>96.16</v>
      </c>
      <c r="AC1750" s="3">
        <v>96.16</v>
      </c>
      <c r="AD1750" s="3">
        <v>0</v>
      </c>
      <c r="AE1750" s="3">
        <v>0</v>
      </c>
      <c r="AF1750" s="3"/>
      <c r="AG1750" s="3"/>
      <c r="AH1750" t="s">
        <v>896</v>
      </c>
    </row>
    <row r="1751" spans="1:34" x14ac:dyDescent="0.25">
      <c r="A1751">
        <v>16</v>
      </c>
      <c r="B1751" t="s">
        <v>0</v>
      </c>
      <c r="C1751" t="s">
        <v>668</v>
      </c>
      <c r="D1751">
        <v>2021</v>
      </c>
      <c r="E1751" t="s">
        <v>1</v>
      </c>
      <c r="F1751" t="s">
        <v>2</v>
      </c>
      <c r="G1751">
        <v>2</v>
      </c>
      <c r="H1751" t="s">
        <v>3</v>
      </c>
      <c r="I1751" t="s">
        <v>682</v>
      </c>
      <c r="J1751" t="s">
        <v>332</v>
      </c>
      <c r="K1751" t="s">
        <v>811</v>
      </c>
      <c r="L1751" t="s">
        <v>778</v>
      </c>
      <c r="M1751" t="s">
        <v>779</v>
      </c>
      <c r="N1751" t="s">
        <v>717</v>
      </c>
      <c r="O1751" t="s">
        <v>5</v>
      </c>
      <c r="P1751" t="s">
        <v>722</v>
      </c>
      <c r="Q1751" t="s">
        <v>6</v>
      </c>
      <c r="R1751">
        <v>0</v>
      </c>
      <c r="S1751" t="s">
        <v>7</v>
      </c>
      <c r="T1751">
        <v>496</v>
      </c>
      <c r="U1751" t="s">
        <v>333</v>
      </c>
      <c r="V1751">
        <v>542</v>
      </c>
      <c r="W1751" t="s">
        <v>1266</v>
      </c>
      <c r="X1751" t="s">
        <v>927</v>
      </c>
      <c r="Y1751">
        <v>1</v>
      </c>
      <c r="Z1751" t="s">
        <v>919</v>
      </c>
      <c r="AA1751">
        <v>2024</v>
      </c>
      <c r="AB1751" s="3">
        <v>100</v>
      </c>
      <c r="AC1751" s="3">
        <v>100</v>
      </c>
      <c r="AD1751" s="3">
        <v>0</v>
      </c>
      <c r="AE1751" s="3">
        <v>0</v>
      </c>
      <c r="AF1751" s="3"/>
      <c r="AG1751" s="3"/>
      <c r="AH1751" t="s">
        <v>896</v>
      </c>
    </row>
    <row r="1752" spans="1:34" x14ac:dyDescent="0.25">
      <c r="A1752">
        <v>16</v>
      </c>
      <c r="B1752" t="s">
        <v>0</v>
      </c>
      <c r="C1752" t="s">
        <v>668</v>
      </c>
      <c r="D1752">
        <v>2021</v>
      </c>
      <c r="E1752" t="s">
        <v>1</v>
      </c>
      <c r="F1752" t="s">
        <v>2</v>
      </c>
      <c r="G1752">
        <v>2</v>
      </c>
      <c r="H1752" t="s">
        <v>3</v>
      </c>
      <c r="I1752" t="s">
        <v>682</v>
      </c>
      <c r="J1752" t="s">
        <v>332</v>
      </c>
      <c r="K1752" t="s">
        <v>811</v>
      </c>
      <c r="L1752" t="s">
        <v>778</v>
      </c>
      <c r="M1752" t="s">
        <v>779</v>
      </c>
      <c r="N1752" t="s">
        <v>717</v>
      </c>
      <c r="O1752" t="s">
        <v>5</v>
      </c>
      <c r="P1752" t="s">
        <v>722</v>
      </c>
      <c r="Q1752" t="s">
        <v>6</v>
      </c>
      <c r="R1752">
        <v>0</v>
      </c>
      <c r="S1752" t="s">
        <v>7</v>
      </c>
      <c r="T1752">
        <v>520</v>
      </c>
      <c r="U1752" t="s">
        <v>334</v>
      </c>
      <c r="V1752">
        <v>569</v>
      </c>
      <c r="W1752" t="s">
        <v>1267</v>
      </c>
      <c r="X1752" t="s">
        <v>927</v>
      </c>
      <c r="Y1752">
        <v>1</v>
      </c>
      <c r="Z1752" t="s">
        <v>919</v>
      </c>
      <c r="AA1752">
        <v>2020</v>
      </c>
      <c r="AB1752" s="3">
        <v>15.88</v>
      </c>
      <c r="AC1752" s="3">
        <v>15.72</v>
      </c>
      <c r="AD1752" s="3">
        <v>23.2</v>
      </c>
      <c r="AE1752" s="3">
        <v>176.95</v>
      </c>
      <c r="AF1752" s="3"/>
      <c r="AG1752" s="3"/>
      <c r="AH1752" t="s">
        <v>902</v>
      </c>
    </row>
    <row r="1753" spans="1:34" x14ac:dyDescent="0.25">
      <c r="A1753">
        <v>16</v>
      </c>
      <c r="B1753" t="s">
        <v>0</v>
      </c>
      <c r="C1753" t="s">
        <v>668</v>
      </c>
      <c r="D1753">
        <v>2021</v>
      </c>
      <c r="E1753" t="s">
        <v>1</v>
      </c>
      <c r="F1753" t="s">
        <v>2</v>
      </c>
      <c r="G1753">
        <v>2</v>
      </c>
      <c r="H1753" t="s">
        <v>3</v>
      </c>
      <c r="I1753" t="s">
        <v>682</v>
      </c>
      <c r="J1753" t="s">
        <v>332</v>
      </c>
      <c r="K1753" t="s">
        <v>811</v>
      </c>
      <c r="L1753" t="s">
        <v>778</v>
      </c>
      <c r="M1753" t="s">
        <v>779</v>
      </c>
      <c r="N1753" t="s">
        <v>717</v>
      </c>
      <c r="O1753" t="s">
        <v>5</v>
      </c>
      <c r="P1753" t="s">
        <v>722</v>
      </c>
      <c r="Q1753" t="s">
        <v>6</v>
      </c>
      <c r="R1753">
        <v>0</v>
      </c>
      <c r="S1753" t="s">
        <v>7</v>
      </c>
      <c r="T1753">
        <v>520</v>
      </c>
      <c r="U1753" t="s">
        <v>334</v>
      </c>
      <c r="V1753">
        <v>569</v>
      </c>
      <c r="W1753" t="s">
        <v>1267</v>
      </c>
      <c r="X1753" t="s">
        <v>927</v>
      </c>
      <c r="Y1753">
        <v>1</v>
      </c>
      <c r="Z1753" t="s">
        <v>919</v>
      </c>
      <c r="AA1753">
        <v>2021</v>
      </c>
      <c r="AB1753" s="3">
        <v>25.76</v>
      </c>
      <c r="AC1753" s="3">
        <v>40.11</v>
      </c>
      <c r="AD1753" s="3">
        <v>40.11</v>
      </c>
      <c r="AE1753" s="3">
        <v>100</v>
      </c>
      <c r="AF1753" s="3">
        <v>100</v>
      </c>
      <c r="AG1753" s="3">
        <v>67.56</v>
      </c>
      <c r="AH1753" t="s">
        <v>902</v>
      </c>
    </row>
    <row r="1754" spans="1:34" x14ac:dyDescent="0.25">
      <c r="A1754">
        <v>16</v>
      </c>
      <c r="B1754" t="s">
        <v>0</v>
      </c>
      <c r="C1754" t="s">
        <v>668</v>
      </c>
      <c r="D1754">
        <v>2021</v>
      </c>
      <c r="E1754" t="s">
        <v>1</v>
      </c>
      <c r="F1754" t="s">
        <v>2</v>
      </c>
      <c r="G1754">
        <v>2</v>
      </c>
      <c r="H1754" t="s">
        <v>3</v>
      </c>
      <c r="I1754" t="s">
        <v>682</v>
      </c>
      <c r="J1754" t="s">
        <v>332</v>
      </c>
      <c r="K1754" t="s">
        <v>811</v>
      </c>
      <c r="L1754" t="s">
        <v>778</v>
      </c>
      <c r="M1754" t="s">
        <v>779</v>
      </c>
      <c r="N1754" t="s">
        <v>717</v>
      </c>
      <c r="O1754" t="s">
        <v>5</v>
      </c>
      <c r="P1754" t="s">
        <v>722</v>
      </c>
      <c r="Q1754" t="s">
        <v>6</v>
      </c>
      <c r="R1754">
        <v>0</v>
      </c>
      <c r="S1754" t="s">
        <v>7</v>
      </c>
      <c r="T1754">
        <v>520</v>
      </c>
      <c r="U1754" t="s">
        <v>334</v>
      </c>
      <c r="V1754">
        <v>569</v>
      </c>
      <c r="W1754" t="s">
        <v>1267</v>
      </c>
      <c r="X1754" t="s">
        <v>927</v>
      </c>
      <c r="Y1754">
        <v>1</v>
      </c>
      <c r="Z1754" t="s">
        <v>919</v>
      </c>
      <c r="AA1754">
        <v>2022</v>
      </c>
      <c r="AB1754" s="3">
        <v>36.119999999999997</v>
      </c>
      <c r="AC1754" s="3">
        <v>50.86</v>
      </c>
      <c r="AD1754" s="3">
        <v>0</v>
      </c>
      <c r="AE1754" s="3">
        <v>0</v>
      </c>
      <c r="AF1754" s="3"/>
      <c r="AG1754" s="3"/>
      <c r="AH1754" t="s">
        <v>902</v>
      </c>
    </row>
    <row r="1755" spans="1:34" x14ac:dyDescent="0.25">
      <c r="A1755">
        <v>16</v>
      </c>
      <c r="B1755" t="s">
        <v>0</v>
      </c>
      <c r="C1755" t="s">
        <v>668</v>
      </c>
      <c r="D1755">
        <v>2021</v>
      </c>
      <c r="E1755" t="s">
        <v>1</v>
      </c>
      <c r="F1755" t="s">
        <v>2</v>
      </c>
      <c r="G1755">
        <v>2</v>
      </c>
      <c r="H1755" t="s">
        <v>3</v>
      </c>
      <c r="I1755" t="s">
        <v>682</v>
      </c>
      <c r="J1755" t="s">
        <v>332</v>
      </c>
      <c r="K1755" t="s">
        <v>811</v>
      </c>
      <c r="L1755" t="s">
        <v>778</v>
      </c>
      <c r="M1755" t="s">
        <v>779</v>
      </c>
      <c r="N1755" t="s">
        <v>717</v>
      </c>
      <c r="O1755" t="s">
        <v>5</v>
      </c>
      <c r="P1755" t="s">
        <v>722</v>
      </c>
      <c r="Q1755" t="s">
        <v>6</v>
      </c>
      <c r="R1755">
        <v>0</v>
      </c>
      <c r="S1755" t="s">
        <v>7</v>
      </c>
      <c r="T1755">
        <v>520</v>
      </c>
      <c r="U1755" t="s">
        <v>334</v>
      </c>
      <c r="V1755">
        <v>569</v>
      </c>
      <c r="W1755" t="s">
        <v>1267</v>
      </c>
      <c r="X1755" t="s">
        <v>927</v>
      </c>
      <c r="Y1755">
        <v>1</v>
      </c>
      <c r="Z1755" t="s">
        <v>919</v>
      </c>
      <c r="AA1755">
        <v>2023</v>
      </c>
      <c r="AB1755" s="3">
        <v>46.49</v>
      </c>
      <c r="AC1755" s="3">
        <v>56.49</v>
      </c>
      <c r="AD1755" s="3">
        <v>0</v>
      </c>
      <c r="AE1755" s="3">
        <v>0</v>
      </c>
      <c r="AF1755" s="3"/>
      <c r="AG1755" s="3"/>
      <c r="AH1755" t="s">
        <v>902</v>
      </c>
    </row>
    <row r="1756" spans="1:34" x14ac:dyDescent="0.25">
      <c r="A1756">
        <v>16</v>
      </c>
      <c r="B1756" t="s">
        <v>0</v>
      </c>
      <c r="C1756" t="s">
        <v>668</v>
      </c>
      <c r="D1756">
        <v>2021</v>
      </c>
      <c r="E1756" t="s">
        <v>1</v>
      </c>
      <c r="F1756" t="s">
        <v>2</v>
      </c>
      <c r="G1756">
        <v>2</v>
      </c>
      <c r="H1756" t="s">
        <v>3</v>
      </c>
      <c r="I1756" t="s">
        <v>682</v>
      </c>
      <c r="J1756" t="s">
        <v>332</v>
      </c>
      <c r="K1756" t="s">
        <v>811</v>
      </c>
      <c r="L1756" t="s">
        <v>778</v>
      </c>
      <c r="M1756" t="s">
        <v>779</v>
      </c>
      <c r="N1756" t="s">
        <v>717</v>
      </c>
      <c r="O1756" t="s">
        <v>5</v>
      </c>
      <c r="P1756" t="s">
        <v>722</v>
      </c>
      <c r="Q1756" t="s">
        <v>6</v>
      </c>
      <c r="R1756">
        <v>0</v>
      </c>
      <c r="S1756" t="s">
        <v>7</v>
      </c>
      <c r="T1756">
        <v>520</v>
      </c>
      <c r="U1756" t="s">
        <v>334</v>
      </c>
      <c r="V1756">
        <v>569</v>
      </c>
      <c r="W1756" t="s">
        <v>1267</v>
      </c>
      <c r="X1756" t="s">
        <v>927</v>
      </c>
      <c r="Y1756">
        <v>1</v>
      </c>
      <c r="Z1756" t="s">
        <v>919</v>
      </c>
      <c r="AA1756">
        <v>2024</v>
      </c>
      <c r="AB1756" s="3">
        <v>56.49</v>
      </c>
      <c r="AC1756" s="3">
        <v>56.49</v>
      </c>
      <c r="AD1756" s="3">
        <v>0</v>
      </c>
      <c r="AE1756" s="3">
        <v>0</v>
      </c>
      <c r="AF1756" s="3"/>
      <c r="AG1756" s="3"/>
      <c r="AH1756" t="s">
        <v>902</v>
      </c>
    </row>
    <row r="1757" spans="1:34" x14ac:dyDescent="0.25">
      <c r="A1757">
        <v>16</v>
      </c>
      <c r="B1757" t="s">
        <v>0</v>
      </c>
      <c r="C1757" t="s">
        <v>668</v>
      </c>
      <c r="D1757">
        <v>2021</v>
      </c>
      <c r="E1757" t="s">
        <v>1</v>
      </c>
      <c r="F1757" t="s">
        <v>2</v>
      </c>
      <c r="G1757">
        <v>2</v>
      </c>
      <c r="H1757" t="s">
        <v>3</v>
      </c>
      <c r="I1757" t="s">
        <v>683</v>
      </c>
      <c r="J1757" t="s">
        <v>335</v>
      </c>
      <c r="K1757" t="s">
        <v>812</v>
      </c>
      <c r="L1757" t="s">
        <v>813</v>
      </c>
      <c r="M1757" t="s">
        <v>814</v>
      </c>
      <c r="N1757" t="s">
        <v>719</v>
      </c>
      <c r="O1757" t="s">
        <v>37</v>
      </c>
      <c r="P1757" t="s">
        <v>756</v>
      </c>
      <c r="Q1757" t="s">
        <v>336</v>
      </c>
      <c r="R1757">
        <v>0</v>
      </c>
      <c r="S1757" t="s">
        <v>7</v>
      </c>
      <c r="T1757">
        <v>160</v>
      </c>
      <c r="U1757" t="s">
        <v>337</v>
      </c>
      <c r="V1757">
        <v>174</v>
      </c>
      <c r="W1757" t="s">
        <v>1268</v>
      </c>
      <c r="X1757" t="s">
        <v>922</v>
      </c>
      <c r="Y1757">
        <v>1</v>
      </c>
      <c r="Z1757" t="s">
        <v>919</v>
      </c>
      <c r="AA1757">
        <v>2020</v>
      </c>
      <c r="AB1757" s="3">
        <v>60000</v>
      </c>
      <c r="AC1757" s="3">
        <v>97717</v>
      </c>
      <c r="AD1757" s="3">
        <v>97717</v>
      </c>
      <c r="AE1757" s="3">
        <v>100</v>
      </c>
      <c r="AF1757" s="3"/>
      <c r="AG1757" s="3"/>
      <c r="AH1757" t="s">
        <v>912</v>
      </c>
    </row>
    <row r="1758" spans="1:34" x14ac:dyDescent="0.25">
      <c r="A1758">
        <v>16</v>
      </c>
      <c r="B1758" t="s">
        <v>0</v>
      </c>
      <c r="C1758" t="s">
        <v>668</v>
      </c>
      <c r="D1758">
        <v>2021</v>
      </c>
      <c r="E1758" t="s">
        <v>1</v>
      </c>
      <c r="F1758" t="s">
        <v>2</v>
      </c>
      <c r="G1758">
        <v>2</v>
      </c>
      <c r="H1758" t="s">
        <v>3</v>
      </c>
      <c r="I1758" t="s">
        <v>683</v>
      </c>
      <c r="J1758" t="s">
        <v>335</v>
      </c>
      <c r="K1758" t="s">
        <v>812</v>
      </c>
      <c r="L1758" t="s">
        <v>813</v>
      </c>
      <c r="M1758" t="s">
        <v>814</v>
      </c>
      <c r="N1758" t="s">
        <v>719</v>
      </c>
      <c r="O1758" t="s">
        <v>37</v>
      </c>
      <c r="P1758" t="s">
        <v>756</v>
      </c>
      <c r="Q1758" t="s">
        <v>336</v>
      </c>
      <c r="R1758">
        <v>0</v>
      </c>
      <c r="S1758" t="s">
        <v>7</v>
      </c>
      <c r="T1758">
        <v>160</v>
      </c>
      <c r="U1758" t="s">
        <v>337</v>
      </c>
      <c r="V1758">
        <v>174</v>
      </c>
      <c r="W1758" t="s">
        <v>1268</v>
      </c>
      <c r="X1758" t="s">
        <v>922</v>
      </c>
      <c r="Y1758">
        <v>1</v>
      </c>
      <c r="Z1758" t="s">
        <v>919</v>
      </c>
      <c r="AA1758">
        <v>2021</v>
      </c>
      <c r="AB1758" s="3">
        <v>616000</v>
      </c>
      <c r="AC1758" s="3">
        <v>520951</v>
      </c>
      <c r="AD1758" s="3">
        <v>520951</v>
      </c>
      <c r="AE1758" s="3">
        <v>100</v>
      </c>
      <c r="AF1758" s="3">
        <v>100</v>
      </c>
      <c r="AG1758" s="3">
        <v>30.89</v>
      </c>
      <c r="AH1758" t="s">
        <v>912</v>
      </c>
    </row>
    <row r="1759" spans="1:34" x14ac:dyDescent="0.25">
      <c r="A1759">
        <v>16</v>
      </c>
      <c r="B1759" t="s">
        <v>0</v>
      </c>
      <c r="C1759" t="s">
        <v>668</v>
      </c>
      <c r="D1759">
        <v>2021</v>
      </c>
      <c r="E1759" t="s">
        <v>1</v>
      </c>
      <c r="F1759" t="s">
        <v>2</v>
      </c>
      <c r="G1759">
        <v>2</v>
      </c>
      <c r="H1759" t="s">
        <v>3</v>
      </c>
      <c r="I1759" t="s">
        <v>683</v>
      </c>
      <c r="J1759" t="s">
        <v>335</v>
      </c>
      <c r="K1759" t="s">
        <v>812</v>
      </c>
      <c r="L1759" t="s">
        <v>813</v>
      </c>
      <c r="M1759" t="s">
        <v>814</v>
      </c>
      <c r="N1759" t="s">
        <v>719</v>
      </c>
      <c r="O1759" t="s">
        <v>37</v>
      </c>
      <c r="P1759" t="s">
        <v>756</v>
      </c>
      <c r="Q1759" t="s">
        <v>336</v>
      </c>
      <c r="R1759">
        <v>0</v>
      </c>
      <c r="S1759" t="s">
        <v>7</v>
      </c>
      <c r="T1759">
        <v>160</v>
      </c>
      <c r="U1759" t="s">
        <v>337</v>
      </c>
      <c r="V1759">
        <v>174</v>
      </c>
      <c r="W1759" t="s">
        <v>1268</v>
      </c>
      <c r="X1759" t="s">
        <v>922</v>
      </c>
      <c r="Y1759">
        <v>1</v>
      </c>
      <c r="Z1759" t="s">
        <v>919</v>
      </c>
      <c r="AA1759">
        <v>2022</v>
      </c>
      <c r="AB1759" s="3">
        <v>616000</v>
      </c>
      <c r="AC1759" s="3">
        <v>601000</v>
      </c>
      <c r="AD1759" s="3">
        <v>0</v>
      </c>
      <c r="AE1759" s="3">
        <v>0</v>
      </c>
      <c r="AF1759" s="3"/>
      <c r="AG1759" s="3"/>
      <c r="AH1759" t="s">
        <v>912</v>
      </c>
    </row>
    <row r="1760" spans="1:34" x14ac:dyDescent="0.25">
      <c r="A1760">
        <v>16</v>
      </c>
      <c r="B1760" t="s">
        <v>0</v>
      </c>
      <c r="C1760" t="s">
        <v>668</v>
      </c>
      <c r="D1760">
        <v>2021</v>
      </c>
      <c r="E1760" t="s">
        <v>1</v>
      </c>
      <c r="F1760" t="s">
        <v>2</v>
      </c>
      <c r="G1760">
        <v>2</v>
      </c>
      <c r="H1760" t="s">
        <v>3</v>
      </c>
      <c r="I1760" t="s">
        <v>683</v>
      </c>
      <c r="J1760" t="s">
        <v>335</v>
      </c>
      <c r="K1760" t="s">
        <v>812</v>
      </c>
      <c r="L1760" t="s">
        <v>813</v>
      </c>
      <c r="M1760" t="s">
        <v>814</v>
      </c>
      <c r="N1760" t="s">
        <v>719</v>
      </c>
      <c r="O1760" t="s">
        <v>37</v>
      </c>
      <c r="P1760" t="s">
        <v>756</v>
      </c>
      <c r="Q1760" t="s">
        <v>336</v>
      </c>
      <c r="R1760">
        <v>0</v>
      </c>
      <c r="S1760" t="s">
        <v>7</v>
      </c>
      <c r="T1760">
        <v>160</v>
      </c>
      <c r="U1760" t="s">
        <v>337</v>
      </c>
      <c r="V1760">
        <v>174</v>
      </c>
      <c r="W1760" t="s">
        <v>1268</v>
      </c>
      <c r="X1760" t="s">
        <v>922</v>
      </c>
      <c r="Y1760">
        <v>1</v>
      </c>
      <c r="Z1760" t="s">
        <v>919</v>
      </c>
      <c r="AA1760">
        <v>2023</v>
      </c>
      <c r="AB1760" s="3">
        <v>616000</v>
      </c>
      <c r="AC1760" s="3">
        <v>545049</v>
      </c>
      <c r="AD1760" s="3">
        <v>0</v>
      </c>
      <c r="AE1760" s="3">
        <v>0</v>
      </c>
      <c r="AF1760" s="3"/>
      <c r="AG1760" s="3"/>
      <c r="AH1760" t="s">
        <v>912</v>
      </c>
    </row>
    <row r="1761" spans="1:34" x14ac:dyDescent="0.25">
      <c r="A1761">
        <v>16</v>
      </c>
      <c r="B1761" t="s">
        <v>0</v>
      </c>
      <c r="C1761" t="s">
        <v>668</v>
      </c>
      <c r="D1761">
        <v>2021</v>
      </c>
      <c r="E1761" t="s">
        <v>1</v>
      </c>
      <c r="F1761" t="s">
        <v>2</v>
      </c>
      <c r="G1761">
        <v>2</v>
      </c>
      <c r="H1761" t="s">
        <v>3</v>
      </c>
      <c r="I1761" t="s">
        <v>683</v>
      </c>
      <c r="J1761" t="s">
        <v>335</v>
      </c>
      <c r="K1761" t="s">
        <v>812</v>
      </c>
      <c r="L1761" t="s">
        <v>813</v>
      </c>
      <c r="M1761" t="s">
        <v>814</v>
      </c>
      <c r="N1761" t="s">
        <v>719</v>
      </c>
      <c r="O1761" t="s">
        <v>37</v>
      </c>
      <c r="P1761" t="s">
        <v>756</v>
      </c>
      <c r="Q1761" t="s">
        <v>336</v>
      </c>
      <c r="R1761">
        <v>0</v>
      </c>
      <c r="S1761" t="s">
        <v>7</v>
      </c>
      <c r="T1761">
        <v>160</v>
      </c>
      <c r="U1761" t="s">
        <v>337</v>
      </c>
      <c r="V1761">
        <v>174</v>
      </c>
      <c r="W1761" t="s">
        <v>1268</v>
      </c>
      <c r="X1761" t="s">
        <v>922</v>
      </c>
      <c r="Y1761">
        <v>1</v>
      </c>
      <c r="Z1761" t="s">
        <v>919</v>
      </c>
      <c r="AA1761">
        <v>2024</v>
      </c>
      <c r="AB1761" s="3">
        <v>92000</v>
      </c>
      <c r="AC1761" s="3">
        <v>238283</v>
      </c>
      <c r="AD1761" s="3">
        <v>0</v>
      </c>
      <c r="AE1761" s="3">
        <v>0</v>
      </c>
      <c r="AF1761" s="3"/>
      <c r="AG1761" s="3"/>
      <c r="AH1761" t="s">
        <v>912</v>
      </c>
    </row>
    <row r="1762" spans="1:34" x14ac:dyDescent="0.25">
      <c r="A1762">
        <v>16</v>
      </c>
      <c r="B1762" t="s">
        <v>0</v>
      </c>
      <c r="C1762" t="s">
        <v>668</v>
      </c>
      <c r="D1762">
        <v>2021</v>
      </c>
      <c r="E1762" t="s">
        <v>1</v>
      </c>
      <c r="F1762" t="s">
        <v>2</v>
      </c>
      <c r="G1762">
        <v>2</v>
      </c>
      <c r="H1762" t="s">
        <v>3</v>
      </c>
      <c r="I1762" t="s">
        <v>683</v>
      </c>
      <c r="J1762" t="s">
        <v>335</v>
      </c>
      <c r="K1762" t="s">
        <v>812</v>
      </c>
      <c r="L1762" t="s">
        <v>813</v>
      </c>
      <c r="M1762" t="s">
        <v>814</v>
      </c>
      <c r="N1762" t="s">
        <v>719</v>
      </c>
      <c r="O1762" t="s">
        <v>37</v>
      </c>
      <c r="P1762" t="s">
        <v>756</v>
      </c>
      <c r="Q1762" t="s">
        <v>336</v>
      </c>
      <c r="R1762">
        <v>0</v>
      </c>
      <c r="S1762" t="s">
        <v>7</v>
      </c>
      <c r="T1762">
        <v>160</v>
      </c>
      <c r="U1762" t="s">
        <v>337</v>
      </c>
      <c r="V1762">
        <v>662</v>
      </c>
      <c r="W1762" t="s">
        <v>1269</v>
      </c>
      <c r="X1762" t="s">
        <v>922</v>
      </c>
      <c r="Y1762">
        <v>1</v>
      </c>
      <c r="Z1762" t="s">
        <v>919</v>
      </c>
      <c r="AA1762">
        <v>2020</v>
      </c>
      <c r="AB1762" s="3">
        <v>0</v>
      </c>
      <c r="AC1762" s="3">
        <v>0</v>
      </c>
      <c r="AD1762" s="3">
        <v>0</v>
      </c>
      <c r="AE1762" s="3">
        <v>0</v>
      </c>
      <c r="AF1762" s="3"/>
      <c r="AG1762" s="3"/>
      <c r="AH1762" t="s">
        <v>912</v>
      </c>
    </row>
    <row r="1763" spans="1:34" x14ac:dyDescent="0.25">
      <c r="A1763">
        <v>16</v>
      </c>
      <c r="B1763" t="s">
        <v>0</v>
      </c>
      <c r="C1763" t="s">
        <v>668</v>
      </c>
      <c r="D1763">
        <v>2021</v>
      </c>
      <c r="E1763" t="s">
        <v>1</v>
      </c>
      <c r="F1763" t="s">
        <v>2</v>
      </c>
      <c r="G1763">
        <v>2</v>
      </c>
      <c r="H1763" t="s">
        <v>3</v>
      </c>
      <c r="I1763" t="s">
        <v>683</v>
      </c>
      <c r="J1763" t="s">
        <v>335</v>
      </c>
      <c r="K1763" t="s">
        <v>812</v>
      </c>
      <c r="L1763" t="s">
        <v>813</v>
      </c>
      <c r="M1763" t="s">
        <v>814</v>
      </c>
      <c r="N1763" t="s">
        <v>719</v>
      </c>
      <c r="O1763" t="s">
        <v>37</v>
      </c>
      <c r="P1763" t="s">
        <v>756</v>
      </c>
      <c r="Q1763" t="s">
        <v>336</v>
      </c>
      <c r="R1763">
        <v>0</v>
      </c>
      <c r="S1763" t="s">
        <v>7</v>
      </c>
      <c r="T1763">
        <v>160</v>
      </c>
      <c r="U1763" t="s">
        <v>337</v>
      </c>
      <c r="V1763">
        <v>662</v>
      </c>
      <c r="W1763" t="s">
        <v>1269</v>
      </c>
      <c r="X1763" t="s">
        <v>922</v>
      </c>
      <c r="Y1763">
        <v>1</v>
      </c>
      <c r="Z1763" t="s">
        <v>919</v>
      </c>
      <c r="AA1763">
        <v>2021</v>
      </c>
      <c r="AB1763" s="3">
        <v>0</v>
      </c>
      <c r="AC1763" s="3">
        <v>84</v>
      </c>
      <c r="AD1763" s="3">
        <v>84</v>
      </c>
      <c r="AE1763" s="3">
        <v>100</v>
      </c>
      <c r="AF1763" s="3">
        <v>100</v>
      </c>
      <c r="AG1763" s="3">
        <v>76.36</v>
      </c>
      <c r="AH1763" t="s">
        <v>912</v>
      </c>
    </row>
    <row r="1764" spans="1:34" x14ac:dyDescent="0.25">
      <c r="A1764">
        <v>16</v>
      </c>
      <c r="B1764" t="s">
        <v>0</v>
      </c>
      <c r="C1764" t="s">
        <v>668</v>
      </c>
      <c r="D1764">
        <v>2021</v>
      </c>
      <c r="E1764" t="s">
        <v>1</v>
      </c>
      <c r="F1764" t="s">
        <v>2</v>
      </c>
      <c r="G1764">
        <v>2</v>
      </c>
      <c r="H1764" t="s">
        <v>3</v>
      </c>
      <c r="I1764" t="s">
        <v>683</v>
      </c>
      <c r="J1764" t="s">
        <v>335</v>
      </c>
      <c r="K1764" t="s">
        <v>812</v>
      </c>
      <c r="L1764" t="s">
        <v>813</v>
      </c>
      <c r="M1764" t="s">
        <v>814</v>
      </c>
      <c r="N1764" t="s">
        <v>719</v>
      </c>
      <c r="O1764" t="s">
        <v>37</v>
      </c>
      <c r="P1764" t="s">
        <v>756</v>
      </c>
      <c r="Q1764" t="s">
        <v>336</v>
      </c>
      <c r="R1764">
        <v>0</v>
      </c>
      <c r="S1764" t="s">
        <v>7</v>
      </c>
      <c r="T1764">
        <v>160</v>
      </c>
      <c r="U1764" t="s">
        <v>337</v>
      </c>
      <c r="V1764">
        <v>662</v>
      </c>
      <c r="W1764" t="s">
        <v>1269</v>
      </c>
      <c r="X1764" t="s">
        <v>922</v>
      </c>
      <c r="Y1764">
        <v>1</v>
      </c>
      <c r="Z1764" t="s">
        <v>919</v>
      </c>
      <c r="AA1764">
        <v>2022</v>
      </c>
      <c r="AB1764" s="3">
        <v>0</v>
      </c>
      <c r="AC1764" s="3">
        <v>25</v>
      </c>
      <c r="AD1764" s="3">
        <v>0</v>
      </c>
      <c r="AE1764" s="3">
        <v>0</v>
      </c>
      <c r="AF1764" s="3"/>
      <c r="AG1764" s="3"/>
      <c r="AH1764" t="s">
        <v>912</v>
      </c>
    </row>
    <row r="1765" spans="1:34" x14ac:dyDescent="0.25">
      <c r="A1765">
        <v>16</v>
      </c>
      <c r="B1765" t="s">
        <v>0</v>
      </c>
      <c r="C1765" t="s">
        <v>668</v>
      </c>
      <c r="D1765">
        <v>2021</v>
      </c>
      <c r="E1765" t="s">
        <v>1</v>
      </c>
      <c r="F1765" t="s">
        <v>2</v>
      </c>
      <c r="G1765">
        <v>2</v>
      </c>
      <c r="H1765" t="s">
        <v>3</v>
      </c>
      <c r="I1765" t="s">
        <v>683</v>
      </c>
      <c r="J1765" t="s">
        <v>335</v>
      </c>
      <c r="K1765" t="s">
        <v>812</v>
      </c>
      <c r="L1765" t="s">
        <v>813</v>
      </c>
      <c r="M1765" t="s">
        <v>814</v>
      </c>
      <c r="N1765" t="s">
        <v>719</v>
      </c>
      <c r="O1765" t="s">
        <v>37</v>
      </c>
      <c r="P1765" t="s">
        <v>756</v>
      </c>
      <c r="Q1765" t="s">
        <v>336</v>
      </c>
      <c r="R1765">
        <v>0</v>
      </c>
      <c r="S1765" t="s">
        <v>7</v>
      </c>
      <c r="T1765">
        <v>160</v>
      </c>
      <c r="U1765" t="s">
        <v>337</v>
      </c>
      <c r="V1765">
        <v>662</v>
      </c>
      <c r="W1765" t="s">
        <v>1269</v>
      </c>
      <c r="X1765" t="s">
        <v>922</v>
      </c>
      <c r="Y1765">
        <v>1</v>
      </c>
      <c r="Z1765" t="s">
        <v>919</v>
      </c>
      <c r="AA1765">
        <v>2023</v>
      </c>
      <c r="AB1765" s="3">
        <v>0</v>
      </c>
      <c r="AC1765" s="3">
        <v>1</v>
      </c>
      <c r="AD1765" s="3">
        <v>0</v>
      </c>
      <c r="AE1765" s="3">
        <v>0</v>
      </c>
      <c r="AF1765" s="3"/>
      <c r="AG1765" s="3"/>
      <c r="AH1765" t="s">
        <v>912</v>
      </c>
    </row>
    <row r="1766" spans="1:34" x14ac:dyDescent="0.25">
      <c r="A1766">
        <v>16</v>
      </c>
      <c r="B1766" t="s">
        <v>0</v>
      </c>
      <c r="C1766" t="s">
        <v>668</v>
      </c>
      <c r="D1766">
        <v>2021</v>
      </c>
      <c r="E1766" t="s">
        <v>1</v>
      </c>
      <c r="F1766" t="s">
        <v>2</v>
      </c>
      <c r="G1766">
        <v>2</v>
      </c>
      <c r="H1766" t="s">
        <v>3</v>
      </c>
      <c r="I1766" t="s">
        <v>683</v>
      </c>
      <c r="J1766" t="s">
        <v>335</v>
      </c>
      <c r="K1766" t="s">
        <v>812</v>
      </c>
      <c r="L1766" t="s">
        <v>813</v>
      </c>
      <c r="M1766" t="s">
        <v>814</v>
      </c>
      <c r="N1766" t="s">
        <v>719</v>
      </c>
      <c r="O1766" t="s">
        <v>37</v>
      </c>
      <c r="P1766" t="s">
        <v>756</v>
      </c>
      <c r="Q1766" t="s">
        <v>336</v>
      </c>
      <c r="R1766">
        <v>0</v>
      </c>
      <c r="S1766" t="s">
        <v>7</v>
      </c>
      <c r="T1766">
        <v>160</v>
      </c>
      <c r="U1766" t="s">
        <v>337</v>
      </c>
      <c r="V1766">
        <v>662</v>
      </c>
      <c r="W1766" t="s">
        <v>1269</v>
      </c>
      <c r="X1766" t="s">
        <v>922</v>
      </c>
      <c r="Y1766">
        <v>1</v>
      </c>
      <c r="Z1766" t="s">
        <v>919</v>
      </c>
      <c r="AA1766">
        <v>2024</v>
      </c>
      <c r="AB1766" s="3">
        <v>0</v>
      </c>
      <c r="AC1766" s="3">
        <v>0</v>
      </c>
      <c r="AD1766" s="3">
        <v>0</v>
      </c>
      <c r="AE1766" s="3">
        <v>0</v>
      </c>
      <c r="AF1766" s="3"/>
      <c r="AG1766" s="3"/>
      <c r="AH1766" t="s">
        <v>912</v>
      </c>
    </row>
    <row r="1767" spans="1:34" x14ac:dyDescent="0.25">
      <c r="A1767">
        <v>16</v>
      </c>
      <c r="B1767" t="s">
        <v>0</v>
      </c>
      <c r="C1767" t="s">
        <v>668</v>
      </c>
      <c r="D1767">
        <v>2021</v>
      </c>
      <c r="E1767" t="s">
        <v>1</v>
      </c>
      <c r="F1767" t="s">
        <v>2</v>
      </c>
      <c r="G1767">
        <v>2</v>
      </c>
      <c r="H1767" t="s">
        <v>3</v>
      </c>
      <c r="I1767" t="s">
        <v>683</v>
      </c>
      <c r="J1767" t="s">
        <v>335</v>
      </c>
      <c r="K1767" t="s">
        <v>812</v>
      </c>
      <c r="L1767" t="s">
        <v>813</v>
      </c>
      <c r="M1767" t="s">
        <v>814</v>
      </c>
      <c r="N1767" t="s">
        <v>719</v>
      </c>
      <c r="O1767" t="s">
        <v>37</v>
      </c>
      <c r="P1767" t="s">
        <v>753</v>
      </c>
      <c r="Q1767" t="s">
        <v>245</v>
      </c>
      <c r="R1767">
        <v>0</v>
      </c>
      <c r="S1767" t="s">
        <v>7</v>
      </c>
      <c r="T1767">
        <v>161</v>
      </c>
      <c r="U1767" t="s">
        <v>338</v>
      </c>
      <c r="V1767">
        <v>175</v>
      </c>
      <c r="W1767" t="s">
        <v>1270</v>
      </c>
      <c r="X1767" t="s">
        <v>922</v>
      </c>
      <c r="Y1767">
        <v>1</v>
      </c>
      <c r="Z1767" t="s">
        <v>919</v>
      </c>
      <c r="AA1767">
        <v>2020</v>
      </c>
      <c r="AB1767" s="3">
        <v>10</v>
      </c>
      <c r="AC1767" s="3">
        <v>10</v>
      </c>
      <c r="AD1767" s="3">
        <v>10</v>
      </c>
      <c r="AE1767" s="3">
        <v>100</v>
      </c>
      <c r="AF1767" s="3"/>
      <c r="AG1767" s="3"/>
      <c r="AH1767" t="s">
        <v>913</v>
      </c>
    </row>
    <row r="1768" spans="1:34" x14ac:dyDescent="0.25">
      <c r="A1768">
        <v>16</v>
      </c>
      <c r="B1768" t="s">
        <v>0</v>
      </c>
      <c r="C1768" t="s">
        <v>668</v>
      </c>
      <c r="D1768">
        <v>2021</v>
      </c>
      <c r="E1768" t="s">
        <v>1</v>
      </c>
      <c r="F1768" t="s">
        <v>2</v>
      </c>
      <c r="G1768">
        <v>2</v>
      </c>
      <c r="H1768" t="s">
        <v>3</v>
      </c>
      <c r="I1768" t="s">
        <v>683</v>
      </c>
      <c r="J1768" t="s">
        <v>335</v>
      </c>
      <c r="K1768" t="s">
        <v>812</v>
      </c>
      <c r="L1768" t="s">
        <v>813</v>
      </c>
      <c r="M1768" t="s">
        <v>814</v>
      </c>
      <c r="N1768" t="s">
        <v>719</v>
      </c>
      <c r="O1768" t="s">
        <v>37</v>
      </c>
      <c r="P1768" t="s">
        <v>753</v>
      </c>
      <c r="Q1768" t="s">
        <v>245</v>
      </c>
      <c r="R1768">
        <v>0</v>
      </c>
      <c r="S1768" t="s">
        <v>7</v>
      </c>
      <c r="T1768">
        <v>161</v>
      </c>
      <c r="U1768" t="s">
        <v>338</v>
      </c>
      <c r="V1768">
        <v>175</v>
      </c>
      <c r="W1768" t="s">
        <v>1270</v>
      </c>
      <c r="X1768" t="s">
        <v>922</v>
      </c>
      <c r="Y1768">
        <v>1</v>
      </c>
      <c r="Z1768" t="s">
        <v>919</v>
      </c>
      <c r="AA1768">
        <v>2021</v>
      </c>
      <c r="AB1768" s="3">
        <v>60</v>
      </c>
      <c r="AC1768" s="3">
        <v>60</v>
      </c>
      <c r="AD1768" s="3">
        <v>60</v>
      </c>
      <c r="AE1768" s="3">
        <v>100</v>
      </c>
      <c r="AF1768" s="3">
        <v>100</v>
      </c>
      <c r="AG1768" s="3">
        <v>70</v>
      </c>
      <c r="AH1768" t="s">
        <v>913</v>
      </c>
    </row>
    <row r="1769" spans="1:34" x14ac:dyDescent="0.25">
      <c r="A1769">
        <v>16</v>
      </c>
      <c r="B1769" t="s">
        <v>0</v>
      </c>
      <c r="C1769" t="s">
        <v>668</v>
      </c>
      <c r="D1769">
        <v>2021</v>
      </c>
      <c r="E1769" t="s">
        <v>1</v>
      </c>
      <c r="F1769" t="s">
        <v>2</v>
      </c>
      <c r="G1769">
        <v>2</v>
      </c>
      <c r="H1769" t="s">
        <v>3</v>
      </c>
      <c r="I1769" t="s">
        <v>683</v>
      </c>
      <c r="J1769" t="s">
        <v>335</v>
      </c>
      <c r="K1769" t="s">
        <v>812</v>
      </c>
      <c r="L1769" t="s">
        <v>813</v>
      </c>
      <c r="M1769" t="s">
        <v>814</v>
      </c>
      <c r="N1769" t="s">
        <v>719</v>
      </c>
      <c r="O1769" t="s">
        <v>37</v>
      </c>
      <c r="P1769" t="s">
        <v>753</v>
      </c>
      <c r="Q1769" t="s">
        <v>245</v>
      </c>
      <c r="R1769">
        <v>0</v>
      </c>
      <c r="S1769" t="s">
        <v>7</v>
      </c>
      <c r="T1769">
        <v>161</v>
      </c>
      <c r="U1769" t="s">
        <v>338</v>
      </c>
      <c r="V1769">
        <v>175</v>
      </c>
      <c r="W1769" t="s">
        <v>1270</v>
      </c>
      <c r="X1769" t="s">
        <v>922</v>
      </c>
      <c r="Y1769">
        <v>1</v>
      </c>
      <c r="Z1769" t="s">
        <v>919</v>
      </c>
      <c r="AA1769">
        <v>2022</v>
      </c>
      <c r="AB1769" s="3">
        <v>10</v>
      </c>
      <c r="AC1769" s="3">
        <v>10</v>
      </c>
      <c r="AD1769" s="3">
        <v>0</v>
      </c>
      <c r="AE1769" s="3">
        <v>0</v>
      </c>
      <c r="AF1769" s="3"/>
      <c r="AG1769" s="3"/>
      <c r="AH1769" t="s">
        <v>913</v>
      </c>
    </row>
    <row r="1770" spans="1:34" x14ac:dyDescent="0.25">
      <c r="A1770">
        <v>16</v>
      </c>
      <c r="B1770" t="s">
        <v>0</v>
      </c>
      <c r="C1770" t="s">
        <v>668</v>
      </c>
      <c r="D1770">
        <v>2021</v>
      </c>
      <c r="E1770" t="s">
        <v>1</v>
      </c>
      <c r="F1770" t="s">
        <v>2</v>
      </c>
      <c r="G1770">
        <v>2</v>
      </c>
      <c r="H1770" t="s">
        <v>3</v>
      </c>
      <c r="I1770" t="s">
        <v>683</v>
      </c>
      <c r="J1770" t="s">
        <v>335</v>
      </c>
      <c r="K1770" t="s">
        <v>812</v>
      </c>
      <c r="L1770" t="s">
        <v>813</v>
      </c>
      <c r="M1770" t="s">
        <v>814</v>
      </c>
      <c r="N1770" t="s">
        <v>719</v>
      </c>
      <c r="O1770" t="s">
        <v>37</v>
      </c>
      <c r="P1770" t="s">
        <v>753</v>
      </c>
      <c r="Q1770" t="s">
        <v>245</v>
      </c>
      <c r="R1770">
        <v>0</v>
      </c>
      <c r="S1770" t="s">
        <v>7</v>
      </c>
      <c r="T1770">
        <v>161</v>
      </c>
      <c r="U1770" t="s">
        <v>338</v>
      </c>
      <c r="V1770">
        <v>175</v>
      </c>
      <c r="W1770" t="s">
        <v>1270</v>
      </c>
      <c r="X1770" t="s">
        <v>922</v>
      </c>
      <c r="Y1770">
        <v>1</v>
      </c>
      <c r="Z1770" t="s">
        <v>919</v>
      </c>
      <c r="AA1770">
        <v>2023</v>
      </c>
      <c r="AB1770" s="3">
        <v>10</v>
      </c>
      <c r="AC1770" s="3">
        <v>10</v>
      </c>
      <c r="AD1770" s="3">
        <v>0</v>
      </c>
      <c r="AE1770" s="3">
        <v>0</v>
      </c>
      <c r="AF1770" s="3"/>
      <c r="AG1770" s="3"/>
      <c r="AH1770" t="s">
        <v>913</v>
      </c>
    </row>
    <row r="1771" spans="1:34" x14ac:dyDescent="0.25">
      <c r="A1771">
        <v>16</v>
      </c>
      <c r="B1771" t="s">
        <v>0</v>
      </c>
      <c r="C1771" t="s">
        <v>668</v>
      </c>
      <c r="D1771">
        <v>2021</v>
      </c>
      <c r="E1771" t="s">
        <v>1</v>
      </c>
      <c r="F1771" t="s">
        <v>2</v>
      </c>
      <c r="G1771">
        <v>2</v>
      </c>
      <c r="H1771" t="s">
        <v>3</v>
      </c>
      <c r="I1771" t="s">
        <v>683</v>
      </c>
      <c r="J1771" t="s">
        <v>335</v>
      </c>
      <c r="K1771" t="s">
        <v>812</v>
      </c>
      <c r="L1771" t="s">
        <v>813</v>
      </c>
      <c r="M1771" t="s">
        <v>814</v>
      </c>
      <c r="N1771" t="s">
        <v>719</v>
      </c>
      <c r="O1771" t="s">
        <v>37</v>
      </c>
      <c r="P1771" t="s">
        <v>753</v>
      </c>
      <c r="Q1771" t="s">
        <v>245</v>
      </c>
      <c r="R1771">
        <v>0</v>
      </c>
      <c r="S1771" t="s">
        <v>7</v>
      </c>
      <c r="T1771">
        <v>161</v>
      </c>
      <c r="U1771" t="s">
        <v>338</v>
      </c>
      <c r="V1771">
        <v>175</v>
      </c>
      <c r="W1771" t="s">
        <v>1270</v>
      </c>
      <c r="X1771" t="s">
        <v>922</v>
      </c>
      <c r="Y1771">
        <v>1</v>
      </c>
      <c r="Z1771" t="s">
        <v>919</v>
      </c>
      <c r="AA1771">
        <v>2024</v>
      </c>
      <c r="AB1771" s="3">
        <v>10</v>
      </c>
      <c r="AC1771" s="3">
        <v>10</v>
      </c>
      <c r="AD1771" s="3">
        <v>0</v>
      </c>
      <c r="AE1771" s="3">
        <v>0</v>
      </c>
      <c r="AF1771" s="3"/>
      <c r="AG1771" s="3"/>
      <c r="AH1771" t="s">
        <v>913</v>
      </c>
    </row>
    <row r="1772" spans="1:34" x14ac:dyDescent="0.25">
      <c r="A1772">
        <v>16</v>
      </c>
      <c r="B1772" t="s">
        <v>0</v>
      </c>
      <c r="C1772" t="s">
        <v>668</v>
      </c>
      <c r="D1772">
        <v>2021</v>
      </c>
      <c r="E1772" t="s">
        <v>1</v>
      </c>
      <c r="F1772" t="s">
        <v>2</v>
      </c>
      <c r="G1772">
        <v>2</v>
      </c>
      <c r="H1772" t="s">
        <v>3</v>
      </c>
      <c r="I1772" t="s">
        <v>683</v>
      </c>
      <c r="J1772" t="s">
        <v>335</v>
      </c>
      <c r="K1772" t="s">
        <v>812</v>
      </c>
      <c r="L1772" t="s">
        <v>813</v>
      </c>
      <c r="M1772" t="s">
        <v>814</v>
      </c>
      <c r="N1772" t="s">
        <v>719</v>
      </c>
      <c r="O1772" t="s">
        <v>37</v>
      </c>
      <c r="P1772" t="s">
        <v>753</v>
      </c>
      <c r="Q1772" t="s">
        <v>245</v>
      </c>
      <c r="R1772">
        <v>0</v>
      </c>
      <c r="S1772" t="s">
        <v>7</v>
      </c>
      <c r="T1772">
        <v>162</v>
      </c>
      <c r="U1772" t="s">
        <v>339</v>
      </c>
      <c r="V1772">
        <v>176</v>
      </c>
      <c r="W1772" t="s">
        <v>1271</v>
      </c>
      <c r="X1772" t="s">
        <v>922</v>
      </c>
      <c r="Y1772">
        <v>1</v>
      </c>
      <c r="Z1772" t="s">
        <v>919</v>
      </c>
      <c r="AA1772">
        <v>2020</v>
      </c>
      <c r="AB1772" s="3">
        <v>1</v>
      </c>
      <c r="AC1772" s="3">
        <v>1</v>
      </c>
      <c r="AD1772" s="3">
        <v>1</v>
      </c>
      <c r="AE1772" s="3">
        <v>100</v>
      </c>
      <c r="AF1772" s="3"/>
      <c r="AG1772" s="3"/>
      <c r="AH1772" t="s">
        <v>913</v>
      </c>
    </row>
    <row r="1773" spans="1:34" x14ac:dyDescent="0.25">
      <c r="A1773">
        <v>16</v>
      </c>
      <c r="B1773" t="s">
        <v>0</v>
      </c>
      <c r="C1773" t="s">
        <v>668</v>
      </c>
      <c r="D1773">
        <v>2021</v>
      </c>
      <c r="E1773" t="s">
        <v>1</v>
      </c>
      <c r="F1773" t="s">
        <v>2</v>
      </c>
      <c r="G1773">
        <v>2</v>
      </c>
      <c r="H1773" t="s">
        <v>3</v>
      </c>
      <c r="I1773" t="s">
        <v>683</v>
      </c>
      <c r="J1773" t="s">
        <v>335</v>
      </c>
      <c r="K1773" t="s">
        <v>812</v>
      </c>
      <c r="L1773" t="s">
        <v>813</v>
      </c>
      <c r="M1773" t="s">
        <v>814</v>
      </c>
      <c r="N1773" t="s">
        <v>719</v>
      </c>
      <c r="O1773" t="s">
        <v>37</v>
      </c>
      <c r="P1773" t="s">
        <v>753</v>
      </c>
      <c r="Q1773" t="s">
        <v>245</v>
      </c>
      <c r="R1773">
        <v>0</v>
      </c>
      <c r="S1773" t="s">
        <v>7</v>
      </c>
      <c r="T1773">
        <v>162</v>
      </c>
      <c r="U1773" t="s">
        <v>339</v>
      </c>
      <c r="V1773">
        <v>176</v>
      </c>
      <c r="W1773" t="s">
        <v>1271</v>
      </c>
      <c r="X1773" t="s">
        <v>922</v>
      </c>
      <c r="Y1773">
        <v>1</v>
      </c>
      <c r="Z1773" t="s">
        <v>919</v>
      </c>
      <c r="AA1773">
        <v>2021</v>
      </c>
      <c r="AB1773" s="3">
        <v>22</v>
      </c>
      <c r="AC1773" s="3">
        <v>27.16</v>
      </c>
      <c r="AD1773" s="3">
        <v>27.16</v>
      </c>
      <c r="AE1773" s="3">
        <v>100</v>
      </c>
      <c r="AF1773" s="3">
        <v>100</v>
      </c>
      <c r="AG1773" s="3">
        <v>28.16</v>
      </c>
      <c r="AH1773" t="s">
        <v>913</v>
      </c>
    </row>
    <row r="1774" spans="1:34" x14ac:dyDescent="0.25">
      <c r="A1774">
        <v>16</v>
      </c>
      <c r="B1774" t="s">
        <v>0</v>
      </c>
      <c r="C1774" t="s">
        <v>668</v>
      </c>
      <c r="D1774">
        <v>2021</v>
      </c>
      <c r="E1774" t="s">
        <v>1</v>
      </c>
      <c r="F1774" t="s">
        <v>2</v>
      </c>
      <c r="G1774">
        <v>2</v>
      </c>
      <c r="H1774" t="s">
        <v>3</v>
      </c>
      <c r="I1774" t="s">
        <v>683</v>
      </c>
      <c r="J1774" t="s">
        <v>335</v>
      </c>
      <c r="K1774" t="s">
        <v>812</v>
      </c>
      <c r="L1774" t="s">
        <v>813</v>
      </c>
      <c r="M1774" t="s">
        <v>814</v>
      </c>
      <c r="N1774" t="s">
        <v>719</v>
      </c>
      <c r="O1774" t="s">
        <v>37</v>
      </c>
      <c r="P1774" t="s">
        <v>753</v>
      </c>
      <c r="Q1774" t="s">
        <v>245</v>
      </c>
      <c r="R1774">
        <v>0</v>
      </c>
      <c r="S1774" t="s">
        <v>7</v>
      </c>
      <c r="T1774">
        <v>162</v>
      </c>
      <c r="U1774" t="s">
        <v>339</v>
      </c>
      <c r="V1774">
        <v>176</v>
      </c>
      <c r="W1774" t="s">
        <v>1271</v>
      </c>
      <c r="X1774" t="s">
        <v>922</v>
      </c>
      <c r="Y1774">
        <v>1</v>
      </c>
      <c r="Z1774" t="s">
        <v>919</v>
      </c>
      <c r="AA1774">
        <v>2022</v>
      </c>
      <c r="AB1774" s="3">
        <v>31</v>
      </c>
      <c r="AC1774" s="3">
        <v>31</v>
      </c>
      <c r="AD1774" s="3">
        <v>0</v>
      </c>
      <c r="AE1774" s="3">
        <v>0</v>
      </c>
      <c r="AF1774" s="3"/>
      <c r="AG1774" s="3"/>
      <c r="AH1774" t="s">
        <v>913</v>
      </c>
    </row>
    <row r="1775" spans="1:34" x14ac:dyDescent="0.25">
      <c r="A1775">
        <v>16</v>
      </c>
      <c r="B1775" t="s">
        <v>0</v>
      </c>
      <c r="C1775" t="s">
        <v>668</v>
      </c>
      <c r="D1775">
        <v>2021</v>
      </c>
      <c r="E1775" t="s">
        <v>1</v>
      </c>
      <c r="F1775" t="s">
        <v>2</v>
      </c>
      <c r="G1775">
        <v>2</v>
      </c>
      <c r="H1775" t="s">
        <v>3</v>
      </c>
      <c r="I1775" t="s">
        <v>683</v>
      </c>
      <c r="J1775" t="s">
        <v>335</v>
      </c>
      <c r="K1775" t="s">
        <v>812</v>
      </c>
      <c r="L1775" t="s">
        <v>813</v>
      </c>
      <c r="M1775" t="s">
        <v>814</v>
      </c>
      <c r="N1775" t="s">
        <v>719</v>
      </c>
      <c r="O1775" t="s">
        <v>37</v>
      </c>
      <c r="P1775" t="s">
        <v>753</v>
      </c>
      <c r="Q1775" t="s">
        <v>245</v>
      </c>
      <c r="R1775">
        <v>0</v>
      </c>
      <c r="S1775" t="s">
        <v>7</v>
      </c>
      <c r="T1775">
        <v>162</v>
      </c>
      <c r="U1775" t="s">
        <v>339</v>
      </c>
      <c r="V1775">
        <v>176</v>
      </c>
      <c r="W1775" t="s">
        <v>1271</v>
      </c>
      <c r="X1775" t="s">
        <v>922</v>
      </c>
      <c r="Y1775">
        <v>1</v>
      </c>
      <c r="Z1775" t="s">
        <v>919</v>
      </c>
      <c r="AA1775">
        <v>2023</v>
      </c>
      <c r="AB1775" s="3">
        <v>24</v>
      </c>
      <c r="AC1775" s="3">
        <v>24</v>
      </c>
      <c r="AD1775" s="3">
        <v>0</v>
      </c>
      <c r="AE1775" s="3">
        <v>0</v>
      </c>
      <c r="AF1775" s="3"/>
      <c r="AG1775" s="3"/>
      <c r="AH1775" t="s">
        <v>913</v>
      </c>
    </row>
    <row r="1776" spans="1:34" x14ac:dyDescent="0.25">
      <c r="A1776">
        <v>16</v>
      </c>
      <c r="B1776" t="s">
        <v>0</v>
      </c>
      <c r="C1776" t="s">
        <v>668</v>
      </c>
      <c r="D1776">
        <v>2021</v>
      </c>
      <c r="E1776" t="s">
        <v>1</v>
      </c>
      <c r="F1776" t="s">
        <v>2</v>
      </c>
      <c r="G1776">
        <v>2</v>
      </c>
      <c r="H1776" t="s">
        <v>3</v>
      </c>
      <c r="I1776" t="s">
        <v>683</v>
      </c>
      <c r="J1776" t="s">
        <v>335</v>
      </c>
      <c r="K1776" t="s">
        <v>812</v>
      </c>
      <c r="L1776" t="s">
        <v>813</v>
      </c>
      <c r="M1776" t="s">
        <v>814</v>
      </c>
      <c r="N1776" t="s">
        <v>719</v>
      </c>
      <c r="O1776" t="s">
        <v>37</v>
      </c>
      <c r="P1776" t="s">
        <v>753</v>
      </c>
      <c r="Q1776" t="s">
        <v>245</v>
      </c>
      <c r="R1776">
        <v>0</v>
      </c>
      <c r="S1776" t="s">
        <v>7</v>
      </c>
      <c r="T1776">
        <v>162</v>
      </c>
      <c r="U1776" t="s">
        <v>339</v>
      </c>
      <c r="V1776">
        <v>176</v>
      </c>
      <c r="W1776" t="s">
        <v>1271</v>
      </c>
      <c r="X1776" t="s">
        <v>922</v>
      </c>
      <c r="Y1776">
        <v>1</v>
      </c>
      <c r="Z1776" t="s">
        <v>919</v>
      </c>
      <c r="AA1776">
        <v>2024</v>
      </c>
      <c r="AB1776" s="3">
        <v>22</v>
      </c>
      <c r="AC1776" s="3">
        <v>16.84</v>
      </c>
      <c r="AD1776" s="3">
        <v>0</v>
      </c>
      <c r="AE1776" s="3">
        <v>0</v>
      </c>
      <c r="AF1776" s="3"/>
      <c r="AG1776" s="3"/>
      <c r="AH1776" t="s">
        <v>913</v>
      </c>
    </row>
    <row r="1777" spans="1:34" x14ac:dyDescent="0.25">
      <c r="A1777">
        <v>16</v>
      </c>
      <c r="B1777" t="s">
        <v>0</v>
      </c>
      <c r="C1777" t="s">
        <v>668</v>
      </c>
      <c r="D1777">
        <v>2021</v>
      </c>
      <c r="E1777" t="s">
        <v>1</v>
      </c>
      <c r="F1777" t="s">
        <v>2</v>
      </c>
      <c r="G1777">
        <v>2</v>
      </c>
      <c r="H1777" t="s">
        <v>3</v>
      </c>
      <c r="I1777" t="s">
        <v>683</v>
      </c>
      <c r="J1777" t="s">
        <v>335</v>
      </c>
      <c r="K1777" t="s">
        <v>812</v>
      </c>
      <c r="L1777" t="s">
        <v>813</v>
      </c>
      <c r="M1777" t="s">
        <v>814</v>
      </c>
      <c r="N1777" t="s">
        <v>720</v>
      </c>
      <c r="O1777" t="s">
        <v>52</v>
      </c>
      <c r="P1777" t="s">
        <v>740</v>
      </c>
      <c r="Q1777" t="s">
        <v>126</v>
      </c>
      <c r="R1777">
        <v>0</v>
      </c>
      <c r="S1777" t="s">
        <v>7</v>
      </c>
      <c r="T1777">
        <v>198</v>
      </c>
      <c r="U1777" t="s">
        <v>340</v>
      </c>
      <c r="V1777">
        <v>212</v>
      </c>
      <c r="W1777" t="s">
        <v>1272</v>
      </c>
      <c r="X1777" t="s">
        <v>922</v>
      </c>
      <c r="Y1777">
        <v>1</v>
      </c>
      <c r="Z1777" t="s">
        <v>919</v>
      </c>
      <c r="AA1777">
        <v>2020</v>
      </c>
      <c r="AB1777" s="3">
        <v>0.15</v>
      </c>
      <c r="AC1777" s="3">
        <v>0.15</v>
      </c>
      <c r="AD1777" s="3">
        <v>0.15</v>
      </c>
      <c r="AE1777" s="3">
        <v>100</v>
      </c>
      <c r="AF1777" s="3"/>
      <c r="AG1777" s="3"/>
      <c r="AH1777" t="s">
        <v>912</v>
      </c>
    </row>
    <row r="1778" spans="1:34" x14ac:dyDescent="0.25">
      <c r="A1778">
        <v>16</v>
      </c>
      <c r="B1778" t="s">
        <v>0</v>
      </c>
      <c r="C1778" t="s">
        <v>668</v>
      </c>
      <c r="D1778">
        <v>2021</v>
      </c>
      <c r="E1778" t="s">
        <v>1</v>
      </c>
      <c r="F1778" t="s">
        <v>2</v>
      </c>
      <c r="G1778">
        <v>2</v>
      </c>
      <c r="H1778" t="s">
        <v>3</v>
      </c>
      <c r="I1778" t="s">
        <v>683</v>
      </c>
      <c r="J1778" t="s">
        <v>335</v>
      </c>
      <c r="K1778" t="s">
        <v>812</v>
      </c>
      <c r="L1778" t="s">
        <v>813</v>
      </c>
      <c r="M1778" t="s">
        <v>814</v>
      </c>
      <c r="N1778" t="s">
        <v>720</v>
      </c>
      <c r="O1778" t="s">
        <v>52</v>
      </c>
      <c r="P1778" t="s">
        <v>740</v>
      </c>
      <c r="Q1778" t="s">
        <v>126</v>
      </c>
      <c r="R1778">
        <v>0</v>
      </c>
      <c r="S1778" t="s">
        <v>7</v>
      </c>
      <c r="T1778">
        <v>198</v>
      </c>
      <c r="U1778" t="s">
        <v>340</v>
      </c>
      <c r="V1778">
        <v>212</v>
      </c>
      <c r="W1778" t="s">
        <v>1272</v>
      </c>
      <c r="X1778" t="s">
        <v>922</v>
      </c>
      <c r="Y1778">
        <v>1</v>
      </c>
      <c r="Z1778" t="s">
        <v>919</v>
      </c>
      <c r="AA1778">
        <v>2021</v>
      </c>
      <c r="AB1778" s="3">
        <v>0.25</v>
      </c>
      <c r="AC1778" s="3">
        <v>0.25</v>
      </c>
      <c r="AD1778" s="3">
        <v>0.25</v>
      </c>
      <c r="AE1778" s="3">
        <v>100</v>
      </c>
      <c r="AF1778" s="3">
        <v>100</v>
      </c>
      <c r="AG1778" s="3">
        <v>40</v>
      </c>
      <c r="AH1778" t="s">
        <v>912</v>
      </c>
    </row>
    <row r="1779" spans="1:34" x14ac:dyDescent="0.25">
      <c r="A1779">
        <v>16</v>
      </c>
      <c r="B1779" t="s">
        <v>0</v>
      </c>
      <c r="C1779" t="s">
        <v>668</v>
      </c>
      <c r="D1779">
        <v>2021</v>
      </c>
      <c r="E1779" t="s">
        <v>1</v>
      </c>
      <c r="F1779" t="s">
        <v>2</v>
      </c>
      <c r="G1779">
        <v>2</v>
      </c>
      <c r="H1779" t="s">
        <v>3</v>
      </c>
      <c r="I1779" t="s">
        <v>683</v>
      </c>
      <c r="J1779" t="s">
        <v>335</v>
      </c>
      <c r="K1779" t="s">
        <v>812</v>
      </c>
      <c r="L1779" t="s">
        <v>813</v>
      </c>
      <c r="M1779" t="s">
        <v>814</v>
      </c>
      <c r="N1779" t="s">
        <v>720</v>
      </c>
      <c r="O1779" t="s">
        <v>52</v>
      </c>
      <c r="P1779" t="s">
        <v>740</v>
      </c>
      <c r="Q1779" t="s">
        <v>126</v>
      </c>
      <c r="R1779">
        <v>0</v>
      </c>
      <c r="S1779" t="s">
        <v>7</v>
      </c>
      <c r="T1779">
        <v>198</v>
      </c>
      <c r="U1779" t="s">
        <v>340</v>
      </c>
      <c r="V1779">
        <v>212</v>
      </c>
      <c r="W1779" t="s">
        <v>1272</v>
      </c>
      <c r="X1779" t="s">
        <v>922</v>
      </c>
      <c r="Y1779">
        <v>1</v>
      </c>
      <c r="Z1779" t="s">
        <v>919</v>
      </c>
      <c r="AA1779">
        <v>2022</v>
      </c>
      <c r="AB1779" s="3">
        <v>0.25</v>
      </c>
      <c r="AC1779" s="3">
        <v>0.25</v>
      </c>
      <c r="AD1779" s="3">
        <v>0</v>
      </c>
      <c r="AE1779" s="3">
        <v>0</v>
      </c>
      <c r="AF1779" s="3"/>
      <c r="AG1779" s="3"/>
      <c r="AH1779" t="s">
        <v>912</v>
      </c>
    </row>
    <row r="1780" spans="1:34" x14ac:dyDescent="0.25">
      <c r="A1780">
        <v>16</v>
      </c>
      <c r="B1780" t="s">
        <v>0</v>
      </c>
      <c r="C1780" t="s">
        <v>668</v>
      </c>
      <c r="D1780">
        <v>2021</v>
      </c>
      <c r="E1780" t="s">
        <v>1</v>
      </c>
      <c r="F1780" t="s">
        <v>2</v>
      </c>
      <c r="G1780">
        <v>2</v>
      </c>
      <c r="H1780" t="s">
        <v>3</v>
      </c>
      <c r="I1780" t="s">
        <v>683</v>
      </c>
      <c r="J1780" t="s">
        <v>335</v>
      </c>
      <c r="K1780" t="s">
        <v>812</v>
      </c>
      <c r="L1780" t="s">
        <v>813</v>
      </c>
      <c r="M1780" t="s">
        <v>814</v>
      </c>
      <c r="N1780" t="s">
        <v>720</v>
      </c>
      <c r="O1780" t="s">
        <v>52</v>
      </c>
      <c r="P1780" t="s">
        <v>740</v>
      </c>
      <c r="Q1780" t="s">
        <v>126</v>
      </c>
      <c r="R1780">
        <v>0</v>
      </c>
      <c r="S1780" t="s">
        <v>7</v>
      </c>
      <c r="T1780">
        <v>198</v>
      </c>
      <c r="U1780" t="s">
        <v>340</v>
      </c>
      <c r="V1780">
        <v>212</v>
      </c>
      <c r="W1780" t="s">
        <v>1272</v>
      </c>
      <c r="X1780" t="s">
        <v>922</v>
      </c>
      <c r="Y1780">
        <v>1</v>
      </c>
      <c r="Z1780" t="s">
        <v>919</v>
      </c>
      <c r="AA1780">
        <v>2023</v>
      </c>
      <c r="AB1780" s="3">
        <v>0.25</v>
      </c>
      <c r="AC1780" s="3">
        <v>0.25</v>
      </c>
      <c r="AD1780" s="3">
        <v>0</v>
      </c>
      <c r="AE1780" s="3">
        <v>0</v>
      </c>
      <c r="AF1780" s="3"/>
      <c r="AG1780" s="3"/>
      <c r="AH1780" t="s">
        <v>912</v>
      </c>
    </row>
    <row r="1781" spans="1:34" x14ac:dyDescent="0.25">
      <c r="A1781">
        <v>16</v>
      </c>
      <c r="B1781" t="s">
        <v>0</v>
      </c>
      <c r="C1781" t="s">
        <v>668</v>
      </c>
      <c r="D1781">
        <v>2021</v>
      </c>
      <c r="E1781" t="s">
        <v>1</v>
      </c>
      <c r="F1781" t="s">
        <v>2</v>
      </c>
      <c r="G1781">
        <v>2</v>
      </c>
      <c r="H1781" t="s">
        <v>3</v>
      </c>
      <c r="I1781" t="s">
        <v>683</v>
      </c>
      <c r="J1781" t="s">
        <v>335</v>
      </c>
      <c r="K1781" t="s">
        <v>812</v>
      </c>
      <c r="L1781" t="s">
        <v>813</v>
      </c>
      <c r="M1781" t="s">
        <v>814</v>
      </c>
      <c r="N1781" t="s">
        <v>720</v>
      </c>
      <c r="O1781" t="s">
        <v>52</v>
      </c>
      <c r="P1781" t="s">
        <v>740</v>
      </c>
      <c r="Q1781" t="s">
        <v>126</v>
      </c>
      <c r="R1781">
        <v>0</v>
      </c>
      <c r="S1781" t="s">
        <v>7</v>
      </c>
      <c r="T1781">
        <v>198</v>
      </c>
      <c r="U1781" t="s">
        <v>340</v>
      </c>
      <c r="V1781">
        <v>212</v>
      </c>
      <c r="W1781" t="s">
        <v>1272</v>
      </c>
      <c r="X1781" t="s">
        <v>922</v>
      </c>
      <c r="Y1781">
        <v>1</v>
      </c>
      <c r="Z1781" t="s">
        <v>919</v>
      </c>
      <c r="AA1781">
        <v>2024</v>
      </c>
      <c r="AB1781" s="3">
        <v>0.1</v>
      </c>
      <c r="AC1781" s="3">
        <v>0.1</v>
      </c>
      <c r="AD1781" s="3">
        <v>0</v>
      </c>
      <c r="AE1781" s="3">
        <v>0</v>
      </c>
      <c r="AF1781" s="3"/>
      <c r="AG1781" s="3"/>
      <c r="AH1781" t="s">
        <v>912</v>
      </c>
    </row>
    <row r="1782" spans="1:34" x14ac:dyDescent="0.25">
      <c r="A1782">
        <v>16</v>
      </c>
      <c r="B1782" t="s">
        <v>0</v>
      </c>
      <c r="C1782" t="s">
        <v>668</v>
      </c>
      <c r="D1782">
        <v>2021</v>
      </c>
      <c r="E1782" t="s">
        <v>1</v>
      </c>
      <c r="F1782" t="s">
        <v>2</v>
      </c>
      <c r="G1782">
        <v>2</v>
      </c>
      <c r="H1782" t="s">
        <v>3</v>
      </c>
      <c r="I1782" t="s">
        <v>683</v>
      </c>
      <c r="J1782" t="s">
        <v>335</v>
      </c>
      <c r="K1782" t="s">
        <v>812</v>
      </c>
      <c r="L1782" t="s">
        <v>813</v>
      </c>
      <c r="M1782" t="s">
        <v>814</v>
      </c>
      <c r="N1782" t="s">
        <v>720</v>
      </c>
      <c r="O1782" t="s">
        <v>52</v>
      </c>
      <c r="P1782" t="s">
        <v>740</v>
      </c>
      <c r="Q1782" t="s">
        <v>126</v>
      </c>
      <c r="R1782">
        <v>0</v>
      </c>
      <c r="S1782" t="s">
        <v>7</v>
      </c>
      <c r="T1782">
        <v>199</v>
      </c>
      <c r="U1782" t="s">
        <v>341</v>
      </c>
      <c r="V1782">
        <v>213</v>
      </c>
      <c r="W1782" t="s">
        <v>1273</v>
      </c>
      <c r="X1782" t="s">
        <v>922</v>
      </c>
      <c r="Y1782">
        <v>1</v>
      </c>
      <c r="Z1782" t="s">
        <v>919</v>
      </c>
      <c r="AA1782">
        <v>2020</v>
      </c>
      <c r="AB1782" s="3">
        <v>0.05</v>
      </c>
      <c r="AC1782" s="3">
        <v>0.05</v>
      </c>
      <c r="AD1782" s="3">
        <v>0.05</v>
      </c>
      <c r="AE1782" s="3">
        <v>100</v>
      </c>
      <c r="AF1782" s="3"/>
      <c r="AG1782" s="3"/>
      <c r="AH1782" t="s">
        <v>910</v>
      </c>
    </row>
    <row r="1783" spans="1:34" x14ac:dyDescent="0.25">
      <c r="A1783">
        <v>16</v>
      </c>
      <c r="B1783" t="s">
        <v>0</v>
      </c>
      <c r="C1783" t="s">
        <v>668</v>
      </c>
      <c r="D1783">
        <v>2021</v>
      </c>
      <c r="E1783" t="s">
        <v>1</v>
      </c>
      <c r="F1783" t="s">
        <v>2</v>
      </c>
      <c r="G1783">
        <v>2</v>
      </c>
      <c r="H1783" t="s">
        <v>3</v>
      </c>
      <c r="I1783" t="s">
        <v>683</v>
      </c>
      <c r="J1783" t="s">
        <v>335</v>
      </c>
      <c r="K1783" t="s">
        <v>812</v>
      </c>
      <c r="L1783" t="s">
        <v>813</v>
      </c>
      <c r="M1783" t="s">
        <v>814</v>
      </c>
      <c r="N1783" t="s">
        <v>720</v>
      </c>
      <c r="O1783" t="s">
        <v>52</v>
      </c>
      <c r="P1783" t="s">
        <v>740</v>
      </c>
      <c r="Q1783" t="s">
        <v>126</v>
      </c>
      <c r="R1783">
        <v>0</v>
      </c>
      <c r="S1783" t="s">
        <v>7</v>
      </c>
      <c r="T1783">
        <v>199</v>
      </c>
      <c r="U1783" t="s">
        <v>341</v>
      </c>
      <c r="V1783">
        <v>213</v>
      </c>
      <c r="W1783" t="s">
        <v>1273</v>
      </c>
      <c r="X1783" t="s">
        <v>922</v>
      </c>
      <c r="Y1783">
        <v>1</v>
      </c>
      <c r="Z1783" t="s">
        <v>919</v>
      </c>
      <c r="AA1783">
        <v>2021</v>
      </c>
      <c r="AB1783" s="3">
        <v>0.3</v>
      </c>
      <c r="AC1783" s="3">
        <v>0.3</v>
      </c>
      <c r="AD1783" s="3">
        <v>0.3</v>
      </c>
      <c r="AE1783" s="3">
        <v>100</v>
      </c>
      <c r="AF1783" s="3">
        <v>100</v>
      </c>
      <c r="AG1783" s="3">
        <v>35</v>
      </c>
      <c r="AH1783" t="s">
        <v>910</v>
      </c>
    </row>
    <row r="1784" spans="1:34" x14ac:dyDescent="0.25">
      <c r="A1784">
        <v>16</v>
      </c>
      <c r="B1784" t="s">
        <v>0</v>
      </c>
      <c r="C1784" t="s">
        <v>668</v>
      </c>
      <c r="D1784">
        <v>2021</v>
      </c>
      <c r="E1784" t="s">
        <v>1</v>
      </c>
      <c r="F1784" t="s">
        <v>2</v>
      </c>
      <c r="G1784">
        <v>2</v>
      </c>
      <c r="H1784" t="s">
        <v>3</v>
      </c>
      <c r="I1784" t="s">
        <v>683</v>
      </c>
      <c r="J1784" t="s">
        <v>335</v>
      </c>
      <c r="K1784" t="s">
        <v>812</v>
      </c>
      <c r="L1784" t="s">
        <v>813</v>
      </c>
      <c r="M1784" t="s">
        <v>814</v>
      </c>
      <c r="N1784" t="s">
        <v>720</v>
      </c>
      <c r="O1784" t="s">
        <v>52</v>
      </c>
      <c r="P1784" t="s">
        <v>740</v>
      </c>
      <c r="Q1784" t="s">
        <v>126</v>
      </c>
      <c r="R1784">
        <v>0</v>
      </c>
      <c r="S1784" t="s">
        <v>7</v>
      </c>
      <c r="T1784">
        <v>199</v>
      </c>
      <c r="U1784" t="s">
        <v>341</v>
      </c>
      <c r="V1784">
        <v>213</v>
      </c>
      <c r="W1784" t="s">
        <v>1273</v>
      </c>
      <c r="X1784" t="s">
        <v>922</v>
      </c>
      <c r="Y1784">
        <v>1</v>
      </c>
      <c r="Z1784" t="s">
        <v>919</v>
      </c>
      <c r="AA1784">
        <v>2022</v>
      </c>
      <c r="AB1784" s="3">
        <v>0.3</v>
      </c>
      <c r="AC1784" s="3">
        <v>0.3</v>
      </c>
      <c r="AD1784" s="3">
        <v>0</v>
      </c>
      <c r="AE1784" s="3">
        <v>0</v>
      </c>
      <c r="AF1784" s="3"/>
      <c r="AG1784" s="3"/>
      <c r="AH1784" t="s">
        <v>910</v>
      </c>
    </row>
    <row r="1785" spans="1:34" x14ac:dyDescent="0.25">
      <c r="A1785">
        <v>16</v>
      </c>
      <c r="B1785" t="s">
        <v>0</v>
      </c>
      <c r="C1785" t="s">
        <v>668</v>
      </c>
      <c r="D1785">
        <v>2021</v>
      </c>
      <c r="E1785" t="s">
        <v>1</v>
      </c>
      <c r="F1785" t="s">
        <v>2</v>
      </c>
      <c r="G1785">
        <v>2</v>
      </c>
      <c r="H1785" t="s">
        <v>3</v>
      </c>
      <c r="I1785" t="s">
        <v>683</v>
      </c>
      <c r="J1785" t="s">
        <v>335</v>
      </c>
      <c r="K1785" t="s">
        <v>812</v>
      </c>
      <c r="L1785" t="s">
        <v>813</v>
      </c>
      <c r="M1785" t="s">
        <v>814</v>
      </c>
      <c r="N1785" t="s">
        <v>720</v>
      </c>
      <c r="O1785" t="s">
        <v>52</v>
      </c>
      <c r="P1785" t="s">
        <v>740</v>
      </c>
      <c r="Q1785" t="s">
        <v>126</v>
      </c>
      <c r="R1785">
        <v>0</v>
      </c>
      <c r="S1785" t="s">
        <v>7</v>
      </c>
      <c r="T1785">
        <v>199</v>
      </c>
      <c r="U1785" t="s">
        <v>341</v>
      </c>
      <c r="V1785">
        <v>213</v>
      </c>
      <c r="W1785" t="s">
        <v>1273</v>
      </c>
      <c r="X1785" t="s">
        <v>922</v>
      </c>
      <c r="Y1785">
        <v>1</v>
      </c>
      <c r="Z1785" t="s">
        <v>919</v>
      </c>
      <c r="AA1785">
        <v>2023</v>
      </c>
      <c r="AB1785" s="3">
        <v>0.3</v>
      </c>
      <c r="AC1785" s="3">
        <v>0.3</v>
      </c>
      <c r="AD1785" s="3">
        <v>0</v>
      </c>
      <c r="AE1785" s="3">
        <v>0</v>
      </c>
      <c r="AF1785" s="3"/>
      <c r="AG1785" s="3"/>
      <c r="AH1785" t="s">
        <v>910</v>
      </c>
    </row>
    <row r="1786" spans="1:34" x14ac:dyDescent="0.25">
      <c r="A1786">
        <v>16</v>
      </c>
      <c r="B1786" t="s">
        <v>0</v>
      </c>
      <c r="C1786" t="s">
        <v>668</v>
      </c>
      <c r="D1786">
        <v>2021</v>
      </c>
      <c r="E1786" t="s">
        <v>1</v>
      </c>
      <c r="F1786" t="s">
        <v>2</v>
      </c>
      <c r="G1786">
        <v>2</v>
      </c>
      <c r="H1786" t="s">
        <v>3</v>
      </c>
      <c r="I1786" t="s">
        <v>683</v>
      </c>
      <c r="J1786" t="s">
        <v>335</v>
      </c>
      <c r="K1786" t="s">
        <v>812</v>
      </c>
      <c r="L1786" t="s">
        <v>813</v>
      </c>
      <c r="M1786" t="s">
        <v>814</v>
      </c>
      <c r="N1786" t="s">
        <v>720</v>
      </c>
      <c r="O1786" t="s">
        <v>52</v>
      </c>
      <c r="P1786" t="s">
        <v>740</v>
      </c>
      <c r="Q1786" t="s">
        <v>126</v>
      </c>
      <c r="R1786">
        <v>0</v>
      </c>
      <c r="S1786" t="s">
        <v>7</v>
      </c>
      <c r="T1786">
        <v>199</v>
      </c>
      <c r="U1786" t="s">
        <v>341</v>
      </c>
      <c r="V1786">
        <v>213</v>
      </c>
      <c r="W1786" t="s">
        <v>1273</v>
      </c>
      <c r="X1786" t="s">
        <v>922</v>
      </c>
      <c r="Y1786">
        <v>1</v>
      </c>
      <c r="Z1786" t="s">
        <v>919</v>
      </c>
      <c r="AA1786">
        <v>2024</v>
      </c>
      <c r="AB1786" s="3">
        <v>0.05</v>
      </c>
      <c r="AC1786" s="3">
        <v>0.05</v>
      </c>
      <c r="AD1786" s="3">
        <v>0</v>
      </c>
      <c r="AE1786" s="3">
        <v>0</v>
      </c>
      <c r="AF1786" s="3"/>
      <c r="AG1786" s="3"/>
      <c r="AH1786" t="s">
        <v>910</v>
      </c>
    </row>
    <row r="1787" spans="1:34" x14ac:dyDescent="0.25">
      <c r="A1787">
        <v>16</v>
      </c>
      <c r="B1787" t="s">
        <v>0</v>
      </c>
      <c r="C1787" t="s">
        <v>668</v>
      </c>
      <c r="D1787">
        <v>2021</v>
      </c>
      <c r="E1787" t="s">
        <v>1</v>
      </c>
      <c r="F1787" t="s">
        <v>2</v>
      </c>
      <c r="G1787">
        <v>2</v>
      </c>
      <c r="H1787" t="s">
        <v>3</v>
      </c>
      <c r="I1787" t="s">
        <v>683</v>
      </c>
      <c r="J1787" t="s">
        <v>335</v>
      </c>
      <c r="K1787" t="s">
        <v>812</v>
      </c>
      <c r="L1787" t="s">
        <v>813</v>
      </c>
      <c r="M1787" t="s">
        <v>814</v>
      </c>
      <c r="N1787" t="s">
        <v>720</v>
      </c>
      <c r="O1787" t="s">
        <v>52</v>
      </c>
      <c r="P1787" t="s">
        <v>740</v>
      </c>
      <c r="Q1787" t="s">
        <v>126</v>
      </c>
      <c r="R1787">
        <v>0</v>
      </c>
      <c r="S1787" t="s">
        <v>7</v>
      </c>
      <c r="T1787">
        <v>200</v>
      </c>
      <c r="U1787" t="s">
        <v>342</v>
      </c>
      <c r="V1787">
        <v>214</v>
      </c>
      <c r="W1787" t="s">
        <v>1274</v>
      </c>
      <c r="X1787" t="s">
        <v>922</v>
      </c>
      <c r="Y1787">
        <v>1</v>
      </c>
      <c r="Z1787" t="s">
        <v>919</v>
      </c>
      <c r="AA1787">
        <v>2020</v>
      </c>
      <c r="AB1787" s="3">
        <v>66</v>
      </c>
      <c r="AC1787" s="3">
        <v>66</v>
      </c>
      <c r="AD1787" s="3">
        <v>66</v>
      </c>
      <c r="AE1787" s="3">
        <v>100</v>
      </c>
      <c r="AF1787" s="3"/>
      <c r="AG1787" s="3"/>
      <c r="AH1787" t="s">
        <v>912</v>
      </c>
    </row>
    <row r="1788" spans="1:34" x14ac:dyDescent="0.25">
      <c r="A1788">
        <v>16</v>
      </c>
      <c r="B1788" t="s">
        <v>0</v>
      </c>
      <c r="C1788" t="s">
        <v>668</v>
      </c>
      <c r="D1788">
        <v>2021</v>
      </c>
      <c r="E1788" t="s">
        <v>1</v>
      </c>
      <c r="F1788" t="s">
        <v>2</v>
      </c>
      <c r="G1788">
        <v>2</v>
      </c>
      <c r="H1788" t="s">
        <v>3</v>
      </c>
      <c r="I1788" t="s">
        <v>683</v>
      </c>
      <c r="J1788" t="s">
        <v>335</v>
      </c>
      <c r="K1788" t="s">
        <v>812</v>
      </c>
      <c r="L1788" t="s">
        <v>813</v>
      </c>
      <c r="M1788" t="s">
        <v>814</v>
      </c>
      <c r="N1788" t="s">
        <v>720</v>
      </c>
      <c r="O1788" t="s">
        <v>52</v>
      </c>
      <c r="P1788" t="s">
        <v>740</v>
      </c>
      <c r="Q1788" t="s">
        <v>126</v>
      </c>
      <c r="R1788">
        <v>0</v>
      </c>
      <c r="S1788" t="s">
        <v>7</v>
      </c>
      <c r="T1788">
        <v>200</v>
      </c>
      <c r="U1788" t="s">
        <v>342</v>
      </c>
      <c r="V1788">
        <v>214</v>
      </c>
      <c r="W1788" t="s">
        <v>1274</v>
      </c>
      <c r="X1788" t="s">
        <v>922</v>
      </c>
      <c r="Y1788">
        <v>1</v>
      </c>
      <c r="Z1788" t="s">
        <v>919</v>
      </c>
      <c r="AA1788">
        <v>2021</v>
      </c>
      <c r="AB1788" s="3">
        <v>156</v>
      </c>
      <c r="AC1788" s="3">
        <v>113</v>
      </c>
      <c r="AD1788" s="3">
        <v>113</v>
      </c>
      <c r="AE1788" s="3">
        <v>100</v>
      </c>
      <c r="AF1788" s="3">
        <v>100</v>
      </c>
      <c r="AG1788" s="3">
        <v>29.83</v>
      </c>
      <c r="AH1788" t="s">
        <v>912</v>
      </c>
    </row>
    <row r="1789" spans="1:34" x14ac:dyDescent="0.25">
      <c r="A1789">
        <v>16</v>
      </c>
      <c r="B1789" t="s">
        <v>0</v>
      </c>
      <c r="C1789" t="s">
        <v>668</v>
      </c>
      <c r="D1789">
        <v>2021</v>
      </c>
      <c r="E1789" t="s">
        <v>1</v>
      </c>
      <c r="F1789" t="s">
        <v>2</v>
      </c>
      <c r="G1789">
        <v>2</v>
      </c>
      <c r="H1789" t="s">
        <v>3</v>
      </c>
      <c r="I1789" t="s">
        <v>683</v>
      </c>
      <c r="J1789" t="s">
        <v>335</v>
      </c>
      <c r="K1789" t="s">
        <v>812</v>
      </c>
      <c r="L1789" t="s">
        <v>813</v>
      </c>
      <c r="M1789" t="s">
        <v>814</v>
      </c>
      <c r="N1789" t="s">
        <v>720</v>
      </c>
      <c r="O1789" t="s">
        <v>52</v>
      </c>
      <c r="P1789" t="s">
        <v>740</v>
      </c>
      <c r="Q1789" t="s">
        <v>126</v>
      </c>
      <c r="R1789">
        <v>0</v>
      </c>
      <c r="S1789" t="s">
        <v>7</v>
      </c>
      <c r="T1789">
        <v>200</v>
      </c>
      <c r="U1789" t="s">
        <v>342</v>
      </c>
      <c r="V1789">
        <v>214</v>
      </c>
      <c r="W1789" t="s">
        <v>1274</v>
      </c>
      <c r="X1789" t="s">
        <v>922</v>
      </c>
      <c r="Y1789">
        <v>1</v>
      </c>
      <c r="Z1789" t="s">
        <v>919</v>
      </c>
      <c r="AA1789">
        <v>2022</v>
      </c>
      <c r="AB1789" s="3">
        <v>156</v>
      </c>
      <c r="AC1789" s="3">
        <v>150</v>
      </c>
      <c r="AD1789" s="3">
        <v>0</v>
      </c>
      <c r="AE1789" s="3">
        <v>0</v>
      </c>
      <c r="AF1789" s="3"/>
      <c r="AG1789" s="3"/>
      <c r="AH1789" t="s">
        <v>912</v>
      </c>
    </row>
    <row r="1790" spans="1:34" x14ac:dyDescent="0.25">
      <c r="A1790">
        <v>16</v>
      </c>
      <c r="B1790" t="s">
        <v>0</v>
      </c>
      <c r="C1790" t="s">
        <v>668</v>
      </c>
      <c r="D1790">
        <v>2021</v>
      </c>
      <c r="E1790" t="s">
        <v>1</v>
      </c>
      <c r="F1790" t="s">
        <v>2</v>
      </c>
      <c r="G1790">
        <v>2</v>
      </c>
      <c r="H1790" t="s">
        <v>3</v>
      </c>
      <c r="I1790" t="s">
        <v>683</v>
      </c>
      <c r="J1790" t="s">
        <v>335</v>
      </c>
      <c r="K1790" t="s">
        <v>812</v>
      </c>
      <c r="L1790" t="s">
        <v>813</v>
      </c>
      <c r="M1790" t="s">
        <v>814</v>
      </c>
      <c r="N1790" t="s">
        <v>720</v>
      </c>
      <c r="O1790" t="s">
        <v>52</v>
      </c>
      <c r="P1790" t="s">
        <v>740</v>
      </c>
      <c r="Q1790" t="s">
        <v>126</v>
      </c>
      <c r="R1790">
        <v>0</v>
      </c>
      <c r="S1790" t="s">
        <v>7</v>
      </c>
      <c r="T1790">
        <v>200</v>
      </c>
      <c r="U1790" t="s">
        <v>342</v>
      </c>
      <c r="V1790">
        <v>214</v>
      </c>
      <c r="W1790" t="s">
        <v>1274</v>
      </c>
      <c r="X1790" t="s">
        <v>922</v>
      </c>
      <c r="Y1790">
        <v>1</v>
      </c>
      <c r="Z1790" t="s">
        <v>919</v>
      </c>
      <c r="AA1790">
        <v>2023</v>
      </c>
      <c r="AB1790" s="3">
        <v>156</v>
      </c>
      <c r="AC1790" s="3">
        <v>190</v>
      </c>
      <c r="AD1790" s="3">
        <v>0</v>
      </c>
      <c r="AE1790" s="3">
        <v>0</v>
      </c>
      <c r="AF1790" s="3"/>
      <c r="AG1790" s="3"/>
      <c r="AH1790" t="s">
        <v>912</v>
      </c>
    </row>
    <row r="1791" spans="1:34" x14ac:dyDescent="0.25">
      <c r="A1791">
        <v>16</v>
      </c>
      <c r="B1791" t="s">
        <v>0</v>
      </c>
      <c r="C1791" t="s">
        <v>668</v>
      </c>
      <c r="D1791">
        <v>2021</v>
      </c>
      <c r="E1791" t="s">
        <v>1</v>
      </c>
      <c r="F1791" t="s">
        <v>2</v>
      </c>
      <c r="G1791">
        <v>2</v>
      </c>
      <c r="H1791" t="s">
        <v>3</v>
      </c>
      <c r="I1791" t="s">
        <v>683</v>
      </c>
      <c r="J1791" t="s">
        <v>335</v>
      </c>
      <c r="K1791" t="s">
        <v>812</v>
      </c>
      <c r="L1791" t="s">
        <v>813</v>
      </c>
      <c r="M1791" t="s">
        <v>814</v>
      </c>
      <c r="N1791" t="s">
        <v>720</v>
      </c>
      <c r="O1791" t="s">
        <v>52</v>
      </c>
      <c r="P1791" t="s">
        <v>740</v>
      </c>
      <c r="Q1791" t="s">
        <v>126</v>
      </c>
      <c r="R1791">
        <v>0</v>
      </c>
      <c r="S1791" t="s">
        <v>7</v>
      </c>
      <c r="T1791">
        <v>200</v>
      </c>
      <c r="U1791" t="s">
        <v>342</v>
      </c>
      <c r="V1791">
        <v>214</v>
      </c>
      <c r="W1791" t="s">
        <v>1274</v>
      </c>
      <c r="X1791" t="s">
        <v>922</v>
      </c>
      <c r="Y1791">
        <v>1</v>
      </c>
      <c r="Z1791" t="s">
        <v>919</v>
      </c>
      <c r="AA1791">
        <v>2024</v>
      </c>
      <c r="AB1791" s="3">
        <v>66</v>
      </c>
      <c r="AC1791" s="3">
        <v>81</v>
      </c>
      <c r="AD1791" s="3">
        <v>0</v>
      </c>
      <c r="AE1791" s="3">
        <v>0</v>
      </c>
      <c r="AF1791" s="3"/>
      <c r="AG1791" s="3"/>
      <c r="AH1791" t="s">
        <v>912</v>
      </c>
    </row>
    <row r="1792" spans="1:34" x14ac:dyDescent="0.25">
      <c r="A1792">
        <v>16</v>
      </c>
      <c r="B1792" t="s">
        <v>0</v>
      </c>
      <c r="C1792" t="s">
        <v>668</v>
      </c>
      <c r="D1792">
        <v>2021</v>
      </c>
      <c r="E1792" t="s">
        <v>1</v>
      </c>
      <c r="F1792" t="s">
        <v>2</v>
      </c>
      <c r="G1792">
        <v>2</v>
      </c>
      <c r="H1792" t="s">
        <v>3</v>
      </c>
      <c r="I1792" t="s">
        <v>683</v>
      </c>
      <c r="J1792" t="s">
        <v>335</v>
      </c>
      <c r="K1792" t="s">
        <v>812</v>
      </c>
      <c r="L1792" t="s">
        <v>813</v>
      </c>
      <c r="M1792" t="s">
        <v>814</v>
      </c>
      <c r="N1792" t="s">
        <v>720</v>
      </c>
      <c r="O1792" t="s">
        <v>52</v>
      </c>
      <c r="P1792" t="s">
        <v>740</v>
      </c>
      <c r="Q1792" t="s">
        <v>126</v>
      </c>
      <c r="R1792">
        <v>0</v>
      </c>
      <c r="S1792" t="s">
        <v>7</v>
      </c>
      <c r="T1792">
        <v>200</v>
      </c>
      <c r="U1792" t="s">
        <v>342</v>
      </c>
      <c r="V1792">
        <v>215</v>
      </c>
      <c r="W1792" t="s">
        <v>1275</v>
      </c>
      <c r="X1792" t="s">
        <v>922</v>
      </c>
      <c r="Y1792">
        <v>1</v>
      </c>
      <c r="Z1792" t="s">
        <v>919</v>
      </c>
      <c r="AA1792">
        <v>2020</v>
      </c>
      <c r="AB1792" s="3">
        <v>20</v>
      </c>
      <c r="AC1792" s="3">
        <v>20</v>
      </c>
      <c r="AD1792" s="3">
        <v>20</v>
      </c>
      <c r="AE1792" s="3">
        <v>100</v>
      </c>
      <c r="AF1792" s="3"/>
      <c r="AG1792" s="3"/>
      <c r="AH1792" t="s">
        <v>912</v>
      </c>
    </row>
    <row r="1793" spans="1:34" x14ac:dyDescent="0.25">
      <c r="A1793">
        <v>16</v>
      </c>
      <c r="B1793" t="s">
        <v>0</v>
      </c>
      <c r="C1793" t="s">
        <v>668</v>
      </c>
      <c r="D1793">
        <v>2021</v>
      </c>
      <c r="E1793" t="s">
        <v>1</v>
      </c>
      <c r="F1793" t="s">
        <v>2</v>
      </c>
      <c r="G1793">
        <v>2</v>
      </c>
      <c r="H1793" t="s">
        <v>3</v>
      </c>
      <c r="I1793" t="s">
        <v>683</v>
      </c>
      <c r="J1793" t="s">
        <v>335</v>
      </c>
      <c r="K1793" t="s">
        <v>812</v>
      </c>
      <c r="L1793" t="s">
        <v>813</v>
      </c>
      <c r="M1793" t="s">
        <v>814</v>
      </c>
      <c r="N1793" t="s">
        <v>720</v>
      </c>
      <c r="O1793" t="s">
        <v>52</v>
      </c>
      <c r="P1793" t="s">
        <v>740</v>
      </c>
      <c r="Q1793" t="s">
        <v>126</v>
      </c>
      <c r="R1793">
        <v>0</v>
      </c>
      <c r="S1793" t="s">
        <v>7</v>
      </c>
      <c r="T1793">
        <v>200</v>
      </c>
      <c r="U1793" t="s">
        <v>342</v>
      </c>
      <c r="V1793">
        <v>215</v>
      </c>
      <c r="W1793" t="s">
        <v>1275</v>
      </c>
      <c r="X1793" t="s">
        <v>922</v>
      </c>
      <c r="Y1793">
        <v>1</v>
      </c>
      <c r="Z1793" t="s">
        <v>919</v>
      </c>
      <c r="AA1793">
        <v>2021</v>
      </c>
      <c r="AB1793" s="3">
        <v>110</v>
      </c>
      <c r="AC1793" s="3">
        <v>78</v>
      </c>
      <c r="AD1793" s="3">
        <v>78</v>
      </c>
      <c r="AE1793" s="3">
        <v>100</v>
      </c>
      <c r="AF1793" s="3">
        <v>100</v>
      </c>
      <c r="AG1793" s="3">
        <v>24.5</v>
      </c>
      <c r="AH1793" t="s">
        <v>912</v>
      </c>
    </row>
    <row r="1794" spans="1:34" x14ac:dyDescent="0.25">
      <c r="A1794">
        <v>16</v>
      </c>
      <c r="B1794" t="s">
        <v>0</v>
      </c>
      <c r="C1794" t="s">
        <v>668</v>
      </c>
      <c r="D1794">
        <v>2021</v>
      </c>
      <c r="E1794" t="s">
        <v>1</v>
      </c>
      <c r="F1794" t="s">
        <v>2</v>
      </c>
      <c r="G1794">
        <v>2</v>
      </c>
      <c r="H1794" t="s">
        <v>3</v>
      </c>
      <c r="I1794" t="s">
        <v>683</v>
      </c>
      <c r="J1794" t="s">
        <v>335</v>
      </c>
      <c r="K1794" t="s">
        <v>812</v>
      </c>
      <c r="L1794" t="s">
        <v>813</v>
      </c>
      <c r="M1794" t="s">
        <v>814</v>
      </c>
      <c r="N1794" t="s">
        <v>720</v>
      </c>
      <c r="O1794" t="s">
        <v>52</v>
      </c>
      <c r="P1794" t="s">
        <v>740</v>
      </c>
      <c r="Q1794" t="s">
        <v>126</v>
      </c>
      <c r="R1794">
        <v>0</v>
      </c>
      <c r="S1794" t="s">
        <v>7</v>
      </c>
      <c r="T1794">
        <v>200</v>
      </c>
      <c r="U1794" t="s">
        <v>342</v>
      </c>
      <c r="V1794">
        <v>215</v>
      </c>
      <c r="W1794" t="s">
        <v>1275</v>
      </c>
      <c r="X1794" t="s">
        <v>922</v>
      </c>
      <c r="Y1794">
        <v>1</v>
      </c>
      <c r="Z1794" t="s">
        <v>919</v>
      </c>
      <c r="AA1794">
        <v>2022</v>
      </c>
      <c r="AB1794" s="3">
        <v>110</v>
      </c>
      <c r="AC1794" s="3">
        <v>100</v>
      </c>
      <c r="AD1794" s="3">
        <v>0</v>
      </c>
      <c r="AE1794" s="3">
        <v>0</v>
      </c>
      <c r="AF1794" s="3"/>
      <c r="AG1794" s="3"/>
      <c r="AH1794" t="s">
        <v>912</v>
      </c>
    </row>
    <row r="1795" spans="1:34" x14ac:dyDescent="0.25">
      <c r="A1795">
        <v>16</v>
      </c>
      <c r="B1795" t="s">
        <v>0</v>
      </c>
      <c r="C1795" t="s">
        <v>668</v>
      </c>
      <c r="D1795">
        <v>2021</v>
      </c>
      <c r="E1795" t="s">
        <v>1</v>
      </c>
      <c r="F1795" t="s">
        <v>2</v>
      </c>
      <c r="G1795">
        <v>2</v>
      </c>
      <c r="H1795" t="s">
        <v>3</v>
      </c>
      <c r="I1795" t="s">
        <v>683</v>
      </c>
      <c r="J1795" t="s">
        <v>335</v>
      </c>
      <c r="K1795" t="s">
        <v>812</v>
      </c>
      <c r="L1795" t="s">
        <v>813</v>
      </c>
      <c r="M1795" t="s">
        <v>814</v>
      </c>
      <c r="N1795" t="s">
        <v>720</v>
      </c>
      <c r="O1795" t="s">
        <v>52</v>
      </c>
      <c r="P1795" t="s">
        <v>740</v>
      </c>
      <c r="Q1795" t="s">
        <v>126</v>
      </c>
      <c r="R1795">
        <v>0</v>
      </c>
      <c r="S1795" t="s">
        <v>7</v>
      </c>
      <c r="T1795">
        <v>200</v>
      </c>
      <c r="U1795" t="s">
        <v>342</v>
      </c>
      <c r="V1795">
        <v>215</v>
      </c>
      <c r="W1795" t="s">
        <v>1275</v>
      </c>
      <c r="X1795" t="s">
        <v>922</v>
      </c>
      <c r="Y1795">
        <v>1</v>
      </c>
      <c r="Z1795" t="s">
        <v>919</v>
      </c>
      <c r="AA1795">
        <v>2023</v>
      </c>
      <c r="AB1795" s="3">
        <v>110</v>
      </c>
      <c r="AC1795" s="3">
        <v>141</v>
      </c>
      <c r="AD1795" s="3">
        <v>0</v>
      </c>
      <c r="AE1795" s="3">
        <v>0</v>
      </c>
      <c r="AF1795" s="3"/>
      <c r="AG1795" s="3"/>
      <c r="AH1795" t="s">
        <v>912</v>
      </c>
    </row>
    <row r="1796" spans="1:34" x14ac:dyDescent="0.25">
      <c r="A1796">
        <v>16</v>
      </c>
      <c r="B1796" t="s">
        <v>0</v>
      </c>
      <c r="C1796" t="s">
        <v>668</v>
      </c>
      <c r="D1796">
        <v>2021</v>
      </c>
      <c r="E1796" t="s">
        <v>1</v>
      </c>
      <c r="F1796" t="s">
        <v>2</v>
      </c>
      <c r="G1796">
        <v>2</v>
      </c>
      <c r="H1796" t="s">
        <v>3</v>
      </c>
      <c r="I1796" t="s">
        <v>683</v>
      </c>
      <c r="J1796" t="s">
        <v>335</v>
      </c>
      <c r="K1796" t="s">
        <v>812</v>
      </c>
      <c r="L1796" t="s">
        <v>813</v>
      </c>
      <c r="M1796" t="s">
        <v>814</v>
      </c>
      <c r="N1796" t="s">
        <v>720</v>
      </c>
      <c r="O1796" t="s">
        <v>52</v>
      </c>
      <c r="P1796" t="s">
        <v>740</v>
      </c>
      <c r="Q1796" t="s">
        <v>126</v>
      </c>
      <c r="R1796">
        <v>0</v>
      </c>
      <c r="S1796" t="s">
        <v>7</v>
      </c>
      <c r="T1796">
        <v>200</v>
      </c>
      <c r="U1796" t="s">
        <v>342</v>
      </c>
      <c r="V1796">
        <v>215</v>
      </c>
      <c r="W1796" t="s">
        <v>1275</v>
      </c>
      <c r="X1796" t="s">
        <v>922</v>
      </c>
      <c r="Y1796">
        <v>1</v>
      </c>
      <c r="Z1796" t="s">
        <v>919</v>
      </c>
      <c r="AA1796">
        <v>2024</v>
      </c>
      <c r="AB1796" s="3">
        <v>50</v>
      </c>
      <c r="AC1796" s="3">
        <v>61</v>
      </c>
      <c r="AD1796" s="3">
        <v>0</v>
      </c>
      <c r="AE1796" s="3">
        <v>0</v>
      </c>
      <c r="AF1796" s="3"/>
      <c r="AG1796" s="3"/>
      <c r="AH1796" t="s">
        <v>912</v>
      </c>
    </row>
    <row r="1797" spans="1:34" x14ac:dyDescent="0.25">
      <c r="A1797">
        <v>16</v>
      </c>
      <c r="B1797" t="s">
        <v>0</v>
      </c>
      <c r="C1797" t="s">
        <v>668</v>
      </c>
      <c r="D1797">
        <v>2021</v>
      </c>
      <c r="E1797" t="s">
        <v>1</v>
      </c>
      <c r="F1797" t="s">
        <v>2</v>
      </c>
      <c r="G1797">
        <v>2</v>
      </c>
      <c r="H1797" t="s">
        <v>3</v>
      </c>
      <c r="I1797" t="s">
        <v>683</v>
      </c>
      <c r="J1797" t="s">
        <v>335</v>
      </c>
      <c r="K1797" t="s">
        <v>812</v>
      </c>
      <c r="L1797" t="s">
        <v>813</v>
      </c>
      <c r="M1797" t="s">
        <v>814</v>
      </c>
      <c r="N1797" t="s">
        <v>720</v>
      </c>
      <c r="O1797" t="s">
        <v>52</v>
      </c>
      <c r="P1797" t="s">
        <v>740</v>
      </c>
      <c r="Q1797" t="s">
        <v>126</v>
      </c>
      <c r="R1797">
        <v>0</v>
      </c>
      <c r="S1797" t="s">
        <v>7</v>
      </c>
      <c r="T1797">
        <v>201</v>
      </c>
      <c r="U1797" t="s">
        <v>343</v>
      </c>
      <c r="V1797">
        <v>216</v>
      </c>
      <c r="W1797" t="s">
        <v>1276</v>
      </c>
      <c r="X1797" t="s">
        <v>922</v>
      </c>
      <c r="Y1797">
        <v>1</v>
      </c>
      <c r="Z1797" t="s">
        <v>919</v>
      </c>
      <c r="AA1797">
        <v>2020</v>
      </c>
      <c r="AB1797" s="3">
        <v>2500</v>
      </c>
      <c r="AC1797" s="3">
        <v>2500</v>
      </c>
      <c r="AD1797" s="3">
        <v>2500</v>
      </c>
      <c r="AE1797" s="3">
        <v>100</v>
      </c>
      <c r="AF1797" s="3"/>
      <c r="AG1797" s="3"/>
      <c r="AH1797" t="s">
        <v>903</v>
      </c>
    </row>
    <row r="1798" spans="1:34" x14ac:dyDescent="0.25">
      <c r="A1798">
        <v>16</v>
      </c>
      <c r="B1798" t="s">
        <v>0</v>
      </c>
      <c r="C1798" t="s">
        <v>668</v>
      </c>
      <c r="D1798">
        <v>2021</v>
      </c>
      <c r="E1798" t="s">
        <v>1</v>
      </c>
      <c r="F1798" t="s">
        <v>2</v>
      </c>
      <c r="G1798">
        <v>2</v>
      </c>
      <c r="H1798" t="s">
        <v>3</v>
      </c>
      <c r="I1798" t="s">
        <v>683</v>
      </c>
      <c r="J1798" t="s">
        <v>335</v>
      </c>
      <c r="K1798" t="s">
        <v>812</v>
      </c>
      <c r="L1798" t="s">
        <v>813</v>
      </c>
      <c r="M1798" t="s">
        <v>814</v>
      </c>
      <c r="N1798" t="s">
        <v>720</v>
      </c>
      <c r="O1798" t="s">
        <v>52</v>
      </c>
      <c r="P1798" t="s">
        <v>740</v>
      </c>
      <c r="Q1798" t="s">
        <v>126</v>
      </c>
      <c r="R1798">
        <v>0</v>
      </c>
      <c r="S1798" t="s">
        <v>7</v>
      </c>
      <c r="T1798">
        <v>201</v>
      </c>
      <c r="U1798" t="s">
        <v>343</v>
      </c>
      <c r="V1798">
        <v>216</v>
      </c>
      <c r="W1798" t="s">
        <v>1276</v>
      </c>
      <c r="X1798" t="s">
        <v>922</v>
      </c>
      <c r="Y1798">
        <v>1</v>
      </c>
      <c r="Z1798" t="s">
        <v>919</v>
      </c>
      <c r="AA1798">
        <v>2021</v>
      </c>
      <c r="AB1798" s="3">
        <v>5000</v>
      </c>
      <c r="AC1798" s="3">
        <v>3540</v>
      </c>
      <c r="AD1798" s="3">
        <v>3540</v>
      </c>
      <c r="AE1798" s="3">
        <v>100</v>
      </c>
      <c r="AF1798" s="3">
        <v>100</v>
      </c>
      <c r="AG1798" s="3">
        <v>30.2</v>
      </c>
      <c r="AH1798" t="s">
        <v>903</v>
      </c>
    </row>
    <row r="1799" spans="1:34" x14ac:dyDescent="0.25">
      <c r="A1799">
        <v>16</v>
      </c>
      <c r="B1799" t="s">
        <v>0</v>
      </c>
      <c r="C1799" t="s">
        <v>668</v>
      </c>
      <c r="D1799">
        <v>2021</v>
      </c>
      <c r="E1799" t="s">
        <v>1</v>
      </c>
      <c r="F1799" t="s">
        <v>2</v>
      </c>
      <c r="G1799">
        <v>2</v>
      </c>
      <c r="H1799" t="s">
        <v>3</v>
      </c>
      <c r="I1799" t="s">
        <v>683</v>
      </c>
      <c r="J1799" t="s">
        <v>335</v>
      </c>
      <c r="K1799" t="s">
        <v>812</v>
      </c>
      <c r="L1799" t="s">
        <v>813</v>
      </c>
      <c r="M1799" t="s">
        <v>814</v>
      </c>
      <c r="N1799" t="s">
        <v>720</v>
      </c>
      <c r="O1799" t="s">
        <v>52</v>
      </c>
      <c r="P1799" t="s">
        <v>740</v>
      </c>
      <c r="Q1799" t="s">
        <v>126</v>
      </c>
      <c r="R1799">
        <v>0</v>
      </c>
      <c r="S1799" t="s">
        <v>7</v>
      </c>
      <c r="T1799">
        <v>201</v>
      </c>
      <c r="U1799" t="s">
        <v>343</v>
      </c>
      <c r="V1799">
        <v>216</v>
      </c>
      <c r="W1799" t="s">
        <v>1276</v>
      </c>
      <c r="X1799" t="s">
        <v>922</v>
      </c>
      <c r="Y1799">
        <v>1</v>
      </c>
      <c r="Z1799" t="s">
        <v>919</v>
      </c>
      <c r="AA1799">
        <v>2022</v>
      </c>
      <c r="AB1799" s="3">
        <v>5000</v>
      </c>
      <c r="AC1799" s="3">
        <v>5000</v>
      </c>
      <c r="AD1799" s="3">
        <v>0</v>
      </c>
      <c r="AE1799" s="3">
        <v>0</v>
      </c>
      <c r="AF1799" s="3"/>
      <c r="AG1799" s="3"/>
      <c r="AH1799" t="s">
        <v>903</v>
      </c>
    </row>
    <row r="1800" spans="1:34" x14ac:dyDescent="0.25">
      <c r="A1800">
        <v>16</v>
      </c>
      <c r="B1800" t="s">
        <v>0</v>
      </c>
      <c r="C1800" t="s">
        <v>668</v>
      </c>
      <c r="D1800">
        <v>2021</v>
      </c>
      <c r="E1800" t="s">
        <v>1</v>
      </c>
      <c r="F1800" t="s">
        <v>2</v>
      </c>
      <c r="G1800">
        <v>2</v>
      </c>
      <c r="H1800" t="s">
        <v>3</v>
      </c>
      <c r="I1800" t="s">
        <v>683</v>
      </c>
      <c r="J1800" t="s">
        <v>335</v>
      </c>
      <c r="K1800" t="s">
        <v>812</v>
      </c>
      <c r="L1800" t="s">
        <v>813</v>
      </c>
      <c r="M1800" t="s">
        <v>814</v>
      </c>
      <c r="N1800" t="s">
        <v>720</v>
      </c>
      <c r="O1800" t="s">
        <v>52</v>
      </c>
      <c r="P1800" t="s">
        <v>740</v>
      </c>
      <c r="Q1800" t="s">
        <v>126</v>
      </c>
      <c r="R1800">
        <v>0</v>
      </c>
      <c r="S1800" t="s">
        <v>7</v>
      </c>
      <c r="T1800">
        <v>201</v>
      </c>
      <c r="U1800" t="s">
        <v>343</v>
      </c>
      <c r="V1800">
        <v>216</v>
      </c>
      <c r="W1800" t="s">
        <v>1276</v>
      </c>
      <c r="X1800" t="s">
        <v>922</v>
      </c>
      <c r="Y1800">
        <v>1</v>
      </c>
      <c r="Z1800" t="s">
        <v>919</v>
      </c>
      <c r="AA1800">
        <v>2023</v>
      </c>
      <c r="AB1800" s="3">
        <v>5000</v>
      </c>
      <c r="AC1800" s="3">
        <v>5960</v>
      </c>
      <c r="AD1800" s="3">
        <v>0</v>
      </c>
      <c r="AE1800" s="3">
        <v>0</v>
      </c>
      <c r="AF1800" s="3"/>
      <c r="AG1800" s="3"/>
      <c r="AH1800" t="s">
        <v>903</v>
      </c>
    </row>
    <row r="1801" spans="1:34" x14ac:dyDescent="0.25">
      <c r="A1801">
        <v>16</v>
      </c>
      <c r="B1801" t="s">
        <v>0</v>
      </c>
      <c r="C1801" t="s">
        <v>668</v>
      </c>
      <c r="D1801">
        <v>2021</v>
      </c>
      <c r="E1801" t="s">
        <v>1</v>
      </c>
      <c r="F1801" t="s">
        <v>2</v>
      </c>
      <c r="G1801">
        <v>2</v>
      </c>
      <c r="H1801" t="s">
        <v>3</v>
      </c>
      <c r="I1801" t="s">
        <v>683</v>
      </c>
      <c r="J1801" t="s">
        <v>335</v>
      </c>
      <c r="K1801" t="s">
        <v>812</v>
      </c>
      <c r="L1801" t="s">
        <v>813</v>
      </c>
      <c r="M1801" t="s">
        <v>814</v>
      </c>
      <c r="N1801" t="s">
        <v>720</v>
      </c>
      <c r="O1801" t="s">
        <v>52</v>
      </c>
      <c r="P1801" t="s">
        <v>740</v>
      </c>
      <c r="Q1801" t="s">
        <v>126</v>
      </c>
      <c r="R1801">
        <v>0</v>
      </c>
      <c r="S1801" t="s">
        <v>7</v>
      </c>
      <c r="T1801">
        <v>201</v>
      </c>
      <c r="U1801" t="s">
        <v>343</v>
      </c>
      <c r="V1801">
        <v>216</v>
      </c>
      <c r="W1801" t="s">
        <v>1276</v>
      </c>
      <c r="X1801" t="s">
        <v>922</v>
      </c>
      <c r="Y1801">
        <v>1</v>
      </c>
      <c r="Z1801" t="s">
        <v>919</v>
      </c>
      <c r="AA1801">
        <v>2024</v>
      </c>
      <c r="AB1801" s="3">
        <v>2500</v>
      </c>
      <c r="AC1801" s="3">
        <v>3000</v>
      </c>
      <c r="AD1801" s="3">
        <v>0</v>
      </c>
      <c r="AE1801" s="3">
        <v>0</v>
      </c>
      <c r="AF1801" s="3"/>
      <c r="AG1801" s="3"/>
      <c r="AH1801" t="s">
        <v>903</v>
      </c>
    </row>
    <row r="1802" spans="1:34" x14ac:dyDescent="0.25">
      <c r="A1802">
        <v>16</v>
      </c>
      <c r="B1802" t="s">
        <v>0</v>
      </c>
      <c r="C1802" t="s">
        <v>668</v>
      </c>
      <c r="D1802">
        <v>2021</v>
      </c>
      <c r="E1802" t="s">
        <v>1</v>
      </c>
      <c r="F1802" t="s">
        <v>2</v>
      </c>
      <c r="G1802">
        <v>2</v>
      </c>
      <c r="H1802" t="s">
        <v>3</v>
      </c>
      <c r="I1802" t="s">
        <v>683</v>
      </c>
      <c r="J1802" t="s">
        <v>335</v>
      </c>
      <c r="K1802" t="s">
        <v>812</v>
      </c>
      <c r="L1802" t="s">
        <v>813</v>
      </c>
      <c r="M1802" t="s">
        <v>814</v>
      </c>
      <c r="N1802" t="s">
        <v>720</v>
      </c>
      <c r="O1802" t="s">
        <v>52</v>
      </c>
      <c r="P1802" t="s">
        <v>757</v>
      </c>
      <c r="Q1802" t="s">
        <v>344</v>
      </c>
      <c r="R1802">
        <v>0</v>
      </c>
      <c r="S1802" t="s">
        <v>7</v>
      </c>
      <c r="T1802">
        <v>202</v>
      </c>
      <c r="U1802" t="s">
        <v>345</v>
      </c>
      <c r="V1802">
        <v>217</v>
      </c>
      <c r="W1802" t="s">
        <v>1277</v>
      </c>
      <c r="X1802" t="s">
        <v>927</v>
      </c>
      <c r="Y1802">
        <v>1</v>
      </c>
      <c r="Z1802" t="s">
        <v>919</v>
      </c>
      <c r="AA1802">
        <v>2020</v>
      </c>
      <c r="AB1802" s="3">
        <v>46</v>
      </c>
      <c r="AC1802" s="3">
        <v>46</v>
      </c>
      <c r="AD1802" s="3">
        <v>45.92</v>
      </c>
      <c r="AE1802" s="3">
        <v>99.83</v>
      </c>
      <c r="AF1802" s="3"/>
      <c r="AG1802" s="3"/>
      <c r="AH1802" t="s">
        <v>913</v>
      </c>
    </row>
    <row r="1803" spans="1:34" x14ac:dyDescent="0.25">
      <c r="A1803">
        <v>16</v>
      </c>
      <c r="B1803" t="s">
        <v>0</v>
      </c>
      <c r="C1803" t="s">
        <v>668</v>
      </c>
      <c r="D1803">
        <v>2021</v>
      </c>
      <c r="E1803" t="s">
        <v>1</v>
      </c>
      <c r="F1803" t="s">
        <v>2</v>
      </c>
      <c r="G1803">
        <v>2</v>
      </c>
      <c r="H1803" t="s">
        <v>3</v>
      </c>
      <c r="I1803" t="s">
        <v>683</v>
      </c>
      <c r="J1803" t="s">
        <v>335</v>
      </c>
      <c r="K1803" t="s">
        <v>812</v>
      </c>
      <c r="L1803" t="s">
        <v>813</v>
      </c>
      <c r="M1803" t="s">
        <v>814</v>
      </c>
      <c r="N1803" t="s">
        <v>720</v>
      </c>
      <c r="O1803" t="s">
        <v>52</v>
      </c>
      <c r="P1803" t="s">
        <v>757</v>
      </c>
      <c r="Q1803" t="s">
        <v>344</v>
      </c>
      <c r="R1803">
        <v>0</v>
      </c>
      <c r="S1803" t="s">
        <v>7</v>
      </c>
      <c r="T1803">
        <v>202</v>
      </c>
      <c r="U1803" t="s">
        <v>345</v>
      </c>
      <c r="V1803">
        <v>217</v>
      </c>
      <c r="W1803" t="s">
        <v>1277</v>
      </c>
      <c r="X1803" t="s">
        <v>927</v>
      </c>
      <c r="Y1803">
        <v>1</v>
      </c>
      <c r="Z1803" t="s">
        <v>919</v>
      </c>
      <c r="AA1803">
        <v>2021</v>
      </c>
      <c r="AB1803" s="3">
        <v>56</v>
      </c>
      <c r="AC1803" s="3">
        <v>56</v>
      </c>
      <c r="AD1803" s="3">
        <v>52.19</v>
      </c>
      <c r="AE1803" s="3">
        <v>93.2</v>
      </c>
      <c r="AF1803" s="3">
        <v>93.2</v>
      </c>
      <c r="AG1803" s="3">
        <v>69.59</v>
      </c>
      <c r="AH1803" t="s">
        <v>913</v>
      </c>
    </row>
    <row r="1804" spans="1:34" x14ac:dyDescent="0.25">
      <c r="A1804">
        <v>16</v>
      </c>
      <c r="B1804" t="s">
        <v>0</v>
      </c>
      <c r="C1804" t="s">
        <v>668</v>
      </c>
      <c r="D1804">
        <v>2021</v>
      </c>
      <c r="E1804" t="s">
        <v>1</v>
      </c>
      <c r="F1804" t="s">
        <v>2</v>
      </c>
      <c r="G1804">
        <v>2</v>
      </c>
      <c r="H1804" t="s">
        <v>3</v>
      </c>
      <c r="I1804" t="s">
        <v>683</v>
      </c>
      <c r="J1804" t="s">
        <v>335</v>
      </c>
      <c r="K1804" t="s">
        <v>812</v>
      </c>
      <c r="L1804" t="s">
        <v>813</v>
      </c>
      <c r="M1804" t="s">
        <v>814</v>
      </c>
      <c r="N1804" t="s">
        <v>720</v>
      </c>
      <c r="O1804" t="s">
        <v>52</v>
      </c>
      <c r="P1804" t="s">
        <v>757</v>
      </c>
      <c r="Q1804" t="s">
        <v>344</v>
      </c>
      <c r="R1804">
        <v>0</v>
      </c>
      <c r="S1804" t="s">
        <v>7</v>
      </c>
      <c r="T1804">
        <v>202</v>
      </c>
      <c r="U1804" t="s">
        <v>345</v>
      </c>
      <c r="V1804">
        <v>217</v>
      </c>
      <c r="W1804" t="s">
        <v>1277</v>
      </c>
      <c r="X1804" t="s">
        <v>927</v>
      </c>
      <c r="Y1804">
        <v>1</v>
      </c>
      <c r="Z1804" t="s">
        <v>919</v>
      </c>
      <c r="AA1804">
        <v>2022</v>
      </c>
      <c r="AB1804" s="3">
        <v>66</v>
      </c>
      <c r="AC1804" s="3">
        <v>64</v>
      </c>
      <c r="AD1804" s="3">
        <v>0</v>
      </c>
      <c r="AE1804" s="3">
        <v>0</v>
      </c>
      <c r="AF1804" s="3"/>
      <c r="AG1804" s="3"/>
      <c r="AH1804" t="s">
        <v>913</v>
      </c>
    </row>
    <row r="1805" spans="1:34" x14ac:dyDescent="0.25">
      <c r="A1805">
        <v>16</v>
      </c>
      <c r="B1805" t="s">
        <v>0</v>
      </c>
      <c r="C1805" t="s">
        <v>668</v>
      </c>
      <c r="D1805">
        <v>2021</v>
      </c>
      <c r="E1805" t="s">
        <v>1</v>
      </c>
      <c r="F1805" t="s">
        <v>2</v>
      </c>
      <c r="G1805">
        <v>2</v>
      </c>
      <c r="H1805" t="s">
        <v>3</v>
      </c>
      <c r="I1805" t="s">
        <v>683</v>
      </c>
      <c r="J1805" t="s">
        <v>335</v>
      </c>
      <c r="K1805" t="s">
        <v>812</v>
      </c>
      <c r="L1805" t="s">
        <v>813</v>
      </c>
      <c r="M1805" t="s">
        <v>814</v>
      </c>
      <c r="N1805" t="s">
        <v>720</v>
      </c>
      <c r="O1805" t="s">
        <v>52</v>
      </c>
      <c r="P1805" t="s">
        <v>757</v>
      </c>
      <c r="Q1805" t="s">
        <v>344</v>
      </c>
      <c r="R1805">
        <v>0</v>
      </c>
      <c r="S1805" t="s">
        <v>7</v>
      </c>
      <c r="T1805">
        <v>202</v>
      </c>
      <c r="U1805" t="s">
        <v>345</v>
      </c>
      <c r="V1805">
        <v>217</v>
      </c>
      <c r="W1805" t="s">
        <v>1277</v>
      </c>
      <c r="X1805" t="s">
        <v>927</v>
      </c>
      <c r="Y1805">
        <v>1</v>
      </c>
      <c r="Z1805" t="s">
        <v>919</v>
      </c>
      <c r="AA1805">
        <v>2023</v>
      </c>
      <c r="AB1805" s="3">
        <v>74</v>
      </c>
      <c r="AC1805" s="3">
        <v>74</v>
      </c>
      <c r="AD1805" s="3">
        <v>0</v>
      </c>
      <c r="AE1805" s="3">
        <v>0</v>
      </c>
      <c r="AF1805" s="3"/>
      <c r="AG1805" s="3"/>
      <c r="AH1805" t="s">
        <v>913</v>
      </c>
    </row>
    <row r="1806" spans="1:34" x14ac:dyDescent="0.25">
      <c r="A1806">
        <v>16</v>
      </c>
      <c r="B1806" t="s">
        <v>0</v>
      </c>
      <c r="C1806" t="s">
        <v>668</v>
      </c>
      <c r="D1806">
        <v>2021</v>
      </c>
      <c r="E1806" t="s">
        <v>1</v>
      </c>
      <c r="F1806" t="s">
        <v>2</v>
      </c>
      <c r="G1806">
        <v>2</v>
      </c>
      <c r="H1806" t="s">
        <v>3</v>
      </c>
      <c r="I1806" t="s">
        <v>683</v>
      </c>
      <c r="J1806" t="s">
        <v>335</v>
      </c>
      <c r="K1806" t="s">
        <v>812</v>
      </c>
      <c r="L1806" t="s">
        <v>813</v>
      </c>
      <c r="M1806" t="s">
        <v>814</v>
      </c>
      <c r="N1806" t="s">
        <v>720</v>
      </c>
      <c r="O1806" t="s">
        <v>52</v>
      </c>
      <c r="P1806" t="s">
        <v>757</v>
      </c>
      <c r="Q1806" t="s">
        <v>344</v>
      </c>
      <c r="R1806">
        <v>0</v>
      </c>
      <c r="S1806" t="s">
        <v>7</v>
      </c>
      <c r="T1806">
        <v>202</v>
      </c>
      <c r="U1806" t="s">
        <v>345</v>
      </c>
      <c r="V1806">
        <v>217</v>
      </c>
      <c r="W1806" t="s">
        <v>1277</v>
      </c>
      <c r="X1806" t="s">
        <v>927</v>
      </c>
      <c r="Y1806">
        <v>1</v>
      </c>
      <c r="Z1806" t="s">
        <v>919</v>
      </c>
      <c r="AA1806">
        <v>2024</v>
      </c>
      <c r="AB1806" s="3">
        <v>75</v>
      </c>
      <c r="AC1806" s="3">
        <v>75</v>
      </c>
      <c r="AD1806" s="3">
        <v>0</v>
      </c>
      <c r="AE1806" s="3">
        <v>0</v>
      </c>
      <c r="AF1806" s="3"/>
      <c r="AG1806" s="3"/>
      <c r="AH1806" t="s">
        <v>913</v>
      </c>
    </row>
    <row r="1807" spans="1:34" x14ac:dyDescent="0.25">
      <c r="A1807">
        <v>16</v>
      </c>
      <c r="B1807" t="s">
        <v>0</v>
      </c>
      <c r="C1807" t="s">
        <v>668</v>
      </c>
      <c r="D1807">
        <v>2021</v>
      </c>
      <c r="E1807" t="s">
        <v>1</v>
      </c>
      <c r="F1807" t="s">
        <v>2</v>
      </c>
      <c r="G1807">
        <v>2</v>
      </c>
      <c r="H1807" t="s">
        <v>3</v>
      </c>
      <c r="I1807" t="s">
        <v>683</v>
      </c>
      <c r="J1807" t="s">
        <v>335</v>
      </c>
      <c r="K1807" t="s">
        <v>812</v>
      </c>
      <c r="L1807" t="s">
        <v>813</v>
      </c>
      <c r="M1807" t="s">
        <v>814</v>
      </c>
      <c r="N1807" t="s">
        <v>720</v>
      </c>
      <c r="O1807" t="s">
        <v>52</v>
      </c>
      <c r="P1807" t="s">
        <v>757</v>
      </c>
      <c r="Q1807" t="s">
        <v>344</v>
      </c>
      <c r="R1807">
        <v>0</v>
      </c>
      <c r="S1807" t="s">
        <v>7</v>
      </c>
      <c r="T1807">
        <v>204</v>
      </c>
      <c r="U1807" t="s">
        <v>346</v>
      </c>
      <c r="V1807">
        <v>219</v>
      </c>
      <c r="W1807" t="s">
        <v>1278</v>
      </c>
      <c r="X1807" t="s">
        <v>918</v>
      </c>
      <c r="Y1807">
        <v>1</v>
      </c>
      <c r="Z1807" t="s">
        <v>919</v>
      </c>
      <c r="AA1807">
        <v>2020</v>
      </c>
      <c r="AB1807" s="3">
        <v>100</v>
      </c>
      <c r="AC1807" s="3">
        <v>100</v>
      </c>
      <c r="AD1807" s="3">
        <v>100</v>
      </c>
      <c r="AE1807" s="3">
        <v>100</v>
      </c>
      <c r="AF1807" s="3"/>
      <c r="AG1807" s="3"/>
      <c r="AH1807" t="s">
        <v>913</v>
      </c>
    </row>
    <row r="1808" spans="1:34" x14ac:dyDescent="0.25">
      <c r="A1808">
        <v>16</v>
      </c>
      <c r="B1808" t="s">
        <v>0</v>
      </c>
      <c r="C1808" t="s">
        <v>668</v>
      </c>
      <c r="D1808">
        <v>2021</v>
      </c>
      <c r="E1808" t="s">
        <v>1</v>
      </c>
      <c r="F1808" t="s">
        <v>2</v>
      </c>
      <c r="G1808">
        <v>2</v>
      </c>
      <c r="H1808" t="s">
        <v>3</v>
      </c>
      <c r="I1808" t="s">
        <v>683</v>
      </c>
      <c r="J1808" t="s">
        <v>335</v>
      </c>
      <c r="K1808" t="s">
        <v>812</v>
      </c>
      <c r="L1808" t="s">
        <v>813</v>
      </c>
      <c r="M1808" t="s">
        <v>814</v>
      </c>
      <c r="N1808" t="s">
        <v>720</v>
      </c>
      <c r="O1808" t="s">
        <v>52</v>
      </c>
      <c r="P1808" t="s">
        <v>757</v>
      </c>
      <c r="Q1808" t="s">
        <v>344</v>
      </c>
      <c r="R1808">
        <v>0</v>
      </c>
      <c r="S1808" t="s">
        <v>7</v>
      </c>
      <c r="T1808">
        <v>204</v>
      </c>
      <c r="U1808" t="s">
        <v>346</v>
      </c>
      <c r="V1808">
        <v>219</v>
      </c>
      <c r="W1808" t="s">
        <v>1278</v>
      </c>
      <c r="X1808" t="s">
        <v>918</v>
      </c>
      <c r="Y1808">
        <v>1</v>
      </c>
      <c r="Z1808" t="s">
        <v>919</v>
      </c>
      <c r="AA1808">
        <v>2021</v>
      </c>
      <c r="AB1808" s="3">
        <v>100</v>
      </c>
      <c r="AC1808" s="3">
        <v>100</v>
      </c>
      <c r="AD1808" s="3">
        <v>100</v>
      </c>
      <c r="AE1808" s="3">
        <v>100</v>
      </c>
      <c r="AF1808" s="3">
        <v>100</v>
      </c>
      <c r="AG1808" s="3">
        <v>40</v>
      </c>
      <c r="AH1808" t="s">
        <v>913</v>
      </c>
    </row>
    <row r="1809" spans="1:34" x14ac:dyDescent="0.25">
      <c r="A1809">
        <v>16</v>
      </c>
      <c r="B1809" t="s">
        <v>0</v>
      </c>
      <c r="C1809" t="s">
        <v>668</v>
      </c>
      <c r="D1809">
        <v>2021</v>
      </c>
      <c r="E1809" t="s">
        <v>1</v>
      </c>
      <c r="F1809" t="s">
        <v>2</v>
      </c>
      <c r="G1809">
        <v>2</v>
      </c>
      <c r="H1809" t="s">
        <v>3</v>
      </c>
      <c r="I1809" t="s">
        <v>683</v>
      </c>
      <c r="J1809" t="s">
        <v>335</v>
      </c>
      <c r="K1809" t="s">
        <v>812</v>
      </c>
      <c r="L1809" t="s">
        <v>813</v>
      </c>
      <c r="M1809" t="s">
        <v>814</v>
      </c>
      <c r="N1809" t="s">
        <v>720</v>
      </c>
      <c r="O1809" t="s">
        <v>52</v>
      </c>
      <c r="P1809" t="s">
        <v>757</v>
      </c>
      <c r="Q1809" t="s">
        <v>344</v>
      </c>
      <c r="R1809">
        <v>0</v>
      </c>
      <c r="S1809" t="s">
        <v>7</v>
      </c>
      <c r="T1809">
        <v>204</v>
      </c>
      <c r="U1809" t="s">
        <v>346</v>
      </c>
      <c r="V1809">
        <v>219</v>
      </c>
      <c r="W1809" t="s">
        <v>1278</v>
      </c>
      <c r="X1809" t="s">
        <v>918</v>
      </c>
      <c r="Y1809">
        <v>1</v>
      </c>
      <c r="Z1809" t="s">
        <v>919</v>
      </c>
      <c r="AA1809">
        <v>2022</v>
      </c>
      <c r="AB1809" s="3">
        <v>100</v>
      </c>
      <c r="AC1809" s="3">
        <v>100</v>
      </c>
      <c r="AD1809" s="3">
        <v>0</v>
      </c>
      <c r="AE1809" s="3">
        <v>0</v>
      </c>
      <c r="AF1809" s="3"/>
      <c r="AG1809" s="3"/>
      <c r="AH1809" t="s">
        <v>913</v>
      </c>
    </row>
    <row r="1810" spans="1:34" x14ac:dyDescent="0.25">
      <c r="A1810">
        <v>16</v>
      </c>
      <c r="B1810" t="s">
        <v>0</v>
      </c>
      <c r="C1810" t="s">
        <v>668</v>
      </c>
      <c r="D1810">
        <v>2021</v>
      </c>
      <c r="E1810" t="s">
        <v>1</v>
      </c>
      <c r="F1810" t="s">
        <v>2</v>
      </c>
      <c r="G1810">
        <v>2</v>
      </c>
      <c r="H1810" t="s">
        <v>3</v>
      </c>
      <c r="I1810" t="s">
        <v>683</v>
      </c>
      <c r="J1810" t="s">
        <v>335</v>
      </c>
      <c r="K1810" t="s">
        <v>812</v>
      </c>
      <c r="L1810" t="s">
        <v>813</v>
      </c>
      <c r="M1810" t="s">
        <v>814</v>
      </c>
      <c r="N1810" t="s">
        <v>720</v>
      </c>
      <c r="O1810" t="s">
        <v>52</v>
      </c>
      <c r="P1810" t="s">
        <v>757</v>
      </c>
      <c r="Q1810" t="s">
        <v>344</v>
      </c>
      <c r="R1810">
        <v>0</v>
      </c>
      <c r="S1810" t="s">
        <v>7</v>
      </c>
      <c r="T1810">
        <v>204</v>
      </c>
      <c r="U1810" t="s">
        <v>346</v>
      </c>
      <c r="V1810">
        <v>219</v>
      </c>
      <c r="W1810" t="s">
        <v>1278</v>
      </c>
      <c r="X1810" t="s">
        <v>918</v>
      </c>
      <c r="Y1810">
        <v>1</v>
      </c>
      <c r="Z1810" t="s">
        <v>919</v>
      </c>
      <c r="AA1810">
        <v>2023</v>
      </c>
      <c r="AB1810" s="3">
        <v>100</v>
      </c>
      <c r="AC1810" s="3">
        <v>100</v>
      </c>
      <c r="AD1810" s="3">
        <v>0</v>
      </c>
      <c r="AE1810" s="3">
        <v>0</v>
      </c>
      <c r="AF1810" s="3"/>
      <c r="AG1810" s="3"/>
      <c r="AH1810" t="s">
        <v>913</v>
      </c>
    </row>
    <row r="1811" spans="1:34" x14ac:dyDescent="0.25">
      <c r="A1811">
        <v>16</v>
      </c>
      <c r="B1811" t="s">
        <v>0</v>
      </c>
      <c r="C1811" t="s">
        <v>668</v>
      </c>
      <c r="D1811">
        <v>2021</v>
      </c>
      <c r="E1811" t="s">
        <v>1</v>
      </c>
      <c r="F1811" t="s">
        <v>2</v>
      </c>
      <c r="G1811">
        <v>2</v>
      </c>
      <c r="H1811" t="s">
        <v>3</v>
      </c>
      <c r="I1811" t="s">
        <v>683</v>
      </c>
      <c r="J1811" t="s">
        <v>335</v>
      </c>
      <c r="K1811" t="s">
        <v>812</v>
      </c>
      <c r="L1811" t="s">
        <v>813</v>
      </c>
      <c r="M1811" t="s">
        <v>814</v>
      </c>
      <c r="N1811" t="s">
        <v>720</v>
      </c>
      <c r="O1811" t="s">
        <v>52</v>
      </c>
      <c r="P1811" t="s">
        <v>757</v>
      </c>
      <c r="Q1811" t="s">
        <v>344</v>
      </c>
      <c r="R1811">
        <v>0</v>
      </c>
      <c r="S1811" t="s">
        <v>7</v>
      </c>
      <c r="T1811">
        <v>204</v>
      </c>
      <c r="U1811" t="s">
        <v>346</v>
      </c>
      <c r="V1811">
        <v>219</v>
      </c>
      <c r="W1811" t="s">
        <v>1278</v>
      </c>
      <c r="X1811" t="s">
        <v>918</v>
      </c>
      <c r="Y1811">
        <v>1</v>
      </c>
      <c r="Z1811" t="s">
        <v>919</v>
      </c>
      <c r="AA1811">
        <v>2024</v>
      </c>
      <c r="AB1811" s="3">
        <v>100</v>
      </c>
      <c r="AC1811" s="3">
        <v>100</v>
      </c>
      <c r="AD1811" s="3">
        <v>0</v>
      </c>
      <c r="AE1811" s="3">
        <v>0</v>
      </c>
      <c r="AF1811" s="3"/>
      <c r="AG1811" s="3"/>
      <c r="AH1811" t="s">
        <v>913</v>
      </c>
    </row>
    <row r="1812" spans="1:34" x14ac:dyDescent="0.25">
      <c r="A1812">
        <v>16</v>
      </c>
      <c r="B1812" t="s">
        <v>0</v>
      </c>
      <c r="C1812" t="s">
        <v>668</v>
      </c>
      <c r="D1812">
        <v>2021</v>
      </c>
      <c r="E1812" t="s">
        <v>1</v>
      </c>
      <c r="F1812" t="s">
        <v>2</v>
      </c>
      <c r="G1812">
        <v>2</v>
      </c>
      <c r="H1812" t="s">
        <v>3</v>
      </c>
      <c r="I1812" t="s">
        <v>683</v>
      </c>
      <c r="J1812" t="s">
        <v>335</v>
      </c>
      <c r="K1812" t="s">
        <v>812</v>
      </c>
      <c r="L1812" t="s">
        <v>813</v>
      </c>
      <c r="M1812" t="s">
        <v>814</v>
      </c>
      <c r="N1812" t="s">
        <v>720</v>
      </c>
      <c r="O1812" t="s">
        <v>52</v>
      </c>
      <c r="P1812" t="s">
        <v>757</v>
      </c>
      <c r="Q1812" t="s">
        <v>344</v>
      </c>
      <c r="R1812">
        <v>0</v>
      </c>
      <c r="S1812" t="s">
        <v>7</v>
      </c>
      <c r="T1812">
        <v>206</v>
      </c>
      <c r="U1812" t="s">
        <v>347</v>
      </c>
      <c r="V1812">
        <v>221</v>
      </c>
      <c r="W1812" t="s">
        <v>1279</v>
      </c>
      <c r="X1812" t="s">
        <v>922</v>
      </c>
      <c r="Y1812">
        <v>1</v>
      </c>
      <c r="Z1812" t="s">
        <v>919</v>
      </c>
      <c r="AA1812">
        <v>2020</v>
      </c>
      <c r="AB1812" s="3">
        <v>0.1</v>
      </c>
      <c r="AC1812" s="3">
        <v>0.1</v>
      </c>
      <c r="AD1812" s="3">
        <v>0</v>
      </c>
      <c r="AE1812" s="3">
        <v>0</v>
      </c>
      <c r="AF1812" s="3"/>
      <c r="AG1812" s="3"/>
      <c r="AH1812" t="s">
        <v>913</v>
      </c>
    </row>
    <row r="1813" spans="1:34" x14ac:dyDescent="0.25">
      <c r="A1813">
        <v>16</v>
      </c>
      <c r="B1813" t="s">
        <v>0</v>
      </c>
      <c r="C1813" t="s">
        <v>668</v>
      </c>
      <c r="D1813">
        <v>2021</v>
      </c>
      <c r="E1813" t="s">
        <v>1</v>
      </c>
      <c r="F1813" t="s">
        <v>2</v>
      </c>
      <c r="G1813">
        <v>2</v>
      </c>
      <c r="H1813" t="s">
        <v>3</v>
      </c>
      <c r="I1813" t="s">
        <v>683</v>
      </c>
      <c r="J1813" t="s">
        <v>335</v>
      </c>
      <c r="K1813" t="s">
        <v>812</v>
      </c>
      <c r="L1813" t="s">
        <v>813</v>
      </c>
      <c r="M1813" t="s">
        <v>814</v>
      </c>
      <c r="N1813" t="s">
        <v>720</v>
      </c>
      <c r="O1813" t="s">
        <v>52</v>
      </c>
      <c r="P1813" t="s">
        <v>757</v>
      </c>
      <c r="Q1813" t="s">
        <v>344</v>
      </c>
      <c r="R1813">
        <v>0</v>
      </c>
      <c r="S1813" t="s">
        <v>7</v>
      </c>
      <c r="T1813">
        <v>206</v>
      </c>
      <c r="U1813" t="s">
        <v>347</v>
      </c>
      <c r="V1813">
        <v>221</v>
      </c>
      <c r="W1813" t="s">
        <v>1279</v>
      </c>
      <c r="X1813" t="s">
        <v>922</v>
      </c>
      <c r="Y1813">
        <v>1</v>
      </c>
      <c r="Z1813" t="s">
        <v>919</v>
      </c>
      <c r="AA1813">
        <v>2021</v>
      </c>
      <c r="AB1813" s="3">
        <v>9.9</v>
      </c>
      <c r="AC1813" s="3">
        <v>25.7</v>
      </c>
      <c r="AD1813" s="3">
        <v>25.7</v>
      </c>
      <c r="AE1813" s="3">
        <v>100</v>
      </c>
      <c r="AF1813" s="3">
        <v>100</v>
      </c>
      <c r="AG1813" s="3">
        <v>16.8</v>
      </c>
      <c r="AH1813" t="s">
        <v>913</v>
      </c>
    </row>
    <row r="1814" spans="1:34" x14ac:dyDescent="0.25">
      <c r="A1814">
        <v>16</v>
      </c>
      <c r="B1814" t="s">
        <v>0</v>
      </c>
      <c r="C1814" t="s">
        <v>668</v>
      </c>
      <c r="D1814">
        <v>2021</v>
      </c>
      <c r="E1814" t="s">
        <v>1</v>
      </c>
      <c r="F1814" t="s">
        <v>2</v>
      </c>
      <c r="G1814">
        <v>2</v>
      </c>
      <c r="H1814" t="s">
        <v>3</v>
      </c>
      <c r="I1814" t="s">
        <v>683</v>
      </c>
      <c r="J1814" t="s">
        <v>335</v>
      </c>
      <c r="K1814" t="s">
        <v>812</v>
      </c>
      <c r="L1814" t="s">
        <v>813</v>
      </c>
      <c r="M1814" t="s">
        <v>814</v>
      </c>
      <c r="N1814" t="s">
        <v>720</v>
      </c>
      <c r="O1814" t="s">
        <v>52</v>
      </c>
      <c r="P1814" t="s">
        <v>757</v>
      </c>
      <c r="Q1814" t="s">
        <v>344</v>
      </c>
      <c r="R1814">
        <v>0</v>
      </c>
      <c r="S1814" t="s">
        <v>7</v>
      </c>
      <c r="T1814">
        <v>206</v>
      </c>
      <c r="U1814" t="s">
        <v>347</v>
      </c>
      <c r="V1814">
        <v>221</v>
      </c>
      <c r="W1814" t="s">
        <v>1279</v>
      </c>
      <c r="X1814" t="s">
        <v>922</v>
      </c>
      <c r="Y1814">
        <v>1</v>
      </c>
      <c r="Z1814" t="s">
        <v>919</v>
      </c>
      <c r="AA1814">
        <v>2022</v>
      </c>
      <c r="AB1814" s="3">
        <v>50</v>
      </c>
      <c r="AC1814" s="3">
        <v>51</v>
      </c>
      <c r="AD1814" s="3">
        <v>0</v>
      </c>
      <c r="AE1814" s="3">
        <v>0</v>
      </c>
      <c r="AF1814" s="3"/>
      <c r="AG1814" s="3"/>
      <c r="AH1814" t="s">
        <v>913</v>
      </c>
    </row>
    <row r="1815" spans="1:34" x14ac:dyDescent="0.25">
      <c r="A1815">
        <v>16</v>
      </c>
      <c r="B1815" t="s">
        <v>0</v>
      </c>
      <c r="C1815" t="s">
        <v>668</v>
      </c>
      <c r="D1815">
        <v>2021</v>
      </c>
      <c r="E1815" t="s">
        <v>1</v>
      </c>
      <c r="F1815" t="s">
        <v>2</v>
      </c>
      <c r="G1815">
        <v>2</v>
      </c>
      <c r="H1815" t="s">
        <v>3</v>
      </c>
      <c r="I1815" t="s">
        <v>683</v>
      </c>
      <c r="J1815" t="s">
        <v>335</v>
      </c>
      <c r="K1815" t="s">
        <v>812</v>
      </c>
      <c r="L1815" t="s">
        <v>813</v>
      </c>
      <c r="M1815" t="s">
        <v>814</v>
      </c>
      <c r="N1815" t="s">
        <v>720</v>
      </c>
      <c r="O1815" t="s">
        <v>52</v>
      </c>
      <c r="P1815" t="s">
        <v>757</v>
      </c>
      <c r="Q1815" t="s">
        <v>344</v>
      </c>
      <c r="R1815">
        <v>0</v>
      </c>
      <c r="S1815" t="s">
        <v>7</v>
      </c>
      <c r="T1815">
        <v>206</v>
      </c>
      <c r="U1815" t="s">
        <v>347</v>
      </c>
      <c r="V1815">
        <v>221</v>
      </c>
      <c r="W1815" t="s">
        <v>1279</v>
      </c>
      <c r="X1815" t="s">
        <v>922</v>
      </c>
      <c r="Y1815">
        <v>1</v>
      </c>
      <c r="Z1815" t="s">
        <v>919</v>
      </c>
      <c r="AA1815">
        <v>2023</v>
      </c>
      <c r="AB1815" s="3">
        <v>73</v>
      </c>
      <c r="AC1815" s="3">
        <v>75.3</v>
      </c>
      <c r="AD1815" s="3">
        <v>0</v>
      </c>
      <c r="AE1815" s="3">
        <v>0</v>
      </c>
      <c r="AF1815" s="3"/>
      <c r="AG1815" s="3"/>
      <c r="AH1815" t="s">
        <v>913</v>
      </c>
    </row>
    <row r="1816" spans="1:34" x14ac:dyDescent="0.25">
      <c r="A1816">
        <v>16</v>
      </c>
      <c r="B1816" t="s">
        <v>0</v>
      </c>
      <c r="C1816" t="s">
        <v>668</v>
      </c>
      <c r="D1816">
        <v>2021</v>
      </c>
      <c r="E1816" t="s">
        <v>1</v>
      </c>
      <c r="F1816" t="s">
        <v>2</v>
      </c>
      <c r="G1816">
        <v>2</v>
      </c>
      <c r="H1816" t="s">
        <v>3</v>
      </c>
      <c r="I1816" t="s">
        <v>683</v>
      </c>
      <c r="J1816" t="s">
        <v>335</v>
      </c>
      <c r="K1816" t="s">
        <v>812</v>
      </c>
      <c r="L1816" t="s">
        <v>813</v>
      </c>
      <c r="M1816" t="s">
        <v>814</v>
      </c>
      <c r="N1816" t="s">
        <v>720</v>
      </c>
      <c r="O1816" t="s">
        <v>52</v>
      </c>
      <c r="P1816" t="s">
        <v>757</v>
      </c>
      <c r="Q1816" t="s">
        <v>344</v>
      </c>
      <c r="R1816">
        <v>0</v>
      </c>
      <c r="S1816" t="s">
        <v>7</v>
      </c>
      <c r="T1816">
        <v>206</v>
      </c>
      <c r="U1816" t="s">
        <v>347</v>
      </c>
      <c r="V1816">
        <v>221</v>
      </c>
      <c r="W1816" t="s">
        <v>1279</v>
      </c>
      <c r="X1816" t="s">
        <v>922</v>
      </c>
      <c r="Y1816">
        <v>1</v>
      </c>
      <c r="Z1816" t="s">
        <v>919</v>
      </c>
      <c r="AA1816">
        <v>2024</v>
      </c>
      <c r="AB1816" s="3">
        <v>20</v>
      </c>
      <c r="AC1816" s="3">
        <v>1</v>
      </c>
      <c r="AD1816" s="3">
        <v>0</v>
      </c>
      <c r="AE1816" s="3">
        <v>0</v>
      </c>
      <c r="AF1816" s="3"/>
      <c r="AG1816" s="3"/>
      <c r="AH1816" t="s">
        <v>913</v>
      </c>
    </row>
    <row r="1817" spans="1:34" x14ac:dyDescent="0.25">
      <c r="A1817">
        <v>16</v>
      </c>
      <c r="B1817" t="s">
        <v>0</v>
      </c>
      <c r="C1817" t="s">
        <v>668</v>
      </c>
      <c r="D1817">
        <v>2021</v>
      </c>
      <c r="E1817" t="s">
        <v>1</v>
      </c>
      <c r="F1817" t="s">
        <v>2</v>
      </c>
      <c r="G1817">
        <v>2</v>
      </c>
      <c r="H1817" t="s">
        <v>3</v>
      </c>
      <c r="I1817" t="s">
        <v>683</v>
      </c>
      <c r="J1817" t="s">
        <v>335</v>
      </c>
      <c r="K1817" t="s">
        <v>812</v>
      </c>
      <c r="L1817" t="s">
        <v>813</v>
      </c>
      <c r="M1817" t="s">
        <v>814</v>
      </c>
      <c r="N1817" t="s">
        <v>720</v>
      </c>
      <c r="O1817" t="s">
        <v>52</v>
      </c>
      <c r="P1817" t="s">
        <v>757</v>
      </c>
      <c r="Q1817" t="s">
        <v>344</v>
      </c>
      <c r="R1817">
        <v>0</v>
      </c>
      <c r="S1817" t="s">
        <v>7</v>
      </c>
      <c r="T1817">
        <v>207</v>
      </c>
      <c r="U1817" t="s">
        <v>348</v>
      </c>
      <c r="V1817">
        <v>222</v>
      </c>
      <c r="W1817" t="s">
        <v>1279</v>
      </c>
      <c r="X1817" t="s">
        <v>922</v>
      </c>
      <c r="Y1817">
        <v>1</v>
      </c>
      <c r="Z1817" t="s">
        <v>919</v>
      </c>
      <c r="AA1817">
        <v>2020</v>
      </c>
      <c r="AB1817" s="3">
        <v>5</v>
      </c>
      <c r="AC1817" s="3">
        <v>19.239999999999998</v>
      </c>
      <c r="AD1817" s="3">
        <v>19.239999999999998</v>
      </c>
      <c r="AE1817" s="3">
        <v>100</v>
      </c>
      <c r="AF1817" s="3"/>
      <c r="AG1817" s="3"/>
      <c r="AH1817" t="s">
        <v>913</v>
      </c>
    </row>
    <row r="1818" spans="1:34" x14ac:dyDescent="0.25">
      <c r="A1818">
        <v>16</v>
      </c>
      <c r="B1818" t="s">
        <v>0</v>
      </c>
      <c r="C1818" t="s">
        <v>668</v>
      </c>
      <c r="D1818">
        <v>2021</v>
      </c>
      <c r="E1818" t="s">
        <v>1</v>
      </c>
      <c r="F1818" t="s">
        <v>2</v>
      </c>
      <c r="G1818">
        <v>2</v>
      </c>
      <c r="H1818" t="s">
        <v>3</v>
      </c>
      <c r="I1818" t="s">
        <v>683</v>
      </c>
      <c r="J1818" t="s">
        <v>335</v>
      </c>
      <c r="K1818" t="s">
        <v>812</v>
      </c>
      <c r="L1818" t="s">
        <v>813</v>
      </c>
      <c r="M1818" t="s">
        <v>814</v>
      </c>
      <c r="N1818" t="s">
        <v>720</v>
      </c>
      <c r="O1818" t="s">
        <v>52</v>
      </c>
      <c r="P1818" t="s">
        <v>757</v>
      </c>
      <c r="Q1818" t="s">
        <v>344</v>
      </c>
      <c r="R1818">
        <v>0</v>
      </c>
      <c r="S1818" t="s">
        <v>7</v>
      </c>
      <c r="T1818">
        <v>207</v>
      </c>
      <c r="U1818" t="s">
        <v>348</v>
      </c>
      <c r="V1818">
        <v>222</v>
      </c>
      <c r="W1818" t="s">
        <v>1279</v>
      </c>
      <c r="X1818" t="s">
        <v>922</v>
      </c>
      <c r="Y1818">
        <v>1</v>
      </c>
      <c r="Z1818" t="s">
        <v>919</v>
      </c>
      <c r="AA1818">
        <v>2021</v>
      </c>
      <c r="AB1818" s="3">
        <v>20</v>
      </c>
      <c r="AC1818" s="3">
        <v>32.94</v>
      </c>
      <c r="AD1818" s="3">
        <v>32.94</v>
      </c>
      <c r="AE1818" s="3">
        <v>100</v>
      </c>
      <c r="AF1818" s="3">
        <v>100</v>
      </c>
      <c r="AG1818" s="3">
        <v>52.18</v>
      </c>
      <c r="AH1818" t="s">
        <v>913</v>
      </c>
    </row>
    <row r="1819" spans="1:34" x14ac:dyDescent="0.25">
      <c r="A1819">
        <v>16</v>
      </c>
      <c r="B1819" t="s">
        <v>0</v>
      </c>
      <c r="C1819" t="s">
        <v>668</v>
      </c>
      <c r="D1819">
        <v>2021</v>
      </c>
      <c r="E1819" t="s">
        <v>1</v>
      </c>
      <c r="F1819" t="s">
        <v>2</v>
      </c>
      <c r="G1819">
        <v>2</v>
      </c>
      <c r="H1819" t="s">
        <v>3</v>
      </c>
      <c r="I1819" t="s">
        <v>683</v>
      </c>
      <c r="J1819" t="s">
        <v>335</v>
      </c>
      <c r="K1819" t="s">
        <v>812</v>
      </c>
      <c r="L1819" t="s">
        <v>813</v>
      </c>
      <c r="M1819" t="s">
        <v>814</v>
      </c>
      <c r="N1819" t="s">
        <v>720</v>
      </c>
      <c r="O1819" t="s">
        <v>52</v>
      </c>
      <c r="P1819" t="s">
        <v>757</v>
      </c>
      <c r="Q1819" t="s">
        <v>344</v>
      </c>
      <c r="R1819">
        <v>0</v>
      </c>
      <c r="S1819" t="s">
        <v>7</v>
      </c>
      <c r="T1819">
        <v>207</v>
      </c>
      <c r="U1819" t="s">
        <v>348</v>
      </c>
      <c r="V1819">
        <v>222</v>
      </c>
      <c r="W1819" t="s">
        <v>1279</v>
      </c>
      <c r="X1819" t="s">
        <v>922</v>
      </c>
      <c r="Y1819">
        <v>1</v>
      </c>
      <c r="Z1819" t="s">
        <v>919</v>
      </c>
      <c r="AA1819">
        <v>2022</v>
      </c>
      <c r="AB1819" s="3">
        <v>20</v>
      </c>
      <c r="AC1819" s="3">
        <v>21</v>
      </c>
      <c r="AD1819" s="3">
        <v>0</v>
      </c>
      <c r="AE1819" s="3">
        <v>0</v>
      </c>
      <c r="AF1819" s="3"/>
      <c r="AG1819" s="3"/>
      <c r="AH1819" t="s">
        <v>913</v>
      </c>
    </row>
    <row r="1820" spans="1:34" x14ac:dyDescent="0.25">
      <c r="A1820">
        <v>16</v>
      </c>
      <c r="B1820" t="s">
        <v>0</v>
      </c>
      <c r="C1820" t="s">
        <v>668</v>
      </c>
      <c r="D1820">
        <v>2021</v>
      </c>
      <c r="E1820" t="s">
        <v>1</v>
      </c>
      <c r="F1820" t="s">
        <v>2</v>
      </c>
      <c r="G1820">
        <v>2</v>
      </c>
      <c r="H1820" t="s">
        <v>3</v>
      </c>
      <c r="I1820" t="s">
        <v>683</v>
      </c>
      <c r="J1820" t="s">
        <v>335</v>
      </c>
      <c r="K1820" t="s">
        <v>812</v>
      </c>
      <c r="L1820" t="s">
        <v>813</v>
      </c>
      <c r="M1820" t="s">
        <v>814</v>
      </c>
      <c r="N1820" t="s">
        <v>720</v>
      </c>
      <c r="O1820" t="s">
        <v>52</v>
      </c>
      <c r="P1820" t="s">
        <v>757</v>
      </c>
      <c r="Q1820" t="s">
        <v>344</v>
      </c>
      <c r="R1820">
        <v>0</v>
      </c>
      <c r="S1820" t="s">
        <v>7</v>
      </c>
      <c r="T1820">
        <v>207</v>
      </c>
      <c r="U1820" t="s">
        <v>348</v>
      </c>
      <c r="V1820">
        <v>222</v>
      </c>
      <c r="W1820" t="s">
        <v>1279</v>
      </c>
      <c r="X1820" t="s">
        <v>922</v>
      </c>
      <c r="Y1820">
        <v>1</v>
      </c>
      <c r="Z1820" t="s">
        <v>919</v>
      </c>
      <c r="AA1820">
        <v>2023</v>
      </c>
      <c r="AB1820" s="3">
        <v>30</v>
      </c>
      <c r="AC1820" s="3">
        <v>25.82</v>
      </c>
      <c r="AD1820" s="3">
        <v>0</v>
      </c>
      <c r="AE1820" s="3">
        <v>0</v>
      </c>
      <c r="AF1820" s="3"/>
      <c r="AG1820" s="3"/>
      <c r="AH1820" t="s">
        <v>913</v>
      </c>
    </row>
    <row r="1821" spans="1:34" x14ac:dyDescent="0.25">
      <c r="A1821">
        <v>16</v>
      </c>
      <c r="B1821" t="s">
        <v>0</v>
      </c>
      <c r="C1821" t="s">
        <v>668</v>
      </c>
      <c r="D1821">
        <v>2021</v>
      </c>
      <c r="E1821" t="s">
        <v>1</v>
      </c>
      <c r="F1821" t="s">
        <v>2</v>
      </c>
      <c r="G1821">
        <v>2</v>
      </c>
      <c r="H1821" t="s">
        <v>3</v>
      </c>
      <c r="I1821" t="s">
        <v>683</v>
      </c>
      <c r="J1821" t="s">
        <v>335</v>
      </c>
      <c r="K1821" t="s">
        <v>812</v>
      </c>
      <c r="L1821" t="s">
        <v>813</v>
      </c>
      <c r="M1821" t="s">
        <v>814</v>
      </c>
      <c r="N1821" t="s">
        <v>720</v>
      </c>
      <c r="O1821" t="s">
        <v>52</v>
      </c>
      <c r="P1821" t="s">
        <v>757</v>
      </c>
      <c r="Q1821" t="s">
        <v>344</v>
      </c>
      <c r="R1821">
        <v>0</v>
      </c>
      <c r="S1821" t="s">
        <v>7</v>
      </c>
      <c r="T1821">
        <v>207</v>
      </c>
      <c r="U1821" t="s">
        <v>348</v>
      </c>
      <c r="V1821">
        <v>222</v>
      </c>
      <c r="W1821" t="s">
        <v>1279</v>
      </c>
      <c r="X1821" t="s">
        <v>922</v>
      </c>
      <c r="Y1821">
        <v>1</v>
      </c>
      <c r="Z1821" t="s">
        <v>919</v>
      </c>
      <c r="AA1821">
        <v>2024</v>
      </c>
      <c r="AB1821" s="3">
        <v>25</v>
      </c>
      <c r="AC1821" s="3">
        <v>1</v>
      </c>
      <c r="AD1821" s="3">
        <v>0</v>
      </c>
      <c r="AE1821" s="3">
        <v>0</v>
      </c>
      <c r="AF1821" s="3"/>
      <c r="AG1821" s="3"/>
      <c r="AH1821" t="s">
        <v>913</v>
      </c>
    </row>
    <row r="1822" spans="1:34" x14ac:dyDescent="0.25">
      <c r="A1822">
        <v>16</v>
      </c>
      <c r="B1822" t="s">
        <v>0</v>
      </c>
      <c r="C1822" t="s">
        <v>668</v>
      </c>
      <c r="D1822">
        <v>2021</v>
      </c>
      <c r="E1822" t="s">
        <v>1</v>
      </c>
      <c r="F1822" t="s">
        <v>2</v>
      </c>
      <c r="G1822">
        <v>2</v>
      </c>
      <c r="H1822" t="s">
        <v>3</v>
      </c>
      <c r="I1822" t="s">
        <v>683</v>
      </c>
      <c r="J1822" t="s">
        <v>335</v>
      </c>
      <c r="K1822" t="s">
        <v>812</v>
      </c>
      <c r="L1822" t="s">
        <v>813</v>
      </c>
      <c r="M1822" t="s">
        <v>814</v>
      </c>
      <c r="N1822" t="s">
        <v>720</v>
      </c>
      <c r="O1822" t="s">
        <v>52</v>
      </c>
      <c r="P1822" t="s">
        <v>757</v>
      </c>
      <c r="Q1822" t="s">
        <v>344</v>
      </c>
      <c r="R1822">
        <v>0</v>
      </c>
      <c r="S1822" t="s">
        <v>7</v>
      </c>
      <c r="T1822">
        <v>210</v>
      </c>
      <c r="U1822" t="s">
        <v>349</v>
      </c>
      <c r="V1822">
        <v>225</v>
      </c>
      <c r="W1822" t="s">
        <v>1280</v>
      </c>
      <c r="X1822" t="s">
        <v>922</v>
      </c>
      <c r="Y1822">
        <v>1</v>
      </c>
      <c r="Z1822" t="s">
        <v>919</v>
      </c>
      <c r="AA1822">
        <v>2020</v>
      </c>
      <c r="AB1822" s="3">
        <v>0.05</v>
      </c>
      <c r="AC1822" s="3">
        <v>0.05</v>
      </c>
      <c r="AD1822" s="3">
        <v>0.05</v>
      </c>
      <c r="AE1822" s="3">
        <v>100</v>
      </c>
      <c r="AF1822" s="3"/>
      <c r="AG1822" s="3"/>
      <c r="AH1822" t="s">
        <v>913</v>
      </c>
    </row>
    <row r="1823" spans="1:34" x14ac:dyDescent="0.25">
      <c r="A1823">
        <v>16</v>
      </c>
      <c r="B1823" t="s">
        <v>0</v>
      </c>
      <c r="C1823" t="s">
        <v>668</v>
      </c>
      <c r="D1823">
        <v>2021</v>
      </c>
      <c r="E1823" t="s">
        <v>1</v>
      </c>
      <c r="F1823" t="s">
        <v>2</v>
      </c>
      <c r="G1823">
        <v>2</v>
      </c>
      <c r="H1823" t="s">
        <v>3</v>
      </c>
      <c r="I1823" t="s">
        <v>683</v>
      </c>
      <c r="J1823" t="s">
        <v>335</v>
      </c>
      <c r="K1823" t="s">
        <v>812</v>
      </c>
      <c r="L1823" t="s">
        <v>813</v>
      </c>
      <c r="M1823" t="s">
        <v>814</v>
      </c>
      <c r="N1823" t="s">
        <v>720</v>
      </c>
      <c r="O1823" t="s">
        <v>52</v>
      </c>
      <c r="P1823" t="s">
        <v>757</v>
      </c>
      <c r="Q1823" t="s">
        <v>344</v>
      </c>
      <c r="R1823">
        <v>0</v>
      </c>
      <c r="S1823" t="s">
        <v>7</v>
      </c>
      <c r="T1823">
        <v>210</v>
      </c>
      <c r="U1823" t="s">
        <v>349</v>
      </c>
      <c r="V1823">
        <v>225</v>
      </c>
      <c r="W1823" t="s">
        <v>1280</v>
      </c>
      <c r="X1823" t="s">
        <v>922</v>
      </c>
      <c r="Y1823">
        <v>1</v>
      </c>
      <c r="Z1823" t="s">
        <v>919</v>
      </c>
      <c r="AA1823">
        <v>2021</v>
      </c>
      <c r="AB1823" s="3">
        <v>0.25</v>
      </c>
      <c r="AC1823" s="3">
        <v>0.25</v>
      </c>
      <c r="AD1823" s="3">
        <v>0.25</v>
      </c>
      <c r="AE1823" s="3">
        <v>100</v>
      </c>
      <c r="AF1823" s="3">
        <v>100</v>
      </c>
      <c r="AG1823" s="3">
        <v>30</v>
      </c>
      <c r="AH1823" t="s">
        <v>913</v>
      </c>
    </row>
    <row r="1824" spans="1:34" x14ac:dyDescent="0.25">
      <c r="A1824">
        <v>16</v>
      </c>
      <c r="B1824" t="s">
        <v>0</v>
      </c>
      <c r="C1824" t="s">
        <v>668</v>
      </c>
      <c r="D1824">
        <v>2021</v>
      </c>
      <c r="E1824" t="s">
        <v>1</v>
      </c>
      <c r="F1824" t="s">
        <v>2</v>
      </c>
      <c r="G1824">
        <v>2</v>
      </c>
      <c r="H1824" t="s">
        <v>3</v>
      </c>
      <c r="I1824" t="s">
        <v>683</v>
      </c>
      <c r="J1824" t="s">
        <v>335</v>
      </c>
      <c r="K1824" t="s">
        <v>812</v>
      </c>
      <c r="L1824" t="s">
        <v>813</v>
      </c>
      <c r="M1824" t="s">
        <v>814</v>
      </c>
      <c r="N1824" t="s">
        <v>720</v>
      </c>
      <c r="O1824" t="s">
        <v>52</v>
      </c>
      <c r="P1824" t="s">
        <v>757</v>
      </c>
      <c r="Q1824" t="s">
        <v>344</v>
      </c>
      <c r="R1824">
        <v>0</v>
      </c>
      <c r="S1824" t="s">
        <v>7</v>
      </c>
      <c r="T1824">
        <v>210</v>
      </c>
      <c r="U1824" t="s">
        <v>349</v>
      </c>
      <c r="V1824">
        <v>225</v>
      </c>
      <c r="W1824" t="s">
        <v>1280</v>
      </c>
      <c r="X1824" t="s">
        <v>922</v>
      </c>
      <c r="Y1824">
        <v>1</v>
      </c>
      <c r="Z1824" t="s">
        <v>919</v>
      </c>
      <c r="AA1824">
        <v>2022</v>
      </c>
      <c r="AB1824" s="3">
        <v>0.25</v>
      </c>
      <c r="AC1824" s="3">
        <v>0.25</v>
      </c>
      <c r="AD1824" s="3">
        <v>0</v>
      </c>
      <c r="AE1824" s="3">
        <v>0</v>
      </c>
      <c r="AF1824" s="3"/>
      <c r="AG1824" s="3"/>
      <c r="AH1824" t="s">
        <v>913</v>
      </c>
    </row>
    <row r="1825" spans="1:34" x14ac:dyDescent="0.25">
      <c r="A1825">
        <v>16</v>
      </c>
      <c r="B1825" t="s">
        <v>0</v>
      </c>
      <c r="C1825" t="s">
        <v>668</v>
      </c>
      <c r="D1825">
        <v>2021</v>
      </c>
      <c r="E1825" t="s">
        <v>1</v>
      </c>
      <c r="F1825" t="s">
        <v>2</v>
      </c>
      <c r="G1825">
        <v>2</v>
      </c>
      <c r="H1825" t="s">
        <v>3</v>
      </c>
      <c r="I1825" t="s">
        <v>683</v>
      </c>
      <c r="J1825" t="s">
        <v>335</v>
      </c>
      <c r="K1825" t="s">
        <v>812</v>
      </c>
      <c r="L1825" t="s">
        <v>813</v>
      </c>
      <c r="M1825" t="s">
        <v>814</v>
      </c>
      <c r="N1825" t="s">
        <v>720</v>
      </c>
      <c r="O1825" t="s">
        <v>52</v>
      </c>
      <c r="P1825" t="s">
        <v>757</v>
      </c>
      <c r="Q1825" t="s">
        <v>344</v>
      </c>
      <c r="R1825">
        <v>0</v>
      </c>
      <c r="S1825" t="s">
        <v>7</v>
      </c>
      <c r="T1825">
        <v>210</v>
      </c>
      <c r="U1825" t="s">
        <v>349</v>
      </c>
      <c r="V1825">
        <v>225</v>
      </c>
      <c r="W1825" t="s">
        <v>1280</v>
      </c>
      <c r="X1825" t="s">
        <v>922</v>
      </c>
      <c r="Y1825">
        <v>1</v>
      </c>
      <c r="Z1825" t="s">
        <v>919</v>
      </c>
      <c r="AA1825">
        <v>2023</v>
      </c>
      <c r="AB1825" s="3">
        <v>0.3</v>
      </c>
      <c r="AC1825" s="3">
        <v>0.3</v>
      </c>
      <c r="AD1825" s="3">
        <v>0</v>
      </c>
      <c r="AE1825" s="3">
        <v>0</v>
      </c>
      <c r="AF1825" s="3"/>
      <c r="AG1825" s="3"/>
      <c r="AH1825" t="s">
        <v>913</v>
      </c>
    </row>
    <row r="1826" spans="1:34" x14ac:dyDescent="0.25">
      <c r="A1826">
        <v>16</v>
      </c>
      <c r="B1826" t="s">
        <v>0</v>
      </c>
      <c r="C1826" t="s">
        <v>668</v>
      </c>
      <c r="D1826">
        <v>2021</v>
      </c>
      <c r="E1826" t="s">
        <v>1</v>
      </c>
      <c r="F1826" t="s">
        <v>2</v>
      </c>
      <c r="G1826">
        <v>2</v>
      </c>
      <c r="H1826" t="s">
        <v>3</v>
      </c>
      <c r="I1826" t="s">
        <v>683</v>
      </c>
      <c r="J1826" t="s">
        <v>335</v>
      </c>
      <c r="K1826" t="s">
        <v>812</v>
      </c>
      <c r="L1826" t="s">
        <v>813</v>
      </c>
      <c r="M1826" t="s">
        <v>814</v>
      </c>
      <c r="N1826" t="s">
        <v>720</v>
      </c>
      <c r="O1826" t="s">
        <v>52</v>
      </c>
      <c r="P1826" t="s">
        <v>757</v>
      </c>
      <c r="Q1826" t="s">
        <v>344</v>
      </c>
      <c r="R1826">
        <v>0</v>
      </c>
      <c r="S1826" t="s">
        <v>7</v>
      </c>
      <c r="T1826">
        <v>210</v>
      </c>
      <c r="U1826" t="s">
        <v>349</v>
      </c>
      <c r="V1826">
        <v>225</v>
      </c>
      <c r="W1826" t="s">
        <v>1280</v>
      </c>
      <c r="X1826" t="s">
        <v>922</v>
      </c>
      <c r="Y1826">
        <v>1</v>
      </c>
      <c r="Z1826" t="s">
        <v>919</v>
      </c>
      <c r="AA1826">
        <v>2024</v>
      </c>
      <c r="AB1826" s="3">
        <v>0.15</v>
      </c>
      <c r="AC1826" s="3">
        <v>0.15</v>
      </c>
      <c r="AD1826" s="3">
        <v>0</v>
      </c>
      <c r="AE1826" s="3">
        <v>0</v>
      </c>
      <c r="AF1826" s="3"/>
      <c r="AG1826" s="3"/>
      <c r="AH1826" t="s">
        <v>913</v>
      </c>
    </row>
    <row r="1827" spans="1:34" x14ac:dyDescent="0.25">
      <c r="A1827">
        <v>16</v>
      </c>
      <c r="B1827" t="s">
        <v>0</v>
      </c>
      <c r="C1827" t="s">
        <v>668</v>
      </c>
      <c r="D1827">
        <v>2021</v>
      </c>
      <c r="E1827" t="s">
        <v>1</v>
      </c>
      <c r="F1827" t="s">
        <v>2</v>
      </c>
      <c r="G1827">
        <v>2</v>
      </c>
      <c r="H1827" t="s">
        <v>3</v>
      </c>
      <c r="I1827" t="s">
        <v>683</v>
      </c>
      <c r="J1827" t="s">
        <v>335</v>
      </c>
      <c r="K1827" t="s">
        <v>812</v>
      </c>
      <c r="L1827" t="s">
        <v>813</v>
      </c>
      <c r="M1827" t="s">
        <v>814</v>
      </c>
      <c r="N1827" t="s">
        <v>720</v>
      </c>
      <c r="O1827" t="s">
        <v>52</v>
      </c>
      <c r="P1827" t="s">
        <v>757</v>
      </c>
      <c r="Q1827" t="s">
        <v>344</v>
      </c>
      <c r="R1827">
        <v>0</v>
      </c>
      <c r="S1827" t="s">
        <v>7</v>
      </c>
      <c r="T1827">
        <v>211</v>
      </c>
      <c r="U1827" t="s">
        <v>350</v>
      </c>
      <c r="V1827">
        <v>226</v>
      </c>
      <c r="W1827" t="s">
        <v>1281</v>
      </c>
      <c r="X1827" t="s">
        <v>922</v>
      </c>
      <c r="Y1827">
        <v>1</v>
      </c>
      <c r="Z1827" t="s">
        <v>919</v>
      </c>
      <c r="AA1827">
        <v>2020</v>
      </c>
      <c r="AB1827" s="3">
        <v>0.27</v>
      </c>
      <c r="AC1827" s="3">
        <v>0.27</v>
      </c>
      <c r="AD1827" s="3">
        <v>0.26</v>
      </c>
      <c r="AE1827" s="3">
        <v>96.3</v>
      </c>
      <c r="AF1827" s="3"/>
      <c r="AG1827" s="3"/>
      <c r="AH1827" t="s">
        <v>913</v>
      </c>
    </row>
    <row r="1828" spans="1:34" x14ac:dyDescent="0.25">
      <c r="A1828">
        <v>16</v>
      </c>
      <c r="B1828" t="s">
        <v>0</v>
      </c>
      <c r="C1828" t="s">
        <v>668</v>
      </c>
      <c r="D1828">
        <v>2021</v>
      </c>
      <c r="E1828" t="s">
        <v>1</v>
      </c>
      <c r="F1828" t="s">
        <v>2</v>
      </c>
      <c r="G1828">
        <v>2</v>
      </c>
      <c r="H1828" t="s">
        <v>3</v>
      </c>
      <c r="I1828" t="s">
        <v>683</v>
      </c>
      <c r="J1828" t="s">
        <v>335</v>
      </c>
      <c r="K1828" t="s">
        <v>812</v>
      </c>
      <c r="L1828" t="s">
        <v>813</v>
      </c>
      <c r="M1828" t="s">
        <v>814</v>
      </c>
      <c r="N1828" t="s">
        <v>720</v>
      </c>
      <c r="O1828" t="s">
        <v>52</v>
      </c>
      <c r="P1828" t="s">
        <v>757</v>
      </c>
      <c r="Q1828" t="s">
        <v>344</v>
      </c>
      <c r="R1828">
        <v>0</v>
      </c>
      <c r="S1828" t="s">
        <v>7</v>
      </c>
      <c r="T1828">
        <v>211</v>
      </c>
      <c r="U1828" t="s">
        <v>350</v>
      </c>
      <c r="V1828">
        <v>226</v>
      </c>
      <c r="W1828" t="s">
        <v>1281</v>
      </c>
      <c r="X1828" t="s">
        <v>922</v>
      </c>
      <c r="Y1828">
        <v>1</v>
      </c>
      <c r="Z1828" t="s">
        <v>919</v>
      </c>
      <c r="AA1828">
        <v>2021</v>
      </c>
      <c r="AB1828" s="3">
        <v>0.73</v>
      </c>
      <c r="AC1828" s="3">
        <v>0.74</v>
      </c>
      <c r="AD1828" s="3">
        <v>0.74</v>
      </c>
      <c r="AE1828" s="3">
        <v>100</v>
      </c>
      <c r="AF1828" s="3">
        <v>100</v>
      </c>
      <c r="AG1828" s="3">
        <v>25</v>
      </c>
      <c r="AH1828" t="s">
        <v>913</v>
      </c>
    </row>
    <row r="1829" spans="1:34" x14ac:dyDescent="0.25">
      <c r="A1829">
        <v>16</v>
      </c>
      <c r="B1829" t="s">
        <v>0</v>
      </c>
      <c r="C1829" t="s">
        <v>668</v>
      </c>
      <c r="D1829">
        <v>2021</v>
      </c>
      <c r="E1829" t="s">
        <v>1</v>
      </c>
      <c r="F1829" t="s">
        <v>2</v>
      </c>
      <c r="G1829">
        <v>2</v>
      </c>
      <c r="H1829" t="s">
        <v>3</v>
      </c>
      <c r="I1829" t="s">
        <v>683</v>
      </c>
      <c r="J1829" t="s">
        <v>335</v>
      </c>
      <c r="K1829" t="s">
        <v>812</v>
      </c>
      <c r="L1829" t="s">
        <v>813</v>
      </c>
      <c r="M1829" t="s">
        <v>814</v>
      </c>
      <c r="N1829" t="s">
        <v>720</v>
      </c>
      <c r="O1829" t="s">
        <v>52</v>
      </c>
      <c r="P1829" t="s">
        <v>757</v>
      </c>
      <c r="Q1829" t="s">
        <v>344</v>
      </c>
      <c r="R1829">
        <v>0</v>
      </c>
      <c r="S1829" t="s">
        <v>7</v>
      </c>
      <c r="T1829">
        <v>211</v>
      </c>
      <c r="U1829" t="s">
        <v>350</v>
      </c>
      <c r="V1829">
        <v>226</v>
      </c>
      <c r="W1829" t="s">
        <v>1281</v>
      </c>
      <c r="X1829" t="s">
        <v>922</v>
      </c>
      <c r="Y1829">
        <v>1</v>
      </c>
      <c r="Z1829" t="s">
        <v>919</v>
      </c>
      <c r="AA1829">
        <v>2022</v>
      </c>
      <c r="AB1829" s="3">
        <v>1</v>
      </c>
      <c r="AC1829" s="3">
        <v>1</v>
      </c>
      <c r="AD1829" s="3">
        <v>0</v>
      </c>
      <c r="AE1829" s="3">
        <v>0</v>
      </c>
      <c r="AF1829" s="3"/>
      <c r="AG1829" s="3"/>
      <c r="AH1829" t="s">
        <v>913</v>
      </c>
    </row>
    <row r="1830" spans="1:34" x14ac:dyDescent="0.25">
      <c r="A1830">
        <v>16</v>
      </c>
      <c r="B1830" t="s">
        <v>0</v>
      </c>
      <c r="C1830" t="s">
        <v>668</v>
      </c>
      <c r="D1830">
        <v>2021</v>
      </c>
      <c r="E1830" t="s">
        <v>1</v>
      </c>
      <c r="F1830" t="s">
        <v>2</v>
      </c>
      <c r="G1830">
        <v>2</v>
      </c>
      <c r="H1830" t="s">
        <v>3</v>
      </c>
      <c r="I1830" t="s">
        <v>683</v>
      </c>
      <c r="J1830" t="s">
        <v>335</v>
      </c>
      <c r="K1830" t="s">
        <v>812</v>
      </c>
      <c r="L1830" t="s">
        <v>813</v>
      </c>
      <c r="M1830" t="s">
        <v>814</v>
      </c>
      <c r="N1830" t="s">
        <v>720</v>
      </c>
      <c r="O1830" t="s">
        <v>52</v>
      </c>
      <c r="P1830" t="s">
        <v>757</v>
      </c>
      <c r="Q1830" t="s">
        <v>344</v>
      </c>
      <c r="R1830">
        <v>0</v>
      </c>
      <c r="S1830" t="s">
        <v>7</v>
      </c>
      <c r="T1830">
        <v>211</v>
      </c>
      <c r="U1830" t="s">
        <v>350</v>
      </c>
      <c r="V1830">
        <v>226</v>
      </c>
      <c r="W1830" t="s">
        <v>1281</v>
      </c>
      <c r="X1830" t="s">
        <v>922</v>
      </c>
      <c r="Y1830">
        <v>1</v>
      </c>
      <c r="Z1830" t="s">
        <v>919</v>
      </c>
      <c r="AA1830">
        <v>2023</v>
      </c>
      <c r="AB1830" s="3">
        <v>1</v>
      </c>
      <c r="AC1830" s="3">
        <v>1</v>
      </c>
      <c r="AD1830" s="3">
        <v>0</v>
      </c>
      <c r="AE1830" s="3">
        <v>0</v>
      </c>
      <c r="AF1830" s="3"/>
      <c r="AG1830" s="3"/>
      <c r="AH1830" t="s">
        <v>913</v>
      </c>
    </row>
    <row r="1831" spans="1:34" x14ac:dyDescent="0.25">
      <c r="A1831">
        <v>16</v>
      </c>
      <c r="B1831" t="s">
        <v>0</v>
      </c>
      <c r="C1831" t="s">
        <v>668</v>
      </c>
      <c r="D1831">
        <v>2021</v>
      </c>
      <c r="E1831" t="s">
        <v>1</v>
      </c>
      <c r="F1831" t="s">
        <v>2</v>
      </c>
      <c r="G1831">
        <v>2</v>
      </c>
      <c r="H1831" t="s">
        <v>3</v>
      </c>
      <c r="I1831" t="s">
        <v>683</v>
      </c>
      <c r="J1831" t="s">
        <v>335</v>
      </c>
      <c r="K1831" t="s">
        <v>812</v>
      </c>
      <c r="L1831" t="s">
        <v>813</v>
      </c>
      <c r="M1831" t="s">
        <v>814</v>
      </c>
      <c r="N1831" t="s">
        <v>720</v>
      </c>
      <c r="O1831" t="s">
        <v>52</v>
      </c>
      <c r="P1831" t="s">
        <v>757</v>
      </c>
      <c r="Q1831" t="s">
        <v>344</v>
      </c>
      <c r="R1831">
        <v>0</v>
      </c>
      <c r="S1831" t="s">
        <v>7</v>
      </c>
      <c r="T1831">
        <v>211</v>
      </c>
      <c r="U1831" t="s">
        <v>350</v>
      </c>
      <c r="V1831">
        <v>226</v>
      </c>
      <c r="W1831" t="s">
        <v>1281</v>
      </c>
      <c r="X1831" t="s">
        <v>922</v>
      </c>
      <c r="Y1831">
        <v>1</v>
      </c>
      <c r="Z1831" t="s">
        <v>919</v>
      </c>
      <c r="AA1831">
        <v>2024</v>
      </c>
      <c r="AB1831" s="3">
        <v>1</v>
      </c>
      <c r="AC1831" s="3">
        <v>1</v>
      </c>
      <c r="AD1831" s="3">
        <v>0</v>
      </c>
      <c r="AE1831" s="3">
        <v>0</v>
      </c>
      <c r="AF1831" s="3"/>
      <c r="AG1831" s="3"/>
      <c r="AH1831" t="s">
        <v>913</v>
      </c>
    </row>
    <row r="1832" spans="1:34" x14ac:dyDescent="0.25">
      <c r="A1832">
        <v>16</v>
      </c>
      <c r="B1832" t="s">
        <v>0</v>
      </c>
      <c r="C1832" t="s">
        <v>668</v>
      </c>
      <c r="D1832">
        <v>2021</v>
      </c>
      <c r="E1832" t="s">
        <v>1</v>
      </c>
      <c r="F1832" t="s">
        <v>2</v>
      </c>
      <c r="G1832">
        <v>2</v>
      </c>
      <c r="H1832" t="s">
        <v>3</v>
      </c>
      <c r="I1832" t="s">
        <v>683</v>
      </c>
      <c r="J1832" t="s">
        <v>335</v>
      </c>
      <c r="K1832" t="s">
        <v>812</v>
      </c>
      <c r="L1832" t="s">
        <v>813</v>
      </c>
      <c r="M1832" t="s">
        <v>814</v>
      </c>
      <c r="N1832" t="s">
        <v>720</v>
      </c>
      <c r="O1832" t="s">
        <v>52</v>
      </c>
      <c r="P1832" t="s">
        <v>757</v>
      </c>
      <c r="Q1832" t="s">
        <v>344</v>
      </c>
      <c r="R1832">
        <v>0</v>
      </c>
      <c r="S1832" t="s">
        <v>7</v>
      </c>
      <c r="T1832">
        <v>214</v>
      </c>
      <c r="U1832" t="s">
        <v>351</v>
      </c>
      <c r="V1832">
        <v>229</v>
      </c>
      <c r="W1832" t="s">
        <v>1282</v>
      </c>
      <c r="X1832" t="s">
        <v>918</v>
      </c>
      <c r="Y1832">
        <v>1</v>
      </c>
      <c r="Z1832" t="s">
        <v>919</v>
      </c>
      <c r="AA1832">
        <v>2020</v>
      </c>
      <c r="AB1832" s="3">
        <v>54</v>
      </c>
      <c r="AC1832" s="3">
        <v>54</v>
      </c>
      <c r="AD1832" s="3">
        <v>5.24</v>
      </c>
      <c r="AE1832" s="3">
        <v>9.6999999999999993</v>
      </c>
      <c r="AF1832" s="3"/>
      <c r="AG1832" s="3"/>
      <c r="AH1832" t="s">
        <v>913</v>
      </c>
    </row>
    <row r="1833" spans="1:34" x14ac:dyDescent="0.25">
      <c r="A1833">
        <v>16</v>
      </c>
      <c r="B1833" t="s">
        <v>0</v>
      </c>
      <c r="C1833" t="s">
        <v>668</v>
      </c>
      <c r="D1833">
        <v>2021</v>
      </c>
      <c r="E1833" t="s">
        <v>1</v>
      </c>
      <c r="F1833" t="s">
        <v>2</v>
      </c>
      <c r="G1833">
        <v>2</v>
      </c>
      <c r="H1833" t="s">
        <v>3</v>
      </c>
      <c r="I1833" t="s">
        <v>683</v>
      </c>
      <c r="J1833" t="s">
        <v>335</v>
      </c>
      <c r="K1833" t="s">
        <v>812</v>
      </c>
      <c r="L1833" t="s">
        <v>813</v>
      </c>
      <c r="M1833" t="s">
        <v>814</v>
      </c>
      <c r="N1833" t="s">
        <v>720</v>
      </c>
      <c r="O1833" t="s">
        <v>52</v>
      </c>
      <c r="P1833" t="s">
        <v>757</v>
      </c>
      <c r="Q1833" t="s">
        <v>344</v>
      </c>
      <c r="R1833">
        <v>0</v>
      </c>
      <c r="S1833" t="s">
        <v>7</v>
      </c>
      <c r="T1833">
        <v>214</v>
      </c>
      <c r="U1833" t="s">
        <v>351</v>
      </c>
      <c r="V1833">
        <v>229</v>
      </c>
      <c r="W1833" t="s">
        <v>1282</v>
      </c>
      <c r="X1833" t="s">
        <v>918</v>
      </c>
      <c r="Y1833">
        <v>1</v>
      </c>
      <c r="Z1833" t="s">
        <v>919</v>
      </c>
      <c r="AA1833">
        <v>2021</v>
      </c>
      <c r="AB1833" s="3">
        <v>590</v>
      </c>
      <c r="AC1833" s="3">
        <v>590</v>
      </c>
      <c r="AD1833" s="3">
        <v>60.56</v>
      </c>
      <c r="AE1833" s="3">
        <v>10.26</v>
      </c>
      <c r="AF1833" s="3">
        <v>10.220000000000001</v>
      </c>
      <c r="AG1833" s="3">
        <v>2.73</v>
      </c>
      <c r="AH1833" t="s">
        <v>913</v>
      </c>
    </row>
    <row r="1834" spans="1:34" x14ac:dyDescent="0.25">
      <c r="A1834">
        <v>16</v>
      </c>
      <c r="B1834" t="s">
        <v>0</v>
      </c>
      <c r="C1834" t="s">
        <v>668</v>
      </c>
      <c r="D1834">
        <v>2021</v>
      </c>
      <c r="E1834" t="s">
        <v>1</v>
      </c>
      <c r="F1834" t="s">
        <v>2</v>
      </c>
      <c r="G1834">
        <v>2</v>
      </c>
      <c r="H1834" t="s">
        <v>3</v>
      </c>
      <c r="I1834" t="s">
        <v>683</v>
      </c>
      <c r="J1834" t="s">
        <v>335</v>
      </c>
      <c r="K1834" t="s">
        <v>812</v>
      </c>
      <c r="L1834" t="s">
        <v>813</v>
      </c>
      <c r="M1834" t="s">
        <v>814</v>
      </c>
      <c r="N1834" t="s">
        <v>720</v>
      </c>
      <c r="O1834" t="s">
        <v>52</v>
      </c>
      <c r="P1834" t="s">
        <v>757</v>
      </c>
      <c r="Q1834" t="s">
        <v>344</v>
      </c>
      <c r="R1834">
        <v>0</v>
      </c>
      <c r="S1834" t="s">
        <v>7</v>
      </c>
      <c r="T1834">
        <v>214</v>
      </c>
      <c r="U1834" t="s">
        <v>351</v>
      </c>
      <c r="V1834">
        <v>229</v>
      </c>
      <c r="W1834" t="s">
        <v>1282</v>
      </c>
      <c r="X1834" t="s">
        <v>918</v>
      </c>
      <c r="Y1834">
        <v>1</v>
      </c>
      <c r="Z1834" t="s">
        <v>919</v>
      </c>
      <c r="AA1834">
        <v>2022</v>
      </c>
      <c r="AB1834" s="3">
        <v>590</v>
      </c>
      <c r="AC1834" s="3">
        <v>590</v>
      </c>
      <c r="AD1834" s="3">
        <v>0</v>
      </c>
      <c r="AE1834" s="3">
        <v>0</v>
      </c>
      <c r="AF1834" s="3"/>
      <c r="AG1834" s="3"/>
      <c r="AH1834" t="s">
        <v>913</v>
      </c>
    </row>
    <row r="1835" spans="1:34" x14ac:dyDescent="0.25">
      <c r="A1835">
        <v>16</v>
      </c>
      <c r="B1835" t="s">
        <v>0</v>
      </c>
      <c r="C1835" t="s">
        <v>668</v>
      </c>
      <c r="D1835">
        <v>2021</v>
      </c>
      <c r="E1835" t="s">
        <v>1</v>
      </c>
      <c r="F1835" t="s">
        <v>2</v>
      </c>
      <c r="G1835">
        <v>2</v>
      </c>
      <c r="H1835" t="s">
        <v>3</v>
      </c>
      <c r="I1835" t="s">
        <v>683</v>
      </c>
      <c r="J1835" t="s">
        <v>335</v>
      </c>
      <c r="K1835" t="s">
        <v>812</v>
      </c>
      <c r="L1835" t="s">
        <v>813</v>
      </c>
      <c r="M1835" t="s">
        <v>814</v>
      </c>
      <c r="N1835" t="s">
        <v>720</v>
      </c>
      <c r="O1835" t="s">
        <v>52</v>
      </c>
      <c r="P1835" t="s">
        <v>757</v>
      </c>
      <c r="Q1835" t="s">
        <v>344</v>
      </c>
      <c r="R1835">
        <v>0</v>
      </c>
      <c r="S1835" t="s">
        <v>7</v>
      </c>
      <c r="T1835">
        <v>214</v>
      </c>
      <c r="U1835" t="s">
        <v>351</v>
      </c>
      <c r="V1835">
        <v>229</v>
      </c>
      <c r="W1835" t="s">
        <v>1282</v>
      </c>
      <c r="X1835" t="s">
        <v>918</v>
      </c>
      <c r="Y1835">
        <v>1</v>
      </c>
      <c r="Z1835" t="s">
        <v>919</v>
      </c>
      <c r="AA1835">
        <v>2023</v>
      </c>
      <c r="AB1835" s="3">
        <v>590</v>
      </c>
      <c r="AC1835" s="3">
        <v>590</v>
      </c>
      <c r="AD1835" s="3">
        <v>0</v>
      </c>
      <c r="AE1835" s="3">
        <v>0</v>
      </c>
      <c r="AF1835" s="3"/>
      <c r="AG1835" s="3"/>
      <c r="AH1835" t="s">
        <v>913</v>
      </c>
    </row>
    <row r="1836" spans="1:34" x14ac:dyDescent="0.25">
      <c r="A1836">
        <v>16</v>
      </c>
      <c r="B1836" t="s">
        <v>0</v>
      </c>
      <c r="C1836" t="s">
        <v>668</v>
      </c>
      <c r="D1836">
        <v>2021</v>
      </c>
      <c r="E1836" t="s">
        <v>1</v>
      </c>
      <c r="F1836" t="s">
        <v>2</v>
      </c>
      <c r="G1836">
        <v>2</v>
      </c>
      <c r="H1836" t="s">
        <v>3</v>
      </c>
      <c r="I1836" t="s">
        <v>683</v>
      </c>
      <c r="J1836" t="s">
        <v>335</v>
      </c>
      <c r="K1836" t="s">
        <v>812</v>
      </c>
      <c r="L1836" t="s">
        <v>813</v>
      </c>
      <c r="M1836" t="s">
        <v>814</v>
      </c>
      <c r="N1836" t="s">
        <v>720</v>
      </c>
      <c r="O1836" t="s">
        <v>52</v>
      </c>
      <c r="P1836" t="s">
        <v>757</v>
      </c>
      <c r="Q1836" t="s">
        <v>344</v>
      </c>
      <c r="R1836">
        <v>0</v>
      </c>
      <c r="S1836" t="s">
        <v>7</v>
      </c>
      <c r="T1836">
        <v>214</v>
      </c>
      <c r="U1836" t="s">
        <v>351</v>
      </c>
      <c r="V1836">
        <v>229</v>
      </c>
      <c r="W1836" t="s">
        <v>1282</v>
      </c>
      <c r="X1836" t="s">
        <v>918</v>
      </c>
      <c r="Y1836">
        <v>1</v>
      </c>
      <c r="Z1836" t="s">
        <v>919</v>
      </c>
      <c r="AA1836">
        <v>2024</v>
      </c>
      <c r="AB1836" s="3">
        <v>590</v>
      </c>
      <c r="AC1836" s="3">
        <v>590</v>
      </c>
      <c r="AD1836" s="3">
        <v>0</v>
      </c>
      <c r="AE1836" s="3">
        <v>0</v>
      </c>
      <c r="AF1836" s="3"/>
      <c r="AG1836" s="3"/>
      <c r="AH1836" t="s">
        <v>913</v>
      </c>
    </row>
    <row r="1837" spans="1:34" x14ac:dyDescent="0.25">
      <c r="A1837">
        <v>16</v>
      </c>
      <c r="B1837" t="s">
        <v>0</v>
      </c>
      <c r="C1837" t="s">
        <v>668</v>
      </c>
      <c r="D1837">
        <v>2021</v>
      </c>
      <c r="E1837" t="s">
        <v>1</v>
      </c>
      <c r="F1837" t="s">
        <v>2</v>
      </c>
      <c r="G1837">
        <v>2</v>
      </c>
      <c r="H1837" t="s">
        <v>3</v>
      </c>
      <c r="I1837" t="s">
        <v>683</v>
      </c>
      <c r="J1837" t="s">
        <v>335</v>
      </c>
      <c r="K1837" t="s">
        <v>812</v>
      </c>
      <c r="L1837" t="s">
        <v>813</v>
      </c>
      <c r="M1837" t="s">
        <v>814</v>
      </c>
      <c r="N1837" t="s">
        <v>720</v>
      </c>
      <c r="O1837" t="s">
        <v>52</v>
      </c>
      <c r="P1837" t="s">
        <v>757</v>
      </c>
      <c r="Q1837" t="s">
        <v>344</v>
      </c>
      <c r="R1837">
        <v>0</v>
      </c>
      <c r="S1837" t="s">
        <v>7</v>
      </c>
      <c r="T1837">
        <v>215</v>
      </c>
      <c r="U1837" t="s">
        <v>352</v>
      </c>
      <c r="V1837">
        <v>230</v>
      </c>
      <c r="W1837" t="s">
        <v>1283</v>
      </c>
      <c r="X1837" t="s">
        <v>922</v>
      </c>
      <c r="Y1837">
        <v>1</v>
      </c>
      <c r="Z1837" t="s">
        <v>919</v>
      </c>
      <c r="AA1837">
        <v>2020</v>
      </c>
      <c r="AB1837" s="3">
        <v>0.1</v>
      </c>
      <c r="AC1837" s="3">
        <v>0.1</v>
      </c>
      <c r="AD1837" s="3">
        <v>0</v>
      </c>
      <c r="AE1837" s="3">
        <v>0</v>
      </c>
      <c r="AF1837" s="3"/>
      <c r="AG1837" s="3"/>
      <c r="AH1837" t="s">
        <v>913</v>
      </c>
    </row>
    <row r="1838" spans="1:34" x14ac:dyDescent="0.25">
      <c r="A1838">
        <v>16</v>
      </c>
      <c r="B1838" t="s">
        <v>0</v>
      </c>
      <c r="C1838" t="s">
        <v>668</v>
      </c>
      <c r="D1838">
        <v>2021</v>
      </c>
      <c r="E1838" t="s">
        <v>1</v>
      </c>
      <c r="F1838" t="s">
        <v>2</v>
      </c>
      <c r="G1838">
        <v>2</v>
      </c>
      <c r="H1838" t="s">
        <v>3</v>
      </c>
      <c r="I1838" t="s">
        <v>683</v>
      </c>
      <c r="J1838" t="s">
        <v>335</v>
      </c>
      <c r="K1838" t="s">
        <v>812</v>
      </c>
      <c r="L1838" t="s">
        <v>813</v>
      </c>
      <c r="M1838" t="s">
        <v>814</v>
      </c>
      <c r="N1838" t="s">
        <v>720</v>
      </c>
      <c r="O1838" t="s">
        <v>52</v>
      </c>
      <c r="P1838" t="s">
        <v>757</v>
      </c>
      <c r="Q1838" t="s">
        <v>344</v>
      </c>
      <c r="R1838">
        <v>0</v>
      </c>
      <c r="S1838" t="s">
        <v>7</v>
      </c>
      <c r="T1838">
        <v>215</v>
      </c>
      <c r="U1838" t="s">
        <v>352</v>
      </c>
      <c r="V1838">
        <v>230</v>
      </c>
      <c r="W1838" t="s">
        <v>1283</v>
      </c>
      <c r="X1838" t="s">
        <v>922</v>
      </c>
      <c r="Y1838">
        <v>1</v>
      </c>
      <c r="Z1838" t="s">
        <v>919</v>
      </c>
      <c r="AA1838">
        <v>2021</v>
      </c>
      <c r="AB1838" s="3">
        <v>9.9</v>
      </c>
      <c r="AC1838" s="3">
        <v>19.55</v>
      </c>
      <c r="AD1838" s="3">
        <v>19.55</v>
      </c>
      <c r="AE1838" s="3">
        <v>100</v>
      </c>
      <c r="AF1838" s="3">
        <v>100</v>
      </c>
      <c r="AG1838" s="3">
        <v>24.44</v>
      </c>
      <c r="AH1838" t="s">
        <v>913</v>
      </c>
    </row>
    <row r="1839" spans="1:34" x14ac:dyDescent="0.25">
      <c r="A1839">
        <v>16</v>
      </c>
      <c r="B1839" t="s">
        <v>0</v>
      </c>
      <c r="C1839" t="s">
        <v>668</v>
      </c>
      <c r="D1839">
        <v>2021</v>
      </c>
      <c r="E1839" t="s">
        <v>1</v>
      </c>
      <c r="F1839" t="s">
        <v>2</v>
      </c>
      <c r="G1839">
        <v>2</v>
      </c>
      <c r="H1839" t="s">
        <v>3</v>
      </c>
      <c r="I1839" t="s">
        <v>683</v>
      </c>
      <c r="J1839" t="s">
        <v>335</v>
      </c>
      <c r="K1839" t="s">
        <v>812</v>
      </c>
      <c r="L1839" t="s">
        <v>813</v>
      </c>
      <c r="M1839" t="s">
        <v>814</v>
      </c>
      <c r="N1839" t="s">
        <v>720</v>
      </c>
      <c r="O1839" t="s">
        <v>52</v>
      </c>
      <c r="P1839" t="s">
        <v>757</v>
      </c>
      <c r="Q1839" t="s">
        <v>344</v>
      </c>
      <c r="R1839">
        <v>0</v>
      </c>
      <c r="S1839" t="s">
        <v>7</v>
      </c>
      <c r="T1839">
        <v>215</v>
      </c>
      <c r="U1839" t="s">
        <v>352</v>
      </c>
      <c r="V1839">
        <v>230</v>
      </c>
      <c r="W1839" t="s">
        <v>1283</v>
      </c>
      <c r="X1839" t="s">
        <v>922</v>
      </c>
      <c r="Y1839">
        <v>1</v>
      </c>
      <c r="Z1839" t="s">
        <v>919</v>
      </c>
      <c r="AA1839">
        <v>2022</v>
      </c>
      <c r="AB1839" s="3">
        <v>20</v>
      </c>
      <c r="AC1839" s="3">
        <v>22</v>
      </c>
      <c r="AD1839" s="3">
        <v>0</v>
      </c>
      <c r="AE1839" s="3">
        <v>0</v>
      </c>
      <c r="AF1839" s="3"/>
      <c r="AG1839" s="3"/>
      <c r="AH1839" t="s">
        <v>913</v>
      </c>
    </row>
    <row r="1840" spans="1:34" x14ac:dyDescent="0.25">
      <c r="A1840">
        <v>16</v>
      </c>
      <c r="B1840" t="s">
        <v>0</v>
      </c>
      <c r="C1840" t="s">
        <v>668</v>
      </c>
      <c r="D1840">
        <v>2021</v>
      </c>
      <c r="E1840" t="s">
        <v>1</v>
      </c>
      <c r="F1840" t="s">
        <v>2</v>
      </c>
      <c r="G1840">
        <v>2</v>
      </c>
      <c r="H1840" t="s">
        <v>3</v>
      </c>
      <c r="I1840" t="s">
        <v>683</v>
      </c>
      <c r="J1840" t="s">
        <v>335</v>
      </c>
      <c r="K1840" t="s">
        <v>812</v>
      </c>
      <c r="L1840" t="s">
        <v>813</v>
      </c>
      <c r="M1840" t="s">
        <v>814</v>
      </c>
      <c r="N1840" t="s">
        <v>720</v>
      </c>
      <c r="O1840" t="s">
        <v>52</v>
      </c>
      <c r="P1840" t="s">
        <v>757</v>
      </c>
      <c r="Q1840" t="s">
        <v>344</v>
      </c>
      <c r="R1840">
        <v>0</v>
      </c>
      <c r="S1840" t="s">
        <v>7</v>
      </c>
      <c r="T1840">
        <v>215</v>
      </c>
      <c r="U1840" t="s">
        <v>352</v>
      </c>
      <c r="V1840">
        <v>230</v>
      </c>
      <c r="W1840" t="s">
        <v>1283</v>
      </c>
      <c r="X1840" t="s">
        <v>922</v>
      </c>
      <c r="Y1840">
        <v>1</v>
      </c>
      <c r="Z1840" t="s">
        <v>919</v>
      </c>
      <c r="AA1840">
        <v>2023</v>
      </c>
      <c r="AB1840" s="3">
        <v>25</v>
      </c>
      <c r="AC1840" s="3">
        <v>31.9</v>
      </c>
      <c r="AD1840" s="3">
        <v>0</v>
      </c>
      <c r="AE1840" s="3">
        <v>0</v>
      </c>
      <c r="AF1840" s="3"/>
      <c r="AG1840" s="3"/>
      <c r="AH1840" t="s">
        <v>913</v>
      </c>
    </row>
    <row r="1841" spans="1:34" x14ac:dyDescent="0.25">
      <c r="A1841">
        <v>16</v>
      </c>
      <c r="B1841" t="s">
        <v>0</v>
      </c>
      <c r="C1841" t="s">
        <v>668</v>
      </c>
      <c r="D1841">
        <v>2021</v>
      </c>
      <c r="E1841" t="s">
        <v>1</v>
      </c>
      <c r="F1841" t="s">
        <v>2</v>
      </c>
      <c r="G1841">
        <v>2</v>
      </c>
      <c r="H1841" t="s">
        <v>3</v>
      </c>
      <c r="I1841" t="s">
        <v>683</v>
      </c>
      <c r="J1841" t="s">
        <v>335</v>
      </c>
      <c r="K1841" t="s">
        <v>812</v>
      </c>
      <c r="L1841" t="s">
        <v>813</v>
      </c>
      <c r="M1841" t="s">
        <v>814</v>
      </c>
      <c r="N1841" t="s">
        <v>720</v>
      </c>
      <c r="O1841" t="s">
        <v>52</v>
      </c>
      <c r="P1841" t="s">
        <v>757</v>
      </c>
      <c r="Q1841" t="s">
        <v>344</v>
      </c>
      <c r="R1841">
        <v>0</v>
      </c>
      <c r="S1841" t="s">
        <v>7</v>
      </c>
      <c r="T1841">
        <v>215</v>
      </c>
      <c r="U1841" t="s">
        <v>352</v>
      </c>
      <c r="V1841">
        <v>230</v>
      </c>
      <c r="W1841" t="s">
        <v>1283</v>
      </c>
      <c r="X1841" t="s">
        <v>922</v>
      </c>
      <c r="Y1841">
        <v>1</v>
      </c>
      <c r="Z1841" t="s">
        <v>919</v>
      </c>
      <c r="AA1841">
        <v>2024</v>
      </c>
      <c r="AB1841" s="3">
        <v>25</v>
      </c>
      <c r="AC1841" s="3">
        <v>6.55</v>
      </c>
      <c r="AD1841" s="3">
        <v>0</v>
      </c>
      <c r="AE1841" s="3">
        <v>0</v>
      </c>
      <c r="AF1841" s="3"/>
      <c r="AG1841" s="3"/>
      <c r="AH1841" t="s">
        <v>913</v>
      </c>
    </row>
    <row r="1842" spans="1:34" x14ac:dyDescent="0.25">
      <c r="A1842">
        <v>16</v>
      </c>
      <c r="B1842" t="s">
        <v>0</v>
      </c>
      <c r="C1842" t="s">
        <v>668</v>
      </c>
      <c r="D1842">
        <v>2021</v>
      </c>
      <c r="E1842" t="s">
        <v>1</v>
      </c>
      <c r="F1842" t="s">
        <v>2</v>
      </c>
      <c r="G1842">
        <v>2</v>
      </c>
      <c r="H1842" t="s">
        <v>3</v>
      </c>
      <c r="I1842" t="s">
        <v>683</v>
      </c>
      <c r="J1842" t="s">
        <v>335</v>
      </c>
      <c r="K1842" t="s">
        <v>812</v>
      </c>
      <c r="L1842" t="s">
        <v>813</v>
      </c>
      <c r="M1842" t="s">
        <v>814</v>
      </c>
      <c r="N1842" t="s">
        <v>720</v>
      </c>
      <c r="O1842" t="s">
        <v>52</v>
      </c>
      <c r="P1842" t="s">
        <v>757</v>
      </c>
      <c r="Q1842" t="s">
        <v>344</v>
      </c>
      <c r="R1842">
        <v>0</v>
      </c>
      <c r="S1842" t="s">
        <v>7</v>
      </c>
      <c r="T1842">
        <v>216</v>
      </c>
      <c r="U1842" t="s">
        <v>353</v>
      </c>
      <c r="V1842">
        <v>231</v>
      </c>
      <c r="W1842" t="s">
        <v>1284</v>
      </c>
      <c r="X1842" t="s">
        <v>922</v>
      </c>
      <c r="Y1842">
        <v>1</v>
      </c>
      <c r="Z1842" t="s">
        <v>919</v>
      </c>
      <c r="AA1842">
        <v>2020</v>
      </c>
      <c r="AB1842" s="3">
        <v>5</v>
      </c>
      <c r="AC1842" s="3">
        <v>5</v>
      </c>
      <c r="AD1842" s="3">
        <v>5.49</v>
      </c>
      <c r="AE1842" s="3">
        <v>109.8</v>
      </c>
      <c r="AF1842" s="3"/>
      <c r="AG1842" s="3"/>
      <c r="AH1842" t="s">
        <v>913</v>
      </c>
    </row>
    <row r="1843" spans="1:34" x14ac:dyDescent="0.25">
      <c r="A1843">
        <v>16</v>
      </c>
      <c r="B1843" t="s">
        <v>0</v>
      </c>
      <c r="C1843" t="s">
        <v>668</v>
      </c>
      <c r="D1843">
        <v>2021</v>
      </c>
      <c r="E1843" t="s">
        <v>1</v>
      </c>
      <c r="F1843" t="s">
        <v>2</v>
      </c>
      <c r="G1843">
        <v>2</v>
      </c>
      <c r="H1843" t="s">
        <v>3</v>
      </c>
      <c r="I1843" t="s">
        <v>683</v>
      </c>
      <c r="J1843" t="s">
        <v>335</v>
      </c>
      <c r="K1843" t="s">
        <v>812</v>
      </c>
      <c r="L1843" t="s">
        <v>813</v>
      </c>
      <c r="M1843" t="s">
        <v>814</v>
      </c>
      <c r="N1843" t="s">
        <v>720</v>
      </c>
      <c r="O1843" t="s">
        <v>52</v>
      </c>
      <c r="P1843" t="s">
        <v>757</v>
      </c>
      <c r="Q1843" t="s">
        <v>344</v>
      </c>
      <c r="R1843">
        <v>0</v>
      </c>
      <c r="S1843" t="s">
        <v>7</v>
      </c>
      <c r="T1843">
        <v>216</v>
      </c>
      <c r="U1843" t="s">
        <v>353</v>
      </c>
      <c r="V1843">
        <v>231</v>
      </c>
      <c r="W1843" t="s">
        <v>1284</v>
      </c>
      <c r="X1843" t="s">
        <v>922</v>
      </c>
      <c r="Y1843">
        <v>1</v>
      </c>
      <c r="Z1843" t="s">
        <v>919</v>
      </c>
      <c r="AA1843">
        <v>2021</v>
      </c>
      <c r="AB1843" s="3">
        <v>50</v>
      </c>
      <c r="AC1843" s="3">
        <v>50</v>
      </c>
      <c r="AD1843" s="3">
        <v>14.19</v>
      </c>
      <c r="AE1843" s="3">
        <v>28.38</v>
      </c>
      <c r="AF1843" s="3">
        <v>35.47</v>
      </c>
      <c r="AG1843" s="3">
        <v>5.31</v>
      </c>
      <c r="AH1843" t="s">
        <v>913</v>
      </c>
    </row>
    <row r="1844" spans="1:34" x14ac:dyDescent="0.25">
      <c r="A1844">
        <v>16</v>
      </c>
      <c r="B1844" t="s">
        <v>0</v>
      </c>
      <c r="C1844" t="s">
        <v>668</v>
      </c>
      <c r="D1844">
        <v>2021</v>
      </c>
      <c r="E1844" t="s">
        <v>1</v>
      </c>
      <c r="F1844" t="s">
        <v>2</v>
      </c>
      <c r="G1844">
        <v>2</v>
      </c>
      <c r="H1844" t="s">
        <v>3</v>
      </c>
      <c r="I1844" t="s">
        <v>683</v>
      </c>
      <c r="J1844" t="s">
        <v>335</v>
      </c>
      <c r="K1844" t="s">
        <v>812</v>
      </c>
      <c r="L1844" t="s">
        <v>813</v>
      </c>
      <c r="M1844" t="s">
        <v>814</v>
      </c>
      <c r="N1844" t="s">
        <v>720</v>
      </c>
      <c r="O1844" t="s">
        <v>52</v>
      </c>
      <c r="P1844" t="s">
        <v>757</v>
      </c>
      <c r="Q1844" t="s">
        <v>344</v>
      </c>
      <c r="R1844">
        <v>0</v>
      </c>
      <c r="S1844" t="s">
        <v>7</v>
      </c>
      <c r="T1844">
        <v>216</v>
      </c>
      <c r="U1844" t="s">
        <v>353</v>
      </c>
      <c r="V1844">
        <v>231</v>
      </c>
      <c r="W1844" t="s">
        <v>1284</v>
      </c>
      <c r="X1844" t="s">
        <v>922</v>
      </c>
      <c r="Y1844">
        <v>1</v>
      </c>
      <c r="Z1844" t="s">
        <v>919</v>
      </c>
      <c r="AA1844">
        <v>2022</v>
      </c>
      <c r="AB1844" s="3">
        <v>150</v>
      </c>
      <c r="AC1844" s="3">
        <v>150</v>
      </c>
      <c r="AD1844" s="3">
        <v>0</v>
      </c>
      <c r="AE1844" s="3">
        <v>0</v>
      </c>
      <c r="AF1844" s="3"/>
      <c r="AG1844" s="3"/>
      <c r="AH1844" t="s">
        <v>913</v>
      </c>
    </row>
    <row r="1845" spans="1:34" x14ac:dyDescent="0.25">
      <c r="A1845">
        <v>16</v>
      </c>
      <c r="B1845" t="s">
        <v>0</v>
      </c>
      <c r="C1845" t="s">
        <v>668</v>
      </c>
      <c r="D1845">
        <v>2021</v>
      </c>
      <c r="E1845" t="s">
        <v>1</v>
      </c>
      <c r="F1845" t="s">
        <v>2</v>
      </c>
      <c r="G1845">
        <v>2</v>
      </c>
      <c r="H1845" t="s">
        <v>3</v>
      </c>
      <c r="I1845" t="s">
        <v>683</v>
      </c>
      <c r="J1845" t="s">
        <v>335</v>
      </c>
      <c r="K1845" t="s">
        <v>812</v>
      </c>
      <c r="L1845" t="s">
        <v>813</v>
      </c>
      <c r="M1845" t="s">
        <v>814</v>
      </c>
      <c r="N1845" t="s">
        <v>720</v>
      </c>
      <c r="O1845" t="s">
        <v>52</v>
      </c>
      <c r="P1845" t="s">
        <v>757</v>
      </c>
      <c r="Q1845" t="s">
        <v>344</v>
      </c>
      <c r="R1845">
        <v>0</v>
      </c>
      <c r="S1845" t="s">
        <v>7</v>
      </c>
      <c r="T1845">
        <v>216</v>
      </c>
      <c r="U1845" t="s">
        <v>353</v>
      </c>
      <c r="V1845">
        <v>231</v>
      </c>
      <c r="W1845" t="s">
        <v>1284</v>
      </c>
      <c r="X1845" t="s">
        <v>922</v>
      </c>
      <c r="Y1845">
        <v>1</v>
      </c>
      <c r="Z1845" t="s">
        <v>919</v>
      </c>
      <c r="AA1845">
        <v>2023</v>
      </c>
      <c r="AB1845" s="3">
        <v>135</v>
      </c>
      <c r="AC1845" s="3">
        <v>135</v>
      </c>
      <c r="AD1845" s="3">
        <v>0</v>
      </c>
      <c r="AE1845" s="3">
        <v>0</v>
      </c>
      <c r="AF1845" s="3"/>
      <c r="AG1845" s="3"/>
      <c r="AH1845" t="s">
        <v>913</v>
      </c>
    </row>
    <row r="1846" spans="1:34" x14ac:dyDescent="0.25">
      <c r="A1846">
        <v>16</v>
      </c>
      <c r="B1846" t="s">
        <v>0</v>
      </c>
      <c r="C1846" t="s">
        <v>668</v>
      </c>
      <c r="D1846">
        <v>2021</v>
      </c>
      <c r="E1846" t="s">
        <v>1</v>
      </c>
      <c r="F1846" t="s">
        <v>2</v>
      </c>
      <c r="G1846">
        <v>2</v>
      </c>
      <c r="H1846" t="s">
        <v>3</v>
      </c>
      <c r="I1846" t="s">
        <v>683</v>
      </c>
      <c r="J1846" t="s">
        <v>335</v>
      </c>
      <c r="K1846" t="s">
        <v>812</v>
      </c>
      <c r="L1846" t="s">
        <v>813</v>
      </c>
      <c r="M1846" t="s">
        <v>814</v>
      </c>
      <c r="N1846" t="s">
        <v>720</v>
      </c>
      <c r="O1846" t="s">
        <v>52</v>
      </c>
      <c r="P1846" t="s">
        <v>757</v>
      </c>
      <c r="Q1846" t="s">
        <v>344</v>
      </c>
      <c r="R1846">
        <v>0</v>
      </c>
      <c r="S1846" t="s">
        <v>7</v>
      </c>
      <c r="T1846">
        <v>216</v>
      </c>
      <c r="U1846" t="s">
        <v>353</v>
      </c>
      <c r="V1846">
        <v>231</v>
      </c>
      <c r="W1846" t="s">
        <v>1284</v>
      </c>
      <c r="X1846" t="s">
        <v>922</v>
      </c>
      <c r="Y1846">
        <v>1</v>
      </c>
      <c r="Z1846" t="s">
        <v>919</v>
      </c>
      <c r="AA1846">
        <v>2024</v>
      </c>
      <c r="AB1846" s="3">
        <v>30</v>
      </c>
      <c r="AC1846" s="3">
        <v>30</v>
      </c>
      <c r="AD1846" s="3">
        <v>0</v>
      </c>
      <c r="AE1846" s="3">
        <v>0</v>
      </c>
      <c r="AF1846" s="3"/>
      <c r="AG1846" s="3"/>
      <c r="AH1846" t="s">
        <v>913</v>
      </c>
    </row>
    <row r="1847" spans="1:34" x14ac:dyDescent="0.25">
      <c r="A1847">
        <v>16</v>
      </c>
      <c r="B1847" t="s">
        <v>0</v>
      </c>
      <c r="C1847" t="s">
        <v>668</v>
      </c>
      <c r="D1847">
        <v>2021</v>
      </c>
      <c r="E1847" t="s">
        <v>1</v>
      </c>
      <c r="F1847" t="s">
        <v>2</v>
      </c>
      <c r="G1847">
        <v>2</v>
      </c>
      <c r="H1847" t="s">
        <v>3</v>
      </c>
      <c r="I1847" t="s">
        <v>683</v>
      </c>
      <c r="J1847" t="s">
        <v>335</v>
      </c>
      <c r="K1847" t="s">
        <v>812</v>
      </c>
      <c r="L1847" t="s">
        <v>813</v>
      </c>
      <c r="M1847" t="s">
        <v>814</v>
      </c>
      <c r="N1847" t="s">
        <v>720</v>
      </c>
      <c r="O1847" t="s">
        <v>52</v>
      </c>
      <c r="P1847" t="s">
        <v>757</v>
      </c>
      <c r="Q1847" t="s">
        <v>344</v>
      </c>
      <c r="R1847">
        <v>0</v>
      </c>
      <c r="S1847" t="s">
        <v>7</v>
      </c>
      <c r="T1847">
        <v>216</v>
      </c>
      <c r="U1847" t="s">
        <v>353</v>
      </c>
      <c r="V1847">
        <v>232</v>
      </c>
      <c r="W1847" t="s">
        <v>1285</v>
      </c>
      <c r="X1847" t="s">
        <v>922</v>
      </c>
      <c r="Y1847">
        <v>1</v>
      </c>
      <c r="Z1847" t="s">
        <v>919</v>
      </c>
      <c r="AA1847">
        <v>2020</v>
      </c>
      <c r="AB1847" s="3">
        <v>6080</v>
      </c>
      <c r="AC1847" s="3">
        <v>6080</v>
      </c>
      <c r="AD1847" s="3">
        <v>2900</v>
      </c>
      <c r="AE1847" s="3">
        <v>47.7</v>
      </c>
      <c r="AF1847" s="3"/>
      <c r="AG1847" s="3"/>
      <c r="AH1847" t="s">
        <v>913</v>
      </c>
    </row>
    <row r="1848" spans="1:34" x14ac:dyDescent="0.25">
      <c r="A1848">
        <v>16</v>
      </c>
      <c r="B1848" t="s">
        <v>0</v>
      </c>
      <c r="C1848" t="s">
        <v>668</v>
      </c>
      <c r="D1848">
        <v>2021</v>
      </c>
      <c r="E1848" t="s">
        <v>1</v>
      </c>
      <c r="F1848" t="s">
        <v>2</v>
      </c>
      <c r="G1848">
        <v>2</v>
      </c>
      <c r="H1848" t="s">
        <v>3</v>
      </c>
      <c r="I1848" t="s">
        <v>683</v>
      </c>
      <c r="J1848" t="s">
        <v>335</v>
      </c>
      <c r="K1848" t="s">
        <v>812</v>
      </c>
      <c r="L1848" t="s">
        <v>813</v>
      </c>
      <c r="M1848" t="s">
        <v>814</v>
      </c>
      <c r="N1848" t="s">
        <v>720</v>
      </c>
      <c r="O1848" t="s">
        <v>52</v>
      </c>
      <c r="P1848" t="s">
        <v>757</v>
      </c>
      <c r="Q1848" t="s">
        <v>344</v>
      </c>
      <c r="R1848">
        <v>0</v>
      </c>
      <c r="S1848" t="s">
        <v>7</v>
      </c>
      <c r="T1848">
        <v>216</v>
      </c>
      <c r="U1848" t="s">
        <v>353</v>
      </c>
      <c r="V1848">
        <v>232</v>
      </c>
      <c r="W1848" t="s">
        <v>1285</v>
      </c>
      <c r="X1848" t="s">
        <v>922</v>
      </c>
      <c r="Y1848">
        <v>1</v>
      </c>
      <c r="Z1848" t="s">
        <v>919</v>
      </c>
      <c r="AA1848">
        <v>2021</v>
      </c>
      <c r="AB1848" s="3">
        <v>60800</v>
      </c>
      <c r="AC1848" s="3">
        <v>63980</v>
      </c>
      <c r="AD1848" s="3">
        <v>30019</v>
      </c>
      <c r="AE1848" s="3">
        <v>46.92</v>
      </c>
      <c r="AF1848" s="3">
        <v>49.22</v>
      </c>
      <c r="AG1848" s="3">
        <v>7.32</v>
      </c>
      <c r="AH1848" t="s">
        <v>913</v>
      </c>
    </row>
    <row r="1849" spans="1:34" x14ac:dyDescent="0.25">
      <c r="A1849">
        <v>16</v>
      </c>
      <c r="B1849" t="s">
        <v>0</v>
      </c>
      <c r="C1849" t="s">
        <v>668</v>
      </c>
      <c r="D1849">
        <v>2021</v>
      </c>
      <c r="E1849" t="s">
        <v>1</v>
      </c>
      <c r="F1849" t="s">
        <v>2</v>
      </c>
      <c r="G1849">
        <v>2</v>
      </c>
      <c r="H1849" t="s">
        <v>3</v>
      </c>
      <c r="I1849" t="s">
        <v>683</v>
      </c>
      <c r="J1849" t="s">
        <v>335</v>
      </c>
      <c r="K1849" t="s">
        <v>812</v>
      </c>
      <c r="L1849" t="s">
        <v>813</v>
      </c>
      <c r="M1849" t="s">
        <v>814</v>
      </c>
      <c r="N1849" t="s">
        <v>720</v>
      </c>
      <c r="O1849" t="s">
        <v>52</v>
      </c>
      <c r="P1849" t="s">
        <v>757</v>
      </c>
      <c r="Q1849" t="s">
        <v>344</v>
      </c>
      <c r="R1849">
        <v>0</v>
      </c>
      <c r="S1849" t="s">
        <v>7</v>
      </c>
      <c r="T1849">
        <v>216</v>
      </c>
      <c r="U1849" t="s">
        <v>353</v>
      </c>
      <c r="V1849">
        <v>232</v>
      </c>
      <c r="W1849" t="s">
        <v>1285</v>
      </c>
      <c r="X1849" t="s">
        <v>922</v>
      </c>
      <c r="Y1849">
        <v>1</v>
      </c>
      <c r="Z1849" t="s">
        <v>919</v>
      </c>
      <c r="AA1849">
        <v>2022</v>
      </c>
      <c r="AB1849" s="3">
        <v>182400</v>
      </c>
      <c r="AC1849" s="3">
        <v>182400</v>
      </c>
      <c r="AD1849" s="3">
        <v>0</v>
      </c>
      <c r="AE1849" s="3">
        <v>0</v>
      </c>
      <c r="AF1849" s="3"/>
      <c r="AG1849" s="3"/>
      <c r="AH1849" t="s">
        <v>913</v>
      </c>
    </row>
    <row r="1850" spans="1:34" x14ac:dyDescent="0.25">
      <c r="A1850">
        <v>16</v>
      </c>
      <c r="B1850" t="s">
        <v>0</v>
      </c>
      <c r="C1850" t="s">
        <v>668</v>
      </c>
      <c r="D1850">
        <v>2021</v>
      </c>
      <c r="E1850" t="s">
        <v>1</v>
      </c>
      <c r="F1850" t="s">
        <v>2</v>
      </c>
      <c r="G1850">
        <v>2</v>
      </c>
      <c r="H1850" t="s">
        <v>3</v>
      </c>
      <c r="I1850" t="s">
        <v>683</v>
      </c>
      <c r="J1850" t="s">
        <v>335</v>
      </c>
      <c r="K1850" t="s">
        <v>812</v>
      </c>
      <c r="L1850" t="s">
        <v>813</v>
      </c>
      <c r="M1850" t="s">
        <v>814</v>
      </c>
      <c r="N1850" t="s">
        <v>720</v>
      </c>
      <c r="O1850" t="s">
        <v>52</v>
      </c>
      <c r="P1850" t="s">
        <v>757</v>
      </c>
      <c r="Q1850" t="s">
        <v>344</v>
      </c>
      <c r="R1850">
        <v>0</v>
      </c>
      <c r="S1850" t="s">
        <v>7</v>
      </c>
      <c r="T1850">
        <v>216</v>
      </c>
      <c r="U1850" t="s">
        <v>353</v>
      </c>
      <c r="V1850">
        <v>232</v>
      </c>
      <c r="W1850" t="s">
        <v>1285</v>
      </c>
      <c r="X1850" t="s">
        <v>922</v>
      </c>
      <c r="Y1850">
        <v>1</v>
      </c>
      <c r="Z1850" t="s">
        <v>919</v>
      </c>
      <c r="AA1850">
        <v>2023</v>
      </c>
      <c r="AB1850" s="3">
        <v>164150</v>
      </c>
      <c r="AC1850" s="3">
        <v>164150</v>
      </c>
      <c r="AD1850" s="3">
        <v>0</v>
      </c>
      <c r="AE1850" s="3">
        <v>0</v>
      </c>
      <c r="AF1850" s="3"/>
      <c r="AG1850" s="3"/>
      <c r="AH1850" t="s">
        <v>913</v>
      </c>
    </row>
    <row r="1851" spans="1:34" x14ac:dyDescent="0.25">
      <c r="A1851">
        <v>16</v>
      </c>
      <c r="B1851" t="s">
        <v>0</v>
      </c>
      <c r="C1851" t="s">
        <v>668</v>
      </c>
      <c r="D1851">
        <v>2021</v>
      </c>
      <c r="E1851" t="s">
        <v>1</v>
      </c>
      <c r="F1851" t="s">
        <v>2</v>
      </c>
      <c r="G1851">
        <v>2</v>
      </c>
      <c r="H1851" t="s">
        <v>3</v>
      </c>
      <c r="I1851" t="s">
        <v>683</v>
      </c>
      <c r="J1851" t="s">
        <v>335</v>
      </c>
      <c r="K1851" t="s">
        <v>812</v>
      </c>
      <c r="L1851" t="s">
        <v>813</v>
      </c>
      <c r="M1851" t="s">
        <v>814</v>
      </c>
      <c r="N1851" t="s">
        <v>720</v>
      </c>
      <c r="O1851" t="s">
        <v>52</v>
      </c>
      <c r="P1851" t="s">
        <v>757</v>
      </c>
      <c r="Q1851" t="s">
        <v>344</v>
      </c>
      <c r="R1851">
        <v>0</v>
      </c>
      <c r="S1851" t="s">
        <v>7</v>
      </c>
      <c r="T1851">
        <v>216</v>
      </c>
      <c r="U1851" t="s">
        <v>353</v>
      </c>
      <c r="V1851">
        <v>232</v>
      </c>
      <c r="W1851" t="s">
        <v>1285</v>
      </c>
      <c r="X1851" t="s">
        <v>922</v>
      </c>
      <c r="Y1851">
        <v>1</v>
      </c>
      <c r="Z1851" t="s">
        <v>919</v>
      </c>
      <c r="AA1851">
        <v>2024</v>
      </c>
      <c r="AB1851" s="3">
        <v>36570</v>
      </c>
      <c r="AC1851" s="3">
        <v>36570</v>
      </c>
      <c r="AD1851" s="3">
        <v>0</v>
      </c>
      <c r="AE1851" s="3">
        <v>0</v>
      </c>
      <c r="AF1851" s="3"/>
      <c r="AG1851" s="3"/>
      <c r="AH1851" t="s">
        <v>913</v>
      </c>
    </row>
    <row r="1852" spans="1:34" x14ac:dyDescent="0.25">
      <c r="A1852">
        <v>16</v>
      </c>
      <c r="B1852" t="s">
        <v>0</v>
      </c>
      <c r="C1852" t="s">
        <v>668</v>
      </c>
      <c r="D1852">
        <v>2021</v>
      </c>
      <c r="E1852" t="s">
        <v>1</v>
      </c>
      <c r="F1852" t="s">
        <v>2</v>
      </c>
      <c r="G1852">
        <v>2</v>
      </c>
      <c r="H1852" t="s">
        <v>3</v>
      </c>
      <c r="I1852" t="s">
        <v>683</v>
      </c>
      <c r="J1852" t="s">
        <v>335</v>
      </c>
      <c r="K1852" t="s">
        <v>812</v>
      </c>
      <c r="L1852" t="s">
        <v>813</v>
      </c>
      <c r="M1852" t="s">
        <v>814</v>
      </c>
      <c r="N1852" t="s">
        <v>720</v>
      </c>
      <c r="O1852" t="s">
        <v>52</v>
      </c>
      <c r="P1852" t="s">
        <v>758</v>
      </c>
      <c r="Q1852" t="s">
        <v>354</v>
      </c>
      <c r="R1852">
        <v>0</v>
      </c>
      <c r="S1852" t="s">
        <v>7</v>
      </c>
      <c r="T1852">
        <v>219</v>
      </c>
      <c r="U1852" t="s">
        <v>355</v>
      </c>
      <c r="V1852">
        <v>235</v>
      </c>
      <c r="W1852" t="s">
        <v>1286</v>
      </c>
      <c r="X1852" t="s">
        <v>922</v>
      </c>
      <c r="Y1852">
        <v>1</v>
      </c>
      <c r="Z1852" t="s">
        <v>919</v>
      </c>
      <c r="AA1852">
        <v>2020</v>
      </c>
      <c r="AB1852" s="3">
        <v>100</v>
      </c>
      <c r="AC1852" s="3">
        <v>100</v>
      </c>
      <c r="AD1852" s="3">
        <v>96</v>
      </c>
      <c r="AE1852" s="3">
        <v>96</v>
      </c>
      <c r="AF1852" s="3"/>
      <c r="AG1852" s="3"/>
      <c r="AH1852" t="s">
        <v>903</v>
      </c>
    </row>
    <row r="1853" spans="1:34" x14ac:dyDescent="0.25">
      <c r="A1853">
        <v>16</v>
      </c>
      <c r="B1853" t="s">
        <v>0</v>
      </c>
      <c r="C1853" t="s">
        <v>668</v>
      </c>
      <c r="D1853">
        <v>2021</v>
      </c>
      <c r="E1853" t="s">
        <v>1</v>
      </c>
      <c r="F1853" t="s">
        <v>2</v>
      </c>
      <c r="G1853">
        <v>2</v>
      </c>
      <c r="H1853" t="s">
        <v>3</v>
      </c>
      <c r="I1853" t="s">
        <v>683</v>
      </c>
      <c r="J1853" t="s">
        <v>335</v>
      </c>
      <c r="K1853" t="s">
        <v>812</v>
      </c>
      <c r="L1853" t="s">
        <v>813</v>
      </c>
      <c r="M1853" t="s">
        <v>814</v>
      </c>
      <c r="N1853" t="s">
        <v>720</v>
      </c>
      <c r="O1853" t="s">
        <v>52</v>
      </c>
      <c r="P1853" t="s">
        <v>758</v>
      </c>
      <c r="Q1853" t="s">
        <v>354</v>
      </c>
      <c r="R1853">
        <v>0</v>
      </c>
      <c r="S1853" t="s">
        <v>7</v>
      </c>
      <c r="T1853">
        <v>219</v>
      </c>
      <c r="U1853" t="s">
        <v>355</v>
      </c>
      <c r="V1853">
        <v>235</v>
      </c>
      <c r="W1853" t="s">
        <v>1286</v>
      </c>
      <c r="X1853" t="s">
        <v>922</v>
      </c>
      <c r="Y1853">
        <v>1</v>
      </c>
      <c r="Z1853" t="s">
        <v>919</v>
      </c>
      <c r="AA1853">
        <v>2021</v>
      </c>
      <c r="AB1853" s="3">
        <v>241</v>
      </c>
      <c r="AC1853" s="3">
        <v>172</v>
      </c>
      <c r="AD1853" s="3">
        <v>172</v>
      </c>
      <c r="AE1853" s="3">
        <v>100</v>
      </c>
      <c r="AF1853" s="3">
        <v>100</v>
      </c>
      <c r="AG1853" s="3">
        <v>26.8</v>
      </c>
      <c r="AH1853" t="s">
        <v>903</v>
      </c>
    </row>
    <row r="1854" spans="1:34" x14ac:dyDescent="0.25">
      <c r="A1854">
        <v>16</v>
      </c>
      <c r="B1854" t="s">
        <v>0</v>
      </c>
      <c r="C1854" t="s">
        <v>668</v>
      </c>
      <c r="D1854">
        <v>2021</v>
      </c>
      <c r="E1854" t="s">
        <v>1</v>
      </c>
      <c r="F1854" t="s">
        <v>2</v>
      </c>
      <c r="G1854">
        <v>2</v>
      </c>
      <c r="H1854" t="s">
        <v>3</v>
      </c>
      <c r="I1854" t="s">
        <v>683</v>
      </c>
      <c r="J1854" t="s">
        <v>335</v>
      </c>
      <c r="K1854" t="s">
        <v>812</v>
      </c>
      <c r="L1854" t="s">
        <v>813</v>
      </c>
      <c r="M1854" t="s">
        <v>814</v>
      </c>
      <c r="N1854" t="s">
        <v>720</v>
      </c>
      <c r="O1854" t="s">
        <v>52</v>
      </c>
      <c r="P1854" t="s">
        <v>758</v>
      </c>
      <c r="Q1854" t="s">
        <v>354</v>
      </c>
      <c r="R1854">
        <v>0</v>
      </c>
      <c r="S1854" t="s">
        <v>7</v>
      </c>
      <c r="T1854">
        <v>219</v>
      </c>
      <c r="U1854" t="s">
        <v>355</v>
      </c>
      <c r="V1854">
        <v>235</v>
      </c>
      <c r="W1854" t="s">
        <v>1286</v>
      </c>
      <c r="X1854" t="s">
        <v>922</v>
      </c>
      <c r="Y1854">
        <v>1</v>
      </c>
      <c r="Z1854" t="s">
        <v>919</v>
      </c>
      <c r="AA1854">
        <v>2022</v>
      </c>
      <c r="AB1854" s="3">
        <v>241</v>
      </c>
      <c r="AC1854" s="3">
        <v>227</v>
      </c>
      <c r="AD1854" s="3">
        <v>0</v>
      </c>
      <c r="AE1854" s="3">
        <v>0</v>
      </c>
      <c r="AF1854" s="3"/>
      <c r="AG1854" s="3"/>
      <c r="AH1854" t="s">
        <v>903</v>
      </c>
    </row>
    <row r="1855" spans="1:34" x14ac:dyDescent="0.25">
      <c r="A1855">
        <v>16</v>
      </c>
      <c r="B1855" t="s">
        <v>0</v>
      </c>
      <c r="C1855" t="s">
        <v>668</v>
      </c>
      <c r="D1855">
        <v>2021</v>
      </c>
      <c r="E1855" t="s">
        <v>1</v>
      </c>
      <c r="F1855" t="s">
        <v>2</v>
      </c>
      <c r="G1855">
        <v>2</v>
      </c>
      <c r="H1855" t="s">
        <v>3</v>
      </c>
      <c r="I1855" t="s">
        <v>683</v>
      </c>
      <c r="J1855" t="s">
        <v>335</v>
      </c>
      <c r="K1855" t="s">
        <v>812</v>
      </c>
      <c r="L1855" t="s">
        <v>813</v>
      </c>
      <c r="M1855" t="s">
        <v>814</v>
      </c>
      <c r="N1855" t="s">
        <v>720</v>
      </c>
      <c r="O1855" t="s">
        <v>52</v>
      </c>
      <c r="P1855" t="s">
        <v>758</v>
      </c>
      <c r="Q1855" t="s">
        <v>354</v>
      </c>
      <c r="R1855">
        <v>0</v>
      </c>
      <c r="S1855" t="s">
        <v>7</v>
      </c>
      <c r="T1855">
        <v>219</v>
      </c>
      <c r="U1855" t="s">
        <v>355</v>
      </c>
      <c r="V1855">
        <v>235</v>
      </c>
      <c r="W1855" t="s">
        <v>1286</v>
      </c>
      <c r="X1855" t="s">
        <v>922</v>
      </c>
      <c r="Y1855">
        <v>1</v>
      </c>
      <c r="Z1855" t="s">
        <v>919</v>
      </c>
      <c r="AA1855">
        <v>2023</v>
      </c>
      <c r="AB1855" s="3">
        <v>318</v>
      </c>
      <c r="AC1855" s="3">
        <v>380</v>
      </c>
      <c r="AD1855" s="3">
        <v>0</v>
      </c>
      <c r="AE1855" s="3">
        <v>0</v>
      </c>
      <c r="AF1855" s="3"/>
      <c r="AG1855" s="3"/>
      <c r="AH1855" t="s">
        <v>903</v>
      </c>
    </row>
    <row r="1856" spans="1:34" x14ac:dyDescent="0.25">
      <c r="A1856">
        <v>16</v>
      </c>
      <c r="B1856" t="s">
        <v>0</v>
      </c>
      <c r="C1856" t="s">
        <v>668</v>
      </c>
      <c r="D1856">
        <v>2021</v>
      </c>
      <c r="E1856" t="s">
        <v>1</v>
      </c>
      <c r="F1856" t="s">
        <v>2</v>
      </c>
      <c r="G1856">
        <v>2</v>
      </c>
      <c r="H1856" t="s">
        <v>3</v>
      </c>
      <c r="I1856" t="s">
        <v>683</v>
      </c>
      <c r="J1856" t="s">
        <v>335</v>
      </c>
      <c r="K1856" t="s">
        <v>812</v>
      </c>
      <c r="L1856" t="s">
        <v>813</v>
      </c>
      <c r="M1856" t="s">
        <v>814</v>
      </c>
      <c r="N1856" t="s">
        <v>720</v>
      </c>
      <c r="O1856" t="s">
        <v>52</v>
      </c>
      <c r="P1856" t="s">
        <v>758</v>
      </c>
      <c r="Q1856" t="s">
        <v>354</v>
      </c>
      <c r="R1856">
        <v>0</v>
      </c>
      <c r="S1856" t="s">
        <v>7</v>
      </c>
      <c r="T1856">
        <v>219</v>
      </c>
      <c r="U1856" t="s">
        <v>355</v>
      </c>
      <c r="V1856">
        <v>235</v>
      </c>
      <c r="W1856" t="s">
        <v>1286</v>
      </c>
      <c r="X1856" t="s">
        <v>922</v>
      </c>
      <c r="Y1856">
        <v>1</v>
      </c>
      <c r="Z1856" t="s">
        <v>919</v>
      </c>
      <c r="AA1856">
        <v>2024</v>
      </c>
      <c r="AB1856" s="3">
        <v>100</v>
      </c>
      <c r="AC1856" s="3">
        <v>125</v>
      </c>
      <c r="AD1856" s="3">
        <v>0</v>
      </c>
      <c r="AE1856" s="3">
        <v>0</v>
      </c>
      <c r="AF1856" s="3"/>
      <c r="AG1856" s="3"/>
      <c r="AH1856" t="s">
        <v>903</v>
      </c>
    </row>
    <row r="1857" spans="1:34" x14ac:dyDescent="0.25">
      <c r="A1857">
        <v>16</v>
      </c>
      <c r="B1857" t="s">
        <v>0</v>
      </c>
      <c r="C1857" t="s">
        <v>668</v>
      </c>
      <c r="D1857">
        <v>2021</v>
      </c>
      <c r="E1857" t="s">
        <v>1</v>
      </c>
      <c r="F1857" t="s">
        <v>2</v>
      </c>
      <c r="G1857">
        <v>2</v>
      </c>
      <c r="H1857" t="s">
        <v>3</v>
      </c>
      <c r="I1857" t="s">
        <v>683</v>
      </c>
      <c r="J1857" t="s">
        <v>335</v>
      </c>
      <c r="K1857" t="s">
        <v>812</v>
      </c>
      <c r="L1857" t="s">
        <v>813</v>
      </c>
      <c r="M1857" t="s">
        <v>814</v>
      </c>
      <c r="N1857" t="s">
        <v>720</v>
      </c>
      <c r="O1857" t="s">
        <v>52</v>
      </c>
      <c r="P1857" t="s">
        <v>727</v>
      </c>
      <c r="Q1857" t="s">
        <v>53</v>
      </c>
      <c r="R1857">
        <v>0</v>
      </c>
      <c r="S1857" t="s">
        <v>7</v>
      </c>
      <c r="T1857">
        <v>237</v>
      </c>
      <c r="U1857" t="s">
        <v>356</v>
      </c>
      <c r="V1857">
        <v>253</v>
      </c>
      <c r="W1857" t="s">
        <v>1287</v>
      </c>
      <c r="X1857" t="s">
        <v>922</v>
      </c>
      <c r="Y1857">
        <v>1</v>
      </c>
      <c r="Z1857" t="s">
        <v>919</v>
      </c>
      <c r="AA1857">
        <v>2020</v>
      </c>
      <c r="AB1857" s="3">
        <v>1.3</v>
      </c>
      <c r="AC1857" s="3">
        <v>1.3</v>
      </c>
      <c r="AD1857" s="3">
        <v>1.06</v>
      </c>
      <c r="AE1857" s="3">
        <v>81.540000000000006</v>
      </c>
      <c r="AF1857" s="3"/>
      <c r="AG1857" s="3"/>
      <c r="AH1857" t="s">
        <v>903</v>
      </c>
    </row>
    <row r="1858" spans="1:34" x14ac:dyDescent="0.25">
      <c r="A1858">
        <v>16</v>
      </c>
      <c r="B1858" t="s">
        <v>0</v>
      </c>
      <c r="C1858" t="s">
        <v>668</v>
      </c>
      <c r="D1858">
        <v>2021</v>
      </c>
      <c r="E1858" t="s">
        <v>1</v>
      </c>
      <c r="F1858" t="s">
        <v>2</v>
      </c>
      <c r="G1858">
        <v>2</v>
      </c>
      <c r="H1858" t="s">
        <v>3</v>
      </c>
      <c r="I1858" t="s">
        <v>683</v>
      </c>
      <c r="J1858" t="s">
        <v>335</v>
      </c>
      <c r="K1858" t="s">
        <v>812</v>
      </c>
      <c r="L1858" t="s">
        <v>813</v>
      </c>
      <c r="M1858" t="s">
        <v>814</v>
      </c>
      <c r="N1858" t="s">
        <v>720</v>
      </c>
      <c r="O1858" t="s">
        <v>52</v>
      </c>
      <c r="P1858" t="s">
        <v>727</v>
      </c>
      <c r="Q1858" t="s">
        <v>53</v>
      </c>
      <c r="R1858">
        <v>0</v>
      </c>
      <c r="S1858" t="s">
        <v>7</v>
      </c>
      <c r="T1858">
        <v>237</v>
      </c>
      <c r="U1858" t="s">
        <v>356</v>
      </c>
      <c r="V1858">
        <v>253</v>
      </c>
      <c r="W1858" t="s">
        <v>1287</v>
      </c>
      <c r="X1858" t="s">
        <v>922</v>
      </c>
      <c r="Y1858">
        <v>1</v>
      </c>
      <c r="Z1858" t="s">
        <v>919</v>
      </c>
      <c r="AA1858">
        <v>2021</v>
      </c>
      <c r="AB1858" s="3">
        <v>3.3</v>
      </c>
      <c r="AC1858" s="3">
        <v>3.5</v>
      </c>
      <c r="AD1858" s="3">
        <v>3.53</v>
      </c>
      <c r="AE1858" s="3">
        <v>100.86</v>
      </c>
      <c r="AF1858" s="3">
        <v>100.66</v>
      </c>
      <c r="AG1858" s="3">
        <v>30.6</v>
      </c>
      <c r="AH1858" t="s">
        <v>903</v>
      </c>
    </row>
    <row r="1859" spans="1:34" x14ac:dyDescent="0.25">
      <c r="A1859">
        <v>16</v>
      </c>
      <c r="B1859" t="s">
        <v>0</v>
      </c>
      <c r="C1859" t="s">
        <v>668</v>
      </c>
      <c r="D1859">
        <v>2021</v>
      </c>
      <c r="E1859" t="s">
        <v>1</v>
      </c>
      <c r="F1859" t="s">
        <v>2</v>
      </c>
      <c r="G1859">
        <v>2</v>
      </c>
      <c r="H1859" t="s">
        <v>3</v>
      </c>
      <c r="I1859" t="s">
        <v>683</v>
      </c>
      <c r="J1859" t="s">
        <v>335</v>
      </c>
      <c r="K1859" t="s">
        <v>812</v>
      </c>
      <c r="L1859" t="s">
        <v>813</v>
      </c>
      <c r="M1859" t="s">
        <v>814</v>
      </c>
      <c r="N1859" t="s">
        <v>720</v>
      </c>
      <c r="O1859" t="s">
        <v>52</v>
      </c>
      <c r="P1859" t="s">
        <v>727</v>
      </c>
      <c r="Q1859" t="s">
        <v>53</v>
      </c>
      <c r="R1859">
        <v>0</v>
      </c>
      <c r="S1859" t="s">
        <v>7</v>
      </c>
      <c r="T1859">
        <v>237</v>
      </c>
      <c r="U1859" t="s">
        <v>356</v>
      </c>
      <c r="V1859">
        <v>253</v>
      </c>
      <c r="W1859" t="s">
        <v>1287</v>
      </c>
      <c r="X1859" t="s">
        <v>922</v>
      </c>
      <c r="Y1859">
        <v>1</v>
      </c>
      <c r="Z1859" t="s">
        <v>919</v>
      </c>
      <c r="AA1859">
        <v>2022</v>
      </c>
      <c r="AB1859" s="3">
        <v>4.7</v>
      </c>
      <c r="AC1859" s="3">
        <v>4.04</v>
      </c>
      <c r="AD1859" s="3">
        <v>0</v>
      </c>
      <c r="AE1859" s="3">
        <v>0</v>
      </c>
      <c r="AF1859" s="3"/>
      <c r="AG1859" s="3"/>
      <c r="AH1859" t="s">
        <v>903</v>
      </c>
    </row>
    <row r="1860" spans="1:34" x14ac:dyDescent="0.25">
      <c r="A1860">
        <v>16</v>
      </c>
      <c r="B1860" t="s">
        <v>0</v>
      </c>
      <c r="C1860" t="s">
        <v>668</v>
      </c>
      <c r="D1860">
        <v>2021</v>
      </c>
      <c r="E1860" t="s">
        <v>1</v>
      </c>
      <c r="F1860" t="s">
        <v>2</v>
      </c>
      <c r="G1860">
        <v>2</v>
      </c>
      <c r="H1860" t="s">
        <v>3</v>
      </c>
      <c r="I1860" t="s">
        <v>683</v>
      </c>
      <c r="J1860" t="s">
        <v>335</v>
      </c>
      <c r="K1860" t="s">
        <v>812</v>
      </c>
      <c r="L1860" t="s">
        <v>813</v>
      </c>
      <c r="M1860" t="s">
        <v>814</v>
      </c>
      <c r="N1860" t="s">
        <v>720</v>
      </c>
      <c r="O1860" t="s">
        <v>52</v>
      </c>
      <c r="P1860" t="s">
        <v>727</v>
      </c>
      <c r="Q1860" t="s">
        <v>53</v>
      </c>
      <c r="R1860">
        <v>0</v>
      </c>
      <c r="S1860" t="s">
        <v>7</v>
      </c>
      <c r="T1860">
        <v>237</v>
      </c>
      <c r="U1860" t="s">
        <v>356</v>
      </c>
      <c r="V1860">
        <v>253</v>
      </c>
      <c r="W1860" t="s">
        <v>1287</v>
      </c>
      <c r="X1860" t="s">
        <v>922</v>
      </c>
      <c r="Y1860">
        <v>1</v>
      </c>
      <c r="Z1860" t="s">
        <v>919</v>
      </c>
      <c r="AA1860">
        <v>2023</v>
      </c>
      <c r="AB1860" s="3">
        <v>4.7</v>
      </c>
      <c r="AC1860" s="3">
        <v>5.09</v>
      </c>
      <c r="AD1860" s="3">
        <v>0</v>
      </c>
      <c r="AE1860" s="3">
        <v>0</v>
      </c>
      <c r="AF1860" s="3"/>
      <c r="AG1860" s="3"/>
      <c r="AH1860" t="s">
        <v>903</v>
      </c>
    </row>
    <row r="1861" spans="1:34" x14ac:dyDescent="0.25">
      <c r="A1861">
        <v>16</v>
      </c>
      <c r="B1861" t="s">
        <v>0</v>
      </c>
      <c r="C1861" t="s">
        <v>668</v>
      </c>
      <c r="D1861">
        <v>2021</v>
      </c>
      <c r="E1861" t="s">
        <v>1</v>
      </c>
      <c r="F1861" t="s">
        <v>2</v>
      </c>
      <c r="G1861">
        <v>2</v>
      </c>
      <c r="H1861" t="s">
        <v>3</v>
      </c>
      <c r="I1861" t="s">
        <v>683</v>
      </c>
      <c r="J1861" t="s">
        <v>335</v>
      </c>
      <c r="K1861" t="s">
        <v>812</v>
      </c>
      <c r="L1861" t="s">
        <v>813</v>
      </c>
      <c r="M1861" t="s">
        <v>814</v>
      </c>
      <c r="N1861" t="s">
        <v>720</v>
      </c>
      <c r="O1861" t="s">
        <v>52</v>
      </c>
      <c r="P1861" t="s">
        <v>727</v>
      </c>
      <c r="Q1861" t="s">
        <v>53</v>
      </c>
      <c r="R1861">
        <v>0</v>
      </c>
      <c r="S1861" t="s">
        <v>7</v>
      </c>
      <c r="T1861">
        <v>237</v>
      </c>
      <c r="U1861" t="s">
        <v>356</v>
      </c>
      <c r="V1861">
        <v>253</v>
      </c>
      <c r="W1861" t="s">
        <v>1287</v>
      </c>
      <c r="X1861" t="s">
        <v>922</v>
      </c>
      <c r="Y1861">
        <v>1</v>
      </c>
      <c r="Z1861" t="s">
        <v>919</v>
      </c>
      <c r="AA1861">
        <v>2024</v>
      </c>
      <c r="AB1861" s="3">
        <v>1</v>
      </c>
      <c r="AC1861" s="3">
        <v>1.31</v>
      </c>
      <c r="AD1861" s="3">
        <v>0</v>
      </c>
      <c r="AE1861" s="3">
        <v>0</v>
      </c>
      <c r="AF1861" s="3"/>
      <c r="AG1861" s="3"/>
      <c r="AH1861" t="s">
        <v>903</v>
      </c>
    </row>
    <row r="1862" spans="1:34" x14ac:dyDescent="0.25">
      <c r="A1862">
        <v>16</v>
      </c>
      <c r="B1862" t="s">
        <v>0</v>
      </c>
      <c r="C1862" t="s">
        <v>668</v>
      </c>
      <c r="D1862">
        <v>2021</v>
      </c>
      <c r="E1862" t="s">
        <v>1</v>
      </c>
      <c r="F1862" t="s">
        <v>2</v>
      </c>
      <c r="G1862">
        <v>2</v>
      </c>
      <c r="H1862" t="s">
        <v>3</v>
      </c>
      <c r="I1862" t="s">
        <v>683</v>
      </c>
      <c r="J1862" t="s">
        <v>335</v>
      </c>
      <c r="K1862" t="s">
        <v>812</v>
      </c>
      <c r="L1862" t="s">
        <v>813</v>
      </c>
      <c r="M1862" t="s">
        <v>814</v>
      </c>
      <c r="N1862" t="s">
        <v>720</v>
      </c>
      <c r="O1862" t="s">
        <v>52</v>
      </c>
      <c r="P1862" t="s">
        <v>727</v>
      </c>
      <c r="Q1862" t="s">
        <v>53</v>
      </c>
      <c r="R1862">
        <v>0</v>
      </c>
      <c r="S1862" t="s">
        <v>7</v>
      </c>
      <c r="T1862">
        <v>239</v>
      </c>
      <c r="U1862" t="s">
        <v>357</v>
      </c>
      <c r="V1862">
        <v>255</v>
      </c>
      <c r="W1862" t="s">
        <v>1288</v>
      </c>
      <c r="X1862" t="s">
        <v>922</v>
      </c>
      <c r="Y1862">
        <v>1</v>
      </c>
      <c r="Z1862" t="s">
        <v>919</v>
      </c>
      <c r="AA1862">
        <v>2020</v>
      </c>
      <c r="AB1862" s="3">
        <v>1.2</v>
      </c>
      <c r="AC1862" s="3">
        <v>1.5</v>
      </c>
      <c r="AD1862" s="3">
        <v>1.69</v>
      </c>
      <c r="AE1862" s="3">
        <v>112.67</v>
      </c>
      <c r="AF1862" s="3"/>
      <c r="AG1862" s="3"/>
      <c r="AH1862" t="s">
        <v>913</v>
      </c>
    </row>
    <row r="1863" spans="1:34" x14ac:dyDescent="0.25">
      <c r="A1863">
        <v>16</v>
      </c>
      <c r="B1863" t="s">
        <v>0</v>
      </c>
      <c r="C1863" t="s">
        <v>668</v>
      </c>
      <c r="D1863">
        <v>2021</v>
      </c>
      <c r="E1863" t="s">
        <v>1</v>
      </c>
      <c r="F1863" t="s">
        <v>2</v>
      </c>
      <c r="G1863">
        <v>2</v>
      </c>
      <c r="H1863" t="s">
        <v>3</v>
      </c>
      <c r="I1863" t="s">
        <v>683</v>
      </c>
      <c r="J1863" t="s">
        <v>335</v>
      </c>
      <c r="K1863" t="s">
        <v>812</v>
      </c>
      <c r="L1863" t="s">
        <v>813</v>
      </c>
      <c r="M1863" t="s">
        <v>814</v>
      </c>
      <c r="N1863" t="s">
        <v>720</v>
      </c>
      <c r="O1863" t="s">
        <v>52</v>
      </c>
      <c r="P1863" t="s">
        <v>727</v>
      </c>
      <c r="Q1863" t="s">
        <v>53</v>
      </c>
      <c r="R1863">
        <v>0</v>
      </c>
      <c r="S1863" t="s">
        <v>7</v>
      </c>
      <c r="T1863">
        <v>239</v>
      </c>
      <c r="U1863" t="s">
        <v>357</v>
      </c>
      <c r="V1863">
        <v>255</v>
      </c>
      <c r="W1863" t="s">
        <v>1288</v>
      </c>
      <c r="X1863" t="s">
        <v>922</v>
      </c>
      <c r="Y1863">
        <v>1</v>
      </c>
      <c r="Z1863" t="s">
        <v>919</v>
      </c>
      <c r="AA1863">
        <v>2021</v>
      </c>
      <c r="AB1863" s="3">
        <v>3.7</v>
      </c>
      <c r="AC1863" s="3">
        <v>2.38</v>
      </c>
      <c r="AD1863" s="3">
        <v>2.5</v>
      </c>
      <c r="AE1863" s="3">
        <v>105.04</v>
      </c>
      <c r="AF1863" s="3">
        <v>102.95</v>
      </c>
      <c r="AG1863" s="3">
        <v>27.58</v>
      </c>
      <c r="AH1863" t="s">
        <v>913</v>
      </c>
    </row>
    <row r="1864" spans="1:34" x14ac:dyDescent="0.25">
      <c r="A1864">
        <v>16</v>
      </c>
      <c r="B1864" t="s">
        <v>0</v>
      </c>
      <c r="C1864" t="s">
        <v>668</v>
      </c>
      <c r="D1864">
        <v>2021</v>
      </c>
      <c r="E1864" t="s">
        <v>1</v>
      </c>
      <c r="F1864" t="s">
        <v>2</v>
      </c>
      <c r="G1864">
        <v>2</v>
      </c>
      <c r="H1864" t="s">
        <v>3</v>
      </c>
      <c r="I1864" t="s">
        <v>683</v>
      </c>
      <c r="J1864" t="s">
        <v>335</v>
      </c>
      <c r="K1864" t="s">
        <v>812</v>
      </c>
      <c r="L1864" t="s">
        <v>813</v>
      </c>
      <c r="M1864" t="s">
        <v>814</v>
      </c>
      <c r="N1864" t="s">
        <v>720</v>
      </c>
      <c r="O1864" t="s">
        <v>52</v>
      </c>
      <c r="P1864" t="s">
        <v>727</v>
      </c>
      <c r="Q1864" t="s">
        <v>53</v>
      </c>
      <c r="R1864">
        <v>0</v>
      </c>
      <c r="S1864" t="s">
        <v>7</v>
      </c>
      <c r="T1864">
        <v>239</v>
      </c>
      <c r="U1864" t="s">
        <v>357</v>
      </c>
      <c r="V1864">
        <v>255</v>
      </c>
      <c r="W1864" t="s">
        <v>1288</v>
      </c>
      <c r="X1864" t="s">
        <v>922</v>
      </c>
      <c r="Y1864">
        <v>1</v>
      </c>
      <c r="Z1864" t="s">
        <v>919</v>
      </c>
      <c r="AA1864">
        <v>2022</v>
      </c>
      <c r="AB1864" s="3">
        <v>4.0999999999999996</v>
      </c>
      <c r="AC1864" s="3">
        <v>4.9400000000000004</v>
      </c>
      <c r="AD1864" s="3">
        <v>0</v>
      </c>
      <c r="AE1864" s="3">
        <v>0</v>
      </c>
      <c r="AF1864" s="3"/>
      <c r="AG1864" s="3"/>
      <c r="AH1864" t="s">
        <v>913</v>
      </c>
    </row>
    <row r="1865" spans="1:34" x14ac:dyDescent="0.25">
      <c r="A1865">
        <v>16</v>
      </c>
      <c r="B1865" t="s">
        <v>0</v>
      </c>
      <c r="C1865" t="s">
        <v>668</v>
      </c>
      <c r="D1865">
        <v>2021</v>
      </c>
      <c r="E1865" t="s">
        <v>1</v>
      </c>
      <c r="F1865" t="s">
        <v>2</v>
      </c>
      <c r="G1865">
        <v>2</v>
      </c>
      <c r="H1865" t="s">
        <v>3</v>
      </c>
      <c r="I1865" t="s">
        <v>683</v>
      </c>
      <c r="J1865" t="s">
        <v>335</v>
      </c>
      <c r="K1865" t="s">
        <v>812</v>
      </c>
      <c r="L1865" t="s">
        <v>813</v>
      </c>
      <c r="M1865" t="s">
        <v>814</v>
      </c>
      <c r="N1865" t="s">
        <v>720</v>
      </c>
      <c r="O1865" t="s">
        <v>52</v>
      </c>
      <c r="P1865" t="s">
        <v>727</v>
      </c>
      <c r="Q1865" t="s">
        <v>53</v>
      </c>
      <c r="R1865">
        <v>0</v>
      </c>
      <c r="S1865" t="s">
        <v>7</v>
      </c>
      <c r="T1865">
        <v>239</v>
      </c>
      <c r="U1865" t="s">
        <v>357</v>
      </c>
      <c r="V1865">
        <v>255</v>
      </c>
      <c r="W1865" t="s">
        <v>1288</v>
      </c>
      <c r="X1865" t="s">
        <v>922</v>
      </c>
      <c r="Y1865">
        <v>1</v>
      </c>
      <c r="Z1865" t="s">
        <v>919</v>
      </c>
      <c r="AA1865">
        <v>2023</v>
      </c>
      <c r="AB1865" s="3">
        <v>4.4000000000000004</v>
      </c>
      <c r="AC1865" s="3">
        <v>4.9400000000000004</v>
      </c>
      <c r="AD1865" s="3">
        <v>0</v>
      </c>
      <c r="AE1865" s="3">
        <v>0</v>
      </c>
      <c r="AF1865" s="3"/>
      <c r="AG1865" s="3"/>
      <c r="AH1865" t="s">
        <v>913</v>
      </c>
    </row>
    <row r="1866" spans="1:34" x14ac:dyDescent="0.25">
      <c r="A1866">
        <v>16</v>
      </c>
      <c r="B1866" t="s">
        <v>0</v>
      </c>
      <c r="C1866" t="s">
        <v>668</v>
      </c>
      <c r="D1866">
        <v>2021</v>
      </c>
      <c r="E1866" t="s">
        <v>1</v>
      </c>
      <c r="F1866" t="s">
        <v>2</v>
      </c>
      <c r="G1866">
        <v>2</v>
      </c>
      <c r="H1866" t="s">
        <v>3</v>
      </c>
      <c r="I1866" t="s">
        <v>683</v>
      </c>
      <c r="J1866" t="s">
        <v>335</v>
      </c>
      <c r="K1866" t="s">
        <v>812</v>
      </c>
      <c r="L1866" t="s">
        <v>813</v>
      </c>
      <c r="M1866" t="s">
        <v>814</v>
      </c>
      <c r="N1866" t="s">
        <v>720</v>
      </c>
      <c r="O1866" t="s">
        <v>52</v>
      </c>
      <c r="P1866" t="s">
        <v>727</v>
      </c>
      <c r="Q1866" t="s">
        <v>53</v>
      </c>
      <c r="R1866">
        <v>0</v>
      </c>
      <c r="S1866" t="s">
        <v>7</v>
      </c>
      <c r="T1866">
        <v>239</v>
      </c>
      <c r="U1866" t="s">
        <v>357</v>
      </c>
      <c r="V1866">
        <v>255</v>
      </c>
      <c r="W1866" t="s">
        <v>1288</v>
      </c>
      <c r="X1866" t="s">
        <v>922</v>
      </c>
      <c r="Y1866">
        <v>1</v>
      </c>
      <c r="Z1866" t="s">
        <v>919</v>
      </c>
      <c r="AA1866">
        <v>2024</v>
      </c>
      <c r="AB1866" s="3">
        <v>1.6</v>
      </c>
      <c r="AC1866" s="3">
        <v>1.24</v>
      </c>
      <c r="AD1866" s="3">
        <v>0</v>
      </c>
      <c r="AE1866" s="3">
        <v>0</v>
      </c>
      <c r="AF1866" s="3"/>
      <c r="AG1866" s="3"/>
      <c r="AH1866" t="s">
        <v>913</v>
      </c>
    </row>
    <row r="1867" spans="1:34" x14ac:dyDescent="0.25">
      <c r="A1867">
        <v>16</v>
      </c>
      <c r="B1867" t="s">
        <v>0</v>
      </c>
      <c r="C1867" t="s">
        <v>668</v>
      </c>
      <c r="D1867">
        <v>2021</v>
      </c>
      <c r="E1867" t="s">
        <v>1</v>
      </c>
      <c r="F1867" t="s">
        <v>2</v>
      </c>
      <c r="G1867">
        <v>2</v>
      </c>
      <c r="H1867" t="s">
        <v>3</v>
      </c>
      <c r="I1867" t="s">
        <v>683</v>
      </c>
      <c r="J1867" t="s">
        <v>335</v>
      </c>
      <c r="K1867" t="s">
        <v>812</v>
      </c>
      <c r="L1867" t="s">
        <v>813</v>
      </c>
      <c r="M1867" t="s">
        <v>814</v>
      </c>
      <c r="N1867" t="s">
        <v>720</v>
      </c>
      <c r="O1867" t="s">
        <v>52</v>
      </c>
      <c r="P1867" t="s">
        <v>759</v>
      </c>
      <c r="Q1867" t="s">
        <v>358</v>
      </c>
      <c r="R1867">
        <v>0</v>
      </c>
      <c r="S1867" t="s">
        <v>7</v>
      </c>
      <c r="T1867">
        <v>255</v>
      </c>
      <c r="U1867" t="s">
        <v>359</v>
      </c>
      <c r="V1867">
        <v>272</v>
      </c>
      <c r="W1867" t="s">
        <v>1289</v>
      </c>
      <c r="X1867" t="s">
        <v>922</v>
      </c>
      <c r="Y1867">
        <v>1</v>
      </c>
      <c r="Z1867" t="s">
        <v>919</v>
      </c>
      <c r="AA1867">
        <v>2020</v>
      </c>
      <c r="AB1867" s="3">
        <v>0</v>
      </c>
      <c r="AC1867" s="3">
        <v>0</v>
      </c>
      <c r="AD1867" s="3">
        <v>0</v>
      </c>
      <c r="AE1867" s="3">
        <v>0</v>
      </c>
      <c r="AF1867" s="3"/>
      <c r="AG1867" s="3"/>
      <c r="AH1867" t="s">
        <v>913</v>
      </c>
    </row>
    <row r="1868" spans="1:34" x14ac:dyDescent="0.25">
      <c r="A1868">
        <v>16</v>
      </c>
      <c r="B1868" t="s">
        <v>0</v>
      </c>
      <c r="C1868" t="s">
        <v>668</v>
      </c>
      <c r="D1868">
        <v>2021</v>
      </c>
      <c r="E1868" t="s">
        <v>1</v>
      </c>
      <c r="F1868" t="s">
        <v>2</v>
      </c>
      <c r="G1868">
        <v>2</v>
      </c>
      <c r="H1868" t="s">
        <v>3</v>
      </c>
      <c r="I1868" t="s">
        <v>683</v>
      </c>
      <c r="J1868" t="s">
        <v>335</v>
      </c>
      <c r="K1868" t="s">
        <v>812</v>
      </c>
      <c r="L1868" t="s">
        <v>813</v>
      </c>
      <c r="M1868" t="s">
        <v>814</v>
      </c>
      <c r="N1868" t="s">
        <v>720</v>
      </c>
      <c r="O1868" t="s">
        <v>52</v>
      </c>
      <c r="P1868" t="s">
        <v>759</v>
      </c>
      <c r="Q1868" t="s">
        <v>358</v>
      </c>
      <c r="R1868">
        <v>0</v>
      </c>
      <c r="S1868" t="s">
        <v>7</v>
      </c>
      <c r="T1868">
        <v>255</v>
      </c>
      <c r="U1868" t="s">
        <v>359</v>
      </c>
      <c r="V1868">
        <v>272</v>
      </c>
      <c r="W1868" t="s">
        <v>1289</v>
      </c>
      <c r="X1868" t="s">
        <v>922</v>
      </c>
      <c r="Y1868">
        <v>1</v>
      </c>
      <c r="Z1868" t="s">
        <v>919</v>
      </c>
      <c r="AA1868">
        <v>2021</v>
      </c>
      <c r="AB1868" s="3">
        <v>40</v>
      </c>
      <c r="AC1868" s="3">
        <v>20</v>
      </c>
      <c r="AD1868" s="3">
        <v>18</v>
      </c>
      <c r="AE1868" s="3">
        <v>90</v>
      </c>
      <c r="AF1868" s="3">
        <v>90</v>
      </c>
      <c r="AG1868" s="3">
        <v>18</v>
      </c>
      <c r="AH1868" t="s">
        <v>913</v>
      </c>
    </row>
    <row r="1869" spans="1:34" x14ac:dyDescent="0.25">
      <c r="A1869">
        <v>16</v>
      </c>
      <c r="B1869" t="s">
        <v>0</v>
      </c>
      <c r="C1869" t="s">
        <v>668</v>
      </c>
      <c r="D1869">
        <v>2021</v>
      </c>
      <c r="E1869" t="s">
        <v>1</v>
      </c>
      <c r="F1869" t="s">
        <v>2</v>
      </c>
      <c r="G1869">
        <v>2</v>
      </c>
      <c r="H1869" t="s">
        <v>3</v>
      </c>
      <c r="I1869" t="s">
        <v>683</v>
      </c>
      <c r="J1869" t="s">
        <v>335</v>
      </c>
      <c r="K1869" t="s">
        <v>812</v>
      </c>
      <c r="L1869" t="s">
        <v>813</v>
      </c>
      <c r="M1869" t="s">
        <v>814</v>
      </c>
      <c r="N1869" t="s">
        <v>720</v>
      </c>
      <c r="O1869" t="s">
        <v>52</v>
      </c>
      <c r="P1869" t="s">
        <v>759</v>
      </c>
      <c r="Q1869" t="s">
        <v>358</v>
      </c>
      <c r="R1869">
        <v>0</v>
      </c>
      <c r="S1869" t="s">
        <v>7</v>
      </c>
      <c r="T1869">
        <v>255</v>
      </c>
      <c r="U1869" t="s">
        <v>359</v>
      </c>
      <c r="V1869">
        <v>272</v>
      </c>
      <c r="W1869" t="s">
        <v>1289</v>
      </c>
      <c r="X1869" t="s">
        <v>922</v>
      </c>
      <c r="Y1869">
        <v>1</v>
      </c>
      <c r="Z1869" t="s">
        <v>919</v>
      </c>
      <c r="AA1869">
        <v>2022</v>
      </c>
      <c r="AB1869" s="3">
        <v>30</v>
      </c>
      <c r="AC1869" s="3">
        <v>35</v>
      </c>
      <c r="AD1869" s="3">
        <v>0</v>
      </c>
      <c r="AE1869" s="3">
        <v>0</v>
      </c>
      <c r="AF1869" s="3"/>
      <c r="AG1869" s="3"/>
      <c r="AH1869" t="s">
        <v>913</v>
      </c>
    </row>
    <row r="1870" spans="1:34" x14ac:dyDescent="0.25">
      <c r="A1870">
        <v>16</v>
      </c>
      <c r="B1870" t="s">
        <v>0</v>
      </c>
      <c r="C1870" t="s">
        <v>668</v>
      </c>
      <c r="D1870">
        <v>2021</v>
      </c>
      <c r="E1870" t="s">
        <v>1</v>
      </c>
      <c r="F1870" t="s">
        <v>2</v>
      </c>
      <c r="G1870">
        <v>2</v>
      </c>
      <c r="H1870" t="s">
        <v>3</v>
      </c>
      <c r="I1870" t="s">
        <v>683</v>
      </c>
      <c r="J1870" t="s">
        <v>335</v>
      </c>
      <c r="K1870" t="s">
        <v>812</v>
      </c>
      <c r="L1870" t="s">
        <v>813</v>
      </c>
      <c r="M1870" t="s">
        <v>814</v>
      </c>
      <c r="N1870" t="s">
        <v>720</v>
      </c>
      <c r="O1870" t="s">
        <v>52</v>
      </c>
      <c r="P1870" t="s">
        <v>759</v>
      </c>
      <c r="Q1870" t="s">
        <v>358</v>
      </c>
      <c r="R1870">
        <v>0</v>
      </c>
      <c r="S1870" t="s">
        <v>7</v>
      </c>
      <c r="T1870">
        <v>255</v>
      </c>
      <c r="U1870" t="s">
        <v>359</v>
      </c>
      <c r="V1870">
        <v>272</v>
      </c>
      <c r="W1870" t="s">
        <v>1289</v>
      </c>
      <c r="X1870" t="s">
        <v>922</v>
      </c>
      <c r="Y1870">
        <v>1</v>
      </c>
      <c r="Z1870" t="s">
        <v>919</v>
      </c>
      <c r="AA1870">
        <v>2023</v>
      </c>
      <c r="AB1870" s="3">
        <v>20</v>
      </c>
      <c r="AC1870" s="3">
        <v>35</v>
      </c>
      <c r="AD1870" s="3">
        <v>0</v>
      </c>
      <c r="AE1870" s="3">
        <v>0</v>
      </c>
      <c r="AF1870" s="3"/>
      <c r="AG1870" s="3"/>
      <c r="AH1870" t="s">
        <v>913</v>
      </c>
    </row>
    <row r="1871" spans="1:34" x14ac:dyDescent="0.25">
      <c r="A1871">
        <v>16</v>
      </c>
      <c r="B1871" t="s">
        <v>0</v>
      </c>
      <c r="C1871" t="s">
        <v>668</v>
      </c>
      <c r="D1871">
        <v>2021</v>
      </c>
      <c r="E1871" t="s">
        <v>1</v>
      </c>
      <c r="F1871" t="s">
        <v>2</v>
      </c>
      <c r="G1871">
        <v>2</v>
      </c>
      <c r="H1871" t="s">
        <v>3</v>
      </c>
      <c r="I1871" t="s">
        <v>683</v>
      </c>
      <c r="J1871" t="s">
        <v>335</v>
      </c>
      <c r="K1871" t="s">
        <v>812</v>
      </c>
      <c r="L1871" t="s">
        <v>813</v>
      </c>
      <c r="M1871" t="s">
        <v>814</v>
      </c>
      <c r="N1871" t="s">
        <v>720</v>
      </c>
      <c r="O1871" t="s">
        <v>52</v>
      </c>
      <c r="P1871" t="s">
        <v>759</v>
      </c>
      <c r="Q1871" t="s">
        <v>358</v>
      </c>
      <c r="R1871">
        <v>0</v>
      </c>
      <c r="S1871" t="s">
        <v>7</v>
      </c>
      <c r="T1871">
        <v>255</v>
      </c>
      <c r="U1871" t="s">
        <v>359</v>
      </c>
      <c r="V1871">
        <v>272</v>
      </c>
      <c r="W1871" t="s">
        <v>1289</v>
      </c>
      <c r="X1871" t="s">
        <v>922</v>
      </c>
      <c r="Y1871">
        <v>1</v>
      </c>
      <c r="Z1871" t="s">
        <v>919</v>
      </c>
      <c r="AA1871">
        <v>2024</v>
      </c>
      <c r="AB1871" s="3">
        <v>10</v>
      </c>
      <c r="AC1871" s="3">
        <v>10</v>
      </c>
      <c r="AD1871" s="3">
        <v>0</v>
      </c>
      <c r="AE1871" s="3">
        <v>0</v>
      </c>
      <c r="AF1871" s="3"/>
      <c r="AG1871" s="3"/>
      <c r="AH1871" t="s">
        <v>913</v>
      </c>
    </row>
    <row r="1872" spans="1:34" x14ac:dyDescent="0.25">
      <c r="A1872">
        <v>16</v>
      </c>
      <c r="B1872" t="s">
        <v>0</v>
      </c>
      <c r="C1872" t="s">
        <v>668</v>
      </c>
      <c r="D1872">
        <v>2021</v>
      </c>
      <c r="E1872" t="s">
        <v>1</v>
      </c>
      <c r="F1872" t="s">
        <v>2</v>
      </c>
      <c r="G1872">
        <v>2</v>
      </c>
      <c r="H1872" t="s">
        <v>3</v>
      </c>
      <c r="I1872" t="s">
        <v>683</v>
      </c>
      <c r="J1872" t="s">
        <v>335</v>
      </c>
      <c r="K1872" t="s">
        <v>812</v>
      </c>
      <c r="L1872" t="s">
        <v>813</v>
      </c>
      <c r="M1872" t="s">
        <v>814</v>
      </c>
      <c r="N1872" t="s">
        <v>720</v>
      </c>
      <c r="O1872" t="s">
        <v>52</v>
      </c>
      <c r="P1872" t="s">
        <v>759</v>
      </c>
      <c r="Q1872" t="s">
        <v>358</v>
      </c>
      <c r="R1872">
        <v>0</v>
      </c>
      <c r="S1872" t="s">
        <v>7</v>
      </c>
      <c r="T1872">
        <v>256</v>
      </c>
      <c r="U1872" t="s">
        <v>360</v>
      </c>
      <c r="V1872">
        <v>273</v>
      </c>
      <c r="W1872" t="s">
        <v>1287</v>
      </c>
      <c r="X1872" t="s">
        <v>922</v>
      </c>
      <c r="Y1872">
        <v>1</v>
      </c>
      <c r="Z1872" t="s">
        <v>919</v>
      </c>
      <c r="AA1872">
        <v>2020</v>
      </c>
      <c r="AB1872" s="3">
        <v>1.4</v>
      </c>
      <c r="AC1872" s="3">
        <v>1.6</v>
      </c>
      <c r="AD1872" s="3">
        <v>1.79</v>
      </c>
      <c r="AE1872" s="3">
        <v>111.88</v>
      </c>
      <c r="AF1872" s="3"/>
      <c r="AG1872" s="3"/>
      <c r="AH1872" t="s">
        <v>913</v>
      </c>
    </row>
    <row r="1873" spans="1:34" x14ac:dyDescent="0.25">
      <c r="A1873">
        <v>16</v>
      </c>
      <c r="B1873" t="s">
        <v>0</v>
      </c>
      <c r="C1873" t="s">
        <v>668</v>
      </c>
      <c r="D1873">
        <v>2021</v>
      </c>
      <c r="E1873" t="s">
        <v>1</v>
      </c>
      <c r="F1873" t="s">
        <v>2</v>
      </c>
      <c r="G1873">
        <v>2</v>
      </c>
      <c r="H1873" t="s">
        <v>3</v>
      </c>
      <c r="I1873" t="s">
        <v>683</v>
      </c>
      <c r="J1873" t="s">
        <v>335</v>
      </c>
      <c r="K1873" t="s">
        <v>812</v>
      </c>
      <c r="L1873" t="s">
        <v>813</v>
      </c>
      <c r="M1873" t="s">
        <v>814</v>
      </c>
      <c r="N1873" t="s">
        <v>720</v>
      </c>
      <c r="O1873" t="s">
        <v>52</v>
      </c>
      <c r="P1873" t="s">
        <v>759</v>
      </c>
      <c r="Q1873" t="s">
        <v>358</v>
      </c>
      <c r="R1873">
        <v>0</v>
      </c>
      <c r="S1873" t="s">
        <v>7</v>
      </c>
      <c r="T1873">
        <v>256</v>
      </c>
      <c r="U1873" t="s">
        <v>360</v>
      </c>
      <c r="V1873">
        <v>273</v>
      </c>
      <c r="W1873" t="s">
        <v>1287</v>
      </c>
      <c r="X1873" t="s">
        <v>922</v>
      </c>
      <c r="Y1873">
        <v>1</v>
      </c>
      <c r="Z1873" t="s">
        <v>919</v>
      </c>
      <c r="AA1873">
        <v>2021</v>
      </c>
      <c r="AB1873" s="3">
        <v>3.5</v>
      </c>
      <c r="AC1873" s="3">
        <v>4.47</v>
      </c>
      <c r="AD1873" s="3">
        <v>4.72</v>
      </c>
      <c r="AE1873" s="3">
        <v>105.59</v>
      </c>
      <c r="AF1873" s="3">
        <v>103.99</v>
      </c>
      <c r="AG1873" s="3">
        <v>42.86</v>
      </c>
      <c r="AH1873" t="s">
        <v>913</v>
      </c>
    </row>
    <row r="1874" spans="1:34" x14ac:dyDescent="0.25">
      <c r="A1874">
        <v>16</v>
      </c>
      <c r="B1874" t="s">
        <v>0</v>
      </c>
      <c r="C1874" t="s">
        <v>668</v>
      </c>
      <c r="D1874">
        <v>2021</v>
      </c>
      <c r="E1874" t="s">
        <v>1</v>
      </c>
      <c r="F1874" t="s">
        <v>2</v>
      </c>
      <c r="G1874">
        <v>2</v>
      </c>
      <c r="H1874" t="s">
        <v>3</v>
      </c>
      <c r="I1874" t="s">
        <v>683</v>
      </c>
      <c r="J1874" t="s">
        <v>335</v>
      </c>
      <c r="K1874" t="s">
        <v>812</v>
      </c>
      <c r="L1874" t="s">
        <v>813</v>
      </c>
      <c r="M1874" t="s">
        <v>814</v>
      </c>
      <c r="N1874" t="s">
        <v>720</v>
      </c>
      <c r="O1874" t="s">
        <v>52</v>
      </c>
      <c r="P1874" t="s">
        <v>759</v>
      </c>
      <c r="Q1874" t="s">
        <v>358</v>
      </c>
      <c r="R1874">
        <v>0</v>
      </c>
      <c r="S1874" t="s">
        <v>7</v>
      </c>
      <c r="T1874">
        <v>256</v>
      </c>
      <c r="U1874" t="s">
        <v>360</v>
      </c>
      <c r="V1874">
        <v>273</v>
      </c>
      <c r="W1874" t="s">
        <v>1287</v>
      </c>
      <c r="X1874" t="s">
        <v>922</v>
      </c>
      <c r="Y1874">
        <v>1</v>
      </c>
      <c r="Z1874" t="s">
        <v>919</v>
      </c>
      <c r="AA1874">
        <v>2022</v>
      </c>
      <c r="AB1874" s="3">
        <v>3.8</v>
      </c>
      <c r="AC1874" s="3">
        <v>3.82</v>
      </c>
      <c r="AD1874" s="3">
        <v>0</v>
      </c>
      <c r="AE1874" s="3">
        <v>0</v>
      </c>
      <c r="AF1874" s="3"/>
      <c r="AG1874" s="3"/>
      <c r="AH1874" t="s">
        <v>913</v>
      </c>
    </row>
    <row r="1875" spans="1:34" x14ac:dyDescent="0.25">
      <c r="A1875">
        <v>16</v>
      </c>
      <c r="B1875" t="s">
        <v>0</v>
      </c>
      <c r="C1875" t="s">
        <v>668</v>
      </c>
      <c r="D1875">
        <v>2021</v>
      </c>
      <c r="E1875" t="s">
        <v>1</v>
      </c>
      <c r="F1875" t="s">
        <v>2</v>
      </c>
      <c r="G1875">
        <v>2</v>
      </c>
      <c r="H1875" t="s">
        <v>3</v>
      </c>
      <c r="I1875" t="s">
        <v>683</v>
      </c>
      <c r="J1875" t="s">
        <v>335</v>
      </c>
      <c r="K1875" t="s">
        <v>812</v>
      </c>
      <c r="L1875" t="s">
        <v>813</v>
      </c>
      <c r="M1875" t="s">
        <v>814</v>
      </c>
      <c r="N1875" t="s">
        <v>720</v>
      </c>
      <c r="O1875" t="s">
        <v>52</v>
      </c>
      <c r="P1875" t="s">
        <v>759</v>
      </c>
      <c r="Q1875" t="s">
        <v>358</v>
      </c>
      <c r="R1875">
        <v>0</v>
      </c>
      <c r="S1875" t="s">
        <v>7</v>
      </c>
      <c r="T1875">
        <v>256</v>
      </c>
      <c r="U1875" t="s">
        <v>360</v>
      </c>
      <c r="V1875">
        <v>273</v>
      </c>
      <c r="W1875" t="s">
        <v>1287</v>
      </c>
      <c r="X1875" t="s">
        <v>922</v>
      </c>
      <c r="Y1875">
        <v>1</v>
      </c>
      <c r="Z1875" t="s">
        <v>919</v>
      </c>
      <c r="AA1875">
        <v>2023</v>
      </c>
      <c r="AB1875" s="3">
        <v>4.0999999999999996</v>
      </c>
      <c r="AC1875" s="3">
        <v>3.82</v>
      </c>
      <c r="AD1875" s="3">
        <v>0</v>
      </c>
      <c r="AE1875" s="3">
        <v>0</v>
      </c>
      <c r="AF1875" s="3"/>
      <c r="AG1875" s="3"/>
      <c r="AH1875" t="s">
        <v>913</v>
      </c>
    </row>
    <row r="1876" spans="1:34" x14ac:dyDescent="0.25">
      <c r="A1876">
        <v>16</v>
      </c>
      <c r="B1876" t="s">
        <v>0</v>
      </c>
      <c r="C1876" t="s">
        <v>668</v>
      </c>
      <c r="D1876">
        <v>2021</v>
      </c>
      <c r="E1876" t="s">
        <v>1</v>
      </c>
      <c r="F1876" t="s">
        <v>2</v>
      </c>
      <c r="G1876">
        <v>2</v>
      </c>
      <c r="H1876" t="s">
        <v>3</v>
      </c>
      <c r="I1876" t="s">
        <v>683</v>
      </c>
      <c r="J1876" t="s">
        <v>335</v>
      </c>
      <c r="K1876" t="s">
        <v>812</v>
      </c>
      <c r="L1876" t="s">
        <v>813</v>
      </c>
      <c r="M1876" t="s">
        <v>814</v>
      </c>
      <c r="N1876" t="s">
        <v>720</v>
      </c>
      <c r="O1876" t="s">
        <v>52</v>
      </c>
      <c r="P1876" t="s">
        <v>759</v>
      </c>
      <c r="Q1876" t="s">
        <v>358</v>
      </c>
      <c r="R1876">
        <v>0</v>
      </c>
      <c r="S1876" t="s">
        <v>7</v>
      </c>
      <c r="T1876">
        <v>256</v>
      </c>
      <c r="U1876" t="s">
        <v>360</v>
      </c>
      <c r="V1876">
        <v>273</v>
      </c>
      <c r="W1876" t="s">
        <v>1287</v>
      </c>
      <c r="X1876" t="s">
        <v>922</v>
      </c>
      <c r="Y1876">
        <v>1</v>
      </c>
      <c r="Z1876" t="s">
        <v>919</v>
      </c>
      <c r="AA1876">
        <v>2024</v>
      </c>
      <c r="AB1876" s="3">
        <v>2.2000000000000002</v>
      </c>
      <c r="AC1876" s="3">
        <v>1.29</v>
      </c>
      <c r="AD1876" s="3">
        <v>0</v>
      </c>
      <c r="AE1876" s="3">
        <v>0</v>
      </c>
      <c r="AF1876" s="3"/>
      <c r="AG1876" s="3"/>
      <c r="AH1876" t="s">
        <v>913</v>
      </c>
    </row>
    <row r="1877" spans="1:34" x14ac:dyDescent="0.25">
      <c r="A1877">
        <v>16</v>
      </c>
      <c r="B1877" t="s">
        <v>0</v>
      </c>
      <c r="C1877" t="s">
        <v>668</v>
      </c>
      <c r="D1877">
        <v>2021</v>
      </c>
      <c r="E1877" t="s">
        <v>1</v>
      </c>
      <c r="F1877" t="s">
        <v>2</v>
      </c>
      <c r="G1877">
        <v>2</v>
      </c>
      <c r="H1877" t="s">
        <v>3</v>
      </c>
      <c r="I1877" t="s">
        <v>683</v>
      </c>
      <c r="J1877" t="s">
        <v>335</v>
      </c>
      <c r="K1877" t="s">
        <v>812</v>
      </c>
      <c r="L1877" t="s">
        <v>813</v>
      </c>
      <c r="M1877" t="s">
        <v>814</v>
      </c>
      <c r="N1877" t="s">
        <v>720</v>
      </c>
      <c r="O1877" t="s">
        <v>52</v>
      </c>
      <c r="P1877" t="s">
        <v>742</v>
      </c>
      <c r="Q1877" t="s">
        <v>137</v>
      </c>
      <c r="R1877">
        <v>0</v>
      </c>
      <c r="S1877" t="s">
        <v>7</v>
      </c>
      <c r="T1877">
        <v>268</v>
      </c>
      <c r="U1877" t="s">
        <v>361</v>
      </c>
      <c r="V1877">
        <v>285</v>
      </c>
      <c r="W1877" t="s">
        <v>1290</v>
      </c>
      <c r="X1877" t="s">
        <v>922</v>
      </c>
      <c r="Y1877">
        <v>1</v>
      </c>
      <c r="Z1877" t="s">
        <v>919</v>
      </c>
      <c r="AA1877">
        <v>2020</v>
      </c>
      <c r="AB1877" s="3">
        <v>234</v>
      </c>
      <c r="AC1877" s="3">
        <v>234</v>
      </c>
      <c r="AD1877" s="3">
        <v>195</v>
      </c>
      <c r="AE1877" s="3">
        <v>83.33</v>
      </c>
      <c r="AF1877" s="3"/>
      <c r="AG1877" s="3"/>
      <c r="AH1877" t="s">
        <v>903</v>
      </c>
    </row>
    <row r="1878" spans="1:34" x14ac:dyDescent="0.25">
      <c r="A1878">
        <v>16</v>
      </c>
      <c r="B1878" t="s">
        <v>0</v>
      </c>
      <c r="C1878" t="s">
        <v>668</v>
      </c>
      <c r="D1878">
        <v>2021</v>
      </c>
      <c r="E1878" t="s">
        <v>1</v>
      </c>
      <c r="F1878" t="s">
        <v>2</v>
      </c>
      <c r="G1878">
        <v>2</v>
      </c>
      <c r="H1878" t="s">
        <v>3</v>
      </c>
      <c r="I1878" t="s">
        <v>683</v>
      </c>
      <c r="J1878" t="s">
        <v>335</v>
      </c>
      <c r="K1878" t="s">
        <v>812</v>
      </c>
      <c r="L1878" t="s">
        <v>813</v>
      </c>
      <c r="M1878" t="s">
        <v>814</v>
      </c>
      <c r="N1878" t="s">
        <v>720</v>
      </c>
      <c r="O1878" t="s">
        <v>52</v>
      </c>
      <c r="P1878" t="s">
        <v>742</v>
      </c>
      <c r="Q1878" t="s">
        <v>137</v>
      </c>
      <c r="R1878">
        <v>0</v>
      </c>
      <c r="S1878" t="s">
        <v>7</v>
      </c>
      <c r="T1878">
        <v>268</v>
      </c>
      <c r="U1878" t="s">
        <v>361</v>
      </c>
      <c r="V1878">
        <v>285</v>
      </c>
      <c r="W1878" t="s">
        <v>1290</v>
      </c>
      <c r="X1878" t="s">
        <v>922</v>
      </c>
      <c r="Y1878">
        <v>1</v>
      </c>
      <c r="Z1878" t="s">
        <v>919</v>
      </c>
      <c r="AA1878">
        <v>2021</v>
      </c>
      <c r="AB1878" s="3">
        <v>1084</v>
      </c>
      <c r="AC1878" s="3">
        <v>798</v>
      </c>
      <c r="AD1878" s="3">
        <v>794</v>
      </c>
      <c r="AE1878" s="3">
        <v>99.5</v>
      </c>
      <c r="AF1878" s="3">
        <v>99.6</v>
      </c>
      <c r="AG1878" s="3">
        <v>24.73</v>
      </c>
      <c r="AH1878" t="s">
        <v>903</v>
      </c>
    </row>
    <row r="1879" spans="1:34" x14ac:dyDescent="0.25">
      <c r="A1879">
        <v>16</v>
      </c>
      <c r="B1879" t="s">
        <v>0</v>
      </c>
      <c r="C1879" t="s">
        <v>668</v>
      </c>
      <c r="D1879">
        <v>2021</v>
      </c>
      <c r="E1879" t="s">
        <v>1</v>
      </c>
      <c r="F1879" t="s">
        <v>2</v>
      </c>
      <c r="G1879">
        <v>2</v>
      </c>
      <c r="H1879" t="s">
        <v>3</v>
      </c>
      <c r="I1879" t="s">
        <v>683</v>
      </c>
      <c r="J1879" t="s">
        <v>335</v>
      </c>
      <c r="K1879" t="s">
        <v>812</v>
      </c>
      <c r="L1879" t="s">
        <v>813</v>
      </c>
      <c r="M1879" t="s">
        <v>814</v>
      </c>
      <c r="N1879" t="s">
        <v>720</v>
      </c>
      <c r="O1879" t="s">
        <v>52</v>
      </c>
      <c r="P1879" t="s">
        <v>742</v>
      </c>
      <c r="Q1879" t="s">
        <v>137</v>
      </c>
      <c r="R1879">
        <v>0</v>
      </c>
      <c r="S1879" t="s">
        <v>7</v>
      </c>
      <c r="T1879">
        <v>268</v>
      </c>
      <c r="U1879" t="s">
        <v>361</v>
      </c>
      <c r="V1879">
        <v>285</v>
      </c>
      <c r="W1879" t="s">
        <v>1290</v>
      </c>
      <c r="X1879" t="s">
        <v>922</v>
      </c>
      <c r="Y1879">
        <v>1</v>
      </c>
      <c r="Z1879" t="s">
        <v>919</v>
      </c>
      <c r="AA1879">
        <v>2022</v>
      </c>
      <c r="AB1879" s="3">
        <v>1097</v>
      </c>
      <c r="AC1879" s="3">
        <v>1097</v>
      </c>
      <c r="AD1879" s="3">
        <v>0</v>
      </c>
      <c r="AE1879" s="3">
        <v>0</v>
      </c>
      <c r="AF1879" s="3"/>
      <c r="AG1879" s="3"/>
      <c r="AH1879" t="s">
        <v>903</v>
      </c>
    </row>
    <row r="1880" spans="1:34" x14ac:dyDescent="0.25">
      <c r="A1880">
        <v>16</v>
      </c>
      <c r="B1880" t="s">
        <v>0</v>
      </c>
      <c r="C1880" t="s">
        <v>668</v>
      </c>
      <c r="D1880">
        <v>2021</v>
      </c>
      <c r="E1880" t="s">
        <v>1</v>
      </c>
      <c r="F1880" t="s">
        <v>2</v>
      </c>
      <c r="G1880">
        <v>2</v>
      </c>
      <c r="H1880" t="s">
        <v>3</v>
      </c>
      <c r="I1880" t="s">
        <v>683</v>
      </c>
      <c r="J1880" t="s">
        <v>335</v>
      </c>
      <c r="K1880" t="s">
        <v>812</v>
      </c>
      <c r="L1880" t="s">
        <v>813</v>
      </c>
      <c r="M1880" t="s">
        <v>814</v>
      </c>
      <c r="N1880" t="s">
        <v>720</v>
      </c>
      <c r="O1880" t="s">
        <v>52</v>
      </c>
      <c r="P1880" t="s">
        <v>742</v>
      </c>
      <c r="Q1880" t="s">
        <v>137</v>
      </c>
      <c r="R1880">
        <v>0</v>
      </c>
      <c r="S1880" t="s">
        <v>7</v>
      </c>
      <c r="T1880">
        <v>268</v>
      </c>
      <c r="U1880" t="s">
        <v>361</v>
      </c>
      <c r="V1880">
        <v>285</v>
      </c>
      <c r="W1880" t="s">
        <v>1290</v>
      </c>
      <c r="X1880" t="s">
        <v>922</v>
      </c>
      <c r="Y1880">
        <v>1</v>
      </c>
      <c r="Z1880" t="s">
        <v>919</v>
      </c>
      <c r="AA1880">
        <v>2023</v>
      </c>
      <c r="AB1880" s="3">
        <v>1103</v>
      </c>
      <c r="AC1880" s="3">
        <v>1428</v>
      </c>
      <c r="AD1880" s="3">
        <v>0</v>
      </c>
      <c r="AE1880" s="3">
        <v>0</v>
      </c>
      <c r="AF1880" s="3"/>
      <c r="AG1880" s="3"/>
      <c r="AH1880" t="s">
        <v>903</v>
      </c>
    </row>
    <row r="1881" spans="1:34" x14ac:dyDescent="0.25">
      <c r="A1881">
        <v>16</v>
      </c>
      <c r="B1881" t="s">
        <v>0</v>
      </c>
      <c r="C1881" t="s">
        <v>668</v>
      </c>
      <c r="D1881">
        <v>2021</v>
      </c>
      <c r="E1881" t="s">
        <v>1</v>
      </c>
      <c r="F1881" t="s">
        <v>2</v>
      </c>
      <c r="G1881">
        <v>2</v>
      </c>
      <c r="H1881" t="s">
        <v>3</v>
      </c>
      <c r="I1881" t="s">
        <v>683</v>
      </c>
      <c r="J1881" t="s">
        <v>335</v>
      </c>
      <c r="K1881" t="s">
        <v>812</v>
      </c>
      <c r="L1881" t="s">
        <v>813</v>
      </c>
      <c r="M1881" t="s">
        <v>814</v>
      </c>
      <c r="N1881" t="s">
        <v>720</v>
      </c>
      <c r="O1881" t="s">
        <v>52</v>
      </c>
      <c r="P1881" t="s">
        <v>742</v>
      </c>
      <c r="Q1881" t="s">
        <v>137</v>
      </c>
      <c r="R1881">
        <v>0</v>
      </c>
      <c r="S1881" t="s">
        <v>7</v>
      </c>
      <c r="T1881">
        <v>268</v>
      </c>
      <c r="U1881" t="s">
        <v>361</v>
      </c>
      <c r="V1881">
        <v>285</v>
      </c>
      <c r="W1881" t="s">
        <v>1290</v>
      </c>
      <c r="X1881" t="s">
        <v>922</v>
      </c>
      <c r="Y1881">
        <v>1</v>
      </c>
      <c r="Z1881" t="s">
        <v>919</v>
      </c>
      <c r="AA1881">
        <v>2024</v>
      </c>
      <c r="AB1881" s="3">
        <v>482</v>
      </c>
      <c r="AC1881" s="3">
        <v>482</v>
      </c>
      <c r="AD1881" s="3">
        <v>0</v>
      </c>
      <c r="AE1881" s="3">
        <v>0</v>
      </c>
      <c r="AF1881" s="3"/>
      <c r="AG1881" s="3"/>
      <c r="AH1881" t="s">
        <v>903</v>
      </c>
    </row>
    <row r="1882" spans="1:34" x14ac:dyDescent="0.25">
      <c r="A1882">
        <v>16</v>
      </c>
      <c r="B1882" t="s">
        <v>0</v>
      </c>
      <c r="C1882" t="s">
        <v>668</v>
      </c>
      <c r="D1882">
        <v>2021</v>
      </c>
      <c r="E1882" t="s">
        <v>1</v>
      </c>
      <c r="F1882" t="s">
        <v>2</v>
      </c>
      <c r="G1882">
        <v>2</v>
      </c>
      <c r="H1882" t="s">
        <v>3</v>
      </c>
      <c r="I1882" t="s">
        <v>683</v>
      </c>
      <c r="J1882" t="s">
        <v>335</v>
      </c>
      <c r="K1882" t="s">
        <v>812</v>
      </c>
      <c r="L1882" t="s">
        <v>813</v>
      </c>
      <c r="M1882" t="s">
        <v>814</v>
      </c>
      <c r="N1882" t="s">
        <v>720</v>
      </c>
      <c r="O1882" t="s">
        <v>52</v>
      </c>
      <c r="P1882" t="s">
        <v>742</v>
      </c>
      <c r="Q1882" t="s">
        <v>137</v>
      </c>
      <c r="R1882">
        <v>0</v>
      </c>
      <c r="S1882" t="s">
        <v>7</v>
      </c>
      <c r="T1882">
        <v>269</v>
      </c>
      <c r="U1882" t="s">
        <v>362</v>
      </c>
      <c r="V1882">
        <v>286</v>
      </c>
      <c r="W1882" t="s">
        <v>1290</v>
      </c>
      <c r="X1882" t="s">
        <v>922</v>
      </c>
      <c r="Y1882">
        <v>1</v>
      </c>
      <c r="Z1882" t="s">
        <v>919</v>
      </c>
      <c r="AA1882">
        <v>2020</v>
      </c>
      <c r="AB1882" s="3">
        <v>426</v>
      </c>
      <c r="AC1882" s="3">
        <v>491</v>
      </c>
      <c r="AD1882" s="3">
        <v>491</v>
      </c>
      <c r="AE1882" s="3">
        <v>100</v>
      </c>
      <c r="AF1882" s="3"/>
      <c r="AG1882" s="3"/>
      <c r="AH1882" t="s">
        <v>903</v>
      </c>
    </row>
    <row r="1883" spans="1:34" x14ac:dyDescent="0.25">
      <c r="A1883">
        <v>16</v>
      </c>
      <c r="B1883" t="s">
        <v>0</v>
      </c>
      <c r="C1883" t="s">
        <v>668</v>
      </c>
      <c r="D1883">
        <v>2021</v>
      </c>
      <c r="E1883" t="s">
        <v>1</v>
      </c>
      <c r="F1883" t="s">
        <v>2</v>
      </c>
      <c r="G1883">
        <v>2</v>
      </c>
      <c r="H1883" t="s">
        <v>3</v>
      </c>
      <c r="I1883" t="s">
        <v>683</v>
      </c>
      <c r="J1883" t="s">
        <v>335</v>
      </c>
      <c r="K1883" t="s">
        <v>812</v>
      </c>
      <c r="L1883" t="s">
        <v>813</v>
      </c>
      <c r="M1883" t="s">
        <v>814</v>
      </c>
      <c r="N1883" t="s">
        <v>720</v>
      </c>
      <c r="O1883" t="s">
        <v>52</v>
      </c>
      <c r="P1883" t="s">
        <v>742</v>
      </c>
      <c r="Q1883" t="s">
        <v>137</v>
      </c>
      <c r="R1883">
        <v>0</v>
      </c>
      <c r="S1883" t="s">
        <v>7</v>
      </c>
      <c r="T1883">
        <v>269</v>
      </c>
      <c r="U1883" t="s">
        <v>362</v>
      </c>
      <c r="V1883">
        <v>286</v>
      </c>
      <c r="W1883" t="s">
        <v>1290</v>
      </c>
      <c r="X1883" t="s">
        <v>922</v>
      </c>
      <c r="Y1883">
        <v>1</v>
      </c>
      <c r="Z1883" t="s">
        <v>919</v>
      </c>
      <c r="AA1883">
        <v>2021</v>
      </c>
      <c r="AB1883" s="3">
        <v>1272</v>
      </c>
      <c r="AC1883" s="3">
        <v>897</v>
      </c>
      <c r="AD1883" s="3">
        <v>897</v>
      </c>
      <c r="AE1883" s="3">
        <v>100</v>
      </c>
      <c r="AF1883" s="3">
        <v>100</v>
      </c>
      <c r="AG1883" s="3">
        <v>29.53</v>
      </c>
      <c r="AH1883" t="s">
        <v>903</v>
      </c>
    </row>
    <row r="1884" spans="1:34" x14ac:dyDescent="0.25">
      <c r="A1884">
        <v>16</v>
      </c>
      <c r="B1884" t="s">
        <v>0</v>
      </c>
      <c r="C1884" t="s">
        <v>668</v>
      </c>
      <c r="D1884">
        <v>2021</v>
      </c>
      <c r="E1884" t="s">
        <v>1</v>
      </c>
      <c r="F1884" t="s">
        <v>2</v>
      </c>
      <c r="G1884">
        <v>2</v>
      </c>
      <c r="H1884" t="s">
        <v>3</v>
      </c>
      <c r="I1884" t="s">
        <v>683</v>
      </c>
      <c r="J1884" t="s">
        <v>335</v>
      </c>
      <c r="K1884" t="s">
        <v>812</v>
      </c>
      <c r="L1884" t="s">
        <v>813</v>
      </c>
      <c r="M1884" t="s">
        <v>814</v>
      </c>
      <c r="N1884" t="s">
        <v>720</v>
      </c>
      <c r="O1884" t="s">
        <v>52</v>
      </c>
      <c r="P1884" t="s">
        <v>742</v>
      </c>
      <c r="Q1884" t="s">
        <v>137</v>
      </c>
      <c r="R1884">
        <v>0</v>
      </c>
      <c r="S1884" t="s">
        <v>7</v>
      </c>
      <c r="T1884">
        <v>269</v>
      </c>
      <c r="U1884" t="s">
        <v>362</v>
      </c>
      <c r="V1884">
        <v>286</v>
      </c>
      <c r="W1884" t="s">
        <v>1290</v>
      </c>
      <c r="X1884" t="s">
        <v>922</v>
      </c>
      <c r="Y1884">
        <v>1</v>
      </c>
      <c r="Z1884" t="s">
        <v>919</v>
      </c>
      <c r="AA1884">
        <v>2022</v>
      </c>
      <c r="AB1884" s="3">
        <v>1272</v>
      </c>
      <c r="AC1884" s="3">
        <v>1272</v>
      </c>
      <c r="AD1884" s="3">
        <v>0</v>
      </c>
      <c r="AE1884" s="3">
        <v>0</v>
      </c>
      <c r="AF1884" s="3"/>
      <c r="AG1884" s="3"/>
      <c r="AH1884" t="s">
        <v>903</v>
      </c>
    </row>
    <row r="1885" spans="1:34" x14ac:dyDescent="0.25">
      <c r="A1885">
        <v>16</v>
      </c>
      <c r="B1885" t="s">
        <v>0</v>
      </c>
      <c r="C1885" t="s">
        <v>668</v>
      </c>
      <c r="D1885">
        <v>2021</v>
      </c>
      <c r="E1885" t="s">
        <v>1</v>
      </c>
      <c r="F1885" t="s">
        <v>2</v>
      </c>
      <c r="G1885">
        <v>2</v>
      </c>
      <c r="H1885" t="s">
        <v>3</v>
      </c>
      <c r="I1885" t="s">
        <v>683</v>
      </c>
      <c r="J1885" t="s">
        <v>335</v>
      </c>
      <c r="K1885" t="s">
        <v>812</v>
      </c>
      <c r="L1885" t="s">
        <v>813</v>
      </c>
      <c r="M1885" t="s">
        <v>814</v>
      </c>
      <c r="N1885" t="s">
        <v>720</v>
      </c>
      <c r="O1885" t="s">
        <v>52</v>
      </c>
      <c r="P1885" t="s">
        <v>742</v>
      </c>
      <c r="Q1885" t="s">
        <v>137</v>
      </c>
      <c r="R1885">
        <v>0</v>
      </c>
      <c r="S1885" t="s">
        <v>7</v>
      </c>
      <c r="T1885">
        <v>269</v>
      </c>
      <c r="U1885" t="s">
        <v>362</v>
      </c>
      <c r="V1885">
        <v>286</v>
      </c>
      <c r="W1885" t="s">
        <v>1290</v>
      </c>
      <c r="X1885" t="s">
        <v>922</v>
      </c>
      <c r="Y1885">
        <v>1</v>
      </c>
      <c r="Z1885" t="s">
        <v>919</v>
      </c>
      <c r="AA1885">
        <v>2023</v>
      </c>
      <c r="AB1885" s="3">
        <v>1272</v>
      </c>
      <c r="AC1885" s="3">
        <v>1585</v>
      </c>
      <c r="AD1885" s="3">
        <v>0</v>
      </c>
      <c r="AE1885" s="3">
        <v>0</v>
      </c>
      <c r="AF1885" s="3"/>
      <c r="AG1885" s="3"/>
      <c r="AH1885" t="s">
        <v>903</v>
      </c>
    </row>
    <row r="1886" spans="1:34" x14ac:dyDescent="0.25">
      <c r="A1886">
        <v>16</v>
      </c>
      <c r="B1886" t="s">
        <v>0</v>
      </c>
      <c r="C1886" t="s">
        <v>668</v>
      </c>
      <c r="D1886">
        <v>2021</v>
      </c>
      <c r="E1886" t="s">
        <v>1</v>
      </c>
      <c r="F1886" t="s">
        <v>2</v>
      </c>
      <c r="G1886">
        <v>2</v>
      </c>
      <c r="H1886" t="s">
        <v>3</v>
      </c>
      <c r="I1886" t="s">
        <v>683</v>
      </c>
      <c r="J1886" t="s">
        <v>335</v>
      </c>
      <c r="K1886" t="s">
        <v>812</v>
      </c>
      <c r="L1886" t="s">
        <v>813</v>
      </c>
      <c r="M1886" t="s">
        <v>814</v>
      </c>
      <c r="N1886" t="s">
        <v>720</v>
      </c>
      <c r="O1886" t="s">
        <v>52</v>
      </c>
      <c r="P1886" t="s">
        <v>742</v>
      </c>
      <c r="Q1886" t="s">
        <v>137</v>
      </c>
      <c r="R1886">
        <v>0</v>
      </c>
      <c r="S1886" t="s">
        <v>7</v>
      </c>
      <c r="T1886">
        <v>269</v>
      </c>
      <c r="U1886" t="s">
        <v>362</v>
      </c>
      <c r="V1886">
        <v>286</v>
      </c>
      <c r="W1886" t="s">
        <v>1290</v>
      </c>
      <c r="X1886" t="s">
        <v>922</v>
      </c>
      <c r="Y1886">
        <v>1</v>
      </c>
      <c r="Z1886" t="s">
        <v>919</v>
      </c>
      <c r="AA1886">
        <v>2024</v>
      </c>
      <c r="AB1886" s="3">
        <v>458</v>
      </c>
      <c r="AC1886" s="3">
        <v>455</v>
      </c>
      <c r="AD1886" s="3">
        <v>0</v>
      </c>
      <c r="AE1886" s="3">
        <v>0</v>
      </c>
      <c r="AF1886" s="3"/>
      <c r="AG1886" s="3"/>
      <c r="AH1886" t="s">
        <v>903</v>
      </c>
    </row>
    <row r="1887" spans="1:34" x14ac:dyDescent="0.25">
      <c r="A1887">
        <v>16</v>
      </c>
      <c r="B1887" t="s">
        <v>0</v>
      </c>
      <c r="C1887" t="s">
        <v>668</v>
      </c>
      <c r="D1887">
        <v>2021</v>
      </c>
      <c r="E1887" t="s">
        <v>1</v>
      </c>
      <c r="F1887" t="s">
        <v>2</v>
      </c>
      <c r="G1887">
        <v>2</v>
      </c>
      <c r="H1887" t="s">
        <v>3</v>
      </c>
      <c r="I1887" t="s">
        <v>683</v>
      </c>
      <c r="J1887" t="s">
        <v>335</v>
      </c>
      <c r="K1887" t="s">
        <v>812</v>
      </c>
      <c r="L1887" t="s">
        <v>813</v>
      </c>
      <c r="M1887" t="s">
        <v>814</v>
      </c>
      <c r="N1887" t="s">
        <v>720</v>
      </c>
      <c r="O1887" t="s">
        <v>52</v>
      </c>
      <c r="P1887" t="s">
        <v>742</v>
      </c>
      <c r="Q1887" t="s">
        <v>137</v>
      </c>
      <c r="R1887">
        <v>0</v>
      </c>
      <c r="S1887" t="s">
        <v>7</v>
      </c>
      <c r="T1887">
        <v>270</v>
      </c>
      <c r="U1887" t="s">
        <v>363</v>
      </c>
      <c r="V1887">
        <v>287</v>
      </c>
      <c r="W1887" t="s">
        <v>1291</v>
      </c>
      <c r="X1887" t="s">
        <v>918</v>
      </c>
      <c r="Y1887">
        <v>1</v>
      </c>
      <c r="Z1887" t="s">
        <v>919</v>
      </c>
      <c r="AA1887">
        <v>2020</v>
      </c>
      <c r="AB1887" s="3">
        <v>100</v>
      </c>
      <c r="AC1887" s="3">
        <v>100</v>
      </c>
      <c r="AD1887" s="3">
        <v>100</v>
      </c>
      <c r="AE1887" s="3">
        <v>100</v>
      </c>
      <c r="AF1887" s="3"/>
      <c r="AG1887" s="3"/>
      <c r="AH1887" t="s">
        <v>903</v>
      </c>
    </row>
    <row r="1888" spans="1:34" x14ac:dyDescent="0.25">
      <c r="A1888">
        <v>16</v>
      </c>
      <c r="B1888" t="s">
        <v>0</v>
      </c>
      <c r="C1888" t="s">
        <v>668</v>
      </c>
      <c r="D1888">
        <v>2021</v>
      </c>
      <c r="E1888" t="s">
        <v>1</v>
      </c>
      <c r="F1888" t="s">
        <v>2</v>
      </c>
      <c r="G1888">
        <v>2</v>
      </c>
      <c r="H1888" t="s">
        <v>3</v>
      </c>
      <c r="I1888" t="s">
        <v>683</v>
      </c>
      <c r="J1888" t="s">
        <v>335</v>
      </c>
      <c r="K1888" t="s">
        <v>812</v>
      </c>
      <c r="L1888" t="s">
        <v>813</v>
      </c>
      <c r="M1888" t="s">
        <v>814</v>
      </c>
      <c r="N1888" t="s">
        <v>720</v>
      </c>
      <c r="O1888" t="s">
        <v>52</v>
      </c>
      <c r="P1888" t="s">
        <v>742</v>
      </c>
      <c r="Q1888" t="s">
        <v>137</v>
      </c>
      <c r="R1888">
        <v>0</v>
      </c>
      <c r="S1888" t="s">
        <v>7</v>
      </c>
      <c r="T1888">
        <v>270</v>
      </c>
      <c r="U1888" t="s">
        <v>363</v>
      </c>
      <c r="V1888">
        <v>287</v>
      </c>
      <c r="W1888" t="s">
        <v>1291</v>
      </c>
      <c r="X1888" t="s">
        <v>918</v>
      </c>
      <c r="Y1888">
        <v>1</v>
      </c>
      <c r="Z1888" t="s">
        <v>919</v>
      </c>
      <c r="AA1888">
        <v>2021</v>
      </c>
      <c r="AB1888" s="3">
        <v>100</v>
      </c>
      <c r="AC1888" s="3">
        <v>100</v>
      </c>
      <c r="AD1888" s="3">
        <v>100</v>
      </c>
      <c r="AE1888" s="3">
        <v>100</v>
      </c>
      <c r="AF1888" s="3">
        <v>100</v>
      </c>
      <c r="AG1888" s="3">
        <v>40</v>
      </c>
      <c r="AH1888" t="s">
        <v>903</v>
      </c>
    </row>
    <row r="1889" spans="1:34" x14ac:dyDescent="0.25">
      <c r="A1889">
        <v>16</v>
      </c>
      <c r="B1889" t="s">
        <v>0</v>
      </c>
      <c r="C1889" t="s">
        <v>668</v>
      </c>
      <c r="D1889">
        <v>2021</v>
      </c>
      <c r="E1889" t="s">
        <v>1</v>
      </c>
      <c r="F1889" t="s">
        <v>2</v>
      </c>
      <c r="G1889">
        <v>2</v>
      </c>
      <c r="H1889" t="s">
        <v>3</v>
      </c>
      <c r="I1889" t="s">
        <v>683</v>
      </c>
      <c r="J1889" t="s">
        <v>335</v>
      </c>
      <c r="K1889" t="s">
        <v>812</v>
      </c>
      <c r="L1889" t="s">
        <v>813</v>
      </c>
      <c r="M1889" t="s">
        <v>814</v>
      </c>
      <c r="N1889" t="s">
        <v>720</v>
      </c>
      <c r="O1889" t="s">
        <v>52</v>
      </c>
      <c r="P1889" t="s">
        <v>742</v>
      </c>
      <c r="Q1889" t="s">
        <v>137</v>
      </c>
      <c r="R1889">
        <v>0</v>
      </c>
      <c r="S1889" t="s">
        <v>7</v>
      </c>
      <c r="T1889">
        <v>270</v>
      </c>
      <c r="U1889" t="s">
        <v>363</v>
      </c>
      <c r="V1889">
        <v>287</v>
      </c>
      <c r="W1889" t="s">
        <v>1291</v>
      </c>
      <c r="X1889" t="s">
        <v>918</v>
      </c>
      <c r="Y1889">
        <v>1</v>
      </c>
      <c r="Z1889" t="s">
        <v>919</v>
      </c>
      <c r="AA1889">
        <v>2022</v>
      </c>
      <c r="AB1889" s="3">
        <v>100</v>
      </c>
      <c r="AC1889" s="3">
        <v>100</v>
      </c>
      <c r="AD1889" s="3">
        <v>0</v>
      </c>
      <c r="AE1889" s="3">
        <v>0</v>
      </c>
      <c r="AF1889" s="3"/>
      <c r="AG1889" s="3"/>
      <c r="AH1889" t="s">
        <v>903</v>
      </c>
    </row>
    <row r="1890" spans="1:34" x14ac:dyDescent="0.25">
      <c r="A1890">
        <v>16</v>
      </c>
      <c r="B1890" t="s">
        <v>0</v>
      </c>
      <c r="C1890" t="s">
        <v>668</v>
      </c>
      <c r="D1890">
        <v>2021</v>
      </c>
      <c r="E1890" t="s">
        <v>1</v>
      </c>
      <c r="F1890" t="s">
        <v>2</v>
      </c>
      <c r="G1890">
        <v>2</v>
      </c>
      <c r="H1890" t="s">
        <v>3</v>
      </c>
      <c r="I1890" t="s">
        <v>683</v>
      </c>
      <c r="J1890" t="s">
        <v>335</v>
      </c>
      <c r="K1890" t="s">
        <v>812</v>
      </c>
      <c r="L1890" t="s">
        <v>813</v>
      </c>
      <c r="M1890" t="s">
        <v>814</v>
      </c>
      <c r="N1890" t="s">
        <v>720</v>
      </c>
      <c r="O1890" t="s">
        <v>52</v>
      </c>
      <c r="P1890" t="s">
        <v>742</v>
      </c>
      <c r="Q1890" t="s">
        <v>137</v>
      </c>
      <c r="R1890">
        <v>0</v>
      </c>
      <c r="S1890" t="s">
        <v>7</v>
      </c>
      <c r="T1890">
        <v>270</v>
      </c>
      <c r="U1890" t="s">
        <v>363</v>
      </c>
      <c r="V1890">
        <v>287</v>
      </c>
      <c r="W1890" t="s">
        <v>1291</v>
      </c>
      <c r="X1890" t="s">
        <v>918</v>
      </c>
      <c r="Y1890">
        <v>1</v>
      </c>
      <c r="Z1890" t="s">
        <v>919</v>
      </c>
      <c r="AA1890">
        <v>2023</v>
      </c>
      <c r="AB1890" s="3">
        <v>100</v>
      </c>
      <c r="AC1890" s="3">
        <v>100</v>
      </c>
      <c r="AD1890" s="3">
        <v>0</v>
      </c>
      <c r="AE1890" s="3">
        <v>0</v>
      </c>
      <c r="AF1890" s="3"/>
      <c r="AG1890" s="3"/>
      <c r="AH1890" t="s">
        <v>903</v>
      </c>
    </row>
    <row r="1891" spans="1:34" x14ac:dyDescent="0.25">
      <c r="A1891">
        <v>16</v>
      </c>
      <c r="B1891" t="s">
        <v>0</v>
      </c>
      <c r="C1891" t="s">
        <v>668</v>
      </c>
      <c r="D1891">
        <v>2021</v>
      </c>
      <c r="E1891" t="s">
        <v>1</v>
      </c>
      <c r="F1891" t="s">
        <v>2</v>
      </c>
      <c r="G1891">
        <v>2</v>
      </c>
      <c r="H1891" t="s">
        <v>3</v>
      </c>
      <c r="I1891" t="s">
        <v>683</v>
      </c>
      <c r="J1891" t="s">
        <v>335</v>
      </c>
      <c r="K1891" t="s">
        <v>812</v>
      </c>
      <c r="L1891" t="s">
        <v>813</v>
      </c>
      <c r="M1891" t="s">
        <v>814</v>
      </c>
      <c r="N1891" t="s">
        <v>720</v>
      </c>
      <c r="O1891" t="s">
        <v>52</v>
      </c>
      <c r="P1891" t="s">
        <v>742</v>
      </c>
      <c r="Q1891" t="s">
        <v>137</v>
      </c>
      <c r="R1891">
        <v>0</v>
      </c>
      <c r="S1891" t="s">
        <v>7</v>
      </c>
      <c r="T1891">
        <v>270</v>
      </c>
      <c r="U1891" t="s">
        <v>363</v>
      </c>
      <c r="V1891">
        <v>287</v>
      </c>
      <c r="W1891" t="s">
        <v>1291</v>
      </c>
      <c r="X1891" t="s">
        <v>918</v>
      </c>
      <c r="Y1891">
        <v>1</v>
      </c>
      <c r="Z1891" t="s">
        <v>919</v>
      </c>
      <c r="AA1891">
        <v>2024</v>
      </c>
      <c r="AB1891" s="3">
        <v>100</v>
      </c>
      <c r="AC1891" s="3">
        <v>100</v>
      </c>
      <c r="AD1891" s="3">
        <v>0</v>
      </c>
      <c r="AE1891" s="3">
        <v>0</v>
      </c>
      <c r="AF1891" s="3"/>
      <c r="AG1891" s="3"/>
      <c r="AH1891" t="s">
        <v>903</v>
      </c>
    </row>
    <row r="1892" spans="1:34" x14ac:dyDescent="0.25">
      <c r="A1892">
        <v>16</v>
      </c>
      <c r="B1892" t="s">
        <v>0</v>
      </c>
      <c r="C1892" t="s">
        <v>668</v>
      </c>
      <c r="D1892">
        <v>2021</v>
      </c>
      <c r="E1892" t="s">
        <v>1</v>
      </c>
      <c r="F1892" t="s">
        <v>2</v>
      </c>
      <c r="G1892">
        <v>2</v>
      </c>
      <c r="H1892" t="s">
        <v>3</v>
      </c>
      <c r="I1892" t="s">
        <v>683</v>
      </c>
      <c r="J1892" t="s">
        <v>335</v>
      </c>
      <c r="K1892" t="s">
        <v>812</v>
      </c>
      <c r="L1892" t="s">
        <v>813</v>
      </c>
      <c r="M1892" t="s">
        <v>814</v>
      </c>
      <c r="N1892" t="s">
        <v>720</v>
      </c>
      <c r="O1892" t="s">
        <v>52</v>
      </c>
      <c r="P1892" t="s">
        <v>742</v>
      </c>
      <c r="Q1892" t="s">
        <v>137</v>
      </c>
      <c r="R1892">
        <v>0</v>
      </c>
      <c r="S1892" t="s">
        <v>7</v>
      </c>
      <c r="T1892">
        <v>272</v>
      </c>
      <c r="U1892" t="s">
        <v>364</v>
      </c>
      <c r="V1892">
        <v>289</v>
      </c>
      <c r="W1892" t="s">
        <v>1292</v>
      </c>
      <c r="X1892" t="s">
        <v>1036</v>
      </c>
      <c r="Y1892">
        <v>1</v>
      </c>
      <c r="Z1892" t="s">
        <v>919</v>
      </c>
      <c r="AA1892">
        <v>2020</v>
      </c>
      <c r="AB1892" s="3">
        <v>0</v>
      </c>
      <c r="AC1892" s="3">
        <v>0</v>
      </c>
      <c r="AD1892" s="3">
        <v>0</v>
      </c>
      <c r="AE1892" s="3">
        <v>100</v>
      </c>
      <c r="AF1892" s="3"/>
      <c r="AG1892" s="3"/>
      <c r="AH1892" t="s">
        <v>903</v>
      </c>
    </row>
    <row r="1893" spans="1:34" x14ac:dyDescent="0.25">
      <c r="A1893">
        <v>16</v>
      </c>
      <c r="B1893" t="s">
        <v>0</v>
      </c>
      <c r="C1893" t="s">
        <v>668</v>
      </c>
      <c r="D1893">
        <v>2021</v>
      </c>
      <c r="E1893" t="s">
        <v>1</v>
      </c>
      <c r="F1893" t="s">
        <v>2</v>
      </c>
      <c r="G1893">
        <v>2</v>
      </c>
      <c r="H1893" t="s">
        <v>3</v>
      </c>
      <c r="I1893" t="s">
        <v>683</v>
      </c>
      <c r="J1893" t="s">
        <v>335</v>
      </c>
      <c r="K1893" t="s">
        <v>812</v>
      </c>
      <c r="L1893" t="s">
        <v>813</v>
      </c>
      <c r="M1893" t="s">
        <v>814</v>
      </c>
      <c r="N1893" t="s">
        <v>720</v>
      </c>
      <c r="O1893" t="s">
        <v>52</v>
      </c>
      <c r="P1893" t="s">
        <v>742</v>
      </c>
      <c r="Q1893" t="s">
        <v>137</v>
      </c>
      <c r="R1893">
        <v>0</v>
      </c>
      <c r="S1893" t="s">
        <v>7</v>
      </c>
      <c r="T1893">
        <v>272</v>
      </c>
      <c r="U1893" t="s">
        <v>364</v>
      </c>
      <c r="V1893">
        <v>289</v>
      </c>
      <c r="W1893" t="s">
        <v>1292</v>
      </c>
      <c r="X1893" t="s">
        <v>1036</v>
      </c>
      <c r="Y1893">
        <v>1</v>
      </c>
      <c r="Z1893" t="s">
        <v>919</v>
      </c>
      <c r="AA1893">
        <v>2021</v>
      </c>
      <c r="AB1893" s="3">
        <v>1</v>
      </c>
      <c r="AC1893" s="3">
        <v>37.799999999999997</v>
      </c>
      <c r="AD1893" s="3">
        <v>35.4</v>
      </c>
      <c r="AE1893" s="3">
        <v>0</v>
      </c>
      <c r="AF1893" s="3">
        <v>580</v>
      </c>
      <c r="AG1893" s="3">
        <v>65.91</v>
      </c>
      <c r="AH1893" t="s">
        <v>903</v>
      </c>
    </row>
    <row r="1894" spans="1:34" x14ac:dyDescent="0.25">
      <c r="A1894">
        <v>16</v>
      </c>
      <c r="B1894" t="s">
        <v>0</v>
      </c>
      <c r="C1894" t="s">
        <v>668</v>
      </c>
      <c r="D1894">
        <v>2021</v>
      </c>
      <c r="E1894" t="s">
        <v>1</v>
      </c>
      <c r="F1894" t="s">
        <v>2</v>
      </c>
      <c r="G1894">
        <v>2</v>
      </c>
      <c r="H1894" t="s">
        <v>3</v>
      </c>
      <c r="I1894" t="s">
        <v>683</v>
      </c>
      <c r="J1894" t="s">
        <v>335</v>
      </c>
      <c r="K1894" t="s">
        <v>812</v>
      </c>
      <c r="L1894" t="s">
        <v>813</v>
      </c>
      <c r="M1894" t="s">
        <v>814</v>
      </c>
      <c r="N1894" t="s">
        <v>720</v>
      </c>
      <c r="O1894" t="s">
        <v>52</v>
      </c>
      <c r="P1894" t="s">
        <v>742</v>
      </c>
      <c r="Q1894" t="s">
        <v>137</v>
      </c>
      <c r="R1894">
        <v>0</v>
      </c>
      <c r="S1894" t="s">
        <v>7</v>
      </c>
      <c r="T1894">
        <v>272</v>
      </c>
      <c r="U1894" t="s">
        <v>364</v>
      </c>
      <c r="V1894">
        <v>289</v>
      </c>
      <c r="W1894" t="s">
        <v>1292</v>
      </c>
      <c r="X1894" t="s">
        <v>1036</v>
      </c>
      <c r="Y1894">
        <v>1</v>
      </c>
      <c r="Z1894" t="s">
        <v>919</v>
      </c>
      <c r="AA1894">
        <v>2022</v>
      </c>
      <c r="AB1894" s="3">
        <v>2</v>
      </c>
      <c r="AC1894" s="3">
        <v>36.9</v>
      </c>
      <c r="AD1894" s="3">
        <v>0</v>
      </c>
      <c r="AE1894" s="3">
        <v>0</v>
      </c>
      <c r="AF1894" s="3"/>
      <c r="AG1894" s="3"/>
      <c r="AH1894" t="s">
        <v>903</v>
      </c>
    </row>
    <row r="1895" spans="1:34" x14ac:dyDescent="0.25">
      <c r="A1895">
        <v>16</v>
      </c>
      <c r="B1895" t="s">
        <v>0</v>
      </c>
      <c r="C1895" t="s">
        <v>668</v>
      </c>
      <c r="D1895">
        <v>2021</v>
      </c>
      <c r="E1895" t="s">
        <v>1</v>
      </c>
      <c r="F1895" t="s">
        <v>2</v>
      </c>
      <c r="G1895">
        <v>2</v>
      </c>
      <c r="H1895" t="s">
        <v>3</v>
      </c>
      <c r="I1895" t="s">
        <v>683</v>
      </c>
      <c r="J1895" t="s">
        <v>335</v>
      </c>
      <c r="K1895" t="s">
        <v>812</v>
      </c>
      <c r="L1895" t="s">
        <v>813</v>
      </c>
      <c r="M1895" t="s">
        <v>814</v>
      </c>
      <c r="N1895" t="s">
        <v>720</v>
      </c>
      <c r="O1895" t="s">
        <v>52</v>
      </c>
      <c r="P1895" t="s">
        <v>742</v>
      </c>
      <c r="Q1895" t="s">
        <v>137</v>
      </c>
      <c r="R1895">
        <v>0</v>
      </c>
      <c r="S1895" t="s">
        <v>7</v>
      </c>
      <c r="T1895">
        <v>272</v>
      </c>
      <c r="U1895" t="s">
        <v>364</v>
      </c>
      <c r="V1895">
        <v>289</v>
      </c>
      <c r="W1895" t="s">
        <v>1292</v>
      </c>
      <c r="X1895" t="s">
        <v>1036</v>
      </c>
      <c r="Y1895">
        <v>1</v>
      </c>
      <c r="Z1895" t="s">
        <v>919</v>
      </c>
      <c r="AA1895">
        <v>2023</v>
      </c>
      <c r="AB1895" s="3">
        <v>5</v>
      </c>
      <c r="AC1895" s="3">
        <v>34.700000000000003</v>
      </c>
      <c r="AD1895" s="3">
        <v>0</v>
      </c>
      <c r="AE1895" s="3">
        <v>0</v>
      </c>
      <c r="AF1895" s="3"/>
      <c r="AG1895" s="3"/>
      <c r="AH1895" t="s">
        <v>903</v>
      </c>
    </row>
    <row r="1896" spans="1:34" x14ac:dyDescent="0.25">
      <c r="A1896">
        <v>16</v>
      </c>
      <c r="B1896" t="s">
        <v>0</v>
      </c>
      <c r="C1896" t="s">
        <v>668</v>
      </c>
      <c r="D1896">
        <v>2021</v>
      </c>
      <c r="E1896" t="s">
        <v>1</v>
      </c>
      <c r="F1896" t="s">
        <v>2</v>
      </c>
      <c r="G1896">
        <v>2</v>
      </c>
      <c r="H1896" t="s">
        <v>3</v>
      </c>
      <c r="I1896" t="s">
        <v>683</v>
      </c>
      <c r="J1896" t="s">
        <v>335</v>
      </c>
      <c r="K1896" t="s">
        <v>812</v>
      </c>
      <c r="L1896" t="s">
        <v>813</v>
      </c>
      <c r="M1896" t="s">
        <v>814</v>
      </c>
      <c r="N1896" t="s">
        <v>720</v>
      </c>
      <c r="O1896" t="s">
        <v>52</v>
      </c>
      <c r="P1896" t="s">
        <v>742</v>
      </c>
      <c r="Q1896" t="s">
        <v>137</v>
      </c>
      <c r="R1896">
        <v>0</v>
      </c>
      <c r="S1896" t="s">
        <v>7</v>
      </c>
      <c r="T1896">
        <v>272</v>
      </c>
      <c r="U1896" t="s">
        <v>364</v>
      </c>
      <c r="V1896">
        <v>289</v>
      </c>
      <c r="W1896" t="s">
        <v>1292</v>
      </c>
      <c r="X1896" t="s">
        <v>1036</v>
      </c>
      <c r="Y1896">
        <v>1</v>
      </c>
      <c r="Z1896" t="s">
        <v>919</v>
      </c>
      <c r="AA1896">
        <v>2024</v>
      </c>
      <c r="AB1896" s="3">
        <v>2</v>
      </c>
      <c r="AC1896" s="3">
        <v>33.9</v>
      </c>
      <c r="AD1896" s="3">
        <v>0</v>
      </c>
      <c r="AE1896" s="3">
        <v>0</v>
      </c>
      <c r="AF1896" s="3"/>
      <c r="AG1896" s="3"/>
      <c r="AH1896" t="s">
        <v>903</v>
      </c>
    </row>
    <row r="1897" spans="1:34" x14ac:dyDescent="0.25">
      <c r="A1897">
        <v>16</v>
      </c>
      <c r="B1897" t="s">
        <v>0</v>
      </c>
      <c r="C1897" t="s">
        <v>668</v>
      </c>
      <c r="D1897">
        <v>2021</v>
      </c>
      <c r="E1897" t="s">
        <v>1</v>
      </c>
      <c r="F1897" t="s">
        <v>2</v>
      </c>
      <c r="G1897">
        <v>2</v>
      </c>
      <c r="H1897" t="s">
        <v>3</v>
      </c>
      <c r="I1897" t="s">
        <v>683</v>
      </c>
      <c r="J1897" t="s">
        <v>335</v>
      </c>
      <c r="K1897" t="s">
        <v>812</v>
      </c>
      <c r="L1897" t="s">
        <v>813</v>
      </c>
      <c r="M1897" t="s">
        <v>814</v>
      </c>
      <c r="N1897" t="s">
        <v>720</v>
      </c>
      <c r="O1897" t="s">
        <v>52</v>
      </c>
      <c r="P1897" t="s">
        <v>742</v>
      </c>
      <c r="Q1897" t="s">
        <v>137</v>
      </c>
      <c r="R1897">
        <v>0</v>
      </c>
      <c r="S1897" t="s">
        <v>7</v>
      </c>
      <c r="T1897">
        <v>272</v>
      </c>
      <c r="U1897" t="s">
        <v>364</v>
      </c>
      <c r="V1897">
        <v>661</v>
      </c>
      <c r="W1897" t="s">
        <v>1293</v>
      </c>
      <c r="X1897" t="s">
        <v>1036</v>
      </c>
      <c r="Y1897">
        <v>1</v>
      </c>
      <c r="Z1897" t="s">
        <v>919</v>
      </c>
      <c r="AA1897">
        <v>2020</v>
      </c>
      <c r="AB1897" s="3">
        <v>0</v>
      </c>
      <c r="AC1897" s="3">
        <v>0</v>
      </c>
      <c r="AD1897" s="3">
        <v>0</v>
      </c>
      <c r="AE1897" s="3">
        <v>100</v>
      </c>
      <c r="AF1897" s="3"/>
      <c r="AG1897" s="3"/>
      <c r="AH1897" t="s">
        <v>903</v>
      </c>
    </row>
    <row r="1898" spans="1:34" x14ac:dyDescent="0.25">
      <c r="A1898">
        <v>16</v>
      </c>
      <c r="B1898" t="s">
        <v>0</v>
      </c>
      <c r="C1898" t="s">
        <v>668</v>
      </c>
      <c r="D1898">
        <v>2021</v>
      </c>
      <c r="E1898" t="s">
        <v>1</v>
      </c>
      <c r="F1898" t="s">
        <v>2</v>
      </c>
      <c r="G1898">
        <v>2</v>
      </c>
      <c r="H1898" t="s">
        <v>3</v>
      </c>
      <c r="I1898" t="s">
        <v>683</v>
      </c>
      <c r="J1898" t="s">
        <v>335</v>
      </c>
      <c r="K1898" t="s">
        <v>812</v>
      </c>
      <c r="L1898" t="s">
        <v>813</v>
      </c>
      <c r="M1898" t="s">
        <v>814</v>
      </c>
      <c r="N1898" t="s">
        <v>720</v>
      </c>
      <c r="O1898" t="s">
        <v>52</v>
      </c>
      <c r="P1898" t="s">
        <v>742</v>
      </c>
      <c r="Q1898" t="s">
        <v>137</v>
      </c>
      <c r="R1898">
        <v>0</v>
      </c>
      <c r="S1898" t="s">
        <v>7</v>
      </c>
      <c r="T1898">
        <v>272</v>
      </c>
      <c r="U1898" t="s">
        <v>364</v>
      </c>
      <c r="V1898">
        <v>661</v>
      </c>
      <c r="W1898" t="s">
        <v>1293</v>
      </c>
      <c r="X1898" t="s">
        <v>1036</v>
      </c>
      <c r="Y1898">
        <v>1</v>
      </c>
      <c r="Z1898" t="s">
        <v>919</v>
      </c>
      <c r="AA1898">
        <v>2021</v>
      </c>
      <c r="AB1898" s="3">
        <v>0</v>
      </c>
      <c r="AC1898" s="3">
        <v>19.5</v>
      </c>
      <c r="AD1898" s="3">
        <v>18.3</v>
      </c>
      <c r="AE1898" s="3">
        <v>0</v>
      </c>
      <c r="AF1898" s="3">
        <v>700</v>
      </c>
      <c r="AG1898" s="3">
        <v>58.33</v>
      </c>
      <c r="AH1898" t="s">
        <v>903</v>
      </c>
    </row>
    <row r="1899" spans="1:34" x14ac:dyDescent="0.25">
      <c r="A1899">
        <v>16</v>
      </c>
      <c r="B1899" t="s">
        <v>0</v>
      </c>
      <c r="C1899" t="s">
        <v>668</v>
      </c>
      <c r="D1899">
        <v>2021</v>
      </c>
      <c r="E1899" t="s">
        <v>1</v>
      </c>
      <c r="F1899" t="s">
        <v>2</v>
      </c>
      <c r="G1899">
        <v>2</v>
      </c>
      <c r="H1899" t="s">
        <v>3</v>
      </c>
      <c r="I1899" t="s">
        <v>683</v>
      </c>
      <c r="J1899" t="s">
        <v>335</v>
      </c>
      <c r="K1899" t="s">
        <v>812</v>
      </c>
      <c r="L1899" t="s">
        <v>813</v>
      </c>
      <c r="M1899" t="s">
        <v>814</v>
      </c>
      <c r="N1899" t="s">
        <v>720</v>
      </c>
      <c r="O1899" t="s">
        <v>52</v>
      </c>
      <c r="P1899" t="s">
        <v>742</v>
      </c>
      <c r="Q1899" t="s">
        <v>137</v>
      </c>
      <c r="R1899">
        <v>0</v>
      </c>
      <c r="S1899" t="s">
        <v>7</v>
      </c>
      <c r="T1899">
        <v>272</v>
      </c>
      <c r="U1899" t="s">
        <v>364</v>
      </c>
      <c r="V1899">
        <v>661</v>
      </c>
      <c r="W1899" t="s">
        <v>1293</v>
      </c>
      <c r="X1899" t="s">
        <v>1036</v>
      </c>
      <c r="Y1899">
        <v>1</v>
      </c>
      <c r="Z1899" t="s">
        <v>919</v>
      </c>
      <c r="AA1899">
        <v>2022</v>
      </c>
      <c r="AB1899" s="3">
        <v>0</v>
      </c>
      <c r="AC1899" s="3">
        <v>19</v>
      </c>
      <c r="AD1899" s="3">
        <v>0</v>
      </c>
      <c r="AE1899" s="3">
        <v>0</v>
      </c>
      <c r="AF1899" s="3"/>
      <c r="AG1899" s="3"/>
      <c r="AH1899" t="s">
        <v>903</v>
      </c>
    </row>
    <row r="1900" spans="1:34" x14ac:dyDescent="0.25">
      <c r="A1900">
        <v>16</v>
      </c>
      <c r="B1900" t="s">
        <v>0</v>
      </c>
      <c r="C1900" t="s">
        <v>668</v>
      </c>
      <c r="D1900">
        <v>2021</v>
      </c>
      <c r="E1900" t="s">
        <v>1</v>
      </c>
      <c r="F1900" t="s">
        <v>2</v>
      </c>
      <c r="G1900">
        <v>2</v>
      </c>
      <c r="H1900" t="s">
        <v>3</v>
      </c>
      <c r="I1900" t="s">
        <v>683</v>
      </c>
      <c r="J1900" t="s">
        <v>335</v>
      </c>
      <c r="K1900" t="s">
        <v>812</v>
      </c>
      <c r="L1900" t="s">
        <v>813</v>
      </c>
      <c r="M1900" t="s">
        <v>814</v>
      </c>
      <c r="N1900" t="s">
        <v>720</v>
      </c>
      <c r="O1900" t="s">
        <v>52</v>
      </c>
      <c r="P1900" t="s">
        <v>742</v>
      </c>
      <c r="Q1900" t="s">
        <v>137</v>
      </c>
      <c r="R1900">
        <v>0</v>
      </c>
      <c r="S1900" t="s">
        <v>7</v>
      </c>
      <c r="T1900">
        <v>272</v>
      </c>
      <c r="U1900" t="s">
        <v>364</v>
      </c>
      <c r="V1900">
        <v>661</v>
      </c>
      <c r="W1900" t="s">
        <v>1293</v>
      </c>
      <c r="X1900" t="s">
        <v>1036</v>
      </c>
      <c r="Y1900">
        <v>1</v>
      </c>
      <c r="Z1900" t="s">
        <v>919</v>
      </c>
      <c r="AA1900">
        <v>2023</v>
      </c>
      <c r="AB1900" s="3">
        <v>0</v>
      </c>
      <c r="AC1900" s="3">
        <v>17.8</v>
      </c>
      <c r="AD1900" s="3">
        <v>0</v>
      </c>
      <c r="AE1900" s="3">
        <v>0</v>
      </c>
      <c r="AF1900" s="3"/>
      <c r="AG1900" s="3"/>
      <c r="AH1900" t="s">
        <v>903</v>
      </c>
    </row>
    <row r="1901" spans="1:34" x14ac:dyDescent="0.25">
      <c r="A1901">
        <v>16</v>
      </c>
      <c r="B1901" t="s">
        <v>0</v>
      </c>
      <c r="C1901" t="s">
        <v>668</v>
      </c>
      <c r="D1901">
        <v>2021</v>
      </c>
      <c r="E1901" t="s">
        <v>1</v>
      </c>
      <c r="F1901" t="s">
        <v>2</v>
      </c>
      <c r="G1901">
        <v>2</v>
      </c>
      <c r="H1901" t="s">
        <v>3</v>
      </c>
      <c r="I1901" t="s">
        <v>683</v>
      </c>
      <c r="J1901" t="s">
        <v>335</v>
      </c>
      <c r="K1901" t="s">
        <v>812</v>
      </c>
      <c r="L1901" t="s">
        <v>813</v>
      </c>
      <c r="M1901" t="s">
        <v>814</v>
      </c>
      <c r="N1901" t="s">
        <v>720</v>
      </c>
      <c r="O1901" t="s">
        <v>52</v>
      </c>
      <c r="P1901" t="s">
        <v>742</v>
      </c>
      <c r="Q1901" t="s">
        <v>137</v>
      </c>
      <c r="R1901">
        <v>0</v>
      </c>
      <c r="S1901" t="s">
        <v>7</v>
      </c>
      <c r="T1901">
        <v>272</v>
      </c>
      <c r="U1901" t="s">
        <v>364</v>
      </c>
      <c r="V1901">
        <v>661</v>
      </c>
      <c r="W1901" t="s">
        <v>1293</v>
      </c>
      <c r="X1901" t="s">
        <v>1036</v>
      </c>
      <c r="Y1901">
        <v>1</v>
      </c>
      <c r="Z1901" t="s">
        <v>919</v>
      </c>
      <c r="AA1901">
        <v>2024</v>
      </c>
      <c r="AB1901" s="3">
        <v>0</v>
      </c>
      <c r="AC1901" s="3">
        <v>17.3</v>
      </c>
      <c r="AD1901" s="3">
        <v>0</v>
      </c>
      <c r="AE1901" s="3">
        <v>0</v>
      </c>
      <c r="AF1901" s="3"/>
      <c r="AG1901" s="3"/>
      <c r="AH1901" t="s">
        <v>903</v>
      </c>
    </row>
    <row r="1902" spans="1:34" x14ac:dyDescent="0.25">
      <c r="A1902">
        <v>16</v>
      </c>
      <c r="B1902" t="s">
        <v>0</v>
      </c>
      <c r="C1902" t="s">
        <v>668</v>
      </c>
      <c r="D1902">
        <v>2021</v>
      </c>
      <c r="E1902" t="s">
        <v>1</v>
      </c>
      <c r="F1902" t="s">
        <v>2</v>
      </c>
      <c r="G1902">
        <v>2</v>
      </c>
      <c r="H1902" t="s">
        <v>3</v>
      </c>
      <c r="I1902" t="s">
        <v>683</v>
      </c>
      <c r="J1902" t="s">
        <v>335</v>
      </c>
      <c r="K1902" t="s">
        <v>812</v>
      </c>
      <c r="L1902" t="s">
        <v>813</v>
      </c>
      <c r="M1902" t="s">
        <v>814</v>
      </c>
      <c r="N1902" t="s">
        <v>720</v>
      </c>
      <c r="O1902" t="s">
        <v>52</v>
      </c>
      <c r="P1902" t="s">
        <v>760</v>
      </c>
      <c r="Q1902" t="s">
        <v>365</v>
      </c>
      <c r="R1902">
        <v>0</v>
      </c>
      <c r="S1902" t="s">
        <v>7</v>
      </c>
      <c r="T1902">
        <v>274</v>
      </c>
      <c r="U1902" t="s">
        <v>366</v>
      </c>
      <c r="V1902">
        <v>291</v>
      </c>
      <c r="W1902" t="s">
        <v>1294</v>
      </c>
      <c r="X1902" t="s">
        <v>922</v>
      </c>
      <c r="Y1902">
        <v>1</v>
      </c>
      <c r="Z1902" t="s">
        <v>919</v>
      </c>
      <c r="AA1902">
        <v>2020</v>
      </c>
      <c r="AB1902" s="3">
        <v>0.13</v>
      </c>
      <c r="AC1902" s="3">
        <v>0.13</v>
      </c>
      <c r="AD1902" s="3">
        <v>0.12</v>
      </c>
      <c r="AE1902" s="3">
        <v>92.31</v>
      </c>
      <c r="AF1902" s="3"/>
      <c r="AG1902" s="3"/>
      <c r="AH1902" t="s">
        <v>909</v>
      </c>
    </row>
    <row r="1903" spans="1:34" x14ac:dyDescent="0.25">
      <c r="A1903">
        <v>16</v>
      </c>
      <c r="B1903" t="s">
        <v>0</v>
      </c>
      <c r="C1903" t="s">
        <v>668</v>
      </c>
      <c r="D1903">
        <v>2021</v>
      </c>
      <c r="E1903" t="s">
        <v>1</v>
      </c>
      <c r="F1903" t="s">
        <v>2</v>
      </c>
      <c r="G1903">
        <v>2</v>
      </c>
      <c r="H1903" t="s">
        <v>3</v>
      </c>
      <c r="I1903" t="s">
        <v>683</v>
      </c>
      <c r="J1903" t="s">
        <v>335</v>
      </c>
      <c r="K1903" t="s">
        <v>812</v>
      </c>
      <c r="L1903" t="s">
        <v>813</v>
      </c>
      <c r="M1903" t="s">
        <v>814</v>
      </c>
      <c r="N1903" t="s">
        <v>720</v>
      </c>
      <c r="O1903" t="s">
        <v>52</v>
      </c>
      <c r="P1903" t="s">
        <v>760</v>
      </c>
      <c r="Q1903" t="s">
        <v>365</v>
      </c>
      <c r="R1903">
        <v>0</v>
      </c>
      <c r="S1903" t="s">
        <v>7</v>
      </c>
      <c r="T1903">
        <v>274</v>
      </c>
      <c r="U1903" t="s">
        <v>366</v>
      </c>
      <c r="V1903">
        <v>291</v>
      </c>
      <c r="W1903" t="s">
        <v>1294</v>
      </c>
      <c r="X1903" t="s">
        <v>922</v>
      </c>
      <c r="Y1903">
        <v>1</v>
      </c>
      <c r="Z1903" t="s">
        <v>919</v>
      </c>
      <c r="AA1903">
        <v>2021</v>
      </c>
      <c r="AB1903" s="3">
        <v>0.25</v>
      </c>
      <c r="AC1903" s="3">
        <v>0.26</v>
      </c>
      <c r="AD1903" s="3">
        <v>0.25</v>
      </c>
      <c r="AE1903" s="3">
        <v>96.15</v>
      </c>
      <c r="AF1903" s="3">
        <v>97.37</v>
      </c>
      <c r="AG1903" s="3">
        <v>37</v>
      </c>
      <c r="AH1903" t="s">
        <v>909</v>
      </c>
    </row>
    <row r="1904" spans="1:34" x14ac:dyDescent="0.25">
      <c r="A1904">
        <v>16</v>
      </c>
      <c r="B1904" t="s">
        <v>0</v>
      </c>
      <c r="C1904" t="s">
        <v>668</v>
      </c>
      <c r="D1904">
        <v>2021</v>
      </c>
      <c r="E1904" t="s">
        <v>1</v>
      </c>
      <c r="F1904" t="s">
        <v>2</v>
      </c>
      <c r="G1904">
        <v>2</v>
      </c>
      <c r="H1904" t="s">
        <v>3</v>
      </c>
      <c r="I1904" t="s">
        <v>683</v>
      </c>
      <c r="J1904" t="s">
        <v>335</v>
      </c>
      <c r="K1904" t="s">
        <v>812</v>
      </c>
      <c r="L1904" t="s">
        <v>813</v>
      </c>
      <c r="M1904" t="s">
        <v>814</v>
      </c>
      <c r="N1904" t="s">
        <v>720</v>
      </c>
      <c r="O1904" t="s">
        <v>52</v>
      </c>
      <c r="P1904" t="s">
        <v>760</v>
      </c>
      <c r="Q1904" t="s">
        <v>365</v>
      </c>
      <c r="R1904">
        <v>0</v>
      </c>
      <c r="S1904" t="s">
        <v>7</v>
      </c>
      <c r="T1904">
        <v>274</v>
      </c>
      <c r="U1904" t="s">
        <v>366</v>
      </c>
      <c r="V1904">
        <v>291</v>
      </c>
      <c r="W1904" t="s">
        <v>1294</v>
      </c>
      <c r="X1904" t="s">
        <v>922</v>
      </c>
      <c r="Y1904">
        <v>1</v>
      </c>
      <c r="Z1904" t="s">
        <v>919</v>
      </c>
      <c r="AA1904">
        <v>2022</v>
      </c>
      <c r="AB1904" s="3">
        <v>0.25</v>
      </c>
      <c r="AC1904" s="3">
        <v>0.25</v>
      </c>
      <c r="AD1904" s="3">
        <v>0</v>
      </c>
      <c r="AE1904" s="3">
        <v>0</v>
      </c>
      <c r="AF1904" s="3"/>
      <c r="AG1904" s="3"/>
      <c r="AH1904" t="s">
        <v>909</v>
      </c>
    </row>
    <row r="1905" spans="1:34" x14ac:dyDescent="0.25">
      <c r="A1905">
        <v>16</v>
      </c>
      <c r="B1905" t="s">
        <v>0</v>
      </c>
      <c r="C1905" t="s">
        <v>668</v>
      </c>
      <c r="D1905">
        <v>2021</v>
      </c>
      <c r="E1905" t="s">
        <v>1</v>
      </c>
      <c r="F1905" t="s">
        <v>2</v>
      </c>
      <c r="G1905">
        <v>2</v>
      </c>
      <c r="H1905" t="s">
        <v>3</v>
      </c>
      <c r="I1905" t="s">
        <v>683</v>
      </c>
      <c r="J1905" t="s">
        <v>335</v>
      </c>
      <c r="K1905" t="s">
        <v>812</v>
      </c>
      <c r="L1905" t="s">
        <v>813</v>
      </c>
      <c r="M1905" t="s">
        <v>814</v>
      </c>
      <c r="N1905" t="s">
        <v>720</v>
      </c>
      <c r="O1905" t="s">
        <v>52</v>
      </c>
      <c r="P1905" t="s">
        <v>760</v>
      </c>
      <c r="Q1905" t="s">
        <v>365</v>
      </c>
      <c r="R1905">
        <v>0</v>
      </c>
      <c r="S1905" t="s">
        <v>7</v>
      </c>
      <c r="T1905">
        <v>274</v>
      </c>
      <c r="U1905" t="s">
        <v>366</v>
      </c>
      <c r="V1905">
        <v>291</v>
      </c>
      <c r="W1905" t="s">
        <v>1294</v>
      </c>
      <c r="X1905" t="s">
        <v>922</v>
      </c>
      <c r="Y1905">
        <v>1</v>
      </c>
      <c r="Z1905" t="s">
        <v>919</v>
      </c>
      <c r="AA1905">
        <v>2023</v>
      </c>
      <c r="AB1905" s="3">
        <v>0.25</v>
      </c>
      <c r="AC1905" s="3">
        <v>0.25</v>
      </c>
      <c r="AD1905" s="3">
        <v>0</v>
      </c>
      <c r="AE1905" s="3">
        <v>0</v>
      </c>
      <c r="AF1905" s="3"/>
      <c r="AG1905" s="3"/>
      <c r="AH1905" t="s">
        <v>909</v>
      </c>
    </row>
    <row r="1906" spans="1:34" x14ac:dyDescent="0.25">
      <c r="A1906">
        <v>16</v>
      </c>
      <c r="B1906" t="s">
        <v>0</v>
      </c>
      <c r="C1906" t="s">
        <v>668</v>
      </c>
      <c r="D1906">
        <v>2021</v>
      </c>
      <c r="E1906" t="s">
        <v>1</v>
      </c>
      <c r="F1906" t="s">
        <v>2</v>
      </c>
      <c r="G1906">
        <v>2</v>
      </c>
      <c r="H1906" t="s">
        <v>3</v>
      </c>
      <c r="I1906" t="s">
        <v>683</v>
      </c>
      <c r="J1906" t="s">
        <v>335</v>
      </c>
      <c r="K1906" t="s">
        <v>812</v>
      </c>
      <c r="L1906" t="s">
        <v>813</v>
      </c>
      <c r="M1906" t="s">
        <v>814</v>
      </c>
      <c r="N1906" t="s">
        <v>720</v>
      </c>
      <c r="O1906" t="s">
        <v>52</v>
      </c>
      <c r="P1906" t="s">
        <v>760</v>
      </c>
      <c r="Q1906" t="s">
        <v>365</v>
      </c>
      <c r="R1906">
        <v>0</v>
      </c>
      <c r="S1906" t="s">
        <v>7</v>
      </c>
      <c r="T1906">
        <v>274</v>
      </c>
      <c r="U1906" t="s">
        <v>366</v>
      </c>
      <c r="V1906">
        <v>291</v>
      </c>
      <c r="W1906" t="s">
        <v>1294</v>
      </c>
      <c r="X1906" t="s">
        <v>922</v>
      </c>
      <c r="Y1906">
        <v>1</v>
      </c>
      <c r="Z1906" t="s">
        <v>919</v>
      </c>
      <c r="AA1906">
        <v>2024</v>
      </c>
      <c r="AB1906" s="3">
        <v>0.12</v>
      </c>
      <c r="AC1906" s="3">
        <v>0.12</v>
      </c>
      <c r="AD1906" s="3">
        <v>0</v>
      </c>
      <c r="AE1906" s="3">
        <v>0</v>
      </c>
      <c r="AF1906" s="3"/>
      <c r="AG1906" s="3"/>
      <c r="AH1906" t="s">
        <v>909</v>
      </c>
    </row>
    <row r="1907" spans="1:34" x14ac:dyDescent="0.25">
      <c r="A1907">
        <v>16</v>
      </c>
      <c r="B1907" t="s">
        <v>0</v>
      </c>
      <c r="C1907" t="s">
        <v>668</v>
      </c>
      <c r="D1907">
        <v>2021</v>
      </c>
      <c r="E1907" t="s">
        <v>1</v>
      </c>
      <c r="F1907" t="s">
        <v>2</v>
      </c>
      <c r="G1907">
        <v>2</v>
      </c>
      <c r="H1907" t="s">
        <v>3</v>
      </c>
      <c r="I1907" t="s">
        <v>683</v>
      </c>
      <c r="J1907" t="s">
        <v>335</v>
      </c>
      <c r="K1907" t="s">
        <v>812</v>
      </c>
      <c r="L1907" t="s">
        <v>813</v>
      </c>
      <c r="M1907" t="s">
        <v>814</v>
      </c>
      <c r="N1907" t="s">
        <v>720</v>
      </c>
      <c r="O1907" t="s">
        <v>52</v>
      </c>
      <c r="P1907" t="s">
        <v>760</v>
      </c>
      <c r="Q1907" t="s">
        <v>365</v>
      </c>
      <c r="R1907">
        <v>0</v>
      </c>
      <c r="S1907" t="s">
        <v>7</v>
      </c>
      <c r="T1907">
        <v>274</v>
      </c>
      <c r="U1907" t="s">
        <v>366</v>
      </c>
      <c r="V1907">
        <v>645</v>
      </c>
      <c r="W1907" t="s">
        <v>1295</v>
      </c>
      <c r="X1907" t="s">
        <v>927</v>
      </c>
      <c r="Y1907">
        <v>1</v>
      </c>
      <c r="Z1907" t="s">
        <v>919</v>
      </c>
      <c r="AA1907">
        <v>2020</v>
      </c>
      <c r="AB1907" s="3">
        <v>26</v>
      </c>
      <c r="AC1907" s="3">
        <v>26</v>
      </c>
      <c r="AD1907" s="3">
        <v>26.95</v>
      </c>
      <c r="AE1907" s="3">
        <v>6.33</v>
      </c>
      <c r="AF1907" s="3"/>
      <c r="AG1907" s="3"/>
      <c r="AH1907" t="s">
        <v>909</v>
      </c>
    </row>
    <row r="1908" spans="1:34" x14ac:dyDescent="0.25">
      <c r="A1908">
        <v>16</v>
      </c>
      <c r="B1908" t="s">
        <v>0</v>
      </c>
      <c r="C1908" t="s">
        <v>668</v>
      </c>
      <c r="D1908">
        <v>2021</v>
      </c>
      <c r="E1908" t="s">
        <v>1</v>
      </c>
      <c r="F1908" t="s">
        <v>2</v>
      </c>
      <c r="G1908">
        <v>2</v>
      </c>
      <c r="H1908" t="s">
        <v>3</v>
      </c>
      <c r="I1908" t="s">
        <v>683</v>
      </c>
      <c r="J1908" t="s">
        <v>335</v>
      </c>
      <c r="K1908" t="s">
        <v>812</v>
      </c>
      <c r="L1908" t="s">
        <v>813</v>
      </c>
      <c r="M1908" t="s">
        <v>814</v>
      </c>
      <c r="N1908" t="s">
        <v>720</v>
      </c>
      <c r="O1908" t="s">
        <v>52</v>
      </c>
      <c r="P1908" t="s">
        <v>760</v>
      </c>
      <c r="Q1908" t="s">
        <v>365</v>
      </c>
      <c r="R1908">
        <v>0</v>
      </c>
      <c r="S1908" t="s">
        <v>7</v>
      </c>
      <c r="T1908">
        <v>274</v>
      </c>
      <c r="U1908" t="s">
        <v>366</v>
      </c>
      <c r="V1908">
        <v>645</v>
      </c>
      <c r="W1908" t="s">
        <v>1295</v>
      </c>
      <c r="X1908" t="s">
        <v>927</v>
      </c>
      <c r="Y1908">
        <v>1</v>
      </c>
      <c r="Z1908" t="s">
        <v>919</v>
      </c>
      <c r="AA1908">
        <v>2021</v>
      </c>
      <c r="AB1908" s="3">
        <v>30</v>
      </c>
      <c r="AC1908" s="3">
        <v>30</v>
      </c>
      <c r="AD1908" s="3">
        <v>26.95</v>
      </c>
      <c r="AE1908" s="3">
        <v>0</v>
      </c>
      <c r="AF1908" s="3">
        <v>23.75</v>
      </c>
      <c r="AG1908" s="3">
        <v>6.33</v>
      </c>
      <c r="AH1908" t="s">
        <v>909</v>
      </c>
    </row>
    <row r="1909" spans="1:34" x14ac:dyDescent="0.25">
      <c r="A1909">
        <v>16</v>
      </c>
      <c r="B1909" t="s">
        <v>0</v>
      </c>
      <c r="C1909" t="s">
        <v>668</v>
      </c>
      <c r="D1909">
        <v>2021</v>
      </c>
      <c r="E1909" t="s">
        <v>1</v>
      </c>
      <c r="F1909" t="s">
        <v>2</v>
      </c>
      <c r="G1909">
        <v>2</v>
      </c>
      <c r="H1909" t="s">
        <v>3</v>
      </c>
      <c r="I1909" t="s">
        <v>683</v>
      </c>
      <c r="J1909" t="s">
        <v>335</v>
      </c>
      <c r="K1909" t="s">
        <v>812</v>
      </c>
      <c r="L1909" t="s">
        <v>813</v>
      </c>
      <c r="M1909" t="s">
        <v>814</v>
      </c>
      <c r="N1909" t="s">
        <v>720</v>
      </c>
      <c r="O1909" t="s">
        <v>52</v>
      </c>
      <c r="P1909" t="s">
        <v>760</v>
      </c>
      <c r="Q1909" t="s">
        <v>365</v>
      </c>
      <c r="R1909">
        <v>0</v>
      </c>
      <c r="S1909" t="s">
        <v>7</v>
      </c>
      <c r="T1909">
        <v>274</v>
      </c>
      <c r="U1909" t="s">
        <v>366</v>
      </c>
      <c r="V1909">
        <v>645</v>
      </c>
      <c r="W1909" t="s">
        <v>1295</v>
      </c>
      <c r="X1909" t="s">
        <v>927</v>
      </c>
      <c r="Y1909">
        <v>1</v>
      </c>
      <c r="Z1909" t="s">
        <v>919</v>
      </c>
      <c r="AA1909">
        <v>2022</v>
      </c>
      <c r="AB1909" s="3">
        <v>34</v>
      </c>
      <c r="AC1909" s="3">
        <v>34</v>
      </c>
      <c r="AD1909" s="3">
        <v>0</v>
      </c>
      <c r="AE1909" s="3">
        <v>0</v>
      </c>
      <c r="AF1909" s="3"/>
      <c r="AG1909" s="3"/>
      <c r="AH1909" t="s">
        <v>909</v>
      </c>
    </row>
    <row r="1910" spans="1:34" x14ac:dyDescent="0.25">
      <c r="A1910">
        <v>16</v>
      </c>
      <c r="B1910" t="s">
        <v>0</v>
      </c>
      <c r="C1910" t="s">
        <v>668</v>
      </c>
      <c r="D1910">
        <v>2021</v>
      </c>
      <c r="E1910" t="s">
        <v>1</v>
      </c>
      <c r="F1910" t="s">
        <v>2</v>
      </c>
      <c r="G1910">
        <v>2</v>
      </c>
      <c r="H1910" t="s">
        <v>3</v>
      </c>
      <c r="I1910" t="s">
        <v>683</v>
      </c>
      <c r="J1910" t="s">
        <v>335</v>
      </c>
      <c r="K1910" t="s">
        <v>812</v>
      </c>
      <c r="L1910" t="s">
        <v>813</v>
      </c>
      <c r="M1910" t="s">
        <v>814</v>
      </c>
      <c r="N1910" t="s">
        <v>720</v>
      </c>
      <c r="O1910" t="s">
        <v>52</v>
      </c>
      <c r="P1910" t="s">
        <v>760</v>
      </c>
      <c r="Q1910" t="s">
        <v>365</v>
      </c>
      <c r="R1910">
        <v>0</v>
      </c>
      <c r="S1910" t="s">
        <v>7</v>
      </c>
      <c r="T1910">
        <v>274</v>
      </c>
      <c r="U1910" t="s">
        <v>366</v>
      </c>
      <c r="V1910">
        <v>645</v>
      </c>
      <c r="W1910" t="s">
        <v>1295</v>
      </c>
      <c r="X1910" t="s">
        <v>927</v>
      </c>
      <c r="Y1910">
        <v>1</v>
      </c>
      <c r="Z1910" t="s">
        <v>919</v>
      </c>
      <c r="AA1910">
        <v>2023</v>
      </c>
      <c r="AB1910" s="3">
        <v>38</v>
      </c>
      <c r="AC1910" s="3">
        <v>38</v>
      </c>
      <c r="AD1910" s="3">
        <v>0</v>
      </c>
      <c r="AE1910" s="3">
        <v>0</v>
      </c>
      <c r="AF1910" s="3"/>
      <c r="AG1910" s="3"/>
      <c r="AH1910" t="s">
        <v>909</v>
      </c>
    </row>
    <row r="1911" spans="1:34" x14ac:dyDescent="0.25">
      <c r="A1911">
        <v>16</v>
      </c>
      <c r="B1911" t="s">
        <v>0</v>
      </c>
      <c r="C1911" t="s">
        <v>668</v>
      </c>
      <c r="D1911">
        <v>2021</v>
      </c>
      <c r="E1911" t="s">
        <v>1</v>
      </c>
      <c r="F1911" t="s">
        <v>2</v>
      </c>
      <c r="G1911">
        <v>2</v>
      </c>
      <c r="H1911" t="s">
        <v>3</v>
      </c>
      <c r="I1911" t="s">
        <v>683</v>
      </c>
      <c r="J1911" t="s">
        <v>335</v>
      </c>
      <c r="K1911" t="s">
        <v>812</v>
      </c>
      <c r="L1911" t="s">
        <v>813</v>
      </c>
      <c r="M1911" t="s">
        <v>814</v>
      </c>
      <c r="N1911" t="s">
        <v>720</v>
      </c>
      <c r="O1911" t="s">
        <v>52</v>
      </c>
      <c r="P1911" t="s">
        <v>760</v>
      </c>
      <c r="Q1911" t="s">
        <v>365</v>
      </c>
      <c r="R1911">
        <v>0</v>
      </c>
      <c r="S1911" t="s">
        <v>7</v>
      </c>
      <c r="T1911">
        <v>274</v>
      </c>
      <c r="U1911" t="s">
        <v>366</v>
      </c>
      <c r="V1911">
        <v>645</v>
      </c>
      <c r="W1911" t="s">
        <v>1295</v>
      </c>
      <c r="X1911" t="s">
        <v>927</v>
      </c>
      <c r="Y1911">
        <v>1</v>
      </c>
      <c r="Z1911" t="s">
        <v>919</v>
      </c>
      <c r="AA1911">
        <v>2024</v>
      </c>
      <c r="AB1911" s="3">
        <v>41</v>
      </c>
      <c r="AC1911" s="3">
        <v>41</v>
      </c>
      <c r="AD1911" s="3">
        <v>0</v>
      </c>
      <c r="AE1911" s="3">
        <v>0</v>
      </c>
      <c r="AF1911" s="3"/>
      <c r="AG1911" s="3"/>
      <c r="AH1911" t="s">
        <v>909</v>
      </c>
    </row>
    <row r="1912" spans="1:34" x14ac:dyDescent="0.25">
      <c r="A1912">
        <v>16</v>
      </c>
      <c r="B1912" t="s">
        <v>0</v>
      </c>
      <c r="C1912" t="s">
        <v>668</v>
      </c>
      <c r="D1912">
        <v>2021</v>
      </c>
      <c r="E1912" t="s">
        <v>1</v>
      </c>
      <c r="F1912" t="s">
        <v>2</v>
      </c>
      <c r="G1912">
        <v>2</v>
      </c>
      <c r="H1912" t="s">
        <v>3</v>
      </c>
      <c r="I1912" t="s">
        <v>683</v>
      </c>
      <c r="J1912" t="s">
        <v>335</v>
      </c>
      <c r="K1912" t="s">
        <v>812</v>
      </c>
      <c r="L1912" t="s">
        <v>813</v>
      </c>
      <c r="M1912" t="s">
        <v>814</v>
      </c>
      <c r="N1912" t="s">
        <v>720</v>
      </c>
      <c r="O1912" t="s">
        <v>52</v>
      </c>
      <c r="P1912" t="s">
        <v>761</v>
      </c>
      <c r="Q1912" t="s">
        <v>367</v>
      </c>
      <c r="R1912">
        <v>0</v>
      </c>
      <c r="S1912" t="s">
        <v>7</v>
      </c>
      <c r="T1912">
        <v>290</v>
      </c>
      <c r="U1912" t="s">
        <v>368</v>
      </c>
      <c r="V1912">
        <v>307</v>
      </c>
      <c r="W1912" t="s">
        <v>1296</v>
      </c>
      <c r="X1912" t="s">
        <v>922</v>
      </c>
      <c r="Y1912">
        <v>1</v>
      </c>
      <c r="Z1912" t="s">
        <v>919</v>
      </c>
      <c r="AA1912">
        <v>2020</v>
      </c>
      <c r="AB1912" s="3">
        <v>4250000</v>
      </c>
      <c r="AC1912" s="3">
        <v>4365906.53</v>
      </c>
      <c r="AD1912" s="3">
        <v>4365906.53</v>
      </c>
      <c r="AE1912" s="3">
        <v>100</v>
      </c>
      <c r="AF1912" s="3"/>
      <c r="AG1912" s="3"/>
      <c r="AH1912" t="s">
        <v>910</v>
      </c>
    </row>
    <row r="1913" spans="1:34" x14ac:dyDescent="0.25">
      <c r="A1913">
        <v>16</v>
      </c>
      <c r="B1913" t="s">
        <v>0</v>
      </c>
      <c r="C1913" t="s">
        <v>668</v>
      </c>
      <c r="D1913">
        <v>2021</v>
      </c>
      <c r="E1913" t="s">
        <v>1</v>
      </c>
      <c r="F1913" t="s">
        <v>2</v>
      </c>
      <c r="G1913">
        <v>2</v>
      </c>
      <c r="H1913" t="s">
        <v>3</v>
      </c>
      <c r="I1913" t="s">
        <v>683</v>
      </c>
      <c r="J1913" t="s">
        <v>335</v>
      </c>
      <c r="K1913" t="s">
        <v>812</v>
      </c>
      <c r="L1913" t="s">
        <v>813</v>
      </c>
      <c r="M1913" t="s">
        <v>814</v>
      </c>
      <c r="N1913" t="s">
        <v>720</v>
      </c>
      <c r="O1913" t="s">
        <v>52</v>
      </c>
      <c r="P1913" t="s">
        <v>761</v>
      </c>
      <c r="Q1913" t="s">
        <v>367</v>
      </c>
      <c r="R1913">
        <v>0</v>
      </c>
      <c r="S1913" t="s">
        <v>7</v>
      </c>
      <c r="T1913">
        <v>290</v>
      </c>
      <c r="U1913" t="s">
        <v>368</v>
      </c>
      <c r="V1913">
        <v>307</v>
      </c>
      <c r="W1913" t="s">
        <v>1296</v>
      </c>
      <c r="X1913" t="s">
        <v>922</v>
      </c>
      <c r="Y1913">
        <v>1</v>
      </c>
      <c r="Z1913" t="s">
        <v>919</v>
      </c>
      <c r="AA1913">
        <v>2021</v>
      </c>
      <c r="AB1913" s="3">
        <v>12000000</v>
      </c>
      <c r="AC1913" s="3">
        <v>8400000</v>
      </c>
      <c r="AD1913" s="3">
        <v>8466949.4100000001</v>
      </c>
      <c r="AE1913" s="3">
        <v>100.8</v>
      </c>
      <c r="AF1913" s="3">
        <v>100.52</v>
      </c>
      <c r="AG1913" s="3">
        <v>29.84</v>
      </c>
      <c r="AH1913" t="s">
        <v>910</v>
      </c>
    </row>
    <row r="1914" spans="1:34" x14ac:dyDescent="0.25">
      <c r="A1914">
        <v>16</v>
      </c>
      <c r="B1914" t="s">
        <v>0</v>
      </c>
      <c r="C1914" t="s">
        <v>668</v>
      </c>
      <c r="D1914">
        <v>2021</v>
      </c>
      <c r="E1914" t="s">
        <v>1</v>
      </c>
      <c r="F1914" t="s">
        <v>2</v>
      </c>
      <c r="G1914">
        <v>2</v>
      </c>
      <c r="H1914" t="s">
        <v>3</v>
      </c>
      <c r="I1914" t="s">
        <v>683</v>
      </c>
      <c r="J1914" t="s">
        <v>335</v>
      </c>
      <c r="K1914" t="s">
        <v>812</v>
      </c>
      <c r="L1914" t="s">
        <v>813</v>
      </c>
      <c r="M1914" t="s">
        <v>814</v>
      </c>
      <c r="N1914" t="s">
        <v>720</v>
      </c>
      <c r="O1914" t="s">
        <v>52</v>
      </c>
      <c r="P1914" t="s">
        <v>761</v>
      </c>
      <c r="Q1914" t="s">
        <v>367</v>
      </c>
      <c r="R1914">
        <v>0</v>
      </c>
      <c r="S1914" t="s">
        <v>7</v>
      </c>
      <c r="T1914">
        <v>290</v>
      </c>
      <c r="U1914" t="s">
        <v>368</v>
      </c>
      <c r="V1914">
        <v>307</v>
      </c>
      <c r="W1914" t="s">
        <v>1296</v>
      </c>
      <c r="X1914" t="s">
        <v>922</v>
      </c>
      <c r="Y1914">
        <v>1</v>
      </c>
      <c r="Z1914" t="s">
        <v>919</v>
      </c>
      <c r="AA1914">
        <v>2022</v>
      </c>
      <c r="AB1914" s="3">
        <v>11250000</v>
      </c>
      <c r="AC1914" s="3">
        <v>12934093.470000001</v>
      </c>
      <c r="AD1914" s="3">
        <v>0</v>
      </c>
      <c r="AE1914" s="3">
        <v>0</v>
      </c>
      <c r="AF1914" s="3"/>
      <c r="AG1914" s="3"/>
      <c r="AH1914" t="s">
        <v>910</v>
      </c>
    </row>
    <row r="1915" spans="1:34" x14ac:dyDescent="0.25">
      <c r="A1915">
        <v>16</v>
      </c>
      <c r="B1915" t="s">
        <v>0</v>
      </c>
      <c r="C1915" t="s">
        <v>668</v>
      </c>
      <c r="D1915">
        <v>2021</v>
      </c>
      <c r="E1915" t="s">
        <v>1</v>
      </c>
      <c r="F1915" t="s">
        <v>2</v>
      </c>
      <c r="G1915">
        <v>2</v>
      </c>
      <c r="H1915" t="s">
        <v>3</v>
      </c>
      <c r="I1915" t="s">
        <v>683</v>
      </c>
      <c r="J1915" t="s">
        <v>335</v>
      </c>
      <c r="K1915" t="s">
        <v>812</v>
      </c>
      <c r="L1915" t="s">
        <v>813</v>
      </c>
      <c r="M1915" t="s">
        <v>814</v>
      </c>
      <c r="N1915" t="s">
        <v>720</v>
      </c>
      <c r="O1915" t="s">
        <v>52</v>
      </c>
      <c r="P1915" t="s">
        <v>761</v>
      </c>
      <c r="Q1915" t="s">
        <v>367</v>
      </c>
      <c r="R1915">
        <v>0</v>
      </c>
      <c r="S1915" t="s">
        <v>7</v>
      </c>
      <c r="T1915">
        <v>290</v>
      </c>
      <c r="U1915" t="s">
        <v>368</v>
      </c>
      <c r="V1915">
        <v>307</v>
      </c>
      <c r="W1915" t="s">
        <v>1296</v>
      </c>
      <c r="X1915" t="s">
        <v>922</v>
      </c>
      <c r="Y1915">
        <v>1</v>
      </c>
      <c r="Z1915" t="s">
        <v>919</v>
      </c>
      <c r="AA1915">
        <v>2023</v>
      </c>
      <c r="AB1915" s="3">
        <v>11250000</v>
      </c>
      <c r="AC1915" s="3">
        <v>13050000</v>
      </c>
      <c r="AD1915" s="3">
        <v>0</v>
      </c>
      <c r="AE1915" s="3">
        <v>0</v>
      </c>
      <c r="AF1915" s="3"/>
      <c r="AG1915" s="3"/>
      <c r="AH1915" t="s">
        <v>910</v>
      </c>
    </row>
    <row r="1916" spans="1:34" x14ac:dyDescent="0.25">
      <c r="A1916">
        <v>16</v>
      </c>
      <c r="B1916" t="s">
        <v>0</v>
      </c>
      <c r="C1916" t="s">
        <v>668</v>
      </c>
      <c r="D1916">
        <v>2021</v>
      </c>
      <c r="E1916" t="s">
        <v>1</v>
      </c>
      <c r="F1916" t="s">
        <v>2</v>
      </c>
      <c r="G1916">
        <v>2</v>
      </c>
      <c r="H1916" t="s">
        <v>3</v>
      </c>
      <c r="I1916" t="s">
        <v>683</v>
      </c>
      <c r="J1916" t="s">
        <v>335</v>
      </c>
      <c r="K1916" t="s">
        <v>812</v>
      </c>
      <c r="L1916" t="s">
        <v>813</v>
      </c>
      <c r="M1916" t="s">
        <v>814</v>
      </c>
      <c r="N1916" t="s">
        <v>720</v>
      </c>
      <c r="O1916" t="s">
        <v>52</v>
      </c>
      <c r="P1916" t="s">
        <v>761</v>
      </c>
      <c r="Q1916" t="s">
        <v>367</v>
      </c>
      <c r="R1916">
        <v>0</v>
      </c>
      <c r="S1916" t="s">
        <v>7</v>
      </c>
      <c r="T1916">
        <v>290</v>
      </c>
      <c r="U1916" t="s">
        <v>368</v>
      </c>
      <c r="V1916">
        <v>307</v>
      </c>
      <c r="W1916" t="s">
        <v>1296</v>
      </c>
      <c r="X1916" t="s">
        <v>922</v>
      </c>
      <c r="Y1916">
        <v>1</v>
      </c>
      <c r="Z1916" t="s">
        <v>919</v>
      </c>
      <c r="AA1916">
        <v>2024</v>
      </c>
      <c r="AB1916" s="3">
        <v>4250000</v>
      </c>
      <c r="AC1916" s="3">
        <v>4250000</v>
      </c>
      <c r="AD1916" s="3">
        <v>0</v>
      </c>
      <c r="AE1916" s="3">
        <v>0</v>
      </c>
      <c r="AF1916" s="3"/>
      <c r="AG1916" s="3"/>
      <c r="AH1916" t="s">
        <v>910</v>
      </c>
    </row>
    <row r="1917" spans="1:34" x14ac:dyDescent="0.25">
      <c r="A1917">
        <v>16</v>
      </c>
      <c r="B1917" t="s">
        <v>0</v>
      </c>
      <c r="C1917" t="s">
        <v>668</v>
      </c>
      <c r="D1917">
        <v>2021</v>
      </c>
      <c r="E1917" t="s">
        <v>1</v>
      </c>
      <c r="F1917" t="s">
        <v>2</v>
      </c>
      <c r="G1917">
        <v>2</v>
      </c>
      <c r="H1917" t="s">
        <v>3</v>
      </c>
      <c r="I1917" t="s">
        <v>683</v>
      </c>
      <c r="J1917" t="s">
        <v>335</v>
      </c>
      <c r="K1917" t="s">
        <v>812</v>
      </c>
      <c r="L1917" t="s">
        <v>813</v>
      </c>
      <c r="M1917" t="s">
        <v>814</v>
      </c>
      <c r="N1917" t="s">
        <v>720</v>
      </c>
      <c r="O1917" t="s">
        <v>52</v>
      </c>
      <c r="P1917" t="s">
        <v>761</v>
      </c>
      <c r="Q1917" t="s">
        <v>367</v>
      </c>
      <c r="R1917">
        <v>0</v>
      </c>
      <c r="S1917" t="s">
        <v>7</v>
      </c>
      <c r="T1917">
        <v>290</v>
      </c>
      <c r="U1917" t="s">
        <v>368</v>
      </c>
      <c r="V1917">
        <v>603</v>
      </c>
      <c r="W1917" t="s">
        <v>1297</v>
      </c>
      <c r="X1917" t="s">
        <v>922</v>
      </c>
      <c r="Y1917">
        <v>1</v>
      </c>
      <c r="Z1917" t="s">
        <v>919</v>
      </c>
      <c r="AA1917">
        <v>2020</v>
      </c>
      <c r="AB1917" s="3">
        <v>750000</v>
      </c>
      <c r="AC1917" s="3">
        <v>1019665.43</v>
      </c>
      <c r="AD1917" s="3">
        <v>1019665.43</v>
      </c>
      <c r="AE1917" s="3">
        <v>100</v>
      </c>
      <c r="AF1917" s="3"/>
      <c r="AG1917" s="3"/>
      <c r="AH1917" t="s">
        <v>910</v>
      </c>
    </row>
    <row r="1918" spans="1:34" x14ac:dyDescent="0.25">
      <c r="A1918">
        <v>16</v>
      </c>
      <c r="B1918" t="s">
        <v>0</v>
      </c>
      <c r="C1918" t="s">
        <v>668</v>
      </c>
      <c r="D1918">
        <v>2021</v>
      </c>
      <c r="E1918" t="s">
        <v>1</v>
      </c>
      <c r="F1918" t="s">
        <v>2</v>
      </c>
      <c r="G1918">
        <v>2</v>
      </c>
      <c r="H1918" t="s">
        <v>3</v>
      </c>
      <c r="I1918" t="s">
        <v>683</v>
      </c>
      <c r="J1918" t="s">
        <v>335</v>
      </c>
      <c r="K1918" t="s">
        <v>812</v>
      </c>
      <c r="L1918" t="s">
        <v>813</v>
      </c>
      <c r="M1918" t="s">
        <v>814</v>
      </c>
      <c r="N1918" t="s">
        <v>720</v>
      </c>
      <c r="O1918" t="s">
        <v>52</v>
      </c>
      <c r="P1918" t="s">
        <v>761</v>
      </c>
      <c r="Q1918" t="s">
        <v>367</v>
      </c>
      <c r="R1918">
        <v>0</v>
      </c>
      <c r="S1918" t="s">
        <v>7</v>
      </c>
      <c r="T1918">
        <v>290</v>
      </c>
      <c r="U1918" t="s">
        <v>368</v>
      </c>
      <c r="V1918">
        <v>603</v>
      </c>
      <c r="W1918" t="s">
        <v>1297</v>
      </c>
      <c r="X1918" t="s">
        <v>922</v>
      </c>
      <c r="Y1918">
        <v>1</v>
      </c>
      <c r="Z1918" t="s">
        <v>919</v>
      </c>
      <c r="AA1918">
        <v>2021</v>
      </c>
      <c r="AB1918" s="3">
        <v>3000000</v>
      </c>
      <c r="AC1918" s="3">
        <v>2100000</v>
      </c>
      <c r="AD1918" s="3">
        <v>2135872.75</v>
      </c>
      <c r="AE1918" s="3">
        <v>101.71</v>
      </c>
      <c r="AF1918" s="3">
        <v>101.15</v>
      </c>
      <c r="AG1918" s="3">
        <v>28.69</v>
      </c>
      <c r="AH1918" t="s">
        <v>910</v>
      </c>
    </row>
    <row r="1919" spans="1:34" x14ac:dyDescent="0.25">
      <c r="A1919">
        <v>16</v>
      </c>
      <c r="B1919" t="s">
        <v>0</v>
      </c>
      <c r="C1919" t="s">
        <v>668</v>
      </c>
      <c r="D1919">
        <v>2021</v>
      </c>
      <c r="E1919" t="s">
        <v>1</v>
      </c>
      <c r="F1919" t="s">
        <v>2</v>
      </c>
      <c r="G1919">
        <v>2</v>
      </c>
      <c r="H1919" t="s">
        <v>3</v>
      </c>
      <c r="I1919" t="s">
        <v>683</v>
      </c>
      <c r="J1919" t="s">
        <v>335</v>
      </c>
      <c r="K1919" t="s">
        <v>812</v>
      </c>
      <c r="L1919" t="s">
        <v>813</v>
      </c>
      <c r="M1919" t="s">
        <v>814</v>
      </c>
      <c r="N1919" t="s">
        <v>720</v>
      </c>
      <c r="O1919" t="s">
        <v>52</v>
      </c>
      <c r="P1919" t="s">
        <v>761</v>
      </c>
      <c r="Q1919" t="s">
        <v>367</v>
      </c>
      <c r="R1919">
        <v>0</v>
      </c>
      <c r="S1919" t="s">
        <v>7</v>
      </c>
      <c r="T1919">
        <v>290</v>
      </c>
      <c r="U1919" t="s">
        <v>368</v>
      </c>
      <c r="V1919">
        <v>603</v>
      </c>
      <c r="W1919" t="s">
        <v>1297</v>
      </c>
      <c r="X1919" t="s">
        <v>922</v>
      </c>
      <c r="Y1919">
        <v>1</v>
      </c>
      <c r="Z1919" t="s">
        <v>919</v>
      </c>
      <c r="AA1919">
        <v>2022</v>
      </c>
      <c r="AB1919" s="3">
        <v>3250000</v>
      </c>
      <c r="AC1919" s="3">
        <v>3430334.57</v>
      </c>
      <c r="AD1919" s="3">
        <v>0</v>
      </c>
      <c r="AE1919" s="3">
        <v>0</v>
      </c>
      <c r="AF1919" s="3"/>
      <c r="AG1919" s="3"/>
      <c r="AH1919" t="s">
        <v>910</v>
      </c>
    </row>
    <row r="1920" spans="1:34" x14ac:dyDescent="0.25">
      <c r="A1920">
        <v>16</v>
      </c>
      <c r="B1920" t="s">
        <v>0</v>
      </c>
      <c r="C1920" t="s">
        <v>668</v>
      </c>
      <c r="D1920">
        <v>2021</v>
      </c>
      <c r="E1920" t="s">
        <v>1</v>
      </c>
      <c r="F1920" t="s">
        <v>2</v>
      </c>
      <c r="G1920">
        <v>2</v>
      </c>
      <c r="H1920" t="s">
        <v>3</v>
      </c>
      <c r="I1920" t="s">
        <v>683</v>
      </c>
      <c r="J1920" t="s">
        <v>335</v>
      </c>
      <c r="K1920" t="s">
        <v>812</v>
      </c>
      <c r="L1920" t="s">
        <v>813</v>
      </c>
      <c r="M1920" t="s">
        <v>814</v>
      </c>
      <c r="N1920" t="s">
        <v>720</v>
      </c>
      <c r="O1920" t="s">
        <v>52</v>
      </c>
      <c r="P1920" t="s">
        <v>761</v>
      </c>
      <c r="Q1920" t="s">
        <v>367</v>
      </c>
      <c r="R1920">
        <v>0</v>
      </c>
      <c r="S1920" t="s">
        <v>7</v>
      </c>
      <c r="T1920">
        <v>290</v>
      </c>
      <c r="U1920" t="s">
        <v>368</v>
      </c>
      <c r="V1920">
        <v>603</v>
      </c>
      <c r="W1920" t="s">
        <v>1297</v>
      </c>
      <c r="X1920" t="s">
        <v>922</v>
      </c>
      <c r="Y1920">
        <v>1</v>
      </c>
      <c r="Z1920" t="s">
        <v>919</v>
      </c>
      <c r="AA1920">
        <v>2023</v>
      </c>
      <c r="AB1920" s="3">
        <v>3250000</v>
      </c>
      <c r="AC1920" s="3">
        <v>3700000</v>
      </c>
      <c r="AD1920" s="3">
        <v>0</v>
      </c>
      <c r="AE1920" s="3">
        <v>0</v>
      </c>
      <c r="AF1920" s="3"/>
      <c r="AG1920" s="3"/>
      <c r="AH1920" t="s">
        <v>910</v>
      </c>
    </row>
    <row r="1921" spans="1:34" x14ac:dyDescent="0.25">
      <c r="A1921">
        <v>16</v>
      </c>
      <c r="B1921" t="s">
        <v>0</v>
      </c>
      <c r="C1921" t="s">
        <v>668</v>
      </c>
      <c r="D1921">
        <v>2021</v>
      </c>
      <c r="E1921" t="s">
        <v>1</v>
      </c>
      <c r="F1921" t="s">
        <v>2</v>
      </c>
      <c r="G1921">
        <v>2</v>
      </c>
      <c r="H1921" t="s">
        <v>3</v>
      </c>
      <c r="I1921" t="s">
        <v>683</v>
      </c>
      <c r="J1921" t="s">
        <v>335</v>
      </c>
      <c r="K1921" t="s">
        <v>812</v>
      </c>
      <c r="L1921" t="s">
        <v>813</v>
      </c>
      <c r="M1921" t="s">
        <v>814</v>
      </c>
      <c r="N1921" t="s">
        <v>720</v>
      </c>
      <c r="O1921" t="s">
        <v>52</v>
      </c>
      <c r="P1921" t="s">
        <v>761</v>
      </c>
      <c r="Q1921" t="s">
        <v>367</v>
      </c>
      <c r="R1921">
        <v>0</v>
      </c>
      <c r="S1921" t="s">
        <v>7</v>
      </c>
      <c r="T1921">
        <v>290</v>
      </c>
      <c r="U1921" t="s">
        <v>368</v>
      </c>
      <c r="V1921">
        <v>603</v>
      </c>
      <c r="W1921" t="s">
        <v>1297</v>
      </c>
      <c r="X1921" t="s">
        <v>922</v>
      </c>
      <c r="Y1921">
        <v>1</v>
      </c>
      <c r="Z1921" t="s">
        <v>919</v>
      </c>
      <c r="AA1921">
        <v>2024</v>
      </c>
      <c r="AB1921" s="3">
        <v>750000</v>
      </c>
      <c r="AC1921" s="3">
        <v>750000</v>
      </c>
      <c r="AD1921" s="3">
        <v>0</v>
      </c>
      <c r="AE1921" s="3">
        <v>0</v>
      </c>
      <c r="AF1921" s="3"/>
      <c r="AG1921" s="3"/>
      <c r="AH1921" t="s">
        <v>910</v>
      </c>
    </row>
    <row r="1922" spans="1:34" x14ac:dyDescent="0.25">
      <c r="A1922">
        <v>16</v>
      </c>
      <c r="B1922" t="s">
        <v>0</v>
      </c>
      <c r="C1922" t="s">
        <v>668</v>
      </c>
      <c r="D1922">
        <v>2021</v>
      </c>
      <c r="E1922" t="s">
        <v>1</v>
      </c>
      <c r="F1922" t="s">
        <v>2</v>
      </c>
      <c r="G1922">
        <v>2</v>
      </c>
      <c r="H1922" t="s">
        <v>3</v>
      </c>
      <c r="I1922" t="s">
        <v>683</v>
      </c>
      <c r="J1922" t="s">
        <v>335</v>
      </c>
      <c r="K1922" t="s">
        <v>812</v>
      </c>
      <c r="L1922" t="s">
        <v>813</v>
      </c>
      <c r="M1922" t="s">
        <v>814</v>
      </c>
      <c r="N1922" t="s">
        <v>717</v>
      </c>
      <c r="O1922" t="s">
        <v>5</v>
      </c>
      <c r="P1922" t="s">
        <v>731</v>
      </c>
      <c r="Q1922" t="s">
        <v>72</v>
      </c>
      <c r="R1922">
        <v>0</v>
      </c>
      <c r="S1922" t="s">
        <v>7</v>
      </c>
      <c r="T1922">
        <v>444</v>
      </c>
      <c r="U1922" t="s">
        <v>369</v>
      </c>
      <c r="V1922">
        <v>479</v>
      </c>
      <c r="W1922" t="s">
        <v>1298</v>
      </c>
      <c r="X1922" t="s">
        <v>922</v>
      </c>
      <c r="Y1922">
        <v>1</v>
      </c>
      <c r="Z1922" t="s">
        <v>919</v>
      </c>
      <c r="AA1922">
        <v>2020</v>
      </c>
      <c r="AB1922" s="3">
        <v>23</v>
      </c>
      <c r="AC1922" s="3">
        <v>23</v>
      </c>
      <c r="AD1922" s="3">
        <v>22.62</v>
      </c>
      <c r="AE1922" s="3">
        <v>98.35</v>
      </c>
      <c r="AF1922" s="3"/>
      <c r="AG1922" s="3"/>
      <c r="AH1922" t="s">
        <v>903</v>
      </c>
    </row>
    <row r="1923" spans="1:34" x14ac:dyDescent="0.25">
      <c r="A1923">
        <v>16</v>
      </c>
      <c r="B1923" t="s">
        <v>0</v>
      </c>
      <c r="C1923" t="s">
        <v>668</v>
      </c>
      <c r="D1923">
        <v>2021</v>
      </c>
      <c r="E1923" t="s">
        <v>1</v>
      </c>
      <c r="F1923" t="s">
        <v>2</v>
      </c>
      <c r="G1923">
        <v>2</v>
      </c>
      <c r="H1923" t="s">
        <v>3</v>
      </c>
      <c r="I1923" t="s">
        <v>683</v>
      </c>
      <c r="J1923" t="s">
        <v>335</v>
      </c>
      <c r="K1923" t="s">
        <v>812</v>
      </c>
      <c r="L1923" t="s">
        <v>813</v>
      </c>
      <c r="M1923" t="s">
        <v>814</v>
      </c>
      <c r="N1923" t="s">
        <v>717</v>
      </c>
      <c r="O1923" t="s">
        <v>5</v>
      </c>
      <c r="P1923" t="s">
        <v>731</v>
      </c>
      <c r="Q1923" t="s">
        <v>72</v>
      </c>
      <c r="R1923">
        <v>0</v>
      </c>
      <c r="S1923" t="s">
        <v>7</v>
      </c>
      <c r="T1923">
        <v>444</v>
      </c>
      <c r="U1923" t="s">
        <v>369</v>
      </c>
      <c r="V1923">
        <v>479</v>
      </c>
      <c r="W1923" t="s">
        <v>1298</v>
      </c>
      <c r="X1923" t="s">
        <v>922</v>
      </c>
      <c r="Y1923">
        <v>1</v>
      </c>
      <c r="Z1923" t="s">
        <v>919</v>
      </c>
      <c r="AA1923">
        <v>2021</v>
      </c>
      <c r="AB1923" s="3">
        <v>41</v>
      </c>
      <c r="AC1923" s="3">
        <v>27.38</v>
      </c>
      <c r="AD1923" s="3">
        <v>20.53</v>
      </c>
      <c r="AE1923" s="3">
        <v>74.98</v>
      </c>
      <c r="AF1923" s="3">
        <v>86.3</v>
      </c>
      <c r="AG1923" s="3">
        <v>43.15</v>
      </c>
      <c r="AH1923" t="s">
        <v>903</v>
      </c>
    </row>
    <row r="1924" spans="1:34" x14ac:dyDescent="0.25">
      <c r="A1924">
        <v>16</v>
      </c>
      <c r="B1924" t="s">
        <v>0</v>
      </c>
      <c r="C1924" t="s">
        <v>668</v>
      </c>
      <c r="D1924">
        <v>2021</v>
      </c>
      <c r="E1924" t="s">
        <v>1</v>
      </c>
      <c r="F1924" t="s">
        <v>2</v>
      </c>
      <c r="G1924">
        <v>2</v>
      </c>
      <c r="H1924" t="s">
        <v>3</v>
      </c>
      <c r="I1924" t="s">
        <v>683</v>
      </c>
      <c r="J1924" t="s">
        <v>335</v>
      </c>
      <c r="K1924" t="s">
        <v>812</v>
      </c>
      <c r="L1924" t="s">
        <v>813</v>
      </c>
      <c r="M1924" t="s">
        <v>814</v>
      </c>
      <c r="N1924" t="s">
        <v>717</v>
      </c>
      <c r="O1924" t="s">
        <v>5</v>
      </c>
      <c r="P1924" t="s">
        <v>731</v>
      </c>
      <c r="Q1924" t="s">
        <v>72</v>
      </c>
      <c r="R1924">
        <v>0</v>
      </c>
      <c r="S1924" t="s">
        <v>7</v>
      </c>
      <c r="T1924">
        <v>444</v>
      </c>
      <c r="U1924" t="s">
        <v>369</v>
      </c>
      <c r="V1924">
        <v>479</v>
      </c>
      <c r="W1924" t="s">
        <v>1298</v>
      </c>
      <c r="X1924" t="s">
        <v>922</v>
      </c>
      <c r="Y1924">
        <v>1</v>
      </c>
      <c r="Z1924" t="s">
        <v>919</v>
      </c>
      <c r="AA1924">
        <v>2022</v>
      </c>
      <c r="AB1924" s="3">
        <v>23</v>
      </c>
      <c r="AC1924" s="3">
        <v>32</v>
      </c>
      <c r="AD1924" s="3">
        <v>0</v>
      </c>
      <c r="AE1924" s="3">
        <v>0</v>
      </c>
      <c r="AF1924" s="3"/>
      <c r="AG1924" s="3"/>
      <c r="AH1924" t="s">
        <v>903</v>
      </c>
    </row>
    <row r="1925" spans="1:34" x14ac:dyDescent="0.25">
      <c r="A1925">
        <v>16</v>
      </c>
      <c r="B1925" t="s">
        <v>0</v>
      </c>
      <c r="C1925" t="s">
        <v>668</v>
      </c>
      <c r="D1925">
        <v>2021</v>
      </c>
      <c r="E1925" t="s">
        <v>1</v>
      </c>
      <c r="F1925" t="s">
        <v>2</v>
      </c>
      <c r="G1925">
        <v>2</v>
      </c>
      <c r="H1925" t="s">
        <v>3</v>
      </c>
      <c r="I1925" t="s">
        <v>683</v>
      </c>
      <c r="J1925" t="s">
        <v>335</v>
      </c>
      <c r="K1925" t="s">
        <v>812</v>
      </c>
      <c r="L1925" t="s">
        <v>813</v>
      </c>
      <c r="M1925" t="s">
        <v>814</v>
      </c>
      <c r="N1925" t="s">
        <v>717</v>
      </c>
      <c r="O1925" t="s">
        <v>5</v>
      </c>
      <c r="P1925" t="s">
        <v>731</v>
      </c>
      <c r="Q1925" t="s">
        <v>72</v>
      </c>
      <c r="R1925">
        <v>0</v>
      </c>
      <c r="S1925" t="s">
        <v>7</v>
      </c>
      <c r="T1925">
        <v>444</v>
      </c>
      <c r="U1925" t="s">
        <v>369</v>
      </c>
      <c r="V1925">
        <v>479</v>
      </c>
      <c r="W1925" t="s">
        <v>1298</v>
      </c>
      <c r="X1925" t="s">
        <v>922</v>
      </c>
      <c r="Y1925">
        <v>1</v>
      </c>
      <c r="Z1925" t="s">
        <v>919</v>
      </c>
      <c r="AA1925">
        <v>2023</v>
      </c>
      <c r="AB1925" s="3">
        <v>9</v>
      </c>
      <c r="AC1925" s="3">
        <v>14</v>
      </c>
      <c r="AD1925" s="3">
        <v>0</v>
      </c>
      <c r="AE1925" s="3">
        <v>0</v>
      </c>
      <c r="AF1925" s="3"/>
      <c r="AG1925" s="3"/>
      <c r="AH1925" t="s">
        <v>903</v>
      </c>
    </row>
    <row r="1926" spans="1:34" x14ac:dyDescent="0.25">
      <c r="A1926">
        <v>16</v>
      </c>
      <c r="B1926" t="s">
        <v>0</v>
      </c>
      <c r="C1926" t="s">
        <v>668</v>
      </c>
      <c r="D1926">
        <v>2021</v>
      </c>
      <c r="E1926" t="s">
        <v>1</v>
      </c>
      <c r="F1926" t="s">
        <v>2</v>
      </c>
      <c r="G1926">
        <v>2</v>
      </c>
      <c r="H1926" t="s">
        <v>3</v>
      </c>
      <c r="I1926" t="s">
        <v>683</v>
      </c>
      <c r="J1926" t="s">
        <v>335</v>
      </c>
      <c r="K1926" t="s">
        <v>812</v>
      </c>
      <c r="L1926" t="s">
        <v>813</v>
      </c>
      <c r="M1926" t="s">
        <v>814</v>
      </c>
      <c r="N1926" t="s">
        <v>717</v>
      </c>
      <c r="O1926" t="s">
        <v>5</v>
      </c>
      <c r="P1926" t="s">
        <v>731</v>
      </c>
      <c r="Q1926" t="s">
        <v>72</v>
      </c>
      <c r="R1926">
        <v>0</v>
      </c>
      <c r="S1926" t="s">
        <v>7</v>
      </c>
      <c r="T1926">
        <v>444</v>
      </c>
      <c r="U1926" t="s">
        <v>369</v>
      </c>
      <c r="V1926">
        <v>479</v>
      </c>
      <c r="W1926" t="s">
        <v>1298</v>
      </c>
      <c r="X1926" t="s">
        <v>922</v>
      </c>
      <c r="Y1926">
        <v>1</v>
      </c>
      <c r="Z1926" t="s">
        <v>919</v>
      </c>
      <c r="AA1926">
        <v>2024</v>
      </c>
      <c r="AB1926" s="3">
        <v>4</v>
      </c>
      <c r="AC1926" s="3">
        <v>4</v>
      </c>
      <c r="AD1926" s="3">
        <v>0</v>
      </c>
      <c r="AE1926" s="3">
        <v>0</v>
      </c>
      <c r="AF1926" s="3"/>
      <c r="AG1926" s="3"/>
      <c r="AH1926" t="s">
        <v>903</v>
      </c>
    </row>
    <row r="1927" spans="1:34" x14ac:dyDescent="0.25">
      <c r="A1927">
        <v>16</v>
      </c>
      <c r="B1927" t="s">
        <v>0</v>
      </c>
      <c r="C1927" t="s">
        <v>668</v>
      </c>
      <c r="D1927">
        <v>2021</v>
      </c>
      <c r="E1927" t="s">
        <v>1</v>
      </c>
      <c r="F1927" t="s">
        <v>2</v>
      </c>
      <c r="G1927">
        <v>2</v>
      </c>
      <c r="H1927" t="s">
        <v>3</v>
      </c>
      <c r="I1927" t="s">
        <v>683</v>
      </c>
      <c r="J1927" t="s">
        <v>335</v>
      </c>
      <c r="K1927" t="s">
        <v>812</v>
      </c>
      <c r="L1927" t="s">
        <v>813</v>
      </c>
      <c r="M1927" t="s">
        <v>814</v>
      </c>
      <c r="N1927" t="s">
        <v>717</v>
      </c>
      <c r="O1927" t="s">
        <v>5</v>
      </c>
      <c r="P1927" t="s">
        <v>731</v>
      </c>
      <c r="Q1927" t="s">
        <v>72</v>
      </c>
      <c r="R1927">
        <v>0</v>
      </c>
      <c r="S1927" t="s">
        <v>7</v>
      </c>
      <c r="T1927">
        <v>445</v>
      </c>
      <c r="U1927" t="s">
        <v>370</v>
      </c>
      <c r="V1927">
        <v>480</v>
      </c>
      <c r="W1927" t="s">
        <v>1299</v>
      </c>
      <c r="X1927" t="s">
        <v>922</v>
      </c>
      <c r="Y1927">
        <v>1</v>
      </c>
      <c r="Z1927" t="s">
        <v>919</v>
      </c>
      <c r="AA1927">
        <v>2020</v>
      </c>
      <c r="AB1927" s="3">
        <v>14</v>
      </c>
      <c r="AC1927" s="3">
        <v>14</v>
      </c>
      <c r="AD1927" s="3">
        <v>14</v>
      </c>
      <c r="AE1927" s="3">
        <v>100</v>
      </c>
      <c r="AF1927" s="3"/>
      <c r="AG1927" s="3"/>
      <c r="AH1927" t="s">
        <v>903</v>
      </c>
    </row>
    <row r="1928" spans="1:34" x14ac:dyDescent="0.25">
      <c r="A1928">
        <v>16</v>
      </c>
      <c r="B1928" t="s">
        <v>0</v>
      </c>
      <c r="C1928" t="s">
        <v>668</v>
      </c>
      <c r="D1928">
        <v>2021</v>
      </c>
      <c r="E1928" t="s">
        <v>1</v>
      </c>
      <c r="F1928" t="s">
        <v>2</v>
      </c>
      <c r="G1928">
        <v>2</v>
      </c>
      <c r="H1928" t="s">
        <v>3</v>
      </c>
      <c r="I1928" t="s">
        <v>683</v>
      </c>
      <c r="J1928" t="s">
        <v>335</v>
      </c>
      <c r="K1928" t="s">
        <v>812</v>
      </c>
      <c r="L1928" t="s">
        <v>813</v>
      </c>
      <c r="M1928" t="s">
        <v>814</v>
      </c>
      <c r="N1928" t="s">
        <v>717</v>
      </c>
      <c r="O1928" t="s">
        <v>5</v>
      </c>
      <c r="P1928" t="s">
        <v>731</v>
      </c>
      <c r="Q1928" t="s">
        <v>72</v>
      </c>
      <c r="R1928">
        <v>0</v>
      </c>
      <c r="S1928" t="s">
        <v>7</v>
      </c>
      <c r="T1928">
        <v>445</v>
      </c>
      <c r="U1928" t="s">
        <v>370</v>
      </c>
      <c r="V1928">
        <v>480</v>
      </c>
      <c r="W1928" t="s">
        <v>1299</v>
      </c>
      <c r="X1928" t="s">
        <v>922</v>
      </c>
      <c r="Y1928">
        <v>1</v>
      </c>
      <c r="Z1928" t="s">
        <v>919</v>
      </c>
      <c r="AA1928">
        <v>2021</v>
      </c>
      <c r="AB1928" s="3">
        <v>22</v>
      </c>
      <c r="AC1928" s="3">
        <v>21</v>
      </c>
      <c r="AD1928" s="3">
        <v>21</v>
      </c>
      <c r="AE1928" s="3">
        <v>100</v>
      </c>
      <c r="AF1928" s="3">
        <v>100</v>
      </c>
      <c r="AG1928" s="3">
        <v>35</v>
      </c>
      <c r="AH1928" t="s">
        <v>903</v>
      </c>
    </row>
    <row r="1929" spans="1:34" x14ac:dyDescent="0.25">
      <c r="A1929">
        <v>16</v>
      </c>
      <c r="B1929" t="s">
        <v>0</v>
      </c>
      <c r="C1929" t="s">
        <v>668</v>
      </c>
      <c r="D1929">
        <v>2021</v>
      </c>
      <c r="E1929" t="s">
        <v>1</v>
      </c>
      <c r="F1929" t="s">
        <v>2</v>
      </c>
      <c r="G1929">
        <v>2</v>
      </c>
      <c r="H1929" t="s">
        <v>3</v>
      </c>
      <c r="I1929" t="s">
        <v>683</v>
      </c>
      <c r="J1929" t="s">
        <v>335</v>
      </c>
      <c r="K1929" t="s">
        <v>812</v>
      </c>
      <c r="L1929" t="s">
        <v>813</v>
      </c>
      <c r="M1929" t="s">
        <v>814</v>
      </c>
      <c r="N1929" t="s">
        <v>717</v>
      </c>
      <c r="O1929" t="s">
        <v>5</v>
      </c>
      <c r="P1929" t="s">
        <v>731</v>
      </c>
      <c r="Q1929" t="s">
        <v>72</v>
      </c>
      <c r="R1929">
        <v>0</v>
      </c>
      <c r="S1929" t="s">
        <v>7</v>
      </c>
      <c r="T1929">
        <v>445</v>
      </c>
      <c r="U1929" t="s">
        <v>370</v>
      </c>
      <c r="V1929">
        <v>480</v>
      </c>
      <c r="W1929" t="s">
        <v>1299</v>
      </c>
      <c r="X1929" t="s">
        <v>922</v>
      </c>
      <c r="Y1929">
        <v>1</v>
      </c>
      <c r="Z1929" t="s">
        <v>919</v>
      </c>
      <c r="AA1929">
        <v>2022</v>
      </c>
      <c r="AB1929" s="3">
        <v>25</v>
      </c>
      <c r="AC1929" s="3">
        <v>26</v>
      </c>
      <c r="AD1929" s="3">
        <v>0</v>
      </c>
      <c r="AE1929" s="3">
        <v>0</v>
      </c>
      <c r="AF1929" s="3"/>
      <c r="AG1929" s="3"/>
      <c r="AH1929" t="s">
        <v>903</v>
      </c>
    </row>
    <row r="1930" spans="1:34" x14ac:dyDescent="0.25">
      <c r="A1930">
        <v>16</v>
      </c>
      <c r="B1930" t="s">
        <v>0</v>
      </c>
      <c r="C1930" t="s">
        <v>668</v>
      </c>
      <c r="D1930">
        <v>2021</v>
      </c>
      <c r="E1930" t="s">
        <v>1</v>
      </c>
      <c r="F1930" t="s">
        <v>2</v>
      </c>
      <c r="G1930">
        <v>2</v>
      </c>
      <c r="H1930" t="s">
        <v>3</v>
      </c>
      <c r="I1930" t="s">
        <v>683</v>
      </c>
      <c r="J1930" t="s">
        <v>335</v>
      </c>
      <c r="K1930" t="s">
        <v>812</v>
      </c>
      <c r="L1930" t="s">
        <v>813</v>
      </c>
      <c r="M1930" t="s">
        <v>814</v>
      </c>
      <c r="N1930" t="s">
        <v>717</v>
      </c>
      <c r="O1930" t="s">
        <v>5</v>
      </c>
      <c r="P1930" t="s">
        <v>731</v>
      </c>
      <c r="Q1930" t="s">
        <v>72</v>
      </c>
      <c r="R1930">
        <v>0</v>
      </c>
      <c r="S1930" t="s">
        <v>7</v>
      </c>
      <c r="T1930">
        <v>445</v>
      </c>
      <c r="U1930" t="s">
        <v>370</v>
      </c>
      <c r="V1930">
        <v>480</v>
      </c>
      <c r="W1930" t="s">
        <v>1299</v>
      </c>
      <c r="X1930" t="s">
        <v>922</v>
      </c>
      <c r="Y1930">
        <v>1</v>
      </c>
      <c r="Z1930" t="s">
        <v>919</v>
      </c>
      <c r="AA1930">
        <v>2023</v>
      </c>
      <c r="AB1930" s="3">
        <v>25</v>
      </c>
      <c r="AC1930" s="3">
        <v>25</v>
      </c>
      <c r="AD1930" s="3">
        <v>0</v>
      </c>
      <c r="AE1930" s="3">
        <v>0</v>
      </c>
      <c r="AF1930" s="3"/>
      <c r="AG1930" s="3"/>
      <c r="AH1930" t="s">
        <v>903</v>
      </c>
    </row>
    <row r="1931" spans="1:34" x14ac:dyDescent="0.25">
      <c r="A1931">
        <v>16</v>
      </c>
      <c r="B1931" t="s">
        <v>0</v>
      </c>
      <c r="C1931" t="s">
        <v>668</v>
      </c>
      <c r="D1931">
        <v>2021</v>
      </c>
      <c r="E1931" t="s">
        <v>1</v>
      </c>
      <c r="F1931" t="s">
        <v>2</v>
      </c>
      <c r="G1931">
        <v>2</v>
      </c>
      <c r="H1931" t="s">
        <v>3</v>
      </c>
      <c r="I1931" t="s">
        <v>683</v>
      </c>
      <c r="J1931" t="s">
        <v>335</v>
      </c>
      <c r="K1931" t="s">
        <v>812</v>
      </c>
      <c r="L1931" t="s">
        <v>813</v>
      </c>
      <c r="M1931" t="s">
        <v>814</v>
      </c>
      <c r="N1931" t="s">
        <v>717</v>
      </c>
      <c r="O1931" t="s">
        <v>5</v>
      </c>
      <c r="P1931" t="s">
        <v>731</v>
      </c>
      <c r="Q1931" t="s">
        <v>72</v>
      </c>
      <c r="R1931">
        <v>0</v>
      </c>
      <c r="S1931" t="s">
        <v>7</v>
      </c>
      <c r="T1931">
        <v>445</v>
      </c>
      <c r="U1931" t="s">
        <v>370</v>
      </c>
      <c r="V1931">
        <v>480</v>
      </c>
      <c r="W1931" t="s">
        <v>1299</v>
      </c>
      <c r="X1931" t="s">
        <v>922</v>
      </c>
      <c r="Y1931">
        <v>1</v>
      </c>
      <c r="Z1931" t="s">
        <v>919</v>
      </c>
      <c r="AA1931">
        <v>2024</v>
      </c>
      <c r="AB1931" s="3">
        <v>14</v>
      </c>
      <c r="AC1931" s="3">
        <v>14</v>
      </c>
      <c r="AD1931" s="3">
        <v>0</v>
      </c>
      <c r="AE1931" s="3">
        <v>0</v>
      </c>
      <c r="AF1931" s="3"/>
      <c r="AG1931" s="3"/>
      <c r="AH1931" t="s">
        <v>903</v>
      </c>
    </row>
    <row r="1932" spans="1:34" x14ac:dyDescent="0.25">
      <c r="A1932">
        <v>16</v>
      </c>
      <c r="B1932" t="s">
        <v>0</v>
      </c>
      <c r="C1932" t="s">
        <v>668</v>
      </c>
      <c r="D1932">
        <v>2021</v>
      </c>
      <c r="E1932" t="s">
        <v>1</v>
      </c>
      <c r="F1932" t="s">
        <v>2</v>
      </c>
      <c r="G1932">
        <v>2</v>
      </c>
      <c r="H1932" t="s">
        <v>3</v>
      </c>
      <c r="I1932" t="s">
        <v>683</v>
      </c>
      <c r="J1932" t="s">
        <v>335</v>
      </c>
      <c r="K1932" t="s">
        <v>812</v>
      </c>
      <c r="L1932" t="s">
        <v>813</v>
      </c>
      <c r="M1932" t="s">
        <v>814</v>
      </c>
      <c r="N1932" t="s">
        <v>717</v>
      </c>
      <c r="O1932" t="s">
        <v>5</v>
      </c>
      <c r="P1932" t="s">
        <v>745</v>
      </c>
      <c r="Q1932" t="s">
        <v>180</v>
      </c>
      <c r="R1932">
        <v>0</v>
      </c>
      <c r="S1932" t="s">
        <v>7</v>
      </c>
      <c r="T1932">
        <v>457</v>
      </c>
      <c r="U1932" t="s">
        <v>371</v>
      </c>
      <c r="V1932">
        <v>492</v>
      </c>
      <c r="W1932" t="s">
        <v>1300</v>
      </c>
      <c r="X1932" t="s">
        <v>922</v>
      </c>
      <c r="Y1932">
        <v>1</v>
      </c>
      <c r="Z1932" t="s">
        <v>919</v>
      </c>
      <c r="AA1932">
        <v>2020</v>
      </c>
      <c r="AB1932" s="3">
        <v>15</v>
      </c>
      <c r="AC1932" s="3">
        <v>15</v>
      </c>
      <c r="AD1932" s="3">
        <v>13.41</v>
      </c>
      <c r="AE1932" s="3">
        <v>89.4</v>
      </c>
      <c r="AF1932" s="3"/>
      <c r="AG1932" s="3"/>
      <c r="AH1932" t="s">
        <v>896</v>
      </c>
    </row>
    <row r="1933" spans="1:34" x14ac:dyDescent="0.25">
      <c r="A1933">
        <v>16</v>
      </c>
      <c r="B1933" t="s">
        <v>0</v>
      </c>
      <c r="C1933" t="s">
        <v>668</v>
      </c>
      <c r="D1933">
        <v>2021</v>
      </c>
      <c r="E1933" t="s">
        <v>1</v>
      </c>
      <c r="F1933" t="s">
        <v>2</v>
      </c>
      <c r="G1933">
        <v>2</v>
      </c>
      <c r="H1933" t="s">
        <v>3</v>
      </c>
      <c r="I1933" t="s">
        <v>683</v>
      </c>
      <c r="J1933" t="s">
        <v>335</v>
      </c>
      <c r="K1933" t="s">
        <v>812</v>
      </c>
      <c r="L1933" t="s">
        <v>813</v>
      </c>
      <c r="M1933" t="s">
        <v>814</v>
      </c>
      <c r="N1933" t="s">
        <v>717</v>
      </c>
      <c r="O1933" t="s">
        <v>5</v>
      </c>
      <c r="P1933" t="s">
        <v>745</v>
      </c>
      <c r="Q1933" t="s">
        <v>180</v>
      </c>
      <c r="R1933">
        <v>0</v>
      </c>
      <c r="S1933" t="s">
        <v>7</v>
      </c>
      <c r="T1933">
        <v>457</v>
      </c>
      <c r="U1933" t="s">
        <v>371</v>
      </c>
      <c r="V1933">
        <v>492</v>
      </c>
      <c r="W1933" t="s">
        <v>1300</v>
      </c>
      <c r="X1933" t="s">
        <v>922</v>
      </c>
      <c r="Y1933">
        <v>1</v>
      </c>
      <c r="Z1933" t="s">
        <v>919</v>
      </c>
      <c r="AA1933">
        <v>2021</v>
      </c>
      <c r="AB1933" s="3">
        <v>24</v>
      </c>
      <c r="AC1933" s="3">
        <v>20.91</v>
      </c>
      <c r="AD1933" s="3">
        <v>20.79</v>
      </c>
      <c r="AE1933" s="3">
        <v>99.43</v>
      </c>
      <c r="AF1933" s="3">
        <v>99.65</v>
      </c>
      <c r="AG1933" s="3">
        <v>34.200000000000003</v>
      </c>
      <c r="AH1933" t="s">
        <v>896</v>
      </c>
    </row>
    <row r="1934" spans="1:34" x14ac:dyDescent="0.25">
      <c r="A1934">
        <v>16</v>
      </c>
      <c r="B1934" t="s">
        <v>0</v>
      </c>
      <c r="C1934" t="s">
        <v>668</v>
      </c>
      <c r="D1934">
        <v>2021</v>
      </c>
      <c r="E1934" t="s">
        <v>1</v>
      </c>
      <c r="F1934" t="s">
        <v>2</v>
      </c>
      <c r="G1934">
        <v>2</v>
      </c>
      <c r="H1934" t="s">
        <v>3</v>
      </c>
      <c r="I1934" t="s">
        <v>683</v>
      </c>
      <c r="J1934" t="s">
        <v>335</v>
      </c>
      <c r="K1934" t="s">
        <v>812</v>
      </c>
      <c r="L1934" t="s">
        <v>813</v>
      </c>
      <c r="M1934" t="s">
        <v>814</v>
      </c>
      <c r="N1934" t="s">
        <v>717</v>
      </c>
      <c r="O1934" t="s">
        <v>5</v>
      </c>
      <c r="P1934" t="s">
        <v>745</v>
      </c>
      <c r="Q1934" t="s">
        <v>180</v>
      </c>
      <c r="R1934">
        <v>0</v>
      </c>
      <c r="S1934" t="s">
        <v>7</v>
      </c>
      <c r="T1934">
        <v>457</v>
      </c>
      <c r="U1934" t="s">
        <v>371</v>
      </c>
      <c r="V1934">
        <v>492</v>
      </c>
      <c r="W1934" t="s">
        <v>1300</v>
      </c>
      <c r="X1934" t="s">
        <v>922</v>
      </c>
      <c r="Y1934">
        <v>1</v>
      </c>
      <c r="Z1934" t="s">
        <v>919</v>
      </c>
      <c r="AA1934">
        <v>2022</v>
      </c>
      <c r="AB1934" s="3">
        <v>25</v>
      </c>
      <c r="AC1934" s="3">
        <v>26.17</v>
      </c>
      <c r="AD1934" s="3">
        <v>0</v>
      </c>
      <c r="AE1934" s="3">
        <v>0</v>
      </c>
      <c r="AF1934" s="3"/>
      <c r="AG1934" s="3"/>
      <c r="AH1934" t="s">
        <v>896</v>
      </c>
    </row>
    <row r="1935" spans="1:34" x14ac:dyDescent="0.25">
      <c r="A1935">
        <v>16</v>
      </c>
      <c r="B1935" t="s">
        <v>0</v>
      </c>
      <c r="C1935" t="s">
        <v>668</v>
      </c>
      <c r="D1935">
        <v>2021</v>
      </c>
      <c r="E1935" t="s">
        <v>1</v>
      </c>
      <c r="F1935" t="s">
        <v>2</v>
      </c>
      <c r="G1935">
        <v>2</v>
      </c>
      <c r="H1935" t="s">
        <v>3</v>
      </c>
      <c r="I1935" t="s">
        <v>683</v>
      </c>
      <c r="J1935" t="s">
        <v>335</v>
      </c>
      <c r="K1935" t="s">
        <v>812</v>
      </c>
      <c r="L1935" t="s">
        <v>813</v>
      </c>
      <c r="M1935" t="s">
        <v>814</v>
      </c>
      <c r="N1935" t="s">
        <v>717</v>
      </c>
      <c r="O1935" t="s">
        <v>5</v>
      </c>
      <c r="P1935" t="s">
        <v>745</v>
      </c>
      <c r="Q1935" t="s">
        <v>180</v>
      </c>
      <c r="R1935">
        <v>0</v>
      </c>
      <c r="S1935" t="s">
        <v>7</v>
      </c>
      <c r="T1935">
        <v>457</v>
      </c>
      <c r="U1935" t="s">
        <v>371</v>
      </c>
      <c r="V1935">
        <v>492</v>
      </c>
      <c r="W1935" t="s">
        <v>1300</v>
      </c>
      <c r="X1935" t="s">
        <v>922</v>
      </c>
      <c r="Y1935">
        <v>1</v>
      </c>
      <c r="Z1935" t="s">
        <v>919</v>
      </c>
      <c r="AA1935">
        <v>2023</v>
      </c>
      <c r="AB1935" s="3">
        <v>23</v>
      </c>
      <c r="AC1935" s="3">
        <v>25.34</v>
      </c>
      <c r="AD1935" s="3">
        <v>0</v>
      </c>
      <c r="AE1935" s="3">
        <v>0</v>
      </c>
      <c r="AF1935" s="3"/>
      <c r="AG1935" s="3"/>
      <c r="AH1935" t="s">
        <v>896</v>
      </c>
    </row>
    <row r="1936" spans="1:34" x14ac:dyDescent="0.25">
      <c r="A1936">
        <v>16</v>
      </c>
      <c r="B1936" t="s">
        <v>0</v>
      </c>
      <c r="C1936" t="s">
        <v>668</v>
      </c>
      <c r="D1936">
        <v>2021</v>
      </c>
      <c r="E1936" t="s">
        <v>1</v>
      </c>
      <c r="F1936" t="s">
        <v>2</v>
      </c>
      <c r="G1936">
        <v>2</v>
      </c>
      <c r="H1936" t="s">
        <v>3</v>
      </c>
      <c r="I1936" t="s">
        <v>683</v>
      </c>
      <c r="J1936" t="s">
        <v>335</v>
      </c>
      <c r="K1936" t="s">
        <v>812</v>
      </c>
      <c r="L1936" t="s">
        <v>813</v>
      </c>
      <c r="M1936" t="s">
        <v>814</v>
      </c>
      <c r="N1936" t="s">
        <v>717</v>
      </c>
      <c r="O1936" t="s">
        <v>5</v>
      </c>
      <c r="P1936" t="s">
        <v>745</v>
      </c>
      <c r="Q1936" t="s">
        <v>180</v>
      </c>
      <c r="R1936">
        <v>0</v>
      </c>
      <c r="S1936" t="s">
        <v>7</v>
      </c>
      <c r="T1936">
        <v>457</v>
      </c>
      <c r="U1936" t="s">
        <v>371</v>
      </c>
      <c r="V1936">
        <v>492</v>
      </c>
      <c r="W1936" t="s">
        <v>1300</v>
      </c>
      <c r="X1936" t="s">
        <v>922</v>
      </c>
      <c r="Y1936">
        <v>1</v>
      </c>
      <c r="Z1936" t="s">
        <v>919</v>
      </c>
      <c r="AA1936">
        <v>2024</v>
      </c>
      <c r="AB1936" s="3">
        <v>13</v>
      </c>
      <c r="AC1936" s="3">
        <v>14.17</v>
      </c>
      <c r="AD1936" s="3">
        <v>0</v>
      </c>
      <c r="AE1936" s="3">
        <v>0</v>
      </c>
      <c r="AF1936" s="3"/>
      <c r="AG1936" s="3"/>
      <c r="AH1936" t="s">
        <v>896</v>
      </c>
    </row>
    <row r="1937" spans="1:34" x14ac:dyDescent="0.25">
      <c r="A1937">
        <v>16</v>
      </c>
      <c r="B1937" t="s">
        <v>0</v>
      </c>
      <c r="C1937" t="s">
        <v>668</v>
      </c>
      <c r="D1937">
        <v>2021</v>
      </c>
      <c r="E1937" t="s">
        <v>1</v>
      </c>
      <c r="F1937" t="s">
        <v>2</v>
      </c>
      <c r="G1937">
        <v>2</v>
      </c>
      <c r="H1937" t="s">
        <v>3</v>
      </c>
      <c r="I1937" t="s">
        <v>683</v>
      </c>
      <c r="J1937" t="s">
        <v>335</v>
      </c>
      <c r="K1937" t="s">
        <v>812</v>
      </c>
      <c r="L1937" t="s">
        <v>813</v>
      </c>
      <c r="M1937" t="s">
        <v>814</v>
      </c>
      <c r="N1937" t="s">
        <v>717</v>
      </c>
      <c r="O1937" t="s">
        <v>5</v>
      </c>
      <c r="P1937" t="s">
        <v>722</v>
      </c>
      <c r="Q1937" t="s">
        <v>6</v>
      </c>
      <c r="R1937">
        <v>0</v>
      </c>
      <c r="S1937" t="s">
        <v>7</v>
      </c>
      <c r="T1937">
        <v>524</v>
      </c>
      <c r="U1937" t="s">
        <v>372</v>
      </c>
      <c r="V1937">
        <v>573</v>
      </c>
      <c r="W1937" t="s">
        <v>1130</v>
      </c>
      <c r="X1937" t="s">
        <v>922</v>
      </c>
      <c r="Y1937">
        <v>1</v>
      </c>
      <c r="Z1937" t="s">
        <v>919</v>
      </c>
      <c r="AA1937">
        <v>2020</v>
      </c>
      <c r="AB1937" s="3">
        <v>0.11</v>
      </c>
      <c r="AC1937" s="3">
        <v>0.11</v>
      </c>
      <c r="AD1937" s="3">
        <v>0.11</v>
      </c>
      <c r="AE1937" s="3">
        <v>100</v>
      </c>
      <c r="AF1937" s="3"/>
      <c r="AG1937" s="3"/>
      <c r="AH1937" t="s">
        <v>896</v>
      </c>
    </row>
    <row r="1938" spans="1:34" x14ac:dyDescent="0.25">
      <c r="A1938">
        <v>16</v>
      </c>
      <c r="B1938" t="s">
        <v>0</v>
      </c>
      <c r="C1938" t="s">
        <v>668</v>
      </c>
      <c r="D1938">
        <v>2021</v>
      </c>
      <c r="E1938" t="s">
        <v>1</v>
      </c>
      <c r="F1938" t="s">
        <v>2</v>
      </c>
      <c r="G1938">
        <v>2</v>
      </c>
      <c r="H1938" t="s">
        <v>3</v>
      </c>
      <c r="I1938" t="s">
        <v>683</v>
      </c>
      <c r="J1938" t="s">
        <v>335</v>
      </c>
      <c r="K1938" t="s">
        <v>812</v>
      </c>
      <c r="L1938" t="s">
        <v>813</v>
      </c>
      <c r="M1938" t="s">
        <v>814</v>
      </c>
      <c r="N1938" t="s">
        <v>717</v>
      </c>
      <c r="O1938" t="s">
        <v>5</v>
      </c>
      <c r="P1938" t="s">
        <v>722</v>
      </c>
      <c r="Q1938" t="s">
        <v>6</v>
      </c>
      <c r="R1938">
        <v>0</v>
      </c>
      <c r="S1938" t="s">
        <v>7</v>
      </c>
      <c r="T1938">
        <v>524</v>
      </c>
      <c r="U1938" t="s">
        <v>372</v>
      </c>
      <c r="V1938">
        <v>573</v>
      </c>
      <c r="W1938" t="s">
        <v>1130</v>
      </c>
      <c r="X1938" t="s">
        <v>922</v>
      </c>
      <c r="Y1938">
        <v>1</v>
      </c>
      <c r="Z1938" t="s">
        <v>919</v>
      </c>
      <c r="AA1938">
        <v>2021</v>
      </c>
      <c r="AB1938" s="3">
        <v>0.25</v>
      </c>
      <c r="AC1938" s="3">
        <v>0.25</v>
      </c>
      <c r="AD1938" s="3">
        <v>0.24</v>
      </c>
      <c r="AE1938" s="3">
        <v>96</v>
      </c>
      <c r="AF1938" s="3">
        <v>97.22</v>
      </c>
      <c r="AG1938" s="3">
        <v>35</v>
      </c>
      <c r="AH1938" t="s">
        <v>896</v>
      </c>
    </row>
    <row r="1939" spans="1:34" x14ac:dyDescent="0.25">
      <c r="A1939">
        <v>16</v>
      </c>
      <c r="B1939" t="s">
        <v>0</v>
      </c>
      <c r="C1939" t="s">
        <v>668</v>
      </c>
      <c r="D1939">
        <v>2021</v>
      </c>
      <c r="E1939" t="s">
        <v>1</v>
      </c>
      <c r="F1939" t="s">
        <v>2</v>
      </c>
      <c r="G1939">
        <v>2</v>
      </c>
      <c r="H1939" t="s">
        <v>3</v>
      </c>
      <c r="I1939" t="s">
        <v>683</v>
      </c>
      <c r="J1939" t="s">
        <v>335</v>
      </c>
      <c r="K1939" t="s">
        <v>812</v>
      </c>
      <c r="L1939" t="s">
        <v>813</v>
      </c>
      <c r="M1939" t="s">
        <v>814</v>
      </c>
      <c r="N1939" t="s">
        <v>717</v>
      </c>
      <c r="O1939" t="s">
        <v>5</v>
      </c>
      <c r="P1939" t="s">
        <v>722</v>
      </c>
      <c r="Q1939" t="s">
        <v>6</v>
      </c>
      <c r="R1939">
        <v>0</v>
      </c>
      <c r="S1939" t="s">
        <v>7</v>
      </c>
      <c r="T1939">
        <v>524</v>
      </c>
      <c r="U1939" t="s">
        <v>372</v>
      </c>
      <c r="V1939">
        <v>573</v>
      </c>
      <c r="W1939" t="s">
        <v>1130</v>
      </c>
      <c r="X1939" t="s">
        <v>922</v>
      </c>
      <c r="Y1939">
        <v>1</v>
      </c>
      <c r="Z1939" t="s">
        <v>919</v>
      </c>
      <c r="AA1939">
        <v>2022</v>
      </c>
      <c r="AB1939" s="3">
        <v>0.25</v>
      </c>
      <c r="AC1939" s="3">
        <v>0.25</v>
      </c>
      <c r="AD1939" s="3">
        <v>0</v>
      </c>
      <c r="AE1939" s="3">
        <v>0</v>
      </c>
      <c r="AF1939" s="3"/>
      <c r="AG1939" s="3"/>
      <c r="AH1939" t="s">
        <v>896</v>
      </c>
    </row>
    <row r="1940" spans="1:34" x14ac:dyDescent="0.25">
      <c r="A1940">
        <v>16</v>
      </c>
      <c r="B1940" t="s">
        <v>0</v>
      </c>
      <c r="C1940" t="s">
        <v>668</v>
      </c>
      <c r="D1940">
        <v>2021</v>
      </c>
      <c r="E1940" t="s">
        <v>1</v>
      </c>
      <c r="F1940" t="s">
        <v>2</v>
      </c>
      <c r="G1940">
        <v>2</v>
      </c>
      <c r="H1940" t="s">
        <v>3</v>
      </c>
      <c r="I1940" t="s">
        <v>683</v>
      </c>
      <c r="J1940" t="s">
        <v>335</v>
      </c>
      <c r="K1940" t="s">
        <v>812</v>
      </c>
      <c r="L1940" t="s">
        <v>813</v>
      </c>
      <c r="M1940" t="s">
        <v>814</v>
      </c>
      <c r="N1940" t="s">
        <v>717</v>
      </c>
      <c r="O1940" t="s">
        <v>5</v>
      </c>
      <c r="P1940" t="s">
        <v>722</v>
      </c>
      <c r="Q1940" t="s">
        <v>6</v>
      </c>
      <c r="R1940">
        <v>0</v>
      </c>
      <c r="S1940" t="s">
        <v>7</v>
      </c>
      <c r="T1940">
        <v>524</v>
      </c>
      <c r="U1940" t="s">
        <v>372</v>
      </c>
      <c r="V1940">
        <v>573</v>
      </c>
      <c r="W1940" t="s">
        <v>1130</v>
      </c>
      <c r="X1940" t="s">
        <v>922</v>
      </c>
      <c r="Y1940">
        <v>1</v>
      </c>
      <c r="Z1940" t="s">
        <v>919</v>
      </c>
      <c r="AA1940">
        <v>2023</v>
      </c>
      <c r="AB1940" s="3">
        <v>0.26</v>
      </c>
      <c r="AC1940" s="3">
        <v>0.26</v>
      </c>
      <c r="AD1940" s="3">
        <v>0</v>
      </c>
      <c r="AE1940" s="3">
        <v>0</v>
      </c>
      <c r="AF1940" s="3"/>
      <c r="AG1940" s="3"/>
      <c r="AH1940" t="s">
        <v>896</v>
      </c>
    </row>
    <row r="1941" spans="1:34" x14ac:dyDescent="0.25">
      <c r="A1941">
        <v>16</v>
      </c>
      <c r="B1941" t="s">
        <v>0</v>
      </c>
      <c r="C1941" t="s">
        <v>668</v>
      </c>
      <c r="D1941">
        <v>2021</v>
      </c>
      <c r="E1941" t="s">
        <v>1</v>
      </c>
      <c r="F1941" t="s">
        <v>2</v>
      </c>
      <c r="G1941">
        <v>2</v>
      </c>
      <c r="H1941" t="s">
        <v>3</v>
      </c>
      <c r="I1941" t="s">
        <v>683</v>
      </c>
      <c r="J1941" t="s">
        <v>335</v>
      </c>
      <c r="K1941" t="s">
        <v>812</v>
      </c>
      <c r="L1941" t="s">
        <v>813</v>
      </c>
      <c r="M1941" t="s">
        <v>814</v>
      </c>
      <c r="N1941" t="s">
        <v>717</v>
      </c>
      <c r="O1941" t="s">
        <v>5</v>
      </c>
      <c r="P1941" t="s">
        <v>722</v>
      </c>
      <c r="Q1941" t="s">
        <v>6</v>
      </c>
      <c r="R1941">
        <v>0</v>
      </c>
      <c r="S1941" t="s">
        <v>7</v>
      </c>
      <c r="T1941">
        <v>524</v>
      </c>
      <c r="U1941" t="s">
        <v>372</v>
      </c>
      <c r="V1941">
        <v>573</v>
      </c>
      <c r="W1941" t="s">
        <v>1130</v>
      </c>
      <c r="X1941" t="s">
        <v>922</v>
      </c>
      <c r="Y1941">
        <v>1</v>
      </c>
      <c r="Z1941" t="s">
        <v>919</v>
      </c>
      <c r="AA1941">
        <v>2024</v>
      </c>
      <c r="AB1941" s="3">
        <v>0.13</v>
      </c>
      <c r="AC1941" s="3">
        <v>0.13</v>
      </c>
      <c r="AD1941" s="3">
        <v>0</v>
      </c>
      <c r="AE1941" s="3">
        <v>0</v>
      </c>
      <c r="AF1941" s="3"/>
      <c r="AG1941" s="3"/>
      <c r="AH1941" t="s">
        <v>896</v>
      </c>
    </row>
    <row r="1942" spans="1:34" x14ac:dyDescent="0.25">
      <c r="A1942">
        <v>16</v>
      </c>
      <c r="B1942" t="s">
        <v>0</v>
      </c>
      <c r="C1942" t="s">
        <v>668</v>
      </c>
      <c r="D1942">
        <v>2021</v>
      </c>
      <c r="E1942" t="s">
        <v>1</v>
      </c>
      <c r="F1942" t="s">
        <v>2</v>
      </c>
      <c r="G1942">
        <v>2</v>
      </c>
      <c r="H1942" t="s">
        <v>3</v>
      </c>
      <c r="I1942" t="s">
        <v>683</v>
      </c>
      <c r="J1942" t="s">
        <v>335</v>
      </c>
      <c r="K1942" t="s">
        <v>812</v>
      </c>
      <c r="L1942" t="s">
        <v>813</v>
      </c>
      <c r="M1942" t="s">
        <v>814</v>
      </c>
      <c r="N1942" t="s">
        <v>717</v>
      </c>
      <c r="O1942" t="s">
        <v>5</v>
      </c>
      <c r="P1942" t="s">
        <v>722</v>
      </c>
      <c r="Q1942" t="s">
        <v>6</v>
      </c>
      <c r="R1942">
        <v>0</v>
      </c>
      <c r="S1942" t="s">
        <v>7</v>
      </c>
      <c r="T1942">
        <v>531</v>
      </c>
      <c r="U1942" t="s">
        <v>373</v>
      </c>
      <c r="V1942">
        <v>580</v>
      </c>
      <c r="W1942" t="s">
        <v>1301</v>
      </c>
      <c r="X1942" t="s">
        <v>922</v>
      </c>
      <c r="Y1942">
        <v>1</v>
      </c>
      <c r="Z1942" t="s">
        <v>919</v>
      </c>
      <c r="AA1942">
        <v>2020</v>
      </c>
      <c r="AB1942" s="3">
        <v>0.63</v>
      </c>
      <c r="AC1942" s="3">
        <v>0.63</v>
      </c>
      <c r="AD1942" s="3">
        <v>0.59</v>
      </c>
      <c r="AE1942" s="3">
        <v>93.65</v>
      </c>
      <c r="AF1942" s="3"/>
      <c r="AG1942" s="3"/>
      <c r="AH1942" t="s">
        <v>896</v>
      </c>
    </row>
    <row r="1943" spans="1:34" x14ac:dyDescent="0.25">
      <c r="A1943">
        <v>16</v>
      </c>
      <c r="B1943" t="s">
        <v>0</v>
      </c>
      <c r="C1943" t="s">
        <v>668</v>
      </c>
      <c r="D1943">
        <v>2021</v>
      </c>
      <c r="E1943" t="s">
        <v>1</v>
      </c>
      <c r="F1943" t="s">
        <v>2</v>
      </c>
      <c r="G1943">
        <v>2</v>
      </c>
      <c r="H1943" t="s">
        <v>3</v>
      </c>
      <c r="I1943" t="s">
        <v>683</v>
      </c>
      <c r="J1943" t="s">
        <v>335</v>
      </c>
      <c r="K1943" t="s">
        <v>812</v>
      </c>
      <c r="L1943" t="s">
        <v>813</v>
      </c>
      <c r="M1943" t="s">
        <v>814</v>
      </c>
      <c r="N1943" t="s">
        <v>717</v>
      </c>
      <c r="O1943" t="s">
        <v>5</v>
      </c>
      <c r="P1943" t="s">
        <v>722</v>
      </c>
      <c r="Q1943" t="s">
        <v>6</v>
      </c>
      <c r="R1943">
        <v>0</v>
      </c>
      <c r="S1943" t="s">
        <v>7</v>
      </c>
      <c r="T1943">
        <v>531</v>
      </c>
      <c r="U1943" t="s">
        <v>373</v>
      </c>
      <c r="V1943">
        <v>580</v>
      </c>
      <c r="W1943" t="s">
        <v>1301</v>
      </c>
      <c r="X1943" t="s">
        <v>922</v>
      </c>
      <c r="Y1943">
        <v>1</v>
      </c>
      <c r="Z1943" t="s">
        <v>919</v>
      </c>
      <c r="AA1943">
        <v>2021</v>
      </c>
      <c r="AB1943" s="3">
        <v>1.25</v>
      </c>
      <c r="AC1943" s="3">
        <v>7.21</v>
      </c>
      <c r="AD1943" s="3">
        <v>7.21</v>
      </c>
      <c r="AE1943" s="3">
        <v>100</v>
      </c>
      <c r="AF1943" s="3">
        <v>100</v>
      </c>
      <c r="AG1943" s="3">
        <v>91.76</v>
      </c>
      <c r="AH1943" t="s">
        <v>896</v>
      </c>
    </row>
    <row r="1944" spans="1:34" x14ac:dyDescent="0.25">
      <c r="A1944">
        <v>16</v>
      </c>
      <c r="B1944" t="s">
        <v>0</v>
      </c>
      <c r="C1944" t="s">
        <v>668</v>
      </c>
      <c r="D1944">
        <v>2021</v>
      </c>
      <c r="E1944" t="s">
        <v>1</v>
      </c>
      <c r="F1944" t="s">
        <v>2</v>
      </c>
      <c r="G1944">
        <v>2</v>
      </c>
      <c r="H1944" t="s">
        <v>3</v>
      </c>
      <c r="I1944" t="s">
        <v>683</v>
      </c>
      <c r="J1944" t="s">
        <v>335</v>
      </c>
      <c r="K1944" t="s">
        <v>812</v>
      </c>
      <c r="L1944" t="s">
        <v>813</v>
      </c>
      <c r="M1944" t="s">
        <v>814</v>
      </c>
      <c r="N1944" t="s">
        <v>717</v>
      </c>
      <c r="O1944" t="s">
        <v>5</v>
      </c>
      <c r="P1944" t="s">
        <v>722</v>
      </c>
      <c r="Q1944" t="s">
        <v>6</v>
      </c>
      <c r="R1944">
        <v>0</v>
      </c>
      <c r="S1944" t="s">
        <v>7</v>
      </c>
      <c r="T1944">
        <v>531</v>
      </c>
      <c r="U1944" t="s">
        <v>373</v>
      </c>
      <c r="V1944">
        <v>580</v>
      </c>
      <c r="W1944" t="s">
        <v>1301</v>
      </c>
      <c r="X1944" t="s">
        <v>922</v>
      </c>
      <c r="Y1944">
        <v>1</v>
      </c>
      <c r="Z1944" t="s">
        <v>919</v>
      </c>
      <c r="AA1944">
        <v>2022</v>
      </c>
      <c r="AB1944" s="3">
        <v>1.25</v>
      </c>
      <c r="AC1944" s="3">
        <v>0.3</v>
      </c>
      <c r="AD1944" s="3">
        <v>0</v>
      </c>
      <c r="AE1944" s="3">
        <v>0</v>
      </c>
      <c r="AF1944" s="3"/>
      <c r="AG1944" s="3"/>
      <c r="AH1944" t="s">
        <v>896</v>
      </c>
    </row>
    <row r="1945" spans="1:34" x14ac:dyDescent="0.25">
      <c r="A1945">
        <v>16</v>
      </c>
      <c r="B1945" t="s">
        <v>0</v>
      </c>
      <c r="C1945" t="s">
        <v>668</v>
      </c>
      <c r="D1945">
        <v>2021</v>
      </c>
      <c r="E1945" t="s">
        <v>1</v>
      </c>
      <c r="F1945" t="s">
        <v>2</v>
      </c>
      <c r="G1945">
        <v>2</v>
      </c>
      <c r="H1945" t="s">
        <v>3</v>
      </c>
      <c r="I1945" t="s">
        <v>683</v>
      </c>
      <c r="J1945" t="s">
        <v>335</v>
      </c>
      <c r="K1945" t="s">
        <v>812</v>
      </c>
      <c r="L1945" t="s">
        <v>813</v>
      </c>
      <c r="M1945" t="s">
        <v>814</v>
      </c>
      <c r="N1945" t="s">
        <v>717</v>
      </c>
      <c r="O1945" t="s">
        <v>5</v>
      </c>
      <c r="P1945" t="s">
        <v>722</v>
      </c>
      <c r="Q1945" t="s">
        <v>6</v>
      </c>
      <c r="R1945">
        <v>0</v>
      </c>
      <c r="S1945" t="s">
        <v>7</v>
      </c>
      <c r="T1945">
        <v>531</v>
      </c>
      <c r="U1945" t="s">
        <v>373</v>
      </c>
      <c r="V1945">
        <v>580</v>
      </c>
      <c r="W1945" t="s">
        <v>1301</v>
      </c>
      <c r="X1945" t="s">
        <v>922</v>
      </c>
      <c r="Y1945">
        <v>1</v>
      </c>
      <c r="Z1945" t="s">
        <v>919</v>
      </c>
      <c r="AA1945">
        <v>2023</v>
      </c>
      <c r="AB1945" s="3">
        <v>1.25</v>
      </c>
      <c r="AC1945" s="3">
        <v>0.3</v>
      </c>
      <c r="AD1945" s="3">
        <v>0</v>
      </c>
      <c r="AE1945" s="3">
        <v>0</v>
      </c>
      <c r="AF1945" s="3"/>
      <c r="AG1945" s="3"/>
      <c r="AH1945" t="s">
        <v>896</v>
      </c>
    </row>
    <row r="1946" spans="1:34" x14ac:dyDescent="0.25">
      <c r="A1946">
        <v>16</v>
      </c>
      <c r="B1946" t="s">
        <v>0</v>
      </c>
      <c r="C1946" t="s">
        <v>668</v>
      </c>
      <c r="D1946">
        <v>2021</v>
      </c>
      <c r="E1946" t="s">
        <v>1</v>
      </c>
      <c r="F1946" t="s">
        <v>2</v>
      </c>
      <c r="G1946">
        <v>2</v>
      </c>
      <c r="H1946" t="s">
        <v>3</v>
      </c>
      <c r="I1946" t="s">
        <v>683</v>
      </c>
      <c r="J1946" t="s">
        <v>335</v>
      </c>
      <c r="K1946" t="s">
        <v>812</v>
      </c>
      <c r="L1946" t="s">
        <v>813</v>
      </c>
      <c r="M1946" t="s">
        <v>814</v>
      </c>
      <c r="N1946" t="s">
        <v>717</v>
      </c>
      <c r="O1946" t="s">
        <v>5</v>
      </c>
      <c r="P1946" t="s">
        <v>722</v>
      </c>
      <c r="Q1946" t="s">
        <v>6</v>
      </c>
      <c r="R1946">
        <v>0</v>
      </c>
      <c r="S1946" t="s">
        <v>7</v>
      </c>
      <c r="T1946">
        <v>531</v>
      </c>
      <c r="U1946" t="s">
        <v>373</v>
      </c>
      <c r="V1946">
        <v>580</v>
      </c>
      <c r="W1946" t="s">
        <v>1301</v>
      </c>
      <c r="X1946" t="s">
        <v>922</v>
      </c>
      <c r="Y1946">
        <v>1</v>
      </c>
      <c r="Z1946" t="s">
        <v>919</v>
      </c>
      <c r="AA1946">
        <v>2024</v>
      </c>
      <c r="AB1946" s="3">
        <v>0.62</v>
      </c>
      <c r="AC1946" s="3">
        <v>0.1</v>
      </c>
      <c r="AD1946" s="3">
        <v>0</v>
      </c>
      <c r="AE1946" s="3">
        <v>0</v>
      </c>
      <c r="AF1946" s="3"/>
      <c r="AG1946" s="3"/>
      <c r="AH1946" t="s">
        <v>896</v>
      </c>
    </row>
    <row r="1947" spans="1:34" x14ac:dyDescent="0.25">
      <c r="A1947">
        <v>16</v>
      </c>
      <c r="B1947" t="s">
        <v>0</v>
      </c>
      <c r="C1947" t="s">
        <v>668</v>
      </c>
      <c r="D1947">
        <v>2021</v>
      </c>
      <c r="E1947" t="s">
        <v>1</v>
      </c>
      <c r="F1947" t="s">
        <v>2</v>
      </c>
      <c r="G1947">
        <v>2</v>
      </c>
      <c r="H1947" t="s">
        <v>3</v>
      </c>
      <c r="I1947" t="s">
        <v>683</v>
      </c>
      <c r="J1947" t="s">
        <v>335</v>
      </c>
      <c r="K1947" t="s">
        <v>812</v>
      </c>
      <c r="L1947" t="s">
        <v>813</v>
      </c>
      <c r="M1947" t="s">
        <v>814</v>
      </c>
      <c r="N1947" t="s">
        <v>717</v>
      </c>
      <c r="O1947" t="s">
        <v>5</v>
      </c>
      <c r="P1947" t="s">
        <v>722</v>
      </c>
      <c r="Q1947" t="s">
        <v>6</v>
      </c>
      <c r="R1947">
        <v>0</v>
      </c>
      <c r="S1947" t="s">
        <v>7</v>
      </c>
      <c r="T1947">
        <v>538</v>
      </c>
      <c r="U1947" t="s">
        <v>374</v>
      </c>
      <c r="V1947">
        <v>587</v>
      </c>
      <c r="W1947" t="s">
        <v>1302</v>
      </c>
      <c r="X1947" t="s">
        <v>922</v>
      </c>
      <c r="Y1947">
        <v>1</v>
      </c>
      <c r="Z1947" t="s">
        <v>919</v>
      </c>
      <c r="AA1947">
        <v>2020</v>
      </c>
      <c r="AB1947" s="3">
        <v>39.299999999999997</v>
      </c>
      <c r="AC1947" s="3">
        <v>40</v>
      </c>
      <c r="AD1947" s="3">
        <v>35.58</v>
      </c>
      <c r="AE1947" s="3">
        <v>88.95</v>
      </c>
      <c r="AF1947" s="3"/>
      <c r="AG1947" s="3"/>
      <c r="AH1947" t="s">
        <v>897</v>
      </c>
    </row>
    <row r="1948" spans="1:34" x14ac:dyDescent="0.25">
      <c r="A1948">
        <v>16</v>
      </c>
      <c r="B1948" t="s">
        <v>0</v>
      </c>
      <c r="C1948" t="s">
        <v>668</v>
      </c>
      <c r="D1948">
        <v>2021</v>
      </c>
      <c r="E1948" t="s">
        <v>1</v>
      </c>
      <c r="F1948" t="s">
        <v>2</v>
      </c>
      <c r="G1948">
        <v>2</v>
      </c>
      <c r="H1948" t="s">
        <v>3</v>
      </c>
      <c r="I1948" t="s">
        <v>683</v>
      </c>
      <c r="J1948" t="s">
        <v>335</v>
      </c>
      <c r="K1948" t="s">
        <v>812</v>
      </c>
      <c r="L1948" t="s">
        <v>813</v>
      </c>
      <c r="M1948" t="s">
        <v>814</v>
      </c>
      <c r="N1948" t="s">
        <v>717</v>
      </c>
      <c r="O1948" t="s">
        <v>5</v>
      </c>
      <c r="P1948" t="s">
        <v>722</v>
      </c>
      <c r="Q1948" t="s">
        <v>6</v>
      </c>
      <c r="R1948">
        <v>0</v>
      </c>
      <c r="S1948" t="s">
        <v>7</v>
      </c>
      <c r="T1948">
        <v>538</v>
      </c>
      <c r="U1948" t="s">
        <v>374</v>
      </c>
      <c r="V1948">
        <v>587</v>
      </c>
      <c r="W1948" t="s">
        <v>1302</v>
      </c>
      <c r="X1948" t="s">
        <v>922</v>
      </c>
      <c r="Y1948">
        <v>1</v>
      </c>
      <c r="Z1948" t="s">
        <v>919</v>
      </c>
      <c r="AA1948">
        <v>2021</v>
      </c>
      <c r="AB1948" s="3">
        <v>40.1</v>
      </c>
      <c r="AC1948" s="3">
        <v>43.42</v>
      </c>
      <c r="AD1948" s="3">
        <v>24.81</v>
      </c>
      <c r="AE1948" s="3">
        <v>57.14</v>
      </c>
      <c r="AF1948" s="3">
        <v>76.44</v>
      </c>
      <c r="AG1948" s="3">
        <v>60.39</v>
      </c>
      <c r="AH1948" t="s">
        <v>897</v>
      </c>
    </row>
    <row r="1949" spans="1:34" x14ac:dyDescent="0.25">
      <c r="A1949">
        <v>16</v>
      </c>
      <c r="B1949" t="s">
        <v>0</v>
      </c>
      <c r="C1949" t="s">
        <v>668</v>
      </c>
      <c r="D1949">
        <v>2021</v>
      </c>
      <c r="E1949" t="s">
        <v>1</v>
      </c>
      <c r="F1949" t="s">
        <v>2</v>
      </c>
      <c r="G1949">
        <v>2</v>
      </c>
      <c r="H1949" t="s">
        <v>3</v>
      </c>
      <c r="I1949" t="s">
        <v>683</v>
      </c>
      <c r="J1949" t="s">
        <v>335</v>
      </c>
      <c r="K1949" t="s">
        <v>812</v>
      </c>
      <c r="L1949" t="s">
        <v>813</v>
      </c>
      <c r="M1949" t="s">
        <v>814</v>
      </c>
      <c r="N1949" t="s">
        <v>717</v>
      </c>
      <c r="O1949" t="s">
        <v>5</v>
      </c>
      <c r="P1949" t="s">
        <v>722</v>
      </c>
      <c r="Q1949" t="s">
        <v>6</v>
      </c>
      <c r="R1949">
        <v>0</v>
      </c>
      <c r="S1949" t="s">
        <v>7</v>
      </c>
      <c r="T1949">
        <v>538</v>
      </c>
      <c r="U1949" t="s">
        <v>374</v>
      </c>
      <c r="V1949">
        <v>587</v>
      </c>
      <c r="W1949" t="s">
        <v>1302</v>
      </c>
      <c r="X1949" t="s">
        <v>922</v>
      </c>
      <c r="Y1949">
        <v>1</v>
      </c>
      <c r="Z1949" t="s">
        <v>919</v>
      </c>
      <c r="AA1949">
        <v>2022</v>
      </c>
      <c r="AB1949" s="3">
        <v>15.3</v>
      </c>
      <c r="AC1949" s="3">
        <v>12</v>
      </c>
      <c r="AD1949" s="3">
        <v>0</v>
      </c>
      <c r="AE1949" s="3">
        <v>0</v>
      </c>
      <c r="AF1949" s="3"/>
      <c r="AG1949" s="3"/>
      <c r="AH1949" t="s">
        <v>897</v>
      </c>
    </row>
    <row r="1950" spans="1:34" x14ac:dyDescent="0.25">
      <c r="A1950">
        <v>16</v>
      </c>
      <c r="B1950" t="s">
        <v>0</v>
      </c>
      <c r="C1950" t="s">
        <v>668</v>
      </c>
      <c r="D1950">
        <v>2021</v>
      </c>
      <c r="E1950" t="s">
        <v>1</v>
      </c>
      <c r="F1950" t="s">
        <v>2</v>
      </c>
      <c r="G1950">
        <v>2</v>
      </c>
      <c r="H1950" t="s">
        <v>3</v>
      </c>
      <c r="I1950" t="s">
        <v>683</v>
      </c>
      <c r="J1950" t="s">
        <v>335</v>
      </c>
      <c r="K1950" t="s">
        <v>812</v>
      </c>
      <c r="L1950" t="s">
        <v>813</v>
      </c>
      <c r="M1950" t="s">
        <v>814</v>
      </c>
      <c r="N1950" t="s">
        <v>717</v>
      </c>
      <c r="O1950" t="s">
        <v>5</v>
      </c>
      <c r="P1950" t="s">
        <v>722</v>
      </c>
      <c r="Q1950" t="s">
        <v>6</v>
      </c>
      <c r="R1950">
        <v>0</v>
      </c>
      <c r="S1950" t="s">
        <v>7</v>
      </c>
      <c r="T1950">
        <v>538</v>
      </c>
      <c r="U1950" t="s">
        <v>374</v>
      </c>
      <c r="V1950">
        <v>587</v>
      </c>
      <c r="W1950" t="s">
        <v>1302</v>
      </c>
      <c r="X1950" t="s">
        <v>922</v>
      </c>
      <c r="Y1950">
        <v>1</v>
      </c>
      <c r="Z1950" t="s">
        <v>919</v>
      </c>
      <c r="AA1950">
        <v>2023</v>
      </c>
      <c r="AB1950" s="3">
        <v>4.4000000000000004</v>
      </c>
      <c r="AC1950" s="3">
        <v>8</v>
      </c>
      <c r="AD1950" s="3">
        <v>0</v>
      </c>
      <c r="AE1950" s="3">
        <v>0</v>
      </c>
      <c r="AF1950" s="3"/>
      <c r="AG1950" s="3"/>
      <c r="AH1950" t="s">
        <v>897</v>
      </c>
    </row>
    <row r="1951" spans="1:34" x14ac:dyDescent="0.25">
      <c r="A1951">
        <v>16</v>
      </c>
      <c r="B1951" t="s">
        <v>0</v>
      </c>
      <c r="C1951" t="s">
        <v>668</v>
      </c>
      <c r="D1951">
        <v>2021</v>
      </c>
      <c r="E1951" t="s">
        <v>1</v>
      </c>
      <c r="F1951" t="s">
        <v>2</v>
      </c>
      <c r="G1951">
        <v>2</v>
      </c>
      <c r="H1951" t="s">
        <v>3</v>
      </c>
      <c r="I1951" t="s">
        <v>683</v>
      </c>
      <c r="J1951" t="s">
        <v>335</v>
      </c>
      <c r="K1951" t="s">
        <v>812</v>
      </c>
      <c r="L1951" t="s">
        <v>813</v>
      </c>
      <c r="M1951" t="s">
        <v>814</v>
      </c>
      <c r="N1951" t="s">
        <v>717</v>
      </c>
      <c r="O1951" t="s">
        <v>5</v>
      </c>
      <c r="P1951" t="s">
        <v>722</v>
      </c>
      <c r="Q1951" t="s">
        <v>6</v>
      </c>
      <c r="R1951">
        <v>0</v>
      </c>
      <c r="S1951" t="s">
        <v>7</v>
      </c>
      <c r="T1951">
        <v>538</v>
      </c>
      <c r="U1951" t="s">
        <v>374</v>
      </c>
      <c r="V1951">
        <v>587</v>
      </c>
      <c r="W1951" t="s">
        <v>1302</v>
      </c>
      <c r="X1951" t="s">
        <v>922</v>
      </c>
      <c r="Y1951">
        <v>1</v>
      </c>
      <c r="Z1951" t="s">
        <v>919</v>
      </c>
      <c r="AA1951">
        <v>2024</v>
      </c>
      <c r="AB1951" s="3">
        <v>0.9</v>
      </c>
      <c r="AC1951" s="3">
        <v>1</v>
      </c>
      <c r="AD1951" s="3">
        <v>0</v>
      </c>
      <c r="AE1951" s="3">
        <v>0</v>
      </c>
      <c r="AF1951" s="3"/>
      <c r="AG1951" s="3"/>
      <c r="AH1951" t="s">
        <v>897</v>
      </c>
    </row>
    <row r="1952" spans="1:34" x14ac:dyDescent="0.25">
      <c r="A1952">
        <v>16</v>
      </c>
      <c r="B1952" t="s">
        <v>0</v>
      </c>
      <c r="C1952" t="s">
        <v>668</v>
      </c>
      <c r="D1952">
        <v>2021</v>
      </c>
      <c r="E1952" t="s">
        <v>1</v>
      </c>
      <c r="F1952" t="s">
        <v>2</v>
      </c>
      <c r="G1952">
        <v>2</v>
      </c>
      <c r="H1952" t="s">
        <v>3</v>
      </c>
      <c r="I1952" t="s">
        <v>683</v>
      </c>
      <c r="J1952" t="s">
        <v>335</v>
      </c>
      <c r="K1952" t="s">
        <v>812</v>
      </c>
      <c r="L1952" t="s">
        <v>813</v>
      </c>
      <c r="M1952" t="s">
        <v>814</v>
      </c>
      <c r="N1952" t="s">
        <v>717</v>
      </c>
      <c r="O1952" t="s">
        <v>5</v>
      </c>
      <c r="P1952" t="s">
        <v>722</v>
      </c>
      <c r="Q1952" t="s">
        <v>6</v>
      </c>
      <c r="R1952">
        <v>0</v>
      </c>
      <c r="S1952" t="s">
        <v>7</v>
      </c>
      <c r="T1952">
        <v>538</v>
      </c>
      <c r="U1952" t="s">
        <v>374</v>
      </c>
      <c r="V1952">
        <v>703</v>
      </c>
      <c r="W1952" t="s">
        <v>1303</v>
      </c>
      <c r="X1952" t="s">
        <v>922</v>
      </c>
      <c r="Y1952">
        <v>1</v>
      </c>
      <c r="Z1952" t="s">
        <v>919</v>
      </c>
      <c r="AA1952">
        <v>2020</v>
      </c>
      <c r="AB1952" s="3">
        <v>0</v>
      </c>
      <c r="AC1952" s="3">
        <v>0</v>
      </c>
      <c r="AD1952" s="3">
        <v>0</v>
      </c>
      <c r="AE1952" s="3">
        <v>0</v>
      </c>
      <c r="AF1952" s="3"/>
      <c r="AG1952" s="3"/>
      <c r="AH1952" t="s">
        <v>897</v>
      </c>
    </row>
    <row r="1953" spans="1:34" x14ac:dyDescent="0.25">
      <c r="A1953">
        <v>16</v>
      </c>
      <c r="B1953" t="s">
        <v>0</v>
      </c>
      <c r="C1953" t="s">
        <v>668</v>
      </c>
      <c r="D1953">
        <v>2021</v>
      </c>
      <c r="E1953" t="s">
        <v>1</v>
      </c>
      <c r="F1953" t="s">
        <v>2</v>
      </c>
      <c r="G1953">
        <v>2</v>
      </c>
      <c r="H1953" t="s">
        <v>3</v>
      </c>
      <c r="I1953" t="s">
        <v>683</v>
      </c>
      <c r="J1953" t="s">
        <v>335</v>
      </c>
      <c r="K1953" t="s">
        <v>812</v>
      </c>
      <c r="L1953" t="s">
        <v>813</v>
      </c>
      <c r="M1953" t="s">
        <v>814</v>
      </c>
      <c r="N1953" t="s">
        <v>717</v>
      </c>
      <c r="O1953" t="s">
        <v>5</v>
      </c>
      <c r="P1953" t="s">
        <v>722</v>
      </c>
      <c r="Q1953" t="s">
        <v>6</v>
      </c>
      <c r="R1953">
        <v>0</v>
      </c>
      <c r="S1953" t="s">
        <v>7</v>
      </c>
      <c r="T1953">
        <v>538</v>
      </c>
      <c r="U1953" t="s">
        <v>374</v>
      </c>
      <c r="V1953">
        <v>703</v>
      </c>
      <c r="W1953" t="s">
        <v>1303</v>
      </c>
      <c r="X1953" t="s">
        <v>922</v>
      </c>
      <c r="Y1953">
        <v>1</v>
      </c>
      <c r="Z1953" t="s">
        <v>919</v>
      </c>
      <c r="AA1953">
        <v>2021</v>
      </c>
      <c r="AB1953" s="3">
        <v>0</v>
      </c>
      <c r="AC1953" s="3">
        <v>16.8</v>
      </c>
      <c r="AD1953" s="3">
        <v>15.12</v>
      </c>
      <c r="AE1953" s="3">
        <v>90</v>
      </c>
      <c r="AF1953" s="3">
        <v>90</v>
      </c>
      <c r="AG1953" s="3">
        <v>90</v>
      </c>
      <c r="AH1953" t="s">
        <v>897</v>
      </c>
    </row>
    <row r="1954" spans="1:34" x14ac:dyDescent="0.25">
      <c r="A1954">
        <v>16</v>
      </c>
      <c r="B1954" t="s">
        <v>0</v>
      </c>
      <c r="C1954" t="s">
        <v>668</v>
      </c>
      <c r="D1954">
        <v>2021</v>
      </c>
      <c r="E1954" t="s">
        <v>1</v>
      </c>
      <c r="F1954" t="s">
        <v>2</v>
      </c>
      <c r="G1954">
        <v>2</v>
      </c>
      <c r="H1954" t="s">
        <v>3</v>
      </c>
      <c r="I1954" t="s">
        <v>683</v>
      </c>
      <c r="J1954" t="s">
        <v>335</v>
      </c>
      <c r="K1954" t="s">
        <v>812</v>
      </c>
      <c r="L1954" t="s">
        <v>813</v>
      </c>
      <c r="M1954" t="s">
        <v>814</v>
      </c>
      <c r="N1954" t="s">
        <v>717</v>
      </c>
      <c r="O1954" t="s">
        <v>5</v>
      </c>
      <c r="P1954" t="s">
        <v>722</v>
      </c>
      <c r="Q1954" t="s">
        <v>6</v>
      </c>
      <c r="R1954">
        <v>0</v>
      </c>
      <c r="S1954" t="s">
        <v>7</v>
      </c>
      <c r="T1954">
        <v>538</v>
      </c>
      <c r="U1954" t="s">
        <v>374</v>
      </c>
      <c r="V1954">
        <v>703</v>
      </c>
      <c r="W1954" t="s">
        <v>1303</v>
      </c>
      <c r="X1954" t="s">
        <v>922</v>
      </c>
      <c r="Y1954">
        <v>1</v>
      </c>
      <c r="Z1954" t="s">
        <v>919</v>
      </c>
      <c r="AA1954">
        <v>2022</v>
      </c>
      <c r="AB1954" s="3">
        <v>0</v>
      </c>
      <c r="AC1954" s="3">
        <v>0</v>
      </c>
      <c r="AD1954" s="3">
        <v>0</v>
      </c>
      <c r="AE1954" s="3">
        <v>0</v>
      </c>
      <c r="AF1954" s="3"/>
      <c r="AG1954" s="3"/>
      <c r="AH1954" t="s">
        <v>897</v>
      </c>
    </row>
    <row r="1955" spans="1:34" x14ac:dyDescent="0.25">
      <c r="A1955">
        <v>16</v>
      </c>
      <c r="B1955" t="s">
        <v>0</v>
      </c>
      <c r="C1955" t="s">
        <v>668</v>
      </c>
      <c r="D1955">
        <v>2021</v>
      </c>
      <c r="E1955" t="s">
        <v>1</v>
      </c>
      <c r="F1955" t="s">
        <v>2</v>
      </c>
      <c r="G1955">
        <v>2</v>
      </c>
      <c r="H1955" t="s">
        <v>3</v>
      </c>
      <c r="I1955" t="s">
        <v>683</v>
      </c>
      <c r="J1955" t="s">
        <v>335</v>
      </c>
      <c r="K1955" t="s">
        <v>812</v>
      </c>
      <c r="L1955" t="s">
        <v>813</v>
      </c>
      <c r="M1955" t="s">
        <v>814</v>
      </c>
      <c r="N1955" t="s">
        <v>717</v>
      </c>
      <c r="O1955" t="s">
        <v>5</v>
      </c>
      <c r="P1955" t="s">
        <v>722</v>
      </c>
      <c r="Q1955" t="s">
        <v>6</v>
      </c>
      <c r="R1955">
        <v>0</v>
      </c>
      <c r="S1955" t="s">
        <v>7</v>
      </c>
      <c r="T1955">
        <v>538</v>
      </c>
      <c r="U1955" t="s">
        <v>374</v>
      </c>
      <c r="V1955">
        <v>703</v>
      </c>
      <c r="W1955" t="s">
        <v>1303</v>
      </c>
      <c r="X1955" t="s">
        <v>922</v>
      </c>
      <c r="Y1955">
        <v>1</v>
      </c>
      <c r="Z1955" t="s">
        <v>919</v>
      </c>
      <c r="AA1955">
        <v>2023</v>
      </c>
      <c r="AB1955" s="3">
        <v>0</v>
      </c>
      <c r="AC1955" s="3">
        <v>0</v>
      </c>
      <c r="AD1955" s="3">
        <v>0</v>
      </c>
      <c r="AE1955" s="3">
        <v>0</v>
      </c>
      <c r="AF1955" s="3"/>
      <c r="AG1955" s="3"/>
      <c r="AH1955" t="s">
        <v>897</v>
      </c>
    </row>
    <row r="1956" spans="1:34" x14ac:dyDescent="0.25">
      <c r="A1956">
        <v>16</v>
      </c>
      <c r="B1956" t="s">
        <v>0</v>
      </c>
      <c r="C1956" t="s">
        <v>668</v>
      </c>
      <c r="D1956">
        <v>2021</v>
      </c>
      <c r="E1956" t="s">
        <v>1</v>
      </c>
      <c r="F1956" t="s">
        <v>2</v>
      </c>
      <c r="G1956">
        <v>2</v>
      </c>
      <c r="H1956" t="s">
        <v>3</v>
      </c>
      <c r="I1956" t="s">
        <v>683</v>
      </c>
      <c r="J1956" t="s">
        <v>335</v>
      </c>
      <c r="K1956" t="s">
        <v>812</v>
      </c>
      <c r="L1956" t="s">
        <v>813</v>
      </c>
      <c r="M1956" t="s">
        <v>814</v>
      </c>
      <c r="N1956" t="s">
        <v>717</v>
      </c>
      <c r="O1956" t="s">
        <v>5</v>
      </c>
      <c r="P1956" t="s">
        <v>722</v>
      </c>
      <c r="Q1956" t="s">
        <v>6</v>
      </c>
      <c r="R1956">
        <v>0</v>
      </c>
      <c r="S1956" t="s">
        <v>7</v>
      </c>
      <c r="T1956">
        <v>538</v>
      </c>
      <c r="U1956" t="s">
        <v>374</v>
      </c>
      <c r="V1956">
        <v>703</v>
      </c>
      <c r="W1956" t="s">
        <v>1303</v>
      </c>
      <c r="X1956" t="s">
        <v>922</v>
      </c>
      <c r="Y1956">
        <v>1</v>
      </c>
      <c r="Z1956" t="s">
        <v>919</v>
      </c>
      <c r="AA1956">
        <v>2024</v>
      </c>
      <c r="AB1956" s="3">
        <v>0</v>
      </c>
      <c r="AC1956" s="3">
        <v>0</v>
      </c>
      <c r="AD1956" s="3">
        <v>0</v>
      </c>
      <c r="AE1956" s="3">
        <v>0</v>
      </c>
      <c r="AF1956" s="3"/>
      <c r="AG1956" s="3"/>
      <c r="AH1956" t="s">
        <v>897</v>
      </c>
    </row>
    <row r="1957" spans="1:34" x14ac:dyDescent="0.25">
      <c r="A1957">
        <v>16</v>
      </c>
      <c r="B1957" t="s">
        <v>0</v>
      </c>
      <c r="C1957" t="s">
        <v>668</v>
      </c>
      <c r="D1957">
        <v>2021</v>
      </c>
      <c r="E1957" t="s">
        <v>1</v>
      </c>
      <c r="F1957" t="s">
        <v>2</v>
      </c>
      <c r="G1957">
        <v>2</v>
      </c>
      <c r="H1957" t="s">
        <v>3</v>
      </c>
      <c r="I1957" t="s">
        <v>683</v>
      </c>
      <c r="J1957" t="s">
        <v>335</v>
      </c>
      <c r="K1957" t="s">
        <v>812</v>
      </c>
      <c r="L1957" t="s">
        <v>813</v>
      </c>
      <c r="M1957" t="s">
        <v>814</v>
      </c>
      <c r="N1957" t="s">
        <v>717</v>
      </c>
      <c r="O1957" t="s">
        <v>5</v>
      </c>
      <c r="P1957" t="s">
        <v>722</v>
      </c>
      <c r="Q1957" t="s">
        <v>6</v>
      </c>
      <c r="R1957">
        <v>0</v>
      </c>
      <c r="S1957" t="s">
        <v>7</v>
      </c>
      <c r="T1957">
        <v>540</v>
      </c>
      <c r="U1957" t="s">
        <v>375</v>
      </c>
      <c r="V1957">
        <v>589</v>
      </c>
      <c r="W1957" t="s">
        <v>1304</v>
      </c>
      <c r="X1957" t="s">
        <v>922</v>
      </c>
      <c r="Y1957">
        <v>1</v>
      </c>
      <c r="Z1957" t="s">
        <v>919</v>
      </c>
      <c r="AA1957">
        <v>2020</v>
      </c>
      <c r="AB1957" s="3">
        <v>11</v>
      </c>
      <c r="AC1957" s="3">
        <v>11</v>
      </c>
      <c r="AD1957" s="3">
        <v>9.7200000000000006</v>
      </c>
      <c r="AE1957" s="3">
        <v>88.36</v>
      </c>
      <c r="AF1957" s="3"/>
      <c r="AG1957" s="3"/>
      <c r="AH1957" t="s">
        <v>896</v>
      </c>
    </row>
    <row r="1958" spans="1:34" x14ac:dyDescent="0.25">
      <c r="A1958">
        <v>16</v>
      </c>
      <c r="B1958" t="s">
        <v>0</v>
      </c>
      <c r="C1958" t="s">
        <v>668</v>
      </c>
      <c r="D1958">
        <v>2021</v>
      </c>
      <c r="E1958" t="s">
        <v>1</v>
      </c>
      <c r="F1958" t="s">
        <v>2</v>
      </c>
      <c r="G1958">
        <v>2</v>
      </c>
      <c r="H1958" t="s">
        <v>3</v>
      </c>
      <c r="I1958" t="s">
        <v>683</v>
      </c>
      <c r="J1958" t="s">
        <v>335</v>
      </c>
      <c r="K1958" t="s">
        <v>812</v>
      </c>
      <c r="L1958" t="s">
        <v>813</v>
      </c>
      <c r="M1958" t="s">
        <v>814</v>
      </c>
      <c r="N1958" t="s">
        <v>717</v>
      </c>
      <c r="O1958" t="s">
        <v>5</v>
      </c>
      <c r="P1958" t="s">
        <v>722</v>
      </c>
      <c r="Q1958" t="s">
        <v>6</v>
      </c>
      <c r="R1958">
        <v>0</v>
      </c>
      <c r="S1958" t="s">
        <v>7</v>
      </c>
      <c r="T1958">
        <v>540</v>
      </c>
      <c r="U1958" t="s">
        <v>375</v>
      </c>
      <c r="V1958">
        <v>589</v>
      </c>
      <c r="W1958" t="s">
        <v>1304</v>
      </c>
      <c r="X1958" t="s">
        <v>922</v>
      </c>
      <c r="Y1958">
        <v>1</v>
      </c>
      <c r="Z1958" t="s">
        <v>919</v>
      </c>
      <c r="AA1958">
        <v>2021</v>
      </c>
      <c r="AB1958" s="3">
        <v>27</v>
      </c>
      <c r="AC1958" s="3">
        <v>27.31</v>
      </c>
      <c r="AD1958" s="3">
        <v>26.9</v>
      </c>
      <c r="AE1958" s="3">
        <v>98.5</v>
      </c>
      <c r="AF1958" s="3">
        <v>98.89</v>
      </c>
      <c r="AG1958" s="3">
        <v>36.619999999999997</v>
      </c>
      <c r="AH1958" t="s">
        <v>896</v>
      </c>
    </row>
    <row r="1959" spans="1:34" x14ac:dyDescent="0.25">
      <c r="A1959">
        <v>16</v>
      </c>
      <c r="B1959" t="s">
        <v>0</v>
      </c>
      <c r="C1959" t="s">
        <v>668</v>
      </c>
      <c r="D1959">
        <v>2021</v>
      </c>
      <c r="E1959" t="s">
        <v>1</v>
      </c>
      <c r="F1959" t="s">
        <v>2</v>
      </c>
      <c r="G1959">
        <v>2</v>
      </c>
      <c r="H1959" t="s">
        <v>3</v>
      </c>
      <c r="I1959" t="s">
        <v>683</v>
      </c>
      <c r="J1959" t="s">
        <v>335</v>
      </c>
      <c r="K1959" t="s">
        <v>812</v>
      </c>
      <c r="L1959" t="s">
        <v>813</v>
      </c>
      <c r="M1959" t="s">
        <v>814</v>
      </c>
      <c r="N1959" t="s">
        <v>717</v>
      </c>
      <c r="O1959" t="s">
        <v>5</v>
      </c>
      <c r="P1959" t="s">
        <v>722</v>
      </c>
      <c r="Q1959" t="s">
        <v>6</v>
      </c>
      <c r="R1959">
        <v>0</v>
      </c>
      <c r="S1959" t="s">
        <v>7</v>
      </c>
      <c r="T1959">
        <v>540</v>
      </c>
      <c r="U1959" t="s">
        <v>375</v>
      </c>
      <c r="V1959">
        <v>589</v>
      </c>
      <c r="W1959" t="s">
        <v>1304</v>
      </c>
      <c r="X1959" t="s">
        <v>922</v>
      </c>
      <c r="Y1959">
        <v>1</v>
      </c>
      <c r="Z1959" t="s">
        <v>919</v>
      </c>
      <c r="AA1959">
        <v>2022</v>
      </c>
      <c r="AB1959" s="3">
        <v>24</v>
      </c>
      <c r="AC1959" s="3">
        <v>24.33</v>
      </c>
      <c r="AD1959" s="3">
        <v>0</v>
      </c>
      <c r="AE1959" s="3">
        <v>0</v>
      </c>
      <c r="AF1959" s="3"/>
      <c r="AG1959" s="3"/>
      <c r="AH1959" t="s">
        <v>896</v>
      </c>
    </row>
    <row r="1960" spans="1:34" x14ac:dyDescent="0.25">
      <c r="A1960">
        <v>16</v>
      </c>
      <c r="B1960" t="s">
        <v>0</v>
      </c>
      <c r="C1960" t="s">
        <v>668</v>
      </c>
      <c r="D1960">
        <v>2021</v>
      </c>
      <c r="E1960" t="s">
        <v>1</v>
      </c>
      <c r="F1960" t="s">
        <v>2</v>
      </c>
      <c r="G1960">
        <v>2</v>
      </c>
      <c r="H1960" t="s">
        <v>3</v>
      </c>
      <c r="I1960" t="s">
        <v>683</v>
      </c>
      <c r="J1960" t="s">
        <v>335</v>
      </c>
      <c r="K1960" t="s">
        <v>812</v>
      </c>
      <c r="L1960" t="s">
        <v>813</v>
      </c>
      <c r="M1960" t="s">
        <v>814</v>
      </c>
      <c r="N1960" t="s">
        <v>717</v>
      </c>
      <c r="O1960" t="s">
        <v>5</v>
      </c>
      <c r="P1960" t="s">
        <v>722</v>
      </c>
      <c r="Q1960" t="s">
        <v>6</v>
      </c>
      <c r="R1960">
        <v>0</v>
      </c>
      <c r="S1960" t="s">
        <v>7</v>
      </c>
      <c r="T1960">
        <v>540</v>
      </c>
      <c r="U1960" t="s">
        <v>375</v>
      </c>
      <c r="V1960">
        <v>589</v>
      </c>
      <c r="W1960" t="s">
        <v>1304</v>
      </c>
      <c r="X1960" t="s">
        <v>922</v>
      </c>
      <c r="Y1960">
        <v>1</v>
      </c>
      <c r="Z1960" t="s">
        <v>919</v>
      </c>
      <c r="AA1960">
        <v>2023</v>
      </c>
      <c r="AB1960" s="3">
        <v>23</v>
      </c>
      <c r="AC1960" s="3">
        <v>22.8</v>
      </c>
      <c r="AD1960" s="3">
        <v>0</v>
      </c>
      <c r="AE1960" s="3">
        <v>0</v>
      </c>
      <c r="AF1960" s="3"/>
      <c r="AG1960" s="3"/>
      <c r="AH1960" t="s">
        <v>896</v>
      </c>
    </row>
    <row r="1961" spans="1:34" x14ac:dyDescent="0.25">
      <c r="A1961">
        <v>16</v>
      </c>
      <c r="B1961" t="s">
        <v>0</v>
      </c>
      <c r="C1961" t="s">
        <v>668</v>
      </c>
      <c r="D1961">
        <v>2021</v>
      </c>
      <c r="E1961" t="s">
        <v>1</v>
      </c>
      <c r="F1961" t="s">
        <v>2</v>
      </c>
      <c r="G1961">
        <v>2</v>
      </c>
      <c r="H1961" t="s">
        <v>3</v>
      </c>
      <c r="I1961" t="s">
        <v>683</v>
      </c>
      <c r="J1961" t="s">
        <v>335</v>
      </c>
      <c r="K1961" t="s">
        <v>812</v>
      </c>
      <c r="L1961" t="s">
        <v>813</v>
      </c>
      <c r="M1961" t="s">
        <v>814</v>
      </c>
      <c r="N1961" t="s">
        <v>717</v>
      </c>
      <c r="O1961" t="s">
        <v>5</v>
      </c>
      <c r="P1961" t="s">
        <v>722</v>
      </c>
      <c r="Q1961" t="s">
        <v>6</v>
      </c>
      <c r="R1961">
        <v>0</v>
      </c>
      <c r="S1961" t="s">
        <v>7</v>
      </c>
      <c r="T1961">
        <v>540</v>
      </c>
      <c r="U1961" t="s">
        <v>375</v>
      </c>
      <c r="V1961">
        <v>589</v>
      </c>
      <c r="W1961" t="s">
        <v>1304</v>
      </c>
      <c r="X1961" t="s">
        <v>922</v>
      </c>
      <c r="Y1961">
        <v>1</v>
      </c>
      <c r="Z1961" t="s">
        <v>919</v>
      </c>
      <c r="AA1961">
        <v>2024</v>
      </c>
      <c r="AB1961" s="3">
        <v>15</v>
      </c>
      <c r="AC1961" s="3">
        <v>15.84</v>
      </c>
      <c r="AD1961" s="3">
        <v>0</v>
      </c>
      <c r="AE1961" s="3">
        <v>0</v>
      </c>
      <c r="AF1961" s="3"/>
      <c r="AG1961" s="3"/>
      <c r="AH1961" t="s">
        <v>896</v>
      </c>
    </row>
    <row r="1962" spans="1:34" x14ac:dyDescent="0.25">
      <c r="A1962">
        <v>16</v>
      </c>
      <c r="B1962" t="s">
        <v>0</v>
      </c>
      <c r="C1962" t="s">
        <v>668</v>
      </c>
      <c r="D1962">
        <v>2021</v>
      </c>
      <c r="E1962" t="s">
        <v>1</v>
      </c>
      <c r="F1962" t="s">
        <v>2</v>
      </c>
      <c r="G1962">
        <v>2</v>
      </c>
      <c r="H1962" t="s">
        <v>3</v>
      </c>
      <c r="I1962" t="s">
        <v>684</v>
      </c>
      <c r="J1962" t="s">
        <v>376</v>
      </c>
      <c r="K1962" t="s">
        <v>815</v>
      </c>
      <c r="L1962" t="s">
        <v>782</v>
      </c>
      <c r="M1962" t="s">
        <v>783</v>
      </c>
      <c r="N1962" t="s">
        <v>720</v>
      </c>
      <c r="O1962" t="s">
        <v>52</v>
      </c>
      <c r="P1962" t="s">
        <v>727</v>
      </c>
      <c r="Q1962" t="s">
        <v>53</v>
      </c>
      <c r="R1962">
        <v>0</v>
      </c>
      <c r="S1962" t="s">
        <v>7</v>
      </c>
      <c r="T1962">
        <v>243</v>
      </c>
      <c r="U1962" t="s">
        <v>377</v>
      </c>
      <c r="V1962">
        <v>259</v>
      </c>
      <c r="W1962" t="s">
        <v>1305</v>
      </c>
      <c r="X1962" t="s">
        <v>918</v>
      </c>
      <c r="Y1962">
        <v>1</v>
      </c>
      <c r="Z1962" t="s">
        <v>919</v>
      </c>
      <c r="AA1962">
        <v>2020</v>
      </c>
      <c r="AB1962" s="3">
        <v>1</v>
      </c>
      <c r="AC1962" s="3">
        <v>1</v>
      </c>
      <c r="AD1962" s="3">
        <v>1</v>
      </c>
      <c r="AE1962" s="3">
        <v>100</v>
      </c>
      <c r="AF1962" s="3"/>
      <c r="AG1962" s="3"/>
      <c r="AH1962" t="s">
        <v>903</v>
      </c>
    </row>
    <row r="1963" spans="1:34" x14ac:dyDescent="0.25">
      <c r="A1963">
        <v>16</v>
      </c>
      <c r="B1963" t="s">
        <v>0</v>
      </c>
      <c r="C1963" t="s">
        <v>668</v>
      </c>
      <c r="D1963">
        <v>2021</v>
      </c>
      <c r="E1963" t="s">
        <v>1</v>
      </c>
      <c r="F1963" t="s">
        <v>2</v>
      </c>
      <c r="G1963">
        <v>2</v>
      </c>
      <c r="H1963" t="s">
        <v>3</v>
      </c>
      <c r="I1963" t="s">
        <v>684</v>
      </c>
      <c r="J1963" t="s">
        <v>376</v>
      </c>
      <c r="K1963" t="s">
        <v>815</v>
      </c>
      <c r="L1963" t="s">
        <v>782</v>
      </c>
      <c r="M1963" t="s">
        <v>783</v>
      </c>
      <c r="N1963" t="s">
        <v>720</v>
      </c>
      <c r="O1963" t="s">
        <v>52</v>
      </c>
      <c r="P1963" t="s">
        <v>727</v>
      </c>
      <c r="Q1963" t="s">
        <v>53</v>
      </c>
      <c r="R1963">
        <v>0</v>
      </c>
      <c r="S1963" t="s">
        <v>7</v>
      </c>
      <c r="T1963">
        <v>243</v>
      </c>
      <c r="U1963" t="s">
        <v>377</v>
      </c>
      <c r="V1963">
        <v>259</v>
      </c>
      <c r="W1963" t="s">
        <v>1305</v>
      </c>
      <c r="X1963" t="s">
        <v>918</v>
      </c>
      <c r="Y1963">
        <v>1</v>
      </c>
      <c r="Z1963" t="s">
        <v>919</v>
      </c>
      <c r="AA1963">
        <v>2021</v>
      </c>
      <c r="AB1963" s="3">
        <v>1</v>
      </c>
      <c r="AC1963" s="3">
        <v>1</v>
      </c>
      <c r="AD1963" s="3">
        <v>1</v>
      </c>
      <c r="AE1963" s="3">
        <v>100</v>
      </c>
      <c r="AF1963" s="3">
        <v>100</v>
      </c>
      <c r="AG1963" s="3">
        <v>40</v>
      </c>
      <c r="AH1963" t="s">
        <v>903</v>
      </c>
    </row>
    <row r="1964" spans="1:34" x14ac:dyDescent="0.25">
      <c r="A1964">
        <v>16</v>
      </c>
      <c r="B1964" t="s">
        <v>0</v>
      </c>
      <c r="C1964" t="s">
        <v>668</v>
      </c>
      <c r="D1964">
        <v>2021</v>
      </c>
      <c r="E1964" t="s">
        <v>1</v>
      </c>
      <c r="F1964" t="s">
        <v>2</v>
      </c>
      <c r="G1964">
        <v>2</v>
      </c>
      <c r="H1964" t="s">
        <v>3</v>
      </c>
      <c r="I1964" t="s">
        <v>684</v>
      </c>
      <c r="J1964" t="s">
        <v>376</v>
      </c>
      <c r="K1964" t="s">
        <v>815</v>
      </c>
      <c r="L1964" t="s">
        <v>782</v>
      </c>
      <c r="M1964" t="s">
        <v>783</v>
      </c>
      <c r="N1964" t="s">
        <v>720</v>
      </c>
      <c r="O1964" t="s">
        <v>52</v>
      </c>
      <c r="P1964" t="s">
        <v>727</v>
      </c>
      <c r="Q1964" t="s">
        <v>53</v>
      </c>
      <c r="R1964">
        <v>0</v>
      </c>
      <c r="S1964" t="s">
        <v>7</v>
      </c>
      <c r="T1964">
        <v>243</v>
      </c>
      <c r="U1964" t="s">
        <v>377</v>
      </c>
      <c r="V1964">
        <v>259</v>
      </c>
      <c r="W1964" t="s">
        <v>1305</v>
      </c>
      <c r="X1964" t="s">
        <v>918</v>
      </c>
      <c r="Y1964">
        <v>1</v>
      </c>
      <c r="Z1964" t="s">
        <v>919</v>
      </c>
      <c r="AA1964">
        <v>2022</v>
      </c>
      <c r="AB1964" s="3">
        <v>1</v>
      </c>
      <c r="AC1964" s="3">
        <v>1</v>
      </c>
      <c r="AD1964" s="3">
        <v>0</v>
      </c>
      <c r="AE1964" s="3">
        <v>0</v>
      </c>
      <c r="AF1964" s="3"/>
      <c r="AG1964" s="3"/>
      <c r="AH1964" t="s">
        <v>903</v>
      </c>
    </row>
    <row r="1965" spans="1:34" x14ac:dyDescent="0.25">
      <c r="A1965">
        <v>16</v>
      </c>
      <c r="B1965" t="s">
        <v>0</v>
      </c>
      <c r="C1965" t="s">
        <v>668</v>
      </c>
      <c r="D1965">
        <v>2021</v>
      </c>
      <c r="E1965" t="s">
        <v>1</v>
      </c>
      <c r="F1965" t="s">
        <v>2</v>
      </c>
      <c r="G1965">
        <v>2</v>
      </c>
      <c r="H1965" t="s">
        <v>3</v>
      </c>
      <c r="I1965" t="s">
        <v>684</v>
      </c>
      <c r="J1965" t="s">
        <v>376</v>
      </c>
      <c r="K1965" t="s">
        <v>815</v>
      </c>
      <c r="L1965" t="s">
        <v>782</v>
      </c>
      <c r="M1965" t="s">
        <v>783</v>
      </c>
      <c r="N1965" t="s">
        <v>720</v>
      </c>
      <c r="O1965" t="s">
        <v>52</v>
      </c>
      <c r="P1965" t="s">
        <v>727</v>
      </c>
      <c r="Q1965" t="s">
        <v>53</v>
      </c>
      <c r="R1965">
        <v>0</v>
      </c>
      <c r="S1965" t="s">
        <v>7</v>
      </c>
      <c r="T1965">
        <v>243</v>
      </c>
      <c r="U1965" t="s">
        <v>377</v>
      </c>
      <c r="V1965">
        <v>259</v>
      </c>
      <c r="W1965" t="s">
        <v>1305</v>
      </c>
      <c r="X1965" t="s">
        <v>918</v>
      </c>
      <c r="Y1965">
        <v>1</v>
      </c>
      <c r="Z1965" t="s">
        <v>919</v>
      </c>
      <c r="AA1965">
        <v>2023</v>
      </c>
      <c r="AB1965" s="3">
        <v>1</v>
      </c>
      <c r="AC1965" s="3">
        <v>1</v>
      </c>
      <c r="AD1965" s="3">
        <v>0</v>
      </c>
      <c r="AE1965" s="3">
        <v>0</v>
      </c>
      <c r="AF1965" s="3"/>
      <c r="AG1965" s="3"/>
      <c r="AH1965" t="s">
        <v>903</v>
      </c>
    </row>
    <row r="1966" spans="1:34" x14ac:dyDescent="0.25">
      <c r="A1966">
        <v>16</v>
      </c>
      <c r="B1966" t="s">
        <v>0</v>
      </c>
      <c r="C1966" t="s">
        <v>668</v>
      </c>
      <c r="D1966">
        <v>2021</v>
      </c>
      <c r="E1966" t="s">
        <v>1</v>
      </c>
      <c r="F1966" t="s">
        <v>2</v>
      </c>
      <c r="G1966">
        <v>2</v>
      </c>
      <c r="H1966" t="s">
        <v>3</v>
      </c>
      <c r="I1966" t="s">
        <v>684</v>
      </c>
      <c r="J1966" t="s">
        <v>376</v>
      </c>
      <c r="K1966" t="s">
        <v>815</v>
      </c>
      <c r="L1966" t="s">
        <v>782</v>
      </c>
      <c r="M1966" t="s">
        <v>783</v>
      </c>
      <c r="N1966" t="s">
        <v>720</v>
      </c>
      <c r="O1966" t="s">
        <v>52</v>
      </c>
      <c r="P1966" t="s">
        <v>727</v>
      </c>
      <c r="Q1966" t="s">
        <v>53</v>
      </c>
      <c r="R1966">
        <v>0</v>
      </c>
      <c r="S1966" t="s">
        <v>7</v>
      </c>
      <c r="T1966">
        <v>243</v>
      </c>
      <c r="U1966" t="s">
        <v>377</v>
      </c>
      <c r="V1966">
        <v>259</v>
      </c>
      <c r="W1966" t="s">
        <v>1305</v>
      </c>
      <c r="X1966" t="s">
        <v>918</v>
      </c>
      <c r="Y1966">
        <v>1</v>
      </c>
      <c r="Z1966" t="s">
        <v>919</v>
      </c>
      <c r="AA1966">
        <v>2024</v>
      </c>
      <c r="AB1966" s="3">
        <v>1</v>
      </c>
      <c r="AC1966" s="3">
        <v>1</v>
      </c>
      <c r="AD1966" s="3">
        <v>0</v>
      </c>
      <c r="AE1966" s="3">
        <v>0</v>
      </c>
      <c r="AF1966" s="3"/>
      <c r="AG1966" s="3"/>
      <c r="AH1966" t="s">
        <v>903</v>
      </c>
    </row>
    <row r="1967" spans="1:34" x14ac:dyDescent="0.25">
      <c r="A1967">
        <v>16</v>
      </c>
      <c r="B1967" t="s">
        <v>0</v>
      </c>
      <c r="C1967" t="s">
        <v>668</v>
      </c>
      <c r="D1967">
        <v>2021</v>
      </c>
      <c r="E1967" t="s">
        <v>1</v>
      </c>
      <c r="F1967" t="s">
        <v>2</v>
      </c>
      <c r="G1967">
        <v>2</v>
      </c>
      <c r="H1967" t="s">
        <v>3</v>
      </c>
      <c r="I1967" t="s">
        <v>684</v>
      </c>
      <c r="J1967" t="s">
        <v>376</v>
      </c>
      <c r="K1967" t="s">
        <v>815</v>
      </c>
      <c r="L1967" t="s">
        <v>782</v>
      </c>
      <c r="M1967" t="s">
        <v>783</v>
      </c>
      <c r="N1967" t="s">
        <v>720</v>
      </c>
      <c r="O1967" t="s">
        <v>52</v>
      </c>
      <c r="P1967" t="s">
        <v>727</v>
      </c>
      <c r="Q1967" t="s">
        <v>53</v>
      </c>
      <c r="R1967">
        <v>0</v>
      </c>
      <c r="S1967" t="s">
        <v>7</v>
      </c>
      <c r="T1967">
        <v>245</v>
      </c>
      <c r="U1967" t="s">
        <v>378</v>
      </c>
      <c r="V1967">
        <v>261</v>
      </c>
      <c r="W1967" t="s">
        <v>1306</v>
      </c>
      <c r="X1967" t="s">
        <v>918</v>
      </c>
      <c r="Y1967">
        <v>1</v>
      </c>
      <c r="Z1967" t="s">
        <v>919</v>
      </c>
      <c r="AA1967">
        <v>2020</v>
      </c>
      <c r="AB1967" s="3">
        <v>1</v>
      </c>
      <c r="AC1967" s="3">
        <v>1</v>
      </c>
      <c r="AD1967" s="3">
        <v>1</v>
      </c>
      <c r="AE1967" s="3">
        <v>100</v>
      </c>
      <c r="AF1967" s="3"/>
      <c r="AG1967" s="3"/>
      <c r="AH1967" t="s">
        <v>903</v>
      </c>
    </row>
    <row r="1968" spans="1:34" x14ac:dyDescent="0.25">
      <c r="A1968">
        <v>16</v>
      </c>
      <c r="B1968" t="s">
        <v>0</v>
      </c>
      <c r="C1968" t="s">
        <v>668</v>
      </c>
      <c r="D1968">
        <v>2021</v>
      </c>
      <c r="E1968" t="s">
        <v>1</v>
      </c>
      <c r="F1968" t="s">
        <v>2</v>
      </c>
      <c r="G1968">
        <v>2</v>
      </c>
      <c r="H1968" t="s">
        <v>3</v>
      </c>
      <c r="I1968" t="s">
        <v>684</v>
      </c>
      <c r="J1968" t="s">
        <v>376</v>
      </c>
      <c r="K1968" t="s">
        <v>815</v>
      </c>
      <c r="L1968" t="s">
        <v>782</v>
      </c>
      <c r="M1968" t="s">
        <v>783</v>
      </c>
      <c r="N1968" t="s">
        <v>720</v>
      </c>
      <c r="O1968" t="s">
        <v>52</v>
      </c>
      <c r="P1968" t="s">
        <v>727</v>
      </c>
      <c r="Q1968" t="s">
        <v>53</v>
      </c>
      <c r="R1968">
        <v>0</v>
      </c>
      <c r="S1968" t="s">
        <v>7</v>
      </c>
      <c r="T1968">
        <v>245</v>
      </c>
      <c r="U1968" t="s">
        <v>378</v>
      </c>
      <c r="V1968">
        <v>261</v>
      </c>
      <c r="W1968" t="s">
        <v>1306</v>
      </c>
      <c r="X1968" t="s">
        <v>918</v>
      </c>
      <c r="Y1968">
        <v>1</v>
      </c>
      <c r="Z1968" t="s">
        <v>919</v>
      </c>
      <c r="AA1968">
        <v>2021</v>
      </c>
      <c r="AB1968" s="3">
        <v>1</v>
      </c>
      <c r="AC1968" s="3">
        <v>1</v>
      </c>
      <c r="AD1968" s="3">
        <v>1</v>
      </c>
      <c r="AE1968" s="3">
        <v>100</v>
      </c>
      <c r="AF1968" s="3">
        <v>100</v>
      </c>
      <c r="AG1968" s="3">
        <v>40</v>
      </c>
      <c r="AH1968" t="s">
        <v>903</v>
      </c>
    </row>
    <row r="1969" spans="1:34" x14ac:dyDescent="0.25">
      <c r="A1969">
        <v>16</v>
      </c>
      <c r="B1969" t="s">
        <v>0</v>
      </c>
      <c r="C1969" t="s">
        <v>668</v>
      </c>
      <c r="D1969">
        <v>2021</v>
      </c>
      <c r="E1969" t="s">
        <v>1</v>
      </c>
      <c r="F1969" t="s">
        <v>2</v>
      </c>
      <c r="G1969">
        <v>2</v>
      </c>
      <c r="H1969" t="s">
        <v>3</v>
      </c>
      <c r="I1969" t="s">
        <v>684</v>
      </c>
      <c r="J1969" t="s">
        <v>376</v>
      </c>
      <c r="K1969" t="s">
        <v>815</v>
      </c>
      <c r="L1969" t="s">
        <v>782</v>
      </c>
      <c r="M1969" t="s">
        <v>783</v>
      </c>
      <c r="N1969" t="s">
        <v>720</v>
      </c>
      <c r="O1969" t="s">
        <v>52</v>
      </c>
      <c r="P1969" t="s">
        <v>727</v>
      </c>
      <c r="Q1969" t="s">
        <v>53</v>
      </c>
      <c r="R1969">
        <v>0</v>
      </c>
      <c r="S1969" t="s">
        <v>7</v>
      </c>
      <c r="T1969">
        <v>245</v>
      </c>
      <c r="U1969" t="s">
        <v>378</v>
      </c>
      <c r="V1969">
        <v>261</v>
      </c>
      <c r="W1969" t="s">
        <v>1306</v>
      </c>
      <c r="X1969" t="s">
        <v>918</v>
      </c>
      <c r="Y1969">
        <v>1</v>
      </c>
      <c r="Z1969" t="s">
        <v>919</v>
      </c>
      <c r="AA1969">
        <v>2022</v>
      </c>
      <c r="AB1969" s="3">
        <v>1</v>
      </c>
      <c r="AC1969" s="3">
        <v>1</v>
      </c>
      <c r="AD1969" s="3">
        <v>0</v>
      </c>
      <c r="AE1969" s="3">
        <v>0</v>
      </c>
      <c r="AF1969" s="3"/>
      <c r="AG1969" s="3"/>
      <c r="AH1969" t="s">
        <v>903</v>
      </c>
    </row>
    <row r="1970" spans="1:34" x14ac:dyDescent="0.25">
      <c r="A1970">
        <v>16</v>
      </c>
      <c r="B1970" t="s">
        <v>0</v>
      </c>
      <c r="C1970" t="s">
        <v>668</v>
      </c>
      <c r="D1970">
        <v>2021</v>
      </c>
      <c r="E1970" t="s">
        <v>1</v>
      </c>
      <c r="F1970" t="s">
        <v>2</v>
      </c>
      <c r="G1970">
        <v>2</v>
      </c>
      <c r="H1970" t="s">
        <v>3</v>
      </c>
      <c r="I1970" t="s">
        <v>684</v>
      </c>
      <c r="J1970" t="s">
        <v>376</v>
      </c>
      <c r="K1970" t="s">
        <v>815</v>
      </c>
      <c r="L1970" t="s">
        <v>782</v>
      </c>
      <c r="M1970" t="s">
        <v>783</v>
      </c>
      <c r="N1970" t="s">
        <v>720</v>
      </c>
      <c r="O1970" t="s">
        <v>52</v>
      </c>
      <c r="P1970" t="s">
        <v>727</v>
      </c>
      <c r="Q1970" t="s">
        <v>53</v>
      </c>
      <c r="R1970">
        <v>0</v>
      </c>
      <c r="S1970" t="s">
        <v>7</v>
      </c>
      <c r="T1970">
        <v>245</v>
      </c>
      <c r="U1970" t="s">
        <v>378</v>
      </c>
      <c r="V1970">
        <v>261</v>
      </c>
      <c r="W1970" t="s">
        <v>1306</v>
      </c>
      <c r="X1970" t="s">
        <v>918</v>
      </c>
      <c r="Y1970">
        <v>1</v>
      </c>
      <c r="Z1970" t="s">
        <v>919</v>
      </c>
      <c r="AA1970">
        <v>2023</v>
      </c>
      <c r="AB1970" s="3">
        <v>1</v>
      </c>
      <c r="AC1970" s="3">
        <v>1</v>
      </c>
      <c r="AD1970" s="3">
        <v>0</v>
      </c>
      <c r="AE1970" s="3">
        <v>0</v>
      </c>
      <c r="AF1970" s="3"/>
      <c r="AG1970" s="3"/>
      <c r="AH1970" t="s">
        <v>903</v>
      </c>
    </row>
    <row r="1971" spans="1:34" x14ac:dyDescent="0.25">
      <c r="A1971">
        <v>16</v>
      </c>
      <c r="B1971" t="s">
        <v>0</v>
      </c>
      <c r="C1971" t="s">
        <v>668</v>
      </c>
      <c r="D1971">
        <v>2021</v>
      </c>
      <c r="E1971" t="s">
        <v>1</v>
      </c>
      <c r="F1971" t="s">
        <v>2</v>
      </c>
      <c r="G1971">
        <v>2</v>
      </c>
      <c r="H1971" t="s">
        <v>3</v>
      </c>
      <c r="I1971" t="s">
        <v>684</v>
      </c>
      <c r="J1971" t="s">
        <v>376</v>
      </c>
      <c r="K1971" t="s">
        <v>815</v>
      </c>
      <c r="L1971" t="s">
        <v>782</v>
      </c>
      <c r="M1971" t="s">
        <v>783</v>
      </c>
      <c r="N1971" t="s">
        <v>720</v>
      </c>
      <c r="O1971" t="s">
        <v>52</v>
      </c>
      <c r="P1971" t="s">
        <v>727</v>
      </c>
      <c r="Q1971" t="s">
        <v>53</v>
      </c>
      <c r="R1971">
        <v>0</v>
      </c>
      <c r="S1971" t="s">
        <v>7</v>
      </c>
      <c r="T1971">
        <v>245</v>
      </c>
      <c r="U1971" t="s">
        <v>378</v>
      </c>
      <c r="V1971">
        <v>261</v>
      </c>
      <c r="W1971" t="s">
        <v>1306</v>
      </c>
      <c r="X1971" t="s">
        <v>918</v>
      </c>
      <c r="Y1971">
        <v>1</v>
      </c>
      <c r="Z1971" t="s">
        <v>919</v>
      </c>
      <c r="AA1971">
        <v>2024</v>
      </c>
      <c r="AB1971" s="3">
        <v>1</v>
      </c>
      <c r="AC1971" s="3">
        <v>1</v>
      </c>
      <c r="AD1971" s="3">
        <v>0</v>
      </c>
      <c r="AE1971" s="3">
        <v>0</v>
      </c>
      <c r="AF1971" s="3"/>
      <c r="AG1971" s="3"/>
      <c r="AH1971" t="s">
        <v>903</v>
      </c>
    </row>
    <row r="1972" spans="1:34" x14ac:dyDescent="0.25">
      <c r="A1972">
        <v>16</v>
      </c>
      <c r="B1972" t="s">
        <v>0</v>
      </c>
      <c r="C1972" t="s">
        <v>668</v>
      </c>
      <c r="D1972">
        <v>2021</v>
      </c>
      <c r="E1972" t="s">
        <v>1</v>
      </c>
      <c r="F1972" t="s">
        <v>2</v>
      </c>
      <c r="G1972">
        <v>2</v>
      </c>
      <c r="H1972" t="s">
        <v>3</v>
      </c>
      <c r="I1972" t="s">
        <v>684</v>
      </c>
      <c r="J1972" t="s">
        <v>376</v>
      </c>
      <c r="K1972" t="s">
        <v>815</v>
      </c>
      <c r="L1972" t="s">
        <v>782</v>
      </c>
      <c r="M1972" t="s">
        <v>783</v>
      </c>
      <c r="N1972" t="s">
        <v>720</v>
      </c>
      <c r="O1972" t="s">
        <v>52</v>
      </c>
      <c r="P1972" t="s">
        <v>727</v>
      </c>
      <c r="Q1972" t="s">
        <v>53</v>
      </c>
      <c r="R1972">
        <v>0</v>
      </c>
      <c r="S1972" t="s">
        <v>7</v>
      </c>
      <c r="T1972">
        <v>246</v>
      </c>
      <c r="U1972" t="s">
        <v>379</v>
      </c>
      <c r="V1972">
        <v>262</v>
      </c>
      <c r="W1972" t="s">
        <v>1307</v>
      </c>
      <c r="X1972" t="s">
        <v>918</v>
      </c>
      <c r="Y1972">
        <v>1</v>
      </c>
      <c r="Z1972" t="s">
        <v>919</v>
      </c>
      <c r="AA1972">
        <v>2020</v>
      </c>
      <c r="AB1972" s="3">
        <v>100</v>
      </c>
      <c r="AC1972" s="3">
        <v>100</v>
      </c>
      <c r="AD1972" s="3">
        <v>100</v>
      </c>
      <c r="AE1972" s="3">
        <v>100</v>
      </c>
      <c r="AF1972" s="3"/>
      <c r="AG1972" s="3"/>
      <c r="AH1972" t="s">
        <v>903</v>
      </c>
    </row>
    <row r="1973" spans="1:34" x14ac:dyDescent="0.25">
      <c r="A1973">
        <v>16</v>
      </c>
      <c r="B1973" t="s">
        <v>0</v>
      </c>
      <c r="C1973" t="s">
        <v>668</v>
      </c>
      <c r="D1973">
        <v>2021</v>
      </c>
      <c r="E1973" t="s">
        <v>1</v>
      </c>
      <c r="F1973" t="s">
        <v>2</v>
      </c>
      <c r="G1973">
        <v>2</v>
      </c>
      <c r="H1973" t="s">
        <v>3</v>
      </c>
      <c r="I1973" t="s">
        <v>684</v>
      </c>
      <c r="J1973" t="s">
        <v>376</v>
      </c>
      <c r="K1973" t="s">
        <v>815</v>
      </c>
      <c r="L1973" t="s">
        <v>782</v>
      </c>
      <c r="M1973" t="s">
        <v>783</v>
      </c>
      <c r="N1973" t="s">
        <v>720</v>
      </c>
      <c r="O1973" t="s">
        <v>52</v>
      </c>
      <c r="P1973" t="s">
        <v>727</v>
      </c>
      <c r="Q1973" t="s">
        <v>53</v>
      </c>
      <c r="R1973">
        <v>0</v>
      </c>
      <c r="S1973" t="s">
        <v>7</v>
      </c>
      <c r="T1973">
        <v>246</v>
      </c>
      <c r="U1973" t="s">
        <v>379</v>
      </c>
      <c r="V1973">
        <v>262</v>
      </c>
      <c r="W1973" t="s">
        <v>1307</v>
      </c>
      <c r="X1973" t="s">
        <v>918</v>
      </c>
      <c r="Y1973">
        <v>1</v>
      </c>
      <c r="Z1973" t="s">
        <v>919</v>
      </c>
      <c r="AA1973">
        <v>2021</v>
      </c>
      <c r="AB1973" s="3">
        <v>100</v>
      </c>
      <c r="AC1973" s="3">
        <v>100</v>
      </c>
      <c r="AD1973" s="3">
        <v>100</v>
      </c>
      <c r="AE1973" s="3">
        <v>100</v>
      </c>
      <c r="AF1973" s="3">
        <v>100</v>
      </c>
      <c r="AG1973" s="3">
        <v>40</v>
      </c>
      <c r="AH1973" t="s">
        <v>903</v>
      </c>
    </row>
    <row r="1974" spans="1:34" x14ac:dyDescent="0.25">
      <c r="A1974">
        <v>16</v>
      </c>
      <c r="B1974" t="s">
        <v>0</v>
      </c>
      <c r="C1974" t="s">
        <v>668</v>
      </c>
      <c r="D1974">
        <v>2021</v>
      </c>
      <c r="E1974" t="s">
        <v>1</v>
      </c>
      <c r="F1974" t="s">
        <v>2</v>
      </c>
      <c r="G1974">
        <v>2</v>
      </c>
      <c r="H1974" t="s">
        <v>3</v>
      </c>
      <c r="I1974" t="s">
        <v>684</v>
      </c>
      <c r="J1974" t="s">
        <v>376</v>
      </c>
      <c r="K1974" t="s">
        <v>815</v>
      </c>
      <c r="L1974" t="s">
        <v>782</v>
      </c>
      <c r="M1974" t="s">
        <v>783</v>
      </c>
      <c r="N1974" t="s">
        <v>720</v>
      </c>
      <c r="O1974" t="s">
        <v>52</v>
      </c>
      <c r="P1974" t="s">
        <v>727</v>
      </c>
      <c r="Q1974" t="s">
        <v>53</v>
      </c>
      <c r="R1974">
        <v>0</v>
      </c>
      <c r="S1974" t="s">
        <v>7</v>
      </c>
      <c r="T1974">
        <v>246</v>
      </c>
      <c r="U1974" t="s">
        <v>379</v>
      </c>
      <c r="V1974">
        <v>262</v>
      </c>
      <c r="W1974" t="s">
        <v>1307</v>
      </c>
      <c r="X1974" t="s">
        <v>918</v>
      </c>
      <c r="Y1974">
        <v>1</v>
      </c>
      <c r="Z1974" t="s">
        <v>919</v>
      </c>
      <c r="AA1974">
        <v>2022</v>
      </c>
      <c r="AB1974" s="3">
        <v>100</v>
      </c>
      <c r="AC1974" s="3">
        <v>100</v>
      </c>
      <c r="AD1974" s="3">
        <v>0</v>
      </c>
      <c r="AE1974" s="3">
        <v>0</v>
      </c>
      <c r="AF1974" s="3"/>
      <c r="AG1974" s="3"/>
      <c r="AH1974" t="s">
        <v>903</v>
      </c>
    </row>
    <row r="1975" spans="1:34" x14ac:dyDescent="0.25">
      <c r="A1975">
        <v>16</v>
      </c>
      <c r="B1975" t="s">
        <v>0</v>
      </c>
      <c r="C1975" t="s">
        <v>668</v>
      </c>
      <c r="D1975">
        <v>2021</v>
      </c>
      <c r="E1975" t="s">
        <v>1</v>
      </c>
      <c r="F1975" t="s">
        <v>2</v>
      </c>
      <c r="G1975">
        <v>2</v>
      </c>
      <c r="H1975" t="s">
        <v>3</v>
      </c>
      <c r="I1975" t="s">
        <v>684</v>
      </c>
      <c r="J1975" t="s">
        <v>376</v>
      </c>
      <c r="K1975" t="s">
        <v>815</v>
      </c>
      <c r="L1975" t="s">
        <v>782</v>
      </c>
      <c r="M1975" t="s">
        <v>783</v>
      </c>
      <c r="N1975" t="s">
        <v>720</v>
      </c>
      <c r="O1975" t="s">
        <v>52</v>
      </c>
      <c r="P1975" t="s">
        <v>727</v>
      </c>
      <c r="Q1975" t="s">
        <v>53</v>
      </c>
      <c r="R1975">
        <v>0</v>
      </c>
      <c r="S1975" t="s">
        <v>7</v>
      </c>
      <c r="T1975">
        <v>246</v>
      </c>
      <c r="U1975" t="s">
        <v>379</v>
      </c>
      <c r="V1975">
        <v>262</v>
      </c>
      <c r="W1975" t="s">
        <v>1307</v>
      </c>
      <c r="X1975" t="s">
        <v>918</v>
      </c>
      <c r="Y1975">
        <v>1</v>
      </c>
      <c r="Z1975" t="s">
        <v>919</v>
      </c>
      <c r="AA1975">
        <v>2023</v>
      </c>
      <c r="AB1975" s="3">
        <v>100</v>
      </c>
      <c r="AC1975" s="3">
        <v>100</v>
      </c>
      <c r="AD1975" s="3">
        <v>0</v>
      </c>
      <c r="AE1975" s="3">
        <v>0</v>
      </c>
      <c r="AF1975" s="3"/>
      <c r="AG1975" s="3"/>
      <c r="AH1975" t="s">
        <v>903</v>
      </c>
    </row>
    <row r="1976" spans="1:34" x14ac:dyDescent="0.25">
      <c r="A1976">
        <v>16</v>
      </c>
      <c r="B1976" t="s">
        <v>0</v>
      </c>
      <c r="C1976" t="s">
        <v>668</v>
      </c>
      <c r="D1976">
        <v>2021</v>
      </c>
      <c r="E1976" t="s">
        <v>1</v>
      </c>
      <c r="F1976" t="s">
        <v>2</v>
      </c>
      <c r="G1976">
        <v>2</v>
      </c>
      <c r="H1976" t="s">
        <v>3</v>
      </c>
      <c r="I1976" t="s">
        <v>684</v>
      </c>
      <c r="J1976" t="s">
        <v>376</v>
      </c>
      <c r="K1976" t="s">
        <v>815</v>
      </c>
      <c r="L1976" t="s">
        <v>782</v>
      </c>
      <c r="M1976" t="s">
        <v>783</v>
      </c>
      <c r="N1976" t="s">
        <v>720</v>
      </c>
      <c r="O1976" t="s">
        <v>52</v>
      </c>
      <c r="P1976" t="s">
        <v>727</v>
      </c>
      <c r="Q1976" t="s">
        <v>53</v>
      </c>
      <c r="R1976">
        <v>0</v>
      </c>
      <c r="S1976" t="s">
        <v>7</v>
      </c>
      <c r="T1976">
        <v>246</v>
      </c>
      <c r="U1976" t="s">
        <v>379</v>
      </c>
      <c r="V1976">
        <v>262</v>
      </c>
      <c r="W1976" t="s">
        <v>1307</v>
      </c>
      <c r="X1976" t="s">
        <v>918</v>
      </c>
      <c r="Y1976">
        <v>1</v>
      </c>
      <c r="Z1976" t="s">
        <v>919</v>
      </c>
      <c r="AA1976">
        <v>2024</v>
      </c>
      <c r="AB1976" s="3">
        <v>100</v>
      </c>
      <c r="AC1976" s="3">
        <v>100</v>
      </c>
      <c r="AD1976" s="3">
        <v>0</v>
      </c>
      <c r="AE1976" s="3">
        <v>0</v>
      </c>
      <c r="AF1976" s="3"/>
      <c r="AG1976" s="3"/>
      <c r="AH1976" t="s">
        <v>903</v>
      </c>
    </row>
    <row r="1977" spans="1:34" x14ac:dyDescent="0.25">
      <c r="A1977">
        <v>16</v>
      </c>
      <c r="B1977" t="s">
        <v>0</v>
      </c>
      <c r="C1977" t="s">
        <v>668</v>
      </c>
      <c r="D1977">
        <v>2021</v>
      </c>
      <c r="E1977" t="s">
        <v>1</v>
      </c>
      <c r="F1977" t="s">
        <v>2</v>
      </c>
      <c r="G1977">
        <v>2</v>
      </c>
      <c r="H1977" t="s">
        <v>3</v>
      </c>
      <c r="I1977" t="s">
        <v>684</v>
      </c>
      <c r="J1977" t="s">
        <v>376</v>
      </c>
      <c r="K1977" t="s">
        <v>815</v>
      </c>
      <c r="L1977" t="s">
        <v>782</v>
      </c>
      <c r="M1977" t="s">
        <v>783</v>
      </c>
      <c r="N1977" t="s">
        <v>720</v>
      </c>
      <c r="O1977" t="s">
        <v>52</v>
      </c>
      <c r="P1977" t="s">
        <v>727</v>
      </c>
      <c r="Q1977" t="s">
        <v>53</v>
      </c>
      <c r="R1977">
        <v>0</v>
      </c>
      <c r="S1977" t="s">
        <v>7</v>
      </c>
      <c r="T1977">
        <v>247</v>
      </c>
      <c r="U1977" t="s">
        <v>380</v>
      </c>
      <c r="V1977">
        <v>263</v>
      </c>
      <c r="W1977" t="s">
        <v>1308</v>
      </c>
      <c r="X1977" t="s">
        <v>922</v>
      </c>
      <c r="Y1977">
        <v>1</v>
      </c>
      <c r="Z1977" t="s">
        <v>919</v>
      </c>
      <c r="AA1977">
        <v>2020</v>
      </c>
      <c r="AB1977" s="3">
        <v>350000</v>
      </c>
      <c r="AC1977" s="3">
        <v>1615000</v>
      </c>
      <c r="AD1977" s="3">
        <v>1615849.28</v>
      </c>
      <c r="AE1977" s="3">
        <v>100.05</v>
      </c>
      <c r="AF1977" s="3"/>
      <c r="AG1977" s="3"/>
      <c r="AH1977" t="s">
        <v>903</v>
      </c>
    </row>
    <row r="1978" spans="1:34" x14ac:dyDescent="0.25">
      <c r="A1978">
        <v>16</v>
      </c>
      <c r="B1978" t="s">
        <v>0</v>
      </c>
      <c r="C1978" t="s">
        <v>668</v>
      </c>
      <c r="D1978">
        <v>2021</v>
      </c>
      <c r="E1978" t="s">
        <v>1</v>
      </c>
      <c r="F1978" t="s">
        <v>2</v>
      </c>
      <c r="G1978">
        <v>2</v>
      </c>
      <c r="H1978" t="s">
        <v>3</v>
      </c>
      <c r="I1978" t="s">
        <v>684</v>
      </c>
      <c r="J1978" t="s">
        <v>376</v>
      </c>
      <c r="K1978" t="s">
        <v>815</v>
      </c>
      <c r="L1978" t="s">
        <v>782</v>
      </c>
      <c r="M1978" t="s">
        <v>783</v>
      </c>
      <c r="N1978" t="s">
        <v>720</v>
      </c>
      <c r="O1978" t="s">
        <v>52</v>
      </c>
      <c r="P1978" t="s">
        <v>727</v>
      </c>
      <c r="Q1978" t="s">
        <v>53</v>
      </c>
      <c r="R1978">
        <v>0</v>
      </c>
      <c r="S1978" t="s">
        <v>7</v>
      </c>
      <c r="T1978">
        <v>247</v>
      </c>
      <c r="U1978" t="s">
        <v>380</v>
      </c>
      <c r="V1978">
        <v>263</v>
      </c>
      <c r="W1978" t="s">
        <v>1308</v>
      </c>
      <c r="X1978" t="s">
        <v>922</v>
      </c>
      <c r="Y1978">
        <v>1</v>
      </c>
      <c r="Z1978" t="s">
        <v>919</v>
      </c>
      <c r="AA1978">
        <v>2021</v>
      </c>
      <c r="AB1978" s="3">
        <v>850000</v>
      </c>
      <c r="AC1978" s="3">
        <v>6875850</v>
      </c>
      <c r="AD1978" s="3">
        <v>6913980.0999999996</v>
      </c>
      <c r="AE1978" s="3">
        <v>100.55</v>
      </c>
      <c r="AF1978" s="3">
        <v>100.45</v>
      </c>
      <c r="AG1978" s="3">
        <v>89.54</v>
      </c>
      <c r="AH1978" t="s">
        <v>903</v>
      </c>
    </row>
    <row r="1979" spans="1:34" x14ac:dyDescent="0.25">
      <c r="A1979">
        <v>16</v>
      </c>
      <c r="B1979" t="s">
        <v>0</v>
      </c>
      <c r="C1979" t="s">
        <v>668</v>
      </c>
      <c r="D1979">
        <v>2021</v>
      </c>
      <c r="E1979" t="s">
        <v>1</v>
      </c>
      <c r="F1979" t="s">
        <v>2</v>
      </c>
      <c r="G1979">
        <v>2</v>
      </c>
      <c r="H1979" t="s">
        <v>3</v>
      </c>
      <c r="I1979" t="s">
        <v>684</v>
      </c>
      <c r="J1979" t="s">
        <v>376</v>
      </c>
      <c r="K1979" t="s">
        <v>815</v>
      </c>
      <c r="L1979" t="s">
        <v>782</v>
      </c>
      <c r="M1979" t="s">
        <v>783</v>
      </c>
      <c r="N1979" t="s">
        <v>720</v>
      </c>
      <c r="O1979" t="s">
        <v>52</v>
      </c>
      <c r="P1979" t="s">
        <v>727</v>
      </c>
      <c r="Q1979" t="s">
        <v>53</v>
      </c>
      <c r="R1979">
        <v>0</v>
      </c>
      <c r="S1979" t="s">
        <v>7</v>
      </c>
      <c r="T1979">
        <v>247</v>
      </c>
      <c r="U1979" t="s">
        <v>380</v>
      </c>
      <c r="V1979">
        <v>263</v>
      </c>
      <c r="W1979" t="s">
        <v>1308</v>
      </c>
      <c r="X1979" t="s">
        <v>922</v>
      </c>
      <c r="Y1979">
        <v>1</v>
      </c>
      <c r="Z1979" t="s">
        <v>919</v>
      </c>
      <c r="AA1979">
        <v>2022</v>
      </c>
      <c r="AB1979" s="3">
        <v>900000</v>
      </c>
      <c r="AC1979" s="3">
        <v>700000</v>
      </c>
      <c r="AD1979" s="3">
        <v>0</v>
      </c>
      <c r="AE1979" s="3">
        <v>0</v>
      </c>
      <c r="AF1979" s="3"/>
      <c r="AG1979" s="3"/>
      <c r="AH1979" t="s">
        <v>903</v>
      </c>
    </row>
    <row r="1980" spans="1:34" x14ac:dyDescent="0.25">
      <c r="A1980">
        <v>16</v>
      </c>
      <c r="B1980" t="s">
        <v>0</v>
      </c>
      <c r="C1980" t="s">
        <v>668</v>
      </c>
      <c r="D1980">
        <v>2021</v>
      </c>
      <c r="E1980" t="s">
        <v>1</v>
      </c>
      <c r="F1980" t="s">
        <v>2</v>
      </c>
      <c r="G1980">
        <v>2</v>
      </c>
      <c r="H1980" t="s">
        <v>3</v>
      </c>
      <c r="I1980" t="s">
        <v>684</v>
      </c>
      <c r="J1980" t="s">
        <v>376</v>
      </c>
      <c r="K1980" t="s">
        <v>815</v>
      </c>
      <c r="L1980" t="s">
        <v>782</v>
      </c>
      <c r="M1980" t="s">
        <v>783</v>
      </c>
      <c r="N1980" t="s">
        <v>720</v>
      </c>
      <c r="O1980" t="s">
        <v>52</v>
      </c>
      <c r="P1980" t="s">
        <v>727</v>
      </c>
      <c r="Q1980" t="s">
        <v>53</v>
      </c>
      <c r="R1980">
        <v>0</v>
      </c>
      <c r="S1980" t="s">
        <v>7</v>
      </c>
      <c r="T1980">
        <v>247</v>
      </c>
      <c r="U1980" t="s">
        <v>380</v>
      </c>
      <c r="V1980">
        <v>263</v>
      </c>
      <c r="W1980" t="s">
        <v>1308</v>
      </c>
      <c r="X1980" t="s">
        <v>922</v>
      </c>
      <c r="Y1980">
        <v>1</v>
      </c>
      <c r="Z1980" t="s">
        <v>919</v>
      </c>
      <c r="AA1980">
        <v>2023</v>
      </c>
      <c r="AB1980" s="3">
        <v>950000</v>
      </c>
      <c r="AC1980" s="3">
        <v>200000</v>
      </c>
      <c r="AD1980" s="3">
        <v>0</v>
      </c>
      <c r="AE1980" s="3">
        <v>0</v>
      </c>
      <c r="AF1980" s="3"/>
      <c r="AG1980" s="3"/>
      <c r="AH1980" t="s">
        <v>903</v>
      </c>
    </row>
    <row r="1981" spans="1:34" x14ac:dyDescent="0.25">
      <c r="A1981">
        <v>16</v>
      </c>
      <c r="B1981" t="s">
        <v>0</v>
      </c>
      <c r="C1981" t="s">
        <v>668</v>
      </c>
      <c r="D1981">
        <v>2021</v>
      </c>
      <c r="E1981" t="s">
        <v>1</v>
      </c>
      <c r="F1981" t="s">
        <v>2</v>
      </c>
      <c r="G1981">
        <v>2</v>
      </c>
      <c r="H1981" t="s">
        <v>3</v>
      </c>
      <c r="I1981" t="s">
        <v>684</v>
      </c>
      <c r="J1981" t="s">
        <v>376</v>
      </c>
      <c r="K1981" t="s">
        <v>815</v>
      </c>
      <c r="L1981" t="s">
        <v>782</v>
      </c>
      <c r="M1981" t="s">
        <v>783</v>
      </c>
      <c r="N1981" t="s">
        <v>720</v>
      </c>
      <c r="O1981" t="s">
        <v>52</v>
      </c>
      <c r="P1981" t="s">
        <v>727</v>
      </c>
      <c r="Q1981" t="s">
        <v>53</v>
      </c>
      <c r="R1981">
        <v>0</v>
      </c>
      <c r="S1981" t="s">
        <v>7</v>
      </c>
      <c r="T1981">
        <v>247</v>
      </c>
      <c r="U1981" t="s">
        <v>380</v>
      </c>
      <c r="V1981">
        <v>263</v>
      </c>
      <c r="W1981" t="s">
        <v>1308</v>
      </c>
      <c r="X1981" t="s">
        <v>922</v>
      </c>
      <c r="Y1981">
        <v>1</v>
      </c>
      <c r="Z1981" t="s">
        <v>919</v>
      </c>
      <c r="AA1981">
        <v>2024</v>
      </c>
      <c r="AB1981" s="3">
        <v>450000</v>
      </c>
      <c r="AC1981" s="3">
        <v>135000</v>
      </c>
      <c r="AD1981" s="3">
        <v>0</v>
      </c>
      <c r="AE1981" s="3">
        <v>0</v>
      </c>
      <c r="AF1981" s="3"/>
      <c r="AG1981" s="3"/>
      <c r="AH1981" t="s">
        <v>903</v>
      </c>
    </row>
    <row r="1982" spans="1:34" x14ac:dyDescent="0.25">
      <c r="A1982">
        <v>16</v>
      </c>
      <c r="B1982" t="s">
        <v>0</v>
      </c>
      <c r="C1982" t="s">
        <v>668</v>
      </c>
      <c r="D1982">
        <v>2021</v>
      </c>
      <c r="E1982" t="s">
        <v>1</v>
      </c>
      <c r="F1982" t="s">
        <v>2</v>
      </c>
      <c r="G1982">
        <v>2</v>
      </c>
      <c r="H1982" t="s">
        <v>3</v>
      </c>
      <c r="I1982" t="s">
        <v>684</v>
      </c>
      <c r="J1982" t="s">
        <v>376</v>
      </c>
      <c r="K1982" t="s">
        <v>815</v>
      </c>
      <c r="L1982" t="s">
        <v>782</v>
      </c>
      <c r="M1982" t="s">
        <v>783</v>
      </c>
      <c r="N1982" t="s">
        <v>720</v>
      </c>
      <c r="O1982" t="s">
        <v>52</v>
      </c>
      <c r="P1982" t="s">
        <v>727</v>
      </c>
      <c r="Q1982" t="s">
        <v>53</v>
      </c>
      <c r="R1982">
        <v>0</v>
      </c>
      <c r="S1982" t="s">
        <v>7</v>
      </c>
      <c r="T1982">
        <v>252</v>
      </c>
      <c r="U1982" t="s">
        <v>381</v>
      </c>
      <c r="V1982">
        <v>269</v>
      </c>
      <c r="W1982" t="s">
        <v>1309</v>
      </c>
      <c r="X1982" t="s">
        <v>922</v>
      </c>
      <c r="Y1982">
        <v>1</v>
      </c>
      <c r="Z1982" t="s">
        <v>919</v>
      </c>
      <c r="AA1982">
        <v>2020</v>
      </c>
      <c r="AB1982" s="3">
        <v>50000</v>
      </c>
      <c r="AC1982" s="3">
        <v>100000</v>
      </c>
      <c r="AD1982" s="3">
        <v>100044.31</v>
      </c>
      <c r="AE1982" s="3">
        <v>100.04</v>
      </c>
      <c r="AF1982" s="3"/>
      <c r="AG1982" s="3"/>
      <c r="AH1982" t="s">
        <v>903</v>
      </c>
    </row>
    <row r="1983" spans="1:34" x14ac:dyDescent="0.25">
      <c r="A1983">
        <v>16</v>
      </c>
      <c r="B1983" t="s">
        <v>0</v>
      </c>
      <c r="C1983" t="s">
        <v>668</v>
      </c>
      <c r="D1983">
        <v>2021</v>
      </c>
      <c r="E1983" t="s">
        <v>1</v>
      </c>
      <c r="F1983" t="s">
        <v>2</v>
      </c>
      <c r="G1983">
        <v>2</v>
      </c>
      <c r="H1983" t="s">
        <v>3</v>
      </c>
      <c r="I1983" t="s">
        <v>684</v>
      </c>
      <c r="J1983" t="s">
        <v>376</v>
      </c>
      <c r="K1983" t="s">
        <v>815</v>
      </c>
      <c r="L1983" t="s">
        <v>782</v>
      </c>
      <c r="M1983" t="s">
        <v>783</v>
      </c>
      <c r="N1983" t="s">
        <v>720</v>
      </c>
      <c r="O1983" t="s">
        <v>52</v>
      </c>
      <c r="P1983" t="s">
        <v>727</v>
      </c>
      <c r="Q1983" t="s">
        <v>53</v>
      </c>
      <c r="R1983">
        <v>0</v>
      </c>
      <c r="S1983" t="s">
        <v>7</v>
      </c>
      <c r="T1983">
        <v>252</v>
      </c>
      <c r="U1983" t="s">
        <v>381</v>
      </c>
      <c r="V1983">
        <v>269</v>
      </c>
      <c r="W1983" t="s">
        <v>1309</v>
      </c>
      <c r="X1983" t="s">
        <v>922</v>
      </c>
      <c r="Y1983">
        <v>1</v>
      </c>
      <c r="Z1983" t="s">
        <v>919</v>
      </c>
      <c r="AA1983">
        <v>2021</v>
      </c>
      <c r="AB1983" s="3">
        <v>450000</v>
      </c>
      <c r="AC1983" s="3">
        <v>493535.98</v>
      </c>
      <c r="AD1983" s="3">
        <v>493535.98</v>
      </c>
      <c r="AE1983" s="3">
        <v>100</v>
      </c>
      <c r="AF1983" s="3">
        <v>100</v>
      </c>
      <c r="AG1983" s="3">
        <v>59.36</v>
      </c>
      <c r="AH1983" t="s">
        <v>903</v>
      </c>
    </row>
    <row r="1984" spans="1:34" x14ac:dyDescent="0.25">
      <c r="A1984">
        <v>16</v>
      </c>
      <c r="B1984" t="s">
        <v>0</v>
      </c>
      <c r="C1984" t="s">
        <v>668</v>
      </c>
      <c r="D1984">
        <v>2021</v>
      </c>
      <c r="E1984" t="s">
        <v>1</v>
      </c>
      <c r="F1984" t="s">
        <v>2</v>
      </c>
      <c r="G1984">
        <v>2</v>
      </c>
      <c r="H1984" t="s">
        <v>3</v>
      </c>
      <c r="I1984" t="s">
        <v>684</v>
      </c>
      <c r="J1984" t="s">
        <v>376</v>
      </c>
      <c r="K1984" t="s">
        <v>815</v>
      </c>
      <c r="L1984" t="s">
        <v>782</v>
      </c>
      <c r="M1984" t="s">
        <v>783</v>
      </c>
      <c r="N1984" t="s">
        <v>720</v>
      </c>
      <c r="O1984" t="s">
        <v>52</v>
      </c>
      <c r="P1984" t="s">
        <v>727</v>
      </c>
      <c r="Q1984" t="s">
        <v>53</v>
      </c>
      <c r="R1984">
        <v>0</v>
      </c>
      <c r="S1984" t="s">
        <v>7</v>
      </c>
      <c r="T1984">
        <v>252</v>
      </c>
      <c r="U1984" t="s">
        <v>381</v>
      </c>
      <c r="V1984">
        <v>269</v>
      </c>
      <c r="W1984" t="s">
        <v>1309</v>
      </c>
      <c r="X1984" t="s">
        <v>922</v>
      </c>
      <c r="Y1984">
        <v>1</v>
      </c>
      <c r="Z1984" t="s">
        <v>919</v>
      </c>
      <c r="AA1984">
        <v>2022</v>
      </c>
      <c r="AB1984" s="3">
        <v>250000</v>
      </c>
      <c r="AC1984" s="3">
        <v>200000</v>
      </c>
      <c r="AD1984" s="3">
        <v>0</v>
      </c>
      <c r="AE1984" s="3">
        <v>0</v>
      </c>
      <c r="AF1984" s="3"/>
      <c r="AG1984" s="3"/>
      <c r="AH1984" t="s">
        <v>903</v>
      </c>
    </row>
    <row r="1985" spans="1:34" x14ac:dyDescent="0.25">
      <c r="A1985">
        <v>16</v>
      </c>
      <c r="B1985" t="s">
        <v>0</v>
      </c>
      <c r="C1985" t="s">
        <v>668</v>
      </c>
      <c r="D1985">
        <v>2021</v>
      </c>
      <c r="E1985" t="s">
        <v>1</v>
      </c>
      <c r="F1985" t="s">
        <v>2</v>
      </c>
      <c r="G1985">
        <v>2</v>
      </c>
      <c r="H1985" t="s">
        <v>3</v>
      </c>
      <c r="I1985" t="s">
        <v>684</v>
      </c>
      <c r="J1985" t="s">
        <v>376</v>
      </c>
      <c r="K1985" t="s">
        <v>815</v>
      </c>
      <c r="L1985" t="s">
        <v>782</v>
      </c>
      <c r="M1985" t="s">
        <v>783</v>
      </c>
      <c r="N1985" t="s">
        <v>720</v>
      </c>
      <c r="O1985" t="s">
        <v>52</v>
      </c>
      <c r="P1985" t="s">
        <v>727</v>
      </c>
      <c r="Q1985" t="s">
        <v>53</v>
      </c>
      <c r="R1985">
        <v>0</v>
      </c>
      <c r="S1985" t="s">
        <v>7</v>
      </c>
      <c r="T1985">
        <v>252</v>
      </c>
      <c r="U1985" t="s">
        <v>381</v>
      </c>
      <c r="V1985">
        <v>269</v>
      </c>
      <c r="W1985" t="s">
        <v>1309</v>
      </c>
      <c r="X1985" t="s">
        <v>922</v>
      </c>
      <c r="Y1985">
        <v>1</v>
      </c>
      <c r="Z1985" t="s">
        <v>919</v>
      </c>
      <c r="AA1985">
        <v>2023</v>
      </c>
      <c r="AB1985" s="3">
        <v>200000</v>
      </c>
      <c r="AC1985" s="3">
        <v>200000</v>
      </c>
      <c r="AD1985" s="3">
        <v>0</v>
      </c>
      <c r="AE1985" s="3">
        <v>0</v>
      </c>
      <c r="AF1985" s="3"/>
      <c r="AG1985" s="3"/>
      <c r="AH1985" t="s">
        <v>903</v>
      </c>
    </row>
    <row r="1986" spans="1:34" x14ac:dyDescent="0.25">
      <c r="A1986">
        <v>16</v>
      </c>
      <c r="B1986" t="s">
        <v>0</v>
      </c>
      <c r="C1986" t="s">
        <v>668</v>
      </c>
      <c r="D1986">
        <v>2021</v>
      </c>
      <c r="E1986" t="s">
        <v>1</v>
      </c>
      <c r="F1986" t="s">
        <v>2</v>
      </c>
      <c r="G1986">
        <v>2</v>
      </c>
      <c r="H1986" t="s">
        <v>3</v>
      </c>
      <c r="I1986" t="s">
        <v>684</v>
      </c>
      <c r="J1986" t="s">
        <v>376</v>
      </c>
      <c r="K1986" t="s">
        <v>815</v>
      </c>
      <c r="L1986" t="s">
        <v>782</v>
      </c>
      <c r="M1986" t="s">
        <v>783</v>
      </c>
      <c r="N1986" t="s">
        <v>720</v>
      </c>
      <c r="O1986" t="s">
        <v>52</v>
      </c>
      <c r="P1986" t="s">
        <v>727</v>
      </c>
      <c r="Q1986" t="s">
        <v>53</v>
      </c>
      <c r="R1986">
        <v>0</v>
      </c>
      <c r="S1986" t="s">
        <v>7</v>
      </c>
      <c r="T1986">
        <v>252</v>
      </c>
      <c r="U1986" t="s">
        <v>381</v>
      </c>
      <c r="V1986">
        <v>269</v>
      </c>
      <c r="W1986" t="s">
        <v>1309</v>
      </c>
      <c r="X1986" t="s">
        <v>922</v>
      </c>
      <c r="Y1986">
        <v>1</v>
      </c>
      <c r="Z1986" t="s">
        <v>919</v>
      </c>
      <c r="AA1986">
        <v>2024</v>
      </c>
      <c r="AB1986" s="3">
        <v>50000</v>
      </c>
      <c r="AC1986" s="3">
        <v>6464.02</v>
      </c>
      <c r="AD1986" s="3">
        <v>0</v>
      </c>
      <c r="AE1986" s="3">
        <v>0</v>
      </c>
      <c r="AF1986" s="3"/>
      <c r="AG1986" s="3"/>
      <c r="AH1986" t="s">
        <v>903</v>
      </c>
    </row>
    <row r="1987" spans="1:34" x14ac:dyDescent="0.25">
      <c r="A1987">
        <v>16</v>
      </c>
      <c r="B1987" t="s">
        <v>0</v>
      </c>
      <c r="C1987" t="s">
        <v>668</v>
      </c>
      <c r="D1987">
        <v>2021</v>
      </c>
      <c r="E1987" t="s">
        <v>1</v>
      </c>
      <c r="F1987" t="s">
        <v>2</v>
      </c>
      <c r="G1987">
        <v>2</v>
      </c>
      <c r="H1987" t="s">
        <v>3</v>
      </c>
      <c r="I1987" t="s">
        <v>684</v>
      </c>
      <c r="J1987" t="s">
        <v>376</v>
      </c>
      <c r="K1987" t="s">
        <v>815</v>
      </c>
      <c r="L1987" t="s">
        <v>782</v>
      </c>
      <c r="M1987" t="s">
        <v>783</v>
      </c>
      <c r="N1987" t="s">
        <v>720</v>
      </c>
      <c r="O1987" t="s">
        <v>52</v>
      </c>
      <c r="P1987" t="s">
        <v>727</v>
      </c>
      <c r="Q1987" t="s">
        <v>53</v>
      </c>
      <c r="R1987">
        <v>0</v>
      </c>
      <c r="S1987" t="s">
        <v>7</v>
      </c>
      <c r="T1987">
        <v>253</v>
      </c>
      <c r="U1987" t="s">
        <v>382</v>
      </c>
      <c r="V1987">
        <v>270</v>
      </c>
      <c r="W1987" t="s">
        <v>1310</v>
      </c>
      <c r="X1987" t="s">
        <v>922</v>
      </c>
      <c r="Y1987">
        <v>1</v>
      </c>
      <c r="Z1987" t="s">
        <v>919</v>
      </c>
      <c r="AA1987">
        <v>2020</v>
      </c>
      <c r="AB1987" s="3">
        <v>150000</v>
      </c>
      <c r="AC1987" s="3">
        <v>204000</v>
      </c>
      <c r="AD1987" s="3">
        <v>204796</v>
      </c>
      <c r="AE1987" s="3">
        <v>100.39</v>
      </c>
      <c r="AF1987" s="3"/>
      <c r="AG1987" s="3"/>
      <c r="AH1987" t="s">
        <v>903</v>
      </c>
    </row>
    <row r="1988" spans="1:34" x14ac:dyDescent="0.25">
      <c r="A1988">
        <v>16</v>
      </c>
      <c r="B1988" t="s">
        <v>0</v>
      </c>
      <c r="C1988" t="s">
        <v>668</v>
      </c>
      <c r="D1988">
        <v>2021</v>
      </c>
      <c r="E1988" t="s">
        <v>1</v>
      </c>
      <c r="F1988" t="s">
        <v>2</v>
      </c>
      <c r="G1988">
        <v>2</v>
      </c>
      <c r="H1988" t="s">
        <v>3</v>
      </c>
      <c r="I1988" t="s">
        <v>684</v>
      </c>
      <c r="J1988" t="s">
        <v>376</v>
      </c>
      <c r="K1988" t="s">
        <v>815</v>
      </c>
      <c r="L1988" t="s">
        <v>782</v>
      </c>
      <c r="M1988" t="s">
        <v>783</v>
      </c>
      <c r="N1988" t="s">
        <v>720</v>
      </c>
      <c r="O1988" t="s">
        <v>52</v>
      </c>
      <c r="P1988" t="s">
        <v>727</v>
      </c>
      <c r="Q1988" t="s">
        <v>53</v>
      </c>
      <c r="R1988">
        <v>0</v>
      </c>
      <c r="S1988" t="s">
        <v>7</v>
      </c>
      <c r="T1988">
        <v>253</v>
      </c>
      <c r="U1988" t="s">
        <v>382</v>
      </c>
      <c r="V1988">
        <v>270</v>
      </c>
      <c r="W1988" t="s">
        <v>1310</v>
      </c>
      <c r="X1988" t="s">
        <v>922</v>
      </c>
      <c r="Y1988">
        <v>1</v>
      </c>
      <c r="Z1988" t="s">
        <v>919</v>
      </c>
      <c r="AA1988">
        <v>2021</v>
      </c>
      <c r="AB1988" s="3">
        <v>400000</v>
      </c>
      <c r="AC1988" s="3">
        <v>400000</v>
      </c>
      <c r="AD1988" s="3">
        <v>400316.41</v>
      </c>
      <c r="AE1988" s="3">
        <v>100.08</v>
      </c>
      <c r="AF1988" s="3">
        <v>100.05</v>
      </c>
      <c r="AG1988" s="3">
        <v>40.32</v>
      </c>
      <c r="AH1988" t="s">
        <v>903</v>
      </c>
    </row>
    <row r="1989" spans="1:34" x14ac:dyDescent="0.25">
      <c r="A1989">
        <v>16</v>
      </c>
      <c r="B1989" t="s">
        <v>0</v>
      </c>
      <c r="C1989" t="s">
        <v>668</v>
      </c>
      <c r="D1989">
        <v>2021</v>
      </c>
      <c r="E1989" t="s">
        <v>1</v>
      </c>
      <c r="F1989" t="s">
        <v>2</v>
      </c>
      <c r="G1989">
        <v>2</v>
      </c>
      <c r="H1989" t="s">
        <v>3</v>
      </c>
      <c r="I1989" t="s">
        <v>684</v>
      </c>
      <c r="J1989" t="s">
        <v>376</v>
      </c>
      <c r="K1989" t="s">
        <v>815</v>
      </c>
      <c r="L1989" t="s">
        <v>782</v>
      </c>
      <c r="M1989" t="s">
        <v>783</v>
      </c>
      <c r="N1989" t="s">
        <v>720</v>
      </c>
      <c r="O1989" t="s">
        <v>52</v>
      </c>
      <c r="P1989" t="s">
        <v>727</v>
      </c>
      <c r="Q1989" t="s">
        <v>53</v>
      </c>
      <c r="R1989">
        <v>0</v>
      </c>
      <c r="S1989" t="s">
        <v>7</v>
      </c>
      <c r="T1989">
        <v>253</v>
      </c>
      <c r="U1989" t="s">
        <v>382</v>
      </c>
      <c r="V1989">
        <v>270</v>
      </c>
      <c r="W1989" t="s">
        <v>1310</v>
      </c>
      <c r="X1989" t="s">
        <v>922</v>
      </c>
      <c r="Y1989">
        <v>1</v>
      </c>
      <c r="Z1989" t="s">
        <v>919</v>
      </c>
      <c r="AA1989">
        <v>2022</v>
      </c>
      <c r="AB1989" s="3">
        <v>400000</v>
      </c>
      <c r="AC1989" s="3">
        <v>400000</v>
      </c>
      <c r="AD1989" s="3">
        <v>0</v>
      </c>
      <c r="AE1989" s="3">
        <v>0</v>
      </c>
      <c r="AF1989" s="3"/>
      <c r="AG1989" s="3"/>
      <c r="AH1989" t="s">
        <v>903</v>
      </c>
    </row>
    <row r="1990" spans="1:34" x14ac:dyDescent="0.25">
      <c r="A1990">
        <v>16</v>
      </c>
      <c r="B1990" t="s">
        <v>0</v>
      </c>
      <c r="C1990" t="s">
        <v>668</v>
      </c>
      <c r="D1990">
        <v>2021</v>
      </c>
      <c r="E1990" t="s">
        <v>1</v>
      </c>
      <c r="F1990" t="s">
        <v>2</v>
      </c>
      <c r="G1990">
        <v>2</v>
      </c>
      <c r="H1990" t="s">
        <v>3</v>
      </c>
      <c r="I1990" t="s">
        <v>684</v>
      </c>
      <c r="J1990" t="s">
        <v>376</v>
      </c>
      <c r="K1990" t="s">
        <v>815</v>
      </c>
      <c r="L1990" t="s">
        <v>782</v>
      </c>
      <c r="M1990" t="s">
        <v>783</v>
      </c>
      <c r="N1990" t="s">
        <v>720</v>
      </c>
      <c r="O1990" t="s">
        <v>52</v>
      </c>
      <c r="P1990" t="s">
        <v>727</v>
      </c>
      <c r="Q1990" t="s">
        <v>53</v>
      </c>
      <c r="R1990">
        <v>0</v>
      </c>
      <c r="S1990" t="s">
        <v>7</v>
      </c>
      <c r="T1990">
        <v>253</v>
      </c>
      <c r="U1990" t="s">
        <v>382</v>
      </c>
      <c r="V1990">
        <v>270</v>
      </c>
      <c r="W1990" t="s">
        <v>1310</v>
      </c>
      <c r="X1990" t="s">
        <v>922</v>
      </c>
      <c r="Y1990">
        <v>1</v>
      </c>
      <c r="Z1990" t="s">
        <v>919</v>
      </c>
      <c r="AA1990">
        <v>2023</v>
      </c>
      <c r="AB1990" s="3">
        <v>400000</v>
      </c>
      <c r="AC1990" s="3">
        <v>375000</v>
      </c>
      <c r="AD1990" s="3">
        <v>0</v>
      </c>
      <c r="AE1990" s="3">
        <v>0</v>
      </c>
      <c r="AF1990" s="3"/>
      <c r="AG1990" s="3"/>
      <c r="AH1990" t="s">
        <v>903</v>
      </c>
    </row>
    <row r="1991" spans="1:34" x14ac:dyDescent="0.25">
      <c r="A1991">
        <v>16</v>
      </c>
      <c r="B1991" t="s">
        <v>0</v>
      </c>
      <c r="C1991" t="s">
        <v>668</v>
      </c>
      <c r="D1991">
        <v>2021</v>
      </c>
      <c r="E1991" t="s">
        <v>1</v>
      </c>
      <c r="F1991" t="s">
        <v>2</v>
      </c>
      <c r="G1991">
        <v>2</v>
      </c>
      <c r="H1991" t="s">
        <v>3</v>
      </c>
      <c r="I1991" t="s">
        <v>684</v>
      </c>
      <c r="J1991" t="s">
        <v>376</v>
      </c>
      <c r="K1991" t="s">
        <v>815</v>
      </c>
      <c r="L1991" t="s">
        <v>782</v>
      </c>
      <c r="M1991" t="s">
        <v>783</v>
      </c>
      <c r="N1991" t="s">
        <v>720</v>
      </c>
      <c r="O1991" t="s">
        <v>52</v>
      </c>
      <c r="P1991" t="s">
        <v>727</v>
      </c>
      <c r="Q1991" t="s">
        <v>53</v>
      </c>
      <c r="R1991">
        <v>0</v>
      </c>
      <c r="S1991" t="s">
        <v>7</v>
      </c>
      <c r="T1991">
        <v>253</v>
      </c>
      <c r="U1991" t="s">
        <v>382</v>
      </c>
      <c r="V1991">
        <v>270</v>
      </c>
      <c r="W1991" t="s">
        <v>1310</v>
      </c>
      <c r="X1991" t="s">
        <v>922</v>
      </c>
      <c r="Y1991">
        <v>1</v>
      </c>
      <c r="Z1991" t="s">
        <v>919</v>
      </c>
      <c r="AA1991">
        <v>2024</v>
      </c>
      <c r="AB1991" s="3">
        <v>150000</v>
      </c>
      <c r="AC1991" s="3">
        <v>121000</v>
      </c>
      <c r="AD1991" s="3">
        <v>0</v>
      </c>
      <c r="AE1991" s="3">
        <v>0</v>
      </c>
      <c r="AF1991" s="3"/>
      <c r="AG1991" s="3"/>
      <c r="AH1991" t="s">
        <v>903</v>
      </c>
    </row>
    <row r="1992" spans="1:34" x14ac:dyDescent="0.25">
      <c r="A1992">
        <v>16</v>
      </c>
      <c r="B1992" t="s">
        <v>0</v>
      </c>
      <c r="C1992" t="s">
        <v>668</v>
      </c>
      <c r="D1992">
        <v>2021</v>
      </c>
      <c r="E1992" t="s">
        <v>1</v>
      </c>
      <c r="F1992" t="s">
        <v>2</v>
      </c>
      <c r="G1992">
        <v>2</v>
      </c>
      <c r="H1992" t="s">
        <v>3</v>
      </c>
      <c r="I1992" t="s">
        <v>684</v>
      </c>
      <c r="J1992" t="s">
        <v>376</v>
      </c>
      <c r="K1992" t="s">
        <v>815</v>
      </c>
      <c r="L1992" t="s">
        <v>782</v>
      </c>
      <c r="M1992" t="s">
        <v>783</v>
      </c>
      <c r="N1992" t="s">
        <v>717</v>
      </c>
      <c r="O1992" t="s">
        <v>5</v>
      </c>
      <c r="P1992" t="s">
        <v>722</v>
      </c>
      <c r="Q1992" t="s">
        <v>6</v>
      </c>
      <c r="R1992">
        <v>0</v>
      </c>
      <c r="S1992" t="s">
        <v>7</v>
      </c>
      <c r="T1992">
        <v>526</v>
      </c>
      <c r="U1992" t="s">
        <v>77</v>
      </c>
      <c r="V1992">
        <v>575</v>
      </c>
      <c r="W1992" t="s">
        <v>985</v>
      </c>
      <c r="X1992" t="s">
        <v>918</v>
      </c>
      <c r="Y1992">
        <v>1</v>
      </c>
      <c r="Z1992" t="s">
        <v>919</v>
      </c>
      <c r="AA1992">
        <v>2020</v>
      </c>
      <c r="AB1992" s="3">
        <v>1</v>
      </c>
      <c r="AC1992" s="3">
        <v>1</v>
      </c>
      <c r="AD1992" s="3">
        <v>0.87</v>
      </c>
      <c r="AE1992" s="3">
        <v>87</v>
      </c>
      <c r="AF1992" s="3"/>
      <c r="AG1992" s="3"/>
      <c r="AH1992" t="s">
        <v>896</v>
      </c>
    </row>
    <row r="1993" spans="1:34" x14ac:dyDescent="0.25">
      <c r="A1993">
        <v>16</v>
      </c>
      <c r="B1993" t="s">
        <v>0</v>
      </c>
      <c r="C1993" t="s">
        <v>668</v>
      </c>
      <c r="D1993">
        <v>2021</v>
      </c>
      <c r="E1993" t="s">
        <v>1</v>
      </c>
      <c r="F1993" t="s">
        <v>2</v>
      </c>
      <c r="G1993">
        <v>2</v>
      </c>
      <c r="H1993" t="s">
        <v>3</v>
      </c>
      <c r="I1993" t="s">
        <v>684</v>
      </c>
      <c r="J1993" t="s">
        <v>376</v>
      </c>
      <c r="K1993" t="s">
        <v>815</v>
      </c>
      <c r="L1993" t="s">
        <v>782</v>
      </c>
      <c r="M1993" t="s">
        <v>783</v>
      </c>
      <c r="N1993" t="s">
        <v>717</v>
      </c>
      <c r="O1993" t="s">
        <v>5</v>
      </c>
      <c r="P1993" t="s">
        <v>722</v>
      </c>
      <c r="Q1993" t="s">
        <v>6</v>
      </c>
      <c r="R1993">
        <v>0</v>
      </c>
      <c r="S1993" t="s">
        <v>7</v>
      </c>
      <c r="T1993">
        <v>526</v>
      </c>
      <c r="U1993" t="s">
        <v>77</v>
      </c>
      <c r="V1993">
        <v>575</v>
      </c>
      <c r="W1993" t="s">
        <v>985</v>
      </c>
      <c r="X1993" t="s">
        <v>918</v>
      </c>
      <c r="Y1993">
        <v>1</v>
      </c>
      <c r="Z1993" t="s">
        <v>919</v>
      </c>
      <c r="AA1993">
        <v>2021</v>
      </c>
      <c r="AB1993" s="3">
        <v>1</v>
      </c>
      <c r="AC1993" s="3">
        <v>1</v>
      </c>
      <c r="AD1993" s="3">
        <v>0.95</v>
      </c>
      <c r="AE1993" s="3">
        <v>95</v>
      </c>
      <c r="AF1993" s="3">
        <v>91</v>
      </c>
      <c r="AG1993" s="3">
        <v>36.4</v>
      </c>
      <c r="AH1993" t="s">
        <v>896</v>
      </c>
    </row>
    <row r="1994" spans="1:34" x14ac:dyDescent="0.25">
      <c r="A1994">
        <v>16</v>
      </c>
      <c r="B1994" t="s">
        <v>0</v>
      </c>
      <c r="C1994" t="s">
        <v>668</v>
      </c>
      <c r="D1994">
        <v>2021</v>
      </c>
      <c r="E1994" t="s">
        <v>1</v>
      </c>
      <c r="F1994" t="s">
        <v>2</v>
      </c>
      <c r="G1994">
        <v>2</v>
      </c>
      <c r="H1994" t="s">
        <v>3</v>
      </c>
      <c r="I1994" t="s">
        <v>684</v>
      </c>
      <c r="J1994" t="s">
        <v>376</v>
      </c>
      <c r="K1994" t="s">
        <v>815</v>
      </c>
      <c r="L1994" t="s">
        <v>782</v>
      </c>
      <c r="M1994" t="s">
        <v>783</v>
      </c>
      <c r="N1994" t="s">
        <v>717</v>
      </c>
      <c r="O1994" t="s">
        <v>5</v>
      </c>
      <c r="P1994" t="s">
        <v>722</v>
      </c>
      <c r="Q1994" t="s">
        <v>6</v>
      </c>
      <c r="R1994">
        <v>0</v>
      </c>
      <c r="S1994" t="s">
        <v>7</v>
      </c>
      <c r="T1994">
        <v>526</v>
      </c>
      <c r="U1994" t="s">
        <v>77</v>
      </c>
      <c r="V1994">
        <v>575</v>
      </c>
      <c r="W1994" t="s">
        <v>985</v>
      </c>
      <c r="X1994" t="s">
        <v>918</v>
      </c>
      <c r="Y1994">
        <v>1</v>
      </c>
      <c r="Z1994" t="s">
        <v>919</v>
      </c>
      <c r="AA1994">
        <v>2022</v>
      </c>
      <c r="AB1994" s="3">
        <v>1</v>
      </c>
      <c r="AC1994" s="3">
        <v>1</v>
      </c>
      <c r="AD1994" s="3">
        <v>0</v>
      </c>
      <c r="AE1994" s="3">
        <v>0</v>
      </c>
      <c r="AF1994" s="3"/>
      <c r="AG1994" s="3"/>
      <c r="AH1994" t="s">
        <v>896</v>
      </c>
    </row>
    <row r="1995" spans="1:34" x14ac:dyDescent="0.25">
      <c r="A1995">
        <v>16</v>
      </c>
      <c r="B1995" t="s">
        <v>0</v>
      </c>
      <c r="C1995" t="s">
        <v>668</v>
      </c>
      <c r="D1995">
        <v>2021</v>
      </c>
      <c r="E1995" t="s">
        <v>1</v>
      </c>
      <c r="F1995" t="s">
        <v>2</v>
      </c>
      <c r="G1995">
        <v>2</v>
      </c>
      <c r="H1995" t="s">
        <v>3</v>
      </c>
      <c r="I1995" t="s">
        <v>684</v>
      </c>
      <c r="J1995" t="s">
        <v>376</v>
      </c>
      <c r="K1995" t="s">
        <v>815</v>
      </c>
      <c r="L1995" t="s">
        <v>782</v>
      </c>
      <c r="M1995" t="s">
        <v>783</v>
      </c>
      <c r="N1995" t="s">
        <v>717</v>
      </c>
      <c r="O1995" t="s">
        <v>5</v>
      </c>
      <c r="P1995" t="s">
        <v>722</v>
      </c>
      <c r="Q1995" t="s">
        <v>6</v>
      </c>
      <c r="R1995">
        <v>0</v>
      </c>
      <c r="S1995" t="s">
        <v>7</v>
      </c>
      <c r="T1995">
        <v>526</v>
      </c>
      <c r="U1995" t="s">
        <v>77</v>
      </c>
      <c r="V1995">
        <v>575</v>
      </c>
      <c r="W1995" t="s">
        <v>985</v>
      </c>
      <c r="X1995" t="s">
        <v>918</v>
      </c>
      <c r="Y1995">
        <v>1</v>
      </c>
      <c r="Z1995" t="s">
        <v>919</v>
      </c>
      <c r="AA1995">
        <v>2023</v>
      </c>
      <c r="AB1995" s="3">
        <v>1</v>
      </c>
      <c r="AC1995" s="3">
        <v>1</v>
      </c>
      <c r="AD1995" s="3">
        <v>0</v>
      </c>
      <c r="AE1995" s="3">
        <v>0</v>
      </c>
      <c r="AF1995" s="3"/>
      <c r="AG1995" s="3"/>
      <c r="AH1995" t="s">
        <v>896</v>
      </c>
    </row>
    <row r="1996" spans="1:34" x14ac:dyDescent="0.25">
      <c r="A1996">
        <v>16</v>
      </c>
      <c r="B1996" t="s">
        <v>0</v>
      </c>
      <c r="C1996" t="s">
        <v>668</v>
      </c>
      <c r="D1996">
        <v>2021</v>
      </c>
      <c r="E1996" t="s">
        <v>1</v>
      </c>
      <c r="F1996" t="s">
        <v>2</v>
      </c>
      <c r="G1996">
        <v>2</v>
      </c>
      <c r="H1996" t="s">
        <v>3</v>
      </c>
      <c r="I1996" t="s">
        <v>684</v>
      </c>
      <c r="J1996" t="s">
        <v>376</v>
      </c>
      <c r="K1996" t="s">
        <v>815</v>
      </c>
      <c r="L1996" t="s">
        <v>782</v>
      </c>
      <c r="M1996" t="s">
        <v>783</v>
      </c>
      <c r="N1996" t="s">
        <v>717</v>
      </c>
      <c r="O1996" t="s">
        <v>5</v>
      </c>
      <c r="P1996" t="s">
        <v>722</v>
      </c>
      <c r="Q1996" t="s">
        <v>6</v>
      </c>
      <c r="R1996">
        <v>0</v>
      </c>
      <c r="S1996" t="s">
        <v>7</v>
      </c>
      <c r="T1996">
        <v>526</v>
      </c>
      <c r="U1996" t="s">
        <v>77</v>
      </c>
      <c r="V1996">
        <v>575</v>
      </c>
      <c r="W1996" t="s">
        <v>985</v>
      </c>
      <c r="X1996" t="s">
        <v>918</v>
      </c>
      <c r="Y1996">
        <v>1</v>
      </c>
      <c r="Z1996" t="s">
        <v>919</v>
      </c>
      <c r="AA1996">
        <v>2024</v>
      </c>
      <c r="AB1996" s="3">
        <v>1</v>
      </c>
      <c r="AC1996" s="3">
        <v>1</v>
      </c>
      <c r="AD1996" s="3">
        <v>0</v>
      </c>
      <c r="AE1996" s="3">
        <v>0</v>
      </c>
      <c r="AF1996" s="3"/>
      <c r="AG1996" s="3"/>
      <c r="AH1996" t="s">
        <v>896</v>
      </c>
    </row>
    <row r="1997" spans="1:34" x14ac:dyDescent="0.25">
      <c r="A1997">
        <v>16</v>
      </c>
      <c r="B1997" t="s">
        <v>0</v>
      </c>
      <c r="C1997" t="s">
        <v>668</v>
      </c>
      <c r="D1997">
        <v>2021</v>
      </c>
      <c r="E1997" t="s">
        <v>1</v>
      </c>
      <c r="F1997" t="s">
        <v>2</v>
      </c>
      <c r="G1997">
        <v>2</v>
      </c>
      <c r="H1997" t="s">
        <v>3</v>
      </c>
      <c r="I1997" t="s">
        <v>684</v>
      </c>
      <c r="J1997" t="s">
        <v>376</v>
      </c>
      <c r="K1997" t="s">
        <v>815</v>
      </c>
      <c r="L1997" t="s">
        <v>782</v>
      </c>
      <c r="M1997" t="s">
        <v>783</v>
      </c>
      <c r="N1997" t="s">
        <v>717</v>
      </c>
      <c r="O1997" t="s">
        <v>5</v>
      </c>
      <c r="P1997" t="s">
        <v>722</v>
      </c>
      <c r="Q1997" t="s">
        <v>6</v>
      </c>
      <c r="R1997">
        <v>0</v>
      </c>
      <c r="S1997" t="s">
        <v>7</v>
      </c>
      <c r="T1997">
        <v>527</v>
      </c>
      <c r="U1997" t="s">
        <v>78</v>
      </c>
      <c r="V1997">
        <v>576</v>
      </c>
      <c r="W1997" t="s">
        <v>986</v>
      </c>
      <c r="X1997" t="s">
        <v>918</v>
      </c>
      <c r="Y1997">
        <v>1</v>
      </c>
      <c r="Z1997" t="s">
        <v>919</v>
      </c>
      <c r="AA1997">
        <v>2020</v>
      </c>
      <c r="AB1997" s="3">
        <v>1</v>
      </c>
      <c r="AC1997" s="3">
        <v>1</v>
      </c>
      <c r="AD1997" s="3">
        <v>1</v>
      </c>
      <c r="AE1997" s="3">
        <v>100</v>
      </c>
      <c r="AF1997" s="3"/>
      <c r="AG1997" s="3"/>
      <c r="AH1997" t="s">
        <v>897</v>
      </c>
    </row>
    <row r="1998" spans="1:34" x14ac:dyDescent="0.25">
      <c r="A1998">
        <v>16</v>
      </c>
      <c r="B1998" t="s">
        <v>0</v>
      </c>
      <c r="C1998" t="s">
        <v>668</v>
      </c>
      <c r="D1998">
        <v>2021</v>
      </c>
      <c r="E1998" t="s">
        <v>1</v>
      </c>
      <c r="F1998" t="s">
        <v>2</v>
      </c>
      <c r="G1998">
        <v>2</v>
      </c>
      <c r="H1998" t="s">
        <v>3</v>
      </c>
      <c r="I1998" t="s">
        <v>684</v>
      </c>
      <c r="J1998" t="s">
        <v>376</v>
      </c>
      <c r="K1998" t="s">
        <v>815</v>
      </c>
      <c r="L1998" t="s">
        <v>782</v>
      </c>
      <c r="M1998" t="s">
        <v>783</v>
      </c>
      <c r="N1998" t="s">
        <v>717</v>
      </c>
      <c r="O1998" t="s">
        <v>5</v>
      </c>
      <c r="P1998" t="s">
        <v>722</v>
      </c>
      <c r="Q1998" t="s">
        <v>6</v>
      </c>
      <c r="R1998">
        <v>0</v>
      </c>
      <c r="S1998" t="s">
        <v>7</v>
      </c>
      <c r="T1998">
        <v>527</v>
      </c>
      <c r="U1998" t="s">
        <v>78</v>
      </c>
      <c r="V1998">
        <v>576</v>
      </c>
      <c r="W1998" t="s">
        <v>986</v>
      </c>
      <c r="X1998" t="s">
        <v>918</v>
      </c>
      <c r="Y1998">
        <v>1</v>
      </c>
      <c r="Z1998" t="s">
        <v>919</v>
      </c>
      <c r="AA1998">
        <v>2021</v>
      </c>
      <c r="AB1998" s="3">
        <v>1</v>
      </c>
      <c r="AC1998" s="3">
        <v>1</v>
      </c>
      <c r="AD1998" s="3">
        <v>1</v>
      </c>
      <c r="AE1998" s="3">
        <v>100</v>
      </c>
      <c r="AF1998" s="3">
        <v>100</v>
      </c>
      <c r="AG1998" s="3">
        <v>40</v>
      </c>
      <c r="AH1998" t="s">
        <v>897</v>
      </c>
    </row>
    <row r="1999" spans="1:34" x14ac:dyDescent="0.25">
      <c r="A1999">
        <v>16</v>
      </c>
      <c r="B1999" t="s">
        <v>0</v>
      </c>
      <c r="C1999" t="s">
        <v>668</v>
      </c>
      <c r="D1999">
        <v>2021</v>
      </c>
      <c r="E1999" t="s">
        <v>1</v>
      </c>
      <c r="F1999" t="s">
        <v>2</v>
      </c>
      <c r="G1999">
        <v>2</v>
      </c>
      <c r="H1999" t="s">
        <v>3</v>
      </c>
      <c r="I1999" t="s">
        <v>684</v>
      </c>
      <c r="J1999" t="s">
        <v>376</v>
      </c>
      <c r="K1999" t="s">
        <v>815</v>
      </c>
      <c r="L1999" t="s">
        <v>782</v>
      </c>
      <c r="M1999" t="s">
        <v>783</v>
      </c>
      <c r="N1999" t="s">
        <v>717</v>
      </c>
      <c r="O1999" t="s">
        <v>5</v>
      </c>
      <c r="P1999" t="s">
        <v>722</v>
      </c>
      <c r="Q1999" t="s">
        <v>6</v>
      </c>
      <c r="R1999">
        <v>0</v>
      </c>
      <c r="S1999" t="s">
        <v>7</v>
      </c>
      <c r="T1999">
        <v>527</v>
      </c>
      <c r="U1999" t="s">
        <v>78</v>
      </c>
      <c r="V1999">
        <v>576</v>
      </c>
      <c r="W1999" t="s">
        <v>986</v>
      </c>
      <c r="X1999" t="s">
        <v>918</v>
      </c>
      <c r="Y1999">
        <v>1</v>
      </c>
      <c r="Z1999" t="s">
        <v>919</v>
      </c>
      <c r="AA1999">
        <v>2022</v>
      </c>
      <c r="AB1999" s="3">
        <v>1</v>
      </c>
      <c r="AC1999" s="3">
        <v>1</v>
      </c>
      <c r="AD1999" s="3">
        <v>0</v>
      </c>
      <c r="AE1999" s="3">
        <v>0</v>
      </c>
      <c r="AF1999" s="3"/>
      <c r="AG1999" s="3"/>
      <c r="AH1999" t="s">
        <v>897</v>
      </c>
    </row>
    <row r="2000" spans="1:34" x14ac:dyDescent="0.25">
      <c r="A2000">
        <v>16</v>
      </c>
      <c r="B2000" t="s">
        <v>0</v>
      </c>
      <c r="C2000" t="s">
        <v>668</v>
      </c>
      <c r="D2000">
        <v>2021</v>
      </c>
      <c r="E2000" t="s">
        <v>1</v>
      </c>
      <c r="F2000" t="s">
        <v>2</v>
      </c>
      <c r="G2000">
        <v>2</v>
      </c>
      <c r="H2000" t="s">
        <v>3</v>
      </c>
      <c r="I2000" t="s">
        <v>684</v>
      </c>
      <c r="J2000" t="s">
        <v>376</v>
      </c>
      <c r="K2000" t="s">
        <v>815</v>
      </c>
      <c r="L2000" t="s">
        <v>782</v>
      </c>
      <c r="M2000" t="s">
        <v>783</v>
      </c>
      <c r="N2000" t="s">
        <v>717</v>
      </c>
      <c r="O2000" t="s">
        <v>5</v>
      </c>
      <c r="P2000" t="s">
        <v>722</v>
      </c>
      <c r="Q2000" t="s">
        <v>6</v>
      </c>
      <c r="R2000">
        <v>0</v>
      </c>
      <c r="S2000" t="s">
        <v>7</v>
      </c>
      <c r="T2000">
        <v>527</v>
      </c>
      <c r="U2000" t="s">
        <v>78</v>
      </c>
      <c r="V2000">
        <v>576</v>
      </c>
      <c r="W2000" t="s">
        <v>986</v>
      </c>
      <c r="X2000" t="s">
        <v>918</v>
      </c>
      <c r="Y2000">
        <v>1</v>
      </c>
      <c r="Z2000" t="s">
        <v>919</v>
      </c>
      <c r="AA2000">
        <v>2023</v>
      </c>
      <c r="AB2000" s="3">
        <v>1</v>
      </c>
      <c r="AC2000" s="3">
        <v>1</v>
      </c>
      <c r="AD2000" s="3">
        <v>0</v>
      </c>
      <c r="AE2000" s="3">
        <v>0</v>
      </c>
      <c r="AF2000" s="3"/>
      <c r="AG2000" s="3"/>
      <c r="AH2000" t="s">
        <v>897</v>
      </c>
    </row>
    <row r="2001" spans="1:34" x14ac:dyDescent="0.25">
      <c r="A2001">
        <v>16</v>
      </c>
      <c r="B2001" t="s">
        <v>0</v>
      </c>
      <c r="C2001" t="s">
        <v>668</v>
      </c>
      <c r="D2001">
        <v>2021</v>
      </c>
      <c r="E2001" t="s">
        <v>1</v>
      </c>
      <c r="F2001" t="s">
        <v>2</v>
      </c>
      <c r="G2001">
        <v>2</v>
      </c>
      <c r="H2001" t="s">
        <v>3</v>
      </c>
      <c r="I2001" t="s">
        <v>684</v>
      </c>
      <c r="J2001" t="s">
        <v>376</v>
      </c>
      <c r="K2001" t="s">
        <v>815</v>
      </c>
      <c r="L2001" t="s">
        <v>782</v>
      </c>
      <c r="M2001" t="s">
        <v>783</v>
      </c>
      <c r="N2001" t="s">
        <v>717</v>
      </c>
      <c r="O2001" t="s">
        <v>5</v>
      </c>
      <c r="P2001" t="s">
        <v>722</v>
      </c>
      <c r="Q2001" t="s">
        <v>6</v>
      </c>
      <c r="R2001">
        <v>0</v>
      </c>
      <c r="S2001" t="s">
        <v>7</v>
      </c>
      <c r="T2001">
        <v>527</v>
      </c>
      <c r="U2001" t="s">
        <v>78</v>
      </c>
      <c r="V2001">
        <v>576</v>
      </c>
      <c r="W2001" t="s">
        <v>986</v>
      </c>
      <c r="X2001" t="s">
        <v>918</v>
      </c>
      <c r="Y2001">
        <v>1</v>
      </c>
      <c r="Z2001" t="s">
        <v>919</v>
      </c>
      <c r="AA2001">
        <v>2024</v>
      </c>
      <c r="AB2001" s="3">
        <v>1</v>
      </c>
      <c r="AC2001" s="3">
        <v>1</v>
      </c>
      <c r="AD2001" s="3">
        <v>0</v>
      </c>
      <c r="AE2001" s="3">
        <v>0</v>
      </c>
      <c r="AF2001" s="3"/>
      <c r="AG2001" s="3"/>
      <c r="AH2001" t="s">
        <v>897</v>
      </c>
    </row>
    <row r="2002" spans="1:34" x14ac:dyDescent="0.25">
      <c r="A2002">
        <v>16</v>
      </c>
      <c r="B2002" t="s">
        <v>0</v>
      </c>
      <c r="C2002" t="s">
        <v>668</v>
      </c>
      <c r="D2002">
        <v>2021</v>
      </c>
      <c r="E2002" t="s">
        <v>1</v>
      </c>
      <c r="F2002" t="s">
        <v>2</v>
      </c>
      <c r="G2002">
        <v>2</v>
      </c>
      <c r="H2002" t="s">
        <v>3</v>
      </c>
      <c r="I2002" t="s">
        <v>684</v>
      </c>
      <c r="J2002" t="s">
        <v>376</v>
      </c>
      <c r="K2002" t="s">
        <v>815</v>
      </c>
      <c r="L2002" t="s">
        <v>782</v>
      </c>
      <c r="M2002" t="s">
        <v>783</v>
      </c>
      <c r="N2002" t="s">
        <v>717</v>
      </c>
      <c r="O2002" t="s">
        <v>5</v>
      </c>
      <c r="P2002" t="s">
        <v>722</v>
      </c>
      <c r="Q2002" t="s">
        <v>6</v>
      </c>
      <c r="R2002">
        <v>0</v>
      </c>
      <c r="S2002" t="s">
        <v>7</v>
      </c>
      <c r="T2002">
        <v>528</v>
      </c>
      <c r="U2002" t="s">
        <v>79</v>
      </c>
      <c r="V2002">
        <v>577</v>
      </c>
      <c r="W2002" t="s">
        <v>987</v>
      </c>
      <c r="X2002" t="s">
        <v>918</v>
      </c>
      <c r="Y2002">
        <v>1</v>
      </c>
      <c r="Z2002" t="s">
        <v>919</v>
      </c>
      <c r="AA2002">
        <v>2020</v>
      </c>
      <c r="AB2002" s="3">
        <v>1</v>
      </c>
      <c r="AC2002" s="3">
        <v>1</v>
      </c>
      <c r="AD2002" s="3">
        <v>1</v>
      </c>
      <c r="AE2002" s="3">
        <v>100</v>
      </c>
      <c r="AF2002" s="3"/>
      <c r="AG2002" s="3"/>
      <c r="AH2002" t="s">
        <v>896</v>
      </c>
    </row>
    <row r="2003" spans="1:34" x14ac:dyDescent="0.25">
      <c r="A2003">
        <v>16</v>
      </c>
      <c r="B2003" t="s">
        <v>0</v>
      </c>
      <c r="C2003" t="s">
        <v>668</v>
      </c>
      <c r="D2003">
        <v>2021</v>
      </c>
      <c r="E2003" t="s">
        <v>1</v>
      </c>
      <c r="F2003" t="s">
        <v>2</v>
      </c>
      <c r="G2003">
        <v>2</v>
      </c>
      <c r="H2003" t="s">
        <v>3</v>
      </c>
      <c r="I2003" t="s">
        <v>684</v>
      </c>
      <c r="J2003" t="s">
        <v>376</v>
      </c>
      <c r="K2003" t="s">
        <v>815</v>
      </c>
      <c r="L2003" t="s">
        <v>782</v>
      </c>
      <c r="M2003" t="s">
        <v>783</v>
      </c>
      <c r="N2003" t="s">
        <v>717</v>
      </c>
      <c r="O2003" t="s">
        <v>5</v>
      </c>
      <c r="P2003" t="s">
        <v>722</v>
      </c>
      <c r="Q2003" t="s">
        <v>6</v>
      </c>
      <c r="R2003">
        <v>0</v>
      </c>
      <c r="S2003" t="s">
        <v>7</v>
      </c>
      <c r="T2003">
        <v>528</v>
      </c>
      <c r="U2003" t="s">
        <v>79</v>
      </c>
      <c r="V2003">
        <v>577</v>
      </c>
      <c r="W2003" t="s">
        <v>987</v>
      </c>
      <c r="X2003" t="s">
        <v>918</v>
      </c>
      <c r="Y2003">
        <v>1</v>
      </c>
      <c r="Z2003" t="s">
        <v>919</v>
      </c>
      <c r="AA2003">
        <v>2021</v>
      </c>
      <c r="AB2003" s="3">
        <v>1</v>
      </c>
      <c r="AC2003" s="3">
        <v>1</v>
      </c>
      <c r="AD2003" s="3">
        <v>1</v>
      </c>
      <c r="AE2003" s="3">
        <v>100</v>
      </c>
      <c r="AF2003" s="3">
        <v>100</v>
      </c>
      <c r="AG2003" s="3">
        <v>40</v>
      </c>
      <c r="AH2003" t="s">
        <v>896</v>
      </c>
    </row>
    <row r="2004" spans="1:34" x14ac:dyDescent="0.25">
      <c r="A2004">
        <v>16</v>
      </c>
      <c r="B2004" t="s">
        <v>0</v>
      </c>
      <c r="C2004" t="s">
        <v>668</v>
      </c>
      <c r="D2004">
        <v>2021</v>
      </c>
      <c r="E2004" t="s">
        <v>1</v>
      </c>
      <c r="F2004" t="s">
        <v>2</v>
      </c>
      <c r="G2004">
        <v>2</v>
      </c>
      <c r="H2004" t="s">
        <v>3</v>
      </c>
      <c r="I2004" t="s">
        <v>684</v>
      </c>
      <c r="J2004" t="s">
        <v>376</v>
      </c>
      <c r="K2004" t="s">
        <v>815</v>
      </c>
      <c r="L2004" t="s">
        <v>782</v>
      </c>
      <c r="M2004" t="s">
        <v>783</v>
      </c>
      <c r="N2004" t="s">
        <v>717</v>
      </c>
      <c r="O2004" t="s">
        <v>5</v>
      </c>
      <c r="P2004" t="s">
        <v>722</v>
      </c>
      <c r="Q2004" t="s">
        <v>6</v>
      </c>
      <c r="R2004">
        <v>0</v>
      </c>
      <c r="S2004" t="s">
        <v>7</v>
      </c>
      <c r="T2004">
        <v>528</v>
      </c>
      <c r="U2004" t="s">
        <v>79</v>
      </c>
      <c r="V2004">
        <v>577</v>
      </c>
      <c r="W2004" t="s">
        <v>987</v>
      </c>
      <c r="X2004" t="s">
        <v>918</v>
      </c>
      <c r="Y2004">
        <v>1</v>
      </c>
      <c r="Z2004" t="s">
        <v>919</v>
      </c>
      <c r="AA2004">
        <v>2022</v>
      </c>
      <c r="AB2004" s="3">
        <v>1</v>
      </c>
      <c r="AC2004" s="3">
        <v>1</v>
      </c>
      <c r="AD2004" s="3">
        <v>0</v>
      </c>
      <c r="AE2004" s="3">
        <v>0</v>
      </c>
      <c r="AF2004" s="3"/>
      <c r="AG2004" s="3"/>
      <c r="AH2004" t="s">
        <v>896</v>
      </c>
    </row>
    <row r="2005" spans="1:34" x14ac:dyDescent="0.25">
      <c r="A2005">
        <v>16</v>
      </c>
      <c r="B2005" t="s">
        <v>0</v>
      </c>
      <c r="C2005" t="s">
        <v>668</v>
      </c>
      <c r="D2005">
        <v>2021</v>
      </c>
      <c r="E2005" t="s">
        <v>1</v>
      </c>
      <c r="F2005" t="s">
        <v>2</v>
      </c>
      <c r="G2005">
        <v>2</v>
      </c>
      <c r="H2005" t="s">
        <v>3</v>
      </c>
      <c r="I2005" t="s">
        <v>684</v>
      </c>
      <c r="J2005" t="s">
        <v>376</v>
      </c>
      <c r="K2005" t="s">
        <v>815</v>
      </c>
      <c r="L2005" t="s">
        <v>782</v>
      </c>
      <c r="M2005" t="s">
        <v>783</v>
      </c>
      <c r="N2005" t="s">
        <v>717</v>
      </c>
      <c r="O2005" t="s">
        <v>5</v>
      </c>
      <c r="P2005" t="s">
        <v>722</v>
      </c>
      <c r="Q2005" t="s">
        <v>6</v>
      </c>
      <c r="R2005">
        <v>0</v>
      </c>
      <c r="S2005" t="s">
        <v>7</v>
      </c>
      <c r="T2005">
        <v>528</v>
      </c>
      <c r="U2005" t="s">
        <v>79</v>
      </c>
      <c r="V2005">
        <v>577</v>
      </c>
      <c r="W2005" t="s">
        <v>987</v>
      </c>
      <c r="X2005" t="s">
        <v>918</v>
      </c>
      <c r="Y2005">
        <v>1</v>
      </c>
      <c r="Z2005" t="s">
        <v>919</v>
      </c>
      <c r="AA2005">
        <v>2023</v>
      </c>
      <c r="AB2005" s="3">
        <v>1</v>
      </c>
      <c r="AC2005" s="3">
        <v>1</v>
      </c>
      <c r="AD2005" s="3">
        <v>0</v>
      </c>
      <c r="AE2005" s="3">
        <v>0</v>
      </c>
      <c r="AF2005" s="3"/>
      <c r="AG2005" s="3"/>
      <c r="AH2005" t="s">
        <v>896</v>
      </c>
    </row>
    <row r="2006" spans="1:34" x14ac:dyDescent="0.25">
      <c r="A2006">
        <v>16</v>
      </c>
      <c r="B2006" t="s">
        <v>0</v>
      </c>
      <c r="C2006" t="s">
        <v>668</v>
      </c>
      <c r="D2006">
        <v>2021</v>
      </c>
      <c r="E2006" t="s">
        <v>1</v>
      </c>
      <c r="F2006" t="s">
        <v>2</v>
      </c>
      <c r="G2006">
        <v>2</v>
      </c>
      <c r="H2006" t="s">
        <v>3</v>
      </c>
      <c r="I2006" t="s">
        <v>684</v>
      </c>
      <c r="J2006" t="s">
        <v>376</v>
      </c>
      <c r="K2006" t="s">
        <v>815</v>
      </c>
      <c r="L2006" t="s">
        <v>782</v>
      </c>
      <c r="M2006" t="s">
        <v>783</v>
      </c>
      <c r="N2006" t="s">
        <v>717</v>
      </c>
      <c r="O2006" t="s">
        <v>5</v>
      </c>
      <c r="P2006" t="s">
        <v>722</v>
      </c>
      <c r="Q2006" t="s">
        <v>6</v>
      </c>
      <c r="R2006">
        <v>0</v>
      </c>
      <c r="S2006" t="s">
        <v>7</v>
      </c>
      <c r="T2006">
        <v>528</v>
      </c>
      <c r="U2006" t="s">
        <v>79</v>
      </c>
      <c r="V2006">
        <v>577</v>
      </c>
      <c r="W2006" t="s">
        <v>987</v>
      </c>
      <c r="X2006" t="s">
        <v>918</v>
      </c>
      <c r="Y2006">
        <v>1</v>
      </c>
      <c r="Z2006" t="s">
        <v>919</v>
      </c>
      <c r="AA2006">
        <v>2024</v>
      </c>
      <c r="AB2006" s="3">
        <v>1</v>
      </c>
      <c r="AC2006" s="3">
        <v>1</v>
      </c>
      <c r="AD2006" s="3">
        <v>0</v>
      </c>
      <c r="AE2006" s="3">
        <v>0</v>
      </c>
      <c r="AF2006" s="3"/>
      <c r="AG2006" s="3"/>
      <c r="AH2006" t="s">
        <v>896</v>
      </c>
    </row>
    <row r="2007" spans="1:34" x14ac:dyDescent="0.25">
      <c r="A2007">
        <v>16</v>
      </c>
      <c r="B2007" t="s">
        <v>0</v>
      </c>
      <c r="C2007" t="s">
        <v>668</v>
      </c>
      <c r="D2007">
        <v>2021</v>
      </c>
      <c r="E2007" t="s">
        <v>1</v>
      </c>
      <c r="F2007" t="s">
        <v>2</v>
      </c>
      <c r="G2007">
        <v>2</v>
      </c>
      <c r="H2007" t="s">
        <v>3</v>
      </c>
      <c r="I2007" t="s">
        <v>685</v>
      </c>
      <c r="J2007" t="s">
        <v>383</v>
      </c>
      <c r="K2007" t="s">
        <v>816</v>
      </c>
      <c r="L2007" t="s">
        <v>817</v>
      </c>
      <c r="M2007" t="s">
        <v>818</v>
      </c>
      <c r="N2007" t="s">
        <v>720</v>
      </c>
      <c r="O2007" t="s">
        <v>52</v>
      </c>
      <c r="P2007" t="s">
        <v>762</v>
      </c>
      <c r="Q2007" t="s">
        <v>384</v>
      </c>
      <c r="R2007">
        <v>0</v>
      </c>
      <c r="S2007" t="s">
        <v>7</v>
      </c>
      <c r="T2007">
        <v>222</v>
      </c>
      <c r="U2007" t="s">
        <v>385</v>
      </c>
      <c r="V2007">
        <v>238</v>
      </c>
      <c r="W2007" t="s">
        <v>1311</v>
      </c>
      <c r="X2007" t="s">
        <v>918</v>
      </c>
      <c r="Y2007">
        <v>1</v>
      </c>
      <c r="Z2007" t="s">
        <v>919</v>
      </c>
      <c r="AA2007">
        <v>2020</v>
      </c>
      <c r="AB2007" s="3">
        <v>100</v>
      </c>
      <c r="AC2007" s="3">
        <v>100</v>
      </c>
      <c r="AD2007" s="3">
        <v>76</v>
      </c>
      <c r="AE2007" s="3">
        <v>76</v>
      </c>
      <c r="AF2007" s="3"/>
      <c r="AG2007" s="3"/>
      <c r="AH2007" t="s">
        <v>903</v>
      </c>
    </row>
    <row r="2008" spans="1:34" x14ac:dyDescent="0.25">
      <c r="A2008">
        <v>16</v>
      </c>
      <c r="B2008" t="s">
        <v>0</v>
      </c>
      <c r="C2008" t="s">
        <v>668</v>
      </c>
      <c r="D2008">
        <v>2021</v>
      </c>
      <c r="E2008" t="s">
        <v>1</v>
      </c>
      <c r="F2008" t="s">
        <v>2</v>
      </c>
      <c r="G2008">
        <v>2</v>
      </c>
      <c r="H2008" t="s">
        <v>3</v>
      </c>
      <c r="I2008" t="s">
        <v>685</v>
      </c>
      <c r="J2008" t="s">
        <v>383</v>
      </c>
      <c r="K2008" t="s">
        <v>816</v>
      </c>
      <c r="L2008" t="s">
        <v>817</v>
      </c>
      <c r="M2008" t="s">
        <v>818</v>
      </c>
      <c r="N2008" t="s">
        <v>720</v>
      </c>
      <c r="O2008" t="s">
        <v>52</v>
      </c>
      <c r="P2008" t="s">
        <v>762</v>
      </c>
      <c r="Q2008" t="s">
        <v>384</v>
      </c>
      <c r="R2008">
        <v>0</v>
      </c>
      <c r="S2008" t="s">
        <v>7</v>
      </c>
      <c r="T2008">
        <v>222</v>
      </c>
      <c r="U2008" t="s">
        <v>385</v>
      </c>
      <c r="V2008">
        <v>238</v>
      </c>
      <c r="W2008" t="s">
        <v>1311</v>
      </c>
      <c r="X2008" t="s">
        <v>918</v>
      </c>
      <c r="Y2008">
        <v>1</v>
      </c>
      <c r="Z2008" t="s">
        <v>919</v>
      </c>
      <c r="AA2008">
        <v>2021</v>
      </c>
      <c r="AB2008" s="3">
        <v>100</v>
      </c>
      <c r="AC2008" s="3">
        <v>100</v>
      </c>
      <c r="AD2008" s="3">
        <v>100</v>
      </c>
      <c r="AE2008" s="3">
        <v>100</v>
      </c>
      <c r="AF2008" s="3">
        <v>88</v>
      </c>
      <c r="AG2008" s="3">
        <v>35.200000000000003</v>
      </c>
      <c r="AH2008" t="s">
        <v>903</v>
      </c>
    </row>
    <row r="2009" spans="1:34" x14ac:dyDescent="0.25">
      <c r="A2009">
        <v>16</v>
      </c>
      <c r="B2009" t="s">
        <v>0</v>
      </c>
      <c r="C2009" t="s">
        <v>668</v>
      </c>
      <c r="D2009">
        <v>2021</v>
      </c>
      <c r="E2009" t="s">
        <v>1</v>
      </c>
      <c r="F2009" t="s">
        <v>2</v>
      </c>
      <c r="G2009">
        <v>2</v>
      </c>
      <c r="H2009" t="s">
        <v>3</v>
      </c>
      <c r="I2009" t="s">
        <v>685</v>
      </c>
      <c r="J2009" t="s">
        <v>383</v>
      </c>
      <c r="K2009" t="s">
        <v>816</v>
      </c>
      <c r="L2009" t="s">
        <v>817</v>
      </c>
      <c r="M2009" t="s">
        <v>818</v>
      </c>
      <c r="N2009" t="s">
        <v>720</v>
      </c>
      <c r="O2009" t="s">
        <v>52</v>
      </c>
      <c r="P2009" t="s">
        <v>762</v>
      </c>
      <c r="Q2009" t="s">
        <v>384</v>
      </c>
      <c r="R2009">
        <v>0</v>
      </c>
      <c r="S2009" t="s">
        <v>7</v>
      </c>
      <c r="T2009">
        <v>222</v>
      </c>
      <c r="U2009" t="s">
        <v>385</v>
      </c>
      <c r="V2009">
        <v>238</v>
      </c>
      <c r="W2009" t="s">
        <v>1311</v>
      </c>
      <c r="X2009" t="s">
        <v>918</v>
      </c>
      <c r="Y2009">
        <v>1</v>
      </c>
      <c r="Z2009" t="s">
        <v>919</v>
      </c>
      <c r="AA2009">
        <v>2022</v>
      </c>
      <c r="AB2009" s="3">
        <v>100</v>
      </c>
      <c r="AC2009" s="3">
        <v>100</v>
      </c>
      <c r="AD2009" s="3">
        <v>0</v>
      </c>
      <c r="AE2009" s="3">
        <v>0</v>
      </c>
      <c r="AF2009" s="3"/>
      <c r="AG2009" s="3"/>
      <c r="AH2009" t="s">
        <v>903</v>
      </c>
    </row>
    <row r="2010" spans="1:34" x14ac:dyDescent="0.25">
      <c r="A2010">
        <v>16</v>
      </c>
      <c r="B2010" t="s">
        <v>0</v>
      </c>
      <c r="C2010" t="s">
        <v>668</v>
      </c>
      <c r="D2010">
        <v>2021</v>
      </c>
      <c r="E2010" t="s">
        <v>1</v>
      </c>
      <c r="F2010" t="s">
        <v>2</v>
      </c>
      <c r="G2010">
        <v>2</v>
      </c>
      <c r="H2010" t="s">
        <v>3</v>
      </c>
      <c r="I2010" t="s">
        <v>685</v>
      </c>
      <c r="J2010" t="s">
        <v>383</v>
      </c>
      <c r="K2010" t="s">
        <v>816</v>
      </c>
      <c r="L2010" t="s">
        <v>817</v>
      </c>
      <c r="M2010" t="s">
        <v>818</v>
      </c>
      <c r="N2010" t="s">
        <v>720</v>
      </c>
      <c r="O2010" t="s">
        <v>52</v>
      </c>
      <c r="P2010" t="s">
        <v>762</v>
      </c>
      <c r="Q2010" t="s">
        <v>384</v>
      </c>
      <c r="R2010">
        <v>0</v>
      </c>
      <c r="S2010" t="s">
        <v>7</v>
      </c>
      <c r="T2010">
        <v>222</v>
      </c>
      <c r="U2010" t="s">
        <v>385</v>
      </c>
      <c r="V2010">
        <v>238</v>
      </c>
      <c r="W2010" t="s">
        <v>1311</v>
      </c>
      <c r="X2010" t="s">
        <v>918</v>
      </c>
      <c r="Y2010">
        <v>1</v>
      </c>
      <c r="Z2010" t="s">
        <v>919</v>
      </c>
      <c r="AA2010">
        <v>2023</v>
      </c>
      <c r="AB2010" s="3">
        <v>100</v>
      </c>
      <c r="AC2010" s="3">
        <v>100</v>
      </c>
      <c r="AD2010" s="3">
        <v>0</v>
      </c>
      <c r="AE2010" s="3">
        <v>0</v>
      </c>
      <c r="AF2010" s="3"/>
      <c r="AG2010" s="3"/>
      <c r="AH2010" t="s">
        <v>903</v>
      </c>
    </row>
    <row r="2011" spans="1:34" x14ac:dyDescent="0.25">
      <c r="A2011">
        <v>16</v>
      </c>
      <c r="B2011" t="s">
        <v>0</v>
      </c>
      <c r="C2011" t="s">
        <v>668</v>
      </c>
      <c r="D2011">
        <v>2021</v>
      </c>
      <c r="E2011" t="s">
        <v>1</v>
      </c>
      <c r="F2011" t="s">
        <v>2</v>
      </c>
      <c r="G2011">
        <v>2</v>
      </c>
      <c r="H2011" t="s">
        <v>3</v>
      </c>
      <c r="I2011" t="s">
        <v>685</v>
      </c>
      <c r="J2011" t="s">
        <v>383</v>
      </c>
      <c r="K2011" t="s">
        <v>816</v>
      </c>
      <c r="L2011" t="s">
        <v>817</v>
      </c>
      <c r="M2011" t="s">
        <v>818</v>
      </c>
      <c r="N2011" t="s">
        <v>720</v>
      </c>
      <c r="O2011" t="s">
        <v>52</v>
      </c>
      <c r="P2011" t="s">
        <v>762</v>
      </c>
      <c r="Q2011" t="s">
        <v>384</v>
      </c>
      <c r="R2011">
        <v>0</v>
      </c>
      <c r="S2011" t="s">
        <v>7</v>
      </c>
      <c r="T2011">
        <v>222</v>
      </c>
      <c r="U2011" t="s">
        <v>385</v>
      </c>
      <c r="V2011">
        <v>238</v>
      </c>
      <c r="W2011" t="s">
        <v>1311</v>
      </c>
      <c r="X2011" t="s">
        <v>918</v>
      </c>
      <c r="Y2011">
        <v>1</v>
      </c>
      <c r="Z2011" t="s">
        <v>919</v>
      </c>
      <c r="AA2011">
        <v>2024</v>
      </c>
      <c r="AB2011" s="3">
        <v>100</v>
      </c>
      <c r="AC2011" s="3">
        <v>100</v>
      </c>
      <c r="AD2011" s="3">
        <v>0</v>
      </c>
      <c r="AE2011" s="3">
        <v>0</v>
      </c>
      <c r="AF2011" s="3"/>
      <c r="AG2011" s="3"/>
      <c r="AH2011" t="s">
        <v>903</v>
      </c>
    </row>
    <row r="2012" spans="1:34" x14ac:dyDescent="0.25">
      <c r="A2012">
        <v>16</v>
      </c>
      <c r="B2012" t="s">
        <v>0</v>
      </c>
      <c r="C2012" t="s">
        <v>668</v>
      </c>
      <c r="D2012">
        <v>2021</v>
      </c>
      <c r="E2012" t="s">
        <v>1</v>
      </c>
      <c r="F2012" t="s">
        <v>2</v>
      </c>
      <c r="G2012">
        <v>2</v>
      </c>
      <c r="H2012" t="s">
        <v>3</v>
      </c>
      <c r="I2012" t="s">
        <v>685</v>
      </c>
      <c r="J2012" t="s">
        <v>383</v>
      </c>
      <c r="K2012" t="s">
        <v>816</v>
      </c>
      <c r="L2012" t="s">
        <v>817</v>
      </c>
      <c r="M2012" t="s">
        <v>818</v>
      </c>
      <c r="N2012" t="s">
        <v>720</v>
      </c>
      <c r="O2012" t="s">
        <v>52</v>
      </c>
      <c r="P2012" t="s">
        <v>762</v>
      </c>
      <c r="Q2012" t="s">
        <v>384</v>
      </c>
      <c r="R2012">
        <v>0</v>
      </c>
      <c r="S2012" t="s">
        <v>7</v>
      </c>
      <c r="T2012">
        <v>223</v>
      </c>
      <c r="U2012" t="s">
        <v>386</v>
      </c>
      <c r="V2012">
        <v>239</v>
      </c>
      <c r="W2012" t="s">
        <v>1312</v>
      </c>
      <c r="X2012" t="s">
        <v>918</v>
      </c>
      <c r="Y2012">
        <v>1</v>
      </c>
      <c r="Z2012" t="s">
        <v>919</v>
      </c>
      <c r="AA2012">
        <v>2020</v>
      </c>
      <c r="AB2012" s="3">
        <v>100</v>
      </c>
      <c r="AC2012" s="3">
        <v>100</v>
      </c>
      <c r="AD2012" s="3">
        <v>81</v>
      </c>
      <c r="AE2012" s="3">
        <v>81</v>
      </c>
      <c r="AF2012" s="3"/>
      <c r="AG2012" s="3"/>
      <c r="AH2012" t="s">
        <v>903</v>
      </c>
    </row>
    <row r="2013" spans="1:34" x14ac:dyDescent="0.25">
      <c r="A2013">
        <v>16</v>
      </c>
      <c r="B2013" t="s">
        <v>0</v>
      </c>
      <c r="C2013" t="s">
        <v>668</v>
      </c>
      <c r="D2013">
        <v>2021</v>
      </c>
      <c r="E2013" t="s">
        <v>1</v>
      </c>
      <c r="F2013" t="s">
        <v>2</v>
      </c>
      <c r="G2013">
        <v>2</v>
      </c>
      <c r="H2013" t="s">
        <v>3</v>
      </c>
      <c r="I2013" t="s">
        <v>685</v>
      </c>
      <c r="J2013" t="s">
        <v>383</v>
      </c>
      <c r="K2013" t="s">
        <v>816</v>
      </c>
      <c r="L2013" t="s">
        <v>817</v>
      </c>
      <c r="M2013" t="s">
        <v>818</v>
      </c>
      <c r="N2013" t="s">
        <v>720</v>
      </c>
      <c r="O2013" t="s">
        <v>52</v>
      </c>
      <c r="P2013" t="s">
        <v>762</v>
      </c>
      <c r="Q2013" t="s">
        <v>384</v>
      </c>
      <c r="R2013">
        <v>0</v>
      </c>
      <c r="S2013" t="s">
        <v>7</v>
      </c>
      <c r="T2013">
        <v>223</v>
      </c>
      <c r="U2013" t="s">
        <v>386</v>
      </c>
      <c r="V2013">
        <v>239</v>
      </c>
      <c r="W2013" t="s">
        <v>1312</v>
      </c>
      <c r="X2013" t="s">
        <v>918</v>
      </c>
      <c r="Y2013">
        <v>1</v>
      </c>
      <c r="Z2013" t="s">
        <v>919</v>
      </c>
      <c r="AA2013">
        <v>2021</v>
      </c>
      <c r="AB2013" s="3">
        <v>100</v>
      </c>
      <c r="AC2013" s="3">
        <v>100</v>
      </c>
      <c r="AD2013" s="3">
        <v>90</v>
      </c>
      <c r="AE2013" s="3">
        <v>90</v>
      </c>
      <c r="AF2013" s="3">
        <v>85.5</v>
      </c>
      <c r="AG2013" s="3">
        <v>34.200000000000003</v>
      </c>
      <c r="AH2013" t="s">
        <v>903</v>
      </c>
    </row>
    <row r="2014" spans="1:34" x14ac:dyDescent="0.25">
      <c r="A2014">
        <v>16</v>
      </c>
      <c r="B2014" t="s">
        <v>0</v>
      </c>
      <c r="C2014" t="s">
        <v>668</v>
      </c>
      <c r="D2014">
        <v>2021</v>
      </c>
      <c r="E2014" t="s">
        <v>1</v>
      </c>
      <c r="F2014" t="s">
        <v>2</v>
      </c>
      <c r="G2014">
        <v>2</v>
      </c>
      <c r="H2014" t="s">
        <v>3</v>
      </c>
      <c r="I2014" t="s">
        <v>685</v>
      </c>
      <c r="J2014" t="s">
        <v>383</v>
      </c>
      <c r="K2014" t="s">
        <v>816</v>
      </c>
      <c r="L2014" t="s">
        <v>817</v>
      </c>
      <c r="M2014" t="s">
        <v>818</v>
      </c>
      <c r="N2014" t="s">
        <v>720</v>
      </c>
      <c r="O2014" t="s">
        <v>52</v>
      </c>
      <c r="P2014" t="s">
        <v>762</v>
      </c>
      <c r="Q2014" t="s">
        <v>384</v>
      </c>
      <c r="R2014">
        <v>0</v>
      </c>
      <c r="S2014" t="s">
        <v>7</v>
      </c>
      <c r="T2014">
        <v>223</v>
      </c>
      <c r="U2014" t="s">
        <v>386</v>
      </c>
      <c r="V2014">
        <v>239</v>
      </c>
      <c r="W2014" t="s">
        <v>1312</v>
      </c>
      <c r="X2014" t="s">
        <v>918</v>
      </c>
      <c r="Y2014">
        <v>1</v>
      </c>
      <c r="Z2014" t="s">
        <v>919</v>
      </c>
      <c r="AA2014">
        <v>2022</v>
      </c>
      <c r="AB2014" s="3">
        <v>100</v>
      </c>
      <c r="AC2014" s="3">
        <v>100</v>
      </c>
      <c r="AD2014" s="3">
        <v>0</v>
      </c>
      <c r="AE2014" s="3">
        <v>0</v>
      </c>
      <c r="AF2014" s="3"/>
      <c r="AG2014" s="3"/>
      <c r="AH2014" t="s">
        <v>903</v>
      </c>
    </row>
    <row r="2015" spans="1:34" x14ac:dyDescent="0.25">
      <c r="A2015">
        <v>16</v>
      </c>
      <c r="B2015" t="s">
        <v>0</v>
      </c>
      <c r="C2015" t="s">
        <v>668</v>
      </c>
      <c r="D2015">
        <v>2021</v>
      </c>
      <c r="E2015" t="s">
        <v>1</v>
      </c>
      <c r="F2015" t="s">
        <v>2</v>
      </c>
      <c r="G2015">
        <v>2</v>
      </c>
      <c r="H2015" t="s">
        <v>3</v>
      </c>
      <c r="I2015" t="s">
        <v>685</v>
      </c>
      <c r="J2015" t="s">
        <v>383</v>
      </c>
      <c r="K2015" t="s">
        <v>816</v>
      </c>
      <c r="L2015" t="s">
        <v>817</v>
      </c>
      <c r="M2015" t="s">
        <v>818</v>
      </c>
      <c r="N2015" t="s">
        <v>720</v>
      </c>
      <c r="O2015" t="s">
        <v>52</v>
      </c>
      <c r="P2015" t="s">
        <v>762</v>
      </c>
      <c r="Q2015" t="s">
        <v>384</v>
      </c>
      <c r="R2015">
        <v>0</v>
      </c>
      <c r="S2015" t="s">
        <v>7</v>
      </c>
      <c r="T2015">
        <v>223</v>
      </c>
      <c r="U2015" t="s">
        <v>386</v>
      </c>
      <c r="V2015">
        <v>239</v>
      </c>
      <c r="W2015" t="s">
        <v>1312</v>
      </c>
      <c r="X2015" t="s">
        <v>918</v>
      </c>
      <c r="Y2015">
        <v>1</v>
      </c>
      <c r="Z2015" t="s">
        <v>919</v>
      </c>
      <c r="AA2015">
        <v>2023</v>
      </c>
      <c r="AB2015" s="3">
        <v>100</v>
      </c>
      <c r="AC2015" s="3">
        <v>100</v>
      </c>
      <c r="AD2015" s="3">
        <v>0</v>
      </c>
      <c r="AE2015" s="3">
        <v>0</v>
      </c>
      <c r="AF2015" s="3"/>
      <c r="AG2015" s="3"/>
      <c r="AH2015" t="s">
        <v>903</v>
      </c>
    </row>
    <row r="2016" spans="1:34" x14ac:dyDescent="0.25">
      <c r="A2016">
        <v>16</v>
      </c>
      <c r="B2016" t="s">
        <v>0</v>
      </c>
      <c r="C2016" t="s">
        <v>668</v>
      </c>
      <c r="D2016">
        <v>2021</v>
      </c>
      <c r="E2016" t="s">
        <v>1</v>
      </c>
      <c r="F2016" t="s">
        <v>2</v>
      </c>
      <c r="G2016">
        <v>2</v>
      </c>
      <c r="H2016" t="s">
        <v>3</v>
      </c>
      <c r="I2016" t="s">
        <v>685</v>
      </c>
      <c r="J2016" t="s">
        <v>383</v>
      </c>
      <c r="K2016" t="s">
        <v>816</v>
      </c>
      <c r="L2016" t="s">
        <v>817</v>
      </c>
      <c r="M2016" t="s">
        <v>818</v>
      </c>
      <c r="N2016" t="s">
        <v>720</v>
      </c>
      <c r="O2016" t="s">
        <v>52</v>
      </c>
      <c r="P2016" t="s">
        <v>762</v>
      </c>
      <c r="Q2016" t="s">
        <v>384</v>
      </c>
      <c r="R2016">
        <v>0</v>
      </c>
      <c r="S2016" t="s">
        <v>7</v>
      </c>
      <c r="T2016">
        <v>223</v>
      </c>
      <c r="U2016" t="s">
        <v>386</v>
      </c>
      <c r="V2016">
        <v>239</v>
      </c>
      <c r="W2016" t="s">
        <v>1312</v>
      </c>
      <c r="X2016" t="s">
        <v>918</v>
      </c>
      <c r="Y2016">
        <v>1</v>
      </c>
      <c r="Z2016" t="s">
        <v>919</v>
      </c>
      <c r="AA2016">
        <v>2024</v>
      </c>
      <c r="AB2016" s="3">
        <v>100</v>
      </c>
      <c r="AC2016" s="3">
        <v>100</v>
      </c>
      <c r="AD2016" s="3">
        <v>0</v>
      </c>
      <c r="AE2016" s="3">
        <v>0</v>
      </c>
      <c r="AF2016" s="3"/>
      <c r="AG2016" s="3"/>
      <c r="AH2016" t="s">
        <v>903</v>
      </c>
    </row>
    <row r="2017" spans="1:34" x14ac:dyDescent="0.25">
      <c r="A2017">
        <v>16</v>
      </c>
      <c r="B2017" t="s">
        <v>0</v>
      </c>
      <c r="C2017" t="s">
        <v>668</v>
      </c>
      <c r="D2017">
        <v>2021</v>
      </c>
      <c r="E2017" t="s">
        <v>1</v>
      </c>
      <c r="F2017" t="s">
        <v>2</v>
      </c>
      <c r="G2017">
        <v>2</v>
      </c>
      <c r="H2017" t="s">
        <v>3</v>
      </c>
      <c r="I2017" t="s">
        <v>685</v>
      </c>
      <c r="J2017" t="s">
        <v>383</v>
      </c>
      <c r="K2017" t="s">
        <v>816</v>
      </c>
      <c r="L2017" t="s">
        <v>817</v>
      </c>
      <c r="M2017" t="s">
        <v>818</v>
      </c>
      <c r="N2017" t="s">
        <v>720</v>
      </c>
      <c r="O2017" t="s">
        <v>52</v>
      </c>
      <c r="P2017" t="s">
        <v>762</v>
      </c>
      <c r="Q2017" t="s">
        <v>384</v>
      </c>
      <c r="R2017">
        <v>0</v>
      </c>
      <c r="S2017" t="s">
        <v>7</v>
      </c>
      <c r="T2017">
        <v>224</v>
      </c>
      <c r="U2017" t="s">
        <v>387</v>
      </c>
      <c r="V2017">
        <v>240</v>
      </c>
      <c r="W2017" t="s">
        <v>1313</v>
      </c>
      <c r="X2017" t="s">
        <v>918</v>
      </c>
      <c r="Y2017">
        <v>1</v>
      </c>
      <c r="Z2017" t="s">
        <v>919</v>
      </c>
      <c r="AA2017">
        <v>2020</v>
      </c>
      <c r="AB2017" s="3">
        <v>100</v>
      </c>
      <c r="AC2017" s="3">
        <v>100</v>
      </c>
      <c r="AD2017" s="3">
        <v>40</v>
      </c>
      <c r="AE2017" s="3">
        <v>40</v>
      </c>
      <c r="AF2017" s="3"/>
      <c r="AG2017" s="3"/>
      <c r="AH2017" t="s">
        <v>903</v>
      </c>
    </row>
    <row r="2018" spans="1:34" x14ac:dyDescent="0.25">
      <c r="A2018">
        <v>16</v>
      </c>
      <c r="B2018" t="s">
        <v>0</v>
      </c>
      <c r="C2018" t="s">
        <v>668</v>
      </c>
      <c r="D2018">
        <v>2021</v>
      </c>
      <c r="E2018" t="s">
        <v>1</v>
      </c>
      <c r="F2018" t="s">
        <v>2</v>
      </c>
      <c r="G2018">
        <v>2</v>
      </c>
      <c r="H2018" t="s">
        <v>3</v>
      </c>
      <c r="I2018" t="s">
        <v>685</v>
      </c>
      <c r="J2018" t="s">
        <v>383</v>
      </c>
      <c r="K2018" t="s">
        <v>816</v>
      </c>
      <c r="L2018" t="s">
        <v>817</v>
      </c>
      <c r="M2018" t="s">
        <v>818</v>
      </c>
      <c r="N2018" t="s">
        <v>720</v>
      </c>
      <c r="O2018" t="s">
        <v>52</v>
      </c>
      <c r="P2018" t="s">
        <v>762</v>
      </c>
      <c r="Q2018" t="s">
        <v>384</v>
      </c>
      <c r="R2018">
        <v>0</v>
      </c>
      <c r="S2018" t="s">
        <v>7</v>
      </c>
      <c r="T2018">
        <v>224</v>
      </c>
      <c r="U2018" t="s">
        <v>387</v>
      </c>
      <c r="V2018">
        <v>240</v>
      </c>
      <c r="W2018" t="s">
        <v>1313</v>
      </c>
      <c r="X2018" t="s">
        <v>918</v>
      </c>
      <c r="Y2018">
        <v>1</v>
      </c>
      <c r="Z2018" t="s">
        <v>919</v>
      </c>
      <c r="AA2018">
        <v>2021</v>
      </c>
      <c r="AB2018" s="3">
        <v>100</v>
      </c>
      <c r="AC2018" s="3">
        <v>100</v>
      </c>
      <c r="AD2018" s="3">
        <v>100</v>
      </c>
      <c r="AE2018" s="3">
        <v>100</v>
      </c>
      <c r="AF2018" s="3">
        <v>70</v>
      </c>
      <c r="AG2018" s="3">
        <v>28</v>
      </c>
      <c r="AH2018" t="s">
        <v>903</v>
      </c>
    </row>
    <row r="2019" spans="1:34" x14ac:dyDescent="0.25">
      <c r="A2019">
        <v>16</v>
      </c>
      <c r="B2019" t="s">
        <v>0</v>
      </c>
      <c r="C2019" t="s">
        <v>668</v>
      </c>
      <c r="D2019">
        <v>2021</v>
      </c>
      <c r="E2019" t="s">
        <v>1</v>
      </c>
      <c r="F2019" t="s">
        <v>2</v>
      </c>
      <c r="G2019">
        <v>2</v>
      </c>
      <c r="H2019" t="s">
        <v>3</v>
      </c>
      <c r="I2019" t="s">
        <v>685</v>
      </c>
      <c r="J2019" t="s">
        <v>383</v>
      </c>
      <c r="K2019" t="s">
        <v>816</v>
      </c>
      <c r="L2019" t="s">
        <v>817</v>
      </c>
      <c r="M2019" t="s">
        <v>818</v>
      </c>
      <c r="N2019" t="s">
        <v>720</v>
      </c>
      <c r="O2019" t="s">
        <v>52</v>
      </c>
      <c r="P2019" t="s">
        <v>762</v>
      </c>
      <c r="Q2019" t="s">
        <v>384</v>
      </c>
      <c r="R2019">
        <v>0</v>
      </c>
      <c r="S2019" t="s">
        <v>7</v>
      </c>
      <c r="T2019">
        <v>224</v>
      </c>
      <c r="U2019" t="s">
        <v>387</v>
      </c>
      <c r="V2019">
        <v>240</v>
      </c>
      <c r="W2019" t="s">
        <v>1313</v>
      </c>
      <c r="X2019" t="s">
        <v>918</v>
      </c>
      <c r="Y2019">
        <v>1</v>
      </c>
      <c r="Z2019" t="s">
        <v>919</v>
      </c>
      <c r="AA2019">
        <v>2022</v>
      </c>
      <c r="AB2019" s="3">
        <v>100</v>
      </c>
      <c r="AC2019" s="3">
        <v>100</v>
      </c>
      <c r="AD2019" s="3">
        <v>0</v>
      </c>
      <c r="AE2019" s="3">
        <v>0</v>
      </c>
      <c r="AF2019" s="3"/>
      <c r="AG2019" s="3"/>
      <c r="AH2019" t="s">
        <v>903</v>
      </c>
    </row>
    <row r="2020" spans="1:34" x14ac:dyDescent="0.25">
      <c r="A2020">
        <v>16</v>
      </c>
      <c r="B2020" t="s">
        <v>0</v>
      </c>
      <c r="C2020" t="s">
        <v>668</v>
      </c>
      <c r="D2020">
        <v>2021</v>
      </c>
      <c r="E2020" t="s">
        <v>1</v>
      </c>
      <c r="F2020" t="s">
        <v>2</v>
      </c>
      <c r="G2020">
        <v>2</v>
      </c>
      <c r="H2020" t="s">
        <v>3</v>
      </c>
      <c r="I2020" t="s">
        <v>685</v>
      </c>
      <c r="J2020" t="s">
        <v>383</v>
      </c>
      <c r="K2020" t="s">
        <v>816</v>
      </c>
      <c r="L2020" t="s">
        <v>817</v>
      </c>
      <c r="M2020" t="s">
        <v>818</v>
      </c>
      <c r="N2020" t="s">
        <v>720</v>
      </c>
      <c r="O2020" t="s">
        <v>52</v>
      </c>
      <c r="P2020" t="s">
        <v>762</v>
      </c>
      <c r="Q2020" t="s">
        <v>384</v>
      </c>
      <c r="R2020">
        <v>0</v>
      </c>
      <c r="S2020" t="s">
        <v>7</v>
      </c>
      <c r="T2020">
        <v>224</v>
      </c>
      <c r="U2020" t="s">
        <v>387</v>
      </c>
      <c r="V2020">
        <v>240</v>
      </c>
      <c r="W2020" t="s">
        <v>1313</v>
      </c>
      <c r="X2020" t="s">
        <v>918</v>
      </c>
      <c r="Y2020">
        <v>1</v>
      </c>
      <c r="Z2020" t="s">
        <v>919</v>
      </c>
      <c r="AA2020">
        <v>2023</v>
      </c>
      <c r="AB2020" s="3">
        <v>100</v>
      </c>
      <c r="AC2020" s="3">
        <v>100</v>
      </c>
      <c r="AD2020" s="3">
        <v>0</v>
      </c>
      <c r="AE2020" s="3">
        <v>0</v>
      </c>
      <c r="AF2020" s="3"/>
      <c r="AG2020" s="3"/>
      <c r="AH2020" t="s">
        <v>903</v>
      </c>
    </row>
    <row r="2021" spans="1:34" x14ac:dyDescent="0.25">
      <c r="A2021">
        <v>16</v>
      </c>
      <c r="B2021" t="s">
        <v>0</v>
      </c>
      <c r="C2021" t="s">
        <v>668</v>
      </c>
      <c r="D2021">
        <v>2021</v>
      </c>
      <c r="E2021" t="s">
        <v>1</v>
      </c>
      <c r="F2021" t="s">
        <v>2</v>
      </c>
      <c r="G2021">
        <v>2</v>
      </c>
      <c r="H2021" t="s">
        <v>3</v>
      </c>
      <c r="I2021" t="s">
        <v>685</v>
      </c>
      <c r="J2021" t="s">
        <v>383</v>
      </c>
      <c r="K2021" t="s">
        <v>816</v>
      </c>
      <c r="L2021" t="s">
        <v>817</v>
      </c>
      <c r="M2021" t="s">
        <v>818</v>
      </c>
      <c r="N2021" t="s">
        <v>720</v>
      </c>
      <c r="O2021" t="s">
        <v>52</v>
      </c>
      <c r="P2021" t="s">
        <v>762</v>
      </c>
      <c r="Q2021" t="s">
        <v>384</v>
      </c>
      <c r="R2021">
        <v>0</v>
      </c>
      <c r="S2021" t="s">
        <v>7</v>
      </c>
      <c r="T2021">
        <v>224</v>
      </c>
      <c r="U2021" t="s">
        <v>387</v>
      </c>
      <c r="V2021">
        <v>240</v>
      </c>
      <c r="W2021" t="s">
        <v>1313</v>
      </c>
      <c r="X2021" t="s">
        <v>918</v>
      </c>
      <c r="Y2021">
        <v>1</v>
      </c>
      <c r="Z2021" t="s">
        <v>919</v>
      </c>
      <c r="AA2021">
        <v>2024</v>
      </c>
      <c r="AB2021" s="3">
        <v>100</v>
      </c>
      <c r="AC2021" s="3">
        <v>100</v>
      </c>
      <c r="AD2021" s="3">
        <v>0</v>
      </c>
      <c r="AE2021" s="3">
        <v>0</v>
      </c>
      <c r="AF2021" s="3"/>
      <c r="AG2021" s="3"/>
      <c r="AH2021" t="s">
        <v>903</v>
      </c>
    </row>
    <row r="2022" spans="1:34" x14ac:dyDescent="0.25">
      <c r="A2022">
        <v>16</v>
      </c>
      <c r="B2022" t="s">
        <v>0</v>
      </c>
      <c r="C2022" t="s">
        <v>668</v>
      </c>
      <c r="D2022">
        <v>2021</v>
      </c>
      <c r="E2022" t="s">
        <v>1</v>
      </c>
      <c r="F2022" t="s">
        <v>2</v>
      </c>
      <c r="G2022">
        <v>2</v>
      </c>
      <c r="H2022" t="s">
        <v>3</v>
      </c>
      <c r="I2022" t="s">
        <v>685</v>
      </c>
      <c r="J2022" t="s">
        <v>383</v>
      </c>
      <c r="K2022" t="s">
        <v>816</v>
      </c>
      <c r="L2022" t="s">
        <v>817</v>
      </c>
      <c r="M2022" t="s">
        <v>818</v>
      </c>
      <c r="N2022" t="s">
        <v>720</v>
      </c>
      <c r="O2022" t="s">
        <v>52</v>
      </c>
      <c r="P2022" t="s">
        <v>762</v>
      </c>
      <c r="Q2022" t="s">
        <v>384</v>
      </c>
      <c r="R2022">
        <v>0</v>
      </c>
      <c r="S2022" t="s">
        <v>7</v>
      </c>
      <c r="T2022">
        <v>225</v>
      </c>
      <c r="U2022" t="s">
        <v>388</v>
      </c>
      <c r="V2022">
        <v>241</v>
      </c>
      <c r="W2022" t="s">
        <v>1314</v>
      </c>
      <c r="X2022" t="s">
        <v>922</v>
      </c>
      <c r="Y2022">
        <v>1</v>
      </c>
      <c r="Z2022" t="s">
        <v>919</v>
      </c>
      <c r="AA2022">
        <v>2020</v>
      </c>
      <c r="AB2022" s="3">
        <v>0.1</v>
      </c>
      <c r="AC2022" s="3">
        <v>0</v>
      </c>
      <c r="AD2022" s="3">
        <v>0</v>
      </c>
      <c r="AE2022" s="3">
        <v>0</v>
      </c>
      <c r="AF2022" s="3"/>
      <c r="AG2022" s="3"/>
      <c r="AH2022" t="s">
        <v>903</v>
      </c>
    </row>
    <row r="2023" spans="1:34" x14ac:dyDescent="0.25">
      <c r="A2023">
        <v>16</v>
      </c>
      <c r="B2023" t="s">
        <v>0</v>
      </c>
      <c r="C2023" t="s">
        <v>668</v>
      </c>
      <c r="D2023">
        <v>2021</v>
      </c>
      <c r="E2023" t="s">
        <v>1</v>
      </c>
      <c r="F2023" t="s">
        <v>2</v>
      </c>
      <c r="G2023">
        <v>2</v>
      </c>
      <c r="H2023" t="s">
        <v>3</v>
      </c>
      <c r="I2023" t="s">
        <v>685</v>
      </c>
      <c r="J2023" t="s">
        <v>383</v>
      </c>
      <c r="K2023" t="s">
        <v>816</v>
      </c>
      <c r="L2023" t="s">
        <v>817</v>
      </c>
      <c r="M2023" t="s">
        <v>818</v>
      </c>
      <c r="N2023" t="s">
        <v>720</v>
      </c>
      <c r="O2023" t="s">
        <v>52</v>
      </c>
      <c r="P2023" t="s">
        <v>762</v>
      </c>
      <c r="Q2023" t="s">
        <v>384</v>
      </c>
      <c r="R2023">
        <v>0</v>
      </c>
      <c r="S2023" t="s">
        <v>7</v>
      </c>
      <c r="T2023">
        <v>225</v>
      </c>
      <c r="U2023" t="s">
        <v>388</v>
      </c>
      <c r="V2023">
        <v>241</v>
      </c>
      <c r="W2023" t="s">
        <v>1314</v>
      </c>
      <c r="X2023" t="s">
        <v>922</v>
      </c>
      <c r="Y2023">
        <v>1</v>
      </c>
      <c r="Z2023" t="s">
        <v>919</v>
      </c>
      <c r="AA2023">
        <v>2021</v>
      </c>
      <c r="AB2023" s="3">
        <v>0.8</v>
      </c>
      <c r="AC2023" s="3">
        <v>1</v>
      </c>
      <c r="AD2023" s="3">
        <v>1</v>
      </c>
      <c r="AE2023" s="3">
        <v>100</v>
      </c>
      <c r="AF2023" s="3">
        <v>100</v>
      </c>
      <c r="AG2023" s="3">
        <v>33.33</v>
      </c>
      <c r="AH2023" t="s">
        <v>903</v>
      </c>
    </row>
    <row r="2024" spans="1:34" x14ac:dyDescent="0.25">
      <c r="A2024">
        <v>16</v>
      </c>
      <c r="B2024" t="s">
        <v>0</v>
      </c>
      <c r="C2024" t="s">
        <v>668</v>
      </c>
      <c r="D2024">
        <v>2021</v>
      </c>
      <c r="E2024" t="s">
        <v>1</v>
      </c>
      <c r="F2024" t="s">
        <v>2</v>
      </c>
      <c r="G2024">
        <v>2</v>
      </c>
      <c r="H2024" t="s">
        <v>3</v>
      </c>
      <c r="I2024" t="s">
        <v>685</v>
      </c>
      <c r="J2024" t="s">
        <v>383</v>
      </c>
      <c r="K2024" t="s">
        <v>816</v>
      </c>
      <c r="L2024" t="s">
        <v>817</v>
      </c>
      <c r="M2024" t="s">
        <v>818</v>
      </c>
      <c r="N2024" t="s">
        <v>720</v>
      </c>
      <c r="O2024" t="s">
        <v>52</v>
      </c>
      <c r="P2024" t="s">
        <v>762</v>
      </c>
      <c r="Q2024" t="s">
        <v>384</v>
      </c>
      <c r="R2024">
        <v>0</v>
      </c>
      <c r="S2024" t="s">
        <v>7</v>
      </c>
      <c r="T2024">
        <v>225</v>
      </c>
      <c r="U2024" t="s">
        <v>388</v>
      </c>
      <c r="V2024">
        <v>241</v>
      </c>
      <c r="W2024" t="s">
        <v>1314</v>
      </c>
      <c r="X2024" t="s">
        <v>922</v>
      </c>
      <c r="Y2024">
        <v>1</v>
      </c>
      <c r="Z2024" t="s">
        <v>919</v>
      </c>
      <c r="AA2024">
        <v>2022</v>
      </c>
      <c r="AB2024" s="3">
        <v>0.6</v>
      </c>
      <c r="AC2024" s="3">
        <v>1</v>
      </c>
      <c r="AD2024" s="3">
        <v>0</v>
      </c>
      <c r="AE2024" s="3">
        <v>0</v>
      </c>
      <c r="AF2024" s="3"/>
      <c r="AG2024" s="3"/>
      <c r="AH2024" t="s">
        <v>903</v>
      </c>
    </row>
    <row r="2025" spans="1:34" x14ac:dyDescent="0.25">
      <c r="A2025">
        <v>16</v>
      </c>
      <c r="B2025" t="s">
        <v>0</v>
      </c>
      <c r="C2025" t="s">
        <v>668</v>
      </c>
      <c r="D2025">
        <v>2021</v>
      </c>
      <c r="E2025" t="s">
        <v>1</v>
      </c>
      <c r="F2025" t="s">
        <v>2</v>
      </c>
      <c r="G2025">
        <v>2</v>
      </c>
      <c r="H2025" t="s">
        <v>3</v>
      </c>
      <c r="I2025" t="s">
        <v>685</v>
      </c>
      <c r="J2025" t="s">
        <v>383</v>
      </c>
      <c r="K2025" t="s">
        <v>816</v>
      </c>
      <c r="L2025" t="s">
        <v>817</v>
      </c>
      <c r="M2025" t="s">
        <v>818</v>
      </c>
      <c r="N2025" t="s">
        <v>720</v>
      </c>
      <c r="O2025" t="s">
        <v>52</v>
      </c>
      <c r="P2025" t="s">
        <v>762</v>
      </c>
      <c r="Q2025" t="s">
        <v>384</v>
      </c>
      <c r="R2025">
        <v>0</v>
      </c>
      <c r="S2025" t="s">
        <v>7</v>
      </c>
      <c r="T2025">
        <v>225</v>
      </c>
      <c r="U2025" t="s">
        <v>388</v>
      </c>
      <c r="V2025">
        <v>241</v>
      </c>
      <c r="W2025" t="s">
        <v>1314</v>
      </c>
      <c r="X2025" t="s">
        <v>922</v>
      </c>
      <c r="Y2025">
        <v>1</v>
      </c>
      <c r="Z2025" t="s">
        <v>919</v>
      </c>
      <c r="AA2025">
        <v>2023</v>
      </c>
      <c r="AB2025" s="3">
        <v>1.5</v>
      </c>
      <c r="AC2025" s="3">
        <v>1</v>
      </c>
      <c r="AD2025" s="3">
        <v>0</v>
      </c>
      <c r="AE2025" s="3">
        <v>0</v>
      </c>
      <c r="AF2025" s="3"/>
      <c r="AG2025" s="3"/>
      <c r="AH2025" t="s">
        <v>903</v>
      </c>
    </row>
    <row r="2026" spans="1:34" x14ac:dyDescent="0.25">
      <c r="A2026">
        <v>16</v>
      </c>
      <c r="B2026" t="s">
        <v>0</v>
      </c>
      <c r="C2026" t="s">
        <v>668</v>
      </c>
      <c r="D2026">
        <v>2021</v>
      </c>
      <c r="E2026" t="s">
        <v>1</v>
      </c>
      <c r="F2026" t="s">
        <v>2</v>
      </c>
      <c r="G2026">
        <v>2</v>
      </c>
      <c r="H2026" t="s">
        <v>3</v>
      </c>
      <c r="I2026" t="s">
        <v>685</v>
      </c>
      <c r="J2026" t="s">
        <v>383</v>
      </c>
      <c r="K2026" t="s">
        <v>816</v>
      </c>
      <c r="L2026" t="s">
        <v>817</v>
      </c>
      <c r="M2026" t="s">
        <v>818</v>
      </c>
      <c r="N2026" t="s">
        <v>720</v>
      </c>
      <c r="O2026" t="s">
        <v>52</v>
      </c>
      <c r="P2026" t="s">
        <v>762</v>
      </c>
      <c r="Q2026" t="s">
        <v>384</v>
      </c>
      <c r="R2026">
        <v>0</v>
      </c>
      <c r="S2026" t="s">
        <v>7</v>
      </c>
      <c r="T2026">
        <v>225</v>
      </c>
      <c r="U2026" t="s">
        <v>388</v>
      </c>
      <c r="V2026">
        <v>241</v>
      </c>
      <c r="W2026" t="s">
        <v>1314</v>
      </c>
      <c r="X2026" t="s">
        <v>922</v>
      </c>
      <c r="Y2026">
        <v>1</v>
      </c>
      <c r="Z2026" t="s">
        <v>919</v>
      </c>
      <c r="AA2026">
        <v>2024</v>
      </c>
      <c r="AB2026" s="3">
        <v>0</v>
      </c>
      <c r="AC2026" s="3">
        <v>0</v>
      </c>
      <c r="AD2026" s="3">
        <v>0</v>
      </c>
      <c r="AE2026" s="3">
        <v>0</v>
      </c>
      <c r="AF2026" s="3"/>
      <c r="AG2026" s="3"/>
      <c r="AH2026" t="s">
        <v>903</v>
      </c>
    </row>
    <row r="2027" spans="1:34" x14ac:dyDescent="0.25">
      <c r="A2027">
        <v>16</v>
      </c>
      <c r="B2027" t="s">
        <v>0</v>
      </c>
      <c r="C2027" t="s">
        <v>668</v>
      </c>
      <c r="D2027">
        <v>2021</v>
      </c>
      <c r="E2027" t="s">
        <v>1</v>
      </c>
      <c r="F2027" t="s">
        <v>2</v>
      </c>
      <c r="G2027">
        <v>2</v>
      </c>
      <c r="H2027" t="s">
        <v>3</v>
      </c>
      <c r="I2027" t="s">
        <v>685</v>
      </c>
      <c r="J2027" t="s">
        <v>383</v>
      </c>
      <c r="K2027" t="s">
        <v>816</v>
      </c>
      <c r="L2027" t="s">
        <v>817</v>
      </c>
      <c r="M2027" t="s">
        <v>818</v>
      </c>
      <c r="N2027" t="s">
        <v>720</v>
      </c>
      <c r="O2027" t="s">
        <v>52</v>
      </c>
      <c r="P2027" t="s">
        <v>762</v>
      </c>
      <c r="Q2027" t="s">
        <v>384</v>
      </c>
      <c r="R2027">
        <v>0</v>
      </c>
      <c r="S2027" t="s">
        <v>7</v>
      </c>
      <c r="T2027">
        <v>226</v>
      </c>
      <c r="U2027" t="s">
        <v>389</v>
      </c>
      <c r="V2027">
        <v>242</v>
      </c>
      <c r="W2027" t="s">
        <v>1315</v>
      </c>
      <c r="X2027" t="s">
        <v>922</v>
      </c>
      <c r="Y2027">
        <v>1</v>
      </c>
      <c r="Z2027" t="s">
        <v>919</v>
      </c>
      <c r="AA2027">
        <v>2020</v>
      </c>
      <c r="AB2027" s="3">
        <v>0.3</v>
      </c>
      <c r="AC2027" s="3">
        <v>0.3</v>
      </c>
      <c r="AD2027" s="3">
        <v>0.3</v>
      </c>
      <c r="AE2027" s="3">
        <v>100</v>
      </c>
      <c r="AF2027" s="3"/>
      <c r="AG2027" s="3"/>
      <c r="AH2027" t="s">
        <v>903</v>
      </c>
    </row>
    <row r="2028" spans="1:34" x14ac:dyDescent="0.25">
      <c r="A2028">
        <v>16</v>
      </c>
      <c r="B2028" t="s">
        <v>0</v>
      </c>
      <c r="C2028" t="s">
        <v>668</v>
      </c>
      <c r="D2028">
        <v>2021</v>
      </c>
      <c r="E2028" t="s">
        <v>1</v>
      </c>
      <c r="F2028" t="s">
        <v>2</v>
      </c>
      <c r="G2028">
        <v>2</v>
      </c>
      <c r="H2028" t="s">
        <v>3</v>
      </c>
      <c r="I2028" t="s">
        <v>685</v>
      </c>
      <c r="J2028" t="s">
        <v>383</v>
      </c>
      <c r="K2028" t="s">
        <v>816</v>
      </c>
      <c r="L2028" t="s">
        <v>817</v>
      </c>
      <c r="M2028" t="s">
        <v>818</v>
      </c>
      <c r="N2028" t="s">
        <v>720</v>
      </c>
      <c r="O2028" t="s">
        <v>52</v>
      </c>
      <c r="P2028" t="s">
        <v>762</v>
      </c>
      <c r="Q2028" t="s">
        <v>384</v>
      </c>
      <c r="R2028">
        <v>0</v>
      </c>
      <c r="S2028" t="s">
        <v>7</v>
      </c>
      <c r="T2028">
        <v>226</v>
      </c>
      <c r="U2028" t="s">
        <v>389</v>
      </c>
      <c r="V2028">
        <v>242</v>
      </c>
      <c r="W2028" t="s">
        <v>1315</v>
      </c>
      <c r="X2028" t="s">
        <v>922</v>
      </c>
      <c r="Y2028">
        <v>1</v>
      </c>
      <c r="Z2028" t="s">
        <v>919</v>
      </c>
      <c r="AA2028">
        <v>2021</v>
      </c>
      <c r="AB2028" s="3">
        <v>0.1</v>
      </c>
      <c r="AC2028" s="3">
        <v>0.7</v>
      </c>
      <c r="AD2028" s="3">
        <v>0.7</v>
      </c>
      <c r="AE2028" s="3">
        <v>100</v>
      </c>
      <c r="AF2028" s="3">
        <v>100</v>
      </c>
      <c r="AG2028" s="3">
        <v>16.670000000000002</v>
      </c>
      <c r="AH2028" t="s">
        <v>903</v>
      </c>
    </row>
    <row r="2029" spans="1:34" x14ac:dyDescent="0.25">
      <c r="A2029">
        <v>16</v>
      </c>
      <c r="B2029" t="s">
        <v>0</v>
      </c>
      <c r="C2029" t="s">
        <v>668</v>
      </c>
      <c r="D2029">
        <v>2021</v>
      </c>
      <c r="E2029" t="s">
        <v>1</v>
      </c>
      <c r="F2029" t="s">
        <v>2</v>
      </c>
      <c r="G2029">
        <v>2</v>
      </c>
      <c r="H2029" t="s">
        <v>3</v>
      </c>
      <c r="I2029" t="s">
        <v>685</v>
      </c>
      <c r="J2029" t="s">
        <v>383</v>
      </c>
      <c r="K2029" t="s">
        <v>816</v>
      </c>
      <c r="L2029" t="s">
        <v>817</v>
      </c>
      <c r="M2029" t="s">
        <v>818</v>
      </c>
      <c r="N2029" t="s">
        <v>720</v>
      </c>
      <c r="O2029" t="s">
        <v>52</v>
      </c>
      <c r="P2029" t="s">
        <v>762</v>
      </c>
      <c r="Q2029" t="s">
        <v>384</v>
      </c>
      <c r="R2029">
        <v>0</v>
      </c>
      <c r="S2029" t="s">
        <v>7</v>
      </c>
      <c r="T2029">
        <v>226</v>
      </c>
      <c r="U2029" t="s">
        <v>389</v>
      </c>
      <c r="V2029">
        <v>242</v>
      </c>
      <c r="W2029" t="s">
        <v>1315</v>
      </c>
      <c r="X2029" t="s">
        <v>922</v>
      </c>
      <c r="Y2029">
        <v>1</v>
      </c>
      <c r="Z2029" t="s">
        <v>919</v>
      </c>
      <c r="AA2029">
        <v>2022</v>
      </c>
      <c r="AB2029" s="3">
        <v>3.1</v>
      </c>
      <c r="AC2029" s="3">
        <v>3</v>
      </c>
      <c r="AD2029" s="3">
        <v>0</v>
      </c>
      <c r="AE2029" s="3">
        <v>0</v>
      </c>
      <c r="AF2029" s="3"/>
      <c r="AG2029" s="3"/>
      <c r="AH2029" t="s">
        <v>903</v>
      </c>
    </row>
    <row r="2030" spans="1:34" x14ac:dyDescent="0.25">
      <c r="A2030">
        <v>16</v>
      </c>
      <c r="B2030" t="s">
        <v>0</v>
      </c>
      <c r="C2030" t="s">
        <v>668</v>
      </c>
      <c r="D2030">
        <v>2021</v>
      </c>
      <c r="E2030" t="s">
        <v>1</v>
      </c>
      <c r="F2030" t="s">
        <v>2</v>
      </c>
      <c r="G2030">
        <v>2</v>
      </c>
      <c r="H2030" t="s">
        <v>3</v>
      </c>
      <c r="I2030" t="s">
        <v>685</v>
      </c>
      <c r="J2030" t="s">
        <v>383</v>
      </c>
      <c r="K2030" t="s">
        <v>816</v>
      </c>
      <c r="L2030" t="s">
        <v>817</v>
      </c>
      <c r="M2030" t="s">
        <v>818</v>
      </c>
      <c r="N2030" t="s">
        <v>720</v>
      </c>
      <c r="O2030" t="s">
        <v>52</v>
      </c>
      <c r="P2030" t="s">
        <v>762</v>
      </c>
      <c r="Q2030" t="s">
        <v>384</v>
      </c>
      <c r="R2030">
        <v>0</v>
      </c>
      <c r="S2030" t="s">
        <v>7</v>
      </c>
      <c r="T2030">
        <v>226</v>
      </c>
      <c r="U2030" t="s">
        <v>389</v>
      </c>
      <c r="V2030">
        <v>242</v>
      </c>
      <c r="W2030" t="s">
        <v>1315</v>
      </c>
      <c r="X2030" t="s">
        <v>922</v>
      </c>
      <c r="Y2030">
        <v>1</v>
      </c>
      <c r="Z2030" t="s">
        <v>919</v>
      </c>
      <c r="AA2030">
        <v>2023</v>
      </c>
      <c r="AB2030" s="3">
        <v>2.4500000000000002</v>
      </c>
      <c r="AC2030" s="3">
        <v>1</v>
      </c>
      <c r="AD2030" s="3">
        <v>0</v>
      </c>
      <c r="AE2030" s="3">
        <v>0</v>
      </c>
      <c r="AF2030" s="3"/>
      <c r="AG2030" s="3"/>
      <c r="AH2030" t="s">
        <v>903</v>
      </c>
    </row>
    <row r="2031" spans="1:34" x14ac:dyDescent="0.25">
      <c r="A2031">
        <v>16</v>
      </c>
      <c r="B2031" t="s">
        <v>0</v>
      </c>
      <c r="C2031" t="s">
        <v>668</v>
      </c>
      <c r="D2031">
        <v>2021</v>
      </c>
      <c r="E2031" t="s">
        <v>1</v>
      </c>
      <c r="F2031" t="s">
        <v>2</v>
      </c>
      <c r="G2031">
        <v>2</v>
      </c>
      <c r="H2031" t="s">
        <v>3</v>
      </c>
      <c r="I2031" t="s">
        <v>685</v>
      </c>
      <c r="J2031" t="s">
        <v>383</v>
      </c>
      <c r="K2031" t="s">
        <v>816</v>
      </c>
      <c r="L2031" t="s">
        <v>817</v>
      </c>
      <c r="M2031" t="s">
        <v>818</v>
      </c>
      <c r="N2031" t="s">
        <v>720</v>
      </c>
      <c r="O2031" t="s">
        <v>52</v>
      </c>
      <c r="P2031" t="s">
        <v>762</v>
      </c>
      <c r="Q2031" t="s">
        <v>384</v>
      </c>
      <c r="R2031">
        <v>0</v>
      </c>
      <c r="S2031" t="s">
        <v>7</v>
      </c>
      <c r="T2031">
        <v>226</v>
      </c>
      <c r="U2031" t="s">
        <v>389</v>
      </c>
      <c r="V2031">
        <v>242</v>
      </c>
      <c r="W2031" t="s">
        <v>1315</v>
      </c>
      <c r="X2031" t="s">
        <v>922</v>
      </c>
      <c r="Y2031">
        <v>1</v>
      </c>
      <c r="Z2031" t="s">
        <v>919</v>
      </c>
      <c r="AA2031">
        <v>2024</v>
      </c>
      <c r="AB2031" s="3">
        <v>0.05</v>
      </c>
      <c r="AC2031" s="3">
        <v>1</v>
      </c>
      <c r="AD2031" s="3">
        <v>0</v>
      </c>
      <c r="AE2031" s="3">
        <v>0</v>
      </c>
      <c r="AF2031" s="3"/>
      <c r="AG2031" s="3"/>
      <c r="AH2031" t="s">
        <v>903</v>
      </c>
    </row>
    <row r="2032" spans="1:34" x14ac:dyDescent="0.25">
      <c r="A2032">
        <v>16</v>
      </c>
      <c r="B2032" t="s">
        <v>0</v>
      </c>
      <c r="C2032" t="s">
        <v>668</v>
      </c>
      <c r="D2032">
        <v>2021</v>
      </c>
      <c r="E2032" t="s">
        <v>1</v>
      </c>
      <c r="F2032" t="s">
        <v>2</v>
      </c>
      <c r="G2032">
        <v>2</v>
      </c>
      <c r="H2032" t="s">
        <v>3</v>
      </c>
      <c r="I2032" t="s">
        <v>685</v>
      </c>
      <c r="J2032" t="s">
        <v>383</v>
      </c>
      <c r="K2032" t="s">
        <v>816</v>
      </c>
      <c r="L2032" t="s">
        <v>817</v>
      </c>
      <c r="M2032" t="s">
        <v>818</v>
      </c>
      <c r="N2032" t="s">
        <v>717</v>
      </c>
      <c r="O2032" t="s">
        <v>5</v>
      </c>
      <c r="P2032" t="s">
        <v>722</v>
      </c>
      <c r="Q2032" t="s">
        <v>6</v>
      </c>
      <c r="R2032">
        <v>0</v>
      </c>
      <c r="S2032" t="s">
        <v>7</v>
      </c>
      <c r="T2032">
        <v>516</v>
      </c>
      <c r="U2032" t="s">
        <v>390</v>
      </c>
      <c r="V2032">
        <v>565</v>
      </c>
      <c r="W2032" t="s">
        <v>1316</v>
      </c>
      <c r="X2032" t="s">
        <v>918</v>
      </c>
      <c r="Y2032">
        <v>1</v>
      </c>
      <c r="Z2032" t="s">
        <v>919</v>
      </c>
      <c r="AA2032">
        <v>2020</v>
      </c>
      <c r="AB2032" s="3">
        <v>100</v>
      </c>
      <c r="AC2032" s="3">
        <v>100</v>
      </c>
      <c r="AD2032" s="3">
        <v>92</v>
      </c>
      <c r="AE2032" s="3">
        <v>92</v>
      </c>
      <c r="AF2032" s="3"/>
      <c r="AG2032" s="3"/>
      <c r="AH2032" t="s">
        <v>896</v>
      </c>
    </row>
    <row r="2033" spans="1:34" x14ac:dyDescent="0.25">
      <c r="A2033">
        <v>16</v>
      </c>
      <c r="B2033" t="s">
        <v>0</v>
      </c>
      <c r="C2033" t="s">
        <v>668</v>
      </c>
      <c r="D2033">
        <v>2021</v>
      </c>
      <c r="E2033" t="s">
        <v>1</v>
      </c>
      <c r="F2033" t="s">
        <v>2</v>
      </c>
      <c r="G2033">
        <v>2</v>
      </c>
      <c r="H2033" t="s">
        <v>3</v>
      </c>
      <c r="I2033" t="s">
        <v>685</v>
      </c>
      <c r="J2033" t="s">
        <v>383</v>
      </c>
      <c r="K2033" t="s">
        <v>816</v>
      </c>
      <c r="L2033" t="s">
        <v>817</v>
      </c>
      <c r="M2033" t="s">
        <v>818</v>
      </c>
      <c r="N2033" t="s">
        <v>717</v>
      </c>
      <c r="O2033" t="s">
        <v>5</v>
      </c>
      <c r="P2033" t="s">
        <v>722</v>
      </c>
      <c r="Q2033" t="s">
        <v>6</v>
      </c>
      <c r="R2033">
        <v>0</v>
      </c>
      <c r="S2033" t="s">
        <v>7</v>
      </c>
      <c r="T2033">
        <v>516</v>
      </c>
      <c r="U2033" t="s">
        <v>390</v>
      </c>
      <c r="V2033">
        <v>565</v>
      </c>
      <c r="W2033" t="s">
        <v>1316</v>
      </c>
      <c r="X2033" t="s">
        <v>918</v>
      </c>
      <c r="Y2033">
        <v>1</v>
      </c>
      <c r="Z2033" t="s">
        <v>919</v>
      </c>
      <c r="AA2033">
        <v>2021</v>
      </c>
      <c r="AB2033" s="3">
        <v>100</v>
      </c>
      <c r="AC2033" s="3">
        <v>100</v>
      </c>
      <c r="AD2033" s="3">
        <v>100</v>
      </c>
      <c r="AE2033" s="3">
        <v>100</v>
      </c>
      <c r="AF2033" s="3">
        <v>96</v>
      </c>
      <c r="AG2033" s="3">
        <v>38.4</v>
      </c>
      <c r="AH2033" t="s">
        <v>896</v>
      </c>
    </row>
    <row r="2034" spans="1:34" x14ac:dyDescent="0.25">
      <c r="A2034">
        <v>16</v>
      </c>
      <c r="B2034" t="s">
        <v>0</v>
      </c>
      <c r="C2034" t="s">
        <v>668</v>
      </c>
      <c r="D2034">
        <v>2021</v>
      </c>
      <c r="E2034" t="s">
        <v>1</v>
      </c>
      <c r="F2034" t="s">
        <v>2</v>
      </c>
      <c r="G2034">
        <v>2</v>
      </c>
      <c r="H2034" t="s">
        <v>3</v>
      </c>
      <c r="I2034" t="s">
        <v>685</v>
      </c>
      <c r="J2034" t="s">
        <v>383</v>
      </c>
      <c r="K2034" t="s">
        <v>816</v>
      </c>
      <c r="L2034" t="s">
        <v>817</v>
      </c>
      <c r="M2034" t="s">
        <v>818</v>
      </c>
      <c r="N2034" t="s">
        <v>717</v>
      </c>
      <c r="O2034" t="s">
        <v>5</v>
      </c>
      <c r="P2034" t="s">
        <v>722</v>
      </c>
      <c r="Q2034" t="s">
        <v>6</v>
      </c>
      <c r="R2034">
        <v>0</v>
      </c>
      <c r="S2034" t="s">
        <v>7</v>
      </c>
      <c r="T2034">
        <v>516</v>
      </c>
      <c r="U2034" t="s">
        <v>390</v>
      </c>
      <c r="V2034">
        <v>565</v>
      </c>
      <c r="W2034" t="s">
        <v>1316</v>
      </c>
      <c r="X2034" t="s">
        <v>918</v>
      </c>
      <c r="Y2034">
        <v>1</v>
      </c>
      <c r="Z2034" t="s">
        <v>919</v>
      </c>
      <c r="AA2034">
        <v>2022</v>
      </c>
      <c r="AB2034" s="3">
        <v>100</v>
      </c>
      <c r="AC2034" s="3">
        <v>100</v>
      </c>
      <c r="AD2034" s="3">
        <v>0</v>
      </c>
      <c r="AE2034" s="3">
        <v>0</v>
      </c>
      <c r="AF2034" s="3"/>
      <c r="AG2034" s="3"/>
      <c r="AH2034" t="s">
        <v>896</v>
      </c>
    </row>
    <row r="2035" spans="1:34" x14ac:dyDescent="0.25">
      <c r="A2035">
        <v>16</v>
      </c>
      <c r="B2035" t="s">
        <v>0</v>
      </c>
      <c r="C2035" t="s">
        <v>668</v>
      </c>
      <c r="D2035">
        <v>2021</v>
      </c>
      <c r="E2035" t="s">
        <v>1</v>
      </c>
      <c r="F2035" t="s">
        <v>2</v>
      </c>
      <c r="G2035">
        <v>2</v>
      </c>
      <c r="H2035" t="s">
        <v>3</v>
      </c>
      <c r="I2035" t="s">
        <v>685</v>
      </c>
      <c r="J2035" t="s">
        <v>383</v>
      </c>
      <c r="K2035" t="s">
        <v>816</v>
      </c>
      <c r="L2035" t="s">
        <v>817</v>
      </c>
      <c r="M2035" t="s">
        <v>818</v>
      </c>
      <c r="N2035" t="s">
        <v>717</v>
      </c>
      <c r="O2035" t="s">
        <v>5</v>
      </c>
      <c r="P2035" t="s">
        <v>722</v>
      </c>
      <c r="Q2035" t="s">
        <v>6</v>
      </c>
      <c r="R2035">
        <v>0</v>
      </c>
      <c r="S2035" t="s">
        <v>7</v>
      </c>
      <c r="T2035">
        <v>516</v>
      </c>
      <c r="U2035" t="s">
        <v>390</v>
      </c>
      <c r="V2035">
        <v>565</v>
      </c>
      <c r="W2035" t="s">
        <v>1316</v>
      </c>
      <c r="X2035" t="s">
        <v>918</v>
      </c>
      <c r="Y2035">
        <v>1</v>
      </c>
      <c r="Z2035" t="s">
        <v>919</v>
      </c>
      <c r="AA2035">
        <v>2023</v>
      </c>
      <c r="AB2035" s="3">
        <v>100</v>
      </c>
      <c r="AC2035" s="3">
        <v>100</v>
      </c>
      <c r="AD2035" s="3">
        <v>0</v>
      </c>
      <c r="AE2035" s="3">
        <v>0</v>
      </c>
      <c r="AF2035" s="3"/>
      <c r="AG2035" s="3"/>
      <c r="AH2035" t="s">
        <v>896</v>
      </c>
    </row>
    <row r="2036" spans="1:34" x14ac:dyDescent="0.25">
      <c r="A2036">
        <v>16</v>
      </c>
      <c r="B2036" t="s">
        <v>0</v>
      </c>
      <c r="C2036" t="s">
        <v>668</v>
      </c>
      <c r="D2036">
        <v>2021</v>
      </c>
      <c r="E2036" t="s">
        <v>1</v>
      </c>
      <c r="F2036" t="s">
        <v>2</v>
      </c>
      <c r="G2036">
        <v>2</v>
      </c>
      <c r="H2036" t="s">
        <v>3</v>
      </c>
      <c r="I2036" t="s">
        <v>685</v>
      </c>
      <c r="J2036" t="s">
        <v>383</v>
      </c>
      <c r="K2036" t="s">
        <v>816</v>
      </c>
      <c r="L2036" t="s">
        <v>817</v>
      </c>
      <c r="M2036" t="s">
        <v>818</v>
      </c>
      <c r="N2036" t="s">
        <v>717</v>
      </c>
      <c r="O2036" t="s">
        <v>5</v>
      </c>
      <c r="P2036" t="s">
        <v>722</v>
      </c>
      <c r="Q2036" t="s">
        <v>6</v>
      </c>
      <c r="R2036">
        <v>0</v>
      </c>
      <c r="S2036" t="s">
        <v>7</v>
      </c>
      <c r="T2036">
        <v>516</v>
      </c>
      <c r="U2036" t="s">
        <v>390</v>
      </c>
      <c r="V2036">
        <v>565</v>
      </c>
      <c r="W2036" t="s">
        <v>1316</v>
      </c>
      <c r="X2036" t="s">
        <v>918</v>
      </c>
      <c r="Y2036">
        <v>1</v>
      </c>
      <c r="Z2036" t="s">
        <v>919</v>
      </c>
      <c r="AA2036">
        <v>2024</v>
      </c>
      <c r="AB2036" s="3">
        <v>100</v>
      </c>
      <c r="AC2036" s="3">
        <v>100</v>
      </c>
      <c r="AD2036" s="3">
        <v>0</v>
      </c>
      <c r="AE2036" s="3">
        <v>0</v>
      </c>
      <c r="AF2036" s="3"/>
      <c r="AG2036" s="3"/>
      <c r="AH2036" t="s">
        <v>896</v>
      </c>
    </row>
    <row r="2037" spans="1:34" x14ac:dyDescent="0.25">
      <c r="A2037">
        <v>16</v>
      </c>
      <c r="B2037" t="s">
        <v>0</v>
      </c>
      <c r="C2037" t="s">
        <v>668</v>
      </c>
      <c r="D2037">
        <v>2021</v>
      </c>
      <c r="E2037" t="s">
        <v>1</v>
      </c>
      <c r="F2037" t="s">
        <v>2</v>
      </c>
      <c r="G2037">
        <v>2</v>
      </c>
      <c r="H2037" t="s">
        <v>3</v>
      </c>
      <c r="I2037" t="s">
        <v>685</v>
      </c>
      <c r="J2037" t="s">
        <v>383</v>
      </c>
      <c r="K2037" t="s">
        <v>816</v>
      </c>
      <c r="L2037" t="s">
        <v>817</v>
      </c>
      <c r="M2037" t="s">
        <v>818</v>
      </c>
      <c r="N2037" t="s">
        <v>717</v>
      </c>
      <c r="O2037" t="s">
        <v>5</v>
      </c>
      <c r="P2037" t="s">
        <v>722</v>
      </c>
      <c r="Q2037" t="s">
        <v>6</v>
      </c>
      <c r="R2037">
        <v>0</v>
      </c>
      <c r="S2037" t="s">
        <v>7</v>
      </c>
      <c r="T2037">
        <v>517</v>
      </c>
      <c r="U2037" t="s">
        <v>391</v>
      </c>
      <c r="V2037">
        <v>566</v>
      </c>
      <c r="W2037" t="s">
        <v>1317</v>
      </c>
      <c r="X2037" t="s">
        <v>918</v>
      </c>
      <c r="Y2037">
        <v>1</v>
      </c>
      <c r="Z2037" t="s">
        <v>919</v>
      </c>
      <c r="AA2037">
        <v>2020</v>
      </c>
      <c r="AB2037" s="3">
        <v>100</v>
      </c>
      <c r="AC2037" s="3">
        <v>100</v>
      </c>
      <c r="AD2037" s="3">
        <v>64</v>
      </c>
      <c r="AE2037" s="3">
        <v>64</v>
      </c>
      <c r="AF2037" s="3"/>
      <c r="AG2037" s="3"/>
      <c r="AH2037" t="s">
        <v>896</v>
      </c>
    </row>
    <row r="2038" spans="1:34" x14ac:dyDescent="0.25">
      <c r="A2038">
        <v>16</v>
      </c>
      <c r="B2038" t="s">
        <v>0</v>
      </c>
      <c r="C2038" t="s">
        <v>668</v>
      </c>
      <c r="D2038">
        <v>2021</v>
      </c>
      <c r="E2038" t="s">
        <v>1</v>
      </c>
      <c r="F2038" t="s">
        <v>2</v>
      </c>
      <c r="G2038">
        <v>2</v>
      </c>
      <c r="H2038" t="s">
        <v>3</v>
      </c>
      <c r="I2038" t="s">
        <v>685</v>
      </c>
      <c r="J2038" t="s">
        <v>383</v>
      </c>
      <c r="K2038" t="s">
        <v>816</v>
      </c>
      <c r="L2038" t="s">
        <v>817</v>
      </c>
      <c r="M2038" t="s">
        <v>818</v>
      </c>
      <c r="N2038" t="s">
        <v>717</v>
      </c>
      <c r="O2038" t="s">
        <v>5</v>
      </c>
      <c r="P2038" t="s">
        <v>722</v>
      </c>
      <c r="Q2038" t="s">
        <v>6</v>
      </c>
      <c r="R2038">
        <v>0</v>
      </c>
      <c r="S2038" t="s">
        <v>7</v>
      </c>
      <c r="T2038">
        <v>517</v>
      </c>
      <c r="U2038" t="s">
        <v>391</v>
      </c>
      <c r="V2038">
        <v>566</v>
      </c>
      <c r="W2038" t="s">
        <v>1317</v>
      </c>
      <c r="X2038" t="s">
        <v>918</v>
      </c>
      <c r="Y2038">
        <v>1</v>
      </c>
      <c r="Z2038" t="s">
        <v>919</v>
      </c>
      <c r="AA2038">
        <v>2021</v>
      </c>
      <c r="AB2038" s="3">
        <v>100</v>
      </c>
      <c r="AC2038" s="3">
        <v>100</v>
      </c>
      <c r="AD2038" s="3">
        <v>91</v>
      </c>
      <c r="AE2038" s="3">
        <v>91</v>
      </c>
      <c r="AF2038" s="3">
        <v>77.5</v>
      </c>
      <c r="AG2038" s="3">
        <v>31</v>
      </c>
      <c r="AH2038" t="s">
        <v>896</v>
      </c>
    </row>
    <row r="2039" spans="1:34" x14ac:dyDescent="0.25">
      <c r="A2039">
        <v>16</v>
      </c>
      <c r="B2039" t="s">
        <v>0</v>
      </c>
      <c r="C2039" t="s">
        <v>668</v>
      </c>
      <c r="D2039">
        <v>2021</v>
      </c>
      <c r="E2039" t="s">
        <v>1</v>
      </c>
      <c r="F2039" t="s">
        <v>2</v>
      </c>
      <c r="G2039">
        <v>2</v>
      </c>
      <c r="H2039" t="s">
        <v>3</v>
      </c>
      <c r="I2039" t="s">
        <v>685</v>
      </c>
      <c r="J2039" t="s">
        <v>383</v>
      </c>
      <c r="K2039" t="s">
        <v>816</v>
      </c>
      <c r="L2039" t="s">
        <v>817</v>
      </c>
      <c r="M2039" t="s">
        <v>818</v>
      </c>
      <c r="N2039" t="s">
        <v>717</v>
      </c>
      <c r="O2039" t="s">
        <v>5</v>
      </c>
      <c r="P2039" t="s">
        <v>722</v>
      </c>
      <c r="Q2039" t="s">
        <v>6</v>
      </c>
      <c r="R2039">
        <v>0</v>
      </c>
      <c r="S2039" t="s">
        <v>7</v>
      </c>
      <c r="T2039">
        <v>517</v>
      </c>
      <c r="U2039" t="s">
        <v>391</v>
      </c>
      <c r="V2039">
        <v>566</v>
      </c>
      <c r="W2039" t="s">
        <v>1317</v>
      </c>
      <c r="X2039" t="s">
        <v>918</v>
      </c>
      <c r="Y2039">
        <v>1</v>
      </c>
      <c r="Z2039" t="s">
        <v>919</v>
      </c>
      <c r="AA2039">
        <v>2022</v>
      </c>
      <c r="AB2039" s="3">
        <v>100</v>
      </c>
      <c r="AC2039" s="3">
        <v>100</v>
      </c>
      <c r="AD2039" s="3">
        <v>0</v>
      </c>
      <c r="AE2039" s="3">
        <v>0</v>
      </c>
      <c r="AF2039" s="3"/>
      <c r="AG2039" s="3"/>
      <c r="AH2039" t="s">
        <v>896</v>
      </c>
    </row>
    <row r="2040" spans="1:34" x14ac:dyDescent="0.25">
      <c r="A2040">
        <v>16</v>
      </c>
      <c r="B2040" t="s">
        <v>0</v>
      </c>
      <c r="C2040" t="s">
        <v>668</v>
      </c>
      <c r="D2040">
        <v>2021</v>
      </c>
      <c r="E2040" t="s">
        <v>1</v>
      </c>
      <c r="F2040" t="s">
        <v>2</v>
      </c>
      <c r="G2040">
        <v>2</v>
      </c>
      <c r="H2040" t="s">
        <v>3</v>
      </c>
      <c r="I2040" t="s">
        <v>685</v>
      </c>
      <c r="J2040" t="s">
        <v>383</v>
      </c>
      <c r="K2040" t="s">
        <v>816</v>
      </c>
      <c r="L2040" t="s">
        <v>817</v>
      </c>
      <c r="M2040" t="s">
        <v>818</v>
      </c>
      <c r="N2040" t="s">
        <v>717</v>
      </c>
      <c r="O2040" t="s">
        <v>5</v>
      </c>
      <c r="P2040" t="s">
        <v>722</v>
      </c>
      <c r="Q2040" t="s">
        <v>6</v>
      </c>
      <c r="R2040">
        <v>0</v>
      </c>
      <c r="S2040" t="s">
        <v>7</v>
      </c>
      <c r="T2040">
        <v>517</v>
      </c>
      <c r="U2040" t="s">
        <v>391</v>
      </c>
      <c r="V2040">
        <v>566</v>
      </c>
      <c r="W2040" t="s">
        <v>1317</v>
      </c>
      <c r="X2040" t="s">
        <v>918</v>
      </c>
      <c r="Y2040">
        <v>1</v>
      </c>
      <c r="Z2040" t="s">
        <v>919</v>
      </c>
      <c r="AA2040">
        <v>2023</v>
      </c>
      <c r="AB2040" s="3">
        <v>100</v>
      </c>
      <c r="AC2040" s="3">
        <v>100</v>
      </c>
      <c r="AD2040" s="3">
        <v>0</v>
      </c>
      <c r="AE2040" s="3">
        <v>0</v>
      </c>
      <c r="AF2040" s="3"/>
      <c r="AG2040" s="3"/>
      <c r="AH2040" t="s">
        <v>896</v>
      </c>
    </row>
    <row r="2041" spans="1:34" x14ac:dyDescent="0.25">
      <c r="A2041">
        <v>16</v>
      </c>
      <c r="B2041" t="s">
        <v>0</v>
      </c>
      <c r="C2041" t="s">
        <v>668</v>
      </c>
      <c r="D2041">
        <v>2021</v>
      </c>
      <c r="E2041" t="s">
        <v>1</v>
      </c>
      <c r="F2041" t="s">
        <v>2</v>
      </c>
      <c r="G2041">
        <v>2</v>
      </c>
      <c r="H2041" t="s">
        <v>3</v>
      </c>
      <c r="I2041" t="s">
        <v>685</v>
      </c>
      <c r="J2041" t="s">
        <v>383</v>
      </c>
      <c r="K2041" t="s">
        <v>816</v>
      </c>
      <c r="L2041" t="s">
        <v>817</v>
      </c>
      <c r="M2041" t="s">
        <v>818</v>
      </c>
      <c r="N2041" t="s">
        <v>717</v>
      </c>
      <c r="O2041" t="s">
        <v>5</v>
      </c>
      <c r="P2041" t="s">
        <v>722</v>
      </c>
      <c r="Q2041" t="s">
        <v>6</v>
      </c>
      <c r="R2041">
        <v>0</v>
      </c>
      <c r="S2041" t="s">
        <v>7</v>
      </c>
      <c r="T2041">
        <v>517</v>
      </c>
      <c r="U2041" t="s">
        <v>391</v>
      </c>
      <c r="V2041">
        <v>566</v>
      </c>
      <c r="W2041" t="s">
        <v>1317</v>
      </c>
      <c r="X2041" t="s">
        <v>918</v>
      </c>
      <c r="Y2041">
        <v>1</v>
      </c>
      <c r="Z2041" t="s">
        <v>919</v>
      </c>
      <c r="AA2041">
        <v>2024</v>
      </c>
      <c r="AB2041" s="3">
        <v>100</v>
      </c>
      <c r="AC2041" s="3">
        <v>100</v>
      </c>
      <c r="AD2041" s="3">
        <v>0</v>
      </c>
      <c r="AE2041" s="3">
        <v>0</v>
      </c>
      <c r="AF2041" s="3"/>
      <c r="AG2041" s="3"/>
      <c r="AH2041" t="s">
        <v>896</v>
      </c>
    </row>
    <row r="2042" spans="1:34" x14ac:dyDescent="0.25">
      <c r="A2042">
        <v>16</v>
      </c>
      <c r="B2042" t="s">
        <v>0</v>
      </c>
      <c r="C2042" t="s">
        <v>668</v>
      </c>
      <c r="D2042">
        <v>2021</v>
      </c>
      <c r="E2042" t="s">
        <v>1</v>
      </c>
      <c r="F2042" t="s">
        <v>2</v>
      </c>
      <c r="G2042">
        <v>2</v>
      </c>
      <c r="H2042" t="s">
        <v>3</v>
      </c>
      <c r="I2042" t="s">
        <v>686</v>
      </c>
      <c r="J2042" t="s">
        <v>392</v>
      </c>
      <c r="K2042" t="s">
        <v>819</v>
      </c>
      <c r="L2042" t="s">
        <v>820</v>
      </c>
      <c r="M2042" t="s">
        <v>821</v>
      </c>
      <c r="N2042" t="s">
        <v>717</v>
      </c>
      <c r="O2042" t="s">
        <v>5</v>
      </c>
      <c r="P2042" t="s">
        <v>724</v>
      </c>
      <c r="Q2042" t="s">
        <v>18</v>
      </c>
      <c r="R2042">
        <v>0</v>
      </c>
      <c r="S2042" t="s">
        <v>7</v>
      </c>
      <c r="T2042">
        <v>429</v>
      </c>
      <c r="U2042" t="s">
        <v>393</v>
      </c>
      <c r="V2042">
        <v>462</v>
      </c>
      <c r="W2042" t="s">
        <v>1318</v>
      </c>
      <c r="X2042" t="s">
        <v>927</v>
      </c>
      <c r="Y2042">
        <v>1</v>
      </c>
      <c r="Z2042" t="s">
        <v>919</v>
      </c>
      <c r="AA2042">
        <v>2020</v>
      </c>
      <c r="AB2042" s="3">
        <v>0</v>
      </c>
      <c r="AC2042" s="3">
        <v>0</v>
      </c>
      <c r="AD2042" s="3">
        <v>0</v>
      </c>
      <c r="AE2042" s="3">
        <v>0</v>
      </c>
      <c r="AF2042" s="3"/>
      <c r="AG2042" s="3"/>
      <c r="AH2042" t="s">
        <v>896</v>
      </c>
    </row>
    <row r="2043" spans="1:34" x14ac:dyDescent="0.25">
      <c r="A2043">
        <v>16</v>
      </c>
      <c r="B2043" t="s">
        <v>0</v>
      </c>
      <c r="C2043" t="s">
        <v>668</v>
      </c>
      <c r="D2043">
        <v>2021</v>
      </c>
      <c r="E2043" t="s">
        <v>1</v>
      </c>
      <c r="F2043" t="s">
        <v>2</v>
      </c>
      <c r="G2043">
        <v>2</v>
      </c>
      <c r="H2043" t="s">
        <v>3</v>
      </c>
      <c r="I2043" t="s">
        <v>686</v>
      </c>
      <c r="J2043" t="s">
        <v>392</v>
      </c>
      <c r="K2043" t="s">
        <v>819</v>
      </c>
      <c r="L2043" t="s">
        <v>820</v>
      </c>
      <c r="M2043" t="s">
        <v>821</v>
      </c>
      <c r="N2043" t="s">
        <v>717</v>
      </c>
      <c r="O2043" t="s">
        <v>5</v>
      </c>
      <c r="P2043" t="s">
        <v>724</v>
      </c>
      <c r="Q2043" t="s">
        <v>18</v>
      </c>
      <c r="R2043">
        <v>0</v>
      </c>
      <c r="S2043" t="s">
        <v>7</v>
      </c>
      <c r="T2043">
        <v>429</v>
      </c>
      <c r="U2043" t="s">
        <v>393</v>
      </c>
      <c r="V2043">
        <v>462</v>
      </c>
      <c r="W2043" t="s">
        <v>1318</v>
      </c>
      <c r="X2043" t="s">
        <v>927</v>
      </c>
      <c r="Y2043">
        <v>1</v>
      </c>
      <c r="Z2043" t="s">
        <v>919</v>
      </c>
      <c r="AA2043">
        <v>2021</v>
      </c>
      <c r="AB2043" s="3">
        <v>990</v>
      </c>
      <c r="AC2043" s="3">
        <v>1382</v>
      </c>
      <c r="AD2043" s="3">
        <v>1692</v>
      </c>
      <c r="AE2043" s="3">
        <v>122.43</v>
      </c>
      <c r="AF2043" s="3">
        <v>147.99</v>
      </c>
      <c r="AG2043" s="3">
        <v>29.52</v>
      </c>
      <c r="AH2043" t="s">
        <v>896</v>
      </c>
    </row>
    <row r="2044" spans="1:34" x14ac:dyDescent="0.25">
      <c r="A2044">
        <v>16</v>
      </c>
      <c r="B2044" t="s">
        <v>0</v>
      </c>
      <c r="C2044" t="s">
        <v>668</v>
      </c>
      <c r="D2044">
        <v>2021</v>
      </c>
      <c r="E2044" t="s">
        <v>1</v>
      </c>
      <c r="F2044" t="s">
        <v>2</v>
      </c>
      <c r="G2044">
        <v>2</v>
      </c>
      <c r="H2044" t="s">
        <v>3</v>
      </c>
      <c r="I2044" t="s">
        <v>686</v>
      </c>
      <c r="J2044" t="s">
        <v>392</v>
      </c>
      <c r="K2044" t="s">
        <v>819</v>
      </c>
      <c r="L2044" t="s">
        <v>820</v>
      </c>
      <c r="M2044" t="s">
        <v>821</v>
      </c>
      <c r="N2044" t="s">
        <v>717</v>
      </c>
      <c r="O2044" t="s">
        <v>5</v>
      </c>
      <c r="P2044" t="s">
        <v>724</v>
      </c>
      <c r="Q2044" t="s">
        <v>18</v>
      </c>
      <c r="R2044">
        <v>0</v>
      </c>
      <c r="S2044" t="s">
        <v>7</v>
      </c>
      <c r="T2044">
        <v>429</v>
      </c>
      <c r="U2044" t="s">
        <v>393</v>
      </c>
      <c r="V2044">
        <v>462</v>
      </c>
      <c r="W2044" t="s">
        <v>1318</v>
      </c>
      <c r="X2044" t="s">
        <v>927</v>
      </c>
      <c r="Y2044">
        <v>1</v>
      </c>
      <c r="Z2044" t="s">
        <v>919</v>
      </c>
      <c r="AA2044">
        <v>2022</v>
      </c>
      <c r="AB2044" s="3">
        <v>1980</v>
      </c>
      <c r="AC2044" s="3">
        <v>2339</v>
      </c>
      <c r="AD2044" s="3">
        <v>0</v>
      </c>
      <c r="AE2044" s="3">
        <v>0</v>
      </c>
      <c r="AF2044" s="3"/>
      <c r="AG2044" s="3"/>
      <c r="AH2044" t="s">
        <v>896</v>
      </c>
    </row>
    <row r="2045" spans="1:34" x14ac:dyDescent="0.25">
      <c r="A2045">
        <v>16</v>
      </c>
      <c r="B2045" t="s">
        <v>0</v>
      </c>
      <c r="C2045" t="s">
        <v>668</v>
      </c>
      <c r="D2045">
        <v>2021</v>
      </c>
      <c r="E2045" t="s">
        <v>1</v>
      </c>
      <c r="F2045" t="s">
        <v>2</v>
      </c>
      <c r="G2045">
        <v>2</v>
      </c>
      <c r="H2045" t="s">
        <v>3</v>
      </c>
      <c r="I2045" t="s">
        <v>686</v>
      </c>
      <c r="J2045" t="s">
        <v>392</v>
      </c>
      <c r="K2045" t="s">
        <v>819</v>
      </c>
      <c r="L2045" t="s">
        <v>820</v>
      </c>
      <c r="M2045" t="s">
        <v>821</v>
      </c>
      <c r="N2045" t="s">
        <v>717</v>
      </c>
      <c r="O2045" t="s">
        <v>5</v>
      </c>
      <c r="P2045" t="s">
        <v>724</v>
      </c>
      <c r="Q2045" t="s">
        <v>18</v>
      </c>
      <c r="R2045">
        <v>0</v>
      </c>
      <c r="S2045" t="s">
        <v>7</v>
      </c>
      <c r="T2045">
        <v>429</v>
      </c>
      <c r="U2045" t="s">
        <v>393</v>
      </c>
      <c r="V2045">
        <v>462</v>
      </c>
      <c r="W2045" t="s">
        <v>1318</v>
      </c>
      <c r="X2045" t="s">
        <v>927</v>
      </c>
      <c r="Y2045">
        <v>1</v>
      </c>
      <c r="Z2045" t="s">
        <v>919</v>
      </c>
      <c r="AA2045">
        <v>2023</v>
      </c>
      <c r="AB2045" s="3">
        <v>2970</v>
      </c>
      <c r="AC2045" s="3">
        <v>3296</v>
      </c>
      <c r="AD2045" s="3">
        <v>0</v>
      </c>
      <c r="AE2045" s="3">
        <v>0</v>
      </c>
      <c r="AF2045" s="3"/>
      <c r="AG2045" s="3"/>
      <c r="AH2045" t="s">
        <v>896</v>
      </c>
    </row>
    <row r="2046" spans="1:34" x14ac:dyDescent="0.25">
      <c r="A2046">
        <v>16</v>
      </c>
      <c r="B2046" t="s">
        <v>0</v>
      </c>
      <c r="C2046" t="s">
        <v>668</v>
      </c>
      <c r="D2046">
        <v>2021</v>
      </c>
      <c r="E2046" t="s">
        <v>1</v>
      </c>
      <c r="F2046" t="s">
        <v>2</v>
      </c>
      <c r="G2046">
        <v>2</v>
      </c>
      <c r="H2046" t="s">
        <v>3</v>
      </c>
      <c r="I2046" t="s">
        <v>686</v>
      </c>
      <c r="J2046" t="s">
        <v>392</v>
      </c>
      <c r="K2046" t="s">
        <v>819</v>
      </c>
      <c r="L2046" t="s">
        <v>820</v>
      </c>
      <c r="M2046" t="s">
        <v>821</v>
      </c>
      <c r="N2046" t="s">
        <v>717</v>
      </c>
      <c r="O2046" t="s">
        <v>5</v>
      </c>
      <c r="P2046" t="s">
        <v>724</v>
      </c>
      <c r="Q2046" t="s">
        <v>18</v>
      </c>
      <c r="R2046">
        <v>0</v>
      </c>
      <c r="S2046" t="s">
        <v>7</v>
      </c>
      <c r="T2046">
        <v>429</v>
      </c>
      <c r="U2046" t="s">
        <v>393</v>
      </c>
      <c r="V2046">
        <v>462</v>
      </c>
      <c r="W2046" t="s">
        <v>1318</v>
      </c>
      <c r="X2046" t="s">
        <v>927</v>
      </c>
      <c r="Y2046">
        <v>1</v>
      </c>
      <c r="Z2046" t="s">
        <v>919</v>
      </c>
      <c r="AA2046">
        <v>2024</v>
      </c>
      <c r="AB2046" s="3">
        <v>3974</v>
      </c>
      <c r="AC2046" s="3">
        <v>3974</v>
      </c>
      <c r="AD2046" s="3">
        <v>0</v>
      </c>
      <c r="AE2046" s="3">
        <v>0</v>
      </c>
      <c r="AF2046" s="3"/>
      <c r="AG2046" s="3"/>
      <c r="AH2046" t="s">
        <v>896</v>
      </c>
    </row>
    <row r="2047" spans="1:34" x14ac:dyDescent="0.25">
      <c r="A2047">
        <v>16</v>
      </c>
      <c r="B2047" t="s">
        <v>0</v>
      </c>
      <c r="C2047" t="s">
        <v>668</v>
      </c>
      <c r="D2047">
        <v>2021</v>
      </c>
      <c r="E2047" t="s">
        <v>1</v>
      </c>
      <c r="F2047" t="s">
        <v>2</v>
      </c>
      <c r="G2047">
        <v>2</v>
      </c>
      <c r="H2047" t="s">
        <v>3</v>
      </c>
      <c r="I2047" t="s">
        <v>686</v>
      </c>
      <c r="J2047" t="s">
        <v>392</v>
      </c>
      <c r="K2047" t="s">
        <v>819</v>
      </c>
      <c r="L2047" t="s">
        <v>820</v>
      </c>
      <c r="M2047" t="s">
        <v>821</v>
      </c>
      <c r="N2047" t="s">
        <v>717</v>
      </c>
      <c r="O2047" t="s">
        <v>5</v>
      </c>
      <c r="P2047" t="s">
        <v>725</v>
      </c>
      <c r="Q2047" t="s">
        <v>21</v>
      </c>
      <c r="R2047">
        <v>0</v>
      </c>
      <c r="S2047" t="s">
        <v>7</v>
      </c>
      <c r="T2047">
        <v>467</v>
      </c>
      <c r="U2047" t="s">
        <v>394</v>
      </c>
      <c r="V2047">
        <v>511</v>
      </c>
      <c r="W2047" t="s">
        <v>1319</v>
      </c>
      <c r="X2047" t="s">
        <v>922</v>
      </c>
      <c r="Y2047">
        <v>1</v>
      </c>
      <c r="Z2047" t="s">
        <v>919</v>
      </c>
      <c r="AA2047">
        <v>2020</v>
      </c>
      <c r="AB2047" s="3">
        <v>0</v>
      </c>
      <c r="AC2047" s="3">
        <v>0</v>
      </c>
      <c r="AD2047" s="3">
        <v>0</v>
      </c>
      <c r="AE2047" s="3">
        <v>0</v>
      </c>
      <c r="AF2047" s="3"/>
      <c r="AG2047" s="3"/>
      <c r="AH2047" t="s">
        <v>897</v>
      </c>
    </row>
    <row r="2048" spans="1:34" x14ac:dyDescent="0.25">
      <c r="A2048">
        <v>16</v>
      </c>
      <c r="B2048" t="s">
        <v>0</v>
      </c>
      <c r="C2048" t="s">
        <v>668</v>
      </c>
      <c r="D2048">
        <v>2021</v>
      </c>
      <c r="E2048" t="s">
        <v>1</v>
      </c>
      <c r="F2048" t="s">
        <v>2</v>
      </c>
      <c r="G2048">
        <v>2</v>
      </c>
      <c r="H2048" t="s">
        <v>3</v>
      </c>
      <c r="I2048" t="s">
        <v>686</v>
      </c>
      <c r="J2048" t="s">
        <v>392</v>
      </c>
      <c r="K2048" t="s">
        <v>819</v>
      </c>
      <c r="L2048" t="s">
        <v>820</v>
      </c>
      <c r="M2048" t="s">
        <v>821</v>
      </c>
      <c r="N2048" t="s">
        <v>717</v>
      </c>
      <c r="O2048" t="s">
        <v>5</v>
      </c>
      <c r="P2048" t="s">
        <v>725</v>
      </c>
      <c r="Q2048" t="s">
        <v>21</v>
      </c>
      <c r="R2048">
        <v>0</v>
      </c>
      <c r="S2048" t="s">
        <v>7</v>
      </c>
      <c r="T2048">
        <v>467</v>
      </c>
      <c r="U2048" t="s">
        <v>394</v>
      </c>
      <c r="V2048">
        <v>511</v>
      </c>
      <c r="W2048" t="s">
        <v>1319</v>
      </c>
      <c r="X2048" t="s">
        <v>922</v>
      </c>
      <c r="Y2048">
        <v>1</v>
      </c>
      <c r="Z2048" t="s">
        <v>919</v>
      </c>
      <c r="AA2048">
        <v>2021</v>
      </c>
      <c r="AB2048" s="3">
        <v>0.7</v>
      </c>
      <c r="AC2048" s="3">
        <v>0.7</v>
      </c>
      <c r="AD2048" s="3">
        <v>0.7</v>
      </c>
      <c r="AE2048" s="3">
        <v>100</v>
      </c>
      <c r="AF2048" s="3">
        <v>100</v>
      </c>
      <c r="AG2048" s="3">
        <v>70</v>
      </c>
      <c r="AH2048" t="s">
        <v>897</v>
      </c>
    </row>
    <row r="2049" spans="1:34" x14ac:dyDescent="0.25">
      <c r="A2049">
        <v>16</v>
      </c>
      <c r="B2049" t="s">
        <v>0</v>
      </c>
      <c r="C2049" t="s">
        <v>668</v>
      </c>
      <c r="D2049">
        <v>2021</v>
      </c>
      <c r="E2049" t="s">
        <v>1</v>
      </c>
      <c r="F2049" t="s">
        <v>2</v>
      </c>
      <c r="G2049">
        <v>2</v>
      </c>
      <c r="H2049" t="s">
        <v>3</v>
      </c>
      <c r="I2049" t="s">
        <v>686</v>
      </c>
      <c r="J2049" t="s">
        <v>392</v>
      </c>
      <c r="K2049" t="s">
        <v>819</v>
      </c>
      <c r="L2049" t="s">
        <v>820</v>
      </c>
      <c r="M2049" t="s">
        <v>821</v>
      </c>
      <c r="N2049" t="s">
        <v>717</v>
      </c>
      <c r="O2049" t="s">
        <v>5</v>
      </c>
      <c r="P2049" t="s">
        <v>725</v>
      </c>
      <c r="Q2049" t="s">
        <v>21</v>
      </c>
      <c r="R2049">
        <v>0</v>
      </c>
      <c r="S2049" t="s">
        <v>7</v>
      </c>
      <c r="T2049">
        <v>467</v>
      </c>
      <c r="U2049" t="s">
        <v>394</v>
      </c>
      <c r="V2049">
        <v>511</v>
      </c>
      <c r="W2049" t="s">
        <v>1319</v>
      </c>
      <c r="X2049" t="s">
        <v>922</v>
      </c>
      <c r="Y2049">
        <v>1</v>
      </c>
      <c r="Z2049" t="s">
        <v>919</v>
      </c>
      <c r="AA2049">
        <v>2022</v>
      </c>
      <c r="AB2049" s="3">
        <v>0.1</v>
      </c>
      <c r="AC2049" s="3">
        <v>0.1</v>
      </c>
      <c r="AD2049" s="3">
        <v>0</v>
      </c>
      <c r="AE2049" s="3">
        <v>0</v>
      </c>
      <c r="AF2049" s="3"/>
      <c r="AG2049" s="3"/>
      <c r="AH2049" t="s">
        <v>897</v>
      </c>
    </row>
    <row r="2050" spans="1:34" x14ac:dyDescent="0.25">
      <c r="A2050">
        <v>16</v>
      </c>
      <c r="B2050" t="s">
        <v>0</v>
      </c>
      <c r="C2050" t="s">
        <v>668</v>
      </c>
      <c r="D2050">
        <v>2021</v>
      </c>
      <c r="E2050" t="s">
        <v>1</v>
      </c>
      <c r="F2050" t="s">
        <v>2</v>
      </c>
      <c r="G2050">
        <v>2</v>
      </c>
      <c r="H2050" t="s">
        <v>3</v>
      </c>
      <c r="I2050" t="s">
        <v>686</v>
      </c>
      <c r="J2050" t="s">
        <v>392</v>
      </c>
      <c r="K2050" t="s">
        <v>819</v>
      </c>
      <c r="L2050" t="s">
        <v>820</v>
      </c>
      <c r="M2050" t="s">
        <v>821</v>
      </c>
      <c r="N2050" t="s">
        <v>717</v>
      </c>
      <c r="O2050" t="s">
        <v>5</v>
      </c>
      <c r="P2050" t="s">
        <v>725</v>
      </c>
      <c r="Q2050" t="s">
        <v>21</v>
      </c>
      <c r="R2050">
        <v>0</v>
      </c>
      <c r="S2050" t="s">
        <v>7</v>
      </c>
      <c r="T2050">
        <v>467</v>
      </c>
      <c r="U2050" t="s">
        <v>394</v>
      </c>
      <c r="V2050">
        <v>511</v>
      </c>
      <c r="W2050" t="s">
        <v>1319</v>
      </c>
      <c r="X2050" t="s">
        <v>922</v>
      </c>
      <c r="Y2050">
        <v>1</v>
      </c>
      <c r="Z2050" t="s">
        <v>919</v>
      </c>
      <c r="AA2050">
        <v>2023</v>
      </c>
      <c r="AB2050" s="3">
        <v>0.1</v>
      </c>
      <c r="AC2050" s="3">
        <v>0.1</v>
      </c>
      <c r="AD2050" s="3">
        <v>0</v>
      </c>
      <c r="AE2050" s="3">
        <v>0</v>
      </c>
      <c r="AF2050" s="3"/>
      <c r="AG2050" s="3"/>
      <c r="AH2050" t="s">
        <v>897</v>
      </c>
    </row>
    <row r="2051" spans="1:34" x14ac:dyDescent="0.25">
      <c r="A2051">
        <v>16</v>
      </c>
      <c r="B2051" t="s">
        <v>0</v>
      </c>
      <c r="C2051" t="s">
        <v>668</v>
      </c>
      <c r="D2051">
        <v>2021</v>
      </c>
      <c r="E2051" t="s">
        <v>1</v>
      </c>
      <c r="F2051" t="s">
        <v>2</v>
      </c>
      <c r="G2051">
        <v>2</v>
      </c>
      <c r="H2051" t="s">
        <v>3</v>
      </c>
      <c r="I2051" t="s">
        <v>686</v>
      </c>
      <c r="J2051" t="s">
        <v>392</v>
      </c>
      <c r="K2051" t="s">
        <v>819</v>
      </c>
      <c r="L2051" t="s">
        <v>820</v>
      </c>
      <c r="M2051" t="s">
        <v>821</v>
      </c>
      <c r="N2051" t="s">
        <v>717</v>
      </c>
      <c r="O2051" t="s">
        <v>5</v>
      </c>
      <c r="P2051" t="s">
        <v>725</v>
      </c>
      <c r="Q2051" t="s">
        <v>21</v>
      </c>
      <c r="R2051">
        <v>0</v>
      </c>
      <c r="S2051" t="s">
        <v>7</v>
      </c>
      <c r="T2051">
        <v>467</v>
      </c>
      <c r="U2051" t="s">
        <v>394</v>
      </c>
      <c r="V2051">
        <v>511</v>
      </c>
      <c r="W2051" t="s">
        <v>1319</v>
      </c>
      <c r="X2051" t="s">
        <v>922</v>
      </c>
      <c r="Y2051">
        <v>1</v>
      </c>
      <c r="Z2051" t="s">
        <v>919</v>
      </c>
      <c r="AA2051">
        <v>2024</v>
      </c>
      <c r="AB2051" s="3">
        <v>0.1</v>
      </c>
      <c r="AC2051" s="3">
        <v>0.1</v>
      </c>
      <c r="AD2051" s="3">
        <v>0</v>
      </c>
      <c r="AE2051" s="3">
        <v>0</v>
      </c>
      <c r="AF2051" s="3"/>
      <c r="AG2051" s="3"/>
      <c r="AH2051" t="s">
        <v>897</v>
      </c>
    </row>
    <row r="2052" spans="1:34" x14ac:dyDescent="0.25">
      <c r="A2052">
        <v>16</v>
      </c>
      <c r="B2052" t="s">
        <v>0</v>
      </c>
      <c r="C2052" t="s">
        <v>668</v>
      </c>
      <c r="D2052">
        <v>2021</v>
      </c>
      <c r="E2052" t="s">
        <v>1</v>
      </c>
      <c r="F2052" t="s">
        <v>2</v>
      </c>
      <c r="G2052">
        <v>2</v>
      </c>
      <c r="H2052" t="s">
        <v>3</v>
      </c>
      <c r="I2052" t="s">
        <v>686</v>
      </c>
      <c r="J2052" t="s">
        <v>392</v>
      </c>
      <c r="K2052" t="s">
        <v>819</v>
      </c>
      <c r="L2052" t="s">
        <v>820</v>
      </c>
      <c r="M2052" t="s">
        <v>821</v>
      </c>
      <c r="N2052" t="s">
        <v>717</v>
      </c>
      <c r="O2052" t="s">
        <v>5</v>
      </c>
      <c r="P2052" t="s">
        <v>725</v>
      </c>
      <c r="Q2052" t="s">
        <v>21</v>
      </c>
      <c r="R2052">
        <v>0</v>
      </c>
      <c r="S2052" t="s">
        <v>7</v>
      </c>
      <c r="T2052">
        <v>470</v>
      </c>
      <c r="U2052" t="s">
        <v>395</v>
      </c>
      <c r="V2052">
        <v>515</v>
      </c>
      <c r="W2052" t="s">
        <v>1320</v>
      </c>
      <c r="X2052" t="s">
        <v>918</v>
      </c>
      <c r="Y2052">
        <v>1</v>
      </c>
      <c r="Z2052" t="s">
        <v>919</v>
      </c>
      <c r="AA2052">
        <v>2020</v>
      </c>
      <c r="AB2052" s="3">
        <v>100</v>
      </c>
      <c r="AC2052" s="3">
        <v>100</v>
      </c>
      <c r="AD2052" s="3">
        <v>99</v>
      </c>
      <c r="AE2052" s="3">
        <v>99</v>
      </c>
      <c r="AF2052" s="3"/>
      <c r="AG2052" s="3"/>
      <c r="AH2052" t="s">
        <v>897</v>
      </c>
    </row>
    <row r="2053" spans="1:34" x14ac:dyDescent="0.25">
      <c r="A2053">
        <v>16</v>
      </c>
      <c r="B2053" t="s">
        <v>0</v>
      </c>
      <c r="C2053" t="s">
        <v>668</v>
      </c>
      <c r="D2053">
        <v>2021</v>
      </c>
      <c r="E2053" t="s">
        <v>1</v>
      </c>
      <c r="F2053" t="s">
        <v>2</v>
      </c>
      <c r="G2053">
        <v>2</v>
      </c>
      <c r="H2053" t="s">
        <v>3</v>
      </c>
      <c r="I2053" t="s">
        <v>686</v>
      </c>
      <c r="J2053" t="s">
        <v>392</v>
      </c>
      <c r="K2053" t="s">
        <v>819</v>
      </c>
      <c r="L2053" t="s">
        <v>820</v>
      </c>
      <c r="M2053" t="s">
        <v>821</v>
      </c>
      <c r="N2053" t="s">
        <v>717</v>
      </c>
      <c r="O2053" t="s">
        <v>5</v>
      </c>
      <c r="P2053" t="s">
        <v>725</v>
      </c>
      <c r="Q2053" t="s">
        <v>21</v>
      </c>
      <c r="R2053">
        <v>0</v>
      </c>
      <c r="S2053" t="s">
        <v>7</v>
      </c>
      <c r="T2053">
        <v>470</v>
      </c>
      <c r="U2053" t="s">
        <v>395</v>
      </c>
      <c r="V2053">
        <v>515</v>
      </c>
      <c r="W2053" t="s">
        <v>1320</v>
      </c>
      <c r="X2053" t="s">
        <v>918</v>
      </c>
      <c r="Y2053">
        <v>1</v>
      </c>
      <c r="Z2053" t="s">
        <v>919</v>
      </c>
      <c r="AA2053">
        <v>2021</v>
      </c>
      <c r="AB2053" s="3">
        <v>100</v>
      </c>
      <c r="AC2053" s="3">
        <v>100</v>
      </c>
      <c r="AD2053" s="3">
        <v>100</v>
      </c>
      <c r="AE2053" s="3">
        <v>100</v>
      </c>
      <c r="AF2053" s="3">
        <v>99.5</v>
      </c>
      <c r="AG2053" s="3">
        <v>39.799999999999997</v>
      </c>
      <c r="AH2053" t="s">
        <v>897</v>
      </c>
    </row>
    <row r="2054" spans="1:34" x14ac:dyDescent="0.25">
      <c r="A2054">
        <v>16</v>
      </c>
      <c r="B2054" t="s">
        <v>0</v>
      </c>
      <c r="C2054" t="s">
        <v>668</v>
      </c>
      <c r="D2054">
        <v>2021</v>
      </c>
      <c r="E2054" t="s">
        <v>1</v>
      </c>
      <c r="F2054" t="s">
        <v>2</v>
      </c>
      <c r="G2054">
        <v>2</v>
      </c>
      <c r="H2054" t="s">
        <v>3</v>
      </c>
      <c r="I2054" t="s">
        <v>686</v>
      </c>
      <c r="J2054" t="s">
        <v>392</v>
      </c>
      <c r="K2054" t="s">
        <v>819</v>
      </c>
      <c r="L2054" t="s">
        <v>820</v>
      </c>
      <c r="M2054" t="s">
        <v>821</v>
      </c>
      <c r="N2054" t="s">
        <v>717</v>
      </c>
      <c r="O2054" t="s">
        <v>5</v>
      </c>
      <c r="P2054" t="s">
        <v>725</v>
      </c>
      <c r="Q2054" t="s">
        <v>21</v>
      </c>
      <c r="R2054">
        <v>0</v>
      </c>
      <c r="S2054" t="s">
        <v>7</v>
      </c>
      <c r="T2054">
        <v>470</v>
      </c>
      <c r="U2054" t="s">
        <v>395</v>
      </c>
      <c r="V2054">
        <v>515</v>
      </c>
      <c r="W2054" t="s">
        <v>1320</v>
      </c>
      <c r="X2054" t="s">
        <v>918</v>
      </c>
      <c r="Y2054">
        <v>1</v>
      </c>
      <c r="Z2054" t="s">
        <v>919</v>
      </c>
      <c r="AA2054">
        <v>2022</v>
      </c>
      <c r="AB2054" s="3">
        <v>100</v>
      </c>
      <c r="AC2054" s="3">
        <v>100</v>
      </c>
      <c r="AD2054" s="3">
        <v>0</v>
      </c>
      <c r="AE2054" s="3">
        <v>0</v>
      </c>
      <c r="AF2054" s="3"/>
      <c r="AG2054" s="3"/>
      <c r="AH2054" t="s">
        <v>897</v>
      </c>
    </row>
    <row r="2055" spans="1:34" x14ac:dyDescent="0.25">
      <c r="A2055">
        <v>16</v>
      </c>
      <c r="B2055" t="s">
        <v>0</v>
      </c>
      <c r="C2055" t="s">
        <v>668</v>
      </c>
      <c r="D2055">
        <v>2021</v>
      </c>
      <c r="E2055" t="s">
        <v>1</v>
      </c>
      <c r="F2055" t="s">
        <v>2</v>
      </c>
      <c r="G2055">
        <v>2</v>
      </c>
      <c r="H2055" t="s">
        <v>3</v>
      </c>
      <c r="I2055" t="s">
        <v>686</v>
      </c>
      <c r="J2055" t="s">
        <v>392</v>
      </c>
      <c r="K2055" t="s">
        <v>819</v>
      </c>
      <c r="L2055" t="s">
        <v>820</v>
      </c>
      <c r="M2055" t="s">
        <v>821</v>
      </c>
      <c r="N2055" t="s">
        <v>717</v>
      </c>
      <c r="O2055" t="s">
        <v>5</v>
      </c>
      <c r="P2055" t="s">
        <v>725</v>
      </c>
      <c r="Q2055" t="s">
        <v>21</v>
      </c>
      <c r="R2055">
        <v>0</v>
      </c>
      <c r="S2055" t="s">
        <v>7</v>
      </c>
      <c r="T2055">
        <v>470</v>
      </c>
      <c r="U2055" t="s">
        <v>395</v>
      </c>
      <c r="V2055">
        <v>515</v>
      </c>
      <c r="W2055" t="s">
        <v>1320</v>
      </c>
      <c r="X2055" t="s">
        <v>918</v>
      </c>
      <c r="Y2055">
        <v>1</v>
      </c>
      <c r="Z2055" t="s">
        <v>919</v>
      </c>
      <c r="AA2055">
        <v>2023</v>
      </c>
      <c r="AB2055" s="3">
        <v>100</v>
      </c>
      <c r="AC2055" s="3">
        <v>100</v>
      </c>
      <c r="AD2055" s="3">
        <v>0</v>
      </c>
      <c r="AE2055" s="3">
        <v>0</v>
      </c>
      <c r="AF2055" s="3"/>
      <c r="AG2055" s="3"/>
      <c r="AH2055" t="s">
        <v>897</v>
      </c>
    </row>
    <row r="2056" spans="1:34" x14ac:dyDescent="0.25">
      <c r="A2056">
        <v>16</v>
      </c>
      <c r="B2056" t="s">
        <v>0</v>
      </c>
      <c r="C2056" t="s">
        <v>668</v>
      </c>
      <c r="D2056">
        <v>2021</v>
      </c>
      <c r="E2056" t="s">
        <v>1</v>
      </c>
      <c r="F2056" t="s">
        <v>2</v>
      </c>
      <c r="G2056">
        <v>2</v>
      </c>
      <c r="H2056" t="s">
        <v>3</v>
      </c>
      <c r="I2056" t="s">
        <v>686</v>
      </c>
      <c r="J2056" t="s">
        <v>392</v>
      </c>
      <c r="K2056" t="s">
        <v>819</v>
      </c>
      <c r="L2056" t="s">
        <v>820</v>
      </c>
      <c r="M2056" t="s">
        <v>821</v>
      </c>
      <c r="N2056" t="s">
        <v>717</v>
      </c>
      <c r="O2056" t="s">
        <v>5</v>
      </c>
      <c r="P2056" t="s">
        <v>725</v>
      </c>
      <c r="Q2056" t="s">
        <v>21</v>
      </c>
      <c r="R2056">
        <v>0</v>
      </c>
      <c r="S2056" t="s">
        <v>7</v>
      </c>
      <c r="T2056">
        <v>470</v>
      </c>
      <c r="U2056" t="s">
        <v>395</v>
      </c>
      <c r="V2056">
        <v>515</v>
      </c>
      <c r="W2056" t="s">
        <v>1320</v>
      </c>
      <c r="X2056" t="s">
        <v>918</v>
      </c>
      <c r="Y2056">
        <v>1</v>
      </c>
      <c r="Z2056" t="s">
        <v>919</v>
      </c>
      <c r="AA2056">
        <v>2024</v>
      </c>
      <c r="AB2056" s="3">
        <v>100</v>
      </c>
      <c r="AC2056" s="3">
        <v>100</v>
      </c>
      <c r="AD2056" s="3">
        <v>0</v>
      </c>
      <c r="AE2056" s="3">
        <v>0</v>
      </c>
      <c r="AF2056" s="3"/>
      <c r="AG2056" s="3"/>
      <c r="AH2056" t="s">
        <v>897</v>
      </c>
    </row>
    <row r="2057" spans="1:34" x14ac:dyDescent="0.25">
      <c r="A2057">
        <v>16</v>
      </c>
      <c r="B2057" t="s">
        <v>0</v>
      </c>
      <c r="C2057" t="s">
        <v>668</v>
      </c>
      <c r="D2057">
        <v>2021</v>
      </c>
      <c r="E2057" t="s">
        <v>1</v>
      </c>
      <c r="F2057" t="s">
        <v>2</v>
      </c>
      <c r="G2057">
        <v>2</v>
      </c>
      <c r="H2057" t="s">
        <v>3</v>
      </c>
      <c r="I2057" t="s">
        <v>686</v>
      </c>
      <c r="J2057" t="s">
        <v>392</v>
      </c>
      <c r="K2057" t="s">
        <v>819</v>
      </c>
      <c r="L2057" t="s">
        <v>820</v>
      </c>
      <c r="M2057" t="s">
        <v>821</v>
      </c>
      <c r="N2057" t="s">
        <v>717</v>
      </c>
      <c r="O2057" t="s">
        <v>5</v>
      </c>
      <c r="P2057" t="s">
        <v>722</v>
      </c>
      <c r="Q2057" t="s">
        <v>6</v>
      </c>
      <c r="R2057">
        <v>0</v>
      </c>
      <c r="S2057" t="s">
        <v>7</v>
      </c>
      <c r="T2057">
        <v>485</v>
      </c>
      <c r="U2057" t="s">
        <v>396</v>
      </c>
      <c r="V2057">
        <v>531</v>
      </c>
      <c r="W2057" t="s">
        <v>1321</v>
      </c>
      <c r="X2057" t="s">
        <v>922</v>
      </c>
      <c r="Y2057">
        <v>1</v>
      </c>
      <c r="Z2057" t="s">
        <v>919</v>
      </c>
      <c r="AA2057">
        <v>2020</v>
      </c>
      <c r="AB2057" s="3">
        <v>0</v>
      </c>
      <c r="AC2057" s="3">
        <v>0</v>
      </c>
      <c r="AD2057" s="3">
        <v>0</v>
      </c>
      <c r="AE2057" s="3">
        <v>0</v>
      </c>
      <c r="AF2057" s="3"/>
      <c r="AG2057" s="3"/>
      <c r="AH2057" t="s">
        <v>896</v>
      </c>
    </row>
    <row r="2058" spans="1:34" x14ac:dyDescent="0.25">
      <c r="A2058">
        <v>16</v>
      </c>
      <c r="B2058" t="s">
        <v>0</v>
      </c>
      <c r="C2058" t="s">
        <v>668</v>
      </c>
      <c r="D2058">
        <v>2021</v>
      </c>
      <c r="E2058" t="s">
        <v>1</v>
      </c>
      <c r="F2058" t="s">
        <v>2</v>
      </c>
      <c r="G2058">
        <v>2</v>
      </c>
      <c r="H2058" t="s">
        <v>3</v>
      </c>
      <c r="I2058" t="s">
        <v>686</v>
      </c>
      <c r="J2058" t="s">
        <v>392</v>
      </c>
      <c r="K2058" t="s">
        <v>819</v>
      </c>
      <c r="L2058" t="s">
        <v>820</v>
      </c>
      <c r="M2058" t="s">
        <v>821</v>
      </c>
      <c r="N2058" t="s">
        <v>717</v>
      </c>
      <c r="O2058" t="s">
        <v>5</v>
      </c>
      <c r="P2058" t="s">
        <v>722</v>
      </c>
      <c r="Q2058" t="s">
        <v>6</v>
      </c>
      <c r="R2058">
        <v>0</v>
      </c>
      <c r="S2058" t="s">
        <v>7</v>
      </c>
      <c r="T2058">
        <v>485</v>
      </c>
      <c r="U2058" t="s">
        <v>396</v>
      </c>
      <c r="V2058">
        <v>531</v>
      </c>
      <c r="W2058" t="s">
        <v>1321</v>
      </c>
      <c r="X2058" t="s">
        <v>922</v>
      </c>
      <c r="Y2058">
        <v>1</v>
      </c>
      <c r="Z2058" t="s">
        <v>919</v>
      </c>
      <c r="AA2058">
        <v>2021</v>
      </c>
      <c r="AB2058" s="3">
        <v>25</v>
      </c>
      <c r="AC2058" s="3">
        <v>25</v>
      </c>
      <c r="AD2058" s="3">
        <v>25</v>
      </c>
      <c r="AE2058" s="3">
        <v>100</v>
      </c>
      <c r="AF2058" s="3">
        <v>100</v>
      </c>
      <c r="AG2058" s="3">
        <v>25</v>
      </c>
      <c r="AH2058" t="s">
        <v>896</v>
      </c>
    </row>
    <row r="2059" spans="1:34" x14ac:dyDescent="0.25">
      <c r="A2059">
        <v>16</v>
      </c>
      <c r="B2059" t="s">
        <v>0</v>
      </c>
      <c r="C2059" t="s">
        <v>668</v>
      </c>
      <c r="D2059">
        <v>2021</v>
      </c>
      <c r="E2059" t="s">
        <v>1</v>
      </c>
      <c r="F2059" t="s">
        <v>2</v>
      </c>
      <c r="G2059">
        <v>2</v>
      </c>
      <c r="H2059" t="s">
        <v>3</v>
      </c>
      <c r="I2059" t="s">
        <v>686</v>
      </c>
      <c r="J2059" t="s">
        <v>392</v>
      </c>
      <c r="K2059" t="s">
        <v>819</v>
      </c>
      <c r="L2059" t="s">
        <v>820</v>
      </c>
      <c r="M2059" t="s">
        <v>821</v>
      </c>
      <c r="N2059" t="s">
        <v>717</v>
      </c>
      <c r="O2059" t="s">
        <v>5</v>
      </c>
      <c r="P2059" t="s">
        <v>722</v>
      </c>
      <c r="Q2059" t="s">
        <v>6</v>
      </c>
      <c r="R2059">
        <v>0</v>
      </c>
      <c r="S2059" t="s">
        <v>7</v>
      </c>
      <c r="T2059">
        <v>485</v>
      </c>
      <c r="U2059" t="s">
        <v>396</v>
      </c>
      <c r="V2059">
        <v>531</v>
      </c>
      <c r="W2059" t="s">
        <v>1321</v>
      </c>
      <c r="X2059" t="s">
        <v>922</v>
      </c>
      <c r="Y2059">
        <v>1</v>
      </c>
      <c r="Z2059" t="s">
        <v>919</v>
      </c>
      <c r="AA2059">
        <v>2022</v>
      </c>
      <c r="AB2059" s="3">
        <v>25</v>
      </c>
      <c r="AC2059" s="3">
        <v>25</v>
      </c>
      <c r="AD2059" s="3">
        <v>0</v>
      </c>
      <c r="AE2059" s="3">
        <v>0</v>
      </c>
      <c r="AF2059" s="3"/>
      <c r="AG2059" s="3"/>
      <c r="AH2059" t="s">
        <v>896</v>
      </c>
    </row>
    <row r="2060" spans="1:34" x14ac:dyDescent="0.25">
      <c r="A2060">
        <v>16</v>
      </c>
      <c r="B2060" t="s">
        <v>0</v>
      </c>
      <c r="C2060" t="s">
        <v>668</v>
      </c>
      <c r="D2060">
        <v>2021</v>
      </c>
      <c r="E2060" t="s">
        <v>1</v>
      </c>
      <c r="F2060" t="s">
        <v>2</v>
      </c>
      <c r="G2060">
        <v>2</v>
      </c>
      <c r="H2060" t="s">
        <v>3</v>
      </c>
      <c r="I2060" t="s">
        <v>686</v>
      </c>
      <c r="J2060" t="s">
        <v>392</v>
      </c>
      <c r="K2060" t="s">
        <v>819</v>
      </c>
      <c r="L2060" t="s">
        <v>820</v>
      </c>
      <c r="M2060" t="s">
        <v>821</v>
      </c>
      <c r="N2060" t="s">
        <v>717</v>
      </c>
      <c r="O2060" t="s">
        <v>5</v>
      </c>
      <c r="P2060" t="s">
        <v>722</v>
      </c>
      <c r="Q2060" t="s">
        <v>6</v>
      </c>
      <c r="R2060">
        <v>0</v>
      </c>
      <c r="S2060" t="s">
        <v>7</v>
      </c>
      <c r="T2060">
        <v>485</v>
      </c>
      <c r="U2060" t="s">
        <v>396</v>
      </c>
      <c r="V2060">
        <v>531</v>
      </c>
      <c r="W2060" t="s">
        <v>1321</v>
      </c>
      <c r="X2060" t="s">
        <v>922</v>
      </c>
      <c r="Y2060">
        <v>1</v>
      </c>
      <c r="Z2060" t="s">
        <v>919</v>
      </c>
      <c r="AA2060">
        <v>2023</v>
      </c>
      <c r="AB2060" s="3">
        <v>25</v>
      </c>
      <c r="AC2060" s="3">
        <v>25</v>
      </c>
      <c r="AD2060" s="3">
        <v>0</v>
      </c>
      <c r="AE2060" s="3">
        <v>0</v>
      </c>
      <c r="AF2060" s="3"/>
      <c r="AG2060" s="3"/>
      <c r="AH2060" t="s">
        <v>896</v>
      </c>
    </row>
    <row r="2061" spans="1:34" x14ac:dyDescent="0.25">
      <c r="A2061">
        <v>16</v>
      </c>
      <c r="B2061" t="s">
        <v>0</v>
      </c>
      <c r="C2061" t="s">
        <v>668</v>
      </c>
      <c r="D2061">
        <v>2021</v>
      </c>
      <c r="E2061" t="s">
        <v>1</v>
      </c>
      <c r="F2061" t="s">
        <v>2</v>
      </c>
      <c r="G2061">
        <v>2</v>
      </c>
      <c r="H2061" t="s">
        <v>3</v>
      </c>
      <c r="I2061" t="s">
        <v>686</v>
      </c>
      <c r="J2061" t="s">
        <v>392</v>
      </c>
      <c r="K2061" t="s">
        <v>819</v>
      </c>
      <c r="L2061" t="s">
        <v>820</v>
      </c>
      <c r="M2061" t="s">
        <v>821</v>
      </c>
      <c r="N2061" t="s">
        <v>717</v>
      </c>
      <c r="O2061" t="s">
        <v>5</v>
      </c>
      <c r="P2061" t="s">
        <v>722</v>
      </c>
      <c r="Q2061" t="s">
        <v>6</v>
      </c>
      <c r="R2061">
        <v>0</v>
      </c>
      <c r="S2061" t="s">
        <v>7</v>
      </c>
      <c r="T2061">
        <v>485</v>
      </c>
      <c r="U2061" t="s">
        <v>396</v>
      </c>
      <c r="V2061">
        <v>531</v>
      </c>
      <c r="W2061" t="s">
        <v>1321</v>
      </c>
      <c r="X2061" t="s">
        <v>922</v>
      </c>
      <c r="Y2061">
        <v>1</v>
      </c>
      <c r="Z2061" t="s">
        <v>919</v>
      </c>
      <c r="AA2061">
        <v>2024</v>
      </c>
      <c r="AB2061" s="3">
        <v>25</v>
      </c>
      <c r="AC2061" s="3">
        <v>25</v>
      </c>
      <c r="AD2061" s="3">
        <v>0</v>
      </c>
      <c r="AE2061" s="3">
        <v>0</v>
      </c>
      <c r="AF2061" s="3"/>
      <c r="AG2061" s="3"/>
      <c r="AH2061" t="s">
        <v>896</v>
      </c>
    </row>
    <row r="2062" spans="1:34" x14ac:dyDescent="0.25">
      <c r="A2062">
        <v>16</v>
      </c>
      <c r="B2062" t="s">
        <v>0</v>
      </c>
      <c r="C2062" t="s">
        <v>668</v>
      </c>
      <c r="D2062">
        <v>2021</v>
      </c>
      <c r="E2062" t="s">
        <v>1</v>
      </c>
      <c r="F2062" t="s">
        <v>2</v>
      </c>
      <c r="G2062">
        <v>2</v>
      </c>
      <c r="H2062" t="s">
        <v>3</v>
      </c>
      <c r="I2062" t="s">
        <v>686</v>
      </c>
      <c r="J2062" t="s">
        <v>392</v>
      </c>
      <c r="K2062" t="s">
        <v>819</v>
      </c>
      <c r="L2062" t="s">
        <v>820</v>
      </c>
      <c r="M2062" t="s">
        <v>821</v>
      </c>
      <c r="N2062" t="s">
        <v>717</v>
      </c>
      <c r="O2062" t="s">
        <v>5</v>
      </c>
      <c r="P2062" t="s">
        <v>722</v>
      </c>
      <c r="Q2062" t="s">
        <v>6</v>
      </c>
      <c r="R2062">
        <v>0</v>
      </c>
      <c r="S2062" t="s">
        <v>7</v>
      </c>
      <c r="T2062">
        <v>486</v>
      </c>
      <c r="U2062" t="s">
        <v>397</v>
      </c>
      <c r="V2062">
        <v>532</v>
      </c>
      <c r="W2062" t="s">
        <v>1322</v>
      </c>
      <c r="X2062" t="s">
        <v>922</v>
      </c>
      <c r="Y2062">
        <v>1</v>
      </c>
      <c r="Z2062" t="s">
        <v>919</v>
      </c>
      <c r="AA2062">
        <v>2020</v>
      </c>
      <c r="AB2062" s="3">
        <v>10</v>
      </c>
      <c r="AC2062" s="3">
        <v>10</v>
      </c>
      <c r="AD2062" s="3">
        <v>10</v>
      </c>
      <c r="AE2062" s="3">
        <v>100</v>
      </c>
      <c r="AF2062" s="3"/>
      <c r="AG2062" s="3"/>
      <c r="AH2062" t="s">
        <v>896</v>
      </c>
    </row>
    <row r="2063" spans="1:34" x14ac:dyDescent="0.25">
      <c r="A2063">
        <v>16</v>
      </c>
      <c r="B2063" t="s">
        <v>0</v>
      </c>
      <c r="C2063" t="s">
        <v>668</v>
      </c>
      <c r="D2063">
        <v>2021</v>
      </c>
      <c r="E2063" t="s">
        <v>1</v>
      </c>
      <c r="F2063" t="s">
        <v>2</v>
      </c>
      <c r="G2063">
        <v>2</v>
      </c>
      <c r="H2063" t="s">
        <v>3</v>
      </c>
      <c r="I2063" t="s">
        <v>686</v>
      </c>
      <c r="J2063" t="s">
        <v>392</v>
      </c>
      <c r="K2063" t="s">
        <v>819</v>
      </c>
      <c r="L2063" t="s">
        <v>820</v>
      </c>
      <c r="M2063" t="s">
        <v>821</v>
      </c>
      <c r="N2063" t="s">
        <v>717</v>
      </c>
      <c r="O2063" t="s">
        <v>5</v>
      </c>
      <c r="P2063" t="s">
        <v>722</v>
      </c>
      <c r="Q2063" t="s">
        <v>6</v>
      </c>
      <c r="R2063">
        <v>0</v>
      </c>
      <c r="S2063" t="s">
        <v>7</v>
      </c>
      <c r="T2063">
        <v>486</v>
      </c>
      <c r="U2063" t="s">
        <v>397</v>
      </c>
      <c r="V2063">
        <v>532</v>
      </c>
      <c r="W2063" t="s">
        <v>1322</v>
      </c>
      <c r="X2063" t="s">
        <v>922</v>
      </c>
      <c r="Y2063">
        <v>1</v>
      </c>
      <c r="Z2063" t="s">
        <v>919</v>
      </c>
      <c r="AA2063">
        <v>2021</v>
      </c>
      <c r="AB2063" s="3">
        <v>30</v>
      </c>
      <c r="AC2063" s="3">
        <v>20</v>
      </c>
      <c r="AD2063" s="3">
        <v>20</v>
      </c>
      <c r="AE2063" s="3">
        <v>100</v>
      </c>
      <c r="AF2063" s="3">
        <v>100</v>
      </c>
      <c r="AG2063" s="3">
        <v>30</v>
      </c>
      <c r="AH2063" t="s">
        <v>896</v>
      </c>
    </row>
    <row r="2064" spans="1:34" x14ac:dyDescent="0.25">
      <c r="A2064">
        <v>16</v>
      </c>
      <c r="B2064" t="s">
        <v>0</v>
      </c>
      <c r="C2064" t="s">
        <v>668</v>
      </c>
      <c r="D2064">
        <v>2021</v>
      </c>
      <c r="E2064" t="s">
        <v>1</v>
      </c>
      <c r="F2064" t="s">
        <v>2</v>
      </c>
      <c r="G2064">
        <v>2</v>
      </c>
      <c r="H2064" t="s">
        <v>3</v>
      </c>
      <c r="I2064" t="s">
        <v>686</v>
      </c>
      <c r="J2064" t="s">
        <v>392</v>
      </c>
      <c r="K2064" t="s">
        <v>819</v>
      </c>
      <c r="L2064" t="s">
        <v>820</v>
      </c>
      <c r="M2064" t="s">
        <v>821</v>
      </c>
      <c r="N2064" t="s">
        <v>717</v>
      </c>
      <c r="O2064" t="s">
        <v>5</v>
      </c>
      <c r="P2064" t="s">
        <v>722</v>
      </c>
      <c r="Q2064" t="s">
        <v>6</v>
      </c>
      <c r="R2064">
        <v>0</v>
      </c>
      <c r="S2064" t="s">
        <v>7</v>
      </c>
      <c r="T2064">
        <v>486</v>
      </c>
      <c r="U2064" t="s">
        <v>397</v>
      </c>
      <c r="V2064">
        <v>532</v>
      </c>
      <c r="W2064" t="s">
        <v>1322</v>
      </c>
      <c r="X2064" t="s">
        <v>922</v>
      </c>
      <c r="Y2064">
        <v>1</v>
      </c>
      <c r="Z2064" t="s">
        <v>919</v>
      </c>
      <c r="AA2064">
        <v>2022</v>
      </c>
      <c r="AB2064" s="3">
        <v>20</v>
      </c>
      <c r="AC2064" s="3">
        <v>30</v>
      </c>
      <c r="AD2064" s="3">
        <v>0</v>
      </c>
      <c r="AE2064" s="3">
        <v>0</v>
      </c>
      <c r="AF2064" s="3"/>
      <c r="AG2064" s="3"/>
      <c r="AH2064" t="s">
        <v>896</v>
      </c>
    </row>
    <row r="2065" spans="1:34" x14ac:dyDescent="0.25">
      <c r="A2065">
        <v>16</v>
      </c>
      <c r="B2065" t="s">
        <v>0</v>
      </c>
      <c r="C2065" t="s">
        <v>668</v>
      </c>
      <c r="D2065">
        <v>2021</v>
      </c>
      <c r="E2065" t="s">
        <v>1</v>
      </c>
      <c r="F2065" t="s">
        <v>2</v>
      </c>
      <c r="G2065">
        <v>2</v>
      </c>
      <c r="H2065" t="s">
        <v>3</v>
      </c>
      <c r="I2065" t="s">
        <v>686</v>
      </c>
      <c r="J2065" t="s">
        <v>392</v>
      </c>
      <c r="K2065" t="s">
        <v>819</v>
      </c>
      <c r="L2065" t="s">
        <v>820</v>
      </c>
      <c r="M2065" t="s">
        <v>821</v>
      </c>
      <c r="N2065" t="s">
        <v>717</v>
      </c>
      <c r="O2065" t="s">
        <v>5</v>
      </c>
      <c r="P2065" t="s">
        <v>722</v>
      </c>
      <c r="Q2065" t="s">
        <v>6</v>
      </c>
      <c r="R2065">
        <v>0</v>
      </c>
      <c r="S2065" t="s">
        <v>7</v>
      </c>
      <c r="T2065">
        <v>486</v>
      </c>
      <c r="U2065" t="s">
        <v>397</v>
      </c>
      <c r="V2065">
        <v>532</v>
      </c>
      <c r="W2065" t="s">
        <v>1322</v>
      </c>
      <c r="X2065" t="s">
        <v>922</v>
      </c>
      <c r="Y2065">
        <v>1</v>
      </c>
      <c r="Z2065" t="s">
        <v>919</v>
      </c>
      <c r="AA2065">
        <v>2023</v>
      </c>
      <c r="AB2065" s="3">
        <v>20</v>
      </c>
      <c r="AC2065" s="3">
        <v>20</v>
      </c>
      <c r="AD2065" s="3">
        <v>0</v>
      </c>
      <c r="AE2065" s="3">
        <v>0</v>
      </c>
      <c r="AF2065" s="3"/>
      <c r="AG2065" s="3"/>
      <c r="AH2065" t="s">
        <v>896</v>
      </c>
    </row>
    <row r="2066" spans="1:34" x14ac:dyDescent="0.25">
      <c r="A2066">
        <v>16</v>
      </c>
      <c r="B2066" t="s">
        <v>0</v>
      </c>
      <c r="C2066" t="s">
        <v>668</v>
      </c>
      <c r="D2066">
        <v>2021</v>
      </c>
      <c r="E2066" t="s">
        <v>1</v>
      </c>
      <c r="F2066" t="s">
        <v>2</v>
      </c>
      <c r="G2066">
        <v>2</v>
      </c>
      <c r="H2066" t="s">
        <v>3</v>
      </c>
      <c r="I2066" t="s">
        <v>686</v>
      </c>
      <c r="J2066" t="s">
        <v>392</v>
      </c>
      <c r="K2066" t="s">
        <v>819</v>
      </c>
      <c r="L2066" t="s">
        <v>820</v>
      </c>
      <c r="M2066" t="s">
        <v>821</v>
      </c>
      <c r="N2066" t="s">
        <v>717</v>
      </c>
      <c r="O2066" t="s">
        <v>5</v>
      </c>
      <c r="P2066" t="s">
        <v>722</v>
      </c>
      <c r="Q2066" t="s">
        <v>6</v>
      </c>
      <c r="R2066">
        <v>0</v>
      </c>
      <c r="S2066" t="s">
        <v>7</v>
      </c>
      <c r="T2066">
        <v>486</v>
      </c>
      <c r="U2066" t="s">
        <v>397</v>
      </c>
      <c r="V2066">
        <v>532</v>
      </c>
      <c r="W2066" t="s">
        <v>1322</v>
      </c>
      <c r="X2066" t="s">
        <v>922</v>
      </c>
      <c r="Y2066">
        <v>1</v>
      </c>
      <c r="Z2066" t="s">
        <v>919</v>
      </c>
      <c r="AA2066">
        <v>2024</v>
      </c>
      <c r="AB2066" s="3">
        <v>20</v>
      </c>
      <c r="AC2066" s="3">
        <v>20</v>
      </c>
      <c r="AD2066" s="3">
        <v>0</v>
      </c>
      <c r="AE2066" s="3">
        <v>0</v>
      </c>
      <c r="AF2066" s="3"/>
      <c r="AG2066" s="3"/>
      <c r="AH2066" t="s">
        <v>896</v>
      </c>
    </row>
    <row r="2067" spans="1:34" x14ac:dyDescent="0.25">
      <c r="A2067">
        <v>16</v>
      </c>
      <c r="B2067" t="s">
        <v>0</v>
      </c>
      <c r="C2067" t="s">
        <v>668</v>
      </c>
      <c r="D2067">
        <v>2021</v>
      </c>
      <c r="E2067" t="s">
        <v>1</v>
      </c>
      <c r="F2067" t="s">
        <v>2</v>
      </c>
      <c r="G2067">
        <v>2</v>
      </c>
      <c r="H2067" t="s">
        <v>3</v>
      </c>
      <c r="I2067" t="s">
        <v>686</v>
      </c>
      <c r="J2067" t="s">
        <v>392</v>
      </c>
      <c r="K2067" t="s">
        <v>819</v>
      </c>
      <c r="L2067" t="s">
        <v>820</v>
      </c>
      <c r="M2067" t="s">
        <v>821</v>
      </c>
      <c r="N2067" t="s">
        <v>717</v>
      </c>
      <c r="O2067" t="s">
        <v>5</v>
      </c>
      <c r="P2067" t="s">
        <v>722</v>
      </c>
      <c r="Q2067" t="s">
        <v>6</v>
      </c>
      <c r="R2067">
        <v>0</v>
      </c>
      <c r="S2067" t="s">
        <v>7</v>
      </c>
      <c r="T2067">
        <v>487</v>
      </c>
      <c r="U2067" t="s">
        <v>398</v>
      </c>
      <c r="V2067">
        <v>533</v>
      </c>
      <c r="W2067" t="s">
        <v>1323</v>
      </c>
      <c r="X2067" t="s">
        <v>918</v>
      </c>
      <c r="Y2067">
        <v>1</v>
      </c>
      <c r="Z2067" t="s">
        <v>919</v>
      </c>
      <c r="AA2067">
        <v>2020</v>
      </c>
      <c r="AB2067" s="3">
        <v>83</v>
      </c>
      <c r="AC2067" s="3">
        <v>83</v>
      </c>
      <c r="AD2067" s="3">
        <v>87.37</v>
      </c>
      <c r="AE2067" s="3">
        <v>105.27</v>
      </c>
      <c r="AF2067" s="3"/>
      <c r="AG2067" s="3"/>
      <c r="AH2067" t="s">
        <v>896</v>
      </c>
    </row>
    <row r="2068" spans="1:34" x14ac:dyDescent="0.25">
      <c r="A2068">
        <v>16</v>
      </c>
      <c r="B2068" t="s">
        <v>0</v>
      </c>
      <c r="C2068" t="s">
        <v>668</v>
      </c>
      <c r="D2068">
        <v>2021</v>
      </c>
      <c r="E2068" t="s">
        <v>1</v>
      </c>
      <c r="F2068" t="s">
        <v>2</v>
      </c>
      <c r="G2068">
        <v>2</v>
      </c>
      <c r="H2068" t="s">
        <v>3</v>
      </c>
      <c r="I2068" t="s">
        <v>686</v>
      </c>
      <c r="J2068" t="s">
        <v>392</v>
      </c>
      <c r="K2068" t="s">
        <v>819</v>
      </c>
      <c r="L2068" t="s">
        <v>820</v>
      </c>
      <c r="M2068" t="s">
        <v>821</v>
      </c>
      <c r="N2068" t="s">
        <v>717</v>
      </c>
      <c r="O2068" t="s">
        <v>5</v>
      </c>
      <c r="P2068" t="s">
        <v>722</v>
      </c>
      <c r="Q2068" t="s">
        <v>6</v>
      </c>
      <c r="R2068">
        <v>0</v>
      </c>
      <c r="S2068" t="s">
        <v>7</v>
      </c>
      <c r="T2068">
        <v>487</v>
      </c>
      <c r="U2068" t="s">
        <v>398</v>
      </c>
      <c r="V2068">
        <v>533</v>
      </c>
      <c r="W2068" t="s">
        <v>1323</v>
      </c>
      <c r="X2068" t="s">
        <v>918</v>
      </c>
      <c r="Y2068">
        <v>1</v>
      </c>
      <c r="Z2068" t="s">
        <v>919</v>
      </c>
      <c r="AA2068">
        <v>2021</v>
      </c>
      <c r="AB2068" s="3">
        <v>83</v>
      </c>
      <c r="AC2068" s="3">
        <v>83</v>
      </c>
      <c r="AD2068" s="3">
        <v>88.32</v>
      </c>
      <c r="AE2068" s="3">
        <v>106.41</v>
      </c>
      <c r="AF2068" s="3">
        <v>105.84</v>
      </c>
      <c r="AG2068" s="3">
        <v>42.33</v>
      </c>
      <c r="AH2068" t="s">
        <v>896</v>
      </c>
    </row>
    <row r="2069" spans="1:34" x14ac:dyDescent="0.25">
      <c r="A2069">
        <v>16</v>
      </c>
      <c r="B2069" t="s">
        <v>0</v>
      </c>
      <c r="C2069" t="s">
        <v>668</v>
      </c>
      <c r="D2069">
        <v>2021</v>
      </c>
      <c r="E2069" t="s">
        <v>1</v>
      </c>
      <c r="F2069" t="s">
        <v>2</v>
      </c>
      <c r="G2069">
        <v>2</v>
      </c>
      <c r="H2069" t="s">
        <v>3</v>
      </c>
      <c r="I2069" t="s">
        <v>686</v>
      </c>
      <c r="J2069" t="s">
        <v>392</v>
      </c>
      <c r="K2069" t="s">
        <v>819</v>
      </c>
      <c r="L2069" t="s">
        <v>820</v>
      </c>
      <c r="M2069" t="s">
        <v>821</v>
      </c>
      <c r="N2069" t="s">
        <v>717</v>
      </c>
      <c r="O2069" t="s">
        <v>5</v>
      </c>
      <c r="P2069" t="s">
        <v>722</v>
      </c>
      <c r="Q2069" t="s">
        <v>6</v>
      </c>
      <c r="R2069">
        <v>0</v>
      </c>
      <c r="S2069" t="s">
        <v>7</v>
      </c>
      <c r="T2069">
        <v>487</v>
      </c>
      <c r="U2069" t="s">
        <v>398</v>
      </c>
      <c r="V2069">
        <v>533</v>
      </c>
      <c r="W2069" t="s">
        <v>1323</v>
      </c>
      <c r="X2069" t="s">
        <v>918</v>
      </c>
      <c r="Y2069">
        <v>1</v>
      </c>
      <c r="Z2069" t="s">
        <v>919</v>
      </c>
      <c r="AA2069">
        <v>2022</v>
      </c>
      <c r="AB2069" s="3">
        <v>83</v>
      </c>
      <c r="AC2069" s="3">
        <v>83</v>
      </c>
      <c r="AD2069" s="3">
        <v>0</v>
      </c>
      <c r="AE2069" s="3">
        <v>0</v>
      </c>
      <c r="AF2069" s="3"/>
      <c r="AG2069" s="3"/>
      <c r="AH2069" t="s">
        <v>896</v>
      </c>
    </row>
    <row r="2070" spans="1:34" x14ac:dyDescent="0.25">
      <c r="A2070">
        <v>16</v>
      </c>
      <c r="B2070" t="s">
        <v>0</v>
      </c>
      <c r="C2070" t="s">
        <v>668</v>
      </c>
      <c r="D2070">
        <v>2021</v>
      </c>
      <c r="E2070" t="s">
        <v>1</v>
      </c>
      <c r="F2070" t="s">
        <v>2</v>
      </c>
      <c r="G2070">
        <v>2</v>
      </c>
      <c r="H2070" t="s">
        <v>3</v>
      </c>
      <c r="I2070" t="s">
        <v>686</v>
      </c>
      <c r="J2070" t="s">
        <v>392</v>
      </c>
      <c r="K2070" t="s">
        <v>819</v>
      </c>
      <c r="L2070" t="s">
        <v>820</v>
      </c>
      <c r="M2070" t="s">
        <v>821</v>
      </c>
      <c r="N2070" t="s">
        <v>717</v>
      </c>
      <c r="O2070" t="s">
        <v>5</v>
      </c>
      <c r="P2070" t="s">
        <v>722</v>
      </c>
      <c r="Q2070" t="s">
        <v>6</v>
      </c>
      <c r="R2070">
        <v>0</v>
      </c>
      <c r="S2070" t="s">
        <v>7</v>
      </c>
      <c r="T2070">
        <v>487</v>
      </c>
      <c r="U2070" t="s">
        <v>398</v>
      </c>
      <c r="V2070">
        <v>533</v>
      </c>
      <c r="W2070" t="s">
        <v>1323</v>
      </c>
      <c r="X2070" t="s">
        <v>918</v>
      </c>
      <c r="Y2070">
        <v>1</v>
      </c>
      <c r="Z2070" t="s">
        <v>919</v>
      </c>
      <c r="AA2070">
        <v>2023</v>
      </c>
      <c r="AB2070" s="3">
        <v>83</v>
      </c>
      <c r="AC2070" s="3">
        <v>83</v>
      </c>
      <c r="AD2070" s="3">
        <v>0</v>
      </c>
      <c r="AE2070" s="3">
        <v>0</v>
      </c>
      <c r="AF2070" s="3"/>
      <c r="AG2070" s="3"/>
      <c r="AH2070" t="s">
        <v>896</v>
      </c>
    </row>
    <row r="2071" spans="1:34" x14ac:dyDescent="0.25">
      <c r="A2071">
        <v>16</v>
      </c>
      <c r="B2071" t="s">
        <v>0</v>
      </c>
      <c r="C2071" t="s">
        <v>668</v>
      </c>
      <c r="D2071">
        <v>2021</v>
      </c>
      <c r="E2071" t="s">
        <v>1</v>
      </c>
      <c r="F2071" t="s">
        <v>2</v>
      </c>
      <c r="G2071">
        <v>2</v>
      </c>
      <c r="H2071" t="s">
        <v>3</v>
      </c>
      <c r="I2071" t="s">
        <v>686</v>
      </c>
      <c r="J2071" t="s">
        <v>392</v>
      </c>
      <c r="K2071" t="s">
        <v>819</v>
      </c>
      <c r="L2071" t="s">
        <v>820</v>
      </c>
      <c r="M2071" t="s">
        <v>821</v>
      </c>
      <c r="N2071" t="s">
        <v>717</v>
      </c>
      <c r="O2071" t="s">
        <v>5</v>
      </c>
      <c r="P2071" t="s">
        <v>722</v>
      </c>
      <c r="Q2071" t="s">
        <v>6</v>
      </c>
      <c r="R2071">
        <v>0</v>
      </c>
      <c r="S2071" t="s">
        <v>7</v>
      </c>
      <c r="T2071">
        <v>487</v>
      </c>
      <c r="U2071" t="s">
        <v>398</v>
      </c>
      <c r="V2071">
        <v>533</v>
      </c>
      <c r="W2071" t="s">
        <v>1323</v>
      </c>
      <c r="X2071" t="s">
        <v>918</v>
      </c>
      <c r="Y2071">
        <v>1</v>
      </c>
      <c r="Z2071" t="s">
        <v>919</v>
      </c>
      <c r="AA2071">
        <v>2024</v>
      </c>
      <c r="AB2071" s="3">
        <v>83</v>
      </c>
      <c r="AC2071" s="3">
        <v>83</v>
      </c>
      <c r="AD2071" s="3">
        <v>0</v>
      </c>
      <c r="AE2071" s="3">
        <v>0</v>
      </c>
      <c r="AF2071" s="3"/>
      <c r="AG2071" s="3"/>
      <c r="AH2071" t="s">
        <v>896</v>
      </c>
    </row>
    <row r="2072" spans="1:34" x14ac:dyDescent="0.25">
      <c r="A2072">
        <v>16</v>
      </c>
      <c r="B2072" t="s">
        <v>0</v>
      </c>
      <c r="C2072" t="s">
        <v>668</v>
      </c>
      <c r="D2072">
        <v>2021</v>
      </c>
      <c r="E2072" t="s">
        <v>1</v>
      </c>
      <c r="F2072" t="s">
        <v>2</v>
      </c>
      <c r="G2072">
        <v>2</v>
      </c>
      <c r="H2072" t="s">
        <v>3</v>
      </c>
      <c r="I2072" t="s">
        <v>686</v>
      </c>
      <c r="J2072" t="s">
        <v>392</v>
      </c>
      <c r="K2072" t="s">
        <v>819</v>
      </c>
      <c r="L2072" t="s">
        <v>820</v>
      </c>
      <c r="M2072" t="s">
        <v>821</v>
      </c>
      <c r="N2072" t="s">
        <v>717</v>
      </c>
      <c r="O2072" t="s">
        <v>5</v>
      </c>
      <c r="P2072" t="s">
        <v>722</v>
      </c>
      <c r="Q2072" t="s">
        <v>6</v>
      </c>
      <c r="R2072">
        <v>0</v>
      </c>
      <c r="S2072" t="s">
        <v>7</v>
      </c>
      <c r="T2072">
        <v>491</v>
      </c>
      <c r="U2072" t="s">
        <v>399</v>
      </c>
      <c r="V2072">
        <v>537</v>
      </c>
      <c r="W2072" t="s">
        <v>1324</v>
      </c>
      <c r="X2072" t="s">
        <v>922</v>
      </c>
      <c r="Y2072">
        <v>1</v>
      </c>
      <c r="Z2072" t="s">
        <v>919</v>
      </c>
      <c r="AA2072">
        <v>2020</v>
      </c>
      <c r="AB2072" s="3">
        <v>0</v>
      </c>
      <c r="AC2072" s="3">
        <v>0</v>
      </c>
      <c r="AD2072" s="3">
        <v>0</v>
      </c>
      <c r="AE2072" s="3">
        <v>0</v>
      </c>
      <c r="AF2072" s="3"/>
      <c r="AG2072" s="3"/>
      <c r="AH2072" t="s">
        <v>896</v>
      </c>
    </row>
    <row r="2073" spans="1:34" x14ac:dyDescent="0.25">
      <c r="A2073">
        <v>16</v>
      </c>
      <c r="B2073" t="s">
        <v>0</v>
      </c>
      <c r="C2073" t="s">
        <v>668</v>
      </c>
      <c r="D2073">
        <v>2021</v>
      </c>
      <c r="E2073" t="s">
        <v>1</v>
      </c>
      <c r="F2073" t="s">
        <v>2</v>
      </c>
      <c r="G2073">
        <v>2</v>
      </c>
      <c r="H2073" t="s">
        <v>3</v>
      </c>
      <c r="I2073" t="s">
        <v>686</v>
      </c>
      <c r="J2073" t="s">
        <v>392</v>
      </c>
      <c r="K2073" t="s">
        <v>819</v>
      </c>
      <c r="L2073" t="s">
        <v>820</v>
      </c>
      <c r="M2073" t="s">
        <v>821</v>
      </c>
      <c r="N2073" t="s">
        <v>717</v>
      </c>
      <c r="O2073" t="s">
        <v>5</v>
      </c>
      <c r="P2073" t="s">
        <v>722</v>
      </c>
      <c r="Q2073" t="s">
        <v>6</v>
      </c>
      <c r="R2073">
        <v>0</v>
      </c>
      <c r="S2073" t="s">
        <v>7</v>
      </c>
      <c r="T2073">
        <v>491</v>
      </c>
      <c r="U2073" t="s">
        <v>399</v>
      </c>
      <c r="V2073">
        <v>537</v>
      </c>
      <c r="W2073" t="s">
        <v>1324</v>
      </c>
      <c r="X2073" t="s">
        <v>922</v>
      </c>
      <c r="Y2073">
        <v>1</v>
      </c>
      <c r="Z2073" t="s">
        <v>919</v>
      </c>
      <c r="AA2073">
        <v>2021</v>
      </c>
      <c r="AB2073" s="3">
        <v>2</v>
      </c>
      <c r="AC2073" s="3">
        <v>2</v>
      </c>
      <c r="AD2073" s="3">
        <v>2</v>
      </c>
      <c r="AE2073" s="3">
        <v>100</v>
      </c>
      <c r="AF2073" s="3">
        <v>100</v>
      </c>
      <c r="AG2073" s="3">
        <v>25</v>
      </c>
      <c r="AH2073" t="s">
        <v>896</v>
      </c>
    </row>
    <row r="2074" spans="1:34" x14ac:dyDescent="0.25">
      <c r="A2074">
        <v>16</v>
      </c>
      <c r="B2074" t="s">
        <v>0</v>
      </c>
      <c r="C2074" t="s">
        <v>668</v>
      </c>
      <c r="D2074">
        <v>2021</v>
      </c>
      <c r="E2074" t="s">
        <v>1</v>
      </c>
      <c r="F2074" t="s">
        <v>2</v>
      </c>
      <c r="G2074">
        <v>2</v>
      </c>
      <c r="H2074" t="s">
        <v>3</v>
      </c>
      <c r="I2074" t="s">
        <v>686</v>
      </c>
      <c r="J2074" t="s">
        <v>392</v>
      </c>
      <c r="K2074" t="s">
        <v>819</v>
      </c>
      <c r="L2074" t="s">
        <v>820</v>
      </c>
      <c r="M2074" t="s">
        <v>821</v>
      </c>
      <c r="N2074" t="s">
        <v>717</v>
      </c>
      <c r="O2074" t="s">
        <v>5</v>
      </c>
      <c r="P2074" t="s">
        <v>722</v>
      </c>
      <c r="Q2074" t="s">
        <v>6</v>
      </c>
      <c r="R2074">
        <v>0</v>
      </c>
      <c r="S2074" t="s">
        <v>7</v>
      </c>
      <c r="T2074">
        <v>491</v>
      </c>
      <c r="U2074" t="s">
        <v>399</v>
      </c>
      <c r="V2074">
        <v>537</v>
      </c>
      <c r="W2074" t="s">
        <v>1324</v>
      </c>
      <c r="X2074" t="s">
        <v>922</v>
      </c>
      <c r="Y2074">
        <v>1</v>
      </c>
      <c r="Z2074" t="s">
        <v>919</v>
      </c>
      <c r="AA2074">
        <v>2022</v>
      </c>
      <c r="AB2074" s="3">
        <v>2</v>
      </c>
      <c r="AC2074" s="3">
        <v>2</v>
      </c>
      <c r="AD2074" s="3">
        <v>0</v>
      </c>
      <c r="AE2074" s="3">
        <v>0</v>
      </c>
      <c r="AF2074" s="3"/>
      <c r="AG2074" s="3"/>
      <c r="AH2074" t="s">
        <v>896</v>
      </c>
    </row>
    <row r="2075" spans="1:34" x14ac:dyDescent="0.25">
      <c r="A2075">
        <v>16</v>
      </c>
      <c r="B2075" t="s">
        <v>0</v>
      </c>
      <c r="C2075" t="s">
        <v>668</v>
      </c>
      <c r="D2075">
        <v>2021</v>
      </c>
      <c r="E2075" t="s">
        <v>1</v>
      </c>
      <c r="F2075" t="s">
        <v>2</v>
      </c>
      <c r="G2075">
        <v>2</v>
      </c>
      <c r="H2075" t="s">
        <v>3</v>
      </c>
      <c r="I2075" t="s">
        <v>686</v>
      </c>
      <c r="J2075" t="s">
        <v>392</v>
      </c>
      <c r="K2075" t="s">
        <v>819</v>
      </c>
      <c r="L2075" t="s">
        <v>820</v>
      </c>
      <c r="M2075" t="s">
        <v>821</v>
      </c>
      <c r="N2075" t="s">
        <v>717</v>
      </c>
      <c r="O2075" t="s">
        <v>5</v>
      </c>
      <c r="P2075" t="s">
        <v>722</v>
      </c>
      <c r="Q2075" t="s">
        <v>6</v>
      </c>
      <c r="R2075">
        <v>0</v>
      </c>
      <c r="S2075" t="s">
        <v>7</v>
      </c>
      <c r="T2075">
        <v>491</v>
      </c>
      <c r="U2075" t="s">
        <v>399</v>
      </c>
      <c r="V2075">
        <v>537</v>
      </c>
      <c r="W2075" t="s">
        <v>1324</v>
      </c>
      <c r="X2075" t="s">
        <v>922</v>
      </c>
      <c r="Y2075">
        <v>1</v>
      </c>
      <c r="Z2075" t="s">
        <v>919</v>
      </c>
      <c r="AA2075">
        <v>2023</v>
      </c>
      <c r="AB2075" s="3">
        <v>2</v>
      </c>
      <c r="AC2075" s="3">
        <v>2</v>
      </c>
      <c r="AD2075" s="3">
        <v>0</v>
      </c>
      <c r="AE2075" s="3">
        <v>0</v>
      </c>
      <c r="AF2075" s="3"/>
      <c r="AG2075" s="3"/>
      <c r="AH2075" t="s">
        <v>896</v>
      </c>
    </row>
    <row r="2076" spans="1:34" x14ac:dyDescent="0.25">
      <c r="A2076">
        <v>16</v>
      </c>
      <c r="B2076" t="s">
        <v>0</v>
      </c>
      <c r="C2076" t="s">
        <v>668</v>
      </c>
      <c r="D2076">
        <v>2021</v>
      </c>
      <c r="E2076" t="s">
        <v>1</v>
      </c>
      <c r="F2076" t="s">
        <v>2</v>
      </c>
      <c r="G2076">
        <v>2</v>
      </c>
      <c r="H2076" t="s">
        <v>3</v>
      </c>
      <c r="I2076" t="s">
        <v>686</v>
      </c>
      <c r="J2076" t="s">
        <v>392</v>
      </c>
      <c r="K2076" t="s">
        <v>819</v>
      </c>
      <c r="L2076" t="s">
        <v>820</v>
      </c>
      <c r="M2076" t="s">
        <v>821</v>
      </c>
      <c r="N2076" t="s">
        <v>717</v>
      </c>
      <c r="O2076" t="s">
        <v>5</v>
      </c>
      <c r="P2076" t="s">
        <v>722</v>
      </c>
      <c r="Q2076" t="s">
        <v>6</v>
      </c>
      <c r="R2076">
        <v>0</v>
      </c>
      <c r="S2076" t="s">
        <v>7</v>
      </c>
      <c r="T2076">
        <v>491</v>
      </c>
      <c r="U2076" t="s">
        <v>399</v>
      </c>
      <c r="V2076">
        <v>537</v>
      </c>
      <c r="W2076" t="s">
        <v>1324</v>
      </c>
      <c r="X2076" t="s">
        <v>922</v>
      </c>
      <c r="Y2076">
        <v>1</v>
      </c>
      <c r="Z2076" t="s">
        <v>919</v>
      </c>
      <c r="AA2076">
        <v>2024</v>
      </c>
      <c r="AB2076" s="3">
        <v>2</v>
      </c>
      <c r="AC2076" s="3">
        <v>2</v>
      </c>
      <c r="AD2076" s="3">
        <v>0</v>
      </c>
      <c r="AE2076" s="3">
        <v>0</v>
      </c>
      <c r="AF2076" s="3"/>
      <c r="AG2076" s="3"/>
      <c r="AH2076" t="s">
        <v>896</v>
      </c>
    </row>
    <row r="2077" spans="1:34" x14ac:dyDescent="0.25">
      <c r="A2077">
        <v>16</v>
      </c>
      <c r="B2077" t="s">
        <v>0</v>
      </c>
      <c r="C2077" t="s">
        <v>668</v>
      </c>
      <c r="D2077">
        <v>2021</v>
      </c>
      <c r="E2077" t="s">
        <v>1</v>
      </c>
      <c r="F2077" t="s">
        <v>2</v>
      </c>
      <c r="G2077">
        <v>2</v>
      </c>
      <c r="H2077" t="s">
        <v>3</v>
      </c>
      <c r="I2077" t="s">
        <v>686</v>
      </c>
      <c r="J2077" t="s">
        <v>392</v>
      </c>
      <c r="K2077" t="s">
        <v>819</v>
      </c>
      <c r="L2077" t="s">
        <v>820</v>
      </c>
      <c r="M2077" t="s">
        <v>821</v>
      </c>
      <c r="N2077" t="s">
        <v>717</v>
      </c>
      <c r="O2077" t="s">
        <v>5</v>
      </c>
      <c r="P2077" t="s">
        <v>722</v>
      </c>
      <c r="Q2077" t="s">
        <v>6</v>
      </c>
      <c r="R2077">
        <v>0</v>
      </c>
      <c r="S2077" t="s">
        <v>7</v>
      </c>
      <c r="T2077">
        <v>494</v>
      </c>
      <c r="U2077" t="s">
        <v>400</v>
      </c>
      <c r="V2077">
        <v>540</v>
      </c>
      <c r="W2077" t="s">
        <v>1325</v>
      </c>
      <c r="X2077" t="s">
        <v>922</v>
      </c>
      <c r="Y2077">
        <v>1</v>
      </c>
      <c r="Z2077" t="s">
        <v>919</v>
      </c>
      <c r="AA2077">
        <v>2020</v>
      </c>
      <c r="AB2077" s="3">
        <v>800</v>
      </c>
      <c r="AC2077" s="3">
        <v>800</v>
      </c>
      <c r="AD2077" s="3">
        <v>1183</v>
      </c>
      <c r="AE2077" s="3">
        <v>147.88</v>
      </c>
      <c r="AF2077" s="3"/>
      <c r="AG2077" s="3"/>
      <c r="AH2077" t="s">
        <v>896</v>
      </c>
    </row>
    <row r="2078" spans="1:34" x14ac:dyDescent="0.25">
      <c r="A2078">
        <v>16</v>
      </c>
      <c r="B2078" t="s">
        <v>0</v>
      </c>
      <c r="C2078" t="s">
        <v>668</v>
      </c>
      <c r="D2078">
        <v>2021</v>
      </c>
      <c r="E2078" t="s">
        <v>1</v>
      </c>
      <c r="F2078" t="s">
        <v>2</v>
      </c>
      <c r="G2078">
        <v>2</v>
      </c>
      <c r="H2078" t="s">
        <v>3</v>
      </c>
      <c r="I2078" t="s">
        <v>686</v>
      </c>
      <c r="J2078" t="s">
        <v>392</v>
      </c>
      <c r="K2078" t="s">
        <v>819</v>
      </c>
      <c r="L2078" t="s">
        <v>820</v>
      </c>
      <c r="M2078" t="s">
        <v>821</v>
      </c>
      <c r="N2078" t="s">
        <v>717</v>
      </c>
      <c r="O2078" t="s">
        <v>5</v>
      </c>
      <c r="P2078" t="s">
        <v>722</v>
      </c>
      <c r="Q2078" t="s">
        <v>6</v>
      </c>
      <c r="R2078">
        <v>0</v>
      </c>
      <c r="S2078" t="s">
        <v>7</v>
      </c>
      <c r="T2078">
        <v>494</v>
      </c>
      <c r="U2078" t="s">
        <v>400</v>
      </c>
      <c r="V2078">
        <v>540</v>
      </c>
      <c r="W2078" t="s">
        <v>1325</v>
      </c>
      <c r="X2078" t="s">
        <v>922</v>
      </c>
      <c r="Y2078">
        <v>1</v>
      </c>
      <c r="Z2078" t="s">
        <v>919</v>
      </c>
      <c r="AA2078">
        <v>2021</v>
      </c>
      <c r="AB2078" s="3">
        <v>2400</v>
      </c>
      <c r="AC2078" s="3">
        <v>2400</v>
      </c>
      <c r="AD2078" s="3">
        <v>2432</v>
      </c>
      <c r="AE2078" s="3">
        <v>101.33</v>
      </c>
      <c r="AF2078" s="3">
        <v>100.89</v>
      </c>
      <c r="AG2078" s="3">
        <v>38.53</v>
      </c>
      <c r="AH2078" t="s">
        <v>896</v>
      </c>
    </row>
    <row r="2079" spans="1:34" x14ac:dyDescent="0.25">
      <c r="A2079">
        <v>16</v>
      </c>
      <c r="B2079" t="s">
        <v>0</v>
      </c>
      <c r="C2079" t="s">
        <v>668</v>
      </c>
      <c r="D2079">
        <v>2021</v>
      </c>
      <c r="E2079" t="s">
        <v>1</v>
      </c>
      <c r="F2079" t="s">
        <v>2</v>
      </c>
      <c r="G2079">
        <v>2</v>
      </c>
      <c r="H2079" t="s">
        <v>3</v>
      </c>
      <c r="I2079" t="s">
        <v>686</v>
      </c>
      <c r="J2079" t="s">
        <v>392</v>
      </c>
      <c r="K2079" t="s">
        <v>819</v>
      </c>
      <c r="L2079" t="s">
        <v>820</v>
      </c>
      <c r="M2079" t="s">
        <v>821</v>
      </c>
      <c r="N2079" t="s">
        <v>717</v>
      </c>
      <c r="O2079" t="s">
        <v>5</v>
      </c>
      <c r="P2079" t="s">
        <v>722</v>
      </c>
      <c r="Q2079" t="s">
        <v>6</v>
      </c>
      <c r="R2079">
        <v>0</v>
      </c>
      <c r="S2079" t="s">
        <v>7</v>
      </c>
      <c r="T2079">
        <v>494</v>
      </c>
      <c r="U2079" t="s">
        <v>400</v>
      </c>
      <c r="V2079">
        <v>540</v>
      </c>
      <c r="W2079" t="s">
        <v>1325</v>
      </c>
      <c r="X2079" t="s">
        <v>922</v>
      </c>
      <c r="Y2079">
        <v>1</v>
      </c>
      <c r="Z2079" t="s">
        <v>919</v>
      </c>
      <c r="AA2079">
        <v>2022</v>
      </c>
      <c r="AB2079" s="3">
        <v>3000</v>
      </c>
      <c r="AC2079" s="3">
        <v>2400</v>
      </c>
      <c r="AD2079" s="3">
        <v>0</v>
      </c>
      <c r="AE2079" s="3">
        <v>0</v>
      </c>
      <c r="AF2079" s="3"/>
      <c r="AG2079" s="3"/>
      <c r="AH2079" t="s">
        <v>896</v>
      </c>
    </row>
    <row r="2080" spans="1:34" x14ac:dyDescent="0.25">
      <c r="A2080">
        <v>16</v>
      </c>
      <c r="B2080" t="s">
        <v>0</v>
      </c>
      <c r="C2080" t="s">
        <v>668</v>
      </c>
      <c r="D2080">
        <v>2021</v>
      </c>
      <c r="E2080" t="s">
        <v>1</v>
      </c>
      <c r="F2080" t="s">
        <v>2</v>
      </c>
      <c r="G2080">
        <v>2</v>
      </c>
      <c r="H2080" t="s">
        <v>3</v>
      </c>
      <c r="I2080" t="s">
        <v>686</v>
      </c>
      <c r="J2080" t="s">
        <v>392</v>
      </c>
      <c r="K2080" t="s">
        <v>819</v>
      </c>
      <c r="L2080" t="s">
        <v>820</v>
      </c>
      <c r="M2080" t="s">
        <v>821</v>
      </c>
      <c r="N2080" t="s">
        <v>717</v>
      </c>
      <c r="O2080" t="s">
        <v>5</v>
      </c>
      <c r="P2080" t="s">
        <v>722</v>
      </c>
      <c r="Q2080" t="s">
        <v>6</v>
      </c>
      <c r="R2080">
        <v>0</v>
      </c>
      <c r="S2080" t="s">
        <v>7</v>
      </c>
      <c r="T2080">
        <v>494</v>
      </c>
      <c r="U2080" t="s">
        <v>400</v>
      </c>
      <c r="V2080">
        <v>540</v>
      </c>
      <c r="W2080" t="s">
        <v>1325</v>
      </c>
      <c r="X2080" t="s">
        <v>922</v>
      </c>
      <c r="Y2080">
        <v>1</v>
      </c>
      <c r="Z2080" t="s">
        <v>919</v>
      </c>
      <c r="AA2080">
        <v>2023</v>
      </c>
      <c r="AB2080" s="3">
        <v>2000</v>
      </c>
      <c r="AC2080" s="3">
        <v>2400</v>
      </c>
      <c r="AD2080" s="3">
        <v>0</v>
      </c>
      <c r="AE2080" s="3">
        <v>0</v>
      </c>
      <c r="AF2080" s="3"/>
      <c r="AG2080" s="3"/>
      <c r="AH2080" t="s">
        <v>896</v>
      </c>
    </row>
    <row r="2081" spans="1:34" x14ac:dyDescent="0.25">
      <c r="A2081">
        <v>16</v>
      </c>
      <c r="B2081" t="s">
        <v>0</v>
      </c>
      <c r="C2081" t="s">
        <v>668</v>
      </c>
      <c r="D2081">
        <v>2021</v>
      </c>
      <c r="E2081" t="s">
        <v>1</v>
      </c>
      <c r="F2081" t="s">
        <v>2</v>
      </c>
      <c r="G2081">
        <v>2</v>
      </c>
      <c r="H2081" t="s">
        <v>3</v>
      </c>
      <c r="I2081" t="s">
        <v>686</v>
      </c>
      <c r="J2081" t="s">
        <v>392</v>
      </c>
      <c r="K2081" t="s">
        <v>819</v>
      </c>
      <c r="L2081" t="s">
        <v>820</v>
      </c>
      <c r="M2081" t="s">
        <v>821</v>
      </c>
      <c r="N2081" t="s">
        <v>717</v>
      </c>
      <c r="O2081" t="s">
        <v>5</v>
      </c>
      <c r="P2081" t="s">
        <v>722</v>
      </c>
      <c r="Q2081" t="s">
        <v>6</v>
      </c>
      <c r="R2081">
        <v>0</v>
      </c>
      <c r="S2081" t="s">
        <v>7</v>
      </c>
      <c r="T2081">
        <v>494</v>
      </c>
      <c r="U2081" t="s">
        <v>400</v>
      </c>
      <c r="V2081">
        <v>540</v>
      </c>
      <c r="W2081" t="s">
        <v>1325</v>
      </c>
      <c r="X2081" t="s">
        <v>922</v>
      </c>
      <c r="Y2081">
        <v>1</v>
      </c>
      <c r="Z2081" t="s">
        <v>919</v>
      </c>
      <c r="AA2081">
        <v>2024</v>
      </c>
      <c r="AB2081" s="3">
        <v>800</v>
      </c>
      <c r="AC2081" s="3">
        <v>1000</v>
      </c>
      <c r="AD2081" s="3">
        <v>0</v>
      </c>
      <c r="AE2081" s="3">
        <v>0</v>
      </c>
      <c r="AF2081" s="3"/>
      <c r="AG2081" s="3"/>
      <c r="AH2081" t="s">
        <v>896</v>
      </c>
    </row>
    <row r="2082" spans="1:34" x14ac:dyDescent="0.25">
      <c r="A2082">
        <v>16</v>
      </c>
      <c r="B2082" t="s">
        <v>0</v>
      </c>
      <c r="C2082" t="s">
        <v>668</v>
      </c>
      <c r="D2082">
        <v>2021</v>
      </c>
      <c r="E2082" t="s">
        <v>1</v>
      </c>
      <c r="F2082" t="s">
        <v>2</v>
      </c>
      <c r="G2082">
        <v>2</v>
      </c>
      <c r="H2082" t="s">
        <v>3</v>
      </c>
      <c r="I2082" t="s">
        <v>686</v>
      </c>
      <c r="J2082" t="s">
        <v>392</v>
      </c>
      <c r="K2082" t="s">
        <v>819</v>
      </c>
      <c r="L2082" t="s">
        <v>820</v>
      </c>
      <c r="M2082" t="s">
        <v>821</v>
      </c>
      <c r="N2082" t="s">
        <v>717</v>
      </c>
      <c r="O2082" t="s">
        <v>5</v>
      </c>
      <c r="P2082" t="s">
        <v>722</v>
      </c>
      <c r="Q2082" t="s">
        <v>6</v>
      </c>
      <c r="R2082">
        <v>0</v>
      </c>
      <c r="S2082" t="s">
        <v>7</v>
      </c>
      <c r="T2082">
        <v>500</v>
      </c>
      <c r="U2082" t="s">
        <v>401</v>
      </c>
      <c r="V2082">
        <v>548</v>
      </c>
      <c r="W2082" t="s">
        <v>1326</v>
      </c>
      <c r="X2082" t="s">
        <v>922</v>
      </c>
      <c r="Y2082">
        <v>1</v>
      </c>
      <c r="Z2082" t="s">
        <v>919</v>
      </c>
      <c r="AA2082">
        <v>2020</v>
      </c>
      <c r="AB2082" s="3">
        <v>0</v>
      </c>
      <c r="AC2082" s="3">
        <v>0</v>
      </c>
      <c r="AD2082" s="3">
        <v>0</v>
      </c>
      <c r="AE2082" s="3">
        <v>0</v>
      </c>
      <c r="AF2082" s="3"/>
      <c r="AG2082" s="3"/>
      <c r="AH2082" t="s">
        <v>896</v>
      </c>
    </row>
    <row r="2083" spans="1:34" x14ac:dyDescent="0.25">
      <c r="A2083">
        <v>16</v>
      </c>
      <c r="B2083" t="s">
        <v>0</v>
      </c>
      <c r="C2083" t="s">
        <v>668</v>
      </c>
      <c r="D2083">
        <v>2021</v>
      </c>
      <c r="E2083" t="s">
        <v>1</v>
      </c>
      <c r="F2083" t="s">
        <v>2</v>
      </c>
      <c r="G2083">
        <v>2</v>
      </c>
      <c r="H2083" t="s">
        <v>3</v>
      </c>
      <c r="I2083" t="s">
        <v>686</v>
      </c>
      <c r="J2083" t="s">
        <v>392</v>
      </c>
      <c r="K2083" t="s">
        <v>819</v>
      </c>
      <c r="L2083" t="s">
        <v>820</v>
      </c>
      <c r="M2083" t="s">
        <v>821</v>
      </c>
      <c r="N2083" t="s">
        <v>717</v>
      </c>
      <c r="O2083" t="s">
        <v>5</v>
      </c>
      <c r="P2083" t="s">
        <v>722</v>
      </c>
      <c r="Q2083" t="s">
        <v>6</v>
      </c>
      <c r="R2083">
        <v>0</v>
      </c>
      <c r="S2083" t="s">
        <v>7</v>
      </c>
      <c r="T2083">
        <v>500</v>
      </c>
      <c r="U2083" t="s">
        <v>401</v>
      </c>
      <c r="V2083">
        <v>548</v>
      </c>
      <c r="W2083" t="s">
        <v>1326</v>
      </c>
      <c r="X2083" t="s">
        <v>922</v>
      </c>
      <c r="Y2083">
        <v>1</v>
      </c>
      <c r="Z2083" t="s">
        <v>919</v>
      </c>
      <c r="AA2083">
        <v>2021</v>
      </c>
      <c r="AB2083" s="3">
        <v>0.25</v>
      </c>
      <c r="AC2083" s="3">
        <v>0.15</v>
      </c>
      <c r="AD2083" s="3">
        <v>0.15</v>
      </c>
      <c r="AE2083" s="3">
        <v>100</v>
      </c>
      <c r="AF2083" s="3">
        <v>100</v>
      </c>
      <c r="AG2083" s="3">
        <v>15</v>
      </c>
      <c r="AH2083" t="s">
        <v>896</v>
      </c>
    </row>
    <row r="2084" spans="1:34" x14ac:dyDescent="0.25">
      <c r="A2084">
        <v>16</v>
      </c>
      <c r="B2084" t="s">
        <v>0</v>
      </c>
      <c r="C2084" t="s">
        <v>668</v>
      </c>
      <c r="D2084">
        <v>2021</v>
      </c>
      <c r="E2084" t="s">
        <v>1</v>
      </c>
      <c r="F2084" t="s">
        <v>2</v>
      </c>
      <c r="G2084">
        <v>2</v>
      </c>
      <c r="H2084" t="s">
        <v>3</v>
      </c>
      <c r="I2084" t="s">
        <v>686</v>
      </c>
      <c r="J2084" t="s">
        <v>392</v>
      </c>
      <c r="K2084" t="s">
        <v>819</v>
      </c>
      <c r="L2084" t="s">
        <v>820</v>
      </c>
      <c r="M2084" t="s">
        <v>821</v>
      </c>
      <c r="N2084" t="s">
        <v>717</v>
      </c>
      <c r="O2084" t="s">
        <v>5</v>
      </c>
      <c r="P2084" t="s">
        <v>722</v>
      </c>
      <c r="Q2084" t="s">
        <v>6</v>
      </c>
      <c r="R2084">
        <v>0</v>
      </c>
      <c r="S2084" t="s">
        <v>7</v>
      </c>
      <c r="T2084">
        <v>500</v>
      </c>
      <c r="U2084" t="s">
        <v>401</v>
      </c>
      <c r="V2084">
        <v>548</v>
      </c>
      <c r="W2084" t="s">
        <v>1326</v>
      </c>
      <c r="X2084" t="s">
        <v>922</v>
      </c>
      <c r="Y2084">
        <v>1</v>
      </c>
      <c r="Z2084" t="s">
        <v>919</v>
      </c>
      <c r="AA2084">
        <v>2022</v>
      </c>
      <c r="AB2084" s="3">
        <v>0.25</v>
      </c>
      <c r="AC2084" s="3">
        <v>0.25</v>
      </c>
      <c r="AD2084" s="3">
        <v>0</v>
      </c>
      <c r="AE2084" s="3">
        <v>0</v>
      </c>
      <c r="AF2084" s="3"/>
      <c r="AG2084" s="3"/>
      <c r="AH2084" t="s">
        <v>896</v>
      </c>
    </row>
    <row r="2085" spans="1:34" x14ac:dyDescent="0.25">
      <c r="A2085">
        <v>16</v>
      </c>
      <c r="B2085" t="s">
        <v>0</v>
      </c>
      <c r="C2085" t="s">
        <v>668</v>
      </c>
      <c r="D2085">
        <v>2021</v>
      </c>
      <c r="E2085" t="s">
        <v>1</v>
      </c>
      <c r="F2085" t="s">
        <v>2</v>
      </c>
      <c r="G2085">
        <v>2</v>
      </c>
      <c r="H2085" t="s">
        <v>3</v>
      </c>
      <c r="I2085" t="s">
        <v>686</v>
      </c>
      <c r="J2085" t="s">
        <v>392</v>
      </c>
      <c r="K2085" t="s">
        <v>819</v>
      </c>
      <c r="L2085" t="s">
        <v>820</v>
      </c>
      <c r="M2085" t="s">
        <v>821</v>
      </c>
      <c r="N2085" t="s">
        <v>717</v>
      </c>
      <c r="O2085" t="s">
        <v>5</v>
      </c>
      <c r="P2085" t="s">
        <v>722</v>
      </c>
      <c r="Q2085" t="s">
        <v>6</v>
      </c>
      <c r="R2085">
        <v>0</v>
      </c>
      <c r="S2085" t="s">
        <v>7</v>
      </c>
      <c r="T2085">
        <v>500</v>
      </c>
      <c r="U2085" t="s">
        <v>401</v>
      </c>
      <c r="V2085">
        <v>548</v>
      </c>
      <c r="W2085" t="s">
        <v>1326</v>
      </c>
      <c r="X2085" t="s">
        <v>922</v>
      </c>
      <c r="Y2085">
        <v>1</v>
      </c>
      <c r="Z2085" t="s">
        <v>919</v>
      </c>
      <c r="AA2085">
        <v>2023</v>
      </c>
      <c r="AB2085" s="3">
        <v>0.25</v>
      </c>
      <c r="AC2085" s="3">
        <v>0.25</v>
      </c>
      <c r="AD2085" s="3">
        <v>0</v>
      </c>
      <c r="AE2085" s="3">
        <v>0</v>
      </c>
      <c r="AF2085" s="3"/>
      <c r="AG2085" s="3"/>
      <c r="AH2085" t="s">
        <v>896</v>
      </c>
    </row>
    <row r="2086" spans="1:34" x14ac:dyDescent="0.25">
      <c r="A2086">
        <v>16</v>
      </c>
      <c r="B2086" t="s">
        <v>0</v>
      </c>
      <c r="C2086" t="s">
        <v>668</v>
      </c>
      <c r="D2086">
        <v>2021</v>
      </c>
      <c r="E2086" t="s">
        <v>1</v>
      </c>
      <c r="F2086" t="s">
        <v>2</v>
      </c>
      <c r="G2086">
        <v>2</v>
      </c>
      <c r="H2086" t="s">
        <v>3</v>
      </c>
      <c r="I2086" t="s">
        <v>686</v>
      </c>
      <c r="J2086" t="s">
        <v>392</v>
      </c>
      <c r="K2086" t="s">
        <v>819</v>
      </c>
      <c r="L2086" t="s">
        <v>820</v>
      </c>
      <c r="M2086" t="s">
        <v>821</v>
      </c>
      <c r="N2086" t="s">
        <v>717</v>
      </c>
      <c r="O2086" t="s">
        <v>5</v>
      </c>
      <c r="P2086" t="s">
        <v>722</v>
      </c>
      <c r="Q2086" t="s">
        <v>6</v>
      </c>
      <c r="R2086">
        <v>0</v>
      </c>
      <c r="S2086" t="s">
        <v>7</v>
      </c>
      <c r="T2086">
        <v>500</v>
      </c>
      <c r="U2086" t="s">
        <v>401</v>
      </c>
      <c r="V2086">
        <v>548</v>
      </c>
      <c r="W2086" t="s">
        <v>1326</v>
      </c>
      <c r="X2086" t="s">
        <v>922</v>
      </c>
      <c r="Y2086">
        <v>1</v>
      </c>
      <c r="Z2086" t="s">
        <v>919</v>
      </c>
      <c r="AA2086">
        <v>2024</v>
      </c>
      <c r="AB2086" s="3">
        <v>0.25</v>
      </c>
      <c r="AC2086" s="3">
        <v>0.35</v>
      </c>
      <c r="AD2086" s="3">
        <v>0</v>
      </c>
      <c r="AE2086" s="3">
        <v>0</v>
      </c>
      <c r="AF2086" s="3"/>
      <c r="AG2086" s="3"/>
      <c r="AH2086" t="s">
        <v>896</v>
      </c>
    </row>
    <row r="2087" spans="1:34" x14ac:dyDescent="0.25">
      <c r="A2087">
        <v>16</v>
      </c>
      <c r="B2087" t="s">
        <v>0</v>
      </c>
      <c r="C2087" t="s">
        <v>668</v>
      </c>
      <c r="D2087">
        <v>2021</v>
      </c>
      <c r="E2087" t="s">
        <v>1</v>
      </c>
      <c r="F2087" t="s">
        <v>2</v>
      </c>
      <c r="G2087">
        <v>2</v>
      </c>
      <c r="H2087" t="s">
        <v>3</v>
      </c>
      <c r="I2087" t="s">
        <v>686</v>
      </c>
      <c r="J2087" t="s">
        <v>392</v>
      </c>
      <c r="K2087" t="s">
        <v>819</v>
      </c>
      <c r="L2087" t="s">
        <v>820</v>
      </c>
      <c r="M2087" t="s">
        <v>821</v>
      </c>
      <c r="N2087" t="s">
        <v>717</v>
      </c>
      <c r="O2087" t="s">
        <v>5</v>
      </c>
      <c r="P2087" t="s">
        <v>722</v>
      </c>
      <c r="Q2087" t="s">
        <v>6</v>
      </c>
      <c r="R2087">
        <v>0</v>
      </c>
      <c r="S2087" t="s">
        <v>7</v>
      </c>
      <c r="T2087">
        <v>501</v>
      </c>
      <c r="U2087" t="s">
        <v>402</v>
      </c>
      <c r="V2087">
        <v>549</v>
      </c>
      <c r="W2087" t="s">
        <v>1327</v>
      </c>
      <c r="X2087" t="s">
        <v>922</v>
      </c>
      <c r="Y2087">
        <v>1</v>
      </c>
      <c r="Z2087" t="s">
        <v>919</v>
      </c>
      <c r="AA2087">
        <v>2020</v>
      </c>
      <c r="AB2087" s="3">
        <v>0</v>
      </c>
      <c r="AC2087" s="3">
        <v>0</v>
      </c>
      <c r="AD2087" s="3">
        <v>0</v>
      </c>
      <c r="AE2087" s="3">
        <v>0</v>
      </c>
      <c r="AF2087" s="3"/>
      <c r="AG2087" s="3"/>
      <c r="AH2087" t="s">
        <v>896</v>
      </c>
    </row>
    <row r="2088" spans="1:34" x14ac:dyDescent="0.25">
      <c r="A2088">
        <v>16</v>
      </c>
      <c r="B2088" t="s">
        <v>0</v>
      </c>
      <c r="C2088" t="s">
        <v>668</v>
      </c>
      <c r="D2088">
        <v>2021</v>
      </c>
      <c r="E2088" t="s">
        <v>1</v>
      </c>
      <c r="F2088" t="s">
        <v>2</v>
      </c>
      <c r="G2088">
        <v>2</v>
      </c>
      <c r="H2088" t="s">
        <v>3</v>
      </c>
      <c r="I2088" t="s">
        <v>686</v>
      </c>
      <c r="J2088" t="s">
        <v>392</v>
      </c>
      <c r="K2088" t="s">
        <v>819</v>
      </c>
      <c r="L2088" t="s">
        <v>820</v>
      </c>
      <c r="M2088" t="s">
        <v>821</v>
      </c>
      <c r="N2088" t="s">
        <v>717</v>
      </c>
      <c r="O2088" t="s">
        <v>5</v>
      </c>
      <c r="P2088" t="s">
        <v>722</v>
      </c>
      <c r="Q2088" t="s">
        <v>6</v>
      </c>
      <c r="R2088">
        <v>0</v>
      </c>
      <c r="S2088" t="s">
        <v>7</v>
      </c>
      <c r="T2088">
        <v>501</v>
      </c>
      <c r="U2088" t="s">
        <v>402</v>
      </c>
      <c r="V2088">
        <v>549</v>
      </c>
      <c r="W2088" t="s">
        <v>1327</v>
      </c>
      <c r="X2088" t="s">
        <v>922</v>
      </c>
      <c r="Y2088">
        <v>1</v>
      </c>
      <c r="Z2088" t="s">
        <v>919</v>
      </c>
      <c r="AA2088">
        <v>2021</v>
      </c>
      <c r="AB2088" s="3">
        <v>25</v>
      </c>
      <c r="AC2088" s="3">
        <v>25</v>
      </c>
      <c r="AD2088" s="3">
        <v>25</v>
      </c>
      <c r="AE2088" s="3">
        <v>100</v>
      </c>
      <c r="AF2088" s="3">
        <v>100</v>
      </c>
      <c r="AG2088" s="3">
        <v>25</v>
      </c>
      <c r="AH2088" t="s">
        <v>896</v>
      </c>
    </row>
    <row r="2089" spans="1:34" x14ac:dyDescent="0.25">
      <c r="A2089">
        <v>16</v>
      </c>
      <c r="B2089" t="s">
        <v>0</v>
      </c>
      <c r="C2089" t="s">
        <v>668</v>
      </c>
      <c r="D2089">
        <v>2021</v>
      </c>
      <c r="E2089" t="s">
        <v>1</v>
      </c>
      <c r="F2089" t="s">
        <v>2</v>
      </c>
      <c r="G2089">
        <v>2</v>
      </c>
      <c r="H2089" t="s">
        <v>3</v>
      </c>
      <c r="I2089" t="s">
        <v>686</v>
      </c>
      <c r="J2089" t="s">
        <v>392</v>
      </c>
      <c r="K2089" t="s">
        <v>819</v>
      </c>
      <c r="L2089" t="s">
        <v>820</v>
      </c>
      <c r="M2089" t="s">
        <v>821</v>
      </c>
      <c r="N2089" t="s">
        <v>717</v>
      </c>
      <c r="O2089" t="s">
        <v>5</v>
      </c>
      <c r="P2089" t="s">
        <v>722</v>
      </c>
      <c r="Q2089" t="s">
        <v>6</v>
      </c>
      <c r="R2089">
        <v>0</v>
      </c>
      <c r="S2089" t="s">
        <v>7</v>
      </c>
      <c r="T2089">
        <v>501</v>
      </c>
      <c r="U2089" t="s">
        <v>402</v>
      </c>
      <c r="V2089">
        <v>549</v>
      </c>
      <c r="W2089" t="s">
        <v>1327</v>
      </c>
      <c r="X2089" t="s">
        <v>922</v>
      </c>
      <c r="Y2089">
        <v>1</v>
      </c>
      <c r="Z2089" t="s">
        <v>919</v>
      </c>
      <c r="AA2089">
        <v>2022</v>
      </c>
      <c r="AB2089" s="3">
        <v>25</v>
      </c>
      <c r="AC2089" s="3">
        <v>25</v>
      </c>
      <c r="AD2089" s="3">
        <v>0</v>
      </c>
      <c r="AE2089" s="3">
        <v>0</v>
      </c>
      <c r="AF2089" s="3"/>
      <c r="AG2089" s="3"/>
      <c r="AH2089" t="s">
        <v>896</v>
      </c>
    </row>
    <row r="2090" spans="1:34" x14ac:dyDescent="0.25">
      <c r="A2090">
        <v>16</v>
      </c>
      <c r="B2090" t="s">
        <v>0</v>
      </c>
      <c r="C2090" t="s">
        <v>668</v>
      </c>
      <c r="D2090">
        <v>2021</v>
      </c>
      <c r="E2090" t="s">
        <v>1</v>
      </c>
      <c r="F2090" t="s">
        <v>2</v>
      </c>
      <c r="G2090">
        <v>2</v>
      </c>
      <c r="H2090" t="s">
        <v>3</v>
      </c>
      <c r="I2090" t="s">
        <v>686</v>
      </c>
      <c r="J2090" t="s">
        <v>392</v>
      </c>
      <c r="K2090" t="s">
        <v>819</v>
      </c>
      <c r="L2090" t="s">
        <v>820</v>
      </c>
      <c r="M2090" t="s">
        <v>821</v>
      </c>
      <c r="N2090" t="s">
        <v>717</v>
      </c>
      <c r="O2090" t="s">
        <v>5</v>
      </c>
      <c r="P2090" t="s">
        <v>722</v>
      </c>
      <c r="Q2090" t="s">
        <v>6</v>
      </c>
      <c r="R2090">
        <v>0</v>
      </c>
      <c r="S2090" t="s">
        <v>7</v>
      </c>
      <c r="T2090">
        <v>501</v>
      </c>
      <c r="U2090" t="s">
        <v>402</v>
      </c>
      <c r="V2090">
        <v>549</v>
      </c>
      <c r="W2090" t="s">
        <v>1327</v>
      </c>
      <c r="X2090" t="s">
        <v>922</v>
      </c>
      <c r="Y2090">
        <v>1</v>
      </c>
      <c r="Z2090" t="s">
        <v>919</v>
      </c>
      <c r="AA2090">
        <v>2023</v>
      </c>
      <c r="AB2090" s="3">
        <v>25</v>
      </c>
      <c r="AC2090" s="3">
        <v>25</v>
      </c>
      <c r="AD2090" s="3">
        <v>0</v>
      </c>
      <c r="AE2090" s="3">
        <v>0</v>
      </c>
      <c r="AF2090" s="3"/>
      <c r="AG2090" s="3"/>
      <c r="AH2090" t="s">
        <v>896</v>
      </c>
    </row>
    <row r="2091" spans="1:34" x14ac:dyDescent="0.25">
      <c r="A2091">
        <v>16</v>
      </c>
      <c r="B2091" t="s">
        <v>0</v>
      </c>
      <c r="C2091" t="s">
        <v>668</v>
      </c>
      <c r="D2091">
        <v>2021</v>
      </c>
      <c r="E2091" t="s">
        <v>1</v>
      </c>
      <c r="F2091" t="s">
        <v>2</v>
      </c>
      <c r="G2091">
        <v>2</v>
      </c>
      <c r="H2091" t="s">
        <v>3</v>
      </c>
      <c r="I2091" t="s">
        <v>686</v>
      </c>
      <c r="J2091" t="s">
        <v>392</v>
      </c>
      <c r="K2091" t="s">
        <v>819</v>
      </c>
      <c r="L2091" t="s">
        <v>820</v>
      </c>
      <c r="M2091" t="s">
        <v>821</v>
      </c>
      <c r="N2091" t="s">
        <v>717</v>
      </c>
      <c r="O2091" t="s">
        <v>5</v>
      </c>
      <c r="P2091" t="s">
        <v>722</v>
      </c>
      <c r="Q2091" t="s">
        <v>6</v>
      </c>
      <c r="R2091">
        <v>0</v>
      </c>
      <c r="S2091" t="s">
        <v>7</v>
      </c>
      <c r="T2091">
        <v>501</v>
      </c>
      <c r="U2091" t="s">
        <v>402</v>
      </c>
      <c r="V2091">
        <v>549</v>
      </c>
      <c r="W2091" t="s">
        <v>1327</v>
      </c>
      <c r="X2091" t="s">
        <v>922</v>
      </c>
      <c r="Y2091">
        <v>1</v>
      </c>
      <c r="Z2091" t="s">
        <v>919</v>
      </c>
      <c r="AA2091">
        <v>2024</v>
      </c>
      <c r="AB2091" s="3">
        <v>25</v>
      </c>
      <c r="AC2091" s="3">
        <v>25</v>
      </c>
      <c r="AD2091" s="3">
        <v>0</v>
      </c>
      <c r="AE2091" s="3">
        <v>0</v>
      </c>
      <c r="AF2091" s="3"/>
      <c r="AG2091" s="3"/>
      <c r="AH2091" t="s">
        <v>896</v>
      </c>
    </row>
    <row r="2092" spans="1:34" x14ac:dyDescent="0.25">
      <c r="A2092">
        <v>16</v>
      </c>
      <c r="B2092" t="s">
        <v>0</v>
      </c>
      <c r="C2092" t="s">
        <v>668</v>
      </c>
      <c r="D2092">
        <v>2021</v>
      </c>
      <c r="E2092" t="s">
        <v>1</v>
      </c>
      <c r="F2092" t="s">
        <v>2</v>
      </c>
      <c r="G2092">
        <v>2</v>
      </c>
      <c r="H2092" t="s">
        <v>3</v>
      </c>
      <c r="I2092" t="s">
        <v>686</v>
      </c>
      <c r="J2092" t="s">
        <v>392</v>
      </c>
      <c r="K2092" t="s">
        <v>819</v>
      </c>
      <c r="L2092" t="s">
        <v>820</v>
      </c>
      <c r="M2092" t="s">
        <v>821</v>
      </c>
      <c r="N2092" t="s">
        <v>717</v>
      </c>
      <c r="O2092" t="s">
        <v>5</v>
      </c>
      <c r="P2092" t="s">
        <v>722</v>
      </c>
      <c r="Q2092" t="s">
        <v>6</v>
      </c>
      <c r="R2092">
        <v>0</v>
      </c>
      <c r="S2092" t="s">
        <v>7</v>
      </c>
      <c r="T2092">
        <v>507</v>
      </c>
      <c r="U2092" t="s">
        <v>403</v>
      </c>
      <c r="V2092">
        <v>556</v>
      </c>
      <c r="W2092" t="s">
        <v>1328</v>
      </c>
      <c r="X2092" t="s">
        <v>918</v>
      </c>
      <c r="Y2092">
        <v>1</v>
      </c>
      <c r="Z2092" t="s">
        <v>919</v>
      </c>
      <c r="AA2092">
        <v>2020</v>
      </c>
      <c r="AB2092" s="3">
        <v>100</v>
      </c>
      <c r="AC2092" s="3">
        <v>100</v>
      </c>
      <c r="AD2092" s="3">
        <v>100</v>
      </c>
      <c r="AE2092" s="3">
        <v>100</v>
      </c>
      <c r="AF2092" s="3"/>
      <c r="AG2092" s="3"/>
      <c r="AH2092" t="s">
        <v>896</v>
      </c>
    </row>
    <row r="2093" spans="1:34" x14ac:dyDescent="0.25">
      <c r="A2093">
        <v>16</v>
      </c>
      <c r="B2093" t="s">
        <v>0</v>
      </c>
      <c r="C2093" t="s">
        <v>668</v>
      </c>
      <c r="D2093">
        <v>2021</v>
      </c>
      <c r="E2093" t="s">
        <v>1</v>
      </c>
      <c r="F2093" t="s">
        <v>2</v>
      </c>
      <c r="G2093">
        <v>2</v>
      </c>
      <c r="H2093" t="s">
        <v>3</v>
      </c>
      <c r="I2093" t="s">
        <v>686</v>
      </c>
      <c r="J2093" t="s">
        <v>392</v>
      </c>
      <c r="K2093" t="s">
        <v>819</v>
      </c>
      <c r="L2093" t="s">
        <v>820</v>
      </c>
      <c r="M2093" t="s">
        <v>821</v>
      </c>
      <c r="N2093" t="s">
        <v>717</v>
      </c>
      <c r="O2093" t="s">
        <v>5</v>
      </c>
      <c r="P2093" t="s">
        <v>722</v>
      </c>
      <c r="Q2093" t="s">
        <v>6</v>
      </c>
      <c r="R2093">
        <v>0</v>
      </c>
      <c r="S2093" t="s">
        <v>7</v>
      </c>
      <c r="T2093">
        <v>507</v>
      </c>
      <c r="U2093" t="s">
        <v>403</v>
      </c>
      <c r="V2093">
        <v>556</v>
      </c>
      <c r="W2093" t="s">
        <v>1328</v>
      </c>
      <c r="X2093" t="s">
        <v>918</v>
      </c>
      <c r="Y2093">
        <v>1</v>
      </c>
      <c r="Z2093" t="s">
        <v>919</v>
      </c>
      <c r="AA2093">
        <v>2021</v>
      </c>
      <c r="AB2093" s="3">
        <v>100</v>
      </c>
      <c r="AC2093" s="3">
        <v>100</v>
      </c>
      <c r="AD2093" s="3">
        <v>100</v>
      </c>
      <c r="AE2093" s="3">
        <v>100</v>
      </c>
      <c r="AF2093" s="3">
        <v>100</v>
      </c>
      <c r="AG2093" s="3">
        <v>40</v>
      </c>
      <c r="AH2093" t="s">
        <v>896</v>
      </c>
    </row>
    <row r="2094" spans="1:34" x14ac:dyDescent="0.25">
      <c r="A2094">
        <v>16</v>
      </c>
      <c r="B2094" t="s">
        <v>0</v>
      </c>
      <c r="C2094" t="s">
        <v>668</v>
      </c>
      <c r="D2094">
        <v>2021</v>
      </c>
      <c r="E2094" t="s">
        <v>1</v>
      </c>
      <c r="F2094" t="s">
        <v>2</v>
      </c>
      <c r="G2094">
        <v>2</v>
      </c>
      <c r="H2094" t="s">
        <v>3</v>
      </c>
      <c r="I2094" t="s">
        <v>686</v>
      </c>
      <c r="J2094" t="s">
        <v>392</v>
      </c>
      <c r="K2094" t="s">
        <v>819</v>
      </c>
      <c r="L2094" t="s">
        <v>820</v>
      </c>
      <c r="M2094" t="s">
        <v>821</v>
      </c>
      <c r="N2094" t="s">
        <v>717</v>
      </c>
      <c r="O2094" t="s">
        <v>5</v>
      </c>
      <c r="P2094" t="s">
        <v>722</v>
      </c>
      <c r="Q2094" t="s">
        <v>6</v>
      </c>
      <c r="R2094">
        <v>0</v>
      </c>
      <c r="S2094" t="s">
        <v>7</v>
      </c>
      <c r="T2094">
        <v>507</v>
      </c>
      <c r="U2094" t="s">
        <v>403</v>
      </c>
      <c r="V2094">
        <v>556</v>
      </c>
      <c r="W2094" t="s">
        <v>1328</v>
      </c>
      <c r="X2094" t="s">
        <v>918</v>
      </c>
      <c r="Y2094">
        <v>1</v>
      </c>
      <c r="Z2094" t="s">
        <v>919</v>
      </c>
      <c r="AA2094">
        <v>2022</v>
      </c>
      <c r="AB2094" s="3">
        <v>100</v>
      </c>
      <c r="AC2094" s="3">
        <v>100</v>
      </c>
      <c r="AD2094" s="3">
        <v>0</v>
      </c>
      <c r="AE2094" s="3">
        <v>0</v>
      </c>
      <c r="AF2094" s="3"/>
      <c r="AG2094" s="3"/>
      <c r="AH2094" t="s">
        <v>896</v>
      </c>
    </row>
    <row r="2095" spans="1:34" x14ac:dyDescent="0.25">
      <c r="A2095">
        <v>16</v>
      </c>
      <c r="B2095" t="s">
        <v>0</v>
      </c>
      <c r="C2095" t="s">
        <v>668</v>
      </c>
      <c r="D2095">
        <v>2021</v>
      </c>
      <c r="E2095" t="s">
        <v>1</v>
      </c>
      <c r="F2095" t="s">
        <v>2</v>
      </c>
      <c r="G2095">
        <v>2</v>
      </c>
      <c r="H2095" t="s">
        <v>3</v>
      </c>
      <c r="I2095" t="s">
        <v>686</v>
      </c>
      <c r="J2095" t="s">
        <v>392</v>
      </c>
      <c r="K2095" t="s">
        <v>819</v>
      </c>
      <c r="L2095" t="s">
        <v>820</v>
      </c>
      <c r="M2095" t="s">
        <v>821</v>
      </c>
      <c r="N2095" t="s">
        <v>717</v>
      </c>
      <c r="O2095" t="s">
        <v>5</v>
      </c>
      <c r="P2095" t="s">
        <v>722</v>
      </c>
      <c r="Q2095" t="s">
        <v>6</v>
      </c>
      <c r="R2095">
        <v>0</v>
      </c>
      <c r="S2095" t="s">
        <v>7</v>
      </c>
      <c r="T2095">
        <v>507</v>
      </c>
      <c r="U2095" t="s">
        <v>403</v>
      </c>
      <c r="V2095">
        <v>556</v>
      </c>
      <c r="W2095" t="s">
        <v>1328</v>
      </c>
      <c r="X2095" t="s">
        <v>918</v>
      </c>
      <c r="Y2095">
        <v>1</v>
      </c>
      <c r="Z2095" t="s">
        <v>919</v>
      </c>
      <c r="AA2095">
        <v>2023</v>
      </c>
      <c r="AB2095" s="3">
        <v>100</v>
      </c>
      <c r="AC2095" s="3">
        <v>100</v>
      </c>
      <c r="AD2095" s="3">
        <v>0</v>
      </c>
      <c r="AE2095" s="3">
        <v>0</v>
      </c>
      <c r="AF2095" s="3"/>
      <c r="AG2095" s="3"/>
      <c r="AH2095" t="s">
        <v>896</v>
      </c>
    </row>
    <row r="2096" spans="1:34" x14ac:dyDescent="0.25">
      <c r="A2096">
        <v>16</v>
      </c>
      <c r="B2096" t="s">
        <v>0</v>
      </c>
      <c r="C2096" t="s">
        <v>668</v>
      </c>
      <c r="D2096">
        <v>2021</v>
      </c>
      <c r="E2096" t="s">
        <v>1</v>
      </c>
      <c r="F2096" t="s">
        <v>2</v>
      </c>
      <c r="G2096">
        <v>2</v>
      </c>
      <c r="H2096" t="s">
        <v>3</v>
      </c>
      <c r="I2096" t="s">
        <v>686</v>
      </c>
      <c r="J2096" t="s">
        <v>392</v>
      </c>
      <c r="K2096" t="s">
        <v>819</v>
      </c>
      <c r="L2096" t="s">
        <v>820</v>
      </c>
      <c r="M2096" t="s">
        <v>821</v>
      </c>
      <c r="N2096" t="s">
        <v>717</v>
      </c>
      <c r="O2096" t="s">
        <v>5</v>
      </c>
      <c r="P2096" t="s">
        <v>722</v>
      </c>
      <c r="Q2096" t="s">
        <v>6</v>
      </c>
      <c r="R2096">
        <v>0</v>
      </c>
      <c r="S2096" t="s">
        <v>7</v>
      </c>
      <c r="T2096">
        <v>507</v>
      </c>
      <c r="U2096" t="s">
        <v>403</v>
      </c>
      <c r="V2096">
        <v>556</v>
      </c>
      <c r="W2096" t="s">
        <v>1328</v>
      </c>
      <c r="X2096" t="s">
        <v>918</v>
      </c>
      <c r="Y2096">
        <v>1</v>
      </c>
      <c r="Z2096" t="s">
        <v>919</v>
      </c>
      <c r="AA2096">
        <v>2024</v>
      </c>
      <c r="AB2096" s="3">
        <v>100</v>
      </c>
      <c r="AC2096" s="3">
        <v>100</v>
      </c>
      <c r="AD2096" s="3">
        <v>0</v>
      </c>
      <c r="AE2096" s="3">
        <v>0</v>
      </c>
      <c r="AF2096" s="3"/>
      <c r="AG2096" s="3"/>
      <c r="AH2096" t="s">
        <v>896</v>
      </c>
    </row>
    <row r="2097" spans="1:34" x14ac:dyDescent="0.25">
      <c r="A2097">
        <v>16</v>
      </c>
      <c r="B2097" t="s">
        <v>0</v>
      </c>
      <c r="C2097" t="s">
        <v>668</v>
      </c>
      <c r="D2097">
        <v>2021</v>
      </c>
      <c r="E2097" t="s">
        <v>1</v>
      </c>
      <c r="F2097" t="s">
        <v>2</v>
      </c>
      <c r="G2097">
        <v>2</v>
      </c>
      <c r="H2097" t="s">
        <v>3</v>
      </c>
      <c r="I2097" t="s">
        <v>686</v>
      </c>
      <c r="J2097" t="s">
        <v>392</v>
      </c>
      <c r="K2097" t="s">
        <v>819</v>
      </c>
      <c r="L2097" t="s">
        <v>820</v>
      </c>
      <c r="M2097" t="s">
        <v>821</v>
      </c>
      <c r="N2097" t="s">
        <v>717</v>
      </c>
      <c r="O2097" t="s">
        <v>5</v>
      </c>
      <c r="P2097" t="s">
        <v>722</v>
      </c>
      <c r="Q2097" t="s">
        <v>6</v>
      </c>
      <c r="R2097">
        <v>0</v>
      </c>
      <c r="S2097" t="s">
        <v>7</v>
      </c>
      <c r="T2097">
        <v>510</v>
      </c>
      <c r="U2097" t="s">
        <v>404</v>
      </c>
      <c r="V2097">
        <v>559</v>
      </c>
      <c r="W2097" t="s">
        <v>1329</v>
      </c>
      <c r="X2097" t="s">
        <v>918</v>
      </c>
      <c r="Y2097">
        <v>1</v>
      </c>
      <c r="Z2097" t="s">
        <v>919</v>
      </c>
      <c r="AA2097">
        <v>2020</v>
      </c>
      <c r="AB2097" s="3">
        <v>89</v>
      </c>
      <c r="AC2097" s="3">
        <v>89</v>
      </c>
      <c r="AD2097" s="3">
        <v>95</v>
      </c>
      <c r="AE2097" s="3">
        <v>106.74</v>
      </c>
      <c r="AF2097" s="3"/>
      <c r="AG2097" s="3"/>
      <c r="AH2097" t="s">
        <v>896</v>
      </c>
    </row>
    <row r="2098" spans="1:34" x14ac:dyDescent="0.25">
      <c r="A2098">
        <v>16</v>
      </c>
      <c r="B2098" t="s">
        <v>0</v>
      </c>
      <c r="C2098" t="s">
        <v>668</v>
      </c>
      <c r="D2098">
        <v>2021</v>
      </c>
      <c r="E2098" t="s">
        <v>1</v>
      </c>
      <c r="F2098" t="s">
        <v>2</v>
      </c>
      <c r="G2098">
        <v>2</v>
      </c>
      <c r="H2098" t="s">
        <v>3</v>
      </c>
      <c r="I2098" t="s">
        <v>686</v>
      </c>
      <c r="J2098" t="s">
        <v>392</v>
      </c>
      <c r="K2098" t="s">
        <v>819</v>
      </c>
      <c r="L2098" t="s">
        <v>820</v>
      </c>
      <c r="M2098" t="s">
        <v>821</v>
      </c>
      <c r="N2098" t="s">
        <v>717</v>
      </c>
      <c r="O2098" t="s">
        <v>5</v>
      </c>
      <c r="P2098" t="s">
        <v>722</v>
      </c>
      <c r="Q2098" t="s">
        <v>6</v>
      </c>
      <c r="R2098">
        <v>0</v>
      </c>
      <c r="S2098" t="s">
        <v>7</v>
      </c>
      <c r="T2098">
        <v>510</v>
      </c>
      <c r="U2098" t="s">
        <v>404</v>
      </c>
      <c r="V2098">
        <v>559</v>
      </c>
      <c r="W2098" t="s">
        <v>1329</v>
      </c>
      <c r="X2098" t="s">
        <v>918</v>
      </c>
      <c r="Y2098">
        <v>1</v>
      </c>
      <c r="Z2098" t="s">
        <v>919</v>
      </c>
      <c r="AA2098">
        <v>2021</v>
      </c>
      <c r="AB2098" s="3">
        <v>89</v>
      </c>
      <c r="AC2098" s="3">
        <v>89</v>
      </c>
      <c r="AD2098" s="3">
        <v>99</v>
      </c>
      <c r="AE2098" s="3">
        <v>111.24</v>
      </c>
      <c r="AF2098" s="3">
        <v>108.99</v>
      </c>
      <c r="AG2098" s="3">
        <v>43.6</v>
      </c>
      <c r="AH2098" t="s">
        <v>896</v>
      </c>
    </row>
    <row r="2099" spans="1:34" x14ac:dyDescent="0.25">
      <c r="A2099">
        <v>16</v>
      </c>
      <c r="B2099" t="s">
        <v>0</v>
      </c>
      <c r="C2099" t="s">
        <v>668</v>
      </c>
      <c r="D2099">
        <v>2021</v>
      </c>
      <c r="E2099" t="s">
        <v>1</v>
      </c>
      <c r="F2099" t="s">
        <v>2</v>
      </c>
      <c r="G2099">
        <v>2</v>
      </c>
      <c r="H2099" t="s">
        <v>3</v>
      </c>
      <c r="I2099" t="s">
        <v>686</v>
      </c>
      <c r="J2099" t="s">
        <v>392</v>
      </c>
      <c r="K2099" t="s">
        <v>819</v>
      </c>
      <c r="L2099" t="s">
        <v>820</v>
      </c>
      <c r="M2099" t="s">
        <v>821</v>
      </c>
      <c r="N2099" t="s">
        <v>717</v>
      </c>
      <c r="O2099" t="s">
        <v>5</v>
      </c>
      <c r="P2099" t="s">
        <v>722</v>
      </c>
      <c r="Q2099" t="s">
        <v>6</v>
      </c>
      <c r="R2099">
        <v>0</v>
      </c>
      <c r="S2099" t="s">
        <v>7</v>
      </c>
      <c r="T2099">
        <v>510</v>
      </c>
      <c r="U2099" t="s">
        <v>404</v>
      </c>
      <c r="V2099">
        <v>559</v>
      </c>
      <c r="W2099" t="s">
        <v>1329</v>
      </c>
      <c r="X2099" t="s">
        <v>918</v>
      </c>
      <c r="Y2099">
        <v>1</v>
      </c>
      <c r="Z2099" t="s">
        <v>919</v>
      </c>
      <c r="AA2099">
        <v>2022</v>
      </c>
      <c r="AB2099" s="3">
        <v>89</v>
      </c>
      <c r="AC2099" s="3">
        <v>89</v>
      </c>
      <c r="AD2099" s="3">
        <v>0</v>
      </c>
      <c r="AE2099" s="3">
        <v>0</v>
      </c>
      <c r="AF2099" s="3"/>
      <c r="AG2099" s="3"/>
      <c r="AH2099" t="s">
        <v>896</v>
      </c>
    </row>
    <row r="2100" spans="1:34" x14ac:dyDescent="0.25">
      <c r="A2100">
        <v>16</v>
      </c>
      <c r="B2100" t="s">
        <v>0</v>
      </c>
      <c r="C2100" t="s">
        <v>668</v>
      </c>
      <c r="D2100">
        <v>2021</v>
      </c>
      <c r="E2100" t="s">
        <v>1</v>
      </c>
      <c r="F2100" t="s">
        <v>2</v>
      </c>
      <c r="G2100">
        <v>2</v>
      </c>
      <c r="H2100" t="s">
        <v>3</v>
      </c>
      <c r="I2100" t="s">
        <v>686</v>
      </c>
      <c r="J2100" t="s">
        <v>392</v>
      </c>
      <c r="K2100" t="s">
        <v>819</v>
      </c>
      <c r="L2100" t="s">
        <v>820</v>
      </c>
      <c r="M2100" t="s">
        <v>821</v>
      </c>
      <c r="N2100" t="s">
        <v>717</v>
      </c>
      <c r="O2100" t="s">
        <v>5</v>
      </c>
      <c r="P2100" t="s">
        <v>722</v>
      </c>
      <c r="Q2100" t="s">
        <v>6</v>
      </c>
      <c r="R2100">
        <v>0</v>
      </c>
      <c r="S2100" t="s">
        <v>7</v>
      </c>
      <c r="T2100">
        <v>510</v>
      </c>
      <c r="U2100" t="s">
        <v>404</v>
      </c>
      <c r="V2100">
        <v>559</v>
      </c>
      <c r="W2100" t="s">
        <v>1329</v>
      </c>
      <c r="X2100" t="s">
        <v>918</v>
      </c>
      <c r="Y2100">
        <v>1</v>
      </c>
      <c r="Z2100" t="s">
        <v>919</v>
      </c>
      <c r="AA2100">
        <v>2023</v>
      </c>
      <c r="AB2100" s="3">
        <v>89</v>
      </c>
      <c r="AC2100" s="3">
        <v>89</v>
      </c>
      <c r="AD2100" s="3">
        <v>0</v>
      </c>
      <c r="AE2100" s="3">
        <v>0</v>
      </c>
      <c r="AF2100" s="3"/>
      <c r="AG2100" s="3"/>
      <c r="AH2100" t="s">
        <v>896</v>
      </c>
    </row>
    <row r="2101" spans="1:34" x14ac:dyDescent="0.25">
      <c r="A2101">
        <v>16</v>
      </c>
      <c r="B2101" t="s">
        <v>0</v>
      </c>
      <c r="C2101" t="s">
        <v>668</v>
      </c>
      <c r="D2101">
        <v>2021</v>
      </c>
      <c r="E2101" t="s">
        <v>1</v>
      </c>
      <c r="F2101" t="s">
        <v>2</v>
      </c>
      <c r="G2101">
        <v>2</v>
      </c>
      <c r="H2101" t="s">
        <v>3</v>
      </c>
      <c r="I2101" t="s">
        <v>686</v>
      </c>
      <c r="J2101" t="s">
        <v>392</v>
      </c>
      <c r="K2101" t="s">
        <v>819</v>
      </c>
      <c r="L2101" t="s">
        <v>820</v>
      </c>
      <c r="M2101" t="s">
        <v>821</v>
      </c>
      <c r="N2101" t="s">
        <v>717</v>
      </c>
      <c r="O2101" t="s">
        <v>5</v>
      </c>
      <c r="P2101" t="s">
        <v>722</v>
      </c>
      <c r="Q2101" t="s">
        <v>6</v>
      </c>
      <c r="R2101">
        <v>0</v>
      </c>
      <c r="S2101" t="s">
        <v>7</v>
      </c>
      <c r="T2101">
        <v>510</v>
      </c>
      <c r="U2101" t="s">
        <v>404</v>
      </c>
      <c r="V2101">
        <v>559</v>
      </c>
      <c r="W2101" t="s">
        <v>1329</v>
      </c>
      <c r="X2101" t="s">
        <v>918</v>
      </c>
      <c r="Y2101">
        <v>1</v>
      </c>
      <c r="Z2101" t="s">
        <v>919</v>
      </c>
      <c r="AA2101">
        <v>2024</v>
      </c>
      <c r="AB2101" s="3">
        <v>89</v>
      </c>
      <c r="AC2101" s="3">
        <v>89</v>
      </c>
      <c r="AD2101" s="3">
        <v>0</v>
      </c>
      <c r="AE2101" s="3">
        <v>0</v>
      </c>
      <c r="AF2101" s="3"/>
      <c r="AG2101" s="3"/>
      <c r="AH2101" t="s">
        <v>896</v>
      </c>
    </row>
    <row r="2102" spans="1:34" x14ac:dyDescent="0.25">
      <c r="A2102">
        <v>16</v>
      </c>
      <c r="B2102" t="s">
        <v>0</v>
      </c>
      <c r="C2102" t="s">
        <v>668</v>
      </c>
      <c r="D2102">
        <v>2021</v>
      </c>
      <c r="E2102" t="s">
        <v>1</v>
      </c>
      <c r="F2102" t="s">
        <v>2</v>
      </c>
      <c r="G2102">
        <v>2</v>
      </c>
      <c r="H2102" t="s">
        <v>3</v>
      </c>
      <c r="I2102" t="s">
        <v>686</v>
      </c>
      <c r="J2102" t="s">
        <v>392</v>
      </c>
      <c r="K2102" t="s">
        <v>819</v>
      </c>
      <c r="L2102" t="s">
        <v>820</v>
      </c>
      <c r="M2102" t="s">
        <v>821</v>
      </c>
      <c r="N2102" t="s">
        <v>717</v>
      </c>
      <c r="O2102" t="s">
        <v>5</v>
      </c>
      <c r="P2102" t="s">
        <v>722</v>
      </c>
      <c r="Q2102" t="s">
        <v>6</v>
      </c>
      <c r="R2102">
        <v>0</v>
      </c>
      <c r="S2102" t="s">
        <v>7</v>
      </c>
      <c r="T2102">
        <v>514</v>
      </c>
      <c r="U2102" t="s">
        <v>405</v>
      </c>
      <c r="V2102">
        <v>563</v>
      </c>
      <c r="W2102" t="s">
        <v>1330</v>
      </c>
      <c r="X2102" t="s">
        <v>922</v>
      </c>
      <c r="Y2102">
        <v>1</v>
      </c>
      <c r="Z2102" t="s">
        <v>919</v>
      </c>
      <c r="AA2102">
        <v>2020</v>
      </c>
      <c r="AB2102" s="3">
        <v>0</v>
      </c>
      <c r="AC2102" s="3">
        <v>0</v>
      </c>
      <c r="AD2102" s="3">
        <v>0</v>
      </c>
      <c r="AE2102" s="3">
        <v>0</v>
      </c>
      <c r="AF2102" s="3"/>
      <c r="AG2102" s="3"/>
      <c r="AH2102" t="s">
        <v>896</v>
      </c>
    </row>
    <row r="2103" spans="1:34" x14ac:dyDescent="0.25">
      <c r="A2103">
        <v>16</v>
      </c>
      <c r="B2103" t="s">
        <v>0</v>
      </c>
      <c r="C2103" t="s">
        <v>668</v>
      </c>
      <c r="D2103">
        <v>2021</v>
      </c>
      <c r="E2103" t="s">
        <v>1</v>
      </c>
      <c r="F2103" t="s">
        <v>2</v>
      </c>
      <c r="G2103">
        <v>2</v>
      </c>
      <c r="H2103" t="s">
        <v>3</v>
      </c>
      <c r="I2103" t="s">
        <v>686</v>
      </c>
      <c r="J2103" t="s">
        <v>392</v>
      </c>
      <c r="K2103" t="s">
        <v>819</v>
      </c>
      <c r="L2103" t="s">
        <v>820</v>
      </c>
      <c r="M2103" t="s">
        <v>821</v>
      </c>
      <c r="N2103" t="s">
        <v>717</v>
      </c>
      <c r="O2103" t="s">
        <v>5</v>
      </c>
      <c r="P2103" t="s">
        <v>722</v>
      </c>
      <c r="Q2103" t="s">
        <v>6</v>
      </c>
      <c r="R2103">
        <v>0</v>
      </c>
      <c r="S2103" t="s">
        <v>7</v>
      </c>
      <c r="T2103">
        <v>514</v>
      </c>
      <c r="U2103" t="s">
        <v>405</v>
      </c>
      <c r="V2103">
        <v>563</v>
      </c>
      <c r="W2103" t="s">
        <v>1330</v>
      </c>
      <c r="X2103" t="s">
        <v>922</v>
      </c>
      <c r="Y2103">
        <v>1</v>
      </c>
      <c r="Z2103" t="s">
        <v>919</v>
      </c>
      <c r="AA2103">
        <v>2021</v>
      </c>
      <c r="AB2103" s="3">
        <v>1</v>
      </c>
      <c r="AC2103" s="3">
        <v>1</v>
      </c>
      <c r="AD2103" s="3">
        <v>1</v>
      </c>
      <c r="AE2103" s="3">
        <v>100</v>
      </c>
      <c r="AF2103" s="3">
        <v>100</v>
      </c>
      <c r="AG2103" s="3">
        <v>25</v>
      </c>
      <c r="AH2103" t="s">
        <v>896</v>
      </c>
    </row>
    <row r="2104" spans="1:34" x14ac:dyDescent="0.25">
      <c r="A2104">
        <v>16</v>
      </c>
      <c r="B2104" t="s">
        <v>0</v>
      </c>
      <c r="C2104" t="s">
        <v>668</v>
      </c>
      <c r="D2104">
        <v>2021</v>
      </c>
      <c r="E2104" t="s">
        <v>1</v>
      </c>
      <c r="F2104" t="s">
        <v>2</v>
      </c>
      <c r="G2104">
        <v>2</v>
      </c>
      <c r="H2104" t="s">
        <v>3</v>
      </c>
      <c r="I2104" t="s">
        <v>686</v>
      </c>
      <c r="J2104" t="s">
        <v>392</v>
      </c>
      <c r="K2104" t="s">
        <v>819</v>
      </c>
      <c r="L2104" t="s">
        <v>820</v>
      </c>
      <c r="M2104" t="s">
        <v>821</v>
      </c>
      <c r="N2104" t="s">
        <v>717</v>
      </c>
      <c r="O2104" t="s">
        <v>5</v>
      </c>
      <c r="P2104" t="s">
        <v>722</v>
      </c>
      <c r="Q2104" t="s">
        <v>6</v>
      </c>
      <c r="R2104">
        <v>0</v>
      </c>
      <c r="S2104" t="s">
        <v>7</v>
      </c>
      <c r="T2104">
        <v>514</v>
      </c>
      <c r="U2104" t="s">
        <v>405</v>
      </c>
      <c r="V2104">
        <v>563</v>
      </c>
      <c r="W2104" t="s">
        <v>1330</v>
      </c>
      <c r="X2104" t="s">
        <v>922</v>
      </c>
      <c r="Y2104">
        <v>1</v>
      </c>
      <c r="Z2104" t="s">
        <v>919</v>
      </c>
      <c r="AA2104">
        <v>2022</v>
      </c>
      <c r="AB2104" s="3">
        <v>1</v>
      </c>
      <c r="AC2104" s="3">
        <v>1</v>
      </c>
      <c r="AD2104" s="3">
        <v>0</v>
      </c>
      <c r="AE2104" s="3">
        <v>0</v>
      </c>
      <c r="AF2104" s="3"/>
      <c r="AG2104" s="3"/>
      <c r="AH2104" t="s">
        <v>896</v>
      </c>
    </row>
    <row r="2105" spans="1:34" x14ac:dyDescent="0.25">
      <c r="A2105">
        <v>16</v>
      </c>
      <c r="B2105" t="s">
        <v>0</v>
      </c>
      <c r="C2105" t="s">
        <v>668</v>
      </c>
      <c r="D2105">
        <v>2021</v>
      </c>
      <c r="E2105" t="s">
        <v>1</v>
      </c>
      <c r="F2105" t="s">
        <v>2</v>
      </c>
      <c r="G2105">
        <v>2</v>
      </c>
      <c r="H2105" t="s">
        <v>3</v>
      </c>
      <c r="I2105" t="s">
        <v>686</v>
      </c>
      <c r="J2105" t="s">
        <v>392</v>
      </c>
      <c r="K2105" t="s">
        <v>819</v>
      </c>
      <c r="L2105" t="s">
        <v>820</v>
      </c>
      <c r="M2105" t="s">
        <v>821</v>
      </c>
      <c r="N2105" t="s">
        <v>717</v>
      </c>
      <c r="O2105" t="s">
        <v>5</v>
      </c>
      <c r="P2105" t="s">
        <v>722</v>
      </c>
      <c r="Q2105" t="s">
        <v>6</v>
      </c>
      <c r="R2105">
        <v>0</v>
      </c>
      <c r="S2105" t="s">
        <v>7</v>
      </c>
      <c r="T2105">
        <v>514</v>
      </c>
      <c r="U2105" t="s">
        <v>405</v>
      </c>
      <c r="V2105">
        <v>563</v>
      </c>
      <c r="W2105" t="s">
        <v>1330</v>
      </c>
      <c r="X2105" t="s">
        <v>922</v>
      </c>
      <c r="Y2105">
        <v>1</v>
      </c>
      <c r="Z2105" t="s">
        <v>919</v>
      </c>
      <c r="AA2105">
        <v>2023</v>
      </c>
      <c r="AB2105" s="3">
        <v>1</v>
      </c>
      <c r="AC2105" s="3">
        <v>1</v>
      </c>
      <c r="AD2105" s="3">
        <v>0</v>
      </c>
      <c r="AE2105" s="3">
        <v>0</v>
      </c>
      <c r="AF2105" s="3"/>
      <c r="AG2105" s="3"/>
      <c r="AH2105" t="s">
        <v>896</v>
      </c>
    </row>
    <row r="2106" spans="1:34" x14ac:dyDescent="0.25">
      <c r="A2106">
        <v>16</v>
      </c>
      <c r="B2106" t="s">
        <v>0</v>
      </c>
      <c r="C2106" t="s">
        <v>668</v>
      </c>
      <c r="D2106">
        <v>2021</v>
      </c>
      <c r="E2106" t="s">
        <v>1</v>
      </c>
      <c r="F2106" t="s">
        <v>2</v>
      </c>
      <c r="G2106">
        <v>2</v>
      </c>
      <c r="H2106" t="s">
        <v>3</v>
      </c>
      <c r="I2106" t="s">
        <v>686</v>
      </c>
      <c r="J2106" t="s">
        <v>392</v>
      </c>
      <c r="K2106" t="s">
        <v>819</v>
      </c>
      <c r="L2106" t="s">
        <v>820</v>
      </c>
      <c r="M2106" t="s">
        <v>821</v>
      </c>
      <c r="N2106" t="s">
        <v>717</v>
      </c>
      <c r="O2106" t="s">
        <v>5</v>
      </c>
      <c r="P2106" t="s">
        <v>722</v>
      </c>
      <c r="Q2106" t="s">
        <v>6</v>
      </c>
      <c r="R2106">
        <v>0</v>
      </c>
      <c r="S2106" t="s">
        <v>7</v>
      </c>
      <c r="T2106">
        <v>514</v>
      </c>
      <c r="U2106" t="s">
        <v>405</v>
      </c>
      <c r="V2106">
        <v>563</v>
      </c>
      <c r="W2106" t="s">
        <v>1330</v>
      </c>
      <c r="X2106" t="s">
        <v>922</v>
      </c>
      <c r="Y2106">
        <v>1</v>
      </c>
      <c r="Z2106" t="s">
        <v>919</v>
      </c>
      <c r="AA2106">
        <v>2024</v>
      </c>
      <c r="AB2106" s="3">
        <v>1</v>
      </c>
      <c r="AC2106" s="3">
        <v>1</v>
      </c>
      <c r="AD2106" s="3">
        <v>0</v>
      </c>
      <c r="AE2106" s="3">
        <v>0</v>
      </c>
      <c r="AF2106" s="3"/>
      <c r="AG2106" s="3"/>
      <c r="AH2106" t="s">
        <v>896</v>
      </c>
    </row>
    <row r="2107" spans="1:34" x14ac:dyDescent="0.25">
      <c r="A2107">
        <v>16</v>
      </c>
      <c r="B2107" t="s">
        <v>0</v>
      </c>
      <c r="C2107" t="s">
        <v>668</v>
      </c>
      <c r="D2107">
        <v>2021</v>
      </c>
      <c r="E2107" t="s">
        <v>1</v>
      </c>
      <c r="F2107" t="s">
        <v>2</v>
      </c>
      <c r="G2107">
        <v>2</v>
      </c>
      <c r="H2107" t="s">
        <v>3</v>
      </c>
      <c r="I2107" t="s">
        <v>686</v>
      </c>
      <c r="J2107" t="s">
        <v>392</v>
      </c>
      <c r="K2107" t="s">
        <v>819</v>
      </c>
      <c r="L2107" t="s">
        <v>820</v>
      </c>
      <c r="M2107" t="s">
        <v>821</v>
      </c>
      <c r="N2107" t="s">
        <v>717</v>
      </c>
      <c r="O2107" t="s">
        <v>5</v>
      </c>
      <c r="P2107" t="s">
        <v>722</v>
      </c>
      <c r="Q2107" t="s">
        <v>6</v>
      </c>
      <c r="R2107">
        <v>0</v>
      </c>
      <c r="S2107" t="s">
        <v>7</v>
      </c>
      <c r="T2107">
        <v>515</v>
      </c>
      <c r="U2107" t="s">
        <v>406</v>
      </c>
      <c r="V2107">
        <v>564</v>
      </c>
      <c r="W2107" t="s">
        <v>1331</v>
      </c>
      <c r="X2107" t="s">
        <v>922</v>
      </c>
      <c r="Y2107">
        <v>1</v>
      </c>
      <c r="Z2107" t="s">
        <v>919</v>
      </c>
      <c r="AA2107">
        <v>2020</v>
      </c>
      <c r="AB2107" s="3">
        <v>0.2</v>
      </c>
      <c r="AC2107" s="3">
        <v>0.2</v>
      </c>
      <c r="AD2107" s="3">
        <v>0.2</v>
      </c>
      <c r="AE2107" s="3">
        <v>100</v>
      </c>
      <c r="AF2107" s="3"/>
      <c r="AG2107" s="3"/>
      <c r="AH2107" t="s">
        <v>896</v>
      </c>
    </row>
    <row r="2108" spans="1:34" x14ac:dyDescent="0.25">
      <c r="A2108">
        <v>16</v>
      </c>
      <c r="B2108" t="s">
        <v>0</v>
      </c>
      <c r="C2108" t="s">
        <v>668</v>
      </c>
      <c r="D2108">
        <v>2021</v>
      </c>
      <c r="E2108" t="s">
        <v>1</v>
      </c>
      <c r="F2108" t="s">
        <v>2</v>
      </c>
      <c r="G2108">
        <v>2</v>
      </c>
      <c r="H2108" t="s">
        <v>3</v>
      </c>
      <c r="I2108" t="s">
        <v>686</v>
      </c>
      <c r="J2108" t="s">
        <v>392</v>
      </c>
      <c r="K2108" t="s">
        <v>819</v>
      </c>
      <c r="L2108" t="s">
        <v>820</v>
      </c>
      <c r="M2108" t="s">
        <v>821</v>
      </c>
      <c r="N2108" t="s">
        <v>717</v>
      </c>
      <c r="O2108" t="s">
        <v>5</v>
      </c>
      <c r="P2108" t="s">
        <v>722</v>
      </c>
      <c r="Q2108" t="s">
        <v>6</v>
      </c>
      <c r="R2108">
        <v>0</v>
      </c>
      <c r="S2108" t="s">
        <v>7</v>
      </c>
      <c r="T2108">
        <v>515</v>
      </c>
      <c r="U2108" t="s">
        <v>406</v>
      </c>
      <c r="V2108">
        <v>564</v>
      </c>
      <c r="W2108" t="s">
        <v>1331</v>
      </c>
      <c r="X2108" t="s">
        <v>922</v>
      </c>
      <c r="Y2108">
        <v>1</v>
      </c>
      <c r="Z2108" t="s">
        <v>919</v>
      </c>
      <c r="AA2108">
        <v>2021</v>
      </c>
      <c r="AB2108" s="3">
        <v>0.8</v>
      </c>
      <c r="AC2108" s="3">
        <v>0.8</v>
      </c>
      <c r="AD2108" s="3">
        <v>0.8</v>
      </c>
      <c r="AE2108" s="3">
        <v>100</v>
      </c>
      <c r="AF2108" s="3">
        <v>100</v>
      </c>
      <c r="AG2108" s="3">
        <v>100</v>
      </c>
      <c r="AH2108" t="s">
        <v>896</v>
      </c>
    </row>
    <row r="2109" spans="1:34" x14ac:dyDescent="0.25">
      <c r="A2109">
        <v>16</v>
      </c>
      <c r="B2109" t="s">
        <v>0</v>
      </c>
      <c r="C2109" t="s">
        <v>668</v>
      </c>
      <c r="D2109">
        <v>2021</v>
      </c>
      <c r="E2109" t="s">
        <v>1</v>
      </c>
      <c r="F2109" t="s">
        <v>2</v>
      </c>
      <c r="G2109">
        <v>2</v>
      </c>
      <c r="H2109" t="s">
        <v>3</v>
      </c>
      <c r="I2109" t="s">
        <v>686</v>
      </c>
      <c r="J2109" t="s">
        <v>392</v>
      </c>
      <c r="K2109" t="s">
        <v>819</v>
      </c>
      <c r="L2109" t="s">
        <v>820</v>
      </c>
      <c r="M2109" t="s">
        <v>821</v>
      </c>
      <c r="N2109" t="s">
        <v>717</v>
      </c>
      <c r="O2109" t="s">
        <v>5</v>
      </c>
      <c r="P2109" t="s">
        <v>722</v>
      </c>
      <c r="Q2109" t="s">
        <v>6</v>
      </c>
      <c r="R2109">
        <v>0</v>
      </c>
      <c r="S2109" t="s">
        <v>7</v>
      </c>
      <c r="T2109">
        <v>515</v>
      </c>
      <c r="U2109" t="s">
        <v>406</v>
      </c>
      <c r="V2109">
        <v>564</v>
      </c>
      <c r="W2109" t="s">
        <v>1331</v>
      </c>
      <c r="X2109" t="s">
        <v>922</v>
      </c>
      <c r="Y2109">
        <v>1</v>
      </c>
      <c r="Z2109" t="s">
        <v>919</v>
      </c>
      <c r="AA2109">
        <v>2022</v>
      </c>
      <c r="AB2109" s="3">
        <v>0</v>
      </c>
      <c r="AC2109" s="3">
        <v>0</v>
      </c>
      <c r="AD2109" s="3">
        <v>0</v>
      </c>
      <c r="AE2109" s="3">
        <v>0</v>
      </c>
      <c r="AF2109" s="3"/>
      <c r="AG2109" s="3"/>
      <c r="AH2109" t="s">
        <v>896</v>
      </c>
    </row>
    <row r="2110" spans="1:34" x14ac:dyDescent="0.25">
      <c r="A2110">
        <v>16</v>
      </c>
      <c r="B2110" t="s">
        <v>0</v>
      </c>
      <c r="C2110" t="s">
        <v>668</v>
      </c>
      <c r="D2110">
        <v>2021</v>
      </c>
      <c r="E2110" t="s">
        <v>1</v>
      </c>
      <c r="F2110" t="s">
        <v>2</v>
      </c>
      <c r="G2110">
        <v>2</v>
      </c>
      <c r="H2110" t="s">
        <v>3</v>
      </c>
      <c r="I2110" t="s">
        <v>686</v>
      </c>
      <c r="J2110" t="s">
        <v>392</v>
      </c>
      <c r="K2110" t="s">
        <v>819</v>
      </c>
      <c r="L2110" t="s">
        <v>820</v>
      </c>
      <c r="M2110" t="s">
        <v>821</v>
      </c>
      <c r="N2110" t="s">
        <v>717</v>
      </c>
      <c r="O2110" t="s">
        <v>5</v>
      </c>
      <c r="P2110" t="s">
        <v>722</v>
      </c>
      <c r="Q2110" t="s">
        <v>6</v>
      </c>
      <c r="R2110">
        <v>0</v>
      </c>
      <c r="S2110" t="s">
        <v>7</v>
      </c>
      <c r="T2110">
        <v>515</v>
      </c>
      <c r="U2110" t="s">
        <v>406</v>
      </c>
      <c r="V2110">
        <v>564</v>
      </c>
      <c r="W2110" t="s">
        <v>1331</v>
      </c>
      <c r="X2110" t="s">
        <v>922</v>
      </c>
      <c r="Y2110">
        <v>1</v>
      </c>
      <c r="Z2110" t="s">
        <v>919</v>
      </c>
      <c r="AA2110">
        <v>2023</v>
      </c>
      <c r="AB2110" s="3">
        <v>0</v>
      </c>
      <c r="AC2110" s="3">
        <v>0</v>
      </c>
      <c r="AD2110" s="3">
        <v>0</v>
      </c>
      <c r="AE2110" s="3">
        <v>0</v>
      </c>
      <c r="AF2110" s="3"/>
      <c r="AG2110" s="3"/>
      <c r="AH2110" t="s">
        <v>896</v>
      </c>
    </row>
    <row r="2111" spans="1:34" x14ac:dyDescent="0.25">
      <c r="A2111">
        <v>16</v>
      </c>
      <c r="B2111" t="s">
        <v>0</v>
      </c>
      <c r="C2111" t="s">
        <v>668</v>
      </c>
      <c r="D2111">
        <v>2021</v>
      </c>
      <c r="E2111" t="s">
        <v>1</v>
      </c>
      <c r="F2111" t="s">
        <v>2</v>
      </c>
      <c r="G2111">
        <v>2</v>
      </c>
      <c r="H2111" t="s">
        <v>3</v>
      </c>
      <c r="I2111" t="s">
        <v>686</v>
      </c>
      <c r="J2111" t="s">
        <v>392</v>
      </c>
      <c r="K2111" t="s">
        <v>819</v>
      </c>
      <c r="L2111" t="s">
        <v>820</v>
      </c>
      <c r="M2111" t="s">
        <v>821</v>
      </c>
      <c r="N2111" t="s">
        <v>717</v>
      </c>
      <c r="O2111" t="s">
        <v>5</v>
      </c>
      <c r="P2111" t="s">
        <v>722</v>
      </c>
      <c r="Q2111" t="s">
        <v>6</v>
      </c>
      <c r="R2111">
        <v>0</v>
      </c>
      <c r="S2111" t="s">
        <v>7</v>
      </c>
      <c r="T2111">
        <v>515</v>
      </c>
      <c r="U2111" t="s">
        <v>406</v>
      </c>
      <c r="V2111">
        <v>564</v>
      </c>
      <c r="W2111" t="s">
        <v>1331</v>
      </c>
      <c r="X2111" t="s">
        <v>922</v>
      </c>
      <c r="Y2111">
        <v>1</v>
      </c>
      <c r="Z2111" t="s">
        <v>919</v>
      </c>
      <c r="AA2111">
        <v>2024</v>
      </c>
      <c r="AB2111" s="3">
        <v>0</v>
      </c>
      <c r="AC2111" s="3">
        <v>0</v>
      </c>
      <c r="AD2111" s="3">
        <v>0</v>
      </c>
      <c r="AE2111" s="3">
        <v>0</v>
      </c>
      <c r="AF2111" s="3"/>
      <c r="AG2111" s="3"/>
      <c r="AH2111" t="s">
        <v>896</v>
      </c>
    </row>
    <row r="2112" spans="1:34" x14ac:dyDescent="0.25">
      <c r="A2112">
        <v>16</v>
      </c>
      <c r="B2112" t="s">
        <v>0</v>
      </c>
      <c r="C2112" t="s">
        <v>668</v>
      </c>
      <c r="D2112">
        <v>2021</v>
      </c>
      <c r="E2112" t="s">
        <v>1</v>
      </c>
      <c r="F2112" t="s">
        <v>2</v>
      </c>
      <c r="G2112">
        <v>2</v>
      </c>
      <c r="H2112" t="s">
        <v>3</v>
      </c>
      <c r="I2112" t="s">
        <v>686</v>
      </c>
      <c r="J2112" t="s">
        <v>392</v>
      </c>
      <c r="K2112" t="s">
        <v>819</v>
      </c>
      <c r="L2112" t="s">
        <v>820</v>
      </c>
      <c r="M2112" t="s">
        <v>821</v>
      </c>
      <c r="N2112" t="s">
        <v>717</v>
      </c>
      <c r="O2112" t="s">
        <v>5</v>
      </c>
      <c r="P2112" t="s">
        <v>722</v>
      </c>
      <c r="Q2112" t="s">
        <v>6</v>
      </c>
      <c r="R2112">
        <v>0</v>
      </c>
      <c r="S2112" t="s">
        <v>7</v>
      </c>
      <c r="T2112">
        <v>533</v>
      </c>
      <c r="U2112" t="s">
        <v>407</v>
      </c>
      <c r="V2112">
        <v>582</v>
      </c>
      <c r="W2112" t="s">
        <v>1332</v>
      </c>
      <c r="X2112" t="s">
        <v>922</v>
      </c>
      <c r="Y2112">
        <v>1</v>
      </c>
      <c r="Z2112" t="s">
        <v>919</v>
      </c>
      <c r="AA2112">
        <v>2020</v>
      </c>
      <c r="AB2112" s="3">
        <v>0</v>
      </c>
      <c r="AC2112" s="3">
        <v>0</v>
      </c>
      <c r="AD2112" s="3">
        <v>0</v>
      </c>
      <c r="AE2112" s="3">
        <v>0</v>
      </c>
      <c r="AF2112" s="3"/>
      <c r="AG2112" s="3"/>
      <c r="AH2112" t="s">
        <v>896</v>
      </c>
    </row>
    <row r="2113" spans="1:34" x14ac:dyDescent="0.25">
      <c r="A2113">
        <v>16</v>
      </c>
      <c r="B2113" t="s">
        <v>0</v>
      </c>
      <c r="C2113" t="s">
        <v>668</v>
      </c>
      <c r="D2113">
        <v>2021</v>
      </c>
      <c r="E2113" t="s">
        <v>1</v>
      </c>
      <c r="F2113" t="s">
        <v>2</v>
      </c>
      <c r="G2113">
        <v>2</v>
      </c>
      <c r="H2113" t="s">
        <v>3</v>
      </c>
      <c r="I2113" t="s">
        <v>686</v>
      </c>
      <c r="J2113" t="s">
        <v>392</v>
      </c>
      <c r="K2113" t="s">
        <v>819</v>
      </c>
      <c r="L2113" t="s">
        <v>820</v>
      </c>
      <c r="M2113" t="s">
        <v>821</v>
      </c>
      <c r="N2113" t="s">
        <v>717</v>
      </c>
      <c r="O2113" t="s">
        <v>5</v>
      </c>
      <c r="P2113" t="s">
        <v>722</v>
      </c>
      <c r="Q2113" t="s">
        <v>6</v>
      </c>
      <c r="R2113">
        <v>0</v>
      </c>
      <c r="S2113" t="s">
        <v>7</v>
      </c>
      <c r="T2113">
        <v>533</v>
      </c>
      <c r="U2113" t="s">
        <v>407</v>
      </c>
      <c r="V2113">
        <v>582</v>
      </c>
      <c r="W2113" t="s">
        <v>1332</v>
      </c>
      <c r="X2113" t="s">
        <v>922</v>
      </c>
      <c r="Y2113">
        <v>1</v>
      </c>
      <c r="Z2113" t="s">
        <v>919</v>
      </c>
      <c r="AA2113">
        <v>2021</v>
      </c>
      <c r="AB2113" s="3">
        <v>1000</v>
      </c>
      <c r="AC2113" s="3">
        <v>1000</v>
      </c>
      <c r="AD2113" s="3">
        <v>1002</v>
      </c>
      <c r="AE2113" s="3">
        <v>100.2</v>
      </c>
      <c r="AF2113" s="3">
        <v>100.2</v>
      </c>
      <c r="AG2113" s="3">
        <v>25.05</v>
      </c>
      <c r="AH2113" t="s">
        <v>896</v>
      </c>
    </row>
    <row r="2114" spans="1:34" x14ac:dyDescent="0.25">
      <c r="A2114">
        <v>16</v>
      </c>
      <c r="B2114" t="s">
        <v>0</v>
      </c>
      <c r="C2114" t="s">
        <v>668</v>
      </c>
      <c r="D2114">
        <v>2021</v>
      </c>
      <c r="E2114" t="s">
        <v>1</v>
      </c>
      <c r="F2114" t="s">
        <v>2</v>
      </c>
      <c r="G2114">
        <v>2</v>
      </c>
      <c r="H2114" t="s">
        <v>3</v>
      </c>
      <c r="I2114" t="s">
        <v>686</v>
      </c>
      <c r="J2114" t="s">
        <v>392</v>
      </c>
      <c r="K2114" t="s">
        <v>819</v>
      </c>
      <c r="L2114" t="s">
        <v>820</v>
      </c>
      <c r="M2114" t="s">
        <v>821</v>
      </c>
      <c r="N2114" t="s">
        <v>717</v>
      </c>
      <c r="O2114" t="s">
        <v>5</v>
      </c>
      <c r="P2114" t="s">
        <v>722</v>
      </c>
      <c r="Q2114" t="s">
        <v>6</v>
      </c>
      <c r="R2114">
        <v>0</v>
      </c>
      <c r="S2114" t="s">
        <v>7</v>
      </c>
      <c r="T2114">
        <v>533</v>
      </c>
      <c r="U2114" t="s">
        <v>407</v>
      </c>
      <c r="V2114">
        <v>582</v>
      </c>
      <c r="W2114" t="s">
        <v>1332</v>
      </c>
      <c r="X2114" t="s">
        <v>922</v>
      </c>
      <c r="Y2114">
        <v>1</v>
      </c>
      <c r="Z2114" t="s">
        <v>919</v>
      </c>
      <c r="AA2114">
        <v>2022</v>
      </c>
      <c r="AB2114" s="3">
        <v>1000</v>
      </c>
      <c r="AC2114" s="3">
        <v>1000</v>
      </c>
      <c r="AD2114" s="3">
        <v>0</v>
      </c>
      <c r="AE2114" s="3">
        <v>0</v>
      </c>
      <c r="AF2114" s="3"/>
      <c r="AG2114" s="3"/>
      <c r="AH2114" t="s">
        <v>896</v>
      </c>
    </row>
    <row r="2115" spans="1:34" x14ac:dyDescent="0.25">
      <c r="A2115">
        <v>16</v>
      </c>
      <c r="B2115" t="s">
        <v>0</v>
      </c>
      <c r="C2115" t="s">
        <v>668</v>
      </c>
      <c r="D2115">
        <v>2021</v>
      </c>
      <c r="E2115" t="s">
        <v>1</v>
      </c>
      <c r="F2115" t="s">
        <v>2</v>
      </c>
      <c r="G2115">
        <v>2</v>
      </c>
      <c r="H2115" t="s">
        <v>3</v>
      </c>
      <c r="I2115" t="s">
        <v>686</v>
      </c>
      <c r="J2115" t="s">
        <v>392</v>
      </c>
      <c r="K2115" t="s">
        <v>819</v>
      </c>
      <c r="L2115" t="s">
        <v>820</v>
      </c>
      <c r="M2115" t="s">
        <v>821</v>
      </c>
      <c r="N2115" t="s">
        <v>717</v>
      </c>
      <c r="O2115" t="s">
        <v>5</v>
      </c>
      <c r="P2115" t="s">
        <v>722</v>
      </c>
      <c r="Q2115" t="s">
        <v>6</v>
      </c>
      <c r="R2115">
        <v>0</v>
      </c>
      <c r="S2115" t="s">
        <v>7</v>
      </c>
      <c r="T2115">
        <v>533</v>
      </c>
      <c r="U2115" t="s">
        <v>407</v>
      </c>
      <c r="V2115">
        <v>582</v>
      </c>
      <c r="W2115" t="s">
        <v>1332</v>
      </c>
      <c r="X2115" t="s">
        <v>922</v>
      </c>
      <c r="Y2115">
        <v>1</v>
      </c>
      <c r="Z2115" t="s">
        <v>919</v>
      </c>
      <c r="AA2115">
        <v>2023</v>
      </c>
      <c r="AB2115" s="3">
        <v>1000</v>
      </c>
      <c r="AC2115" s="3">
        <v>1000</v>
      </c>
      <c r="AD2115" s="3">
        <v>0</v>
      </c>
      <c r="AE2115" s="3">
        <v>0</v>
      </c>
      <c r="AF2115" s="3"/>
      <c r="AG2115" s="3"/>
      <c r="AH2115" t="s">
        <v>896</v>
      </c>
    </row>
    <row r="2116" spans="1:34" x14ac:dyDescent="0.25">
      <c r="A2116">
        <v>16</v>
      </c>
      <c r="B2116" t="s">
        <v>0</v>
      </c>
      <c r="C2116" t="s">
        <v>668</v>
      </c>
      <c r="D2116">
        <v>2021</v>
      </c>
      <c r="E2116" t="s">
        <v>1</v>
      </c>
      <c r="F2116" t="s">
        <v>2</v>
      </c>
      <c r="G2116">
        <v>2</v>
      </c>
      <c r="H2116" t="s">
        <v>3</v>
      </c>
      <c r="I2116" t="s">
        <v>686</v>
      </c>
      <c r="J2116" t="s">
        <v>392</v>
      </c>
      <c r="K2116" t="s">
        <v>819</v>
      </c>
      <c r="L2116" t="s">
        <v>820</v>
      </c>
      <c r="M2116" t="s">
        <v>821</v>
      </c>
      <c r="N2116" t="s">
        <v>717</v>
      </c>
      <c r="O2116" t="s">
        <v>5</v>
      </c>
      <c r="P2116" t="s">
        <v>722</v>
      </c>
      <c r="Q2116" t="s">
        <v>6</v>
      </c>
      <c r="R2116">
        <v>0</v>
      </c>
      <c r="S2116" t="s">
        <v>7</v>
      </c>
      <c r="T2116">
        <v>533</v>
      </c>
      <c r="U2116" t="s">
        <v>407</v>
      </c>
      <c r="V2116">
        <v>582</v>
      </c>
      <c r="W2116" t="s">
        <v>1332</v>
      </c>
      <c r="X2116" t="s">
        <v>922</v>
      </c>
      <c r="Y2116">
        <v>1</v>
      </c>
      <c r="Z2116" t="s">
        <v>919</v>
      </c>
      <c r="AA2116">
        <v>2024</v>
      </c>
      <c r="AB2116" s="3">
        <v>1000</v>
      </c>
      <c r="AC2116" s="3">
        <v>1000</v>
      </c>
      <c r="AD2116" s="3">
        <v>0</v>
      </c>
      <c r="AE2116" s="3">
        <v>0</v>
      </c>
      <c r="AF2116" s="3"/>
      <c r="AG2116" s="3"/>
      <c r="AH2116" t="s">
        <v>896</v>
      </c>
    </row>
    <row r="2117" spans="1:34" x14ac:dyDescent="0.25">
      <c r="A2117">
        <v>16</v>
      </c>
      <c r="B2117" t="s">
        <v>0</v>
      </c>
      <c r="C2117" t="s">
        <v>668</v>
      </c>
      <c r="D2117">
        <v>2021</v>
      </c>
      <c r="E2117" t="s">
        <v>1</v>
      </c>
      <c r="F2117" t="s">
        <v>2</v>
      </c>
      <c r="G2117">
        <v>2</v>
      </c>
      <c r="H2117" t="s">
        <v>3</v>
      </c>
      <c r="I2117" t="s">
        <v>686</v>
      </c>
      <c r="J2117" t="s">
        <v>392</v>
      </c>
      <c r="K2117" t="s">
        <v>819</v>
      </c>
      <c r="L2117" t="s">
        <v>820</v>
      </c>
      <c r="M2117" t="s">
        <v>821</v>
      </c>
      <c r="N2117" t="s">
        <v>717</v>
      </c>
      <c r="O2117" t="s">
        <v>5</v>
      </c>
      <c r="P2117" t="s">
        <v>722</v>
      </c>
      <c r="Q2117" t="s">
        <v>6</v>
      </c>
      <c r="R2117">
        <v>0</v>
      </c>
      <c r="S2117" t="s">
        <v>7</v>
      </c>
      <c r="T2117">
        <v>534</v>
      </c>
      <c r="U2117" t="s">
        <v>11</v>
      </c>
      <c r="V2117">
        <v>583</v>
      </c>
      <c r="W2117" t="s">
        <v>1333</v>
      </c>
      <c r="X2117" t="s">
        <v>922</v>
      </c>
      <c r="Y2117">
        <v>1</v>
      </c>
      <c r="Z2117" t="s">
        <v>919</v>
      </c>
      <c r="AA2117">
        <v>2020</v>
      </c>
      <c r="AB2117" s="3">
        <v>0</v>
      </c>
      <c r="AC2117" s="3">
        <v>0</v>
      </c>
      <c r="AD2117" s="3">
        <v>0</v>
      </c>
      <c r="AE2117" s="3">
        <v>0</v>
      </c>
      <c r="AF2117" s="3"/>
      <c r="AG2117" s="3"/>
      <c r="AH2117" t="s">
        <v>896</v>
      </c>
    </row>
    <row r="2118" spans="1:34" x14ac:dyDescent="0.25">
      <c r="A2118">
        <v>16</v>
      </c>
      <c r="B2118" t="s">
        <v>0</v>
      </c>
      <c r="C2118" t="s">
        <v>668</v>
      </c>
      <c r="D2118">
        <v>2021</v>
      </c>
      <c r="E2118" t="s">
        <v>1</v>
      </c>
      <c r="F2118" t="s">
        <v>2</v>
      </c>
      <c r="G2118">
        <v>2</v>
      </c>
      <c r="H2118" t="s">
        <v>3</v>
      </c>
      <c r="I2118" t="s">
        <v>686</v>
      </c>
      <c r="J2118" t="s">
        <v>392</v>
      </c>
      <c r="K2118" t="s">
        <v>819</v>
      </c>
      <c r="L2118" t="s">
        <v>820</v>
      </c>
      <c r="M2118" t="s">
        <v>821</v>
      </c>
      <c r="N2118" t="s">
        <v>717</v>
      </c>
      <c r="O2118" t="s">
        <v>5</v>
      </c>
      <c r="P2118" t="s">
        <v>722</v>
      </c>
      <c r="Q2118" t="s">
        <v>6</v>
      </c>
      <c r="R2118">
        <v>0</v>
      </c>
      <c r="S2118" t="s">
        <v>7</v>
      </c>
      <c r="T2118">
        <v>534</v>
      </c>
      <c r="U2118" t="s">
        <v>11</v>
      </c>
      <c r="V2118">
        <v>583</v>
      </c>
      <c r="W2118" t="s">
        <v>1333</v>
      </c>
      <c r="X2118" t="s">
        <v>922</v>
      </c>
      <c r="Y2118">
        <v>1</v>
      </c>
      <c r="Z2118" t="s">
        <v>919</v>
      </c>
      <c r="AA2118">
        <v>2021</v>
      </c>
      <c r="AB2118" s="3">
        <v>2500</v>
      </c>
      <c r="AC2118" s="3">
        <v>3500</v>
      </c>
      <c r="AD2118" s="3">
        <v>4034</v>
      </c>
      <c r="AE2118" s="3">
        <v>115.26</v>
      </c>
      <c r="AF2118" s="3">
        <v>115.26</v>
      </c>
      <c r="AG2118" s="3">
        <v>50.43</v>
      </c>
      <c r="AH2118" t="s">
        <v>896</v>
      </c>
    </row>
    <row r="2119" spans="1:34" x14ac:dyDescent="0.25">
      <c r="A2119">
        <v>16</v>
      </c>
      <c r="B2119" t="s">
        <v>0</v>
      </c>
      <c r="C2119" t="s">
        <v>668</v>
      </c>
      <c r="D2119">
        <v>2021</v>
      </c>
      <c r="E2119" t="s">
        <v>1</v>
      </c>
      <c r="F2119" t="s">
        <v>2</v>
      </c>
      <c r="G2119">
        <v>2</v>
      </c>
      <c r="H2119" t="s">
        <v>3</v>
      </c>
      <c r="I2119" t="s">
        <v>686</v>
      </c>
      <c r="J2119" t="s">
        <v>392</v>
      </c>
      <c r="K2119" t="s">
        <v>819</v>
      </c>
      <c r="L2119" t="s">
        <v>820</v>
      </c>
      <c r="M2119" t="s">
        <v>821</v>
      </c>
      <c r="N2119" t="s">
        <v>717</v>
      </c>
      <c r="O2119" t="s">
        <v>5</v>
      </c>
      <c r="P2119" t="s">
        <v>722</v>
      </c>
      <c r="Q2119" t="s">
        <v>6</v>
      </c>
      <c r="R2119">
        <v>0</v>
      </c>
      <c r="S2119" t="s">
        <v>7</v>
      </c>
      <c r="T2119">
        <v>534</v>
      </c>
      <c r="U2119" t="s">
        <v>11</v>
      </c>
      <c r="V2119">
        <v>583</v>
      </c>
      <c r="W2119" t="s">
        <v>1333</v>
      </c>
      <c r="X2119" t="s">
        <v>922</v>
      </c>
      <c r="Y2119">
        <v>1</v>
      </c>
      <c r="Z2119" t="s">
        <v>919</v>
      </c>
      <c r="AA2119">
        <v>2022</v>
      </c>
      <c r="AB2119" s="3">
        <v>2500</v>
      </c>
      <c r="AC2119" s="3">
        <v>2000</v>
      </c>
      <c r="AD2119" s="3">
        <v>0</v>
      </c>
      <c r="AE2119" s="3">
        <v>0</v>
      </c>
      <c r="AF2119" s="3"/>
      <c r="AG2119" s="3"/>
      <c r="AH2119" t="s">
        <v>896</v>
      </c>
    </row>
    <row r="2120" spans="1:34" x14ac:dyDescent="0.25">
      <c r="A2120">
        <v>16</v>
      </c>
      <c r="B2120" t="s">
        <v>0</v>
      </c>
      <c r="C2120" t="s">
        <v>668</v>
      </c>
      <c r="D2120">
        <v>2021</v>
      </c>
      <c r="E2120" t="s">
        <v>1</v>
      </c>
      <c r="F2120" t="s">
        <v>2</v>
      </c>
      <c r="G2120">
        <v>2</v>
      </c>
      <c r="H2120" t="s">
        <v>3</v>
      </c>
      <c r="I2120" t="s">
        <v>686</v>
      </c>
      <c r="J2120" t="s">
        <v>392</v>
      </c>
      <c r="K2120" t="s">
        <v>819</v>
      </c>
      <c r="L2120" t="s">
        <v>820</v>
      </c>
      <c r="M2120" t="s">
        <v>821</v>
      </c>
      <c r="N2120" t="s">
        <v>717</v>
      </c>
      <c r="O2120" t="s">
        <v>5</v>
      </c>
      <c r="P2120" t="s">
        <v>722</v>
      </c>
      <c r="Q2120" t="s">
        <v>6</v>
      </c>
      <c r="R2120">
        <v>0</v>
      </c>
      <c r="S2120" t="s">
        <v>7</v>
      </c>
      <c r="T2120">
        <v>534</v>
      </c>
      <c r="U2120" t="s">
        <v>11</v>
      </c>
      <c r="V2120">
        <v>583</v>
      </c>
      <c r="W2120" t="s">
        <v>1333</v>
      </c>
      <c r="X2120" t="s">
        <v>922</v>
      </c>
      <c r="Y2120">
        <v>1</v>
      </c>
      <c r="Z2120" t="s">
        <v>919</v>
      </c>
      <c r="AA2120">
        <v>2023</v>
      </c>
      <c r="AB2120" s="3">
        <v>2000</v>
      </c>
      <c r="AC2120" s="3">
        <v>2000</v>
      </c>
      <c r="AD2120" s="3">
        <v>0</v>
      </c>
      <c r="AE2120" s="3">
        <v>0</v>
      </c>
      <c r="AF2120" s="3"/>
      <c r="AG2120" s="3"/>
      <c r="AH2120" t="s">
        <v>896</v>
      </c>
    </row>
    <row r="2121" spans="1:34" x14ac:dyDescent="0.25">
      <c r="A2121">
        <v>16</v>
      </c>
      <c r="B2121" t="s">
        <v>0</v>
      </c>
      <c r="C2121" t="s">
        <v>668</v>
      </c>
      <c r="D2121">
        <v>2021</v>
      </c>
      <c r="E2121" t="s">
        <v>1</v>
      </c>
      <c r="F2121" t="s">
        <v>2</v>
      </c>
      <c r="G2121">
        <v>2</v>
      </c>
      <c r="H2121" t="s">
        <v>3</v>
      </c>
      <c r="I2121" t="s">
        <v>686</v>
      </c>
      <c r="J2121" t="s">
        <v>392</v>
      </c>
      <c r="K2121" t="s">
        <v>819</v>
      </c>
      <c r="L2121" t="s">
        <v>820</v>
      </c>
      <c r="M2121" t="s">
        <v>821</v>
      </c>
      <c r="N2121" t="s">
        <v>717</v>
      </c>
      <c r="O2121" t="s">
        <v>5</v>
      </c>
      <c r="P2121" t="s">
        <v>722</v>
      </c>
      <c r="Q2121" t="s">
        <v>6</v>
      </c>
      <c r="R2121">
        <v>0</v>
      </c>
      <c r="S2121" t="s">
        <v>7</v>
      </c>
      <c r="T2121">
        <v>534</v>
      </c>
      <c r="U2121" t="s">
        <v>11</v>
      </c>
      <c r="V2121">
        <v>583</v>
      </c>
      <c r="W2121" t="s">
        <v>1333</v>
      </c>
      <c r="X2121" t="s">
        <v>922</v>
      </c>
      <c r="Y2121">
        <v>1</v>
      </c>
      <c r="Z2121" t="s">
        <v>919</v>
      </c>
      <c r="AA2121">
        <v>2024</v>
      </c>
      <c r="AB2121" s="3">
        <v>1000</v>
      </c>
      <c r="AC2121" s="3">
        <v>500</v>
      </c>
      <c r="AD2121" s="3">
        <v>0</v>
      </c>
      <c r="AE2121" s="3">
        <v>0</v>
      </c>
      <c r="AF2121" s="3"/>
      <c r="AG2121" s="3"/>
      <c r="AH2121" t="s">
        <v>896</v>
      </c>
    </row>
    <row r="2122" spans="1:34" x14ac:dyDescent="0.25">
      <c r="A2122">
        <v>16</v>
      </c>
      <c r="B2122" t="s">
        <v>0</v>
      </c>
      <c r="C2122" t="s">
        <v>668</v>
      </c>
      <c r="D2122">
        <v>2021</v>
      </c>
      <c r="E2122" t="s">
        <v>1</v>
      </c>
      <c r="F2122" t="s">
        <v>2</v>
      </c>
      <c r="G2122">
        <v>2</v>
      </c>
      <c r="H2122" t="s">
        <v>3</v>
      </c>
      <c r="I2122" t="s">
        <v>687</v>
      </c>
      <c r="J2122" t="s">
        <v>408</v>
      </c>
      <c r="K2122" t="s">
        <v>822</v>
      </c>
      <c r="L2122" t="s">
        <v>817</v>
      </c>
      <c r="M2122" t="s">
        <v>818</v>
      </c>
      <c r="N2122" t="s">
        <v>718</v>
      </c>
      <c r="O2122" t="s">
        <v>13</v>
      </c>
      <c r="P2122" t="s">
        <v>728</v>
      </c>
      <c r="Q2122" t="s">
        <v>55</v>
      </c>
      <c r="R2122">
        <v>0</v>
      </c>
      <c r="S2122" t="s">
        <v>7</v>
      </c>
      <c r="T2122">
        <v>314</v>
      </c>
      <c r="U2122" t="s">
        <v>409</v>
      </c>
      <c r="V2122">
        <v>334</v>
      </c>
      <c r="W2122" t="s">
        <v>1334</v>
      </c>
      <c r="X2122" t="s">
        <v>927</v>
      </c>
      <c r="Y2122">
        <v>1</v>
      </c>
      <c r="Z2122" t="s">
        <v>919</v>
      </c>
      <c r="AA2122">
        <v>2020</v>
      </c>
      <c r="AB2122" s="3">
        <v>10</v>
      </c>
      <c r="AC2122" s="3">
        <v>10</v>
      </c>
      <c r="AD2122" s="3">
        <v>9.5</v>
      </c>
      <c r="AE2122" s="3">
        <v>95</v>
      </c>
      <c r="AF2122" s="3"/>
      <c r="AG2122" s="3"/>
      <c r="AH2122" t="s">
        <v>896</v>
      </c>
    </row>
    <row r="2123" spans="1:34" x14ac:dyDescent="0.25">
      <c r="A2123">
        <v>16</v>
      </c>
      <c r="B2123" t="s">
        <v>0</v>
      </c>
      <c r="C2123" t="s">
        <v>668</v>
      </c>
      <c r="D2123">
        <v>2021</v>
      </c>
      <c r="E2123" t="s">
        <v>1</v>
      </c>
      <c r="F2123" t="s">
        <v>2</v>
      </c>
      <c r="G2123">
        <v>2</v>
      </c>
      <c r="H2123" t="s">
        <v>3</v>
      </c>
      <c r="I2123" t="s">
        <v>687</v>
      </c>
      <c r="J2123" t="s">
        <v>408</v>
      </c>
      <c r="K2123" t="s">
        <v>822</v>
      </c>
      <c r="L2123" t="s">
        <v>817</v>
      </c>
      <c r="M2123" t="s">
        <v>818</v>
      </c>
      <c r="N2123" t="s">
        <v>718</v>
      </c>
      <c r="O2123" t="s">
        <v>13</v>
      </c>
      <c r="P2123" t="s">
        <v>728</v>
      </c>
      <c r="Q2123" t="s">
        <v>55</v>
      </c>
      <c r="R2123">
        <v>0</v>
      </c>
      <c r="S2123" t="s">
        <v>7</v>
      </c>
      <c r="T2123">
        <v>314</v>
      </c>
      <c r="U2123" t="s">
        <v>409</v>
      </c>
      <c r="V2123">
        <v>334</v>
      </c>
      <c r="W2123" t="s">
        <v>1334</v>
      </c>
      <c r="X2123" t="s">
        <v>927</v>
      </c>
      <c r="Y2123">
        <v>1</v>
      </c>
      <c r="Z2123" t="s">
        <v>919</v>
      </c>
      <c r="AA2123">
        <v>2021</v>
      </c>
      <c r="AB2123" s="3">
        <v>40</v>
      </c>
      <c r="AC2123" s="3">
        <v>40</v>
      </c>
      <c r="AD2123" s="3">
        <v>40</v>
      </c>
      <c r="AE2123" s="3">
        <v>100</v>
      </c>
      <c r="AF2123" s="3">
        <v>100</v>
      </c>
      <c r="AG2123" s="3">
        <v>40</v>
      </c>
      <c r="AH2123" t="s">
        <v>896</v>
      </c>
    </row>
    <row r="2124" spans="1:34" x14ac:dyDescent="0.25">
      <c r="A2124">
        <v>16</v>
      </c>
      <c r="B2124" t="s">
        <v>0</v>
      </c>
      <c r="C2124" t="s">
        <v>668</v>
      </c>
      <c r="D2124">
        <v>2021</v>
      </c>
      <c r="E2124" t="s">
        <v>1</v>
      </c>
      <c r="F2124" t="s">
        <v>2</v>
      </c>
      <c r="G2124">
        <v>2</v>
      </c>
      <c r="H2124" t="s">
        <v>3</v>
      </c>
      <c r="I2124" t="s">
        <v>687</v>
      </c>
      <c r="J2124" t="s">
        <v>408</v>
      </c>
      <c r="K2124" t="s">
        <v>822</v>
      </c>
      <c r="L2124" t="s">
        <v>817</v>
      </c>
      <c r="M2124" t="s">
        <v>818</v>
      </c>
      <c r="N2124" t="s">
        <v>718</v>
      </c>
      <c r="O2124" t="s">
        <v>13</v>
      </c>
      <c r="P2124" t="s">
        <v>728</v>
      </c>
      <c r="Q2124" t="s">
        <v>55</v>
      </c>
      <c r="R2124">
        <v>0</v>
      </c>
      <c r="S2124" t="s">
        <v>7</v>
      </c>
      <c r="T2124">
        <v>314</v>
      </c>
      <c r="U2124" t="s">
        <v>409</v>
      </c>
      <c r="V2124">
        <v>334</v>
      </c>
      <c r="W2124" t="s">
        <v>1334</v>
      </c>
      <c r="X2124" t="s">
        <v>927</v>
      </c>
      <c r="Y2124">
        <v>1</v>
      </c>
      <c r="Z2124" t="s">
        <v>919</v>
      </c>
      <c r="AA2124">
        <v>2022</v>
      </c>
      <c r="AB2124" s="3">
        <v>70</v>
      </c>
      <c r="AC2124" s="3">
        <v>65</v>
      </c>
      <c r="AD2124" s="3">
        <v>0</v>
      </c>
      <c r="AE2124" s="3">
        <v>0</v>
      </c>
      <c r="AF2124" s="3"/>
      <c r="AG2124" s="3"/>
      <c r="AH2124" t="s">
        <v>896</v>
      </c>
    </row>
    <row r="2125" spans="1:34" x14ac:dyDescent="0.25">
      <c r="A2125">
        <v>16</v>
      </c>
      <c r="B2125" t="s">
        <v>0</v>
      </c>
      <c r="C2125" t="s">
        <v>668</v>
      </c>
      <c r="D2125">
        <v>2021</v>
      </c>
      <c r="E2125" t="s">
        <v>1</v>
      </c>
      <c r="F2125" t="s">
        <v>2</v>
      </c>
      <c r="G2125">
        <v>2</v>
      </c>
      <c r="H2125" t="s">
        <v>3</v>
      </c>
      <c r="I2125" t="s">
        <v>687</v>
      </c>
      <c r="J2125" t="s">
        <v>408</v>
      </c>
      <c r="K2125" t="s">
        <v>822</v>
      </c>
      <c r="L2125" t="s">
        <v>817</v>
      </c>
      <c r="M2125" t="s">
        <v>818</v>
      </c>
      <c r="N2125" t="s">
        <v>718</v>
      </c>
      <c r="O2125" t="s">
        <v>13</v>
      </c>
      <c r="P2125" t="s">
        <v>728</v>
      </c>
      <c r="Q2125" t="s">
        <v>55</v>
      </c>
      <c r="R2125">
        <v>0</v>
      </c>
      <c r="S2125" t="s">
        <v>7</v>
      </c>
      <c r="T2125">
        <v>314</v>
      </c>
      <c r="U2125" t="s">
        <v>409</v>
      </c>
      <c r="V2125">
        <v>334</v>
      </c>
      <c r="W2125" t="s">
        <v>1334</v>
      </c>
      <c r="X2125" t="s">
        <v>927</v>
      </c>
      <c r="Y2125">
        <v>1</v>
      </c>
      <c r="Z2125" t="s">
        <v>919</v>
      </c>
      <c r="AA2125">
        <v>2023</v>
      </c>
      <c r="AB2125" s="3">
        <v>90</v>
      </c>
      <c r="AC2125" s="3">
        <v>90</v>
      </c>
      <c r="AD2125" s="3">
        <v>0</v>
      </c>
      <c r="AE2125" s="3">
        <v>0</v>
      </c>
      <c r="AF2125" s="3"/>
      <c r="AG2125" s="3"/>
      <c r="AH2125" t="s">
        <v>896</v>
      </c>
    </row>
    <row r="2126" spans="1:34" x14ac:dyDescent="0.25">
      <c r="A2126">
        <v>16</v>
      </c>
      <c r="B2126" t="s">
        <v>0</v>
      </c>
      <c r="C2126" t="s">
        <v>668</v>
      </c>
      <c r="D2126">
        <v>2021</v>
      </c>
      <c r="E2126" t="s">
        <v>1</v>
      </c>
      <c r="F2126" t="s">
        <v>2</v>
      </c>
      <c r="G2126">
        <v>2</v>
      </c>
      <c r="H2126" t="s">
        <v>3</v>
      </c>
      <c r="I2126" t="s">
        <v>687</v>
      </c>
      <c r="J2126" t="s">
        <v>408</v>
      </c>
      <c r="K2126" t="s">
        <v>822</v>
      </c>
      <c r="L2126" t="s">
        <v>817</v>
      </c>
      <c r="M2126" t="s">
        <v>818</v>
      </c>
      <c r="N2126" t="s">
        <v>718</v>
      </c>
      <c r="O2126" t="s">
        <v>13</v>
      </c>
      <c r="P2126" t="s">
        <v>728</v>
      </c>
      <c r="Q2126" t="s">
        <v>55</v>
      </c>
      <c r="R2126">
        <v>0</v>
      </c>
      <c r="S2126" t="s">
        <v>7</v>
      </c>
      <c r="T2126">
        <v>314</v>
      </c>
      <c r="U2126" t="s">
        <v>409</v>
      </c>
      <c r="V2126">
        <v>334</v>
      </c>
      <c r="W2126" t="s">
        <v>1334</v>
      </c>
      <c r="X2126" t="s">
        <v>927</v>
      </c>
      <c r="Y2126">
        <v>1</v>
      </c>
      <c r="Z2126" t="s">
        <v>919</v>
      </c>
      <c r="AA2126">
        <v>2024</v>
      </c>
      <c r="AB2126" s="3">
        <v>100</v>
      </c>
      <c r="AC2126" s="3">
        <v>100</v>
      </c>
      <c r="AD2126" s="3">
        <v>0</v>
      </c>
      <c r="AE2126" s="3">
        <v>0</v>
      </c>
      <c r="AF2126" s="3"/>
      <c r="AG2126" s="3"/>
      <c r="AH2126" t="s">
        <v>896</v>
      </c>
    </row>
    <row r="2127" spans="1:34" x14ac:dyDescent="0.25">
      <c r="A2127">
        <v>16</v>
      </c>
      <c r="B2127" t="s">
        <v>0</v>
      </c>
      <c r="C2127" t="s">
        <v>668</v>
      </c>
      <c r="D2127">
        <v>2021</v>
      </c>
      <c r="E2127" t="s">
        <v>1</v>
      </c>
      <c r="F2127" t="s">
        <v>2</v>
      </c>
      <c r="G2127">
        <v>2</v>
      </c>
      <c r="H2127" t="s">
        <v>3</v>
      </c>
      <c r="I2127" t="s">
        <v>687</v>
      </c>
      <c r="J2127" t="s">
        <v>408</v>
      </c>
      <c r="K2127" t="s">
        <v>822</v>
      </c>
      <c r="L2127" t="s">
        <v>817</v>
      </c>
      <c r="M2127" t="s">
        <v>818</v>
      </c>
      <c r="N2127" t="s">
        <v>718</v>
      </c>
      <c r="O2127" t="s">
        <v>13</v>
      </c>
      <c r="P2127" t="s">
        <v>728</v>
      </c>
      <c r="Q2127" t="s">
        <v>55</v>
      </c>
      <c r="R2127">
        <v>0</v>
      </c>
      <c r="S2127" t="s">
        <v>7</v>
      </c>
      <c r="T2127">
        <v>315</v>
      </c>
      <c r="U2127" t="s">
        <v>410</v>
      </c>
      <c r="V2127">
        <v>335</v>
      </c>
      <c r="W2127" t="s">
        <v>1335</v>
      </c>
      <c r="X2127" t="s">
        <v>927</v>
      </c>
      <c r="Y2127">
        <v>1</v>
      </c>
      <c r="Z2127" t="s">
        <v>919</v>
      </c>
      <c r="AA2127">
        <v>2020</v>
      </c>
      <c r="AB2127" s="3">
        <v>10</v>
      </c>
      <c r="AC2127" s="3">
        <v>7</v>
      </c>
      <c r="AD2127" s="3">
        <v>6</v>
      </c>
      <c r="AE2127" s="3">
        <v>85.71</v>
      </c>
      <c r="AF2127" s="3"/>
      <c r="AG2127" s="3"/>
      <c r="AH2127" t="s">
        <v>896</v>
      </c>
    </row>
    <row r="2128" spans="1:34" x14ac:dyDescent="0.25">
      <c r="A2128">
        <v>16</v>
      </c>
      <c r="B2128" t="s">
        <v>0</v>
      </c>
      <c r="C2128" t="s">
        <v>668</v>
      </c>
      <c r="D2128">
        <v>2021</v>
      </c>
      <c r="E2128" t="s">
        <v>1</v>
      </c>
      <c r="F2128" t="s">
        <v>2</v>
      </c>
      <c r="G2128">
        <v>2</v>
      </c>
      <c r="H2128" t="s">
        <v>3</v>
      </c>
      <c r="I2128" t="s">
        <v>687</v>
      </c>
      <c r="J2128" t="s">
        <v>408</v>
      </c>
      <c r="K2128" t="s">
        <v>822</v>
      </c>
      <c r="L2128" t="s">
        <v>817</v>
      </c>
      <c r="M2128" t="s">
        <v>818</v>
      </c>
      <c r="N2128" t="s">
        <v>718</v>
      </c>
      <c r="O2128" t="s">
        <v>13</v>
      </c>
      <c r="P2128" t="s">
        <v>728</v>
      </c>
      <c r="Q2128" t="s">
        <v>55</v>
      </c>
      <c r="R2128">
        <v>0</v>
      </c>
      <c r="S2128" t="s">
        <v>7</v>
      </c>
      <c r="T2128">
        <v>315</v>
      </c>
      <c r="U2128" t="s">
        <v>410</v>
      </c>
      <c r="V2128">
        <v>335</v>
      </c>
      <c r="W2128" t="s">
        <v>1335</v>
      </c>
      <c r="X2128" t="s">
        <v>927</v>
      </c>
      <c r="Y2128">
        <v>1</v>
      </c>
      <c r="Z2128" t="s">
        <v>919</v>
      </c>
      <c r="AA2128">
        <v>2021</v>
      </c>
      <c r="AB2128" s="3">
        <v>40</v>
      </c>
      <c r="AC2128" s="3">
        <v>40</v>
      </c>
      <c r="AD2128" s="3">
        <v>40</v>
      </c>
      <c r="AE2128" s="3">
        <v>100</v>
      </c>
      <c r="AF2128" s="3">
        <v>100</v>
      </c>
      <c r="AG2128" s="3">
        <v>40</v>
      </c>
      <c r="AH2128" t="s">
        <v>896</v>
      </c>
    </row>
    <row r="2129" spans="1:34" x14ac:dyDescent="0.25">
      <c r="A2129">
        <v>16</v>
      </c>
      <c r="B2129" t="s">
        <v>0</v>
      </c>
      <c r="C2129" t="s">
        <v>668</v>
      </c>
      <c r="D2129">
        <v>2021</v>
      </c>
      <c r="E2129" t="s">
        <v>1</v>
      </c>
      <c r="F2129" t="s">
        <v>2</v>
      </c>
      <c r="G2129">
        <v>2</v>
      </c>
      <c r="H2129" t="s">
        <v>3</v>
      </c>
      <c r="I2129" t="s">
        <v>687</v>
      </c>
      <c r="J2129" t="s">
        <v>408</v>
      </c>
      <c r="K2129" t="s">
        <v>822</v>
      </c>
      <c r="L2129" t="s">
        <v>817</v>
      </c>
      <c r="M2129" t="s">
        <v>818</v>
      </c>
      <c r="N2129" t="s">
        <v>718</v>
      </c>
      <c r="O2129" t="s">
        <v>13</v>
      </c>
      <c r="P2129" t="s">
        <v>728</v>
      </c>
      <c r="Q2129" t="s">
        <v>55</v>
      </c>
      <c r="R2129">
        <v>0</v>
      </c>
      <c r="S2129" t="s">
        <v>7</v>
      </c>
      <c r="T2129">
        <v>315</v>
      </c>
      <c r="U2129" t="s">
        <v>410</v>
      </c>
      <c r="V2129">
        <v>335</v>
      </c>
      <c r="W2129" t="s">
        <v>1335</v>
      </c>
      <c r="X2129" t="s">
        <v>927</v>
      </c>
      <c r="Y2129">
        <v>1</v>
      </c>
      <c r="Z2129" t="s">
        <v>919</v>
      </c>
      <c r="AA2129">
        <v>2022</v>
      </c>
      <c r="AB2129" s="3">
        <v>70</v>
      </c>
      <c r="AC2129" s="3">
        <v>65</v>
      </c>
      <c r="AD2129" s="3">
        <v>0</v>
      </c>
      <c r="AE2129" s="3">
        <v>0</v>
      </c>
      <c r="AF2129" s="3"/>
      <c r="AG2129" s="3"/>
      <c r="AH2129" t="s">
        <v>896</v>
      </c>
    </row>
    <row r="2130" spans="1:34" x14ac:dyDescent="0.25">
      <c r="A2130">
        <v>16</v>
      </c>
      <c r="B2130" t="s">
        <v>0</v>
      </c>
      <c r="C2130" t="s">
        <v>668</v>
      </c>
      <c r="D2130">
        <v>2021</v>
      </c>
      <c r="E2130" t="s">
        <v>1</v>
      </c>
      <c r="F2130" t="s">
        <v>2</v>
      </c>
      <c r="G2130">
        <v>2</v>
      </c>
      <c r="H2130" t="s">
        <v>3</v>
      </c>
      <c r="I2130" t="s">
        <v>687</v>
      </c>
      <c r="J2130" t="s">
        <v>408</v>
      </c>
      <c r="K2130" t="s">
        <v>822</v>
      </c>
      <c r="L2130" t="s">
        <v>817</v>
      </c>
      <c r="M2130" t="s">
        <v>818</v>
      </c>
      <c r="N2130" t="s">
        <v>718</v>
      </c>
      <c r="O2130" t="s">
        <v>13</v>
      </c>
      <c r="P2130" t="s">
        <v>728</v>
      </c>
      <c r="Q2130" t="s">
        <v>55</v>
      </c>
      <c r="R2130">
        <v>0</v>
      </c>
      <c r="S2130" t="s">
        <v>7</v>
      </c>
      <c r="T2130">
        <v>315</v>
      </c>
      <c r="U2130" t="s">
        <v>410</v>
      </c>
      <c r="V2130">
        <v>335</v>
      </c>
      <c r="W2130" t="s">
        <v>1335</v>
      </c>
      <c r="X2130" t="s">
        <v>927</v>
      </c>
      <c r="Y2130">
        <v>1</v>
      </c>
      <c r="Z2130" t="s">
        <v>919</v>
      </c>
      <c r="AA2130">
        <v>2023</v>
      </c>
      <c r="AB2130" s="3">
        <v>90</v>
      </c>
      <c r="AC2130" s="3">
        <v>90</v>
      </c>
      <c r="AD2130" s="3">
        <v>0</v>
      </c>
      <c r="AE2130" s="3">
        <v>0</v>
      </c>
      <c r="AF2130" s="3"/>
      <c r="AG2130" s="3"/>
      <c r="AH2130" t="s">
        <v>896</v>
      </c>
    </row>
    <row r="2131" spans="1:34" x14ac:dyDescent="0.25">
      <c r="A2131">
        <v>16</v>
      </c>
      <c r="B2131" t="s">
        <v>0</v>
      </c>
      <c r="C2131" t="s">
        <v>668</v>
      </c>
      <c r="D2131">
        <v>2021</v>
      </c>
      <c r="E2131" t="s">
        <v>1</v>
      </c>
      <c r="F2131" t="s">
        <v>2</v>
      </c>
      <c r="G2131">
        <v>2</v>
      </c>
      <c r="H2131" t="s">
        <v>3</v>
      </c>
      <c r="I2131" t="s">
        <v>687</v>
      </c>
      <c r="J2131" t="s">
        <v>408</v>
      </c>
      <c r="K2131" t="s">
        <v>822</v>
      </c>
      <c r="L2131" t="s">
        <v>817</v>
      </c>
      <c r="M2131" t="s">
        <v>818</v>
      </c>
      <c r="N2131" t="s">
        <v>718</v>
      </c>
      <c r="O2131" t="s">
        <v>13</v>
      </c>
      <c r="P2131" t="s">
        <v>728</v>
      </c>
      <c r="Q2131" t="s">
        <v>55</v>
      </c>
      <c r="R2131">
        <v>0</v>
      </c>
      <c r="S2131" t="s">
        <v>7</v>
      </c>
      <c r="T2131">
        <v>315</v>
      </c>
      <c r="U2131" t="s">
        <v>410</v>
      </c>
      <c r="V2131">
        <v>335</v>
      </c>
      <c r="W2131" t="s">
        <v>1335</v>
      </c>
      <c r="X2131" t="s">
        <v>927</v>
      </c>
      <c r="Y2131">
        <v>1</v>
      </c>
      <c r="Z2131" t="s">
        <v>919</v>
      </c>
      <c r="AA2131">
        <v>2024</v>
      </c>
      <c r="AB2131" s="3">
        <v>100</v>
      </c>
      <c r="AC2131" s="3">
        <v>100</v>
      </c>
      <c r="AD2131" s="3">
        <v>0</v>
      </c>
      <c r="AE2131" s="3">
        <v>0</v>
      </c>
      <c r="AF2131" s="3"/>
      <c r="AG2131" s="3"/>
      <c r="AH2131" t="s">
        <v>896</v>
      </c>
    </row>
    <row r="2132" spans="1:34" x14ac:dyDescent="0.25">
      <c r="A2132">
        <v>16</v>
      </c>
      <c r="B2132" t="s">
        <v>0</v>
      </c>
      <c r="C2132" t="s">
        <v>668</v>
      </c>
      <c r="D2132">
        <v>2021</v>
      </c>
      <c r="E2132" t="s">
        <v>1</v>
      </c>
      <c r="F2132" t="s">
        <v>2</v>
      </c>
      <c r="G2132">
        <v>2</v>
      </c>
      <c r="H2132" t="s">
        <v>3</v>
      </c>
      <c r="I2132" t="s">
        <v>687</v>
      </c>
      <c r="J2132" t="s">
        <v>408</v>
      </c>
      <c r="K2132" t="s">
        <v>822</v>
      </c>
      <c r="L2132" t="s">
        <v>817</v>
      </c>
      <c r="M2132" t="s">
        <v>818</v>
      </c>
      <c r="N2132" t="s">
        <v>718</v>
      </c>
      <c r="O2132" t="s">
        <v>13</v>
      </c>
      <c r="P2132" t="s">
        <v>728</v>
      </c>
      <c r="Q2132" t="s">
        <v>55</v>
      </c>
      <c r="R2132">
        <v>0</v>
      </c>
      <c r="S2132" t="s">
        <v>7</v>
      </c>
      <c r="T2132">
        <v>316</v>
      </c>
      <c r="U2132" t="s">
        <v>411</v>
      </c>
      <c r="V2132">
        <v>336</v>
      </c>
      <c r="W2132" t="s">
        <v>1336</v>
      </c>
      <c r="X2132" t="s">
        <v>927</v>
      </c>
      <c r="Y2132">
        <v>1</v>
      </c>
      <c r="Z2132" t="s">
        <v>919</v>
      </c>
      <c r="AA2132">
        <v>2020</v>
      </c>
      <c r="AB2132" s="3">
        <v>0</v>
      </c>
      <c r="AC2132" s="3">
        <v>0</v>
      </c>
      <c r="AD2132" s="3">
        <v>0</v>
      </c>
      <c r="AE2132" s="3">
        <v>0</v>
      </c>
      <c r="AF2132" s="3"/>
      <c r="AG2132" s="3"/>
      <c r="AH2132" t="s">
        <v>896</v>
      </c>
    </row>
    <row r="2133" spans="1:34" x14ac:dyDescent="0.25">
      <c r="A2133">
        <v>16</v>
      </c>
      <c r="B2133" t="s">
        <v>0</v>
      </c>
      <c r="C2133" t="s">
        <v>668</v>
      </c>
      <c r="D2133">
        <v>2021</v>
      </c>
      <c r="E2133" t="s">
        <v>1</v>
      </c>
      <c r="F2133" t="s">
        <v>2</v>
      </c>
      <c r="G2133">
        <v>2</v>
      </c>
      <c r="H2133" t="s">
        <v>3</v>
      </c>
      <c r="I2133" t="s">
        <v>687</v>
      </c>
      <c r="J2133" t="s">
        <v>408</v>
      </c>
      <c r="K2133" t="s">
        <v>822</v>
      </c>
      <c r="L2133" t="s">
        <v>817</v>
      </c>
      <c r="M2133" t="s">
        <v>818</v>
      </c>
      <c r="N2133" t="s">
        <v>718</v>
      </c>
      <c r="O2133" t="s">
        <v>13</v>
      </c>
      <c r="P2133" t="s">
        <v>728</v>
      </c>
      <c r="Q2133" t="s">
        <v>55</v>
      </c>
      <c r="R2133">
        <v>0</v>
      </c>
      <c r="S2133" t="s">
        <v>7</v>
      </c>
      <c r="T2133">
        <v>316</v>
      </c>
      <c r="U2133" t="s">
        <v>411</v>
      </c>
      <c r="V2133">
        <v>336</v>
      </c>
      <c r="W2133" t="s">
        <v>1336</v>
      </c>
      <c r="X2133" t="s">
        <v>927</v>
      </c>
      <c r="Y2133">
        <v>1</v>
      </c>
      <c r="Z2133" t="s">
        <v>919</v>
      </c>
      <c r="AA2133">
        <v>2021</v>
      </c>
      <c r="AB2133" s="3">
        <v>40</v>
      </c>
      <c r="AC2133" s="3">
        <v>40</v>
      </c>
      <c r="AD2133" s="3">
        <v>40</v>
      </c>
      <c r="AE2133" s="3">
        <v>100</v>
      </c>
      <c r="AF2133" s="3">
        <v>100</v>
      </c>
      <c r="AG2133" s="3">
        <v>40</v>
      </c>
      <c r="AH2133" t="s">
        <v>896</v>
      </c>
    </row>
    <row r="2134" spans="1:34" x14ac:dyDescent="0.25">
      <c r="A2134">
        <v>16</v>
      </c>
      <c r="B2134" t="s">
        <v>0</v>
      </c>
      <c r="C2134" t="s">
        <v>668</v>
      </c>
      <c r="D2134">
        <v>2021</v>
      </c>
      <c r="E2134" t="s">
        <v>1</v>
      </c>
      <c r="F2134" t="s">
        <v>2</v>
      </c>
      <c r="G2134">
        <v>2</v>
      </c>
      <c r="H2134" t="s">
        <v>3</v>
      </c>
      <c r="I2134" t="s">
        <v>687</v>
      </c>
      <c r="J2134" t="s">
        <v>408</v>
      </c>
      <c r="K2134" t="s">
        <v>822</v>
      </c>
      <c r="L2134" t="s">
        <v>817</v>
      </c>
      <c r="M2134" t="s">
        <v>818</v>
      </c>
      <c r="N2134" t="s">
        <v>718</v>
      </c>
      <c r="O2134" t="s">
        <v>13</v>
      </c>
      <c r="P2134" t="s">
        <v>728</v>
      </c>
      <c r="Q2134" t="s">
        <v>55</v>
      </c>
      <c r="R2134">
        <v>0</v>
      </c>
      <c r="S2134" t="s">
        <v>7</v>
      </c>
      <c r="T2134">
        <v>316</v>
      </c>
      <c r="U2134" t="s">
        <v>411</v>
      </c>
      <c r="V2134">
        <v>336</v>
      </c>
      <c r="W2134" t="s">
        <v>1336</v>
      </c>
      <c r="X2134" t="s">
        <v>927</v>
      </c>
      <c r="Y2134">
        <v>1</v>
      </c>
      <c r="Z2134" t="s">
        <v>919</v>
      </c>
      <c r="AA2134">
        <v>2022</v>
      </c>
      <c r="AB2134" s="3">
        <v>70</v>
      </c>
      <c r="AC2134" s="3">
        <v>55</v>
      </c>
      <c r="AD2134" s="3">
        <v>0</v>
      </c>
      <c r="AE2134" s="3">
        <v>0</v>
      </c>
      <c r="AF2134" s="3"/>
      <c r="AG2134" s="3"/>
      <c r="AH2134" t="s">
        <v>896</v>
      </c>
    </row>
    <row r="2135" spans="1:34" x14ac:dyDescent="0.25">
      <c r="A2135">
        <v>16</v>
      </c>
      <c r="B2135" t="s">
        <v>0</v>
      </c>
      <c r="C2135" t="s">
        <v>668</v>
      </c>
      <c r="D2135">
        <v>2021</v>
      </c>
      <c r="E2135" t="s">
        <v>1</v>
      </c>
      <c r="F2135" t="s">
        <v>2</v>
      </c>
      <c r="G2135">
        <v>2</v>
      </c>
      <c r="H2135" t="s">
        <v>3</v>
      </c>
      <c r="I2135" t="s">
        <v>687</v>
      </c>
      <c r="J2135" t="s">
        <v>408</v>
      </c>
      <c r="K2135" t="s">
        <v>822</v>
      </c>
      <c r="L2135" t="s">
        <v>817</v>
      </c>
      <c r="M2135" t="s">
        <v>818</v>
      </c>
      <c r="N2135" t="s">
        <v>718</v>
      </c>
      <c r="O2135" t="s">
        <v>13</v>
      </c>
      <c r="P2135" t="s">
        <v>728</v>
      </c>
      <c r="Q2135" t="s">
        <v>55</v>
      </c>
      <c r="R2135">
        <v>0</v>
      </c>
      <c r="S2135" t="s">
        <v>7</v>
      </c>
      <c r="T2135">
        <v>316</v>
      </c>
      <c r="U2135" t="s">
        <v>411</v>
      </c>
      <c r="V2135">
        <v>336</v>
      </c>
      <c r="W2135" t="s">
        <v>1336</v>
      </c>
      <c r="X2135" t="s">
        <v>927</v>
      </c>
      <c r="Y2135">
        <v>1</v>
      </c>
      <c r="Z2135" t="s">
        <v>919</v>
      </c>
      <c r="AA2135">
        <v>2023</v>
      </c>
      <c r="AB2135" s="3">
        <v>90</v>
      </c>
      <c r="AC2135" s="3">
        <v>90</v>
      </c>
      <c r="AD2135" s="3">
        <v>0</v>
      </c>
      <c r="AE2135" s="3">
        <v>0</v>
      </c>
      <c r="AF2135" s="3"/>
      <c r="AG2135" s="3"/>
      <c r="AH2135" t="s">
        <v>896</v>
      </c>
    </row>
    <row r="2136" spans="1:34" x14ac:dyDescent="0.25">
      <c r="A2136">
        <v>16</v>
      </c>
      <c r="B2136" t="s">
        <v>0</v>
      </c>
      <c r="C2136" t="s">
        <v>668</v>
      </c>
      <c r="D2136">
        <v>2021</v>
      </c>
      <c r="E2136" t="s">
        <v>1</v>
      </c>
      <c r="F2136" t="s">
        <v>2</v>
      </c>
      <c r="G2136">
        <v>2</v>
      </c>
      <c r="H2136" t="s">
        <v>3</v>
      </c>
      <c r="I2136" t="s">
        <v>687</v>
      </c>
      <c r="J2136" t="s">
        <v>408</v>
      </c>
      <c r="K2136" t="s">
        <v>822</v>
      </c>
      <c r="L2136" t="s">
        <v>817</v>
      </c>
      <c r="M2136" t="s">
        <v>818</v>
      </c>
      <c r="N2136" t="s">
        <v>718</v>
      </c>
      <c r="O2136" t="s">
        <v>13</v>
      </c>
      <c r="P2136" t="s">
        <v>728</v>
      </c>
      <c r="Q2136" t="s">
        <v>55</v>
      </c>
      <c r="R2136">
        <v>0</v>
      </c>
      <c r="S2136" t="s">
        <v>7</v>
      </c>
      <c r="T2136">
        <v>316</v>
      </c>
      <c r="U2136" t="s">
        <v>411</v>
      </c>
      <c r="V2136">
        <v>336</v>
      </c>
      <c r="W2136" t="s">
        <v>1336</v>
      </c>
      <c r="X2136" t="s">
        <v>927</v>
      </c>
      <c r="Y2136">
        <v>1</v>
      </c>
      <c r="Z2136" t="s">
        <v>919</v>
      </c>
      <c r="AA2136">
        <v>2024</v>
      </c>
      <c r="AB2136" s="3">
        <v>100</v>
      </c>
      <c r="AC2136" s="3">
        <v>100</v>
      </c>
      <c r="AD2136" s="3">
        <v>0</v>
      </c>
      <c r="AE2136" s="3">
        <v>0</v>
      </c>
      <c r="AF2136" s="3"/>
      <c r="AG2136" s="3"/>
      <c r="AH2136" t="s">
        <v>896</v>
      </c>
    </row>
    <row r="2137" spans="1:34" x14ac:dyDescent="0.25">
      <c r="A2137">
        <v>16</v>
      </c>
      <c r="B2137" t="s">
        <v>0</v>
      </c>
      <c r="C2137" t="s">
        <v>668</v>
      </c>
      <c r="D2137">
        <v>2021</v>
      </c>
      <c r="E2137" t="s">
        <v>1</v>
      </c>
      <c r="F2137" t="s">
        <v>2</v>
      </c>
      <c r="G2137">
        <v>2</v>
      </c>
      <c r="H2137" t="s">
        <v>3</v>
      </c>
      <c r="I2137" t="s">
        <v>687</v>
      </c>
      <c r="J2137" t="s">
        <v>408</v>
      </c>
      <c r="K2137" t="s">
        <v>822</v>
      </c>
      <c r="L2137" t="s">
        <v>817</v>
      </c>
      <c r="M2137" t="s">
        <v>818</v>
      </c>
      <c r="N2137" t="s">
        <v>718</v>
      </c>
      <c r="O2137" t="s">
        <v>13</v>
      </c>
      <c r="P2137" t="s">
        <v>728</v>
      </c>
      <c r="Q2137" t="s">
        <v>55</v>
      </c>
      <c r="R2137">
        <v>0</v>
      </c>
      <c r="S2137" t="s">
        <v>7</v>
      </c>
      <c r="T2137">
        <v>317</v>
      </c>
      <c r="U2137" t="s">
        <v>412</v>
      </c>
      <c r="V2137">
        <v>337</v>
      </c>
      <c r="W2137" t="s">
        <v>1337</v>
      </c>
      <c r="X2137" t="s">
        <v>922</v>
      </c>
      <c r="Y2137">
        <v>1</v>
      </c>
      <c r="Z2137" t="s">
        <v>919</v>
      </c>
      <c r="AA2137">
        <v>2020</v>
      </c>
      <c r="AB2137" s="3">
        <v>250</v>
      </c>
      <c r="AC2137" s="3">
        <v>50</v>
      </c>
      <c r="AD2137" s="3">
        <v>43</v>
      </c>
      <c r="AE2137" s="3">
        <v>86</v>
      </c>
      <c r="AF2137" s="3"/>
      <c r="AG2137" s="3"/>
      <c r="AH2137" t="s">
        <v>906</v>
      </c>
    </row>
    <row r="2138" spans="1:34" x14ac:dyDescent="0.25">
      <c r="A2138">
        <v>16</v>
      </c>
      <c r="B2138" t="s">
        <v>0</v>
      </c>
      <c r="C2138" t="s">
        <v>668</v>
      </c>
      <c r="D2138">
        <v>2021</v>
      </c>
      <c r="E2138" t="s">
        <v>1</v>
      </c>
      <c r="F2138" t="s">
        <v>2</v>
      </c>
      <c r="G2138">
        <v>2</v>
      </c>
      <c r="H2138" t="s">
        <v>3</v>
      </c>
      <c r="I2138" t="s">
        <v>687</v>
      </c>
      <c r="J2138" t="s">
        <v>408</v>
      </c>
      <c r="K2138" t="s">
        <v>822</v>
      </c>
      <c r="L2138" t="s">
        <v>817</v>
      </c>
      <c r="M2138" t="s">
        <v>818</v>
      </c>
      <c r="N2138" t="s">
        <v>718</v>
      </c>
      <c r="O2138" t="s">
        <v>13</v>
      </c>
      <c r="P2138" t="s">
        <v>728</v>
      </c>
      <c r="Q2138" t="s">
        <v>55</v>
      </c>
      <c r="R2138">
        <v>0</v>
      </c>
      <c r="S2138" t="s">
        <v>7</v>
      </c>
      <c r="T2138">
        <v>317</v>
      </c>
      <c r="U2138" t="s">
        <v>412</v>
      </c>
      <c r="V2138">
        <v>337</v>
      </c>
      <c r="W2138" t="s">
        <v>1337</v>
      </c>
      <c r="X2138" t="s">
        <v>922</v>
      </c>
      <c r="Y2138">
        <v>1</v>
      </c>
      <c r="Z2138" t="s">
        <v>919</v>
      </c>
      <c r="AA2138">
        <v>2021</v>
      </c>
      <c r="AB2138" s="3">
        <v>2900</v>
      </c>
      <c r="AC2138" s="3">
        <v>2900</v>
      </c>
      <c r="AD2138" s="3">
        <v>3357</v>
      </c>
      <c r="AE2138" s="3">
        <v>115.76</v>
      </c>
      <c r="AF2138" s="3">
        <v>115.53</v>
      </c>
      <c r="AG2138" s="3">
        <v>34</v>
      </c>
      <c r="AH2138" t="s">
        <v>906</v>
      </c>
    </row>
    <row r="2139" spans="1:34" x14ac:dyDescent="0.25">
      <c r="A2139">
        <v>16</v>
      </c>
      <c r="B2139" t="s">
        <v>0</v>
      </c>
      <c r="C2139" t="s">
        <v>668</v>
      </c>
      <c r="D2139">
        <v>2021</v>
      </c>
      <c r="E2139" t="s">
        <v>1</v>
      </c>
      <c r="F2139" t="s">
        <v>2</v>
      </c>
      <c r="G2139">
        <v>2</v>
      </c>
      <c r="H2139" t="s">
        <v>3</v>
      </c>
      <c r="I2139" t="s">
        <v>687</v>
      </c>
      <c r="J2139" t="s">
        <v>408</v>
      </c>
      <c r="K2139" t="s">
        <v>822</v>
      </c>
      <c r="L2139" t="s">
        <v>817</v>
      </c>
      <c r="M2139" t="s">
        <v>818</v>
      </c>
      <c r="N2139" t="s">
        <v>718</v>
      </c>
      <c r="O2139" t="s">
        <v>13</v>
      </c>
      <c r="P2139" t="s">
        <v>728</v>
      </c>
      <c r="Q2139" t="s">
        <v>55</v>
      </c>
      <c r="R2139">
        <v>0</v>
      </c>
      <c r="S2139" t="s">
        <v>7</v>
      </c>
      <c r="T2139">
        <v>317</v>
      </c>
      <c r="U2139" t="s">
        <v>412</v>
      </c>
      <c r="V2139">
        <v>337</v>
      </c>
      <c r="W2139" t="s">
        <v>1337</v>
      </c>
      <c r="X2139" t="s">
        <v>922</v>
      </c>
      <c r="Y2139">
        <v>1</v>
      </c>
      <c r="Z2139" t="s">
        <v>919</v>
      </c>
      <c r="AA2139">
        <v>2022</v>
      </c>
      <c r="AB2139" s="3">
        <v>2900</v>
      </c>
      <c r="AC2139" s="3">
        <v>2900</v>
      </c>
      <c r="AD2139" s="3">
        <v>0</v>
      </c>
      <c r="AE2139" s="3">
        <v>0</v>
      </c>
      <c r="AF2139" s="3"/>
      <c r="AG2139" s="3"/>
      <c r="AH2139" t="s">
        <v>906</v>
      </c>
    </row>
    <row r="2140" spans="1:34" x14ac:dyDescent="0.25">
      <c r="A2140">
        <v>16</v>
      </c>
      <c r="B2140" t="s">
        <v>0</v>
      </c>
      <c r="C2140" t="s">
        <v>668</v>
      </c>
      <c r="D2140">
        <v>2021</v>
      </c>
      <c r="E2140" t="s">
        <v>1</v>
      </c>
      <c r="F2140" t="s">
        <v>2</v>
      </c>
      <c r="G2140">
        <v>2</v>
      </c>
      <c r="H2140" t="s">
        <v>3</v>
      </c>
      <c r="I2140" t="s">
        <v>687</v>
      </c>
      <c r="J2140" t="s">
        <v>408</v>
      </c>
      <c r="K2140" t="s">
        <v>822</v>
      </c>
      <c r="L2140" t="s">
        <v>817</v>
      </c>
      <c r="M2140" t="s">
        <v>818</v>
      </c>
      <c r="N2140" t="s">
        <v>718</v>
      </c>
      <c r="O2140" t="s">
        <v>13</v>
      </c>
      <c r="P2140" t="s">
        <v>728</v>
      </c>
      <c r="Q2140" t="s">
        <v>55</v>
      </c>
      <c r="R2140">
        <v>0</v>
      </c>
      <c r="S2140" t="s">
        <v>7</v>
      </c>
      <c r="T2140">
        <v>317</v>
      </c>
      <c r="U2140" t="s">
        <v>412</v>
      </c>
      <c r="V2140">
        <v>337</v>
      </c>
      <c r="W2140" t="s">
        <v>1337</v>
      </c>
      <c r="X2140" t="s">
        <v>922</v>
      </c>
      <c r="Y2140">
        <v>1</v>
      </c>
      <c r="Z2140" t="s">
        <v>919</v>
      </c>
      <c r="AA2140">
        <v>2023</v>
      </c>
      <c r="AB2140" s="3">
        <v>2950</v>
      </c>
      <c r="AC2140" s="3">
        <v>2950</v>
      </c>
      <c r="AD2140" s="3">
        <v>0</v>
      </c>
      <c r="AE2140" s="3">
        <v>0</v>
      </c>
      <c r="AF2140" s="3"/>
      <c r="AG2140" s="3"/>
      <c r="AH2140" t="s">
        <v>906</v>
      </c>
    </row>
    <row r="2141" spans="1:34" x14ac:dyDescent="0.25">
      <c r="A2141">
        <v>16</v>
      </c>
      <c r="B2141" t="s">
        <v>0</v>
      </c>
      <c r="C2141" t="s">
        <v>668</v>
      </c>
      <c r="D2141">
        <v>2021</v>
      </c>
      <c r="E2141" t="s">
        <v>1</v>
      </c>
      <c r="F2141" t="s">
        <v>2</v>
      </c>
      <c r="G2141">
        <v>2</v>
      </c>
      <c r="H2141" t="s">
        <v>3</v>
      </c>
      <c r="I2141" t="s">
        <v>687</v>
      </c>
      <c r="J2141" t="s">
        <v>408</v>
      </c>
      <c r="K2141" t="s">
        <v>822</v>
      </c>
      <c r="L2141" t="s">
        <v>817</v>
      </c>
      <c r="M2141" t="s">
        <v>818</v>
      </c>
      <c r="N2141" t="s">
        <v>718</v>
      </c>
      <c r="O2141" t="s">
        <v>13</v>
      </c>
      <c r="P2141" t="s">
        <v>728</v>
      </c>
      <c r="Q2141" t="s">
        <v>55</v>
      </c>
      <c r="R2141">
        <v>0</v>
      </c>
      <c r="S2141" t="s">
        <v>7</v>
      </c>
      <c r="T2141">
        <v>317</v>
      </c>
      <c r="U2141" t="s">
        <v>412</v>
      </c>
      <c r="V2141">
        <v>337</v>
      </c>
      <c r="W2141" t="s">
        <v>1337</v>
      </c>
      <c r="X2141" t="s">
        <v>922</v>
      </c>
      <c r="Y2141">
        <v>1</v>
      </c>
      <c r="Z2141" t="s">
        <v>919</v>
      </c>
      <c r="AA2141">
        <v>2024</v>
      </c>
      <c r="AB2141" s="3">
        <v>1000</v>
      </c>
      <c r="AC2141" s="3">
        <v>1207</v>
      </c>
      <c r="AD2141" s="3">
        <v>0</v>
      </c>
      <c r="AE2141" s="3">
        <v>0</v>
      </c>
      <c r="AF2141" s="3"/>
      <c r="AG2141" s="3"/>
      <c r="AH2141" t="s">
        <v>906</v>
      </c>
    </row>
    <row r="2142" spans="1:34" x14ac:dyDescent="0.25">
      <c r="A2142">
        <v>16</v>
      </c>
      <c r="B2142" t="s">
        <v>0</v>
      </c>
      <c r="C2142" t="s">
        <v>668</v>
      </c>
      <c r="D2142">
        <v>2021</v>
      </c>
      <c r="E2142" t="s">
        <v>1</v>
      </c>
      <c r="F2142" t="s">
        <v>2</v>
      </c>
      <c r="G2142">
        <v>2</v>
      </c>
      <c r="H2142" t="s">
        <v>3</v>
      </c>
      <c r="I2142" t="s">
        <v>687</v>
      </c>
      <c r="J2142" t="s">
        <v>408</v>
      </c>
      <c r="K2142" t="s">
        <v>822</v>
      </c>
      <c r="L2142" t="s">
        <v>817</v>
      </c>
      <c r="M2142" t="s">
        <v>818</v>
      </c>
      <c r="N2142" t="s">
        <v>718</v>
      </c>
      <c r="O2142" t="s">
        <v>13</v>
      </c>
      <c r="P2142" t="s">
        <v>728</v>
      </c>
      <c r="Q2142" t="s">
        <v>55</v>
      </c>
      <c r="R2142">
        <v>0</v>
      </c>
      <c r="S2142" t="s">
        <v>7</v>
      </c>
      <c r="T2142">
        <v>318</v>
      </c>
      <c r="U2142" t="s">
        <v>413</v>
      </c>
      <c r="V2142">
        <v>338</v>
      </c>
      <c r="W2142" t="s">
        <v>1338</v>
      </c>
      <c r="X2142" t="s">
        <v>918</v>
      </c>
      <c r="Y2142">
        <v>1</v>
      </c>
      <c r="Z2142" t="s">
        <v>919</v>
      </c>
      <c r="AA2142">
        <v>2020</v>
      </c>
      <c r="AB2142" s="3">
        <v>20</v>
      </c>
      <c r="AC2142" s="3">
        <v>20</v>
      </c>
      <c r="AD2142" s="3">
        <v>17</v>
      </c>
      <c r="AE2142" s="3">
        <v>85</v>
      </c>
      <c r="AF2142" s="3"/>
      <c r="AG2142" s="3"/>
      <c r="AH2142" t="s">
        <v>896</v>
      </c>
    </row>
    <row r="2143" spans="1:34" x14ac:dyDescent="0.25">
      <c r="A2143">
        <v>16</v>
      </c>
      <c r="B2143" t="s">
        <v>0</v>
      </c>
      <c r="C2143" t="s">
        <v>668</v>
      </c>
      <c r="D2143">
        <v>2021</v>
      </c>
      <c r="E2143" t="s">
        <v>1</v>
      </c>
      <c r="F2143" t="s">
        <v>2</v>
      </c>
      <c r="G2143">
        <v>2</v>
      </c>
      <c r="H2143" t="s">
        <v>3</v>
      </c>
      <c r="I2143" t="s">
        <v>687</v>
      </c>
      <c r="J2143" t="s">
        <v>408</v>
      </c>
      <c r="K2143" t="s">
        <v>822</v>
      </c>
      <c r="L2143" t="s">
        <v>817</v>
      </c>
      <c r="M2143" t="s">
        <v>818</v>
      </c>
      <c r="N2143" t="s">
        <v>718</v>
      </c>
      <c r="O2143" t="s">
        <v>13</v>
      </c>
      <c r="P2143" t="s">
        <v>728</v>
      </c>
      <c r="Q2143" t="s">
        <v>55</v>
      </c>
      <c r="R2143">
        <v>0</v>
      </c>
      <c r="S2143" t="s">
        <v>7</v>
      </c>
      <c r="T2143">
        <v>318</v>
      </c>
      <c r="U2143" t="s">
        <v>413</v>
      </c>
      <c r="V2143">
        <v>338</v>
      </c>
      <c r="W2143" t="s">
        <v>1338</v>
      </c>
      <c r="X2143" t="s">
        <v>918</v>
      </c>
      <c r="Y2143">
        <v>1</v>
      </c>
      <c r="Z2143" t="s">
        <v>919</v>
      </c>
      <c r="AA2143">
        <v>2021</v>
      </c>
      <c r="AB2143" s="3">
        <v>20</v>
      </c>
      <c r="AC2143" s="3">
        <v>20</v>
      </c>
      <c r="AD2143" s="3">
        <v>20</v>
      </c>
      <c r="AE2143" s="3">
        <v>100</v>
      </c>
      <c r="AF2143" s="3">
        <v>92.5</v>
      </c>
      <c r="AG2143" s="3">
        <v>37</v>
      </c>
      <c r="AH2143" t="s">
        <v>896</v>
      </c>
    </row>
    <row r="2144" spans="1:34" x14ac:dyDescent="0.25">
      <c r="A2144">
        <v>16</v>
      </c>
      <c r="B2144" t="s">
        <v>0</v>
      </c>
      <c r="C2144" t="s">
        <v>668</v>
      </c>
      <c r="D2144">
        <v>2021</v>
      </c>
      <c r="E2144" t="s">
        <v>1</v>
      </c>
      <c r="F2144" t="s">
        <v>2</v>
      </c>
      <c r="G2144">
        <v>2</v>
      </c>
      <c r="H2144" t="s">
        <v>3</v>
      </c>
      <c r="I2144" t="s">
        <v>687</v>
      </c>
      <c r="J2144" t="s">
        <v>408</v>
      </c>
      <c r="K2144" t="s">
        <v>822</v>
      </c>
      <c r="L2144" t="s">
        <v>817</v>
      </c>
      <c r="M2144" t="s">
        <v>818</v>
      </c>
      <c r="N2144" t="s">
        <v>718</v>
      </c>
      <c r="O2144" t="s">
        <v>13</v>
      </c>
      <c r="P2144" t="s">
        <v>728</v>
      </c>
      <c r="Q2144" t="s">
        <v>55</v>
      </c>
      <c r="R2144">
        <v>0</v>
      </c>
      <c r="S2144" t="s">
        <v>7</v>
      </c>
      <c r="T2144">
        <v>318</v>
      </c>
      <c r="U2144" t="s">
        <v>413</v>
      </c>
      <c r="V2144">
        <v>338</v>
      </c>
      <c r="W2144" t="s">
        <v>1338</v>
      </c>
      <c r="X2144" t="s">
        <v>918</v>
      </c>
      <c r="Y2144">
        <v>1</v>
      </c>
      <c r="Z2144" t="s">
        <v>919</v>
      </c>
      <c r="AA2144">
        <v>2022</v>
      </c>
      <c r="AB2144" s="3">
        <v>20</v>
      </c>
      <c r="AC2144" s="3">
        <v>20</v>
      </c>
      <c r="AD2144" s="3">
        <v>0</v>
      </c>
      <c r="AE2144" s="3">
        <v>0</v>
      </c>
      <c r="AF2144" s="3"/>
      <c r="AG2144" s="3"/>
      <c r="AH2144" t="s">
        <v>896</v>
      </c>
    </row>
    <row r="2145" spans="1:34" x14ac:dyDescent="0.25">
      <c r="A2145">
        <v>16</v>
      </c>
      <c r="B2145" t="s">
        <v>0</v>
      </c>
      <c r="C2145" t="s">
        <v>668</v>
      </c>
      <c r="D2145">
        <v>2021</v>
      </c>
      <c r="E2145" t="s">
        <v>1</v>
      </c>
      <c r="F2145" t="s">
        <v>2</v>
      </c>
      <c r="G2145">
        <v>2</v>
      </c>
      <c r="H2145" t="s">
        <v>3</v>
      </c>
      <c r="I2145" t="s">
        <v>687</v>
      </c>
      <c r="J2145" t="s">
        <v>408</v>
      </c>
      <c r="K2145" t="s">
        <v>822</v>
      </c>
      <c r="L2145" t="s">
        <v>817</v>
      </c>
      <c r="M2145" t="s">
        <v>818</v>
      </c>
      <c r="N2145" t="s">
        <v>718</v>
      </c>
      <c r="O2145" t="s">
        <v>13</v>
      </c>
      <c r="P2145" t="s">
        <v>728</v>
      </c>
      <c r="Q2145" t="s">
        <v>55</v>
      </c>
      <c r="R2145">
        <v>0</v>
      </c>
      <c r="S2145" t="s">
        <v>7</v>
      </c>
      <c r="T2145">
        <v>318</v>
      </c>
      <c r="U2145" t="s">
        <v>413</v>
      </c>
      <c r="V2145">
        <v>338</v>
      </c>
      <c r="W2145" t="s">
        <v>1338</v>
      </c>
      <c r="X2145" t="s">
        <v>918</v>
      </c>
      <c r="Y2145">
        <v>1</v>
      </c>
      <c r="Z2145" t="s">
        <v>919</v>
      </c>
      <c r="AA2145">
        <v>2023</v>
      </c>
      <c r="AB2145" s="3">
        <v>20</v>
      </c>
      <c r="AC2145" s="3">
        <v>20</v>
      </c>
      <c r="AD2145" s="3">
        <v>0</v>
      </c>
      <c r="AE2145" s="3">
        <v>0</v>
      </c>
      <c r="AF2145" s="3"/>
      <c r="AG2145" s="3"/>
      <c r="AH2145" t="s">
        <v>896</v>
      </c>
    </row>
    <row r="2146" spans="1:34" x14ac:dyDescent="0.25">
      <c r="A2146">
        <v>16</v>
      </c>
      <c r="B2146" t="s">
        <v>0</v>
      </c>
      <c r="C2146" t="s">
        <v>668</v>
      </c>
      <c r="D2146">
        <v>2021</v>
      </c>
      <c r="E2146" t="s">
        <v>1</v>
      </c>
      <c r="F2146" t="s">
        <v>2</v>
      </c>
      <c r="G2146">
        <v>2</v>
      </c>
      <c r="H2146" t="s">
        <v>3</v>
      </c>
      <c r="I2146" t="s">
        <v>687</v>
      </c>
      <c r="J2146" t="s">
        <v>408</v>
      </c>
      <c r="K2146" t="s">
        <v>822</v>
      </c>
      <c r="L2146" t="s">
        <v>817</v>
      </c>
      <c r="M2146" t="s">
        <v>818</v>
      </c>
      <c r="N2146" t="s">
        <v>718</v>
      </c>
      <c r="O2146" t="s">
        <v>13</v>
      </c>
      <c r="P2146" t="s">
        <v>728</v>
      </c>
      <c r="Q2146" t="s">
        <v>55</v>
      </c>
      <c r="R2146">
        <v>0</v>
      </c>
      <c r="S2146" t="s">
        <v>7</v>
      </c>
      <c r="T2146">
        <v>318</v>
      </c>
      <c r="U2146" t="s">
        <v>413</v>
      </c>
      <c r="V2146">
        <v>338</v>
      </c>
      <c r="W2146" t="s">
        <v>1338</v>
      </c>
      <c r="X2146" t="s">
        <v>918</v>
      </c>
      <c r="Y2146">
        <v>1</v>
      </c>
      <c r="Z2146" t="s">
        <v>919</v>
      </c>
      <c r="AA2146">
        <v>2024</v>
      </c>
      <c r="AB2146" s="3">
        <v>20</v>
      </c>
      <c r="AC2146" s="3">
        <v>20</v>
      </c>
      <c r="AD2146" s="3">
        <v>0</v>
      </c>
      <c r="AE2146" s="3">
        <v>0</v>
      </c>
      <c r="AF2146" s="3"/>
      <c r="AG2146" s="3"/>
      <c r="AH2146" t="s">
        <v>896</v>
      </c>
    </row>
    <row r="2147" spans="1:34" x14ac:dyDescent="0.25">
      <c r="A2147">
        <v>16</v>
      </c>
      <c r="B2147" t="s">
        <v>0</v>
      </c>
      <c r="C2147" t="s">
        <v>668</v>
      </c>
      <c r="D2147">
        <v>2021</v>
      </c>
      <c r="E2147" t="s">
        <v>1</v>
      </c>
      <c r="F2147" t="s">
        <v>2</v>
      </c>
      <c r="G2147">
        <v>2</v>
      </c>
      <c r="H2147" t="s">
        <v>3</v>
      </c>
      <c r="I2147" t="s">
        <v>687</v>
      </c>
      <c r="J2147" t="s">
        <v>408</v>
      </c>
      <c r="K2147" t="s">
        <v>822</v>
      </c>
      <c r="L2147" t="s">
        <v>817</v>
      </c>
      <c r="M2147" t="s">
        <v>818</v>
      </c>
      <c r="N2147" t="s">
        <v>718</v>
      </c>
      <c r="O2147" t="s">
        <v>13</v>
      </c>
      <c r="P2147" t="s">
        <v>728</v>
      </c>
      <c r="Q2147" t="s">
        <v>55</v>
      </c>
      <c r="R2147">
        <v>0</v>
      </c>
      <c r="S2147" t="s">
        <v>7</v>
      </c>
      <c r="T2147">
        <v>319</v>
      </c>
      <c r="U2147" t="s">
        <v>414</v>
      </c>
      <c r="V2147">
        <v>339</v>
      </c>
      <c r="W2147" t="s">
        <v>1339</v>
      </c>
      <c r="X2147" t="s">
        <v>918</v>
      </c>
      <c r="Y2147">
        <v>1</v>
      </c>
      <c r="Z2147" t="s">
        <v>919</v>
      </c>
      <c r="AA2147">
        <v>2020</v>
      </c>
      <c r="AB2147" s="3">
        <v>800</v>
      </c>
      <c r="AC2147" s="3">
        <v>800</v>
      </c>
      <c r="AD2147" s="3">
        <v>800</v>
      </c>
      <c r="AE2147" s="3">
        <v>100</v>
      </c>
      <c r="AF2147" s="3"/>
      <c r="AG2147" s="3"/>
      <c r="AH2147" t="s">
        <v>896</v>
      </c>
    </row>
    <row r="2148" spans="1:34" x14ac:dyDescent="0.25">
      <c r="A2148">
        <v>16</v>
      </c>
      <c r="B2148" t="s">
        <v>0</v>
      </c>
      <c r="C2148" t="s">
        <v>668</v>
      </c>
      <c r="D2148">
        <v>2021</v>
      </c>
      <c r="E2148" t="s">
        <v>1</v>
      </c>
      <c r="F2148" t="s">
        <v>2</v>
      </c>
      <c r="G2148">
        <v>2</v>
      </c>
      <c r="H2148" t="s">
        <v>3</v>
      </c>
      <c r="I2148" t="s">
        <v>687</v>
      </c>
      <c r="J2148" t="s">
        <v>408</v>
      </c>
      <c r="K2148" t="s">
        <v>822</v>
      </c>
      <c r="L2148" t="s">
        <v>817</v>
      </c>
      <c r="M2148" t="s">
        <v>818</v>
      </c>
      <c r="N2148" t="s">
        <v>718</v>
      </c>
      <c r="O2148" t="s">
        <v>13</v>
      </c>
      <c r="P2148" t="s">
        <v>728</v>
      </c>
      <c r="Q2148" t="s">
        <v>55</v>
      </c>
      <c r="R2148">
        <v>0</v>
      </c>
      <c r="S2148" t="s">
        <v>7</v>
      </c>
      <c r="T2148">
        <v>319</v>
      </c>
      <c r="U2148" t="s">
        <v>414</v>
      </c>
      <c r="V2148">
        <v>339</v>
      </c>
      <c r="W2148" t="s">
        <v>1339</v>
      </c>
      <c r="X2148" t="s">
        <v>918</v>
      </c>
      <c r="Y2148">
        <v>1</v>
      </c>
      <c r="Z2148" t="s">
        <v>919</v>
      </c>
      <c r="AA2148">
        <v>2021</v>
      </c>
      <c r="AB2148" s="3">
        <v>800</v>
      </c>
      <c r="AC2148" s="3">
        <v>800</v>
      </c>
      <c r="AD2148" s="3">
        <v>895</v>
      </c>
      <c r="AE2148" s="3">
        <v>111.88</v>
      </c>
      <c r="AF2148" s="3">
        <v>105.94</v>
      </c>
      <c r="AG2148" s="3">
        <v>42.38</v>
      </c>
      <c r="AH2148" t="s">
        <v>896</v>
      </c>
    </row>
    <row r="2149" spans="1:34" x14ac:dyDescent="0.25">
      <c r="A2149">
        <v>16</v>
      </c>
      <c r="B2149" t="s">
        <v>0</v>
      </c>
      <c r="C2149" t="s">
        <v>668</v>
      </c>
      <c r="D2149">
        <v>2021</v>
      </c>
      <c r="E2149" t="s">
        <v>1</v>
      </c>
      <c r="F2149" t="s">
        <v>2</v>
      </c>
      <c r="G2149">
        <v>2</v>
      </c>
      <c r="H2149" t="s">
        <v>3</v>
      </c>
      <c r="I2149" t="s">
        <v>687</v>
      </c>
      <c r="J2149" t="s">
        <v>408</v>
      </c>
      <c r="K2149" t="s">
        <v>822</v>
      </c>
      <c r="L2149" t="s">
        <v>817</v>
      </c>
      <c r="M2149" t="s">
        <v>818</v>
      </c>
      <c r="N2149" t="s">
        <v>718</v>
      </c>
      <c r="O2149" t="s">
        <v>13</v>
      </c>
      <c r="P2149" t="s">
        <v>728</v>
      </c>
      <c r="Q2149" t="s">
        <v>55</v>
      </c>
      <c r="R2149">
        <v>0</v>
      </c>
      <c r="S2149" t="s">
        <v>7</v>
      </c>
      <c r="T2149">
        <v>319</v>
      </c>
      <c r="U2149" t="s">
        <v>414</v>
      </c>
      <c r="V2149">
        <v>339</v>
      </c>
      <c r="W2149" t="s">
        <v>1339</v>
      </c>
      <c r="X2149" t="s">
        <v>918</v>
      </c>
      <c r="Y2149">
        <v>1</v>
      </c>
      <c r="Z2149" t="s">
        <v>919</v>
      </c>
      <c r="AA2149">
        <v>2022</v>
      </c>
      <c r="AB2149" s="3">
        <v>800</v>
      </c>
      <c r="AC2149" s="3">
        <v>800</v>
      </c>
      <c r="AD2149" s="3">
        <v>0</v>
      </c>
      <c r="AE2149" s="3">
        <v>0</v>
      </c>
      <c r="AF2149" s="3"/>
      <c r="AG2149" s="3"/>
      <c r="AH2149" t="s">
        <v>896</v>
      </c>
    </row>
    <row r="2150" spans="1:34" x14ac:dyDescent="0.25">
      <c r="A2150">
        <v>16</v>
      </c>
      <c r="B2150" t="s">
        <v>0</v>
      </c>
      <c r="C2150" t="s">
        <v>668</v>
      </c>
      <c r="D2150">
        <v>2021</v>
      </c>
      <c r="E2150" t="s">
        <v>1</v>
      </c>
      <c r="F2150" t="s">
        <v>2</v>
      </c>
      <c r="G2150">
        <v>2</v>
      </c>
      <c r="H2150" t="s">
        <v>3</v>
      </c>
      <c r="I2150" t="s">
        <v>687</v>
      </c>
      <c r="J2150" t="s">
        <v>408</v>
      </c>
      <c r="K2150" t="s">
        <v>822</v>
      </c>
      <c r="L2150" t="s">
        <v>817</v>
      </c>
      <c r="M2150" t="s">
        <v>818</v>
      </c>
      <c r="N2150" t="s">
        <v>718</v>
      </c>
      <c r="O2150" t="s">
        <v>13</v>
      </c>
      <c r="P2150" t="s">
        <v>728</v>
      </c>
      <c r="Q2150" t="s">
        <v>55</v>
      </c>
      <c r="R2150">
        <v>0</v>
      </c>
      <c r="S2150" t="s">
        <v>7</v>
      </c>
      <c r="T2150">
        <v>319</v>
      </c>
      <c r="U2150" t="s">
        <v>414</v>
      </c>
      <c r="V2150">
        <v>339</v>
      </c>
      <c r="W2150" t="s">
        <v>1339</v>
      </c>
      <c r="X2150" t="s">
        <v>918</v>
      </c>
      <c r="Y2150">
        <v>1</v>
      </c>
      <c r="Z2150" t="s">
        <v>919</v>
      </c>
      <c r="AA2150">
        <v>2023</v>
      </c>
      <c r="AB2150" s="3">
        <v>800</v>
      </c>
      <c r="AC2150" s="3">
        <v>800</v>
      </c>
      <c r="AD2150" s="3">
        <v>0</v>
      </c>
      <c r="AE2150" s="3">
        <v>0</v>
      </c>
      <c r="AF2150" s="3"/>
      <c r="AG2150" s="3"/>
      <c r="AH2150" t="s">
        <v>896</v>
      </c>
    </row>
    <row r="2151" spans="1:34" x14ac:dyDescent="0.25">
      <c r="A2151">
        <v>16</v>
      </c>
      <c r="B2151" t="s">
        <v>0</v>
      </c>
      <c r="C2151" t="s">
        <v>668</v>
      </c>
      <c r="D2151">
        <v>2021</v>
      </c>
      <c r="E2151" t="s">
        <v>1</v>
      </c>
      <c r="F2151" t="s">
        <v>2</v>
      </c>
      <c r="G2151">
        <v>2</v>
      </c>
      <c r="H2151" t="s">
        <v>3</v>
      </c>
      <c r="I2151" t="s">
        <v>687</v>
      </c>
      <c r="J2151" t="s">
        <v>408</v>
      </c>
      <c r="K2151" t="s">
        <v>822</v>
      </c>
      <c r="L2151" t="s">
        <v>817</v>
      </c>
      <c r="M2151" t="s">
        <v>818</v>
      </c>
      <c r="N2151" t="s">
        <v>718</v>
      </c>
      <c r="O2151" t="s">
        <v>13</v>
      </c>
      <c r="P2151" t="s">
        <v>728</v>
      </c>
      <c r="Q2151" t="s">
        <v>55</v>
      </c>
      <c r="R2151">
        <v>0</v>
      </c>
      <c r="S2151" t="s">
        <v>7</v>
      </c>
      <c r="T2151">
        <v>319</v>
      </c>
      <c r="U2151" t="s">
        <v>414</v>
      </c>
      <c r="V2151">
        <v>339</v>
      </c>
      <c r="W2151" t="s">
        <v>1339</v>
      </c>
      <c r="X2151" t="s">
        <v>918</v>
      </c>
      <c r="Y2151">
        <v>1</v>
      </c>
      <c r="Z2151" t="s">
        <v>919</v>
      </c>
      <c r="AA2151">
        <v>2024</v>
      </c>
      <c r="AB2151" s="3">
        <v>800</v>
      </c>
      <c r="AC2151" s="3">
        <v>800</v>
      </c>
      <c r="AD2151" s="3">
        <v>0</v>
      </c>
      <c r="AE2151" s="3">
        <v>0</v>
      </c>
      <c r="AF2151" s="3"/>
      <c r="AG2151" s="3"/>
      <c r="AH2151" t="s">
        <v>896</v>
      </c>
    </row>
    <row r="2152" spans="1:34" x14ac:dyDescent="0.25">
      <c r="A2152">
        <v>16</v>
      </c>
      <c r="B2152" t="s">
        <v>0</v>
      </c>
      <c r="C2152" t="s">
        <v>668</v>
      </c>
      <c r="D2152">
        <v>2021</v>
      </c>
      <c r="E2152" t="s">
        <v>1</v>
      </c>
      <c r="F2152" t="s">
        <v>2</v>
      </c>
      <c r="G2152">
        <v>2</v>
      </c>
      <c r="H2152" t="s">
        <v>3</v>
      </c>
      <c r="I2152" t="s">
        <v>687</v>
      </c>
      <c r="J2152" t="s">
        <v>408</v>
      </c>
      <c r="K2152" t="s">
        <v>822</v>
      </c>
      <c r="L2152" t="s">
        <v>817</v>
      </c>
      <c r="M2152" t="s">
        <v>818</v>
      </c>
      <c r="N2152" t="s">
        <v>718</v>
      </c>
      <c r="O2152" t="s">
        <v>13</v>
      </c>
      <c r="P2152" t="s">
        <v>763</v>
      </c>
      <c r="Q2152" t="s">
        <v>415</v>
      </c>
      <c r="R2152">
        <v>0</v>
      </c>
      <c r="S2152" t="s">
        <v>7</v>
      </c>
      <c r="T2152">
        <v>337</v>
      </c>
      <c r="U2152" t="s">
        <v>416</v>
      </c>
      <c r="V2152">
        <v>364</v>
      </c>
      <c r="W2152" t="s">
        <v>1340</v>
      </c>
      <c r="X2152" t="s">
        <v>922</v>
      </c>
      <c r="Y2152">
        <v>1</v>
      </c>
      <c r="Z2152" t="s">
        <v>919</v>
      </c>
      <c r="AA2152">
        <v>2020</v>
      </c>
      <c r="AB2152" s="3">
        <v>30</v>
      </c>
      <c r="AC2152" s="3">
        <v>30</v>
      </c>
      <c r="AD2152" s="3">
        <v>30</v>
      </c>
      <c r="AE2152" s="3">
        <v>100</v>
      </c>
      <c r="AF2152" s="3"/>
      <c r="AG2152" s="3"/>
      <c r="AH2152" t="s">
        <v>906</v>
      </c>
    </row>
    <row r="2153" spans="1:34" x14ac:dyDescent="0.25">
      <c r="A2153">
        <v>16</v>
      </c>
      <c r="B2153" t="s">
        <v>0</v>
      </c>
      <c r="C2153" t="s">
        <v>668</v>
      </c>
      <c r="D2153">
        <v>2021</v>
      </c>
      <c r="E2153" t="s">
        <v>1</v>
      </c>
      <c r="F2153" t="s">
        <v>2</v>
      </c>
      <c r="G2153">
        <v>2</v>
      </c>
      <c r="H2153" t="s">
        <v>3</v>
      </c>
      <c r="I2153" t="s">
        <v>687</v>
      </c>
      <c r="J2153" t="s">
        <v>408</v>
      </c>
      <c r="K2153" t="s">
        <v>822</v>
      </c>
      <c r="L2153" t="s">
        <v>817</v>
      </c>
      <c r="M2153" t="s">
        <v>818</v>
      </c>
      <c r="N2153" t="s">
        <v>718</v>
      </c>
      <c r="O2153" t="s">
        <v>13</v>
      </c>
      <c r="P2153" t="s">
        <v>763</v>
      </c>
      <c r="Q2153" t="s">
        <v>415</v>
      </c>
      <c r="R2153">
        <v>0</v>
      </c>
      <c r="S2153" t="s">
        <v>7</v>
      </c>
      <c r="T2153">
        <v>337</v>
      </c>
      <c r="U2153" t="s">
        <v>416</v>
      </c>
      <c r="V2153">
        <v>364</v>
      </c>
      <c r="W2153" t="s">
        <v>1340</v>
      </c>
      <c r="X2153" t="s">
        <v>922</v>
      </c>
      <c r="Y2153">
        <v>1</v>
      </c>
      <c r="Z2153" t="s">
        <v>919</v>
      </c>
      <c r="AA2153">
        <v>2021</v>
      </c>
      <c r="AB2153" s="3">
        <v>60</v>
      </c>
      <c r="AC2153" s="3">
        <v>60</v>
      </c>
      <c r="AD2153" s="3">
        <v>42</v>
      </c>
      <c r="AE2153" s="3">
        <v>70</v>
      </c>
      <c r="AF2153" s="3">
        <v>80</v>
      </c>
      <c r="AG2153" s="3">
        <v>24</v>
      </c>
      <c r="AH2153" t="s">
        <v>906</v>
      </c>
    </row>
    <row r="2154" spans="1:34" x14ac:dyDescent="0.25">
      <c r="A2154">
        <v>16</v>
      </c>
      <c r="B2154" t="s">
        <v>0</v>
      </c>
      <c r="C2154" t="s">
        <v>668</v>
      </c>
      <c r="D2154">
        <v>2021</v>
      </c>
      <c r="E2154" t="s">
        <v>1</v>
      </c>
      <c r="F2154" t="s">
        <v>2</v>
      </c>
      <c r="G2154">
        <v>2</v>
      </c>
      <c r="H2154" t="s">
        <v>3</v>
      </c>
      <c r="I2154" t="s">
        <v>687</v>
      </c>
      <c r="J2154" t="s">
        <v>408</v>
      </c>
      <c r="K2154" t="s">
        <v>822</v>
      </c>
      <c r="L2154" t="s">
        <v>817</v>
      </c>
      <c r="M2154" t="s">
        <v>818</v>
      </c>
      <c r="N2154" t="s">
        <v>718</v>
      </c>
      <c r="O2154" t="s">
        <v>13</v>
      </c>
      <c r="P2154" t="s">
        <v>763</v>
      </c>
      <c r="Q2154" t="s">
        <v>415</v>
      </c>
      <c r="R2154">
        <v>0</v>
      </c>
      <c r="S2154" t="s">
        <v>7</v>
      </c>
      <c r="T2154">
        <v>337</v>
      </c>
      <c r="U2154" t="s">
        <v>416</v>
      </c>
      <c r="V2154">
        <v>364</v>
      </c>
      <c r="W2154" t="s">
        <v>1340</v>
      </c>
      <c r="X2154" t="s">
        <v>922</v>
      </c>
      <c r="Y2154">
        <v>1</v>
      </c>
      <c r="Z2154" t="s">
        <v>919</v>
      </c>
      <c r="AA2154">
        <v>2022</v>
      </c>
      <c r="AB2154" s="3">
        <v>80</v>
      </c>
      <c r="AC2154" s="3">
        <v>80</v>
      </c>
      <c r="AD2154" s="3">
        <v>0</v>
      </c>
      <c r="AE2154" s="3">
        <v>0</v>
      </c>
      <c r="AF2154" s="3"/>
      <c r="AG2154" s="3"/>
      <c r="AH2154" t="s">
        <v>906</v>
      </c>
    </row>
    <row r="2155" spans="1:34" x14ac:dyDescent="0.25">
      <c r="A2155">
        <v>16</v>
      </c>
      <c r="B2155" t="s">
        <v>0</v>
      </c>
      <c r="C2155" t="s">
        <v>668</v>
      </c>
      <c r="D2155">
        <v>2021</v>
      </c>
      <c r="E2155" t="s">
        <v>1</v>
      </c>
      <c r="F2155" t="s">
        <v>2</v>
      </c>
      <c r="G2155">
        <v>2</v>
      </c>
      <c r="H2155" t="s">
        <v>3</v>
      </c>
      <c r="I2155" t="s">
        <v>687</v>
      </c>
      <c r="J2155" t="s">
        <v>408</v>
      </c>
      <c r="K2155" t="s">
        <v>822</v>
      </c>
      <c r="L2155" t="s">
        <v>817</v>
      </c>
      <c r="M2155" t="s">
        <v>818</v>
      </c>
      <c r="N2155" t="s">
        <v>718</v>
      </c>
      <c r="O2155" t="s">
        <v>13</v>
      </c>
      <c r="P2155" t="s">
        <v>763</v>
      </c>
      <c r="Q2155" t="s">
        <v>415</v>
      </c>
      <c r="R2155">
        <v>0</v>
      </c>
      <c r="S2155" t="s">
        <v>7</v>
      </c>
      <c r="T2155">
        <v>337</v>
      </c>
      <c r="U2155" t="s">
        <v>416</v>
      </c>
      <c r="V2155">
        <v>364</v>
      </c>
      <c r="W2155" t="s">
        <v>1340</v>
      </c>
      <c r="X2155" t="s">
        <v>922</v>
      </c>
      <c r="Y2155">
        <v>1</v>
      </c>
      <c r="Z2155" t="s">
        <v>919</v>
      </c>
      <c r="AA2155">
        <v>2023</v>
      </c>
      <c r="AB2155" s="3">
        <v>100</v>
      </c>
      <c r="AC2155" s="3">
        <v>100</v>
      </c>
      <c r="AD2155" s="3">
        <v>0</v>
      </c>
      <c r="AE2155" s="3">
        <v>0</v>
      </c>
      <c r="AF2155" s="3"/>
      <c r="AG2155" s="3"/>
      <c r="AH2155" t="s">
        <v>906</v>
      </c>
    </row>
    <row r="2156" spans="1:34" x14ac:dyDescent="0.25">
      <c r="A2156">
        <v>16</v>
      </c>
      <c r="B2156" t="s">
        <v>0</v>
      </c>
      <c r="C2156" t="s">
        <v>668</v>
      </c>
      <c r="D2156">
        <v>2021</v>
      </c>
      <c r="E2156" t="s">
        <v>1</v>
      </c>
      <c r="F2156" t="s">
        <v>2</v>
      </c>
      <c r="G2156">
        <v>2</v>
      </c>
      <c r="H2156" t="s">
        <v>3</v>
      </c>
      <c r="I2156" t="s">
        <v>687</v>
      </c>
      <c r="J2156" t="s">
        <v>408</v>
      </c>
      <c r="K2156" t="s">
        <v>822</v>
      </c>
      <c r="L2156" t="s">
        <v>817</v>
      </c>
      <c r="M2156" t="s">
        <v>818</v>
      </c>
      <c r="N2156" t="s">
        <v>718</v>
      </c>
      <c r="O2156" t="s">
        <v>13</v>
      </c>
      <c r="P2156" t="s">
        <v>763</v>
      </c>
      <c r="Q2156" t="s">
        <v>415</v>
      </c>
      <c r="R2156">
        <v>0</v>
      </c>
      <c r="S2156" t="s">
        <v>7</v>
      </c>
      <c r="T2156">
        <v>337</v>
      </c>
      <c r="U2156" t="s">
        <v>416</v>
      </c>
      <c r="V2156">
        <v>364</v>
      </c>
      <c r="W2156" t="s">
        <v>1340</v>
      </c>
      <c r="X2156" t="s">
        <v>922</v>
      </c>
      <c r="Y2156">
        <v>1</v>
      </c>
      <c r="Z2156" t="s">
        <v>919</v>
      </c>
      <c r="AA2156">
        <v>2024</v>
      </c>
      <c r="AB2156" s="3">
        <v>30</v>
      </c>
      <c r="AC2156" s="3">
        <v>30</v>
      </c>
      <c r="AD2156" s="3">
        <v>0</v>
      </c>
      <c r="AE2156" s="3">
        <v>0</v>
      </c>
      <c r="AF2156" s="3"/>
      <c r="AG2156" s="3"/>
      <c r="AH2156" t="s">
        <v>906</v>
      </c>
    </row>
    <row r="2157" spans="1:34" x14ac:dyDescent="0.25">
      <c r="A2157">
        <v>16</v>
      </c>
      <c r="B2157" t="s">
        <v>0</v>
      </c>
      <c r="C2157" t="s">
        <v>668</v>
      </c>
      <c r="D2157">
        <v>2021</v>
      </c>
      <c r="E2157" t="s">
        <v>1</v>
      </c>
      <c r="F2157" t="s">
        <v>2</v>
      </c>
      <c r="G2157">
        <v>2</v>
      </c>
      <c r="H2157" t="s">
        <v>3</v>
      </c>
      <c r="I2157" t="s">
        <v>687</v>
      </c>
      <c r="J2157" t="s">
        <v>408</v>
      </c>
      <c r="K2157" t="s">
        <v>822</v>
      </c>
      <c r="L2157" t="s">
        <v>817</v>
      </c>
      <c r="M2157" t="s">
        <v>818</v>
      </c>
      <c r="N2157" t="s">
        <v>718</v>
      </c>
      <c r="O2157" t="s">
        <v>13</v>
      </c>
      <c r="P2157" t="s">
        <v>763</v>
      </c>
      <c r="Q2157" t="s">
        <v>415</v>
      </c>
      <c r="R2157">
        <v>0</v>
      </c>
      <c r="S2157" t="s">
        <v>7</v>
      </c>
      <c r="T2157">
        <v>338</v>
      </c>
      <c r="U2157" t="s">
        <v>417</v>
      </c>
      <c r="V2157">
        <v>365</v>
      </c>
      <c r="W2157" t="s">
        <v>1341</v>
      </c>
      <c r="X2157" t="s">
        <v>922</v>
      </c>
      <c r="Y2157">
        <v>1</v>
      </c>
      <c r="Z2157" t="s">
        <v>919</v>
      </c>
      <c r="AA2157">
        <v>2020</v>
      </c>
      <c r="AB2157" s="3">
        <v>40</v>
      </c>
      <c r="AC2157" s="3">
        <v>92</v>
      </c>
      <c r="AD2157" s="3">
        <v>92</v>
      </c>
      <c r="AE2157" s="3">
        <v>100</v>
      </c>
      <c r="AF2157" s="3"/>
      <c r="AG2157" s="3"/>
      <c r="AH2157" t="s">
        <v>896</v>
      </c>
    </row>
    <row r="2158" spans="1:34" x14ac:dyDescent="0.25">
      <c r="A2158">
        <v>16</v>
      </c>
      <c r="B2158" t="s">
        <v>0</v>
      </c>
      <c r="C2158" t="s">
        <v>668</v>
      </c>
      <c r="D2158">
        <v>2021</v>
      </c>
      <c r="E2158" t="s">
        <v>1</v>
      </c>
      <c r="F2158" t="s">
        <v>2</v>
      </c>
      <c r="G2158">
        <v>2</v>
      </c>
      <c r="H2158" t="s">
        <v>3</v>
      </c>
      <c r="I2158" t="s">
        <v>687</v>
      </c>
      <c r="J2158" t="s">
        <v>408</v>
      </c>
      <c r="K2158" t="s">
        <v>822</v>
      </c>
      <c r="L2158" t="s">
        <v>817</v>
      </c>
      <c r="M2158" t="s">
        <v>818</v>
      </c>
      <c r="N2158" t="s">
        <v>718</v>
      </c>
      <c r="O2158" t="s">
        <v>13</v>
      </c>
      <c r="P2158" t="s">
        <v>763</v>
      </c>
      <c r="Q2158" t="s">
        <v>415</v>
      </c>
      <c r="R2158">
        <v>0</v>
      </c>
      <c r="S2158" t="s">
        <v>7</v>
      </c>
      <c r="T2158">
        <v>338</v>
      </c>
      <c r="U2158" t="s">
        <v>417</v>
      </c>
      <c r="V2158">
        <v>365</v>
      </c>
      <c r="W2158" t="s">
        <v>1341</v>
      </c>
      <c r="X2158" t="s">
        <v>922</v>
      </c>
      <c r="Y2158">
        <v>1</v>
      </c>
      <c r="Z2158" t="s">
        <v>919</v>
      </c>
      <c r="AA2158">
        <v>2021</v>
      </c>
      <c r="AB2158" s="3">
        <v>220</v>
      </c>
      <c r="AC2158" s="3">
        <v>220</v>
      </c>
      <c r="AD2158" s="3">
        <v>308</v>
      </c>
      <c r="AE2158" s="3">
        <v>140</v>
      </c>
      <c r="AF2158" s="3">
        <v>128.21</v>
      </c>
      <c r="AG2158" s="3">
        <v>50</v>
      </c>
      <c r="AH2158" t="s">
        <v>896</v>
      </c>
    </row>
    <row r="2159" spans="1:34" x14ac:dyDescent="0.25">
      <c r="A2159">
        <v>16</v>
      </c>
      <c r="B2159" t="s">
        <v>0</v>
      </c>
      <c r="C2159" t="s">
        <v>668</v>
      </c>
      <c r="D2159">
        <v>2021</v>
      </c>
      <c r="E2159" t="s">
        <v>1</v>
      </c>
      <c r="F2159" t="s">
        <v>2</v>
      </c>
      <c r="G2159">
        <v>2</v>
      </c>
      <c r="H2159" t="s">
        <v>3</v>
      </c>
      <c r="I2159" t="s">
        <v>687</v>
      </c>
      <c r="J2159" t="s">
        <v>408</v>
      </c>
      <c r="K2159" t="s">
        <v>822</v>
      </c>
      <c r="L2159" t="s">
        <v>817</v>
      </c>
      <c r="M2159" t="s">
        <v>818</v>
      </c>
      <c r="N2159" t="s">
        <v>718</v>
      </c>
      <c r="O2159" t="s">
        <v>13</v>
      </c>
      <c r="P2159" t="s">
        <v>763</v>
      </c>
      <c r="Q2159" t="s">
        <v>415</v>
      </c>
      <c r="R2159">
        <v>0</v>
      </c>
      <c r="S2159" t="s">
        <v>7</v>
      </c>
      <c r="T2159">
        <v>338</v>
      </c>
      <c r="U2159" t="s">
        <v>417</v>
      </c>
      <c r="V2159">
        <v>365</v>
      </c>
      <c r="W2159" t="s">
        <v>1341</v>
      </c>
      <c r="X2159" t="s">
        <v>922</v>
      </c>
      <c r="Y2159">
        <v>1</v>
      </c>
      <c r="Z2159" t="s">
        <v>919</v>
      </c>
      <c r="AA2159">
        <v>2022</v>
      </c>
      <c r="AB2159" s="3">
        <v>250</v>
      </c>
      <c r="AC2159" s="3">
        <v>250</v>
      </c>
      <c r="AD2159" s="3">
        <v>0</v>
      </c>
      <c r="AE2159" s="3">
        <v>0</v>
      </c>
      <c r="AF2159" s="3"/>
      <c r="AG2159" s="3"/>
      <c r="AH2159" t="s">
        <v>896</v>
      </c>
    </row>
    <row r="2160" spans="1:34" x14ac:dyDescent="0.25">
      <c r="A2160">
        <v>16</v>
      </c>
      <c r="B2160" t="s">
        <v>0</v>
      </c>
      <c r="C2160" t="s">
        <v>668</v>
      </c>
      <c r="D2160">
        <v>2021</v>
      </c>
      <c r="E2160" t="s">
        <v>1</v>
      </c>
      <c r="F2160" t="s">
        <v>2</v>
      </c>
      <c r="G2160">
        <v>2</v>
      </c>
      <c r="H2160" t="s">
        <v>3</v>
      </c>
      <c r="I2160" t="s">
        <v>687</v>
      </c>
      <c r="J2160" t="s">
        <v>408</v>
      </c>
      <c r="K2160" t="s">
        <v>822</v>
      </c>
      <c r="L2160" t="s">
        <v>817</v>
      </c>
      <c r="M2160" t="s">
        <v>818</v>
      </c>
      <c r="N2160" t="s">
        <v>718</v>
      </c>
      <c r="O2160" t="s">
        <v>13</v>
      </c>
      <c r="P2160" t="s">
        <v>763</v>
      </c>
      <c r="Q2160" t="s">
        <v>415</v>
      </c>
      <c r="R2160">
        <v>0</v>
      </c>
      <c r="S2160" t="s">
        <v>7</v>
      </c>
      <c r="T2160">
        <v>338</v>
      </c>
      <c r="U2160" t="s">
        <v>417</v>
      </c>
      <c r="V2160">
        <v>365</v>
      </c>
      <c r="W2160" t="s">
        <v>1341</v>
      </c>
      <c r="X2160" t="s">
        <v>922</v>
      </c>
      <c r="Y2160">
        <v>1</v>
      </c>
      <c r="Z2160" t="s">
        <v>919</v>
      </c>
      <c r="AA2160">
        <v>2023</v>
      </c>
      <c r="AB2160" s="3">
        <v>250</v>
      </c>
      <c r="AC2160" s="3">
        <v>198</v>
      </c>
      <c r="AD2160" s="3">
        <v>0</v>
      </c>
      <c r="AE2160" s="3">
        <v>0</v>
      </c>
      <c r="AF2160" s="3"/>
      <c r="AG2160" s="3"/>
      <c r="AH2160" t="s">
        <v>896</v>
      </c>
    </row>
    <row r="2161" spans="1:34" x14ac:dyDescent="0.25">
      <c r="A2161">
        <v>16</v>
      </c>
      <c r="B2161" t="s">
        <v>0</v>
      </c>
      <c r="C2161" t="s">
        <v>668</v>
      </c>
      <c r="D2161">
        <v>2021</v>
      </c>
      <c r="E2161" t="s">
        <v>1</v>
      </c>
      <c r="F2161" t="s">
        <v>2</v>
      </c>
      <c r="G2161">
        <v>2</v>
      </c>
      <c r="H2161" t="s">
        <v>3</v>
      </c>
      <c r="I2161" t="s">
        <v>687</v>
      </c>
      <c r="J2161" t="s">
        <v>408</v>
      </c>
      <c r="K2161" t="s">
        <v>822</v>
      </c>
      <c r="L2161" t="s">
        <v>817</v>
      </c>
      <c r="M2161" t="s">
        <v>818</v>
      </c>
      <c r="N2161" t="s">
        <v>718</v>
      </c>
      <c r="O2161" t="s">
        <v>13</v>
      </c>
      <c r="P2161" t="s">
        <v>763</v>
      </c>
      <c r="Q2161" t="s">
        <v>415</v>
      </c>
      <c r="R2161">
        <v>0</v>
      </c>
      <c r="S2161" t="s">
        <v>7</v>
      </c>
      <c r="T2161">
        <v>338</v>
      </c>
      <c r="U2161" t="s">
        <v>417</v>
      </c>
      <c r="V2161">
        <v>365</v>
      </c>
      <c r="W2161" t="s">
        <v>1341</v>
      </c>
      <c r="X2161" t="s">
        <v>922</v>
      </c>
      <c r="Y2161">
        <v>1</v>
      </c>
      <c r="Z2161" t="s">
        <v>919</v>
      </c>
      <c r="AA2161">
        <v>2024</v>
      </c>
      <c r="AB2161" s="3">
        <v>40</v>
      </c>
      <c r="AC2161" s="3">
        <v>40</v>
      </c>
      <c r="AD2161" s="3">
        <v>0</v>
      </c>
      <c r="AE2161" s="3">
        <v>0</v>
      </c>
      <c r="AF2161" s="3"/>
      <c r="AG2161" s="3"/>
      <c r="AH2161" t="s">
        <v>896</v>
      </c>
    </row>
    <row r="2162" spans="1:34" x14ac:dyDescent="0.25">
      <c r="A2162">
        <v>16</v>
      </c>
      <c r="B2162" t="s">
        <v>0</v>
      </c>
      <c r="C2162" t="s">
        <v>668</v>
      </c>
      <c r="D2162">
        <v>2021</v>
      </c>
      <c r="E2162" t="s">
        <v>1</v>
      </c>
      <c r="F2162" t="s">
        <v>2</v>
      </c>
      <c r="G2162">
        <v>2</v>
      </c>
      <c r="H2162" t="s">
        <v>3</v>
      </c>
      <c r="I2162" t="s">
        <v>687</v>
      </c>
      <c r="J2162" t="s">
        <v>408</v>
      </c>
      <c r="K2162" t="s">
        <v>822</v>
      </c>
      <c r="L2162" t="s">
        <v>817</v>
      </c>
      <c r="M2162" t="s">
        <v>818</v>
      </c>
      <c r="N2162" t="s">
        <v>718</v>
      </c>
      <c r="O2162" t="s">
        <v>13</v>
      </c>
      <c r="P2162" t="s">
        <v>763</v>
      </c>
      <c r="Q2162" t="s">
        <v>415</v>
      </c>
      <c r="R2162">
        <v>0</v>
      </c>
      <c r="S2162" t="s">
        <v>7</v>
      </c>
      <c r="T2162">
        <v>339</v>
      </c>
      <c r="U2162" t="s">
        <v>418</v>
      </c>
      <c r="V2162">
        <v>366</v>
      </c>
      <c r="W2162" t="s">
        <v>1342</v>
      </c>
      <c r="X2162" t="s">
        <v>927</v>
      </c>
      <c r="Y2162">
        <v>1</v>
      </c>
      <c r="Z2162" t="s">
        <v>919</v>
      </c>
      <c r="AA2162">
        <v>2020</v>
      </c>
      <c r="AB2162" s="3">
        <v>20</v>
      </c>
      <c r="AC2162" s="3">
        <v>20</v>
      </c>
      <c r="AD2162" s="3">
        <v>20</v>
      </c>
      <c r="AE2162" s="3">
        <v>100</v>
      </c>
      <c r="AF2162" s="3"/>
      <c r="AG2162" s="3"/>
      <c r="AH2162" t="s">
        <v>896</v>
      </c>
    </row>
    <row r="2163" spans="1:34" x14ac:dyDescent="0.25">
      <c r="A2163">
        <v>16</v>
      </c>
      <c r="B2163" t="s">
        <v>0</v>
      </c>
      <c r="C2163" t="s">
        <v>668</v>
      </c>
      <c r="D2163">
        <v>2021</v>
      </c>
      <c r="E2163" t="s">
        <v>1</v>
      </c>
      <c r="F2163" t="s">
        <v>2</v>
      </c>
      <c r="G2163">
        <v>2</v>
      </c>
      <c r="H2163" t="s">
        <v>3</v>
      </c>
      <c r="I2163" t="s">
        <v>687</v>
      </c>
      <c r="J2163" t="s">
        <v>408</v>
      </c>
      <c r="K2163" t="s">
        <v>822</v>
      </c>
      <c r="L2163" t="s">
        <v>817</v>
      </c>
      <c r="M2163" t="s">
        <v>818</v>
      </c>
      <c r="N2163" t="s">
        <v>718</v>
      </c>
      <c r="O2163" t="s">
        <v>13</v>
      </c>
      <c r="P2163" t="s">
        <v>763</v>
      </c>
      <c r="Q2163" t="s">
        <v>415</v>
      </c>
      <c r="R2163">
        <v>0</v>
      </c>
      <c r="S2163" t="s">
        <v>7</v>
      </c>
      <c r="T2163">
        <v>339</v>
      </c>
      <c r="U2163" t="s">
        <v>418</v>
      </c>
      <c r="V2163">
        <v>366</v>
      </c>
      <c r="W2163" t="s">
        <v>1342</v>
      </c>
      <c r="X2163" t="s">
        <v>927</v>
      </c>
      <c r="Y2163">
        <v>1</v>
      </c>
      <c r="Z2163" t="s">
        <v>919</v>
      </c>
      <c r="AA2163">
        <v>2021</v>
      </c>
      <c r="AB2163" s="3">
        <v>40</v>
      </c>
      <c r="AC2163" s="3">
        <v>40</v>
      </c>
      <c r="AD2163" s="3">
        <v>40</v>
      </c>
      <c r="AE2163" s="3">
        <v>100</v>
      </c>
      <c r="AF2163" s="3">
        <v>100</v>
      </c>
      <c r="AG2163" s="3">
        <v>40</v>
      </c>
      <c r="AH2163" t="s">
        <v>896</v>
      </c>
    </row>
    <row r="2164" spans="1:34" x14ac:dyDescent="0.25">
      <c r="A2164">
        <v>16</v>
      </c>
      <c r="B2164" t="s">
        <v>0</v>
      </c>
      <c r="C2164" t="s">
        <v>668</v>
      </c>
      <c r="D2164">
        <v>2021</v>
      </c>
      <c r="E2164" t="s">
        <v>1</v>
      </c>
      <c r="F2164" t="s">
        <v>2</v>
      </c>
      <c r="G2164">
        <v>2</v>
      </c>
      <c r="H2164" t="s">
        <v>3</v>
      </c>
      <c r="I2164" t="s">
        <v>687</v>
      </c>
      <c r="J2164" t="s">
        <v>408</v>
      </c>
      <c r="K2164" t="s">
        <v>822</v>
      </c>
      <c r="L2164" t="s">
        <v>817</v>
      </c>
      <c r="M2164" t="s">
        <v>818</v>
      </c>
      <c r="N2164" t="s">
        <v>718</v>
      </c>
      <c r="O2164" t="s">
        <v>13</v>
      </c>
      <c r="P2164" t="s">
        <v>763</v>
      </c>
      <c r="Q2164" t="s">
        <v>415</v>
      </c>
      <c r="R2164">
        <v>0</v>
      </c>
      <c r="S2164" t="s">
        <v>7</v>
      </c>
      <c r="T2164">
        <v>339</v>
      </c>
      <c r="U2164" t="s">
        <v>418</v>
      </c>
      <c r="V2164">
        <v>366</v>
      </c>
      <c r="W2164" t="s">
        <v>1342</v>
      </c>
      <c r="X2164" t="s">
        <v>927</v>
      </c>
      <c r="Y2164">
        <v>1</v>
      </c>
      <c r="Z2164" t="s">
        <v>919</v>
      </c>
      <c r="AA2164">
        <v>2022</v>
      </c>
      <c r="AB2164" s="3">
        <v>60</v>
      </c>
      <c r="AC2164" s="3">
        <v>60</v>
      </c>
      <c r="AD2164" s="3">
        <v>0</v>
      </c>
      <c r="AE2164" s="3">
        <v>0</v>
      </c>
      <c r="AF2164" s="3"/>
      <c r="AG2164" s="3"/>
      <c r="AH2164" t="s">
        <v>896</v>
      </c>
    </row>
    <row r="2165" spans="1:34" x14ac:dyDescent="0.25">
      <c r="A2165">
        <v>16</v>
      </c>
      <c r="B2165" t="s">
        <v>0</v>
      </c>
      <c r="C2165" t="s">
        <v>668</v>
      </c>
      <c r="D2165">
        <v>2021</v>
      </c>
      <c r="E2165" t="s">
        <v>1</v>
      </c>
      <c r="F2165" t="s">
        <v>2</v>
      </c>
      <c r="G2165">
        <v>2</v>
      </c>
      <c r="H2165" t="s">
        <v>3</v>
      </c>
      <c r="I2165" t="s">
        <v>687</v>
      </c>
      <c r="J2165" t="s">
        <v>408</v>
      </c>
      <c r="K2165" t="s">
        <v>822</v>
      </c>
      <c r="L2165" t="s">
        <v>817</v>
      </c>
      <c r="M2165" t="s">
        <v>818</v>
      </c>
      <c r="N2165" t="s">
        <v>718</v>
      </c>
      <c r="O2165" t="s">
        <v>13</v>
      </c>
      <c r="P2165" t="s">
        <v>763</v>
      </c>
      <c r="Q2165" t="s">
        <v>415</v>
      </c>
      <c r="R2165">
        <v>0</v>
      </c>
      <c r="S2165" t="s">
        <v>7</v>
      </c>
      <c r="T2165">
        <v>339</v>
      </c>
      <c r="U2165" t="s">
        <v>418</v>
      </c>
      <c r="V2165">
        <v>366</v>
      </c>
      <c r="W2165" t="s">
        <v>1342</v>
      </c>
      <c r="X2165" t="s">
        <v>927</v>
      </c>
      <c r="Y2165">
        <v>1</v>
      </c>
      <c r="Z2165" t="s">
        <v>919</v>
      </c>
      <c r="AA2165">
        <v>2023</v>
      </c>
      <c r="AB2165" s="3">
        <v>80</v>
      </c>
      <c r="AC2165" s="3">
        <v>80</v>
      </c>
      <c r="AD2165" s="3">
        <v>0</v>
      </c>
      <c r="AE2165" s="3">
        <v>0</v>
      </c>
      <c r="AF2165" s="3"/>
      <c r="AG2165" s="3"/>
      <c r="AH2165" t="s">
        <v>896</v>
      </c>
    </row>
    <row r="2166" spans="1:34" x14ac:dyDescent="0.25">
      <c r="A2166">
        <v>16</v>
      </c>
      <c r="B2166" t="s">
        <v>0</v>
      </c>
      <c r="C2166" t="s">
        <v>668</v>
      </c>
      <c r="D2166">
        <v>2021</v>
      </c>
      <c r="E2166" t="s">
        <v>1</v>
      </c>
      <c r="F2166" t="s">
        <v>2</v>
      </c>
      <c r="G2166">
        <v>2</v>
      </c>
      <c r="H2166" t="s">
        <v>3</v>
      </c>
      <c r="I2166" t="s">
        <v>687</v>
      </c>
      <c r="J2166" t="s">
        <v>408</v>
      </c>
      <c r="K2166" t="s">
        <v>822</v>
      </c>
      <c r="L2166" t="s">
        <v>817</v>
      </c>
      <c r="M2166" t="s">
        <v>818</v>
      </c>
      <c r="N2166" t="s">
        <v>718</v>
      </c>
      <c r="O2166" t="s">
        <v>13</v>
      </c>
      <c r="P2166" t="s">
        <v>763</v>
      </c>
      <c r="Q2166" t="s">
        <v>415</v>
      </c>
      <c r="R2166">
        <v>0</v>
      </c>
      <c r="S2166" t="s">
        <v>7</v>
      </c>
      <c r="T2166">
        <v>339</v>
      </c>
      <c r="U2166" t="s">
        <v>418</v>
      </c>
      <c r="V2166">
        <v>366</v>
      </c>
      <c r="W2166" t="s">
        <v>1342</v>
      </c>
      <c r="X2166" t="s">
        <v>927</v>
      </c>
      <c r="Y2166">
        <v>1</v>
      </c>
      <c r="Z2166" t="s">
        <v>919</v>
      </c>
      <c r="AA2166">
        <v>2024</v>
      </c>
      <c r="AB2166" s="3">
        <v>100</v>
      </c>
      <c r="AC2166" s="3">
        <v>100</v>
      </c>
      <c r="AD2166" s="3">
        <v>0</v>
      </c>
      <c r="AE2166" s="3">
        <v>0</v>
      </c>
      <c r="AF2166" s="3"/>
      <c r="AG2166" s="3"/>
      <c r="AH2166" t="s">
        <v>896</v>
      </c>
    </row>
    <row r="2167" spans="1:34" x14ac:dyDescent="0.25">
      <c r="A2167">
        <v>16</v>
      </c>
      <c r="B2167" t="s">
        <v>0</v>
      </c>
      <c r="C2167" t="s">
        <v>668</v>
      </c>
      <c r="D2167">
        <v>2021</v>
      </c>
      <c r="E2167" t="s">
        <v>1</v>
      </c>
      <c r="F2167" t="s">
        <v>2</v>
      </c>
      <c r="G2167">
        <v>2</v>
      </c>
      <c r="H2167" t="s">
        <v>3</v>
      </c>
      <c r="I2167" t="s">
        <v>687</v>
      </c>
      <c r="J2167" t="s">
        <v>408</v>
      </c>
      <c r="K2167" t="s">
        <v>822</v>
      </c>
      <c r="L2167" t="s">
        <v>817</v>
      </c>
      <c r="M2167" t="s">
        <v>818</v>
      </c>
      <c r="N2167" t="s">
        <v>718</v>
      </c>
      <c r="O2167" t="s">
        <v>13</v>
      </c>
      <c r="P2167" t="s">
        <v>763</v>
      </c>
      <c r="Q2167" t="s">
        <v>415</v>
      </c>
      <c r="R2167">
        <v>0</v>
      </c>
      <c r="S2167" t="s">
        <v>7</v>
      </c>
      <c r="T2167">
        <v>340</v>
      </c>
      <c r="U2167" t="s">
        <v>419</v>
      </c>
      <c r="V2167">
        <v>367</v>
      </c>
      <c r="W2167" t="s">
        <v>1343</v>
      </c>
      <c r="X2167" t="s">
        <v>922</v>
      </c>
      <c r="Y2167">
        <v>1</v>
      </c>
      <c r="Z2167" t="s">
        <v>919</v>
      </c>
      <c r="AA2167">
        <v>2020</v>
      </c>
      <c r="AB2167" s="3">
        <v>0</v>
      </c>
      <c r="AC2167" s="3">
        <v>0</v>
      </c>
      <c r="AD2167" s="3">
        <v>0</v>
      </c>
      <c r="AE2167" s="3">
        <v>0</v>
      </c>
      <c r="AF2167" s="3"/>
      <c r="AG2167" s="3"/>
      <c r="AH2167" t="s">
        <v>896</v>
      </c>
    </row>
    <row r="2168" spans="1:34" x14ac:dyDescent="0.25">
      <c r="A2168">
        <v>16</v>
      </c>
      <c r="B2168" t="s">
        <v>0</v>
      </c>
      <c r="C2168" t="s">
        <v>668</v>
      </c>
      <c r="D2168">
        <v>2021</v>
      </c>
      <c r="E2168" t="s">
        <v>1</v>
      </c>
      <c r="F2168" t="s">
        <v>2</v>
      </c>
      <c r="G2168">
        <v>2</v>
      </c>
      <c r="H2168" t="s">
        <v>3</v>
      </c>
      <c r="I2168" t="s">
        <v>687</v>
      </c>
      <c r="J2168" t="s">
        <v>408</v>
      </c>
      <c r="K2168" t="s">
        <v>822</v>
      </c>
      <c r="L2168" t="s">
        <v>817</v>
      </c>
      <c r="M2168" t="s">
        <v>818</v>
      </c>
      <c r="N2168" t="s">
        <v>718</v>
      </c>
      <c r="O2168" t="s">
        <v>13</v>
      </c>
      <c r="P2168" t="s">
        <v>763</v>
      </c>
      <c r="Q2168" t="s">
        <v>415</v>
      </c>
      <c r="R2168">
        <v>0</v>
      </c>
      <c r="S2168" t="s">
        <v>7</v>
      </c>
      <c r="T2168">
        <v>340</v>
      </c>
      <c r="U2168" t="s">
        <v>419</v>
      </c>
      <c r="V2168">
        <v>367</v>
      </c>
      <c r="W2168" t="s">
        <v>1343</v>
      </c>
      <c r="X2168" t="s">
        <v>922</v>
      </c>
      <c r="Y2168">
        <v>1</v>
      </c>
      <c r="Z2168" t="s">
        <v>919</v>
      </c>
      <c r="AA2168">
        <v>2021</v>
      </c>
      <c r="AB2168" s="3">
        <v>2</v>
      </c>
      <c r="AC2168" s="3">
        <v>2</v>
      </c>
      <c r="AD2168" s="3">
        <v>1.25</v>
      </c>
      <c r="AE2168" s="3">
        <v>62.5</v>
      </c>
      <c r="AF2168" s="3">
        <v>62.5</v>
      </c>
      <c r="AG2168" s="3">
        <v>62.5</v>
      </c>
      <c r="AH2168" t="s">
        <v>896</v>
      </c>
    </row>
    <row r="2169" spans="1:34" x14ac:dyDescent="0.25">
      <c r="A2169">
        <v>16</v>
      </c>
      <c r="B2169" t="s">
        <v>0</v>
      </c>
      <c r="C2169" t="s">
        <v>668</v>
      </c>
      <c r="D2169">
        <v>2021</v>
      </c>
      <c r="E2169" t="s">
        <v>1</v>
      </c>
      <c r="F2169" t="s">
        <v>2</v>
      </c>
      <c r="G2169">
        <v>2</v>
      </c>
      <c r="H2169" t="s">
        <v>3</v>
      </c>
      <c r="I2169" t="s">
        <v>687</v>
      </c>
      <c r="J2169" t="s">
        <v>408</v>
      </c>
      <c r="K2169" t="s">
        <v>822</v>
      </c>
      <c r="L2169" t="s">
        <v>817</v>
      </c>
      <c r="M2169" t="s">
        <v>818</v>
      </c>
      <c r="N2169" t="s">
        <v>718</v>
      </c>
      <c r="O2169" t="s">
        <v>13</v>
      </c>
      <c r="P2169" t="s">
        <v>763</v>
      </c>
      <c r="Q2169" t="s">
        <v>415</v>
      </c>
      <c r="R2169">
        <v>0</v>
      </c>
      <c r="S2169" t="s">
        <v>7</v>
      </c>
      <c r="T2169">
        <v>340</v>
      </c>
      <c r="U2169" t="s">
        <v>419</v>
      </c>
      <c r="V2169">
        <v>367</v>
      </c>
      <c r="W2169" t="s">
        <v>1343</v>
      </c>
      <c r="X2169" t="s">
        <v>922</v>
      </c>
      <c r="Y2169">
        <v>1</v>
      </c>
      <c r="Z2169" t="s">
        <v>919</v>
      </c>
      <c r="AA2169">
        <v>2022</v>
      </c>
      <c r="AB2169" s="3">
        <v>0</v>
      </c>
      <c r="AC2169" s="3">
        <v>0</v>
      </c>
      <c r="AD2169" s="3">
        <v>0</v>
      </c>
      <c r="AE2169" s="3">
        <v>0</v>
      </c>
      <c r="AF2169" s="3"/>
      <c r="AG2169" s="3"/>
      <c r="AH2169" t="s">
        <v>896</v>
      </c>
    </row>
    <row r="2170" spans="1:34" x14ac:dyDescent="0.25">
      <c r="A2170">
        <v>16</v>
      </c>
      <c r="B2170" t="s">
        <v>0</v>
      </c>
      <c r="C2170" t="s">
        <v>668</v>
      </c>
      <c r="D2170">
        <v>2021</v>
      </c>
      <c r="E2170" t="s">
        <v>1</v>
      </c>
      <c r="F2170" t="s">
        <v>2</v>
      </c>
      <c r="G2170">
        <v>2</v>
      </c>
      <c r="H2170" t="s">
        <v>3</v>
      </c>
      <c r="I2170" t="s">
        <v>687</v>
      </c>
      <c r="J2170" t="s">
        <v>408</v>
      </c>
      <c r="K2170" t="s">
        <v>822</v>
      </c>
      <c r="L2170" t="s">
        <v>817</v>
      </c>
      <c r="M2170" t="s">
        <v>818</v>
      </c>
      <c r="N2170" t="s">
        <v>718</v>
      </c>
      <c r="O2170" t="s">
        <v>13</v>
      </c>
      <c r="P2170" t="s">
        <v>763</v>
      </c>
      <c r="Q2170" t="s">
        <v>415</v>
      </c>
      <c r="R2170">
        <v>0</v>
      </c>
      <c r="S2170" t="s">
        <v>7</v>
      </c>
      <c r="T2170">
        <v>340</v>
      </c>
      <c r="U2170" t="s">
        <v>419</v>
      </c>
      <c r="V2170">
        <v>367</v>
      </c>
      <c r="W2170" t="s">
        <v>1343</v>
      </c>
      <c r="X2170" t="s">
        <v>922</v>
      </c>
      <c r="Y2170">
        <v>1</v>
      </c>
      <c r="Z2170" t="s">
        <v>919</v>
      </c>
      <c r="AA2170">
        <v>2023</v>
      </c>
      <c r="AB2170" s="3">
        <v>0</v>
      </c>
      <c r="AC2170" s="3">
        <v>0</v>
      </c>
      <c r="AD2170" s="3">
        <v>0</v>
      </c>
      <c r="AE2170" s="3">
        <v>0</v>
      </c>
      <c r="AF2170" s="3"/>
      <c r="AG2170" s="3"/>
      <c r="AH2170" t="s">
        <v>896</v>
      </c>
    </row>
    <row r="2171" spans="1:34" x14ac:dyDescent="0.25">
      <c r="A2171">
        <v>16</v>
      </c>
      <c r="B2171" t="s">
        <v>0</v>
      </c>
      <c r="C2171" t="s">
        <v>668</v>
      </c>
      <c r="D2171">
        <v>2021</v>
      </c>
      <c r="E2171" t="s">
        <v>1</v>
      </c>
      <c r="F2171" t="s">
        <v>2</v>
      </c>
      <c r="G2171">
        <v>2</v>
      </c>
      <c r="H2171" t="s">
        <v>3</v>
      </c>
      <c r="I2171" t="s">
        <v>687</v>
      </c>
      <c r="J2171" t="s">
        <v>408</v>
      </c>
      <c r="K2171" t="s">
        <v>822</v>
      </c>
      <c r="L2171" t="s">
        <v>817</v>
      </c>
      <c r="M2171" t="s">
        <v>818</v>
      </c>
      <c r="N2171" t="s">
        <v>718</v>
      </c>
      <c r="O2171" t="s">
        <v>13</v>
      </c>
      <c r="P2171" t="s">
        <v>763</v>
      </c>
      <c r="Q2171" t="s">
        <v>415</v>
      </c>
      <c r="R2171">
        <v>0</v>
      </c>
      <c r="S2171" t="s">
        <v>7</v>
      </c>
      <c r="T2171">
        <v>340</v>
      </c>
      <c r="U2171" t="s">
        <v>419</v>
      </c>
      <c r="V2171">
        <v>367</v>
      </c>
      <c r="W2171" t="s">
        <v>1343</v>
      </c>
      <c r="X2171" t="s">
        <v>922</v>
      </c>
      <c r="Y2171">
        <v>1</v>
      </c>
      <c r="Z2171" t="s">
        <v>919</v>
      </c>
      <c r="AA2171">
        <v>2024</v>
      </c>
      <c r="AB2171" s="3">
        <v>0</v>
      </c>
      <c r="AC2171" s="3">
        <v>0</v>
      </c>
      <c r="AD2171" s="3">
        <v>0</v>
      </c>
      <c r="AE2171" s="3">
        <v>0</v>
      </c>
      <c r="AF2171" s="3"/>
      <c r="AG2171" s="3"/>
      <c r="AH2171" t="s">
        <v>896</v>
      </c>
    </row>
    <row r="2172" spans="1:34" x14ac:dyDescent="0.25">
      <c r="A2172">
        <v>16</v>
      </c>
      <c r="B2172" t="s">
        <v>0</v>
      </c>
      <c r="C2172" t="s">
        <v>668</v>
      </c>
      <c r="D2172">
        <v>2021</v>
      </c>
      <c r="E2172" t="s">
        <v>1</v>
      </c>
      <c r="F2172" t="s">
        <v>2</v>
      </c>
      <c r="G2172">
        <v>2</v>
      </c>
      <c r="H2172" t="s">
        <v>3</v>
      </c>
      <c r="I2172" t="s">
        <v>687</v>
      </c>
      <c r="J2172" t="s">
        <v>408</v>
      </c>
      <c r="K2172" t="s">
        <v>822</v>
      </c>
      <c r="L2172" t="s">
        <v>817</v>
      </c>
      <c r="M2172" t="s">
        <v>818</v>
      </c>
      <c r="N2172" t="s">
        <v>718</v>
      </c>
      <c r="O2172" t="s">
        <v>13</v>
      </c>
      <c r="P2172" t="s">
        <v>763</v>
      </c>
      <c r="Q2172" t="s">
        <v>415</v>
      </c>
      <c r="R2172">
        <v>0</v>
      </c>
      <c r="S2172" t="s">
        <v>7</v>
      </c>
      <c r="T2172">
        <v>341</v>
      </c>
      <c r="U2172" t="s">
        <v>420</v>
      </c>
      <c r="V2172">
        <v>368</v>
      </c>
      <c r="W2172" t="s">
        <v>1344</v>
      </c>
      <c r="X2172" t="s">
        <v>922</v>
      </c>
      <c r="Y2172">
        <v>1</v>
      </c>
      <c r="Z2172" t="s">
        <v>919</v>
      </c>
      <c r="AA2172">
        <v>2020</v>
      </c>
      <c r="AB2172" s="3">
        <v>100</v>
      </c>
      <c r="AC2172" s="3">
        <v>100</v>
      </c>
      <c r="AD2172" s="3">
        <v>100</v>
      </c>
      <c r="AE2172" s="3">
        <v>100</v>
      </c>
      <c r="AF2172" s="3"/>
      <c r="AG2172" s="3"/>
      <c r="AH2172" t="s">
        <v>896</v>
      </c>
    </row>
    <row r="2173" spans="1:34" x14ac:dyDescent="0.25">
      <c r="A2173">
        <v>16</v>
      </c>
      <c r="B2173" t="s">
        <v>0</v>
      </c>
      <c r="C2173" t="s">
        <v>668</v>
      </c>
      <c r="D2173">
        <v>2021</v>
      </c>
      <c r="E2173" t="s">
        <v>1</v>
      </c>
      <c r="F2173" t="s">
        <v>2</v>
      </c>
      <c r="G2173">
        <v>2</v>
      </c>
      <c r="H2173" t="s">
        <v>3</v>
      </c>
      <c r="I2173" t="s">
        <v>687</v>
      </c>
      <c r="J2173" t="s">
        <v>408</v>
      </c>
      <c r="K2173" t="s">
        <v>822</v>
      </c>
      <c r="L2173" t="s">
        <v>817</v>
      </c>
      <c r="M2173" t="s">
        <v>818</v>
      </c>
      <c r="N2173" t="s">
        <v>718</v>
      </c>
      <c r="O2173" t="s">
        <v>13</v>
      </c>
      <c r="P2173" t="s">
        <v>763</v>
      </c>
      <c r="Q2173" t="s">
        <v>415</v>
      </c>
      <c r="R2173">
        <v>0</v>
      </c>
      <c r="S2173" t="s">
        <v>7</v>
      </c>
      <c r="T2173">
        <v>341</v>
      </c>
      <c r="U2173" t="s">
        <v>420</v>
      </c>
      <c r="V2173">
        <v>368</v>
      </c>
      <c r="W2173" t="s">
        <v>1344</v>
      </c>
      <c r="X2173" t="s">
        <v>922</v>
      </c>
      <c r="Y2173">
        <v>1</v>
      </c>
      <c r="Z2173" t="s">
        <v>919</v>
      </c>
      <c r="AA2173">
        <v>2021</v>
      </c>
      <c r="AB2173" s="3">
        <v>400</v>
      </c>
      <c r="AC2173" s="3">
        <v>400</v>
      </c>
      <c r="AD2173" s="3">
        <v>416</v>
      </c>
      <c r="AE2173" s="3">
        <v>104</v>
      </c>
      <c r="AF2173" s="3">
        <v>103.2</v>
      </c>
      <c r="AG2173" s="3">
        <v>34.4</v>
      </c>
      <c r="AH2173" t="s">
        <v>896</v>
      </c>
    </row>
    <row r="2174" spans="1:34" x14ac:dyDescent="0.25">
      <c r="A2174">
        <v>16</v>
      </c>
      <c r="B2174" t="s">
        <v>0</v>
      </c>
      <c r="C2174" t="s">
        <v>668</v>
      </c>
      <c r="D2174">
        <v>2021</v>
      </c>
      <c r="E2174" t="s">
        <v>1</v>
      </c>
      <c r="F2174" t="s">
        <v>2</v>
      </c>
      <c r="G2174">
        <v>2</v>
      </c>
      <c r="H2174" t="s">
        <v>3</v>
      </c>
      <c r="I2174" t="s">
        <v>687</v>
      </c>
      <c r="J2174" t="s">
        <v>408</v>
      </c>
      <c r="K2174" t="s">
        <v>822</v>
      </c>
      <c r="L2174" t="s">
        <v>817</v>
      </c>
      <c r="M2174" t="s">
        <v>818</v>
      </c>
      <c r="N2174" t="s">
        <v>718</v>
      </c>
      <c r="O2174" t="s">
        <v>13</v>
      </c>
      <c r="P2174" t="s">
        <v>763</v>
      </c>
      <c r="Q2174" t="s">
        <v>415</v>
      </c>
      <c r="R2174">
        <v>0</v>
      </c>
      <c r="S2174" t="s">
        <v>7</v>
      </c>
      <c r="T2174">
        <v>341</v>
      </c>
      <c r="U2174" t="s">
        <v>420</v>
      </c>
      <c r="V2174">
        <v>368</v>
      </c>
      <c r="W2174" t="s">
        <v>1344</v>
      </c>
      <c r="X2174" t="s">
        <v>922</v>
      </c>
      <c r="Y2174">
        <v>1</v>
      </c>
      <c r="Z2174" t="s">
        <v>919</v>
      </c>
      <c r="AA2174">
        <v>2022</v>
      </c>
      <c r="AB2174" s="3">
        <v>450</v>
      </c>
      <c r="AC2174" s="3">
        <v>450</v>
      </c>
      <c r="AD2174" s="3">
        <v>0</v>
      </c>
      <c r="AE2174" s="3">
        <v>0</v>
      </c>
      <c r="AF2174" s="3"/>
      <c r="AG2174" s="3"/>
      <c r="AH2174" t="s">
        <v>896</v>
      </c>
    </row>
    <row r="2175" spans="1:34" x14ac:dyDescent="0.25">
      <c r="A2175">
        <v>16</v>
      </c>
      <c r="B2175" t="s">
        <v>0</v>
      </c>
      <c r="C2175" t="s">
        <v>668</v>
      </c>
      <c r="D2175">
        <v>2021</v>
      </c>
      <c r="E2175" t="s">
        <v>1</v>
      </c>
      <c r="F2175" t="s">
        <v>2</v>
      </c>
      <c r="G2175">
        <v>2</v>
      </c>
      <c r="H2175" t="s">
        <v>3</v>
      </c>
      <c r="I2175" t="s">
        <v>687</v>
      </c>
      <c r="J2175" t="s">
        <v>408</v>
      </c>
      <c r="K2175" t="s">
        <v>822</v>
      </c>
      <c r="L2175" t="s">
        <v>817</v>
      </c>
      <c r="M2175" t="s">
        <v>818</v>
      </c>
      <c r="N2175" t="s">
        <v>718</v>
      </c>
      <c r="O2175" t="s">
        <v>13</v>
      </c>
      <c r="P2175" t="s">
        <v>763</v>
      </c>
      <c r="Q2175" t="s">
        <v>415</v>
      </c>
      <c r="R2175">
        <v>0</v>
      </c>
      <c r="S2175" t="s">
        <v>7</v>
      </c>
      <c r="T2175">
        <v>341</v>
      </c>
      <c r="U2175" t="s">
        <v>420</v>
      </c>
      <c r="V2175">
        <v>368</v>
      </c>
      <c r="W2175" t="s">
        <v>1344</v>
      </c>
      <c r="X2175" t="s">
        <v>922</v>
      </c>
      <c r="Y2175">
        <v>1</v>
      </c>
      <c r="Z2175" t="s">
        <v>919</v>
      </c>
      <c r="AA2175">
        <v>2023</v>
      </c>
      <c r="AB2175" s="3">
        <v>450</v>
      </c>
      <c r="AC2175" s="3">
        <v>450</v>
      </c>
      <c r="AD2175" s="3">
        <v>0</v>
      </c>
      <c r="AE2175" s="3">
        <v>0</v>
      </c>
      <c r="AF2175" s="3"/>
      <c r="AG2175" s="3"/>
      <c r="AH2175" t="s">
        <v>896</v>
      </c>
    </row>
    <row r="2176" spans="1:34" x14ac:dyDescent="0.25">
      <c r="A2176">
        <v>16</v>
      </c>
      <c r="B2176" t="s">
        <v>0</v>
      </c>
      <c r="C2176" t="s">
        <v>668</v>
      </c>
      <c r="D2176">
        <v>2021</v>
      </c>
      <c r="E2176" t="s">
        <v>1</v>
      </c>
      <c r="F2176" t="s">
        <v>2</v>
      </c>
      <c r="G2176">
        <v>2</v>
      </c>
      <c r="H2176" t="s">
        <v>3</v>
      </c>
      <c r="I2176" t="s">
        <v>687</v>
      </c>
      <c r="J2176" t="s">
        <v>408</v>
      </c>
      <c r="K2176" t="s">
        <v>822</v>
      </c>
      <c r="L2176" t="s">
        <v>817</v>
      </c>
      <c r="M2176" t="s">
        <v>818</v>
      </c>
      <c r="N2176" t="s">
        <v>718</v>
      </c>
      <c r="O2176" t="s">
        <v>13</v>
      </c>
      <c r="P2176" t="s">
        <v>763</v>
      </c>
      <c r="Q2176" t="s">
        <v>415</v>
      </c>
      <c r="R2176">
        <v>0</v>
      </c>
      <c r="S2176" t="s">
        <v>7</v>
      </c>
      <c r="T2176">
        <v>341</v>
      </c>
      <c r="U2176" t="s">
        <v>420</v>
      </c>
      <c r="V2176">
        <v>368</v>
      </c>
      <c r="W2176" t="s">
        <v>1344</v>
      </c>
      <c r="X2176" t="s">
        <v>922</v>
      </c>
      <c r="Y2176">
        <v>1</v>
      </c>
      <c r="Z2176" t="s">
        <v>919</v>
      </c>
      <c r="AA2176">
        <v>2024</v>
      </c>
      <c r="AB2176" s="3">
        <v>100</v>
      </c>
      <c r="AC2176" s="3">
        <v>100</v>
      </c>
      <c r="AD2176" s="3">
        <v>0</v>
      </c>
      <c r="AE2176" s="3">
        <v>0</v>
      </c>
      <c r="AF2176" s="3"/>
      <c r="AG2176" s="3"/>
      <c r="AH2176" t="s">
        <v>896</v>
      </c>
    </row>
    <row r="2177" spans="1:34" x14ac:dyDescent="0.25">
      <c r="A2177">
        <v>16</v>
      </c>
      <c r="B2177" t="s">
        <v>0</v>
      </c>
      <c r="C2177" t="s">
        <v>668</v>
      </c>
      <c r="D2177">
        <v>2021</v>
      </c>
      <c r="E2177" t="s">
        <v>1</v>
      </c>
      <c r="F2177" t="s">
        <v>2</v>
      </c>
      <c r="G2177">
        <v>2</v>
      </c>
      <c r="H2177" t="s">
        <v>3</v>
      </c>
      <c r="I2177" t="s">
        <v>687</v>
      </c>
      <c r="J2177" t="s">
        <v>408</v>
      </c>
      <c r="K2177" t="s">
        <v>822</v>
      </c>
      <c r="L2177" t="s">
        <v>817</v>
      </c>
      <c r="M2177" t="s">
        <v>818</v>
      </c>
      <c r="N2177" t="s">
        <v>718</v>
      </c>
      <c r="O2177" t="s">
        <v>13</v>
      </c>
      <c r="P2177" t="s">
        <v>764</v>
      </c>
      <c r="Q2177" t="s">
        <v>421</v>
      </c>
      <c r="R2177">
        <v>0</v>
      </c>
      <c r="S2177" t="s">
        <v>7</v>
      </c>
      <c r="T2177">
        <v>342</v>
      </c>
      <c r="U2177" t="s">
        <v>422</v>
      </c>
      <c r="V2177">
        <v>369</v>
      </c>
      <c r="W2177" t="s">
        <v>1345</v>
      </c>
      <c r="X2177" t="s">
        <v>927</v>
      </c>
      <c r="Y2177">
        <v>1</v>
      </c>
      <c r="Z2177" t="s">
        <v>919</v>
      </c>
      <c r="AA2177">
        <v>2020</v>
      </c>
      <c r="AB2177" s="3">
        <v>5</v>
      </c>
      <c r="AC2177" s="3">
        <v>5</v>
      </c>
      <c r="AD2177" s="3">
        <v>5</v>
      </c>
      <c r="AE2177" s="3">
        <v>100</v>
      </c>
      <c r="AF2177" s="3"/>
      <c r="AG2177" s="3"/>
      <c r="AH2177" t="s">
        <v>896</v>
      </c>
    </row>
    <row r="2178" spans="1:34" x14ac:dyDescent="0.25">
      <c r="A2178">
        <v>16</v>
      </c>
      <c r="B2178" t="s">
        <v>0</v>
      </c>
      <c r="C2178" t="s">
        <v>668</v>
      </c>
      <c r="D2178">
        <v>2021</v>
      </c>
      <c r="E2178" t="s">
        <v>1</v>
      </c>
      <c r="F2178" t="s">
        <v>2</v>
      </c>
      <c r="G2178">
        <v>2</v>
      </c>
      <c r="H2178" t="s">
        <v>3</v>
      </c>
      <c r="I2178" t="s">
        <v>687</v>
      </c>
      <c r="J2178" t="s">
        <v>408</v>
      </c>
      <c r="K2178" t="s">
        <v>822</v>
      </c>
      <c r="L2178" t="s">
        <v>817</v>
      </c>
      <c r="M2178" t="s">
        <v>818</v>
      </c>
      <c r="N2178" t="s">
        <v>718</v>
      </c>
      <c r="O2178" t="s">
        <v>13</v>
      </c>
      <c r="P2178" t="s">
        <v>764</v>
      </c>
      <c r="Q2178" t="s">
        <v>421</v>
      </c>
      <c r="R2178">
        <v>0</v>
      </c>
      <c r="S2178" t="s">
        <v>7</v>
      </c>
      <c r="T2178">
        <v>342</v>
      </c>
      <c r="U2178" t="s">
        <v>422</v>
      </c>
      <c r="V2178">
        <v>369</v>
      </c>
      <c r="W2178" t="s">
        <v>1345</v>
      </c>
      <c r="X2178" t="s">
        <v>927</v>
      </c>
      <c r="Y2178">
        <v>1</v>
      </c>
      <c r="Z2178" t="s">
        <v>919</v>
      </c>
      <c r="AA2178">
        <v>2021</v>
      </c>
      <c r="AB2178" s="3">
        <v>20</v>
      </c>
      <c r="AC2178" s="3">
        <v>20</v>
      </c>
      <c r="AD2178" s="3">
        <v>17</v>
      </c>
      <c r="AE2178" s="3">
        <v>85</v>
      </c>
      <c r="AF2178" s="3">
        <v>85</v>
      </c>
      <c r="AG2178" s="3">
        <v>17</v>
      </c>
      <c r="AH2178" t="s">
        <v>896</v>
      </c>
    </row>
    <row r="2179" spans="1:34" x14ac:dyDescent="0.25">
      <c r="A2179">
        <v>16</v>
      </c>
      <c r="B2179" t="s">
        <v>0</v>
      </c>
      <c r="C2179" t="s">
        <v>668</v>
      </c>
      <c r="D2179">
        <v>2021</v>
      </c>
      <c r="E2179" t="s">
        <v>1</v>
      </c>
      <c r="F2179" t="s">
        <v>2</v>
      </c>
      <c r="G2179">
        <v>2</v>
      </c>
      <c r="H2179" t="s">
        <v>3</v>
      </c>
      <c r="I2179" t="s">
        <v>687</v>
      </c>
      <c r="J2179" t="s">
        <v>408</v>
      </c>
      <c r="K2179" t="s">
        <v>822</v>
      </c>
      <c r="L2179" t="s">
        <v>817</v>
      </c>
      <c r="M2179" t="s">
        <v>818</v>
      </c>
      <c r="N2179" t="s">
        <v>718</v>
      </c>
      <c r="O2179" t="s">
        <v>13</v>
      </c>
      <c r="P2179" t="s">
        <v>764</v>
      </c>
      <c r="Q2179" t="s">
        <v>421</v>
      </c>
      <c r="R2179">
        <v>0</v>
      </c>
      <c r="S2179" t="s">
        <v>7</v>
      </c>
      <c r="T2179">
        <v>342</v>
      </c>
      <c r="U2179" t="s">
        <v>422</v>
      </c>
      <c r="V2179">
        <v>369</v>
      </c>
      <c r="W2179" t="s">
        <v>1345</v>
      </c>
      <c r="X2179" t="s">
        <v>927</v>
      </c>
      <c r="Y2179">
        <v>1</v>
      </c>
      <c r="Z2179" t="s">
        <v>919</v>
      </c>
      <c r="AA2179">
        <v>2022</v>
      </c>
      <c r="AB2179" s="3">
        <v>60</v>
      </c>
      <c r="AC2179" s="3">
        <v>60</v>
      </c>
      <c r="AD2179" s="3">
        <v>0</v>
      </c>
      <c r="AE2179" s="3">
        <v>0</v>
      </c>
      <c r="AF2179" s="3"/>
      <c r="AG2179" s="3"/>
      <c r="AH2179" t="s">
        <v>896</v>
      </c>
    </row>
    <row r="2180" spans="1:34" x14ac:dyDescent="0.25">
      <c r="A2180">
        <v>16</v>
      </c>
      <c r="B2180" t="s">
        <v>0</v>
      </c>
      <c r="C2180" t="s">
        <v>668</v>
      </c>
      <c r="D2180">
        <v>2021</v>
      </c>
      <c r="E2180" t="s">
        <v>1</v>
      </c>
      <c r="F2180" t="s">
        <v>2</v>
      </c>
      <c r="G2180">
        <v>2</v>
      </c>
      <c r="H2180" t="s">
        <v>3</v>
      </c>
      <c r="I2180" t="s">
        <v>687</v>
      </c>
      <c r="J2180" t="s">
        <v>408</v>
      </c>
      <c r="K2180" t="s">
        <v>822</v>
      </c>
      <c r="L2180" t="s">
        <v>817</v>
      </c>
      <c r="M2180" t="s">
        <v>818</v>
      </c>
      <c r="N2180" t="s">
        <v>718</v>
      </c>
      <c r="O2180" t="s">
        <v>13</v>
      </c>
      <c r="P2180" t="s">
        <v>764</v>
      </c>
      <c r="Q2180" t="s">
        <v>421</v>
      </c>
      <c r="R2180">
        <v>0</v>
      </c>
      <c r="S2180" t="s">
        <v>7</v>
      </c>
      <c r="T2180">
        <v>342</v>
      </c>
      <c r="U2180" t="s">
        <v>422</v>
      </c>
      <c r="V2180">
        <v>369</v>
      </c>
      <c r="W2180" t="s">
        <v>1345</v>
      </c>
      <c r="X2180" t="s">
        <v>927</v>
      </c>
      <c r="Y2180">
        <v>1</v>
      </c>
      <c r="Z2180" t="s">
        <v>919</v>
      </c>
      <c r="AA2180">
        <v>2023</v>
      </c>
      <c r="AB2180" s="3">
        <v>95</v>
      </c>
      <c r="AC2180" s="3">
        <v>95</v>
      </c>
      <c r="AD2180" s="3">
        <v>0</v>
      </c>
      <c r="AE2180" s="3">
        <v>0</v>
      </c>
      <c r="AF2180" s="3"/>
      <c r="AG2180" s="3"/>
      <c r="AH2180" t="s">
        <v>896</v>
      </c>
    </row>
    <row r="2181" spans="1:34" x14ac:dyDescent="0.25">
      <c r="A2181">
        <v>16</v>
      </c>
      <c r="B2181" t="s">
        <v>0</v>
      </c>
      <c r="C2181" t="s">
        <v>668</v>
      </c>
      <c r="D2181">
        <v>2021</v>
      </c>
      <c r="E2181" t="s">
        <v>1</v>
      </c>
      <c r="F2181" t="s">
        <v>2</v>
      </c>
      <c r="G2181">
        <v>2</v>
      </c>
      <c r="H2181" t="s">
        <v>3</v>
      </c>
      <c r="I2181" t="s">
        <v>687</v>
      </c>
      <c r="J2181" t="s">
        <v>408</v>
      </c>
      <c r="K2181" t="s">
        <v>822</v>
      </c>
      <c r="L2181" t="s">
        <v>817</v>
      </c>
      <c r="M2181" t="s">
        <v>818</v>
      </c>
      <c r="N2181" t="s">
        <v>718</v>
      </c>
      <c r="O2181" t="s">
        <v>13</v>
      </c>
      <c r="P2181" t="s">
        <v>764</v>
      </c>
      <c r="Q2181" t="s">
        <v>421</v>
      </c>
      <c r="R2181">
        <v>0</v>
      </c>
      <c r="S2181" t="s">
        <v>7</v>
      </c>
      <c r="T2181">
        <v>342</v>
      </c>
      <c r="U2181" t="s">
        <v>422</v>
      </c>
      <c r="V2181">
        <v>369</v>
      </c>
      <c r="W2181" t="s">
        <v>1345</v>
      </c>
      <c r="X2181" t="s">
        <v>927</v>
      </c>
      <c r="Y2181">
        <v>1</v>
      </c>
      <c r="Z2181" t="s">
        <v>919</v>
      </c>
      <c r="AA2181">
        <v>2024</v>
      </c>
      <c r="AB2181" s="3">
        <v>100</v>
      </c>
      <c r="AC2181" s="3">
        <v>100</v>
      </c>
      <c r="AD2181" s="3">
        <v>0</v>
      </c>
      <c r="AE2181" s="3">
        <v>0</v>
      </c>
      <c r="AF2181" s="3"/>
      <c r="AG2181" s="3"/>
      <c r="AH2181" t="s">
        <v>896</v>
      </c>
    </row>
    <row r="2182" spans="1:34" x14ac:dyDescent="0.25">
      <c r="A2182">
        <v>16</v>
      </c>
      <c r="B2182" t="s">
        <v>0</v>
      </c>
      <c r="C2182" t="s">
        <v>668</v>
      </c>
      <c r="D2182">
        <v>2021</v>
      </c>
      <c r="E2182" t="s">
        <v>1</v>
      </c>
      <c r="F2182" t="s">
        <v>2</v>
      </c>
      <c r="G2182">
        <v>2</v>
      </c>
      <c r="H2182" t="s">
        <v>3</v>
      </c>
      <c r="I2182" t="s">
        <v>687</v>
      </c>
      <c r="J2182" t="s">
        <v>408</v>
      </c>
      <c r="K2182" t="s">
        <v>822</v>
      </c>
      <c r="L2182" t="s">
        <v>817</v>
      </c>
      <c r="M2182" t="s">
        <v>818</v>
      </c>
      <c r="N2182" t="s">
        <v>718</v>
      </c>
      <c r="O2182" t="s">
        <v>13</v>
      </c>
      <c r="P2182" t="s">
        <v>764</v>
      </c>
      <c r="Q2182" t="s">
        <v>421</v>
      </c>
      <c r="R2182">
        <v>0</v>
      </c>
      <c r="S2182" t="s">
        <v>7</v>
      </c>
      <c r="T2182">
        <v>343</v>
      </c>
      <c r="U2182" t="s">
        <v>423</v>
      </c>
      <c r="V2182">
        <v>370</v>
      </c>
      <c r="W2182" t="s">
        <v>1346</v>
      </c>
      <c r="X2182" t="s">
        <v>927</v>
      </c>
      <c r="Y2182">
        <v>1</v>
      </c>
      <c r="Z2182" t="s">
        <v>919</v>
      </c>
      <c r="AA2182">
        <v>2020</v>
      </c>
      <c r="AB2182" s="3">
        <v>1</v>
      </c>
      <c r="AC2182" s="3">
        <v>1</v>
      </c>
      <c r="AD2182" s="3">
        <v>1</v>
      </c>
      <c r="AE2182" s="3">
        <v>100</v>
      </c>
      <c r="AF2182" s="3"/>
      <c r="AG2182" s="3"/>
      <c r="AH2182" t="s">
        <v>896</v>
      </c>
    </row>
    <row r="2183" spans="1:34" x14ac:dyDescent="0.25">
      <c r="A2183">
        <v>16</v>
      </c>
      <c r="B2183" t="s">
        <v>0</v>
      </c>
      <c r="C2183" t="s">
        <v>668</v>
      </c>
      <c r="D2183">
        <v>2021</v>
      </c>
      <c r="E2183" t="s">
        <v>1</v>
      </c>
      <c r="F2183" t="s">
        <v>2</v>
      </c>
      <c r="G2183">
        <v>2</v>
      </c>
      <c r="H2183" t="s">
        <v>3</v>
      </c>
      <c r="I2183" t="s">
        <v>687</v>
      </c>
      <c r="J2183" t="s">
        <v>408</v>
      </c>
      <c r="K2183" t="s">
        <v>822</v>
      </c>
      <c r="L2183" t="s">
        <v>817</v>
      </c>
      <c r="M2183" t="s">
        <v>818</v>
      </c>
      <c r="N2183" t="s">
        <v>718</v>
      </c>
      <c r="O2183" t="s">
        <v>13</v>
      </c>
      <c r="P2183" t="s">
        <v>764</v>
      </c>
      <c r="Q2183" t="s">
        <v>421</v>
      </c>
      <c r="R2183">
        <v>0</v>
      </c>
      <c r="S2183" t="s">
        <v>7</v>
      </c>
      <c r="T2183">
        <v>343</v>
      </c>
      <c r="U2183" t="s">
        <v>423</v>
      </c>
      <c r="V2183">
        <v>370</v>
      </c>
      <c r="W2183" t="s">
        <v>1346</v>
      </c>
      <c r="X2183" t="s">
        <v>927</v>
      </c>
      <c r="Y2183">
        <v>1</v>
      </c>
      <c r="Z2183" t="s">
        <v>919</v>
      </c>
      <c r="AA2183">
        <v>2021</v>
      </c>
      <c r="AB2183" s="3">
        <v>3</v>
      </c>
      <c r="AC2183" s="3">
        <v>3</v>
      </c>
      <c r="AD2183" s="3">
        <v>3</v>
      </c>
      <c r="AE2183" s="3">
        <v>100</v>
      </c>
      <c r="AF2183" s="3">
        <v>100</v>
      </c>
      <c r="AG2183" s="3">
        <v>100</v>
      </c>
      <c r="AH2183" t="s">
        <v>896</v>
      </c>
    </row>
    <row r="2184" spans="1:34" x14ac:dyDescent="0.25">
      <c r="A2184">
        <v>16</v>
      </c>
      <c r="B2184" t="s">
        <v>0</v>
      </c>
      <c r="C2184" t="s">
        <v>668</v>
      </c>
      <c r="D2184">
        <v>2021</v>
      </c>
      <c r="E2184" t="s">
        <v>1</v>
      </c>
      <c r="F2184" t="s">
        <v>2</v>
      </c>
      <c r="G2184">
        <v>2</v>
      </c>
      <c r="H2184" t="s">
        <v>3</v>
      </c>
      <c r="I2184" t="s">
        <v>687</v>
      </c>
      <c r="J2184" t="s">
        <v>408</v>
      </c>
      <c r="K2184" t="s">
        <v>822</v>
      </c>
      <c r="L2184" t="s">
        <v>817</v>
      </c>
      <c r="M2184" t="s">
        <v>818</v>
      </c>
      <c r="N2184" t="s">
        <v>718</v>
      </c>
      <c r="O2184" t="s">
        <v>13</v>
      </c>
      <c r="P2184" t="s">
        <v>764</v>
      </c>
      <c r="Q2184" t="s">
        <v>421</v>
      </c>
      <c r="R2184">
        <v>0</v>
      </c>
      <c r="S2184" t="s">
        <v>7</v>
      </c>
      <c r="T2184">
        <v>343</v>
      </c>
      <c r="U2184" t="s">
        <v>423</v>
      </c>
      <c r="V2184">
        <v>370</v>
      </c>
      <c r="W2184" t="s">
        <v>1346</v>
      </c>
      <c r="X2184" t="s">
        <v>927</v>
      </c>
      <c r="Y2184">
        <v>1</v>
      </c>
      <c r="Z2184" t="s">
        <v>919</v>
      </c>
      <c r="AA2184">
        <v>2022</v>
      </c>
      <c r="AB2184" s="3">
        <v>3</v>
      </c>
      <c r="AC2184" s="3">
        <v>3</v>
      </c>
      <c r="AD2184" s="3">
        <v>0</v>
      </c>
      <c r="AE2184" s="3">
        <v>0</v>
      </c>
      <c r="AF2184" s="3"/>
      <c r="AG2184" s="3"/>
      <c r="AH2184" t="s">
        <v>896</v>
      </c>
    </row>
    <row r="2185" spans="1:34" x14ac:dyDescent="0.25">
      <c r="A2185">
        <v>16</v>
      </c>
      <c r="B2185" t="s">
        <v>0</v>
      </c>
      <c r="C2185" t="s">
        <v>668</v>
      </c>
      <c r="D2185">
        <v>2021</v>
      </c>
      <c r="E2185" t="s">
        <v>1</v>
      </c>
      <c r="F2185" t="s">
        <v>2</v>
      </c>
      <c r="G2185">
        <v>2</v>
      </c>
      <c r="H2185" t="s">
        <v>3</v>
      </c>
      <c r="I2185" t="s">
        <v>687</v>
      </c>
      <c r="J2185" t="s">
        <v>408</v>
      </c>
      <c r="K2185" t="s">
        <v>822</v>
      </c>
      <c r="L2185" t="s">
        <v>817</v>
      </c>
      <c r="M2185" t="s">
        <v>818</v>
      </c>
      <c r="N2185" t="s">
        <v>718</v>
      </c>
      <c r="O2185" t="s">
        <v>13</v>
      </c>
      <c r="P2185" t="s">
        <v>764</v>
      </c>
      <c r="Q2185" t="s">
        <v>421</v>
      </c>
      <c r="R2185">
        <v>0</v>
      </c>
      <c r="S2185" t="s">
        <v>7</v>
      </c>
      <c r="T2185">
        <v>343</v>
      </c>
      <c r="U2185" t="s">
        <v>423</v>
      </c>
      <c r="V2185">
        <v>370</v>
      </c>
      <c r="W2185" t="s">
        <v>1346</v>
      </c>
      <c r="X2185" t="s">
        <v>927</v>
      </c>
      <c r="Y2185">
        <v>1</v>
      </c>
      <c r="Z2185" t="s">
        <v>919</v>
      </c>
      <c r="AA2185">
        <v>2023</v>
      </c>
      <c r="AB2185" s="3">
        <v>3</v>
      </c>
      <c r="AC2185" s="3">
        <v>3</v>
      </c>
      <c r="AD2185" s="3">
        <v>0</v>
      </c>
      <c r="AE2185" s="3">
        <v>0</v>
      </c>
      <c r="AF2185" s="3"/>
      <c r="AG2185" s="3"/>
      <c r="AH2185" t="s">
        <v>896</v>
      </c>
    </row>
    <row r="2186" spans="1:34" x14ac:dyDescent="0.25">
      <c r="A2186">
        <v>16</v>
      </c>
      <c r="B2186" t="s">
        <v>0</v>
      </c>
      <c r="C2186" t="s">
        <v>668</v>
      </c>
      <c r="D2186">
        <v>2021</v>
      </c>
      <c r="E2186" t="s">
        <v>1</v>
      </c>
      <c r="F2186" t="s">
        <v>2</v>
      </c>
      <c r="G2186">
        <v>2</v>
      </c>
      <c r="H2186" t="s">
        <v>3</v>
      </c>
      <c r="I2186" t="s">
        <v>687</v>
      </c>
      <c r="J2186" t="s">
        <v>408</v>
      </c>
      <c r="K2186" t="s">
        <v>822</v>
      </c>
      <c r="L2186" t="s">
        <v>817</v>
      </c>
      <c r="M2186" t="s">
        <v>818</v>
      </c>
      <c r="N2186" t="s">
        <v>718</v>
      </c>
      <c r="O2186" t="s">
        <v>13</v>
      </c>
      <c r="P2186" t="s">
        <v>764</v>
      </c>
      <c r="Q2186" t="s">
        <v>421</v>
      </c>
      <c r="R2186">
        <v>0</v>
      </c>
      <c r="S2186" t="s">
        <v>7</v>
      </c>
      <c r="T2186">
        <v>343</v>
      </c>
      <c r="U2186" t="s">
        <v>423</v>
      </c>
      <c r="V2186">
        <v>370</v>
      </c>
      <c r="W2186" t="s">
        <v>1346</v>
      </c>
      <c r="X2186" t="s">
        <v>927</v>
      </c>
      <c r="Y2186">
        <v>1</v>
      </c>
      <c r="Z2186" t="s">
        <v>919</v>
      </c>
      <c r="AA2186">
        <v>2024</v>
      </c>
      <c r="AB2186" s="3">
        <v>3</v>
      </c>
      <c r="AC2186" s="3">
        <v>3</v>
      </c>
      <c r="AD2186" s="3">
        <v>0</v>
      </c>
      <c r="AE2186" s="3">
        <v>0</v>
      </c>
      <c r="AF2186" s="3"/>
      <c r="AG2186" s="3"/>
      <c r="AH2186" t="s">
        <v>896</v>
      </c>
    </row>
    <row r="2187" spans="1:34" x14ac:dyDescent="0.25">
      <c r="A2187">
        <v>16</v>
      </c>
      <c r="B2187" t="s">
        <v>0</v>
      </c>
      <c r="C2187" t="s">
        <v>668</v>
      </c>
      <c r="D2187">
        <v>2021</v>
      </c>
      <c r="E2187" t="s">
        <v>1</v>
      </c>
      <c r="F2187" t="s">
        <v>2</v>
      </c>
      <c r="G2187">
        <v>2</v>
      </c>
      <c r="H2187" t="s">
        <v>3</v>
      </c>
      <c r="I2187" t="s">
        <v>687</v>
      </c>
      <c r="J2187" t="s">
        <v>408</v>
      </c>
      <c r="K2187" t="s">
        <v>822</v>
      </c>
      <c r="L2187" t="s">
        <v>817</v>
      </c>
      <c r="M2187" t="s">
        <v>818</v>
      </c>
      <c r="N2187" t="s">
        <v>718</v>
      </c>
      <c r="O2187" t="s">
        <v>13</v>
      </c>
      <c r="P2187" t="s">
        <v>764</v>
      </c>
      <c r="Q2187" t="s">
        <v>421</v>
      </c>
      <c r="R2187">
        <v>0</v>
      </c>
      <c r="S2187" t="s">
        <v>7</v>
      </c>
      <c r="T2187">
        <v>344</v>
      </c>
      <c r="U2187" t="s">
        <v>424</v>
      </c>
      <c r="V2187">
        <v>371</v>
      </c>
      <c r="W2187" t="s">
        <v>1347</v>
      </c>
      <c r="X2187" t="s">
        <v>918</v>
      </c>
      <c r="Y2187">
        <v>1</v>
      </c>
      <c r="Z2187" t="s">
        <v>919</v>
      </c>
      <c r="AA2187">
        <v>2020</v>
      </c>
      <c r="AB2187" s="3">
        <v>100</v>
      </c>
      <c r="AC2187" s="3">
        <v>100</v>
      </c>
      <c r="AD2187" s="3">
        <v>100</v>
      </c>
      <c r="AE2187" s="3">
        <v>100</v>
      </c>
      <c r="AF2187" s="3"/>
      <c r="AG2187" s="3"/>
      <c r="AH2187" t="s">
        <v>896</v>
      </c>
    </row>
    <row r="2188" spans="1:34" x14ac:dyDescent="0.25">
      <c r="A2188">
        <v>16</v>
      </c>
      <c r="B2188" t="s">
        <v>0</v>
      </c>
      <c r="C2188" t="s">
        <v>668</v>
      </c>
      <c r="D2188">
        <v>2021</v>
      </c>
      <c r="E2188" t="s">
        <v>1</v>
      </c>
      <c r="F2188" t="s">
        <v>2</v>
      </c>
      <c r="G2188">
        <v>2</v>
      </c>
      <c r="H2188" t="s">
        <v>3</v>
      </c>
      <c r="I2188" t="s">
        <v>687</v>
      </c>
      <c r="J2188" t="s">
        <v>408</v>
      </c>
      <c r="K2188" t="s">
        <v>822</v>
      </c>
      <c r="L2188" t="s">
        <v>817</v>
      </c>
      <c r="M2188" t="s">
        <v>818</v>
      </c>
      <c r="N2188" t="s">
        <v>718</v>
      </c>
      <c r="O2188" t="s">
        <v>13</v>
      </c>
      <c r="P2188" t="s">
        <v>764</v>
      </c>
      <c r="Q2188" t="s">
        <v>421</v>
      </c>
      <c r="R2188">
        <v>0</v>
      </c>
      <c r="S2188" t="s">
        <v>7</v>
      </c>
      <c r="T2188">
        <v>344</v>
      </c>
      <c r="U2188" t="s">
        <v>424</v>
      </c>
      <c r="V2188">
        <v>371</v>
      </c>
      <c r="W2188" t="s">
        <v>1347</v>
      </c>
      <c r="X2188" t="s">
        <v>918</v>
      </c>
      <c r="Y2188">
        <v>1</v>
      </c>
      <c r="Z2188" t="s">
        <v>919</v>
      </c>
      <c r="AA2188">
        <v>2021</v>
      </c>
      <c r="AB2188" s="3">
        <v>100</v>
      </c>
      <c r="AC2188" s="3">
        <v>100</v>
      </c>
      <c r="AD2188" s="3">
        <v>100</v>
      </c>
      <c r="AE2188" s="3">
        <v>100</v>
      </c>
      <c r="AF2188" s="3">
        <v>100</v>
      </c>
      <c r="AG2188" s="3">
        <v>40</v>
      </c>
      <c r="AH2188" t="s">
        <v>896</v>
      </c>
    </row>
    <row r="2189" spans="1:34" x14ac:dyDescent="0.25">
      <c r="A2189">
        <v>16</v>
      </c>
      <c r="B2189" t="s">
        <v>0</v>
      </c>
      <c r="C2189" t="s">
        <v>668</v>
      </c>
      <c r="D2189">
        <v>2021</v>
      </c>
      <c r="E2189" t="s">
        <v>1</v>
      </c>
      <c r="F2189" t="s">
        <v>2</v>
      </c>
      <c r="G2189">
        <v>2</v>
      </c>
      <c r="H2189" t="s">
        <v>3</v>
      </c>
      <c r="I2189" t="s">
        <v>687</v>
      </c>
      <c r="J2189" t="s">
        <v>408</v>
      </c>
      <c r="K2189" t="s">
        <v>822</v>
      </c>
      <c r="L2189" t="s">
        <v>817</v>
      </c>
      <c r="M2189" t="s">
        <v>818</v>
      </c>
      <c r="N2189" t="s">
        <v>718</v>
      </c>
      <c r="O2189" t="s">
        <v>13</v>
      </c>
      <c r="P2189" t="s">
        <v>764</v>
      </c>
      <c r="Q2189" t="s">
        <v>421</v>
      </c>
      <c r="R2189">
        <v>0</v>
      </c>
      <c r="S2189" t="s">
        <v>7</v>
      </c>
      <c r="T2189">
        <v>344</v>
      </c>
      <c r="U2189" t="s">
        <v>424</v>
      </c>
      <c r="V2189">
        <v>371</v>
      </c>
      <c r="W2189" t="s">
        <v>1347</v>
      </c>
      <c r="X2189" t="s">
        <v>918</v>
      </c>
      <c r="Y2189">
        <v>1</v>
      </c>
      <c r="Z2189" t="s">
        <v>919</v>
      </c>
      <c r="AA2189">
        <v>2022</v>
      </c>
      <c r="AB2189" s="3">
        <v>100</v>
      </c>
      <c r="AC2189" s="3">
        <v>100</v>
      </c>
      <c r="AD2189" s="3">
        <v>0</v>
      </c>
      <c r="AE2189" s="3">
        <v>0</v>
      </c>
      <c r="AF2189" s="3"/>
      <c r="AG2189" s="3"/>
      <c r="AH2189" t="s">
        <v>896</v>
      </c>
    </row>
    <row r="2190" spans="1:34" x14ac:dyDescent="0.25">
      <c r="A2190">
        <v>16</v>
      </c>
      <c r="B2190" t="s">
        <v>0</v>
      </c>
      <c r="C2190" t="s">
        <v>668</v>
      </c>
      <c r="D2190">
        <v>2021</v>
      </c>
      <c r="E2190" t="s">
        <v>1</v>
      </c>
      <c r="F2190" t="s">
        <v>2</v>
      </c>
      <c r="G2190">
        <v>2</v>
      </c>
      <c r="H2190" t="s">
        <v>3</v>
      </c>
      <c r="I2190" t="s">
        <v>687</v>
      </c>
      <c r="J2190" t="s">
        <v>408</v>
      </c>
      <c r="K2190" t="s">
        <v>822</v>
      </c>
      <c r="L2190" t="s">
        <v>817</v>
      </c>
      <c r="M2190" t="s">
        <v>818</v>
      </c>
      <c r="N2190" t="s">
        <v>718</v>
      </c>
      <c r="O2190" t="s">
        <v>13</v>
      </c>
      <c r="P2190" t="s">
        <v>764</v>
      </c>
      <c r="Q2190" t="s">
        <v>421</v>
      </c>
      <c r="R2190">
        <v>0</v>
      </c>
      <c r="S2190" t="s">
        <v>7</v>
      </c>
      <c r="T2190">
        <v>344</v>
      </c>
      <c r="U2190" t="s">
        <v>424</v>
      </c>
      <c r="V2190">
        <v>371</v>
      </c>
      <c r="W2190" t="s">
        <v>1347</v>
      </c>
      <c r="X2190" t="s">
        <v>918</v>
      </c>
      <c r="Y2190">
        <v>1</v>
      </c>
      <c r="Z2190" t="s">
        <v>919</v>
      </c>
      <c r="AA2190">
        <v>2023</v>
      </c>
      <c r="AB2190" s="3">
        <v>100</v>
      </c>
      <c r="AC2190" s="3">
        <v>100</v>
      </c>
      <c r="AD2190" s="3">
        <v>0</v>
      </c>
      <c r="AE2190" s="3">
        <v>0</v>
      </c>
      <c r="AF2190" s="3"/>
      <c r="AG2190" s="3"/>
      <c r="AH2190" t="s">
        <v>896</v>
      </c>
    </row>
    <row r="2191" spans="1:34" x14ac:dyDescent="0.25">
      <c r="A2191">
        <v>16</v>
      </c>
      <c r="B2191" t="s">
        <v>0</v>
      </c>
      <c r="C2191" t="s">
        <v>668</v>
      </c>
      <c r="D2191">
        <v>2021</v>
      </c>
      <c r="E2191" t="s">
        <v>1</v>
      </c>
      <c r="F2191" t="s">
        <v>2</v>
      </c>
      <c r="G2191">
        <v>2</v>
      </c>
      <c r="H2191" t="s">
        <v>3</v>
      </c>
      <c r="I2191" t="s">
        <v>687</v>
      </c>
      <c r="J2191" t="s">
        <v>408</v>
      </c>
      <c r="K2191" t="s">
        <v>822</v>
      </c>
      <c r="L2191" t="s">
        <v>817</v>
      </c>
      <c r="M2191" t="s">
        <v>818</v>
      </c>
      <c r="N2191" t="s">
        <v>718</v>
      </c>
      <c r="O2191" t="s">
        <v>13</v>
      </c>
      <c r="P2191" t="s">
        <v>764</v>
      </c>
      <c r="Q2191" t="s">
        <v>421</v>
      </c>
      <c r="R2191">
        <v>0</v>
      </c>
      <c r="S2191" t="s">
        <v>7</v>
      </c>
      <c r="T2191">
        <v>344</v>
      </c>
      <c r="U2191" t="s">
        <v>424</v>
      </c>
      <c r="V2191">
        <v>371</v>
      </c>
      <c r="W2191" t="s">
        <v>1347</v>
      </c>
      <c r="X2191" t="s">
        <v>918</v>
      </c>
      <c r="Y2191">
        <v>1</v>
      </c>
      <c r="Z2191" t="s">
        <v>919</v>
      </c>
      <c r="AA2191">
        <v>2024</v>
      </c>
      <c r="AB2191" s="3">
        <v>100</v>
      </c>
      <c r="AC2191" s="3">
        <v>100</v>
      </c>
      <c r="AD2191" s="3">
        <v>0</v>
      </c>
      <c r="AE2191" s="3">
        <v>0</v>
      </c>
      <c r="AF2191" s="3"/>
      <c r="AG2191" s="3"/>
      <c r="AH2191" t="s">
        <v>896</v>
      </c>
    </row>
    <row r="2192" spans="1:34" x14ac:dyDescent="0.25">
      <c r="A2192">
        <v>16</v>
      </c>
      <c r="B2192" t="s">
        <v>0</v>
      </c>
      <c r="C2192" t="s">
        <v>668</v>
      </c>
      <c r="D2192">
        <v>2021</v>
      </c>
      <c r="E2192" t="s">
        <v>1</v>
      </c>
      <c r="F2192" t="s">
        <v>2</v>
      </c>
      <c r="G2192">
        <v>2</v>
      </c>
      <c r="H2192" t="s">
        <v>3</v>
      </c>
      <c r="I2192" t="s">
        <v>687</v>
      </c>
      <c r="J2192" t="s">
        <v>408</v>
      </c>
      <c r="K2192" t="s">
        <v>822</v>
      </c>
      <c r="L2192" t="s">
        <v>817</v>
      </c>
      <c r="M2192" t="s">
        <v>818</v>
      </c>
      <c r="N2192" t="s">
        <v>718</v>
      </c>
      <c r="O2192" t="s">
        <v>13</v>
      </c>
      <c r="P2192" t="s">
        <v>755</v>
      </c>
      <c r="Q2192" t="s">
        <v>322</v>
      </c>
      <c r="R2192">
        <v>0</v>
      </c>
      <c r="S2192" t="s">
        <v>7</v>
      </c>
      <c r="T2192">
        <v>345</v>
      </c>
      <c r="U2192" t="s">
        <v>425</v>
      </c>
      <c r="V2192">
        <v>372</v>
      </c>
      <c r="W2192" t="s">
        <v>1348</v>
      </c>
      <c r="X2192" t="s">
        <v>927</v>
      </c>
      <c r="Y2192">
        <v>1</v>
      </c>
      <c r="Z2192" t="s">
        <v>919</v>
      </c>
      <c r="AA2192">
        <v>2020</v>
      </c>
      <c r="AB2192" s="3">
        <v>23</v>
      </c>
      <c r="AC2192" s="3">
        <v>23</v>
      </c>
      <c r="AD2192" s="3">
        <v>23</v>
      </c>
      <c r="AE2192" s="3">
        <v>100</v>
      </c>
      <c r="AF2192" s="3"/>
      <c r="AG2192" s="3"/>
      <c r="AH2192" t="s">
        <v>896</v>
      </c>
    </row>
    <row r="2193" spans="1:34" x14ac:dyDescent="0.25">
      <c r="A2193">
        <v>16</v>
      </c>
      <c r="B2193" t="s">
        <v>0</v>
      </c>
      <c r="C2193" t="s">
        <v>668</v>
      </c>
      <c r="D2193">
        <v>2021</v>
      </c>
      <c r="E2193" t="s">
        <v>1</v>
      </c>
      <c r="F2193" t="s">
        <v>2</v>
      </c>
      <c r="G2193">
        <v>2</v>
      </c>
      <c r="H2193" t="s">
        <v>3</v>
      </c>
      <c r="I2193" t="s">
        <v>687</v>
      </c>
      <c r="J2193" t="s">
        <v>408</v>
      </c>
      <c r="K2193" t="s">
        <v>822</v>
      </c>
      <c r="L2193" t="s">
        <v>817</v>
      </c>
      <c r="M2193" t="s">
        <v>818</v>
      </c>
      <c r="N2193" t="s">
        <v>718</v>
      </c>
      <c r="O2193" t="s">
        <v>13</v>
      </c>
      <c r="P2193" t="s">
        <v>755</v>
      </c>
      <c r="Q2193" t="s">
        <v>322</v>
      </c>
      <c r="R2193">
        <v>0</v>
      </c>
      <c r="S2193" t="s">
        <v>7</v>
      </c>
      <c r="T2193">
        <v>345</v>
      </c>
      <c r="U2193" t="s">
        <v>425</v>
      </c>
      <c r="V2193">
        <v>372</v>
      </c>
      <c r="W2193" t="s">
        <v>1348</v>
      </c>
      <c r="X2193" t="s">
        <v>927</v>
      </c>
      <c r="Y2193">
        <v>1</v>
      </c>
      <c r="Z2193" t="s">
        <v>919</v>
      </c>
      <c r="AA2193">
        <v>2021</v>
      </c>
      <c r="AB2193" s="3">
        <v>24</v>
      </c>
      <c r="AC2193" s="3">
        <v>24</v>
      </c>
      <c r="AD2193" s="3">
        <v>23</v>
      </c>
      <c r="AE2193" s="3">
        <v>95.83</v>
      </c>
      <c r="AF2193" s="3">
        <v>95.83</v>
      </c>
      <c r="AG2193" s="3">
        <v>92</v>
      </c>
      <c r="AH2193" t="s">
        <v>896</v>
      </c>
    </row>
    <row r="2194" spans="1:34" x14ac:dyDescent="0.25">
      <c r="A2194">
        <v>16</v>
      </c>
      <c r="B2194" t="s">
        <v>0</v>
      </c>
      <c r="C2194" t="s">
        <v>668</v>
      </c>
      <c r="D2194">
        <v>2021</v>
      </c>
      <c r="E2194" t="s">
        <v>1</v>
      </c>
      <c r="F2194" t="s">
        <v>2</v>
      </c>
      <c r="G2194">
        <v>2</v>
      </c>
      <c r="H2194" t="s">
        <v>3</v>
      </c>
      <c r="I2194" t="s">
        <v>687</v>
      </c>
      <c r="J2194" t="s">
        <v>408</v>
      </c>
      <c r="K2194" t="s">
        <v>822</v>
      </c>
      <c r="L2194" t="s">
        <v>817</v>
      </c>
      <c r="M2194" t="s">
        <v>818</v>
      </c>
      <c r="N2194" t="s">
        <v>718</v>
      </c>
      <c r="O2194" t="s">
        <v>13</v>
      </c>
      <c r="P2194" t="s">
        <v>755</v>
      </c>
      <c r="Q2194" t="s">
        <v>322</v>
      </c>
      <c r="R2194">
        <v>0</v>
      </c>
      <c r="S2194" t="s">
        <v>7</v>
      </c>
      <c r="T2194">
        <v>345</v>
      </c>
      <c r="U2194" t="s">
        <v>425</v>
      </c>
      <c r="V2194">
        <v>372</v>
      </c>
      <c r="W2194" t="s">
        <v>1348</v>
      </c>
      <c r="X2194" t="s">
        <v>927</v>
      </c>
      <c r="Y2194">
        <v>1</v>
      </c>
      <c r="Z2194" t="s">
        <v>919</v>
      </c>
      <c r="AA2194">
        <v>2022</v>
      </c>
      <c r="AB2194" s="3">
        <v>24</v>
      </c>
      <c r="AC2194" s="3">
        <v>24</v>
      </c>
      <c r="AD2194" s="3">
        <v>0</v>
      </c>
      <c r="AE2194" s="3">
        <v>0</v>
      </c>
      <c r="AF2194" s="3"/>
      <c r="AG2194" s="3"/>
      <c r="AH2194" t="s">
        <v>896</v>
      </c>
    </row>
    <row r="2195" spans="1:34" x14ac:dyDescent="0.25">
      <c r="A2195">
        <v>16</v>
      </c>
      <c r="B2195" t="s">
        <v>0</v>
      </c>
      <c r="C2195" t="s">
        <v>668</v>
      </c>
      <c r="D2195">
        <v>2021</v>
      </c>
      <c r="E2195" t="s">
        <v>1</v>
      </c>
      <c r="F2195" t="s">
        <v>2</v>
      </c>
      <c r="G2195">
        <v>2</v>
      </c>
      <c r="H2195" t="s">
        <v>3</v>
      </c>
      <c r="I2195" t="s">
        <v>687</v>
      </c>
      <c r="J2195" t="s">
        <v>408</v>
      </c>
      <c r="K2195" t="s">
        <v>822</v>
      </c>
      <c r="L2195" t="s">
        <v>817</v>
      </c>
      <c r="M2195" t="s">
        <v>818</v>
      </c>
      <c r="N2195" t="s">
        <v>718</v>
      </c>
      <c r="O2195" t="s">
        <v>13</v>
      </c>
      <c r="P2195" t="s">
        <v>755</v>
      </c>
      <c r="Q2195" t="s">
        <v>322</v>
      </c>
      <c r="R2195">
        <v>0</v>
      </c>
      <c r="S2195" t="s">
        <v>7</v>
      </c>
      <c r="T2195">
        <v>345</v>
      </c>
      <c r="U2195" t="s">
        <v>425</v>
      </c>
      <c r="V2195">
        <v>372</v>
      </c>
      <c r="W2195" t="s">
        <v>1348</v>
      </c>
      <c r="X2195" t="s">
        <v>927</v>
      </c>
      <c r="Y2195">
        <v>1</v>
      </c>
      <c r="Z2195" t="s">
        <v>919</v>
      </c>
      <c r="AA2195">
        <v>2023</v>
      </c>
      <c r="AB2195" s="3">
        <v>25</v>
      </c>
      <c r="AC2195" s="3">
        <v>25</v>
      </c>
      <c r="AD2195" s="3">
        <v>0</v>
      </c>
      <c r="AE2195" s="3">
        <v>0</v>
      </c>
      <c r="AF2195" s="3"/>
      <c r="AG2195" s="3"/>
      <c r="AH2195" t="s">
        <v>896</v>
      </c>
    </row>
    <row r="2196" spans="1:34" x14ac:dyDescent="0.25">
      <c r="A2196">
        <v>16</v>
      </c>
      <c r="B2196" t="s">
        <v>0</v>
      </c>
      <c r="C2196" t="s">
        <v>668</v>
      </c>
      <c r="D2196">
        <v>2021</v>
      </c>
      <c r="E2196" t="s">
        <v>1</v>
      </c>
      <c r="F2196" t="s">
        <v>2</v>
      </c>
      <c r="G2196">
        <v>2</v>
      </c>
      <c r="H2196" t="s">
        <v>3</v>
      </c>
      <c r="I2196" t="s">
        <v>687</v>
      </c>
      <c r="J2196" t="s">
        <v>408</v>
      </c>
      <c r="K2196" t="s">
        <v>822</v>
      </c>
      <c r="L2196" t="s">
        <v>817</v>
      </c>
      <c r="M2196" t="s">
        <v>818</v>
      </c>
      <c r="N2196" t="s">
        <v>718</v>
      </c>
      <c r="O2196" t="s">
        <v>13</v>
      </c>
      <c r="P2196" t="s">
        <v>755</v>
      </c>
      <c r="Q2196" t="s">
        <v>322</v>
      </c>
      <c r="R2196">
        <v>0</v>
      </c>
      <c r="S2196" t="s">
        <v>7</v>
      </c>
      <c r="T2196">
        <v>345</v>
      </c>
      <c r="U2196" t="s">
        <v>425</v>
      </c>
      <c r="V2196">
        <v>372</v>
      </c>
      <c r="W2196" t="s">
        <v>1348</v>
      </c>
      <c r="X2196" t="s">
        <v>927</v>
      </c>
      <c r="Y2196">
        <v>1</v>
      </c>
      <c r="Z2196" t="s">
        <v>919</v>
      </c>
      <c r="AA2196">
        <v>2024</v>
      </c>
      <c r="AB2196" s="3">
        <v>25</v>
      </c>
      <c r="AC2196" s="3">
        <v>25</v>
      </c>
      <c r="AD2196" s="3">
        <v>0</v>
      </c>
      <c r="AE2196" s="3">
        <v>0</v>
      </c>
      <c r="AF2196" s="3"/>
      <c r="AG2196" s="3"/>
      <c r="AH2196" t="s">
        <v>896</v>
      </c>
    </row>
    <row r="2197" spans="1:34" x14ac:dyDescent="0.25">
      <c r="A2197">
        <v>16</v>
      </c>
      <c r="B2197" t="s">
        <v>0</v>
      </c>
      <c r="C2197" t="s">
        <v>668</v>
      </c>
      <c r="D2197">
        <v>2021</v>
      </c>
      <c r="E2197" t="s">
        <v>1</v>
      </c>
      <c r="F2197" t="s">
        <v>2</v>
      </c>
      <c r="G2197">
        <v>2</v>
      </c>
      <c r="H2197" t="s">
        <v>3</v>
      </c>
      <c r="I2197" t="s">
        <v>687</v>
      </c>
      <c r="J2197" t="s">
        <v>408</v>
      </c>
      <c r="K2197" t="s">
        <v>822</v>
      </c>
      <c r="L2197" t="s">
        <v>817</v>
      </c>
      <c r="M2197" t="s">
        <v>818</v>
      </c>
      <c r="N2197" t="s">
        <v>718</v>
      </c>
      <c r="O2197" t="s">
        <v>13</v>
      </c>
      <c r="P2197" t="s">
        <v>755</v>
      </c>
      <c r="Q2197" t="s">
        <v>322</v>
      </c>
      <c r="R2197">
        <v>0</v>
      </c>
      <c r="S2197" t="s">
        <v>7</v>
      </c>
      <c r="T2197">
        <v>346</v>
      </c>
      <c r="U2197" t="s">
        <v>426</v>
      </c>
      <c r="V2197">
        <v>373</v>
      </c>
      <c r="W2197" t="s">
        <v>1349</v>
      </c>
      <c r="X2197" t="s">
        <v>927</v>
      </c>
      <c r="Y2197">
        <v>1</v>
      </c>
      <c r="Z2197" t="s">
        <v>919</v>
      </c>
      <c r="AA2197">
        <v>2020</v>
      </c>
      <c r="AB2197" s="3">
        <v>0.6</v>
      </c>
      <c r="AC2197" s="3">
        <v>0.6</v>
      </c>
      <c r="AD2197" s="3">
        <v>0.46</v>
      </c>
      <c r="AE2197" s="3">
        <v>0</v>
      </c>
      <c r="AF2197" s="3"/>
      <c r="AG2197" s="3"/>
      <c r="AH2197" t="s">
        <v>896</v>
      </c>
    </row>
    <row r="2198" spans="1:34" x14ac:dyDescent="0.25">
      <c r="A2198">
        <v>16</v>
      </c>
      <c r="B2198" t="s">
        <v>0</v>
      </c>
      <c r="C2198" t="s">
        <v>668</v>
      </c>
      <c r="D2198">
        <v>2021</v>
      </c>
      <c r="E2198" t="s">
        <v>1</v>
      </c>
      <c r="F2198" t="s">
        <v>2</v>
      </c>
      <c r="G2198">
        <v>2</v>
      </c>
      <c r="H2198" t="s">
        <v>3</v>
      </c>
      <c r="I2198" t="s">
        <v>687</v>
      </c>
      <c r="J2198" t="s">
        <v>408</v>
      </c>
      <c r="K2198" t="s">
        <v>822</v>
      </c>
      <c r="L2198" t="s">
        <v>817</v>
      </c>
      <c r="M2198" t="s">
        <v>818</v>
      </c>
      <c r="N2198" t="s">
        <v>718</v>
      </c>
      <c r="O2198" t="s">
        <v>13</v>
      </c>
      <c r="P2198" t="s">
        <v>755</v>
      </c>
      <c r="Q2198" t="s">
        <v>322</v>
      </c>
      <c r="R2198">
        <v>0</v>
      </c>
      <c r="S2198" t="s">
        <v>7</v>
      </c>
      <c r="T2198">
        <v>346</v>
      </c>
      <c r="U2198" t="s">
        <v>426</v>
      </c>
      <c r="V2198">
        <v>373</v>
      </c>
      <c r="W2198" t="s">
        <v>1349</v>
      </c>
      <c r="X2198" t="s">
        <v>927</v>
      </c>
      <c r="Y2198">
        <v>1</v>
      </c>
      <c r="Z2198" t="s">
        <v>919</v>
      </c>
      <c r="AA2198">
        <v>2021</v>
      </c>
      <c r="AB2198" s="3">
        <v>1</v>
      </c>
      <c r="AC2198" s="3">
        <v>0.66</v>
      </c>
      <c r="AD2198" s="3">
        <v>0.62</v>
      </c>
      <c r="AE2198" s="3">
        <v>80</v>
      </c>
      <c r="AF2198" s="3">
        <v>78.95</v>
      </c>
      <c r="AG2198" s="3">
        <v>28.3</v>
      </c>
      <c r="AH2198" t="s">
        <v>896</v>
      </c>
    </row>
    <row r="2199" spans="1:34" x14ac:dyDescent="0.25">
      <c r="A2199">
        <v>16</v>
      </c>
      <c r="B2199" t="s">
        <v>0</v>
      </c>
      <c r="C2199" t="s">
        <v>668</v>
      </c>
      <c r="D2199">
        <v>2021</v>
      </c>
      <c r="E2199" t="s">
        <v>1</v>
      </c>
      <c r="F2199" t="s">
        <v>2</v>
      </c>
      <c r="G2199">
        <v>2</v>
      </c>
      <c r="H2199" t="s">
        <v>3</v>
      </c>
      <c r="I2199" t="s">
        <v>687</v>
      </c>
      <c r="J2199" t="s">
        <v>408</v>
      </c>
      <c r="K2199" t="s">
        <v>822</v>
      </c>
      <c r="L2199" t="s">
        <v>817</v>
      </c>
      <c r="M2199" t="s">
        <v>818</v>
      </c>
      <c r="N2199" t="s">
        <v>718</v>
      </c>
      <c r="O2199" t="s">
        <v>13</v>
      </c>
      <c r="P2199" t="s">
        <v>755</v>
      </c>
      <c r="Q2199" t="s">
        <v>322</v>
      </c>
      <c r="R2199">
        <v>0</v>
      </c>
      <c r="S2199" t="s">
        <v>7</v>
      </c>
      <c r="T2199">
        <v>346</v>
      </c>
      <c r="U2199" t="s">
        <v>426</v>
      </c>
      <c r="V2199">
        <v>373</v>
      </c>
      <c r="W2199" t="s">
        <v>1349</v>
      </c>
      <c r="X2199" t="s">
        <v>927</v>
      </c>
      <c r="Y2199">
        <v>1</v>
      </c>
      <c r="Z2199" t="s">
        <v>919</v>
      </c>
      <c r="AA2199">
        <v>2022</v>
      </c>
      <c r="AB2199" s="3">
        <v>0</v>
      </c>
      <c r="AC2199" s="3">
        <v>1</v>
      </c>
      <c r="AD2199" s="3">
        <v>0</v>
      </c>
      <c r="AE2199" s="3">
        <v>0</v>
      </c>
      <c r="AF2199" s="3"/>
      <c r="AG2199" s="3"/>
      <c r="AH2199" t="s">
        <v>896</v>
      </c>
    </row>
    <row r="2200" spans="1:34" x14ac:dyDescent="0.25">
      <c r="A2200">
        <v>16</v>
      </c>
      <c r="B2200" t="s">
        <v>0</v>
      </c>
      <c r="C2200" t="s">
        <v>668</v>
      </c>
      <c r="D2200">
        <v>2021</v>
      </c>
      <c r="E2200" t="s">
        <v>1</v>
      </c>
      <c r="F2200" t="s">
        <v>2</v>
      </c>
      <c r="G2200">
        <v>2</v>
      </c>
      <c r="H2200" t="s">
        <v>3</v>
      </c>
      <c r="I2200" t="s">
        <v>687</v>
      </c>
      <c r="J2200" t="s">
        <v>408</v>
      </c>
      <c r="K2200" t="s">
        <v>822</v>
      </c>
      <c r="L2200" t="s">
        <v>817</v>
      </c>
      <c r="M2200" t="s">
        <v>818</v>
      </c>
      <c r="N2200" t="s">
        <v>718</v>
      </c>
      <c r="O2200" t="s">
        <v>13</v>
      </c>
      <c r="P2200" t="s">
        <v>755</v>
      </c>
      <c r="Q2200" t="s">
        <v>322</v>
      </c>
      <c r="R2200">
        <v>0</v>
      </c>
      <c r="S2200" t="s">
        <v>7</v>
      </c>
      <c r="T2200">
        <v>346</v>
      </c>
      <c r="U2200" t="s">
        <v>426</v>
      </c>
      <c r="V2200">
        <v>373</v>
      </c>
      <c r="W2200" t="s">
        <v>1349</v>
      </c>
      <c r="X2200" t="s">
        <v>927</v>
      </c>
      <c r="Y2200">
        <v>1</v>
      </c>
      <c r="Z2200" t="s">
        <v>919</v>
      </c>
      <c r="AA2200">
        <v>2023</v>
      </c>
      <c r="AB2200" s="3">
        <v>0</v>
      </c>
      <c r="AC2200" s="3">
        <v>0</v>
      </c>
      <c r="AD2200" s="3">
        <v>0</v>
      </c>
      <c r="AE2200" s="3">
        <v>0</v>
      </c>
      <c r="AF2200" s="3"/>
      <c r="AG2200" s="3"/>
      <c r="AH2200" t="s">
        <v>896</v>
      </c>
    </row>
    <row r="2201" spans="1:34" x14ac:dyDescent="0.25">
      <c r="A2201">
        <v>16</v>
      </c>
      <c r="B2201" t="s">
        <v>0</v>
      </c>
      <c r="C2201" t="s">
        <v>668</v>
      </c>
      <c r="D2201">
        <v>2021</v>
      </c>
      <c r="E2201" t="s">
        <v>1</v>
      </c>
      <c r="F2201" t="s">
        <v>2</v>
      </c>
      <c r="G2201">
        <v>2</v>
      </c>
      <c r="H2201" t="s">
        <v>3</v>
      </c>
      <c r="I2201" t="s">
        <v>687</v>
      </c>
      <c r="J2201" t="s">
        <v>408</v>
      </c>
      <c r="K2201" t="s">
        <v>822</v>
      </c>
      <c r="L2201" t="s">
        <v>817</v>
      </c>
      <c r="M2201" t="s">
        <v>818</v>
      </c>
      <c r="N2201" t="s">
        <v>718</v>
      </c>
      <c r="O2201" t="s">
        <v>13</v>
      </c>
      <c r="P2201" t="s">
        <v>755</v>
      </c>
      <c r="Q2201" t="s">
        <v>322</v>
      </c>
      <c r="R2201">
        <v>0</v>
      </c>
      <c r="S2201" t="s">
        <v>7</v>
      </c>
      <c r="T2201">
        <v>346</v>
      </c>
      <c r="U2201" t="s">
        <v>426</v>
      </c>
      <c r="V2201">
        <v>373</v>
      </c>
      <c r="W2201" t="s">
        <v>1349</v>
      </c>
      <c r="X2201" t="s">
        <v>927</v>
      </c>
      <c r="Y2201">
        <v>1</v>
      </c>
      <c r="Z2201" t="s">
        <v>919</v>
      </c>
      <c r="AA2201">
        <v>2024</v>
      </c>
      <c r="AB2201" s="3">
        <v>0</v>
      </c>
      <c r="AC2201" s="3">
        <v>0</v>
      </c>
      <c r="AD2201" s="3">
        <v>0</v>
      </c>
      <c r="AE2201" s="3">
        <v>0</v>
      </c>
      <c r="AF2201" s="3"/>
      <c r="AG2201" s="3"/>
      <c r="AH2201" t="s">
        <v>896</v>
      </c>
    </row>
    <row r="2202" spans="1:34" x14ac:dyDescent="0.25">
      <c r="A2202">
        <v>16</v>
      </c>
      <c r="B2202" t="s">
        <v>0</v>
      </c>
      <c r="C2202" t="s">
        <v>668</v>
      </c>
      <c r="D2202">
        <v>2021</v>
      </c>
      <c r="E2202" t="s">
        <v>1</v>
      </c>
      <c r="F2202" t="s">
        <v>2</v>
      </c>
      <c r="G2202">
        <v>2</v>
      </c>
      <c r="H2202" t="s">
        <v>3</v>
      </c>
      <c r="I2202" t="s">
        <v>687</v>
      </c>
      <c r="J2202" t="s">
        <v>408</v>
      </c>
      <c r="K2202" t="s">
        <v>822</v>
      </c>
      <c r="L2202" t="s">
        <v>817</v>
      </c>
      <c r="M2202" t="s">
        <v>818</v>
      </c>
      <c r="N2202" t="s">
        <v>718</v>
      </c>
      <c r="O2202" t="s">
        <v>13</v>
      </c>
      <c r="P2202" t="s">
        <v>755</v>
      </c>
      <c r="Q2202" t="s">
        <v>322</v>
      </c>
      <c r="R2202">
        <v>0</v>
      </c>
      <c r="S2202" t="s">
        <v>7</v>
      </c>
      <c r="T2202">
        <v>347</v>
      </c>
      <c r="U2202" t="s">
        <v>427</v>
      </c>
      <c r="V2202">
        <v>374</v>
      </c>
      <c r="W2202" t="s">
        <v>1350</v>
      </c>
      <c r="X2202" t="s">
        <v>927</v>
      </c>
      <c r="Y2202">
        <v>1</v>
      </c>
      <c r="Z2202" t="s">
        <v>919</v>
      </c>
      <c r="AA2202">
        <v>2020</v>
      </c>
      <c r="AB2202" s="3">
        <v>0.35</v>
      </c>
      <c r="AC2202" s="3">
        <v>0.35</v>
      </c>
      <c r="AD2202" s="3">
        <v>0.35</v>
      </c>
      <c r="AE2202" s="3">
        <v>100</v>
      </c>
      <c r="AF2202" s="3"/>
      <c r="AG2202" s="3"/>
      <c r="AH2202" t="s">
        <v>896</v>
      </c>
    </row>
    <row r="2203" spans="1:34" x14ac:dyDescent="0.25">
      <c r="A2203">
        <v>16</v>
      </c>
      <c r="B2203" t="s">
        <v>0</v>
      </c>
      <c r="C2203" t="s">
        <v>668</v>
      </c>
      <c r="D2203">
        <v>2021</v>
      </c>
      <c r="E2203" t="s">
        <v>1</v>
      </c>
      <c r="F2203" t="s">
        <v>2</v>
      </c>
      <c r="G2203">
        <v>2</v>
      </c>
      <c r="H2203" t="s">
        <v>3</v>
      </c>
      <c r="I2203" t="s">
        <v>687</v>
      </c>
      <c r="J2203" t="s">
        <v>408</v>
      </c>
      <c r="K2203" t="s">
        <v>822</v>
      </c>
      <c r="L2203" t="s">
        <v>817</v>
      </c>
      <c r="M2203" t="s">
        <v>818</v>
      </c>
      <c r="N2203" t="s">
        <v>718</v>
      </c>
      <c r="O2203" t="s">
        <v>13</v>
      </c>
      <c r="P2203" t="s">
        <v>755</v>
      </c>
      <c r="Q2203" t="s">
        <v>322</v>
      </c>
      <c r="R2203">
        <v>0</v>
      </c>
      <c r="S2203" t="s">
        <v>7</v>
      </c>
      <c r="T2203">
        <v>347</v>
      </c>
      <c r="U2203" t="s">
        <v>427</v>
      </c>
      <c r="V2203">
        <v>374</v>
      </c>
      <c r="W2203" t="s">
        <v>1350</v>
      </c>
      <c r="X2203" t="s">
        <v>927</v>
      </c>
      <c r="Y2203">
        <v>1</v>
      </c>
      <c r="Z2203" t="s">
        <v>919</v>
      </c>
      <c r="AA2203">
        <v>2021</v>
      </c>
      <c r="AB2203" s="3">
        <v>2</v>
      </c>
      <c r="AC2203" s="3">
        <v>2</v>
      </c>
      <c r="AD2203" s="3">
        <v>2</v>
      </c>
      <c r="AE2203" s="3">
        <v>100</v>
      </c>
      <c r="AF2203" s="3">
        <v>100</v>
      </c>
      <c r="AG2203" s="3">
        <v>100</v>
      </c>
      <c r="AH2203" t="s">
        <v>896</v>
      </c>
    </row>
    <row r="2204" spans="1:34" x14ac:dyDescent="0.25">
      <c r="A2204">
        <v>16</v>
      </c>
      <c r="B2204" t="s">
        <v>0</v>
      </c>
      <c r="C2204" t="s">
        <v>668</v>
      </c>
      <c r="D2204">
        <v>2021</v>
      </c>
      <c r="E2204" t="s">
        <v>1</v>
      </c>
      <c r="F2204" t="s">
        <v>2</v>
      </c>
      <c r="G2204">
        <v>2</v>
      </c>
      <c r="H2204" t="s">
        <v>3</v>
      </c>
      <c r="I2204" t="s">
        <v>687</v>
      </c>
      <c r="J2204" t="s">
        <v>408</v>
      </c>
      <c r="K2204" t="s">
        <v>822</v>
      </c>
      <c r="L2204" t="s">
        <v>817</v>
      </c>
      <c r="M2204" t="s">
        <v>818</v>
      </c>
      <c r="N2204" t="s">
        <v>718</v>
      </c>
      <c r="O2204" t="s">
        <v>13</v>
      </c>
      <c r="P2204" t="s">
        <v>755</v>
      </c>
      <c r="Q2204" t="s">
        <v>322</v>
      </c>
      <c r="R2204">
        <v>0</v>
      </c>
      <c r="S2204" t="s">
        <v>7</v>
      </c>
      <c r="T2204">
        <v>347</v>
      </c>
      <c r="U2204" t="s">
        <v>427</v>
      </c>
      <c r="V2204">
        <v>374</v>
      </c>
      <c r="W2204" t="s">
        <v>1350</v>
      </c>
      <c r="X2204" t="s">
        <v>927</v>
      </c>
      <c r="Y2204">
        <v>1</v>
      </c>
      <c r="Z2204" t="s">
        <v>919</v>
      </c>
      <c r="AA2204">
        <v>2022</v>
      </c>
      <c r="AB2204" s="3">
        <v>2</v>
      </c>
      <c r="AC2204" s="3">
        <v>2</v>
      </c>
      <c r="AD2204" s="3">
        <v>0</v>
      </c>
      <c r="AE2204" s="3">
        <v>0</v>
      </c>
      <c r="AF2204" s="3"/>
      <c r="AG2204" s="3"/>
      <c r="AH2204" t="s">
        <v>896</v>
      </c>
    </row>
    <row r="2205" spans="1:34" x14ac:dyDescent="0.25">
      <c r="A2205">
        <v>16</v>
      </c>
      <c r="B2205" t="s">
        <v>0</v>
      </c>
      <c r="C2205" t="s">
        <v>668</v>
      </c>
      <c r="D2205">
        <v>2021</v>
      </c>
      <c r="E2205" t="s">
        <v>1</v>
      </c>
      <c r="F2205" t="s">
        <v>2</v>
      </c>
      <c r="G2205">
        <v>2</v>
      </c>
      <c r="H2205" t="s">
        <v>3</v>
      </c>
      <c r="I2205" t="s">
        <v>687</v>
      </c>
      <c r="J2205" t="s">
        <v>408</v>
      </c>
      <c r="K2205" t="s">
        <v>822</v>
      </c>
      <c r="L2205" t="s">
        <v>817</v>
      </c>
      <c r="M2205" t="s">
        <v>818</v>
      </c>
      <c r="N2205" t="s">
        <v>718</v>
      </c>
      <c r="O2205" t="s">
        <v>13</v>
      </c>
      <c r="P2205" t="s">
        <v>755</v>
      </c>
      <c r="Q2205" t="s">
        <v>322</v>
      </c>
      <c r="R2205">
        <v>0</v>
      </c>
      <c r="S2205" t="s">
        <v>7</v>
      </c>
      <c r="T2205">
        <v>347</v>
      </c>
      <c r="U2205" t="s">
        <v>427</v>
      </c>
      <c r="V2205">
        <v>374</v>
      </c>
      <c r="W2205" t="s">
        <v>1350</v>
      </c>
      <c r="X2205" t="s">
        <v>927</v>
      </c>
      <c r="Y2205">
        <v>1</v>
      </c>
      <c r="Z2205" t="s">
        <v>919</v>
      </c>
      <c r="AA2205">
        <v>2023</v>
      </c>
      <c r="AB2205" s="3">
        <v>2</v>
      </c>
      <c r="AC2205" s="3">
        <v>2</v>
      </c>
      <c r="AD2205" s="3">
        <v>0</v>
      </c>
      <c r="AE2205" s="3">
        <v>0</v>
      </c>
      <c r="AF2205" s="3"/>
      <c r="AG2205" s="3"/>
      <c r="AH2205" t="s">
        <v>896</v>
      </c>
    </row>
    <row r="2206" spans="1:34" x14ac:dyDescent="0.25">
      <c r="A2206">
        <v>16</v>
      </c>
      <c r="B2206" t="s">
        <v>0</v>
      </c>
      <c r="C2206" t="s">
        <v>668</v>
      </c>
      <c r="D2206">
        <v>2021</v>
      </c>
      <c r="E2206" t="s">
        <v>1</v>
      </c>
      <c r="F2206" t="s">
        <v>2</v>
      </c>
      <c r="G2206">
        <v>2</v>
      </c>
      <c r="H2206" t="s">
        <v>3</v>
      </c>
      <c r="I2206" t="s">
        <v>687</v>
      </c>
      <c r="J2206" t="s">
        <v>408</v>
      </c>
      <c r="K2206" t="s">
        <v>822</v>
      </c>
      <c r="L2206" t="s">
        <v>817</v>
      </c>
      <c r="M2206" t="s">
        <v>818</v>
      </c>
      <c r="N2206" t="s">
        <v>718</v>
      </c>
      <c r="O2206" t="s">
        <v>13</v>
      </c>
      <c r="P2206" t="s">
        <v>755</v>
      </c>
      <c r="Q2206" t="s">
        <v>322</v>
      </c>
      <c r="R2206">
        <v>0</v>
      </c>
      <c r="S2206" t="s">
        <v>7</v>
      </c>
      <c r="T2206">
        <v>347</v>
      </c>
      <c r="U2206" t="s">
        <v>427</v>
      </c>
      <c r="V2206">
        <v>374</v>
      </c>
      <c r="W2206" t="s">
        <v>1350</v>
      </c>
      <c r="X2206" t="s">
        <v>927</v>
      </c>
      <c r="Y2206">
        <v>1</v>
      </c>
      <c r="Z2206" t="s">
        <v>919</v>
      </c>
      <c r="AA2206">
        <v>2024</v>
      </c>
      <c r="AB2206" s="3">
        <v>2</v>
      </c>
      <c r="AC2206" s="3">
        <v>2</v>
      </c>
      <c r="AD2206" s="3">
        <v>0</v>
      </c>
      <c r="AE2206" s="3">
        <v>0</v>
      </c>
      <c r="AF2206" s="3"/>
      <c r="AG2206" s="3"/>
      <c r="AH2206" t="s">
        <v>896</v>
      </c>
    </row>
    <row r="2207" spans="1:34" x14ac:dyDescent="0.25">
      <c r="A2207">
        <v>16</v>
      </c>
      <c r="B2207" t="s">
        <v>0</v>
      </c>
      <c r="C2207" t="s">
        <v>668</v>
      </c>
      <c r="D2207">
        <v>2021</v>
      </c>
      <c r="E2207" t="s">
        <v>1</v>
      </c>
      <c r="F2207" t="s">
        <v>2</v>
      </c>
      <c r="G2207">
        <v>2</v>
      </c>
      <c r="H2207" t="s">
        <v>3</v>
      </c>
      <c r="I2207" t="s">
        <v>687</v>
      </c>
      <c r="J2207" t="s">
        <v>408</v>
      </c>
      <c r="K2207" t="s">
        <v>822</v>
      </c>
      <c r="L2207" t="s">
        <v>817</v>
      </c>
      <c r="M2207" t="s">
        <v>818</v>
      </c>
      <c r="N2207" t="s">
        <v>718</v>
      </c>
      <c r="O2207" t="s">
        <v>13</v>
      </c>
      <c r="P2207" t="s">
        <v>755</v>
      </c>
      <c r="Q2207" t="s">
        <v>322</v>
      </c>
      <c r="R2207">
        <v>0</v>
      </c>
      <c r="S2207" t="s">
        <v>7</v>
      </c>
      <c r="T2207">
        <v>348</v>
      </c>
      <c r="U2207" t="s">
        <v>428</v>
      </c>
      <c r="V2207">
        <v>375</v>
      </c>
      <c r="W2207" t="s">
        <v>1351</v>
      </c>
      <c r="X2207" t="s">
        <v>927</v>
      </c>
      <c r="Y2207">
        <v>1</v>
      </c>
      <c r="Z2207" t="s">
        <v>919</v>
      </c>
      <c r="AA2207">
        <v>2020</v>
      </c>
      <c r="AB2207" s="3">
        <v>10</v>
      </c>
      <c r="AC2207" s="3">
        <v>10</v>
      </c>
      <c r="AD2207" s="3">
        <v>10</v>
      </c>
      <c r="AE2207" s="3">
        <v>100</v>
      </c>
      <c r="AF2207" s="3"/>
      <c r="AG2207" s="3"/>
      <c r="AH2207" t="s">
        <v>896</v>
      </c>
    </row>
    <row r="2208" spans="1:34" x14ac:dyDescent="0.25">
      <c r="A2208">
        <v>16</v>
      </c>
      <c r="B2208" t="s">
        <v>0</v>
      </c>
      <c r="C2208" t="s">
        <v>668</v>
      </c>
      <c r="D2208">
        <v>2021</v>
      </c>
      <c r="E2208" t="s">
        <v>1</v>
      </c>
      <c r="F2208" t="s">
        <v>2</v>
      </c>
      <c r="G2208">
        <v>2</v>
      </c>
      <c r="H2208" t="s">
        <v>3</v>
      </c>
      <c r="I2208" t="s">
        <v>687</v>
      </c>
      <c r="J2208" t="s">
        <v>408</v>
      </c>
      <c r="K2208" t="s">
        <v>822</v>
      </c>
      <c r="L2208" t="s">
        <v>817</v>
      </c>
      <c r="M2208" t="s">
        <v>818</v>
      </c>
      <c r="N2208" t="s">
        <v>718</v>
      </c>
      <c r="O2208" t="s">
        <v>13</v>
      </c>
      <c r="P2208" t="s">
        <v>755</v>
      </c>
      <c r="Q2208" t="s">
        <v>322</v>
      </c>
      <c r="R2208">
        <v>0</v>
      </c>
      <c r="S2208" t="s">
        <v>7</v>
      </c>
      <c r="T2208">
        <v>348</v>
      </c>
      <c r="U2208" t="s">
        <v>428</v>
      </c>
      <c r="V2208">
        <v>375</v>
      </c>
      <c r="W2208" t="s">
        <v>1351</v>
      </c>
      <c r="X2208" t="s">
        <v>927</v>
      </c>
      <c r="Y2208">
        <v>1</v>
      </c>
      <c r="Z2208" t="s">
        <v>919</v>
      </c>
      <c r="AA2208">
        <v>2021</v>
      </c>
      <c r="AB2208" s="3">
        <v>35</v>
      </c>
      <c r="AC2208" s="3">
        <v>35</v>
      </c>
      <c r="AD2208" s="3">
        <v>30</v>
      </c>
      <c r="AE2208" s="3">
        <v>85.71</v>
      </c>
      <c r="AF2208" s="3">
        <v>85.71</v>
      </c>
      <c r="AG2208" s="3">
        <v>30</v>
      </c>
      <c r="AH2208" t="s">
        <v>896</v>
      </c>
    </row>
    <row r="2209" spans="1:34" x14ac:dyDescent="0.25">
      <c r="A2209">
        <v>16</v>
      </c>
      <c r="B2209" t="s">
        <v>0</v>
      </c>
      <c r="C2209" t="s">
        <v>668</v>
      </c>
      <c r="D2209">
        <v>2021</v>
      </c>
      <c r="E2209" t="s">
        <v>1</v>
      </c>
      <c r="F2209" t="s">
        <v>2</v>
      </c>
      <c r="G2209">
        <v>2</v>
      </c>
      <c r="H2209" t="s">
        <v>3</v>
      </c>
      <c r="I2209" t="s">
        <v>687</v>
      </c>
      <c r="J2209" t="s">
        <v>408</v>
      </c>
      <c r="K2209" t="s">
        <v>822</v>
      </c>
      <c r="L2209" t="s">
        <v>817</v>
      </c>
      <c r="M2209" t="s">
        <v>818</v>
      </c>
      <c r="N2209" t="s">
        <v>718</v>
      </c>
      <c r="O2209" t="s">
        <v>13</v>
      </c>
      <c r="P2209" t="s">
        <v>755</v>
      </c>
      <c r="Q2209" t="s">
        <v>322</v>
      </c>
      <c r="R2209">
        <v>0</v>
      </c>
      <c r="S2209" t="s">
        <v>7</v>
      </c>
      <c r="T2209">
        <v>348</v>
      </c>
      <c r="U2209" t="s">
        <v>428</v>
      </c>
      <c r="V2209">
        <v>375</v>
      </c>
      <c r="W2209" t="s">
        <v>1351</v>
      </c>
      <c r="X2209" t="s">
        <v>927</v>
      </c>
      <c r="Y2209">
        <v>1</v>
      </c>
      <c r="Z2209" t="s">
        <v>919</v>
      </c>
      <c r="AA2209">
        <v>2022</v>
      </c>
      <c r="AB2209" s="3">
        <v>60</v>
      </c>
      <c r="AC2209" s="3">
        <v>60</v>
      </c>
      <c r="AD2209" s="3">
        <v>0</v>
      </c>
      <c r="AE2209" s="3">
        <v>0</v>
      </c>
      <c r="AF2209" s="3"/>
      <c r="AG2209" s="3"/>
      <c r="AH2209" t="s">
        <v>896</v>
      </c>
    </row>
    <row r="2210" spans="1:34" x14ac:dyDescent="0.25">
      <c r="A2210">
        <v>16</v>
      </c>
      <c r="B2210" t="s">
        <v>0</v>
      </c>
      <c r="C2210" t="s">
        <v>668</v>
      </c>
      <c r="D2210">
        <v>2021</v>
      </c>
      <c r="E2210" t="s">
        <v>1</v>
      </c>
      <c r="F2210" t="s">
        <v>2</v>
      </c>
      <c r="G2210">
        <v>2</v>
      </c>
      <c r="H2210" t="s">
        <v>3</v>
      </c>
      <c r="I2210" t="s">
        <v>687</v>
      </c>
      <c r="J2210" t="s">
        <v>408</v>
      </c>
      <c r="K2210" t="s">
        <v>822</v>
      </c>
      <c r="L2210" t="s">
        <v>817</v>
      </c>
      <c r="M2210" t="s">
        <v>818</v>
      </c>
      <c r="N2210" t="s">
        <v>718</v>
      </c>
      <c r="O2210" t="s">
        <v>13</v>
      </c>
      <c r="P2210" t="s">
        <v>755</v>
      </c>
      <c r="Q2210" t="s">
        <v>322</v>
      </c>
      <c r="R2210">
        <v>0</v>
      </c>
      <c r="S2210" t="s">
        <v>7</v>
      </c>
      <c r="T2210">
        <v>348</v>
      </c>
      <c r="U2210" t="s">
        <v>428</v>
      </c>
      <c r="V2210">
        <v>375</v>
      </c>
      <c r="W2210" t="s">
        <v>1351</v>
      </c>
      <c r="X2210" t="s">
        <v>927</v>
      </c>
      <c r="Y2210">
        <v>1</v>
      </c>
      <c r="Z2210" t="s">
        <v>919</v>
      </c>
      <c r="AA2210">
        <v>2023</v>
      </c>
      <c r="AB2210" s="3">
        <v>85</v>
      </c>
      <c r="AC2210" s="3">
        <v>85</v>
      </c>
      <c r="AD2210" s="3">
        <v>0</v>
      </c>
      <c r="AE2210" s="3">
        <v>0</v>
      </c>
      <c r="AF2210" s="3"/>
      <c r="AG2210" s="3"/>
      <c r="AH2210" t="s">
        <v>896</v>
      </c>
    </row>
    <row r="2211" spans="1:34" x14ac:dyDescent="0.25">
      <c r="A2211">
        <v>16</v>
      </c>
      <c r="B2211" t="s">
        <v>0</v>
      </c>
      <c r="C2211" t="s">
        <v>668</v>
      </c>
      <c r="D2211">
        <v>2021</v>
      </c>
      <c r="E2211" t="s">
        <v>1</v>
      </c>
      <c r="F2211" t="s">
        <v>2</v>
      </c>
      <c r="G2211">
        <v>2</v>
      </c>
      <c r="H2211" t="s">
        <v>3</v>
      </c>
      <c r="I2211" t="s">
        <v>687</v>
      </c>
      <c r="J2211" t="s">
        <v>408</v>
      </c>
      <c r="K2211" t="s">
        <v>822</v>
      </c>
      <c r="L2211" t="s">
        <v>817</v>
      </c>
      <c r="M2211" t="s">
        <v>818</v>
      </c>
      <c r="N2211" t="s">
        <v>718</v>
      </c>
      <c r="O2211" t="s">
        <v>13</v>
      </c>
      <c r="P2211" t="s">
        <v>755</v>
      </c>
      <c r="Q2211" t="s">
        <v>322</v>
      </c>
      <c r="R2211">
        <v>0</v>
      </c>
      <c r="S2211" t="s">
        <v>7</v>
      </c>
      <c r="T2211">
        <v>348</v>
      </c>
      <c r="U2211" t="s">
        <v>428</v>
      </c>
      <c r="V2211">
        <v>375</v>
      </c>
      <c r="W2211" t="s">
        <v>1351</v>
      </c>
      <c r="X2211" t="s">
        <v>927</v>
      </c>
      <c r="Y2211">
        <v>1</v>
      </c>
      <c r="Z2211" t="s">
        <v>919</v>
      </c>
      <c r="AA2211">
        <v>2024</v>
      </c>
      <c r="AB2211" s="3">
        <v>100</v>
      </c>
      <c r="AC2211" s="3">
        <v>100</v>
      </c>
      <c r="AD2211" s="3">
        <v>0</v>
      </c>
      <c r="AE2211" s="3">
        <v>0</v>
      </c>
      <c r="AF2211" s="3"/>
      <c r="AG2211" s="3"/>
      <c r="AH2211" t="s">
        <v>896</v>
      </c>
    </row>
    <row r="2212" spans="1:34" x14ac:dyDescent="0.25">
      <c r="A2212">
        <v>16</v>
      </c>
      <c r="B2212" t="s">
        <v>0</v>
      </c>
      <c r="C2212" t="s">
        <v>668</v>
      </c>
      <c r="D2212">
        <v>2021</v>
      </c>
      <c r="E2212" t="s">
        <v>1</v>
      </c>
      <c r="F2212" t="s">
        <v>2</v>
      </c>
      <c r="G2212">
        <v>2</v>
      </c>
      <c r="H2212" t="s">
        <v>3</v>
      </c>
      <c r="I2212" t="s">
        <v>687</v>
      </c>
      <c r="J2212" t="s">
        <v>408</v>
      </c>
      <c r="K2212" t="s">
        <v>822</v>
      </c>
      <c r="L2212" t="s">
        <v>817</v>
      </c>
      <c r="M2212" t="s">
        <v>818</v>
      </c>
      <c r="N2212" t="s">
        <v>718</v>
      </c>
      <c r="O2212" t="s">
        <v>13</v>
      </c>
      <c r="P2212" t="s">
        <v>755</v>
      </c>
      <c r="Q2212" t="s">
        <v>322</v>
      </c>
      <c r="R2212">
        <v>0</v>
      </c>
      <c r="S2212" t="s">
        <v>7</v>
      </c>
      <c r="T2212">
        <v>349</v>
      </c>
      <c r="U2212" t="s">
        <v>429</v>
      </c>
      <c r="V2212">
        <v>376</v>
      </c>
      <c r="W2212" t="s">
        <v>1352</v>
      </c>
      <c r="X2212" t="s">
        <v>927</v>
      </c>
      <c r="Y2212">
        <v>1</v>
      </c>
      <c r="Z2212" t="s">
        <v>919</v>
      </c>
      <c r="AA2212">
        <v>2020</v>
      </c>
      <c r="AB2212" s="3">
        <v>15</v>
      </c>
      <c r="AC2212" s="3">
        <v>15</v>
      </c>
      <c r="AD2212" s="3">
        <v>15</v>
      </c>
      <c r="AE2212" s="3">
        <v>100</v>
      </c>
      <c r="AF2212" s="3"/>
      <c r="AG2212" s="3"/>
      <c r="AH2212" t="s">
        <v>896</v>
      </c>
    </row>
    <row r="2213" spans="1:34" x14ac:dyDescent="0.25">
      <c r="A2213">
        <v>16</v>
      </c>
      <c r="B2213" t="s">
        <v>0</v>
      </c>
      <c r="C2213" t="s">
        <v>668</v>
      </c>
      <c r="D2213">
        <v>2021</v>
      </c>
      <c r="E2213" t="s">
        <v>1</v>
      </c>
      <c r="F2213" t="s">
        <v>2</v>
      </c>
      <c r="G2213">
        <v>2</v>
      </c>
      <c r="H2213" t="s">
        <v>3</v>
      </c>
      <c r="I2213" t="s">
        <v>687</v>
      </c>
      <c r="J2213" t="s">
        <v>408</v>
      </c>
      <c r="K2213" t="s">
        <v>822</v>
      </c>
      <c r="L2213" t="s">
        <v>817</v>
      </c>
      <c r="M2213" t="s">
        <v>818</v>
      </c>
      <c r="N2213" t="s">
        <v>718</v>
      </c>
      <c r="O2213" t="s">
        <v>13</v>
      </c>
      <c r="P2213" t="s">
        <v>755</v>
      </c>
      <c r="Q2213" t="s">
        <v>322</v>
      </c>
      <c r="R2213">
        <v>0</v>
      </c>
      <c r="S2213" t="s">
        <v>7</v>
      </c>
      <c r="T2213">
        <v>349</v>
      </c>
      <c r="U2213" t="s">
        <v>429</v>
      </c>
      <c r="V2213">
        <v>376</v>
      </c>
      <c r="W2213" t="s">
        <v>1352</v>
      </c>
      <c r="X2213" t="s">
        <v>927</v>
      </c>
      <c r="Y2213">
        <v>1</v>
      </c>
      <c r="Z2213" t="s">
        <v>919</v>
      </c>
      <c r="AA2213">
        <v>2021</v>
      </c>
      <c r="AB2213" s="3">
        <v>35</v>
      </c>
      <c r="AC2213" s="3">
        <v>35</v>
      </c>
      <c r="AD2213" s="3">
        <v>35</v>
      </c>
      <c r="AE2213" s="3">
        <v>100</v>
      </c>
      <c r="AF2213" s="3">
        <v>100</v>
      </c>
      <c r="AG2213" s="3">
        <v>35</v>
      </c>
      <c r="AH2213" t="s">
        <v>896</v>
      </c>
    </row>
    <row r="2214" spans="1:34" x14ac:dyDescent="0.25">
      <c r="A2214">
        <v>16</v>
      </c>
      <c r="B2214" t="s">
        <v>0</v>
      </c>
      <c r="C2214" t="s">
        <v>668</v>
      </c>
      <c r="D2214">
        <v>2021</v>
      </c>
      <c r="E2214" t="s">
        <v>1</v>
      </c>
      <c r="F2214" t="s">
        <v>2</v>
      </c>
      <c r="G2214">
        <v>2</v>
      </c>
      <c r="H2214" t="s">
        <v>3</v>
      </c>
      <c r="I2214" t="s">
        <v>687</v>
      </c>
      <c r="J2214" t="s">
        <v>408</v>
      </c>
      <c r="K2214" t="s">
        <v>822</v>
      </c>
      <c r="L2214" t="s">
        <v>817</v>
      </c>
      <c r="M2214" t="s">
        <v>818</v>
      </c>
      <c r="N2214" t="s">
        <v>718</v>
      </c>
      <c r="O2214" t="s">
        <v>13</v>
      </c>
      <c r="P2214" t="s">
        <v>755</v>
      </c>
      <c r="Q2214" t="s">
        <v>322</v>
      </c>
      <c r="R2214">
        <v>0</v>
      </c>
      <c r="S2214" t="s">
        <v>7</v>
      </c>
      <c r="T2214">
        <v>349</v>
      </c>
      <c r="U2214" t="s">
        <v>429</v>
      </c>
      <c r="V2214">
        <v>376</v>
      </c>
      <c r="W2214" t="s">
        <v>1352</v>
      </c>
      <c r="X2214" t="s">
        <v>927</v>
      </c>
      <c r="Y2214">
        <v>1</v>
      </c>
      <c r="Z2214" t="s">
        <v>919</v>
      </c>
      <c r="AA2214">
        <v>2022</v>
      </c>
      <c r="AB2214" s="3">
        <v>50</v>
      </c>
      <c r="AC2214" s="3">
        <v>50</v>
      </c>
      <c r="AD2214" s="3">
        <v>0</v>
      </c>
      <c r="AE2214" s="3">
        <v>0</v>
      </c>
      <c r="AF2214" s="3"/>
      <c r="AG2214" s="3"/>
      <c r="AH2214" t="s">
        <v>896</v>
      </c>
    </row>
    <row r="2215" spans="1:34" x14ac:dyDescent="0.25">
      <c r="A2215">
        <v>16</v>
      </c>
      <c r="B2215" t="s">
        <v>0</v>
      </c>
      <c r="C2215" t="s">
        <v>668</v>
      </c>
      <c r="D2215">
        <v>2021</v>
      </c>
      <c r="E2215" t="s">
        <v>1</v>
      </c>
      <c r="F2215" t="s">
        <v>2</v>
      </c>
      <c r="G2215">
        <v>2</v>
      </c>
      <c r="H2215" t="s">
        <v>3</v>
      </c>
      <c r="I2215" t="s">
        <v>687</v>
      </c>
      <c r="J2215" t="s">
        <v>408</v>
      </c>
      <c r="K2215" t="s">
        <v>822</v>
      </c>
      <c r="L2215" t="s">
        <v>817</v>
      </c>
      <c r="M2215" t="s">
        <v>818</v>
      </c>
      <c r="N2215" t="s">
        <v>718</v>
      </c>
      <c r="O2215" t="s">
        <v>13</v>
      </c>
      <c r="P2215" t="s">
        <v>755</v>
      </c>
      <c r="Q2215" t="s">
        <v>322</v>
      </c>
      <c r="R2215">
        <v>0</v>
      </c>
      <c r="S2215" t="s">
        <v>7</v>
      </c>
      <c r="T2215">
        <v>349</v>
      </c>
      <c r="U2215" t="s">
        <v>429</v>
      </c>
      <c r="V2215">
        <v>376</v>
      </c>
      <c r="W2215" t="s">
        <v>1352</v>
      </c>
      <c r="X2215" t="s">
        <v>927</v>
      </c>
      <c r="Y2215">
        <v>1</v>
      </c>
      <c r="Z2215" t="s">
        <v>919</v>
      </c>
      <c r="AA2215">
        <v>2023</v>
      </c>
      <c r="AB2215" s="3">
        <v>75</v>
      </c>
      <c r="AC2215" s="3">
        <v>75</v>
      </c>
      <c r="AD2215" s="3">
        <v>0</v>
      </c>
      <c r="AE2215" s="3">
        <v>0</v>
      </c>
      <c r="AF2215" s="3"/>
      <c r="AG2215" s="3"/>
      <c r="AH2215" t="s">
        <v>896</v>
      </c>
    </row>
    <row r="2216" spans="1:34" x14ac:dyDescent="0.25">
      <c r="A2216">
        <v>16</v>
      </c>
      <c r="B2216" t="s">
        <v>0</v>
      </c>
      <c r="C2216" t="s">
        <v>668</v>
      </c>
      <c r="D2216">
        <v>2021</v>
      </c>
      <c r="E2216" t="s">
        <v>1</v>
      </c>
      <c r="F2216" t="s">
        <v>2</v>
      </c>
      <c r="G2216">
        <v>2</v>
      </c>
      <c r="H2216" t="s">
        <v>3</v>
      </c>
      <c r="I2216" t="s">
        <v>687</v>
      </c>
      <c r="J2216" t="s">
        <v>408</v>
      </c>
      <c r="K2216" t="s">
        <v>822</v>
      </c>
      <c r="L2216" t="s">
        <v>817</v>
      </c>
      <c r="M2216" t="s">
        <v>818</v>
      </c>
      <c r="N2216" t="s">
        <v>718</v>
      </c>
      <c r="O2216" t="s">
        <v>13</v>
      </c>
      <c r="P2216" t="s">
        <v>755</v>
      </c>
      <c r="Q2216" t="s">
        <v>322</v>
      </c>
      <c r="R2216">
        <v>0</v>
      </c>
      <c r="S2216" t="s">
        <v>7</v>
      </c>
      <c r="T2216">
        <v>349</v>
      </c>
      <c r="U2216" t="s">
        <v>429</v>
      </c>
      <c r="V2216">
        <v>376</v>
      </c>
      <c r="W2216" t="s">
        <v>1352</v>
      </c>
      <c r="X2216" t="s">
        <v>927</v>
      </c>
      <c r="Y2216">
        <v>1</v>
      </c>
      <c r="Z2216" t="s">
        <v>919</v>
      </c>
      <c r="AA2216">
        <v>2024</v>
      </c>
      <c r="AB2216" s="3">
        <v>100</v>
      </c>
      <c r="AC2216" s="3">
        <v>100</v>
      </c>
      <c r="AD2216" s="3">
        <v>0</v>
      </c>
      <c r="AE2216" s="3">
        <v>0</v>
      </c>
      <c r="AF2216" s="3"/>
      <c r="AG2216" s="3"/>
      <c r="AH2216" t="s">
        <v>896</v>
      </c>
    </row>
    <row r="2217" spans="1:34" x14ac:dyDescent="0.25">
      <c r="A2217">
        <v>16</v>
      </c>
      <c r="B2217" t="s">
        <v>0</v>
      </c>
      <c r="C2217" t="s">
        <v>668</v>
      </c>
      <c r="D2217">
        <v>2021</v>
      </c>
      <c r="E2217" t="s">
        <v>1</v>
      </c>
      <c r="F2217" t="s">
        <v>2</v>
      </c>
      <c r="G2217">
        <v>2</v>
      </c>
      <c r="H2217" t="s">
        <v>3</v>
      </c>
      <c r="I2217" t="s">
        <v>687</v>
      </c>
      <c r="J2217" t="s">
        <v>408</v>
      </c>
      <c r="K2217" t="s">
        <v>822</v>
      </c>
      <c r="L2217" t="s">
        <v>817</v>
      </c>
      <c r="M2217" t="s">
        <v>818</v>
      </c>
      <c r="N2217" t="s">
        <v>718</v>
      </c>
      <c r="O2217" t="s">
        <v>13</v>
      </c>
      <c r="P2217" t="s">
        <v>755</v>
      </c>
      <c r="Q2217" t="s">
        <v>322</v>
      </c>
      <c r="R2217">
        <v>0</v>
      </c>
      <c r="S2217" t="s">
        <v>7</v>
      </c>
      <c r="T2217">
        <v>350</v>
      </c>
      <c r="U2217" t="s">
        <v>430</v>
      </c>
      <c r="V2217">
        <v>377</v>
      </c>
      <c r="W2217" t="s">
        <v>1353</v>
      </c>
      <c r="X2217" t="s">
        <v>927</v>
      </c>
      <c r="Y2217">
        <v>1</v>
      </c>
      <c r="Z2217" t="s">
        <v>919</v>
      </c>
      <c r="AA2217">
        <v>2020</v>
      </c>
      <c r="AB2217" s="3">
        <v>10</v>
      </c>
      <c r="AC2217" s="3">
        <v>10</v>
      </c>
      <c r="AD2217" s="3">
        <v>10</v>
      </c>
      <c r="AE2217" s="3">
        <v>100</v>
      </c>
      <c r="AF2217" s="3"/>
      <c r="AG2217" s="3"/>
      <c r="AH2217" t="s">
        <v>896</v>
      </c>
    </row>
    <row r="2218" spans="1:34" x14ac:dyDescent="0.25">
      <c r="A2218">
        <v>16</v>
      </c>
      <c r="B2218" t="s">
        <v>0</v>
      </c>
      <c r="C2218" t="s">
        <v>668</v>
      </c>
      <c r="D2218">
        <v>2021</v>
      </c>
      <c r="E2218" t="s">
        <v>1</v>
      </c>
      <c r="F2218" t="s">
        <v>2</v>
      </c>
      <c r="G2218">
        <v>2</v>
      </c>
      <c r="H2218" t="s">
        <v>3</v>
      </c>
      <c r="I2218" t="s">
        <v>687</v>
      </c>
      <c r="J2218" t="s">
        <v>408</v>
      </c>
      <c r="K2218" t="s">
        <v>822</v>
      </c>
      <c r="L2218" t="s">
        <v>817</v>
      </c>
      <c r="M2218" t="s">
        <v>818</v>
      </c>
      <c r="N2218" t="s">
        <v>718</v>
      </c>
      <c r="O2218" t="s">
        <v>13</v>
      </c>
      <c r="P2218" t="s">
        <v>755</v>
      </c>
      <c r="Q2218" t="s">
        <v>322</v>
      </c>
      <c r="R2218">
        <v>0</v>
      </c>
      <c r="S2218" t="s">
        <v>7</v>
      </c>
      <c r="T2218">
        <v>350</v>
      </c>
      <c r="U2218" t="s">
        <v>430</v>
      </c>
      <c r="V2218">
        <v>377</v>
      </c>
      <c r="W2218" t="s">
        <v>1353</v>
      </c>
      <c r="X2218" t="s">
        <v>927</v>
      </c>
      <c r="Y2218">
        <v>1</v>
      </c>
      <c r="Z2218" t="s">
        <v>919</v>
      </c>
      <c r="AA2218">
        <v>2021</v>
      </c>
      <c r="AB2218" s="3">
        <v>35</v>
      </c>
      <c r="AC2218" s="3">
        <v>35</v>
      </c>
      <c r="AD2218" s="3">
        <v>35</v>
      </c>
      <c r="AE2218" s="3">
        <v>100</v>
      </c>
      <c r="AF2218" s="3">
        <v>100</v>
      </c>
      <c r="AG2218" s="3">
        <v>35</v>
      </c>
      <c r="AH2218" t="s">
        <v>896</v>
      </c>
    </row>
    <row r="2219" spans="1:34" x14ac:dyDescent="0.25">
      <c r="A2219">
        <v>16</v>
      </c>
      <c r="B2219" t="s">
        <v>0</v>
      </c>
      <c r="C2219" t="s">
        <v>668</v>
      </c>
      <c r="D2219">
        <v>2021</v>
      </c>
      <c r="E2219" t="s">
        <v>1</v>
      </c>
      <c r="F2219" t="s">
        <v>2</v>
      </c>
      <c r="G2219">
        <v>2</v>
      </c>
      <c r="H2219" t="s">
        <v>3</v>
      </c>
      <c r="I2219" t="s">
        <v>687</v>
      </c>
      <c r="J2219" t="s">
        <v>408</v>
      </c>
      <c r="K2219" t="s">
        <v>822</v>
      </c>
      <c r="L2219" t="s">
        <v>817</v>
      </c>
      <c r="M2219" t="s">
        <v>818</v>
      </c>
      <c r="N2219" t="s">
        <v>718</v>
      </c>
      <c r="O2219" t="s">
        <v>13</v>
      </c>
      <c r="P2219" t="s">
        <v>755</v>
      </c>
      <c r="Q2219" t="s">
        <v>322</v>
      </c>
      <c r="R2219">
        <v>0</v>
      </c>
      <c r="S2219" t="s">
        <v>7</v>
      </c>
      <c r="T2219">
        <v>350</v>
      </c>
      <c r="U2219" t="s">
        <v>430</v>
      </c>
      <c r="V2219">
        <v>377</v>
      </c>
      <c r="W2219" t="s">
        <v>1353</v>
      </c>
      <c r="X2219" t="s">
        <v>927</v>
      </c>
      <c r="Y2219">
        <v>1</v>
      </c>
      <c r="Z2219" t="s">
        <v>919</v>
      </c>
      <c r="AA2219">
        <v>2022</v>
      </c>
      <c r="AB2219" s="3">
        <v>60</v>
      </c>
      <c r="AC2219" s="3">
        <v>60</v>
      </c>
      <c r="AD2219" s="3">
        <v>0</v>
      </c>
      <c r="AE2219" s="3">
        <v>0</v>
      </c>
      <c r="AF2219" s="3"/>
      <c r="AG2219" s="3"/>
      <c r="AH2219" t="s">
        <v>896</v>
      </c>
    </row>
    <row r="2220" spans="1:34" x14ac:dyDescent="0.25">
      <c r="A2220">
        <v>16</v>
      </c>
      <c r="B2220" t="s">
        <v>0</v>
      </c>
      <c r="C2220" t="s">
        <v>668</v>
      </c>
      <c r="D2220">
        <v>2021</v>
      </c>
      <c r="E2220" t="s">
        <v>1</v>
      </c>
      <c r="F2220" t="s">
        <v>2</v>
      </c>
      <c r="G2220">
        <v>2</v>
      </c>
      <c r="H2220" t="s">
        <v>3</v>
      </c>
      <c r="I2220" t="s">
        <v>687</v>
      </c>
      <c r="J2220" t="s">
        <v>408</v>
      </c>
      <c r="K2220" t="s">
        <v>822</v>
      </c>
      <c r="L2220" t="s">
        <v>817</v>
      </c>
      <c r="M2220" t="s">
        <v>818</v>
      </c>
      <c r="N2220" t="s">
        <v>718</v>
      </c>
      <c r="O2220" t="s">
        <v>13</v>
      </c>
      <c r="P2220" t="s">
        <v>755</v>
      </c>
      <c r="Q2220" t="s">
        <v>322</v>
      </c>
      <c r="R2220">
        <v>0</v>
      </c>
      <c r="S2220" t="s">
        <v>7</v>
      </c>
      <c r="T2220">
        <v>350</v>
      </c>
      <c r="U2220" t="s">
        <v>430</v>
      </c>
      <c r="V2220">
        <v>377</v>
      </c>
      <c r="W2220" t="s">
        <v>1353</v>
      </c>
      <c r="X2220" t="s">
        <v>927</v>
      </c>
      <c r="Y2220">
        <v>1</v>
      </c>
      <c r="Z2220" t="s">
        <v>919</v>
      </c>
      <c r="AA2220">
        <v>2023</v>
      </c>
      <c r="AB2220" s="3">
        <v>85</v>
      </c>
      <c r="AC2220" s="3">
        <v>85</v>
      </c>
      <c r="AD2220" s="3">
        <v>0</v>
      </c>
      <c r="AE2220" s="3">
        <v>0</v>
      </c>
      <c r="AF2220" s="3"/>
      <c r="AG2220" s="3"/>
      <c r="AH2220" t="s">
        <v>896</v>
      </c>
    </row>
    <row r="2221" spans="1:34" x14ac:dyDescent="0.25">
      <c r="A2221">
        <v>16</v>
      </c>
      <c r="B2221" t="s">
        <v>0</v>
      </c>
      <c r="C2221" t="s">
        <v>668</v>
      </c>
      <c r="D2221">
        <v>2021</v>
      </c>
      <c r="E2221" t="s">
        <v>1</v>
      </c>
      <c r="F2221" t="s">
        <v>2</v>
      </c>
      <c r="G2221">
        <v>2</v>
      </c>
      <c r="H2221" t="s">
        <v>3</v>
      </c>
      <c r="I2221" t="s">
        <v>687</v>
      </c>
      <c r="J2221" t="s">
        <v>408</v>
      </c>
      <c r="K2221" t="s">
        <v>822</v>
      </c>
      <c r="L2221" t="s">
        <v>817</v>
      </c>
      <c r="M2221" t="s">
        <v>818</v>
      </c>
      <c r="N2221" t="s">
        <v>718</v>
      </c>
      <c r="O2221" t="s">
        <v>13</v>
      </c>
      <c r="P2221" t="s">
        <v>755</v>
      </c>
      <c r="Q2221" t="s">
        <v>322</v>
      </c>
      <c r="R2221">
        <v>0</v>
      </c>
      <c r="S2221" t="s">
        <v>7</v>
      </c>
      <c r="T2221">
        <v>350</v>
      </c>
      <c r="U2221" t="s">
        <v>430</v>
      </c>
      <c r="V2221">
        <v>377</v>
      </c>
      <c r="W2221" t="s">
        <v>1353</v>
      </c>
      <c r="X2221" t="s">
        <v>927</v>
      </c>
      <c r="Y2221">
        <v>1</v>
      </c>
      <c r="Z2221" t="s">
        <v>919</v>
      </c>
      <c r="AA2221">
        <v>2024</v>
      </c>
      <c r="AB2221" s="3">
        <v>100</v>
      </c>
      <c r="AC2221" s="3">
        <v>100</v>
      </c>
      <c r="AD2221" s="3">
        <v>0</v>
      </c>
      <c r="AE2221" s="3">
        <v>0</v>
      </c>
      <c r="AF2221" s="3"/>
      <c r="AG2221" s="3"/>
      <c r="AH2221" t="s">
        <v>896</v>
      </c>
    </row>
    <row r="2222" spans="1:34" x14ac:dyDescent="0.25">
      <c r="A2222">
        <v>16</v>
      </c>
      <c r="B2222" t="s">
        <v>0</v>
      </c>
      <c r="C2222" t="s">
        <v>668</v>
      </c>
      <c r="D2222">
        <v>2021</v>
      </c>
      <c r="E2222" t="s">
        <v>1</v>
      </c>
      <c r="F2222" t="s">
        <v>2</v>
      </c>
      <c r="G2222">
        <v>2</v>
      </c>
      <c r="H2222" t="s">
        <v>3</v>
      </c>
      <c r="I2222" t="s">
        <v>687</v>
      </c>
      <c r="J2222" t="s">
        <v>408</v>
      </c>
      <c r="K2222" t="s">
        <v>822</v>
      </c>
      <c r="L2222" t="s">
        <v>817</v>
      </c>
      <c r="M2222" t="s">
        <v>818</v>
      </c>
      <c r="N2222" t="s">
        <v>718</v>
      </c>
      <c r="O2222" t="s">
        <v>13</v>
      </c>
      <c r="P2222" t="s">
        <v>755</v>
      </c>
      <c r="Q2222" t="s">
        <v>322</v>
      </c>
      <c r="R2222">
        <v>0</v>
      </c>
      <c r="S2222" t="s">
        <v>7</v>
      </c>
      <c r="T2222">
        <v>351</v>
      </c>
      <c r="U2222" t="s">
        <v>431</v>
      </c>
      <c r="V2222">
        <v>378</v>
      </c>
      <c r="W2222" t="s">
        <v>1354</v>
      </c>
      <c r="X2222" t="s">
        <v>927</v>
      </c>
      <c r="Y2222">
        <v>1</v>
      </c>
      <c r="Z2222" t="s">
        <v>919</v>
      </c>
      <c r="AA2222">
        <v>2020</v>
      </c>
      <c r="AB2222" s="3">
        <v>20</v>
      </c>
      <c r="AC2222" s="3">
        <v>20</v>
      </c>
      <c r="AD2222" s="3">
        <v>20.3</v>
      </c>
      <c r="AE2222" s="3">
        <v>101.5</v>
      </c>
      <c r="AF2222" s="3"/>
      <c r="AG2222" s="3"/>
      <c r="AH2222" t="s">
        <v>896</v>
      </c>
    </row>
    <row r="2223" spans="1:34" x14ac:dyDescent="0.25">
      <c r="A2223">
        <v>16</v>
      </c>
      <c r="B2223" t="s">
        <v>0</v>
      </c>
      <c r="C2223" t="s">
        <v>668</v>
      </c>
      <c r="D2223">
        <v>2021</v>
      </c>
      <c r="E2223" t="s">
        <v>1</v>
      </c>
      <c r="F2223" t="s">
        <v>2</v>
      </c>
      <c r="G2223">
        <v>2</v>
      </c>
      <c r="H2223" t="s">
        <v>3</v>
      </c>
      <c r="I2223" t="s">
        <v>687</v>
      </c>
      <c r="J2223" t="s">
        <v>408</v>
      </c>
      <c r="K2223" t="s">
        <v>822</v>
      </c>
      <c r="L2223" t="s">
        <v>817</v>
      </c>
      <c r="M2223" t="s">
        <v>818</v>
      </c>
      <c r="N2223" t="s">
        <v>718</v>
      </c>
      <c r="O2223" t="s">
        <v>13</v>
      </c>
      <c r="P2223" t="s">
        <v>755</v>
      </c>
      <c r="Q2223" t="s">
        <v>322</v>
      </c>
      <c r="R2223">
        <v>0</v>
      </c>
      <c r="S2223" t="s">
        <v>7</v>
      </c>
      <c r="T2223">
        <v>351</v>
      </c>
      <c r="U2223" t="s">
        <v>431</v>
      </c>
      <c r="V2223">
        <v>378</v>
      </c>
      <c r="W2223" t="s">
        <v>1354</v>
      </c>
      <c r="X2223" t="s">
        <v>927</v>
      </c>
      <c r="Y2223">
        <v>1</v>
      </c>
      <c r="Z2223" t="s">
        <v>919</v>
      </c>
      <c r="AA2223">
        <v>2021</v>
      </c>
      <c r="AB2223" s="3">
        <v>50</v>
      </c>
      <c r="AC2223" s="3">
        <v>50</v>
      </c>
      <c r="AD2223" s="3">
        <v>50</v>
      </c>
      <c r="AE2223" s="3">
        <v>100</v>
      </c>
      <c r="AF2223" s="3">
        <v>100</v>
      </c>
      <c r="AG2223" s="3">
        <v>50</v>
      </c>
      <c r="AH2223" t="s">
        <v>896</v>
      </c>
    </row>
    <row r="2224" spans="1:34" x14ac:dyDescent="0.25">
      <c r="A2224">
        <v>16</v>
      </c>
      <c r="B2224" t="s">
        <v>0</v>
      </c>
      <c r="C2224" t="s">
        <v>668</v>
      </c>
      <c r="D2224">
        <v>2021</v>
      </c>
      <c r="E2224" t="s">
        <v>1</v>
      </c>
      <c r="F2224" t="s">
        <v>2</v>
      </c>
      <c r="G2224">
        <v>2</v>
      </c>
      <c r="H2224" t="s">
        <v>3</v>
      </c>
      <c r="I2224" t="s">
        <v>687</v>
      </c>
      <c r="J2224" t="s">
        <v>408</v>
      </c>
      <c r="K2224" t="s">
        <v>822</v>
      </c>
      <c r="L2224" t="s">
        <v>817</v>
      </c>
      <c r="M2224" t="s">
        <v>818</v>
      </c>
      <c r="N2224" t="s">
        <v>718</v>
      </c>
      <c r="O2224" t="s">
        <v>13</v>
      </c>
      <c r="P2224" t="s">
        <v>755</v>
      </c>
      <c r="Q2224" t="s">
        <v>322</v>
      </c>
      <c r="R2224">
        <v>0</v>
      </c>
      <c r="S2224" t="s">
        <v>7</v>
      </c>
      <c r="T2224">
        <v>351</v>
      </c>
      <c r="U2224" t="s">
        <v>431</v>
      </c>
      <c r="V2224">
        <v>378</v>
      </c>
      <c r="W2224" t="s">
        <v>1354</v>
      </c>
      <c r="X2224" t="s">
        <v>927</v>
      </c>
      <c r="Y2224">
        <v>1</v>
      </c>
      <c r="Z2224" t="s">
        <v>919</v>
      </c>
      <c r="AA2224">
        <v>2022</v>
      </c>
      <c r="AB2224" s="3">
        <v>80</v>
      </c>
      <c r="AC2224" s="3">
        <v>80</v>
      </c>
      <c r="AD2224" s="3">
        <v>0</v>
      </c>
      <c r="AE2224" s="3">
        <v>0</v>
      </c>
      <c r="AF2224" s="3"/>
      <c r="AG2224" s="3"/>
      <c r="AH2224" t="s">
        <v>896</v>
      </c>
    </row>
    <row r="2225" spans="1:34" x14ac:dyDescent="0.25">
      <c r="A2225">
        <v>16</v>
      </c>
      <c r="B2225" t="s">
        <v>0</v>
      </c>
      <c r="C2225" t="s">
        <v>668</v>
      </c>
      <c r="D2225">
        <v>2021</v>
      </c>
      <c r="E2225" t="s">
        <v>1</v>
      </c>
      <c r="F2225" t="s">
        <v>2</v>
      </c>
      <c r="G2225">
        <v>2</v>
      </c>
      <c r="H2225" t="s">
        <v>3</v>
      </c>
      <c r="I2225" t="s">
        <v>687</v>
      </c>
      <c r="J2225" t="s">
        <v>408</v>
      </c>
      <c r="K2225" t="s">
        <v>822</v>
      </c>
      <c r="L2225" t="s">
        <v>817</v>
      </c>
      <c r="M2225" t="s">
        <v>818</v>
      </c>
      <c r="N2225" t="s">
        <v>718</v>
      </c>
      <c r="O2225" t="s">
        <v>13</v>
      </c>
      <c r="P2225" t="s">
        <v>755</v>
      </c>
      <c r="Q2225" t="s">
        <v>322</v>
      </c>
      <c r="R2225">
        <v>0</v>
      </c>
      <c r="S2225" t="s">
        <v>7</v>
      </c>
      <c r="T2225">
        <v>351</v>
      </c>
      <c r="U2225" t="s">
        <v>431</v>
      </c>
      <c r="V2225">
        <v>378</v>
      </c>
      <c r="W2225" t="s">
        <v>1354</v>
      </c>
      <c r="X2225" t="s">
        <v>927</v>
      </c>
      <c r="Y2225">
        <v>1</v>
      </c>
      <c r="Z2225" t="s">
        <v>919</v>
      </c>
      <c r="AA2225">
        <v>2023</v>
      </c>
      <c r="AB2225" s="3">
        <v>90</v>
      </c>
      <c r="AC2225" s="3">
        <v>90</v>
      </c>
      <c r="AD2225" s="3">
        <v>0</v>
      </c>
      <c r="AE2225" s="3">
        <v>0</v>
      </c>
      <c r="AF2225" s="3"/>
      <c r="AG2225" s="3"/>
      <c r="AH2225" t="s">
        <v>896</v>
      </c>
    </row>
    <row r="2226" spans="1:34" x14ac:dyDescent="0.25">
      <c r="A2226">
        <v>16</v>
      </c>
      <c r="B2226" t="s">
        <v>0</v>
      </c>
      <c r="C2226" t="s">
        <v>668</v>
      </c>
      <c r="D2226">
        <v>2021</v>
      </c>
      <c r="E2226" t="s">
        <v>1</v>
      </c>
      <c r="F2226" t="s">
        <v>2</v>
      </c>
      <c r="G2226">
        <v>2</v>
      </c>
      <c r="H2226" t="s">
        <v>3</v>
      </c>
      <c r="I2226" t="s">
        <v>687</v>
      </c>
      <c r="J2226" t="s">
        <v>408</v>
      </c>
      <c r="K2226" t="s">
        <v>822</v>
      </c>
      <c r="L2226" t="s">
        <v>817</v>
      </c>
      <c r="M2226" t="s">
        <v>818</v>
      </c>
      <c r="N2226" t="s">
        <v>718</v>
      </c>
      <c r="O2226" t="s">
        <v>13</v>
      </c>
      <c r="P2226" t="s">
        <v>755</v>
      </c>
      <c r="Q2226" t="s">
        <v>322</v>
      </c>
      <c r="R2226">
        <v>0</v>
      </c>
      <c r="S2226" t="s">
        <v>7</v>
      </c>
      <c r="T2226">
        <v>351</v>
      </c>
      <c r="U2226" t="s">
        <v>431</v>
      </c>
      <c r="V2226">
        <v>378</v>
      </c>
      <c r="W2226" t="s">
        <v>1354</v>
      </c>
      <c r="X2226" t="s">
        <v>927</v>
      </c>
      <c r="Y2226">
        <v>1</v>
      </c>
      <c r="Z2226" t="s">
        <v>919</v>
      </c>
      <c r="AA2226">
        <v>2024</v>
      </c>
      <c r="AB2226" s="3">
        <v>100</v>
      </c>
      <c r="AC2226" s="3">
        <v>100</v>
      </c>
      <c r="AD2226" s="3">
        <v>0</v>
      </c>
      <c r="AE2226" s="3">
        <v>0</v>
      </c>
      <c r="AF2226" s="3"/>
      <c r="AG2226" s="3"/>
      <c r="AH2226" t="s">
        <v>896</v>
      </c>
    </row>
    <row r="2227" spans="1:34" x14ac:dyDescent="0.25">
      <c r="A2227">
        <v>16</v>
      </c>
      <c r="B2227" t="s">
        <v>0</v>
      </c>
      <c r="C2227" t="s">
        <v>668</v>
      </c>
      <c r="D2227">
        <v>2021</v>
      </c>
      <c r="E2227" t="s">
        <v>1</v>
      </c>
      <c r="F2227" t="s">
        <v>2</v>
      </c>
      <c r="G2227">
        <v>2</v>
      </c>
      <c r="H2227" t="s">
        <v>3</v>
      </c>
      <c r="I2227" t="s">
        <v>687</v>
      </c>
      <c r="J2227" t="s">
        <v>408</v>
      </c>
      <c r="K2227" t="s">
        <v>822</v>
      </c>
      <c r="L2227" t="s">
        <v>817</v>
      </c>
      <c r="M2227" t="s">
        <v>818</v>
      </c>
      <c r="N2227" t="s">
        <v>718</v>
      </c>
      <c r="O2227" t="s">
        <v>13</v>
      </c>
      <c r="P2227" t="s">
        <v>755</v>
      </c>
      <c r="Q2227" t="s">
        <v>322</v>
      </c>
      <c r="R2227">
        <v>0</v>
      </c>
      <c r="S2227" t="s">
        <v>7</v>
      </c>
      <c r="T2227">
        <v>352</v>
      </c>
      <c r="U2227" t="s">
        <v>432</v>
      </c>
      <c r="V2227">
        <v>379</v>
      </c>
      <c r="W2227" t="s">
        <v>1355</v>
      </c>
      <c r="X2227" t="s">
        <v>927</v>
      </c>
      <c r="Y2227">
        <v>1</v>
      </c>
      <c r="Z2227" t="s">
        <v>919</v>
      </c>
      <c r="AA2227">
        <v>2020</v>
      </c>
      <c r="AB2227" s="3">
        <v>5012</v>
      </c>
      <c r="AC2227" s="3">
        <v>5012</v>
      </c>
      <c r="AD2227" s="3">
        <v>6338</v>
      </c>
      <c r="AE2227" s="3">
        <v>165.75</v>
      </c>
      <c r="AF2227" s="3"/>
      <c r="AG2227" s="3"/>
      <c r="AH2227" t="s">
        <v>896</v>
      </c>
    </row>
    <row r="2228" spans="1:34" x14ac:dyDescent="0.25">
      <c r="A2228">
        <v>16</v>
      </c>
      <c r="B2228" t="s">
        <v>0</v>
      </c>
      <c r="C2228" t="s">
        <v>668</v>
      </c>
      <c r="D2228">
        <v>2021</v>
      </c>
      <c r="E2228" t="s">
        <v>1</v>
      </c>
      <c r="F2228" t="s">
        <v>2</v>
      </c>
      <c r="G2228">
        <v>2</v>
      </c>
      <c r="H2228" t="s">
        <v>3</v>
      </c>
      <c r="I2228" t="s">
        <v>687</v>
      </c>
      <c r="J2228" t="s">
        <v>408</v>
      </c>
      <c r="K2228" t="s">
        <v>822</v>
      </c>
      <c r="L2228" t="s">
        <v>817</v>
      </c>
      <c r="M2228" t="s">
        <v>818</v>
      </c>
      <c r="N2228" t="s">
        <v>718</v>
      </c>
      <c r="O2228" t="s">
        <v>13</v>
      </c>
      <c r="P2228" t="s">
        <v>755</v>
      </c>
      <c r="Q2228" t="s">
        <v>322</v>
      </c>
      <c r="R2228">
        <v>0</v>
      </c>
      <c r="S2228" t="s">
        <v>7</v>
      </c>
      <c r="T2228">
        <v>352</v>
      </c>
      <c r="U2228" t="s">
        <v>432</v>
      </c>
      <c r="V2228">
        <v>379</v>
      </c>
      <c r="W2228" t="s">
        <v>1355</v>
      </c>
      <c r="X2228" t="s">
        <v>927</v>
      </c>
      <c r="Y2228">
        <v>1</v>
      </c>
      <c r="Z2228" t="s">
        <v>919</v>
      </c>
      <c r="AA2228">
        <v>2021</v>
      </c>
      <c r="AB2228" s="3">
        <v>5263</v>
      </c>
      <c r="AC2228" s="3">
        <v>5263</v>
      </c>
      <c r="AD2228" s="3">
        <v>6338</v>
      </c>
      <c r="AE2228" s="3">
        <v>0</v>
      </c>
      <c r="AF2228" s="3">
        <v>528.29</v>
      </c>
      <c r="AG2228" s="3">
        <v>165.75</v>
      </c>
      <c r="AH2228" t="s">
        <v>896</v>
      </c>
    </row>
    <row r="2229" spans="1:34" x14ac:dyDescent="0.25">
      <c r="A2229">
        <v>16</v>
      </c>
      <c r="B2229" t="s">
        <v>0</v>
      </c>
      <c r="C2229" t="s">
        <v>668</v>
      </c>
      <c r="D2229">
        <v>2021</v>
      </c>
      <c r="E2229" t="s">
        <v>1</v>
      </c>
      <c r="F2229" t="s">
        <v>2</v>
      </c>
      <c r="G2229">
        <v>2</v>
      </c>
      <c r="H2229" t="s">
        <v>3</v>
      </c>
      <c r="I2229" t="s">
        <v>687</v>
      </c>
      <c r="J2229" t="s">
        <v>408</v>
      </c>
      <c r="K2229" t="s">
        <v>822</v>
      </c>
      <c r="L2229" t="s">
        <v>817</v>
      </c>
      <c r="M2229" t="s">
        <v>818</v>
      </c>
      <c r="N2229" t="s">
        <v>718</v>
      </c>
      <c r="O2229" t="s">
        <v>13</v>
      </c>
      <c r="P2229" t="s">
        <v>755</v>
      </c>
      <c r="Q2229" t="s">
        <v>322</v>
      </c>
      <c r="R2229">
        <v>0</v>
      </c>
      <c r="S2229" t="s">
        <v>7</v>
      </c>
      <c r="T2229">
        <v>352</v>
      </c>
      <c r="U2229" t="s">
        <v>432</v>
      </c>
      <c r="V2229">
        <v>379</v>
      </c>
      <c r="W2229" t="s">
        <v>1355</v>
      </c>
      <c r="X2229" t="s">
        <v>927</v>
      </c>
      <c r="Y2229">
        <v>1</v>
      </c>
      <c r="Z2229" t="s">
        <v>919</v>
      </c>
      <c r="AA2229">
        <v>2022</v>
      </c>
      <c r="AB2229" s="3">
        <v>5513</v>
      </c>
      <c r="AC2229" s="3">
        <v>5513</v>
      </c>
      <c r="AD2229" s="3">
        <v>0</v>
      </c>
      <c r="AE2229" s="3">
        <v>0</v>
      </c>
      <c r="AF2229" s="3"/>
      <c r="AG2229" s="3"/>
      <c r="AH2229" t="s">
        <v>896</v>
      </c>
    </row>
    <row r="2230" spans="1:34" x14ac:dyDescent="0.25">
      <c r="A2230">
        <v>16</v>
      </c>
      <c r="B2230" t="s">
        <v>0</v>
      </c>
      <c r="C2230" t="s">
        <v>668</v>
      </c>
      <c r="D2230">
        <v>2021</v>
      </c>
      <c r="E2230" t="s">
        <v>1</v>
      </c>
      <c r="F2230" t="s">
        <v>2</v>
      </c>
      <c r="G2230">
        <v>2</v>
      </c>
      <c r="H2230" t="s">
        <v>3</v>
      </c>
      <c r="I2230" t="s">
        <v>687</v>
      </c>
      <c r="J2230" t="s">
        <v>408</v>
      </c>
      <c r="K2230" t="s">
        <v>822</v>
      </c>
      <c r="L2230" t="s">
        <v>817</v>
      </c>
      <c r="M2230" t="s">
        <v>818</v>
      </c>
      <c r="N2230" t="s">
        <v>718</v>
      </c>
      <c r="O2230" t="s">
        <v>13</v>
      </c>
      <c r="P2230" t="s">
        <v>755</v>
      </c>
      <c r="Q2230" t="s">
        <v>322</v>
      </c>
      <c r="R2230">
        <v>0</v>
      </c>
      <c r="S2230" t="s">
        <v>7</v>
      </c>
      <c r="T2230">
        <v>352</v>
      </c>
      <c r="U2230" t="s">
        <v>432</v>
      </c>
      <c r="V2230">
        <v>379</v>
      </c>
      <c r="W2230" t="s">
        <v>1355</v>
      </c>
      <c r="X2230" t="s">
        <v>927</v>
      </c>
      <c r="Y2230">
        <v>1</v>
      </c>
      <c r="Z2230" t="s">
        <v>919</v>
      </c>
      <c r="AA2230">
        <v>2023</v>
      </c>
      <c r="AB2230" s="3">
        <v>5764</v>
      </c>
      <c r="AC2230" s="3">
        <v>5764</v>
      </c>
      <c r="AD2230" s="3">
        <v>0</v>
      </c>
      <c r="AE2230" s="3">
        <v>0</v>
      </c>
      <c r="AF2230" s="3"/>
      <c r="AG2230" s="3"/>
      <c r="AH2230" t="s">
        <v>896</v>
      </c>
    </row>
    <row r="2231" spans="1:34" x14ac:dyDescent="0.25">
      <c r="A2231">
        <v>16</v>
      </c>
      <c r="B2231" t="s">
        <v>0</v>
      </c>
      <c r="C2231" t="s">
        <v>668</v>
      </c>
      <c r="D2231">
        <v>2021</v>
      </c>
      <c r="E2231" t="s">
        <v>1</v>
      </c>
      <c r="F2231" t="s">
        <v>2</v>
      </c>
      <c r="G2231">
        <v>2</v>
      </c>
      <c r="H2231" t="s">
        <v>3</v>
      </c>
      <c r="I2231" t="s">
        <v>687</v>
      </c>
      <c r="J2231" t="s">
        <v>408</v>
      </c>
      <c r="K2231" t="s">
        <v>822</v>
      </c>
      <c r="L2231" t="s">
        <v>817</v>
      </c>
      <c r="M2231" t="s">
        <v>818</v>
      </c>
      <c r="N2231" t="s">
        <v>718</v>
      </c>
      <c r="O2231" t="s">
        <v>13</v>
      </c>
      <c r="P2231" t="s">
        <v>755</v>
      </c>
      <c r="Q2231" t="s">
        <v>322</v>
      </c>
      <c r="R2231">
        <v>0</v>
      </c>
      <c r="S2231" t="s">
        <v>7</v>
      </c>
      <c r="T2231">
        <v>352</v>
      </c>
      <c r="U2231" t="s">
        <v>432</v>
      </c>
      <c r="V2231">
        <v>379</v>
      </c>
      <c r="W2231" t="s">
        <v>1355</v>
      </c>
      <c r="X2231" t="s">
        <v>927</v>
      </c>
      <c r="Y2231">
        <v>1</v>
      </c>
      <c r="Z2231" t="s">
        <v>919</v>
      </c>
      <c r="AA2231">
        <v>2024</v>
      </c>
      <c r="AB2231" s="3">
        <v>5812</v>
      </c>
      <c r="AC2231" s="3">
        <v>5812</v>
      </c>
      <c r="AD2231" s="3">
        <v>0</v>
      </c>
      <c r="AE2231" s="3">
        <v>0</v>
      </c>
      <c r="AF2231" s="3"/>
      <c r="AG2231" s="3"/>
      <c r="AH2231" t="s">
        <v>896</v>
      </c>
    </row>
    <row r="2232" spans="1:34" x14ac:dyDescent="0.25">
      <c r="A2232">
        <v>16</v>
      </c>
      <c r="B2232" t="s">
        <v>0</v>
      </c>
      <c r="C2232" t="s">
        <v>668</v>
      </c>
      <c r="D2232">
        <v>2021</v>
      </c>
      <c r="E2232" t="s">
        <v>1</v>
      </c>
      <c r="F2232" t="s">
        <v>2</v>
      </c>
      <c r="G2232">
        <v>2</v>
      </c>
      <c r="H2232" t="s">
        <v>3</v>
      </c>
      <c r="I2232" t="s">
        <v>687</v>
      </c>
      <c r="J2232" t="s">
        <v>408</v>
      </c>
      <c r="K2232" t="s">
        <v>822</v>
      </c>
      <c r="L2232" t="s">
        <v>817</v>
      </c>
      <c r="M2232" t="s">
        <v>818</v>
      </c>
      <c r="N2232" t="s">
        <v>718</v>
      </c>
      <c r="O2232" t="s">
        <v>13</v>
      </c>
      <c r="P2232" t="s">
        <v>755</v>
      </c>
      <c r="Q2232" t="s">
        <v>322</v>
      </c>
      <c r="R2232">
        <v>0</v>
      </c>
      <c r="S2232" t="s">
        <v>7</v>
      </c>
      <c r="T2232">
        <v>354</v>
      </c>
      <c r="U2232" t="s">
        <v>433</v>
      </c>
      <c r="V2232">
        <v>381</v>
      </c>
      <c r="W2232" t="s">
        <v>1356</v>
      </c>
      <c r="X2232" t="s">
        <v>927</v>
      </c>
      <c r="Y2232">
        <v>1</v>
      </c>
      <c r="Z2232" t="s">
        <v>919</v>
      </c>
      <c r="AA2232">
        <v>2020</v>
      </c>
      <c r="AB2232" s="3">
        <v>10</v>
      </c>
      <c r="AC2232" s="3">
        <v>9</v>
      </c>
      <c r="AD2232" s="3">
        <v>8.5</v>
      </c>
      <c r="AE2232" s="3">
        <v>94.44</v>
      </c>
      <c r="AF2232" s="3"/>
      <c r="AG2232" s="3"/>
      <c r="AH2232" t="s">
        <v>896</v>
      </c>
    </row>
    <row r="2233" spans="1:34" x14ac:dyDescent="0.25">
      <c r="A2233">
        <v>16</v>
      </c>
      <c r="B2233" t="s">
        <v>0</v>
      </c>
      <c r="C2233" t="s">
        <v>668</v>
      </c>
      <c r="D2233">
        <v>2021</v>
      </c>
      <c r="E2233" t="s">
        <v>1</v>
      </c>
      <c r="F2233" t="s">
        <v>2</v>
      </c>
      <c r="G2233">
        <v>2</v>
      </c>
      <c r="H2233" t="s">
        <v>3</v>
      </c>
      <c r="I2233" t="s">
        <v>687</v>
      </c>
      <c r="J2233" t="s">
        <v>408</v>
      </c>
      <c r="K2233" t="s">
        <v>822</v>
      </c>
      <c r="L2233" t="s">
        <v>817</v>
      </c>
      <c r="M2233" t="s">
        <v>818</v>
      </c>
      <c r="N2233" t="s">
        <v>718</v>
      </c>
      <c r="O2233" t="s">
        <v>13</v>
      </c>
      <c r="P2233" t="s">
        <v>755</v>
      </c>
      <c r="Q2233" t="s">
        <v>322</v>
      </c>
      <c r="R2233">
        <v>0</v>
      </c>
      <c r="S2233" t="s">
        <v>7</v>
      </c>
      <c r="T2233">
        <v>354</v>
      </c>
      <c r="U2233" t="s">
        <v>433</v>
      </c>
      <c r="V2233">
        <v>381</v>
      </c>
      <c r="W2233" t="s">
        <v>1356</v>
      </c>
      <c r="X2233" t="s">
        <v>927</v>
      </c>
      <c r="Y2233">
        <v>1</v>
      </c>
      <c r="Z2233" t="s">
        <v>919</v>
      </c>
      <c r="AA2233">
        <v>2021</v>
      </c>
      <c r="AB2233" s="3">
        <v>40</v>
      </c>
      <c r="AC2233" s="3">
        <v>40</v>
      </c>
      <c r="AD2233" s="3">
        <v>40</v>
      </c>
      <c r="AE2233" s="3">
        <v>100</v>
      </c>
      <c r="AF2233" s="3">
        <v>100</v>
      </c>
      <c r="AG2233" s="3">
        <v>40</v>
      </c>
      <c r="AH2233" t="s">
        <v>896</v>
      </c>
    </row>
    <row r="2234" spans="1:34" x14ac:dyDescent="0.25">
      <c r="A2234">
        <v>16</v>
      </c>
      <c r="B2234" t="s">
        <v>0</v>
      </c>
      <c r="C2234" t="s">
        <v>668</v>
      </c>
      <c r="D2234">
        <v>2021</v>
      </c>
      <c r="E2234" t="s">
        <v>1</v>
      </c>
      <c r="F2234" t="s">
        <v>2</v>
      </c>
      <c r="G2234">
        <v>2</v>
      </c>
      <c r="H2234" t="s">
        <v>3</v>
      </c>
      <c r="I2234" t="s">
        <v>687</v>
      </c>
      <c r="J2234" t="s">
        <v>408</v>
      </c>
      <c r="K2234" t="s">
        <v>822</v>
      </c>
      <c r="L2234" t="s">
        <v>817</v>
      </c>
      <c r="M2234" t="s">
        <v>818</v>
      </c>
      <c r="N2234" t="s">
        <v>718</v>
      </c>
      <c r="O2234" t="s">
        <v>13</v>
      </c>
      <c r="P2234" t="s">
        <v>755</v>
      </c>
      <c r="Q2234" t="s">
        <v>322</v>
      </c>
      <c r="R2234">
        <v>0</v>
      </c>
      <c r="S2234" t="s">
        <v>7</v>
      </c>
      <c r="T2234">
        <v>354</v>
      </c>
      <c r="U2234" t="s">
        <v>433</v>
      </c>
      <c r="V2234">
        <v>381</v>
      </c>
      <c r="W2234" t="s">
        <v>1356</v>
      </c>
      <c r="X2234" t="s">
        <v>927</v>
      </c>
      <c r="Y2234">
        <v>1</v>
      </c>
      <c r="Z2234" t="s">
        <v>919</v>
      </c>
      <c r="AA2234">
        <v>2022</v>
      </c>
      <c r="AB2234" s="3">
        <v>70</v>
      </c>
      <c r="AC2234" s="3">
        <v>65</v>
      </c>
      <c r="AD2234" s="3">
        <v>0</v>
      </c>
      <c r="AE2234" s="3">
        <v>0</v>
      </c>
      <c r="AF2234" s="3"/>
      <c r="AG2234" s="3"/>
      <c r="AH2234" t="s">
        <v>896</v>
      </c>
    </row>
    <row r="2235" spans="1:34" x14ac:dyDescent="0.25">
      <c r="A2235">
        <v>16</v>
      </c>
      <c r="B2235" t="s">
        <v>0</v>
      </c>
      <c r="C2235" t="s">
        <v>668</v>
      </c>
      <c r="D2235">
        <v>2021</v>
      </c>
      <c r="E2235" t="s">
        <v>1</v>
      </c>
      <c r="F2235" t="s">
        <v>2</v>
      </c>
      <c r="G2235">
        <v>2</v>
      </c>
      <c r="H2235" t="s">
        <v>3</v>
      </c>
      <c r="I2235" t="s">
        <v>687</v>
      </c>
      <c r="J2235" t="s">
        <v>408</v>
      </c>
      <c r="K2235" t="s">
        <v>822</v>
      </c>
      <c r="L2235" t="s">
        <v>817</v>
      </c>
      <c r="M2235" t="s">
        <v>818</v>
      </c>
      <c r="N2235" t="s">
        <v>718</v>
      </c>
      <c r="O2235" t="s">
        <v>13</v>
      </c>
      <c r="P2235" t="s">
        <v>755</v>
      </c>
      <c r="Q2235" t="s">
        <v>322</v>
      </c>
      <c r="R2235">
        <v>0</v>
      </c>
      <c r="S2235" t="s">
        <v>7</v>
      </c>
      <c r="T2235">
        <v>354</v>
      </c>
      <c r="U2235" t="s">
        <v>433</v>
      </c>
      <c r="V2235">
        <v>381</v>
      </c>
      <c r="W2235" t="s">
        <v>1356</v>
      </c>
      <c r="X2235" t="s">
        <v>927</v>
      </c>
      <c r="Y2235">
        <v>1</v>
      </c>
      <c r="Z2235" t="s">
        <v>919</v>
      </c>
      <c r="AA2235">
        <v>2023</v>
      </c>
      <c r="AB2235" s="3">
        <v>90</v>
      </c>
      <c r="AC2235" s="3">
        <v>90</v>
      </c>
      <c r="AD2235" s="3">
        <v>0</v>
      </c>
      <c r="AE2235" s="3">
        <v>0</v>
      </c>
      <c r="AF2235" s="3"/>
      <c r="AG2235" s="3"/>
      <c r="AH2235" t="s">
        <v>896</v>
      </c>
    </row>
    <row r="2236" spans="1:34" x14ac:dyDescent="0.25">
      <c r="A2236">
        <v>16</v>
      </c>
      <c r="B2236" t="s">
        <v>0</v>
      </c>
      <c r="C2236" t="s">
        <v>668</v>
      </c>
      <c r="D2236">
        <v>2021</v>
      </c>
      <c r="E2236" t="s">
        <v>1</v>
      </c>
      <c r="F2236" t="s">
        <v>2</v>
      </c>
      <c r="G2236">
        <v>2</v>
      </c>
      <c r="H2236" t="s">
        <v>3</v>
      </c>
      <c r="I2236" t="s">
        <v>687</v>
      </c>
      <c r="J2236" t="s">
        <v>408</v>
      </c>
      <c r="K2236" t="s">
        <v>822</v>
      </c>
      <c r="L2236" t="s">
        <v>817</v>
      </c>
      <c r="M2236" t="s">
        <v>818</v>
      </c>
      <c r="N2236" t="s">
        <v>718</v>
      </c>
      <c r="O2236" t="s">
        <v>13</v>
      </c>
      <c r="P2236" t="s">
        <v>755</v>
      </c>
      <c r="Q2236" t="s">
        <v>322</v>
      </c>
      <c r="R2236">
        <v>0</v>
      </c>
      <c r="S2236" t="s">
        <v>7</v>
      </c>
      <c r="T2236">
        <v>354</v>
      </c>
      <c r="U2236" t="s">
        <v>433</v>
      </c>
      <c r="V2236">
        <v>381</v>
      </c>
      <c r="W2236" t="s">
        <v>1356</v>
      </c>
      <c r="X2236" t="s">
        <v>927</v>
      </c>
      <c r="Y2236">
        <v>1</v>
      </c>
      <c r="Z2236" t="s">
        <v>919</v>
      </c>
      <c r="AA2236">
        <v>2024</v>
      </c>
      <c r="AB2236" s="3">
        <v>100</v>
      </c>
      <c r="AC2236" s="3">
        <v>100</v>
      </c>
      <c r="AD2236" s="3">
        <v>0</v>
      </c>
      <c r="AE2236" s="3">
        <v>0</v>
      </c>
      <c r="AF2236" s="3"/>
      <c r="AG2236" s="3"/>
      <c r="AH2236" t="s">
        <v>896</v>
      </c>
    </row>
    <row r="2237" spans="1:34" x14ac:dyDescent="0.25">
      <c r="A2237">
        <v>16</v>
      </c>
      <c r="B2237" t="s">
        <v>0</v>
      </c>
      <c r="C2237" t="s">
        <v>668</v>
      </c>
      <c r="D2237">
        <v>2021</v>
      </c>
      <c r="E2237" t="s">
        <v>1</v>
      </c>
      <c r="F2237" t="s">
        <v>2</v>
      </c>
      <c r="G2237">
        <v>2</v>
      </c>
      <c r="H2237" t="s">
        <v>3</v>
      </c>
      <c r="I2237" t="s">
        <v>687</v>
      </c>
      <c r="J2237" t="s">
        <v>408</v>
      </c>
      <c r="K2237" t="s">
        <v>822</v>
      </c>
      <c r="L2237" t="s">
        <v>817</v>
      </c>
      <c r="M2237" t="s">
        <v>818</v>
      </c>
      <c r="N2237" t="s">
        <v>718</v>
      </c>
      <c r="O2237" t="s">
        <v>13</v>
      </c>
      <c r="P2237" t="s">
        <v>755</v>
      </c>
      <c r="Q2237" t="s">
        <v>322</v>
      </c>
      <c r="R2237">
        <v>0</v>
      </c>
      <c r="S2237" t="s">
        <v>7</v>
      </c>
      <c r="T2237">
        <v>355</v>
      </c>
      <c r="U2237" t="s">
        <v>434</v>
      </c>
      <c r="V2237">
        <v>382</v>
      </c>
      <c r="W2237" t="s">
        <v>1357</v>
      </c>
      <c r="X2237" t="s">
        <v>927</v>
      </c>
      <c r="Y2237">
        <v>1</v>
      </c>
      <c r="Z2237" t="s">
        <v>919</v>
      </c>
      <c r="AA2237">
        <v>2020</v>
      </c>
      <c r="AB2237" s="3">
        <v>10</v>
      </c>
      <c r="AC2237" s="3">
        <v>9</v>
      </c>
      <c r="AD2237" s="3">
        <v>8.6</v>
      </c>
      <c r="AE2237" s="3">
        <v>95.56</v>
      </c>
      <c r="AF2237" s="3"/>
      <c r="AG2237" s="3"/>
      <c r="AH2237" t="s">
        <v>896</v>
      </c>
    </row>
    <row r="2238" spans="1:34" x14ac:dyDescent="0.25">
      <c r="A2238">
        <v>16</v>
      </c>
      <c r="B2238" t="s">
        <v>0</v>
      </c>
      <c r="C2238" t="s">
        <v>668</v>
      </c>
      <c r="D2238">
        <v>2021</v>
      </c>
      <c r="E2238" t="s">
        <v>1</v>
      </c>
      <c r="F2238" t="s">
        <v>2</v>
      </c>
      <c r="G2238">
        <v>2</v>
      </c>
      <c r="H2238" t="s">
        <v>3</v>
      </c>
      <c r="I2238" t="s">
        <v>687</v>
      </c>
      <c r="J2238" t="s">
        <v>408</v>
      </c>
      <c r="K2238" t="s">
        <v>822</v>
      </c>
      <c r="L2238" t="s">
        <v>817</v>
      </c>
      <c r="M2238" t="s">
        <v>818</v>
      </c>
      <c r="N2238" t="s">
        <v>718</v>
      </c>
      <c r="O2238" t="s">
        <v>13</v>
      </c>
      <c r="P2238" t="s">
        <v>755</v>
      </c>
      <c r="Q2238" t="s">
        <v>322</v>
      </c>
      <c r="R2238">
        <v>0</v>
      </c>
      <c r="S2238" t="s">
        <v>7</v>
      </c>
      <c r="T2238">
        <v>355</v>
      </c>
      <c r="U2238" t="s">
        <v>434</v>
      </c>
      <c r="V2238">
        <v>382</v>
      </c>
      <c r="W2238" t="s">
        <v>1357</v>
      </c>
      <c r="X2238" t="s">
        <v>927</v>
      </c>
      <c r="Y2238">
        <v>1</v>
      </c>
      <c r="Z2238" t="s">
        <v>919</v>
      </c>
      <c r="AA2238">
        <v>2021</v>
      </c>
      <c r="AB2238" s="3">
        <v>40</v>
      </c>
      <c r="AC2238" s="3">
        <v>40</v>
      </c>
      <c r="AD2238" s="3">
        <v>40</v>
      </c>
      <c r="AE2238" s="3">
        <v>100</v>
      </c>
      <c r="AF2238" s="3">
        <v>100</v>
      </c>
      <c r="AG2238" s="3">
        <v>40</v>
      </c>
      <c r="AH2238" t="s">
        <v>896</v>
      </c>
    </row>
    <row r="2239" spans="1:34" x14ac:dyDescent="0.25">
      <c r="A2239">
        <v>16</v>
      </c>
      <c r="B2239" t="s">
        <v>0</v>
      </c>
      <c r="C2239" t="s">
        <v>668</v>
      </c>
      <c r="D2239">
        <v>2021</v>
      </c>
      <c r="E2239" t="s">
        <v>1</v>
      </c>
      <c r="F2239" t="s">
        <v>2</v>
      </c>
      <c r="G2239">
        <v>2</v>
      </c>
      <c r="H2239" t="s">
        <v>3</v>
      </c>
      <c r="I2239" t="s">
        <v>687</v>
      </c>
      <c r="J2239" t="s">
        <v>408</v>
      </c>
      <c r="K2239" t="s">
        <v>822</v>
      </c>
      <c r="L2239" t="s">
        <v>817</v>
      </c>
      <c r="M2239" t="s">
        <v>818</v>
      </c>
      <c r="N2239" t="s">
        <v>718</v>
      </c>
      <c r="O2239" t="s">
        <v>13</v>
      </c>
      <c r="P2239" t="s">
        <v>755</v>
      </c>
      <c r="Q2239" t="s">
        <v>322</v>
      </c>
      <c r="R2239">
        <v>0</v>
      </c>
      <c r="S2239" t="s">
        <v>7</v>
      </c>
      <c r="T2239">
        <v>355</v>
      </c>
      <c r="U2239" t="s">
        <v>434</v>
      </c>
      <c r="V2239">
        <v>382</v>
      </c>
      <c r="W2239" t="s">
        <v>1357</v>
      </c>
      <c r="X2239" t="s">
        <v>927</v>
      </c>
      <c r="Y2239">
        <v>1</v>
      </c>
      <c r="Z2239" t="s">
        <v>919</v>
      </c>
      <c r="AA2239">
        <v>2022</v>
      </c>
      <c r="AB2239" s="3">
        <v>70</v>
      </c>
      <c r="AC2239" s="3">
        <v>65</v>
      </c>
      <c r="AD2239" s="3">
        <v>0</v>
      </c>
      <c r="AE2239" s="3">
        <v>0</v>
      </c>
      <c r="AF2239" s="3"/>
      <c r="AG2239" s="3"/>
      <c r="AH2239" t="s">
        <v>896</v>
      </c>
    </row>
    <row r="2240" spans="1:34" x14ac:dyDescent="0.25">
      <c r="A2240">
        <v>16</v>
      </c>
      <c r="B2240" t="s">
        <v>0</v>
      </c>
      <c r="C2240" t="s">
        <v>668</v>
      </c>
      <c r="D2240">
        <v>2021</v>
      </c>
      <c r="E2240" t="s">
        <v>1</v>
      </c>
      <c r="F2240" t="s">
        <v>2</v>
      </c>
      <c r="G2240">
        <v>2</v>
      </c>
      <c r="H2240" t="s">
        <v>3</v>
      </c>
      <c r="I2240" t="s">
        <v>687</v>
      </c>
      <c r="J2240" t="s">
        <v>408</v>
      </c>
      <c r="K2240" t="s">
        <v>822</v>
      </c>
      <c r="L2240" t="s">
        <v>817</v>
      </c>
      <c r="M2240" t="s">
        <v>818</v>
      </c>
      <c r="N2240" t="s">
        <v>718</v>
      </c>
      <c r="O2240" t="s">
        <v>13</v>
      </c>
      <c r="P2240" t="s">
        <v>755</v>
      </c>
      <c r="Q2240" t="s">
        <v>322</v>
      </c>
      <c r="R2240">
        <v>0</v>
      </c>
      <c r="S2240" t="s">
        <v>7</v>
      </c>
      <c r="T2240">
        <v>355</v>
      </c>
      <c r="U2240" t="s">
        <v>434</v>
      </c>
      <c r="V2240">
        <v>382</v>
      </c>
      <c r="W2240" t="s">
        <v>1357</v>
      </c>
      <c r="X2240" t="s">
        <v>927</v>
      </c>
      <c r="Y2240">
        <v>1</v>
      </c>
      <c r="Z2240" t="s">
        <v>919</v>
      </c>
      <c r="AA2240">
        <v>2023</v>
      </c>
      <c r="AB2240" s="3">
        <v>90</v>
      </c>
      <c r="AC2240" s="3">
        <v>90</v>
      </c>
      <c r="AD2240" s="3">
        <v>0</v>
      </c>
      <c r="AE2240" s="3">
        <v>0</v>
      </c>
      <c r="AF2240" s="3"/>
      <c r="AG2240" s="3"/>
      <c r="AH2240" t="s">
        <v>896</v>
      </c>
    </row>
    <row r="2241" spans="1:34" x14ac:dyDescent="0.25">
      <c r="A2241">
        <v>16</v>
      </c>
      <c r="B2241" t="s">
        <v>0</v>
      </c>
      <c r="C2241" t="s">
        <v>668</v>
      </c>
      <c r="D2241">
        <v>2021</v>
      </c>
      <c r="E2241" t="s">
        <v>1</v>
      </c>
      <c r="F2241" t="s">
        <v>2</v>
      </c>
      <c r="G2241">
        <v>2</v>
      </c>
      <c r="H2241" t="s">
        <v>3</v>
      </c>
      <c r="I2241" t="s">
        <v>687</v>
      </c>
      <c r="J2241" t="s">
        <v>408</v>
      </c>
      <c r="K2241" t="s">
        <v>822</v>
      </c>
      <c r="L2241" t="s">
        <v>817</v>
      </c>
      <c r="M2241" t="s">
        <v>818</v>
      </c>
      <c r="N2241" t="s">
        <v>718</v>
      </c>
      <c r="O2241" t="s">
        <v>13</v>
      </c>
      <c r="P2241" t="s">
        <v>755</v>
      </c>
      <c r="Q2241" t="s">
        <v>322</v>
      </c>
      <c r="R2241">
        <v>0</v>
      </c>
      <c r="S2241" t="s">
        <v>7</v>
      </c>
      <c r="T2241">
        <v>355</v>
      </c>
      <c r="U2241" t="s">
        <v>434</v>
      </c>
      <c r="V2241">
        <v>382</v>
      </c>
      <c r="W2241" t="s">
        <v>1357</v>
      </c>
      <c r="X2241" t="s">
        <v>927</v>
      </c>
      <c r="Y2241">
        <v>1</v>
      </c>
      <c r="Z2241" t="s">
        <v>919</v>
      </c>
      <c r="AA2241">
        <v>2024</v>
      </c>
      <c r="AB2241" s="3">
        <v>100</v>
      </c>
      <c r="AC2241" s="3">
        <v>100</v>
      </c>
      <c r="AD2241" s="3">
        <v>0</v>
      </c>
      <c r="AE2241" s="3">
        <v>0</v>
      </c>
      <c r="AF2241" s="3"/>
      <c r="AG2241" s="3"/>
      <c r="AH2241" t="s">
        <v>896</v>
      </c>
    </row>
    <row r="2242" spans="1:34" x14ac:dyDescent="0.25">
      <c r="A2242">
        <v>16</v>
      </c>
      <c r="B2242" t="s">
        <v>0</v>
      </c>
      <c r="C2242" t="s">
        <v>668</v>
      </c>
      <c r="D2242">
        <v>2021</v>
      </c>
      <c r="E2242" t="s">
        <v>1</v>
      </c>
      <c r="F2242" t="s">
        <v>2</v>
      </c>
      <c r="G2242">
        <v>2</v>
      </c>
      <c r="H2242" t="s">
        <v>3</v>
      </c>
      <c r="I2242" t="s">
        <v>687</v>
      </c>
      <c r="J2242" t="s">
        <v>408</v>
      </c>
      <c r="K2242" t="s">
        <v>822</v>
      </c>
      <c r="L2242" t="s">
        <v>817</v>
      </c>
      <c r="M2242" t="s">
        <v>818</v>
      </c>
      <c r="N2242" t="s">
        <v>718</v>
      </c>
      <c r="O2242" t="s">
        <v>13</v>
      </c>
      <c r="P2242" t="s">
        <v>755</v>
      </c>
      <c r="Q2242" t="s">
        <v>322</v>
      </c>
      <c r="R2242">
        <v>0</v>
      </c>
      <c r="S2242" t="s">
        <v>7</v>
      </c>
      <c r="T2242">
        <v>356</v>
      </c>
      <c r="U2242" t="s">
        <v>435</v>
      </c>
      <c r="V2242">
        <v>383</v>
      </c>
      <c r="W2242" t="s">
        <v>1358</v>
      </c>
      <c r="X2242" t="s">
        <v>927</v>
      </c>
      <c r="Y2242">
        <v>1</v>
      </c>
      <c r="Z2242" t="s">
        <v>919</v>
      </c>
      <c r="AA2242">
        <v>2020</v>
      </c>
      <c r="AB2242" s="3">
        <v>10</v>
      </c>
      <c r="AC2242" s="3">
        <v>10</v>
      </c>
      <c r="AD2242" s="3">
        <v>10</v>
      </c>
      <c r="AE2242" s="3">
        <v>100</v>
      </c>
      <c r="AF2242" s="3"/>
      <c r="AG2242" s="3"/>
      <c r="AH2242" t="s">
        <v>896</v>
      </c>
    </row>
    <row r="2243" spans="1:34" x14ac:dyDescent="0.25">
      <c r="A2243">
        <v>16</v>
      </c>
      <c r="B2243" t="s">
        <v>0</v>
      </c>
      <c r="C2243" t="s">
        <v>668</v>
      </c>
      <c r="D2243">
        <v>2021</v>
      </c>
      <c r="E2243" t="s">
        <v>1</v>
      </c>
      <c r="F2243" t="s">
        <v>2</v>
      </c>
      <c r="G2243">
        <v>2</v>
      </c>
      <c r="H2243" t="s">
        <v>3</v>
      </c>
      <c r="I2243" t="s">
        <v>687</v>
      </c>
      <c r="J2243" t="s">
        <v>408</v>
      </c>
      <c r="K2243" t="s">
        <v>822</v>
      </c>
      <c r="L2243" t="s">
        <v>817</v>
      </c>
      <c r="M2243" t="s">
        <v>818</v>
      </c>
      <c r="N2243" t="s">
        <v>718</v>
      </c>
      <c r="O2243" t="s">
        <v>13</v>
      </c>
      <c r="P2243" t="s">
        <v>755</v>
      </c>
      <c r="Q2243" t="s">
        <v>322</v>
      </c>
      <c r="R2243">
        <v>0</v>
      </c>
      <c r="S2243" t="s">
        <v>7</v>
      </c>
      <c r="T2243">
        <v>356</v>
      </c>
      <c r="U2243" t="s">
        <v>435</v>
      </c>
      <c r="V2243">
        <v>383</v>
      </c>
      <c r="W2243" t="s">
        <v>1358</v>
      </c>
      <c r="X2243" t="s">
        <v>927</v>
      </c>
      <c r="Y2243">
        <v>1</v>
      </c>
      <c r="Z2243" t="s">
        <v>919</v>
      </c>
      <c r="AA2243">
        <v>2021</v>
      </c>
      <c r="AB2243" s="3">
        <v>35</v>
      </c>
      <c r="AC2243" s="3">
        <v>35</v>
      </c>
      <c r="AD2243" s="3">
        <v>35</v>
      </c>
      <c r="AE2243" s="3">
        <v>100</v>
      </c>
      <c r="AF2243" s="3">
        <v>100</v>
      </c>
      <c r="AG2243" s="3">
        <v>35</v>
      </c>
      <c r="AH2243" t="s">
        <v>896</v>
      </c>
    </row>
    <row r="2244" spans="1:34" x14ac:dyDescent="0.25">
      <c r="A2244">
        <v>16</v>
      </c>
      <c r="B2244" t="s">
        <v>0</v>
      </c>
      <c r="C2244" t="s">
        <v>668</v>
      </c>
      <c r="D2244">
        <v>2021</v>
      </c>
      <c r="E2244" t="s">
        <v>1</v>
      </c>
      <c r="F2244" t="s">
        <v>2</v>
      </c>
      <c r="G2244">
        <v>2</v>
      </c>
      <c r="H2244" t="s">
        <v>3</v>
      </c>
      <c r="I2244" t="s">
        <v>687</v>
      </c>
      <c r="J2244" t="s">
        <v>408</v>
      </c>
      <c r="K2244" t="s">
        <v>822</v>
      </c>
      <c r="L2244" t="s">
        <v>817</v>
      </c>
      <c r="M2244" t="s">
        <v>818</v>
      </c>
      <c r="N2244" t="s">
        <v>718</v>
      </c>
      <c r="O2244" t="s">
        <v>13</v>
      </c>
      <c r="P2244" t="s">
        <v>755</v>
      </c>
      <c r="Q2244" t="s">
        <v>322</v>
      </c>
      <c r="R2244">
        <v>0</v>
      </c>
      <c r="S2244" t="s">
        <v>7</v>
      </c>
      <c r="T2244">
        <v>356</v>
      </c>
      <c r="U2244" t="s">
        <v>435</v>
      </c>
      <c r="V2244">
        <v>383</v>
      </c>
      <c r="W2244" t="s">
        <v>1358</v>
      </c>
      <c r="X2244" t="s">
        <v>927</v>
      </c>
      <c r="Y2244">
        <v>1</v>
      </c>
      <c r="Z2244" t="s">
        <v>919</v>
      </c>
      <c r="AA2244">
        <v>2022</v>
      </c>
      <c r="AB2244" s="3">
        <v>60</v>
      </c>
      <c r="AC2244" s="3">
        <v>60</v>
      </c>
      <c r="AD2244" s="3">
        <v>0</v>
      </c>
      <c r="AE2244" s="3">
        <v>0</v>
      </c>
      <c r="AF2244" s="3"/>
      <c r="AG2244" s="3"/>
      <c r="AH2244" t="s">
        <v>896</v>
      </c>
    </row>
    <row r="2245" spans="1:34" x14ac:dyDescent="0.25">
      <c r="A2245">
        <v>16</v>
      </c>
      <c r="B2245" t="s">
        <v>0</v>
      </c>
      <c r="C2245" t="s">
        <v>668</v>
      </c>
      <c r="D2245">
        <v>2021</v>
      </c>
      <c r="E2245" t="s">
        <v>1</v>
      </c>
      <c r="F2245" t="s">
        <v>2</v>
      </c>
      <c r="G2245">
        <v>2</v>
      </c>
      <c r="H2245" t="s">
        <v>3</v>
      </c>
      <c r="I2245" t="s">
        <v>687</v>
      </c>
      <c r="J2245" t="s">
        <v>408</v>
      </c>
      <c r="K2245" t="s">
        <v>822</v>
      </c>
      <c r="L2245" t="s">
        <v>817</v>
      </c>
      <c r="M2245" t="s">
        <v>818</v>
      </c>
      <c r="N2245" t="s">
        <v>718</v>
      </c>
      <c r="O2245" t="s">
        <v>13</v>
      </c>
      <c r="P2245" t="s">
        <v>755</v>
      </c>
      <c r="Q2245" t="s">
        <v>322</v>
      </c>
      <c r="R2245">
        <v>0</v>
      </c>
      <c r="S2245" t="s">
        <v>7</v>
      </c>
      <c r="T2245">
        <v>356</v>
      </c>
      <c r="U2245" t="s">
        <v>435</v>
      </c>
      <c r="V2245">
        <v>383</v>
      </c>
      <c r="W2245" t="s">
        <v>1358</v>
      </c>
      <c r="X2245" t="s">
        <v>927</v>
      </c>
      <c r="Y2245">
        <v>1</v>
      </c>
      <c r="Z2245" t="s">
        <v>919</v>
      </c>
      <c r="AA2245">
        <v>2023</v>
      </c>
      <c r="AB2245" s="3">
        <v>85</v>
      </c>
      <c r="AC2245" s="3">
        <v>85</v>
      </c>
      <c r="AD2245" s="3">
        <v>0</v>
      </c>
      <c r="AE2245" s="3">
        <v>0</v>
      </c>
      <c r="AF2245" s="3"/>
      <c r="AG2245" s="3"/>
      <c r="AH2245" t="s">
        <v>896</v>
      </c>
    </row>
    <row r="2246" spans="1:34" x14ac:dyDescent="0.25">
      <c r="A2246">
        <v>16</v>
      </c>
      <c r="B2246" t="s">
        <v>0</v>
      </c>
      <c r="C2246" t="s">
        <v>668</v>
      </c>
      <c r="D2246">
        <v>2021</v>
      </c>
      <c r="E2246" t="s">
        <v>1</v>
      </c>
      <c r="F2246" t="s">
        <v>2</v>
      </c>
      <c r="G2246">
        <v>2</v>
      </c>
      <c r="H2246" t="s">
        <v>3</v>
      </c>
      <c r="I2246" t="s">
        <v>687</v>
      </c>
      <c r="J2246" t="s">
        <v>408</v>
      </c>
      <c r="K2246" t="s">
        <v>822</v>
      </c>
      <c r="L2246" t="s">
        <v>817</v>
      </c>
      <c r="M2246" t="s">
        <v>818</v>
      </c>
      <c r="N2246" t="s">
        <v>718</v>
      </c>
      <c r="O2246" t="s">
        <v>13</v>
      </c>
      <c r="P2246" t="s">
        <v>755</v>
      </c>
      <c r="Q2246" t="s">
        <v>322</v>
      </c>
      <c r="R2246">
        <v>0</v>
      </c>
      <c r="S2246" t="s">
        <v>7</v>
      </c>
      <c r="T2246">
        <v>356</v>
      </c>
      <c r="U2246" t="s">
        <v>435</v>
      </c>
      <c r="V2246">
        <v>383</v>
      </c>
      <c r="W2246" t="s">
        <v>1358</v>
      </c>
      <c r="X2246" t="s">
        <v>927</v>
      </c>
      <c r="Y2246">
        <v>1</v>
      </c>
      <c r="Z2246" t="s">
        <v>919</v>
      </c>
      <c r="AA2246">
        <v>2024</v>
      </c>
      <c r="AB2246" s="3">
        <v>100</v>
      </c>
      <c r="AC2246" s="3">
        <v>100</v>
      </c>
      <c r="AD2246" s="3">
        <v>0</v>
      </c>
      <c r="AE2246" s="3">
        <v>0</v>
      </c>
      <c r="AF2246" s="3"/>
      <c r="AG2246" s="3"/>
      <c r="AH2246" t="s">
        <v>896</v>
      </c>
    </row>
    <row r="2247" spans="1:34" x14ac:dyDescent="0.25">
      <c r="A2247">
        <v>16</v>
      </c>
      <c r="B2247" t="s">
        <v>0</v>
      </c>
      <c r="C2247" t="s">
        <v>668</v>
      </c>
      <c r="D2247">
        <v>2021</v>
      </c>
      <c r="E2247" t="s">
        <v>1</v>
      </c>
      <c r="F2247" t="s">
        <v>2</v>
      </c>
      <c r="G2247">
        <v>2</v>
      </c>
      <c r="H2247" t="s">
        <v>3</v>
      </c>
      <c r="I2247" t="s">
        <v>687</v>
      </c>
      <c r="J2247" t="s">
        <v>408</v>
      </c>
      <c r="K2247" t="s">
        <v>822</v>
      </c>
      <c r="L2247" t="s">
        <v>817</v>
      </c>
      <c r="M2247" t="s">
        <v>818</v>
      </c>
      <c r="N2247" t="s">
        <v>718</v>
      </c>
      <c r="O2247" t="s">
        <v>13</v>
      </c>
      <c r="P2247" t="s">
        <v>755</v>
      </c>
      <c r="Q2247" t="s">
        <v>322</v>
      </c>
      <c r="R2247">
        <v>0</v>
      </c>
      <c r="S2247" t="s">
        <v>7</v>
      </c>
      <c r="T2247">
        <v>357</v>
      </c>
      <c r="U2247" t="s">
        <v>436</v>
      </c>
      <c r="V2247">
        <v>384</v>
      </c>
      <c r="W2247" t="s">
        <v>1359</v>
      </c>
      <c r="X2247" t="s">
        <v>927</v>
      </c>
      <c r="Y2247">
        <v>1</v>
      </c>
      <c r="Z2247" t="s">
        <v>919</v>
      </c>
      <c r="AA2247">
        <v>2020</v>
      </c>
      <c r="AB2247" s="3">
        <v>15</v>
      </c>
      <c r="AC2247" s="3">
        <v>15</v>
      </c>
      <c r="AD2247" s="3">
        <v>10</v>
      </c>
      <c r="AE2247" s="3">
        <v>66.67</v>
      </c>
      <c r="AF2247" s="3"/>
      <c r="AG2247" s="3"/>
      <c r="AH2247" t="s">
        <v>896</v>
      </c>
    </row>
    <row r="2248" spans="1:34" x14ac:dyDescent="0.25">
      <c r="A2248">
        <v>16</v>
      </c>
      <c r="B2248" t="s">
        <v>0</v>
      </c>
      <c r="C2248" t="s">
        <v>668</v>
      </c>
      <c r="D2248">
        <v>2021</v>
      </c>
      <c r="E2248" t="s">
        <v>1</v>
      </c>
      <c r="F2248" t="s">
        <v>2</v>
      </c>
      <c r="G2248">
        <v>2</v>
      </c>
      <c r="H2248" t="s">
        <v>3</v>
      </c>
      <c r="I2248" t="s">
        <v>687</v>
      </c>
      <c r="J2248" t="s">
        <v>408</v>
      </c>
      <c r="K2248" t="s">
        <v>822</v>
      </c>
      <c r="L2248" t="s">
        <v>817</v>
      </c>
      <c r="M2248" t="s">
        <v>818</v>
      </c>
      <c r="N2248" t="s">
        <v>718</v>
      </c>
      <c r="O2248" t="s">
        <v>13</v>
      </c>
      <c r="P2248" t="s">
        <v>755</v>
      </c>
      <c r="Q2248" t="s">
        <v>322</v>
      </c>
      <c r="R2248">
        <v>0</v>
      </c>
      <c r="S2248" t="s">
        <v>7</v>
      </c>
      <c r="T2248">
        <v>357</v>
      </c>
      <c r="U2248" t="s">
        <v>436</v>
      </c>
      <c r="V2248">
        <v>384</v>
      </c>
      <c r="W2248" t="s">
        <v>1359</v>
      </c>
      <c r="X2248" t="s">
        <v>927</v>
      </c>
      <c r="Y2248">
        <v>1</v>
      </c>
      <c r="Z2248" t="s">
        <v>919</v>
      </c>
      <c r="AA2248">
        <v>2021</v>
      </c>
      <c r="AB2248" s="3">
        <v>37</v>
      </c>
      <c r="AC2248" s="3">
        <v>37</v>
      </c>
      <c r="AD2248" s="3">
        <v>37</v>
      </c>
      <c r="AE2248" s="3">
        <v>100</v>
      </c>
      <c r="AF2248" s="3">
        <v>100</v>
      </c>
      <c r="AG2248" s="3">
        <v>37</v>
      </c>
      <c r="AH2248" t="s">
        <v>896</v>
      </c>
    </row>
    <row r="2249" spans="1:34" x14ac:dyDescent="0.25">
      <c r="A2249">
        <v>16</v>
      </c>
      <c r="B2249" t="s">
        <v>0</v>
      </c>
      <c r="C2249" t="s">
        <v>668</v>
      </c>
      <c r="D2249">
        <v>2021</v>
      </c>
      <c r="E2249" t="s">
        <v>1</v>
      </c>
      <c r="F2249" t="s">
        <v>2</v>
      </c>
      <c r="G2249">
        <v>2</v>
      </c>
      <c r="H2249" t="s">
        <v>3</v>
      </c>
      <c r="I2249" t="s">
        <v>687</v>
      </c>
      <c r="J2249" t="s">
        <v>408</v>
      </c>
      <c r="K2249" t="s">
        <v>822</v>
      </c>
      <c r="L2249" t="s">
        <v>817</v>
      </c>
      <c r="M2249" t="s">
        <v>818</v>
      </c>
      <c r="N2249" t="s">
        <v>718</v>
      </c>
      <c r="O2249" t="s">
        <v>13</v>
      </c>
      <c r="P2249" t="s">
        <v>755</v>
      </c>
      <c r="Q2249" t="s">
        <v>322</v>
      </c>
      <c r="R2249">
        <v>0</v>
      </c>
      <c r="S2249" t="s">
        <v>7</v>
      </c>
      <c r="T2249">
        <v>357</v>
      </c>
      <c r="U2249" t="s">
        <v>436</v>
      </c>
      <c r="V2249">
        <v>384</v>
      </c>
      <c r="W2249" t="s">
        <v>1359</v>
      </c>
      <c r="X2249" t="s">
        <v>927</v>
      </c>
      <c r="Y2249">
        <v>1</v>
      </c>
      <c r="Z2249" t="s">
        <v>919</v>
      </c>
      <c r="AA2249">
        <v>2022</v>
      </c>
      <c r="AB2249" s="3">
        <v>59</v>
      </c>
      <c r="AC2249" s="3">
        <v>59</v>
      </c>
      <c r="AD2249" s="3">
        <v>0</v>
      </c>
      <c r="AE2249" s="3">
        <v>0</v>
      </c>
      <c r="AF2249" s="3"/>
      <c r="AG2249" s="3"/>
      <c r="AH2249" t="s">
        <v>896</v>
      </c>
    </row>
    <row r="2250" spans="1:34" x14ac:dyDescent="0.25">
      <c r="A2250">
        <v>16</v>
      </c>
      <c r="B2250" t="s">
        <v>0</v>
      </c>
      <c r="C2250" t="s">
        <v>668</v>
      </c>
      <c r="D2250">
        <v>2021</v>
      </c>
      <c r="E2250" t="s">
        <v>1</v>
      </c>
      <c r="F2250" t="s">
        <v>2</v>
      </c>
      <c r="G2250">
        <v>2</v>
      </c>
      <c r="H2250" t="s">
        <v>3</v>
      </c>
      <c r="I2250" t="s">
        <v>687</v>
      </c>
      <c r="J2250" t="s">
        <v>408</v>
      </c>
      <c r="K2250" t="s">
        <v>822</v>
      </c>
      <c r="L2250" t="s">
        <v>817</v>
      </c>
      <c r="M2250" t="s">
        <v>818</v>
      </c>
      <c r="N2250" t="s">
        <v>718</v>
      </c>
      <c r="O2250" t="s">
        <v>13</v>
      </c>
      <c r="P2250" t="s">
        <v>755</v>
      </c>
      <c r="Q2250" t="s">
        <v>322</v>
      </c>
      <c r="R2250">
        <v>0</v>
      </c>
      <c r="S2250" t="s">
        <v>7</v>
      </c>
      <c r="T2250">
        <v>357</v>
      </c>
      <c r="U2250" t="s">
        <v>436</v>
      </c>
      <c r="V2250">
        <v>384</v>
      </c>
      <c r="W2250" t="s">
        <v>1359</v>
      </c>
      <c r="X2250" t="s">
        <v>927</v>
      </c>
      <c r="Y2250">
        <v>1</v>
      </c>
      <c r="Z2250" t="s">
        <v>919</v>
      </c>
      <c r="AA2250">
        <v>2023</v>
      </c>
      <c r="AB2250" s="3">
        <v>85</v>
      </c>
      <c r="AC2250" s="3">
        <v>85</v>
      </c>
      <c r="AD2250" s="3">
        <v>0</v>
      </c>
      <c r="AE2250" s="3">
        <v>0</v>
      </c>
      <c r="AF2250" s="3"/>
      <c r="AG2250" s="3"/>
      <c r="AH2250" t="s">
        <v>896</v>
      </c>
    </row>
    <row r="2251" spans="1:34" x14ac:dyDescent="0.25">
      <c r="A2251">
        <v>16</v>
      </c>
      <c r="B2251" t="s">
        <v>0</v>
      </c>
      <c r="C2251" t="s">
        <v>668</v>
      </c>
      <c r="D2251">
        <v>2021</v>
      </c>
      <c r="E2251" t="s">
        <v>1</v>
      </c>
      <c r="F2251" t="s">
        <v>2</v>
      </c>
      <c r="G2251">
        <v>2</v>
      </c>
      <c r="H2251" t="s">
        <v>3</v>
      </c>
      <c r="I2251" t="s">
        <v>687</v>
      </c>
      <c r="J2251" t="s">
        <v>408</v>
      </c>
      <c r="K2251" t="s">
        <v>822</v>
      </c>
      <c r="L2251" t="s">
        <v>817</v>
      </c>
      <c r="M2251" t="s">
        <v>818</v>
      </c>
      <c r="N2251" t="s">
        <v>718</v>
      </c>
      <c r="O2251" t="s">
        <v>13</v>
      </c>
      <c r="P2251" t="s">
        <v>755</v>
      </c>
      <c r="Q2251" t="s">
        <v>322</v>
      </c>
      <c r="R2251">
        <v>0</v>
      </c>
      <c r="S2251" t="s">
        <v>7</v>
      </c>
      <c r="T2251">
        <v>357</v>
      </c>
      <c r="U2251" t="s">
        <v>436</v>
      </c>
      <c r="V2251">
        <v>384</v>
      </c>
      <c r="W2251" t="s">
        <v>1359</v>
      </c>
      <c r="X2251" t="s">
        <v>927</v>
      </c>
      <c r="Y2251">
        <v>1</v>
      </c>
      <c r="Z2251" t="s">
        <v>919</v>
      </c>
      <c r="AA2251">
        <v>2024</v>
      </c>
      <c r="AB2251" s="3">
        <v>100</v>
      </c>
      <c r="AC2251" s="3">
        <v>100</v>
      </c>
      <c r="AD2251" s="3">
        <v>0</v>
      </c>
      <c r="AE2251" s="3">
        <v>0</v>
      </c>
      <c r="AF2251" s="3"/>
      <c r="AG2251" s="3"/>
      <c r="AH2251" t="s">
        <v>896</v>
      </c>
    </row>
    <row r="2252" spans="1:34" x14ac:dyDescent="0.25">
      <c r="A2252">
        <v>16</v>
      </c>
      <c r="B2252" t="s">
        <v>0</v>
      </c>
      <c r="C2252" t="s">
        <v>668</v>
      </c>
      <c r="D2252">
        <v>2021</v>
      </c>
      <c r="E2252" t="s">
        <v>1</v>
      </c>
      <c r="F2252" t="s">
        <v>2</v>
      </c>
      <c r="G2252">
        <v>2</v>
      </c>
      <c r="H2252" t="s">
        <v>3</v>
      </c>
      <c r="I2252" t="s">
        <v>687</v>
      </c>
      <c r="J2252" t="s">
        <v>408</v>
      </c>
      <c r="K2252" t="s">
        <v>822</v>
      </c>
      <c r="L2252" t="s">
        <v>817</v>
      </c>
      <c r="M2252" t="s">
        <v>818</v>
      </c>
      <c r="N2252" t="s">
        <v>718</v>
      </c>
      <c r="O2252" t="s">
        <v>13</v>
      </c>
      <c r="P2252" t="s">
        <v>755</v>
      </c>
      <c r="Q2252" t="s">
        <v>322</v>
      </c>
      <c r="R2252">
        <v>0</v>
      </c>
      <c r="S2252" t="s">
        <v>7</v>
      </c>
      <c r="T2252">
        <v>358</v>
      </c>
      <c r="U2252" t="s">
        <v>437</v>
      </c>
      <c r="V2252">
        <v>385</v>
      </c>
      <c r="W2252" t="s">
        <v>1360</v>
      </c>
      <c r="X2252" t="s">
        <v>918</v>
      </c>
      <c r="Y2252">
        <v>1</v>
      </c>
      <c r="Z2252" t="s">
        <v>919</v>
      </c>
      <c r="AA2252">
        <v>2020</v>
      </c>
      <c r="AB2252" s="3">
        <v>1</v>
      </c>
      <c r="AC2252" s="3">
        <v>1</v>
      </c>
      <c r="AD2252" s="3">
        <v>1</v>
      </c>
      <c r="AE2252" s="3">
        <v>100</v>
      </c>
      <c r="AF2252" s="3"/>
      <c r="AG2252" s="3"/>
      <c r="AH2252" t="s">
        <v>896</v>
      </c>
    </row>
    <row r="2253" spans="1:34" x14ac:dyDescent="0.25">
      <c r="A2253">
        <v>16</v>
      </c>
      <c r="B2253" t="s">
        <v>0</v>
      </c>
      <c r="C2253" t="s">
        <v>668</v>
      </c>
      <c r="D2253">
        <v>2021</v>
      </c>
      <c r="E2253" t="s">
        <v>1</v>
      </c>
      <c r="F2253" t="s">
        <v>2</v>
      </c>
      <c r="G2253">
        <v>2</v>
      </c>
      <c r="H2253" t="s">
        <v>3</v>
      </c>
      <c r="I2253" t="s">
        <v>687</v>
      </c>
      <c r="J2253" t="s">
        <v>408</v>
      </c>
      <c r="K2253" t="s">
        <v>822</v>
      </c>
      <c r="L2253" t="s">
        <v>817</v>
      </c>
      <c r="M2253" t="s">
        <v>818</v>
      </c>
      <c r="N2253" t="s">
        <v>718</v>
      </c>
      <c r="O2253" t="s">
        <v>13</v>
      </c>
      <c r="P2253" t="s">
        <v>755</v>
      </c>
      <c r="Q2253" t="s">
        <v>322</v>
      </c>
      <c r="R2253">
        <v>0</v>
      </c>
      <c r="S2253" t="s">
        <v>7</v>
      </c>
      <c r="T2253">
        <v>358</v>
      </c>
      <c r="U2253" t="s">
        <v>437</v>
      </c>
      <c r="V2253">
        <v>385</v>
      </c>
      <c r="W2253" t="s">
        <v>1360</v>
      </c>
      <c r="X2253" t="s">
        <v>918</v>
      </c>
      <c r="Y2253">
        <v>1</v>
      </c>
      <c r="Z2253" t="s">
        <v>919</v>
      </c>
      <c r="AA2253">
        <v>2021</v>
      </c>
      <c r="AB2253" s="3">
        <v>1</v>
      </c>
      <c r="AC2253" s="3">
        <v>1</v>
      </c>
      <c r="AD2253" s="3">
        <v>1</v>
      </c>
      <c r="AE2253" s="3">
        <v>100</v>
      </c>
      <c r="AF2253" s="3">
        <v>100</v>
      </c>
      <c r="AG2253" s="3">
        <v>40</v>
      </c>
      <c r="AH2253" t="s">
        <v>896</v>
      </c>
    </row>
    <row r="2254" spans="1:34" x14ac:dyDescent="0.25">
      <c r="A2254">
        <v>16</v>
      </c>
      <c r="B2254" t="s">
        <v>0</v>
      </c>
      <c r="C2254" t="s">
        <v>668</v>
      </c>
      <c r="D2254">
        <v>2021</v>
      </c>
      <c r="E2254" t="s">
        <v>1</v>
      </c>
      <c r="F2254" t="s">
        <v>2</v>
      </c>
      <c r="G2254">
        <v>2</v>
      </c>
      <c r="H2254" t="s">
        <v>3</v>
      </c>
      <c r="I2254" t="s">
        <v>687</v>
      </c>
      <c r="J2254" t="s">
        <v>408</v>
      </c>
      <c r="K2254" t="s">
        <v>822</v>
      </c>
      <c r="L2254" t="s">
        <v>817</v>
      </c>
      <c r="M2254" t="s">
        <v>818</v>
      </c>
      <c r="N2254" t="s">
        <v>718</v>
      </c>
      <c r="O2254" t="s">
        <v>13</v>
      </c>
      <c r="P2254" t="s">
        <v>755</v>
      </c>
      <c r="Q2254" t="s">
        <v>322</v>
      </c>
      <c r="R2254">
        <v>0</v>
      </c>
      <c r="S2254" t="s">
        <v>7</v>
      </c>
      <c r="T2254">
        <v>358</v>
      </c>
      <c r="U2254" t="s">
        <v>437</v>
      </c>
      <c r="V2254">
        <v>385</v>
      </c>
      <c r="W2254" t="s">
        <v>1360</v>
      </c>
      <c r="X2254" t="s">
        <v>918</v>
      </c>
      <c r="Y2254">
        <v>1</v>
      </c>
      <c r="Z2254" t="s">
        <v>919</v>
      </c>
      <c r="AA2254">
        <v>2022</v>
      </c>
      <c r="AB2254" s="3">
        <v>1</v>
      </c>
      <c r="AC2254" s="3">
        <v>1</v>
      </c>
      <c r="AD2254" s="3">
        <v>0</v>
      </c>
      <c r="AE2254" s="3">
        <v>0</v>
      </c>
      <c r="AF2254" s="3"/>
      <c r="AG2254" s="3"/>
      <c r="AH2254" t="s">
        <v>896</v>
      </c>
    </row>
    <row r="2255" spans="1:34" x14ac:dyDescent="0.25">
      <c r="A2255">
        <v>16</v>
      </c>
      <c r="B2255" t="s">
        <v>0</v>
      </c>
      <c r="C2255" t="s">
        <v>668</v>
      </c>
      <c r="D2255">
        <v>2021</v>
      </c>
      <c r="E2255" t="s">
        <v>1</v>
      </c>
      <c r="F2255" t="s">
        <v>2</v>
      </c>
      <c r="G2255">
        <v>2</v>
      </c>
      <c r="H2255" t="s">
        <v>3</v>
      </c>
      <c r="I2255" t="s">
        <v>687</v>
      </c>
      <c r="J2255" t="s">
        <v>408</v>
      </c>
      <c r="K2255" t="s">
        <v>822</v>
      </c>
      <c r="L2255" t="s">
        <v>817</v>
      </c>
      <c r="M2255" t="s">
        <v>818</v>
      </c>
      <c r="N2255" t="s">
        <v>718</v>
      </c>
      <c r="O2255" t="s">
        <v>13</v>
      </c>
      <c r="P2255" t="s">
        <v>755</v>
      </c>
      <c r="Q2255" t="s">
        <v>322</v>
      </c>
      <c r="R2255">
        <v>0</v>
      </c>
      <c r="S2255" t="s">
        <v>7</v>
      </c>
      <c r="T2255">
        <v>358</v>
      </c>
      <c r="U2255" t="s">
        <v>437</v>
      </c>
      <c r="V2255">
        <v>385</v>
      </c>
      <c r="W2255" t="s">
        <v>1360</v>
      </c>
      <c r="X2255" t="s">
        <v>918</v>
      </c>
      <c r="Y2255">
        <v>1</v>
      </c>
      <c r="Z2255" t="s">
        <v>919</v>
      </c>
      <c r="AA2255">
        <v>2023</v>
      </c>
      <c r="AB2255" s="3">
        <v>1</v>
      </c>
      <c r="AC2255" s="3">
        <v>1</v>
      </c>
      <c r="AD2255" s="3">
        <v>0</v>
      </c>
      <c r="AE2255" s="3">
        <v>0</v>
      </c>
      <c r="AF2255" s="3"/>
      <c r="AG2255" s="3"/>
      <c r="AH2255" t="s">
        <v>896</v>
      </c>
    </row>
    <row r="2256" spans="1:34" x14ac:dyDescent="0.25">
      <c r="A2256">
        <v>16</v>
      </c>
      <c r="B2256" t="s">
        <v>0</v>
      </c>
      <c r="C2256" t="s">
        <v>668</v>
      </c>
      <c r="D2256">
        <v>2021</v>
      </c>
      <c r="E2256" t="s">
        <v>1</v>
      </c>
      <c r="F2256" t="s">
        <v>2</v>
      </c>
      <c r="G2256">
        <v>2</v>
      </c>
      <c r="H2256" t="s">
        <v>3</v>
      </c>
      <c r="I2256" t="s">
        <v>687</v>
      </c>
      <c r="J2256" t="s">
        <v>408</v>
      </c>
      <c r="K2256" t="s">
        <v>822</v>
      </c>
      <c r="L2256" t="s">
        <v>817</v>
      </c>
      <c r="M2256" t="s">
        <v>818</v>
      </c>
      <c r="N2256" t="s">
        <v>718</v>
      </c>
      <c r="O2256" t="s">
        <v>13</v>
      </c>
      <c r="P2256" t="s">
        <v>755</v>
      </c>
      <c r="Q2256" t="s">
        <v>322</v>
      </c>
      <c r="R2256">
        <v>0</v>
      </c>
      <c r="S2256" t="s">
        <v>7</v>
      </c>
      <c r="T2256">
        <v>358</v>
      </c>
      <c r="U2256" t="s">
        <v>437</v>
      </c>
      <c r="V2256">
        <v>385</v>
      </c>
      <c r="W2256" t="s">
        <v>1360</v>
      </c>
      <c r="X2256" t="s">
        <v>918</v>
      </c>
      <c r="Y2256">
        <v>1</v>
      </c>
      <c r="Z2256" t="s">
        <v>919</v>
      </c>
      <c r="AA2256">
        <v>2024</v>
      </c>
      <c r="AB2256" s="3">
        <v>1</v>
      </c>
      <c r="AC2256" s="3">
        <v>1</v>
      </c>
      <c r="AD2256" s="3">
        <v>0</v>
      </c>
      <c r="AE2256" s="3">
        <v>0</v>
      </c>
      <c r="AF2256" s="3"/>
      <c r="AG2256" s="3"/>
      <c r="AH2256" t="s">
        <v>896</v>
      </c>
    </row>
    <row r="2257" spans="1:34" x14ac:dyDescent="0.25">
      <c r="A2257">
        <v>16</v>
      </c>
      <c r="B2257" t="s">
        <v>0</v>
      </c>
      <c r="C2257" t="s">
        <v>668</v>
      </c>
      <c r="D2257">
        <v>2021</v>
      </c>
      <c r="E2257" t="s">
        <v>1</v>
      </c>
      <c r="F2257" t="s">
        <v>2</v>
      </c>
      <c r="G2257">
        <v>2</v>
      </c>
      <c r="H2257" t="s">
        <v>3</v>
      </c>
      <c r="I2257" t="s">
        <v>687</v>
      </c>
      <c r="J2257" t="s">
        <v>408</v>
      </c>
      <c r="K2257" t="s">
        <v>822</v>
      </c>
      <c r="L2257" t="s">
        <v>817</v>
      </c>
      <c r="M2257" t="s">
        <v>818</v>
      </c>
      <c r="N2257" t="s">
        <v>718</v>
      </c>
      <c r="O2257" t="s">
        <v>13</v>
      </c>
      <c r="P2257" t="s">
        <v>755</v>
      </c>
      <c r="Q2257" t="s">
        <v>322</v>
      </c>
      <c r="R2257">
        <v>0</v>
      </c>
      <c r="S2257" t="s">
        <v>7</v>
      </c>
      <c r="T2257">
        <v>361</v>
      </c>
      <c r="U2257" t="s">
        <v>438</v>
      </c>
      <c r="V2257">
        <v>388</v>
      </c>
      <c r="W2257" t="s">
        <v>1361</v>
      </c>
      <c r="X2257" t="s">
        <v>927</v>
      </c>
      <c r="Y2257">
        <v>1</v>
      </c>
      <c r="Z2257" t="s">
        <v>919</v>
      </c>
      <c r="AA2257">
        <v>2020</v>
      </c>
      <c r="AB2257" s="3">
        <v>20</v>
      </c>
      <c r="AC2257" s="3">
        <v>20</v>
      </c>
      <c r="AD2257" s="3">
        <v>22</v>
      </c>
      <c r="AE2257" s="3">
        <v>110</v>
      </c>
      <c r="AF2257" s="3"/>
      <c r="AG2257" s="3"/>
      <c r="AH2257" t="s">
        <v>896</v>
      </c>
    </row>
    <row r="2258" spans="1:34" x14ac:dyDescent="0.25">
      <c r="A2258">
        <v>16</v>
      </c>
      <c r="B2258" t="s">
        <v>0</v>
      </c>
      <c r="C2258" t="s">
        <v>668</v>
      </c>
      <c r="D2258">
        <v>2021</v>
      </c>
      <c r="E2258" t="s">
        <v>1</v>
      </c>
      <c r="F2258" t="s">
        <v>2</v>
      </c>
      <c r="G2258">
        <v>2</v>
      </c>
      <c r="H2258" t="s">
        <v>3</v>
      </c>
      <c r="I2258" t="s">
        <v>687</v>
      </c>
      <c r="J2258" t="s">
        <v>408</v>
      </c>
      <c r="K2258" t="s">
        <v>822</v>
      </c>
      <c r="L2258" t="s">
        <v>817</v>
      </c>
      <c r="M2258" t="s">
        <v>818</v>
      </c>
      <c r="N2258" t="s">
        <v>718</v>
      </c>
      <c r="O2258" t="s">
        <v>13</v>
      </c>
      <c r="P2258" t="s">
        <v>755</v>
      </c>
      <c r="Q2258" t="s">
        <v>322</v>
      </c>
      <c r="R2258">
        <v>0</v>
      </c>
      <c r="S2258" t="s">
        <v>7</v>
      </c>
      <c r="T2258">
        <v>361</v>
      </c>
      <c r="U2258" t="s">
        <v>438</v>
      </c>
      <c r="V2258">
        <v>388</v>
      </c>
      <c r="W2258" t="s">
        <v>1361</v>
      </c>
      <c r="X2258" t="s">
        <v>927</v>
      </c>
      <c r="Y2258">
        <v>1</v>
      </c>
      <c r="Z2258" t="s">
        <v>919</v>
      </c>
      <c r="AA2258">
        <v>2021</v>
      </c>
      <c r="AB2258" s="3">
        <v>50</v>
      </c>
      <c r="AC2258" s="3">
        <v>50</v>
      </c>
      <c r="AD2258" s="3">
        <v>50</v>
      </c>
      <c r="AE2258" s="3">
        <v>100</v>
      </c>
      <c r="AF2258" s="3">
        <v>100</v>
      </c>
      <c r="AG2258" s="3">
        <v>50</v>
      </c>
      <c r="AH2258" t="s">
        <v>896</v>
      </c>
    </row>
    <row r="2259" spans="1:34" x14ac:dyDescent="0.25">
      <c r="A2259">
        <v>16</v>
      </c>
      <c r="B2259" t="s">
        <v>0</v>
      </c>
      <c r="C2259" t="s">
        <v>668</v>
      </c>
      <c r="D2259">
        <v>2021</v>
      </c>
      <c r="E2259" t="s">
        <v>1</v>
      </c>
      <c r="F2259" t="s">
        <v>2</v>
      </c>
      <c r="G2259">
        <v>2</v>
      </c>
      <c r="H2259" t="s">
        <v>3</v>
      </c>
      <c r="I2259" t="s">
        <v>687</v>
      </c>
      <c r="J2259" t="s">
        <v>408</v>
      </c>
      <c r="K2259" t="s">
        <v>822</v>
      </c>
      <c r="L2259" t="s">
        <v>817</v>
      </c>
      <c r="M2259" t="s">
        <v>818</v>
      </c>
      <c r="N2259" t="s">
        <v>718</v>
      </c>
      <c r="O2259" t="s">
        <v>13</v>
      </c>
      <c r="P2259" t="s">
        <v>755</v>
      </c>
      <c r="Q2259" t="s">
        <v>322</v>
      </c>
      <c r="R2259">
        <v>0</v>
      </c>
      <c r="S2259" t="s">
        <v>7</v>
      </c>
      <c r="T2259">
        <v>361</v>
      </c>
      <c r="U2259" t="s">
        <v>438</v>
      </c>
      <c r="V2259">
        <v>388</v>
      </c>
      <c r="W2259" t="s">
        <v>1361</v>
      </c>
      <c r="X2259" t="s">
        <v>927</v>
      </c>
      <c r="Y2259">
        <v>1</v>
      </c>
      <c r="Z2259" t="s">
        <v>919</v>
      </c>
      <c r="AA2259">
        <v>2022</v>
      </c>
      <c r="AB2259" s="3">
        <v>80</v>
      </c>
      <c r="AC2259" s="3">
        <v>70</v>
      </c>
      <c r="AD2259" s="3">
        <v>0</v>
      </c>
      <c r="AE2259" s="3">
        <v>0</v>
      </c>
      <c r="AF2259" s="3"/>
      <c r="AG2259" s="3"/>
      <c r="AH2259" t="s">
        <v>896</v>
      </c>
    </row>
    <row r="2260" spans="1:34" x14ac:dyDescent="0.25">
      <c r="A2260">
        <v>16</v>
      </c>
      <c r="B2260" t="s">
        <v>0</v>
      </c>
      <c r="C2260" t="s">
        <v>668</v>
      </c>
      <c r="D2260">
        <v>2021</v>
      </c>
      <c r="E2260" t="s">
        <v>1</v>
      </c>
      <c r="F2260" t="s">
        <v>2</v>
      </c>
      <c r="G2260">
        <v>2</v>
      </c>
      <c r="H2260" t="s">
        <v>3</v>
      </c>
      <c r="I2260" t="s">
        <v>687</v>
      </c>
      <c r="J2260" t="s">
        <v>408</v>
      </c>
      <c r="K2260" t="s">
        <v>822</v>
      </c>
      <c r="L2260" t="s">
        <v>817</v>
      </c>
      <c r="M2260" t="s">
        <v>818</v>
      </c>
      <c r="N2260" t="s">
        <v>718</v>
      </c>
      <c r="O2260" t="s">
        <v>13</v>
      </c>
      <c r="P2260" t="s">
        <v>755</v>
      </c>
      <c r="Q2260" t="s">
        <v>322</v>
      </c>
      <c r="R2260">
        <v>0</v>
      </c>
      <c r="S2260" t="s">
        <v>7</v>
      </c>
      <c r="T2260">
        <v>361</v>
      </c>
      <c r="U2260" t="s">
        <v>438</v>
      </c>
      <c r="V2260">
        <v>388</v>
      </c>
      <c r="W2260" t="s">
        <v>1361</v>
      </c>
      <c r="X2260" t="s">
        <v>927</v>
      </c>
      <c r="Y2260">
        <v>1</v>
      </c>
      <c r="Z2260" t="s">
        <v>919</v>
      </c>
      <c r="AA2260">
        <v>2023</v>
      </c>
      <c r="AB2260" s="3">
        <v>90</v>
      </c>
      <c r="AC2260" s="3">
        <v>90</v>
      </c>
      <c r="AD2260" s="3">
        <v>0</v>
      </c>
      <c r="AE2260" s="3">
        <v>0</v>
      </c>
      <c r="AF2260" s="3"/>
      <c r="AG2260" s="3"/>
      <c r="AH2260" t="s">
        <v>896</v>
      </c>
    </row>
    <row r="2261" spans="1:34" x14ac:dyDescent="0.25">
      <c r="A2261">
        <v>16</v>
      </c>
      <c r="B2261" t="s">
        <v>0</v>
      </c>
      <c r="C2261" t="s">
        <v>668</v>
      </c>
      <c r="D2261">
        <v>2021</v>
      </c>
      <c r="E2261" t="s">
        <v>1</v>
      </c>
      <c r="F2261" t="s">
        <v>2</v>
      </c>
      <c r="G2261">
        <v>2</v>
      </c>
      <c r="H2261" t="s">
        <v>3</v>
      </c>
      <c r="I2261" t="s">
        <v>687</v>
      </c>
      <c r="J2261" t="s">
        <v>408</v>
      </c>
      <c r="K2261" t="s">
        <v>822</v>
      </c>
      <c r="L2261" t="s">
        <v>817</v>
      </c>
      <c r="M2261" t="s">
        <v>818</v>
      </c>
      <c r="N2261" t="s">
        <v>718</v>
      </c>
      <c r="O2261" t="s">
        <v>13</v>
      </c>
      <c r="P2261" t="s">
        <v>755</v>
      </c>
      <c r="Q2261" t="s">
        <v>322</v>
      </c>
      <c r="R2261">
        <v>0</v>
      </c>
      <c r="S2261" t="s">
        <v>7</v>
      </c>
      <c r="T2261">
        <v>361</v>
      </c>
      <c r="U2261" t="s">
        <v>438</v>
      </c>
      <c r="V2261">
        <v>388</v>
      </c>
      <c r="W2261" t="s">
        <v>1361</v>
      </c>
      <c r="X2261" t="s">
        <v>927</v>
      </c>
      <c r="Y2261">
        <v>1</v>
      </c>
      <c r="Z2261" t="s">
        <v>919</v>
      </c>
      <c r="AA2261">
        <v>2024</v>
      </c>
      <c r="AB2261" s="3">
        <v>100</v>
      </c>
      <c r="AC2261" s="3">
        <v>100</v>
      </c>
      <c r="AD2261" s="3">
        <v>0</v>
      </c>
      <c r="AE2261" s="3">
        <v>0</v>
      </c>
      <c r="AF2261" s="3"/>
      <c r="AG2261" s="3"/>
      <c r="AH2261" t="s">
        <v>896</v>
      </c>
    </row>
    <row r="2262" spans="1:34" x14ac:dyDescent="0.25">
      <c r="A2262">
        <v>16</v>
      </c>
      <c r="B2262" t="s">
        <v>0</v>
      </c>
      <c r="C2262" t="s">
        <v>668</v>
      </c>
      <c r="D2262">
        <v>2021</v>
      </c>
      <c r="E2262" t="s">
        <v>1</v>
      </c>
      <c r="F2262" t="s">
        <v>2</v>
      </c>
      <c r="G2262">
        <v>2</v>
      </c>
      <c r="H2262" t="s">
        <v>3</v>
      </c>
      <c r="I2262" t="s">
        <v>687</v>
      </c>
      <c r="J2262" t="s">
        <v>408</v>
      </c>
      <c r="K2262" t="s">
        <v>822</v>
      </c>
      <c r="L2262" t="s">
        <v>817</v>
      </c>
      <c r="M2262" t="s">
        <v>818</v>
      </c>
      <c r="N2262" t="s">
        <v>718</v>
      </c>
      <c r="O2262" t="s">
        <v>13</v>
      </c>
      <c r="P2262" t="s">
        <v>755</v>
      </c>
      <c r="Q2262" t="s">
        <v>322</v>
      </c>
      <c r="R2262">
        <v>0</v>
      </c>
      <c r="S2262" t="s">
        <v>7</v>
      </c>
      <c r="T2262">
        <v>362</v>
      </c>
      <c r="U2262" t="s">
        <v>439</v>
      </c>
      <c r="V2262">
        <v>389</v>
      </c>
      <c r="W2262" t="s">
        <v>1362</v>
      </c>
      <c r="X2262" t="s">
        <v>918</v>
      </c>
      <c r="Y2262">
        <v>1</v>
      </c>
      <c r="Z2262" t="s">
        <v>919</v>
      </c>
      <c r="AA2262">
        <v>2020</v>
      </c>
      <c r="AB2262" s="3">
        <v>0</v>
      </c>
      <c r="AC2262" s="3">
        <v>0</v>
      </c>
      <c r="AD2262" s="3">
        <v>0</v>
      </c>
      <c r="AE2262" s="3">
        <v>0</v>
      </c>
      <c r="AF2262" s="3"/>
      <c r="AG2262" s="3"/>
      <c r="AH2262" t="s">
        <v>896</v>
      </c>
    </row>
    <row r="2263" spans="1:34" x14ac:dyDescent="0.25">
      <c r="A2263">
        <v>16</v>
      </c>
      <c r="B2263" t="s">
        <v>0</v>
      </c>
      <c r="C2263" t="s">
        <v>668</v>
      </c>
      <c r="D2263">
        <v>2021</v>
      </c>
      <c r="E2263" t="s">
        <v>1</v>
      </c>
      <c r="F2263" t="s">
        <v>2</v>
      </c>
      <c r="G2263">
        <v>2</v>
      </c>
      <c r="H2263" t="s">
        <v>3</v>
      </c>
      <c r="I2263" t="s">
        <v>687</v>
      </c>
      <c r="J2263" t="s">
        <v>408</v>
      </c>
      <c r="K2263" t="s">
        <v>822</v>
      </c>
      <c r="L2263" t="s">
        <v>817</v>
      </c>
      <c r="M2263" t="s">
        <v>818</v>
      </c>
      <c r="N2263" t="s">
        <v>718</v>
      </c>
      <c r="O2263" t="s">
        <v>13</v>
      </c>
      <c r="P2263" t="s">
        <v>755</v>
      </c>
      <c r="Q2263" t="s">
        <v>322</v>
      </c>
      <c r="R2263">
        <v>0</v>
      </c>
      <c r="S2263" t="s">
        <v>7</v>
      </c>
      <c r="T2263">
        <v>362</v>
      </c>
      <c r="U2263" t="s">
        <v>439</v>
      </c>
      <c r="V2263">
        <v>389</v>
      </c>
      <c r="W2263" t="s">
        <v>1362</v>
      </c>
      <c r="X2263" t="s">
        <v>918</v>
      </c>
      <c r="Y2263">
        <v>1</v>
      </c>
      <c r="Z2263" t="s">
        <v>919</v>
      </c>
      <c r="AA2263">
        <v>2021</v>
      </c>
      <c r="AB2263" s="3">
        <v>100</v>
      </c>
      <c r="AC2263" s="3">
        <v>100</v>
      </c>
      <c r="AD2263" s="3">
        <v>100</v>
      </c>
      <c r="AE2263" s="3">
        <v>100</v>
      </c>
      <c r="AF2263" s="3">
        <v>100</v>
      </c>
      <c r="AG2263" s="3">
        <v>25</v>
      </c>
      <c r="AH2263" t="s">
        <v>896</v>
      </c>
    </row>
    <row r="2264" spans="1:34" x14ac:dyDescent="0.25">
      <c r="A2264">
        <v>16</v>
      </c>
      <c r="B2264" t="s">
        <v>0</v>
      </c>
      <c r="C2264" t="s">
        <v>668</v>
      </c>
      <c r="D2264">
        <v>2021</v>
      </c>
      <c r="E2264" t="s">
        <v>1</v>
      </c>
      <c r="F2264" t="s">
        <v>2</v>
      </c>
      <c r="G2264">
        <v>2</v>
      </c>
      <c r="H2264" t="s">
        <v>3</v>
      </c>
      <c r="I2264" t="s">
        <v>687</v>
      </c>
      <c r="J2264" t="s">
        <v>408</v>
      </c>
      <c r="K2264" t="s">
        <v>822</v>
      </c>
      <c r="L2264" t="s">
        <v>817</v>
      </c>
      <c r="M2264" t="s">
        <v>818</v>
      </c>
      <c r="N2264" t="s">
        <v>718</v>
      </c>
      <c r="O2264" t="s">
        <v>13</v>
      </c>
      <c r="P2264" t="s">
        <v>755</v>
      </c>
      <c r="Q2264" t="s">
        <v>322</v>
      </c>
      <c r="R2264">
        <v>0</v>
      </c>
      <c r="S2264" t="s">
        <v>7</v>
      </c>
      <c r="T2264">
        <v>362</v>
      </c>
      <c r="U2264" t="s">
        <v>439</v>
      </c>
      <c r="V2264">
        <v>389</v>
      </c>
      <c r="W2264" t="s">
        <v>1362</v>
      </c>
      <c r="X2264" t="s">
        <v>918</v>
      </c>
      <c r="Y2264">
        <v>1</v>
      </c>
      <c r="Z2264" t="s">
        <v>919</v>
      </c>
      <c r="AA2264">
        <v>2022</v>
      </c>
      <c r="AB2264" s="3">
        <v>100</v>
      </c>
      <c r="AC2264" s="3">
        <v>100</v>
      </c>
      <c r="AD2264" s="3">
        <v>0</v>
      </c>
      <c r="AE2264" s="3">
        <v>0</v>
      </c>
      <c r="AF2264" s="3"/>
      <c r="AG2264" s="3"/>
      <c r="AH2264" t="s">
        <v>896</v>
      </c>
    </row>
    <row r="2265" spans="1:34" x14ac:dyDescent="0.25">
      <c r="A2265">
        <v>16</v>
      </c>
      <c r="B2265" t="s">
        <v>0</v>
      </c>
      <c r="C2265" t="s">
        <v>668</v>
      </c>
      <c r="D2265">
        <v>2021</v>
      </c>
      <c r="E2265" t="s">
        <v>1</v>
      </c>
      <c r="F2265" t="s">
        <v>2</v>
      </c>
      <c r="G2265">
        <v>2</v>
      </c>
      <c r="H2265" t="s">
        <v>3</v>
      </c>
      <c r="I2265" t="s">
        <v>687</v>
      </c>
      <c r="J2265" t="s">
        <v>408</v>
      </c>
      <c r="K2265" t="s">
        <v>822</v>
      </c>
      <c r="L2265" t="s">
        <v>817</v>
      </c>
      <c r="M2265" t="s">
        <v>818</v>
      </c>
      <c r="N2265" t="s">
        <v>718</v>
      </c>
      <c r="O2265" t="s">
        <v>13</v>
      </c>
      <c r="P2265" t="s">
        <v>755</v>
      </c>
      <c r="Q2265" t="s">
        <v>322</v>
      </c>
      <c r="R2265">
        <v>0</v>
      </c>
      <c r="S2265" t="s">
        <v>7</v>
      </c>
      <c r="T2265">
        <v>362</v>
      </c>
      <c r="U2265" t="s">
        <v>439</v>
      </c>
      <c r="V2265">
        <v>389</v>
      </c>
      <c r="W2265" t="s">
        <v>1362</v>
      </c>
      <c r="X2265" t="s">
        <v>918</v>
      </c>
      <c r="Y2265">
        <v>1</v>
      </c>
      <c r="Z2265" t="s">
        <v>919</v>
      </c>
      <c r="AA2265">
        <v>2023</v>
      </c>
      <c r="AB2265" s="3">
        <v>100</v>
      </c>
      <c r="AC2265" s="3">
        <v>100</v>
      </c>
      <c r="AD2265" s="3">
        <v>0</v>
      </c>
      <c r="AE2265" s="3">
        <v>0</v>
      </c>
      <c r="AF2265" s="3"/>
      <c r="AG2265" s="3"/>
      <c r="AH2265" t="s">
        <v>896</v>
      </c>
    </row>
    <row r="2266" spans="1:34" x14ac:dyDescent="0.25">
      <c r="A2266">
        <v>16</v>
      </c>
      <c r="B2266" t="s">
        <v>0</v>
      </c>
      <c r="C2266" t="s">
        <v>668</v>
      </c>
      <c r="D2266">
        <v>2021</v>
      </c>
      <c r="E2266" t="s">
        <v>1</v>
      </c>
      <c r="F2266" t="s">
        <v>2</v>
      </c>
      <c r="G2266">
        <v>2</v>
      </c>
      <c r="H2266" t="s">
        <v>3</v>
      </c>
      <c r="I2266" t="s">
        <v>687</v>
      </c>
      <c r="J2266" t="s">
        <v>408</v>
      </c>
      <c r="K2266" t="s">
        <v>822</v>
      </c>
      <c r="L2266" t="s">
        <v>817</v>
      </c>
      <c r="M2266" t="s">
        <v>818</v>
      </c>
      <c r="N2266" t="s">
        <v>718</v>
      </c>
      <c r="O2266" t="s">
        <v>13</v>
      </c>
      <c r="P2266" t="s">
        <v>755</v>
      </c>
      <c r="Q2266" t="s">
        <v>322</v>
      </c>
      <c r="R2266">
        <v>0</v>
      </c>
      <c r="S2266" t="s">
        <v>7</v>
      </c>
      <c r="T2266">
        <v>362</v>
      </c>
      <c r="U2266" t="s">
        <v>439</v>
      </c>
      <c r="V2266">
        <v>389</v>
      </c>
      <c r="W2266" t="s">
        <v>1362</v>
      </c>
      <c r="X2266" t="s">
        <v>918</v>
      </c>
      <c r="Y2266">
        <v>1</v>
      </c>
      <c r="Z2266" t="s">
        <v>919</v>
      </c>
      <c r="AA2266">
        <v>2024</v>
      </c>
      <c r="AB2266" s="3">
        <v>100</v>
      </c>
      <c r="AC2266" s="3">
        <v>100</v>
      </c>
      <c r="AD2266" s="3">
        <v>0</v>
      </c>
      <c r="AE2266" s="3">
        <v>0</v>
      </c>
      <c r="AF2266" s="3"/>
      <c r="AG2266" s="3"/>
      <c r="AH2266" t="s">
        <v>896</v>
      </c>
    </row>
    <row r="2267" spans="1:34" x14ac:dyDescent="0.25">
      <c r="A2267">
        <v>16</v>
      </c>
      <c r="B2267" t="s">
        <v>0</v>
      </c>
      <c r="C2267" t="s">
        <v>668</v>
      </c>
      <c r="D2267">
        <v>2021</v>
      </c>
      <c r="E2267" t="s">
        <v>1</v>
      </c>
      <c r="F2267" t="s">
        <v>2</v>
      </c>
      <c r="G2267">
        <v>2</v>
      </c>
      <c r="H2267" t="s">
        <v>3</v>
      </c>
      <c r="I2267" t="s">
        <v>687</v>
      </c>
      <c r="J2267" t="s">
        <v>408</v>
      </c>
      <c r="K2267" t="s">
        <v>822</v>
      </c>
      <c r="L2267" t="s">
        <v>817</v>
      </c>
      <c r="M2267" t="s">
        <v>818</v>
      </c>
      <c r="N2267" t="s">
        <v>718</v>
      </c>
      <c r="O2267" t="s">
        <v>13</v>
      </c>
      <c r="P2267" t="s">
        <v>755</v>
      </c>
      <c r="Q2267" t="s">
        <v>322</v>
      </c>
      <c r="R2267">
        <v>0</v>
      </c>
      <c r="S2267" t="s">
        <v>7</v>
      </c>
      <c r="T2267">
        <v>363</v>
      </c>
      <c r="U2267" t="s">
        <v>440</v>
      </c>
      <c r="V2267">
        <v>390</v>
      </c>
      <c r="W2267" t="s">
        <v>1363</v>
      </c>
      <c r="X2267" t="s">
        <v>927</v>
      </c>
      <c r="Y2267">
        <v>1</v>
      </c>
      <c r="Z2267" t="s">
        <v>919</v>
      </c>
      <c r="AA2267">
        <v>2020</v>
      </c>
      <c r="AB2267" s="3">
        <v>15</v>
      </c>
      <c r="AC2267" s="3">
        <v>15</v>
      </c>
      <c r="AD2267" s="3">
        <v>14.5</v>
      </c>
      <c r="AE2267" s="3">
        <v>96.67</v>
      </c>
      <c r="AF2267" s="3"/>
      <c r="AG2267" s="3"/>
      <c r="AH2267" t="s">
        <v>896</v>
      </c>
    </row>
    <row r="2268" spans="1:34" x14ac:dyDescent="0.25">
      <c r="A2268">
        <v>16</v>
      </c>
      <c r="B2268" t="s">
        <v>0</v>
      </c>
      <c r="C2268" t="s">
        <v>668</v>
      </c>
      <c r="D2268">
        <v>2021</v>
      </c>
      <c r="E2268" t="s">
        <v>1</v>
      </c>
      <c r="F2268" t="s">
        <v>2</v>
      </c>
      <c r="G2268">
        <v>2</v>
      </c>
      <c r="H2268" t="s">
        <v>3</v>
      </c>
      <c r="I2268" t="s">
        <v>687</v>
      </c>
      <c r="J2268" t="s">
        <v>408</v>
      </c>
      <c r="K2268" t="s">
        <v>822</v>
      </c>
      <c r="L2268" t="s">
        <v>817</v>
      </c>
      <c r="M2268" t="s">
        <v>818</v>
      </c>
      <c r="N2268" t="s">
        <v>718</v>
      </c>
      <c r="O2268" t="s">
        <v>13</v>
      </c>
      <c r="P2268" t="s">
        <v>755</v>
      </c>
      <c r="Q2268" t="s">
        <v>322</v>
      </c>
      <c r="R2268">
        <v>0</v>
      </c>
      <c r="S2268" t="s">
        <v>7</v>
      </c>
      <c r="T2268">
        <v>363</v>
      </c>
      <c r="U2268" t="s">
        <v>440</v>
      </c>
      <c r="V2268">
        <v>390</v>
      </c>
      <c r="W2268" t="s">
        <v>1363</v>
      </c>
      <c r="X2268" t="s">
        <v>927</v>
      </c>
      <c r="Y2268">
        <v>1</v>
      </c>
      <c r="Z2268" t="s">
        <v>919</v>
      </c>
      <c r="AA2268">
        <v>2021</v>
      </c>
      <c r="AB2268" s="3">
        <v>37</v>
      </c>
      <c r="AC2268" s="3">
        <v>37</v>
      </c>
      <c r="AD2268" s="3">
        <v>33</v>
      </c>
      <c r="AE2268" s="3">
        <v>89.19</v>
      </c>
      <c r="AF2268" s="3">
        <v>89.19</v>
      </c>
      <c r="AG2268" s="3">
        <v>33</v>
      </c>
      <c r="AH2268" t="s">
        <v>896</v>
      </c>
    </row>
    <row r="2269" spans="1:34" x14ac:dyDescent="0.25">
      <c r="A2269">
        <v>16</v>
      </c>
      <c r="B2269" t="s">
        <v>0</v>
      </c>
      <c r="C2269" t="s">
        <v>668</v>
      </c>
      <c r="D2269">
        <v>2021</v>
      </c>
      <c r="E2269" t="s">
        <v>1</v>
      </c>
      <c r="F2269" t="s">
        <v>2</v>
      </c>
      <c r="G2269">
        <v>2</v>
      </c>
      <c r="H2269" t="s">
        <v>3</v>
      </c>
      <c r="I2269" t="s">
        <v>687</v>
      </c>
      <c r="J2269" t="s">
        <v>408</v>
      </c>
      <c r="K2269" t="s">
        <v>822</v>
      </c>
      <c r="L2269" t="s">
        <v>817</v>
      </c>
      <c r="M2269" t="s">
        <v>818</v>
      </c>
      <c r="N2269" t="s">
        <v>718</v>
      </c>
      <c r="O2269" t="s">
        <v>13</v>
      </c>
      <c r="P2269" t="s">
        <v>755</v>
      </c>
      <c r="Q2269" t="s">
        <v>322</v>
      </c>
      <c r="R2269">
        <v>0</v>
      </c>
      <c r="S2269" t="s">
        <v>7</v>
      </c>
      <c r="T2269">
        <v>363</v>
      </c>
      <c r="U2269" t="s">
        <v>440</v>
      </c>
      <c r="V2269">
        <v>390</v>
      </c>
      <c r="W2269" t="s">
        <v>1363</v>
      </c>
      <c r="X2269" t="s">
        <v>927</v>
      </c>
      <c r="Y2269">
        <v>1</v>
      </c>
      <c r="Z2269" t="s">
        <v>919</v>
      </c>
      <c r="AA2269">
        <v>2022</v>
      </c>
      <c r="AB2269" s="3">
        <v>59</v>
      </c>
      <c r="AC2269" s="3">
        <v>59</v>
      </c>
      <c r="AD2269" s="3">
        <v>0</v>
      </c>
      <c r="AE2269" s="3">
        <v>0</v>
      </c>
      <c r="AF2269" s="3"/>
      <c r="AG2269" s="3"/>
      <c r="AH2269" t="s">
        <v>896</v>
      </c>
    </row>
    <row r="2270" spans="1:34" x14ac:dyDescent="0.25">
      <c r="A2270">
        <v>16</v>
      </c>
      <c r="B2270" t="s">
        <v>0</v>
      </c>
      <c r="C2270" t="s">
        <v>668</v>
      </c>
      <c r="D2270">
        <v>2021</v>
      </c>
      <c r="E2270" t="s">
        <v>1</v>
      </c>
      <c r="F2270" t="s">
        <v>2</v>
      </c>
      <c r="G2270">
        <v>2</v>
      </c>
      <c r="H2270" t="s">
        <v>3</v>
      </c>
      <c r="I2270" t="s">
        <v>687</v>
      </c>
      <c r="J2270" t="s">
        <v>408</v>
      </c>
      <c r="K2270" t="s">
        <v>822</v>
      </c>
      <c r="L2270" t="s">
        <v>817</v>
      </c>
      <c r="M2270" t="s">
        <v>818</v>
      </c>
      <c r="N2270" t="s">
        <v>718</v>
      </c>
      <c r="O2270" t="s">
        <v>13</v>
      </c>
      <c r="P2270" t="s">
        <v>755</v>
      </c>
      <c r="Q2270" t="s">
        <v>322</v>
      </c>
      <c r="R2270">
        <v>0</v>
      </c>
      <c r="S2270" t="s">
        <v>7</v>
      </c>
      <c r="T2270">
        <v>363</v>
      </c>
      <c r="U2270" t="s">
        <v>440</v>
      </c>
      <c r="V2270">
        <v>390</v>
      </c>
      <c r="W2270" t="s">
        <v>1363</v>
      </c>
      <c r="X2270" t="s">
        <v>927</v>
      </c>
      <c r="Y2270">
        <v>1</v>
      </c>
      <c r="Z2270" t="s">
        <v>919</v>
      </c>
      <c r="AA2270">
        <v>2023</v>
      </c>
      <c r="AB2270" s="3">
        <v>85</v>
      </c>
      <c r="AC2270" s="3">
        <v>85</v>
      </c>
      <c r="AD2270" s="3">
        <v>0</v>
      </c>
      <c r="AE2270" s="3">
        <v>0</v>
      </c>
      <c r="AF2270" s="3"/>
      <c r="AG2270" s="3"/>
      <c r="AH2270" t="s">
        <v>896</v>
      </c>
    </row>
    <row r="2271" spans="1:34" x14ac:dyDescent="0.25">
      <c r="A2271">
        <v>16</v>
      </c>
      <c r="B2271" t="s">
        <v>0</v>
      </c>
      <c r="C2271" t="s">
        <v>668</v>
      </c>
      <c r="D2271">
        <v>2021</v>
      </c>
      <c r="E2271" t="s">
        <v>1</v>
      </c>
      <c r="F2271" t="s">
        <v>2</v>
      </c>
      <c r="G2271">
        <v>2</v>
      </c>
      <c r="H2271" t="s">
        <v>3</v>
      </c>
      <c r="I2271" t="s">
        <v>687</v>
      </c>
      <c r="J2271" t="s">
        <v>408</v>
      </c>
      <c r="K2271" t="s">
        <v>822</v>
      </c>
      <c r="L2271" t="s">
        <v>817</v>
      </c>
      <c r="M2271" t="s">
        <v>818</v>
      </c>
      <c r="N2271" t="s">
        <v>718</v>
      </c>
      <c r="O2271" t="s">
        <v>13</v>
      </c>
      <c r="P2271" t="s">
        <v>755</v>
      </c>
      <c r="Q2271" t="s">
        <v>322</v>
      </c>
      <c r="R2271">
        <v>0</v>
      </c>
      <c r="S2271" t="s">
        <v>7</v>
      </c>
      <c r="T2271">
        <v>363</v>
      </c>
      <c r="U2271" t="s">
        <v>440</v>
      </c>
      <c r="V2271">
        <v>390</v>
      </c>
      <c r="W2271" t="s">
        <v>1363</v>
      </c>
      <c r="X2271" t="s">
        <v>927</v>
      </c>
      <c r="Y2271">
        <v>1</v>
      </c>
      <c r="Z2271" t="s">
        <v>919</v>
      </c>
      <c r="AA2271">
        <v>2024</v>
      </c>
      <c r="AB2271" s="3">
        <v>100</v>
      </c>
      <c r="AC2271" s="3">
        <v>100</v>
      </c>
      <c r="AD2271" s="3">
        <v>0</v>
      </c>
      <c r="AE2271" s="3">
        <v>0</v>
      </c>
      <c r="AF2271" s="3"/>
      <c r="AG2271" s="3"/>
      <c r="AH2271" t="s">
        <v>896</v>
      </c>
    </row>
    <row r="2272" spans="1:34" x14ac:dyDescent="0.25">
      <c r="A2272">
        <v>16</v>
      </c>
      <c r="B2272" t="s">
        <v>0</v>
      </c>
      <c r="C2272" t="s">
        <v>668</v>
      </c>
      <c r="D2272">
        <v>2021</v>
      </c>
      <c r="E2272" t="s">
        <v>1</v>
      </c>
      <c r="F2272" t="s">
        <v>2</v>
      </c>
      <c r="G2272">
        <v>2</v>
      </c>
      <c r="H2272" t="s">
        <v>3</v>
      </c>
      <c r="I2272" t="s">
        <v>687</v>
      </c>
      <c r="J2272" t="s">
        <v>408</v>
      </c>
      <c r="K2272" t="s">
        <v>822</v>
      </c>
      <c r="L2272" t="s">
        <v>817</v>
      </c>
      <c r="M2272" t="s">
        <v>818</v>
      </c>
      <c r="N2272" t="s">
        <v>718</v>
      </c>
      <c r="O2272" t="s">
        <v>13</v>
      </c>
      <c r="P2272" t="s">
        <v>755</v>
      </c>
      <c r="Q2272" t="s">
        <v>322</v>
      </c>
      <c r="R2272">
        <v>0</v>
      </c>
      <c r="S2272" t="s">
        <v>7</v>
      </c>
      <c r="T2272">
        <v>365</v>
      </c>
      <c r="U2272" t="s">
        <v>441</v>
      </c>
      <c r="V2272">
        <v>392</v>
      </c>
      <c r="W2272" t="s">
        <v>1364</v>
      </c>
      <c r="X2272" t="s">
        <v>927</v>
      </c>
      <c r="Y2272">
        <v>1</v>
      </c>
      <c r="Z2272" t="s">
        <v>919</v>
      </c>
      <c r="AA2272">
        <v>2020</v>
      </c>
      <c r="AB2272" s="3">
        <v>0</v>
      </c>
      <c r="AC2272" s="3">
        <v>0</v>
      </c>
      <c r="AD2272" s="3">
        <v>0</v>
      </c>
      <c r="AE2272" s="3">
        <v>0</v>
      </c>
      <c r="AF2272" s="3"/>
      <c r="AG2272" s="3"/>
      <c r="AH2272" t="s">
        <v>896</v>
      </c>
    </row>
    <row r="2273" spans="1:34" x14ac:dyDescent="0.25">
      <c r="A2273">
        <v>16</v>
      </c>
      <c r="B2273" t="s">
        <v>0</v>
      </c>
      <c r="C2273" t="s">
        <v>668</v>
      </c>
      <c r="D2273">
        <v>2021</v>
      </c>
      <c r="E2273" t="s">
        <v>1</v>
      </c>
      <c r="F2273" t="s">
        <v>2</v>
      </c>
      <c r="G2273">
        <v>2</v>
      </c>
      <c r="H2273" t="s">
        <v>3</v>
      </c>
      <c r="I2273" t="s">
        <v>687</v>
      </c>
      <c r="J2273" t="s">
        <v>408</v>
      </c>
      <c r="K2273" t="s">
        <v>822</v>
      </c>
      <c r="L2273" t="s">
        <v>817</v>
      </c>
      <c r="M2273" t="s">
        <v>818</v>
      </c>
      <c r="N2273" t="s">
        <v>718</v>
      </c>
      <c r="O2273" t="s">
        <v>13</v>
      </c>
      <c r="P2273" t="s">
        <v>755</v>
      </c>
      <c r="Q2273" t="s">
        <v>322</v>
      </c>
      <c r="R2273">
        <v>0</v>
      </c>
      <c r="S2273" t="s">
        <v>7</v>
      </c>
      <c r="T2273">
        <v>365</v>
      </c>
      <c r="U2273" t="s">
        <v>441</v>
      </c>
      <c r="V2273">
        <v>392</v>
      </c>
      <c r="W2273" t="s">
        <v>1364</v>
      </c>
      <c r="X2273" t="s">
        <v>927</v>
      </c>
      <c r="Y2273">
        <v>1</v>
      </c>
      <c r="Z2273" t="s">
        <v>919</v>
      </c>
      <c r="AA2273">
        <v>2021</v>
      </c>
      <c r="AB2273" s="3">
        <v>2</v>
      </c>
      <c r="AC2273" s="3">
        <v>2</v>
      </c>
      <c r="AD2273" s="3">
        <v>2</v>
      </c>
      <c r="AE2273" s="3">
        <v>100</v>
      </c>
      <c r="AF2273" s="3">
        <v>100</v>
      </c>
      <c r="AG2273" s="3">
        <v>40</v>
      </c>
      <c r="AH2273" t="s">
        <v>896</v>
      </c>
    </row>
    <row r="2274" spans="1:34" x14ac:dyDescent="0.25">
      <c r="A2274">
        <v>16</v>
      </c>
      <c r="B2274" t="s">
        <v>0</v>
      </c>
      <c r="C2274" t="s">
        <v>668</v>
      </c>
      <c r="D2274">
        <v>2021</v>
      </c>
      <c r="E2274" t="s">
        <v>1</v>
      </c>
      <c r="F2274" t="s">
        <v>2</v>
      </c>
      <c r="G2274">
        <v>2</v>
      </c>
      <c r="H2274" t="s">
        <v>3</v>
      </c>
      <c r="I2274" t="s">
        <v>687</v>
      </c>
      <c r="J2274" t="s">
        <v>408</v>
      </c>
      <c r="K2274" t="s">
        <v>822</v>
      </c>
      <c r="L2274" t="s">
        <v>817</v>
      </c>
      <c r="M2274" t="s">
        <v>818</v>
      </c>
      <c r="N2274" t="s">
        <v>718</v>
      </c>
      <c r="O2274" t="s">
        <v>13</v>
      </c>
      <c r="P2274" t="s">
        <v>755</v>
      </c>
      <c r="Q2274" t="s">
        <v>322</v>
      </c>
      <c r="R2274">
        <v>0</v>
      </c>
      <c r="S2274" t="s">
        <v>7</v>
      </c>
      <c r="T2274">
        <v>365</v>
      </c>
      <c r="U2274" t="s">
        <v>441</v>
      </c>
      <c r="V2274">
        <v>392</v>
      </c>
      <c r="W2274" t="s">
        <v>1364</v>
      </c>
      <c r="X2274" t="s">
        <v>927</v>
      </c>
      <c r="Y2274">
        <v>1</v>
      </c>
      <c r="Z2274" t="s">
        <v>919</v>
      </c>
      <c r="AA2274">
        <v>2022</v>
      </c>
      <c r="AB2274" s="3">
        <v>3</v>
      </c>
      <c r="AC2274" s="3">
        <v>3</v>
      </c>
      <c r="AD2274" s="3">
        <v>0</v>
      </c>
      <c r="AE2274" s="3">
        <v>0</v>
      </c>
      <c r="AF2274" s="3"/>
      <c r="AG2274" s="3"/>
      <c r="AH2274" t="s">
        <v>896</v>
      </c>
    </row>
    <row r="2275" spans="1:34" x14ac:dyDescent="0.25">
      <c r="A2275">
        <v>16</v>
      </c>
      <c r="B2275" t="s">
        <v>0</v>
      </c>
      <c r="C2275" t="s">
        <v>668</v>
      </c>
      <c r="D2275">
        <v>2021</v>
      </c>
      <c r="E2275" t="s">
        <v>1</v>
      </c>
      <c r="F2275" t="s">
        <v>2</v>
      </c>
      <c r="G2275">
        <v>2</v>
      </c>
      <c r="H2275" t="s">
        <v>3</v>
      </c>
      <c r="I2275" t="s">
        <v>687</v>
      </c>
      <c r="J2275" t="s">
        <v>408</v>
      </c>
      <c r="K2275" t="s">
        <v>822</v>
      </c>
      <c r="L2275" t="s">
        <v>817</v>
      </c>
      <c r="M2275" t="s">
        <v>818</v>
      </c>
      <c r="N2275" t="s">
        <v>718</v>
      </c>
      <c r="O2275" t="s">
        <v>13</v>
      </c>
      <c r="P2275" t="s">
        <v>755</v>
      </c>
      <c r="Q2275" t="s">
        <v>322</v>
      </c>
      <c r="R2275">
        <v>0</v>
      </c>
      <c r="S2275" t="s">
        <v>7</v>
      </c>
      <c r="T2275">
        <v>365</v>
      </c>
      <c r="U2275" t="s">
        <v>441</v>
      </c>
      <c r="V2275">
        <v>392</v>
      </c>
      <c r="W2275" t="s">
        <v>1364</v>
      </c>
      <c r="X2275" t="s">
        <v>927</v>
      </c>
      <c r="Y2275">
        <v>1</v>
      </c>
      <c r="Z2275" t="s">
        <v>919</v>
      </c>
      <c r="AA2275">
        <v>2023</v>
      </c>
      <c r="AB2275" s="3">
        <v>5</v>
      </c>
      <c r="AC2275" s="3">
        <v>5</v>
      </c>
      <c r="AD2275" s="3">
        <v>0</v>
      </c>
      <c r="AE2275" s="3">
        <v>0</v>
      </c>
      <c r="AF2275" s="3"/>
      <c r="AG2275" s="3"/>
      <c r="AH2275" t="s">
        <v>896</v>
      </c>
    </row>
    <row r="2276" spans="1:34" x14ac:dyDescent="0.25">
      <c r="A2276">
        <v>16</v>
      </c>
      <c r="B2276" t="s">
        <v>0</v>
      </c>
      <c r="C2276" t="s">
        <v>668</v>
      </c>
      <c r="D2276">
        <v>2021</v>
      </c>
      <c r="E2276" t="s">
        <v>1</v>
      </c>
      <c r="F2276" t="s">
        <v>2</v>
      </c>
      <c r="G2276">
        <v>2</v>
      </c>
      <c r="H2276" t="s">
        <v>3</v>
      </c>
      <c r="I2276" t="s">
        <v>687</v>
      </c>
      <c r="J2276" t="s">
        <v>408</v>
      </c>
      <c r="K2276" t="s">
        <v>822</v>
      </c>
      <c r="L2276" t="s">
        <v>817</v>
      </c>
      <c r="M2276" t="s">
        <v>818</v>
      </c>
      <c r="N2276" t="s">
        <v>718</v>
      </c>
      <c r="O2276" t="s">
        <v>13</v>
      </c>
      <c r="P2276" t="s">
        <v>755</v>
      </c>
      <c r="Q2276" t="s">
        <v>322</v>
      </c>
      <c r="R2276">
        <v>0</v>
      </c>
      <c r="S2276" t="s">
        <v>7</v>
      </c>
      <c r="T2276">
        <v>365</v>
      </c>
      <c r="U2276" t="s">
        <v>441</v>
      </c>
      <c r="V2276">
        <v>392</v>
      </c>
      <c r="W2276" t="s">
        <v>1364</v>
      </c>
      <c r="X2276" t="s">
        <v>927</v>
      </c>
      <c r="Y2276">
        <v>1</v>
      </c>
      <c r="Z2276" t="s">
        <v>919</v>
      </c>
      <c r="AA2276">
        <v>2024</v>
      </c>
      <c r="AB2276" s="3">
        <v>5</v>
      </c>
      <c r="AC2276" s="3">
        <v>5</v>
      </c>
      <c r="AD2276" s="3">
        <v>0</v>
      </c>
      <c r="AE2276" s="3">
        <v>0</v>
      </c>
      <c r="AF2276" s="3"/>
      <c r="AG2276" s="3"/>
      <c r="AH2276" t="s">
        <v>896</v>
      </c>
    </row>
    <row r="2277" spans="1:34" x14ac:dyDescent="0.25">
      <c r="A2277">
        <v>16</v>
      </c>
      <c r="B2277" t="s">
        <v>0</v>
      </c>
      <c r="C2277" t="s">
        <v>668</v>
      </c>
      <c r="D2277">
        <v>2021</v>
      </c>
      <c r="E2277" t="s">
        <v>1</v>
      </c>
      <c r="F2277" t="s">
        <v>2</v>
      </c>
      <c r="G2277">
        <v>2</v>
      </c>
      <c r="H2277" t="s">
        <v>3</v>
      </c>
      <c r="I2277" t="s">
        <v>687</v>
      </c>
      <c r="J2277" t="s">
        <v>408</v>
      </c>
      <c r="K2277" t="s">
        <v>822</v>
      </c>
      <c r="L2277" t="s">
        <v>817</v>
      </c>
      <c r="M2277" t="s">
        <v>818</v>
      </c>
      <c r="N2277" t="s">
        <v>718</v>
      </c>
      <c r="O2277" t="s">
        <v>13</v>
      </c>
      <c r="P2277" t="s">
        <v>755</v>
      </c>
      <c r="Q2277" t="s">
        <v>322</v>
      </c>
      <c r="R2277">
        <v>0</v>
      </c>
      <c r="S2277" t="s">
        <v>7</v>
      </c>
      <c r="T2277">
        <v>366</v>
      </c>
      <c r="U2277" t="s">
        <v>442</v>
      </c>
      <c r="V2277">
        <v>393</v>
      </c>
      <c r="W2277" t="s">
        <v>1365</v>
      </c>
      <c r="X2277" t="s">
        <v>918</v>
      </c>
      <c r="Y2277">
        <v>1</v>
      </c>
      <c r="Z2277" t="s">
        <v>919</v>
      </c>
      <c r="AA2277">
        <v>2020</v>
      </c>
      <c r="AB2277" s="3">
        <v>100</v>
      </c>
      <c r="AC2277" s="3">
        <v>100</v>
      </c>
      <c r="AD2277" s="3">
        <v>100</v>
      </c>
      <c r="AE2277" s="3">
        <v>100</v>
      </c>
      <c r="AF2277" s="3"/>
      <c r="AG2277" s="3"/>
      <c r="AH2277" t="s">
        <v>896</v>
      </c>
    </row>
    <row r="2278" spans="1:34" x14ac:dyDescent="0.25">
      <c r="A2278">
        <v>16</v>
      </c>
      <c r="B2278" t="s">
        <v>0</v>
      </c>
      <c r="C2278" t="s">
        <v>668</v>
      </c>
      <c r="D2278">
        <v>2021</v>
      </c>
      <c r="E2278" t="s">
        <v>1</v>
      </c>
      <c r="F2278" t="s">
        <v>2</v>
      </c>
      <c r="G2278">
        <v>2</v>
      </c>
      <c r="H2278" t="s">
        <v>3</v>
      </c>
      <c r="I2278" t="s">
        <v>687</v>
      </c>
      <c r="J2278" t="s">
        <v>408</v>
      </c>
      <c r="K2278" t="s">
        <v>822</v>
      </c>
      <c r="L2278" t="s">
        <v>817</v>
      </c>
      <c r="M2278" t="s">
        <v>818</v>
      </c>
      <c r="N2278" t="s">
        <v>718</v>
      </c>
      <c r="O2278" t="s">
        <v>13</v>
      </c>
      <c r="P2278" t="s">
        <v>755</v>
      </c>
      <c r="Q2278" t="s">
        <v>322</v>
      </c>
      <c r="R2278">
        <v>0</v>
      </c>
      <c r="S2278" t="s">
        <v>7</v>
      </c>
      <c r="T2278">
        <v>366</v>
      </c>
      <c r="U2278" t="s">
        <v>442</v>
      </c>
      <c r="V2278">
        <v>393</v>
      </c>
      <c r="W2278" t="s">
        <v>1365</v>
      </c>
      <c r="X2278" t="s">
        <v>918</v>
      </c>
      <c r="Y2278">
        <v>1</v>
      </c>
      <c r="Z2278" t="s">
        <v>919</v>
      </c>
      <c r="AA2278">
        <v>2021</v>
      </c>
      <c r="AB2278" s="3">
        <v>100</v>
      </c>
      <c r="AC2278" s="3">
        <v>100</v>
      </c>
      <c r="AD2278" s="3">
        <v>100</v>
      </c>
      <c r="AE2278" s="3">
        <v>100</v>
      </c>
      <c r="AF2278" s="3">
        <v>100</v>
      </c>
      <c r="AG2278" s="3">
        <v>40</v>
      </c>
      <c r="AH2278" t="s">
        <v>896</v>
      </c>
    </row>
    <row r="2279" spans="1:34" x14ac:dyDescent="0.25">
      <c r="A2279">
        <v>16</v>
      </c>
      <c r="B2279" t="s">
        <v>0</v>
      </c>
      <c r="C2279" t="s">
        <v>668</v>
      </c>
      <c r="D2279">
        <v>2021</v>
      </c>
      <c r="E2279" t="s">
        <v>1</v>
      </c>
      <c r="F2279" t="s">
        <v>2</v>
      </c>
      <c r="G2279">
        <v>2</v>
      </c>
      <c r="H2279" t="s">
        <v>3</v>
      </c>
      <c r="I2279" t="s">
        <v>687</v>
      </c>
      <c r="J2279" t="s">
        <v>408</v>
      </c>
      <c r="K2279" t="s">
        <v>822</v>
      </c>
      <c r="L2279" t="s">
        <v>817</v>
      </c>
      <c r="M2279" t="s">
        <v>818</v>
      </c>
      <c r="N2279" t="s">
        <v>718</v>
      </c>
      <c r="O2279" t="s">
        <v>13</v>
      </c>
      <c r="P2279" t="s">
        <v>755</v>
      </c>
      <c r="Q2279" t="s">
        <v>322</v>
      </c>
      <c r="R2279">
        <v>0</v>
      </c>
      <c r="S2279" t="s">
        <v>7</v>
      </c>
      <c r="T2279">
        <v>366</v>
      </c>
      <c r="U2279" t="s">
        <v>442</v>
      </c>
      <c r="V2279">
        <v>393</v>
      </c>
      <c r="W2279" t="s">
        <v>1365</v>
      </c>
      <c r="X2279" t="s">
        <v>918</v>
      </c>
      <c r="Y2279">
        <v>1</v>
      </c>
      <c r="Z2279" t="s">
        <v>919</v>
      </c>
      <c r="AA2279">
        <v>2022</v>
      </c>
      <c r="AB2279" s="3">
        <v>100</v>
      </c>
      <c r="AC2279" s="3">
        <v>100</v>
      </c>
      <c r="AD2279" s="3">
        <v>0</v>
      </c>
      <c r="AE2279" s="3">
        <v>0</v>
      </c>
      <c r="AF2279" s="3"/>
      <c r="AG2279" s="3"/>
      <c r="AH2279" t="s">
        <v>896</v>
      </c>
    </row>
    <row r="2280" spans="1:34" x14ac:dyDescent="0.25">
      <c r="A2280">
        <v>16</v>
      </c>
      <c r="B2280" t="s">
        <v>0</v>
      </c>
      <c r="C2280" t="s">
        <v>668</v>
      </c>
      <c r="D2280">
        <v>2021</v>
      </c>
      <c r="E2280" t="s">
        <v>1</v>
      </c>
      <c r="F2280" t="s">
        <v>2</v>
      </c>
      <c r="G2280">
        <v>2</v>
      </c>
      <c r="H2280" t="s">
        <v>3</v>
      </c>
      <c r="I2280" t="s">
        <v>687</v>
      </c>
      <c r="J2280" t="s">
        <v>408</v>
      </c>
      <c r="K2280" t="s">
        <v>822</v>
      </c>
      <c r="L2280" t="s">
        <v>817</v>
      </c>
      <c r="M2280" t="s">
        <v>818</v>
      </c>
      <c r="N2280" t="s">
        <v>718</v>
      </c>
      <c r="O2280" t="s">
        <v>13</v>
      </c>
      <c r="P2280" t="s">
        <v>755</v>
      </c>
      <c r="Q2280" t="s">
        <v>322</v>
      </c>
      <c r="R2280">
        <v>0</v>
      </c>
      <c r="S2280" t="s">
        <v>7</v>
      </c>
      <c r="T2280">
        <v>366</v>
      </c>
      <c r="U2280" t="s">
        <v>442</v>
      </c>
      <c r="V2280">
        <v>393</v>
      </c>
      <c r="W2280" t="s">
        <v>1365</v>
      </c>
      <c r="X2280" t="s">
        <v>918</v>
      </c>
      <c r="Y2280">
        <v>1</v>
      </c>
      <c r="Z2280" t="s">
        <v>919</v>
      </c>
      <c r="AA2280">
        <v>2023</v>
      </c>
      <c r="AB2280" s="3">
        <v>100</v>
      </c>
      <c r="AC2280" s="3">
        <v>100</v>
      </c>
      <c r="AD2280" s="3">
        <v>0</v>
      </c>
      <c r="AE2280" s="3">
        <v>0</v>
      </c>
      <c r="AF2280" s="3"/>
      <c r="AG2280" s="3"/>
      <c r="AH2280" t="s">
        <v>896</v>
      </c>
    </row>
    <row r="2281" spans="1:34" x14ac:dyDescent="0.25">
      <c r="A2281">
        <v>16</v>
      </c>
      <c r="B2281" t="s">
        <v>0</v>
      </c>
      <c r="C2281" t="s">
        <v>668</v>
      </c>
      <c r="D2281">
        <v>2021</v>
      </c>
      <c r="E2281" t="s">
        <v>1</v>
      </c>
      <c r="F2281" t="s">
        <v>2</v>
      </c>
      <c r="G2281">
        <v>2</v>
      </c>
      <c r="H2281" t="s">
        <v>3</v>
      </c>
      <c r="I2281" t="s">
        <v>687</v>
      </c>
      <c r="J2281" t="s">
        <v>408</v>
      </c>
      <c r="K2281" t="s">
        <v>822</v>
      </c>
      <c r="L2281" t="s">
        <v>817</v>
      </c>
      <c r="M2281" t="s">
        <v>818</v>
      </c>
      <c r="N2281" t="s">
        <v>718</v>
      </c>
      <c r="O2281" t="s">
        <v>13</v>
      </c>
      <c r="P2281" t="s">
        <v>755</v>
      </c>
      <c r="Q2281" t="s">
        <v>322</v>
      </c>
      <c r="R2281">
        <v>0</v>
      </c>
      <c r="S2281" t="s">
        <v>7</v>
      </c>
      <c r="T2281">
        <v>366</v>
      </c>
      <c r="U2281" t="s">
        <v>442</v>
      </c>
      <c r="V2281">
        <v>393</v>
      </c>
      <c r="W2281" t="s">
        <v>1365</v>
      </c>
      <c r="X2281" t="s">
        <v>918</v>
      </c>
      <c r="Y2281">
        <v>1</v>
      </c>
      <c r="Z2281" t="s">
        <v>919</v>
      </c>
      <c r="AA2281">
        <v>2024</v>
      </c>
      <c r="AB2281" s="3">
        <v>100</v>
      </c>
      <c r="AC2281" s="3">
        <v>100</v>
      </c>
      <c r="AD2281" s="3">
        <v>0</v>
      </c>
      <c r="AE2281" s="3">
        <v>0</v>
      </c>
      <c r="AF2281" s="3"/>
      <c r="AG2281" s="3"/>
      <c r="AH2281" t="s">
        <v>896</v>
      </c>
    </row>
    <row r="2282" spans="1:34" x14ac:dyDescent="0.25">
      <c r="A2282">
        <v>16</v>
      </c>
      <c r="B2282" t="s">
        <v>0</v>
      </c>
      <c r="C2282" t="s">
        <v>668</v>
      </c>
      <c r="D2282">
        <v>2021</v>
      </c>
      <c r="E2282" t="s">
        <v>1</v>
      </c>
      <c r="F2282" t="s">
        <v>2</v>
      </c>
      <c r="G2282">
        <v>2</v>
      </c>
      <c r="H2282" t="s">
        <v>3</v>
      </c>
      <c r="I2282" t="s">
        <v>687</v>
      </c>
      <c r="J2282" t="s">
        <v>408</v>
      </c>
      <c r="K2282" t="s">
        <v>822</v>
      </c>
      <c r="L2282" t="s">
        <v>817</v>
      </c>
      <c r="M2282" t="s">
        <v>818</v>
      </c>
      <c r="N2282" t="s">
        <v>718</v>
      </c>
      <c r="O2282" t="s">
        <v>13</v>
      </c>
      <c r="P2282" t="s">
        <v>755</v>
      </c>
      <c r="Q2282" t="s">
        <v>322</v>
      </c>
      <c r="R2282">
        <v>0</v>
      </c>
      <c r="S2282" t="s">
        <v>7</v>
      </c>
      <c r="T2282">
        <v>367</v>
      </c>
      <c r="U2282" t="s">
        <v>443</v>
      </c>
      <c r="V2282">
        <v>394</v>
      </c>
      <c r="W2282" t="s">
        <v>1366</v>
      </c>
      <c r="X2282" t="s">
        <v>927</v>
      </c>
      <c r="Y2282">
        <v>1</v>
      </c>
      <c r="Z2282" t="s">
        <v>919</v>
      </c>
      <c r="AA2282">
        <v>2020</v>
      </c>
      <c r="AB2282" s="3">
        <v>10</v>
      </c>
      <c r="AC2282" s="3">
        <v>8</v>
      </c>
      <c r="AD2282" s="3">
        <v>8</v>
      </c>
      <c r="AE2282" s="3">
        <v>100</v>
      </c>
      <c r="AF2282" s="3"/>
      <c r="AG2282" s="3"/>
      <c r="AH2282" t="s">
        <v>896</v>
      </c>
    </row>
    <row r="2283" spans="1:34" x14ac:dyDescent="0.25">
      <c r="A2283">
        <v>16</v>
      </c>
      <c r="B2283" t="s">
        <v>0</v>
      </c>
      <c r="C2283" t="s">
        <v>668</v>
      </c>
      <c r="D2283">
        <v>2021</v>
      </c>
      <c r="E2283" t="s">
        <v>1</v>
      </c>
      <c r="F2283" t="s">
        <v>2</v>
      </c>
      <c r="G2283">
        <v>2</v>
      </c>
      <c r="H2283" t="s">
        <v>3</v>
      </c>
      <c r="I2283" t="s">
        <v>687</v>
      </c>
      <c r="J2283" t="s">
        <v>408</v>
      </c>
      <c r="K2283" t="s">
        <v>822</v>
      </c>
      <c r="L2283" t="s">
        <v>817</v>
      </c>
      <c r="M2283" t="s">
        <v>818</v>
      </c>
      <c r="N2283" t="s">
        <v>718</v>
      </c>
      <c r="O2283" t="s">
        <v>13</v>
      </c>
      <c r="P2283" t="s">
        <v>755</v>
      </c>
      <c r="Q2283" t="s">
        <v>322</v>
      </c>
      <c r="R2283">
        <v>0</v>
      </c>
      <c r="S2283" t="s">
        <v>7</v>
      </c>
      <c r="T2283">
        <v>367</v>
      </c>
      <c r="U2283" t="s">
        <v>443</v>
      </c>
      <c r="V2283">
        <v>394</v>
      </c>
      <c r="W2283" t="s">
        <v>1366</v>
      </c>
      <c r="X2283" t="s">
        <v>927</v>
      </c>
      <c r="Y2283">
        <v>1</v>
      </c>
      <c r="Z2283" t="s">
        <v>919</v>
      </c>
      <c r="AA2283">
        <v>2021</v>
      </c>
      <c r="AB2283" s="3">
        <v>40</v>
      </c>
      <c r="AC2283" s="3">
        <v>40</v>
      </c>
      <c r="AD2283" s="3">
        <v>40</v>
      </c>
      <c r="AE2283" s="3">
        <v>100</v>
      </c>
      <c r="AF2283" s="3">
        <v>100</v>
      </c>
      <c r="AG2283" s="3">
        <v>40</v>
      </c>
      <c r="AH2283" t="s">
        <v>896</v>
      </c>
    </row>
    <row r="2284" spans="1:34" x14ac:dyDescent="0.25">
      <c r="A2284">
        <v>16</v>
      </c>
      <c r="B2284" t="s">
        <v>0</v>
      </c>
      <c r="C2284" t="s">
        <v>668</v>
      </c>
      <c r="D2284">
        <v>2021</v>
      </c>
      <c r="E2284" t="s">
        <v>1</v>
      </c>
      <c r="F2284" t="s">
        <v>2</v>
      </c>
      <c r="G2284">
        <v>2</v>
      </c>
      <c r="H2284" t="s">
        <v>3</v>
      </c>
      <c r="I2284" t="s">
        <v>687</v>
      </c>
      <c r="J2284" t="s">
        <v>408</v>
      </c>
      <c r="K2284" t="s">
        <v>822</v>
      </c>
      <c r="L2284" t="s">
        <v>817</v>
      </c>
      <c r="M2284" t="s">
        <v>818</v>
      </c>
      <c r="N2284" t="s">
        <v>718</v>
      </c>
      <c r="O2284" t="s">
        <v>13</v>
      </c>
      <c r="P2284" t="s">
        <v>755</v>
      </c>
      <c r="Q2284" t="s">
        <v>322</v>
      </c>
      <c r="R2284">
        <v>0</v>
      </c>
      <c r="S2284" t="s">
        <v>7</v>
      </c>
      <c r="T2284">
        <v>367</v>
      </c>
      <c r="U2284" t="s">
        <v>443</v>
      </c>
      <c r="V2284">
        <v>394</v>
      </c>
      <c r="W2284" t="s">
        <v>1366</v>
      </c>
      <c r="X2284" t="s">
        <v>927</v>
      </c>
      <c r="Y2284">
        <v>1</v>
      </c>
      <c r="Z2284" t="s">
        <v>919</v>
      </c>
      <c r="AA2284">
        <v>2022</v>
      </c>
      <c r="AB2284" s="3">
        <v>70</v>
      </c>
      <c r="AC2284" s="3">
        <v>65</v>
      </c>
      <c r="AD2284" s="3">
        <v>0</v>
      </c>
      <c r="AE2284" s="3">
        <v>0</v>
      </c>
      <c r="AF2284" s="3"/>
      <c r="AG2284" s="3"/>
      <c r="AH2284" t="s">
        <v>896</v>
      </c>
    </row>
    <row r="2285" spans="1:34" x14ac:dyDescent="0.25">
      <c r="A2285">
        <v>16</v>
      </c>
      <c r="B2285" t="s">
        <v>0</v>
      </c>
      <c r="C2285" t="s">
        <v>668</v>
      </c>
      <c r="D2285">
        <v>2021</v>
      </c>
      <c r="E2285" t="s">
        <v>1</v>
      </c>
      <c r="F2285" t="s">
        <v>2</v>
      </c>
      <c r="G2285">
        <v>2</v>
      </c>
      <c r="H2285" t="s">
        <v>3</v>
      </c>
      <c r="I2285" t="s">
        <v>687</v>
      </c>
      <c r="J2285" t="s">
        <v>408</v>
      </c>
      <c r="K2285" t="s">
        <v>822</v>
      </c>
      <c r="L2285" t="s">
        <v>817</v>
      </c>
      <c r="M2285" t="s">
        <v>818</v>
      </c>
      <c r="N2285" t="s">
        <v>718</v>
      </c>
      <c r="O2285" t="s">
        <v>13</v>
      </c>
      <c r="P2285" t="s">
        <v>755</v>
      </c>
      <c r="Q2285" t="s">
        <v>322</v>
      </c>
      <c r="R2285">
        <v>0</v>
      </c>
      <c r="S2285" t="s">
        <v>7</v>
      </c>
      <c r="T2285">
        <v>367</v>
      </c>
      <c r="U2285" t="s">
        <v>443</v>
      </c>
      <c r="V2285">
        <v>394</v>
      </c>
      <c r="W2285" t="s">
        <v>1366</v>
      </c>
      <c r="X2285" t="s">
        <v>927</v>
      </c>
      <c r="Y2285">
        <v>1</v>
      </c>
      <c r="Z2285" t="s">
        <v>919</v>
      </c>
      <c r="AA2285">
        <v>2023</v>
      </c>
      <c r="AB2285" s="3">
        <v>90</v>
      </c>
      <c r="AC2285" s="3">
        <v>90</v>
      </c>
      <c r="AD2285" s="3">
        <v>0</v>
      </c>
      <c r="AE2285" s="3">
        <v>0</v>
      </c>
      <c r="AF2285" s="3"/>
      <c r="AG2285" s="3"/>
      <c r="AH2285" t="s">
        <v>896</v>
      </c>
    </row>
    <row r="2286" spans="1:34" x14ac:dyDescent="0.25">
      <c r="A2286">
        <v>16</v>
      </c>
      <c r="B2286" t="s">
        <v>0</v>
      </c>
      <c r="C2286" t="s">
        <v>668</v>
      </c>
      <c r="D2286">
        <v>2021</v>
      </c>
      <c r="E2286" t="s">
        <v>1</v>
      </c>
      <c r="F2286" t="s">
        <v>2</v>
      </c>
      <c r="G2286">
        <v>2</v>
      </c>
      <c r="H2286" t="s">
        <v>3</v>
      </c>
      <c r="I2286" t="s">
        <v>687</v>
      </c>
      <c r="J2286" t="s">
        <v>408</v>
      </c>
      <c r="K2286" t="s">
        <v>822</v>
      </c>
      <c r="L2286" t="s">
        <v>817</v>
      </c>
      <c r="M2286" t="s">
        <v>818</v>
      </c>
      <c r="N2286" t="s">
        <v>718</v>
      </c>
      <c r="O2286" t="s">
        <v>13</v>
      </c>
      <c r="P2286" t="s">
        <v>755</v>
      </c>
      <c r="Q2286" t="s">
        <v>322</v>
      </c>
      <c r="R2286">
        <v>0</v>
      </c>
      <c r="S2286" t="s">
        <v>7</v>
      </c>
      <c r="T2286">
        <v>367</v>
      </c>
      <c r="U2286" t="s">
        <v>443</v>
      </c>
      <c r="V2286">
        <v>394</v>
      </c>
      <c r="W2286" t="s">
        <v>1366</v>
      </c>
      <c r="X2286" t="s">
        <v>927</v>
      </c>
      <c r="Y2286">
        <v>1</v>
      </c>
      <c r="Z2286" t="s">
        <v>919</v>
      </c>
      <c r="AA2286">
        <v>2024</v>
      </c>
      <c r="AB2286" s="3">
        <v>100</v>
      </c>
      <c r="AC2286" s="3">
        <v>100</v>
      </c>
      <c r="AD2286" s="3">
        <v>0</v>
      </c>
      <c r="AE2286" s="3">
        <v>0</v>
      </c>
      <c r="AF2286" s="3"/>
      <c r="AG2286" s="3"/>
      <c r="AH2286" t="s">
        <v>896</v>
      </c>
    </row>
    <row r="2287" spans="1:34" x14ac:dyDescent="0.25">
      <c r="A2287">
        <v>16</v>
      </c>
      <c r="B2287" t="s">
        <v>0</v>
      </c>
      <c r="C2287" t="s">
        <v>668</v>
      </c>
      <c r="D2287">
        <v>2021</v>
      </c>
      <c r="E2287" t="s">
        <v>1</v>
      </c>
      <c r="F2287" t="s">
        <v>2</v>
      </c>
      <c r="G2287">
        <v>2</v>
      </c>
      <c r="H2287" t="s">
        <v>3</v>
      </c>
      <c r="I2287" t="s">
        <v>687</v>
      </c>
      <c r="J2287" t="s">
        <v>408</v>
      </c>
      <c r="K2287" t="s">
        <v>822</v>
      </c>
      <c r="L2287" t="s">
        <v>817</v>
      </c>
      <c r="M2287" t="s">
        <v>818</v>
      </c>
      <c r="N2287" t="s">
        <v>718</v>
      </c>
      <c r="O2287" t="s">
        <v>13</v>
      </c>
      <c r="P2287" t="s">
        <v>755</v>
      </c>
      <c r="Q2287" t="s">
        <v>322</v>
      </c>
      <c r="R2287">
        <v>0</v>
      </c>
      <c r="S2287" t="s">
        <v>7</v>
      </c>
      <c r="T2287">
        <v>368</v>
      </c>
      <c r="U2287" t="s">
        <v>444</v>
      </c>
      <c r="V2287">
        <v>395</v>
      </c>
      <c r="W2287" t="s">
        <v>1367</v>
      </c>
      <c r="X2287" t="s">
        <v>918</v>
      </c>
      <c r="Y2287">
        <v>1</v>
      </c>
      <c r="Z2287" t="s">
        <v>919</v>
      </c>
      <c r="AA2287">
        <v>2020</v>
      </c>
      <c r="AB2287" s="3">
        <v>100</v>
      </c>
      <c r="AC2287" s="3">
        <v>100</v>
      </c>
      <c r="AD2287" s="3">
        <v>80</v>
      </c>
      <c r="AE2287" s="3">
        <v>80</v>
      </c>
      <c r="AF2287" s="3"/>
      <c r="AG2287" s="3"/>
      <c r="AH2287" t="s">
        <v>896</v>
      </c>
    </row>
    <row r="2288" spans="1:34" x14ac:dyDescent="0.25">
      <c r="A2288">
        <v>16</v>
      </c>
      <c r="B2288" t="s">
        <v>0</v>
      </c>
      <c r="C2288" t="s">
        <v>668</v>
      </c>
      <c r="D2288">
        <v>2021</v>
      </c>
      <c r="E2288" t="s">
        <v>1</v>
      </c>
      <c r="F2288" t="s">
        <v>2</v>
      </c>
      <c r="G2288">
        <v>2</v>
      </c>
      <c r="H2288" t="s">
        <v>3</v>
      </c>
      <c r="I2288" t="s">
        <v>687</v>
      </c>
      <c r="J2288" t="s">
        <v>408</v>
      </c>
      <c r="K2288" t="s">
        <v>822</v>
      </c>
      <c r="L2288" t="s">
        <v>817</v>
      </c>
      <c r="M2288" t="s">
        <v>818</v>
      </c>
      <c r="N2288" t="s">
        <v>718</v>
      </c>
      <c r="O2288" t="s">
        <v>13</v>
      </c>
      <c r="P2288" t="s">
        <v>755</v>
      </c>
      <c r="Q2288" t="s">
        <v>322</v>
      </c>
      <c r="R2288">
        <v>0</v>
      </c>
      <c r="S2288" t="s">
        <v>7</v>
      </c>
      <c r="T2288">
        <v>368</v>
      </c>
      <c r="U2288" t="s">
        <v>444</v>
      </c>
      <c r="V2288">
        <v>395</v>
      </c>
      <c r="W2288" t="s">
        <v>1367</v>
      </c>
      <c r="X2288" t="s">
        <v>918</v>
      </c>
      <c r="Y2288">
        <v>1</v>
      </c>
      <c r="Z2288" t="s">
        <v>919</v>
      </c>
      <c r="AA2288">
        <v>2021</v>
      </c>
      <c r="AB2288" s="3">
        <v>100</v>
      </c>
      <c r="AC2288" s="3">
        <v>100</v>
      </c>
      <c r="AD2288" s="3">
        <v>100</v>
      </c>
      <c r="AE2288" s="3">
        <v>100</v>
      </c>
      <c r="AF2288" s="3">
        <v>90</v>
      </c>
      <c r="AG2288" s="3">
        <v>36</v>
      </c>
      <c r="AH2288" t="s">
        <v>896</v>
      </c>
    </row>
    <row r="2289" spans="1:34" x14ac:dyDescent="0.25">
      <c r="A2289">
        <v>16</v>
      </c>
      <c r="B2289" t="s">
        <v>0</v>
      </c>
      <c r="C2289" t="s">
        <v>668</v>
      </c>
      <c r="D2289">
        <v>2021</v>
      </c>
      <c r="E2289" t="s">
        <v>1</v>
      </c>
      <c r="F2289" t="s">
        <v>2</v>
      </c>
      <c r="G2289">
        <v>2</v>
      </c>
      <c r="H2289" t="s">
        <v>3</v>
      </c>
      <c r="I2289" t="s">
        <v>687</v>
      </c>
      <c r="J2289" t="s">
        <v>408</v>
      </c>
      <c r="K2289" t="s">
        <v>822</v>
      </c>
      <c r="L2289" t="s">
        <v>817</v>
      </c>
      <c r="M2289" t="s">
        <v>818</v>
      </c>
      <c r="N2289" t="s">
        <v>718</v>
      </c>
      <c r="O2289" t="s">
        <v>13</v>
      </c>
      <c r="P2289" t="s">
        <v>755</v>
      </c>
      <c r="Q2289" t="s">
        <v>322</v>
      </c>
      <c r="R2289">
        <v>0</v>
      </c>
      <c r="S2289" t="s">
        <v>7</v>
      </c>
      <c r="T2289">
        <v>368</v>
      </c>
      <c r="U2289" t="s">
        <v>444</v>
      </c>
      <c r="V2289">
        <v>395</v>
      </c>
      <c r="W2289" t="s">
        <v>1367</v>
      </c>
      <c r="X2289" t="s">
        <v>918</v>
      </c>
      <c r="Y2289">
        <v>1</v>
      </c>
      <c r="Z2289" t="s">
        <v>919</v>
      </c>
      <c r="AA2289">
        <v>2022</v>
      </c>
      <c r="AB2289" s="3">
        <v>100</v>
      </c>
      <c r="AC2289" s="3">
        <v>100</v>
      </c>
      <c r="AD2289" s="3">
        <v>0</v>
      </c>
      <c r="AE2289" s="3">
        <v>0</v>
      </c>
      <c r="AF2289" s="3"/>
      <c r="AG2289" s="3"/>
      <c r="AH2289" t="s">
        <v>896</v>
      </c>
    </row>
    <row r="2290" spans="1:34" x14ac:dyDescent="0.25">
      <c r="A2290">
        <v>16</v>
      </c>
      <c r="B2290" t="s">
        <v>0</v>
      </c>
      <c r="C2290" t="s">
        <v>668</v>
      </c>
      <c r="D2290">
        <v>2021</v>
      </c>
      <c r="E2290" t="s">
        <v>1</v>
      </c>
      <c r="F2290" t="s">
        <v>2</v>
      </c>
      <c r="G2290">
        <v>2</v>
      </c>
      <c r="H2290" t="s">
        <v>3</v>
      </c>
      <c r="I2290" t="s">
        <v>687</v>
      </c>
      <c r="J2290" t="s">
        <v>408</v>
      </c>
      <c r="K2290" t="s">
        <v>822</v>
      </c>
      <c r="L2290" t="s">
        <v>817</v>
      </c>
      <c r="M2290" t="s">
        <v>818</v>
      </c>
      <c r="N2290" t="s">
        <v>718</v>
      </c>
      <c r="O2290" t="s">
        <v>13</v>
      </c>
      <c r="P2290" t="s">
        <v>755</v>
      </c>
      <c r="Q2290" t="s">
        <v>322</v>
      </c>
      <c r="R2290">
        <v>0</v>
      </c>
      <c r="S2290" t="s">
        <v>7</v>
      </c>
      <c r="T2290">
        <v>368</v>
      </c>
      <c r="U2290" t="s">
        <v>444</v>
      </c>
      <c r="V2290">
        <v>395</v>
      </c>
      <c r="W2290" t="s">
        <v>1367</v>
      </c>
      <c r="X2290" t="s">
        <v>918</v>
      </c>
      <c r="Y2290">
        <v>1</v>
      </c>
      <c r="Z2290" t="s">
        <v>919</v>
      </c>
      <c r="AA2290">
        <v>2023</v>
      </c>
      <c r="AB2290" s="3">
        <v>100</v>
      </c>
      <c r="AC2290" s="3">
        <v>100</v>
      </c>
      <c r="AD2290" s="3">
        <v>0</v>
      </c>
      <c r="AE2290" s="3">
        <v>0</v>
      </c>
      <c r="AF2290" s="3"/>
      <c r="AG2290" s="3"/>
      <c r="AH2290" t="s">
        <v>896</v>
      </c>
    </row>
    <row r="2291" spans="1:34" x14ac:dyDescent="0.25">
      <c r="A2291">
        <v>16</v>
      </c>
      <c r="B2291" t="s">
        <v>0</v>
      </c>
      <c r="C2291" t="s">
        <v>668</v>
      </c>
      <c r="D2291">
        <v>2021</v>
      </c>
      <c r="E2291" t="s">
        <v>1</v>
      </c>
      <c r="F2291" t="s">
        <v>2</v>
      </c>
      <c r="G2291">
        <v>2</v>
      </c>
      <c r="H2291" t="s">
        <v>3</v>
      </c>
      <c r="I2291" t="s">
        <v>687</v>
      </c>
      <c r="J2291" t="s">
        <v>408</v>
      </c>
      <c r="K2291" t="s">
        <v>822</v>
      </c>
      <c r="L2291" t="s">
        <v>817</v>
      </c>
      <c r="M2291" t="s">
        <v>818</v>
      </c>
      <c r="N2291" t="s">
        <v>718</v>
      </c>
      <c r="O2291" t="s">
        <v>13</v>
      </c>
      <c r="P2291" t="s">
        <v>755</v>
      </c>
      <c r="Q2291" t="s">
        <v>322</v>
      </c>
      <c r="R2291">
        <v>0</v>
      </c>
      <c r="S2291" t="s">
        <v>7</v>
      </c>
      <c r="T2291">
        <v>368</v>
      </c>
      <c r="U2291" t="s">
        <v>444</v>
      </c>
      <c r="V2291">
        <v>395</v>
      </c>
      <c r="W2291" t="s">
        <v>1367</v>
      </c>
      <c r="X2291" t="s">
        <v>918</v>
      </c>
      <c r="Y2291">
        <v>1</v>
      </c>
      <c r="Z2291" t="s">
        <v>919</v>
      </c>
      <c r="AA2291">
        <v>2024</v>
      </c>
      <c r="AB2291" s="3">
        <v>100</v>
      </c>
      <c r="AC2291" s="3">
        <v>100</v>
      </c>
      <c r="AD2291" s="3">
        <v>0</v>
      </c>
      <c r="AE2291" s="3">
        <v>0</v>
      </c>
      <c r="AF2291" s="3"/>
      <c r="AG2291" s="3"/>
      <c r="AH2291" t="s">
        <v>896</v>
      </c>
    </row>
    <row r="2292" spans="1:34" x14ac:dyDescent="0.25">
      <c r="A2292">
        <v>16</v>
      </c>
      <c r="B2292" t="s">
        <v>0</v>
      </c>
      <c r="C2292" t="s">
        <v>668</v>
      </c>
      <c r="D2292">
        <v>2021</v>
      </c>
      <c r="E2292" t="s">
        <v>1</v>
      </c>
      <c r="F2292" t="s">
        <v>2</v>
      </c>
      <c r="G2292">
        <v>2</v>
      </c>
      <c r="H2292" t="s">
        <v>3</v>
      </c>
      <c r="I2292" t="s">
        <v>687</v>
      </c>
      <c r="J2292" t="s">
        <v>408</v>
      </c>
      <c r="K2292" t="s">
        <v>822</v>
      </c>
      <c r="L2292" t="s">
        <v>817</v>
      </c>
      <c r="M2292" t="s">
        <v>818</v>
      </c>
      <c r="N2292" t="s">
        <v>718</v>
      </c>
      <c r="O2292" t="s">
        <v>13</v>
      </c>
      <c r="P2292" t="s">
        <v>755</v>
      </c>
      <c r="Q2292" t="s">
        <v>322</v>
      </c>
      <c r="R2292">
        <v>0</v>
      </c>
      <c r="S2292" t="s">
        <v>7</v>
      </c>
      <c r="T2292">
        <v>369</v>
      </c>
      <c r="U2292" t="s">
        <v>281</v>
      </c>
      <c r="V2292">
        <v>396</v>
      </c>
      <c r="W2292" t="s">
        <v>1368</v>
      </c>
      <c r="X2292" t="s">
        <v>927</v>
      </c>
      <c r="Y2292">
        <v>1</v>
      </c>
      <c r="Z2292" t="s">
        <v>919</v>
      </c>
      <c r="AA2292">
        <v>2020</v>
      </c>
      <c r="AB2292" s="3">
        <v>2</v>
      </c>
      <c r="AC2292" s="3">
        <v>2</v>
      </c>
      <c r="AD2292" s="3">
        <v>1.53</v>
      </c>
      <c r="AE2292" s="3">
        <v>76.5</v>
      </c>
      <c r="AF2292" s="3"/>
      <c r="AG2292" s="3"/>
      <c r="AH2292" t="s">
        <v>911</v>
      </c>
    </row>
    <row r="2293" spans="1:34" x14ac:dyDescent="0.25">
      <c r="A2293">
        <v>16</v>
      </c>
      <c r="B2293" t="s">
        <v>0</v>
      </c>
      <c r="C2293" t="s">
        <v>668</v>
      </c>
      <c r="D2293">
        <v>2021</v>
      </c>
      <c r="E2293" t="s">
        <v>1</v>
      </c>
      <c r="F2293" t="s">
        <v>2</v>
      </c>
      <c r="G2293">
        <v>2</v>
      </c>
      <c r="H2293" t="s">
        <v>3</v>
      </c>
      <c r="I2293" t="s">
        <v>687</v>
      </c>
      <c r="J2293" t="s">
        <v>408</v>
      </c>
      <c r="K2293" t="s">
        <v>822</v>
      </c>
      <c r="L2293" t="s">
        <v>817</v>
      </c>
      <c r="M2293" t="s">
        <v>818</v>
      </c>
      <c r="N2293" t="s">
        <v>718</v>
      </c>
      <c r="O2293" t="s">
        <v>13</v>
      </c>
      <c r="P2293" t="s">
        <v>755</v>
      </c>
      <c r="Q2293" t="s">
        <v>322</v>
      </c>
      <c r="R2293">
        <v>0</v>
      </c>
      <c r="S2293" t="s">
        <v>7</v>
      </c>
      <c r="T2293">
        <v>369</v>
      </c>
      <c r="U2293" t="s">
        <v>281</v>
      </c>
      <c r="V2293">
        <v>396</v>
      </c>
      <c r="W2293" t="s">
        <v>1368</v>
      </c>
      <c r="X2293" t="s">
        <v>927</v>
      </c>
      <c r="Y2293">
        <v>1</v>
      </c>
      <c r="Z2293" t="s">
        <v>919</v>
      </c>
      <c r="AA2293">
        <v>2021</v>
      </c>
      <c r="AB2293" s="3">
        <v>4</v>
      </c>
      <c r="AC2293" s="3">
        <v>4</v>
      </c>
      <c r="AD2293" s="3">
        <v>1.98</v>
      </c>
      <c r="AE2293" s="3">
        <v>49.5</v>
      </c>
      <c r="AF2293" s="3">
        <v>49.5</v>
      </c>
      <c r="AG2293" s="3">
        <v>28.29</v>
      </c>
      <c r="AH2293" t="s">
        <v>911</v>
      </c>
    </row>
    <row r="2294" spans="1:34" x14ac:dyDescent="0.25">
      <c r="A2294">
        <v>16</v>
      </c>
      <c r="B2294" t="s">
        <v>0</v>
      </c>
      <c r="C2294" t="s">
        <v>668</v>
      </c>
      <c r="D2294">
        <v>2021</v>
      </c>
      <c r="E2294" t="s">
        <v>1</v>
      </c>
      <c r="F2294" t="s">
        <v>2</v>
      </c>
      <c r="G2294">
        <v>2</v>
      </c>
      <c r="H2294" t="s">
        <v>3</v>
      </c>
      <c r="I2294" t="s">
        <v>687</v>
      </c>
      <c r="J2294" t="s">
        <v>408</v>
      </c>
      <c r="K2294" t="s">
        <v>822</v>
      </c>
      <c r="L2294" t="s">
        <v>817</v>
      </c>
      <c r="M2294" t="s">
        <v>818</v>
      </c>
      <c r="N2294" t="s">
        <v>718</v>
      </c>
      <c r="O2294" t="s">
        <v>13</v>
      </c>
      <c r="P2294" t="s">
        <v>755</v>
      </c>
      <c r="Q2294" t="s">
        <v>322</v>
      </c>
      <c r="R2294">
        <v>0</v>
      </c>
      <c r="S2294" t="s">
        <v>7</v>
      </c>
      <c r="T2294">
        <v>369</v>
      </c>
      <c r="U2294" t="s">
        <v>281</v>
      </c>
      <c r="V2294">
        <v>396</v>
      </c>
      <c r="W2294" t="s">
        <v>1368</v>
      </c>
      <c r="X2294" t="s">
        <v>927</v>
      </c>
      <c r="Y2294">
        <v>1</v>
      </c>
      <c r="Z2294" t="s">
        <v>919</v>
      </c>
      <c r="AA2294">
        <v>2022</v>
      </c>
      <c r="AB2294" s="3">
        <v>6</v>
      </c>
      <c r="AC2294" s="3">
        <v>6</v>
      </c>
      <c r="AD2294" s="3">
        <v>0</v>
      </c>
      <c r="AE2294" s="3">
        <v>0</v>
      </c>
      <c r="AF2294" s="3"/>
      <c r="AG2294" s="3"/>
      <c r="AH2294" t="s">
        <v>911</v>
      </c>
    </row>
    <row r="2295" spans="1:34" x14ac:dyDescent="0.25">
      <c r="A2295">
        <v>16</v>
      </c>
      <c r="B2295" t="s">
        <v>0</v>
      </c>
      <c r="C2295" t="s">
        <v>668</v>
      </c>
      <c r="D2295">
        <v>2021</v>
      </c>
      <c r="E2295" t="s">
        <v>1</v>
      </c>
      <c r="F2295" t="s">
        <v>2</v>
      </c>
      <c r="G2295">
        <v>2</v>
      </c>
      <c r="H2295" t="s">
        <v>3</v>
      </c>
      <c r="I2295" t="s">
        <v>687</v>
      </c>
      <c r="J2295" t="s">
        <v>408</v>
      </c>
      <c r="K2295" t="s">
        <v>822</v>
      </c>
      <c r="L2295" t="s">
        <v>817</v>
      </c>
      <c r="M2295" t="s">
        <v>818</v>
      </c>
      <c r="N2295" t="s">
        <v>718</v>
      </c>
      <c r="O2295" t="s">
        <v>13</v>
      </c>
      <c r="P2295" t="s">
        <v>755</v>
      </c>
      <c r="Q2295" t="s">
        <v>322</v>
      </c>
      <c r="R2295">
        <v>0</v>
      </c>
      <c r="S2295" t="s">
        <v>7</v>
      </c>
      <c r="T2295">
        <v>369</v>
      </c>
      <c r="U2295" t="s">
        <v>281</v>
      </c>
      <c r="V2295">
        <v>396</v>
      </c>
      <c r="W2295" t="s">
        <v>1368</v>
      </c>
      <c r="X2295" t="s">
        <v>927</v>
      </c>
      <c r="Y2295">
        <v>1</v>
      </c>
      <c r="Z2295" t="s">
        <v>919</v>
      </c>
      <c r="AA2295">
        <v>2023</v>
      </c>
      <c r="AB2295" s="3">
        <v>7</v>
      </c>
      <c r="AC2295" s="3">
        <v>7</v>
      </c>
      <c r="AD2295" s="3">
        <v>0</v>
      </c>
      <c r="AE2295" s="3">
        <v>0</v>
      </c>
      <c r="AF2295" s="3"/>
      <c r="AG2295" s="3"/>
      <c r="AH2295" t="s">
        <v>911</v>
      </c>
    </row>
    <row r="2296" spans="1:34" x14ac:dyDescent="0.25">
      <c r="A2296">
        <v>16</v>
      </c>
      <c r="B2296" t="s">
        <v>0</v>
      </c>
      <c r="C2296" t="s">
        <v>668</v>
      </c>
      <c r="D2296">
        <v>2021</v>
      </c>
      <c r="E2296" t="s">
        <v>1</v>
      </c>
      <c r="F2296" t="s">
        <v>2</v>
      </c>
      <c r="G2296">
        <v>2</v>
      </c>
      <c r="H2296" t="s">
        <v>3</v>
      </c>
      <c r="I2296" t="s">
        <v>687</v>
      </c>
      <c r="J2296" t="s">
        <v>408</v>
      </c>
      <c r="K2296" t="s">
        <v>822</v>
      </c>
      <c r="L2296" t="s">
        <v>817</v>
      </c>
      <c r="M2296" t="s">
        <v>818</v>
      </c>
      <c r="N2296" t="s">
        <v>718</v>
      </c>
      <c r="O2296" t="s">
        <v>13</v>
      </c>
      <c r="P2296" t="s">
        <v>755</v>
      </c>
      <c r="Q2296" t="s">
        <v>322</v>
      </c>
      <c r="R2296">
        <v>0</v>
      </c>
      <c r="S2296" t="s">
        <v>7</v>
      </c>
      <c r="T2296">
        <v>369</v>
      </c>
      <c r="U2296" t="s">
        <v>281</v>
      </c>
      <c r="V2296">
        <v>396</v>
      </c>
      <c r="W2296" t="s">
        <v>1368</v>
      </c>
      <c r="X2296" t="s">
        <v>927</v>
      </c>
      <c r="Y2296">
        <v>1</v>
      </c>
      <c r="Z2296" t="s">
        <v>919</v>
      </c>
      <c r="AA2296">
        <v>2024</v>
      </c>
      <c r="AB2296" s="3">
        <v>7</v>
      </c>
      <c r="AC2296" s="3">
        <v>7</v>
      </c>
      <c r="AD2296" s="3">
        <v>0</v>
      </c>
      <c r="AE2296" s="3">
        <v>0</v>
      </c>
      <c r="AF2296" s="3"/>
      <c r="AG2296" s="3"/>
      <c r="AH2296" t="s">
        <v>911</v>
      </c>
    </row>
    <row r="2297" spans="1:34" x14ac:dyDescent="0.25">
      <c r="A2297">
        <v>16</v>
      </c>
      <c r="B2297" t="s">
        <v>0</v>
      </c>
      <c r="C2297" t="s">
        <v>668</v>
      </c>
      <c r="D2297">
        <v>2021</v>
      </c>
      <c r="E2297" t="s">
        <v>1</v>
      </c>
      <c r="F2297" t="s">
        <v>2</v>
      </c>
      <c r="G2297">
        <v>2</v>
      </c>
      <c r="H2297" t="s">
        <v>3</v>
      </c>
      <c r="I2297" t="s">
        <v>687</v>
      </c>
      <c r="J2297" t="s">
        <v>408</v>
      </c>
      <c r="K2297" t="s">
        <v>822</v>
      </c>
      <c r="L2297" t="s">
        <v>817</v>
      </c>
      <c r="M2297" t="s">
        <v>818</v>
      </c>
      <c r="N2297" t="s">
        <v>718</v>
      </c>
      <c r="O2297" t="s">
        <v>13</v>
      </c>
      <c r="P2297" t="s">
        <v>755</v>
      </c>
      <c r="Q2297" t="s">
        <v>322</v>
      </c>
      <c r="R2297">
        <v>0</v>
      </c>
      <c r="S2297" t="s">
        <v>7</v>
      </c>
      <c r="T2297">
        <v>370</v>
      </c>
      <c r="U2297" t="s">
        <v>445</v>
      </c>
      <c r="V2297">
        <v>397</v>
      </c>
      <c r="W2297" t="s">
        <v>1369</v>
      </c>
      <c r="X2297" t="s">
        <v>927</v>
      </c>
      <c r="Y2297">
        <v>1</v>
      </c>
      <c r="Z2297" t="s">
        <v>919</v>
      </c>
      <c r="AA2297">
        <v>2020</v>
      </c>
      <c r="AB2297" s="3">
        <v>0.1</v>
      </c>
      <c r="AC2297" s="3">
        <v>0.1</v>
      </c>
      <c r="AD2297" s="3">
        <v>0.1</v>
      </c>
      <c r="AE2297" s="3">
        <v>100</v>
      </c>
      <c r="AF2297" s="3"/>
      <c r="AG2297" s="3"/>
      <c r="AH2297" t="s">
        <v>896</v>
      </c>
    </row>
    <row r="2298" spans="1:34" x14ac:dyDescent="0.25">
      <c r="A2298">
        <v>16</v>
      </c>
      <c r="B2298" t="s">
        <v>0</v>
      </c>
      <c r="C2298" t="s">
        <v>668</v>
      </c>
      <c r="D2298">
        <v>2021</v>
      </c>
      <c r="E2298" t="s">
        <v>1</v>
      </c>
      <c r="F2298" t="s">
        <v>2</v>
      </c>
      <c r="G2298">
        <v>2</v>
      </c>
      <c r="H2298" t="s">
        <v>3</v>
      </c>
      <c r="I2298" t="s">
        <v>687</v>
      </c>
      <c r="J2298" t="s">
        <v>408</v>
      </c>
      <c r="K2298" t="s">
        <v>822</v>
      </c>
      <c r="L2298" t="s">
        <v>817</v>
      </c>
      <c r="M2298" t="s">
        <v>818</v>
      </c>
      <c r="N2298" t="s">
        <v>718</v>
      </c>
      <c r="O2298" t="s">
        <v>13</v>
      </c>
      <c r="P2298" t="s">
        <v>755</v>
      </c>
      <c r="Q2298" t="s">
        <v>322</v>
      </c>
      <c r="R2298">
        <v>0</v>
      </c>
      <c r="S2298" t="s">
        <v>7</v>
      </c>
      <c r="T2298">
        <v>370</v>
      </c>
      <c r="U2298" t="s">
        <v>445</v>
      </c>
      <c r="V2298">
        <v>397</v>
      </c>
      <c r="W2298" t="s">
        <v>1369</v>
      </c>
      <c r="X2298" t="s">
        <v>927</v>
      </c>
      <c r="Y2298">
        <v>1</v>
      </c>
      <c r="Z2298" t="s">
        <v>919</v>
      </c>
      <c r="AA2298">
        <v>2021</v>
      </c>
      <c r="AB2298" s="3">
        <v>0.35</v>
      </c>
      <c r="AC2298" s="3">
        <v>0.35</v>
      </c>
      <c r="AD2298" s="3">
        <v>0.35</v>
      </c>
      <c r="AE2298" s="3">
        <v>100</v>
      </c>
      <c r="AF2298" s="3">
        <v>100</v>
      </c>
      <c r="AG2298" s="3">
        <v>35</v>
      </c>
      <c r="AH2298" t="s">
        <v>896</v>
      </c>
    </row>
    <row r="2299" spans="1:34" x14ac:dyDescent="0.25">
      <c r="A2299">
        <v>16</v>
      </c>
      <c r="B2299" t="s">
        <v>0</v>
      </c>
      <c r="C2299" t="s">
        <v>668</v>
      </c>
      <c r="D2299">
        <v>2021</v>
      </c>
      <c r="E2299" t="s">
        <v>1</v>
      </c>
      <c r="F2299" t="s">
        <v>2</v>
      </c>
      <c r="G2299">
        <v>2</v>
      </c>
      <c r="H2299" t="s">
        <v>3</v>
      </c>
      <c r="I2299" t="s">
        <v>687</v>
      </c>
      <c r="J2299" t="s">
        <v>408</v>
      </c>
      <c r="K2299" t="s">
        <v>822</v>
      </c>
      <c r="L2299" t="s">
        <v>817</v>
      </c>
      <c r="M2299" t="s">
        <v>818</v>
      </c>
      <c r="N2299" t="s">
        <v>718</v>
      </c>
      <c r="O2299" t="s">
        <v>13</v>
      </c>
      <c r="P2299" t="s">
        <v>755</v>
      </c>
      <c r="Q2299" t="s">
        <v>322</v>
      </c>
      <c r="R2299">
        <v>0</v>
      </c>
      <c r="S2299" t="s">
        <v>7</v>
      </c>
      <c r="T2299">
        <v>370</v>
      </c>
      <c r="U2299" t="s">
        <v>445</v>
      </c>
      <c r="V2299">
        <v>397</v>
      </c>
      <c r="W2299" t="s">
        <v>1369</v>
      </c>
      <c r="X2299" t="s">
        <v>927</v>
      </c>
      <c r="Y2299">
        <v>1</v>
      </c>
      <c r="Z2299" t="s">
        <v>919</v>
      </c>
      <c r="AA2299">
        <v>2022</v>
      </c>
      <c r="AB2299" s="3">
        <v>0.6</v>
      </c>
      <c r="AC2299" s="3">
        <v>0.6</v>
      </c>
      <c r="AD2299" s="3">
        <v>0</v>
      </c>
      <c r="AE2299" s="3">
        <v>0</v>
      </c>
      <c r="AF2299" s="3"/>
      <c r="AG2299" s="3"/>
      <c r="AH2299" t="s">
        <v>896</v>
      </c>
    </row>
    <row r="2300" spans="1:34" x14ac:dyDescent="0.25">
      <c r="A2300">
        <v>16</v>
      </c>
      <c r="B2300" t="s">
        <v>0</v>
      </c>
      <c r="C2300" t="s">
        <v>668</v>
      </c>
      <c r="D2300">
        <v>2021</v>
      </c>
      <c r="E2300" t="s">
        <v>1</v>
      </c>
      <c r="F2300" t="s">
        <v>2</v>
      </c>
      <c r="G2300">
        <v>2</v>
      </c>
      <c r="H2300" t="s">
        <v>3</v>
      </c>
      <c r="I2300" t="s">
        <v>687</v>
      </c>
      <c r="J2300" t="s">
        <v>408</v>
      </c>
      <c r="K2300" t="s">
        <v>822</v>
      </c>
      <c r="L2300" t="s">
        <v>817</v>
      </c>
      <c r="M2300" t="s">
        <v>818</v>
      </c>
      <c r="N2300" t="s">
        <v>718</v>
      </c>
      <c r="O2300" t="s">
        <v>13</v>
      </c>
      <c r="P2300" t="s">
        <v>755</v>
      </c>
      <c r="Q2300" t="s">
        <v>322</v>
      </c>
      <c r="R2300">
        <v>0</v>
      </c>
      <c r="S2300" t="s">
        <v>7</v>
      </c>
      <c r="T2300">
        <v>370</v>
      </c>
      <c r="U2300" t="s">
        <v>445</v>
      </c>
      <c r="V2300">
        <v>397</v>
      </c>
      <c r="W2300" t="s">
        <v>1369</v>
      </c>
      <c r="X2300" t="s">
        <v>927</v>
      </c>
      <c r="Y2300">
        <v>1</v>
      </c>
      <c r="Z2300" t="s">
        <v>919</v>
      </c>
      <c r="AA2300">
        <v>2023</v>
      </c>
      <c r="AB2300" s="3">
        <v>0.85</v>
      </c>
      <c r="AC2300" s="3">
        <v>0.85</v>
      </c>
      <c r="AD2300" s="3">
        <v>0</v>
      </c>
      <c r="AE2300" s="3">
        <v>0</v>
      </c>
      <c r="AF2300" s="3"/>
      <c r="AG2300" s="3"/>
      <c r="AH2300" t="s">
        <v>896</v>
      </c>
    </row>
    <row r="2301" spans="1:34" x14ac:dyDescent="0.25">
      <c r="A2301">
        <v>16</v>
      </c>
      <c r="B2301" t="s">
        <v>0</v>
      </c>
      <c r="C2301" t="s">
        <v>668</v>
      </c>
      <c r="D2301">
        <v>2021</v>
      </c>
      <c r="E2301" t="s">
        <v>1</v>
      </c>
      <c r="F2301" t="s">
        <v>2</v>
      </c>
      <c r="G2301">
        <v>2</v>
      </c>
      <c r="H2301" t="s">
        <v>3</v>
      </c>
      <c r="I2301" t="s">
        <v>687</v>
      </c>
      <c r="J2301" t="s">
        <v>408</v>
      </c>
      <c r="K2301" t="s">
        <v>822</v>
      </c>
      <c r="L2301" t="s">
        <v>817</v>
      </c>
      <c r="M2301" t="s">
        <v>818</v>
      </c>
      <c r="N2301" t="s">
        <v>718</v>
      </c>
      <c r="O2301" t="s">
        <v>13</v>
      </c>
      <c r="P2301" t="s">
        <v>755</v>
      </c>
      <c r="Q2301" t="s">
        <v>322</v>
      </c>
      <c r="R2301">
        <v>0</v>
      </c>
      <c r="S2301" t="s">
        <v>7</v>
      </c>
      <c r="T2301">
        <v>370</v>
      </c>
      <c r="U2301" t="s">
        <v>445</v>
      </c>
      <c r="V2301">
        <v>397</v>
      </c>
      <c r="W2301" t="s">
        <v>1369</v>
      </c>
      <c r="X2301" t="s">
        <v>927</v>
      </c>
      <c r="Y2301">
        <v>1</v>
      </c>
      <c r="Z2301" t="s">
        <v>919</v>
      </c>
      <c r="AA2301">
        <v>2024</v>
      </c>
      <c r="AB2301" s="3">
        <v>1</v>
      </c>
      <c r="AC2301" s="3">
        <v>1</v>
      </c>
      <c r="AD2301" s="3">
        <v>0</v>
      </c>
      <c r="AE2301" s="3">
        <v>0</v>
      </c>
      <c r="AF2301" s="3"/>
      <c r="AG2301" s="3"/>
      <c r="AH2301" t="s">
        <v>896</v>
      </c>
    </row>
    <row r="2302" spans="1:34" x14ac:dyDescent="0.25">
      <c r="A2302">
        <v>16</v>
      </c>
      <c r="B2302" t="s">
        <v>0</v>
      </c>
      <c r="C2302" t="s">
        <v>668</v>
      </c>
      <c r="D2302">
        <v>2021</v>
      </c>
      <c r="E2302" t="s">
        <v>1</v>
      </c>
      <c r="F2302" t="s">
        <v>2</v>
      </c>
      <c r="G2302">
        <v>2</v>
      </c>
      <c r="H2302" t="s">
        <v>3</v>
      </c>
      <c r="I2302" t="s">
        <v>687</v>
      </c>
      <c r="J2302" t="s">
        <v>408</v>
      </c>
      <c r="K2302" t="s">
        <v>822</v>
      </c>
      <c r="L2302" t="s">
        <v>817</v>
      </c>
      <c r="M2302" t="s">
        <v>818</v>
      </c>
      <c r="N2302" t="s">
        <v>718</v>
      </c>
      <c r="O2302" t="s">
        <v>13</v>
      </c>
      <c r="P2302" t="s">
        <v>755</v>
      </c>
      <c r="Q2302" t="s">
        <v>322</v>
      </c>
      <c r="R2302">
        <v>0</v>
      </c>
      <c r="S2302" t="s">
        <v>7</v>
      </c>
      <c r="T2302">
        <v>371</v>
      </c>
      <c r="U2302" t="s">
        <v>446</v>
      </c>
      <c r="V2302">
        <v>398</v>
      </c>
      <c r="W2302" t="s">
        <v>1370</v>
      </c>
      <c r="X2302" t="s">
        <v>927</v>
      </c>
      <c r="Y2302">
        <v>1</v>
      </c>
      <c r="Z2302" t="s">
        <v>919</v>
      </c>
      <c r="AA2302">
        <v>2020</v>
      </c>
      <c r="AB2302" s="3">
        <v>40</v>
      </c>
      <c r="AC2302" s="3">
        <v>40</v>
      </c>
      <c r="AD2302" s="3">
        <v>36</v>
      </c>
      <c r="AE2302" s="3">
        <v>90</v>
      </c>
      <c r="AF2302" s="3"/>
      <c r="AG2302" s="3"/>
      <c r="AH2302" t="s">
        <v>896</v>
      </c>
    </row>
    <row r="2303" spans="1:34" x14ac:dyDescent="0.25">
      <c r="A2303">
        <v>16</v>
      </c>
      <c r="B2303" t="s">
        <v>0</v>
      </c>
      <c r="C2303" t="s">
        <v>668</v>
      </c>
      <c r="D2303">
        <v>2021</v>
      </c>
      <c r="E2303" t="s">
        <v>1</v>
      </c>
      <c r="F2303" t="s">
        <v>2</v>
      </c>
      <c r="G2303">
        <v>2</v>
      </c>
      <c r="H2303" t="s">
        <v>3</v>
      </c>
      <c r="I2303" t="s">
        <v>687</v>
      </c>
      <c r="J2303" t="s">
        <v>408</v>
      </c>
      <c r="K2303" t="s">
        <v>822</v>
      </c>
      <c r="L2303" t="s">
        <v>817</v>
      </c>
      <c r="M2303" t="s">
        <v>818</v>
      </c>
      <c r="N2303" t="s">
        <v>718</v>
      </c>
      <c r="O2303" t="s">
        <v>13</v>
      </c>
      <c r="P2303" t="s">
        <v>755</v>
      </c>
      <c r="Q2303" t="s">
        <v>322</v>
      </c>
      <c r="R2303">
        <v>0</v>
      </c>
      <c r="S2303" t="s">
        <v>7</v>
      </c>
      <c r="T2303">
        <v>371</v>
      </c>
      <c r="U2303" t="s">
        <v>446</v>
      </c>
      <c r="V2303">
        <v>398</v>
      </c>
      <c r="W2303" t="s">
        <v>1370</v>
      </c>
      <c r="X2303" t="s">
        <v>927</v>
      </c>
      <c r="Y2303">
        <v>1</v>
      </c>
      <c r="Z2303" t="s">
        <v>919</v>
      </c>
      <c r="AA2303">
        <v>2021</v>
      </c>
      <c r="AB2303" s="3">
        <v>60</v>
      </c>
      <c r="AC2303" s="3">
        <v>60</v>
      </c>
      <c r="AD2303" s="3">
        <v>60</v>
      </c>
      <c r="AE2303" s="3">
        <v>100</v>
      </c>
      <c r="AF2303" s="3">
        <v>100</v>
      </c>
      <c r="AG2303" s="3">
        <v>60</v>
      </c>
      <c r="AH2303" t="s">
        <v>896</v>
      </c>
    </row>
    <row r="2304" spans="1:34" x14ac:dyDescent="0.25">
      <c r="A2304">
        <v>16</v>
      </c>
      <c r="B2304" t="s">
        <v>0</v>
      </c>
      <c r="C2304" t="s">
        <v>668</v>
      </c>
      <c r="D2304">
        <v>2021</v>
      </c>
      <c r="E2304" t="s">
        <v>1</v>
      </c>
      <c r="F2304" t="s">
        <v>2</v>
      </c>
      <c r="G2304">
        <v>2</v>
      </c>
      <c r="H2304" t="s">
        <v>3</v>
      </c>
      <c r="I2304" t="s">
        <v>687</v>
      </c>
      <c r="J2304" t="s">
        <v>408</v>
      </c>
      <c r="K2304" t="s">
        <v>822</v>
      </c>
      <c r="L2304" t="s">
        <v>817</v>
      </c>
      <c r="M2304" t="s">
        <v>818</v>
      </c>
      <c r="N2304" t="s">
        <v>718</v>
      </c>
      <c r="O2304" t="s">
        <v>13</v>
      </c>
      <c r="P2304" t="s">
        <v>755</v>
      </c>
      <c r="Q2304" t="s">
        <v>322</v>
      </c>
      <c r="R2304">
        <v>0</v>
      </c>
      <c r="S2304" t="s">
        <v>7</v>
      </c>
      <c r="T2304">
        <v>371</v>
      </c>
      <c r="U2304" t="s">
        <v>446</v>
      </c>
      <c r="V2304">
        <v>398</v>
      </c>
      <c r="W2304" t="s">
        <v>1370</v>
      </c>
      <c r="X2304" t="s">
        <v>927</v>
      </c>
      <c r="Y2304">
        <v>1</v>
      </c>
      <c r="Z2304" t="s">
        <v>919</v>
      </c>
      <c r="AA2304">
        <v>2022</v>
      </c>
      <c r="AB2304" s="3">
        <v>80</v>
      </c>
      <c r="AC2304" s="3">
        <v>80</v>
      </c>
      <c r="AD2304" s="3">
        <v>0</v>
      </c>
      <c r="AE2304" s="3">
        <v>0</v>
      </c>
      <c r="AF2304" s="3"/>
      <c r="AG2304" s="3"/>
      <c r="AH2304" t="s">
        <v>896</v>
      </c>
    </row>
    <row r="2305" spans="1:34" x14ac:dyDescent="0.25">
      <c r="A2305">
        <v>16</v>
      </c>
      <c r="B2305" t="s">
        <v>0</v>
      </c>
      <c r="C2305" t="s">
        <v>668</v>
      </c>
      <c r="D2305">
        <v>2021</v>
      </c>
      <c r="E2305" t="s">
        <v>1</v>
      </c>
      <c r="F2305" t="s">
        <v>2</v>
      </c>
      <c r="G2305">
        <v>2</v>
      </c>
      <c r="H2305" t="s">
        <v>3</v>
      </c>
      <c r="I2305" t="s">
        <v>687</v>
      </c>
      <c r="J2305" t="s">
        <v>408</v>
      </c>
      <c r="K2305" t="s">
        <v>822</v>
      </c>
      <c r="L2305" t="s">
        <v>817</v>
      </c>
      <c r="M2305" t="s">
        <v>818</v>
      </c>
      <c r="N2305" t="s">
        <v>718</v>
      </c>
      <c r="O2305" t="s">
        <v>13</v>
      </c>
      <c r="P2305" t="s">
        <v>755</v>
      </c>
      <c r="Q2305" t="s">
        <v>322</v>
      </c>
      <c r="R2305">
        <v>0</v>
      </c>
      <c r="S2305" t="s">
        <v>7</v>
      </c>
      <c r="T2305">
        <v>371</v>
      </c>
      <c r="U2305" t="s">
        <v>446</v>
      </c>
      <c r="V2305">
        <v>398</v>
      </c>
      <c r="W2305" t="s">
        <v>1370</v>
      </c>
      <c r="X2305" t="s">
        <v>927</v>
      </c>
      <c r="Y2305">
        <v>1</v>
      </c>
      <c r="Z2305" t="s">
        <v>919</v>
      </c>
      <c r="AA2305">
        <v>2023</v>
      </c>
      <c r="AB2305" s="3">
        <v>90</v>
      </c>
      <c r="AC2305" s="3">
        <v>90</v>
      </c>
      <c r="AD2305" s="3">
        <v>0</v>
      </c>
      <c r="AE2305" s="3">
        <v>0</v>
      </c>
      <c r="AF2305" s="3"/>
      <c r="AG2305" s="3"/>
      <c r="AH2305" t="s">
        <v>896</v>
      </c>
    </row>
    <row r="2306" spans="1:34" x14ac:dyDescent="0.25">
      <c r="A2306">
        <v>16</v>
      </c>
      <c r="B2306" t="s">
        <v>0</v>
      </c>
      <c r="C2306" t="s">
        <v>668</v>
      </c>
      <c r="D2306">
        <v>2021</v>
      </c>
      <c r="E2306" t="s">
        <v>1</v>
      </c>
      <c r="F2306" t="s">
        <v>2</v>
      </c>
      <c r="G2306">
        <v>2</v>
      </c>
      <c r="H2306" t="s">
        <v>3</v>
      </c>
      <c r="I2306" t="s">
        <v>687</v>
      </c>
      <c r="J2306" t="s">
        <v>408</v>
      </c>
      <c r="K2306" t="s">
        <v>822</v>
      </c>
      <c r="L2306" t="s">
        <v>817</v>
      </c>
      <c r="M2306" t="s">
        <v>818</v>
      </c>
      <c r="N2306" t="s">
        <v>718</v>
      </c>
      <c r="O2306" t="s">
        <v>13</v>
      </c>
      <c r="P2306" t="s">
        <v>755</v>
      </c>
      <c r="Q2306" t="s">
        <v>322</v>
      </c>
      <c r="R2306">
        <v>0</v>
      </c>
      <c r="S2306" t="s">
        <v>7</v>
      </c>
      <c r="T2306">
        <v>371</v>
      </c>
      <c r="U2306" t="s">
        <v>446</v>
      </c>
      <c r="V2306">
        <v>398</v>
      </c>
      <c r="W2306" t="s">
        <v>1370</v>
      </c>
      <c r="X2306" t="s">
        <v>927</v>
      </c>
      <c r="Y2306">
        <v>1</v>
      </c>
      <c r="Z2306" t="s">
        <v>919</v>
      </c>
      <c r="AA2306">
        <v>2024</v>
      </c>
      <c r="AB2306" s="3">
        <v>100</v>
      </c>
      <c r="AC2306" s="3">
        <v>100</v>
      </c>
      <c r="AD2306" s="3">
        <v>0</v>
      </c>
      <c r="AE2306" s="3">
        <v>0</v>
      </c>
      <c r="AF2306" s="3"/>
      <c r="AG2306" s="3"/>
      <c r="AH2306" t="s">
        <v>896</v>
      </c>
    </row>
    <row r="2307" spans="1:34" x14ac:dyDescent="0.25">
      <c r="A2307">
        <v>16</v>
      </c>
      <c r="B2307" t="s">
        <v>0</v>
      </c>
      <c r="C2307" t="s">
        <v>668</v>
      </c>
      <c r="D2307">
        <v>2021</v>
      </c>
      <c r="E2307" t="s">
        <v>1</v>
      </c>
      <c r="F2307" t="s">
        <v>2</v>
      </c>
      <c r="G2307">
        <v>2</v>
      </c>
      <c r="H2307" t="s">
        <v>3</v>
      </c>
      <c r="I2307" t="s">
        <v>687</v>
      </c>
      <c r="J2307" t="s">
        <v>408</v>
      </c>
      <c r="K2307" t="s">
        <v>822</v>
      </c>
      <c r="L2307" t="s">
        <v>817</v>
      </c>
      <c r="M2307" t="s">
        <v>818</v>
      </c>
      <c r="N2307" t="s">
        <v>718</v>
      </c>
      <c r="O2307" t="s">
        <v>13</v>
      </c>
      <c r="P2307" t="s">
        <v>755</v>
      </c>
      <c r="Q2307" t="s">
        <v>322</v>
      </c>
      <c r="R2307">
        <v>0</v>
      </c>
      <c r="S2307" t="s">
        <v>7</v>
      </c>
      <c r="T2307">
        <v>372</v>
      </c>
      <c r="U2307" t="s">
        <v>447</v>
      </c>
      <c r="V2307">
        <v>399</v>
      </c>
      <c r="W2307" t="s">
        <v>1371</v>
      </c>
      <c r="X2307" t="s">
        <v>922</v>
      </c>
      <c r="Y2307">
        <v>1</v>
      </c>
      <c r="Z2307" t="s">
        <v>919</v>
      </c>
      <c r="AA2307">
        <v>2020</v>
      </c>
      <c r="AB2307" s="3">
        <v>0</v>
      </c>
      <c r="AC2307" s="3">
        <v>0</v>
      </c>
      <c r="AD2307" s="3">
        <v>0</v>
      </c>
      <c r="AE2307" s="3">
        <v>0</v>
      </c>
      <c r="AF2307" s="3"/>
      <c r="AG2307" s="3"/>
      <c r="AH2307" t="s">
        <v>896</v>
      </c>
    </row>
    <row r="2308" spans="1:34" x14ac:dyDescent="0.25">
      <c r="A2308">
        <v>16</v>
      </c>
      <c r="B2308" t="s">
        <v>0</v>
      </c>
      <c r="C2308" t="s">
        <v>668</v>
      </c>
      <c r="D2308">
        <v>2021</v>
      </c>
      <c r="E2308" t="s">
        <v>1</v>
      </c>
      <c r="F2308" t="s">
        <v>2</v>
      </c>
      <c r="G2308">
        <v>2</v>
      </c>
      <c r="H2308" t="s">
        <v>3</v>
      </c>
      <c r="I2308" t="s">
        <v>687</v>
      </c>
      <c r="J2308" t="s">
        <v>408</v>
      </c>
      <c r="K2308" t="s">
        <v>822</v>
      </c>
      <c r="L2308" t="s">
        <v>817</v>
      </c>
      <c r="M2308" t="s">
        <v>818</v>
      </c>
      <c r="N2308" t="s">
        <v>718</v>
      </c>
      <c r="O2308" t="s">
        <v>13</v>
      </c>
      <c r="P2308" t="s">
        <v>755</v>
      </c>
      <c r="Q2308" t="s">
        <v>322</v>
      </c>
      <c r="R2308">
        <v>0</v>
      </c>
      <c r="S2308" t="s">
        <v>7</v>
      </c>
      <c r="T2308">
        <v>372</v>
      </c>
      <c r="U2308" t="s">
        <v>447</v>
      </c>
      <c r="V2308">
        <v>399</v>
      </c>
      <c r="W2308" t="s">
        <v>1371</v>
      </c>
      <c r="X2308" t="s">
        <v>922</v>
      </c>
      <c r="Y2308">
        <v>1</v>
      </c>
      <c r="Z2308" t="s">
        <v>919</v>
      </c>
      <c r="AA2308">
        <v>2021</v>
      </c>
      <c r="AB2308" s="3">
        <v>600</v>
      </c>
      <c r="AC2308" s="3">
        <v>1500</v>
      </c>
      <c r="AD2308" s="3">
        <v>1500</v>
      </c>
      <c r="AE2308" s="3">
        <v>100</v>
      </c>
      <c r="AF2308" s="3">
        <v>100</v>
      </c>
      <c r="AG2308" s="3">
        <v>75</v>
      </c>
      <c r="AH2308" t="s">
        <v>896</v>
      </c>
    </row>
    <row r="2309" spans="1:34" x14ac:dyDescent="0.25">
      <c r="A2309">
        <v>16</v>
      </c>
      <c r="B2309" t="s">
        <v>0</v>
      </c>
      <c r="C2309" t="s">
        <v>668</v>
      </c>
      <c r="D2309">
        <v>2021</v>
      </c>
      <c r="E2309" t="s">
        <v>1</v>
      </c>
      <c r="F2309" t="s">
        <v>2</v>
      </c>
      <c r="G2309">
        <v>2</v>
      </c>
      <c r="H2309" t="s">
        <v>3</v>
      </c>
      <c r="I2309" t="s">
        <v>687</v>
      </c>
      <c r="J2309" t="s">
        <v>408</v>
      </c>
      <c r="K2309" t="s">
        <v>822</v>
      </c>
      <c r="L2309" t="s">
        <v>817</v>
      </c>
      <c r="M2309" t="s">
        <v>818</v>
      </c>
      <c r="N2309" t="s">
        <v>718</v>
      </c>
      <c r="O2309" t="s">
        <v>13</v>
      </c>
      <c r="P2309" t="s">
        <v>755</v>
      </c>
      <c r="Q2309" t="s">
        <v>322</v>
      </c>
      <c r="R2309">
        <v>0</v>
      </c>
      <c r="S2309" t="s">
        <v>7</v>
      </c>
      <c r="T2309">
        <v>372</v>
      </c>
      <c r="U2309" t="s">
        <v>447</v>
      </c>
      <c r="V2309">
        <v>399</v>
      </c>
      <c r="W2309" t="s">
        <v>1371</v>
      </c>
      <c r="X2309" t="s">
        <v>922</v>
      </c>
      <c r="Y2309">
        <v>1</v>
      </c>
      <c r="Z2309" t="s">
        <v>919</v>
      </c>
      <c r="AA2309">
        <v>2022</v>
      </c>
      <c r="AB2309" s="3">
        <v>700</v>
      </c>
      <c r="AC2309" s="3">
        <v>100</v>
      </c>
      <c r="AD2309" s="3">
        <v>0</v>
      </c>
      <c r="AE2309" s="3">
        <v>0</v>
      </c>
      <c r="AF2309" s="3"/>
      <c r="AG2309" s="3"/>
      <c r="AH2309" t="s">
        <v>896</v>
      </c>
    </row>
    <row r="2310" spans="1:34" x14ac:dyDescent="0.25">
      <c r="A2310">
        <v>16</v>
      </c>
      <c r="B2310" t="s">
        <v>0</v>
      </c>
      <c r="C2310" t="s">
        <v>668</v>
      </c>
      <c r="D2310">
        <v>2021</v>
      </c>
      <c r="E2310" t="s">
        <v>1</v>
      </c>
      <c r="F2310" t="s">
        <v>2</v>
      </c>
      <c r="G2310">
        <v>2</v>
      </c>
      <c r="H2310" t="s">
        <v>3</v>
      </c>
      <c r="I2310" t="s">
        <v>687</v>
      </c>
      <c r="J2310" t="s">
        <v>408</v>
      </c>
      <c r="K2310" t="s">
        <v>822</v>
      </c>
      <c r="L2310" t="s">
        <v>817</v>
      </c>
      <c r="M2310" t="s">
        <v>818</v>
      </c>
      <c r="N2310" t="s">
        <v>718</v>
      </c>
      <c r="O2310" t="s">
        <v>13</v>
      </c>
      <c r="P2310" t="s">
        <v>755</v>
      </c>
      <c r="Q2310" t="s">
        <v>322</v>
      </c>
      <c r="R2310">
        <v>0</v>
      </c>
      <c r="S2310" t="s">
        <v>7</v>
      </c>
      <c r="T2310">
        <v>372</v>
      </c>
      <c r="U2310" t="s">
        <v>447</v>
      </c>
      <c r="V2310">
        <v>399</v>
      </c>
      <c r="W2310" t="s">
        <v>1371</v>
      </c>
      <c r="X2310" t="s">
        <v>922</v>
      </c>
      <c r="Y2310">
        <v>1</v>
      </c>
      <c r="Z2310" t="s">
        <v>919</v>
      </c>
      <c r="AA2310">
        <v>2023</v>
      </c>
      <c r="AB2310" s="3">
        <v>500</v>
      </c>
      <c r="AC2310" s="3">
        <v>200</v>
      </c>
      <c r="AD2310" s="3">
        <v>0</v>
      </c>
      <c r="AE2310" s="3">
        <v>0</v>
      </c>
      <c r="AF2310" s="3"/>
      <c r="AG2310" s="3"/>
      <c r="AH2310" t="s">
        <v>896</v>
      </c>
    </row>
    <row r="2311" spans="1:34" x14ac:dyDescent="0.25">
      <c r="A2311">
        <v>16</v>
      </c>
      <c r="B2311" t="s">
        <v>0</v>
      </c>
      <c r="C2311" t="s">
        <v>668</v>
      </c>
      <c r="D2311">
        <v>2021</v>
      </c>
      <c r="E2311" t="s">
        <v>1</v>
      </c>
      <c r="F2311" t="s">
        <v>2</v>
      </c>
      <c r="G2311">
        <v>2</v>
      </c>
      <c r="H2311" t="s">
        <v>3</v>
      </c>
      <c r="I2311" t="s">
        <v>687</v>
      </c>
      <c r="J2311" t="s">
        <v>408</v>
      </c>
      <c r="K2311" t="s">
        <v>822</v>
      </c>
      <c r="L2311" t="s">
        <v>817</v>
      </c>
      <c r="M2311" t="s">
        <v>818</v>
      </c>
      <c r="N2311" t="s">
        <v>718</v>
      </c>
      <c r="O2311" t="s">
        <v>13</v>
      </c>
      <c r="P2311" t="s">
        <v>755</v>
      </c>
      <c r="Q2311" t="s">
        <v>322</v>
      </c>
      <c r="R2311">
        <v>0</v>
      </c>
      <c r="S2311" t="s">
        <v>7</v>
      </c>
      <c r="T2311">
        <v>372</v>
      </c>
      <c r="U2311" t="s">
        <v>447</v>
      </c>
      <c r="V2311">
        <v>399</v>
      </c>
      <c r="W2311" t="s">
        <v>1371</v>
      </c>
      <c r="X2311" t="s">
        <v>922</v>
      </c>
      <c r="Y2311">
        <v>1</v>
      </c>
      <c r="Z2311" t="s">
        <v>919</v>
      </c>
      <c r="AA2311">
        <v>2024</v>
      </c>
      <c r="AB2311" s="3">
        <v>200</v>
      </c>
      <c r="AC2311" s="3">
        <v>200</v>
      </c>
      <c r="AD2311" s="3">
        <v>0</v>
      </c>
      <c r="AE2311" s="3">
        <v>0</v>
      </c>
      <c r="AF2311" s="3"/>
      <c r="AG2311" s="3"/>
      <c r="AH2311" t="s">
        <v>896</v>
      </c>
    </row>
    <row r="2312" spans="1:34" x14ac:dyDescent="0.25">
      <c r="A2312">
        <v>16</v>
      </c>
      <c r="B2312" t="s">
        <v>0</v>
      </c>
      <c r="C2312" t="s">
        <v>668</v>
      </c>
      <c r="D2312">
        <v>2021</v>
      </c>
      <c r="E2312" t="s">
        <v>1</v>
      </c>
      <c r="F2312" t="s">
        <v>2</v>
      </c>
      <c r="G2312">
        <v>2</v>
      </c>
      <c r="H2312" t="s">
        <v>3</v>
      </c>
      <c r="I2312" t="s">
        <v>687</v>
      </c>
      <c r="J2312" t="s">
        <v>408</v>
      </c>
      <c r="K2312" t="s">
        <v>822</v>
      </c>
      <c r="L2312" t="s">
        <v>817</v>
      </c>
      <c r="M2312" t="s">
        <v>818</v>
      </c>
      <c r="N2312" t="s">
        <v>717</v>
      </c>
      <c r="O2312" t="s">
        <v>5</v>
      </c>
      <c r="P2312" t="s">
        <v>724</v>
      </c>
      <c r="Q2312" t="s">
        <v>18</v>
      </c>
      <c r="R2312">
        <v>0</v>
      </c>
      <c r="S2312" t="s">
        <v>7</v>
      </c>
      <c r="T2312">
        <v>416</v>
      </c>
      <c r="U2312" t="s">
        <v>448</v>
      </c>
      <c r="V2312">
        <v>445</v>
      </c>
      <c r="W2312" t="s">
        <v>1372</v>
      </c>
      <c r="X2312" t="s">
        <v>918</v>
      </c>
      <c r="Y2312">
        <v>1</v>
      </c>
      <c r="Z2312" t="s">
        <v>919</v>
      </c>
      <c r="AA2312">
        <v>2020</v>
      </c>
      <c r="AB2312" s="3">
        <v>100</v>
      </c>
      <c r="AC2312" s="3">
        <v>100</v>
      </c>
      <c r="AD2312" s="3">
        <v>100</v>
      </c>
      <c r="AE2312" s="3">
        <v>100</v>
      </c>
      <c r="AF2312" s="3"/>
      <c r="AG2312" s="3"/>
      <c r="AH2312" t="s">
        <v>896</v>
      </c>
    </row>
    <row r="2313" spans="1:34" x14ac:dyDescent="0.25">
      <c r="A2313">
        <v>16</v>
      </c>
      <c r="B2313" t="s">
        <v>0</v>
      </c>
      <c r="C2313" t="s">
        <v>668</v>
      </c>
      <c r="D2313">
        <v>2021</v>
      </c>
      <c r="E2313" t="s">
        <v>1</v>
      </c>
      <c r="F2313" t="s">
        <v>2</v>
      </c>
      <c r="G2313">
        <v>2</v>
      </c>
      <c r="H2313" t="s">
        <v>3</v>
      </c>
      <c r="I2313" t="s">
        <v>687</v>
      </c>
      <c r="J2313" t="s">
        <v>408</v>
      </c>
      <c r="K2313" t="s">
        <v>822</v>
      </c>
      <c r="L2313" t="s">
        <v>817</v>
      </c>
      <c r="M2313" t="s">
        <v>818</v>
      </c>
      <c r="N2313" t="s">
        <v>717</v>
      </c>
      <c r="O2313" t="s">
        <v>5</v>
      </c>
      <c r="P2313" t="s">
        <v>724</v>
      </c>
      <c r="Q2313" t="s">
        <v>18</v>
      </c>
      <c r="R2313">
        <v>0</v>
      </c>
      <c r="S2313" t="s">
        <v>7</v>
      </c>
      <c r="T2313">
        <v>416</v>
      </c>
      <c r="U2313" t="s">
        <v>448</v>
      </c>
      <c r="V2313">
        <v>445</v>
      </c>
      <c r="W2313" t="s">
        <v>1372</v>
      </c>
      <c r="X2313" t="s">
        <v>918</v>
      </c>
      <c r="Y2313">
        <v>1</v>
      </c>
      <c r="Z2313" t="s">
        <v>919</v>
      </c>
      <c r="AA2313">
        <v>2021</v>
      </c>
      <c r="AB2313" s="3">
        <v>100</v>
      </c>
      <c r="AC2313" s="3">
        <v>100</v>
      </c>
      <c r="AD2313" s="3">
        <v>100</v>
      </c>
      <c r="AE2313" s="3">
        <v>100</v>
      </c>
      <c r="AF2313" s="3">
        <v>100</v>
      </c>
      <c r="AG2313" s="3">
        <v>40</v>
      </c>
      <c r="AH2313" t="s">
        <v>896</v>
      </c>
    </row>
    <row r="2314" spans="1:34" x14ac:dyDescent="0.25">
      <c r="A2314">
        <v>16</v>
      </c>
      <c r="B2314" t="s">
        <v>0</v>
      </c>
      <c r="C2314" t="s">
        <v>668</v>
      </c>
      <c r="D2314">
        <v>2021</v>
      </c>
      <c r="E2314" t="s">
        <v>1</v>
      </c>
      <c r="F2314" t="s">
        <v>2</v>
      </c>
      <c r="G2314">
        <v>2</v>
      </c>
      <c r="H2314" t="s">
        <v>3</v>
      </c>
      <c r="I2314" t="s">
        <v>687</v>
      </c>
      <c r="J2314" t="s">
        <v>408</v>
      </c>
      <c r="K2314" t="s">
        <v>822</v>
      </c>
      <c r="L2314" t="s">
        <v>817</v>
      </c>
      <c r="M2314" t="s">
        <v>818</v>
      </c>
      <c r="N2314" t="s">
        <v>717</v>
      </c>
      <c r="O2314" t="s">
        <v>5</v>
      </c>
      <c r="P2314" t="s">
        <v>724</v>
      </c>
      <c r="Q2314" t="s">
        <v>18</v>
      </c>
      <c r="R2314">
        <v>0</v>
      </c>
      <c r="S2314" t="s">
        <v>7</v>
      </c>
      <c r="T2314">
        <v>416</v>
      </c>
      <c r="U2314" t="s">
        <v>448</v>
      </c>
      <c r="V2314">
        <v>445</v>
      </c>
      <c r="W2314" t="s">
        <v>1372</v>
      </c>
      <c r="X2314" t="s">
        <v>918</v>
      </c>
      <c r="Y2314">
        <v>1</v>
      </c>
      <c r="Z2314" t="s">
        <v>919</v>
      </c>
      <c r="AA2314">
        <v>2022</v>
      </c>
      <c r="AB2314" s="3">
        <v>100</v>
      </c>
      <c r="AC2314" s="3">
        <v>100</v>
      </c>
      <c r="AD2314" s="3">
        <v>0</v>
      </c>
      <c r="AE2314" s="3">
        <v>0</v>
      </c>
      <c r="AF2314" s="3"/>
      <c r="AG2314" s="3"/>
      <c r="AH2314" t="s">
        <v>896</v>
      </c>
    </row>
    <row r="2315" spans="1:34" x14ac:dyDescent="0.25">
      <c r="A2315">
        <v>16</v>
      </c>
      <c r="B2315" t="s">
        <v>0</v>
      </c>
      <c r="C2315" t="s">
        <v>668</v>
      </c>
      <c r="D2315">
        <v>2021</v>
      </c>
      <c r="E2315" t="s">
        <v>1</v>
      </c>
      <c r="F2315" t="s">
        <v>2</v>
      </c>
      <c r="G2315">
        <v>2</v>
      </c>
      <c r="H2315" t="s">
        <v>3</v>
      </c>
      <c r="I2315" t="s">
        <v>687</v>
      </c>
      <c r="J2315" t="s">
        <v>408</v>
      </c>
      <c r="K2315" t="s">
        <v>822</v>
      </c>
      <c r="L2315" t="s">
        <v>817</v>
      </c>
      <c r="M2315" t="s">
        <v>818</v>
      </c>
      <c r="N2315" t="s">
        <v>717</v>
      </c>
      <c r="O2315" t="s">
        <v>5</v>
      </c>
      <c r="P2315" t="s">
        <v>724</v>
      </c>
      <c r="Q2315" t="s">
        <v>18</v>
      </c>
      <c r="R2315">
        <v>0</v>
      </c>
      <c r="S2315" t="s">
        <v>7</v>
      </c>
      <c r="T2315">
        <v>416</v>
      </c>
      <c r="U2315" t="s">
        <v>448</v>
      </c>
      <c r="V2315">
        <v>445</v>
      </c>
      <c r="W2315" t="s">
        <v>1372</v>
      </c>
      <c r="X2315" t="s">
        <v>918</v>
      </c>
      <c r="Y2315">
        <v>1</v>
      </c>
      <c r="Z2315" t="s">
        <v>919</v>
      </c>
      <c r="AA2315">
        <v>2023</v>
      </c>
      <c r="AB2315" s="3">
        <v>100</v>
      </c>
      <c r="AC2315" s="3">
        <v>100</v>
      </c>
      <c r="AD2315" s="3">
        <v>0</v>
      </c>
      <c r="AE2315" s="3">
        <v>0</v>
      </c>
      <c r="AF2315" s="3"/>
      <c r="AG2315" s="3"/>
      <c r="AH2315" t="s">
        <v>896</v>
      </c>
    </row>
    <row r="2316" spans="1:34" x14ac:dyDescent="0.25">
      <c r="A2316">
        <v>16</v>
      </c>
      <c r="B2316" t="s">
        <v>0</v>
      </c>
      <c r="C2316" t="s">
        <v>668</v>
      </c>
      <c r="D2316">
        <v>2021</v>
      </c>
      <c r="E2316" t="s">
        <v>1</v>
      </c>
      <c r="F2316" t="s">
        <v>2</v>
      </c>
      <c r="G2316">
        <v>2</v>
      </c>
      <c r="H2316" t="s">
        <v>3</v>
      </c>
      <c r="I2316" t="s">
        <v>687</v>
      </c>
      <c r="J2316" t="s">
        <v>408</v>
      </c>
      <c r="K2316" t="s">
        <v>822</v>
      </c>
      <c r="L2316" t="s">
        <v>817</v>
      </c>
      <c r="M2316" t="s">
        <v>818</v>
      </c>
      <c r="N2316" t="s">
        <v>717</v>
      </c>
      <c r="O2316" t="s">
        <v>5</v>
      </c>
      <c r="P2316" t="s">
        <v>724</v>
      </c>
      <c r="Q2316" t="s">
        <v>18</v>
      </c>
      <c r="R2316">
        <v>0</v>
      </c>
      <c r="S2316" t="s">
        <v>7</v>
      </c>
      <c r="T2316">
        <v>416</v>
      </c>
      <c r="U2316" t="s">
        <v>448</v>
      </c>
      <c r="V2316">
        <v>445</v>
      </c>
      <c r="W2316" t="s">
        <v>1372</v>
      </c>
      <c r="X2316" t="s">
        <v>918</v>
      </c>
      <c r="Y2316">
        <v>1</v>
      </c>
      <c r="Z2316" t="s">
        <v>919</v>
      </c>
      <c r="AA2316">
        <v>2024</v>
      </c>
      <c r="AB2316" s="3">
        <v>100</v>
      </c>
      <c r="AC2316" s="3">
        <v>100</v>
      </c>
      <c r="AD2316" s="3">
        <v>0</v>
      </c>
      <c r="AE2316" s="3">
        <v>0</v>
      </c>
      <c r="AF2316" s="3"/>
      <c r="AG2316" s="3"/>
      <c r="AH2316" t="s">
        <v>896</v>
      </c>
    </row>
    <row r="2317" spans="1:34" x14ac:dyDescent="0.25">
      <c r="A2317">
        <v>16</v>
      </c>
      <c r="B2317" t="s">
        <v>0</v>
      </c>
      <c r="C2317" t="s">
        <v>668</v>
      </c>
      <c r="D2317">
        <v>2021</v>
      </c>
      <c r="E2317" t="s">
        <v>1</v>
      </c>
      <c r="F2317" t="s">
        <v>2</v>
      </c>
      <c r="G2317">
        <v>2</v>
      </c>
      <c r="H2317" t="s">
        <v>3</v>
      </c>
      <c r="I2317" t="s">
        <v>687</v>
      </c>
      <c r="J2317" t="s">
        <v>408</v>
      </c>
      <c r="K2317" t="s">
        <v>822</v>
      </c>
      <c r="L2317" t="s">
        <v>817</v>
      </c>
      <c r="M2317" t="s">
        <v>818</v>
      </c>
      <c r="N2317" t="s">
        <v>717</v>
      </c>
      <c r="O2317" t="s">
        <v>5</v>
      </c>
      <c r="P2317" t="s">
        <v>724</v>
      </c>
      <c r="Q2317" t="s">
        <v>18</v>
      </c>
      <c r="R2317">
        <v>0</v>
      </c>
      <c r="S2317" t="s">
        <v>7</v>
      </c>
      <c r="T2317">
        <v>418</v>
      </c>
      <c r="U2317" t="s">
        <v>449</v>
      </c>
      <c r="V2317">
        <v>447</v>
      </c>
      <c r="W2317" t="s">
        <v>1373</v>
      </c>
      <c r="X2317" t="s">
        <v>927</v>
      </c>
      <c r="Y2317">
        <v>1</v>
      </c>
      <c r="Z2317" t="s">
        <v>919</v>
      </c>
      <c r="AA2317">
        <v>2020</v>
      </c>
      <c r="AB2317" s="3">
        <v>10</v>
      </c>
      <c r="AC2317" s="3">
        <v>10</v>
      </c>
      <c r="AD2317" s="3">
        <v>10</v>
      </c>
      <c r="AE2317" s="3">
        <v>100</v>
      </c>
      <c r="AF2317" s="3"/>
      <c r="AG2317" s="3"/>
      <c r="AH2317" t="s">
        <v>896</v>
      </c>
    </row>
    <row r="2318" spans="1:34" x14ac:dyDescent="0.25">
      <c r="A2318">
        <v>16</v>
      </c>
      <c r="B2318" t="s">
        <v>0</v>
      </c>
      <c r="C2318" t="s">
        <v>668</v>
      </c>
      <c r="D2318">
        <v>2021</v>
      </c>
      <c r="E2318" t="s">
        <v>1</v>
      </c>
      <c r="F2318" t="s">
        <v>2</v>
      </c>
      <c r="G2318">
        <v>2</v>
      </c>
      <c r="H2318" t="s">
        <v>3</v>
      </c>
      <c r="I2318" t="s">
        <v>687</v>
      </c>
      <c r="J2318" t="s">
        <v>408</v>
      </c>
      <c r="K2318" t="s">
        <v>822</v>
      </c>
      <c r="L2318" t="s">
        <v>817</v>
      </c>
      <c r="M2318" t="s">
        <v>818</v>
      </c>
      <c r="N2318" t="s">
        <v>717</v>
      </c>
      <c r="O2318" t="s">
        <v>5</v>
      </c>
      <c r="P2318" t="s">
        <v>724</v>
      </c>
      <c r="Q2318" t="s">
        <v>18</v>
      </c>
      <c r="R2318">
        <v>0</v>
      </c>
      <c r="S2318" t="s">
        <v>7</v>
      </c>
      <c r="T2318">
        <v>418</v>
      </c>
      <c r="U2318" t="s">
        <v>449</v>
      </c>
      <c r="V2318">
        <v>447</v>
      </c>
      <c r="W2318" t="s">
        <v>1373</v>
      </c>
      <c r="X2318" t="s">
        <v>927</v>
      </c>
      <c r="Y2318">
        <v>1</v>
      </c>
      <c r="Z2318" t="s">
        <v>919</v>
      </c>
      <c r="AA2318">
        <v>2021</v>
      </c>
      <c r="AB2318" s="3">
        <v>30</v>
      </c>
      <c r="AC2318" s="3">
        <v>30</v>
      </c>
      <c r="AD2318" s="3">
        <v>30</v>
      </c>
      <c r="AE2318" s="3">
        <v>100</v>
      </c>
      <c r="AF2318" s="3">
        <v>100</v>
      </c>
      <c r="AG2318" s="3">
        <v>30</v>
      </c>
      <c r="AH2318" t="s">
        <v>896</v>
      </c>
    </row>
    <row r="2319" spans="1:34" x14ac:dyDescent="0.25">
      <c r="A2319">
        <v>16</v>
      </c>
      <c r="B2319" t="s">
        <v>0</v>
      </c>
      <c r="C2319" t="s">
        <v>668</v>
      </c>
      <c r="D2319">
        <v>2021</v>
      </c>
      <c r="E2319" t="s">
        <v>1</v>
      </c>
      <c r="F2319" t="s">
        <v>2</v>
      </c>
      <c r="G2319">
        <v>2</v>
      </c>
      <c r="H2319" t="s">
        <v>3</v>
      </c>
      <c r="I2319" t="s">
        <v>687</v>
      </c>
      <c r="J2319" t="s">
        <v>408</v>
      </c>
      <c r="K2319" t="s">
        <v>822</v>
      </c>
      <c r="L2319" t="s">
        <v>817</v>
      </c>
      <c r="M2319" t="s">
        <v>818</v>
      </c>
      <c r="N2319" t="s">
        <v>717</v>
      </c>
      <c r="O2319" t="s">
        <v>5</v>
      </c>
      <c r="P2319" t="s">
        <v>724</v>
      </c>
      <c r="Q2319" t="s">
        <v>18</v>
      </c>
      <c r="R2319">
        <v>0</v>
      </c>
      <c r="S2319" t="s">
        <v>7</v>
      </c>
      <c r="T2319">
        <v>418</v>
      </c>
      <c r="U2319" t="s">
        <v>449</v>
      </c>
      <c r="V2319">
        <v>447</v>
      </c>
      <c r="W2319" t="s">
        <v>1373</v>
      </c>
      <c r="X2319" t="s">
        <v>927</v>
      </c>
      <c r="Y2319">
        <v>1</v>
      </c>
      <c r="Z2319" t="s">
        <v>919</v>
      </c>
      <c r="AA2319">
        <v>2022</v>
      </c>
      <c r="AB2319" s="3">
        <v>65</v>
      </c>
      <c r="AC2319" s="3">
        <v>65</v>
      </c>
      <c r="AD2319" s="3">
        <v>0</v>
      </c>
      <c r="AE2319" s="3">
        <v>0</v>
      </c>
      <c r="AF2319" s="3"/>
      <c r="AG2319" s="3"/>
      <c r="AH2319" t="s">
        <v>896</v>
      </c>
    </row>
    <row r="2320" spans="1:34" x14ac:dyDescent="0.25">
      <c r="A2320">
        <v>16</v>
      </c>
      <c r="B2320" t="s">
        <v>0</v>
      </c>
      <c r="C2320" t="s">
        <v>668</v>
      </c>
      <c r="D2320">
        <v>2021</v>
      </c>
      <c r="E2320" t="s">
        <v>1</v>
      </c>
      <c r="F2320" t="s">
        <v>2</v>
      </c>
      <c r="G2320">
        <v>2</v>
      </c>
      <c r="H2320" t="s">
        <v>3</v>
      </c>
      <c r="I2320" t="s">
        <v>687</v>
      </c>
      <c r="J2320" t="s">
        <v>408</v>
      </c>
      <c r="K2320" t="s">
        <v>822</v>
      </c>
      <c r="L2320" t="s">
        <v>817</v>
      </c>
      <c r="M2320" t="s">
        <v>818</v>
      </c>
      <c r="N2320" t="s">
        <v>717</v>
      </c>
      <c r="O2320" t="s">
        <v>5</v>
      </c>
      <c r="P2320" t="s">
        <v>724</v>
      </c>
      <c r="Q2320" t="s">
        <v>18</v>
      </c>
      <c r="R2320">
        <v>0</v>
      </c>
      <c r="S2320" t="s">
        <v>7</v>
      </c>
      <c r="T2320">
        <v>418</v>
      </c>
      <c r="U2320" t="s">
        <v>449</v>
      </c>
      <c r="V2320">
        <v>447</v>
      </c>
      <c r="W2320" t="s">
        <v>1373</v>
      </c>
      <c r="X2320" t="s">
        <v>927</v>
      </c>
      <c r="Y2320">
        <v>1</v>
      </c>
      <c r="Z2320" t="s">
        <v>919</v>
      </c>
      <c r="AA2320">
        <v>2023</v>
      </c>
      <c r="AB2320" s="3">
        <v>90</v>
      </c>
      <c r="AC2320" s="3">
        <v>90</v>
      </c>
      <c r="AD2320" s="3">
        <v>0</v>
      </c>
      <c r="AE2320" s="3">
        <v>0</v>
      </c>
      <c r="AF2320" s="3"/>
      <c r="AG2320" s="3"/>
      <c r="AH2320" t="s">
        <v>896</v>
      </c>
    </row>
    <row r="2321" spans="1:34" x14ac:dyDescent="0.25">
      <c r="A2321">
        <v>16</v>
      </c>
      <c r="B2321" t="s">
        <v>0</v>
      </c>
      <c r="C2321" t="s">
        <v>668</v>
      </c>
      <c r="D2321">
        <v>2021</v>
      </c>
      <c r="E2321" t="s">
        <v>1</v>
      </c>
      <c r="F2321" t="s">
        <v>2</v>
      </c>
      <c r="G2321">
        <v>2</v>
      </c>
      <c r="H2321" t="s">
        <v>3</v>
      </c>
      <c r="I2321" t="s">
        <v>687</v>
      </c>
      <c r="J2321" t="s">
        <v>408</v>
      </c>
      <c r="K2321" t="s">
        <v>822</v>
      </c>
      <c r="L2321" t="s">
        <v>817</v>
      </c>
      <c r="M2321" t="s">
        <v>818</v>
      </c>
      <c r="N2321" t="s">
        <v>717</v>
      </c>
      <c r="O2321" t="s">
        <v>5</v>
      </c>
      <c r="P2321" t="s">
        <v>724</v>
      </c>
      <c r="Q2321" t="s">
        <v>18</v>
      </c>
      <c r="R2321">
        <v>0</v>
      </c>
      <c r="S2321" t="s">
        <v>7</v>
      </c>
      <c r="T2321">
        <v>418</v>
      </c>
      <c r="U2321" t="s">
        <v>449</v>
      </c>
      <c r="V2321">
        <v>447</v>
      </c>
      <c r="W2321" t="s">
        <v>1373</v>
      </c>
      <c r="X2321" t="s">
        <v>927</v>
      </c>
      <c r="Y2321">
        <v>1</v>
      </c>
      <c r="Z2321" t="s">
        <v>919</v>
      </c>
      <c r="AA2321">
        <v>2024</v>
      </c>
      <c r="AB2321" s="3">
        <v>100</v>
      </c>
      <c r="AC2321" s="3">
        <v>100</v>
      </c>
      <c r="AD2321" s="3">
        <v>0</v>
      </c>
      <c r="AE2321" s="3">
        <v>0</v>
      </c>
      <c r="AF2321" s="3"/>
      <c r="AG2321" s="3"/>
      <c r="AH2321" t="s">
        <v>896</v>
      </c>
    </row>
    <row r="2322" spans="1:34" x14ac:dyDescent="0.25">
      <c r="A2322">
        <v>16</v>
      </c>
      <c r="B2322" t="s">
        <v>0</v>
      </c>
      <c r="C2322" t="s">
        <v>668</v>
      </c>
      <c r="D2322">
        <v>2021</v>
      </c>
      <c r="E2322" t="s">
        <v>1</v>
      </c>
      <c r="F2322" t="s">
        <v>2</v>
      </c>
      <c r="G2322">
        <v>2</v>
      </c>
      <c r="H2322" t="s">
        <v>3</v>
      </c>
      <c r="I2322" t="s">
        <v>687</v>
      </c>
      <c r="J2322" t="s">
        <v>408</v>
      </c>
      <c r="K2322" t="s">
        <v>822</v>
      </c>
      <c r="L2322" t="s">
        <v>817</v>
      </c>
      <c r="M2322" t="s">
        <v>818</v>
      </c>
      <c r="N2322" t="s">
        <v>717</v>
      </c>
      <c r="O2322" t="s">
        <v>5</v>
      </c>
      <c r="P2322" t="s">
        <v>724</v>
      </c>
      <c r="Q2322" t="s">
        <v>18</v>
      </c>
      <c r="R2322">
        <v>0</v>
      </c>
      <c r="S2322" t="s">
        <v>7</v>
      </c>
      <c r="T2322">
        <v>419</v>
      </c>
      <c r="U2322" t="s">
        <v>450</v>
      </c>
      <c r="V2322">
        <v>448</v>
      </c>
      <c r="W2322" t="s">
        <v>1374</v>
      </c>
      <c r="X2322" t="s">
        <v>918</v>
      </c>
      <c r="Y2322">
        <v>1</v>
      </c>
      <c r="Z2322" t="s">
        <v>919</v>
      </c>
      <c r="AA2322">
        <v>2020</v>
      </c>
      <c r="AB2322" s="3">
        <v>100</v>
      </c>
      <c r="AC2322" s="3">
        <v>100</v>
      </c>
      <c r="AD2322" s="3">
        <v>100</v>
      </c>
      <c r="AE2322" s="3">
        <v>100</v>
      </c>
      <c r="AF2322" s="3"/>
      <c r="AG2322" s="3"/>
      <c r="AH2322" t="s">
        <v>896</v>
      </c>
    </row>
    <row r="2323" spans="1:34" x14ac:dyDescent="0.25">
      <c r="A2323">
        <v>16</v>
      </c>
      <c r="B2323" t="s">
        <v>0</v>
      </c>
      <c r="C2323" t="s">
        <v>668</v>
      </c>
      <c r="D2323">
        <v>2021</v>
      </c>
      <c r="E2323" t="s">
        <v>1</v>
      </c>
      <c r="F2323" t="s">
        <v>2</v>
      </c>
      <c r="G2323">
        <v>2</v>
      </c>
      <c r="H2323" t="s">
        <v>3</v>
      </c>
      <c r="I2323" t="s">
        <v>687</v>
      </c>
      <c r="J2323" t="s">
        <v>408</v>
      </c>
      <c r="K2323" t="s">
        <v>822</v>
      </c>
      <c r="L2323" t="s">
        <v>817</v>
      </c>
      <c r="M2323" t="s">
        <v>818</v>
      </c>
      <c r="N2323" t="s">
        <v>717</v>
      </c>
      <c r="O2323" t="s">
        <v>5</v>
      </c>
      <c r="P2323" t="s">
        <v>724</v>
      </c>
      <c r="Q2323" t="s">
        <v>18</v>
      </c>
      <c r="R2323">
        <v>0</v>
      </c>
      <c r="S2323" t="s">
        <v>7</v>
      </c>
      <c r="T2323">
        <v>419</v>
      </c>
      <c r="U2323" t="s">
        <v>450</v>
      </c>
      <c r="V2323">
        <v>448</v>
      </c>
      <c r="W2323" t="s">
        <v>1374</v>
      </c>
      <c r="X2323" t="s">
        <v>918</v>
      </c>
      <c r="Y2323">
        <v>1</v>
      </c>
      <c r="Z2323" t="s">
        <v>919</v>
      </c>
      <c r="AA2323">
        <v>2021</v>
      </c>
      <c r="AB2323" s="3">
        <v>100</v>
      </c>
      <c r="AC2323" s="3">
        <v>100</v>
      </c>
      <c r="AD2323" s="3">
        <v>100</v>
      </c>
      <c r="AE2323" s="3">
        <v>100</v>
      </c>
      <c r="AF2323" s="3">
        <v>100</v>
      </c>
      <c r="AG2323" s="3">
        <v>40</v>
      </c>
      <c r="AH2323" t="s">
        <v>896</v>
      </c>
    </row>
    <row r="2324" spans="1:34" x14ac:dyDescent="0.25">
      <c r="A2324">
        <v>16</v>
      </c>
      <c r="B2324" t="s">
        <v>0</v>
      </c>
      <c r="C2324" t="s">
        <v>668</v>
      </c>
      <c r="D2324">
        <v>2021</v>
      </c>
      <c r="E2324" t="s">
        <v>1</v>
      </c>
      <c r="F2324" t="s">
        <v>2</v>
      </c>
      <c r="G2324">
        <v>2</v>
      </c>
      <c r="H2324" t="s">
        <v>3</v>
      </c>
      <c r="I2324" t="s">
        <v>687</v>
      </c>
      <c r="J2324" t="s">
        <v>408</v>
      </c>
      <c r="K2324" t="s">
        <v>822</v>
      </c>
      <c r="L2324" t="s">
        <v>817</v>
      </c>
      <c r="M2324" t="s">
        <v>818</v>
      </c>
      <c r="N2324" t="s">
        <v>717</v>
      </c>
      <c r="O2324" t="s">
        <v>5</v>
      </c>
      <c r="P2324" t="s">
        <v>724</v>
      </c>
      <c r="Q2324" t="s">
        <v>18</v>
      </c>
      <c r="R2324">
        <v>0</v>
      </c>
      <c r="S2324" t="s">
        <v>7</v>
      </c>
      <c r="T2324">
        <v>419</v>
      </c>
      <c r="U2324" t="s">
        <v>450</v>
      </c>
      <c r="V2324">
        <v>448</v>
      </c>
      <c r="W2324" t="s">
        <v>1374</v>
      </c>
      <c r="X2324" t="s">
        <v>918</v>
      </c>
      <c r="Y2324">
        <v>1</v>
      </c>
      <c r="Z2324" t="s">
        <v>919</v>
      </c>
      <c r="AA2324">
        <v>2022</v>
      </c>
      <c r="AB2324" s="3">
        <v>100</v>
      </c>
      <c r="AC2324" s="3">
        <v>100</v>
      </c>
      <c r="AD2324" s="3">
        <v>0</v>
      </c>
      <c r="AE2324" s="3">
        <v>0</v>
      </c>
      <c r="AF2324" s="3"/>
      <c r="AG2324" s="3"/>
      <c r="AH2324" t="s">
        <v>896</v>
      </c>
    </row>
    <row r="2325" spans="1:34" x14ac:dyDescent="0.25">
      <c r="A2325">
        <v>16</v>
      </c>
      <c r="B2325" t="s">
        <v>0</v>
      </c>
      <c r="C2325" t="s">
        <v>668</v>
      </c>
      <c r="D2325">
        <v>2021</v>
      </c>
      <c r="E2325" t="s">
        <v>1</v>
      </c>
      <c r="F2325" t="s">
        <v>2</v>
      </c>
      <c r="G2325">
        <v>2</v>
      </c>
      <c r="H2325" t="s">
        <v>3</v>
      </c>
      <c r="I2325" t="s">
        <v>687</v>
      </c>
      <c r="J2325" t="s">
        <v>408</v>
      </c>
      <c r="K2325" t="s">
        <v>822</v>
      </c>
      <c r="L2325" t="s">
        <v>817</v>
      </c>
      <c r="M2325" t="s">
        <v>818</v>
      </c>
      <c r="N2325" t="s">
        <v>717</v>
      </c>
      <c r="O2325" t="s">
        <v>5</v>
      </c>
      <c r="P2325" t="s">
        <v>724</v>
      </c>
      <c r="Q2325" t="s">
        <v>18</v>
      </c>
      <c r="R2325">
        <v>0</v>
      </c>
      <c r="S2325" t="s">
        <v>7</v>
      </c>
      <c r="T2325">
        <v>419</v>
      </c>
      <c r="U2325" t="s">
        <v>450</v>
      </c>
      <c r="V2325">
        <v>448</v>
      </c>
      <c r="W2325" t="s">
        <v>1374</v>
      </c>
      <c r="X2325" t="s">
        <v>918</v>
      </c>
      <c r="Y2325">
        <v>1</v>
      </c>
      <c r="Z2325" t="s">
        <v>919</v>
      </c>
      <c r="AA2325">
        <v>2023</v>
      </c>
      <c r="AB2325" s="3">
        <v>100</v>
      </c>
      <c r="AC2325" s="3">
        <v>100</v>
      </c>
      <c r="AD2325" s="3">
        <v>0</v>
      </c>
      <c r="AE2325" s="3">
        <v>0</v>
      </c>
      <c r="AF2325" s="3"/>
      <c r="AG2325" s="3"/>
      <c r="AH2325" t="s">
        <v>896</v>
      </c>
    </row>
    <row r="2326" spans="1:34" x14ac:dyDescent="0.25">
      <c r="A2326">
        <v>16</v>
      </c>
      <c r="B2326" t="s">
        <v>0</v>
      </c>
      <c r="C2326" t="s">
        <v>668</v>
      </c>
      <c r="D2326">
        <v>2021</v>
      </c>
      <c r="E2326" t="s">
        <v>1</v>
      </c>
      <c r="F2326" t="s">
        <v>2</v>
      </c>
      <c r="G2326">
        <v>2</v>
      </c>
      <c r="H2326" t="s">
        <v>3</v>
      </c>
      <c r="I2326" t="s">
        <v>687</v>
      </c>
      <c r="J2326" t="s">
        <v>408</v>
      </c>
      <c r="K2326" t="s">
        <v>822</v>
      </c>
      <c r="L2326" t="s">
        <v>817</v>
      </c>
      <c r="M2326" t="s">
        <v>818</v>
      </c>
      <c r="N2326" t="s">
        <v>717</v>
      </c>
      <c r="O2326" t="s">
        <v>5</v>
      </c>
      <c r="P2326" t="s">
        <v>724</v>
      </c>
      <c r="Q2326" t="s">
        <v>18</v>
      </c>
      <c r="R2326">
        <v>0</v>
      </c>
      <c r="S2326" t="s">
        <v>7</v>
      </c>
      <c r="T2326">
        <v>419</v>
      </c>
      <c r="U2326" t="s">
        <v>450</v>
      </c>
      <c r="V2326">
        <v>448</v>
      </c>
      <c r="W2326" t="s">
        <v>1374</v>
      </c>
      <c r="X2326" t="s">
        <v>918</v>
      </c>
      <c r="Y2326">
        <v>1</v>
      </c>
      <c r="Z2326" t="s">
        <v>919</v>
      </c>
      <c r="AA2326">
        <v>2024</v>
      </c>
      <c r="AB2326" s="3">
        <v>100</v>
      </c>
      <c r="AC2326" s="3">
        <v>100</v>
      </c>
      <c r="AD2326" s="3">
        <v>0</v>
      </c>
      <c r="AE2326" s="3">
        <v>0</v>
      </c>
      <c r="AF2326" s="3"/>
      <c r="AG2326" s="3"/>
      <c r="AH2326" t="s">
        <v>896</v>
      </c>
    </row>
    <row r="2327" spans="1:34" x14ac:dyDescent="0.25">
      <c r="A2327">
        <v>16</v>
      </c>
      <c r="B2327" t="s">
        <v>0</v>
      </c>
      <c r="C2327" t="s">
        <v>668</v>
      </c>
      <c r="D2327">
        <v>2021</v>
      </c>
      <c r="E2327" t="s">
        <v>1</v>
      </c>
      <c r="F2327" t="s">
        <v>2</v>
      </c>
      <c r="G2327">
        <v>2</v>
      </c>
      <c r="H2327" t="s">
        <v>3</v>
      </c>
      <c r="I2327" t="s">
        <v>687</v>
      </c>
      <c r="J2327" t="s">
        <v>408</v>
      </c>
      <c r="K2327" t="s">
        <v>822</v>
      </c>
      <c r="L2327" t="s">
        <v>817</v>
      </c>
      <c r="M2327" t="s">
        <v>818</v>
      </c>
      <c r="N2327" t="s">
        <v>717</v>
      </c>
      <c r="O2327" t="s">
        <v>5</v>
      </c>
      <c r="P2327" t="s">
        <v>724</v>
      </c>
      <c r="Q2327" t="s">
        <v>18</v>
      </c>
      <c r="R2327">
        <v>0</v>
      </c>
      <c r="S2327" t="s">
        <v>7</v>
      </c>
      <c r="T2327">
        <v>427</v>
      </c>
      <c r="U2327" t="s">
        <v>451</v>
      </c>
      <c r="V2327">
        <v>460</v>
      </c>
      <c r="W2327" t="s">
        <v>1375</v>
      </c>
      <c r="X2327" t="s">
        <v>918</v>
      </c>
      <c r="Y2327">
        <v>1</v>
      </c>
      <c r="Z2327" t="s">
        <v>919</v>
      </c>
      <c r="AA2327">
        <v>2020</v>
      </c>
      <c r="AB2327" s="3">
        <v>100</v>
      </c>
      <c r="AC2327" s="3">
        <v>100</v>
      </c>
      <c r="AD2327" s="3">
        <v>100</v>
      </c>
      <c r="AE2327" s="3">
        <v>100</v>
      </c>
      <c r="AF2327" s="3"/>
      <c r="AG2327" s="3"/>
      <c r="AH2327" t="s">
        <v>896</v>
      </c>
    </row>
    <row r="2328" spans="1:34" x14ac:dyDescent="0.25">
      <c r="A2328">
        <v>16</v>
      </c>
      <c r="B2328" t="s">
        <v>0</v>
      </c>
      <c r="C2328" t="s">
        <v>668</v>
      </c>
      <c r="D2328">
        <v>2021</v>
      </c>
      <c r="E2328" t="s">
        <v>1</v>
      </c>
      <c r="F2328" t="s">
        <v>2</v>
      </c>
      <c r="G2328">
        <v>2</v>
      </c>
      <c r="H2328" t="s">
        <v>3</v>
      </c>
      <c r="I2328" t="s">
        <v>687</v>
      </c>
      <c r="J2328" t="s">
        <v>408</v>
      </c>
      <c r="K2328" t="s">
        <v>822</v>
      </c>
      <c r="L2328" t="s">
        <v>817</v>
      </c>
      <c r="M2328" t="s">
        <v>818</v>
      </c>
      <c r="N2328" t="s">
        <v>717</v>
      </c>
      <c r="O2328" t="s">
        <v>5</v>
      </c>
      <c r="P2328" t="s">
        <v>724</v>
      </c>
      <c r="Q2328" t="s">
        <v>18</v>
      </c>
      <c r="R2328">
        <v>0</v>
      </c>
      <c r="S2328" t="s">
        <v>7</v>
      </c>
      <c r="T2328">
        <v>427</v>
      </c>
      <c r="U2328" t="s">
        <v>451</v>
      </c>
      <c r="V2328">
        <v>460</v>
      </c>
      <c r="W2328" t="s">
        <v>1375</v>
      </c>
      <c r="X2328" t="s">
        <v>918</v>
      </c>
      <c r="Y2328">
        <v>1</v>
      </c>
      <c r="Z2328" t="s">
        <v>919</v>
      </c>
      <c r="AA2328">
        <v>2021</v>
      </c>
      <c r="AB2328" s="3">
        <v>100</v>
      </c>
      <c r="AC2328" s="3">
        <v>100</v>
      </c>
      <c r="AD2328" s="3">
        <v>100</v>
      </c>
      <c r="AE2328" s="3">
        <v>100</v>
      </c>
      <c r="AF2328" s="3">
        <v>100</v>
      </c>
      <c r="AG2328" s="3">
        <v>40</v>
      </c>
      <c r="AH2328" t="s">
        <v>896</v>
      </c>
    </row>
    <row r="2329" spans="1:34" x14ac:dyDescent="0.25">
      <c r="A2329">
        <v>16</v>
      </c>
      <c r="B2329" t="s">
        <v>0</v>
      </c>
      <c r="C2329" t="s">
        <v>668</v>
      </c>
      <c r="D2329">
        <v>2021</v>
      </c>
      <c r="E2329" t="s">
        <v>1</v>
      </c>
      <c r="F2329" t="s">
        <v>2</v>
      </c>
      <c r="G2329">
        <v>2</v>
      </c>
      <c r="H2329" t="s">
        <v>3</v>
      </c>
      <c r="I2329" t="s">
        <v>687</v>
      </c>
      <c r="J2329" t="s">
        <v>408</v>
      </c>
      <c r="K2329" t="s">
        <v>822</v>
      </c>
      <c r="L2329" t="s">
        <v>817</v>
      </c>
      <c r="M2329" t="s">
        <v>818</v>
      </c>
      <c r="N2329" t="s">
        <v>717</v>
      </c>
      <c r="O2329" t="s">
        <v>5</v>
      </c>
      <c r="P2329" t="s">
        <v>724</v>
      </c>
      <c r="Q2329" t="s">
        <v>18</v>
      </c>
      <c r="R2329">
        <v>0</v>
      </c>
      <c r="S2329" t="s">
        <v>7</v>
      </c>
      <c r="T2329">
        <v>427</v>
      </c>
      <c r="U2329" t="s">
        <v>451</v>
      </c>
      <c r="V2329">
        <v>460</v>
      </c>
      <c r="W2329" t="s">
        <v>1375</v>
      </c>
      <c r="X2329" t="s">
        <v>918</v>
      </c>
      <c r="Y2329">
        <v>1</v>
      </c>
      <c r="Z2329" t="s">
        <v>919</v>
      </c>
      <c r="AA2329">
        <v>2022</v>
      </c>
      <c r="AB2329" s="3">
        <v>100</v>
      </c>
      <c r="AC2329" s="3">
        <v>100</v>
      </c>
      <c r="AD2329" s="3">
        <v>0</v>
      </c>
      <c r="AE2329" s="3">
        <v>0</v>
      </c>
      <c r="AF2329" s="3"/>
      <c r="AG2329" s="3"/>
      <c r="AH2329" t="s">
        <v>896</v>
      </c>
    </row>
    <row r="2330" spans="1:34" x14ac:dyDescent="0.25">
      <c r="A2330">
        <v>16</v>
      </c>
      <c r="B2330" t="s">
        <v>0</v>
      </c>
      <c r="C2330" t="s">
        <v>668</v>
      </c>
      <c r="D2330">
        <v>2021</v>
      </c>
      <c r="E2330" t="s">
        <v>1</v>
      </c>
      <c r="F2330" t="s">
        <v>2</v>
      </c>
      <c r="G2330">
        <v>2</v>
      </c>
      <c r="H2330" t="s">
        <v>3</v>
      </c>
      <c r="I2330" t="s">
        <v>687</v>
      </c>
      <c r="J2330" t="s">
        <v>408</v>
      </c>
      <c r="K2330" t="s">
        <v>822</v>
      </c>
      <c r="L2330" t="s">
        <v>817</v>
      </c>
      <c r="M2330" t="s">
        <v>818</v>
      </c>
      <c r="N2330" t="s">
        <v>717</v>
      </c>
      <c r="O2330" t="s">
        <v>5</v>
      </c>
      <c r="P2330" t="s">
        <v>724</v>
      </c>
      <c r="Q2330" t="s">
        <v>18</v>
      </c>
      <c r="R2330">
        <v>0</v>
      </c>
      <c r="S2330" t="s">
        <v>7</v>
      </c>
      <c r="T2330">
        <v>427</v>
      </c>
      <c r="U2330" t="s">
        <v>451</v>
      </c>
      <c r="V2330">
        <v>460</v>
      </c>
      <c r="W2330" t="s">
        <v>1375</v>
      </c>
      <c r="X2330" t="s">
        <v>918</v>
      </c>
      <c r="Y2330">
        <v>1</v>
      </c>
      <c r="Z2330" t="s">
        <v>919</v>
      </c>
      <c r="AA2330">
        <v>2023</v>
      </c>
      <c r="AB2330" s="3">
        <v>100</v>
      </c>
      <c r="AC2330" s="3">
        <v>100</v>
      </c>
      <c r="AD2330" s="3">
        <v>0</v>
      </c>
      <c r="AE2330" s="3">
        <v>0</v>
      </c>
      <c r="AF2330" s="3"/>
      <c r="AG2330" s="3"/>
      <c r="AH2330" t="s">
        <v>896</v>
      </c>
    </row>
    <row r="2331" spans="1:34" x14ac:dyDescent="0.25">
      <c r="A2331">
        <v>16</v>
      </c>
      <c r="B2331" t="s">
        <v>0</v>
      </c>
      <c r="C2331" t="s">
        <v>668</v>
      </c>
      <c r="D2331">
        <v>2021</v>
      </c>
      <c r="E2331" t="s">
        <v>1</v>
      </c>
      <c r="F2331" t="s">
        <v>2</v>
      </c>
      <c r="G2331">
        <v>2</v>
      </c>
      <c r="H2331" t="s">
        <v>3</v>
      </c>
      <c r="I2331" t="s">
        <v>687</v>
      </c>
      <c r="J2331" t="s">
        <v>408</v>
      </c>
      <c r="K2331" t="s">
        <v>822</v>
      </c>
      <c r="L2331" t="s">
        <v>817</v>
      </c>
      <c r="M2331" t="s">
        <v>818</v>
      </c>
      <c r="N2331" t="s">
        <v>717</v>
      </c>
      <c r="O2331" t="s">
        <v>5</v>
      </c>
      <c r="P2331" t="s">
        <v>724</v>
      </c>
      <c r="Q2331" t="s">
        <v>18</v>
      </c>
      <c r="R2331">
        <v>0</v>
      </c>
      <c r="S2331" t="s">
        <v>7</v>
      </c>
      <c r="T2331">
        <v>427</v>
      </c>
      <c r="U2331" t="s">
        <v>451</v>
      </c>
      <c r="V2331">
        <v>460</v>
      </c>
      <c r="W2331" t="s">
        <v>1375</v>
      </c>
      <c r="X2331" t="s">
        <v>918</v>
      </c>
      <c r="Y2331">
        <v>1</v>
      </c>
      <c r="Z2331" t="s">
        <v>919</v>
      </c>
      <c r="AA2331">
        <v>2024</v>
      </c>
      <c r="AB2331" s="3">
        <v>100</v>
      </c>
      <c r="AC2331" s="3">
        <v>100</v>
      </c>
      <c r="AD2331" s="3">
        <v>0</v>
      </c>
      <c r="AE2331" s="3">
        <v>0</v>
      </c>
      <c r="AF2331" s="3"/>
      <c r="AG2331" s="3"/>
      <c r="AH2331" t="s">
        <v>896</v>
      </c>
    </row>
    <row r="2332" spans="1:34" x14ac:dyDescent="0.25">
      <c r="A2332">
        <v>16</v>
      </c>
      <c r="B2332" t="s">
        <v>0</v>
      </c>
      <c r="C2332" t="s">
        <v>668</v>
      </c>
      <c r="D2332">
        <v>2021</v>
      </c>
      <c r="E2332" t="s">
        <v>1</v>
      </c>
      <c r="F2332" t="s">
        <v>2</v>
      </c>
      <c r="G2332">
        <v>2</v>
      </c>
      <c r="H2332" t="s">
        <v>3</v>
      </c>
      <c r="I2332" t="s">
        <v>687</v>
      </c>
      <c r="J2332" t="s">
        <v>408</v>
      </c>
      <c r="K2332" t="s">
        <v>822</v>
      </c>
      <c r="L2332" t="s">
        <v>817</v>
      </c>
      <c r="M2332" t="s">
        <v>818</v>
      </c>
      <c r="N2332" t="s">
        <v>717</v>
      </c>
      <c r="O2332" t="s">
        <v>5</v>
      </c>
      <c r="P2332" t="s">
        <v>745</v>
      </c>
      <c r="Q2332" t="s">
        <v>180</v>
      </c>
      <c r="R2332">
        <v>0</v>
      </c>
      <c r="S2332" t="s">
        <v>7</v>
      </c>
      <c r="T2332">
        <v>455</v>
      </c>
      <c r="U2332" t="s">
        <v>452</v>
      </c>
      <c r="V2332">
        <v>490</v>
      </c>
      <c r="W2332" t="s">
        <v>1376</v>
      </c>
      <c r="X2332" t="s">
        <v>922</v>
      </c>
      <c r="Y2332">
        <v>1</v>
      </c>
      <c r="Z2332" t="s">
        <v>919</v>
      </c>
      <c r="AA2332">
        <v>2020</v>
      </c>
      <c r="AB2332" s="3">
        <v>0</v>
      </c>
      <c r="AC2332" s="3">
        <v>0</v>
      </c>
      <c r="AD2332" s="3">
        <v>0</v>
      </c>
      <c r="AE2332" s="3">
        <v>0</v>
      </c>
      <c r="AF2332" s="3"/>
      <c r="AG2332" s="3"/>
      <c r="AH2332" t="s">
        <v>896</v>
      </c>
    </row>
    <row r="2333" spans="1:34" x14ac:dyDescent="0.25">
      <c r="A2333">
        <v>16</v>
      </c>
      <c r="B2333" t="s">
        <v>0</v>
      </c>
      <c r="C2333" t="s">
        <v>668</v>
      </c>
      <c r="D2333">
        <v>2021</v>
      </c>
      <c r="E2333" t="s">
        <v>1</v>
      </c>
      <c r="F2333" t="s">
        <v>2</v>
      </c>
      <c r="G2333">
        <v>2</v>
      </c>
      <c r="H2333" t="s">
        <v>3</v>
      </c>
      <c r="I2333" t="s">
        <v>687</v>
      </c>
      <c r="J2333" t="s">
        <v>408</v>
      </c>
      <c r="K2333" t="s">
        <v>822</v>
      </c>
      <c r="L2333" t="s">
        <v>817</v>
      </c>
      <c r="M2333" t="s">
        <v>818</v>
      </c>
      <c r="N2333" t="s">
        <v>717</v>
      </c>
      <c r="O2333" t="s">
        <v>5</v>
      </c>
      <c r="P2333" t="s">
        <v>745</v>
      </c>
      <c r="Q2333" t="s">
        <v>180</v>
      </c>
      <c r="R2333">
        <v>0</v>
      </c>
      <c r="S2333" t="s">
        <v>7</v>
      </c>
      <c r="T2333">
        <v>455</v>
      </c>
      <c r="U2333" t="s">
        <v>452</v>
      </c>
      <c r="V2333">
        <v>490</v>
      </c>
      <c r="W2333" t="s">
        <v>1376</v>
      </c>
      <c r="X2333" t="s">
        <v>922</v>
      </c>
      <c r="Y2333">
        <v>1</v>
      </c>
      <c r="Z2333" t="s">
        <v>919</v>
      </c>
      <c r="AA2333">
        <v>2021</v>
      </c>
      <c r="AB2333" s="3">
        <v>6</v>
      </c>
      <c r="AC2333" s="3">
        <v>6</v>
      </c>
      <c r="AD2333" s="3">
        <v>6</v>
      </c>
      <c r="AE2333" s="3">
        <v>100</v>
      </c>
      <c r="AF2333" s="3">
        <v>100</v>
      </c>
      <c r="AG2333" s="3">
        <v>37.5</v>
      </c>
      <c r="AH2333" t="s">
        <v>896</v>
      </c>
    </row>
    <row r="2334" spans="1:34" x14ac:dyDescent="0.25">
      <c r="A2334">
        <v>16</v>
      </c>
      <c r="B2334" t="s">
        <v>0</v>
      </c>
      <c r="C2334" t="s">
        <v>668</v>
      </c>
      <c r="D2334">
        <v>2021</v>
      </c>
      <c r="E2334" t="s">
        <v>1</v>
      </c>
      <c r="F2334" t="s">
        <v>2</v>
      </c>
      <c r="G2334">
        <v>2</v>
      </c>
      <c r="H2334" t="s">
        <v>3</v>
      </c>
      <c r="I2334" t="s">
        <v>687</v>
      </c>
      <c r="J2334" t="s">
        <v>408</v>
      </c>
      <c r="K2334" t="s">
        <v>822</v>
      </c>
      <c r="L2334" t="s">
        <v>817</v>
      </c>
      <c r="M2334" t="s">
        <v>818</v>
      </c>
      <c r="N2334" t="s">
        <v>717</v>
      </c>
      <c r="O2334" t="s">
        <v>5</v>
      </c>
      <c r="P2334" t="s">
        <v>745</v>
      </c>
      <c r="Q2334" t="s">
        <v>180</v>
      </c>
      <c r="R2334">
        <v>0</v>
      </c>
      <c r="S2334" t="s">
        <v>7</v>
      </c>
      <c r="T2334">
        <v>455</v>
      </c>
      <c r="U2334" t="s">
        <v>452</v>
      </c>
      <c r="V2334">
        <v>490</v>
      </c>
      <c r="W2334" t="s">
        <v>1376</v>
      </c>
      <c r="X2334" t="s">
        <v>922</v>
      </c>
      <c r="Y2334">
        <v>1</v>
      </c>
      <c r="Z2334" t="s">
        <v>919</v>
      </c>
      <c r="AA2334">
        <v>2022</v>
      </c>
      <c r="AB2334" s="3">
        <v>4</v>
      </c>
      <c r="AC2334" s="3">
        <v>4</v>
      </c>
      <c r="AD2334" s="3">
        <v>0</v>
      </c>
      <c r="AE2334" s="3">
        <v>0</v>
      </c>
      <c r="AF2334" s="3"/>
      <c r="AG2334" s="3"/>
      <c r="AH2334" t="s">
        <v>896</v>
      </c>
    </row>
    <row r="2335" spans="1:34" x14ac:dyDescent="0.25">
      <c r="A2335">
        <v>16</v>
      </c>
      <c r="B2335" t="s">
        <v>0</v>
      </c>
      <c r="C2335" t="s">
        <v>668</v>
      </c>
      <c r="D2335">
        <v>2021</v>
      </c>
      <c r="E2335" t="s">
        <v>1</v>
      </c>
      <c r="F2335" t="s">
        <v>2</v>
      </c>
      <c r="G2335">
        <v>2</v>
      </c>
      <c r="H2335" t="s">
        <v>3</v>
      </c>
      <c r="I2335" t="s">
        <v>687</v>
      </c>
      <c r="J2335" t="s">
        <v>408</v>
      </c>
      <c r="K2335" t="s">
        <v>822</v>
      </c>
      <c r="L2335" t="s">
        <v>817</v>
      </c>
      <c r="M2335" t="s">
        <v>818</v>
      </c>
      <c r="N2335" t="s">
        <v>717</v>
      </c>
      <c r="O2335" t="s">
        <v>5</v>
      </c>
      <c r="P2335" t="s">
        <v>745</v>
      </c>
      <c r="Q2335" t="s">
        <v>180</v>
      </c>
      <c r="R2335">
        <v>0</v>
      </c>
      <c r="S2335" t="s">
        <v>7</v>
      </c>
      <c r="T2335">
        <v>455</v>
      </c>
      <c r="U2335" t="s">
        <v>452</v>
      </c>
      <c r="V2335">
        <v>490</v>
      </c>
      <c r="W2335" t="s">
        <v>1376</v>
      </c>
      <c r="X2335" t="s">
        <v>922</v>
      </c>
      <c r="Y2335">
        <v>1</v>
      </c>
      <c r="Z2335" t="s">
        <v>919</v>
      </c>
      <c r="AA2335">
        <v>2023</v>
      </c>
      <c r="AB2335" s="3">
        <v>4</v>
      </c>
      <c r="AC2335" s="3">
        <v>4</v>
      </c>
      <c r="AD2335" s="3">
        <v>0</v>
      </c>
      <c r="AE2335" s="3">
        <v>0</v>
      </c>
      <c r="AF2335" s="3"/>
      <c r="AG2335" s="3"/>
      <c r="AH2335" t="s">
        <v>896</v>
      </c>
    </row>
    <row r="2336" spans="1:34" x14ac:dyDescent="0.25">
      <c r="A2336">
        <v>16</v>
      </c>
      <c r="B2336" t="s">
        <v>0</v>
      </c>
      <c r="C2336" t="s">
        <v>668</v>
      </c>
      <c r="D2336">
        <v>2021</v>
      </c>
      <c r="E2336" t="s">
        <v>1</v>
      </c>
      <c r="F2336" t="s">
        <v>2</v>
      </c>
      <c r="G2336">
        <v>2</v>
      </c>
      <c r="H2336" t="s">
        <v>3</v>
      </c>
      <c r="I2336" t="s">
        <v>687</v>
      </c>
      <c r="J2336" t="s">
        <v>408</v>
      </c>
      <c r="K2336" t="s">
        <v>822</v>
      </c>
      <c r="L2336" t="s">
        <v>817</v>
      </c>
      <c r="M2336" t="s">
        <v>818</v>
      </c>
      <c r="N2336" t="s">
        <v>717</v>
      </c>
      <c r="O2336" t="s">
        <v>5</v>
      </c>
      <c r="P2336" t="s">
        <v>745</v>
      </c>
      <c r="Q2336" t="s">
        <v>180</v>
      </c>
      <c r="R2336">
        <v>0</v>
      </c>
      <c r="S2336" t="s">
        <v>7</v>
      </c>
      <c r="T2336">
        <v>455</v>
      </c>
      <c r="U2336" t="s">
        <v>452</v>
      </c>
      <c r="V2336">
        <v>490</v>
      </c>
      <c r="W2336" t="s">
        <v>1376</v>
      </c>
      <c r="X2336" t="s">
        <v>922</v>
      </c>
      <c r="Y2336">
        <v>1</v>
      </c>
      <c r="Z2336" t="s">
        <v>919</v>
      </c>
      <c r="AA2336">
        <v>2024</v>
      </c>
      <c r="AB2336" s="3">
        <v>2</v>
      </c>
      <c r="AC2336" s="3">
        <v>2</v>
      </c>
      <c r="AD2336" s="3">
        <v>0</v>
      </c>
      <c r="AE2336" s="3">
        <v>0</v>
      </c>
      <c r="AF2336" s="3"/>
      <c r="AG2336" s="3"/>
      <c r="AH2336" t="s">
        <v>896</v>
      </c>
    </row>
    <row r="2337" spans="1:34" x14ac:dyDescent="0.25">
      <c r="A2337">
        <v>16</v>
      </c>
      <c r="B2337" t="s">
        <v>0</v>
      </c>
      <c r="C2337" t="s">
        <v>668</v>
      </c>
      <c r="D2337">
        <v>2021</v>
      </c>
      <c r="E2337" t="s">
        <v>1</v>
      </c>
      <c r="F2337" t="s">
        <v>2</v>
      </c>
      <c r="G2337">
        <v>2</v>
      </c>
      <c r="H2337" t="s">
        <v>3</v>
      </c>
      <c r="I2337" t="s">
        <v>687</v>
      </c>
      <c r="J2337" t="s">
        <v>408</v>
      </c>
      <c r="K2337" t="s">
        <v>822</v>
      </c>
      <c r="L2337" t="s">
        <v>817</v>
      </c>
      <c r="M2337" t="s">
        <v>818</v>
      </c>
      <c r="N2337" t="s">
        <v>717</v>
      </c>
      <c r="O2337" t="s">
        <v>5</v>
      </c>
      <c r="P2337" t="s">
        <v>745</v>
      </c>
      <c r="Q2337" t="s">
        <v>180</v>
      </c>
      <c r="R2337">
        <v>0</v>
      </c>
      <c r="S2337" t="s">
        <v>7</v>
      </c>
      <c r="T2337">
        <v>455</v>
      </c>
      <c r="U2337" t="s">
        <v>452</v>
      </c>
      <c r="V2337">
        <v>710</v>
      </c>
      <c r="W2337" t="s">
        <v>1377</v>
      </c>
      <c r="X2337" t="s">
        <v>922</v>
      </c>
      <c r="Y2337">
        <v>1</v>
      </c>
      <c r="Z2337" t="s">
        <v>919</v>
      </c>
      <c r="AA2337">
        <v>2020</v>
      </c>
      <c r="AB2337" s="3">
        <v>0</v>
      </c>
      <c r="AC2337" s="3">
        <v>0</v>
      </c>
      <c r="AD2337" s="3">
        <v>0</v>
      </c>
      <c r="AE2337" s="3">
        <v>0</v>
      </c>
      <c r="AF2337" s="3"/>
      <c r="AG2337" s="3"/>
      <c r="AH2337" t="s">
        <v>896</v>
      </c>
    </row>
    <row r="2338" spans="1:34" x14ac:dyDescent="0.25">
      <c r="A2338">
        <v>16</v>
      </c>
      <c r="B2338" t="s">
        <v>0</v>
      </c>
      <c r="C2338" t="s">
        <v>668</v>
      </c>
      <c r="D2338">
        <v>2021</v>
      </c>
      <c r="E2338" t="s">
        <v>1</v>
      </c>
      <c r="F2338" t="s">
        <v>2</v>
      </c>
      <c r="G2338">
        <v>2</v>
      </c>
      <c r="H2338" t="s">
        <v>3</v>
      </c>
      <c r="I2338" t="s">
        <v>687</v>
      </c>
      <c r="J2338" t="s">
        <v>408</v>
      </c>
      <c r="K2338" t="s">
        <v>822</v>
      </c>
      <c r="L2338" t="s">
        <v>817</v>
      </c>
      <c r="M2338" t="s">
        <v>818</v>
      </c>
      <c r="N2338" t="s">
        <v>717</v>
      </c>
      <c r="O2338" t="s">
        <v>5</v>
      </c>
      <c r="P2338" t="s">
        <v>745</v>
      </c>
      <c r="Q2338" t="s">
        <v>180</v>
      </c>
      <c r="R2338">
        <v>0</v>
      </c>
      <c r="S2338" t="s">
        <v>7</v>
      </c>
      <c r="T2338">
        <v>455</v>
      </c>
      <c r="U2338" t="s">
        <v>452</v>
      </c>
      <c r="V2338">
        <v>710</v>
      </c>
      <c r="W2338" t="s">
        <v>1377</v>
      </c>
      <c r="X2338" t="s">
        <v>922</v>
      </c>
      <c r="Y2338">
        <v>1</v>
      </c>
      <c r="Z2338" t="s">
        <v>919</v>
      </c>
      <c r="AA2338">
        <v>2021</v>
      </c>
      <c r="AB2338" s="3">
        <v>0</v>
      </c>
      <c r="AC2338" s="3">
        <v>0</v>
      </c>
      <c r="AD2338" s="3">
        <v>0</v>
      </c>
      <c r="AE2338" s="3">
        <v>0</v>
      </c>
      <c r="AF2338" s="3">
        <v>0</v>
      </c>
      <c r="AG2338" s="3">
        <v>0</v>
      </c>
      <c r="AH2338" t="s">
        <v>896</v>
      </c>
    </row>
    <row r="2339" spans="1:34" x14ac:dyDescent="0.25">
      <c r="A2339">
        <v>16</v>
      </c>
      <c r="B2339" t="s">
        <v>0</v>
      </c>
      <c r="C2339" t="s">
        <v>668</v>
      </c>
      <c r="D2339">
        <v>2021</v>
      </c>
      <c r="E2339" t="s">
        <v>1</v>
      </c>
      <c r="F2339" t="s">
        <v>2</v>
      </c>
      <c r="G2339">
        <v>2</v>
      </c>
      <c r="H2339" t="s">
        <v>3</v>
      </c>
      <c r="I2339" t="s">
        <v>687</v>
      </c>
      <c r="J2339" t="s">
        <v>408</v>
      </c>
      <c r="K2339" t="s">
        <v>822</v>
      </c>
      <c r="L2339" t="s">
        <v>817</v>
      </c>
      <c r="M2339" t="s">
        <v>818</v>
      </c>
      <c r="N2339" t="s">
        <v>717</v>
      </c>
      <c r="O2339" t="s">
        <v>5</v>
      </c>
      <c r="P2339" t="s">
        <v>745</v>
      </c>
      <c r="Q2339" t="s">
        <v>180</v>
      </c>
      <c r="R2339">
        <v>0</v>
      </c>
      <c r="S2339" t="s">
        <v>7</v>
      </c>
      <c r="T2339">
        <v>455</v>
      </c>
      <c r="U2339" t="s">
        <v>452</v>
      </c>
      <c r="V2339">
        <v>710</v>
      </c>
      <c r="W2339" t="s">
        <v>1377</v>
      </c>
      <c r="X2339" t="s">
        <v>922</v>
      </c>
      <c r="Y2339">
        <v>1</v>
      </c>
      <c r="Z2339" t="s">
        <v>919</v>
      </c>
      <c r="AA2339">
        <v>2022</v>
      </c>
      <c r="AB2339" s="3">
        <v>0</v>
      </c>
      <c r="AC2339" s="3">
        <v>4</v>
      </c>
      <c r="AD2339" s="3">
        <v>0</v>
      </c>
      <c r="AE2339" s="3">
        <v>0</v>
      </c>
      <c r="AF2339" s="3"/>
      <c r="AG2339" s="3"/>
      <c r="AH2339" t="s">
        <v>896</v>
      </c>
    </row>
    <row r="2340" spans="1:34" x14ac:dyDescent="0.25">
      <c r="A2340">
        <v>16</v>
      </c>
      <c r="B2340" t="s">
        <v>0</v>
      </c>
      <c r="C2340" t="s">
        <v>668</v>
      </c>
      <c r="D2340">
        <v>2021</v>
      </c>
      <c r="E2340" t="s">
        <v>1</v>
      </c>
      <c r="F2340" t="s">
        <v>2</v>
      </c>
      <c r="G2340">
        <v>2</v>
      </c>
      <c r="H2340" t="s">
        <v>3</v>
      </c>
      <c r="I2340" t="s">
        <v>687</v>
      </c>
      <c r="J2340" t="s">
        <v>408</v>
      </c>
      <c r="K2340" t="s">
        <v>822</v>
      </c>
      <c r="L2340" t="s">
        <v>817</v>
      </c>
      <c r="M2340" t="s">
        <v>818</v>
      </c>
      <c r="N2340" t="s">
        <v>717</v>
      </c>
      <c r="O2340" t="s">
        <v>5</v>
      </c>
      <c r="P2340" t="s">
        <v>745</v>
      </c>
      <c r="Q2340" t="s">
        <v>180</v>
      </c>
      <c r="R2340">
        <v>0</v>
      </c>
      <c r="S2340" t="s">
        <v>7</v>
      </c>
      <c r="T2340">
        <v>455</v>
      </c>
      <c r="U2340" t="s">
        <v>452</v>
      </c>
      <c r="V2340">
        <v>710</v>
      </c>
      <c r="W2340" t="s">
        <v>1377</v>
      </c>
      <c r="X2340" t="s">
        <v>922</v>
      </c>
      <c r="Y2340">
        <v>1</v>
      </c>
      <c r="Z2340" t="s">
        <v>919</v>
      </c>
      <c r="AA2340">
        <v>2023</v>
      </c>
      <c r="AB2340" s="3">
        <v>0</v>
      </c>
      <c r="AC2340" s="3">
        <v>0</v>
      </c>
      <c r="AD2340" s="3">
        <v>0</v>
      </c>
      <c r="AE2340" s="3">
        <v>0</v>
      </c>
      <c r="AF2340" s="3"/>
      <c r="AG2340" s="3"/>
      <c r="AH2340" t="s">
        <v>896</v>
      </c>
    </row>
    <row r="2341" spans="1:34" x14ac:dyDescent="0.25">
      <c r="A2341">
        <v>16</v>
      </c>
      <c r="B2341" t="s">
        <v>0</v>
      </c>
      <c r="C2341" t="s">
        <v>668</v>
      </c>
      <c r="D2341">
        <v>2021</v>
      </c>
      <c r="E2341" t="s">
        <v>1</v>
      </c>
      <c r="F2341" t="s">
        <v>2</v>
      </c>
      <c r="G2341">
        <v>2</v>
      </c>
      <c r="H2341" t="s">
        <v>3</v>
      </c>
      <c r="I2341" t="s">
        <v>687</v>
      </c>
      <c r="J2341" t="s">
        <v>408</v>
      </c>
      <c r="K2341" t="s">
        <v>822</v>
      </c>
      <c r="L2341" t="s">
        <v>817</v>
      </c>
      <c r="M2341" t="s">
        <v>818</v>
      </c>
      <c r="N2341" t="s">
        <v>717</v>
      </c>
      <c r="O2341" t="s">
        <v>5</v>
      </c>
      <c r="P2341" t="s">
        <v>745</v>
      </c>
      <c r="Q2341" t="s">
        <v>180</v>
      </c>
      <c r="R2341">
        <v>0</v>
      </c>
      <c r="S2341" t="s">
        <v>7</v>
      </c>
      <c r="T2341">
        <v>455</v>
      </c>
      <c r="U2341" t="s">
        <v>452</v>
      </c>
      <c r="V2341">
        <v>710</v>
      </c>
      <c r="W2341" t="s">
        <v>1377</v>
      </c>
      <c r="X2341" t="s">
        <v>922</v>
      </c>
      <c r="Y2341">
        <v>1</v>
      </c>
      <c r="Z2341" t="s">
        <v>919</v>
      </c>
      <c r="AA2341">
        <v>2024</v>
      </c>
      <c r="AB2341" s="3">
        <v>0</v>
      </c>
      <c r="AC2341" s="3">
        <v>0</v>
      </c>
      <c r="AD2341" s="3">
        <v>0</v>
      </c>
      <c r="AE2341" s="3">
        <v>0</v>
      </c>
      <c r="AF2341" s="3"/>
      <c r="AG2341" s="3"/>
      <c r="AH2341" t="s">
        <v>896</v>
      </c>
    </row>
    <row r="2342" spans="1:34" x14ac:dyDescent="0.25">
      <c r="A2342">
        <v>16</v>
      </c>
      <c r="B2342" t="s">
        <v>0</v>
      </c>
      <c r="C2342" t="s">
        <v>668</v>
      </c>
      <c r="D2342">
        <v>2021</v>
      </c>
      <c r="E2342" t="s">
        <v>1</v>
      </c>
      <c r="F2342" t="s">
        <v>2</v>
      </c>
      <c r="G2342">
        <v>2</v>
      </c>
      <c r="H2342" t="s">
        <v>3</v>
      </c>
      <c r="I2342" t="s">
        <v>687</v>
      </c>
      <c r="J2342" t="s">
        <v>408</v>
      </c>
      <c r="K2342" t="s">
        <v>822</v>
      </c>
      <c r="L2342" t="s">
        <v>817</v>
      </c>
      <c r="M2342" t="s">
        <v>818</v>
      </c>
      <c r="N2342" t="s">
        <v>717</v>
      </c>
      <c r="O2342" t="s">
        <v>5</v>
      </c>
      <c r="P2342" t="s">
        <v>745</v>
      </c>
      <c r="Q2342" t="s">
        <v>180</v>
      </c>
      <c r="R2342">
        <v>0</v>
      </c>
      <c r="S2342" t="s">
        <v>7</v>
      </c>
      <c r="T2342">
        <v>456</v>
      </c>
      <c r="U2342" t="s">
        <v>453</v>
      </c>
      <c r="V2342">
        <v>491</v>
      </c>
      <c r="W2342" t="s">
        <v>1378</v>
      </c>
      <c r="X2342" t="s">
        <v>922</v>
      </c>
      <c r="Y2342">
        <v>1</v>
      </c>
      <c r="Z2342" t="s">
        <v>919</v>
      </c>
      <c r="AA2342">
        <v>2020</v>
      </c>
      <c r="AB2342" s="3">
        <v>1</v>
      </c>
      <c r="AC2342" s="3">
        <v>1</v>
      </c>
      <c r="AD2342" s="3">
        <v>1</v>
      </c>
      <c r="AE2342" s="3">
        <v>100</v>
      </c>
      <c r="AF2342" s="3"/>
      <c r="AG2342" s="3"/>
      <c r="AH2342" t="s">
        <v>896</v>
      </c>
    </row>
    <row r="2343" spans="1:34" x14ac:dyDescent="0.25">
      <c r="A2343">
        <v>16</v>
      </c>
      <c r="B2343" t="s">
        <v>0</v>
      </c>
      <c r="C2343" t="s">
        <v>668</v>
      </c>
      <c r="D2343">
        <v>2021</v>
      </c>
      <c r="E2343" t="s">
        <v>1</v>
      </c>
      <c r="F2343" t="s">
        <v>2</v>
      </c>
      <c r="G2343">
        <v>2</v>
      </c>
      <c r="H2343" t="s">
        <v>3</v>
      </c>
      <c r="I2343" t="s">
        <v>687</v>
      </c>
      <c r="J2343" t="s">
        <v>408</v>
      </c>
      <c r="K2343" t="s">
        <v>822</v>
      </c>
      <c r="L2343" t="s">
        <v>817</v>
      </c>
      <c r="M2343" t="s">
        <v>818</v>
      </c>
      <c r="N2343" t="s">
        <v>717</v>
      </c>
      <c r="O2343" t="s">
        <v>5</v>
      </c>
      <c r="P2343" t="s">
        <v>745</v>
      </c>
      <c r="Q2343" t="s">
        <v>180</v>
      </c>
      <c r="R2343">
        <v>0</v>
      </c>
      <c r="S2343" t="s">
        <v>7</v>
      </c>
      <c r="T2343">
        <v>456</v>
      </c>
      <c r="U2343" t="s">
        <v>453</v>
      </c>
      <c r="V2343">
        <v>491</v>
      </c>
      <c r="W2343" t="s">
        <v>1378</v>
      </c>
      <c r="X2343" t="s">
        <v>922</v>
      </c>
      <c r="Y2343">
        <v>1</v>
      </c>
      <c r="Z2343" t="s">
        <v>919</v>
      </c>
      <c r="AA2343">
        <v>2021</v>
      </c>
      <c r="AB2343" s="3">
        <v>2</v>
      </c>
      <c r="AC2343" s="3">
        <v>2</v>
      </c>
      <c r="AD2343" s="3">
        <v>2</v>
      </c>
      <c r="AE2343" s="3">
        <v>100</v>
      </c>
      <c r="AF2343" s="3">
        <v>100</v>
      </c>
      <c r="AG2343" s="3">
        <v>37.5</v>
      </c>
      <c r="AH2343" t="s">
        <v>896</v>
      </c>
    </row>
    <row r="2344" spans="1:34" x14ac:dyDescent="0.25">
      <c r="A2344">
        <v>16</v>
      </c>
      <c r="B2344" t="s">
        <v>0</v>
      </c>
      <c r="C2344" t="s">
        <v>668</v>
      </c>
      <c r="D2344">
        <v>2021</v>
      </c>
      <c r="E2344" t="s">
        <v>1</v>
      </c>
      <c r="F2344" t="s">
        <v>2</v>
      </c>
      <c r="G2344">
        <v>2</v>
      </c>
      <c r="H2344" t="s">
        <v>3</v>
      </c>
      <c r="I2344" t="s">
        <v>687</v>
      </c>
      <c r="J2344" t="s">
        <v>408</v>
      </c>
      <c r="K2344" t="s">
        <v>822</v>
      </c>
      <c r="L2344" t="s">
        <v>817</v>
      </c>
      <c r="M2344" t="s">
        <v>818</v>
      </c>
      <c r="N2344" t="s">
        <v>717</v>
      </c>
      <c r="O2344" t="s">
        <v>5</v>
      </c>
      <c r="P2344" t="s">
        <v>745</v>
      </c>
      <c r="Q2344" t="s">
        <v>180</v>
      </c>
      <c r="R2344">
        <v>0</v>
      </c>
      <c r="S2344" t="s">
        <v>7</v>
      </c>
      <c r="T2344">
        <v>456</v>
      </c>
      <c r="U2344" t="s">
        <v>453</v>
      </c>
      <c r="V2344">
        <v>491</v>
      </c>
      <c r="W2344" t="s">
        <v>1378</v>
      </c>
      <c r="X2344" t="s">
        <v>922</v>
      </c>
      <c r="Y2344">
        <v>1</v>
      </c>
      <c r="Z2344" t="s">
        <v>919</v>
      </c>
      <c r="AA2344">
        <v>2022</v>
      </c>
      <c r="AB2344" s="3">
        <v>2</v>
      </c>
      <c r="AC2344" s="3">
        <v>2</v>
      </c>
      <c r="AD2344" s="3">
        <v>0</v>
      </c>
      <c r="AE2344" s="3">
        <v>0</v>
      </c>
      <c r="AF2344" s="3"/>
      <c r="AG2344" s="3"/>
      <c r="AH2344" t="s">
        <v>896</v>
      </c>
    </row>
    <row r="2345" spans="1:34" x14ac:dyDescent="0.25">
      <c r="A2345">
        <v>16</v>
      </c>
      <c r="B2345" t="s">
        <v>0</v>
      </c>
      <c r="C2345" t="s">
        <v>668</v>
      </c>
      <c r="D2345">
        <v>2021</v>
      </c>
      <c r="E2345" t="s">
        <v>1</v>
      </c>
      <c r="F2345" t="s">
        <v>2</v>
      </c>
      <c r="G2345">
        <v>2</v>
      </c>
      <c r="H2345" t="s">
        <v>3</v>
      </c>
      <c r="I2345" t="s">
        <v>687</v>
      </c>
      <c r="J2345" t="s">
        <v>408</v>
      </c>
      <c r="K2345" t="s">
        <v>822</v>
      </c>
      <c r="L2345" t="s">
        <v>817</v>
      </c>
      <c r="M2345" t="s">
        <v>818</v>
      </c>
      <c r="N2345" t="s">
        <v>717</v>
      </c>
      <c r="O2345" t="s">
        <v>5</v>
      </c>
      <c r="P2345" t="s">
        <v>745</v>
      </c>
      <c r="Q2345" t="s">
        <v>180</v>
      </c>
      <c r="R2345">
        <v>0</v>
      </c>
      <c r="S2345" t="s">
        <v>7</v>
      </c>
      <c r="T2345">
        <v>456</v>
      </c>
      <c r="U2345" t="s">
        <v>453</v>
      </c>
      <c r="V2345">
        <v>491</v>
      </c>
      <c r="W2345" t="s">
        <v>1378</v>
      </c>
      <c r="X2345" t="s">
        <v>922</v>
      </c>
      <c r="Y2345">
        <v>1</v>
      </c>
      <c r="Z2345" t="s">
        <v>919</v>
      </c>
      <c r="AA2345">
        <v>2023</v>
      </c>
      <c r="AB2345" s="3">
        <v>2</v>
      </c>
      <c r="AC2345" s="3">
        <v>2</v>
      </c>
      <c r="AD2345" s="3">
        <v>0</v>
      </c>
      <c r="AE2345" s="3">
        <v>0</v>
      </c>
      <c r="AF2345" s="3"/>
      <c r="AG2345" s="3"/>
      <c r="AH2345" t="s">
        <v>896</v>
      </c>
    </row>
    <row r="2346" spans="1:34" x14ac:dyDescent="0.25">
      <c r="A2346">
        <v>16</v>
      </c>
      <c r="B2346" t="s">
        <v>0</v>
      </c>
      <c r="C2346" t="s">
        <v>668</v>
      </c>
      <c r="D2346">
        <v>2021</v>
      </c>
      <c r="E2346" t="s">
        <v>1</v>
      </c>
      <c r="F2346" t="s">
        <v>2</v>
      </c>
      <c r="G2346">
        <v>2</v>
      </c>
      <c r="H2346" t="s">
        <v>3</v>
      </c>
      <c r="I2346" t="s">
        <v>687</v>
      </c>
      <c r="J2346" t="s">
        <v>408</v>
      </c>
      <c r="K2346" t="s">
        <v>822</v>
      </c>
      <c r="L2346" t="s">
        <v>817</v>
      </c>
      <c r="M2346" t="s">
        <v>818</v>
      </c>
      <c r="N2346" t="s">
        <v>717</v>
      </c>
      <c r="O2346" t="s">
        <v>5</v>
      </c>
      <c r="P2346" t="s">
        <v>745</v>
      </c>
      <c r="Q2346" t="s">
        <v>180</v>
      </c>
      <c r="R2346">
        <v>0</v>
      </c>
      <c r="S2346" t="s">
        <v>7</v>
      </c>
      <c r="T2346">
        <v>456</v>
      </c>
      <c r="U2346" t="s">
        <v>453</v>
      </c>
      <c r="V2346">
        <v>491</v>
      </c>
      <c r="W2346" t="s">
        <v>1378</v>
      </c>
      <c r="X2346" t="s">
        <v>922</v>
      </c>
      <c r="Y2346">
        <v>1</v>
      </c>
      <c r="Z2346" t="s">
        <v>919</v>
      </c>
      <c r="AA2346">
        <v>2024</v>
      </c>
      <c r="AB2346" s="3">
        <v>1</v>
      </c>
      <c r="AC2346" s="3">
        <v>1</v>
      </c>
      <c r="AD2346" s="3">
        <v>0</v>
      </c>
      <c r="AE2346" s="3">
        <v>0</v>
      </c>
      <c r="AF2346" s="3"/>
      <c r="AG2346" s="3"/>
      <c r="AH2346" t="s">
        <v>896</v>
      </c>
    </row>
    <row r="2347" spans="1:34" x14ac:dyDescent="0.25">
      <c r="A2347">
        <v>16</v>
      </c>
      <c r="B2347" t="s">
        <v>0</v>
      </c>
      <c r="C2347" t="s">
        <v>668</v>
      </c>
      <c r="D2347">
        <v>2021</v>
      </c>
      <c r="E2347" t="s">
        <v>1</v>
      </c>
      <c r="F2347" t="s">
        <v>2</v>
      </c>
      <c r="G2347">
        <v>2</v>
      </c>
      <c r="H2347" t="s">
        <v>3</v>
      </c>
      <c r="I2347" t="s">
        <v>687</v>
      </c>
      <c r="J2347" t="s">
        <v>408</v>
      </c>
      <c r="K2347" t="s">
        <v>822</v>
      </c>
      <c r="L2347" t="s">
        <v>817</v>
      </c>
      <c r="M2347" t="s">
        <v>818</v>
      </c>
      <c r="N2347" t="s">
        <v>717</v>
      </c>
      <c r="O2347" t="s">
        <v>5</v>
      </c>
      <c r="P2347" t="s">
        <v>725</v>
      </c>
      <c r="Q2347" t="s">
        <v>21</v>
      </c>
      <c r="R2347">
        <v>0</v>
      </c>
      <c r="S2347" t="s">
        <v>7</v>
      </c>
      <c r="T2347">
        <v>471</v>
      </c>
      <c r="U2347" t="s">
        <v>454</v>
      </c>
      <c r="V2347">
        <v>516</v>
      </c>
      <c r="W2347" t="s">
        <v>1379</v>
      </c>
      <c r="X2347" t="s">
        <v>927</v>
      </c>
      <c r="Y2347">
        <v>1</v>
      </c>
      <c r="Z2347" t="s">
        <v>919</v>
      </c>
      <c r="AA2347">
        <v>2020</v>
      </c>
      <c r="AB2347" s="3">
        <v>20</v>
      </c>
      <c r="AC2347" s="3">
        <v>20</v>
      </c>
      <c r="AD2347" s="3">
        <v>20</v>
      </c>
      <c r="AE2347" s="3">
        <v>0</v>
      </c>
      <c r="AF2347" s="3"/>
      <c r="AG2347" s="3"/>
      <c r="AH2347" t="s">
        <v>896</v>
      </c>
    </row>
    <row r="2348" spans="1:34" x14ac:dyDescent="0.25">
      <c r="A2348">
        <v>16</v>
      </c>
      <c r="B2348" t="s">
        <v>0</v>
      </c>
      <c r="C2348" t="s">
        <v>668</v>
      </c>
      <c r="D2348">
        <v>2021</v>
      </c>
      <c r="E2348" t="s">
        <v>1</v>
      </c>
      <c r="F2348" t="s">
        <v>2</v>
      </c>
      <c r="G2348">
        <v>2</v>
      </c>
      <c r="H2348" t="s">
        <v>3</v>
      </c>
      <c r="I2348" t="s">
        <v>687</v>
      </c>
      <c r="J2348" t="s">
        <v>408</v>
      </c>
      <c r="K2348" t="s">
        <v>822</v>
      </c>
      <c r="L2348" t="s">
        <v>817</v>
      </c>
      <c r="M2348" t="s">
        <v>818</v>
      </c>
      <c r="N2348" t="s">
        <v>717</v>
      </c>
      <c r="O2348" t="s">
        <v>5</v>
      </c>
      <c r="P2348" t="s">
        <v>725</v>
      </c>
      <c r="Q2348" t="s">
        <v>21</v>
      </c>
      <c r="R2348">
        <v>0</v>
      </c>
      <c r="S2348" t="s">
        <v>7</v>
      </c>
      <c r="T2348">
        <v>471</v>
      </c>
      <c r="U2348" t="s">
        <v>454</v>
      </c>
      <c r="V2348">
        <v>516</v>
      </c>
      <c r="W2348" t="s">
        <v>1379</v>
      </c>
      <c r="X2348" t="s">
        <v>927</v>
      </c>
      <c r="Y2348">
        <v>1</v>
      </c>
      <c r="Z2348" t="s">
        <v>919</v>
      </c>
      <c r="AA2348">
        <v>2021</v>
      </c>
      <c r="AB2348" s="3">
        <v>50</v>
      </c>
      <c r="AC2348" s="3">
        <v>50</v>
      </c>
      <c r="AD2348" s="3">
        <v>48</v>
      </c>
      <c r="AE2348" s="3">
        <v>93.33</v>
      </c>
      <c r="AF2348" s="3">
        <v>93.33</v>
      </c>
      <c r="AG2348" s="3">
        <v>35</v>
      </c>
      <c r="AH2348" t="s">
        <v>896</v>
      </c>
    </row>
    <row r="2349" spans="1:34" x14ac:dyDescent="0.25">
      <c r="A2349">
        <v>16</v>
      </c>
      <c r="B2349" t="s">
        <v>0</v>
      </c>
      <c r="C2349" t="s">
        <v>668</v>
      </c>
      <c r="D2349">
        <v>2021</v>
      </c>
      <c r="E2349" t="s">
        <v>1</v>
      </c>
      <c r="F2349" t="s">
        <v>2</v>
      </c>
      <c r="G2349">
        <v>2</v>
      </c>
      <c r="H2349" t="s">
        <v>3</v>
      </c>
      <c r="I2349" t="s">
        <v>687</v>
      </c>
      <c r="J2349" t="s">
        <v>408</v>
      </c>
      <c r="K2349" t="s">
        <v>822</v>
      </c>
      <c r="L2349" t="s">
        <v>817</v>
      </c>
      <c r="M2349" t="s">
        <v>818</v>
      </c>
      <c r="N2349" t="s">
        <v>717</v>
      </c>
      <c r="O2349" t="s">
        <v>5</v>
      </c>
      <c r="P2349" t="s">
        <v>725</v>
      </c>
      <c r="Q2349" t="s">
        <v>21</v>
      </c>
      <c r="R2349">
        <v>0</v>
      </c>
      <c r="S2349" t="s">
        <v>7</v>
      </c>
      <c r="T2349">
        <v>471</v>
      </c>
      <c r="U2349" t="s">
        <v>454</v>
      </c>
      <c r="V2349">
        <v>516</v>
      </c>
      <c r="W2349" t="s">
        <v>1379</v>
      </c>
      <c r="X2349" t="s">
        <v>927</v>
      </c>
      <c r="Y2349">
        <v>1</v>
      </c>
      <c r="Z2349" t="s">
        <v>919</v>
      </c>
      <c r="AA2349">
        <v>2022</v>
      </c>
      <c r="AB2349" s="3">
        <v>75</v>
      </c>
      <c r="AC2349" s="3">
        <v>75</v>
      </c>
      <c r="AD2349" s="3">
        <v>0</v>
      </c>
      <c r="AE2349" s="3">
        <v>0</v>
      </c>
      <c r="AF2349" s="3"/>
      <c r="AG2349" s="3"/>
      <c r="AH2349" t="s">
        <v>896</v>
      </c>
    </row>
    <row r="2350" spans="1:34" x14ac:dyDescent="0.25">
      <c r="A2350">
        <v>16</v>
      </c>
      <c r="B2350" t="s">
        <v>0</v>
      </c>
      <c r="C2350" t="s">
        <v>668</v>
      </c>
      <c r="D2350">
        <v>2021</v>
      </c>
      <c r="E2350" t="s">
        <v>1</v>
      </c>
      <c r="F2350" t="s">
        <v>2</v>
      </c>
      <c r="G2350">
        <v>2</v>
      </c>
      <c r="H2350" t="s">
        <v>3</v>
      </c>
      <c r="I2350" t="s">
        <v>687</v>
      </c>
      <c r="J2350" t="s">
        <v>408</v>
      </c>
      <c r="K2350" t="s">
        <v>822</v>
      </c>
      <c r="L2350" t="s">
        <v>817</v>
      </c>
      <c r="M2350" t="s">
        <v>818</v>
      </c>
      <c r="N2350" t="s">
        <v>717</v>
      </c>
      <c r="O2350" t="s">
        <v>5</v>
      </c>
      <c r="P2350" t="s">
        <v>725</v>
      </c>
      <c r="Q2350" t="s">
        <v>21</v>
      </c>
      <c r="R2350">
        <v>0</v>
      </c>
      <c r="S2350" t="s">
        <v>7</v>
      </c>
      <c r="T2350">
        <v>471</v>
      </c>
      <c r="U2350" t="s">
        <v>454</v>
      </c>
      <c r="V2350">
        <v>516</v>
      </c>
      <c r="W2350" t="s">
        <v>1379</v>
      </c>
      <c r="X2350" t="s">
        <v>927</v>
      </c>
      <c r="Y2350">
        <v>1</v>
      </c>
      <c r="Z2350" t="s">
        <v>919</v>
      </c>
      <c r="AA2350">
        <v>2023</v>
      </c>
      <c r="AB2350" s="3">
        <v>90</v>
      </c>
      <c r="AC2350" s="3">
        <v>90</v>
      </c>
      <c r="AD2350" s="3">
        <v>0</v>
      </c>
      <c r="AE2350" s="3">
        <v>0</v>
      </c>
      <c r="AF2350" s="3"/>
      <c r="AG2350" s="3"/>
      <c r="AH2350" t="s">
        <v>896</v>
      </c>
    </row>
    <row r="2351" spans="1:34" x14ac:dyDescent="0.25">
      <c r="A2351">
        <v>16</v>
      </c>
      <c r="B2351" t="s">
        <v>0</v>
      </c>
      <c r="C2351" t="s">
        <v>668</v>
      </c>
      <c r="D2351">
        <v>2021</v>
      </c>
      <c r="E2351" t="s">
        <v>1</v>
      </c>
      <c r="F2351" t="s">
        <v>2</v>
      </c>
      <c r="G2351">
        <v>2</v>
      </c>
      <c r="H2351" t="s">
        <v>3</v>
      </c>
      <c r="I2351" t="s">
        <v>687</v>
      </c>
      <c r="J2351" t="s">
        <v>408</v>
      </c>
      <c r="K2351" t="s">
        <v>822</v>
      </c>
      <c r="L2351" t="s">
        <v>817</v>
      </c>
      <c r="M2351" t="s">
        <v>818</v>
      </c>
      <c r="N2351" t="s">
        <v>717</v>
      </c>
      <c r="O2351" t="s">
        <v>5</v>
      </c>
      <c r="P2351" t="s">
        <v>725</v>
      </c>
      <c r="Q2351" t="s">
        <v>21</v>
      </c>
      <c r="R2351">
        <v>0</v>
      </c>
      <c r="S2351" t="s">
        <v>7</v>
      </c>
      <c r="T2351">
        <v>471</v>
      </c>
      <c r="U2351" t="s">
        <v>454</v>
      </c>
      <c r="V2351">
        <v>516</v>
      </c>
      <c r="W2351" t="s">
        <v>1379</v>
      </c>
      <c r="X2351" t="s">
        <v>927</v>
      </c>
      <c r="Y2351">
        <v>1</v>
      </c>
      <c r="Z2351" t="s">
        <v>919</v>
      </c>
      <c r="AA2351">
        <v>2024</v>
      </c>
      <c r="AB2351" s="3">
        <v>100</v>
      </c>
      <c r="AC2351" s="3">
        <v>100</v>
      </c>
      <c r="AD2351" s="3">
        <v>0</v>
      </c>
      <c r="AE2351" s="3">
        <v>0</v>
      </c>
      <c r="AF2351" s="3"/>
      <c r="AG2351" s="3"/>
      <c r="AH2351" t="s">
        <v>896</v>
      </c>
    </row>
    <row r="2352" spans="1:34" x14ac:dyDescent="0.25">
      <c r="A2352">
        <v>16</v>
      </c>
      <c r="B2352" t="s">
        <v>0</v>
      </c>
      <c r="C2352" t="s">
        <v>668</v>
      </c>
      <c r="D2352">
        <v>2021</v>
      </c>
      <c r="E2352" t="s">
        <v>1</v>
      </c>
      <c r="F2352" t="s">
        <v>2</v>
      </c>
      <c r="G2352">
        <v>2</v>
      </c>
      <c r="H2352" t="s">
        <v>3</v>
      </c>
      <c r="I2352" t="s">
        <v>687</v>
      </c>
      <c r="J2352" t="s">
        <v>408</v>
      </c>
      <c r="K2352" t="s">
        <v>822</v>
      </c>
      <c r="L2352" t="s">
        <v>817</v>
      </c>
      <c r="M2352" t="s">
        <v>818</v>
      </c>
      <c r="N2352" t="s">
        <v>717</v>
      </c>
      <c r="O2352" t="s">
        <v>5</v>
      </c>
      <c r="P2352" t="s">
        <v>725</v>
      </c>
      <c r="Q2352" t="s">
        <v>21</v>
      </c>
      <c r="R2352">
        <v>0</v>
      </c>
      <c r="S2352" t="s">
        <v>7</v>
      </c>
      <c r="T2352">
        <v>472</v>
      </c>
      <c r="U2352" t="s">
        <v>455</v>
      </c>
      <c r="V2352">
        <v>517</v>
      </c>
      <c r="W2352" t="s">
        <v>1380</v>
      </c>
      <c r="X2352" t="s">
        <v>927</v>
      </c>
      <c r="Y2352">
        <v>1</v>
      </c>
      <c r="Z2352" t="s">
        <v>919</v>
      </c>
      <c r="AA2352">
        <v>2020</v>
      </c>
      <c r="AB2352" s="3">
        <v>10</v>
      </c>
      <c r="AC2352" s="3">
        <v>10</v>
      </c>
      <c r="AD2352" s="3">
        <v>10</v>
      </c>
      <c r="AE2352" s="3">
        <v>0</v>
      </c>
      <c r="AF2352" s="3"/>
      <c r="AG2352" s="3"/>
      <c r="AH2352" t="s">
        <v>896</v>
      </c>
    </row>
    <row r="2353" spans="1:34" x14ac:dyDescent="0.25">
      <c r="A2353">
        <v>16</v>
      </c>
      <c r="B2353" t="s">
        <v>0</v>
      </c>
      <c r="C2353" t="s">
        <v>668</v>
      </c>
      <c r="D2353">
        <v>2021</v>
      </c>
      <c r="E2353" t="s">
        <v>1</v>
      </c>
      <c r="F2353" t="s">
        <v>2</v>
      </c>
      <c r="G2353">
        <v>2</v>
      </c>
      <c r="H2353" t="s">
        <v>3</v>
      </c>
      <c r="I2353" t="s">
        <v>687</v>
      </c>
      <c r="J2353" t="s">
        <v>408</v>
      </c>
      <c r="K2353" t="s">
        <v>822</v>
      </c>
      <c r="L2353" t="s">
        <v>817</v>
      </c>
      <c r="M2353" t="s">
        <v>818</v>
      </c>
      <c r="N2353" t="s">
        <v>717</v>
      </c>
      <c r="O2353" t="s">
        <v>5</v>
      </c>
      <c r="P2353" t="s">
        <v>725</v>
      </c>
      <c r="Q2353" t="s">
        <v>21</v>
      </c>
      <c r="R2353">
        <v>0</v>
      </c>
      <c r="S2353" t="s">
        <v>7</v>
      </c>
      <c r="T2353">
        <v>472</v>
      </c>
      <c r="U2353" t="s">
        <v>455</v>
      </c>
      <c r="V2353">
        <v>517</v>
      </c>
      <c r="W2353" t="s">
        <v>1380</v>
      </c>
      <c r="X2353" t="s">
        <v>927</v>
      </c>
      <c r="Y2353">
        <v>1</v>
      </c>
      <c r="Z2353" t="s">
        <v>919</v>
      </c>
      <c r="AA2353">
        <v>2021</v>
      </c>
      <c r="AB2353" s="3">
        <v>20</v>
      </c>
      <c r="AC2353" s="3">
        <v>20</v>
      </c>
      <c r="AD2353" s="3">
        <v>20</v>
      </c>
      <c r="AE2353" s="3">
        <v>100</v>
      </c>
      <c r="AF2353" s="3">
        <v>100</v>
      </c>
      <c r="AG2353" s="3">
        <v>9.09</v>
      </c>
      <c r="AH2353" t="s">
        <v>896</v>
      </c>
    </row>
    <row r="2354" spans="1:34" x14ac:dyDescent="0.25">
      <c r="A2354">
        <v>16</v>
      </c>
      <c r="B2354" t="s">
        <v>0</v>
      </c>
      <c r="C2354" t="s">
        <v>668</v>
      </c>
      <c r="D2354">
        <v>2021</v>
      </c>
      <c r="E2354" t="s">
        <v>1</v>
      </c>
      <c r="F2354" t="s">
        <v>2</v>
      </c>
      <c r="G2354">
        <v>2</v>
      </c>
      <c r="H2354" t="s">
        <v>3</v>
      </c>
      <c r="I2354" t="s">
        <v>687</v>
      </c>
      <c r="J2354" t="s">
        <v>408</v>
      </c>
      <c r="K2354" t="s">
        <v>822</v>
      </c>
      <c r="L2354" t="s">
        <v>817</v>
      </c>
      <c r="M2354" t="s">
        <v>818</v>
      </c>
      <c r="N2354" t="s">
        <v>717</v>
      </c>
      <c r="O2354" t="s">
        <v>5</v>
      </c>
      <c r="P2354" t="s">
        <v>725</v>
      </c>
      <c r="Q2354" t="s">
        <v>21</v>
      </c>
      <c r="R2354">
        <v>0</v>
      </c>
      <c r="S2354" t="s">
        <v>7</v>
      </c>
      <c r="T2354">
        <v>472</v>
      </c>
      <c r="U2354" t="s">
        <v>455</v>
      </c>
      <c r="V2354">
        <v>517</v>
      </c>
      <c r="W2354" t="s">
        <v>1380</v>
      </c>
      <c r="X2354" t="s">
        <v>927</v>
      </c>
      <c r="Y2354">
        <v>1</v>
      </c>
      <c r="Z2354" t="s">
        <v>919</v>
      </c>
      <c r="AA2354">
        <v>2022</v>
      </c>
      <c r="AB2354" s="3">
        <v>30</v>
      </c>
      <c r="AC2354" s="3">
        <v>30</v>
      </c>
      <c r="AD2354" s="3">
        <v>0</v>
      </c>
      <c r="AE2354" s="3">
        <v>0</v>
      </c>
      <c r="AF2354" s="3"/>
      <c r="AG2354" s="3"/>
      <c r="AH2354" t="s">
        <v>896</v>
      </c>
    </row>
    <row r="2355" spans="1:34" x14ac:dyDescent="0.25">
      <c r="A2355">
        <v>16</v>
      </c>
      <c r="B2355" t="s">
        <v>0</v>
      </c>
      <c r="C2355" t="s">
        <v>668</v>
      </c>
      <c r="D2355">
        <v>2021</v>
      </c>
      <c r="E2355" t="s">
        <v>1</v>
      </c>
      <c r="F2355" t="s">
        <v>2</v>
      </c>
      <c r="G2355">
        <v>2</v>
      </c>
      <c r="H2355" t="s">
        <v>3</v>
      </c>
      <c r="I2355" t="s">
        <v>687</v>
      </c>
      <c r="J2355" t="s">
        <v>408</v>
      </c>
      <c r="K2355" t="s">
        <v>822</v>
      </c>
      <c r="L2355" t="s">
        <v>817</v>
      </c>
      <c r="M2355" t="s">
        <v>818</v>
      </c>
      <c r="N2355" t="s">
        <v>717</v>
      </c>
      <c r="O2355" t="s">
        <v>5</v>
      </c>
      <c r="P2355" t="s">
        <v>725</v>
      </c>
      <c r="Q2355" t="s">
        <v>21</v>
      </c>
      <c r="R2355">
        <v>0</v>
      </c>
      <c r="S2355" t="s">
        <v>7</v>
      </c>
      <c r="T2355">
        <v>472</v>
      </c>
      <c r="U2355" t="s">
        <v>455</v>
      </c>
      <c r="V2355">
        <v>517</v>
      </c>
      <c r="W2355" t="s">
        <v>1380</v>
      </c>
      <c r="X2355" t="s">
        <v>927</v>
      </c>
      <c r="Y2355">
        <v>1</v>
      </c>
      <c r="Z2355" t="s">
        <v>919</v>
      </c>
      <c r="AA2355">
        <v>2023</v>
      </c>
      <c r="AB2355" s="3">
        <v>40</v>
      </c>
      <c r="AC2355" s="3">
        <v>40</v>
      </c>
      <c r="AD2355" s="3">
        <v>0</v>
      </c>
      <c r="AE2355" s="3">
        <v>0</v>
      </c>
      <c r="AF2355" s="3"/>
      <c r="AG2355" s="3"/>
      <c r="AH2355" t="s">
        <v>896</v>
      </c>
    </row>
    <row r="2356" spans="1:34" x14ac:dyDescent="0.25">
      <c r="A2356">
        <v>16</v>
      </c>
      <c r="B2356" t="s">
        <v>0</v>
      </c>
      <c r="C2356" t="s">
        <v>668</v>
      </c>
      <c r="D2356">
        <v>2021</v>
      </c>
      <c r="E2356" t="s">
        <v>1</v>
      </c>
      <c r="F2356" t="s">
        <v>2</v>
      </c>
      <c r="G2356">
        <v>2</v>
      </c>
      <c r="H2356" t="s">
        <v>3</v>
      </c>
      <c r="I2356" t="s">
        <v>687</v>
      </c>
      <c r="J2356" t="s">
        <v>408</v>
      </c>
      <c r="K2356" t="s">
        <v>822</v>
      </c>
      <c r="L2356" t="s">
        <v>817</v>
      </c>
      <c r="M2356" t="s">
        <v>818</v>
      </c>
      <c r="N2356" t="s">
        <v>717</v>
      </c>
      <c r="O2356" t="s">
        <v>5</v>
      </c>
      <c r="P2356" t="s">
        <v>725</v>
      </c>
      <c r="Q2356" t="s">
        <v>21</v>
      </c>
      <c r="R2356">
        <v>0</v>
      </c>
      <c r="S2356" t="s">
        <v>7</v>
      </c>
      <c r="T2356">
        <v>472</v>
      </c>
      <c r="U2356" t="s">
        <v>455</v>
      </c>
      <c r="V2356">
        <v>517</v>
      </c>
      <c r="W2356" t="s">
        <v>1380</v>
      </c>
      <c r="X2356" t="s">
        <v>927</v>
      </c>
      <c r="Y2356">
        <v>1</v>
      </c>
      <c r="Z2356" t="s">
        <v>919</v>
      </c>
      <c r="AA2356">
        <v>2024</v>
      </c>
      <c r="AB2356" s="3">
        <v>50</v>
      </c>
      <c r="AC2356" s="3">
        <v>50</v>
      </c>
      <c r="AD2356" s="3">
        <v>0</v>
      </c>
      <c r="AE2356" s="3">
        <v>0</v>
      </c>
      <c r="AF2356" s="3"/>
      <c r="AG2356" s="3"/>
      <c r="AH2356" t="s">
        <v>896</v>
      </c>
    </row>
    <row r="2357" spans="1:34" x14ac:dyDescent="0.25">
      <c r="A2357">
        <v>16</v>
      </c>
      <c r="B2357" t="s">
        <v>0</v>
      </c>
      <c r="C2357" t="s">
        <v>668</v>
      </c>
      <c r="D2357">
        <v>2021</v>
      </c>
      <c r="E2357" t="s">
        <v>1</v>
      </c>
      <c r="F2357" t="s">
        <v>2</v>
      </c>
      <c r="G2357">
        <v>2</v>
      </c>
      <c r="H2357" t="s">
        <v>3</v>
      </c>
      <c r="I2357" t="s">
        <v>688</v>
      </c>
      <c r="J2357" t="s">
        <v>456</v>
      </c>
      <c r="K2357" t="s">
        <v>823</v>
      </c>
      <c r="L2357" t="s">
        <v>794</v>
      </c>
      <c r="M2357" t="s">
        <v>795</v>
      </c>
      <c r="N2357" t="s">
        <v>719</v>
      </c>
      <c r="O2357" t="s">
        <v>37</v>
      </c>
      <c r="P2357" t="s">
        <v>743</v>
      </c>
      <c r="Q2357" t="s">
        <v>160</v>
      </c>
      <c r="R2357">
        <v>0</v>
      </c>
      <c r="S2357" t="s">
        <v>7</v>
      </c>
      <c r="T2357">
        <v>120</v>
      </c>
      <c r="U2357" t="s">
        <v>457</v>
      </c>
      <c r="V2357">
        <v>130</v>
      </c>
      <c r="W2357" t="s">
        <v>1381</v>
      </c>
      <c r="X2357" t="s">
        <v>922</v>
      </c>
      <c r="Y2357">
        <v>1</v>
      </c>
      <c r="Z2357" t="s">
        <v>919</v>
      </c>
      <c r="AA2357">
        <v>2020</v>
      </c>
      <c r="AB2357" s="3">
        <v>150</v>
      </c>
      <c r="AC2357" s="3">
        <v>150</v>
      </c>
      <c r="AD2357" s="3">
        <v>172</v>
      </c>
      <c r="AE2357" s="3">
        <v>114.67</v>
      </c>
      <c r="AF2357" s="3"/>
      <c r="AG2357" s="3"/>
      <c r="AH2357" t="s">
        <v>902</v>
      </c>
    </row>
    <row r="2358" spans="1:34" x14ac:dyDescent="0.25">
      <c r="A2358">
        <v>16</v>
      </c>
      <c r="B2358" t="s">
        <v>0</v>
      </c>
      <c r="C2358" t="s">
        <v>668</v>
      </c>
      <c r="D2358">
        <v>2021</v>
      </c>
      <c r="E2358" t="s">
        <v>1</v>
      </c>
      <c r="F2358" t="s">
        <v>2</v>
      </c>
      <c r="G2358">
        <v>2</v>
      </c>
      <c r="H2358" t="s">
        <v>3</v>
      </c>
      <c r="I2358" t="s">
        <v>688</v>
      </c>
      <c r="J2358" t="s">
        <v>456</v>
      </c>
      <c r="K2358" t="s">
        <v>823</v>
      </c>
      <c r="L2358" t="s">
        <v>794</v>
      </c>
      <c r="M2358" t="s">
        <v>795</v>
      </c>
      <c r="N2358" t="s">
        <v>719</v>
      </c>
      <c r="O2358" t="s">
        <v>37</v>
      </c>
      <c r="P2358" t="s">
        <v>743</v>
      </c>
      <c r="Q2358" t="s">
        <v>160</v>
      </c>
      <c r="R2358">
        <v>0</v>
      </c>
      <c r="S2358" t="s">
        <v>7</v>
      </c>
      <c r="T2358">
        <v>120</v>
      </c>
      <c r="U2358" t="s">
        <v>457</v>
      </c>
      <c r="V2358">
        <v>130</v>
      </c>
      <c r="W2358" t="s">
        <v>1381</v>
      </c>
      <c r="X2358" t="s">
        <v>922</v>
      </c>
      <c r="Y2358">
        <v>1</v>
      </c>
      <c r="Z2358" t="s">
        <v>919</v>
      </c>
      <c r="AA2358">
        <v>2021</v>
      </c>
      <c r="AB2358" s="3">
        <v>850</v>
      </c>
      <c r="AC2358" s="3">
        <v>650</v>
      </c>
      <c r="AD2358" s="3">
        <v>651</v>
      </c>
      <c r="AE2358" s="3">
        <v>100.15</v>
      </c>
      <c r="AF2358" s="3">
        <v>100.12</v>
      </c>
      <c r="AG2358" s="3">
        <v>32.630000000000003</v>
      </c>
      <c r="AH2358" t="s">
        <v>902</v>
      </c>
    </row>
    <row r="2359" spans="1:34" x14ac:dyDescent="0.25">
      <c r="A2359">
        <v>16</v>
      </c>
      <c r="B2359" t="s">
        <v>0</v>
      </c>
      <c r="C2359" t="s">
        <v>668</v>
      </c>
      <c r="D2359">
        <v>2021</v>
      </c>
      <c r="E2359" t="s">
        <v>1</v>
      </c>
      <c r="F2359" t="s">
        <v>2</v>
      </c>
      <c r="G2359">
        <v>2</v>
      </c>
      <c r="H2359" t="s">
        <v>3</v>
      </c>
      <c r="I2359" t="s">
        <v>688</v>
      </c>
      <c r="J2359" t="s">
        <v>456</v>
      </c>
      <c r="K2359" t="s">
        <v>823</v>
      </c>
      <c r="L2359" t="s">
        <v>794</v>
      </c>
      <c r="M2359" t="s">
        <v>795</v>
      </c>
      <c r="N2359" t="s">
        <v>719</v>
      </c>
      <c r="O2359" t="s">
        <v>37</v>
      </c>
      <c r="P2359" t="s">
        <v>743</v>
      </c>
      <c r="Q2359" t="s">
        <v>160</v>
      </c>
      <c r="R2359">
        <v>0</v>
      </c>
      <c r="S2359" t="s">
        <v>7</v>
      </c>
      <c r="T2359">
        <v>120</v>
      </c>
      <c r="U2359" t="s">
        <v>457</v>
      </c>
      <c r="V2359">
        <v>130</v>
      </c>
      <c r="W2359" t="s">
        <v>1381</v>
      </c>
      <c r="X2359" t="s">
        <v>922</v>
      </c>
      <c r="Y2359">
        <v>1</v>
      </c>
      <c r="Z2359" t="s">
        <v>919</v>
      </c>
      <c r="AA2359">
        <v>2022</v>
      </c>
      <c r="AB2359" s="3">
        <v>850</v>
      </c>
      <c r="AC2359" s="3">
        <v>850</v>
      </c>
      <c r="AD2359" s="3">
        <v>0</v>
      </c>
      <c r="AE2359" s="3">
        <v>0</v>
      </c>
      <c r="AF2359" s="3"/>
      <c r="AG2359" s="3"/>
      <c r="AH2359" t="s">
        <v>902</v>
      </c>
    </row>
    <row r="2360" spans="1:34" x14ac:dyDescent="0.25">
      <c r="A2360">
        <v>16</v>
      </c>
      <c r="B2360" t="s">
        <v>0</v>
      </c>
      <c r="C2360" t="s">
        <v>668</v>
      </c>
      <c r="D2360">
        <v>2021</v>
      </c>
      <c r="E2360" t="s">
        <v>1</v>
      </c>
      <c r="F2360" t="s">
        <v>2</v>
      </c>
      <c r="G2360">
        <v>2</v>
      </c>
      <c r="H2360" t="s">
        <v>3</v>
      </c>
      <c r="I2360" t="s">
        <v>688</v>
      </c>
      <c r="J2360" t="s">
        <v>456</v>
      </c>
      <c r="K2360" t="s">
        <v>823</v>
      </c>
      <c r="L2360" t="s">
        <v>794</v>
      </c>
      <c r="M2360" t="s">
        <v>795</v>
      </c>
      <c r="N2360" t="s">
        <v>719</v>
      </c>
      <c r="O2360" t="s">
        <v>37</v>
      </c>
      <c r="P2360" t="s">
        <v>743</v>
      </c>
      <c r="Q2360" t="s">
        <v>160</v>
      </c>
      <c r="R2360">
        <v>0</v>
      </c>
      <c r="S2360" t="s">
        <v>7</v>
      </c>
      <c r="T2360">
        <v>120</v>
      </c>
      <c r="U2360" t="s">
        <v>457</v>
      </c>
      <c r="V2360">
        <v>130</v>
      </c>
      <c r="W2360" t="s">
        <v>1381</v>
      </c>
      <c r="X2360" t="s">
        <v>922</v>
      </c>
      <c r="Y2360">
        <v>1</v>
      </c>
      <c r="Z2360" t="s">
        <v>919</v>
      </c>
      <c r="AA2360">
        <v>2023</v>
      </c>
      <c r="AB2360" s="3">
        <v>600</v>
      </c>
      <c r="AC2360" s="3">
        <v>800</v>
      </c>
      <c r="AD2360" s="3">
        <v>0</v>
      </c>
      <c r="AE2360" s="3">
        <v>0</v>
      </c>
      <c r="AF2360" s="3"/>
      <c r="AG2360" s="3"/>
      <c r="AH2360" t="s">
        <v>902</v>
      </c>
    </row>
    <row r="2361" spans="1:34" x14ac:dyDescent="0.25">
      <c r="A2361">
        <v>16</v>
      </c>
      <c r="B2361" t="s">
        <v>0</v>
      </c>
      <c r="C2361" t="s">
        <v>668</v>
      </c>
      <c r="D2361">
        <v>2021</v>
      </c>
      <c r="E2361" t="s">
        <v>1</v>
      </c>
      <c r="F2361" t="s">
        <v>2</v>
      </c>
      <c r="G2361">
        <v>2</v>
      </c>
      <c r="H2361" t="s">
        <v>3</v>
      </c>
      <c r="I2361" t="s">
        <v>688</v>
      </c>
      <c r="J2361" t="s">
        <v>456</v>
      </c>
      <c r="K2361" t="s">
        <v>823</v>
      </c>
      <c r="L2361" t="s">
        <v>794</v>
      </c>
      <c r="M2361" t="s">
        <v>795</v>
      </c>
      <c r="N2361" t="s">
        <v>719</v>
      </c>
      <c r="O2361" t="s">
        <v>37</v>
      </c>
      <c r="P2361" t="s">
        <v>743</v>
      </c>
      <c r="Q2361" t="s">
        <v>160</v>
      </c>
      <c r="R2361">
        <v>0</v>
      </c>
      <c r="S2361" t="s">
        <v>7</v>
      </c>
      <c r="T2361">
        <v>120</v>
      </c>
      <c r="U2361" t="s">
        <v>457</v>
      </c>
      <c r="V2361">
        <v>130</v>
      </c>
      <c r="W2361" t="s">
        <v>1381</v>
      </c>
      <c r="X2361" t="s">
        <v>922</v>
      </c>
      <c r="Y2361">
        <v>1</v>
      </c>
      <c r="Z2361" t="s">
        <v>919</v>
      </c>
      <c r="AA2361">
        <v>2024</v>
      </c>
      <c r="AB2361" s="3">
        <v>50</v>
      </c>
      <c r="AC2361" s="3">
        <v>50</v>
      </c>
      <c r="AD2361" s="3">
        <v>0</v>
      </c>
      <c r="AE2361" s="3">
        <v>0</v>
      </c>
      <c r="AF2361" s="3"/>
      <c r="AG2361" s="3"/>
      <c r="AH2361" t="s">
        <v>902</v>
      </c>
    </row>
    <row r="2362" spans="1:34" x14ac:dyDescent="0.25">
      <c r="A2362">
        <v>16</v>
      </c>
      <c r="B2362" t="s">
        <v>0</v>
      </c>
      <c r="C2362" t="s">
        <v>668</v>
      </c>
      <c r="D2362">
        <v>2021</v>
      </c>
      <c r="E2362" t="s">
        <v>1</v>
      </c>
      <c r="F2362" t="s">
        <v>2</v>
      </c>
      <c r="G2362">
        <v>2</v>
      </c>
      <c r="H2362" t="s">
        <v>3</v>
      </c>
      <c r="I2362" t="s">
        <v>688</v>
      </c>
      <c r="J2362" t="s">
        <v>456</v>
      </c>
      <c r="K2362" t="s">
        <v>823</v>
      </c>
      <c r="L2362" t="s">
        <v>794</v>
      </c>
      <c r="M2362" t="s">
        <v>795</v>
      </c>
      <c r="N2362" t="s">
        <v>719</v>
      </c>
      <c r="O2362" t="s">
        <v>37</v>
      </c>
      <c r="P2362" t="s">
        <v>743</v>
      </c>
      <c r="Q2362" t="s">
        <v>160</v>
      </c>
      <c r="R2362">
        <v>0</v>
      </c>
      <c r="S2362" t="s">
        <v>7</v>
      </c>
      <c r="T2362">
        <v>120</v>
      </c>
      <c r="U2362" t="s">
        <v>457</v>
      </c>
      <c r="V2362">
        <v>618</v>
      </c>
      <c r="W2362" t="s">
        <v>1382</v>
      </c>
      <c r="X2362" t="s">
        <v>922</v>
      </c>
      <c r="Y2362">
        <v>1</v>
      </c>
      <c r="Z2362" t="s">
        <v>919</v>
      </c>
      <c r="AA2362">
        <v>2020</v>
      </c>
      <c r="AB2362" s="3">
        <v>30</v>
      </c>
      <c r="AC2362" s="3">
        <v>30</v>
      </c>
      <c r="AD2362" s="3">
        <v>3</v>
      </c>
      <c r="AE2362" s="3">
        <v>10</v>
      </c>
      <c r="AF2362" s="3"/>
      <c r="AG2362" s="3"/>
      <c r="AH2362" t="s">
        <v>902</v>
      </c>
    </row>
    <row r="2363" spans="1:34" x14ac:dyDescent="0.25">
      <c r="A2363">
        <v>16</v>
      </c>
      <c r="B2363" t="s">
        <v>0</v>
      </c>
      <c r="C2363" t="s">
        <v>668</v>
      </c>
      <c r="D2363">
        <v>2021</v>
      </c>
      <c r="E2363" t="s">
        <v>1</v>
      </c>
      <c r="F2363" t="s">
        <v>2</v>
      </c>
      <c r="G2363">
        <v>2</v>
      </c>
      <c r="H2363" t="s">
        <v>3</v>
      </c>
      <c r="I2363" t="s">
        <v>688</v>
      </c>
      <c r="J2363" t="s">
        <v>456</v>
      </c>
      <c r="K2363" t="s">
        <v>823</v>
      </c>
      <c r="L2363" t="s">
        <v>794</v>
      </c>
      <c r="M2363" t="s">
        <v>795</v>
      </c>
      <c r="N2363" t="s">
        <v>719</v>
      </c>
      <c r="O2363" t="s">
        <v>37</v>
      </c>
      <c r="P2363" t="s">
        <v>743</v>
      </c>
      <c r="Q2363" t="s">
        <v>160</v>
      </c>
      <c r="R2363">
        <v>0</v>
      </c>
      <c r="S2363" t="s">
        <v>7</v>
      </c>
      <c r="T2363">
        <v>120</v>
      </c>
      <c r="U2363" t="s">
        <v>457</v>
      </c>
      <c r="V2363">
        <v>618</v>
      </c>
      <c r="W2363" t="s">
        <v>1382</v>
      </c>
      <c r="X2363" t="s">
        <v>922</v>
      </c>
      <c r="Y2363">
        <v>1</v>
      </c>
      <c r="Z2363" t="s">
        <v>919</v>
      </c>
      <c r="AA2363">
        <v>2021</v>
      </c>
      <c r="AB2363" s="3">
        <v>170</v>
      </c>
      <c r="AC2363" s="3">
        <v>170</v>
      </c>
      <c r="AD2363" s="3">
        <v>115</v>
      </c>
      <c r="AE2363" s="3">
        <v>67.650000000000006</v>
      </c>
      <c r="AF2363" s="3">
        <v>68.209999999999994</v>
      </c>
      <c r="AG2363" s="3">
        <v>24.95</v>
      </c>
      <c r="AH2363" t="s">
        <v>902</v>
      </c>
    </row>
    <row r="2364" spans="1:34" x14ac:dyDescent="0.25">
      <c r="A2364">
        <v>16</v>
      </c>
      <c r="B2364" t="s">
        <v>0</v>
      </c>
      <c r="C2364" t="s">
        <v>668</v>
      </c>
      <c r="D2364">
        <v>2021</v>
      </c>
      <c r="E2364" t="s">
        <v>1</v>
      </c>
      <c r="F2364" t="s">
        <v>2</v>
      </c>
      <c r="G2364">
        <v>2</v>
      </c>
      <c r="H2364" t="s">
        <v>3</v>
      </c>
      <c r="I2364" t="s">
        <v>688</v>
      </c>
      <c r="J2364" t="s">
        <v>456</v>
      </c>
      <c r="K2364" t="s">
        <v>823</v>
      </c>
      <c r="L2364" t="s">
        <v>794</v>
      </c>
      <c r="M2364" t="s">
        <v>795</v>
      </c>
      <c r="N2364" t="s">
        <v>719</v>
      </c>
      <c r="O2364" t="s">
        <v>37</v>
      </c>
      <c r="P2364" t="s">
        <v>743</v>
      </c>
      <c r="Q2364" t="s">
        <v>160</v>
      </c>
      <c r="R2364">
        <v>0</v>
      </c>
      <c r="S2364" t="s">
        <v>7</v>
      </c>
      <c r="T2364">
        <v>120</v>
      </c>
      <c r="U2364" t="s">
        <v>457</v>
      </c>
      <c r="V2364">
        <v>618</v>
      </c>
      <c r="W2364" t="s">
        <v>1382</v>
      </c>
      <c r="X2364" t="s">
        <v>922</v>
      </c>
      <c r="Y2364">
        <v>1</v>
      </c>
      <c r="Z2364" t="s">
        <v>919</v>
      </c>
      <c r="AA2364">
        <v>2022</v>
      </c>
      <c r="AB2364" s="3">
        <v>170</v>
      </c>
      <c r="AC2364" s="3">
        <v>170</v>
      </c>
      <c r="AD2364" s="3">
        <v>0</v>
      </c>
      <c r="AE2364" s="3">
        <v>0</v>
      </c>
      <c r="AF2364" s="3"/>
      <c r="AG2364" s="3"/>
      <c r="AH2364" t="s">
        <v>902</v>
      </c>
    </row>
    <row r="2365" spans="1:34" x14ac:dyDescent="0.25">
      <c r="A2365">
        <v>16</v>
      </c>
      <c r="B2365" t="s">
        <v>0</v>
      </c>
      <c r="C2365" t="s">
        <v>668</v>
      </c>
      <c r="D2365">
        <v>2021</v>
      </c>
      <c r="E2365" t="s">
        <v>1</v>
      </c>
      <c r="F2365" t="s">
        <v>2</v>
      </c>
      <c r="G2365">
        <v>2</v>
      </c>
      <c r="H2365" t="s">
        <v>3</v>
      </c>
      <c r="I2365" t="s">
        <v>688</v>
      </c>
      <c r="J2365" t="s">
        <v>456</v>
      </c>
      <c r="K2365" t="s">
        <v>823</v>
      </c>
      <c r="L2365" t="s">
        <v>794</v>
      </c>
      <c r="M2365" t="s">
        <v>795</v>
      </c>
      <c r="N2365" t="s">
        <v>719</v>
      </c>
      <c r="O2365" t="s">
        <v>37</v>
      </c>
      <c r="P2365" t="s">
        <v>743</v>
      </c>
      <c r="Q2365" t="s">
        <v>160</v>
      </c>
      <c r="R2365">
        <v>0</v>
      </c>
      <c r="S2365" t="s">
        <v>7</v>
      </c>
      <c r="T2365">
        <v>120</v>
      </c>
      <c r="U2365" t="s">
        <v>457</v>
      </c>
      <c r="V2365">
        <v>618</v>
      </c>
      <c r="W2365" t="s">
        <v>1382</v>
      </c>
      <c r="X2365" t="s">
        <v>922</v>
      </c>
      <c r="Y2365">
        <v>1</v>
      </c>
      <c r="Z2365" t="s">
        <v>919</v>
      </c>
      <c r="AA2365">
        <v>2023</v>
      </c>
      <c r="AB2365" s="3">
        <v>120</v>
      </c>
      <c r="AC2365" s="3">
        <v>120</v>
      </c>
      <c r="AD2365" s="3">
        <v>0</v>
      </c>
      <c r="AE2365" s="3">
        <v>0</v>
      </c>
      <c r="AF2365" s="3"/>
      <c r="AG2365" s="3"/>
      <c r="AH2365" t="s">
        <v>902</v>
      </c>
    </row>
    <row r="2366" spans="1:34" x14ac:dyDescent="0.25">
      <c r="A2366">
        <v>16</v>
      </c>
      <c r="B2366" t="s">
        <v>0</v>
      </c>
      <c r="C2366" t="s">
        <v>668</v>
      </c>
      <c r="D2366">
        <v>2021</v>
      </c>
      <c r="E2366" t="s">
        <v>1</v>
      </c>
      <c r="F2366" t="s">
        <v>2</v>
      </c>
      <c r="G2366">
        <v>2</v>
      </c>
      <c r="H2366" t="s">
        <v>3</v>
      </c>
      <c r="I2366" t="s">
        <v>688</v>
      </c>
      <c r="J2366" t="s">
        <v>456</v>
      </c>
      <c r="K2366" t="s">
        <v>823</v>
      </c>
      <c r="L2366" t="s">
        <v>794</v>
      </c>
      <c r="M2366" t="s">
        <v>795</v>
      </c>
      <c r="N2366" t="s">
        <v>719</v>
      </c>
      <c r="O2366" t="s">
        <v>37</v>
      </c>
      <c r="P2366" t="s">
        <v>743</v>
      </c>
      <c r="Q2366" t="s">
        <v>160</v>
      </c>
      <c r="R2366">
        <v>0</v>
      </c>
      <c r="S2366" t="s">
        <v>7</v>
      </c>
      <c r="T2366">
        <v>120</v>
      </c>
      <c r="U2366" t="s">
        <v>457</v>
      </c>
      <c r="V2366">
        <v>618</v>
      </c>
      <c r="W2366" t="s">
        <v>1382</v>
      </c>
      <c r="X2366" t="s">
        <v>922</v>
      </c>
      <c r="Y2366">
        <v>1</v>
      </c>
      <c r="Z2366" t="s">
        <v>919</v>
      </c>
      <c r="AA2366">
        <v>2024</v>
      </c>
      <c r="AB2366" s="3">
        <v>10</v>
      </c>
      <c r="AC2366" s="3">
        <v>10</v>
      </c>
      <c r="AD2366" s="3">
        <v>0</v>
      </c>
      <c r="AE2366" s="3">
        <v>0</v>
      </c>
      <c r="AF2366" s="3"/>
      <c r="AG2366" s="3"/>
      <c r="AH2366" t="s">
        <v>902</v>
      </c>
    </row>
    <row r="2367" spans="1:34" x14ac:dyDescent="0.25">
      <c r="A2367">
        <v>16</v>
      </c>
      <c r="B2367" t="s">
        <v>0</v>
      </c>
      <c r="C2367" t="s">
        <v>668</v>
      </c>
      <c r="D2367">
        <v>2021</v>
      </c>
      <c r="E2367" t="s">
        <v>1</v>
      </c>
      <c r="F2367" t="s">
        <v>2</v>
      </c>
      <c r="G2367">
        <v>2</v>
      </c>
      <c r="H2367" t="s">
        <v>3</v>
      </c>
      <c r="I2367" t="s">
        <v>688</v>
      </c>
      <c r="J2367" t="s">
        <v>456</v>
      </c>
      <c r="K2367" t="s">
        <v>823</v>
      </c>
      <c r="L2367" t="s">
        <v>794</v>
      </c>
      <c r="M2367" t="s">
        <v>795</v>
      </c>
      <c r="N2367" t="s">
        <v>719</v>
      </c>
      <c r="O2367" t="s">
        <v>37</v>
      </c>
      <c r="P2367" t="s">
        <v>743</v>
      </c>
      <c r="Q2367" t="s">
        <v>160</v>
      </c>
      <c r="R2367">
        <v>0</v>
      </c>
      <c r="S2367" t="s">
        <v>7</v>
      </c>
      <c r="T2367">
        <v>121</v>
      </c>
      <c r="U2367" t="s">
        <v>458</v>
      </c>
      <c r="V2367">
        <v>131</v>
      </c>
      <c r="W2367" t="s">
        <v>1383</v>
      </c>
      <c r="X2367" t="s">
        <v>922</v>
      </c>
      <c r="Y2367">
        <v>1</v>
      </c>
      <c r="Z2367" t="s">
        <v>919</v>
      </c>
      <c r="AA2367">
        <v>2020</v>
      </c>
      <c r="AB2367" s="3">
        <v>30</v>
      </c>
      <c r="AC2367" s="3">
        <v>30</v>
      </c>
      <c r="AD2367" s="3">
        <v>61</v>
      </c>
      <c r="AE2367" s="3">
        <v>203.33</v>
      </c>
      <c r="AF2367" s="3"/>
      <c r="AG2367" s="3"/>
      <c r="AH2367" t="s">
        <v>902</v>
      </c>
    </row>
    <row r="2368" spans="1:34" x14ac:dyDescent="0.25">
      <c r="A2368">
        <v>16</v>
      </c>
      <c r="B2368" t="s">
        <v>0</v>
      </c>
      <c r="C2368" t="s">
        <v>668</v>
      </c>
      <c r="D2368">
        <v>2021</v>
      </c>
      <c r="E2368" t="s">
        <v>1</v>
      </c>
      <c r="F2368" t="s">
        <v>2</v>
      </c>
      <c r="G2368">
        <v>2</v>
      </c>
      <c r="H2368" t="s">
        <v>3</v>
      </c>
      <c r="I2368" t="s">
        <v>688</v>
      </c>
      <c r="J2368" t="s">
        <v>456</v>
      </c>
      <c r="K2368" t="s">
        <v>823</v>
      </c>
      <c r="L2368" t="s">
        <v>794</v>
      </c>
      <c r="M2368" t="s">
        <v>795</v>
      </c>
      <c r="N2368" t="s">
        <v>719</v>
      </c>
      <c r="O2368" t="s">
        <v>37</v>
      </c>
      <c r="P2368" t="s">
        <v>743</v>
      </c>
      <c r="Q2368" t="s">
        <v>160</v>
      </c>
      <c r="R2368">
        <v>0</v>
      </c>
      <c r="S2368" t="s">
        <v>7</v>
      </c>
      <c r="T2368">
        <v>121</v>
      </c>
      <c r="U2368" t="s">
        <v>458</v>
      </c>
      <c r="V2368">
        <v>131</v>
      </c>
      <c r="W2368" t="s">
        <v>1383</v>
      </c>
      <c r="X2368" t="s">
        <v>922</v>
      </c>
      <c r="Y2368">
        <v>1</v>
      </c>
      <c r="Z2368" t="s">
        <v>919</v>
      </c>
      <c r="AA2368">
        <v>2021</v>
      </c>
      <c r="AB2368" s="3">
        <v>250</v>
      </c>
      <c r="AC2368" s="3">
        <v>250</v>
      </c>
      <c r="AD2368" s="3">
        <v>241</v>
      </c>
      <c r="AE2368" s="3">
        <v>96.4</v>
      </c>
      <c r="AF2368" s="3">
        <v>97.11</v>
      </c>
      <c r="AG2368" s="3">
        <v>38.67</v>
      </c>
      <c r="AH2368" t="s">
        <v>902</v>
      </c>
    </row>
    <row r="2369" spans="1:34" x14ac:dyDescent="0.25">
      <c r="A2369">
        <v>16</v>
      </c>
      <c r="B2369" t="s">
        <v>0</v>
      </c>
      <c r="C2369" t="s">
        <v>668</v>
      </c>
      <c r="D2369">
        <v>2021</v>
      </c>
      <c r="E2369" t="s">
        <v>1</v>
      </c>
      <c r="F2369" t="s">
        <v>2</v>
      </c>
      <c r="G2369">
        <v>2</v>
      </c>
      <c r="H2369" t="s">
        <v>3</v>
      </c>
      <c r="I2369" t="s">
        <v>688</v>
      </c>
      <c r="J2369" t="s">
        <v>456</v>
      </c>
      <c r="K2369" t="s">
        <v>823</v>
      </c>
      <c r="L2369" t="s">
        <v>794</v>
      </c>
      <c r="M2369" t="s">
        <v>795</v>
      </c>
      <c r="N2369" t="s">
        <v>719</v>
      </c>
      <c r="O2369" t="s">
        <v>37</v>
      </c>
      <c r="P2369" t="s">
        <v>743</v>
      </c>
      <c r="Q2369" t="s">
        <v>160</v>
      </c>
      <c r="R2369">
        <v>0</v>
      </c>
      <c r="S2369" t="s">
        <v>7</v>
      </c>
      <c r="T2369">
        <v>121</v>
      </c>
      <c r="U2369" t="s">
        <v>458</v>
      </c>
      <c r="V2369">
        <v>131</v>
      </c>
      <c r="W2369" t="s">
        <v>1383</v>
      </c>
      <c r="X2369" t="s">
        <v>922</v>
      </c>
      <c r="Y2369">
        <v>1</v>
      </c>
      <c r="Z2369" t="s">
        <v>919</v>
      </c>
      <c r="AA2369">
        <v>2022</v>
      </c>
      <c r="AB2369" s="3">
        <v>250</v>
      </c>
      <c r="AC2369" s="3">
        <v>250</v>
      </c>
      <c r="AD2369" s="3">
        <v>0</v>
      </c>
      <c r="AE2369" s="3">
        <v>0</v>
      </c>
      <c r="AF2369" s="3"/>
      <c r="AG2369" s="3"/>
      <c r="AH2369" t="s">
        <v>902</v>
      </c>
    </row>
    <row r="2370" spans="1:34" x14ac:dyDescent="0.25">
      <c r="A2370">
        <v>16</v>
      </c>
      <c r="B2370" t="s">
        <v>0</v>
      </c>
      <c r="C2370" t="s">
        <v>668</v>
      </c>
      <c r="D2370">
        <v>2021</v>
      </c>
      <c r="E2370" t="s">
        <v>1</v>
      </c>
      <c r="F2370" t="s">
        <v>2</v>
      </c>
      <c r="G2370">
        <v>2</v>
      </c>
      <c r="H2370" t="s">
        <v>3</v>
      </c>
      <c r="I2370" t="s">
        <v>688</v>
      </c>
      <c r="J2370" t="s">
        <v>456</v>
      </c>
      <c r="K2370" t="s">
        <v>823</v>
      </c>
      <c r="L2370" t="s">
        <v>794</v>
      </c>
      <c r="M2370" t="s">
        <v>795</v>
      </c>
      <c r="N2370" t="s">
        <v>719</v>
      </c>
      <c r="O2370" t="s">
        <v>37</v>
      </c>
      <c r="P2370" t="s">
        <v>743</v>
      </c>
      <c r="Q2370" t="s">
        <v>160</v>
      </c>
      <c r="R2370">
        <v>0</v>
      </c>
      <c r="S2370" t="s">
        <v>7</v>
      </c>
      <c r="T2370">
        <v>121</v>
      </c>
      <c r="U2370" t="s">
        <v>458</v>
      </c>
      <c r="V2370">
        <v>131</v>
      </c>
      <c r="W2370" t="s">
        <v>1383</v>
      </c>
      <c r="X2370" t="s">
        <v>922</v>
      </c>
      <c r="Y2370">
        <v>1</v>
      </c>
      <c r="Z2370" t="s">
        <v>919</v>
      </c>
      <c r="AA2370">
        <v>2023</v>
      </c>
      <c r="AB2370" s="3">
        <v>190</v>
      </c>
      <c r="AC2370" s="3">
        <v>190</v>
      </c>
      <c r="AD2370" s="3">
        <v>0</v>
      </c>
      <c r="AE2370" s="3">
        <v>0</v>
      </c>
      <c r="AF2370" s="3"/>
      <c r="AG2370" s="3"/>
      <c r="AH2370" t="s">
        <v>902</v>
      </c>
    </row>
    <row r="2371" spans="1:34" x14ac:dyDescent="0.25">
      <c r="A2371">
        <v>16</v>
      </c>
      <c r="B2371" t="s">
        <v>0</v>
      </c>
      <c r="C2371" t="s">
        <v>668</v>
      </c>
      <c r="D2371">
        <v>2021</v>
      </c>
      <c r="E2371" t="s">
        <v>1</v>
      </c>
      <c r="F2371" t="s">
        <v>2</v>
      </c>
      <c r="G2371">
        <v>2</v>
      </c>
      <c r="H2371" t="s">
        <v>3</v>
      </c>
      <c r="I2371" t="s">
        <v>688</v>
      </c>
      <c r="J2371" t="s">
        <v>456</v>
      </c>
      <c r="K2371" t="s">
        <v>823</v>
      </c>
      <c r="L2371" t="s">
        <v>794</v>
      </c>
      <c r="M2371" t="s">
        <v>795</v>
      </c>
      <c r="N2371" t="s">
        <v>719</v>
      </c>
      <c r="O2371" t="s">
        <v>37</v>
      </c>
      <c r="P2371" t="s">
        <v>743</v>
      </c>
      <c r="Q2371" t="s">
        <v>160</v>
      </c>
      <c r="R2371">
        <v>0</v>
      </c>
      <c r="S2371" t="s">
        <v>7</v>
      </c>
      <c r="T2371">
        <v>121</v>
      </c>
      <c r="U2371" t="s">
        <v>458</v>
      </c>
      <c r="V2371">
        <v>131</v>
      </c>
      <c r="W2371" t="s">
        <v>1383</v>
      </c>
      <c r="X2371" t="s">
        <v>922</v>
      </c>
      <c r="Y2371">
        <v>1</v>
      </c>
      <c r="Z2371" t="s">
        <v>919</v>
      </c>
      <c r="AA2371">
        <v>2024</v>
      </c>
      <c r="AB2371" s="3">
        <v>30</v>
      </c>
      <c r="AC2371" s="3">
        <v>30</v>
      </c>
      <c r="AD2371" s="3">
        <v>0</v>
      </c>
      <c r="AE2371" s="3">
        <v>0</v>
      </c>
      <c r="AF2371" s="3"/>
      <c r="AG2371" s="3"/>
      <c r="AH2371" t="s">
        <v>902</v>
      </c>
    </row>
    <row r="2372" spans="1:34" x14ac:dyDescent="0.25">
      <c r="A2372">
        <v>16</v>
      </c>
      <c r="B2372" t="s">
        <v>0</v>
      </c>
      <c r="C2372" t="s">
        <v>668</v>
      </c>
      <c r="D2372">
        <v>2021</v>
      </c>
      <c r="E2372" t="s">
        <v>1</v>
      </c>
      <c r="F2372" t="s">
        <v>2</v>
      </c>
      <c r="G2372">
        <v>2</v>
      </c>
      <c r="H2372" t="s">
        <v>3</v>
      </c>
      <c r="I2372" t="s">
        <v>688</v>
      </c>
      <c r="J2372" t="s">
        <v>456</v>
      </c>
      <c r="K2372" t="s">
        <v>823</v>
      </c>
      <c r="L2372" t="s">
        <v>794</v>
      </c>
      <c r="M2372" t="s">
        <v>795</v>
      </c>
      <c r="N2372" t="s">
        <v>719</v>
      </c>
      <c r="O2372" t="s">
        <v>37</v>
      </c>
      <c r="P2372" t="s">
        <v>743</v>
      </c>
      <c r="Q2372" t="s">
        <v>160</v>
      </c>
      <c r="R2372">
        <v>0</v>
      </c>
      <c r="S2372" t="s">
        <v>7</v>
      </c>
      <c r="T2372">
        <v>121</v>
      </c>
      <c r="U2372" t="s">
        <v>458</v>
      </c>
      <c r="V2372">
        <v>620</v>
      </c>
      <c r="W2372" t="s">
        <v>1384</v>
      </c>
      <c r="X2372" t="s">
        <v>922</v>
      </c>
      <c r="Y2372">
        <v>1</v>
      </c>
      <c r="Z2372" t="s">
        <v>919</v>
      </c>
      <c r="AA2372">
        <v>2020</v>
      </c>
      <c r="AB2372" s="3">
        <v>3</v>
      </c>
      <c r="AC2372" s="3">
        <v>3</v>
      </c>
      <c r="AD2372" s="3">
        <v>3</v>
      </c>
      <c r="AE2372" s="3">
        <v>100</v>
      </c>
      <c r="AF2372" s="3"/>
      <c r="AG2372" s="3"/>
      <c r="AH2372" t="s">
        <v>902</v>
      </c>
    </row>
    <row r="2373" spans="1:34" x14ac:dyDescent="0.25">
      <c r="A2373">
        <v>16</v>
      </c>
      <c r="B2373" t="s">
        <v>0</v>
      </c>
      <c r="C2373" t="s">
        <v>668</v>
      </c>
      <c r="D2373">
        <v>2021</v>
      </c>
      <c r="E2373" t="s">
        <v>1</v>
      </c>
      <c r="F2373" t="s">
        <v>2</v>
      </c>
      <c r="G2373">
        <v>2</v>
      </c>
      <c r="H2373" t="s">
        <v>3</v>
      </c>
      <c r="I2373" t="s">
        <v>688</v>
      </c>
      <c r="J2373" t="s">
        <v>456</v>
      </c>
      <c r="K2373" t="s">
        <v>823</v>
      </c>
      <c r="L2373" t="s">
        <v>794</v>
      </c>
      <c r="M2373" t="s">
        <v>795</v>
      </c>
      <c r="N2373" t="s">
        <v>719</v>
      </c>
      <c r="O2373" t="s">
        <v>37</v>
      </c>
      <c r="P2373" t="s">
        <v>743</v>
      </c>
      <c r="Q2373" t="s">
        <v>160</v>
      </c>
      <c r="R2373">
        <v>0</v>
      </c>
      <c r="S2373" t="s">
        <v>7</v>
      </c>
      <c r="T2373">
        <v>121</v>
      </c>
      <c r="U2373" t="s">
        <v>458</v>
      </c>
      <c r="V2373">
        <v>620</v>
      </c>
      <c r="W2373" t="s">
        <v>1384</v>
      </c>
      <c r="X2373" t="s">
        <v>922</v>
      </c>
      <c r="Y2373">
        <v>1</v>
      </c>
      <c r="Z2373" t="s">
        <v>919</v>
      </c>
      <c r="AA2373">
        <v>2021</v>
      </c>
      <c r="AB2373" s="3">
        <v>20</v>
      </c>
      <c r="AC2373" s="3">
        <v>65</v>
      </c>
      <c r="AD2373" s="3">
        <v>65</v>
      </c>
      <c r="AE2373" s="3">
        <v>100</v>
      </c>
      <c r="AF2373" s="3">
        <v>100</v>
      </c>
      <c r="AG2373" s="3">
        <v>50.37</v>
      </c>
      <c r="AH2373" t="s">
        <v>902</v>
      </c>
    </row>
    <row r="2374" spans="1:34" x14ac:dyDescent="0.25">
      <c r="A2374">
        <v>16</v>
      </c>
      <c r="B2374" t="s">
        <v>0</v>
      </c>
      <c r="C2374" t="s">
        <v>668</v>
      </c>
      <c r="D2374">
        <v>2021</v>
      </c>
      <c r="E2374" t="s">
        <v>1</v>
      </c>
      <c r="F2374" t="s">
        <v>2</v>
      </c>
      <c r="G2374">
        <v>2</v>
      </c>
      <c r="H2374" t="s">
        <v>3</v>
      </c>
      <c r="I2374" t="s">
        <v>688</v>
      </c>
      <c r="J2374" t="s">
        <v>456</v>
      </c>
      <c r="K2374" t="s">
        <v>823</v>
      </c>
      <c r="L2374" t="s">
        <v>794</v>
      </c>
      <c r="M2374" t="s">
        <v>795</v>
      </c>
      <c r="N2374" t="s">
        <v>719</v>
      </c>
      <c r="O2374" t="s">
        <v>37</v>
      </c>
      <c r="P2374" t="s">
        <v>743</v>
      </c>
      <c r="Q2374" t="s">
        <v>160</v>
      </c>
      <c r="R2374">
        <v>0</v>
      </c>
      <c r="S2374" t="s">
        <v>7</v>
      </c>
      <c r="T2374">
        <v>121</v>
      </c>
      <c r="U2374" t="s">
        <v>458</v>
      </c>
      <c r="V2374">
        <v>620</v>
      </c>
      <c r="W2374" t="s">
        <v>1384</v>
      </c>
      <c r="X2374" t="s">
        <v>922</v>
      </c>
      <c r="Y2374">
        <v>1</v>
      </c>
      <c r="Z2374" t="s">
        <v>919</v>
      </c>
      <c r="AA2374">
        <v>2022</v>
      </c>
      <c r="AB2374" s="3">
        <v>40</v>
      </c>
      <c r="AC2374" s="3">
        <v>35</v>
      </c>
      <c r="AD2374" s="3">
        <v>0</v>
      </c>
      <c r="AE2374" s="3">
        <v>0</v>
      </c>
      <c r="AF2374" s="3"/>
      <c r="AG2374" s="3"/>
      <c r="AH2374" t="s">
        <v>902</v>
      </c>
    </row>
    <row r="2375" spans="1:34" x14ac:dyDescent="0.25">
      <c r="A2375">
        <v>16</v>
      </c>
      <c r="B2375" t="s">
        <v>0</v>
      </c>
      <c r="C2375" t="s">
        <v>668</v>
      </c>
      <c r="D2375">
        <v>2021</v>
      </c>
      <c r="E2375" t="s">
        <v>1</v>
      </c>
      <c r="F2375" t="s">
        <v>2</v>
      </c>
      <c r="G2375">
        <v>2</v>
      </c>
      <c r="H2375" t="s">
        <v>3</v>
      </c>
      <c r="I2375" t="s">
        <v>688</v>
      </c>
      <c r="J2375" t="s">
        <v>456</v>
      </c>
      <c r="K2375" t="s">
        <v>823</v>
      </c>
      <c r="L2375" t="s">
        <v>794</v>
      </c>
      <c r="M2375" t="s">
        <v>795</v>
      </c>
      <c r="N2375" t="s">
        <v>719</v>
      </c>
      <c r="O2375" t="s">
        <v>37</v>
      </c>
      <c r="P2375" t="s">
        <v>743</v>
      </c>
      <c r="Q2375" t="s">
        <v>160</v>
      </c>
      <c r="R2375">
        <v>0</v>
      </c>
      <c r="S2375" t="s">
        <v>7</v>
      </c>
      <c r="T2375">
        <v>121</v>
      </c>
      <c r="U2375" t="s">
        <v>458</v>
      </c>
      <c r="V2375">
        <v>620</v>
      </c>
      <c r="W2375" t="s">
        <v>1384</v>
      </c>
      <c r="X2375" t="s">
        <v>922</v>
      </c>
      <c r="Y2375">
        <v>1</v>
      </c>
      <c r="Z2375" t="s">
        <v>919</v>
      </c>
      <c r="AA2375">
        <v>2023</v>
      </c>
      <c r="AB2375" s="3">
        <v>41</v>
      </c>
      <c r="AC2375" s="3">
        <v>30</v>
      </c>
      <c r="AD2375" s="3">
        <v>0</v>
      </c>
      <c r="AE2375" s="3">
        <v>0</v>
      </c>
      <c r="AF2375" s="3"/>
      <c r="AG2375" s="3"/>
      <c r="AH2375" t="s">
        <v>902</v>
      </c>
    </row>
    <row r="2376" spans="1:34" x14ac:dyDescent="0.25">
      <c r="A2376">
        <v>16</v>
      </c>
      <c r="B2376" t="s">
        <v>0</v>
      </c>
      <c r="C2376" t="s">
        <v>668</v>
      </c>
      <c r="D2376">
        <v>2021</v>
      </c>
      <c r="E2376" t="s">
        <v>1</v>
      </c>
      <c r="F2376" t="s">
        <v>2</v>
      </c>
      <c r="G2376">
        <v>2</v>
      </c>
      <c r="H2376" t="s">
        <v>3</v>
      </c>
      <c r="I2376" t="s">
        <v>688</v>
      </c>
      <c r="J2376" t="s">
        <v>456</v>
      </c>
      <c r="K2376" t="s">
        <v>823</v>
      </c>
      <c r="L2376" t="s">
        <v>794</v>
      </c>
      <c r="M2376" t="s">
        <v>795</v>
      </c>
      <c r="N2376" t="s">
        <v>719</v>
      </c>
      <c r="O2376" t="s">
        <v>37</v>
      </c>
      <c r="P2376" t="s">
        <v>743</v>
      </c>
      <c r="Q2376" t="s">
        <v>160</v>
      </c>
      <c r="R2376">
        <v>0</v>
      </c>
      <c r="S2376" t="s">
        <v>7</v>
      </c>
      <c r="T2376">
        <v>121</v>
      </c>
      <c r="U2376" t="s">
        <v>458</v>
      </c>
      <c r="V2376">
        <v>620</v>
      </c>
      <c r="W2376" t="s">
        <v>1384</v>
      </c>
      <c r="X2376" t="s">
        <v>922</v>
      </c>
      <c r="Y2376">
        <v>1</v>
      </c>
      <c r="Z2376" t="s">
        <v>919</v>
      </c>
      <c r="AA2376">
        <v>2024</v>
      </c>
      <c r="AB2376" s="3">
        <v>21</v>
      </c>
      <c r="AC2376" s="3">
        <v>2</v>
      </c>
      <c r="AD2376" s="3">
        <v>0</v>
      </c>
      <c r="AE2376" s="3">
        <v>0</v>
      </c>
      <c r="AF2376" s="3"/>
      <c r="AG2376" s="3"/>
      <c r="AH2376" t="s">
        <v>902</v>
      </c>
    </row>
    <row r="2377" spans="1:34" x14ac:dyDescent="0.25">
      <c r="A2377">
        <v>16</v>
      </c>
      <c r="B2377" t="s">
        <v>0</v>
      </c>
      <c r="C2377" t="s">
        <v>668</v>
      </c>
      <c r="D2377">
        <v>2021</v>
      </c>
      <c r="E2377" t="s">
        <v>1</v>
      </c>
      <c r="F2377" t="s">
        <v>2</v>
      </c>
      <c r="G2377">
        <v>2</v>
      </c>
      <c r="H2377" t="s">
        <v>3</v>
      </c>
      <c r="I2377" t="s">
        <v>688</v>
      </c>
      <c r="J2377" t="s">
        <v>456</v>
      </c>
      <c r="K2377" t="s">
        <v>823</v>
      </c>
      <c r="L2377" t="s">
        <v>794</v>
      </c>
      <c r="M2377" t="s">
        <v>795</v>
      </c>
      <c r="N2377" t="s">
        <v>719</v>
      </c>
      <c r="O2377" t="s">
        <v>37</v>
      </c>
      <c r="P2377" t="s">
        <v>743</v>
      </c>
      <c r="Q2377" t="s">
        <v>160</v>
      </c>
      <c r="R2377">
        <v>0</v>
      </c>
      <c r="S2377" t="s">
        <v>7</v>
      </c>
      <c r="T2377">
        <v>121</v>
      </c>
      <c r="U2377" t="s">
        <v>458</v>
      </c>
      <c r="V2377">
        <v>685</v>
      </c>
      <c r="W2377" t="s">
        <v>1385</v>
      </c>
      <c r="X2377" t="s">
        <v>922</v>
      </c>
      <c r="Y2377">
        <v>1</v>
      </c>
      <c r="Z2377" t="s">
        <v>919</v>
      </c>
      <c r="AA2377">
        <v>2020</v>
      </c>
      <c r="AB2377" s="3">
        <v>0</v>
      </c>
      <c r="AC2377" s="3">
        <v>0</v>
      </c>
      <c r="AD2377" s="3">
        <v>0</v>
      </c>
      <c r="AE2377" s="3">
        <v>0</v>
      </c>
      <c r="AF2377" s="3"/>
      <c r="AG2377" s="3"/>
      <c r="AH2377" t="s">
        <v>902</v>
      </c>
    </row>
    <row r="2378" spans="1:34" x14ac:dyDescent="0.25">
      <c r="A2378">
        <v>16</v>
      </c>
      <c r="B2378" t="s">
        <v>0</v>
      </c>
      <c r="C2378" t="s">
        <v>668</v>
      </c>
      <c r="D2378">
        <v>2021</v>
      </c>
      <c r="E2378" t="s">
        <v>1</v>
      </c>
      <c r="F2378" t="s">
        <v>2</v>
      </c>
      <c r="G2378">
        <v>2</v>
      </c>
      <c r="H2378" t="s">
        <v>3</v>
      </c>
      <c r="I2378" t="s">
        <v>688</v>
      </c>
      <c r="J2378" t="s">
        <v>456</v>
      </c>
      <c r="K2378" t="s">
        <v>823</v>
      </c>
      <c r="L2378" t="s">
        <v>794</v>
      </c>
      <c r="M2378" t="s">
        <v>795</v>
      </c>
      <c r="N2378" t="s">
        <v>719</v>
      </c>
      <c r="O2378" t="s">
        <v>37</v>
      </c>
      <c r="P2378" t="s">
        <v>743</v>
      </c>
      <c r="Q2378" t="s">
        <v>160</v>
      </c>
      <c r="R2378">
        <v>0</v>
      </c>
      <c r="S2378" t="s">
        <v>7</v>
      </c>
      <c r="T2378">
        <v>121</v>
      </c>
      <c r="U2378" t="s">
        <v>458</v>
      </c>
      <c r="V2378">
        <v>685</v>
      </c>
      <c r="W2378" t="s">
        <v>1385</v>
      </c>
      <c r="X2378" t="s">
        <v>922</v>
      </c>
      <c r="Y2378">
        <v>1</v>
      </c>
      <c r="Z2378" t="s">
        <v>919</v>
      </c>
      <c r="AA2378">
        <v>2021</v>
      </c>
      <c r="AB2378" s="3">
        <v>0</v>
      </c>
      <c r="AC2378" s="3">
        <v>389</v>
      </c>
      <c r="AD2378" s="3">
        <v>389</v>
      </c>
      <c r="AE2378" s="3">
        <v>100</v>
      </c>
      <c r="AF2378" s="3">
        <v>100</v>
      </c>
      <c r="AG2378" s="3">
        <v>59.85</v>
      </c>
      <c r="AH2378" t="s">
        <v>902</v>
      </c>
    </row>
    <row r="2379" spans="1:34" x14ac:dyDescent="0.25">
      <c r="A2379">
        <v>16</v>
      </c>
      <c r="B2379" t="s">
        <v>0</v>
      </c>
      <c r="C2379" t="s">
        <v>668</v>
      </c>
      <c r="D2379">
        <v>2021</v>
      </c>
      <c r="E2379" t="s">
        <v>1</v>
      </c>
      <c r="F2379" t="s">
        <v>2</v>
      </c>
      <c r="G2379">
        <v>2</v>
      </c>
      <c r="H2379" t="s">
        <v>3</v>
      </c>
      <c r="I2379" t="s">
        <v>688</v>
      </c>
      <c r="J2379" t="s">
        <v>456</v>
      </c>
      <c r="K2379" t="s">
        <v>823</v>
      </c>
      <c r="L2379" t="s">
        <v>794</v>
      </c>
      <c r="M2379" t="s">
        <v>795</v>
      </c>
      <c r="N2379" t="s">
        <v>719</v>
      </c>
      <c r="O2379" t="s">
        <v>37</v>
      </c>
      <c r="P2379" t="s">
        <v>743</v>
      </c>
      <c r="Q2379" t="s">
        <v>160</v>
      </c>
      <c r="R2379">
        <v>0</v>
      </c>
      <c r="S2379" t="s">
        <v>7</v>
      </c>
      <c r="T2379">
        <v>121</v>
      </c>
      <c r="U2379" t="s">
        <v>458</v>
      </c>
      <c r="V2379">
        <v>685</v>
      </c>
      <c r="W2379" t="s">
        <v>1385</v>
      </c>
      <c r="X2379" t="s">
        <v>922</v>
      </c>
      <c r="Y2379">
        <v>1</v>
      </c>
      <c r="Z2379" t="s">
        <v>919</v>
      </c>
      <c r="AA2379">
        <v>2022</v>
      </c>
      <c r="AB2379" s="3">
        <v>0</v>
      </c>
      <c r="AC2379" s="3">
        <v>100</v>
      </c>
      <c r="AD2379" s="3">
        <v>0</v>
      </c>
      <c r="AE2379" s="3">
        <v>0</v>
      </c>
      <c r="AF2379" s="3"/>
      <c r="AG2379" s="3"/>
      <c r="AH2379" t="s">
        <v>902</v>
      </c>
    </row>
    <row r="2380" spans="1:34" x14ac:dyDescent="0.25">
      <c r="A2380">
        <v>16</v>
      </c>
      <c r="B2380" t="s">
        <v>0</v>
      </c>
      <c r="C2380" t="s">
        <v>668</v>
      </c>
      <c r="D2380">
        <v>2021</v>
      </c>
      <c r="E2380" t="s">
        <v>1</v>
      </c>
      <c r="F2380" t="s">
        <v>2</v>
      </c>
      <c r="G2380">
        <v>2</v>
      </c>
      <c r="H2380" t="s">
        <v>3</v>
      </c>
      <c r="I2380" t="s">
        <v>688</v>
      </c>
      <c r="J2380" t="s">
        <v>456</v>
      </c>
      <c r="K2380" t="s">
        <v>823</v>
      </c>
      <c r="L2380" t="s">
        <v>794</v>
      </c>
      <c r="M2380" t="s">
        <v>795</v>
      </c>
      <c r="N2380" t="s">
        <v>719</v>
      </c>
      <c r="O2380" t="s">
        <v>37</v>
      </c>
      <c r="P2380" t="s">
        <v>743</v>
      </c>
      <c r="Q2380" t="s">
        <v>160</v>
      </c>
      <c r="R2380">
        <v>0</v>
      </c>
      <c r="S2380" t="s">
        <v>7</v>
      </c>
      <c r="T2380">
        <v>121</v>
      </c>
      <c r="U2380" t="s">
        <v>458</v>
      </c>
      <c r="V2380">
        <v>685</v>
      </c>
      <c r="W2380" t="s">
        <v>1385</v>
      </c>
      <c r="X2380" t="s">
        <v>922</v>
      </c>
      <c r="Y2380">
        <v>1</v>
      </c>
      <c r="Z2380" t="s">
        <v>919</v>
      </c>
      <c r="AA2380">
        <v>2023</v>
      </c>
      <c r="AB2380" s="3">
        <v>0</v>
      </c>
      <c r="AC2380" s="3">
        <v>100</v>
      </c>
      <c r="AD2380" s="3">
        <v>0</v>
      </c>
      <c r="AE2380" s="3">
        <v>0</v>
      </c>
      <c r="AF2380" s="3"/>
      <c r="AG2380" s="3"/>
      <c r="AH2380" t="s">
        <v>902</v>
      </c>
    </row>
    <row r="2381" spans="1:34" x14ac:dyDescent="0.25">
      <c r="A2381">
        <v>16</v>
      </c>
      <c r="B2381" t="s">
        <v>0</v>
      </c>
      <c r="C2381" t="s">
        <v>668</v>
      </c>
      <c r="D2381">
        <v>2021</v>
      </c>
      <c r="E2381" t="s">
        <v>1</v>
      </c>
      <c r="F2381" t="s">
        <v>2</v>
      </c>
      <c r="G2381">
        <v>2</v>
      </c>
      <c r="H2381" t="s">
        <v>3</v>
      </c>
      <c r="I2381" t="s">
        <v>688</v>
      </c>
      <c r="J2381" t="s">
        <v>456</v>
      </c>
      <c r="K2381" t="s">
        <v>823</v>
      </c>
      <c r="L2381" t="s">
        <v>794</v>
      </c>
      <c r="M2381" t="s">
        <v>795</v>
      </c>
      <c r="N2381" t="s">
        <v>719</v>
      </c>
      <c r="O2381" t="s">
        <v>37</v>
      </c>
      <c r="P2381" t="s">
        <v>743</v>
      </c>
      <c r="Q2381" t="s">
        <v>160</v>
      </c>
      <c r="R2381">
        <v>0</v>
      </c>
      <c r="S2381" t="s">
        <v>7</v>
      </c>
      <c r="T2381">
        <v>121</v>
      </c>
      <c r="U2381" t="s">
        <v>458</v>
      </c>
      <c r="V2381">
        <v>685</v>
      </c>
      <c r="W2381" t="s">
        <v>1385</v>
      </c>
      <c r="X2381" t="s">
        <v>922</v>
      </c>
      <c r="Y2381">
        <v>1</v>
      </c>
      <c r="Z2381" t="s">
        <v>919</v>
      </c>
      <c r="AA2381">
        <v>2024</v>
      </c>
      <c r="AB2381" s="3">
        <v>0</v>
      </c>
      <c r="AC2381" s="3">
        <v>61</v>
      </c>
      <c r="AD2381" s="3">
        <v>0</v>
      </c>
      <c r="AE2381" s="3">
        <v>0</v>
      </c>
      <c r="AF2381" s="3"/>
      <c r="AG2381" s="3"/>
      <c r="AH2381" t="s">
        <v>902</v>
      </c>
    </row>
    <row r="2382" spans="1:34" x14ac:dyDescent="0.25">
      <c r="A2382">
        <v>16</v>
      </c>
      <c r="B2382" t="s">
        <v>0</v>
      </c>
      <c r="C2382" t="s">
        <v>668</v>
      </c>
      <c r="D2382">
        <v>2021</v>
      </c>
      <c r="E2382" t="s">
        <v>1</v>
      </c>
      <c r="F2382" t="s">
        <v>2</v>
      </c>
      <c r="G2382">
        <v>2</v>
      </c>
      <c r="H2382" t="s">
        <v>3</v>
      </c>
      <c r="I2382" t="s">
        <v>688</v>
      </c>
      <c r="J2382" t="s">
        <v>456</v>
      </c>
      <c r="K2382" t="s">
        <v>823</v>
      </c>
      <c r="L2382" t="s">
        <v>794</v>
      </c>
      <c r="M2382" t="s">
        <v>795</v>
      </c>
      <c r="N2382" t="s">
        <v>719</v>
      </c>
      <c r="O2382" t="s">
        <v>37</v>
      </c>
      <c r="P2382" t="s">
        <v>743</v>
      </c>
      <c r="Q2382" t="s">
        <v>160</v>
      </c>
      <c r="R2382">
        <v>0</v>
      </c>
      <c r="S2382" t="s">
        <v>7</v>
      </c>
      <c r="T2382">
        <v>121</v>
      </c>
      <c r="U2382" t="s">
        <v>458</v>
      </c>
      <c r="V2382">
        <v>686</v>
      </c>
      <c r="W2382" t="s">
        <v>1386</v>
      </c>
      <c r="X2382" t="s">
        <v>922</v>
      </c>
      <c r="Y2382">
        <v>1</v>
      </c>
      <c r="Z2382" t="s">
        <v>919</v>
      </c>
      <c r="AA2382">
        <v>2020</v>
      </c>
      <c r="AB2382" s="3">
        <v>0</v>
      </c>
      <c r="AC2382" s="3">
        <v>0</v>
      </c>
      <c r="AD2382" s="3">
        <v>0</v>
      </c>
      <c r="AE2382" s="3">
        <v>0</v>
      </c>
      <c r="AF2382" s="3"/>
      <c r="AG2382" s="3"/>
      <c r="AH2382" t="s">
        <v>902</v>
      </c>
    </row>
    <row r="2383" spans="1:34" x14ac:dyDescent="0.25">
      <c r="A2383">
        <v>16</v>
      </c>
      <c r="B2383" t="s">
        <v>0</v>
      </c>
      <c r="C2383" t="s">
        <v>668</v>
      </c>
      <c r="D2383">
        <v>2021</v>
      </c>
      <c r="E2383" t="s">
        <v>1</v>
      </c>
      <c r="F2383" t="s">
        <v>2</v>
      </c>
      <c r="G2383">
        <v>2</v>
      </c>
      <c r="H2383" t="s">
        <v>3</v>
      </c>
      <c r="I2383" t="s">
        <v>688</v>
      </c>
      <c r="J2383" t="s">
        <v>456</v>
      </c>
      <c r="K2383" t="s">
        <v>823</v>
      </c>
      <c r="L2383" t="s">
        <v>794</v>
      </c>
      <c r="M2383" t="s">
        <v>795</v>
      </c>
      <c r="N2383" t="s">
        <v>719</v>
      </c>
      <c r="O2383" t="s">
        <v>37</v>
      </c>
      <c r="P2383" t="s">
        <v>743</v>
      </c>
      <c r="Q2383" t="s">
        <v>160</v>
      </c>
      <c r="R2383">
        <v>0</v>
      </c>
      <c r="S2383" t="s">
        <v>7</v>
      </c>
      <c r="T2383">
        <v>121</v>
      </c>
      <c r="U2383" t="s">
        <v>458</v>
      </c>
      <c r="V2383">
        <v>686</v>
      </c>
      <c r="W2383" t="s">
        <v>1386</v>
      </c>
      <c r="X2383" t="s">
        <v>922</v>
      </c>
      <c r="Y2383">
        <v>1</v>
      </c>
      <c r="Z2383" t="s">
        <v>919</v>
      </c>
      <c r="AA2383">
        <v>2021</v>
      </c>
      <c r="AB2383" s="3">
        <v>0</v>
      </c>
      <c r="AC2383" s="3">
        <v>1333</v>
      </c>
      <c r="AD2383" s="3">
        <v>1333</v>
      </c>
      <c r="AE2383" s="3">
        <v>100</v>
      </c>
      <c r="AF2383" s="3">
        <v>100</v>
      </c>
      <c r="AG2383" s="3">
        <v>61.15</v>
      </c>
      <c r="AH2383" t="s">
        <v>902</v>
      </c>
    </row>
    <row r="2384" spans="1:34" x14ac:dyDescent="0.25">
      <c r="A2384">
        <v>16</v>
      </c>
      <c r="B2384" t="s">
        <v>0</v>
      </c>
      <c r="C2384" t="s">
        <v>668</v>
      </c>
      <c r="D2384">
        <v>2021</v>
      </c>
      <c r="E2384" t="s">
        <v>1</v>
      </c>
      <c r="F2384" t="s">
        <v>2</v>
      </c>
      <c r="G2384">
        <v>2</v>
      </c>
      <c r="H2384" t="s">
        <v>3</v>
      </c>
      <c r="I2384" t="s">
        <v>688</v>
      </c>
      <c r="J2384" t="s">
        <v>456</v>
      </c>
      <c r="K2384" t="s">
        <v>823</v>
      </c>
      <c r="L2384" t="s">
        <v>794</v>
      </c>
      <c r="M2384" t="s">
        <v>795</v>
      </c>
      <c r="N2384" t="s">
        <v>719</v>
      </c>
      <c r="O2384" t="s">
        <v>37</v>
      </c>
      <c r="P2384" t="s">
        <v>743</v>
      </c>
      <c r="Q2384" t="s">
        <v>160</v>
      </c>
      <c r="R2384">
        <v>0</v>
      </c>
      <c r="S2384" t="s">
        <v>7</v>
      </c>
      <c r="T2384">
        <v>121</v>
      </c>
      <c r="U2384" t="s">
        <v>458</v>
      </c>
      <c r="V2384">
        <v>686</v>
      </c>
      <c r="W2384" t="s">
        <v>1386</v>
      </c>
      <c r="X2384" t="s">
        <v>922</v>
      </c>
      <c r="Y2384">
        <v>1</v>
      </c>
      <c r="Z2384" t="s">
        <v>919</v>
      </c>
      <c r="AA2384">
        <v>2022</v>
      </c>
      <c r="AB2384" s="3">
        <v>0</v>
      </c>
      <c r="AC2384" s="3">
        <v>400</v>
      </c>
      <c r="AD2384" s="3">
        <v>0</v>
      </c>
      <c r="AE2384" s="3">
        <v>0</v>
      </c>
      <c r="AF2384" s="3"/>
      <c r="AG2384" s="3"/>
      <c r="AH2384" t="s">
        <v>902</v>
      </c>
    </row>
    <row r="2385" spans="1:34" x14ac:dyDescent="0.25">
      <c r="A2385">
        <v>16</v>
      </c>
      <c r="B2385" t="s">
        <v>0</v>
      </c>
      <c r="C2385" t="s">
        <v>668</v>
      </c>
      <c r="D2385">
        <v>2021</v>
      </c>
      <c r="E2385" t="s">
        <v>1</v>
      </c>
      <c r="F2385" t="s">
        <v>2</v>
      </c>
      <c r="G2385">
        <v>2</v>
      </c>
      <c r="H2385" t="s">
        <v>3</v>
      </c>
      <c r="I2385" t="s">
        <v>688</v>
      </c>
      <c r="J2385" t="s">
        <v>456</v>
      </c>
      <c r="K2385" t="s">
        <v>823</v>
      </c>
      <c r="L2385" t="s">
        <v>794</v>
      </c>
      <c r="M2385" t="s">
        <v>795</v>
      </c>
      <c r="N2385" t="s">
        <v>719</v>
      </c>
      <c r="O2385" t="s">
        <v>37</v>
      </c>
      <c r="P2385" t="s">
        <v>743</v>
      </c>
      <c r="Q2385" t="s">
        <v>160</v>
      </c>
      <c r="R2385">
        <v>0</v>
      </c>
      <c r="S2385" t="s">
        <v>7</v>
      </c>
      <c r="T2385">
        <v>121</v>
      </c>
      <c r="U2385" t="s">
        <v>458</v>
      </c>
      <c r="V2385">
        <v>686</v>
      </c>
      <c r="W2385" t="s">
        <v>1386</v>
      </c>
      <c r="X2385" t="s">
        <v>922</v>
      </c>
      <c r="Y2385">
        <v>1</v>
      </c>
      <c r="Z2385" t="s">
        <v>919</v>
      </c>
      <c r="AA2385">
        <v>2023</v>
      </c>
      <c r="AB2385" s="3">
        <v>0</v>
      </c>
      <c r="AC2385" s="3">
        <v>400</v>
      </c>
      <c r="AD2385" s="3">
        <v>0</v>
      </c>
      <c r="AE2385" s="3">
        <v>0</v>
      </c>
      <c r="AF2385" s="3"/>
      <c r="AG2385" s="3"/>
      <c r="AH2385" t="s">
        <v>902</v>
      </c>
    </row>
    <row r="2386" spans="1:34" x14ac:dyDescent="0.25">
      <c r="A2386">
        <v>16</v>
      </c>
      <c r="B2386" t="s">
        <v>0</v>
      </c>
      <c r="C2386" t="s">
        <v>668</v>
      </c>
      <c r="D2386">
        <v>2021</v>
      </c>
      <c r="E2386" t="s">
        <v>1</v>
      </c>
      <c r="F2386" t="s">
        <v>2</v>
      </c>
      <c r="G2386">
        <v>2</v>
      </c>
      <c r="H2386" t="s">
        <v>3</v>
      </c>
      <c r="I2386" t="s">
        <v>688</v>
      </c>
      <c r="J2386" t="s">
        <v>456</v>
      </c>
      <c r="K2386" t="s">
        <v>823</v>
      </c>
      <c r="L2386" t="s">
        <v>794</v>
      </c>
      <c r="M2386" t="s">
        <v>795</v>
      </c>
      <c r="N2386" t="s">
        <v>719</v>
      </c>
      <c r="O2386" t="s">
        <v>37</v>
      </c>
      <c r="P2386" t="s">
        <v>743</v>
      </c>
      <c r="Q2386" t="s">
        <v>160</v>
      </c>
      <c r="R2386">
        <v>0</v>
      </c>
      <c r="S2386" t="s">
        <v>7</v>
      </c>
      <c r="T2386">
        <v>121</v>
      </c>
      <c r="U2386" t="s">
        <v>458</v>
      </c>
      <c r="V2386">
        <v>686</v>
      </c>
      <c r="W2386" t="s">
        <v>1386</v>
      </c>
      <c r="X2386" t="s">
        <v>922</v>
      </c>
      <c r="Y2386">
        <v>1</v>
      </c>
      <c r="Z2386" t="s">
        <v>919</v>
      </c>
      <c r="AA2386">
        <v>2024</v>
      </c>
      <c r="AB2386" s="3">
        <v>0</v>
      </c>
      <c r="AC2386" s="3">
        <v>47</v>
      </c>
      <c r="AD2386" s="3">
        <v>0</v>
      </c>
      <c r="AE2386" s="3">
        <v>0</v>
      </c>
      <c r="AF2386" s="3"/>
      <c r="AG2386" s="3"/>
      <c r="AH2386" t="s">
        <v>902</v>
      </c>
    </row>
    <row r="2387" spans="1:34" x14ac:dyDescent="0.25">
      <c r="A2387">
        <v>16</v>
      </c>
      <c r="B2387" t="s">
        <v>0</v>
      </c>
      <c r="C2387" t="s">
        <v>668</v>
      </c>
      <c r="D2387">
        <v>2021</v>
      </c>
      <c r="E2387" t="s">
        <v>1</v>
      </c>
      <c r="F2387" t="s">
        <v>2</v>
      </c>
      <c r="G2387">
        <v>2</v>
      </c>
      <c r="H2387" t="s">
        <v>3</v>
      </c>
      <c r="I2387" t="s">
        <v>688</v>
      </c>
      <c r="J2387" t="s">
        <v>456</v>
      </c>
      <c r="K2387" t="s">
        <v>823</v>
      </c>
      <c r="L2387" t="s">
        <v>794</v>
      </c>
      <c r="M2387" t="s">
        <v>795</v>
      </c>
      <c r="N2387" t="s">
        <v>719</v>
      </c>
      <c r="O2387" t="s">
        <v>37</v>
      </c>
      <c r="P2387" t="s">
        <v>733</v>
      </c>
      <c r="Q2387" t="s">
        <v>87</v>
      </c>
      <c r="R2387">
        <v>0</v>
      </c>
      <c r="S2387" t="s">
        <v>7</v>
      </c>
      <c r="T2387">
        <v>187</v>
      </c>
      <c r="U2387" t="s">
        <v>459</v>
      </c>
      <c r="V2387">
        <v>201</v>
      </c>
      <c r="W2387" t="s">
        <v>1387</v>
      </c>
      <c r="X2387" t="s">
        <v>922</v>
      </c>
      <c r="Y2387">
        <v>1</v>
      </c>
      <c r="Z2387" t="s">
        <v>919</v>
      </c>
      <c r="AA2387">
        <v>2020</v>
      </c>
      <c r="AB2387" s="3">
        <v>0</v>
      </c>
      <c r="AC2387" s="3">
        <v>0</v>
      </c>
      <c r="AD2387" s="3">
        <v>0</v>
      </c>
      <c r="AE2387" s="3">
        <v>0</v>
      </c>
      <c r="AF2387" s="3"/>
      <c r="AG2387" s="3"/>
      <c r="AH2387" t="s">
        <v>908</v>
      </c>
    </row>
    <row r="2388" spans="1:34" x14ac:dyDescent="0.25">
      <c r="A2388">
        <v>16</v>
      </c>
      <c r="B2388" t="s">
        <v>0</v>
      </c>
      <c r="C2388" t="s">
        <v>668</v>
      </c>
      <c r="D2388">
        <v>2021</v>
      </c>
      <c r="E2388" t="s">
        <v>1</v>
      </c>
      <c r="F2388" t="s">
        <v>2</v>
      </c>
      <c r="G2388">
        <v>2</v>
      </c>
      <c r="H2388" t="s">
        <v>3</v>
      </c>
      <c r="I2388" t="s">
        <v>688</v>
      </c>
      <c r="J2388" t="s">
        <v>456</v>
      </c>
      <c r="K2388" t="s">
        <v>823</v>
      </c>
      <c r="L2388" t="s">
        <v>794</v>
      </c>
      <c r="M2388" t="s">
        <v>795</v>
      </c>
      <c r="N2388" t="s">
        <v>719</v>
      </c>
      <c r="O2388" t="s">
        <v>37</v>
      </c>
      <c r="P2388" t="s">
        <v>733</v>
      </c>
      <c r="Q2388" t="s">
        <v>87</v>
      </c>
      <c r="R2388">
        <v>0</v>
      </c>
      <c r="S2388" t="s">
        <v>7</v>
      </c>
      <c r="T2388">
        <v>187</v>
      </c>
      <c r="U2388" t="s">
        <v>459</v>
      </c>
      <c r="V2388">
        <v>201</v>
      </c>
      <c r="W2388" t="s">
        <v>1387</v>
      </c>
      <c r="X2388" t="s">
        <v>922</v>
      </c>
      <c r="Y2388">
        <v>1</v>
      </c>
      <c r="Z2388" t="s">
        <v>919</v>
      </c>
      <c r="AA2388">
        <v>2021</v>
      </c>
      <c r="AB2388" s="3">
        <v>1</v>
      </c>
      <c r="AC2388" s="3">
        <v>1</v>
      </c>
      <c r="AD2388" s="3">
        <v>0.8</v>
      </c>
      <c r="AE2388" s="3">
        <v>80</v>
      </c>
      <c r="AF2388" s="3">
        <v>80</v>
      </c>
      <c r="AG2388" s="3">
        <v>13.33</v>
      </c>
      <c r="AH2388" t="s">
        <v>908</v>
      </c>
    </row>
    <row r="2389" spans="1:34" x14ac:dyDescent="0.25">
      <c r="A2389">
        <v>16</v>
      </c>
      <c r="B2389" t="s">
        <v>0</v>
      </c>
      <c r="C2389" t="s">
        <v>668</v>
      </c>
      <c r="D2389">
        <v>2021</v>
      </c>
      <c r="E2389" t="s">
        <v>1</v>
      </c>
      <c r="F2389" t="s">
        <v>2</v>
      </c>
      <c r="G2389">
        <v>2</v>
      </c>
      <c r="H2389" t="s">
        <v>3</v>
      </c>
      <c r="I2389" t="s">
        <v>688</v>
      </c>
      <c r="J2389" t="s">
        <v>456</v>
      </c>
      <c r="K2389" t="s">
        <v>823</v>
      </c>
      <c r="L2389" t="s">
        <v>794</v>
      </c>
      <c r="M2389" t="s">
        <v>795</v>
      </c>
      <c r="N2389" t="s">
        <v>719</v>
      </c>
      <c r="O2389" t="s">
        <v>37</v>
      </c>
      <c r="P2389" t="s">
        <v>733</v>
      </c>
      <c r="Q2389" t="s">
        <v>87</v>
      </c>
      <c r="R2389">
        <v>0</v>
      </c>
      <c r="S2389" t="s">
        <v>7</v>
      </c>
      <c r="T2389">
        <v>187</v>
      </c>
      <c r="U2389" t="s">
        <v>459</v>
      </c>
      <c r="V2389">
        <v>201</v>
      </c>
      <c r="W2389" t="s">
        <v>1387</v>
      </c>
      <c r="X2389" t="s">
        <v>922</v>
      </c>
      <c r="Y2389">
        <v>1</v>
      </c>
      <c r="Z2389" t="s">
        <v>919</v>
      </c>
      <c r="AA2389">
        <v>2022</v>
      </c>
      <c r="AB2389" s="3">
        <v>2</v>
      </c>
      <c r="AC2389" s="3">
        <v>2</v>
      </c>
      <c r="AD2389" s="3">
        <v>0</v>
      </c>
      <c r="AE2389" s="3">
        <v>0</v>
      </c>
      <c r="AF2389" s="3"/>
      <c r="AG2389" s="3"/>
      <c r="AH2389" t="s">
        <v>908</v>
      </c>
    </row>
    <row r="2390" spans="1:34" x14ac:dyDescent="0.25">
      <c r="A2390">
        <v>16</v>
      </c>
      <c r="B2390" t="s">
        <v>0</v>
      </c>
      <c r="C2390" t="s">
        <v>668</v>
      </c>
      <c r="D2390">
        <v>2021</v>
      </c>
      <c r="E2390" t="s">
        <v>1</v>
      </c>
      <c r="F2390" t="s">
        <v>2</v>
      </c>
      <c r="G2390">
        <v>2</v>
      </c>
      <c r="H2390" t="s">
        <v>3</v>
      </c>
      <c r="I2390" t="s">
        <v>688</v>
      </c>
      <c r="J2390" t="s">
        <v>456</v>
      </c>
      <c r="K2390" t="s">
        <v>823</v>
      </c>
      <c r="L2390" t="s">
        <v>794</v>
      </c>
      <c r="M2390" t="s">
        <v>795</v>
      </c>
      <c r="N2390" t="s">
        <v>719</v>
      </c>
      <c r="O2390" t="s">
        <v>37</v>
      </c>
      <c r="P2390" t="s">
        <v>733</v>
      </c>
      <c r="Q2390" t="s">
        <v>87</v>
      </c>
      <c r="R2390">
        <v>0</v>
      </c>
      <c r="S2390" t="s">
        <v>7</v>
      </c>
      <c r="T2390">
        <v>187</v>
      </c>
      <c r="U2390" t="s">
        <v>459</v>
      </c>
      <c r="V2390">
        <v>201</v>
      </c>
      <c r="W2390" t="s">
        <v>1387</v>
      </c>
      <c r="X2390" t="s">
        <v>922</v>
      </c>
      <c r="Y2390">
        <v>1</v>
      </c>
      <c r="Z2390" t="s">
        <v>919</v>
      </c>
      <c r="AA2390">
        <v>2023</v>
      </c>
      <c r="AB2390" s="3">
        <v>3</v>
      </c>
      <c r="AC2390" s="3">
        <v>3</v>
      </c>
      <c r="AD2390" s="3">
        <v>0</v>
      </c>
      <c r="AE2390" s="3">
        <v>0</v>
      </c>
      <c r="AF2390" s="3"/>
      <c r="AG2390" s="3"/>
      <c r="AH2390" t="s">
        <v>908</v>
      </c>
    </row>
    <row r="2391" spans="1:34" x14ac:dyDescent="0.25">
      <c r="A2391">
        <v>16</v>
      </c>
      <c r="B2391" t="s">
        <v>0</v>
      </c>
      <c r="C2391" t="s">
        <v>668</v>
      </c>
      <c r="D2391">
        <v>2021</v>
      </c>
      <c r="E2391" t="s">
        <v>1</v>
      </c>
      <c r="F2391" t="s">
        <v>2</v>
      </c>
      <c r="G2391">
        <v>2</v>
      </c>
      <c r="H2391" t="s">
        <v>3</v>
      </c>
      <c r="I2391" t="s">
        <v>688</v>
      </c>
      <c r="J2391" t="s">
        <v>456</v>
      </c>
      <c r="K2391" t="s">
        <v>823</v>
      </c>
      <c r="L2391" t="s">
        <v>794</v>
      </c>
      <c r="M2391" t="s">
        <v>795</v>
      </c>
      <c r="N2391" t="s">
        <v>719</v>
      </c>
      <c r="O2391" t="s">
        <v>37</v>
      </c>
      <c r="P2391" t="s">
        <v>733</v>
      </c>
      <c r="Q2391" t="s">
        <v>87</v>
      </c>
      <c r="R2391">
        <v>0</v>
      </c>
      <c r="S2391" t="s">
        <v>7</v>
      </c>
      <c r="T2391">
        <v>187</v>
      </c>
      <c r="U2391" t="s">
        <v>459</v>
      </c>
      <c r="V2391">
        <v>201</v>
      </c>
      <c r="W2391" t="s">
        <v>1387</v>
      </c>
      <c r="X2391" t="s">
        <v>922</v>
      </c>
      <c r="Y2391">
        <v>1</v>
      </c>
      <c r="Z2391" t="s">
        <v>919</v>
      </c>
      <c r="AA2391">
        <v>2024</v>
      </c>
      <c r="AB2391" s="3">
        <v>0</v>
      </c>
      <c r="AC2391" s="3">
        <v>0</v>
      </c>
      <c r="AD2391" s="3">
        <v>0</v>
      </c>
      <c r="AE2391" s="3">
        <v>0</v>
      </c>
      <c r="AF2391" s="3"/>
      <c r="AG2391" s="3"/>
      <c r="AH2391" t="s">
        <v>908</v>
      </c>
    </row>
    <row r="2392" spans="1:34" x14ac:dyDescent="0.25">
      <c r="A2392">
        <v>16</v>
      </c>
      <c r="B2392" t="s">
        <v>0</v>
      </c>
      <c r="C2392" t="s">
        <v>668</v>
      </c>
      <c r="D2392">
        <v>2021</v>
      </c>
      <c r="E2392" t="s">
        <v>1</v>
      </c>
      <c r="F2392" t="s">
        <v>2</v>
      </c>
      <c r="G2392">
        <v>2</v>
      </c>
      <c r="H2392" t="s">
        <v>3</v>
      </c>
      <c r="I2392" t="s">
        <v>688</v>
      </c>
      <c r="J2392" t="s">
        <v>456</v>
      </c>
      <c r="K2392" t="s">
        <v>823</v>
      </c>
      <c r="L2392" t="s">
        <v>794</v>
      </c>
      <c r="M2392" t="s">
        <v>795</v>
      </c>
      <c r="N2392" t="s">
        <v>719</v>
      </c>
      <c r="O2392" t="s">
        <v>37</v>
      </c>
      <c r="P2392" t="s">
        <v>733</v>
      </c>
      <c r="Q2392" t="s">
        <v>87</v>
      </c>
      <c r="R2392">
        <v>0</v>
      </c>
      <c r="S2392" t="s">
        <v>7</v>
      </c>
      <c r="T2392">
        <v>187</v>
      </c>
      <c r="U2392" t="s">
        <v>459</v>
      </c>
      <c r="V2392">
        <v>602</v>
      </c>
      <c r="W2392" t="s">
        <v>1388</v>
      </c>
      <c r="X2392" t="s">
        <v>922</v>
      </c>
      <c r="Y2392">
        <v>1</v>
      </c>
      <c r="Z2392" t="s">
        <v>919</v>
      </c>
      <c r="AA2392">
        <v>2020</v>
      </c>
      <c r="AB2392" s="3">
        <v>0</v>
      </c>
      <c r="AC2392" s="3">
        <v>0</v>
      </c>
      <c r="AD2392" s="3">
        <v>0</v>
      </c>
      <c r="AE2392" s="3">
        <v>0</v>
      </c>
      <c r="AF2392" s="3"/>
      <c r="AG2392" s="3"/>
      <c r="AH2392" t="s">
        <v>908</v>
      </c>
    </row>
    <row r="2393" spans="1:34" x14ac:dyDescent="0.25">
      <c r="A2393">
        <v>16</v>
      </c>
      <c r="B2393" t="s">
        <v>0</v>
      </c>
      <c r="C2393" t="s">
        <v>668</v>
      </c>
      <c r="D2393">
        <v>2021</v>
      </c>
      <c r="E2393" t="s">
        <v>1</v>
      </c>
      <c r="F2393" t="s">
        <v>2</v>
      </c>
      <c r="G2393">
        <v>2</v>
      </c>
      <c r="H2393" t="s">
        <v>3</v>
      </c>
      <c r="I2393" t="s">
        <v>688</v>
      </c>
      <c r="J2393" t="s">
        <v>456</v>
      </c>
      <c r="K2393" t="s">
        <v>823</v>
      </c>
      <c r="L2393" t="s">
        <v>794</v>
      </c>
      <c r="M2393" t="s">
        <v>795</v>
      </c>
      <c r="N2393" t="s">
        <v>719</v>
      </c>
      <c r="O2393" t="s">
        <v>37</v>
      </c>
      <c r="P2393" t="s">
        <v>733</v>
      </c>
      <c r="Q2393" t="s">
        <v>87</v>
      </c>
      <c r="R2393">
        <v>0</v>
      </c>
      <c r="S2393" t="s">
        <v>7</v>
      </c>
      <c r="T2393">
        <v>187</v>
      </c>
      <c r="U2393" t="s">
        <v>459</v>
      </c>
      <c r="V2393">
        <v>602</v>
      </c>
      <c r="W2393" t="s">
        <v>1388</v>
      </c>
      <c r="X2393" t="s">
        <v>922</v>
      </c>
      <c r="Y2393">
        <v>1</v>
      </c>
      <c r="Z2393" t="s">
        <v>919</v>
      </c>
      <c r="AA2393">
        <v>2021</v>
      </c>
      <c r="AB2393" s="3">
        <v>1</v>
      </c>
      <c r="AC2393" s="3">
        <v>1</v>
      </c>
      <c r="AD2393" s="3">
        <v>0.8</v>
      </c>
      <c r="AE2393" s="3">
        <v>80</v>
      </c>
      <c r="AF2393" s="3">
        <v>80</v>
      </c>
      <c r="AG2393" s="3">
        <v>10</v>
      </c>
      <c r="AH2393" t="s">
        <v>908</v>
      </c>
    </row>
    <row r="2394" spans="1:34" x14ac:dyDescent="0.25">
      <c r="A2394">
        <v>16</v>
      </c>
      <c r="B2394" t="s">
        <v>0</v>
      </c>
      <c r="C2394" t="s">
        <v>668</v>
      </c>
      <c r="D2394">
        <v>2021</v>
      </c>
      <c r="E2394" t="s">
        <v>1</v>
      </c>
      <c r="F2394" t="s">
        <v>2</v>
      </c>
      <c r="G2394">
        <v>2</v>
      </c>
      <c r="H2394" t="s">
        <v>3</v>
      </c>
      <c r="I2394" t="s">
        <v>688</v>
      </c>
      <c r="J2394" t="s">
        <v>456</v>
      </c>
      <c r="K2394" t="s">
        <v>823</v>
      </c>
      <c r="L2394" t="s">
        <v>794</v>
      </c>
      <c r="M2394" t="s">
        <v>795</v>
      </c>
      <c r="N2394" t="s">
        <v>719</v>
      </c>
      <c r="O2394" t="s">
        <v>37</v>
      </c>
      <c r="P2394" t="s">
        <v>733</v>
      </c>
      <c r="Q2394" t="s">
        <v>87</v>
      </c>
      <c r="R2394">
        <v>0</v>
      </c>
      <c r="S2394" t="s">
        <v>7</v>
      </c>
      <c r="T2394">
        <v>187</v>
      </c>
      <c r="U2394" t="s">
        <v>459</v>
      </c>
      <c r="V2394">
        <v>602</v>
      </c>
      <c r="W2394" t="s">
        <v>1388</v>
      </c>
      <c r="X2394" t="s">
        <v>922</v>
      </c>
      <c r="Y2394">
        <v>1</v>
      </c>
      <c r="Z2394" t="s">
        <v>919</v>
      </c>
      <c r="AA2394">
        <v>2022</v>
      </c>
      <c r="AB2394" s="3">
        <v>3</v>
      </c>
      <c r="AC2394" s="3">
        <v>3</v>
      </c>
      <c r="AD2394" s="3">
        <v>0</v>
      </c>
      <c r="AE2394" s="3">
        <v>0</v>
      </c>
      <c r="AF2394" s="3"/>
      <c r="AG2394" s="3"/>
      <c r="AH2394" t="s">
        <v>908</v>
      </c>
    </row>
    <row r="2395" spans="1:34" x14ac:dyDescent="0.25">
      <c r="A2395">
        <v>16</v>
      </c>
      <c r="B2395" t="s">
        <v>0</v>
      </c>
      <c r="C2395" t="s">
        <v>668</v>
      </c>
      <c r="D2395">
        <v>2021</v>
      </c>
      <c r="E2395" t="s">
        <v>1</v>
      </c>
      <c r="F2395" t="s">
        <v>2</v>
      </c>
      <c r="G2395">
        <v>2</v>
      </c>
      <c r="H2395" t="s">
        <v>3</v>
      </c>
      <c r="I2395" t="s">
        <v>688</v>
      </c>
      <c r="J2395" t="s">
        <v>456</v>
      </c>
      <c r="K2395" t="s">
        <v>823</v>
      </c>
      <c r="L2395" t="s">
        <v>794</v>
      </c>
      <c r="M2395" t="s">
        <v>795</v>
      </c>
      <c r="N2395" t="s">
        <v>719</v>
      </c>
      <c r="O2395" t="s">
        <v>37</v>
      </c>
      <c r="P2395" t="s">
        <v>733</v>
      </c>
      <c r="Q2395" t="s">
        <v>87</v>
      </c>
      <c r="R2395">
        <v>0</v>
      </c>
      <c r="S2395" t="s">
        <v>7</v>
      </c>
      <c r="T2395">
        <v>187</v>
      </c>
      <c r="U2395" t="s">
        <v>459</v>
      </c>
      <c r="V2395">
        <v>602</v>
      </c>
      <c r="W2395" t="s">
        <v>1388</v>
      </c>
      <c r="X2395" t="s">
        <v>922</v>
      </c>
      <c r="Y2395">
        <v>1</v>
      </c>
      <c r="Z2395" t="s">
        <v>919</v>
      </c>
      <c r="AA2395">
        <v>2023</v>
      </c>
      <c r="AB2395" s="3">
        <v>3</v>
      </c>
      <c r="AC2395" s="3">
        <v>3</v>
      </c>
      <c r="AD2395" s="3">
        <v>0</v>
      </c>
      <c r="AE2395" s="3">
        <v>0</v>
      </c>
      <c r="AF2395" s="3"/>
      <c r="AG2395" s="3"/>
      <c r="AH2395" t="s">
        <v>908</v>
      </c>
    </row>
    <row r="2396" spans="1:34" x14ac:dyDescent="0.25">
      <c r="A2396">
        <v>16</v>
      </c>
      <c r="B2396" t="s">
        <v>0</v>
      </c>
      <c r="C2396" t="s">
        <v>668</v>
      </c>
      <c r="D2396">
        <v>2021</v>
      </c>
      <c r="E2396" t="s">
        <v>1</v>
      </c>
      <c r="F2396" t="s">
        <v>2</v>
      </c>
      <c r="G2396">
        <v>2</v>
      </c>
      <c r="H2396" t="s">
        <v>3</v>
      </c>
      <c r="I2396" t="s">
        <v>688</v>
      </c>
      <c r="J2396" t="s">
        <v>456</v>
      </c>
      <c r="K2396" t="s">
        <v>823</v>
      </c>
      <c r="L2396" t="s">
        <v>794</v>
      </c>
      <c r="M2396" t="s">
        <v>795</v>
      </c>
      <c r="N2396" t="s">
        <v>719</v>
      </c>
      <c r="O2396" t="s">
        <v>37</v>
      </c>
      <c r="P2396" t="s">
        <v>733</v>
      </c>
      <c r="Q2396" t="s">
        <v>87</v>
      </c>
      <c r="R2396">
        <v>0</v>
      </c>
      <c r="S2396" t="s">
        <v>7</v>
      </c>
      <c r="T2396">
        <v>187</v>
      </c>
      <c r="U2396" t="s">
        <v>459</v>
      </c>
      <c r="V2396">
        <v>602</v>
      </c>
      <c r="W2396" t="s">
        <v>1388</v>
      </c>
      <c r="X2396" t="s">
        <v>922</v>
      </c>
      <c r="Y2396">
        <v>1</v>
      </c>
      <c r="Z2396" t="s">
        <v>919</v>
      </c>
      <c r="AA2396">
        <v>2024</v>
      </c>
      <c r="AB2396" s="3">
        <v>1</v>
      </c>
      <c r="AC2396" s="3">
        <v>1</v>
      </c>
      <c r="AD2396" s="3">
        <v>0</v>
      </c>
      <c r="AE2396" s="3">
        <v>0</v>
      </c>
      <c r="AF2396" s="3"/>
      <c r="AG2396" s="3"/>
      <c r="AH2396" t="s">
        <v>908</v>
      </c>
    </row>
    <row r="2397" spans="1:34" x14ac:dyDescent="0.25">
      <c r="A2397">
        <v>16</v>
      </c>
      <c r="B2397" t="s">
        <v>0</v>
      </c>
      <c r="C2397" t="s">
        <v>668</v>
      </c>
      <c r="D2397">
        <v>2021</v>
      </c>
      <c r="E2397" t="s">
        <v>1</v>
      </c>
      <c r="F2397" t="s">
        <v>2</v>
      </c>
      <c r="G2397">
        <v>2</v>
      </c>
      <c r="H2397" t="s">
        <v>3</v>
      </c>
      <c r="I2397" t="s">
        <v>688</v>
      </c>
      <c r="J2397" t="s">
        <v>456</v>
      </c>
      <c r="K2397" t="s">
        <v>823</v>
      </c>
      <c r="L2397" t="s">
        <v>794</v>
      </c>
      <c r="M2397" t="s">
        <v>795</v>
      </c>
      <c r="N2397" t="s">
        <v>719</v>
      </c>
      <c r="O2397" t="s">
        <v>37</v>
      </c>
      <c r="P2397" t="s">
        <v>733</v>
      </c>
      <c r="Q2397" t="s">
        <v>87</v>
      </c>
      <c r="R2397">
        <v>0</v>
      </c>
      <c r="S2397" t="s">
        <v>7</v>
      </c>
      <c r="T2397">
        <v>187</v>
      </c>
      <c r="U2397" t="s">
        <v>459</v>
      </c>
      <c r="V2397">
        <v>689</v>
      </c>
      <c r="W2397" t="s">
        <v>1389</v>
      </c>
      <c r="X2397" t="s">
        <v>918</v>
      </c>
      <c r="Y2397">
        <v>1</v>
      </c>
      <c r="Z2397" t="s">
        <v>919</v>
      </c>
      <c r="AA2397">
        <v>2020</v>
      </c>
      <c r="AB2397" s="3">
        <v>0</v>
      </c>
      <c r="AC2397" s="3">
        <v>0</v>
      </c>
      <c r="AD2397" s="3">
        <v>0</v>
      </c>
      <c r="AE2397" s="3">
        <v>0</v>
      </c>
      <c r="AF2397" s="3"/>
      <c r="AG2397" s="3"/>
      <c r="AH2397" t="s">
        <v>908</v>
      </c>
    </row>
    <row r="2398" spans="1:34" x14ac:dyDescent="0.25">
      <c r="A2398">
        <v>16</v>
      </c>
      <c r="B2398" t="s">
        <v>0</v>
      </c>
      <c r="C2398" t="s">
        <v>668</v>
      </c>
      <c r="D2398">
        <v>2021</v>
      </c>
      <c r="E2398" t="s">
        <v>1</v>
      </c>
      <c r="F2398" t="s">
        <v>2</v>
      </c>
      <c r="G2398">
        <v>2</v>
      </c>
      <c r="H2398" t="s">
        <v>3</v>
      </c>
      <c r="I2398" t="s">
        <v>688</v>
      </c>
      <c r="J2398" t="s">
        <v>456</v>
      </c>
      <c r="K2398" t="s">
        <v>823</v>
      </c>
      <c r="L2398" t="s">
        <v>794</v>
      </c>
      <c r="M2398" t="s">
        <v>795</v>
      </c>
      <c r="N2398" t="s">
        <v>719</v>
      </c>
      <c r="O2398" t="s">
        <v>37</v>
      </c>
      <c r="P2398" t="s">
        <v>733</v>
      </c>
      <c r="Q2398" t="s">
        <v>87</v>
      </c>
      <c r="R2398">
        <v>0</v>
      </c>
      <c r="S2398" t="s">
        <v>7</v>
      </c>
      <c r="T2398">
        <v>187</v>
      </c>
      <c r="U2398" t="s">
        <v>459</v>
      </c>
      <c r="V2398">
        <v>689</v>
      </c>
      <c r="W2398" t="s">
        <v>1389</v>
      </c>
      <c r="X2398" t="s">
        <v>918</v>
      </c>
      <c r="Y2398">
        <v>1</v>
      </c>
      <c r="Z2398" t="s">
        <v>919</v>
      </c>
      <c r="AA2398">
        <v>2021</v>
      </c>
      <c r="AB2398" s="3">
        <v>0</v>
      </c>
      <c r="AC2398" s="3">
        <v>100</v>
      </c>
      <c r="AD2398" s="3">
        <v>30</v>
      </c>
      <c r="AE2398" s="3">
        <v>30</v>
      </c>
      <c r="AF2398" s="3">
        <v>30</v>
      </c>
      <c r="AG2398" s="3">
        <v>7.5</v>
      </c>
      <c r="AH2398" t="s">
        <v>908</v>
      </c>
    </row>
    <row r="2399" spans="1:34" x14ac:dyDescent="0.25">
      <c r="A2399">
        <v>16</v>
      </c>
      <c r="B2399" t="s">
        <v>0</v>
      </c>
      <c r="C2399" t="s">
        <v>668</v>
      </c>
      <c r="D2399">
        <v>2021</v>
      </c>
      <c r="E2399" t="s">
        <v>1</v>
      </c>
      <c r="F2399" t="s">
        <v>2</v>
      </c>
      <c r="G2399">
        <v>2</v>
      </c>
      <c r="H2399" t="s">
        <v>3</v>
      </c>
      <c r="I2399" t="s">
        <v>688</v>
      </c>
      <c r="J2399" t="s">
        <v>456</v>
      </c>
      <c r="K2399" t="s">
        <v>823</v>
      </c>
      <c r="L2399" t="s">
        <v>794</v>
      </c>
      <c r="M2399" t="s">
        <v>795</v>
      </c>
      <c r="N2399" t="s">
        <v>719</v>
      </c>
      <c r="O2399" t="s">
        <v>37</v>
      </c>
      <c r="P2399" t="s">
        <v>733</v>
      </c>
      <c r="Q2399" t="s">
        <v>87</v>
      </c>
      <c r="R2399">
        <v>0</v>
      </c>
      <c r="S2399" t="s">
        <v>7</v>
      </c>
      <c r="T2399">
        <v>187</v>
      </c>
      <c r="U2399" t="s">
        <v>459</v>
      </c>
      <c r="V2399">
        <v>689</v>
      </c>
      <c r="W2399" t="s">
        <v>1389</v>
      </c>
      <c r="X2399" t="s">
        <v>918</v>
      </c>
      <c r="Y2399">
        <v>1</v>
      </c>
      <c r="Z2399" t="s">
        <v>919</v>
      </c>
      <c r="AA2399">
        <v>2022</v>
      </c>
      <c r="AB2399" s="3">
        <v>0</v>
      </c>
      <c r="AC2399" s="3">
        <v>100</v>
      </c>
      <c r="AD2399" s="3">
        <v>0</v>
      </c>
      <c r="AE2399" s="3">
        <v>0</v>
      </c>
      <c r="AF2399" s="3"/>
      <c r="AG2399" s="3"/>
      <c r="AH2399" t="s">
        <v>908</v>
      </c>
    </row>
    <row r="2400" spans="1:34" x14ac:dyDescent="0.25">
      <c r="A2400">
        <v>16</v>
      </c>
      <c r="B2400" t="s">
        <v>0</v>
      </c>
      <c r="C2400" t="s">
        <v>668</v>
      </c>
      <c r="D2400">
        <v>2021</v>
      </c>
      <c r="E2400" t="s">
        <v>1</v>
      </c>
      <c r="F2400" t="s">
        <v>2</v>
      </c>
      <c r="G2400">
        <v>2</v>
      </c>
      <c r="H2400" t="s">
        <v>3</v>
      </c>
      <c r="I2400" t="s">
        <v>688</v>
      </c>
      <c r="J2400" t="s">
        <v>456</v>
      </c>
      <c r="K2400" t="s">
        <v>823</v>
      </c>
      <c r="L2400" t="s">
        <v>794</v>
      </c>
      <c r="M2400" t="s">
        <v>795</v>
      </c>
      <c r="N2400" t="s">
        <v>719</v>
      </c>
      <c r="O2400" t="s">
        <v>37</v>
      </c>
      <c r="P2400" t="s">
        <v>733</v>
      </c>
      <c r="Q2400" t="s">
        <v>87</v>
      </c>
      <c r="R2400">
        <v>0</v>
      </c>
      <c r="S2400" t="s">
        <v>7</v>
      </c>
      <c r="T2400">
        <v>187</v>
      </c>
      <c r="U2400" t="s">
        <v>459</v>
      </c>
      <c r="V2400">
        <v>689</v>
      </c>
      <c r="W2400" t="s">
        <v>1389</v>
      </c>
      <c r="X2400" t="s">
        <v>918</v>
      </c>
      <c r="Y2400">
        <v>1</v>
      </c>
      <c r="Z2400" t="s">
        <v>919</v>
      </c>
      <c r="AA2400">
        <v>2023</v>
      </c>
      <c r="AB2400" s="3">
        <v>0</v>
      </c>
      <c r="AC2400" s="3">
        <v>100</v>
      </c>
      <c r="AD2400" s="3">
        <v>0</v>
      </c>
      <c r="AE2400" s="3">
        <v>0</v>
      </c>
      <c r="AF2400" s="3"/>
      <c r="AG2400" s="3"/>
      <c r="AH2400" t="s">
        <v>908</v>
      </c>
    </row>
    <row r="2401" spans="1:34" x14ac:dyDescent="0.25">
      <c r="A2401">
        <v>16</v>
      </c>
      <c r="B2401" t="s">
        <v>0</v>
      </c>
      <c r="C2401" t="s">
        <v>668</v>
      </c>
      <c r="D2401">
        <v>2021</v>
      </c>
      <c r="E2401" t="s">
        <v>1</v>
      </c>
      <c r="F2401" t="s">
        <v>2</v>
      </c>
      <c r="G2401">
        <v>2</v>
      </c>
      <c r="H2401" t="s">
        <v>3</v>
      </c>
      <c r="I2401" t="s">
        <v>688</v>
      </c>
      <c r="J2401" t="s">
        <v>456</v>
      </c>
      <c r="K2401" t="s">
        <v>823</v>
      </c>
      <c r="L2401" t="s">
        <v>794</v>
      </c>
      <c r="M2401" t="s">
        <v>795</v>
      </c>
      <c r="N2401" t="s">
        <v>719</v>
      </c>
      <c r="O2401" t="s">
        <v>37</v>
      </c>
      <c r="P2401" t="s">
        <v>733</v>
      </c>
      <c r="Q2401" t="s">
        <v>87</v>
      </c>
      <c r="R2401">
        <v>0</v>
      </c>
      <c r="S2401" t="s">
        <v>7</v>
      </c>
      <c r="T2401">
        <v>187</v>
      </c>
      <c r="U2401" t="s">
        <v>459</v>
      </c>
      <c r="V2401">
        <v>689</v>
      </c>
      <c r="W2401" t="s">
        <v>1389</v>
      </c>
      <c r="X2401" t="s">
        <v>918</v>
      </c>
      <c r="Y2401">
        <v>1</v>
      </c>
      <c r="Z2401" t="s">
        <v>919</v>
      </c>
      <c r="AA2401">
        <v>2024</v>
      </c>
      <c r="AB2401" s="3">
        <v>0</v>
      </c>
      <c r="AC2401" s="3">
        <v>100</v>
      </c>
      <c r="AD2401" s="3">
        <v>0</v>
      </c>
      <c r="AE2401" s="3">
        <v>0</v>
      </c>
      <c r="AF2401" s="3"/>
      <c r="AG2401" s="3"/>
      <c r="AH2401" t="s">
        <v>908</v>
      </c>
    </row>
    <row r="2402" spans="1:34" x14ac:dyDescent="0.25">
      <c r="A2402">
        <v>16</v>
      </c>
      <c r="B2402" t="s">
        <v>0</v>
      </c>
      <c r="C2402" t="s">
        <v>668</v>
      </c>
      <c r="D2402">
        <v>2021</v>
      </c>
      <c r="E2402" t="s">
        <v>1</v>
      </c>
      <c r="F2402" t="s">
        <v>2</v>
      </c>
      <c r="G2402">
        <v>2</v>
      </c>
      <c r="H2402" t="s">
        <v>3</v>
      </c>
      <c r="I2402" t="s">
        <v>688</v>
      </c>
      <c r="J2402" t="s">
        <v>456</v>
      </c>
      <c r="K2402" t="s">
        <v>823</v>
      </c>
      <c r="L2402" t="s">
        <v>794</v>
      </c>
      <c r="M2402" t="s">
        <v>795</v>
      </c>
      <c r="N2402" t="s">
        <v>718</v>
      </c>
      <c r="O2402" t="s">
        <v>13</v>
      </c>
      <c r="P2402" t="s">
        <v>765</v>
      </c>
      <c r="Q2402" t="s">
        <v>460</v>
      </c>
      <c r="R2402">
        <v>0</v>
      </c>
      <c r="S2402" t="s">
        <v>7</v>
      </c>
      <c r="T2402">
        <v>330</v>
      </c>
      <c r="U2402" t="s">
        <v>461</v>
      </c>
      <c r="V2402">
        <v>357</v>
      </c>
      <c r="W2402" t="s">
        <v>1390</v>
      </c>
      <c r="X2402" t="s">
        <v>922</v>
      </c>
      <c r="Y2402">
        <v>1</v>
      </c>
      <c r="Z2402" t="s">
        <v>919</v>
      </c>
      <c r="AA2402">
        <v>2020</v>
      </c>
      <c r="AB2402" s="3">
        <v>2</v>
      </c>
      <c r="AC2402" s="3">
        <v>2</v>
      </c>
      <c r="AD2402" s="3">
        <v>2</v>
      </c>
      <c r="AE2402" s="3">
        <v>100</v>
      </c>
      <c r="AF2402" s="3"/>
      <c r="AG2402" s="3"/>
      <c r="AH2402" t="s">
        <v>903</v>
      </c>
    </row>
    <row r="2403" spans="1:34" x14ac:dyDescent="0.25">
      <c r="A2403">
        <v>16</v>
      </c>
      <c r="B2403" t="s">
        <v>0</v>
      </c>
      <c r="C2403" t="s">
        <v>668</v>
      </c>
      <c r="D2403">
        <v>2021</v>
      </c>
      <c r="E2403" t="s">
        <v>1</v>
      </c>
      <c r="F2403" t="s">
        <v>2</v>
      </c>
      <c r="G2403">
        <v>2</v>
      </c>
      <c r="H2403" t="s">
        <v>3</v>
      </c>
      <c r="I2403" t="s">
        <v>688</v>
      </c>
      <c r="J2403" t="s">
        <v>456</v>
      </c>
      <c r="K2403" t="s">
        <v>823</v>
      </c>
      <c r="L2403" t="s">
        <v>794</v>
      </c>
      <c r="M2403" t="s">
        <v>795</v>
      </c>
      <c r="N2403" t="s">
        <v>718</v>
      </c>
      <c r="O2403" t="s">
        <v>13</v>
      </c>
      <c r="P2403" t="s">
        <v>765</v>
      </c>
      <c r="Q2403" t="s">
        <v>460</v>
      </c>
      <c r="R2403">
        <v>0</v>
      </c>
      <c r="S2403" t="s">
        <v>7</v>
      </c>
      <c r="T2403">
        <v>330</v>
      </c>
      <c r="U2403" t="s">
        <v>461</v>
      </c>
      <c r="V2403">
        <v>357</v>
      </c>
      <c r="W2403" t="s">
        <v>1390</v>
      </c>
      <c r="X2403" t="s">
        <v>922</v>
      </c>
      <c r="Y2403">
        <v>1</v>
      </c>
      <c r="Z2403" t="s">
        <v>919</v>
      </c>
      <c r="AA2403">
        <v>2021</v>
      </c>
      <c r="AB2403" s="3">
        <v>3</v>
      </c>
      <c r="AC2403" s="3">
        <v>3</v>
      </c>
      <c r="AD2403" s="3">
        <v>3</v>
      </c>
      <c r="AE2403" s="3">
        <v>100</v>
      </c>
      <c r="AF2403" s="3">
        <v>100</v>
      </c>
      <c r="AG2403" s="3">
        <v>50</v>
      </c>
      <c r="AH2403" t="s">
        <v>903</v>
      </c>
    </row>
    <row r="2404" spans="1:34" x14ac:dyDescent="0.25">
      <c r="A2404">
        <v>16</v>
      </c>
      <c r="B2404" t="s">
        <v>0</v>
      </c>
      <c r="C2404" t="s">
        <v>668</v>
      </c>
      <c r="D2404">
        <v>2021</v>
      </c>
      <c r="E2404" t="s">
        <v>1</v>
      </c>
      <c r="F2404" t="s">
        <v>2</v>
      </c>
      <c r="G2404">
        <v>2</v>
      </c>
      <c r="H2404" t="s">
        <v>3</v>
      </c>
      <c r="I2404" t="s">
        <v>688</v>
      </c>
      <c r="J2404" t="s">
        <v>456</v>
      </c>
      <c r="K2404" t="s">
        <v>823</v>
      </c>
      <c r="L2404" t="s">
        <v>794</v>
      </c>
      <c r="M2404" t="s">
        <v>795</v>
      </c>
      <c r="N2404" t="s">
        <v>718</v>
      </c>
      <c r="O2404" t="s">
        <v>13</v>
      </c>
      <c r="P2404" t="s">
        <v>765</v>
      </c>
      <c r="Q2404" t="s">
        <v>460</v>
      </c>
      <c r="R2404">
        <v>0</v>
      </c>
      <c r="S2404" t="s">
        <v>7</v>
      </c>
      <c r="T2404">
        <v>330</v>
      </c>
      <c r="U2404" t="s">
        <v>461</v>
      </c>
      <c r="V2404">
        <v>357</v>
      </c>
      <c r="W2404" t="s">
        <v>1390</v>
      </c>
      <c r="X2404" t="s">
        <v>922</v>
      </c>
      <c r="Y2404">
        <v>1</v>
      </c>
      <c r="Z2404" t="s">
        <v>919</v>
      </c>
      <c r="AA2404">
        <v>2022</v>
      </c>
      <c r="AB2404" s="3">
        <v>3</v>
      </c>
      <c r="AC2404" s="3">
        <v>3</v>
      </c>
      <c r="AD2404" s="3">
        <v>0</v>
      </c>
      <c r="AE2404" s="3">
        <v>0</v>
      </c>
      <c r="AF2404" s="3"/>
      <c r="AG2404" s="3"/>
      <c r="AH2404" t="s">
        <v>903</v>
      </c>
    </row>
    <row r="2405" spans="1:34" x14ac:dyDescent="0.25">
      <c r="A2405">
        <v>16</v>
      </c>
      <c r="B2405" t="s">
        <v>0</v>
      </c>
      <c r="C2405" t="s">
        <v>668</v>
      </c>
      <c r="D2405">
        <v>2021</v>
      </c>
      <c r="E2405" t="s">
        <v>1</v>
      </c>
      <c r="F2405" t="s">
        <v>2</v>
      </c>
      <c r="G2405">
        <v>2</v>
      </c>
      <c r="H2405" t="s">
        <v>3</v>
      </c>
      <c r="I2405" t="s">
        <v>688</v>
      </c>
      <c r="J2405" t="s">
        <v>456</v>
      </c>
      <c r="K2405" t="s">
        <v>823</v>
      </c>
      <c r="L2405" t="s">
        <v>794</v>
      </c>
      <c r="M2405" t="s">
        <v>795</v>
      </c>
      <c r="N2405" t="s">
        <v>718</v>
      </c>
      <c r="O2405" t="s">
        <v>13</v>
      </c>
      <c r="P2405" t="s">
        <v>765</v>
      </c>
      <c r="Q2405" t="s">
        <v>460</v>
      </c>
      <c r="R2405">
        <v>0</v>
      </c>
      <c r="S2405" t="s">
        <v>7</v>
      </c>
      <c r="T2405">
        <v>330</v>
      </c>
      <c r="U2405" t="s">
        <v>461</v>
      </c>
      <c r="V2405">
        <v>357</v>
      </c>
      <c r="W2405" t="s">
        <v>1390</v>
      </c>
      <c r="X2405" t="s">
        <v>922</v>
      </c>
      <c r="Y2405">
        <v>1</v>
      </c>
      <c r="Z2405" t="s">
        <v>919</v>
      </c>
      <c r="AA2405">
        <v>2023</v>
      </c>
      <c r="AB2405" s="3">
        <v>1</v>
      </c>
      <c r="AC2405" s="3">
        <v>1</v>
      </c>
      <c r="AD2405" s="3">
        <v>0</v>
      </c>
      <c r="AE2405" s="3">
        <v>0</v>
      </c>
      <c r="AF2405" s="3"/>
      <c r="AG2405" s="3"/>
      <c r="AH2405" t="s">
        <v>903</v>
      </c>
    </row>
    <row r="2406" spans="1:34" x14ac:dyDescent="0.25">
      <c r="A2406">
        <v>16</v>
      </c>
      <c r="B2406" t="s">
        <v>0</v>
      </c>
      <c r="C2406" t="s">
        <v>668</v>
      </c>
      <c r="D2406">
        <v>2021</v>
      </c>
      <c r="E2406" t="s">
        <v>1</v>
      </c>
      <c r="F2406" t="s">
        <v>2</v>
      </c>
      <c r="G2406">
        <v>2</v>
      </c>
      <c r="H2406" t="s">
        <v>3</v>
      </c>
      <c r="I2406" t="s">
        <v>688</v>
      </c>
      <c r="J2406" t="s">
        <v>456</v>
      </c>
      <c r="K2406" t="s">
        <v>823</v>
      </c>
      <c r="L2406" t="s">
        <v>794</v>
      </c>
      <c r="M2406" t="s">
        <v>795</v>
      </c>
      <c r="N2406" t="s">
        <v>718</v>
      </c>
      <c r="O2406" t="s">
        <v>13</v>
      </c>
      <c r="P2406" t="s">
        <v>765</v>
      </c>
      <c r="Q2406" t="s">
        <v>460</v>
      </c>
      <c r="R2406">
        <v>0</v>
      </c>
      <c r="S2406" t="s">
        <v>7</v>
      </c>
      <c r="T2406">
        <v>330</v>
      </c>
      <c r="U2406" t="s">
        <v>461</v>
      </c>
      <c r="V2406">
        <v>357</v>
      </c>
      <c r="W2406" t="s">
        <v>1390</v>
      </c>
      <c r="X2406" t="s">
        <v>922</v>
      </c>
      <c r="Y2406">
        <v>1</v>
      </c>
      <c r="Z2406" t="s">
        <v>919</v>
      </c>
      <c r="AA2406">
        <v>2024</v>
      </c>
      <c r="AB2406" s="3">
        <v>1</v>
      </c>
      <c r="AC2406" s="3">
        <v>1</v>
      </c>
      <c r="AD2406" s="3">
        <v>0</v>
      </c>
      <c r="AE2406" s="3">
        <v>0</v>
      </c>
      <c r="AF2406" s="3"/>
      <c r="AG2406" s="3"/>
      <c r="AH2406" t="s">
        <v>903</v>
      </c>
    </row>
    <row r="2407" spans="1:34" x14ac:dyDescent="0.25">
      <c r="A2407">
        <v>16</v>
      </c>
      <c r="B2407" t="s">
        <v>0</v>
      </c>
      <c r="C2407" t="s">
        <v>668</v>
      </c>
      <c r="D2407">
        <v>2021</v>
      </c>
      <c r="E2407" t="s">
        <v>1</v>
      </c>
      <c r="F2407" t="s">
        <v>2</v>
      </c>
      <c r="G2407">
        <v>2</v>
      </c>
      <c r="H2407" t="s">
        <v>3</v>
      </c>
      <c r="I2407" t="s">
        <v>688</v>
      </c>
      <c r="J2407" t="s">
        <v>456</v>
      </c>
      <c r="K2407" t="s">
        <v>823</v>
      </c>
      <c r="L2407" t="s">
        <v>794</v>
      </c>
      <c r="M2407" t="s">
        <v>795</v>
      </c>
      <c r="N2407" t="s">
        <v>718</v>
      </c>
      <c r="O2407" t="s">
        <v>13</v>
      </c>
      <c r="P2407" t="s">
        <v>765</v>
      </c>
      <c r="Q2407" t="s">
        <v>460</v>
      </c>
      <c r="R2407">
        <v>0</v>
      </c>
      <c r="S2407" t="s">
        <v>7</v>
      </c>
      <c r="T2407">
        <v>330</v>
      </c>
      <c r="U2407" t="s">
        <v>461</v>
      </c>
      <c r="V2407">
        <v>691</v>
      </c>
      <c r="W2407" t="s">
        <v>1391</v>
      </c>
      <c r="X2407" t="s">
        <v>922</v>
      </c>
      <c r="Y2407">
        <v>1</v>
      </c>
      <c r="Z2407" t="s">
        <v>919</v>
      </c>
      <c r="AA2407">
        <v>2020</v>
      </c>
      <c r="AB2407" s="3">
        <v>0</v>
      </c>
      <c r="AC2407" s="3">
        <v>0</v>
      </c>
      <c r="AD2407" s="3">
        <v>0</v>
      </c>
      <c r="AE2407" s="3">
        <v>0</v>
      </c>
      <c r="AF2407" s="3"/>
      <c r="AG2407" s="3"/>
      <c r="AH2407" t="s">
        <v>903</v>
      </c>
    </row>
    <row r="2408" spans="1:34" x14ac:dyDescent="0.25">
      <c r="A2408">
        <v>16</v>
      </c>
      <c r="B2408" t="s">
        <v>0</v>
      </c>
      <c r="C2408" t="s">
        <v>668</v>
      </c>
      <c r="D2408">
        <v>2021</v>
      </c>
      <c r="E2408" t="s">
        <v>1</v>
      </c>
      <c r="F2408" t="s">
        <v>2</v>
      </c>
      <c r="G2408">
        <v>2</v>
      </c>
      <c r="H2408" t="s">
        <v>3</v>
      </c>
      <c r="I2408" t="s">
        <v>688</v>
      </c>
      <c r="J2408" t="s">
        <v>456</v>
      </c>
      <c r="K2408" t="s">
        <v>823</v>
      </c>
      <c r="L2408" t="s">
        <v>794</v>
      </c>
      <c r="M2408" t="s">
        <v>795</v>
      </c>
      <c r="N2408" t="s">
        <v>718</v>
      </c>
      <c r="O2408" t="s">
        <v>13</v>
      </c>
      <c r="P2408" t="s">
        <v>765</v>
      </c>
      <c r="Q2408" t="s">
        <v>460</v>
      </c>
      <c r="R2408">
        <v>0</v>
      </c>
      <c r="S2408" t="s">
        <v>7</v>
      </c>
      <c r="T2408">
        <v>330</v>
      </c>
      <c r="U2408" t="s">
        <v>461</v>
      </c>
      <c r="V2408">
        <v>691</v>
      </c>
      <c r="W2408" t="s">
        <v>1391</v>
      </c>
      <c r="X2408" t="s">
        <v>922</v>
      </c>
      <c r="Y2408">
        <v>1</v>
      </c>
      <c r="Z2408" t="s">
        <v>919</v>
      </c>
      <c r="AA2408">
        <v>2021</v>
      </c>
      <c r="AB2408" s="3">
        <v>0</v>
      </c>
      <c r="AC2408" s="3">
        <v>100</v>
      </c>
      <c r="AD2408" s="3">
        <v>100</v>
      </c>
      <c r="AE2408" s="3">
        <v>100</v>
      </c>
      <c r="AF2408" s="3">
        <v>100</v>
      </c>
      <c r="AG2408" s="3">
        <v>100</v>
      </c>
      <c r="AH2408" t="s">
        <v>903</v>
      </c>
    </row>
    <row r="2409" spans="1:34" x14ac:dyDescent="0.25">
      <c r="A2409">
        <v>16</v>
      </c>
      <c r="B2409" t="s">
        <v>0</v>
      </c>
      <c r="C2409" t="s">
        <v>668</v>
      </c>
      <c r="D2409">
        <v>2021</v>
      </c>
      <c r="E2409" t="s">
        <v>1</v>
      </c>
      <c r="F2409" t="s">
        <v>2</v>
      </c>
      <c r="G2409">
        <v>2</v>
      </c>
      <c r="H2409" t="s">
        <v>3</v>
      </c>
      <c r="I2409" t="s">
        <v>688</v>
      </c>
      <c r="J2409" t="s">
        <v>456</v>
      </c>
      <c r="K2409" t="s">
        <v>823</v>
      </c>
      <c r="L2409" t="s">
        <v>794</v>
      </c>
      <c r="M2409" t="s">
        <v>795</v>
      </c>
      <c r="N2409" t="s">
        <v>718</v>
      </c>
      <c r="O2409" t="s">
        <v>13</v>
      </c>
      <c r="P2409" t="s">
        <v>765</v>
      </c>
      <c r="Q2409" t="s">
        <v>460</v>
      </c>
      <c r="R2409">
        <v>0</v>
      </c>
      <c r="S2409" t="s">
        <v>7</v>
      </c>
      <c r="T2409">
        <v>330</v>
      </c>
      <c r="U2409" t="s">
        <v>461</v>
      </c>
      <c r="V2409">
        <v>691</v>
      </c>
      <c r="W2409" t="s">
        <v>1391</v>
      </c>
      <c r="X2409" t="s">
        <v>922</v>
      </c>
      <c r="Y2409">
        <v>1</v>
      </c>
      <c r="Z2409" t="s">
        <v>919</v>
      </c>
      <c r="AA2409">
        <v>2022</v>
      </c>
      <c r="AB2409" s="3">
        <v>0</v>
      </c>
      <c r="AC2409" s="3">
        <v>0</v>
      </c>
      <c r="AD2409" s="3">
        <v>0</v>
      </c>
      <c r="AE2409" s="3">
        <v>0</v>
      </c>
      <c r="AF2409" s="3"/>
      <c r="AG2409" s="3"/>
      <c r="AH2409" t="s">
        <v>903</v>
      </c>
    </row>
    <row r="2410" spans="1:34" x14ac:dyDescent="0.25">
      <c r="A2410">
        <v>16</v>
      </c>
      <c r="B2410" t="s">
        <v>0</v>
      </c>
      <c r="C2410" t="s">
        <v>668</v>
      </c>
      <c r="D2410">
        <v>2021</v>
      </c>
      <c r="E2410" t="s">
        <v>1</v>
      </c>
      <c r="F2410" t="s">
        <v>2</v>
      </c>
      <c r="G2410">
        <v>2</v>
      </c>
      <c r="H2410" t="s">
        <v>3</v>
      </c>
      <c r="I2410" t="s">
        <v>688</v>
      </c>
      <c r="J2410" t="s">
        <v>456</v>
      </c>
      <c r="K2410" t="s">
        <v>823</v>
      </c>
      <c r="L2410" t="s">
        <v>794</v>
      </c>
      <c r="M2410" t="s">
        <v>795</v>
      </c>
      <c r="N2410" t="s">
        <v>718</v>
      </c>
      <c r="O2410" t="s">
        <v>13</v>
      </c>
      <c r="P2410" t="s">
        <v>765</v>
      </c>
      <c r="Q2410" t="s">
        <v>460</v>
      </c>
      <c r="R2410">
        <v>0</v>
      </c>
      <c r="S2410" t="s">
        <v>7</v>
      </c>
      <c r="T2410">
        <v>330</v>
      </c>
      <c r="U2410" t="s">
        <v>461</v>
      </c>
      <c r="V2410">
        <v>691</v>
      </c>
      <c r="W2410" t="s">
        <v>1391</v>
      </c>
      <c r="X2410" t="s">
        <v>922</v>
      </c>
      <c r="Y2410">
        <v>1</v>
      </c>
      <c r="Z2410" t="s">
        <v>919</v>
      </c>
      <c r="AA2410">
        <v>2023</v>
      </c>
      <c r="AB2410" s="3">
        <v>0</v>
      </c>
      <c r="AC2410" s="3">
        <v>0</v>
      </c>
      <c r="AD2410" s="3">
        <v>0</v>
      </c>
      <c r="AE2410" s="3">
        <v>0</v>
      </c>
      <c r="AF2410" s="3"/>
      <c r="AG2410" s="3"/>
      <c r="AH2410" t="s">
        <v>903</v>
      </c>
    </row>
    <row r="2411" spans="1:34" x14ac:dyDescent="0.25">
      <c r="A2411">
        <v>16</v>
      </c>
      <c r="B2411" t="s">
        <v>0</v>
      </c>
      <c r="C2411" t="s">
        <v>668</v>
      </c>
      <c r="D2411">
        <v>2021</v>
      </c>
      <c r="E2411" t="s">
        <v>1</v>
      </c>
      <c r="F2411" t="s">
        <v>2</v>
      </c>
      <c r="G2411">
        <v>2</v>
      </c>
      <c r="H2411" t="s">
        <v>3</v>
      </c>
      <c r="I2411" t="s">
        <v>688</v>
      </c>
      <c r="J2411" t="s">
        <v>456</v>
      </c>
      <c r="K2411" t="s">
        <v>823</v>
      </c>
      <c r="L2411" t="s">
        <v>794</v>
      </c>
      <c r="M2411" t="s">
        <v>795</v>
      </c>
      <c r="N2411" t="s">
        <v>718</v>
      </c>
      <c r="O2411" t="s">
        <v>13</v>
      </c>
      <c r="P2411" t="s">
        <v>765</v>
      </c>
      <c r="Q2411" t="s">
        <v>460</v>
      </c>
      <c r="R2411">
        <v>0</v>
      </c>
      <c r="S2411" t="s">
        <v>7</v>
      </c>
      <c r="T2411">
        <v>330</v>
      </c>
      <c r="U2411" t="s">
        <v>461</v>
      </c>
      <c r="V2411">
        <v>691</v>
      </c>
      <c r="W2411" t="s">
        <v>1391</v>
      </c>
      <c r="X2411" t="s">
        <v>922</v>
      </c>
      <c r="Y2411">
        <v>1</v>
      </c>
      <c r="Z2411" t="s">
        <v>919</v>
      </c>
      <c r="AA2411">
        <v>2024</v>
      </c>
      <c r="AB2411" s="3">
        <v>0</v>
      </c>
      <c r="AC2411" s="3">
        <v>0</v>
      </c>
      <c r="AD2411" s="3">
        <v>0</v>
      </c>
      <c r="AE2411" s="3">
        <v>0</v>
      </c>
      <c r="AF2411" s="3"/>
      <c r="AG2411" s="3"/>
      <c r="AH2411" t="s">
        <v>903</v>
      </c>
    </row>
    <row r="2412" spans="1:34" x14ac:dyDescent="0.25">
      <c r="A2412">
        <v>16</v>
      </c>
      <c r="B2412" t="s">
        <v>0</v>
      </c>
      <c r="C2412" t="s">
        <v>668</v>
      </c>
      <c r="D2412">
        <v>2021</v>
      </c>
      <c r="E2412" t="s">
        <v>1</v>
      </c>
      <c r="F2412" t="s">
        <v>2</v>
      </c>
      <c r="G2412">
        <v>2</v>
      </c>
      <c r="H2412" t="s">
        <v>3</v>
      </c>
      <c r="I2412" t="s">
        <v>688</v>
      </c>
      <c r="J2412" t="s">
        <v>456</v>
      </c>
      <c r="K2412" t="s">
        <v>823</v>
      </c>
      <c r="L2412" t="s">
        <v>794</v>
      </c>
      <c r="M2412" t="s">
        <v>795</v>
      </c>
      <c r="N2412" t="s">
        <v>717</v>
      </c>
      <c r="O2412" t="s">
        <v>5</v>
      </c>
      <c r="P2412" t="s">
        <v>722</v>
      </c>
      <c r="Q2412" t="s">
        <v>6</v>
      </c>
      <c r="R2412">
        <v>0</v>
      </c>
      <c r="S2412" t="s">
        <v>7</v>
      </c>
      <c r="T2412">
        <v>502</v>
      </c>
      <c r="U2412" t="s">
        <v>183</v>
      </c>
      <c r="V2412">
        <v>550</v>
      </c>
      <c r="W2412" t="s">
        <v>1091</v>
      </c>
      <c r="X2412" t="s">
        <v>927</v>
      </c>
      <c r="Y2412">
        <v>1</v>
      </c>
      <c r="Z2412" t="s">
        <v>919</v>
      </c>
      <c r="AA2412">
        <v>2020</v>
      </c>
      <c r="AB2412" s="3">
        <v>0.9</v>
      </c>
      <c r="AC2412" s="3">
        <v>0.9</v>
      </c>
      <c r="AD2412" s="3">
        <v>0.89</v>
      </c>
      <c r="AE2412" s="3">
        <v>0</v>
      </c>
      <c r="AF2412" s="3"/>
      <c r="AG2412" s="3"/>
      <c r="AH2412" t="s">
        <v>896</v>
      </c>
    </row>
    <row r="2413" spans="1:34" x14ac:dyDescent="0.25">
      <c r="A2413">
        <v>16</v>
      </c>
      <c r="B2413" t="s">
        <v>0</v>
      </c>
      <c r="C2413" t="s">
        <v>668</v>
      </c>
      <c r="D2413">
        <v>2021</v>
      </c>
      <c r="E2413" t="s">
        <v>1</v>
      </c>
      <c r="F2413" t="s">
        <v>2</v>
      </c>
      <c r="G2413">
        <v>2</v>
      </c>
      <c r="H2413" t="s">
        <v>3</v>
      </c>
      <c r="I2413" t="s">
        <v>688</v>
      </c>
      <c r="J2413" t="s">
        <v>456</v>
      </c>
      <c r="K2413" t="s">
        <v>823</v>
      </c>
      <c r="L2413" t="s">
        <v>794</v>
      </c>
      <c r="M2413" t="s">
        <v>795</v>
      </c>
      <c r="N2413" t="s">
        <v>717</v>
      </c>
      <c r="O2413" t="s">
        <v>5</v>
      </c>
      <c r="P2413" t="s">
        <v>722</v>
      </c>
      <c r="Q2413" t="s">
        <v>6</v>
      </c>
      <c r="R2413">
        <v>0</v>
      </c>
      <c r="S2413" t="s">
        <v>7</v>
      </c>
      <c r="T2413">
        <v>502</v>
      </c>
      <c r="U2413" t="s">
        <v>183</v>
      </c>
      <c r="V2413">
        <v>550</v>
      </c>
      <c r="W2413" t="s">
        <v>1091</v>
      </c>
      <c r="X2413" t="s">
        <v>927</v>
      </c>
      <c r="Y2413">
        <v>1</v>
      </c>
      <c r="Z2413" t="s">
        <v>919</v>
      </c>
      <c r="AA2413">
        <v>2021</v>
      </c>
      <c r="AB2413" s="3">
        <v>0.91</v>
      </c>
      <c r="AC2413" s="3">
        <v>0.91</v>
      </c>
      <c r="AD2413" s="3">
        <v>0.89</v>
      </c>
      <c r="AE2413" s="3">
        <v>0</v>
      </c>
      <c r="AF2413" s="3">
        <v>0</v>
      </c>
      <c r="AG2413" s="3">
        <v>0</v>
      </c>
      <c r="AH2413" t="s">
        <v>896</v>
      </c>
    </row>
    <row r="2414" spans="1:34" x14ac:dyDescent="0.25">
      <c r="A2414">
        <v>16</v>
      </c>
      <c r="B2414" t="s">
        <v>0</v>
      </c>
      <c r="C2414" t="s">
        <v>668</v>
      </c>
      <c r="D2414">
        <v>2021</v>
      </c>
      <c r="E2414" t="s">
        <v>1</v>
      </c>
      <c r="F2414" t="s">
        <v>2</v>
      </c>
      <c r="G2414">
        <v>2</v>
      </c>
      <c r="H2414" t="s">
        <v>3</v>
      </c>
      <c r="I2414" t="s">
        <v>688</v>
      </c>
      <c r="J2414" t="s">
        <v>456</v>
      </c>
      <c r="K2414" t="s">
        <v>823</v>
      </c>
      <c r="L2414" t="s">
        <v>794</v>
      </c>
      <c r="M2414" t="s">
        <v>795</v>
      </c>
      <c r="N2414" t="s">
        <v>717</v>
      </c>
      <c r="O2414" t="s">
        <v>5</v>
      </c>
      <c r="P2414" t="s">
        <v>722</v>
      </c>
      <c r="Q2414" t="s">
        <v>6</v>
      </c>
      <c r="R2414">
        <v>0</v>
      </c>
      <c r="S2414" t="s">
        <v>7</v>
      </c>
      <c r="T2414">
        <v>502</v>
      </c>
      <c r="U2414" t="s">
        <v>183</v>
      </c>
      <c r="V2414">
        <v>550</v>
      </c>
      <c r="W2414" t="s">
        <v>1091</v>
      </c>
      <c r="X2414" t="s">
        <v>927</v>
      </c>
      <c r="Y2414">
        <v>1</v>
      </c>
      <c r="Z2414" t="s">
        <v>919</v>
      </c>
      <c r="AA2414">
        <v>2022</v>
      </c>
      <c r="AB2414" s="3">
        <v>0.92</v>
      </c>
      <c r="AC2414" s="3">
        <v>0.92</v>
      </c>
      <c r="AD2414" s="3">
        <v>0</v>
      </c>
      <c r="AE2414" s="3">
        <v>0</v>
      </c>
      <c r="AF2414" s="3"/>
      <c r="AG2414" s="3"/>
      <c r="AH2414" t="s">
        <v>896</v>
      </c>
    </row>
    <row r="2415" spans="1:34" x14ac:dyDescent="0.25">
      <c r="A2415">
        <v>16</v>
      </c>
      <c r="B2415" t="s">
        <v>0</v>
      </c>
      <c r="C2415" t="s">
        <v>668</v>
      </c>
      <c r="D2415">
        <v>2021</v>
      </c>
      <c r="E2415" t="s">
        <v>1</v>
      </c>
      <c r="F2415" t="s">
        <v>2</v>
      </c>
      <c r="G2415">
        <v>2</v>
      </c>
      <c r="H2415" t="s">
        <v>3</v>
      </c>
      <c r="I2415" t="s">
        <v>688</v>
      </c>
      <c r="J2415" t="s">
        <v>456</v>
      </c>
      <c r="K2415" t="s">
        <v>823</v>
      </c>
      <c r="L2415" t="s">
        <v>794</v>
      </c>
      <c r="M2415" t="s">
        <v>795</v>
      </c>
      <c r="N2415" t="s">
        <v>717</v>
      </c>
      <c r="O2415" t="s">
        <v>5</v>
      </c>
      <c r="P2415" t="s">
        <v>722</v>
      </c>
      <c r="Q2415" t="s">
        <v>6</v>
      </c>
      <c r="R2415">
        <v>0</v>
      </c>
      <c r="S2415" t="s">
        <v>7</v>
      </c>
      <c r="T2415">
        <v>502</v>
      </c>
      <c r="U2415" t="s">
        <v>183</v>
      </c>
      <c r="V2415">
        <v>550</v>
      </c>
      <c r="W2415" t="s">
        <v>1091</v>
      </c>
      <c r="X2415" t="s">
        <v>927</v>
      </c>
      <c r="Y2415">
        <v>1</v>
      </c>
      <c r="Z2415" t="s">
        <v>919</v>
      </c>
      <c r="AA2415">
        <v>2023</v>
      </c>
      <c r="AB2415" s="3">
        <v>0.94</v>
      </c>
      <c r="AC2415" s="3">
        <v>0.94</v>
      </c>
      <c r="AD2415" s="3">
        <v>0</v>
      </c>
      <c r="AE2415" s="3">
        <v>0</v>
      </c>
      <c r="AF2415" s="3"/>
      <c r="AG2415" s="3"/>
      <c r="AH2415" t="s">
        <v>896</v>
      </c>
    </row>
    <row r="2416" spans="1:34" x14ac:dyDescent="0.25">
      <c r="A2416">
        <v>16</v>
      </c>
      <c r="B2416" t="s">
        <v>0</v>
      </c>
      <c r="C2416" t="s">
        <v>668</v>
      </c>
      <c r="D2416">
        <v>2021</v>
      </c>
      <c r="E2416" t="s">
        <v>1</v>
      </c>
      <c r="F2416" t="s">
        <v>2</v>
      </c>
      <c r="G2416">
        <v>2</v>
      </c>
      <c r="H2416" t="s">
        <v>3</v>
      </c>
      <c r="I2416" t="s">
        <v>688</v>
      </c>
      <c r="J2416" t="s">
        <v>456</v>
      </c>
      <c r="K2416" t="s">
        <v>823</v>
      </c>
      <c r="L2416" t="s">
        <v>794</v>
      </c>
      <c r="M2416" t="s">
        <v>795</v>
      </c>
      <c r="N2416" t="s">
        <v>717</v>
      </c>
      <c r="O2416" t="s">
        <v>5</v>
      </c>
      <c r="P2416" t="s">
        <v>722</v>
      </c>
      <c r="Q2416" t="s">
        <v>6</v>
      </c>
      <c r="R2416">
        <v>0</v>
      </c>
      <c r="S2416" t="s">
        <v>7</v>
      </c>
      <c r="T2416">
        <v>502</v>
      </c>
      <c r="U2416" t="s">
        <v>183</v>
      </c>
      <c r="V2416">
        <v>550</v>
      </c>
      <c r="W2416" t="s">
        <v>1091</v>
      </c>
      <c r="X2416" t="s">
        <v>927</v>
      </c>
      <c r="Y2416">
        <v>1</v>
      </c>
      <c r="Z2416" t="s">
        <v>919</v>
      </c>
      <c r="AA2416">
        <v>2024</v>
      </c>
      <c r="AB2416" s="3">
        <v>0.95</v>
      </c>
      <c r="AC2416" s="3">
        <v>0.95</v>
      </c>
      <c r="AD2416" s="3">
        <v>0</v>
      </c>
      <c r="AE2416" s="3">
        <v>0</v>
      </c>
      <c r="AF2416" s="3"/>
      <c r="AG2416" s="3"/>
      <c r="AH2416" t="s">
        <v>896</v>
      </c>
    </row>
    <row r="2417" spans="1:34" x14ac:dyDescent="0.25">
      <c r="A2417">
        <v>16</v>
      </c>
      <c r="B2417" t="s">
        <v>0</v>
      </c>
      <c r="C2417" t="s">
        <v>668</v>
      </c>
      <c r="D2417">
        <v>2021</v>
      </c>
      <c r="E2417" t="s">
        <v>1</v>
      </c>
      <c r="F2417" t="s">
        <v>2</v>
      </c>
      <c r="G2417">
        <v>2</v>
      </c>
      <c r="H2417" t="s">
        <v>3</v>
      </c>
      <c r="I2417" t="s">
        <v>689</v>
      </c>
      <c r="J2417" t="s">
        <v>462</v>
      </c>
      <c r="K2417" t="s">
        <v>824</v>
      </c>
      <c r="L2417" t="s">
        <v>825</v>
      </c>
      <c r="M2417" t="s">
        <v>826</v>
      </c>
      <c r="N2417" t="s">
        <v>719</v>
      </c>
      <c r="O2417" t="s">
        <v>37</v>
      </c>
      <c r="P2417" t="s">
        <v>726</v>
      </c>
      <c r="Q2417" t="s">
        <v>50</v>
      </c>
      <c r="R2417">
        <v>0</v>
      </c>
      <c r="S2417" t="s">
        <v>7</v>
      </c>
      <c r="T2417">
        <v>40</v>
      </c>
      <c r="U2417" t="s">
        <v>463</v>
      </c>
      <c r="V2417">
        <v>42</v>
      </c>
      <c r="W2417" t="s">
        <v>1392</v>
      </c>
      <c r="X2417" t="s">
        <v>922</v>
      </c>
      <c r="Y2417">
        <v>1</v>
      </c>
      <c r="Z2417" t="s">
        <v>919</v>
      </c>
      <c r="AA2417">
        <v>2020</v>
      </c>
      <c r="AB2417" s="3">
        <v>6500</v>
      </c>
      <c r="AC2417" s="3">
        <v>6500</v>
      </c>
      <c r="AD2417" s="3">
        <v>9077</v>
      </c>
      <c r="AE2417" s="3">
        <v>139.65</v>
      </c>
      <c r="AF2417" s="3"/>
      <c r="AG2417" s="3"/>
      <c r="AH2417" t="s">
        <v>906</v>
      </c>
    </row>
    <row r="2418" spans="1:34" x14ac:dyDescent="0.25">
      <c r="A2418">
        <v>16</v>
      </c>
      <c r="B2418" t="s">
        <v>0</v>
      </c>
      <c r="C2418" t="s">
        <v>668</v>
      </c>
      <c r="D2418">
        <v>2021</v>
      </c>
      <c r="E2418" t="s">
        <v>1</v>
      </c>
      <c r="F2418" t="s">
        <v>2</v>
      </c>
      <c r="G2418">
        <v>2</v>
      </c>
      <c r="H2418" t="s">
        <v>3</v>
      </c>
      <c r="I2418" t="s">
        <v>689</v>
      </c>
      <c r="J2418" t="s">
        <v>462</v>
      </c>
      <c r="K2418" t="s">
        <v>824</v>
      </c>
      <c r="L2418" t="s">
        <v>825</v>
      </c>
      <c r="M2418" t="s">
        <v>826</v>
      </c>
      <c r="N2418" t="s">
        <v>719</v>
      </c>
      <c r="O2418" t="s">
        <v>37</v>
      </c>
      <c r="P2418" t="s">
        <v>726</v>
      </c>
      <c r="Q2418" t="s">
        <v>50</v>
      </c>
      <c r="R2418">
        <v>0</v>
      </c>
      <c r="S2418" t="s">
        <v>7</v>
      </c>
      <c r="T2418">
        <v>40</v>
      </c>
      <c r="U2418" t="s">
        <v>463</v>
      </c>
      <c r="V2418">
        <v>42</v>
      </c>
      <c r="W2418" t="s">
        <v>1392</v>
      </c>
      <c r="X2418" t="s">
        <v>922</v>
      </c>
      <c r="Y2418">
        <v>1</v>
      </c>
      <c r="Z2418" t="s">
        <v>919</v>
      </c>
      <c r="AA2418">
        <v>2021</v>
      </c>
      <c r="AB2418" s="3">
        <v>17000</v>
      </c>
      <c r="AC2418" s="3">
        <v>17000</v>
      </c>
      <c r="AD2418" s="3">
        <v>17897</v>
      </c>
      <c r="AE2418" s="3">
        <v>105.28</v>
      </c>
      <c r="AF2418" s="3">
        <v>103.44</v>
      </c>
      <c r="AG2418" s="3">
        <v>37.17</v>
      </c>
      <c r="AH2418" t="s">
        <v>906</v>
      </c>
    </row>
    <row r="2419" spans="1:34" x14ac:dyDescent="0.25">
      <c r="A2419">
        <v>16</v>
      </c>
      <c r="B2419" t="s">
        <v>0</v>
      </c>
      <c r="C2419" t="s">
        <v>668</v>
      </c>
      <c r="D2419">
        <v>2021</v>
      </c>
      <c r="E2419" t="s">
        <v>1</v>
      </c>
      <c r="F2419" t="s">
        <v>2</v>
      </c>
      <c r="G2419">
        <v>2</v>
      </c>
      <c r="H2419" t="s">
        <v>3</v>
      </c>
      <c r="I2419" t="s">
        <v>689</v>
      </c>
      <c r="J2419" t="s">
        <v>462</v>
      </c>
      <c r="K2419" t="s">
        <v>824</v>
      </c>
      <c r="L2419" t="s">
        <v>825</v>
      </c>
      <c r="M2419" t="s">
        <v>826</v>
      </c>
      <c r="N2419" t="s">
        <v>719</v>
      </c>
      <c r="O2419" t="s">
        <v>37</v>
      </c>
      <c r="P2419" t="s">
        <v>726</v>
      </c>
      <c r="Q2419" t="s">
        <v>50</v>
      </c>
      <c r="R2419">
        <v>0</v>
      </c>
      <c r="S2419" t="s">
        <v>7</v>
      </c>
      <c r="T2419">
        <v>40</v>
      </c>
      <c r="U2419" t="s">
        <v>463</v>
      </c>
      <c r="V2419">
        <v>42</v>
      </c>
      <c r="W2419" t="s">
        <v>1392</v>
      </c>
      <c r="X2419" t="s">
        <v>922</v>
      </c>
      <c r="Y2419">
        <v>1</v>
      </c>
      <c r="Z2419" t="s">
        <v>919</v>
      </c>
      <c r="AA2419">
        <v>2022</v>
      </c>
      <c r="AB2419" s="3">
        <v>19000</v>
      </c>
      <c r="AC2419" s="3">
        <v>19000</v>
      </c>
      <c r="AD2419" s="3">
        <v>0</v>
      </c>
      <c r="AE2419" s="3">
        <v>0</v>
      </c>
      <c r="AF2419" s="3"/>
      <c r="AG2419" s="3"/>
      <c r="AH2419" t="s">
        <v>906</v>
      </c>
    </row>
    <row r="2420" spans="1:34" x14ac:dyDescent="0.25">
      <c r="A2420">
        <v>16</v>
      </c>
      <c r="B2420" t="s">
        <v>0</v>
      </c>
      <c r="C2420" t="s">
        <v>668</v>
      </c>
      <c r="D2420">
        <v>2021</v>
      </c>
      <c r="E2420" t="s">
        <v>1</v>
      </c>
      <c r="F2420" t="s">
        <v>2</v>
      </c>
      <c r="G2420">
        <v>2</v>
      </c>
      <c r="H2420" t="s">
        <v>3</v>
      </c>
      <c r="I2420" t="s">
        <v>689</v>
      </c>
      <c r="J2420" t="s">
        <v>462</v>
      </c>
      <c r="K2420" t="s">
        <v>824</v>
      </c>
      <c r="L2420" t="s">
        <v>825</v>
      </c>
      <c r="M2420" t="s">
        <v>826</v>
      </c>
      <c r="N2420" t="s">
        <v>719</v>
      </c>
      <c r="O2420" t="s">
        <v>37</v>
      </c>
      <c r="P2420" t="s">
        <v>726</v>
      </c>
      <c r="Q2420" t="s">
        <v>50</v>
      </c>
      <c r="R2420">
        <v>0</v>
      </c>
      <c r="S2420" t="s">
        <v>7</v>
      </c>
      <c r="T2420">
        <v>40</v>
      </c>
      <c r="U2420" t="s">
        <v>463</v>
      </c>
      <c r="V2420">
        <v>42</v>
      </c>
      <c r="W2420" t="s">
        <v>1392</v>
      </c>
      <c r="X2420" t="s">
        <v>922</v>
      </c>
      <c r="Y2420">
        <v>1</v>
      </c>
      <c r="Z2420" t="s">
        <v>919</v>
      </c>
      <c r="AA2420">
        <v>2023</v>
      </c>
      <c r="AB2420" s="3">
        <v>18500</v>
      </c>
      <c r="AC2420" s="3">
        <v>18500</v>
      </c>
      <c r="AD2420" s="3">
        <v>0</v>
      </c>
      <c r="AE2420" s="3">
        <v>0</v>
      </c>
      <c r="AF2420" s="3"/>
      <c r="AG2420" s="3"/>
      <c r="AH2420" t="s">
        <v>906</v>
      </c>
    </row>
    <row r="2421" spans="1:34" x14ac:dyDescent="0.25">
      <c r="A2421">
        <v>16</v>
      </c>
      <c r="B2421" t="s">
        <v>0</v>
      </c>
      <c r="C2421" t="s">
        <v>668</v>
      </c>
      <c r="D2421">
        <v>2021</v>
      </c>
      <c r="E2421" t="s">
        <v>1</v>
      </c>
      <c r="F2421" t="s">
        <v>2</v>
      </c>
      <c r="G2421">
        <v>2</v>
      </c>
      <c r="H2421" t="s">
        <v>3</v>
      </c>
      <c r="I2421" t="s">
        <v>689</v>
      </c>
      <c r="J2421" t="s">
        <v>462</v>
      </c>
      <c r="K2421" t="s">
        <v>824</v>
      </c>
      <c r="L2421" t="s">
        <v>825</v>
      </c>
      <c r="M2421" t="s">
        <v>826</v>
      </c>
      <c r="N2421" t="s">
        <v>719</v>
      </c>
      <c r="O2421" t="s">
        <v>37</v>
      </c>
      <c r="P2421" t="s">
        <v>726</v>
      </c>
      <c r="Q2421" t="s">
        <v>50</v>
      </c>
      <c r="R2421">
        <v>0</v>
      </c>
      <c r="S2421" t="s">
        <v>7</v>
      </c>
      <c r="T2421">
        <v>40</v>
      </c>
      <c r="U2421" t="s">
        <v>463</v>
      </c>
      <c r="V2421">
        <v>42</v>
      </c>
      <c r="W2421" t="s">
        <v>1392</v>
      </c>
      <c r="X2421" t="s">
        <v>922</v>
      </c>
      <c r="Y2421">
        <v>1</v>
      </c>
      <c r="Z2421" t="s">
        <v>919</v>
      </c>
      <c r="AA2421">
        <v>2024</v>
      </c>
      <c r="AB2421" s="3">
        <v>9000</v>
      </c>
      <c r="AC2421" s="3">
        <v>9000</v>
      </c>
      <c r="AD2421" s="3">
        <v>0</v>
      </c>
      <c r="AE2421" s="3">
        <v>0</v>
      </c>
      <c r="AF2421" s="3"/>
      <c r="AG2421" s="3"/>
      <c r="AH2421" t="s">
        <v>906</v>
      </c>
    </row>
    <row r="2422" spans="1:34" x14ac:dyDescent="0.25">
      <c r="A2422">
        <v>16</v>
      </c>
      <c r="B2422" t="s">
        <v>0</v>
      </c>
      <c r="C2422" t="s">
        <v>668</v>
      </c>
      <c r="D2422">
        <v>2021</v>
      </c>
      <c r="E2422" t="s">
        <v>1</v>
      </c>
      <c r="F2422" t="s">
        <v>2</v>
      </c>
      <c r="G2422">
        <v>2</v>
      </c>
      <c r="H2422" t="s">
        <v>3</v>
      </c>
      <c r="I2422" t="s">
        <v>689</v>
      </c>
      <c r="J2422" t="s">
        <v>462</v>
      </c>
      <c r="K2422" t="s">
        <v>824</v>
      </c>
      <c r="L2422" t="s">
        <v>825</v>
      </c>
      <c r="M2422" t="s">
        <v>826</v>
      </c>
      <c r="N2422" t="s">
        <v>719</v>
      </c>
      <c r="O2422" t="s">
        <v>37</v>
      </c>
      <c r="P2422" t="s">
        <v>766</v>
      </c>
      <c r="Q2422" t="s">
        <v>464</v>
      </c>
      <c r="R2422">
        <v>0</v>
      </c>
      <c r="S2422" t="s">
        <v>7</v>
      </c>
      <c r="T2422">
        <v>66</v>
      </c>
      <c r="U2422" t="s">
        <v>465</v>
      </c>
      <c r="V2422">
        <v>67</v>
      </c>
      <c r="W2422" t="s">
        <v>1393</v>
      </c>
      <c r="X2422" t="s">
        <v>918</v>
      </c>
      <c r="Y2422">
        <v>1</v>
      </c>
      <c r="Z2422" t="s">
        <v>919</v>
      </c>
      <c r="AA2422">
        <v>2020</v>
      </c>
      <c r="AB2422" s="3">
        <v>95</v>
      </c>
      <c r="AC2422" s="3">
        <v>95</v>
      </c>
      <c r="AD2422" s="3">
        <v>104</v>
      </c>
      <c r="AE2422" s="3">
        <v>109.47</v>
      </c>
      <c r="AF2422" s="3"/>
      <c r="AG2422" s="3"/>
      <c r="AH2422" t="s">
        <v>904</v>
      </c>
    </row>
    <row r="2423" spans="1:34" x14ac:dyDescent="0.25">
      <c r="A2423">
        <v>16</v>
      </c>
      <c r="B2423" t="s">
        <v>0</v>
      </c>
      <c r="C2423" t="s">
        <v>668</v>
      </c>
      <c r="D2423">
        <v>2021</v>
      </c>
      <c r="E2423" t="s">
        <v>1</v>
      </c>
      <c r="F2423" t="s">
        <v>2</v>
      </c>
      <c r="G2423">
        <v>2</v>
      </c>
      <c r="H2423" t="s">
        <v>3</v>
      </c>
      <c r="I2423" t="s">
        <v>689</v>
      </c>
      <c r="J2423" t="s">
        <v>462</v>
      </c>
      <c r="K2423" t="s">
        <v>824</v>
      </c>
      <c r="L2423" t="s">
        <v>825</v>
      </c>
      <c r="M2423" t="s">
        <v>826</v>
      </c>
      <c r="N2423" t="s">
        <v>719</v>
      </c>
      <c r="O2423" t="s">
        <v>37</v>
      </c>
      <c r="P2423" t="s">
        <v>766</v>
      </c>
      <c r="Q2423" t="s">
        <v>464</v>
      </c>
      <c r="R2423">
        <v>0</v>
      </c>
      <c r="S2423" t="s">
        <v>7</v>
      </c>
      <c r="T2423">
        <v>66</v>
      </c>
      <c r="U2423" t="s">
        <v>465</v>
      </c>
      <c r="V2423">
        <v>67</v>
      </c>
      <c r="W2423" t="s">
        <v>1393</v>
      </c>
      <c r="X2423" t="s">
        <v>918</v>
      </c>
      <c r="Y2423">
        <v>1</v>
      </c>
      <c r="Z2423" t="s">
        <v>919</v>
      </c>
      <c r="AA2423">
        <v>2021</v>
      </c>
      <c r="AB2423" s="3">
        <v>95</v>
      </c>
      <c r="AC2423" s="3">
        <v>95</v>
      </c>
      <c r="AD2423" s="3">
        <v>104.4</v>
      </c>
      <c r="AE2423" s="3">
        <v>109.89</v>
      </c>
      <c r="AF2423" s="3">
        <v>109.68</v>
      </c>
      <c r="AG2423" s="3">
        <v>43.87</v>
      </c>
      <c r="AH2423" t="s">
        <v>904</v>
      </c>
    </row>
    <row r="2424" spans="1:34" x14ac:dyDescent="0.25">
      <c r="A2424">
        <v>16</v>
      </c>
      <c r="B2424" t="s">
        <v>0</v>
      </c>
      <c r="C2424" t="s">
        <v>668</v>
      </c>
      <c r="D2424">
        <v>2021</v>
      </c>
      <c r="E2424" t="s">
        <v>1</v>
      </c>
      <c r="F2424" t="s">
        <v>2</v>
      </c>
      <c r="G2424">
        <v>2</v>
      </c>
      <c r="H2424" t="s">
        <v>3</v>
      </c>
      <c r="I2424" t="s">
        <v>689</v>
      </c>
      <c r="J2424" t="s">
        <v>462</v>
      </c>
      <c r="K2424" t="s">
        <v>824</v>
      </c>
      <c r="L2424" t="s">
        <v>825</v>
      </c>
      <c r="M2424" t="s">
        <v>826</v>
      </c>
      <c r="N2424" t="s">
        <v>719</v>
      </c>
      <c r="O2424" t="s">
        <v>37</v>
      </c>
      <c r="P2424" t="s">
        <v>766</v>
      </c>
      <c r="Q2424" t="s">
        <v>464</v>
      </c>
      <c r="R2424">
        <v>0</v>
      </c>
      <c r="S2424" t="s">
        <v>7</v>
      </c>
      <c r="T2424">
        <v>66</v>
      </c>
      <c r="U2424" t="s">
        <v>465</v>
      </c>
      <c r="V2424">
        <v>67</v>
      </c>
      <c r="W2424" t="s">
        <v>1393</v>
      </c>
      <c r="X2424" t="s">
        <v>918</v>
      </c>
      <c r="Y2424">
        <v>1</v>
      </c>
      <c r="Z2424" t="s">
        <v>919</v>
      </c>
      <c r="AA2424">
        <v>2022</v>
      </c>
      <c r="AB2424" s="3">
        <v>95</v>
      </c>
      <c r="AC2424" s="3">
        <v>95</v>
      </c>
      <c r="AD2424" s="3">
        <v>0</v>
      </c>
      <c r="AE2424" s="3">
        <v>0</v>
      </c>
      <c r="AF2424" s="3"/>
      <c r="AG2424" s="3"/>
      <c r="AH2424" t="s">
        <v>904</v>
      </c>
    </row>
    <row r="2425" spans="1:34" x14ac:dyDescent="0.25">
      <c r="A2425">
        <v>16</v>
      </c>
      <c r="B2425" t="s">
        <v>0</v>
      </c>
      <c r="C2425" t="s">
        <v>668</v>
      </c>
      <c r="D2425">
        <v>2021</v>
      </c>
      <c r="E2425" t="s">
        <v>1</v>
      </c>
      <c r="F2425" t="s">
        <v>2</v>
      </c>
      <c r="G2425">
        <v>2</v>
      </c>
      <c r="H2425" t="s">
        <v>3</v>
      </c>
      <c r="I2425" t="s">
        <v>689</v>
      </c>
      <c r="J2425" t="s">
        <v>462</v>
      </c>
      <c r="K2425" t="s">
        <v>824</v>
      </c>
      <c r="L2425" t="s">
        <v>825</v>
      </c>
      <c r="M2425" t="s">
        <v>826</v>
      </c>
      <c r="N2425" t="s">
        <v>719</v>
      </c>
      <c r="O2425" t="s">
        <v>37</v>
      </c>
      <c r="P2425" t="s">
        <v>766</v>
      </c>
      <c r="Q2425" t="s">
        <v>464</v>
      </c>
      <c r="R2425">
        <v>0</v>
      </c>
      <c r="S2425" t="s">
        <v>7</v>
      </c>
      <c r="T2425">
        <v>66</v>
      </c>
      <c r="U2425" t="s">
        <v>465</v>
      </c>
      <c r="V2425">
        <v>67</v>
      </c>
      <c r="W2425" t="s">
        <v>1393</v>
      </c>
      <c r="X2425" t="s">
        <v>918</v>
      </c>
      <c r="Y2425">
        <v>1</v>
      </c>
      <c r="Z2425" t="s">
        <v>919</v>
      </c>
      <c r="AA2425">
        <v>2023</v>
      </c>
      <c r="AB2425" s="3">
        <v>95</v>
      </c>
      <c r="AC2425" s="3">
        <v>95</v>
      </c>
      <c r="AD2425" s="3">
        <v>0</v>
      </c>
      <c r="AE2425" s="3">
        <v>0</v>
      </c>
      <c r="AF2425" s="3"/>
      <c r="AG2425" s="3"/>
      <c r="AH2425" t="s">
        <v>904</v>
      </c>
    </row>
    <row r="2426" spans="1:34" x14ac:dyDescent="0.25">
      <c r="A2426">
        <v>16</v>
      </c>
      <c r="B2426" t="s">
        <v>0</v>
      </c>
      <c r="C2426" t="s">
        <v>668</v>
      </c>
      <c r="D2426">
        <v>2021</v>
      </c>
      <c r="E2426" t="s">
        <v>1</v>
      </c>
      <c r="F2426" t="s">
        <v>2</v>
      </c>
      <c r="G2426">
        <v>2</v>
      </c>
      <c r="H2426" t="s">
        <v>3</v>
      </c>
      <c r="I2426" t="s">
        <v>689</v>
      </c>
      <c r="J2426" t="s">
        <v>462</v>
      </c>
      <c r="K2426" t="s">
        <v>824</v>
      </c>
      <c r="L2426" t="s">
        <v>825</v>
      </c>
      <c r="M2426" t="s">
        <v>826</v>
      </c>
      <c r="N2426" t="s">
        <v>719</v>
      </c>
      <c r="O2426" t="s">
        <v>37</v>
      </c>
      <c r="P2426" t="s">
        <v>766</v>
      </c>
      <c r="Q2426" t="s">
        <v>464</v>
      </c>
      <c r="R2426">
        <v>0</v>
      </c>
      <c r="S2426" t="s">
        <v>7</v>
      </c>
      <c r="T2426">
        <v>66</v>
      </c>
      <c r="U2426" t="s">
        <v>465</v>
      </c>
      <c r="V2426">
        <v>67</v>
      </c>
      <c r="W2426" t="s">
        <v>1393</v>
      </c>
      <c r="X2426" t="s">
        <v>918</v>
      </c>
      <c r="Y2426">
        <v>1</v>
      </c>
      <c r="Z2426" t="s">
        <v>919</v>
      </c>
      <c r="AA2426">
        <v>2024</v>
      </c>
      <c r="AB2426" s="3">
        <v>95</v>
      </c>
      <c r="AC2426" s="3">
        <v>95</v>
      </c>
      <c r="AD2426" s="3">
        <v>0</v>
      </c>
      <c r="AE2426" s="3">
        <v>0</v>
      </c>
      <c r="AF2426" s="3"/>
      <c r="AG2426" s="3"/>
      <c r="AH2426" t="s">
        <v>904</v>
      </c>
    </row>
    <row r="2427" spans="1:34" x14ac:dyDescent="0.25">
      <c r="A2427">
        <v>16</v>
      </c>
      <c r="B2427" t="s">
        <v>0</v>
      </c>
      <c r="C2427" t="s">
        <v>668</v>
      </c>
      <c r="D2427">
        <v>2021</v>
      </c>
      <c r="E2427" t="s">
        <v>1</v>
      </c>
      <c r="F2427" t="s">
        <v>2</v>
      </c>
      <c r="G2427">
        <v>2</v>
      </c>
      <c r="H2427" t="s">
        <v>3</v>
      </c>
      <c r="I2427" t="s">
        <v>689</v>
      </c>
      <c r="J2427" t="s">
        <v>462</v>
      </c>
      <c r="K2427" t="s">
        <v>824</v>
      </c>
      <c r="L2427" t="s">
        <v>825</v>
      </c>
      <c r="M2427" t="s">
        <v>826</v>
      </c>
      <c r="N2427" t="s">
        <v>719</v>
      </c>
      <c r="O2427" t="s">
        <v>37</v>
      </c>
      <c r="P2427" t="s">
        <v>766</v>
      </c>
      <c r="Q2427" t="s">
        <v>464</v>
      </c>
      <c r="R2427">
        <v>0</v>
      </c>
      <c r="S2427" t="s">
        <v>7</v>
      </c>
      <c r="T2427">
        <v>67</v>
      </c>
      <c r="U2427" t="s">
        <v>466</v>
      </c>
      <c r="V2427">
        <v>68</v>
      </c>
      <c r="W2427" t="s">
        <v>1394</v>
      </c>
      <c r="X2427" t="s">
        <v>922</v>
      </c>
      <c r="Y2427">
        <v>1</v>
      </c>
      <c r="Z2427" t="s">
        <v>919</v>
      </c>
      <c r="AA2427">
        <v>2020</v>
      </c>
      <c r="AB2427" s="3">
        <v>10</v>
      </c>
      <c r="AC2427" s="3">
        <v>10</v>
      </c>
      <c r="AD2427" s="3">
        <v>10</v>
      </c>
      <c r="AE2427" s="3">
        <v>100</v>
      </c>
      <c r="AF2427" s="3"/>
      <c r="AG2427" s="3"/>
      <c r="AH2427" t="s">
        <v>897</v>
      </c>
    </row>
    <row r="2428" spans="1:34" x14ac:dyDescent="0.25">
      <c r="A2428">
        <v>16</v>
      </c>
      <c r="B2428" t="s">
        <v>0</v>
      </c>
      <c r="C2428" t="s">
        <v>668</v>
      </c>
      <c r="D2428">
        <v>2021</v>
      </c>
      <c r="E2428" t="s">
        <v>1</v>
      </c>
      <c r="F2428" t="s">
        <v>2</v>
      </c>
      <c r="G2428">
        <v>2</v>
      </c>
      <c r="H2428" t="s">
        <v>3</v>
      </c>
      <c r="I2428" t="s">
        <v>689</v>
      </c>
      <c r="J2428" t="s">
        <v>462</v>
      </c>
      <c r="K2428" t="s">
        <v>824</v>
      </c>
      <c r="L2428" t="s">
        <v>825</v>
      </c>
      <c r="M2428" t="s">
        <v>826</v>
      </c>
      <c r="N2428" t="s">
        <v>719</v>
      </c>
      <c r="O2428" t="s">
        <v>37</v>
      </c>
      <c r="P2428" t="s">
        <v>766</v>
      </c>
      <c r="Q2428" t="s">
        <v>464</v>
      </c>
      <c r="R2428">
        <v>0</v>
      </c>
      <c r="S2428" t="s">
        <v>7</v>
      </c>
      <c r="T2428">
        <v>67</v>
      </c>
      <c r="U2428" t="s">
        <v>466</v>
      </c>
      <c r="V2428">
        <v>68</v>
      </c>
      <c r="W2428" t="s">
        <v>1394</v>
      </c>
      <c r="X2428" t="s">
        <v>922</v>
      </c>
      <c r="Y2428">
        <v>1</v>
      </c>
      <c r="Z2428" t="s">
        <v>919</v>
      </c>
      <c r="AA2428">
        <v>2021</v>
      </c>
      <c r="AB2428" s="3">
        <v>37</v>
      </c>
      <c r="AC2428" s="3">
        <v>20</v>
      </c>
      <c r="AD2428" s="3">
        <v>20</v>
      </c>
      <c r="AE2428" s="3">
        <v>100</v>
      </c>
      <c r="AF2428" s="3">
        <v>100</v>
      </c>
      <c r="AG2428" s="3">
        <v>30</v>
      </c>
      <c r="AH2428" t="s">
        <v>897</v>
      </c>
    </row>
    <row r="2429" spans="1:34" x14ac:dyDescent="0.25">
      <c r="A2429">
        <v>16</v>
      </c>
      <c r="B2429" t="s">
        <v>0</v>
      </c>
      <c r="C2429" t="s">
        <v>668</v>
      </c>
      <c r="D2429">
        <v>2021</v>
      </c>
      <c r="E2429" t="s">
        <v>1</v>
      </c>
      <c r="F2429" t="s">
        <v>2</v>
      </c>
      <c r="G2429">
        <v>2</v>
      </c>
      <c r="H2429" t="s">
        <v>3</v>
      </c>
      <c r="I2429" t="s">
        <v>689</v>
      </c>
      <c r="J2429" t="s">
        <v>462</v>
      </c>
      <c r="K2429" t="s">
        <v>824</v>
      </c>
      <c r="L2429" t="s">
        <v>825</v>
      </c>
      <c r="M2429" t="s">
        <v>826</v>
      </c>
      <c r="N2429" t="s">
        <v>719</v>
      </c>
      <c r="O2429" t="s">
        <v>37</v>
      </c>
      <c r="P2429" t="s">
        <v>766</v>
      </c>
      <c r="Q2429" t="s">
        <v>464</v>
      </c>
      <c r="R2429">
        <v>0</v>
      </c>
      <c r="S2429" t="s">
        <v>7</v>
      </c>
      <c r="T2429">
        <v>67</v>
      </c>
      <c r="U2429" t="s">
        <v>466</v>
      </c>
      <c r="V2429">
        <v>68</v>
      </c>
      <c r="W2429" t="s">
        <v>1394</v>
      </c>
      <c r="X2429" t="s">
        <v>922</v>
      </c>
      <c r="Y2429">
        <v>1</v>
      </c>
      <c r="Z2429" t="s">
        <v>919</v>
      </c>
      <c r="AA2429">
        <v>2022</v>
      </c>
      <c r="AB2429" s="3">
        <v>36</v>
      </c>
      <c r="AC2429" s="3">
        <v>31</v>
      </c>
      <c r="AD2429" s="3">
        <v>0</v>
      </c>
      <c r="AE2429" s="3">
        <v>0</v>
      </c>
      <c r="AF2429" s="3"/>
      <c r="AG2429" s="3"/>
      <c r="AH2429" t="s">
        <v>897</v>
      </c>
    </row>
    <row r="2430" spans="1:34" x14ac:dyDescent="0.25">
      <c r="A2430">
        <v>16</v>
      </c>
      <c r="B2430" t="s">
        <v>0</v>
      </c>
      <c r="C2430" t="s">
        <v>668</v>
      </c>
      <c r="D2430">
        <v>2021</v>
      </c>
      <c r="E2430" t="s">
        <v>1</v>
      </c>
      <c r="F2430" t="s">
        <v>2</v>
      </c>
      <c r="G2430">
        <v>2</v>
      </c>
      <c r="H2430" t="s">
        <v>3</v>
      </c>
      <c r="I2430" t="s">
        <v>689</v>
      </c>
      <c r="J2430" t="s">
        <v>462</v>
      </c>
      <c r="K2430" t="s">
        <v>824</v>
      </c>
      <c r="L2430" t="s">
        <v>825</v>
      </c>
      <c r="M2430" t="s">
        <v>826</v>
      </c>
      <c r="N2430" t="s">
        <v>719</v>
      </c>
      <c r="O2430" t="s">
        <v>37</v>
      </c>
      <c r="P2430" t="s">
        <v>766</v>
      </c>
      <c r="Q2430" t="s">
        <v>464</v>
      </c>
      <c r="R2430">
        <v>0</v>
      </c>
      <c r="S2430" t="s">
        <v>7</v>
      </c>
      <c r="T2430">
        <v>67</v>
      </c>
      <c r="U2430" t="s">
        <v>466</v>
      </c>
      <c r="V2430">
        <v>68</v>
      </c>
      <c r="W2430" t="s">
        <v>1394</v>
      </c>
      <c r="X2430" t="s">
        <v>922</v>
      </c>
      <c r="Y2430">
        <v>1</v>
      </c>
      <c r="Z2430" t="s">
        <v>919</v>
      </c>
      <c r="AA2430">
        <v>2023</v>
      </c>
      <c r="AB2430" s="3">
        <v>9</v>
      </c>
      <c r="AC2430" s="3">
        <v>32</v>
      </c>
      <c r="AD2430" s="3">
        <v>0</v>
      </c>
      <c r="AE2430" s="3">
        <v>0</v>
      </c>
      <c r="AF2430" s="3"/>
      <c r="AG2430" s="3"/>
      <c r="AH2430" t="s">
        <v>897</v>
      </c>
    </row>
    <row r="2431" spans="1:34" x14ac:dyDescent="0.25">
      <c r="A2431">
        <v>16</v>
      </c>
      <c r="B2431" t="s">
        <v>0</v>
      </c>
      <c r="C2431" t="s">
        <v>668</v>
      </c>
      <c r="D2431">
        <v>2021</v>
      </c>
      <c r="E2431" t="s">
        <v>1</v>
      </c>
      <c r="F2431" t="s">
        <v>2</v>
      </c>
      <c r="G2431">
        <v>2</v>
      </c>
      <c r="H2431" t="s">
        <v>3</v>
      </c>
      <c r="I2431" t="s">
        <v>689</v>
      </c>
      <c r="J2431" t="s">
        <v>462</v>
      </c>
      <c r="K2431" t="s">
        <v>824</v>
      </c>
      <c r="L2431" t="s">
        <v>825</v>
      </c>
      <c r="M2431" t="s">
        <v>826</v>
      </c>
      <c r="N2431" t="s">
        <v>719</v>
      </c>
      <c r="O2431" t="s">
        <v>37</v>
      </c>
      <c r="P2431" t="s">
        <v>766</v>
      </c>
      <c r="Q2431" t="s">
        <v>464</v>
      </c>
      <c r="R2431">
        <v>0</v>
      </c>
      <c r="S2431" t="s">
        <v>7</v>
      </c>
      <c r="T2431">
        <v>67</v>
      </c>
      <c r="U2431" t="s">
        <v>466</v>
      </c>
      <c r="V2431">
        <v>68</v>
      </c>
      <c r="W2431" t="s">
        <v>1394</v>
      </c>
      <c r="X2431" t="s">
        <v>922</v>
      </c>
      <c r="Y2431">
        <v>1</v>
      </c>
      <c r="Z2431" t="s">
        <v>919</v>
      </c>
      <c r="AA2431">
        <v>2024</v>
      </c>
      <c r="AB2431" s="3">
        <v>8</v>
      </c>
      <c r="AC2431" s="3">
        <v>7</v>
      </c>
      <c r="AD2431" s="3">
        <v>0</v>
      </c>
      <c r="AE2431" s="3">
        <v>0</v>
      </c>
      <c r="AF2431" s="3"/>
      <c r="AG2431" s="3"/>
      <c r="AH2431" t="s">
        <v>897</v>
      </c>
    </row>
    <row r="2432" spans="1:34" x14ac:dyDescent="0.25">
      <c r="A2432">
        <v>16</v>
      </c>
      <c r="B2432" t="s">
        <v>0</v>
      </c>
      <c r="C2432" t="s">
        <v>668</v>
      </c>
      <c r="D2432">
        <v>2021</v>
      </c>
      <c r="E2432" t="s">
        <v>1</v>
      </c>
      <c r="F2432" t="s">
        <v>2</v>
      </c>
      <c r="G2432">
        <v>2</v>
      </c>
      <c r="H2432" t="s">
        <v>3</v>
      </c>
      <c r="I2432" t="s">
        <v>689</v>
      </c>
      <c r="J2432" t="s">
        <v>462</v>
      </c>
      <c r="K2432" t="s">
        <v>824</v>
      </c>
      <c r="L2432" t="s">
        <v>825</v>
      </c>
      <c r="M2432" t="s">
        <v>826</v>
      </c>
      <c r="N2432" t="s">
        <v>719</v>
      </c>
      <c r="O2432" t="s">
        <v>37</v>
      </c>
      <c r="P2432" t="s">
        <v>766</v>
      </c>
      <c r="Q2432" t="s">
        <v>464</v>
      </c>
      <c r="R2432">
        <v>0</v>
      </c>
      <c r="S2432" t="s">
        <v>7</v>
      </c>
      <c r="T2432">
        <v>68</v>
      </c>
      <c r="U2432" t="s">
        <v>467</v>
      </c>
      <c r="V2432">
        <v>69</v>
      </c>
      <c r="W2432" t="s">
        <v>1395</v>
      </c>
      <c r="X2432" t="s">
        <v>922</v>
      </c>
      <c r="Y2432">
        <v>1</v>
      </c>
      <c r="Z2432" t="s">
        <v>919</v>
      </c>
      <c r="AA2432">
        <v>2020</v>
      </c>
      <c r="AB2432" s="3">
        <v>13</v>
      </c>
      <c r="AC2432" s="3">
        <v>13</v>
      </c>
      <c r="AD2432" s="3">
        <v>12.5</v>
      </c>
      <c r="AE2432" s="3">
        <v>96.15</v>
      </c>
      <c r="AF2432" s="3"/>
      <c r="AG2432" s="3"/>
      <c r="AH2432" t="s">
        <v>906</v>
      </c>
    </row>
    <row r="2433" spans="1:34" x14ac:dyDescent="0.25">
      <c r="A2433">
        <v>16</v>
      </c>
      <c r="B2433" t="s">
        <v>0</v>
      </c>
      <c r="C2433" t="s">
        <v>668</v>
      </c>
      <c r="D2433">
        <v>2021</v>
      </c>
      <c r="E2433" t="s">
        <v>1</v>
      </c>
      <c r="F2433" t="s">
        <v>2</v>
      </c>
      <c r="G2433">
        <v>2</v>
      </c>
      <c r="H2433" t="s">
        <v>3</v>
      </c>
      <c r="I2433" t="s">
        <v>689</v>
      </c>
      <c r="J2433" t="s">
        <v>462</v>
      </c>
      <c r="K2433" t="s">
        <v>824</v>
      </c>
      <c r="L2433" t="s">
        <v>825</v>
      </c>
      <c r="M2433" t="s">
        <v>826</v>
      </c>
      <c r="N2433" t="s">
        <v>719</v>
      </c>
      <c r="O2433" t="s">
        <v>37</v>
      </c>
      <c r="P2433" t="s">
        <v>766</v>
      </c>
      <c r="Q2433" t="s">
        <v>464</v>
      </c>
      <c r="R2433">
        <v>0</v>
      </c>
      <c r="S2433" t="s">
        <v>7</v>
      </c>
      <c r="T2433">
        <v>68</v>
      </c>
      <c r="U2433" t="s">
        <v>467</v>
      </c>
      <c r="V2433">
        <v>69</v>
      </c>
      <c r="W2433" t="s">
        <v>1395</v>
      </c>
      <c r="X2433" t="s">
        <v>922</v>
      </c>
      <c r="Y2433">
        <v>1</v>
      </c>
      <c r="Z2433" t="s">
        <v>919</v>
      </c>
      <c r="AA2433">
        <v>2021</v>
      </c>
      <c r="AB2433" s="3">
        <v>25</v>
      </c>
      <c r="AC2433" s="3">
        <v>25</v>
      </c>
      <c r="AD2433" s="3">
        <v>25</v>
      </c>
      <c r="AE2433" s="3">
        <v>100</v>
      </c>
      <c r="AF2433" s="3">
        <v>100</v>
      </c>
      <c r="AG2433" s="3">
        <v>37.5</v>
      </c>
      <c r="AH2433" t="s">
        <v>906</v>
      </c>
    </row>
    <row r="2434" spans="1:34" x14ac:dyDescent="0.25">
      <c r="A2434">
        <v>16</v>
      </c>
      <c r="B2434" t="s">
        <v>0</v>
      </c>
      <c r="C2434" t="s">
        <v>668</v>
      </c>
      <c r="D2434">
        <v>2021</v>
      </c>
      <c r="E2434" t="s">
        <v>1</v>
      </c>
      <c r="F2434" t="s">
        <v>2</v>
      </c>
      <c r="G2434">
        <v>2</v>
      </c>
      <c r="H2434" t="s">
        <v>3</v>
      </c>
      <c r="I2434" t="s">
        <v>689</v>
      </c>
      <c r="J2434" t="s">
        <v>462</v>
      </c>
      <c r="K2434" t="s">
        <v>824</v>
      </c>
      <c r="L2434" t="s">
        <v>825</v>
      </c>
      <c r="M2434" t="s">
        <v>826</v>
      </c>
      <c r="N2434" t="s">
        <v>719</v>
      </c>
      <c r="O2434" t="s">
        <v>37</v>
      </c>
      <c r="P2434" t="s">
        <v>766</v>
      </c>
      <c r="Q2434" t="s">
        <v>464</v>
      </c>
      <c r="R2434">
        <v>0</v>
      </c>
      <c r="S2434" t="s">
        <v>7</v>
      </c>
      <c r="T2434">
        <v>68</v>
      </c>
      <c r="U2434" t="s">
        <v>467</v>
      </c>
      <c r="V2434">
        <v>69</v>
      </c>
      <c r="W2434" t="s">
        <v>1395</v>
      </c>
      <c r="X2434" t="s">
        <v>922</v>
      </c>
      <c r="Y2434">
        <v>1</v>
      </c>
      <c r="Z2434" t="s">
        <v>919</v>
      </c>
      <c r="AA2434">
        <v>2022</v>
      </c>
      <c r="AB2434" s="3">
        <v>25</v>
      </c>
      <c r="AC2434" s="3">
        <v>25</v>
      </c>
      <c r="AD2434" s="3">
        <v>0</v>
      </c>
      <c r="AE2434" s="3">
        <v>0</v>
      </c>
      <c r="AF2434" s="3"/>
      <c r="AG2434" s="3"/>
      <c r="AH2434" t="s">
        <v>906</v>
      </c>
    </row>
    <row r="2435" spans="1:34" x14ac:dyDescent="0.25">
      <c r="A2435">
        <v>16</v>
      </c>
      <c r="B2435" t="s">
        <v>0</v>
      </c>
      <c r="C2435" t="s">
        <v>668</v>
      </c>
      <c r="D2435">
        <v>2021</v>
      </c>
      <c r="E2435" t="s">
        <v>1</v>
      </c>
      <c r="F2435" t="s">
        <v>2</v>
      </c>
      <c r="G2435">
        <v>2</v>
      </c>
      <c r="H2435" t="s">
        <v>3</v>
      </c>
      <c r="I2435" t="s">
        <v>689</v>
      </c>
      <c r="J2435" t="s">
        <v>462</v>
      </c>
      <c r="K2435" t="s">
        <v>824</v>
      </c>
      <c r="L2435" t="s">
        <v>825</v>
      </c>
      <c r="M2435" t="s">
        <v>826</v>
      </c>
      <c r="N2435" t="s">
        <v>719</v>
      </c>
      <c r="O2435" t="s">
        <v>37</v>
      </c>
      <c r="P2435" t="s">
        <v>766</v>
      </c>
      <c r="Q2435" t="s">
        <v>464</v>
      </c>
      <c r="R2435">
        <v>0</v>
      </c>
      <c r="S2435" t="s">
        <v>7</v>
      </c>
      <c r="T2435">
        <v>68</v>
      </c>
      <c r="U2435" t="s">
        <v>467</v>
      </c>
      <c r="V2435">
        <v>69</v>
      </c>
      <c r="W2435" t="s">
        <v>1395</v>
      </c>
      <c r="X2435" t="s">
        <v>922</v>
      </c>
      <c r="Y2435">
        <v>1</v>
      </c>
      <c r="Z2435" t="s">
        <v>919</v>
      </c>
      <c r="AA2435">
        <v>2023</v>
      </c>
      <c r="AB2435" s="3">
        <v>25</v>
      </c>
      <c r="AC2435" s="3">
        <v>25</v>
      </c>
      <c r="AD2435" s="3">
        <v>0</v>
      </c>
      <c r="AE2435" s="3">
        <v>0</v>
      </c>
      <c r="AF2435" s="3"/>
      <c r="AG2435" s="3"/>
      <c r="AH2435" t="s">
        <v>906</v>
      </c>
    </row>
    <row r="2436" spans="1:34" x14ac:dyDescent="0.25">
      <c r="A2436">
        <v>16</v>
      </c>
      <c r="B2436" t="s">
        <v>0</v>
      </c>
      <c r="C2436" t="s">
        <v>668</v>
      </c>
      <c r="D2436">
        <v>2021</v>
      </c>
      <c r="E2436" t="s">
        <v>1</v>
      </c>
      <c r="F2436" t="s">
        <v>2</v>
      </c>
      <c r="G2436">
        <v>2</v>
      </c>
      <c r="H2436" t="s">
        <v>3</v>
      </c>
      <c r="I2436" t="s">
        <v>689</v>
      </c>
      <c r="J2436" t="s">
        <v>462</v>
      </c>
      <c r="K2436" t="s">
        <v>824</v>
      </c>
      <c r="L2436" t="s">
        <v>825</v>
      </c>
      <c r="M2436" t="s">
        <v>826</v>
      </c>
      <c r="N2436" t="s">
        <v>719</v>
      </c>
      <c r="O2436" t="s">
        <v>37</v>
      </c>
      <c r="P2436" t="s">
        <v>766</v>
      </c>
      <c r="Q2436" t="s">
        <v>464</v>
      </c>
      <c r="R2436">
        <v>0</v>
      </c>
      <c r="S2436" t="s">
        <v>7</v>
      </c>
      <c r="T2436">
        <v>68</v>
      </c>
      <c r="U2436" t="s">
        <v>467</v>
      </c>
      <c r="V2436">
        <v>69</v>
      </c>
      <c r="W2436" t="s">
        <v>1395</v>
      </c>
      <c r="X2436" t="s">
        <v>922</v>
      </c>
      <c r="Y2436">
        <v>1</v>
      </c>
      <c r="Z2436" t="s">
        <v>919</v>
      </c>
      <c r="AA2436">
        <v>2024</v>
      </c>
      <c r="AB2436" s="3">
        <v>12</v>
      </c>
      <c r="AC2436" s="3">
        <v>12.5</v>
      </c>
      <c r="AD2436" s="3">
        <v>0</v>
      </c>
      <c r="AE2436" s="3">
        <v>0</v>
      </c>
      <c r="AF2436" s="3"/>
      <c r="AG2436" s="3"/>
      <c r="AH2436" t="s">
        <v>906</v>
      </c>
    </row>
    <row r="2437" spans="1:34" x14ac:dyDescent="0.25">
      <c r="A2437">
        <v>16</v>
      </c>
      <c r="B2437" t="s">
        <v>0</v>
      </c>
      <c r="C2437" t="s">
        <v>668</v>
      </c>
      <c r="D2437">
        <v>2021</v>
      </c>
      <c r="E2437" t="s">
        <v>1</v>
      </c>
      <c r="F2437" t="s">
        <v>2</v>
      </c>
      <c r="G2437">
        <v>2</v>
      </c>
      <c r="H2437" t="s">
        <v>3</v>
      </c>
      <c r="I2437" t="s">
        <v>689</v>
      </c>
      <c r="J2437" t="s">
        <v>462</v>
      </c>
      <c r="K2437" t="s">
        <v>824</v>
      </c>
      <c r="L2437" t="s">
        <v>825</v>
      </c>
      <c r="M2437" t="s">
        <v>826</v>
      </c>
      <c r="N2437" t="s">
        <v>719</v>
      </c>
      <c r="O2437" t="s">
        <v>37</v>
      </c>
      <c r="P2437" t="s">
        <v>766</v>
      </c>
      <c r="Q2437" t="s">
        <v>464</v>
      </c>
      <c r="R2437">
        <v>0</v>
      </c>
      <c r="S2437" t="s">
        <v>7</v>
      </c>
      <c r="T2437">
        <v>69</v>
      </c>
      <c r="U2437" t="s">
        <v>468</v>
      </c>
      <c r="V2437">
        <v>70</v>
      </c>
      <c r="W2437" t="s">
        <v>1396</v>
      </c>
      <c r="X2437" t="s">
        <v>922</v>
      </c>
      <c r="Y2437">
        <v>1</v>
      </c>
      <c r="Z2437" t="s">
        <v>919</v>
      </c>
      <c r="AA2437">
        <v>2020</v>
      </c>
      <c r="AB2437" s="3">
        <v>4.0999999999999996</v>
      </c>
      <c r="AC2437" s="3">
        <v>4.0999999999999996</v>
      </c>
      <c r="AD2437" s="3">
        <v>6.41</v>
      </c>
      <c r="AE2437" s="3">
        <v>156.34</v>
      </c>
      <c r="AF2437" s="3"/>
      <c r="AG2437" s="3"/>
      <c r="AH2437" t="s">
        <v>906</v>
      </c>
    </row>
    <row r="2438" spans="1:34" x14ac:dyDescent="0.25">
      <c r="A2438">
        <v>16</v>
      </c>
      <c r="B2438" t="s">
        <v>0</v>
      </c>
      <c r="C2438" t="s">
        <v>668</v>
      </c>
      <c r="D2438">
        <v>2021</v>
      </c>
      <c r="E2438" t="s">
        <v>1</v>
      </c>
      <c r="F2438" t="s">
        <v>2</v>
      </c>
      <c r="G2438">
        <v>2</v>
      </c>
      <c r="H2438" t="s">
        <v>3</v>
      </c>
      <c r="I2438" t="s">
        <v>689</v>
      </c>
      <c r="J2438" t="s">
        <v>462</v>
      </c>
      <c r="K2438" t="s">
        <v>824</v>
      </c>
      <c r="L2438" t="s">
        <v>825</v>
      </c>
      <c r="M2438" t="s">
        <v>826</v>
      </c>
      <c r="N2438" t="s">
        <v>719</v>
      </c>
      <c r="O2438" t="s">
        <v>37</v>
      </c>
      <c r="P2438" t="s">
        <v>766</v>
      </c>
      <c r="Q2438" t="s">
        <v>464</v>
      </c>
      <c r="R2438">
        <v>0</v>
      </c>
      <c r="S2438" t="s">
        <v>7</v>
      </c>
      <c r="T2438">
        <v>69</v>
      </c>
      <c r="U2438" t="s">
        <v>468</v>
      </c>
      <c r="V2438">
        <v>70</v>
      </c>
      <c r="W2438" t="s">
        <v>1396</v>
      </c>
      <c r="X2438" t="s">
        <v>922</v>
      </c>
      <c r="Y2438">
        <v>1</v>
      </c>
      <c r="Z2438" t="s">
        <v>919</v>
      </c>
      <c r="AA2438">
        <v>2021</v>
      </c>
      <c r="AB2438" s="3">
        <v>13.7</v>
      </c>
      <c r="AC2438" s="3">
        <v>25.27</v>
      </c>
      <c r="AD2438" s="3">
        <v>14.16</v>
      </c>
      <c r="AE2438" s="3">
        <v>56.03</v>
      </c>
      <c r="AF2438" s="3">
        <v>64.930000000000007</v>
      </c>
      <c r="AG2438" s="3">
        <v>26.61</v>
      </c>
      <c r="AH2438" t="s">
        <v>906</v>
      </c>
    </row>
    <row r="2439" spans="1:34" x14ac:dyDescent="0.25">
      <c r="A2439">
        <v>16</v>
      </c>
      <c r="B2439" t="s">
        <v>0</v>
      </c>
      <c r="C2439" t="s">
        <v>668</v>
      </c>
      <c r="D2439">
        <v>2021</v>
      </c>
      <c r="E2439" t="s">
        <v>1</v>
      </c>
      <c r="F2439" t="s">
        <v>2</v>
      </c>
      <c r="G2439">
        <v>2</v>
      </c>
      <c r="H2439" t="s">
        <v>3</v>
      </c>
      <c r="I2439" t="s">
        <v>689</v>
      </c>
      <c r="J2439" t="s">
        <v>462</v>
      </c>
      <c r="K2439" t="s">
        <v>824</v>
      </c>
      <c r="L2439" t="s">
        <v>825</v>
      </c>
      <c r="M2439" t="s">
        <v>826</v>
      </c>
      <c r="N2439" t="s">
        <v>719</v>
      </c>
      <c r="O2439" t="s">
        <v>37</v>
      </c>
      <c r="P2439" t="s">
        <v>766</v>
      </c>
      <c r="Q2439" t="s">
        <v>464</v>
      </c>
      <c r="R2439">
        <v>0</v>
      </c>
      <c r="S2439" t="s">
        <v>7</v>
      </c>
      <c r="T2439">
        <v>69</v>
      </c>
      <c r="U2439" t="s">
        <v>468</v>
      </c>
      <c r="V2439">
        <v>70</v>
      </c>
      <c r="W2439" t="s">
        <v>1396</v>
      </c>
      <c r="X2439" t="s">
        <v>922</v>
      </c>
      <c r="Y2439">
        <v>1</v>
      </c>
      <c r="Z2439" t="s">
        <v>919</v>
      </c>
      <c r="AA2439">
        <v>2022</v>
      </c>
      <c r="AB2439" s="3">
        <v>22.2</v>
      </c>
      <c r="AC2439" s="3">
        <v>20.05</v>
      </c>
      <c r="AD2439" s="3">
        <v>0</v>
      </c>
      <c r="AE2439" s="3">
        <v>0</v>
      </c>
      <c r="AF2439" s="3"/>
      <c r="AG2439" s="3"/>
      <c r="AH2439" t="s">
        <v>906</v>
      </c>
    </row>
    <row r="2440" spans="1:34" x14ac:dyDescent="0.25">
      <c r="A2440">
        <v>16</v>
      </c>
      <c r="B2440" t="s">
        <v>0</v>
      </c>
      <c r="C2440" t="s">
        <v>668</v>
      </c>
      <c r="D2440">
        <v>2021</v>
      </c>
      <c r="E2440" t="s">
        <v>1</v>
      </c>
      <c r="F2440" t="s">
        <v>2</v>
      </c>
      <c r="G2440">
        <v>2</v>
      </c>
      <c r="H2440" t="s">
        <v>3</v>
      </c>
      <c r="I2440" t="s">
        <v>689</v>
      </c>
      <c r="J2440" t="s">
        <v>462</v>
      </c>
      <c r="K2440" t="s">
        <v>824</v>
      </c>
      <c r="L2440" t="s">
        <v>825</v>
      </c>
      <c r="M2440" t="s">
        <v>826</v>
      </c>
      <c r="N2440" t="s">
        <v>719</v>
      </c>
      <c r="O2440" t="s">
        <v>37</v>
      </c>
      <c r="P2440" t="s">
        <v>766</v>
      </c>
      <c r="Q2440" t="s">
        <v>464</v>
      </c>
      <c r="R2440">
        <v>0</v>
      </c>
      <c r="S2440" t="s">
        <v>7</v>
      </c>
      <c r="T2440">
        <v>69</v>
      </c>
      <c r="U2440" t="s">
        <v>468</v>
      </c>
      <c r="V2440">
        <v>70</v>
      </c>
      <c r="W2440" t="s">
        <v>1396</v>
      </c>
      <c r="X2440" t="s">
        <v>922</v>
      </c>
      <c r="Y2440">
        <v>1</v>
      </c>
      <c r="Z2440" t="s">
        <v>919</v>
      </c>
      <c r="AA2440">
        <v>2023</v>
      </c>
      <c r="AB2440" s="3">
        <v>30.7</v>
      </c>
      <c r="AC2440" s="3">
        <v>19</v>
      </c>
      <c r="AD2440" s="3">
        <v>0</v>
      </c>
      <c r="AE2440" s="3">
        <v>0</v>
      </c>
      <c r="AF2440" s="3"/>
      <c r="AG2440" s="3"/>
      <c r="AH2440" t="s">
        <v>906</v>
      </c>
    </row>
    <row r="2441" spans="1:34" x14ac:dyDescent="0.25">
      <c r="A2441">
        <v>16</v>
      </c>
      <c r="B2441" t="s">
        <v>0</v>
      </c>
      <c r="C2441" t="s">
        <v>668</v>
      </c>
      <c r="D2441">
        <v>2021</v>
      </c>
      <c r="E2441" t="s">
        <v>1</v>
      </c>
      <c r="F2441" t="s">
        <v>2</v>
      </c>
      <c r="G2441">
        <v>2</v>
      </c>
      <c r="H2441" t="s">
        <v>3</v>
      </c>
      <c r="I2441" t="s">
        <v>689</v>
      </c>
      <c r="J2441" t="s">
        <v>462</v>
      </c>
      <c r="K2441" t="s">
        <v>824</v>
      </c>
      <c r="L2441" t="s">
        <v>825</v>
      </c>
      <c r="M2441" t="s">
        <v>826</v>
      </c>
      <c r="N2441" t="s">
        <v>719</v>
      </c>
      <c r="O2441" t="s">
        <v>37</v>
      </c>
      <c r="P2441" t="s">
        <v>766</v>
      </c>
      <c r="Q2441" t="s">
        <v>464</v>
      </c>
      <c r="R2441">
        <v>0</v>
      </c>
      <c r="S2441" t="s">
        <v>7</v>
      </c>
      <c r="T2441">
        <v>69</v>
      </c>
      <c r="U2441" t="s">
        <v>468</v>
      </c>
      <c r="V2441">
        <v>70</v>
      </c>
      <c r="W2441" t="s">
        <v>1396</v>
      </c>
      <c r="X2441" t="s">
        <v>922</v>
      </c>
      <c r="Y2441">
        <v>1</v>
      </c>
      <c r="Z2441" t="s">
        <v>919</v>
      </c>
      <c r="AA2441">
        <v>2024</v>
      </c>
      <c r="AB2441" s="3">
        <v>4.3</v>
      </c>
      <c r="AC2441" s="3">
        <v>6.58</v>
      </c>
      <c r="AD2441" s="3">
        <v>0</v>
      </c>
      <c r="AE2441" s="3">
        <v>0</v>
      </c>
      <c r="AF2441" s="3"/>
      <c r="AG2441" s="3"/>
      <c r="AH2441" t="s">
        <v>906</v>
      </c>
    </row>
    <row r="2442" spans="1:34" x14ac:dyDescent="0.25">
      <c r="A2442">
        <v>16</v>
      </c>
      <c r="B2442" t="s">
        <v>0</v>
      </c>
      <c r="C2442" t="s">
        <v>668</v>
      </c>
      <c r="D2442">
        <v>2021</v>
      </c>
      <c r="E2442" t="s">
        <v>1</v>
      </c>
      <c r="F2442" t="s">
        <v>2</v>
      </c>
      <c r="G2442">
        <v>2</v>
      </c>
      <c r="H2442" t="s">
        <v>3</v>
      </c>
      <c r="I2442" t="s">
        <v>689</v>
      </c>
      <c r="J2442" t="s">
        <v>462</v>
      </c>
      <c r="K2442" t="s">
        <v>824</v>
      </c>
      <c r="L2442" t="s">
        <v>825</v>
      </c>
      <c r="M2442" t="s">
        <v>826</v>
      </c>
      <c r="N2442" t="s">
        <v>719</v>
      </c>
      <c r="O2442" t="s">
        <v>37</v>
      </c>
      <c r="P2442" t="s">
        <v>766</v>
      </c>
      <c r="Q2442" t="s">
        <v>464</v>
      </c>
      <c r="R2442">
        <v>0</v>
      </c>
      <c r="S2442" t="s">
        <v>7</v>
      </c>
      <c r="T2442">
        <v>69</v>
      </c>
      <c r="U2442" t="s">
        <v>468</v>
      </c>
      <c r="V2442">
        <v>71</v>
      </c>
      <c r="W2442" t="s">
        <v>1397</v>
      </c>
      <c r="X2442" t="s">
        <v>922</v>
      </c>
      <c r="Y2442">
        <v>1</v>
      </c>
      <c r="Z2442" t="s">
        <v>919</v>
      </c>
      <c r="AA2442">
        <v>2020</v>
      </c>
      <c r="AB2442" s="3">
        <v>8.56</v>
      </c>
      <c r="AC2442" s="3">
        <v>9.0500000000000007</v>
      </c>
      <c r="AD2442" s="3">
        <v>9.1</v>
      </c>
      <c r="AE2442" s="3">
        <v>100.55</v>
      </c>
      <c r="AF2442" s="3"/>
      <c r="AG2442" s="3"/>
      <c r="AH2442" t="s">
        <v>906</v>
      </c>
    </row>
    <row r="2443" spans="1:34" x14ac:dyDescent="0.25">
      <c r="A2443">
        <v>16</v>
      </c>
      <c r="B2443" t="s">
        <v>0</v>
      </c>
      <c r="C2443" t="s">
        <v>668</v>
      </c>
      <c r="D2443">
        <v>2021</v>
      </c>
      <c r="E2443" t="s">
        <v>1</v>
      </c>
      <c r="F2443" t="s">
        <v>2</v>
      </c>
      <c r="G2443">
        <v>2</v>
      </c>
      <c r="H2443" t="s">
        <v>3</v>
      </c>
      <c r="I2443" t="s">
        <v>689</v>
      </c>
      <c r="J2443" t="s">
        <v>462</v>
      </c>
      <c r="K2443" t="s">
        <v>824</v>
      </c>
      <c r="L2443" t="s">
        <v>825</v>
      </c>
      <c r="M2443" t="s">
        <v>826</v>
      </c>
      <c r="N2443" t="s">
        <v>719</v>
      </c>
      <c r="O2443" t="s">
        <v>37</v>
      </c>
      <c r="P2443" t="s">
        <v>766</v>
      </c>
      <c r="Q2443" t="s">
        <v>464</v>
      </c>
      <c r="R2443">
        <v>0</v>
      </c>
      <c r="S2443" t="s">
        <v>7</v>
      </c>
      <c r="T2443">
        <v>69</v>
      </c>
      <c r="U2443" t="s">
        <v>468</v>
      </c>
      <c r="V2443">
        <v>71</v>
      </c>
      <c r="W2443" t="s">
        <v>1397</v>
      </c>
      <c r="X2443" t="s">
        <v>922</v>
      </c>
      <c r="Y2443">
        <v>1</v>
      </c>
      <c r="Z2443" t="s">
        <v>919</v>
      </c>
      <c r="AA2443">
        <v>2021</v>
      </c>
      <c r="AB2443" s="3">
        <v>33.35</v>
      </c>
      <c r="AC2443" s="3">
        <v>49.32</v>
      </c>
      <c r="AD2443" s="3">
        <v>25.88</v>
      </c>
      <c r="AE2443" s="3">
        <v>52.47</v>
      </c>
      <c r="AF2443" s="3">
        <v>59.88</v>
      </c>
      <c r="AG2443" s="3">
        <v>34.96</v>
      </c>
      <c r="AH2443" t="s">
        <v>906</v>
      </c>
    </row>
    <row r="2444" spans="1:34" x14ac:dyDescent="0.25">
      <c r="A2444">
        <v>16</v>
      </c>
      <c r="B2444" t="s">
        <v>0</v>
      </c>
      <c r="C2444" t="s">
        <v>668</v>
      </c>
      <c r="D2444">
        <v>2021</v>
      </c>
      <c r="E2444" t="s">
        <v>1</v>
      </c>
      <c r="F2444" t="s">
        <v>2</v>
      </c>
      <c r="G2444">
        <v>2</v>
      </c>
      <c r="H2444" t="s">
        <v>3</v>
      </c>
      <c r="I2444" t="s">
        <v>689</v>
      </c>
      <c r="J2444" t="s">
        <v>462</v>
      </c>
      <c r="K2444" t="s">
        <v>824</v>
      </c>
      <c r="L2444" t="s">
        <v>825</v>
      </c>
      <c r="M2444" t="s">
        <v>826</v>
      </c>
      <c r="N2444" t="s">
        <v>719</v>
      </c>
      <c r="O2444" t="s">
        <v>37</v>
      </c>
      <c r="P2444" t="s">
        <v>766</v>
      </c>
      <c r="Q2444" t="s">
        <v>464</v>
      </c>
      <c r="R2444">
        <v>0</v>
      </c>
      <c r="S2444" t="s">
        <v>7</v>
      </c>
      <c r="T2444">
        <v>69</v>
      </c>
      <c r="U2444" t="s">
        <v>468</v>
      </c>
      <c r="V2444">
        <v>71</v>
      </c>
      <c r="W2444" t="s">
        <v>1397</v>
      </c>
      <c r="X2444" t="s">
        <v>922</v>
      </c>
      <c r="Y2444">
        <v>1</v>
      </c>
      <c r="Z2444" t="s">
        <v>919</v>
      </c>
      <c r="AA2444">
        <v>2022</v>
      </c>
      <c r="AB2444" s="3">
        <v>34.35</v>
      </c>
      <c r="AC2444" s="3">
        <v>29.44</v>
      </c>
      <c r="AD2444" s="3">
        <v>0</v>
      </c>
      <c r="AE2444" s="3">
        <v>0</v>
      </c>
      <c r="AF2444" s="3"/>
      <c r="AG2444" s="3"/>
      <c r="AH2444" t="s">
        <v>906</v>
      </c>
    </row>
    <row r="2445" spans="1:34" x14ac:dyDescent="0.25">
      <c r="A2445">
        <v>16</v>
      </c>
      <c r="B2445" t="s">
        <v>0</v>
      </c>
      <c r="C2445" t="s">
        <v>668</v>
      </c>
      <c r="D2445">
        <v>2021</v>
      </c>
      <c r="E2445" t="s">
        <v>1</v>
      </c>
      <c r="F2445" t="s">
        <v>2</v>
      </c>
      <c r="G2445">
        <v>2</v>
      </c>
      <c r="H2445" t="s">
        <v>3</v>
      </c>
      <c r="I2445" t="s">
        <v>689</v>
      </c>
      <c r="J2445" t="s">
        <v>462</v>
      </c>
      <c r="K2445" t="s">
        <v>824</v>
      </c>
      <c r="L2445" t="s">
        <v>825</v>
      </c>
      <c r="M2445" t="s">
        <v>826</v>
      </c>
      <c r="N2445" t="s">
        <v>719</v>
      </c>
      <c r="O2445" t="s">
        <v>37</v>
      </c>
      <c r="P2445" t="s">
        <v>766</v>
      </c>
      <c r="Q2445" t="s">
        <v>464</v>
      </c>
      <c r="R2445">
        <v>0</v>
      </c>
      <c r="S2445" t="s">
        <v>7</v>
      </c>
      <c r="T2445">
        <v>69</v>
      </c>
      <c r="U2445" t="s">
        <v>468</v>
      </c>
      <c r="V2445">
        <v>71</v>
      </c>
      <c r="W2445" t="s">
        <v>1397</v>
      </c>
      <c r="X2445" t="s">
        <v>922</v>
      </c>
      <c r="Y2445">
        <v>1</v>
      </c>
      <c r="Z2445" t="s">
        <v>919</v>
      </c>
      <c r="AA2445">
        <v>2023</v>
      </c>
      <c r="AB2445" s="3">
        <v>6.58</v>
      </c>
      <c r="AC2445" s="3">
        <v>7.92</v>
      </c>
      <c r="AD2445" s="3">
        <v>0</v>
      </c>
      <c r="AE2445" s="3">
        <v>0</v>
      </c>
      <c r="AF2445" s="3"/>
      <c r="AG2445" s="3"/>
      <c r="AH2445" t="s">
        <v>906</v>
      </c>
    </row>
    <row r="2446" spans="1:34" x14ac:dyDescent="0.25">
      <c r="A2446">
        <v>16</v>
      </c>
      <c r="B2446" t="s">
        <v>0</v>
      </c>
      <c r="C2446" t="s">
        <v>668</v>
      </c>
      <c r="D2446">
        <v>2021</v>
      </c>
      <c r="E2446" t="s">
        <v>1</v>
      </c>
      <c r="F2446" t="s">
        <v>2</v>
      </c>
      <c r="G2446">
        <v>2</v>
      </c>
      <c r="H2446" t="s">
        <v>3</v>
      </c>
      <c r="I2446" t="s">
        <v>689</v>
      </c>
      <c r="J2446" t="s">
        <v>462</v>
      </c>
      <c r="K2446" t="s">
        <v>824</v>
      </c>
      <c r="L2446" t="s">
        <v>825</v>
      </c>
      <c r="M2446" t="s">
        <v>826</v>
      </c>
      <c r="N2446" t="s">
        <v>719</v>
      </c>
      <c r="O2446" t="s">
        <v>37</v>
      </c>
      <c r="P2446" t="s">
        <v>766</v>
      </c>
      <c r="Q2446" t="s">
        <v>464</v>
      </c>
      <c r="R2446">
        <v>0</v>
      </c>
      <c r="S2446" t="s">
        <v>7</v>
      </c>
      <c r="T2446">
        <v>69</v>
      </c>
      <c r="U2446" t="s">
        <v>468</v>
      </c>
      <c r="V2446">
        <v>71</v>
      </c>
      <c r="W2446" t="s">
        <v>1397</v>
      </c>
      <c r="X2446" t="s">
        <v>922</v>
      </c>
      <c r="Y2446">
        <v>1</v>
      </c>
      <c r="Z2446" t="s">
        <v>919</v>
      </c>
      <c r="AA2446">
        <v>2024</v>
      </c>
      <c r="AB2446" s="3">
        <v>17.16</v>
      </c>
      <c r="AC2446" s="3">
        <v>4.2699999999999996</v>
      </c>
      <c r="AD2446" s="3">
        <v>0</v>
      </c>
      <c r="AE2446" s="3">
        <v>0</v>
      </c>
      <c r="AF2446" s="3"/>
      <c r="AG2446" s="3"/>
      <c r="AH2446" t="s">
        <v>906</v>
      </c>
    </row>
    <row r="2447" spans="1:34" x14ac:dyDescent="0.25">
      <c r="A2447">
        <v>16</v>
      </c>
      <c r="B2447" t="s">
        <v>0</v>
      </c>
      <c r="C2447" t="s">
        <v>668</v>
      </c>
      <c r="D2447">
        <v>2021</v>
      </c>
      <c r="E2447" t="s">
        <v>1</v>
      </c>
      <c r="F2447" t="s">
        <v>2</v>
      </c>
      <c r="G2447">
        <v>2</v>
      </c>
      <c r="H2447" t="s">
        <v>3</v>
      </c>
      <c r="I2447" t="s">
        <v>689</v>
      </c>
      <c r="J2447" t="s">
        <v>462</v>
      </c>
      <c r="K2447" t="s">
        <v>824</v>
      </c>
      <c r="L2447" t="s">
        <v>825</v>
      </c>
      <c r="M2447" t="s">
        <v>826</v>
      </c>
      <c r="N2447" t="s">
        <v>719</v>
      </c>
      <c r="O2447" t="s">
        <v>37</v>
      </c>
      <c r="P2447" t="s">
        <v>766</v>
      </c>
      <c r="Q2447" t="s">
        <v>464</v>
      </c>
      <c r="R2447">
        <v>0</v>
      </c>
      <c r="S2447" t="s">
        <v>7</v>
      </c>
      <c r="T2447">
        <v>69</v>
      </c>
      <c r="U2447" t="s">
        <v>468</v>
      </c>
      <c r="V2447">
        <v>72</v>
      </c>
      <c r="W2447" t="s">
        <v>1398</v>
      </c>
      <c r="X2447" t="s">
        <v>922</v>
      </c>
      <c r="Y2447">
        <v>1</v>
      </c>
      <c r="Z2447" t="s">
        <v>919</v>
      </c>
      <c r="AA2447">
        <v>2020</v>
      </c>
      <c r="AB2447" s="3">
        <v>0</v>
      </c>
      <c r="AC2447" s="3">
        <v>64.66</v>
      </c>
      <c r="AD2447" s="3">
        <v>64.66</v>
      </c>
      <c r="AE2447" s="3">
        <v>100</v>
      </c>
      <c r="AF2447" s="3"/>
      <c r="AG2447" s="3"/>
      <c r="AH2447" t="s">
        <v>906</v>
      </c>
    </row>
    <row r="2448" spans="1:34" x14ac:dyDescent="0.25">
      <c r="A2448">
        <v>16</v>
      </c>
      <c r="B2448" t="s">
        <v>0</v>
      </c>
      <c r="C2448" t="s">
        <v>668</v>
      </c>
      <c r="D2448">
        <v>2021</v>
      </c>
      <c r="E2448" t="s">
        <v>1</v>
      </c>
      <c r="F2448" t="s">
        <v>2</v>
      </c>
      <c r="G2448">
        <v>2</v>
      </c>
      <c r="H2448" t="s">
        <v>3</v>
      </c>
      <c r="I2448" t="s">
        <v>689</v>
      </c>
      <c r="J2448" t="s">
        <v>462</v>
      </c>
      <c r="K2448" t="s">
        <v>824</v>
      </c>
      <c r="L2448" t="s">
        <v>825</v>
      </c>
      <c r="M2448" t="s">
        <v>826</v>
      </c>
      <c r="N2448" t="s">
        <v>719</v>
      </c>
      <c r="O2448" t="s">
        <v>37</v>
      </c>
      <c r="P2448" t="s">
        <v>766</v>
      </c>
      <c r="Q2448" t="s">
        <v>464</v>
      </c>
      <c r="R2448">
        <v>0</v>
      </c>
      <c r="S2448" t="s">
        <v>7</v>
      </c>
      <c r="T2448">
        <v>69</v>
      </c>
      <c r="U2448" t="s">
        <v>468</v>
      </c>
      <c r="V2448">
        <v>72</v>
      </c>
      <c r="W2448" t="s">
        <v>1398</v>
      </c>
      <c r="X2448" t="s">
        <v>922</v>
      </c>
      <c r="Y2448">
        <v>1</v>
      </c>
      <c r="Z2448" t="s">
        <v>919</v>
      </c>
      <c r="AA2448">
        <v>2021</v>
      </c>
      <c r="AB2448" s="3">
        <v>10</v>
      </c>
      <c r="AC2448" s="3">
        <v>35.04</v>
      </c>
      <c r="AD2448" s="3">
        <v>35.340000000000003</v>
      </c>
      <c r="AE2448" s="3">
        <v>100.86</v>
      </c>
      <c r="AF2448" s="3">
        <v>100.3</v>
      </c>
      <c r="AG2448" s="3">
        <v>100</v>
      </c>
      <c r="AH2448" t="s">
        <v>906</v>
      </c>
    </row>
    <row r="2449" spans="1:34" x14ac:dyDescent="0.25">
      <c r="A2449">
        <v>16</v>
      </c>
      <c r="B2449" t="s">
        <v>0</v>
      </c>
      <c r="C2449" t="s">
        <v>668</v>
      </c>
      <c r="D2449">
        <v>2021</v>
      </c>
      <c r="E2449" t="s">
        <v>1</v>
      </c>
      <c r="F2449" t="s">
        <v>2</v>
      </c>
      <c r="G2449">
        <v>2</v>
      </c>
      <c r="H2449" t="s">
        <v>3</v>
      </c>
      <c r="I2449" t="s">
        <v>689</v>
      </c>
      <c r="J2449" t="s">
        <v>462</v>
      </c>
      <c r="K2449" t="s">
        <v>824</v>
      </c>
      <c r="L2449" t="s">
        <v>825</v>
      </c>
      <c r="M2449" t="s">
        <v>826</v>
      </c>
      <c r="N2449" t="s">
        <v>719</v>
      </c>
      <c r="O2449" t="s">
        <v>37</v>
      </c>
      <c r="P2449" t="s">
        <v>766</v>
      </c>
      <c r="Q2449" t="s">
        <v>464</v>
      </c>
      <c r="R2449">
        <v>0</v>
      </c>
      <c r="S2449" t="s">
        <v>7</v>
      </c>
      <c r="T2449">
        <v>69</v>
      </c>
      <c r="U2449" t="s">
        <v>468</v>
      </c>
      <c r="V2449">
        <v>72</v>
      </c>
      <c r="W2449" t="s">
        <v>1398</v>
      </c>
      <c r="X2449" t="s">
        <v>922</v>
      </c>
      <c r="Y2449">
        <v>1</v>
      </c>
      <c r="Z2449" t="s">
        <v>919</v>
      </c>
      <c r="AA2449">
        <v>2022</v>
      </c>
      <c r="AB2449" s="3">
        <v>32</v>
      </c>
      <c r="AC2449" s="3">
        <v>0.1</v>
      </c>
      <c r="AD2449" s="3">
        <v>0</v>
      </c>
      <c r="AE2449" s="3">
        <v>0</v>
      </c>
      <c r="AF2449" s="3"/>
      <c r="AG2449" s="3"/>
      <c r="AH2449" t="s">
        <v>906</v>
      </c>
    </row>
    <row r="2450" spans="1:34" x14ac:dyDescent="0.25">
      <c r="A2450">
        <v>16</v>
      </c>
      <c r="B2450" t="s">
        <v>0</v>
      </c>
      <c r="C2450" t="s">
        <v>668</v>
      </c>
      <c r="D2450">
        <v>2021</v>
      </c>
      <c r="E2450" t="s">
        <v>1</v>
      </c>
      <c r="F2450" t="s">
        <v>2</v>
      </c>
      <c r="G2450">
        <v>2</v>
      </c>
      <c r="H2450" t="s">
        <v>3</v>
      </c>
      <c r="I2450" t="s">
        <v>689</v>
      </c>
      <c r="J2450" t="s">
        <v>462</v>
      </c>
      <c r="K2450" t="s">
        <v>824</v>
      </c>
      <c r="L2450" t="s">
        <v>825</v>
      </c>
      <c r="M2450" t="s">
        <v>826</v>
      </c>
      <c r="N2450" t="s">
        <v>719</v>
      </c>
      <c r="O2450" t="s">
        <v>37</v>
      </c>
      <c r="P2450" t="s">
        <v>766</v>
      </c>
      <c r="Q2450" t="s">
        <v>464</v>
      </c>
      <c r="R2450">
        <v>0</v>
      </c>
      <c r="S2450" t="s">
        <v>7</v>
      </c>
      <c r="T2450">
        <v>69</v>
      </c>
      <c r="U2450" t="s">
        <v>468</v>
      </c>
      <c r="V2450">
        <v>72</v>
      </c>
      <c r="W2450" t="s">
        <v>1398</v>
      </c>
      <c r="X2450" t="s">
        <v>922</v>
      </c>
      <c r="Y2450">
        <v>1</v>
      </c>
      <c r="Z2450" t="s">
        <v>919</v>
      </c>
      <c r="AA2450">
        <v>2023</v>
      </c>
      <c r="AB2450" s="3">
        <v>58</v>
      </c>
      <c r="AC2450" s="3">
        <v>0.1</v>
      </c>
      <c r="AD2450" s="3">
        <v>0</v>
      </c>
      <c r="AE2450" s="3">
        <v>0</v>
      </c>
      <c r="AF2450" s="3"/>
      <c r="AG2450" s="3"/>
      <c r="AH2450" t="s">
        <v>906</v>
      </c>
    </row>
    <row r="2451" spans="1:34" x14ac:dyDescent="0.25">
      <c r="A2451">
        <v>16</v>
      </c>
      <c r="B2451" t="s">
        <v>0</v>
      </c>
      <c r="C2451" t="s">
        <v>668</v>
      </c>
      <c r="D2451">
        <v>2021</v>
      </c>
      <c r="E2451" t="s">
        <v>1</v>
      </c>
      <c r="F2451" t="s">
        <v>2</v>
      </c>
      <c r="G2451">
        <v>2</v>
      </c>
      <c r="H2451" t="s">
        <v>3</v>
      </c>
      <c r="I2451" t="s">
        <v>689</v>
      </c>
      <c r="J2451" t="s">
        <v>462</v>
      </c>
      <c r="K2451" t="s">
        <v>824</v>
      </c>
      <c r="L2451" t="s">
        <v>825</v>
      </c>
      <c r="M2451" t="s">
        <v>826</v>
      </c>
      <c r="N2451" t="s">
        <v>719</v>
      </c>
      <c r="O2451" t="s">
        <v>37</v>
      </c>
      <c r="P2451" t="s">
        <v>766</v>
      </c>
      <c r="Q2451" t="s">
        <v>464</v>
      </c>
      <c r="R2451">
        <v>0</v>
      </c>
      <c r="S2451" t="s">
        <v>7</v>
      </c>
      <c r="T2451">
        <v>69</v>
      </c>
      <c r="U2451" t="s">
        <v>468</v>
      </c>
      <c r="V2451">
        <v>72</v>
      </c>
      <c r="W2451" t="s">
        <v>1398</v>
      </c>
      <c r="X2451" t="s">
        <v>922</v>
      </c>
      <c r="Y2451">
        <v>1</v>
      </c>
      <c r="Z2451" t="s">
        <v>919</v>
      </c>
      <c r="AA2451">
        <v>2024</v>
      </c>
      <c r="AB2451" s="3">
        <v>0</v>
      </c>
      <c r="AC2451" s="3">
        <v>0.1</v>
      </c>
      <c r="AD2451" s="3">
        <v>0</v>
      </c>
      <c r="AE2451" s="3">
        <v>0</v>
      </c>
      <c r="AF2451" s="3"/>
      <c r="AG2451" s="3"/>
      <c r="AH2451" t="s">
        <v>906</v>
      </c>
    </row>
    <row r="2452" spans="1:34" x14ac:dyDescent="0.25">
      <c r="A2452">
        <v>16</v>
      </c>
      <c r="B2452" t="s">
        <v>0</v>
      </c>
      <c r="C2452" t="s">
        <v>668</v>
      </c>
      <c r="D2452">
        <v>2021</v>
      </c>
      <c r="E2452" t="s">
        <v>1</v>
      </c>
      <c r="F2452" t="s">
        <v>2</v>
      </c>
      <c r="G2452">
        <v>2</v>
      </c>
      <c r="H2452" t="s">
        <v>3</v>
      </c>
      <c r="I2452" t="s">
        <v>689</v>
      </c>
      <c r="J2452" t="s">
        <v>462</v>
      </c>
      <c r="K2452" t="s">
        <v>824</v>
      </c>
      <c r="L2452" t="s">
        <v>825</v>
      </c>
      <c r="M2452" t="s">
        <v>826</v>
      </c>
      <c r="N2452" t="s">
        <v>719</v>
      </c>
      <c r="O2452" t="s">
        <v>37</v>
      </c>
      <c r="P2452" t="s">
        <v>766</v>
      </c>
      <c r="Q2452" t="s">
        <v>464</v>
      </c>
      <c r="R2452">
        <v>0</v>
      </c>
      <c r="S2452" t="s">
        <v>7</v>
      </c>
      <c r="T2452">
        <v>69</v>
      </c>
      <c r="U2452" t="s">
        <v>468</v>
      </c>
      <c r="V2452">
        <v>73</v>
      </c>
      <c r="W2452" t="s">
        <v>1399</v>
      </c>
      <c r="X2452" t="s">
        <v>922</v>
      </c>
      <c r="Y2452">
        <v>1</v>
      </c>
      <c r="Z2452" t="s">
        <v>919</v>
      </c>
      <c r="AA2452">
        <v>2020</v>
      </c>
      <c r="AB2452" s="3">
        <v>3</v>
      </c>
      <c r="AC2452" s="3">
        <v>2.82</v>
      </c>
      <c r="AD2452" s="3">
        <v>5.47</v>
      </c>
      <c r="AE2452" s="3">
        <v>193.97</v>
      </c>
      <c r="AF2452" s="3"/>
      <c r="AG2452" s="3"/>
      <c r="AH2452" t="s">
        <v>906</v>
      </c>
    </row>
    <row r="2453" spans="1:34" x14ac:dyDescent="0.25">
      <c r="A2453">
        <v>16</v>
      </c>
      <c r="B2453" t="s">
        <v>0</v>
      </c>
      <c r="C2453" t="s">
        <v>668</v>
      </c>
      <c r="D2453">
        <v>2021</v>
      </c>
      <c r="E2453" t="s">
        <v>1</v>
      </c>
      <c r="F2453" t="s">
        <v>2</v>
      </c>
      <c r="G2453">
        <v>2</v>
      </c>
      <c r="H2453" t="s">
        <v>3</v>
      </c>
      <c r="I2453" t="s">
        <v>689</v>
      </c>
      <c r="J2453" t="s">
        <v>462</v>
      </c>
      <c r="K2453" t="s">
        <v>824</v>
      </c>
      <c r="L2453" t="s">
        <v>825</v>
      </c>
      <c r="M2453" t="s">
        <v>826</v>
      </c>
      <c r="N2453" t="s">
        <v>719</v>
      </c>
      <c r="O2453" t="s">
        <v>37</v>
      </c>
      <c r="P2453" t="s">
        <v>766</v>
      </c>
      <c r="Q2453" t="s">
        <v>464</v>
      </c>
      <c r="R2453">
        <v>0</v>
      </c>
      <c r="S2453" t="s">
        <v>7</v>
      </c>
      <c r="T2453">
        <v>69</v>
      </c>
      <c r="U2453" t="s">
        <v>468</v>
      </c>
      <c r="V2453">
        <v>73</v>
      </c>
      <c r="W2453" t="s">
        <v>1399</v>
      </c>
      <c r="X2453" t="s">
        <v>922</v>
      </c>
      <c r="Y2453">
        <v>1</v>
      </c>
      <c r="Z2453" t="s">
        <v>919</v>
      </c>
      <c r="AA2453">
        <v>2021</v>
      </c>
      <c r="AB2453" s="3">
        <v>14.9</v>
      </c>
      <c r="AC2453" s="3">
        <v>12.14</v>
      </c>
      <c r="AD2453" s="3">
        <v>7.53</v>
      </c>
      <c r="AE2453" s="3">
        <v>62.03</v>
      </c>
      <c r="AF2453" s="3">
        <v>73.819999999999993</v>
      </c>
      <c r="AG2453" s="3">
        <v>15.73</v>
      </c>
      <c r="AH2453" t="s">
        <v>906</v>
      </c>
    </row>
    <row r="2454" spans="1:34" x14ac:dyDescent="0.25">
      <c r="A2454">
        <v>16</v>
      </c>
      <c r="B2454" t="s">
        <v>0</v>
      </c>
      <c r="C2454" t="s">
        <v>668</v>
      </c>
      <c r="D2454">
        <v>2021</v>
      </c>
      <c r="E2454" t="s">
        <v>1</v>
      </c>
      <c r="F2454" t="s">
        <v>2</v>
      </c>
      <c r="G2454">
        <v>2</v>
      </c>
      <c r="H2454" t="s">
        <v>3</v>
      </c>
      <c r="I2454" t="s">
        <v>689</v>
      </c>
      <c r="J2454" t="s">
        <v>462</v>
      </c>
      <c r="K2454" t="s">
        <v>824</v>
      </c>
      <c r="L2454" t="s">
        <v>825</v>
      </c>
      <c r="M2454" t="s">
        <v>826</v>
      </c>
      <c r="N2454" t="s">
        <v>719</v>
      </c>
      <c r="O2454" t="s">
        <v>37</v>
      </c>
      <c r="P2454" t="s">
        <v>766</v>
      </c>
      <c r="Q2454" t="s">
        <v>464</v>
      </c>
      <c r="R2454">
        <v>0</v>
      </c>
      <c r="S2454" t="s">
        <v>7</v>
      </c>
      <c r="T2454">
        <v>69</v>
      </c>
      <c r="U2454" t="s">
        <v>468</v>
      </c>
      <c r="V2454">
        <v>73</v>
      </c>
      <c r="W2454" t="s">
        <v>1399</v>
      </c>
      <c r="X2454" t="s">
        <v>922</v>
      </c>
      <c r="Y2454">
        <v>1</v>
      </c>
      <c r="Z2454" t="s">
        <v>919</v>
      </c>
      <c r="AA2454">
        <v>2022</v>
      </c>
      <c r="AB2454" s="3">
        <v>44.4</v>
      </c>
      <c r="AC2454" s="3">
        <v>44.57</v>
      </c>
      <c r="AD2454" s="3">
        <v>0</v>
      </c>
      <c r="AE2454" s="3">
        <v>0</v>
      </c>
      <c r="AF2454" s="3"/>
      <c r="AG2454" s="3"/>
      <c r="AH2454" t="s">
        <v>906</v>
      </c>
    </row>
    <row r="2455" spans="1:34" x14ac:dyDescent="0.25">
      <c r="A2455">
        <v>16</v>
      </c>
      <c r="B2455" t="s">
        <v>0</v>
      </c>
      <c r="C2455" t="s">
        <v>668</v>
      </c>
      <c r="D2455">
        <v>2021</v>
      </c>
      <c r="E2455" t="s">
        <v>1</v>
      </c>
      <c r="F2455" t="s">
        <v>2</v>
      </c>
      <c r="G2455">
        <v>2</v>
      </c>
      <c r="H2455" t="s">
        <v>3</v>
      </c>
      <c r="I2455" t="s">
        <v>689</v>
      </c>
      <c r="J2455" t="s">
        <v>462</v>
      </c>
      <c r="K2455" t="s">
        <v>824</v>
      </c>
      <c r="L2455" t="s">
        <v>825</v>
      </c>
      <c r="M2455" t="s">
        <v>826</v>
      </c>
      <c r="N2455" t="s">
        <v>719</v>
      </c>
      <c r="O2455" t="s">
        <v>37</v>
      </c>
      <c r="P2455" t="s">
        <v>766</v>
      </c>
      <c r="Q2455" t="s">
        <v>464</v>
      </c>
      <c r="R2455">
        <v>0</v>
      </c>
      <c r="S2455" t="s">
        <v>7</v>
      </c>
      <c r="T2455">
        <v>69</v>
      </c>
      <c r="U2455" t="s">
        <v>468</v>
      </c>
      <c r="V2455">
        <v>73</v>
      </c>
      <c r="W2455" t="s">
        <v>1399</v>
      </c>
      <c r="X2455" t="s">
        <v>922</v>
      </c>
      <c r="Y2455">
        <v>1</v>
      </c>
      <c r="Z2455" t="s">
        <v>919</v>
      </c>
      <c r="AA2455">
        <v>2023</v>
      </c>
      <c r="AB2455" s="3">
        <v>16.7</v>
      </c>
      <c r="AC2455" s="3">
        <v>12.12</v>
      </c>
      <c r="AD2455" s="3">
        <v>0</v>
      </c>
      <c r="AE2455" s="3">
        <v>0</v>
      </c>
      <c r="AF2455" s="3"/>
      <c r="AG2455" s="3"/>
      <c r="AH2455" t="s">
        <v>906</v>
      </c>
    </row>
    <row r="2456" spans="1:34" x14ac:dyDescent="0.25">
      <c r="A2456">
        <v>16</v>
      </c>
      <c r="B2456" t="s">
        <v>0</v>
      </c>
      <c r="C2456" t="s">
        <v>668</v>
      </c>
      <c r="D2456">
        <v>2021</v>
      </c>
      <c r="E2456" t="s">
        <v>1</v>
      </c>
      <c r="F2456" t="s">
        <v>2</v>
      </c>
      <c r="G2456">
        <v>2</v>
      </c>
      <c r="H2456" t="s">
        <v>3</v>
      </c>
      <c r="I2456" t="s">
        <v>689</v>
      </c>
      <c r="J2456" t="s">
        <v>462</v>
      </c>
      <c r="K2456" t="s">
        <v>824</v>
      </c>
      <c r="L2456" t="s">
        <v>825</v>
      </c>
      <c r="M2456" t="s">
        <v>826</v>
      </c>
      <c r="N2456" t="s">
        <v>719</v>
      </c>
      <c r="O2456" t="s">
        <v>37</v>
      </c>
      <c r="P2456" t="s">
        <v>766</v>
      </c>
      <c r="Q2456" t="s">
        <v>464</v>
      </c>
      <c r="R2456">
        <v>0</v>
      </c>
      <c r="S2456" t="s">
        <v>7</v>
      </c>
      <c r="T2456">
        <v>69</v>
      </c>
      <c r="U2456" t="s">
        <v>468</v>
      </c>
      <c r="V2456">
        <v>73</v>
      </c>
      <c r="W2456" t="s">
        <v>1399</v>
      </c>
      <c r="X2456" t="s">
        <v>922</v>
      </c>
      <c r="Y2456">
        <v>1</v>
      </c>
      <c r="Z2456" t="s">
        <v>919</v>
      </c>
      <c r="AA2456">
        <v>2024</v>
      </c>
      <c r="AB2456" s="3">
        <v>1</v>
      </c>
      <c r="AC2456" s="3">
        <v>8.35</v>
      </c>
      <c r="AD2456" s="3">
        <v>0</v>
      </c>
      <c r="AE2456" s="3">
        <v>0</v>
      </c>
      <c r="AF2456" s="3"/>
      <c r="AG2456" s="3"/>
      <c r="AH2456" t="s">
        <v>906</v>
      </c>
    </row>
    <row r="2457" spans="1:34" x14ac:dyDescent="0.25">
      <c r="A2457">
        <v>16</v>
      </c>
      <c r="B2457" t="s">
        <v>0</v>
      </c>
      <c r="C2457" t="s">
        <v>668</v>
      </c>
      <c r="D2457">
        <v>2021</v>
      </c>
      <c r="E2457" t="s">
        <v>1</v>
      </c>
      <c r="F2457" t="s">
        <v>2</v>
      </c>
      <c r="G2457">
        <v>2</v>
      </c>
      <c r="H2457" t="s">
        <v>3</v>
      </c>
      <c r="I2457" t="s">
        <v>689</v>
      </c>
      <c r="J2457" t="s">
        <v>462</v>
      </c>
      <c r="K2457" t="s">
        <v>824</v>
      </c>
      <c r="L2457" t="s">
        <v>825</v>
      </c>
      <c r="M2457" t="s">
        <v>826</v>
      </c>
      <c r="N2457" t="s">
        <v>719</v>
      </c>
      <c r="O2457" t="s">
        <v>37</v>
      </c>
      <c r="P2457" t="s">
        <v>766</v>
      </c>
      <c r="Q2457" t="s">
        <v>464</v>
      </c>
      <c r="R2457">
        <v>0</v>
      </c>
      <c r="S2457" t="s">
        <v>7</v>
      </c>
      <c r="T2457">
        <v>69</v>
      </c>
      <c r="U2457" t="s">
        <v>468</v>
      </c>
      <c r="V2457">
        <v>723</v>
      </c>
      <c r="W2457" t="s">
        <v>1400</v>
      </c>
      <c r="X2457" t="s">
        <v>922</v>
      </c>
      <c r="Y2457">
        <v>1</v>
      </c>
      <c r="Z2457" t="s">
        <v>919</v>
      </c>
      <c r="AA2457">
        <v>2020</v>
      </c>
      <c r="AB2457" s="3">
        <v>0</v>
      </c>
      <c r="AC2457" s="3">
        <v>0</v>
      </c>
      <c r="AD2457" s="3">
        <v>0</v>
      </c>
      <c r="AE2457" s="3">
        <v>0</v>
      </c>
      <c r="AF2457" s="3"/>
      <c r="AG2457" s="3"/>
      <c r="AH2457" t="s">
        <v>906</v>
      </c>
    </row>
    <row r="2458" spans="1:34" x14ac:dyDescent="0.25">
      <c r="A2458">
        <v>16</v>
      </c>
      <c r="B2458" t="s">
        <v>0</v>
      </c>
      <c r="C2458" t="s">
        <v>668</v>
      </c>
      <c r="D2458">
        <v>2021</v>
      </c>
      <c r="E2458" t="s">
        <v>1</v>
      </c>
      <c r="F2458" t="s">
        <v>2</v>
      </c>
      <c r="G2458">
        <v>2</v>
      </c>
      <c r="H2458" t="s">
        <v>3</v>
      </c>
      <c r="I2458" t="s">
        <v>689</v>
      </c>
      <c r="J2458" t="s">
        <v>462</v>
      </c>
      <c r="K2458" t="s">
        <v>824</v>
      </c>
      <c r="L2458" t="s">
        <v>825</v>
      </c>
      <c r="M2458" t="s">
        <v>826</v>
      </c>
      <c r="N2458" t="s">
        <v>719</v>
      </c>
      <c r="O2458" t="s">
        <v>37</v>
      </c>
      <c r="P2458" t="s">
        <v>766</v>
      </c>
      <c r="Q2458" t="s">
        <v>464</v>
      </c>
      <c r="R2458">
        <v>0</v>
      </c>
      <c r="S2458" t="s">
        <v>7</v>
      </c>
      <c r="T2458">
        <v>69</v>
      </c>
      <c r="U2458" t="s">
        <v>468</v>
      </c>
      <c r="V2458">
        <v>723</v>
      </c>
      <c r="W2458" t="s">
        <v>1400</v>
      </c>
      <c r="X2458" t="s">
        <v>922</v>
      </c>
      <c r="Y2458">
        <v>1</v>
      </c>
      <c r="Z2458" t="s">
        <v>919</v>
      </c>
      <c r="AA2458">
        <v>2021</v>
      </c>
      <c r="AB2458" s="3">
        <v>0</v>
      </c>
      <c r="AC2458" s="3">
        <v>100</v>
      </c>
      <c r="AD2458" s="3">
        <v>100</v>
      </c>
      <c r="AE2458" s="3">
        <v>100</v>
      </c>
      <c r="AF2458" s="3">
        <v>100</v>
      </c>
      <c r="AG2458" s="3">
        <v>100</v>
      </c>
      <c r="AH2458" t="s">
        <v>906</v>
      </c>
    </row>
    <row r="2459" spans="1:34" x14ac:dyDescent="0.25">
      <c r="A2459">
        <v>16</v>
      </c>
      <c r="B2459" t="s">
        <v>0</v>
      </c>
      <c r="C2459" t="s">
        <v>668</v>
      </c>
      <c r="D2459">
        <v>2021</v>
      </c>
      <c r="E2459" t="s">
        <v>1</v>
      </c>
      <c r="F2459" t="s">
        <v>2</v>
      </c>
      <c r="G2459">
        <v>2</v>
      </c>
      <c r="H2459" t="s">
        <v>3</v>
      </c>
      <c r="I2459" t="s">
        <v>689</v>
      </c>
      <c r="J2459" t="s">
        <v>462</v>
      </c>
      <c r="K2459" t="s">
        <v>824</v>
      </c>
      <c r="L2459" t="s">
        <v>825</v>
      </c>
      <c r="M2459" t="s">
        <v>826</v>
      </c>
      <c r="N2459" t="s">
        <v>719</v>
      </c>
      <c r="O2459" t="s">
        <v>37</v>
      </c>
      <c r="P2459" t="s">
        <v>766</v>
      </c>
      <c r="Q2459" t="s">
        <v>464</v>
      </c>
      <c r="R2459">
        <v>0</v>
      </c>
      <c r="S2459" t="s">
        <v>7</v>
      </c>
      <c r="T2459">
        <v>69</v>
      </c>
      <c r="U2459" t="s">
        <v>468</v>
      </c>
      <c r="V2459">
        <v>723</v>
      </c>
      <c r="W2459" t="s">
        <v>1400</v>
      </c>
      <c r="X2459" t="s">
        <v>922</v>
      </c>
      <c r="Y2459">
        <v>1</v>
      </c>
      <c r="Z2459" t="s">
        <v>919</v>
      </c>
      <c r="AA2459">
        <v>2022</v>
      </c>
      <c r="AB2459" s="3">
        <v>0</v>
      </c>
      <c r="AC2459" s="3">
        <v>0</v>
      </c>
      <c r="AD2459" s="3">
        <v>0</v>
      </c>
      <c r="AE2459" s="3">
        <v>0</v>
      </c>
      <c r="AF2459" s="3"/>
      <c r="AG2459" s="3"/>
      <c r="AH2459" t="s">
        <v>906</v>
      </c>
    </row>
    <row r="2460" spans="1:34" x14ac:dyDescent="0.25">
      <c r="A2460">
        <v>16</v>
      </c>
      <c r="B2460" t="s">
        <v>0</v>
      </c>
      <c r="C2460" t="s">
        <v>668</v>
      </c>
      <c r="D2460">
        <v>2021</v>
      </c>
      <c r="E2460" t="s">
        <v>1</v>
      </c>
      <c r="F2460" t="s">
        <v>2</v>
      </c>
      <c r="G2460">
        <v>2</v>
      </c>
      <c r="H2460" t="s">
        <v>3</v>
      </c>
      <c r="I2460" t="s">
        <v>689</v>
      </c>
      <c r="J2460" t="s">
        <v>462</v>
      </c>
      <c r="K2460" t="s">
        <v>824</v>
      </c>
      <c r="L2460" t="s">
        <v>825</v>
      </c>
      <c r="M2460" t="s">
        <v>826</v>
      </c>
      <c r="N2460" t="s">
        <v>719</v>
      </c>
      <c r="O2460" t="s">
        <v>37</v>
      </c>
      <c r="P2460" t="s">
        <v>766</v>
      </c>
      <c r="Q2460" t="s">
        <v>464</v>
      </c>
      <c r="R2460">
        <v>0</v>
      </c>
      <c r="S2460" t="s">
        <v>7</v>
      </c>
      <c r="T2460">
        <v>69</v>
      </c>
      <c r="U2460" t="s">
        <v>468</v>
      </c>
      <c r="V2460">
        <v>723</v>
      </c>
      <c r="W2460" t="s">
        <v>1400</v>
      </c>
      <c r="X2460" t="s">
        <v>922</v>
      </c>
      <c r="Y2460">
        <v>1</v>
      </c>
      <c r="Z2460" t="s">
        <v>919</v>
      </c>
      <c r="AA2460">
        <v>2023</v>
      </c>
      <c r="AB2460" s="3">
        <v>0</v>
      </c>
      <c r="AC2460" s="3">
        <v>0</v>
      </c>
      <c r="AD2460" s="3">
        <v>0</v>
      </c>
      <c r="AE2460" s="3">
        <v>0</v>
      </c>
      <c r="AF2460" s="3"/>
      <c r="AG2460" s="3"/>
      <c r="AH2460" t="s">
        <v>906</v>
      </c>
    </row>
    <row r="2461" spans="1:34" x14ac:dyDescent="0.25">
      <c r="A2461">
        <v>16</v>
      </c>
      <c r="B2461" t="s">
        <v>0</v>
      </c>
      <c r="C2461" t="s">
        <v>668</v>
      </c>
      <c r="D2461">
        <v>2021</v>
      </c>
      <c r="E2461" t="s">
        <v>1</v>
      </c>
      <c r="F2461" t="s">
        <v>2</v>
      </c>
      <c r="G2461">
        <v>2</v>
      </c>
      <c r="H2461" t="s">
        <v>3</v>
      </c>
      <c r="I2461" t="s">
        <v>689</v>
      </c>
      <c r="J2461" t="s">
        <v>462</v>
      </c>
      <c r="K2461" t="s">
        <v>824</v>
      </c>
      <c r="L2461" t="s">
        <v>825</v>
      </c>
      <c r="M2461" t="s">
        <v>826</v>
      </c>
      <c r="N2461" t="s">
        <v>719</v>
      </c>
      <c r="O2461" t="s">
        <v>37</v>
      </c>
      <c r="P2461" t="s">
        <v>766</v>
      </c>
      <c r="Q2461" t="s">
        <v>464</v>
      </c>
      <c r="R2461">
        <v>0</v>
      </c>
      <c r="S2461" t="s">
        <v>7</v>
      </c>
      <c r="T2461">
        <v>69</v>
      </c>
      <c r="U2461" t="s">
        <v>468</v>
      </c>
      <c r="V2461">
        <v>723</v>
      </c>
      <c r="W2461" t="s">
        <v>1400</v>
      </c>
      <c r="X2461" t="s">
        <v>922</v>
      </c>
      <c r="Y2461">
        <v>1</v>
      </c>
      <c r="Z2461" t="s">
        <v>919</v>
      </c>
      <c r="AA2461">
        <v>2024</v>
      </c>
      <c r="AB2461" s="3">
        <v>0</v>
      </c>
      <c r="AC2461" s="3">
        <v>0</v>
      </c>
      <c r="AD2461" s="3">
        <v>0</v>
      </c>
      <c r="AE2461" s="3">
        <v>0</v>
      </c>
      <c r="AF2461" s="3"/>
      <c r="AG2461" s="3"/>
      <c r="AH2461" t="s">
        <v>906</v>
      </c>
    </row>
    <row r="2462" spans="1:34" x14ac:dyDescent="0.25">
      <c r="A2462">
        <v>16</v>
      </c>
      <c r="B2462" t="s">
        <v>0</v>
      </c>
      <c r="C2462" t="s">
        <v>668</v>
      </c>
      <c r="D2462">
        <v>2021</v>
      </c>
      <c r="E2462" t="s">
        <v>1</v>
      </c>
      <c r="F2462" t="s">
        <v>2</v>
      </c>
      <c r="G2462">
        <v>2</v>
      </c>
      <c r="H2462" t="s">
        <v>3</v>
      </c>
      <c r="I2462" t="s">
        <v>689</v>
      </c>
      <c r="J2462" t="s">
        <v>462</v>
      </c>
      <c r="K2462" t="s">
        <v>824</v>
      </c>
      <c r="L2462" t="s">
        <v>825</v>
      </c>
      <c r="M2462" t="s">
        <v>826</v>
      </c>
      <c r="N2462" t="s">
        <v>719</v>
      </c>
      <c r="O2462" t="s">
        <v>37</v>
      </c>
      <c r="P2462" t="s">
        <v>766</v>
      </c>
      <c r="Q2462" t="s">
        <v>464</v>
      </c>
      <c r="R2462">
        <v>0</v>
      </c>
      <c r="S2462" t="s">
        <v>7</v>
      </c>
      <c r="T2462">
        <v>70</v>
      </c>
      <c r="U2462" t="s">
        <v>469</v>
      </c>
      <c r="V2462">
        <v>74</v>
      </c>
      <c r="W2462" t="s">
        <v>1401</v>
      </c>
      <c r="X2462" t="s">
        <v>922</v>
      </c>
      <c r="Y2462">
        <v>1</v>
      </c>
      <c r="Z2462" t="s">
        <v>919</v>
      </c>
      <c r="AA2462">
        <v>2020</v>
      </c>
      <c r="AB2462" s="3">
        <v>5</v>
      </c>
      <c r="AC2462" s="3">
        <v>5</v>
      </c>
      <c r="AD2462" s="3">
        <v>5</v>
      </c>
      <c r="AE2462" s="3">
        <v>100</v>
      </c>
      <c r="AF2462" s="3"/>
      <c r="AG2462" s="3"/>
      <c r="AH2462" t="s">
        <v>897</v>
      </c>
    </row>
    <row r="2463" spans="1:34" x14ac:dyDescent="0.25">
      <c r="A2463">
        <v>16</v>
      </c>
      <c r="B2463" t="s">
        <v>0</v>
      </c>
      <c r="C2463" t="s">
        <v>668</v>
      </c>
      <c r="D2463">
        <v>2021</v>
      </c>
      <c r="E2463" t="s">
        <v>1</v>
      </c>
      <c r="F2463" t="s">
        <v>2</v>
      </c>
      <c r="G2463">
        <v>2</v>
      </c>
      <c r="H2463" t="s">
        <v>3</v>
      </c>
      <c r="I2463" t="s">
        <v>689</v>
      </c>
      <c r="J2463" t="s">
        <v>462</v>
      </c>
      <c r="K2463" t="s">
        <v>824</v>
      </c>
      <c r="L2463" t="s">
        <v>825</v>
      </c>
      <c r="M2463" t="s">
        <v>826</v>
      </c>
      <c r="N2463" t="s">
        <v>719</v>
      </c>
      <c r="O2463" t="s">
        <v>37</v>
      </c>
      <c r="P2463" t="s">
        <v>766</v>
      </c>
      <c r="Q2463" t="s">
        <v>464</v>
      </c>
      <c r="R2463">
        <v>0</v>
      </c>
      <c r="S2463" t="s">
        <v>7</v>
      </c>
      <c r="T2463">
        <v>70</v>
      </c>
      <c r="U2463" t="s">
        <v>469</v>
      </c>
      <c r="V2463">
        <v>74</v>
      </c>
      <c r="W2463" t="s">
        <v>1401</v>
      </c>
      <c r="X2463" t="s">
        <v>922</v>
      </c>
      <c r="Y2463">
        <v>1</v>
      </c>
      <c r="Z2463" t="s">
        <v>919</v>
      </c>
      <c r="AA2463">
        <v>2021</v>
      </c>
      <c r="AB2463" s="3">
        <v>25</v>
      </c>
      <c r="AC2463" s="3">
        <v>24</v>
      </c>
      <c r="AD2463" s="3">
        <v>24</v>
      </c>
      <c r="AE2463" s="3">
        <v>100</v>
      </c>
      <c r="AF2463" s="3">
        <v>100</v>
      </c>
      <c r="AG2463" s="3">
        <v>30.53</v>
      </c>
      <c r="AH2463" t="s">
        <v>897</v>
      </c>
    </row>
    <row r="2464" spans="1:34" x14ac:dyDescent="0.25">
      <c r="A2464">
        <v>16</v>
      </c>
      <c r="B2464" t="s">
        <v>0</v>
      </c>
      <c r="C2464" t="s">
        <v>668</v>
      </c>
      <c r="D2464">
        <v>2021</v>
      </c>
      <c r="E2464" t="s">
        <v>1</v>
      </c>
      <c r="F2464" t="s">
        <v>2</v>
      </c>
      <c r="G2464">
        <v>2</v>
      </c>
      <c r="H2464" t="s">
        <v>3</v>
      </c>
      <c r="I2464" t="s">
        <v>689</v>
      </c>
      <c r="J2464" t="s">
        <v>462</v>
      </c>
      <c r="K2464" t="s">
        <v>824</v>
      </c>
      <c r="L2464" t="s">
        <v>825</v>
      </c>
      <c r="M2464" t="s">
        <v>826</v>
      </c>
      <c r="N2464" t="s">
        <v>719</v>
      </c>
      <c r="O2464" t="s">
        <v>37</v>
      </c>
      <c r="P2464" t="s">
        <v>766</v>
      </c>
      <c r="Q2464" t="s">
        <v>464</v>
      </c>
      <c r="R2464">
        <v>0</v>
      </c>
      <c r="S2464" t="s">
        <v>7</v>
      </c>
      <c r="T2464">
        <v>70</v>
      </c>
      <c r="U2464" t="s">
        <v>469</v>
      </c>
      <c r="V2464">
        <v>74</v>
      </c>
      <c r="W2464" t="s">
        <v>1401</v>
      </c>
      <c r="X2464" t="s">
        <v>922</v>
      </c>
      <c r="Y2464">
        <v>1</v>
      </c>
      <c r="Z2464" t="s">
        <v>919</v>
      </c>
      <c r="AA2464">
        <v>2022</v>
      </c>
      <c r="AB2464" s="3">
        <v>40</v>
      </c>
      <c r="AC2464" s="3">
        <v>39</v>
      </c>
      <c r="AD2464" s="3">
        <v>0</v>
      </c>
      <c r="AE2464" s="3">
        <v>0</v>
      </c>
      <c r="AF2464" s="3"/>
      <c r="AG2464" s="3"/>
      <c r="AH2464" t="s">
        <v>897</v>
      </c>
    </row>
    <row r="2465" spans="1:34" x14ac:dyDescent="0.25">
      <c r="A2465">
        <v>16</v>
      </c>
      <c r="B2465" t="s">
        <v>0</v>
      </c>
      <c r="C2465" t="s">
        <v>668</v>
      </c>
      <c r="D2465">
        <v>2021</v>
      </c>
      <c r="E2465" t="s">
        <v>1</v>
      </c>
      <c r="F2465" t="s">
        <v>2</v>
      </c>
      <c r="G2465">
        <v>2</v>
      </c>
      <c r="H2465" t="s">
        <v>3</v>
      </c>
      <c r="I2465" t="s">
        <v>689</v>
      </c>
      <c r="J2465" t="s">
        <v>462</v>
      </c>
      <c r="K2465" t="s">
        <v>824</v>
      </c>
      <c r="L2465" t="s">
        <v>825</v>
      </c>
      <c r="M2465" t="s">
        <v>826</v>
      </c>
      <c r="N2465" t="s">
        <v>719</v>
      </c>
      <c r="O2465" t="s">
        <v>37</v>
      </c>
      <c r="P2465" t="s">
        <v>766</v>
      </c>
      <c r="Q2465" t="s">
        <v>464</v>
      </c>
      <c r="R2465">
        <v>0</v>
      </c>
      <c r="S2465" t="s">
        <v>7</v>
      </c>
      <c r="T2465">
        <v>70</v>
      </c>
      <c r="U2465" t="s">
        <v>469</v>
      </c>
      <c r="V2465">
        <v>74</v>
      </c>
      <c r="W2465" t="s">
        <v>1401</v>
      </c>
      <c r="X2465" t="s">
        <v>922</v>
      </c>
      <c r="Y2465">
        <v>1</v>
      </c>
      <c r="Z2465" t="s">
        <v>919</v>
      </c>
      <c r="AA2465">
        <v>2023</v>
      </c>
      <c r="AB2465" s="3">
        <v>20</v>
      </c>
      <c r="AC2465" s="3">
        <v>23</v>
      </c>
      <c r="AD2465" s="3">
        <v>0</v>
      </c>
      <c r="AE2465" s="3">
        <v>0</v>
      </c>
      <c r="AF2465" s="3"/>
      <c r="AG2465" s="3"/>
      <c r="AH2465" t="s">
        <v>897</v>
      </c>
    </row>
    <row r="2466" spans="1:34" x14ac:dyDescent="0.25">
      <c r="A2466">
        <v>16</v>
      </c>
      <c r="B2466" t="s">
        <v>0</v>
      </c>
      <c r="C2466" t="s">
        <v>668</v>
      </c>
      <c r="D2466">
        <v>2021</v>
      </c>
      <c r="E2466" t="s">
        <v>1</v>
      </c>
      <c r="F2466" t="s">
        <v>2</v>
      </c>
      <c r="G2466">
        <v>2</v>
      </c>
      <c r="H2466" t="s">
        <v>3</v>
      </c>
      <c r="I2466" t="s">
        <v>689</v>
      </c>
      <c r="J2466" t="s">
        <v>462</v>
      </c>
      <c r="K2466" t="s">
        <v>824</v>
      </c>
      <c r="L2466" t="s">
        <v>825</v>
      </c>
      <c r="M2466" t="s">
        <v>826</v>
      </c>
      <c r="N2466" t="s">
        <v>719</v>
      </c>
      <c r="O2466" t="s">
        <v>37</v>
      </c>
      <c r="P2466" t="s">
        <v>766</v>
      </c>
      <c r="Q2466" t="s">
        <v>464</v>
      </c>
      <c r="R2466">
        <v>0</v>
      </c>
      <c r="S2466" t="s">
        <v>7</v>
      </c>
      <c r="T2466">
        <v>70</v>
      </c>
      <c r="U2466" t="s">
        <v>469</v>
      </c>
      <c r="V2466">
        <v>74</v>
      </c>
      <c r="W2466" t="s">
        <v>1401</v>
      </c>
      <c r="X2466" t="s">
        <v>922</v>
      </c>
      <c r="Y2466">
        <v>1</v>
      </c>
      <c r="Z2466" t="s">
        <v>919</v>
      </c>
      <c r="AA2466">
        <v>2024</v>
      </c>
      <c r="AB2466" s="3">
        <v>5</v>
      </c>
      <c r="AC2466" s="3">
        <v>4</v>
      </c>
      <c r="AD2466" s="3">
        <v>0</v>
      </c>
      <c r="AE2466" s="3">
        <v>0</v>
      </c>
      <c r="AF2466" s="3"/>
      <c r="AG2466" s="3"/>
      <c r="AH2466" t="s">
        <v>897</v>
      </c>
    </row>
    <row r="2467" spans="1:34" x14ac:dyDescent="0.25">
      <c r="A2467">
        <v>16</v>
      </c>
      <c r="B2467" t="s">
        <v>0</v>
      </c>
      <c r="C2467" t="s">
        <v>668</v>
      </c>
      <c r="D2467">
        <v>2021</v>
      </c>
      <c r="E2467" t="s">
        <v>1</v>
      </c>
      <c r="F2467" t="s">
        <v>2</v>
      </c>
      <c r="G2467">
        <v>2</v>
      </c>
      <c r="H2467" t="s">
        <v>3</v>
      </c>
      <c r="I2467" t="s">
        <v>689</v>
      </c>
      <c r="J2467" t="s">
        <v>462</v>
      </c>
      <c r="K2467" t="s">
        <v>824</v>
      </c>
      <c r="L2467" t="s">
        <v>825</v>
      </c>
      <c r="M2467" t="s">
        <v>826</v>
      </c>
      <c r="N2467" t="s">
        <v>719</v>
      </c>
      <c r="O2467" t="s">
        <v>37</v>
      </c>
      <c r="P2467" t="s">
        <v>766</v>
      </c>
      <c r="Q2467" t="s">
        <v>464</v>
      </c>
      <c r="R2467">
        <v>0</v>
      </c>
      <c r="S2467" t="s">
        <v>7</v>
      </c>
      <c r="T2467">
        <v>71</v>
      </c>
      <c r="U2467" t="s">
        <v>470</v>
      </c>
      <c r="V2467">
        <v>77</v>
      </c>
      <c r="W2467" t="s">
        <v>1402</v>
      </c>
      <c r="X2467" t="s">
        <v>918</v>
      </c>
      <c r="Y2467">
        <v>1</v>
      </c>
      <c r="Z2467" t="s">
        <v>919</v>
      </c>
      <c r="AA2467">
        <v>2020</v>
      </c>
      <c r="AB2467" s="3">
        <v>100</v>
      </c>
      <c r="AC2467" s="3">
        <v>100</v>
      </c>
      <c r="AD2467" s="3">
        <v>100</v>
      </c>
      <c r="AE2467" s="3">
        <v>100</v>
      </c>
      <c r="AF2467" s="3"/>
      <c r="AG2467" s="3"/>
      <c r="AH2467" t="s">
        <v>906</v>
      </c>
    </row>
    <row r="2468" spans="1:34" x14ac:dyDescent="0.25">
      <c r="A2468">
        <v>16</v>
      </c>
      <c r="B2468" t="s">
        <v>0</v>
      </c>
      <c r="C2468" t="s">
        <v>668</v>
      </c>
      <c r="D2468">
        <v>2021</v>
      </c>
      <c r="E2468" t="s">
        <v>1</v>
      </c>
      <c r="F2468" t="s">
        <v>2</v>
      </c>
      <c r="G2468">
        <v>2</v>
      </c>
      <c r="H2468" t="s">
        <v>3</v>
      </c>
      <c r="I2468" t="s">
        <v>689</v>
      </c>
      <c r="J2468" t="s">
        <v>462</v>
      </c>
      <c r="K2468" t="s">
        <v>824</v>
      </c>
      <c r="L2468" t="s">
        <v>825</v>
      </c>
      <c r="M2468" t="s">
        <v>826</v>
      </c>
      <c r="N2468" t="s">
        <v>719</v>
      </c>
      <c r="O2468" t="s">
        <v>37</v>
      </c>
      <c r="P2468" t="s">
        <v>766</v>
      </c>
      <c r="Q2468" t="s">
        <v>464</v>
      </c>
      <c r="R2468">
        <v>0</v>
      </c>
      <c r="S2468" t="s">
        <v>7</v>
      </c>
      <c r="T2468">
        <v>71</v>
      </c>
      <c r="U2468" t="s">
        <v>470</v>
      </c>
      <c r="V2468">
        <v>77</v>
      </c>
      <c r="W2468" t="s">
        <v>1402</v>
      </c>
      <c r="X2468" t="s">
        <v>918</v>
      </c>
      <c r="Y2468">
        <v>1</v>
      </c>
      <c r="Z2468" t="s">
        <v>919</v>
      </c>
      <c r="AA2468">
        <v>2021</v>
      </c>
      <c r="AB2468" s="3">
        <v>100</v>
      </c>
      <c r="AC2468" s="3">
        <v>100</v>
      </c>
      <c r="AD2468" s="3">
        <v>100</v>
      </c>
      <c r="AE2468" s="3">
        <v>100</v>
      </c>
      <c r="AF2468" s="3">
        <v>100</v>
      </c>
      <c r="AG2468" s="3">
        <v>40</v>
      </c>
      <c r="AH2468" t="s">
        <v>906</v>
      </c>
    </row>
    <row r="2469" spans="1:34" x14ac:dyDescent="0.25">
      <c r="A2469">
        <v>16</v>
      </c>
      <c r="B2469" t="s">
        <v>0</v>
      </c>
      <c r="C2469" t="s">
        <v>668</v>
      </c>
      <c r="D2469">
        <v>2021</v>
      </c>
      <c r="E2469" t="s">
        <v>1</v>
      </c>
      <c r="F2469" t="s">
        <v>2</v>
      </c>
      <c r="G2469">
        <v>2</v>
      </c>
      <c r="H2469" t="s">
        <v>3</v>
      </c>
      <c r="I2469" t="s">
        <v>689</v>
      </c>
      <c r="J2469" t="s">
        <v>462</v>
      </c>
      <c r="K2469" t="s">
        <v>824</v>
      </c>
      <c r="L2469" t="s">
        <v>825</v>
      </c>
      <c r="M2469" t="s">
        <v>826</v>
      </c>
      <c r="N2469" t="s">
        <v>719</v>
      </c>
      <c r="O2469" t="s">
        <v>37</v>
      </c>
      <c r="P2469" t="s">
        <v>766</v>
      </c>
      <c r="Q2469" t="s">
        <v>464</v>
      </c>
      <c r="R2469">
        <v>0</v>
      </c>
      <c r="S2469" t="s">
        <v>7</v>
      </c>
      <c r="T2469">
        <v>71</v>
      </c>
      <c r="U2469" t="s">
        <v>470</v>
      </c>
      <c r="V2469">
        <v>77</v>
      </c>
      <c r="W2469" t="s">
        <v>1402</v>
      </c>
      <c r="X2469" t="s">
        <v>918</v>
      </c>
      <c r="Y2469">
        <v>1</v>
      </c>
      <c r="Z2469" t="s">
        <v>919</v>
      </c>
      <c r="AA2469">
        <v>2022</v>
      </c>
      <c r="AB2469" s="3">
        <v>100</v>
      </c>
      <c r="AC2469" s="3">
        <v>100</v>
      </c>
      <c r="AD2469" s="3">
        <v>0</v>
      </c>
      <c r="AE2469" s="3">
        <v>0</v>
      </c>
      <c r="AF2469" s="3"/>
      <c r="AG2469" s="3"/>
      <c r="AH2469" t="s">
        <v>906</v>
      </c>
    </row>
    <row r="2470" spans="1:34" x14ac:dyDescent="0.25">
      <c r="A2470">
        <v>16</v>
      </c>
      <c r="B2470" t="s">
        <v>0</v>
      </c>
      <c r="C2470" t="s">
        <v>668</v>
      </c>
      <c r="D2470">
        <v>2021</v>
      </c>
      <c r="E2470" t="s">
        <v>1</v>
      </c>
      <c r="F2470" t="s">
        <v>2</v>
      </c>
      <c r="G2470">
        <v>2</v>
      </c>
      <c r="H2470" t="s">
        <v>3</v>
      </c>
      <c r="I2470" t="s">
        <v>689</v>
      </c>
      <c r="J2470" t="s">
        <v>462</v>
      </c>
      <c r="K2470" t="s">
        <v>824</v>
      </c>
      <c r="L2470" t="s">
        <v>825</v>
      </c>
      <c r="M2470" t="s">
        <v>826</v>
      </c>
      <c r="N2470" t="s">
        <v>719</v>
      </c>
      <c r="O2470" t="s">
        <v>37</v>
      </c>
      <c r="P2470" t="s">
        <v>766</v>
      </c>
      <c r="Q2470" t="s">
        <v>464</v>
      </c>
      <c r="R2470">
        <v>0</v>
      </c>
      <c r="S2470" t="s">
        <v>7</v>
      </c>
      <c r="T2470">
        <v>71</v>
      </c>
      <c r="U2470" t="s">
        <v>470</v>
      </c>
      <c r="V2470">
        <v>77</v>
      </c>
      <c r="W2470" t="s">
        <v>1402</v>
      </c>
      <c r="X2470" t="s">
        <v>918</v>
      </c>
      <c r="Y2470">
        <v>1</v>
      </c>
      <c r="Z2470" t="s">
        <v>919</v>
      </c>
      <c r="AA2470">
        <v>2023</v>
      </c>
      <c r="AB2470" s="3">
        <v>100</v>
      </c>
      <c r="AC2470" s="3">
        <v>100</v>
      </c>
      <c r="AD2470" s="3">
        <v>0</v>
      </c>
      <c r="AE2470" s="3">
        <v>0</v>
      </c>
      <c r="AF2470" s="3"/>
      <c r="AG2470" s="3"/>
      <c r="AH2470" t="s">
        <v>906</v>
      </c>
    </row>
    <row r="2471" spans="1:34" x14ac:dyDescent="0.25">
      <c r="A2471">
        <v>16</v>
      </c>
      <c r="B2471" t="s">
        <v>0</v>
      </c>
      <c r="C2471" t="s">
        <v>668</v>
      </c>
      <c r="D2471">
        <v>2021</v>
      </c>
      <c r="E2471" t="s">
        <v>1</v>
      </c>
      <c r="F2471" t="s">
        <v>2</v>
      </c>
      <c r="G2471">
        <v>2</v>
      </c>
      <c r="H2471" t="s">
        <v>3</v>
      </c>
      <c r="I2471" t="s">
        <v>689</v>
      </c>
      <c r="J2471" t="s">
        <v>462</v>
      </c>
      <c r="K2471" t="s">
        <v>824</v>
      </c>
      <c r="L2471" t="s">
        <v>825</v>
      </c>
      <c r="M2471" t="s">
        <v>826</v>
      </c>
      <c r="N2471" t="s">
        <v>719</v>
      </c>
      <c r="O2471" t="s">
        <v>37</v>
      </c>
      <c r="P2471" t="s">
        <v>766</v>
      </c>
      <c r="Q2471" t="s">
        <v>464</v>
      </c>
      <c r="R2471">
        <v>0</v>
      </c>
      <c r="S2471" t="s">
        <v>7</v>
      </c>
      <c r="T2471">
        <v>71</v>
      </c>
      <c r="U2471" t="s">
        <v>470</v>
      </c>
      <c r="V2471">
        <v>77</v>
      </c>
      <c r="W2471" t="s">
        <v>1402</v>
      </c>
      <c r="X2471" t="s">
        <v>918</v>
      </c>
      <c r="Y2471">
        <v>1</v>
      </c>
      <c r="Z2471" t="s">
        <v>919</v>
      </c>
      <c r="AA2471">
        <v>2024</v>
      </c>
      <c r="AB2471" s="3">
        <v>100</v>
      </c>
      <c r="AC2471" s="3">
        <v>100</v>
      </c>
      <c r="AD2471" s="3">
        <v>0</v>
      </c>
      <c r="AE2471" s="3">
        <v>0</v>
      </c>
      <c r="AF2471" s="3"/>
      <c r="AG2471" s="3"/>
      <c r="AH2471" t="s">
        <v>906</v>
      </c>
    </row>
    <row r="2472" spans="1:34" x14ac:dyDescent="0.25">
      <c r="A2472">
        <v>16</v>
      </c>
      <c r="B2472" t="s">
        <v>0</v>
      </c>
      <c r="C2472" t="s">
        <v>668</v>
      </c>
      <c r="D2472">
        <v>2021</v>
      </c>
      <c r="E2472" t="s">
        <v>1</v>
      </c>
      <c r="F2472" t="s">
        <v>2</v>
      </c>
      <c r="G2472">
        <v>2</v>
      </c>
      <c r="H2472" t="s">
        <v>3</v>
      </c>
      <c r="I2472" t="s">
        <v>689</v>
      </c>
      <c r="J2472" t="s">
        <v>462</v>
      </c>
      <c r="K2472" t="s">
        <v>824</v>
      </c>
      <c r="L2472" t="s">
        <v>825</v>
      </c>
      <c r="M2472" t="s">
        <v>826</v>
      </c>
      <c r="N2472" t="s">
        <v>719</v>
      </c>
      <c r="O2472" t="s">
        <v>37</v>
      </c>
      <c r="P2472" t="s">
        <v>766</v>
      </c>
      <c r="Q2472" t="s">
        <v>464</v>
      </c>
      <c r="R2472">
        <v>0</v>
      </c>
      <c r="S2472" t="s">
        <v>7</v>
      </c>
      <c r="T2472">
        <v>72</v>
      </c>
      <c r="U2472" t="s">
        <v>471</v>
      </c>
      <c r="V2472">
        <v>78</v>
      </c>
      <c r="W2472" t="s">
        <v>1403</v>
      </c>
      <c r="X2472" t="s">
        <v>927</v>
      </c>
      <c r="Y2472">
        <v>1</v>
      </c>
      <c r="Z2472" t="s">
        <v>919</v>
      </c>
      <c r="AA2472">
        <v>2020</v>
      </c>
      <c r="AB2472" s="3">
        <v>86</v>
      </c>
      <c r="AC2472" s="3">
        <v>86</v>
      </c>
      <c r="AD2472" s="3">
        <v>0</v>
      </c>
      <c r="AE2472" s="3">
        <v>0</v>
      </c>
      <c r="AF2472" s="3"/>
      <c r="AG2472" s="3"/>
      <c r="AH2472" t="s">
        <v>906</v>
      </c>
    </row>
    <row r="2473" spans="1:34" x14ac:dyDescent="0.25">
      <c r="A2473">
        <v>16</v>
      </c>
      <c r="B2473" t="s">
        <v>0</v>
      </c>
      <c r="C2473" t="s">
        <v>668</v>
      </c>
      <c r="D2473">
        <v>2021</v>
      </c>
      <c r="E2473" t="s">
        <v>1</v>
      </c>
      <c r="F2473" t="s">
        <v>2</v>
      </c>
      <c r="G2473">
        <v>2</v>
      </c>
      <c r="H2473" t="s">
        <v>3</v>
      </c>
      <c r="I2473" t="s">
        <v>689</v>
      </c>
      <c r="J2473" t="s">
        <v>462</v>
      </c>
      <c r="K2473" t="s">
        <v>824</v>
      </c>
      <c r="L2473" t="s">
        <v>825</v>
      </c>
      <c r="M2473" t="s">
        <v>826</v>
      </c>
      <c r="N2473" t="s">
        <v>719</v>
      </c>
      <c r="O2473" t="s">
        <v>37</v>
      </c>
      <c r="P2473" t="s">
        <v>766</v>
      </c>
      <c r="Q2473" t="s">
        <v>464</v>
      </c>
      <c r="R2473">
        <v>0</v>
      </c>
      <c r="S2473" t="s">
        <v>7</v>
      </c>
      <c r="T2473">
        <v>72</v>
      </c>
      <c r="U2473" t="s">
        <v>471</v>
      </c>
      <c r="V2473">
        <v>78</v>
      </c>
      <c r="W2473" t="s">
        <v>1403</v>
      </c>
      <c r="X2473" t="s">
        <v>927</v>
      </c>
      <c r="Y2473">
        <v>1</v>
      </c>
      <c r="Z2473" t="s">
        <v>919</v>
      </c>
      <c r="AA2473">
        <v>2021</v>
      </c>
      <c r="AB2473" s="3">
        <v>87</v>
      </c>
      <c r="AC2473" s="3">
        <v>87</v>
      </c>
      <c r="AD2473" s="3">
        <v>0</v>
      </c>
      <c r="AE2473" s="3">
        <v>0</v>
      </c>
      <c r="AF2473" s="3">
        <v>0</v>
      </c>
      <c r="AG2473" s="3">
        <v>0</v>
      </c>
      <c r="AH2473" t="s">
        <v>906</v>
      </c>
    </row>
    <row r="2474" spans="1:34" x14ac:dyDescent="0.25">
      <c r="A2474">
        <v>16</v>
      </c>
      <c r="B2474" t="s">
        <v>0</v>
      </c>
      <c r="C2474" t="s">
        <v>668</v>
      </c>
      <c r="D2474">
        <v>2021</v>
      </c>
      <c r="E2474" t="s">
        <v>1</v>
      </c>
      <c r="F2474" t="s">
        <v>2</v>
      </c>
      <c r="G2474">
        <v>2</v>
      </c>
      <c r="H2474" t="s">
        <v>3</v>
      </c>
      <c r="I2474" t="s">
        <v>689</v>
      </c>
      <c r="J2474" t="s">
        <v>462</v>
      </c>
      <c r="K2474" t="s">
        <v>824</v>
      </c>
      <c r="L2474" t="s">
        <v>825</v>
      </c>
      <c r="M2474" t="s">
        <v>826</v>
      </c>
      <c r="N2474" t="s">
        <v>719</v>
      </c>
      <c r="O2474" t="s">
        <v>37</v>
      </c>
      <c r="P2474" t="s">
        <v>766</v>
      </c>
      <c r="Q2474" t="s">
        <v>464</v>
      </c>
      <c r="R2474">
        <v>0</v>
      </c>
      <c r="S2474" t="s">
        <v>7</v>
      </c>
      <c r="T2474">
        <v>72</v>
      </c>
      <c r="U2474" t="s">
        <v>471</v>
      </c>
      <c r="V2474">
        <v>78</v>
      </c>
      <c r="W2474" t="s">
        <v>1403</v>
      </c>
      <c r="X2474" t="s">
        <v>927</v>
      </c>
      <c r="Y2474">
        <v>1</v>
      </c>
      <c r="Z2474" t="s">
        <v>919</v>
      </c>
      <c r="AA2474">
        <v>2022</v>
      </c>
      <c r="AB2474" s="3">
        <v>88</v>
      </c>
      <c r="AC2474" s="3">
        <v>88</v>
      </c>
      <c r="AD2474" s="3">
        <v>0</v>
      </c>
      <c r="AE2474" s="3">
        <v>0</v>
      </c>
      <c r="AF2474" s="3"/>
      <c r="AG2474" s="3"/>
      <c r="AH2474" t="s">
        <v>906</v>
      </c>
    </row>
    <row r="2475" spans="1:34" x14ac:dyDescent="0.25">
      <c r="A2475">
        <v>16</v>
      </c>
      <c r="B2475" t="s">
        <v>0</v>
      </c>
      <c r="C2475" t="s">
        <v>668</v>
      </c>
      <c r="D2475">
        <v>2021</v>
      </c>
      <c r="E2475" t="s">
        <v>1</v>
      </c>
      <c r="F2475" t="s">
        <v>2</v>
      </c>
      <c r="G2475">
        <v>2</v>
      </c>
      <c r="H2475" t="s">
        <v>3</v>
      </c>
      <c r="I2475" t="s">
        <v>689</v>
      </c>
      <c r="J2475" t="s">
        <v>462</v>
      </c>
      <c r="K2475" t="s">
        <v>824</v>
      </c>
      <c r="L2475" t="s">
        <v>825</v>
      </c>
      <c r="M2475" t="s">
        <v>826</v>
      </c>
      <c r="N2475" t="s">
        <v>719</v>
      </c>
      <c r="O2475" t="s">
        <v>37</v>
      </c>
      <c r="P2475" t="s">
        <v>766</v>
      </c>
      <c r="Q2475" t="s">
        <v>464</v>
      </c>
      <c r="R2475">
        <v>0</v>
      </c>
      <c r="S2475" t="s">
        <v>7</v>
      </c>
      <c r="T2475">
        <v>72</v>
      </c>
      <c r="U2475" t="s">
        <v>471</v>
      </c>
      <c r="V2475">
        <v>78</v>
      </c>
      <c r="W2475" t="s">
        <v>1403</v>
      </c>
      <c r="X2475" t="s">
        <v>927</v>
      </c>
      <c r="Y2475">
        <v>1</v>
      </c>
      <c r="Z2475" t="s">
        <v>919</v>
      </c>
      <c r="AA2475">
        <v>2023</v>
      </c>
      <c r="AB2475" s="3">
        <v>89</v>
      </c>
      <c r="AC2475" s="3">
        <v>89</v>
      </c>
      <c r="AD2475" s="3">
        <v>0</v>
      </c>
      <c r="AE2475" s="3">
        <v>0</v>
      </c>
      <c r="AF2475" s="3"/>
      <c r="AG2475" s="3"/>
      <c r="AH2475" t="s">
        <v>906</v>
      </c>
    </row>
    <row r="2476" spans="1:34" x14ac:dyDescent="0.25">
      <c r="A2476">
        <v>16</v>
      </c>
      <c r="B2476" t="s">
        <v>0</v>
      </c>
      <c r="C2476" t="s">
        <v>668</v>
      </c>
      <c r="D2476">
        <v>2021</v>
      </c>
      <c r="E2476" t="s">
        <v>1</v>
      </c>
      <c r="F2476" t="s">
        <v>2</v>
      </c>
      <c r="G2476">
        <v>2</v>
      </c>
      <c r="H2476" t="s">
        <v>3</v>
      </c>
      <c r="I2476" t="s">
        <v>689</v>
      </c>
      <c r="J2476" t="s">
        <v>462</v>
      </c>
      <c r="K2476" t="s">
        <v>824</v>
      </c>
      <c r="L2476" t="s">
        <v>825</v>
      </c>
      <c r="M2476" t="s">
        <v>826</v>
      </c>
      <c r="N2476" t="s">
        <v>719</v>
      </c>
      <c r="O2476" t="s">
        <v>37</v>
      </c>
      <c r="P2476" t="s">
        <v>766</v>
      </c>
      <c r="Q2476" t="s">
        <v>464</v>
      </c>
      <c r="R2476">
        <v>0</v>
      </c>
      <c r="S2476" t="s">
        <v>7</v>
      </c>
      <c r="T2476">
        <v>72</v>
      </c>
      <c r="U2476" t="s">
        <v>471</v>
      </c>
      <c r="V2476">
        <v>78</v>
      </c>
      <c r="W2476" t="s">
        <v>1403</v>
      </c>
      <c r="X2476" t="s">
        <v>927</v>
      </c>
      <c r="Y2476">
        <v>1</v>
      </c>
      <c r="Z2476" t="s">
        <v>919</v>
      </c>
      <c r="AA2476">
        <v>2024</v>
      </c>
      <c r="AB2476" s="3">
        <v>90</v>
      </c>
      <c r="AC2476" s="3">
        <v>90</v>
      </c>
      <c r="AD2476" s="3">
        <v>0</v>
      </c>
      <c r="AE2476" s="3">
        <v>0</v>
      </c>
      <c r="AF2476" s="3"/>
      <c r="AG2476" s="3"/>
      <c r="AH2476" t="s">
        <v>906</v>
      </c>
    </row>
    <row r="2477" spans="1:34" x14ac:dyDescent="0.25">
      <c r="A2477">
        <v>16</v>
      </c>
      <c r="B2477" t="s">
        <v>0</v>
      </c>
      <c r="C2477" t="s">
        <v>668</v>
      </c>
      <c r="D2477">
        <v>2021</v>
      </c>
      <c r="E2477" t="s">
        <v>1</v>
      </c>
      <c r="F2477" t="s">
        <v>2</v>
      </c>
      <c r="G2477">
        <v>2</v>
      </c>
      <c r="H2477" t="s">
        <v>3</v>
      </c>
      <c r="I2477" t="s">
        <v>689</v>
      </c>
      <c r="J2477" t="s">
        <v>462</v>
      </c>
      <c r="K2477" t="s">
        <v>824</v>
      </c>
      <c r="L2477" t="s">
        <v>825</v>
      </c>
      <c r="M2477" t="s">
        <v>826</v>
      </c>
      <c r="N2477" t="s">
        <v>719</v>
      </c>
      <c r="O2477" t="s">
        <v>37</v>
      </c>
      <c r="P2477" t="s">
        <v>766</v>
      </c>
      <c r="Q2477" t="s">
        <v>464</v>
      </c>
      <c r="R2477">
        <v>0</v>
      </c>
      <c r="S2477" t="s">
        <v>7</v>
      </c>
      <c r="T2477">
        <v>72</v>
      </c>
      <c r="U2477" t="s">
        <v>471</v>
      </c>
      <c r="V2477">
        <v>79</v>
      </c>
      <c r="W2477" t="s">
        <v>1404</v>
      </c>
      <c r="X2477" t="s">
        <v>922</v>
      </c>
      <c r="Y2477">
        <v>1</v>
      </c>
      <c r="Z2477" t="s">
        <v>919</v>
      </c>
      <c r="AA2477">
        <v>2020</v>
      </c>
      <c r="AB2477" s="3">
        <v>1</v>
      </c>
      <c r="AC2477" s="3">
        <v>1</v>
      </c>
      <c r="AD2477" s="3">
        <v>0</v>
      </c>
      <c r="AE2477" s="3">
        <v>0</v>
      </c>
      <c r="AF2477" s="3"/>
      <c r="AG2477" s="3"/>
      <c r="AH2477" t="s">
        <v>906</v>
      </c>
    </row>
    <row r="2478" spans="1:34" x14ac:dyDescent="0.25">
      <c r="A2478">
        <v>16</v>
      </c>
      <c r="B2478" t="s">
        <v>0</v>
      </c>
      <c r="C2478" t="s">
        <v>668</v>
      </c>
      <c r="D2478">
        <v>2021</v>
      </c>
      <c r="E2478" t="s">
        <v>1</v>
      </c>
      <c r="F2478" t="s">
        <v>2</v>
      </c>
      <c r="G2478">
        <v>2</v>
      </c>
      <c r="H2478" t="s">
        <v>3</v>
      </c>
      <c r="I2478" t="s">
        <v>689</v>
      </c>
      <c r="J2478" t="s">
        <v>462</v>
      </c>
      <c r="K2478" t="s">
        <v>824</v>
      </c>
      <c r="L2478" t="s">
        <v>825</v>
      </c>
      <c r="M2478" t="s">
        <v>826</v>
      </c>
      <c r="N2478" t="s">
        <v>719</v>
      </c>
      <c r="O2478" t="s">
        <v>37</v>
      </c>
      <c r="P2478" t="s">
        <v>766</v>
      </c>
      <c r="Q2478" t="s">
        <v>464</v>
      </c>
      <c r="R2478">
        <v>0</v>
      </c>
      <c r="S2478" t="s">
        <v>7</v>
      </c>
      <c r="T2478">
        <v>72</v>
      </c>
      <c r="U2478" t="s">
        <v>471</v>
      </c>
      <c r="V2478">
        <v>79</v>
      </c>
      <c r="W2478" t="s">
        <v>1404</v>
      </c>
      <c r="X2478" t="s">
        <v>922</v>
      </c>
      <c r="Y2478">
        <v>1</v>
      </c>
      <c r="Z2478" t="s">
        <v>919</v>
      </c>
      <c r="AA2478">
        <v>2021</v>
      </c>
      <c r="AB2478" s="3">
        <v>1</v>
      </c>
      <c r="AC2478" s="3">
        <v>1</v>
      </c>
      <c r="AD2478" s="3">
        <v>0</v>
      </c>
      <c r="AE2478" s="3">
        <v>0</v>
      </c>
      <c r="AF2478" s="3">
        <v>0</v>
      </c>
      <c r="AG2478" s="3">
        <v>0</v>
      </c>
      <c r="AH2478" t="s">
        <v>906</v>
      </c>
    </row>
    <row r="2479" spans="1:34" x14ac:dyDescent="0.25">
      <c r="A2479">
        <v>16</v>
      </c>
      <c r="B2479" t="s">
        <v>0</v>
      </c>
      <c r="C2479" t="s">
        <v>668</v>
      </c>
      <c r="D2479">
        <v>2021</v>
      </c>
      <c r="E2479" t="s">
        <v>1</v>
      </c>
      <c r="F2479" t="s">
        <v>2</v>
      </c>
      <c r="G2479">
        <v>2</v>
      </c>
      <c r="H2479" t="s">
        <v>3</v>
      </c>
      <c r="I2479" t="s">
        <v>689</v>
      </c>
      <c r="J2479" t="s">
        <v>462</v>
      </c>
      <c r="K2479" t="s">
        <v>824</v>
      </c>
      <c r="L2479" t="s">
        <v>825</v>
      </c>
      <c r="M2479" t="s">
        <v>826</v>
      </c>
      <c r="N2479" t="s">
        <v>719</v>
      </c>
      <c r="O2479" t="s">
        <v>37</v>
      </c>
      <c r="P2479" t="s">
        <v>766</v>
      </c>
      <c r="Q2479" t="s">
        <v>464</v>
      </c>
      <c r="R2479">
        <v>0</v>
      </c>
      <c r="S2479" t="s">
        <v>7</v>
      </c>
      <c r="T2479">
        <v>72</v>
      </c>
      <c r="U2479" t="s">
        <v>471</v>
      </c>
      <c r="V2479">
        <v>79</v>
      </c>
      <c r="W2479" t="s">
        <v>1404</v>
      </c>
      <c r="X2479" t="s">
        <v>922</v>
      </c>
      <c r="Y2479">
        <v>1</v>
      </c>
      <c r="Z2479" t="s">
        <v>919</v>
      </c>
      <c r="AA2479">
        <v>2022</v>
      </c>
      <c r="AB2479" s="3">
        <v>1</v>
      </c>
      <c r="AC2479" s="3">
        <v>1</v>
      </c>
      <c r="AD2479" s="3">
        <v>0</v>
      </c>
      <c r="AE2479" s="3">
        <v>0</v>
      </c>
      <c r="AF2479" s="3"/>
      <c r="AG2479" s="3"/>
      <c r="AH2479" t="s">
        <v>906</v>
      </c>
    </row>
    <row r="2480" spans="1:34" x14ac:dyDescent="0.25">
      <c r="A2480">
        <v>16</v>
      </c>
      <c r="B2480" t="s">
        <v>0</v>
      </c>
      <c r="C2480" t="s">
        <v>668</v>
      </c>
      <c r="D2480">
        <v>2021</v>
      </c>
      <c r="E2480" t="s">
        <v>1</v>
      </c>
      <c r="F2480" t="s">
        <v>2</v>
      </c>
      <c r="G2480">
        <v>2</v>
      </c>
      <c r="H2480" t="s">
        <v>3</v>
      </c>
      <c r="I2480" t="s">
        <v>689</v>
      </c>
      <c r="J2480" t="s">
        <v>462</v>
      </c>
      <c r="K2480" t="s">
        <v>824</v>
      </c>
      <c r="L2480" t="s">
        <v>825</v>
      </c>
      <c r="M2480" t="s">
        <v>826</v>
      </c>
      <c r="N2480" t="s">
        <v>719</v>
      </c>
      <c r="O2480" t="s">
        <v>37</v>
      </c>
      <c r="P2480" t="s">
        <v>766</v>
      </c>
      <c r="Q2480" t="s">
        <v>464</v>
      </c>
      <c r="R2480">
        <v>0</v>
      </c>
      <c r="S2480" t="s">
        <v>7</v>
      </c>
      <c r="T2480">
        <v>72</v>
      </c>
      <c r="U2480" t="s">
        <v>471</v>
      </c>
      <c r="V2480">
        <v>79</v>
      </c>
      <c r="W2480" t="s">
        <v>1404</v>
      </c>
      <c r="X2480" t="s">
        <v>922</v>
      </c>
      <c r="Y2480">
        <v>1</v>
      </c>
      <c r="Z2480" t="s">
        <v>919</v>
      </c>
      <c r="AA2480">
        <v>2023</v>
      </c>
      <c r="AB2480" s="3">
        <v>1</v>
      </c>
      <c r="AC2480" s="3">
        <v>1</v>
      </c>
      <c r="AD2480" s="3">
        <v>0</v>
      </c>
      <c r="AE2480" s="3">
        <v>0</v>
      </c>
      <c r="AF2480" s="3"/>
      <c r="AG2480" s="3"/>
      <c r="AH2480" t="s">
        <v>906</v>
      </c>
    </row>
    <row r="2481" spans="1:34" x14ac:dyDescent="0.25">
      <c r="A2481">
        <v>16</v>
      </c>
      <c r="B2481" t="s">
        <v>0</v>
      </c>
      <c r="C2481" t="s">
        <v>668</v>
      </c>
      <c r="D2481">
        <v>2021</v>
      </c>
      <c r="E2481" t="s">
        <v>1</v>
      </c>
      <c r="F2481" t="s">
        <v>2</v>
      </c>
      <c r="G2481">
        <v>2</v>
      </c>
      <c r="H2481" t="s">
        <v>3</v>
      </c>
      <c r="I2481" t="s">
        <v>689</v>
      </c>
      <c r="J2481" t="s">
        <v>462</v>
      </c>
      <c r="K2481" t="s">
        <v>824</v>
      </c>
      <c r="L2481" t="s">
        <v>825</v>
      </c>
      <c r="M2481" t="s">
        <v>826</v>
      </c>
      <c r="N2481" t="s">
        <v>719</v>
      </c>
      <c r="O2481" t="s">
        <v>37</v>
      </c>
      <c r="P2481" t="s">
        <v>766</v>
      </c>
      <c r="Q2481" t="s">
        <v>464</v>
      </c>
      <c r="R2481">
        <v>0</v>
      </c>
      <c r="S2481" t="s">
        <v>7</v>
      </c>
      <c r="T2481">
        <v>72</v>
      </c>
      <c r="U2481" t="s">
        <v>471</v>
      </c>
      <c r="V2481">
        <v>79</v>
      </c>
      <c r="W2481" t="s">
        <v>1404</v>
      </c>
      <c r="X2481" t="s">
        <v>922</v>
      </c>
      <c r="Y2481">
        <v>1</v>
      </c>
      <c r="Z2481" t="s">
        <v>919</v>
      </c>
      <c r="AA2481">
        <v>2024</v>
      </c>
      <c r="AB2481" s="3">
        <v>1</v>
      </c>
      <c r="AC2481" s="3">
        <v>1</v>
      </c>
      <c r="AD2481" s="3">
        <v>0</v>
      </c>
      <c r="AE2481" s="3">
        <v>0</v>
      </c>
      <c r="AF2481" s="3"/>
      <c r="AG2481" s="3"/>
      <c r="AH2481" t="s">
        <v>906</v>
      </c>
    </row>
    <row r="2482" spans="1:34" x14ac:dyDescent="0.25">
      <c r="A2482">
        <v>16</v>
      </c>
      <c r="B2482" t="s">
        <v>0</v>
      </c>
      <c r="C2482" t="s">
        <v>668</v>
      </c>
      <c r="D2482">
        <v>2021</v>
      </c>
      <c r="E2482" t="s">
        <v>1</v>
      </c>
      <c r="F2482" t="s">
        <v>2</v>
      </c>
      <c r="G2482">
        <v>2</v>
      </c>
      <c r="H2482" t="s">
        <v>3</v>
      </c>
      <c r="I2482" t="s">
        <v>689</v>
      </c>
      <c r="J2482" t="s">
        <v>462</v>
      </c>
      <c r="K2482" t="s">
        <v>824</v>
      </c>
      <c r="L2482" t="s">
        <v>825</v>
      </c>
      <c r="M2482" t="s">
        <v>826</v>
      </c>
      <c r="N2482" t="s">
        <v>719</v>
      </c>
      <c r="O2482" t="s">
        <v>37</v>
      </c>
      <c r="P2482" t="s">
        <v>766</v>
      </c>
      <c r="Q2482" t="s">
        <v>464</v>
      </c>
      <c r="R2482">
        <v>0</v>
      </c>
      <c r="S2482" t="s">
        <v>7</v>
      </c>
      <c r="T2482">
        <v>72</v>
      </c>
      <c r="U2482" t="s">
        <v>471</v>
      </c>
      <c r="V2482">
        <v>80</v>
      </c>
      <c r="W2482" t="s">
        <v>1405</v>
      </c>
      <c r="X2482" t="s">
        <v>918</v>
      </c>
      <c r="Y2482">
        <v>1</v>
      </c>
      <c r="Z2482" t="s">
        <v>919</v>
      </c>
      <c r="AA2482">
        <v>2020</v>
      </c>
      <c r="AB2482" s="3">
        <v>20</v>
      </c>
      <c r="AC2482" s="3">
        <v>20</v>
      </c>
      <c r="AD2482" s="3">
        <v>0</v>
      </c>
      <c r="AE2482" s="3">
        <v>0</v>
      </c>
      <c r="AF2482" s="3"/>
      <c r="AG2482" s="3"/>
      <c r="AH2482" t="s">
        <v>906</v>
      </c>
    </row>
    <row r="2483" spans="1:34" x14ac:dyDescent="0.25">
      <c r="A2483">
        <v>16</v>
      </c>
      <c r="B2483" t="s">
        <v>0</v>
      </c>
      <c r="C2483" t="s">
        <v>668</v>
      </c>
      <c r="D2483">
        <v>2021</v>
      </c>
      <c r="E2483" t="s">
        <v>1</v>
      </c>
      <c r="F2483" t="s">
        <v>2</v>
      </c>
      <c r="G2483">
        <v>2</v>
      </c>
      <c r="H2483" t="s">
        <v>3</v>
      </c>
      <c r="I2483" t="s">
        <v>689</v>
      </c>
      <c r="J2483" t="s">
        <v>462</v>
      </c>
      <c r="K2483" t="s">
        <v>824</v>
      </c>
      <c r="L2483" t="s">
        <v>825</v>
      </c>
      <c r="M2483" t="s">
        <v>826</v>
      </c>
      <c r="N2483" t="s">
        <v>719</v>
      </c>
      <c r="O2483" t="s">
        <v>37</v>
      </c>
      <c r="P2483" t="s">
        <v>766</v>
      </c>
      <c r="Q2483" t="s">
        <v>464</v>
      </c>
      <c r="R2483">
        <v>0</v>
      </c>
      <c r="S2483" t="s">
        <v>7</v>
      </c>
      <c r="T2483">
        <v>72</v>
      </c>
      <c r="U2483" t="s">
        <v>471</v>
      </c>
      <c r="V2483">
        <v>80</v>
      </c>
      <c r="W2483" t="s">
        <v>1405</v>
      </c>
      <c r="X2483" t="s">
        <v>918</v>
      </c>
      <c r="Y2483">
        <v>1</v>
      </c>
      <c r="Z2483" t="s">
        <v>919</v>
      </c>
      <c r="AA2483">
        <v>2021</v>
      </c>
      <c r="AB2483" s="3">
        <v>20</v>
      </c>
      <c r="AC2483" s="3">
        <v>20</v>
      </c>
      <c r="AD2483" s="3">
        <v>10</v>
      </c>
      <c r="AE2483" s="3">
        <v>50</v>
      </c>
      <c r="AF2483" s="3">
        <v>25</v>
      </c>
      <c r="AG2483" s="3">
        <v>10</v>
      </c>
      <c r="AH2483" t="s">
        <v>906</v>
      </c>
    </row>
    <row r="2484" spans="1:34" x14ac:dyDescent="0.25">
      <c r="A2484">
        <v>16</v>
      </c>
      <c r="B2484" t="s">
        <v>0</v>
      </c>
      <c r="C2484" t="s">
        <v>668</v>
      </c>
      <c r="D2484">
        <v>2021</v>
      </c>
      <c r="E2484" t="s">
        <v>1</v>
      </c>
      <c r="F2484" t="s">
        <v>2</v>
      </c>
      <c r="G2484">
        <v>2</v>
      </c>
      <c r="H2484" t="s">
        <v>3</v>
      </c>
      <c r="I2484" t="s">
        <v>689</v>
      </c>
      <c r="J2484" t="s">
        <v>462</v>
      </c>
      <c r="K2484" t="s">
        <v>824</v>
      </c>
      <c r="L2484" t="s">
        <v>825</v>
      </c>
      <c r="M2484" t="s">
        <v>826</v>
      </c>
      <c r="N2484" t="s">
        <v>719</v>
      </c>
      <c r="O2484" t="s">
        <v>37</v>
      </c>
      <c r="P2484" t="s">
        <v>766</v>
      </c>
      <c r="Q2484" t="s">
        <v>464</v>
      </c>
      <c r="R2484">
        <v>0</v>
      </c>
      <c r="S2484" t="s">
        <v>7</v>
      </c>
      <c r="T2484">
        <v>72</v>
      </c>
      <c r="U2484" t="s">
        <v>471</v>
      </c>
      <c r="V2484">
        <v>80</v>
      </c>
      <c r="W2484" t="s">
        <v>1405</v>
      </c>
      <c r="X2484" t="s">
        <v>918</v>
      </c>
      <c r="Y2484">
        <v>1</v>
      </c>
      <c r="Z2484" t="s">
        <v>919</v>
      </c>
      <c r="AA2484">
        <v>2022</v>
      </c>
      <c r="AB2484" s="3">
        <v>20</v>
      </c>
      <c r="AC2484" s="3">
        <v>20</v>
      </c>
      <c r="AD2484" s="3">
        <v>0</v>
      </c>
      <c r="AE2484" s="3">
        <v>0</v>
      </c>
      <c r="AF2484" s="3"/>
      <c r="AG2484" s="3"/>
      <c r="AH2484" t="s">
        <v>906</v>
      </c>
    </row>
    <row r="2485" spans="1:34" x14ac:dyDescent="0.25">
      <c r="A2485">
        <v>16</v>
      </c>
      <c r="B2485" t="s">
        <v>0</v>
      </c>
      <c r="C2485" t="s">
        <v>668</v>
      </c>
      <c r="D2485">
        <v>2021</v>
      </c>
      <c r="E2485" t="s">
        <v>1</v>
      </c>
      <c r="F2485" t="s">
        <v>2</v>
      </c>
      <c r="G2485">
        <v>2</v>
      </c>
      <c r="H2485" t="s">
        <v>3</v>
      </c>
      <c r="I2485" t="s">
        <v>689</v>
      </c>
      <c r="J2485" t="s">
        <v>462</v>
      </c>
      <c r="K2485" t="s">
        <v>824</v>
      </c>
      <c r="L2485" t="s">
        <v>825</v>
      </c>
      <c r="M2485" t="s">
        <v>826</v>
      </c>
      <c r="N2485" t="s">
        <v>719</v>
      </c>
      <c r="O2485" t="s">
        <v>37</v>
      </c>
      <c r="P2485" t="s">
        <v>766</v>
      </c>
      <c r="Q2485" t="s">
        <v>464</v>
      </c>
      <c r="R2485">
        <v>0</v>
      </c>
      <c r="S2485" t="s">
        <v>7</v>
      </c>
      <c r="T2485">
        <v>72</v>
      </c>
      <c r="U2485" t="s">
        <v>471</v>
      </c>
      <c r="V2485">
        <v>80</v>
      </c>
      <c r="W2485" t="s">
        <v>1405</v>
      </c>
      <c r="X2485" t="s">
        <v>918</v>
      </c>
      <c r="Y2485">
        <v>1</v>
      </c>
      <c r="Z2485" t="s">
        <v>919</v>
      </c>
      <c r="AA2485">
        <v>2023</v>
      </c>
      <c r="AB2485" s="3">
        <v>20</v>
      </c>
      <c r="AC2485" s="3">
        <v>20</v>
      </c>
      <c r="AD2485" s="3">
        <v>0</v>
      </c>
      <c r="AE2485" s="3">
        <v>0</v>
      </c>
      <c r="AF2485" s="3"/>
      <c r="AG2485" s="3"/>
      <c r="AH2485" t="s">
        <v>906</v>
      </c>
    </row>
    <row r="2486" spans="1:34" x14ac:dyDescent="0.25">
      <c r="A2486">
        <v>16</v>
      </c>
      <c r="B2486" t="s">
        <v>0</v>
      </c>
      <c r="C2486" t="s">
        <v>668</v>
      </c>
      <c r="D2486">
        <v>2021</v>
      </c>
      <c r="E2486" t="s">
        <v>1</v>
      </c>
      <c r="F2486" t="s">
        <v>2</v>
      </c>
      <c r="G2486">
        <v>2</v>
      </c>
      <c r="H2486" t="s">
        <v>3</v>
      </c>
      <c r="I2486" t="s">
        <v>689</v>
      </c>
      <c r="J2486" t="s">
        <v>462</v>
      </c>
      <c r="K2486" t="s">
        <v>824</v>
      </c>
      <c r="L2486" t="s">
        <v>825</v>
      </c>
      <c r="M2486" t="s">
        <v>826</v>
      </c>
      <c r="N2486" t="s">
        <v>719</v>
      </c>
      <c r="O2486" t="s">
        <v>37</v>
      </c>
      <c r="P2486" t="s">
        <v>766</v>
      </c>
      <c r="Q2486" t="s">
        <v>464</v>
      </c>
      <c r="R2486">
        <v>0</v>
      </c>
      <c r="S2486" t="s">
        <v>7</v>
      </c>
      <c r="T2486">
        <v>72</v>
      </c>
      <c r="U2486" t="s">
        <v>471</v>
      </c>
      <c r="V2486">
        <v>80</v>
      </c>
      <c r="W2486" t="s">
        <v>1405</v>
      </c>
      <c r="X2486" t="s">
        <v>918</v>
      </c>
      <c r="Y2486">
        <v>1</v>
      </c>
      <c r="Z2486" t="s">
        <v>919</v>
      </c>
      <c r="AA2486">
        <v>2024</v>
      </c>
      <c r="AB2486" s="3">
        <v>20</v>
      </c>
      <c r="AC2486" s="3">
        <v>20</v>
      </c>
      <c r="AD2486" s="3">
        <v>0</v>
      </c>
      <c r="AE2486" s="3">
        <v>0</v>
      </c>
      <c r="AF2486" s="3"/>
      <c r="AG2486" s="3"/>
      <c r="AH2486" t="s">
        <v>906</v>
      </c>
    </row>
    <row r="2487" spans="1:34" x14ac:dyDescent="0.25">
      <c r="A2487">
        <v>16</v>
      </c>
      <c r="B2487" t="s">
        <v>0</v>
      </c>
      <c r="C2487" t="s">
        <v>668</v>
      </c>
      <c r="D2487">
        <v>2021</v>
      </c>
      <c r="E2487" t="s">
        <v>1</v>
      </c>
      <c r="F2487" t="s">
        <v>2</v>
      </c>
      <c r="G2487">
        <v>2</v>
      </c>
      <c r="H2487" t="s">
        <v>3</v>
      </c>
      <c r="I2487" t="s">
        <v>689</v>
      </c>
      <c r="J2487" t="s">
        <v>462</v>
      </c>
      <c r="K2487" t="s">
        <v>824</v>
      </c>
      <c r="L2487" t="s">
        <v>825</v>
      </c>
      <c r="M2487" t="s">
        <v>826</v>
      </c>
      <c r="N2487" t="s">
        <v>719</v>
      </c>
      <c r="O2487" t="s">
        <v>37</v>
      </c>
      <c r="P2487" t="s">
        <v>766</v>
      </c>
      <c r="Q2487" t="s">
        <v>464</v>
      </c>
      <c r="R2487">
        <v>0</v>
      </c>
      <c r="S2487" t="s">
        <v>7</v>
      </c>
      <c r="T2487">
        <v>72</v>
      </c>
      <c r="U2487" t="s">
        <v>471</v>
      </c>
      <c r="V2487">
        <v>614</v>
      </c>
      <c r="W2487" t="s">
        <v>1406</v>
      </c>
      <c r="X2487" t="s">
        <v>922</v>
      </c>
      <c r="Y2487">
        <v>1</v>
      </c>
      <c r="Z2487" t="s">
        <v>919</v>
      </c>
      <c r="AA2487">
        <v>2020</v>
      </c>
      <c r="AB2487" s="3">
        <v>1</v>
      </c>
      <c r="AC2487" s="3">
        <v>1</v>
      </c>
      <c r="AD2487" s="3">
        <v>0</v>
      </c>
      <c r="AE2487" s="3">
        <v>0</v>
      </c>
      <c r="AF2487" s="3"/>
      <c r="AG2487" s="3"/>
      <c r="AH2487" t="s">
        <v>906</v>
      </c>
    </row>
    <row r="2488" spans="1:34" x14ac:dyDescent="0.25">
      <c r="A2488">
        <v>16</v>
      </c>
      <c r="B2488" t="s">
        <v>0</v>
      </c>
      <c r="C2488" t="s">
        <v>668</v>
      </c>
      <c r="D2488">
        <v>2021</v>
      </c>
      <c r="E2488" t="s">
        <v>1</v>
      </c>
      <c r="F2488" t="s">
        <v>2</v>
      </c>
      <c r="G2488">
        <v>2</v>
      </c>
      <c r="H2488" t="s">
        <v>3</v>
      </c>
      <c r="I2488" t="s">
        <v>689</v>
      </c>
      <c r="J2488" t="s">
        <v>462</v>
      </c>
      <c r="K2488" t="s">
        <v>824</v>
      </c>
      <c r="L2488" t="s">
        <v>825</v>
      </c>
      <c r="M2488" t="s">
        <v>826</v>
      </c>
      <c r="N2488" t="s">
        <v>719</v>
      </c>
      <c r="O2488" t="s">
        <v>37</v>
      </c>
      <c r="P2488" t="s">
        <v>766</v>
      </c>
      <c r="Q2488" t="s">
        <v>464</v>
      </c>
      <c r="R2488">
        <v>0</v>
      </c>
      <c r="S2488" t="s">
        <v>7</v>
      </c>
      <c r="T2488">
        <v>72</v>
      </c>
      <c r="U2488" t="s">
        <v>471</v>
      </c>
      <c r="V2488">
        <v>614</v>
      </c>
      <c r="W2488" t="s">
        <v>1406</v>
      </c>
      <c r="X2488" t="s">
        <v>922</v>
      </c>
      <c r="Y2488">
        <v>1</v>
      </c>
      <c r="Z2488" t="s">
        <v>919</v>
      </c>
      <c r="AA2488">
        <v>2021</v>
      </c>
      <c r="AB2488" s="3">
        <v>1</v>
      </c>
      <c r="AC2488" s="3">
        <v>1</v>
      </c>
      <c r="AD2488" s="3">
        <v>0</v>
      </c>
      <c r="AE2488" s="3">
        <v>0</v>
      </c>
      <c r="AF2488" s="3">
        <v>0</v>
      </c>
      <c r="AG2488" s="3">
        <v>0</v>
      </c>
      <c r="AH2488" t="s">
        <v>906</v>
      </c>
    </row>
    <row r="2489" spans="1:34" x14ac:dyDescent="0.25">
      <c r="A2489">
        <v>16</v>
      </c>
      <c r="B2489" t="s">
        <v>0</v>
      </c>
      <c r="C2489" t="s">
        <v>668</v>
      </c>
      <c r="D2489">
        <v>2021</v>
      </c>
      <c r="E2489" t="s">
        <v>1</v>
      </c>
      <c r="F2489" t="s">
        <v>2</v>
      </c>
      <c r="G2489">
        <v>2</v>
      </c>
      <c r="H2489" t="s">
        <v>3</v>
      </c>
      <c r="I2489" t="s">
        <v>689</v>
      </c>
      <c r="J2489" t="s">
        <v>462</v>
      </c>
      <c r="K2489" t="s">
        <v>824</v>
      </c>
      <c r="L2489" t="s">
        <v>825</v>
      </c>
      <c r="M2489" t="s">
        <v>826</v>
      </c>
      <c r="N2489" t="s">
        <v>719</v>
      </c>
      <c r="O2489" t="s">
        <v>37</v>
      </c>
      <c r="P2489" t="s">
        <v>766</v>
      </c>
      <c r="Q2489" t="s">
        <v>464</v>
      </c>
      <c r="R2489">
        <v>0</v>
      </c>
      <c r="S2489" t="s">
        <v>7</v>
      </c>
      <c r="T2489">
        <v>72</v>
      </c>
      <c r="U2489" t="s">
        <v>471</v>
      </c>
      <c r="V2489">
        <v>614</v>
      </c>
      <c r="W2489" t="s">
        <v>1406</v>
      </c>
      <c r="X2489" t="s">
        <v>922</v>
      </c>
      <c r="Y2489">
        <v>1</v>
      </c>
      <c r="Z2489" t="s">
        <v>919</v>
      </c>
      <c r="AA2489">
        <v>2022</v>
      </c>
      <c r="AB2489" s="3">
        <v>6</v>
      </c>
      <c r="AC2489" s="3">
        <v>6</v>
      </c>
      <c r="AD2489" s="3">
        <v>0</v>
      </c>
      <c r="AE2489" s="3">
        <v>0</v>
      </c>
      <c r="AF2489" s="3"/>
      <c r="AG2489" s="3"/>
      <c r="AH2489" t="s">
        <v>906</v>
      </c>
    </row>
    <row r="2490" spans="1:34" x14ac:dyDescent="0.25">
      <c r="A2490">
        <v>16</v>
      </c>
      <c r="B2490" t="s">
        <v>0</v>
      </c>
      <c r="C2490" t="s">
        <v>668</v>
      </c>
      <c r="D2490">
        <v>2021</v>
      </c>
      <c r="E2490" t="s">
        <v>1</v>
      </c>
      <c r="F2490" t="s">
        <v>2</v>
      </c>
      <c r="G2490">
        <v>2</v>
      </c>
      <c r="H2490" t="s">
        <v>3</v>
      </c>
      <c r="I2490" t="s">
        <v>689</v>
      </c>
      <c r="J2490" t="s">
        <v>462</v>
      </c>
      <c r="K2490" t="s">
        <v>824</v>
      </c>
      <c r="L2490" t="s">
        <v>825</v>
      </c>
      <c r="M2490" t="s">
        <v>826</v>
      </c>
      <c r="N2490" t="s">
        <v>719</v>
      </c>
      <c r="O2490" t="s">
        <v>37</v>
      </c>
      <c r="P2490" t="s">
        <v>766</v>
      </c>
      <c r="Q2490" t="s">
        <v>464</v>
      </c>
      <c r="R2490">
        <v>0</v>
      </c>
      <c r="S2490" t="s">
        <v>7</v>
      </c>
      <c r="T2490">
        <v>72</v>
      </c>
      <c r="U2490" t="s">
        <v>471</v>
      </c>
      <c r="V2490">
        <v>614</v>
      </c>
      <c r="W2490" t="s">
        <v>1406</v>
      </c>
      <c r="X2490" t="s">
        <v>922</v>
      </c>
      <c r="Y2490">
        <v>1</v>
      </c>
      <c r="Z2490" t="s">
        <v>919</v>
      </c>
      <c r="AA2490">
        <v>2023</v>
      </c>
      <c r="AB2490" s="3">
        <v>6</v>
      </c>
      <c r="AC2490" s="3">
        <v>6</v>
      </c>
      <c r="AD2490" s="3">
        <v>0</v>
      </c>
      <c r="AE2490" s="3">
        <v>0</v>
      </c>
      <c r="AF2490" s="3"/>
      <c r="AG2490" s="3"/>
      <c r="AH2490" t="s">
        <v>906</v>
      </c>
    </row>
    <row r="2491" spans="1:34" x14ac:dyDescent="0.25">
      <c r="A2491">
        <v>16</v>
      </c>
      <c r="B2491" t="s">
        <v>0</v>
      </c>
      <c r="C2491" t="s">
        <v>668</v>
      </c>
      <c r="D2491">
        <v>2021</v>
      </c>
      <c r="E2491" t="s">
        <v>1</v>
      </c>
      <c r="F2491" t="s">
        <v>2</v>
      </c>
      <c r="G2491">
        <v>2</v>
      </c>
      <c r="H2491" t="s">
        <v>3</v>
      </c>
      <c r="I2491" t="s">
        <v>689</v>
      </c>
      <c r="J2491" t="s">
        <v>462</v>
      </c>
      <c r="K2491" t="s">
        <v>824</v>
      </c>
      <c r="L2491" t="s">
        <v>825</v>
      </c>
      <c r="M2491" t="s">
        <v>826</v>
      </c>
      <c r="N2491" t="s">
        <v>719</v>
      </c>
      <c r="O2491" t="s">
        <v>37</v>
      </c>
      <c r="P2491" t="s">
        <v>766</v>
      </c>
      <c r="Q2491" t="s">
        <v>464</v>
      </c>
      <c r="R2491">
        <v>0</v>
      </c>
      <c r="S2491" t="s">
        <v>7</v>
      </c>
      <c r="T2491">
        <v>72</v>
      </c>
      <c r="U2491" t="s">
        <v>471</v>
      </c>
      <c r="V2491">
        <v>614</v>
      </c>
      <c r="W2491" t="s">
        <v>1406</v>
      </c>
      <c r="X2491" t="s">
        <v>922</v>
      </c>
      <c r="Y2491">
        <v>1</v>
      </c>
      <c r="Z2491" t="s">
        <v>919</v>
      </c>
      <c r="AA2491">
        <v>2024</v>
      </c>
      <c r="AB2491" s="3">
        <v>6</v>
      </c>
      <c r="AC2491" s="3">
        <v>6</v>
      </c>
      <c r="AD2491" s="3">
        <v>0</v>
      </c>
      <c r="AE2491" s="3">
        <v>0</v>
      </c>
      <c r="AF2491" s="3"/>
      <c r="AG2491" s="3"/>
      <c r="AH2491" t="s">
        <v>906</v>
      </c>
    </row>
    <row r="2492" spans="1:34" x14ac:dyDescent="0.25">
      <c r="A2492">
        <v>16</v>
      </c>
      <c r="B2492" t="s">
        <v>0</v>
      </c>
      <c r="C2492" t="s">
        <v>668</v>
      </c>
      <c r="D2492">
        <v>2021</v>
      </c>
      <c r="E2492" t="s">
        <v>1</v>
      </c>
      <c r="F2492" t="s">
        <v>2</v>
      </c>
      <c r="G2492">
        <v>2</v>
      </c>
      <c r="H2492" t="s">
        <v>3</v>
      </c>
      <c r="I2492" t="s">
        <v>689</v>
      </c>
      <c r="J2492" t="s">
        <v>462</v>
      </c>
      <c r="K2492" t="s">
        <v>824</v>
      </c>
      <c r="L2492" t="s">
        <v>825</v>
      </c>
      <c r="M2492" t="s">
        <v>826</v>
      </c>
      <c r="N2492" t="s">
        <v>719</v>
      </c>
      <c r="O2492" t="s">
        <v>37</v>
      </c>
      <c r="P2492" t="s">
        <v>766</v>
      </c>
      <c r="Q2492" t="s">
        <v>464</v>
      </c>
      <c r="R2492">
        <v>0</v>
      </c>
      <c r="S2492" t="s">
        <v>7</v>
      </c>
      <c r="T2492">
        <v>72</v>
      </c>
      <c r="U2492" t="s">
        <v>471</v>
      </c>
      <c r="V2492">
        <v>615</v>
      </c>
      <c r="W2492" t="s">
        <v>1407</v>
      </c>
      <c r="X2492" t="s">
        <v>922</v>
      </c>
      <c r="Y2492">
        <v>1</v>
      </c>
      <c r="Z2492" t="s">
        <v>919</v>
      </c>
      <c r="AA2492">
        <v>2020</v>
      </c>
      <c r="AB2492" s="3">
        <v>0.5</v>
      </c>
      <c r="AC2492" s="3">
        <v>0.5</v>
      </c>
      <c r="AD2492" s="3">
        <v>0</v>
      </c>
      <c r="AE2492" s="3">
        <v>0</v>
      </c>
      <c r="AF2492" s="3"/>
      <c r="AG2492" s="3"/>
      <c r="AH2492" t="s">
        <v>906</v>
      </c>
    </row>
    <row r="2493" spans="1:34" x14ac:dyDescent="0.25">
      <c r="A2493">
        <v>16</v>
      </c>
      <c r="B2493" t="s">
        <v>0</v>
      </c>
      <c r="C2493" t="s">
        <v>668</v>
      </c>
      <c r="D2493">
        <v>2021</v>
      </c>
      <c r="E2493" t="s">
        <v>1</v>
      </c>
      <c r="F2493" t="s">
        <v>2</v>
      </c>
      <c r="G2493">
        <v>2</v>
      </c>
      <c r="H2493" t="s">
        <v>3</v>
      </c>
      <c r="I2493" t="s">
        <v>689</v>
      </c>
      <c r="J2493" t="s">
        <v>462</v>
      </c>
      <c r="K2493" t="s">
        <v>824</v>
      </c>
      <c r="L2493" t="s">
        <v>825</v>
      </c>
      <c r="M2493" t="s">
        <v>826</v>
      </c>
      <c r="N2493" t="s">
        <v>719</v>
      </c>
      <c r="O2493" t="s">
        <v>37</v>
      </c>
      <c r="P2493" t="s">
        <v>766</v>
      </c>
      <c r="Q2493" t="s">
        <v>464</v>
      </c>
      <c r="R2493">
        <v>0</v>
      </c>
      <c r="S2493" t="s">
        <v>7</v>
      </c>
      <c r="T2493">
        <v>72</v>
      </c>
      <c r="U2493" t="s">
        <v>471</v>
      </c>
      <c r="V2493">
        <v>615</v>
      </c>
      <c r="W2493" t="s">
        <v>1407</v>
      </c>
      <c r="X2493" t="s">
        <v>922</v>
      </c>
      <c r="Y2493">
        <v>1</v>
      </c>
      <c r="Z2493" t="s">
        <v>919</v>
      </c>
      <c r="AA2493">
        <v>2021</v>
      </c>
      <c r="AB2493" s="3">
        <v>0.5</v>
      </c>
      <c r="AC2493" s="3">
        <v>0.5</v>
      </c>
      <c r="AD2493" s="3">
        <v>0</v>
      </c>
      <c r="AE2493" s="3">
        <v>0</v>
      </c>
      <c r="AF2493" s="3">
        <v>0</v>
      </c>
      <c r="AG2493" s="3">
        <v>0</v>
      </c>
      <c r="AH2493" t="s">
        <v>906</v>
      </c>
    </row>
    <row r="2494" spans="1:34" x14ac:dyDescent="0.25">
      <c r="A2494">
        <v>16</v>
      </c>
      <c r="B2494" t="s">
        <v>0</v>
      </c>
      <c r="C2494" t="s">
        <v>668</v>
      </c>
      <c r="D2494">
        <v>2021</v>
      </c>
      <c r="E2494" t="s">
        <v>1</v>
      </c>
      <c r="F2494" t="s">
        <v>2</v>
      </c>
      <c r="G2494">
        <v>2</v>
      </c>
      <c r="H2494" t="s">
        <v>3</v>
      </c>
      <c r="I2494" t="s">
        <v>689</v>
      </c>
      <c r="J2494" t="s">
        <v>462</v>
      </c>
      <c r="K2494" t="s">
        <v>824</v>
      </c>
      <c r="L2494" t="s">
        <v>825</v>
      </c>
      <c r="M2494" t="s">
        <v>826</v>
      </c>
      <c r="N2494" t="s">
        <v>719</v>
      </c>
      <c r="O2494" t="s">
        <v>37</v>
      </c>
      <c r="P2494" t="s">
        <v>766</v>
      </c>
      <c r="Q2494" t="s">
        <v>464</v>
      </c>
      <c r="R2494">
        <v>0</v>
      </c>
      <c r="S2494" t="s">
        <v>7</v>
      </c>
      <c r="T2494">
        <v>72</v>
      </c>
      <c r="U2494" t="s">
        <v>471</v>
      </c>
      <c r="V2494">
        <v>615</v>
      </c>
      <c r="W2494" t="s">
        <v>1407</v>
      </c>
      <c r="X2494" t="s">
        <v>922</v>
      </c>
      <c r="Y2494">
        <v>1</v>
      </c>
      <c r="Z2494" t="s">
        <v>919</v>
      </c>
      <c r="AA2494">
        <v>2022</v>
      </c>
      <c r="AB2494" s="3">
        <v>3</v>
      </c>
      <c r="AC2494" s="3">
        <v>3</v>
      </c>
      <c r="AD2494" s="3">
        <v>0</v>
      </c>
      <c r="AE2494" s="3">
        <v>0</v>
      </c>
      <c r="AF2494" s="3"/>
      <c r="AG2494" s="3"/>
      <c r="AH2494" t="s">
        <v>906</v>
      </c>
    </row>
    <row r="2495" spans="1:34" x14ac:dyDescent="0.25">
      <c r="A2495">
        <v>16</v>
      </c>
      <c r="B2495" t="s">
        <v>0</v>
      </c>
      <c r="C2495" t="s">
        <v>668</v>
      </c>
      <c r="D2495">
        <v>2021</v>
      </c>
      <c r="E2495" t="s">
        <v>1</v>
      </c>
      <c r="F2495" t="s">
        <v>2</v>
      </c>
      <c r="G2495">
        <v>2</v>
      </c>
      <c r="H2495" t="s">
        <v>3</v>
      </c>
      <c r="I2495" t="s">
        <v>689</v>
      </c>
      <c r="J2495" t="s">
        <v>462</v>
      </c>
      <c r="K2495" t="s">
        <v>824</v>
      </c>
      <c r="L2495" t="s">
        <v>825</v>
      </c>
      <c r="M2495" t="s">
        <v>826</v>
      </c>
      <c r="N2495" t="s">
        <v>719</v>
      </c>
      <c r="O2495" t="s">
        <v>37</v>
      </c>
      <c r="P2495" t="s">
        <v>766</v>
      </c>
      <c r="Q2495" t="s">
        <v>464</v>
      </c>
      <c r="R2495">
        <v>0</v>
      </c>
      <c r="S2495" t="s">
        <v>7</v>
      </c>
      <c r="T2495">
        <v>72</v>
      </c>
      <c r="U2495" t="s">
        <v>471</v>
      </c>
      <c r="V2495">
        <v>615</v>
      </c>
      <c r="W2495" t="s">
        <v>1407</v>
      </c>
      <c r="X2495" t="s">
        <v>922</v>
      </c>
      <c r="Y2495">
        <v>1</v>
      </c>
      <c r="Z2495" t="s">
        <v>919</v>
      </c>
      <c r="AA2495">
        <v>2023</v>
      </c>
      <c r="AB2495" s="3">
        <v>3</v>
      </c>
      <c r="AC2495" s="3">
        <v>3</v>
      </c>
      <c r="AD2495" s="3">
        <v>0</v>
      </c>
      <c r="AE2495" s="3">
        <v>0</v>
      </c>
      <c r="AF2495" s="3"/>
      <c r="AG2495" s="3"/>
      <c r="AH2495" t="s">
        <v>906</v>
      </c>
    </row>
    <row r="2496" spans="1:34" x14ac:dyDescent="0.25">
      <c r="A2496">
        <v>16</v>
      </c>
      <c r="B2496" t="s">
        <v>0</v>
      </c>
      <c r="C2496" t="s">
        <v>668</v>
      </c>
      <c r="D2496">
        <v>2021</v>
      </c>
      <c r="E2496" t="s">
        <v>1</v>
      </c>
      <c r="F2496" t="s">
        <v>2</v>
      </c>
      <c r="G2496">
        <v>2</v>
      </c>
      <c r="H2496" t="s">
        <v>3</v>
      </c>
      <c r="I2496" t="s">
        <v>689</v>
      </c>
      <c r="J2496" t="s">
        <v>462</v>
      </c>
      <c r="K2496" t="s">
        <v>824</v>
      </c>
      <c r="L2496" t="s">
        <v>825</v>
      </c>
      <c r="M2496" t="s">
        <v>826</v>
      </c>
      <c r="N2496" t="s">
        <v>719</v>
      </c>
      <c r="O2496" t="s">
        <v>37</v>
      </c>
      <c r="P2496" t="s">
        <v>766</v>
      </c>
      <c r="Q2496" t="s">
        <v>464</v>
      </c>
      <c r="R2496">
        <v>0</v>
      </c>
      <c r="S2496" t="s">
        <v>7</v>
      </c>
      <c r="T2496">
        <v>72</v>
      </c>
      <c r="U2496" t="s">
        <v>471</v>
      </c>
      <c r="V2496">
        <v>615</v>
      </c>
      <c r="W2496" t="s">
        <v>1407</v>
      </c>
      <c r="X2496" t="s">
        <v>922</v>
      </c>
      <c r="Y2496">
        <v>1</v>
      </c>
      <c r="Z2496" t="s">
        <v>919</v>
      </c>
      <c r="AA2496">
        <v>2024</v>
      </c>
      <c r="AB2496" s="3">
        <v>3</v>
      </c>
      <c r="AC2496" s="3">
        <v>3</v>
      </c>
      <c r="AD2496" s="3">
        <v>0</v>
      </c>
      <c r="AE2496" s="3">
        <v>0</v>
      </c>
      <c r="AF2496" s="3"/>
      <c r="AG2496" s="3"/>
      <c r="AH2496" t="s">
        <v>906</v>
      </c>
    </row>
    <row r="2497" spans="1:34" x14ac:dyDescent="0.25">
      <c r="A2497">
        <v>16</v>
      </c>
      <c r="B2497" t="s">
        <v>0</v>
      </c>
      <c r="C2497" t="s">
        <v>668</v>
      </c>
      <c r="D2497">
        <v>2021</v>
      </c>
      <c r="E2497" t="s">
        <v>1</v>
      </c>
      <c r="F2497" t="s">
        <v>2</v>
      </c>
      <c r="G2497">
        <v>2</v>
      </c>
      <c r="H2497" t="s">
        <v>3</v>
      </c>
      <c r="I2497" t="s">
        <v>689</v>
      </c>
      <c r="J2497" t="s">
        <v>462</v>
      </c>
      <c r="K2497" t="s">
        <v>824</v>
      </c>
      <c r="L2497" t="s">
        <v>825</v>
      </c>
      <c r="M2497" t="s">
        <v>826</v>
      </c>
      <c r="N2497" t="s">
        <v>719</v>
      </c>
      <c r="O2497" t="s">
        <v>37</v>
      </c>
      <c r="P2497" t="s">
        <v>766</v>
      </c>
      <c r="Q2497" t="s">
        <v>464</v>
      </c>
      <c r="R2497">
        <v>0</v>
      </c>
      <c r="S2497" t="s">
        <v>7</v>
      </c>
      <c r="T2497">
        <v>72</v>
      </c>
      <c r="U2497" t="s">
        <v>471</v>
      </c>
      <c r="V2497">
        <v>616</v>
      </c>
      <c r="W2497" t="s">
        <v>1408</v>
      </c>
      <c r="X2497" t="s">
        <v>922</v>
      </c>
      <c r="Y2497">
        <v>1</v>
      </c>
      <c r="Z2497" t="s">
        <v>919</v>
      </c>
      <c r="AA2497">
        <v>2020</v>
      </c>
      <c r="AB2497" s="3">
        <v>0.25</v>
      </c>
      <c r="AC2497" s="3">
        <v>0.25</v>
      </c>
      <c r="AD2497" s="3">
        <v>0</v>
      </c>
      <c r="AE2497" s="3">
        <v>0</v>
      </c>
      <c r="AF2497" s="3"/>
      <c r="AG2497" s="3"/>
      <c r="AH2497" t="s">
        <v>906</v>
      </c>
    </row>
    <row r="2498" spans="1:34" x14ac:dyDescent="0.25">
      <c r="A2498">
        <v>16</v>
      </c>
      <c r="B2498" t="s">
        <v>0</v>
      </c>
      <c r="C2498" t="s">
        <v>668</v>
      </c>
      <c r="D2498">
        <v>2021</v>
      </c>
      <c r="E2498" t="s">
        <v>1</v>
      </c>
      <c r="F2498" t="s">
        <v>2</v>
      </c>
      <c r="G2498">
        <v>2</v>
      </c>
      <c r="H2498" t="s">
        <v>3</v>
      </c>
      <c r="I2498" t="s">
        <v>689</v>
      </c>
      <c r="J2498" t="s">
        <v>462</v>
      </c>
      <c r="K2498" t="s">
        <v>824</v>
      </c>
      <c r="L2498" t="s">
        <v>825</v>
      </c>
      <c r="M2498" t="s">
        <v>826</v>
      </c>
      <c r="N2498" t="s">
        <v>719</v>
      </c>
      <c r="O2498" t="s">
        <v>37</v>
      </c>
      <c r="P2498" t="s">
        <v>766</v>
      </c>
      <c r="Q2498" t="s">
        <v>464</v>
      </c>
      <c r="R2498">
        <v>0</v>
      </c>
      <c r="S2498" t="s">
        <v>7</v>
      </c>
      <c r="T2498">
        <v>72</v>
      </c>
      <c r="U2498" t="s">
        <v>471</v>
      </c>
      <c r="V2498">
        <v>616</v>
      </c>
      <c r="W2498" t="s">
        <v>1408</v>
      </c>
      <c r="X2498" t="s">
        <v>922</v>
      </c>
      <c r="Y2498">
        <v>1</v>
      </c>
      <c r="Z2498" t="s">
        <v>919</v>
      </c>
      <c r="AA2498">
        <v>2021</v>
      </c>
      <c r="AB2498" s="3">
        <v>0.25</v>
      </c>
      <c r="AC2498" s="3">
        <v>0.25</v>
      </c>
      <c r="AD2498" s="3">
        <v>0</v>
      </c>
      <c r="AE2498" s="3">
        <v>0</v>
      </c>
      <c r="AF2498" s="3">
        <v>0</v>
      </c>
      <c r="AG2498" s="3">
        <v>0</v>
      </c>
      <c r="AH2498" t="s">
        <v>906</v>
      </c>
    </row>
    <row r="2499" spans="1:34" x14ac:dyDescent="0.25">
      <c r="A2499">
        <v>16</v>
      </c>
      <c r="B2499" t="s">
        <v>0</v>
      </c>
      <c r="C2499" t="s">
        <v>668</v>
      </c>
      <c r="D2499">
        <v>2021</v>
      </c>
      <c r="E2499" t="s">
        <v>1</v>
      </c>
      <c r="F2499" t="s">
        <v>2</v>
      </c>
      <c r="G2499">
        <v>2</v>
      </c>
      <c r="H2499" t="s">
        <v>3</v>
      </c>
      <c r="I2499" t="s">
        <v>689</v>
      </c>
      <c r="J2499" t="s">
        <v>462</v>
      </c>
      <c r="K2499" t="s">
        <v>824</v>
      </c>
      <c r="L2499" t="s">
        <v>825</v>
      </c>
      <c r="M2499" t="s">
        <v>826</v>
      </c>
      <c r="N2499" t="s">
        <v>719</v>
      </c>
      <c r="O2499" t="s">
        <v>37</v>
      </c>
      <c r="P2499" t="s">
        <v>766</v>
      </c>
      <c r="Q2499" t="s">
        <v>464</v>
      </c>
      <c r="R2499">
        <v>0</v>
      </c>
      <c r="S2499" t="s">
        <v>7</v>
      </c>
      <c r="T2499">
        <v>72</v>
      </c>
      <c r="U2499" t="s">
        <v>471</v>
      </c>
      <c r="V2499">
        <v>616</v>
      </c>
      <c r="W2499" t="s">
        <v>1408</v>
      </c>
      <c r="X2499" t="s">
        <v>922</v>
      </c>
      <c r="Y2499">
        <v>1</v>
      </c>
      <c r="Z2499" t="s">
        <v>919</v>
      </c>
      <c r="AA2499">
        <v>2022</v>
      </c>
      <c r="AB2499" s="3">
        <v>1.5</v>
      </c>
      <c r="AC2499" s="3">
        <v>1.5</v>
      </c>
      <c r="AD2499" s="3">
        <v>0</v>
      </c>
      <c r="AE2499" s="3">
        <v>0</v>
      </c>
      <c r="AF2499" s="3"/>
      <c r="AG2499" s="3"/>
      <c r="AH2499" t="s">
        <v>906</v>
      </c>
    </row>
    <row r="2500" spans="1:34" x14ac:dyDescent="0.25">
      <c r="A2500">
        <v>16</v>
      </c>
      <c r="B2500" t="s">
        <v>0</v>
      </c>
      <c r="C2500" t="s">
        <v>668</v>
      </c>
      <c r="D2500">
        <v>2021</v>
      </c>
      <c r="E2500" t="s">
        <v>1</v>
      </c>
      <c r="F2500" t="s">
        <v>2</v>
      </c>
      <c r="G2500">
        <v>2</v>
      </c>
      <c r="H2500" t="s">
        <v>3</v>
      </c>
      <c r="I2500" t="s">
        <v>689</v>
      </c>
      <c r="J2500" t="s">
        <v>462</v>
      </c>
      <c r="K2500" t="s">
        <v>824</v>
      </c>
      <c r="L2500" t="s">
        <v>825</v>
      </c>
      <c r="M2500" t="s">
        <v>826</v>
      </c>
      <c r="N2500" t="s">
        <v>719</v>
      </c>
      <c r="O2500" t="s">
        <v>37</v>
      </c>
      <c r="P2500" t="s">
        <v>766</v>
      </c>
      <c r="Q2500" t="s">
        <v>464</v>
      </c>
      <c r="R2500">
        <v>0</v>
      </c>
      <c r="S2500" t="s">
        <v>7</v>
      </c>
      <c r="T2500">
        <v>72</v>
      </c>
      <c r="U2500" t="s">
        <v>471</v>
      </c>
      <c r="V2500">
        <v>616</v>
      </c>
      <c r="W2500" t="s">
        <v>1408</v>
      </c>
      <c r="X2500" t="s">
        <v>922</v>
      </c>
      <c r="Y2500">
        <v>1</v>
      </c>
      <c r="Z2500" t="s">
        <v>919</v>
      </c>
      <c r="AA2500">
        <v>2023</v>
      </c>
      <c r="AB2500" s="3">
        <v>1.5</v>
      </c>
      <c r="AC2500" s="3">
        <v>1.5</v>
      </c>
      <c r="AD2500" s="3">
        <v>0</v>
      </c>
      <c r="AE2500" s="3">
        <v>0</v>
      </c>
      <c r="AF2500" s="3"/>
      <c r="AG2500" s="3"/>
      <c r="AH2500" t="s">
        <v>906</v>
      </c>
    </row>
    <row r="2501" spans="1:34" x14ac:dyDescent="0.25">
      <c r="A2501">
        <v>16</v>
      </c>
      <c r="B2501" t="s">
        <v>0</v>
      </c>
      <c r="C2501" t="s">
        <v>668</v>
      </c>
      <c r="D2501">
        <v>2021</v>
      </c>
      <c r="E2501" t="s">
        <v>1</v>
      </c>
      <c r="F2501" t="s">
        <v>2</v>
      </c>
      <c r="G2501">
        <v>2</v>
      </c>
      <c r="H2501" t="s">
        <v>3</v>
      </c>
      <c r="I2501" t="s">
        <v>689</v>
      </c>
      <c r="J2501" t="s">
        <v>462</v>
      </c>
      <c r="K2501" t="s">
        <v>824</v>
      </c>
      <c r="L2501" t="s">
        <v>825</v>
      </c>
      <c r="M2501" t="s">
        <v>826</v>
      </c>
      <c r="N2501" t="s">
        <v>719</v>
      </c>
      <c r="O2501" t="s">
        <v>37</v>
      </c>
      <c r="P2501" t="s">
        <v>766</v>
      </c>
      <c r="Q2501" t="s">
        <v>464</v>
      </c>
      <c r="R2501">
        <v>0</v>
      </c>
      <c r="S2501" t="s">
        <v>7</v>
      </c>
      <c r="T2501">
        <v>72</v>
      </c>
      <c r="U2501" t="s">
        <v>471</v>
      </c>
      <c r="V2501">
        <v>616</v>
      </c>
      <c r="W2501" t="s">
        <v>1408</v>
      </c>
      <c r="X2501" t="s">
        <v>922</v>
      </c>
      <c r="Y2501">
        <v>1</v>
      </c>
      <c r="Z2501" t="s">
        <v>919</v>
      </c>
      <c r="AA2501">
        <v>2024</v>
      </c>
      <c r="AB2501" s="3">
        <v>1.5</v>
      </c>
      <c r="AC2501" s="3">
        <v>1.5</v>
      </c>
      <c r="AD2501" s="3">
        <v>0</v>
      </c>
      <c r="AE2501" s="3">
        <v>0</v>
      </c>
      <c r="AF2501" s="3"/>
      <c r="AG2501" s="3"/>
      <c r="AH2501" t="s">
        <v>906</v>
      </c>
    </row>
    <row r="2502" spans="1:34" x14ac:dyDescent="0.25">
      <c r="A2502">
        <v>16</v>
      </c>
      <c r="B2502" t="s">
        <v>0</v>
      </c>
      <c r="C2502" t="s">
        <v>668</v>
      </c>
      <c r="D2502">
        <v>2021</v>
      </c>
      <c r="E2502" t="s">
        <v>1</v>
      </c>
      <c r="F2502" t="s">
        <v>2</v>
      </c>
      <c r="G2502">
        <v>2</v>
      </c>
      <c r="H2502" t="s">
        <v>3</v>
      </c>
      <c r="I2502" t="s">
        <v>689</v>
      </c>
      <c r="J2502" t="s">
        <v>462</v>
      </c>
      <c r="K2502" t="s">
        <v>824</v>
      </c>
      <c r="L2502" t="s">
        <v>825</v>
      </c>
      <c r="M2502" t="s">
        <v>826</v>
      </c>
      <c r="N2502" t="s">
        <v>719</v>
      </c>
      <c r="O2502" t="s">
        <v>37</v>
      </c>
      <c r="P2502" t="s">
        <v>767</v>
      </c>
      <c r="Q2502" t="s">
        <v>472</v>
      </c>
      <c r="R2502">
        <v>0</v>
      </c>
      <c r="S2502" t="s">
        <v>7</v>
      </c>
      <c r="T2502">
        <v>75</v>
      </c>
      <c r="U2502" t="s">
        <v>473</v>
      </c>
      <c r="V2502">
        <v>83</v>
      </c>
      <c r="W2502" t="s">
        <v>1409</v>
      </c>
      <c r="X2502" t="s">
        <v>927</v>
      </c>
      <c r="Y2502">
        <v>1</v>
      </c>
      <c r="Z2502" t="s">
        <v>919</v>
      </c>
      <c r="AA2502">
        <v>2020</v>
      </c>
      <c r="AB2502" s="3">
        <v>2.5</v>
      </c>
      <c r="AC2502" s="3">
        <v>2.5</v>
      </c>
      <c r="AD2502" s="3">
        <v>0</v>
      </c>
      <c r="AE2502" s="3">
        <v>0</v>
      </c>
      <c r="AF2502" s="3"/>
      <c r="AG2502" s="3"/>
      <c r="AH2502" t="s">
        <v>906</v>
      </c>
    </row>
    <row r="2503" spans="1:34" x14ac:dyDescent="0.25">
      <c r="A2503">
        <v>16</v>
      </c>
      <c r="B2503" t="s">
        <v>0</v>
      </c>
      <c r="C2503" t="s">
        <v>668</v>
      </c>
      <c r="D2503">
        <v>2021</v>
      </c>
      <c r="E2503" t="s">
        <v>1</v>
      </c>
      <c r="F2503" t="s">
        <v>2</v>
      </c>
      <c r="G2503">
        <v>2</v>
      </c>
      <c r="H2503" t="s">
        <v>3</v>
      </c>
      <c r="I2503" t="s">
        <v>689</v>
      </c>
      <c r="J2503" t="s">
        <v>462</v>
      </c>
      <c r="K2503" t="s">
        <v>824</v>
      </c>
      <c r="L2503" t="s">
        <v>825</v>
      </c>
      <c r="M2503" t="s">
        <v>826</v>
      </c>
      <c r="N2503" t="s">
        <v>719</v>
      </c>
      <c r="O2503" t="s">
        <v>37</v>
      </c>
      <c r="P2503" t="s">
        <v>767</v>
      </c>
      <c r="Q2503" t="s">
        <v>472</v>
      </c>
      <c r="R2503">
        <v>0</v>
      </c>
      <c r="S2503" t="s">
        <v>7</v>
      </c>
      <c r="T2503">
        <v>75</v>
      </c>
      <c r="U2503" t="s">
        <v>473</v>
      </c>
      <c r="V2503">
        <v>83</v>
      </c>
      <c r="W2503" t="s">
        <v>1409</v>
      </c>
      <c r="X2503" t="s">
        <v>927</v>
      </c>
      <c r="Y2503">
        <v>1</v>
      </c>
      <c r="Z2503" t="s">
        <v>919</v>
      </c>
      <c r="AA2503">
        <v>2021</v>
      </c>
      <c r="AB2503" s="3">
        <v>7.5</v>
      </c>
      <c r="AC2503" s="3">
        <v>7.5</v>
      </c>
      <c r="AD2503" s="3">
        <v>0</v>
      </c>
      <c r="AE2503" s="3">
        <v>0</v>
      </c>
      <c r="AF2503" s="3">
        <v>0</v>
      </c>
      <c r="AG2503" s="3">
        <v>0</v>
      </c>
      <c r="AH2503" t="s">
        <v>906</v>
      </c>
    </row>
    <row r="2504" spans="1:34" x14ac:dyDescent="0.25">
      <c r="A2504">
        <v>16</v>
      </c>
      <c r="B2504" t="s">
        <v>0</v>
      </c>
      <c r="C2504" t="s">
        <v>668</v>
      </c>
      <c r="D2504">
        <v>2021</v>
      </c>
      <c r="E2504" t="s">
        <v>1</v>
      </c>
      <c r="F2504" t="s">
        <v>2</v>
      </c>
      <c r="G2504">
        <v>2</v>
      </c>
      <c r="H2504" t="s">
        <v>3</v>
      </c>
      <c r="I2504" t="s">
        <v>689</v>
      </c>
      <c r="J2504" t="s">
        <v>462</v>
      </c>
      <c r="K2504" t="s">
        <v>824</v>
      </c>
      <c r="L2504" t="s">
        <v>825</v>
      </c>
      <c r="M2504" t="s">
        <v>826</v>
      </c>
      <c r="N2504" t="s">
        <v>719</v>
      </c>
      <c r="O2504" t="s">
        <v>37</v>
      </c>
      <c r="P2504" t="s">
        <v>767</v>
      </c>
      <c r="Q2504" t="s">
        <v>472</v>
      </c>
      <c r="R2504">
        <v>0</v>
      </c>
      <c r="S2504" t="s">
        <v>7</v>
      </c>
      <c r="T2504">
        <v>75</v>
      </c>
      <c r="U2504" t="s">
        <v>473</v>
      </c>
      <c r="V2504">
        <v>83</v>
      </c>
      <c r="W2504" t="s">
        <v>1409</v>
      </c>
      <c r="X2504" t="s">
        <v>927</v>
      </c>
      <c r="Y2504">
        <v>1</v>
      </c>
      <c r="Z2504" t="s">
        <v>919</v>
      </c>
      <c r="AA2504">
        <v>2022</v>
      </c>
      <c r="AB2504" s="3">
        <v>12.5</v>
      </c>
      <c r="AC2504" s="3">
        <v>12.5</v>
      </c>
      <c r="AD2504" s="3">
        <v>0</v>
      </c>
      <c r="AE2504" s="3">
        <v>0</v>
      </c>
      <c r="AF2504" s="3"/>
      <c r="AG2504" s="3"/>
      <c r="AH2504" t="s">
        <v>906</v>
      </c>
    </row>
    <row r="2505" spans="1:34" x14ac:dyDescent="0.25">
      <c r="A2505">
        <v>16</v>
      </c>
      <c r="B2505" t="s">
        <v>0</v>
      </c>
      <c r="C2505" t="s">
        <v>668</v>
      </c>
      <c r="D2505">
        <v>2021</v>
      </c>
      <c r="E2505" t="s">
        <v>1</v>
      </c>
      <c r="F2505" t="s">
        <v>2</v>
      </c>
      <c r="G2505">
        <v>2</v>
      </c>
      <c r="H2505" t="s">
        <v>3</v>
      </c>
      <c r="I2505" t="s">
        <v>689</v>
      </c>
      <c r="J2505" t="s">
        <v>462</v>
      </c>
      <c r="K2505" t="s">
        <v>824</v>
      </c>
      <c r="L2505" t="s">
        <v>825</v>
      </c>
      <c r="M2505" t="s">
        <v>826</v>
      </c>
      <c r="N2505" t="s">
        <v>719</v>
      </c>
      <c r="O2505" t="s">
        <v>37</v>
      </c>
      <c r="P2505" t="s">
        <v>767</v>
      </c>
      <c r="Q2505" t="s">
        <v>472</v>
      </c>
      <c r="R2505">
        <v>0</v>
      </c>
      <c r="S2505" t="s">
        <v>7</v>
      </c>
      <c r="T2505">
        <v>75</v>
      </c>
      <c r="U2505" t="s">
        <v>473</v>
      </c>
      <c r="V2505">
        <v>83</v>
      </c>
      <c r="W2505" t="s">
        <v>1409</v>
      </c>
      <c r="X2505" t="s">
        <v>927</v>
      </c>
      <c r="Y2505">
        <v>1</v>
      </c>
      <c r="Z2505" t="s">
        <v>919</v>
      </c>
      <c r="AA2505">
        <v>2023</v>
      </c>
      <c r="AB2505" s="3">
        <v>17.5</v>
      </c>
      <c r="AC2505" s="3">
        <v>17.5</v>
      </c>
      <c r="AD2505" s="3">
        <v>0</v>
      </c>
      <c r="AE2505" s="3">
        <v>0</v>
      </c>
      <c r="AF2505" s="3"/>
      <c r="AG2505" s="3"/>
      <c r="AH2505" t="s">
        <v>906</v>
      </c>
    </row>
    <row r="2506" spans="1:34" x14ac:dyDescent="0.25">
      <c r="A2506">
        <v>16</v>
      </c>
      <c r="B2506" t="s">
        <v>0</v>
      </c>
      <c r="C2506" t="s">
        <v>668</v>
      </c>
      <c r="D2506">
        <v>2021</v>
      </c>
      <c r="E2506" t="s">
        <v>1</v>
      </c>
      <c r="F2506" t="s">
        <v>2</v>
      </c>
      <c r="G2506">
        <v>2</v>
      </c>
      <c r="H2506" t="s">
        <v>3</v>
      </c>
      <c r="I2506" t="s">
        <v>689</v>
      </c>
      <c r="J2506" t="s">
        <v>462</v>
      </c>
      <c r="K2506" t="s">
        <v>824</v>
      </c>
      <c r="L2506" t="s">
        <v>825</v>
      </c>
      <c r="M2506" t="s">
        <v>826</v>
      </c>
      <c r="N2506" t="s">
        <v>719</v>
      </c>
      <c r="O2506" t="s">
        <v>37</v>
      </c>
      <c r="P2506" t="s">
        <v>767</v>
      </c>
      <c r="Q2506" t="s">
        <v>472</v>
      </c>
      <c r="R2506">
        <v>0</v>
      </c>
      <c r="S2506" t="s">
        <v>7</v>
      </c>
      <c r="T2506">
        <v>75</v>
      </c>
      <c r="U2506" t="s">
        <v>473</v>
      </c>
      <c r="V2506">
        <v>83</v>
      </c>
      <c r="W2506" t="s">
        <v>1409</v>
      </c>
      <c r="X2506" t="s">
        <v>927</v>
      </c>
      <c r="Y2506">
        <v>1</v>
      </c>
      <c r="Z2506" t="s">
        <v>919</v>
      </c>
      <c r="AA2506">
        <v>2024</v>
      </c>
      <c r="AB2506" s="3">
        <v>20</v>
      </c>
      <c r="AC2506" s="3">
        <v>20</v>
      </c>
      <c r="AD2506" s="3">
        <v>0</v>
      </c>
      <c r="AE2506" s="3">
        <v>0</v>
      </c>
      <c r="AF2506" s="3"/>
      <c r="AG2506" s="3"/>
      <c r="AH2506" t="s">
        <v>906</v>
      </c>
    </row>
    <row r="2507" spans="1:34" x14ac:dyDescent="0.25">
      <c r="A2507">
        <v>16</v>
      </c>
      <c r="B2507" t="s">
        <v>0</v>
      </c>
      <c r="C2507" t="s">
        <v>668</v>
      </c>
      <c r="D2507">
        <v>2021</v>
      </c>
      <c r="E2507" t="s">
        <v>1</v>
      </c>
      <c r="F2507" t="s">
        <v>2</v>
      </c>
      <c r="G2507">
        <v>2</v>
      </c>
      <c r="H2507" t="s">
        <v>3</v>
      </c>
      <c r="I2507" t="s">
        <v>689</v>
      </c>
      <c r="J2507" t="s">
        <v>462</v>
      </c>
      <c r="K2507" t="s">
        <v>824</v>
      </c>
      <c r="L2507" t="s">
        <v>825</v>
      </c>
      <c r="M2507" t="s">
        <v>826</v>
      </c>
      <c r="N2507" t="s">
        <v>719</v>
      </c>
      <c r="O2507" t="s">
        <v>37</v>
      </c>
      <c r="P2507" t="s">
        <v>767</v>
      </c>
      <c r="Q2507" t="s">
        <v>472</v>
      </c>
      <c r="R2507">
        <v>0</v>
      </c>
      <c r="S2507" t="s">
        <v>7</v>
      </c>
      <c r="T2507">
        <v>76</v>
      </c>
      <c r="U2507" t="s">
        <v>474</v>
      </c>
      <c r="V2507">
        <v>84</v>
      </c>
      <c r="W2507" t="s">
        <v>1410</v>
      </c>
      <c r="X2507" t="s">
        <v>922</v>
      </c>
      <c r="Y2507">
        <v>1</v>
      </c>
      <c r="Z2507" t="s">
        <v>919</v>
      </c>
      <c r="AA2507">
        <v>2020</v>
      </c>
      <c r="AB2507" s="3">
        <v>5</v>
      </c>
      <c r="AC2507" s="3">
        <v>5</v>
      </c>
      <c r="AD2507" s="3">
        <v>3.9</v>
      </c>
      <c r="AE2507" s="3">
        <v>78</v>
      </c>
      <c r="AF2507" s="3"/>
      <c r="AG2507" s="3"/>
      <c r="AH2507" t="s">
        <v>906</v>
      </c>
    </row>
    <row r="2508" spans="1:34" x14ac:dyDescent="0.25">
      <c r="A2508">
        <v>16</v>
      </c>
      <c r="B2508" t="s">
        <v>0</v>
      </c>
      <c r="C2508" t="s">
        <v>668</v>
      </c>
      <c r="D2508">
        <v>2021</v>
      </c>
      <c r="E2508" t="s">
        <v>1</v>
      </c>
      <c r="F2508" t="s">
        <v>2</v>
      </c>
      <c r="G2508">
        <v>2</v>
      </c>
      <c r="H2508" t="s">
        <v>3</v>
      </c>
      <c r="I2508" t="s">
        <v>689</v>
      </c>
      <c r="J2508" t="s">
        <v>462</v>
      </c>
      <c r="K2508" t="s">
        <v>824</v>
      </c>
      <c r="L2508" t="s">
        <v>825</v>
      </c>
      <c r="M2508" t="s">
        <v>826</v>
      </c>
      <c r="N2508" t="s">
        <v>719</v>
      </c>
      <c r="O2508" t="s">
        <v>37</v>
      </c>
      <c r="P2508" t="s">
        <v>767</v>
      </c>
      <c r="Q2508" t="s">
        <v>472</v>
      </c>
      <c r="R2508">
        <v>0</v>
      </c>
      <c r="S2508" t="s">
        <v>7</v>
      </c>
      <c r="T2508">
        <v>76</v>
      </c>
      <c r="U2508" t="s">
        <v>474</v>
      </c>
      <c r="V2508">
        <v>84</v>
      </c>
      <c r="W2508" t="s">
        <v>1410</v>
      </c>
      <c r="X2508" t="s">
        <v>922</v>
      </c>
      <c r="Y2508">
        <v>1</v>
      </c>
      <c r="Z2508" t="s">
        <v>919</v>
      </c>
      <c r="AA2508">
        <v>2021</v>
      </c>
      <c r="AB2508" s="3">
        <v>30</v>
      </c>
      <c r="AC2508" s="3">
        <v>30</v>
      </c>
      <c r="AD2508" s="3">
        <v>27</v>
      </c>
      <c r="AE2508" s="3">
        <v>90</v>
      </c>
      <c r="AF2508" s="3">
        <v>91.15</v>
      </c>
      <c r="AG2508" s="3">
        <v>30.9</v>
      </c>
      <c r="AH2508" t="s">
        <v>906</v>
      </c>
    </row>
    <row r="2509" spans="1:34" x14ac:dyDescent="0.25">
      <c r="A2509">
        <v>16</v>
      </c>
      <c r="B2509" t="s">
        <v>0</v>
      </c>
      <c r="C2509" t="s">
        <v>668</v>
      </c>
      <c r="D2509">
        <v>2021</v>
      </c>
      <c r="E2509" t="s">
        <v>1</v>
      </c>
      <c r="F2509" t="s">
        <v>2</v>
      </c>
      <c r="G2509">
        <v>2</v>
      </c>
      <c r="H2509" t="s">
        <v>3</v>
      </c>
      <c r="I2509" t="s">
        <v>689</v>
      </c>
      <c r="J2509" t="s">
        <v>462</v>
      </c>
      <c r="K2509" t="s">
        <v>824</v>
      </c>
      <c r="L2509" t="s">
        <v>825</v>
      </c>
      <c r="M2509" t="s">
        <v>826</v>
      </c>
      <c r="N2509" t="s">
        <v>719</v>
      </c>
      <c r="O2509" t="s">
        <v>37</v>
      </c>
      <c r="P2509" t="s">
        <v>767</v>
      </c>
      <c r="Q2509" t="s">
        <v>472</v>
      </c>
      <c r="R2509">
        <v>0</v>
      </c>
      <c r="S2509" t="s">
        <v>7</v>
      </c>
      <c r="T2509">
        <v>76</v>
      </c>
      <c r="U2509" t="s">
        <v>474</v>
      </c>
      <c r="V2509">
        <v>84</v>
      </c>
      <c r="W2509" t="s">
        <v>1410</v>
      </c>
      <c r="X2509" t="s">
        <v>922</v>
      </c>
      <c r="Y2509">
        <v>1</v>
      </c>
      <c r="Z2509" t="s">
        <v>919</v>
      </c>
      <c r="AA2509">
        <v>2022</v>
      </c>
      <c r="AB2509" s="3">
        <v>30</v>
      </c>
      <c r="AC2509" s="3">
        <v>30</v>
      </c>
      <c r="AD2509" s="3">
        <v>0</v>
      </c>
      <c r="AE2509" s="3">
        <v>0</v>
      </c>
      <c r="AF2509" s="3"/>
      <c r="AG2509" s="3"/>
      <c r="AH2509" t="s">
        <v>906</v>
      </c>
    </row>
    <row r="2510" spans="1:34" x14ac:dyDescent="0.25">
      <c r="A2510">
        <v>16</v>
      </c>
      <c r="B2510" t="s">
        <v>0</v>
      </c>
      <c r="C2510" t="s">
        <v>668</v>
      </c>
      <c r="D2510">
        <v>2021</v>
      </c>
      <c r="E2510" t="s">
        <v>1</v>
      </c>
      <c r="F2510" t="s">
        <v>2</v>
      </c>
      <c r="G2510">
        <v>2</v>
      </c>
      <c r="H2510" t="s">
        <v>3</v>
      </c>
      <c r="I2510" t="s">
        <v>689</v>
      </c>
      <c r="J2510" t="s">
        <v>462</v>
      </c>
      <c r="K2510" t="s">
        <v>824</v>
      </c>
      <c r="L2510" t="s">
        <v>825</v>
      </c>
      <c r="M2510" t="s">
        <v>826</v>
      </c>
      <c r="N2510" t="s">
        <v>719</v>
      </c>
      <c r="O2510" t="s">
        <v>37</v>
      </c>
      <c r="P2510" t="s">
        <v>767</v>
      </c>
      <c r="Q2510" t="s">
        <v>472</v>
      </c>
      <c r="R2510">
        <v>0</v>
      </c>
      <c r="S2510" t="s">
        <v>7</v>
      </c>
      <c r="T2510">
        <v>76</v>
      </c>
      <c r="U2510" t="s">
        <v>474</v>
      </c>
      <c r="V2510">
        <v>84</v>
      </c>
      <c r="W2510" t="s">
        <v>1410</v>
      </c>
      <c r="X2510" t="s">
        <v>922</v>
      </c>
      <c r="Y2510">
        <v>1</v>
      </c>
      <c r="Z2510" t="s">
        <v>919</v>
      </c>
      <c r="AA2510">
        <v>2023</v>
      </c>
      <c r="AB2510" s="3">
        <v>25</v>
      </c>
      <c r="AC2510" s="3">
        <v>25</v>
      </c>
      <c r="AD2510" s="3">
        <v>0</v>
      </c>
      <c r="AE2510" s="3">
        <v>0</v>
      </c>
      <c r="AF2510" s="3"/>
      <c r="AG2510" s="3"/>
      <c r="AH2510" t="s">
        <v>906</v>
      </c>
    </row>
    <row r="2511" spans="1:34" x14ac:dyDescent="0.25">
      <c r="A2511">
        <v>16</v>
      </c>
      <c r="B2511" t="s">
        <v>0</v>
      </c>
      <c r="C2511" t="s">
        <v>668</v>
      </c>
      <c r="D2511">
        <v>2021</v>
      </c>
      <c r="E2511" t="s">
        <v>1</v>
      </c>
      <c r="F2511" t="s">
        <v>2</v>
      </c>
      <c r="G2511">
        <v>2</v>
      </c>
      <c r="H2511" t="s">
        <v>3</v>
      </c>
      <c r="I2511" t="s">
        <v>689</v>
      </c>
      <c r="J2511" t="s">
        <v>462</v>
      </c>
      <c r="K2511" t="s">
        <v>824</v>
      </c>
      <c r="L2511" t="s">
        <v>825</v>
      </c>
      <c r="M2511" t="s">
        <v>826</v>
      </c>
      <c r="N2511" t="s">
        <v>719</v>
      </c>
      <c r="O2511" t="s">
        <v>37</v>
      </c>
      <c r="P2511" t="s">
        <v>767</v>
      </c>
      <c r="Q2511" t="s">
        <v>472</v>
      </c>
      <c r="R2511">
        <v>0</v>
      </c>
      <c r="S2511" t="s">
        <v>7</v>
      </c>
      <c r="T2511">
        <v>76</v>
      </c>
      <c r="U2511" t="s">
        <v>474</v>
      </c>
      <c r="V2511">
        <v>84</v>
      </c>
      <c r="W2511" t="s">
        <v>1410</v>
      </c>
      <c r="X2511" t="s">
        <v>922</v>
      </c>
      <c r="Y2511">
        <v>1</v>
      </c>
      <c r="Z2511" t="s">
        <v>919</v>
      </c>
      <c r="AA2511">
        <v>2024</v>
      </c>
      <c r="AB2511" s="3">
        <v>10</v>
      </c>
      <c r="AC2511" s="3">
        <v>11.1</v>
      </c>
      <c r="AD2511" s="3">
        <v>0</v>
      </c>
      <c r="AE2511" s="3">
        <v>0</v>
      </c>
      <c r="AF2511" s="3"/>
      <c r="AG2511" s="3"/>
      <c r="AH2511" t="s">
        <v>906</v>
      </c>
    </row>
    <row r="2512" spans="1:34" x14ac:dyDescent="0.25">
      <c r="A2512">
        <v>16</v>
      </c>
      <c r="B2512" t="s">
        <v>0</v>
      </c>
      <c r="C2512" t="s">
        <v>668</v>
      </c>
      <c r="D2512">
        <v>2021</v>
      </c>
      <c r="E2512" t="s">
        <v>1</v>
      </c>
      <c r="F2512" t="s">
        <v>2</v>
      </c>
      <c r="G2512">
        <v>2</v>
      </c>
      <c r="H2512" t="s">
        <v>3</v>
      </c>
      <c r="I2512" t="s">
        <v>689</v>
      </c>
      <c r="J2512" t="s">
        <v>462</v>
      </c>
      <c r="K2512" t="s">
        <v>824</v>
      </c>
      <c r="L2512" t="s">
        <v>825</v>
      </c>
      <c r="M2512" t="s">
        <v>826</v>
      </c>
      <c r="N2512" t="s">
        <v>719</v>
      </c>
      <c r="O2512" t="s">
        <v>37</v>
      </c>
      <c r="P2512" t="s">
        <v>767</v>
      </c>
      <c r="Q2512" t="s">
        <v>472</v>
      </c>
      <c r="R2512">
        <v>0</v>
      </c>
      <c r="S2512" t="s">
        <v>7</v>
      </c>
      <c r="T2512">
        <v>77</v>
      </c>
      <c r="U2512" t="s">
        <v>475</v>
      </c>
      <c r="V2512">
        <v>85</v>
      </c>
      <c r="W2512" t="s">
        <v>1411</v>
      </c>
      <c r="X2512" t="s">
        <v>1036</v>
      </c>
      <c r="Y2512">
        <v>1</v>
      </c>
      <c r="Z2512" t="s">
        <v>919</v>
      </c>
      <c r="AA2512">
        <v>2020</v>
      </c>
      <c r="AB2512" s="3">
        <v>133.80000000000001</v>
      </c>
      <c r="AC2512" s="3">
        <v>133.80000000000001</v>
      </c>
      <c r="AD2512" s="3">
        <v>0</v>
      </c>
      <c r="AE2512" s="3">
        <v>0</v>
      </c>
      <c r="AF2512" s="3"/>
      <c r="AG2512" s="3"/>
      <c r="AH2512" t="s">
        <v>906</v>
      </c>
    </row>
    <row r="2513" spans="1:34" x14ac:dyDescent="0.25">
      <c r="A2513">
        <v>16</v>
      </c>
      <c r="B2513" t="s">
        <v>0</v>
      </c>
      <c r="C2513" t="s">
        <v>668</v>
      </c>
      <c r="D2513">
        <v>2021</v>
      </c>
      <c r="E2513" t="s">
        <v>1</v>
      </c>
      <c r="F2513" t="s">
        <v>2</v>
      </c>
      <c r="G2513">
        <v>2</v>
      </c>
      <c r="H2513" t="s">
        <v>3</v>
      </c>
      <c r="I2513" t="s">
        <v>689</v>
      </c>
      <c r="J2513" t="s">
        <v>462</v>
      </c>
      <c r="K2513" t="s">
        <v>824</v>
      </c>
      <c r="L2513" t="s">
        <v>825</v>
      </c>
      <c r="M2513" t="s">
        <v>826</v>
      </c>
      <c r="N2513" t="s">
        <v>719</v>
      </c>
      <c r="O2513" t="s">
        <v>37</v>
      </c>
      <c r="P2513" t="s">
        <v>767</v>
      </c>
      <c r="Q2513" t="s">
        <v>472</v>
      </c>
      <c r="R2513">
        <v>0</v>
      </c>
      <c r="S2513" t="s">
        <v>7</v>
      </c>
      <c r="T2513">
        <v>77</v>
      </c>
      <c r="U2513" t="s">
        <v>475</v>
      </c>
      <c r="V2513">
        <v>85</v>
      </c>
      <c r="W2513" t="s">
        <v>1411</v>
      </c>
      <c r="X2513" t="s">
        <v>1036</v>
      </c>
      <c r="Y2513">
        <v>1</v>
      </c>
      <c r="Z2513" t="s">
        <v>919</v>
      </c>
      <c r="AA2513">
        <v>2021</v>
      </c>
      <c r="AB2513" s="3">
        <v>133</v>
      </c>
      <c r="AC2513" s="3">
        <v>133</v>
      </c>
      <c r="AD2513" s="3">
        <v>0</v>
      </c>
      <c r="AE2513" s="3">
        <v>0</v>
      </c>
      <c r="AF2513" s="3">
        <v>0</v>
      </c>
      <c r="AG2513" s="3">
        <v>0</v>
      </c>
      <c r="AH2513" t="s">
        <v>906</v>
      </c>
    </row>
    <row r="2514" spans="1:34" x14ac:dyDescent="0.25">
      <c r="A2514">
        <v>16</v>
      </c>
      <c r="B2514" t="s">
        <v>0</v>
      </c>
      <c r="C2514" t="s">
        <v>668</v>
      </c>
      <c r="D2514">
        <v>2021</v>
      </c>
      <c r="E2514" t="s">
        <v>1</v>
      </c>
      <c r="F2514" t="s">
        <v>2</v>
      </c>
      <c r="G2514">
        <v>2</v>
      </c>
      <c r="H2514" t="s">
        <v>3</v>
      </c>
      <c r="I2514" t="s">
        <v>689</v>
      </c>
      <c r="J2514" t="s">
        <v>462</v>
      </c>
      <c r="K2514" t="s">
        <v>824</v>
      </c>
      <c r="L2514" t="s">
        <v>825</v>
      </c>
      <c r="M2514" t="s">
        <v>826</v>
      </c>
      <c r="N2514" t="s">
        <v>719</v>
      </c>
      <c r="O2514" t="s">
        <v>37</v>
      </c>
      <c r="P2514" t="s">
        <v>767</v>
      </c>
      <c r="Q2514" t="s">
        <v>472</v>
      </c>
      <c r="R2514">
        <v>0</v>
      </c>
      <c r="S2514" t="s">
        <v>7</v>
      </c>
      <c r="T2514">
        <v>77</v>
      </c>
      <c r="U2514" t="s">
        <v>475</v>
      </c>
      <c r="V2514">
        <v>85</v>
      </c>
      <c r="W2514" t="s">
        <v>1411</v>
      </c>
      <c r="X2514" t="s">
        <v>1036</v>
      </c>
      <c r="Y2514">
        <v>1</v>
      </c>
      <c r="Z2514" t="s">
        <v>919</v>
      </c>
      <c r="AA2514">
        <v>2022</v>
      </c>
      <c r="AB2514" s="3">
        <v>131.80000000000001</v>
      </c>
      <c r="AC2514" s="3">
        <v>131.80000000000001</v>
      </c>
      <c r="AD2514" s="3">
        <v>0</v>
      </c>
      <c r="AE2514" s="3">
        <v>0</v>
      </c>
      <c r="AF2514" s="3"/>
      <c r="AG2514" s="3"/>
      <c r="AH2514" t="s">
        <v>906</v>
      </c>
    </row>
    <row r="2515" spans="1:34" x14ac:dyDescent="0.25">
      <c r="A2515">
        <v>16</v>
      </c>
      <c r="B2515" t="s">
        <v>0</v>
      </c>
      <c r="C2515" t="s">
        <v>668</v>
      </c>
      <c r="D2515">
        <v>2021</v>
      </c>
      <c r="E2515" t="s">
        <v>1</v>
      </c>
      <c r="F2515" t="s">
        <v>2</v>
      </c>
      <c r="G2515">
        <v>2</v>
      </c>
      <c r="H2515" t="s">
        <v>3</v>
      </c>
      <c r="I2515" t="s">
        <v>689</v>
      </c>
      <c r="J2515" t="s">
        <v>462</v>
      </c>
      <c r="K2515" t="s">
        <v>824</v>
      </c>
      <c r="L2515" t="s">
        <v>825</v>
      </c>
      <c r="M2515" t="s">
        <v>826</v>
      </c>
      <c r="N2515" t="s">
        <v>719</v>
      </c>
      <c r="O2515" t="s">
        <v>37</v>
      </c>
      <c r="P2515" t="s">
        <v>767</v>
      </c>
      <c r="Q2515" t="s">
        <v>472</v>
      </c>
      <c r="R2515">
        <v>0</v>
      </c>
      <c r="S2515" t="s">
        <v>7</v>
      </c>
      <c r="T2515">
        <v>77</v>
      </c>
      <c r="U2515" t="s">
        <v>475</v>
      </c>
      <c r="V2515">
        <v>85</v>
      </c>
      <c r="W2515" t="s">
        <v>1411</v>
      </c>
      <c r="X2515" t="s">
        <v>1036</v>
      </c>
      <c r="Y2515">
        <v>1</v>
      </c>
      <c r="Z2515" t="s">
        <v>919</v>
      </c>
      <c r="AA2515">
        <v>2023</v>
      </c>
      <c r="AB2515" s="3">
        <v>129.80000000000001</v>
      </c>
      <c r="AC2515" s="3">
        <v>129.80000000000001</v>
      </c>
      <c r="AD2515" s="3">
        <v>0</v>
      </c>
      <c r="AE2515" s="3">
        <v>0</v>
      </c>
      <c r="AF2515" s="3"/>
      <c r="AG2515" s="3"/>
      <c r="AH2515" t="s">
        <v>906</v>
      </c>
    </row>
    <row r="2516" spans="1:34" x14ac:dyDescent="0.25">
      <c r="A2516">
        <v>16</v>
      </c>
      <c r="B2516" t="s">
        <v>0</v>
      </c>
      <c r="C2516" t="s">
        <v>668</v>
      </c>
      <c r="D2516">
        <v>2021</v>
      </c>
      <c r="E2516" t="s">
        <v>1</v>
      </c>
      <c r="F2516" t="s">
        <v>2</v>
      </c>
      <c r="G2516">
        <v>2</v>
      </c>
      <c r="H2516" t="s">
        <v>3</v>
      </c>
      <c r="I2516" t="s">
        <v>689</v>
      </c>
      <c r="J2516" t="s">
        <v>462</v>
      </c>
      <c r="K2516" t="s">
        <v>824</v>
      </c>
      <c r="L2516" t="s">
        <v>825</v>
      </c>
      <c r="M2516" t="s">
        <v>826</v>
      </c>
      <c r="N2516" t="s">
        <v>719</v>
      </c>
      <c r="O2516" t="s">
        <v>37</v>
      </c>
      <c r="P2516" t="s">
        <v>767</v>
      </c>
      <c r="Q2516" t="s">
        <v>472</v>
      </c>
      <c r="R2516">
        <v>0</v>
      </c>
      <c r="S2516" t="s">
        <v>7</v>
      </c>
      <c r="T2516">
        <v>77</v>
      </c>
      <c r="U2516" t="s">
        <v>475</v>
      </c>
      <c r="V2516">
        <v>85</v>
      </c>
      <c r="W2516" t="s">
        <v>1411</v>
      </c>
      <c r="X2516" t="s">
        <v>1036</v>
      </c>
      <c r="Y2516">
        <v>1</v>
      </c>
      <c r="Z2516" t="s">
        <v>919</v>
      </c>
      <c r="AA2516">
        <v>2024</v>
      </c>
      <c r="AB2516" s="3">
        <v>127</v>
      </c>
      <c r="AC2516" s="3">
        <v>127</v>
      </c>
      <c r="AD2516" s="3">
        <v>0</v>
      </c>
      <c r="AE2516" s="3">
        <v>0</v>
      </c>
      <c r="AF2516" s="3"/>
      <c r="AG2516" s="3"/>
      <c r="AH2516" t="s">
        <v>906</v>
      </c>
    </row>
    <row r="2517" spans="1:34" x14ac:dyDescent="0.25">
      <c r="A2517">
        <v>16</v>
      </c>
      <c r="B2517" t="s">
        <v>0</v>
      </c>
      <c r="C2517" t="s">
        <v>668</v>
      </c>
      <c r="D2517">
        <v>2021</v>
      </c>
      <c r="E2517" t="s">
        <v>1</v>
      </c>
      <c r="F2517" t="s">
        <v>2</v>
      </c>
      <c r="G2517">
        <v>2</v>
      </c>
      <c r="H2517" t="s">
        <v>3</v>
      </c>
      <c r="I2517" t="s">
        <v>689</v>
      </c>
      <c r="J2517" t="s">
        <v>462</v>
      </c>
      <c r="K2517" t="s">
        <v>824</v>
      </c>
      <c r="L2517" t="s">
        <v>825</v>
      </c>
      <c r="M2517" t="s">
        <v>826</v>
      </c>
      <c r="N2517" t="s">
        <v>719</v>
      </c>
      <c r="O2517" t="s">
        <v>37</v>
      </c>
      <c r="P2517" t="s">
        <v>767</v>
      </c>
      <c r="Q2517" t="s">
        <v>472</v>
      </c>
      <c r="R2517">
        <v>0</v>
      </c>
      <c r="S2517" t="s">
        <v>7</v>
      </c>
      <c r="T2517">
        <v>77</v>
      </c>
      <c r="U2517" t="s">
        <v>475</v>
      </c>
      <c r="V2517">
        <v>724</v>
      </c>
      <c r="W2517" t="s">
        <v>1412</v>
      </c>
      <c r="X2517" t="s">
        <v>922</v>
      </c>
      <c r="Y2517">
        <v>1</v>
      </c>
      <c r="Z2517" t="s">
        <v>919</v>
      </c>
      <c r="AA2517">
        <v>2020</v>
      </c>
      <c r="AB2517" s="3">
        <v>0</v>
      </c>
      <c r="AC2517" s="3">
        <v>0</v>
      </c>
      <c r="AD2517" s="3">
        <v>0</v>
      </c>
      <c r="AE2517" s="3">
        <v>0</v>
      </c>
      <c r="AF2517" s="3"/>
      <c r="AG2517" s="3"/>
      <c r="AH2517" t="s">
        <v>906</v>
      </c>
    </row>
    <row r="2518" spans="1:34" x14ac:dyDescent="0.25">
      <c r="A2518">
        <v>16</v>
      </c>
      <c r="B2518" t="s">
        <v>0</v>
      </c>
      <c r="C2518" t="s">
        <v>668</v>
      </c>
      <c r="D2518">
        <v>2021</v>
      </c>
      <c r="E2518" t="s">
        <v>1</v>
      </c>
      <c r="F2518" t="s">
        <v>2</v>
      </c>
      <c r="G2518">
        <v>2</v>
      </c>
      <c r="H2518" t="s">
        <v>3</v>
      </c>
      <c r="I2518" t="s">
        <v>689</v>
      </c>
      <c r="J2518" t="s">
        <v>462</v>
      </c>
      <c r="K2518" t="s">
        <v>824</v>
      </c>
      <c r="L2518" t="s">
        <v>825</v>
      </c>
      <c r="M2518" t="s">
        <v>826</v>
      </c>
      <c r="N2518" t="s">
        <v>719</v>
      </c>
      <c r="O2518" t="s">
        <v>37</v>
      </c>
      <c r="P2518" t="s">
        <v>767</v>
      </c>
      <c r="Q2518" t="s">
        <v>472</v>
      </c>
      <c r="R2518">
        <v>0</v>
      </c>
      <c r="S2518" t="s">
        <v>7</v>
      </c>
      <c r="T2518">
        <v>77</v>
      </c>
      <c r="U2518" t="s">
        <v>475</v>
      </c>
      <c r="V2518">
        <v>724</v>
      </c>
      <c r="W2518" t="s">
        <v>1412</v>
      </c>
      <c r="X2518" t="s">
        <v>922</v>
      </c>
      <c r="Y2518">
        <v>1</v>
      </c>
      <c r="Z2518" t="s">
        <v>919</v>
      </c>
      <c r="AA2518">
        <v>2021</v>
      </c>
      <c r="AB2518" s="3">
        <v>0</v>
      </c>
      <c r="AC2518" s="3">
        <v>35</v>
      </c>
      <c r="AD2518" s="3">
        <v>35</v>
      </c>
      <c r="AE2518" s="3">
        <v>100</v>
      </c>
      <c r="AF2518" s="3">
        <v>100</v>
      </c>
      <c r="AG2518" s="3">
        <v>35</v>
      </c>
      <c r="AH2518" t="s">
        <v>906</v>
      </c>
    </row>
    <row r="2519" spans="1:34" x14ac:dyDescent="0.25">
      <c r="A2519">
        <v>16</v>
      </c>
      <c r="B2519" t="s">
        <v>0</v>
      </c>
      <c r="C2519" t="s">
        <v>668</v>
      </c>
      <c r="D2519">
        <v>2021</v>
      </c>
      <c r="E2519" t="s">
        <v>1</v>
      </c>
      <c r="F2519" t="s">
        <v>2</v>
      </c>
      <c r="G2519">
        <v>2</v>
      </c>
      <c r="H2519" t="s">
        <v>3</v>
      </c>
      <c r="I2519" t="s">
        <v>689</v>
      </c>
      <c r="J2519" t="s">
        <v>462</v>
      </c>
      <c r="K2519" t="s">
        <v>824</v>
      </c>
      <c r="L2519" t="s">
        <v>825</v>
      </c>
      <c r="M2519" t="s">
        <v>826</v>
      </c>
      <c r="N2519" t="s">
        <v>719</v>
      </c>
      <c r="O2519" t="s">
        <v>37</v>
      </c>
      <c r="P2519" t="s">
        <v>767</v>
      </c>
      <c r="Q2519" t="s">
        <v>472</v>
      </c>
      <c r="R2519">
        <v>0</v>
      </c>
      <c r="S2519" t="s">
        <v>7</v>
      </c>
      <c r="T2519">
        <v>77</v>
      </c>
      <c r="U2519" t="s">
        <v>475</v>
      </c>
      <c r="V2519">
        <v>724</v>
      </c>
      <c r="W2519" t="s">
        <v>1412</v>
      </c>
      <c r="X2519" t="s">
        <v>922</v>
      </c>
      <c r="Y2519">
        <v>1</v>
      </c>
      <c r="Z2519" t="s">
        <v>919</v>
      </c>
      <c r="AA2519">
        <v>2022</v>
      </c>
      <c r="AB2519" s="3">
        <v>0</v>
      </c>
      <c r="AC2519" s="3">
        <v>35</v>
      </c>
      <c r="AD2519" s="3">
        <v>0</v>
      </c>
      <c r="AE2519" s="3">
        <v>0</v>
      </c>
      <c r="AF2519" s="3"/>
      <c r="AG2519" s="3"/>
      <c r="AH2519" t="s">
        <v>906</v>
      </c>
    </row>
    <row r="2520" spans="1:34" x14ac:dyDescent="0.25">
      <c r="A2520">
        <v>16</v>
      </c>
      <c r="B2520" t="s">
        <v>0</v>
      </c>
      <c r="C2520" t="s">
        <v>668</v>
      </c>
      <c r="D2520">
        <v>2021</v>
      </c>
      <c r="E2520" t="s">
        <v>1</v>
      </c>
      <c r="F2520" t="s">
        <v>2</v>
      </c>
      <c r="G2520">
        <v>2</v>
      </c>
      <c r="H2520" t="s">
        <v>3</v>
      </c>
      <c r="I2520" t="s">
        <v>689</v>
      </c>
      <c r="J2520" t="s">
        <v>462</v>
      </c>
      <c r="K2520" t="s">
        <v>824</v>
      </c>
      <c r="L2520" t="s">
        <v>825</v>
      </c>
      <c r="M2520" t="s">
        <v>826</v>
      </c>
      <c r="N2520" t="s">
        <v>719</v>
      </c>
      <c r="O2520" t="s">
        <v>37</v>
      </c>
      <c r="P2520" t="s">
        <v>767</v>
      </c>
      <c r="Q2520" t="s">
        <v>472</v>
      </c>
      <c r="R2520">
        <v>0</v>
      </c>
      <c r="S2520" t="s">
        <v>7</v>
      </c>
      <c r="T2520">
        <v>77</v>
      </c>
      <c r="U2520" t="s">
        <v>475</v>
      </c>
      <c r="V2520">
        <v>724</v>
      </c>
      <c r="W2520" t="s">
        <v>1412</v>
      </c>
      <c r="X2520" t="s">
        <v>922</v>
      </c>
      <c r="Y2520">
        <v>1</v>
      </c>
      <c r="Z2520" t="s">
        <v>919</v>
      </c>
      <c r="AA2520">
        <v>2023</v>
      </c>
      <c r="AB2520" s="3">
        <v>0</v>
      </c>
      <c r="AC2520" s="3">
        <v>30</v>
      </c>
      <c r="AD2520" s="3">
        <v>0</v>
      </c>
      <c r="AE2520" s="3">
        <v>0</v>
      </c>
      <c r="AF2520" s="3"/>
      <c r="AG2520" s="3"/>
      <c r="AH2520" t="s">
        <v>906</v>
      </c>
    </row>
    <row r="2521" spans="1:34" x14ac:dyDescent="0.25">
      <c r="A2521">
        <v>16</v>
      </c>
      <c r="B2521" t="s">
        <v>0</v>
      </c>
      <c r="C2521" t="s">
        <v>668</v>
      </c>
      <c r="D2521">
        <v>2021</v>
      </c>
      <c r="E2521" t="s">
        <v>1</v>
      </c>
      <c r="F2521" t="s">
        <v>2</v>
      </c>
      <c r="G2521">
        <v>2</v>
      </c>
      <c r="H2521" t="s">
        <v>3</v>
      </c>
      <c r="I2521" t="s">
        <v>689</v>
      </c>
      <c r="J2521" t="s">
        <v>462</v>
      </c>
      <c r="K2521" t="s">
        <v>824</v>
      </c>
      <c r="L2521" t="s">
        <v>825</v>
      </c>
      <c r="M2521" t="s">
        <v>826</v>
      </c>
      <c r="N2521" t="s">
        <v>719</v>
      </c>
      <c r="O2521" t="s">
        <v>37</v>
      </c>
      <c r="P2521" t="s">
        <v>767</v>
      </c>
      <c r="Q2521" t="s">
        <v>472</v>
      </c>
      <c r="R2521">
        <v>0</v>
      </c>
      <c r="S2521" t="s">
        <v>7</v>
      </c>
      <c r="T2521">
        <v>77</v>
      </c>
      <c r="U2521" t="s">
        <v>475</v>
      </c>
      <c r="V2521">
        <v>724</v>
      </c>
      <c r="W2521" t="s">
        <v>1412</v>
      </c>
      <c r="X2521" t="s">
        <v>922</v>
      </c>
      <c r="Y2521">
        <v>1</v>
      </c>
      <c r="Z2521" t="s">
        <v>919</v>
      </c>
      <c r="AA2521">
        <v>2024</v>
      </c>
      <c r="AB2521" s="3">
        <v>0</v>
      </c>
      <c r="AC2521" s="3">
        <v>0</v>
      </c>
      <c r="AD2521" s="3">
        <v>0</v>
      </c>
      <c r="AE2521" s="3">
        <v>0</v>
      </c>
      <c r="AF2521" s="3"/>
      <c r="AG2521" s="3"/>
      <c r="AH2521" t="s">
        <v>906</v>
      </c>
    </row>
    <row r="2522" spans="1:34" x14ac:dyDescent="0.25">
      <c r="A2522">
        <v>16</v>
      </c>
      <c r="B2522" t="s">
        <v>0</v>
      </c>
      <c r="C2522" t="s">
        <v>668</v>
      </c>
      <c r="D2522">
        <v>2021</v>
      </c>
      <c r="E2522" t="s">
        <v>1</v>
      </c>
      <c r="F2522" t="s">
        <v>2</v>
      </c>
      <c r="G2522">
        <v>2</v>
      </c>
      <c r="H2522" t="s">
        <v>3</v>
      </c>
      <c r="I2522" t="s">
        <v>689</v>
      </c>
      <c r="J2522" t="s">
        <v>462</v>
      </c>
      <c r="K2522" t="s">
        <v>824</v>
      </c>
      <c r="L2522" t="s">
        <v>825</v>
      </c>
      <c r="M2522" t="s">
        <v>826</v>
      </c>
      <c r="N2522" t="s">
        <v>719</v>
      </c>
      <c r="O2522" t="s">
        <v>37</v>
      </c>
      <c r="P2522" t="s">
        <v>767</v>
      </c>
      <c r="Q2522" t="s">
        <v>472</v>
      </c>
      <c r="R2522">
        <v>0</v>
      </c>
      <c r="S2522" t="s">
        <v>7</v>
      </c>
      <c r="T2522">
        <v>78</v>
      </c>
      <c r="U2522" t="s">
        <v>476</v>
      </c>
      <c r="V2522">
        <v>86</v>
      </c>
      <c r="W2522" t="s">
        <v>1413</v>
      </c>
      <c r="X2522" t="s">
        <v>927</v>
      </c>
      <c r="Y2522">
        <v>1</v>
      </c>
      <c r="Z2522" t="s">
        <v>919</v>
      </c>
      <c r="AA2522">
        <v>2020</v>
      </c>
      <c r="AB2522" s="3">
        <v>0</v>
      </c>
      <c r="AC2522" s="3">
        <v>0</v>
      </c>
      <c r="AD2522" s="3">
        <v>0</v>
      </c>
      <c r="AE2522" s="3">
        <v>0</v>
      </c>
      <c r="AF2522" s="3"/>
      <c r="AG2522" s="3"/>
      <c r="AH2522" t="s">
        <v>906</v>
      </c>
    </row>
    <row r="2523" spans="1:34" x14ac:dyDescent="0.25">
      <c r="A2523">
        <v>16</v>
      </c>
      <c r="B2523" t="s">
        <v>0</v>
      </c>
      <c r="C2523" t="s">
        <v>668</v>
      </c>
      <c r="D2523">
        <v>2021</v>
      </c>
      <c r="E2523" t="s">
        <v>1</v>
      </c>
      <c r="F2523" t="s">
        <v>2</v>
      </c>
      <c r="G2523">
        <v>2</v>
      </c>
      <c r="H2523" t="s">
        <v>3</v>
      </c>
      <c r="I2523" t="s">
        <v>689</v>
      </c>
      <c r="J2523" t="s">
        <v>462</v>
      </c>
      <c r="K2523" t="s">
        <v>824</v>
      </c>
      <c r="L2523" t="s">
        <v>825</v>
      </c>
      <c r="M2523" t="s">
        <v>826</v>
      </c>
      <c r="N2523" t="s">
        <v>719</v>
      </c>
      <c r="O2523" t="s">
        <v>37</v>
      </c>
      <c r="P2523" t="s">
        <v>767</v>
      </c>
      <c r="Q2523" t="s">
        <v>472</v>
      </c>
      <c r="R2523">
        <v>0</v>
      </c>
      <c r="S2523" t="s">
        <v>7</v>
      </c>
      <c r="T2523">
        <v>78</v>
      </c>
      <c r="U2523" t="s">
        <v>476</v>
      </c>
      <c r="V2523">
        <v>86</v>
      </c>
      <c r="W2523" t="s">
        <v>1413</v>
      </c>
      <c r="X2523" t="s">
        <v>927</v>
      </c>
      <c r="Y2523">
        <v>1</v>
      </c>
      <c r="Z2523" t="s">
        <v>919</v>
      </c>
      <c r="AA2523">
        <v>2021</v>
      </c>
      <c r="AB2523" s="3">
        <v>9.77</v>
      </c>
      <c r="AC2523" s="3">
        <v>9.77</v>
      </c>
      <c r="AD2523" s="3">
        <v>0</v>
      </c>
      <c r="AE2523" s="3">
        <v>0</v>
      </c>
      <c r="AF2523" s="3">
        <v>0</v>
      </c>
      <c r="AG2523" s="3">
        <v>0</v>
      </c>
      <c r="AH2523" t="s">
        <v>906</v>
      </c>
    </row>
    <row r="2524" spans="1:34" x14ac:dyDescent="0.25">
      <c r="A2524">
        <v>16</v>
      </c>
      <c r="B2524" t="s">
        <v>0</v>
      </c>
      <c r="C2524" t="s">
        <v>668</v>
      </c>
      <c r="D2524">
        <v>2021</v>
      </c>
      <c r="E2524" t="s">
        <v>1</v>
      </c>
      <c r="F2524" t="s">
        <v>2</v>
      </c>
      <c r="G2524">
        <v>2</v>
      </c>
      <c r="H2524" t="s">
        <v>3</v>
      </c>
      <c r="I2524" t="s">
        <v>689</v>
      </c>
      <c r="J2524" t="s">
        <v>462</v>
      </c>
      <c r="K2524" t="s">
        <v>824</v>
      </c>
      <c r="L2524" t="s">
        <v>825</v>
      </c>
      <c r="M2524" t="s">
        <v>826</v>
      </c>
      <c r="N2524" t="s">
        <v>719</v>
      </c>
      <c r="O2524" t="s">
        <v>37</v>
      </c>
      <c r="P2524" t="s">
        <v>767</v>
      </c>
      <c r="Q2524" t="s">
        <v>472</v>
      </c>
      <c r="R2524">
        <v>0</v>
      </c>
      <c r="S2524" t="s">
        <v>7</v>
      </c>
      <c r="T2524">
        <v>78</v>
      </c>
      <c r="U2524" t="s">
        <v>476</v>
      </c>
      <c r="V2524">
        <v>86</v>
      </c>
      <c r="W2524" t="s">
        <v>1413</v>
      </c>
      <c r="X2524" t="s">
        <v>927</v>
      </c>
      <c r="Y2524">
        <v>1</v>
      </c>
      <c r="Z2524" t="s">
        <v>919</v>
      </c>
      <c r="AA2524">
        <v>2022</v>
      </c>
      <c r="AB2524" s="3">
        <v>20</v>
      </c>
      <c r="AC2524" s="3">
        <v>20</v>
      </c>
      <c r="AD2524" s="3">
        <v>0</v>
      </c>
      <c r="AE2524" s="3">
        <v>0</v>
      </c>
      <c r="AF2524" s="3"/>
      <c r="AG2524" s="3"/>
      <c r="AH2524" t="s">
        <v>906</v>
      </c>
    </row>
    <row r="2525" spans="1:34" x14ac:dyDescent="0.25">
      <c r="A2525">
        <v>16</v>
      </c>
      <c r="B2525" t="s">
        <v>0</v>
      </c>
      <c r="C2525" t="s">
        <v>668</v>
      </c>
      <c r="D2525">
        <v>2021</v>
      </c>
      <c r="E2525" t="s">
        <v>1</v>
      </c>
      <c r="F2525" t="s">
        <v>2</v>
      </c>
      <c r="G2525">
        <v>2</v>
      </c>
      <c r="H2525" t="s">
        <v>3</v>
      </c>
      <c r="I2525" t="s">
        <v>689</v>
      </c>
      <c r="J2525" t="s">
        <v>462</v>
      </c>
      <c r="K2525" t="s">
        <v>824</v>
      </c>
      <c r="L2525" t="s">
        <v>825</v>
      </c>
      <c r="M2525" t="s">
        <v>826</v>
      </c>
      <c r="N2525" t="s">
        <v>719</v>
      </c>
      <c r="O2525" t="s">
        <v>37</v>
      </c>
      <c r="P2525" t="s">
        <v>767</v>
      </c>
      <c r="Q2525" t="s">
        <v>472</v>
      </c>
      <c r="R2525">
        <v>0</v>
      </c>
      <c r="S2525" t="s">
        <v>7</v>
      </c>
      <c r="T2525">
        <v>78</v>
      </c>
      <c r="U2525" t="s">
        <v>476</v>
      </c>
      <c r="V2525">
        <v>86</v>
      </c>
      <c r="W2525" t="s">
        <v>1413</v>
      </c>
      <c r="X2525" t="s">
        <v>927</v>
      </c>
      <c r="Y2525">
        <v>1</v>
      </c>
      <c r="Z2525" t="s">
        <v>919</v>
      </c>
      <c r="AA2525">
        <v>2023</v>
      </c>
      <c r="AB2525" s="3">
        <v>29.77</v>
      </c>
      <c r="AC2525" s="3">
        <v>29.77</v>
      </c>
      <c r="AD2525" s="3">
        <v>0</v>
      </c>
      <c r="AE2525" s="3">
        <v>0</v>
      </c>
      <c r="AF2525" s="3"/>
      <c r="AG2525" s="3"/>
      <c r="AH2525" t="s">
        <v>906</v>
      </c>
    </row>
    <row r="2526" spans="1:34" x14ac:dyDescent="0.25">
      <c r="A2526">
        <v>16</v>
      </c>
      <c r="B2526" t="s">
        <v>0</v>
      </c>
      <c r="C2526" t="s">
        <v>668</v>
      </c>
      <c r="D2526">
        <v>2021</v>
      </c>
      <c r="E2526" t="s">
        <v>1</v>
      </c>
      <c r="F2526" t="s">
        <v>2</v>
      </c>
      <c r="G2526">
        <v>2</v>
      </c>
      <c r="H2526" t="s">
        <v>3</v>
      </c>
      <c r="I2526" t="s">
        <v>689</v>
      </c>
      <c r="J2526" t="s">
        <v>462</v>
      </c>
      <c r="K2526" t="s">
        <v>824</v>
      </c>
      <c r="L2526" t="s">
        <v>825</v>
      </c>
      <c r="M2526" t="s">
        <v>826</v>
      </c>
      <c r="N2526" t="s">
        <v>719</v>
      </c>
      <c r="O2526" t="s">
        <v>37</v>
      </c>
      <c r="P2526" t="s">
        <v>767</v>
      </c>
      <c r="Q2526" t="s">
        <v>472</v>
      </c>
      <c r="R2526">
        <v>0</v>
      </c>
      <c r="S2526" t="s">
        <v>7</v>
      </c>
      <c r="T2526">
        <v>78</v>
      </c>
      <c r="U2526" t="s">
        <v>476</v>
      </c>
      <c r="V2526">
        <v>86</v>
      </c>
      <c r="W2526" t="s">
        <v>1413</v>
      </c>
      <c r="X2526" t="s">
        <v>927</v>
      </c>
      <c r="Y2526">
        <v>1</v>
      </c>
      <c r="Z2526" t="s">
        <v>919</v>
      </c>
      <c r="AA2526">
        <v>2024</v>
      </c>
      <c r="AB2526" s="3">
        <v>40</v>
      </c>
      <c r="AC2526" s="3">
        <v>40</v>
      </c>
      <c r="AD2526" s="3">
        <v>0</v>
      </c>
      <c r="AE2526" s="3">
        <v>0</v>
      </c>
      <c r="AF2526" s="3"/>
      <c r="AG2526" s="3"/>
      <c r="AH2526" t="s">
        <v>906</v>
      </c>
    </row>
    <row r="2527" spans="1:34" x14ac:dyDescent="0.25">
      <c r="A2527">
        <v>16</v>
      </c>
      <c r="B2527" t="s">
        <v>0</v>
      </c>
      <c r="C2527" t="s">
        <v>668</v>
      </c>
      <c r="D2527">
        <v>2021</v>
      </c>
      <c r="E2527" t="s">
        <v>1</v>
      </c>
      <c r="F2527" t="s">
        <v>2</v>
      </c>
      <c r="G2527">
        <v>2</v>
      </c>
      <c r="H2527" t="s">
        <v>3</v>
      </c>
      <c r="I2527" t="s">
        <v>689</v>
      </c>
      <c r="J2527" t="s">
        <v>462</v>
      </c>
      <c r="K2527" t="s">
        <v>824</v>
      </c>
      <c r="L2527" t="s">
        <v>825</v>
      </c>
      <c r="M2527" t="s">
        <v>826</v>
      </c>
      <c r="N2527" t="s">
        <v>719</v>
      </c>
      <c r="O2527" t="s">
        <v>37</v>
      </c>
      <c r="P2527" t="s">
        <v>767</v>
      </c>
      <c r="Q2527" t="s">
        <v>472</v>
      </c>
      <c r="R2527">
        <v>0</v>
      </c>
      <c r="S2527" t="s">
        <v>7</v>
      </c>
      <c r="T2527">
        <v>78</v>
      </c>
      <c r="U2527" t="s">
        <v>476</v>
      </c>
      <c r="V2527">
        <v>725</v>
      </c>
      <c r="W2527" t="s">
        <v>1414</v>
      </c>
      <c r="X2527" t="s">
        <v>922</v>
      </c>
      <c r="Y2527">
        <v>1</v>
      </c>
      <c r="Z2527" t="s">
        <v>919</v>
      </c>
      <c r="AA2527">
        <v>2020</v>
      </c>
      <c r="AB2527" s="3">
        <v>0</v>
      </c>
      <c r="AC2527" s="3">
        <v>0</v>
      </c>
      <c r="AD2527" s="3">
        <v>0</v>
      </c>
      <c r="AE2527" s="3">
        <v>0</v>
      </c>
      <c r="AF2527" s="3"/>
      <c r="AG2527" s="3"/>
      <c r="AH2527" t="s">
        <v>906</v>
      </c>
    </row>
    <row r="2528" spans="1:34" x14ac:dyDescent="0.25">
      <c r="A2528">
        <v>16</v>
      </c>
      <c r="B2528" t="s">
        <v>0</v>
      </c>
      <c r="C2528" t="s">
        <v>668</v>
      </c>
      <c r="D2528">
        <v>2021</v>
      </c>
      <c r="E2528" t="s">
        <v>1</v>
      </c>
      <c r="F2528" t="s">
        <v>2</v>
      </c>
      <c r="G2528">
        <v>2</v>
      </c>
      <c r="H2528" t="s">
        <v>3</v>
      </c>
      <c r="I2528" t="s">
        <v>689</v>
      </c>
      <c r="J2528" t="s">
        <v>462</v>
      </c>
      <c r="K2528" t="s">
        <v>824</v>
      </c>
      <c r="L2528" t="s">
        <v>825</v>
      </c>
      <c r="M2528" t="s">
        <v>826</v>
      </c>
      <c r="N2528" t="s">
        <v>719</v>
      </c>
      <c r="O2528" t="s">
        <v>37</v>
      </c>
      <c r="P2528" t="s">
        <v>767</v>
      </c>
      <c r="Q2528" t="s">
        <v>472</v>
      </c>
      <c r="R2528">
        <v>0</v>
      </c>
      <c r="S2528" t="s">
        <v>7</v>
      </c>
      <c r="T2528">
        <v>78</v>
      </c>
      <c r="U2528" t="s">
        <v>476</v>
      </c>
      <c r="V2528">
        <v>725</v>
      </c>
      <c r="W2528" t="s">
        <v>1414</v>
      </c>
      <c r="X2528" t="s">
        <v>922</v>
      </c>
      <c r="Y2528">
        <v>1</v>
      </c>
      <c r="Z2528" t="s">
        <v>919</v>
      </c>
      <c r="AA2528">
        <v>2021</v>
      </c>
      <c r="AB2528" s="3">
        <v>0</v>
      </c>
      <c r="AC2528" s="3">
        <v>100</v>
      </c>
      <c r="AD2528" s="3">
        <v>100</v>
      </c>
      <c r="AE2528" s="3">
        <v>100</v>
      </c>
      <c r="AF2528" s="3">
        <v>100</v>
      </c>
      <c r="AG2528" s="3">
        <v>100</v>
      </c>
      <c r="AH2528" t="s">
        <v>906</v>
      </c>
    </row>
    <row r="2529" spans="1:34" x14ac:dyDescent="0.25">
      <c r="A2529">
        <v>16</v>
      </c>
      <c r="B2529" t="s">
        <v>0</v>
      </c>
      <c r="C2529" t="s">
        <v>668</v>
      </c>
      <c r="D2529">
        <v>2021</v>
      </c>
      <c r="E2529" t="s">
        <v>1</v>
      </c>
      <c r="F2529" t="s">
        <v>2</v>
      </c>
      <c r="G2529">
        <v>2</v>
      </c>
      <c r="H2529" t="s">
        <v>3</v>
      </c>
      <c r="I2529" t="s">
        <v>689</v>
      </c>
      <c r="J2529" t="s">
        <v>462</v>
      </c>
      <c r="K2529" t="s">
        <v>824</v>
      </c>
      <c r="L2529" t="s">
        <v>825</v>
      </c>
      <c r="M2529" t="s">
        <v>826</v>
      </c>
      <c r="N2529" t="s">
        <v>719</v>
      </c>
      <c r="O2529" t="s">
        <v>37</v>
      </c>
      <c r="P2529" t="s">
        <v>767</v>
      </c>
      <c r="Q2529" t="s">
        <v>472</v>
      </c>
      <c r="R2529">
        <v>0</v>
      </c>
      <c r="S2529" t="s">
        <v>7</v>
      </c>
      <c r="T2529">
        <v>78</v>
      </c>
      <c r="U2529" t="s">
        <v>476</v>
      </c>
      <c r="V2529">
        <v>725</v>
      </c>
      <c r="W2529" t="s">
        <v>1414</v>
      </c>
      <c r="X2529" t="s">
        <v>922</v>
      </c>
      <c r="Y2529">
        <v>1</v>
      </c>
      <c r="Z2529" t="s">
        <v>919</v>
      </c>
      <c r="AA2529">
        <v>2022</v>
      </c>
      <c r="AB2529" s="3">
        <v>0</v>
      </c>
      <c r="AC2529" s="3">
        <v>0</v>
      </c>
      <c r="AD2529" s="3">
        <v>0</v>
      </c>
      <c r="AE2529" s="3">
        <v>0</v>
      </c>
      <c r="AF2529" s="3"/>
      <c r="AG2529" s="3"/>
      <c r="AH2529" t="s">
        <v>906</v>
      </c>
    </row>
    <row r="2530" spans="1:34" x14ac:dyDescent="0.25">
      <c r="A2530">
        <v>16</v>
      </c>
      <c r="B2530" t="s">
        <v>0</v>
      </c>
      <c r="C2530" t="s">
        <v>668</v>
      </c>
      <c r="D2530">
        <v>2021</v>
      </c>
      <c r="E2530" t="s">
        <v>1</v>
      </c>
      <c r="F2530" t="s">
        <v>2</v>
      </c>
      <c r="G2530">
        <v>2</v>
      </c>
      <c r="H2530" t="s">
        <v>3</v>
      </c>
      <c r="I2530" t="s">
        <v>689</v>
      </c>
      <c r="J2530" t="s">
        <v>462</v>
      </c>
      <c r="K2530" t="s">
        <v>824</v>
      </c>
      <c r="L2530" t="s">
        <v>825</v>
      </c>
      <c r="M2530" t="s">
        <v>826</v>
      </c>
      <c r="N2530" t="s">
        <v>719</v>
      </c>
      <c r="O2530" t="s">
        <v>37</v>
      </c>
      <c r="P2530" t="s">
        <v>767</v>
      </c>
      <c r="Q2530" t="s">
        <v>472</v>
      </c>
      <c r="R2530">
        <v>0</v>
      </c>
      <c r="S2530" t="s">
        <v>7</v>
      </c>
      <c r="T2530">
        <v>78</v>
      </c>
      <c r="U2530" t="s">
        <v>476</v>
      </c>
      <c r="V2530">
        <v>725</v>
      </c>
      <c r="W2530" t="s">
        <v>1414</v>
      </c>
      <c r="X2530" t="s">
        <v>922</v>
      </c>
      <c r="Y2530">
        <v>1</v>
      </c>
      <c r="Z2530" t="s">
        <v>919</v>
      </c>
      <c r="AA2530">
        <v>2023</v>
      </c>
      <c r="AB2530" s="3">
        <v>0</v>
      </c>
      <c r="AC2530" s="3">
        <v>0</v>
      </c>
      <c r="AD2530" s="3">
        <v>0</v>
      </c>
      <c r="AE2530" s="3">
        <v>0</v>
      </c>
      <c r="AF2530" s="3"/>
      <c r="AG2530" s="3"/>
      <c r="AH2530" t="s">
        <v>906</v>
      </c>
    </row>
    <row r="2531" spans="1:34" x14ac:dyDescent="0.25">
      <c r="A2531">
        <v>16</v>
      </c>
      <c r="B2531" t="s">
        <v>0</v>
      </c>
      <c r="C2531" t="s">
        <v>668</v>
      </c>
      <c r="D2531">
        <v>2021</v>
      </c>
      <c r="E2531" t="s">
        <v>1</v>
      </c>
      <c r="F2531" t="s">
        <v>2</v>
      </c>
      <c r="G2531">
        <v>2</v>
      </c>
      <c r="H2531" t="s">
        <v>3</v>
      </c>
      <c r="I2531" t="s">
        <v>689</v>
      </c>
      <c r="J2531" t="s">
        <v>462</v>
      </c>
      <c r="K2531" t="s">
        <v>824</v>
      </c>
      <c r="L2531" t="s">
        <v>825</v>
      </c>
      <c r="M2531" t="s">
        <v>826</v>
      </c>
      <c r="N2531" t="s">
        <v>719</v>
      </c>
      <c r="O2531" t="s">
        <v>37</v>
      </c>
      <c r="P2531" t="s">
        <v>767</v>
      </c>
      <c r="Q2531" t="s">
        <v>472</v>
      </c>
      <c r="R2531">
        <v>0</v>
      </c>
      <c r="S2531" t="s">
        <v>7</v>
      </c>
      <c r="T2531">
        <v>78</v>
      </c>
      <c r="U2531" t="s">
        <v>476</v>
      </c>
      <c r="V2531">
        <v>725</v>
      </c>
      <c r="W2531" t="s">
        <v>1414</v>
      </c>
      <c r="X2531" t="s">
        <v>922</v>
      </c>
      <c r="Y2531">
        <v>1</v>
      </c>
      <c r="Z2531" t="s">
        <v>919</v>
      </c>
      <c r="AA2531">
        <v>2024</v>
      </c>
      <c r="AB2531" s="3">
        <v>0</v>
      </c>
      <c r="AC2531" s="3">
        <v>0</v>
      </c>
      <c r="AD2531" s="3">
        <v>0</v>
      </c>
      <c r="AE2531" s="3">
        <v>0</v>
      </c>
      <c r="AF2531" s="3"/>
      <c r="AG2531" s="3"/>
      <c r="AH2531" t="s">
        <v>906</v>
      </c>
    </row>
    <row r="2532" spans="1:34" x14ac:dyDescent="0.25">
      <c r="A2532">
        <v>16</v>
      </c>
      <c r="B2532" t="s">
        <v>0</v>
      </c>
      <c r="C2532" t="s">
        <v>668</v>
      </c>
      <c r="D2532">
        <v>2021</v>
      </c>
      <c r="E2532" t="s">
        <v>1</v>
      </c>
      <c r="F2532" t="s">
        <v>2</v>
      </c>
      <c r="G2532">
        <v>2</v>
      </c>
      <c r="H2532" t="s">
        <v>3</v>
      </c>
      <c r="I2532" t="s">
        <v>689</v>
      </c>
      <c r="J2532" t="s">
        <v>462</v>
      </c>
      <c r="K2532" t="s">
        <v>824</v>
      </c>
      <c r="L2532" t="s">
        <v>825</v>
      </c>
      <c r="M2532" t="s">
        <v>826</v>
      </c>
      <c r="N2532" t="s">
        <v>719</v>
      </c>
      <c r="O2532" t="s">
        <v>37</v>
      </c>
      <c r="P2532" t="s">
        <v>767</v>
      </c>
      <c r="Q2532" t="s">
        <v>472</v>
      </c>
      <c r="R2532">
        <v>0</v>
      </c>
      <c r="S2532" t="s">
        <v>7</v>
      </c>
      <c r="T2532">
        <v>79</v>
      </c>
      <c r="U2532" t="s">
        <v>477</v>
      </c>
      <c r="V2532">
        <v>87</v>
      </c>
      <c r="W2532" t="s">
        <v>1415</v>
      </c>
      <c r="X2532" t="s">
        <v>918</v>
      </c>
      <c r="Y2532">
        <v>1</v>
      </c>
      <c r="Z2532" t="s">
        <v>919</v>
      </c>
      <c r="AA2532">
        <v>2020</v>
      </c>
      <c r="AB2532" s="3">
        <v>100</v>
      </c>
      <c r="AC2532" s="3">
        <v>100</v>
      </c>
      <c r="AD2532" s="3">
        <v>99.7</v>
      </c>
      <c r="AE2532" s="3">
        <v>99.7</v>
      </c>
      <c r="AF2532" s="3"/>
      <c r="AG2532" s="3"/>
      <c r="AH2532" t="s">
        <v>906</v>
      </c>
    </row>
    <row r="2533" spans="1:34" x14ac:dyDescent="0.25">
      <c r="A2533">
        <v>16</v>
      </c>
      <c r="B2533" t="s">
        <v>0</v>
      </c>
      <c r="C2533" t="s">
        <v>668</v>
      </c>
      <c r="D2533">
        <v>2021</v>
      </c>
      <c r="E2533" t="s">
        <v>1</v>
      </c>
      <c r="F2533" t="s">
        <v>2</v>
      </c>
      <c r="G2533">
        <v>2</v>
      </c>
      <c r="H2533" t="s">
        <v>3</v>
      </c>
      <c r="I2533" t="s">
        <v>689</v>
      </c>
      <c r="J2533" t="s">
        <v>462</v>
      </c>
      <c r="K2533" t="s">
        <v>824</v>
      </c>
      <c r="L2533" t="s">
        <v>825</v>
      </c>
      <c r="M2533" t="s">
        <v>826</v>
      </c>
      <c r="N2533" t="s">
        <v>719</v>
      </c>
      <c r="O2533" t="s">
        <v>37</v>
      </c>
      <c r="P2533" t="s">
        <v>767</v>
      </c>
      <c r="Q2533" t="s">
        <v>472</v>
      </c>
      <c r="R2533">
        <v>0</v>
      </c>
      <c r="S2533" t="s">
        <v>7</v>
      </c>
      <c r="T2533">
        <v>79</v>
      </c>
      <c r="U2533" t="s">
        <v>477</v>
      </c>
      <c r="V2533">
        <v>87</v>
      </c>
      <c r="W2533" t="s">
        <v>1415</v>
      </c>
      <c r="X2533" t="s">
        <v>918</v>
      </c>
      <c r="Y2533">
        <v>1</v>
      </c>
      <c r="Z2533" t="s">
        <v>919</v>
      </c>
      <c r="AA2533">
        <v>2021</v>
      </c>
      <c r="AB2533" s="3">
        <v>100</v>
      </c>
      <c r="AC2533" s="3">
        <v>100</v>
      </c>
      <c r="AD2533" s="3">
        <v>100</v>
      </c>
      <c r="AE2533" s="3">
        <v>100</v>
      </c>
      <c r="AF2533" s="3">
        <v>99.85</v>
      </c>
      <c r="AG2533" s="3">
        <v>39.94</v>
      </c>
      <c r="AH2533" t="s">
        <v>906</v>
      </c>
    </row>
    <row r="2534" spans="1:34" x14ac:dyDescent="0.25">
      <c r="A2534">
        <v>16</v>
      </c>
      <c r="B2534" t="s">
        <v>0</v>
      </c>
      <c r="C2534" t="s">
        <v>668</v>
      </c>
      <c r="D2534">
        <v>2021</v>
      </c>
      <c r="E2534" t="s">
        <v>1</v>
      </c>
      <c r="F2534" t="s">
        <v>2</v>
      </c>
      <c r="G2534">
        <v>2</v>
      </c>
      <c r="H2534" t="s">
        <v>3</v>
      </c>
      <c r="I2534" t="s">
        <v>689</v>
      </c>
      <c r="J2534" t="s">
        <v>462</v>
      </c>
      <c r="K2534" t="s">
        <v>824</v>
      </c>
      <c r="L2534" t="s">
        <v>825</v>
      </c>
      <c r="M2534" t="s">
        <v>826</v>
      </c>
      <c r="N2534" t="s">
        <v>719</v>
      </c>
      <c r="O2534" t="s">
        <v>37</v>
      </c>
      <c r="P2534" t="s">
        <v>767</v>
      </c>
      <c r="Q2534" t="s">
        <v>472</v>
      </c>
      <c r="R2534">
        <v>0</v>
      </c>
      <c r="S2534" t="s">
        <v>7</v>
      </c>
      <c r="T2534">
        <v>79</v>
      </c>
      <c r="U2534" t="s">
        <v>477</v>
      </c>
      <c r="V2534">
        <v>87</v>
      </c>
      <c r="W2534" t="s">
        <v>1415</v>
      </c>
      <c r="X2534" t="s">
        <v>918</v>
      </c>
      <c r="Y2534">
        <v>1</v>
      </c>
      <c r="Z2534" t="s">
        <v>919</v>
      </c>
      <c r="AA2534">
        <v>2022</v>
      </c>
      <c r="AB2534" s="3">
        <v>100</v>
      </c>
      <c r="AC2534" s="3">
        <v>100</v>
      </c>
      <c r="AD2534" s="3">
        <v>0</v>
      </c>
      <c r="AE2534" s="3">
        <v>0</v>
      </c>
      <c r="AF2534" s="3"/>
      <c r="AG2534" s="3"/>
      <c r="AH2534" t="s">
        <v>906</v>
      </c>
    </row>
    <row r="2535" spans="1:34" x14ac:dyDescent="0.25">
      <c r="A2535">
        <v>16</v>
      </c>
      <c r="B2535" t="s">
        <v>0</v>
      </c>
      <c r="C2535" t="s">
        <v>668</v>
      </c>
      <c r="D2535">
        <v>2021</v>
      </c>
      <c r="E2535" t="s">
        <v>1</v>
      </c>
      <c r="F2535" t="s">
        <v>2</v>
      </c>
      <c r="G2535">
        <v>2</v>
      </c>
      <c r="H2535" t="s">
        <v>3</v>
      </c>
      <c r="I2535" t="s">
        <v>689</v>
      </c>
      <c r="J2535" t="s">
        <v>462</v>
      </c>
      <c r="K2535" t="s">
        <v>824</v>
      </c>
      <c r="L2535" t="s">
        <v>825</v>
      </c>
      <c r="M2535" t="s">
        <v>826</v>
      </c>
      <c r="N2535" t="s">
        <v>719</v>
      </c>
      <c r="O2535" t="s">
        <v>37</v>
      </c>
      <c r="P2535" t="s">
        <v>767</v>
      </c>
      <c r="Q2535" t="s">
        <v>472</v>
      </c>
      <c r="R2535">
        <v>0</v>
      </c>
      <c r="S2535" t="s">
        <v>7</v>
      </c>
      <c r="T2535">
        <v>79</v>
      </c>
      <c r="U2535" t="s">
        <v>477</v>
      </c>
      <c r="V2535">
        <v>87</v>
      </c>
      <c r="W2535" t="s">
        <v>1415</v>
      </c>
      <c r="X2535" t="s">
        <v>918</v>
      </c>
      <c r="Y2535">
        <v>1</v>
      </c>
      <c r="Z2535" t="s">
        <v>919</v>
      </c>
      <c r="AA2535">
        <v>2023</v>
      </c>
      <c r="AB2535" s="3">
        <v>100</v>
      </c>
      <c r="AC2535" s="3">
        <v>100</v>
      </c>
      <c r="AD2535" s="3">
        <v>0</v>
      </c>
      <c r="AE2535" s="3">
        <v>0</v>
      </c>
      <c r="AF2535" s="3"/>
      <c r="AG2535" s="3"/>
      <c r="AH2535" t="s">
        <v>906</v>
      </c>
    </row>
    <row r="2536" spans="1:34" x14ac:dyDescent="0.25">
      <c r="A2536">
        <v>16</v>
      </c>
      <c r="B2536" t="s">
        <v>0</v>
      </c>
      <c r="C2536" t="s">
        <v>668</v>
      </c>
      <c r="D2536">
        <v>2021</v>
      </c>
      <c r="E2536" t="s">
        <v>1</v>
      </c>
      <c r="F2536" t="s">
        <v>2</v>
      </c>
      <c r="G2536">
        <v>2</v>
      </c>
      <c r="H2536" t="s">
        <v>3</v>
      </c>
      <c r="I2536" t="s">
        <v>689</v>
      </c>
      <c r="J2536" t="s">
        <v>462</v>
      </c>
      <c r="K2536" t="s">
        <v>824</v>
      </c>
      <c r="L2536" t="s">
        <v>825</v>
      </c>
      <c r="M2536" t="s">
        <v>826</v>
      </c>
      <c r="N2536" t="s">
        <v>719</v>
      </c>
      <c r="O2536" t="s">
        <v>37</v>
      </c>
      <c r="P2536" t="s">
        <v>767</v>
      </c>
      <c r="Q2536" t="s">
        <v>472</v>
      </c>
      <c r="R2536">
        <v>0</v>
      </c>
      <c r="S2536" t="s">
        <v>7</v>
      </c>
      <c r="T2536">
        <v>79</v>
      </c>
      <c r="U2536" t="s">
        <v>477</v>
      </c>
      <c r="V2536">
        <v>87</v>
      </c>
      <c r="W2536" t="s">
        <v>1415</v>
      </c>
      <c r="X2536" t="s">
        <v>918</v>
      </c>
      <c r="Y2536">
        <v>1</v>
      </c>
      <c r="Z2536" t="s">
        <v>919</v>
      </c>
      <c r="AA2536">
        <v>2024</v>
      </c>
      <c r="AB2536" s="3">
        <v>100</v>
      </c>
      <c r="AC2536" s="3">
        <v>100</v>
      </c>
      <c r="AD2536" s="3">
        <v>0</v>
      </c>
      <c r="AE2536" s="3">
        <v>0</v>
      </c>
      <c r="AF2536" s="3"/>
      <c r="AG2536" s="3"/>
      <c r="AH2536" t="s">
        <v>906</v>
      </c>
    </row>
    <row r="2537" spans="1:34" x14ac:dyDescent="0.25">
      <c r="A2537">
        <v>16</v>
      </c>
      <c r="B2537" t="s">
        <v>0</v>
      </c>
      <c r="C2537" t="s">
        <v>668</v>
      </c>
      <c r="D2537">
        <v>2021</v>
      </c>
      <c r="E2537" t="s">
        <v>1</v>
      </c>
      <c r="F2537" t="s">
        <v>2</v>
      </c>
      <c r="G2537">
        <v>2</v>
      </c>
      <c r="H2537" t="s">
        <v>3</v>
      </c>
      <c r="I2537" t="s">
        <v>689</v>
      </c>
      <c r="J2537" t="s">
        <v>462</v>
      </c>
      <c r="K2537" t="s">
        <v>824</v>
      </c>
      <c r="L2537" t="s">
        <v>825</v>
      </c>
      <c r="M2537" t="s">
        <v>826</v>
      </c>
      <c r="N2537" t="s">
        <v>719</v>
      </c>
      <c r="O2537" t="s">
        <v>37</v>
      </c>
      <c r="P2537" t="s">
        <v>768</v>
      </c>
      <c r="Q2537" t="s">
        <v>478</v>
      </c>
      <c r="R2537">
        <v>0</v>
      </c>
      <c r="S2537" t="s">
        <v>7</v>
      </c>
      <c r="T2537">
        <v>80</v>
      </c>
      <c r="U2537" t="s">
        <v>479</v>
      </c>
      <c r="V2537">
        <v>88</v>
      </c>
      <c r="W2537" t="s">
        <v>1416</v>
      </c>
      <c r="X2537" t="s">
        <v>922</v>
      </c>
      <c r="Y2537">
        <v>1</v>
      </c>
      <c r="Z2537" t="s">
        <v>919</v>
      </c>
      <c r="AA2537">
        <v>2020</v>
      </c>
      <c r="AB2537" s="3">
        <v>1</v>
      </c>
      <c r="AC2537" s="3">
        <v>1</v>
      </c>
      <c r="AD2537" s="3">
        <v>0</v>
      </c>
      <c r="AE2537" s="3">
        <v>0</v>
      </c>
      <c r="AF2537" s="3"/>
      <c r="AG2537" s="3"/>
      <c r="AH2537" t="s">
        <v>906</v>
      </c>
    </row>
    <row r="2538" spans="1:34" x14ac:dyDescent="0.25">
      <c r="A2538">
        <v>16</v>
      </c>
      <c r="B2538" t="s">
        <v>0</v>
      </c>
      <c r="C2538" t="s">
        <v>668</v>
      </c>
      <c r="D2538">
        <v>2021</v>
      </c>
      <c r="E2538" t="s">
        <v>1</v>
      </c>
      <c r="F2538" t="s">
        <v>2</v>
      </c>
      <c r="G2538">
        <v>2</v>
      </c>
      <c r="H2538" t="s">
        <v>3</v>
      </c>
      <c r="I2538" t="s">
        <v>689</v>
      </c>
      <c r="J2538" t="s">
        <v>462</v>
      </c>
      <c r="K2538" t="s">
        <v>824</v>
      </c>
      <c r="L2538" t="s">
        <v>825</v>
      </c>
      <c r="M2538" t="s">
        <v>826</v>
      </c>
      <c r="N2538" t="s">
        <v>719</v>
      </c>
      <c r="O2538" t="s">
        <v>37</v>
      </c>
      <c r="P2538" t="s">
        <v>768</v>
      </c>
      <c r="Q2538" t="s">
        <v>478</v>
      </c>
      <c r="R2538">
        <v>0</v>
      </c>
      <c r="S2538" t="s">
        <v>7</v>
      </c>
      <c r="T2538">
        <v>80</v>
      </c>
      <c r="U2538" t="s">
        <v>479</v>
      </c>
      <c r="V2538">
        <v>88</v>
      </c>
      <c r="W2538" t="s">
        <v>1416</v>
      </c>
      <c r="X2538" t="s">
        <v>922</v>
      </c>
      <c r="Y2538">
        <v>1</v>
      </c>
      <c r="Z2538" t="s">
        <v>919</v>
      </c>
      <c r="AA2538">
        <v>2021</v>
      </c>
      <c r="AB2538" s="3">
        <v>1</v>
      </c>
      <c r="AC2538" s="3">
        <v>1</v>
      </c>
      <c r="AD2538" s="3">
        <v>0</v>
      </c>
      <c r="AE2538" s="3">
        <v>0</v>
      </c>
      <c r="AF2538" s="3">
        <v>0</v>
      </c>
      <c r="AG2538" s="3">
        <v>0</v>
      </c>
      <c r="AH2538" t="s">
        <v>906</v>
      </c>
    </row>
    <row r="2539" spans="1:34" x14ac:dyDescent="0.25">
      <c r="A2539">
        <v>16</v>
      </c>
      <c r="B2539" t="s">
        <v>0</v>
      </c>
      <c r="C2539" t="s">
        <v>668</v>
      </c>
      <c r="D2539">
        <v>2021</v>
      </c>
      <c r="E2539" t="s">
        <v>1</v>
      </c>
      <c r="F2539" t="s">
        <v>2</v>
      </c>
      <c r="G2539">
        <v>2</v>
      </c>
      <c r="H2539" t="s">
        <v>3</v>
      </c>
      <c r="I2539" t="s">
        <v>689</v>
      </c>
      <c r="J2539" t="s">
        <v>462</v>
      </c>
      <c r="K2539" t="s">
        <v>824</v>
      </c>
      <c r="L2539" t="s">
        <v>825</v>
      </c>
      <c r="M2539" t="s">
        <v>826</v>
      </c>
      <c r="N2539" t="s">
        <v>719</v>
      </c>
      <c r="O2539" t="s">
        <v>37</v>
      </c>
      <c r="P2539" t="s">
        <v>768</v>
      </c>
      <c r="Q2539" t="s">
        <v>478</v>
      </c>
      <c r="R2539">
        <v>0</v>
      </c>
      <c r="S2539" t="s">
        <v>7</v>
      </c>
      <c r="T2539">
        <v>80</v>
      </c>
      <c r="U2539" t="s">
        <v>479</v>
      </c>
      <c r="V2539">
        <v>88</v>
      </c>
      <c r="W2539" t="s">
        <v>1416</v>
      </c>
      <c r="X2539" t="s">
        <v>922</v>
      </c>
      <c r="Y2539">
        <v>1</v>
      </c>
      <c r="Z2539" t="s">
        <v>919</v>
      </c>
      <c r="AA2539">
        <v>2022</v>
      </c>
      <c r="AB2539" s="3">
        <v>6</v>
      </c>
      <c r="AC2539" s="3">
        <v>6</v>
      </c>
      <c r="AD2539" s="3">
        <v>0</v>
      </c>
      <c r="AE2539" s="3">
        <v>0</v>
      </c>
      <c r="AF2539" s="3"/>
      <c r="AG2539" s="3"/>
      <c r="AH2539" t="s">
        <v>906</v>
      </c>
    </row>
    <row r="2540" spans="1:34" x14ac:dyDescent="0.25">
      <c r="A2540">
        <v>16</v>
      </c>
      <c r="B2540" t="s">
        <v>0</v>
      </c>
      <c r="C2540" t="s">
        <v>668</v>
      </c>
      <c r="D2540">
        <v>2021</v>
      </c>
      <c r="E2540" t="s">
        <v>1</v>
      </c>
      <c r="F2540" t="s">
        <v>2</v>
      </c>
      <c r="G2540">
        <v>2</v>
      </c>
      <c r="H2540" t="s">
        <v>3</v>
      </c>
      <c r="I2540" t="s">
        <v>689</v>
      </c>
      <c r="J2540" t="s">
        <v>462</v>
      </c>
      <c r="K2540" t="s">
        <v>824</v>
      </c>
      <c r="L2540" t="s">
        <v>825</v>
      </c>
      <c r="M2540" t="s">
        <v>826</v>
      </c>
      <c r="N2540" t="s">
        <v>719</v>
      </c>
      <c r="O2540" t="s">
        <v>37</v>
      </c>
      <c r="P2540" t="s">
        <v>768</v>
      </c>
      <c r="Q2540" t="s">
        <v>478</v>
      </c>
      <c r="R2540">
        <v>0</v>
      </c>
      <c r="S2540" t="s">
        <v>7</v>
      </c>
      <c r="T2540">
        <v>80</v>
      </c>
      <c r="U2540" t="s">
        <v>479</v>
      </c>
      <c r="V2540">
        <v>88</v>
      </c>
      <c r="W2540" t="s">
        <v>1416</v>
      </c>
      <c r="X2540" t="s">
        <v>922</v>
      </c>
      <c r="Y2540">
        <v>1</v>
      </c>
      <c r="Z2540" t="s">
        <v>919</v>
      </c>
      <c r="AA2540">
        <v>2023</v>
      </c>
      <c r="AB2540" s="3">
        <v>6</v>
      </c>
      <c r="AC2540" s="3">
        <v>6</v>
      </c>
      <c r="AD2540" s="3">
        <v>0</v>
      </c>
      <c r="AE2540" s="3">
        <v>0</v>
      </c>
      <c r="AF2540" s="3"/>
      <c r="AG2540" s="3"/>
      <c r="AH2540" t="s">
        <v>906</v>
      </c>
    </row>
    <row r="2541" spans="1:34" x14ac:dyDescent="0.25">
      <c r="A2541">
        <v>16</v>
      </c>
      <c r="B2541" t="s">
        <v>0</v>
      </c>
      <c r="C2541" t="s">
        <v>668</v>
      </c>
      <c r="D2541">
        <v>2021</v>
      </c>
      <c r="E2541" t="s">
        <v>1</v>
      </c>
      <c r="F2541" t="s">
        <v>2</v>
      </c>
      <c r="G2541">
        <v>2</v>
      </c>
      <c r="H2541" t="s">
        <v>3</v>
      </c>
      <c r="I2541" t="s">
        <v>689</v>
      </c>
      <c r="J2541" t="s">
        <v>462</v>
      </c>
      <c r="K2541" t="s">
        <v>824</v>
      </c>
      <c r="L2541" t="s">
        <v>825</v>
      </c>
      <c r="M2541" t="s">
        <v>826</v>
      </c>
      <c r="N2541" t="s">
        <v>719</v>
      </c>
      <c r="O2541" t="s">
        <v>37</v>
      </c>
      <c r="P2541" t="s">
        <v>768</v>
      </c>
      <c r="Q2541" t="s">
        <v>478</v>
      </c>
      <c r="R2541">
        <v>0</v>
      </c>
      <c r="S2541" t="s">
        <v>7</v>
      </c>
      <c r="T2541">
        <v>80</v>
      </c>
      <c r="U2541" t="s">
        <v>479</v>
      </c>
      <c r="V2541">
        <v>88</v>
      </c>
      <c r="W2541" t="s">
        <v>1416</v>
      </c>
      <c r="X2541" t="s">
        <v>922</v>
      </c>
      <c r="Y2541">
        <v>1</v>
      </c>
      <c r="Z2541" t="s">
        <v>919</v>
      </c>
      <c r="AA2541">
        <v>2024</v>
      </c>
      <c r="AB2541" s="3">
        <v>6</v>
      </c>
      <c r="AC2541" s="3">
        <v>6</v>
      </c>
      <c r="AD2541" s="3">
        <v>0</v>
      </c>
      <c r="AE2541" s="3">
        <v>0</v>
      </c>
      <c r="AF2541" s="3"/>
      <c r="AG2541" s="3"/>
      <c r="AH2541" t="s">
        <v>906</v>
      </c>
    </row>
    <row r="2542" spans="1:34" x14ac:dyDescent="0.25">
      <c r="A2542">
        <v>16</v>
      </c>
      <c r="B2542" t="s">
        <v>0</v>
      </c>
      <c r="C2542" t="s">
        <v>668</v>
      </c>
      <c r="D2542">
        <v>2021</v>
      </c>
      <c r="E2542" t="s">
        <v>1</v>
      </c>
      <c r="F2542" t="s">
        <v>2</v>
      </c>
      <c r="G2542">
        <v>2</v>
      </c>
      <c r="H2542" t="s">
        <v>3</v>
      </c>
      <c r="I2542" t="s">
        <v>689</v>
      </c>
      <c r="J2542" t="s">
        <v>462</v>
      </c>
      <c r="K2542" t="s">
        <v>824</v>
      </c>
      <c r="L2542" t="s">
        <v>825</v>
      </c>
      <c r="M2542" t="s">
        <v>826</v>
      </c>
      <c r="N2542" t="s">
        <v>719</v>
      </c>
      <c r="O2542" t="s">
        <v>37</v>
      </c>
      <c r="P2542" t="s">
        <v>768</v>
      </c>
      <c r="Q2542" t="s">
        <v>478</v>
      </c>
      <c r="R2542">
        <v>0</v>
      </c>
      <c r="S2542" t="s">
        <v>7</v>
      </c>
      <c r="T2542">
        <v>81</v>
      </c>
      <c r="U2542" t="s">
        <v>480</v>
      </c>
      <c r="V2542">
        <v>89</v>
      </c>
      <c r="W2542" t="s">
        <v>1417</v>
      </c>
      <c r="X2542" t="s">
        <v>927</v>
      </c>
      <c r="Y2542">
        <v>1</v>
      </c>
      <c r="Z2542" t="s">
        <v>919</v>
      </c>
      <c r="AA2542">
        <v>2020</v>
      </c>
      <c r="AB2542" s="3">
        <v>93456</v>
      </c>
      <c r="AC2542" s="3">
        <v>93456</v>
      </c>
      <c r="AD2542" s="3">
        <v>1.1000000000000001</v>
      </c>
      <c r="AE2542" s="3">
        <v>0</v>
      </c>
      <c r="AF2542" s="3"/>
      <c r="AG2542" s="3"/>
      <c r="AH2542" t="s">
        <v>906</v>
      </c>
    </row>
    <row r="2543" spans="1:34" x14ac:dyDescent="0.25">
      <c r="A2543">
        <v>16</v>
      </c>
      <c r="B2543" t="s">
        <v>0</v>
      </c>
      <c r="C2543" t="s">
        <v>668</v>
      </c>
      <c r="D2543">
        <v>2021</v>
      </c>
      <c r="E2543" t="s">
        <v>1</v>
      </c>
      <c r="F2543" t="s">
        <v>2</v>
      </c>
      <c r="G2543">
        <v>2</v>
      </c>
      <c r="H2543" t="s">
        <v>3</v>
      </c>
      <c r="I2543" t="s">
        <v>689</v>
      </c>
      <c r="J2543" t="s">
        <v>462</v>
      </c>
      <c r="K2543" t="s">
        <v>824</v>
      </c>
      <c r="L2543" t="s">
        <v>825</v>
      </c>
      <c r="M2543" t="s">
        <v>826</v>
      </c>
      <c r="N2543" t="s">
        <v>719</v>
      </c>
      <c r="O2543" t="s">
        <v>37</v>
      </c>
      <c r="P2543" t="s">
        <v>768</v>
      </c>
      <c r="Q2543" t="s">
        <v>478</v>
      </c>
      <c r="R2543">
        <v>0</v>
      </c>
      <c r="S2543" t="s">
        <v>7</v>
      </c>
      <c r="T2543">
        <v>81</v>
      </c>
      <c r="U2543" t="s">
        <v>480</v>
      </c>
      <c r="V2543">
        <v>89</v>
      </c>
      <c r="W2543" t="s">
        <v>1417</v>
      </c>
      <c r="X2543" t="s">
        <v>927</v>
      </c>
      <c r="Y2543">
        <v>1</v>
      </c>
      <c r="Z2543" t="s">
        <v>919</v>
      </c>
      <c r="AA2543">
        <v>2021</v>
      </c>
      <c r="AB2543" s="3">
        <v>99242</v>
      </c>
      <c r="AC2543" s="3">
        <v>99242</v>
      </c>
      <c r="AD2543" s="3">
        <v>87670</v>
      </c>
      <c r="AE2543" s="3">
        <v>88.34</v>
      </c>
      <c r="AF2543" s="3">
        <v>0</v>
      </c>
      <c r="AG2543" s="3">
        <v>0</v>
      </c>
      <c r="AH2543" t="s">
        <v>906</v>
      </c>
    </row>
    <row r="2544" spans="1:34" x14ac:dyDescent="0.25">
      <c r="A2544">
        <v>16</v>
      </c>
      <c r="B2544" t="s">
        <v>0</v>
      </c>
      <c r="C2544" t="s">
        <v>668</v>
      </c>
      <c r="D2544">
        <v>2021</v>
      </c>
      <c r="E2544" t="s">
        <v>1</v>
      </c>
      <c r="F2544" t="s">
        <v>2</v>
      </c>
      <c r="G2544">
        <v>2</v>
      </c>
      <c r="H2544" t="s">
        <v>3</v>
      </c>
      <c r="I2544" t="s">
        <v>689</v>
      </c>
      <c r="J2544" t="s">
        <v>462</v>
      </c>
      <c r="K2544" t="s">
        <v>824</v>
      </c>
      <c r="L2544" t="s">
        <v>825</v>
      </c>
      <c r="M2544" t="s">
        <v>826</v>
      </c>
      <c r="N2544" t="s">
        <v>719</v>
      </c>
      <c r="O2544" t="s">
        <v>37</v>
      </c>
      <c r="P2544" t="s">
        <v>768</v>
      </c>
      <c r="Q2544" t="s">
        <v>478</v>
      </c>
      <c r="R2544">
        <v>0</v>
      </c>
      <c r="S2544" t="s">
        <v>7</v>
      </c>
      <c r="T2544">
        <v>81</v>
      </c>
      <c r="U2544" t="s">
        <v>480</v>
      </c>
      <c r="V2544">
        <v>89</v>
      </c>
      <c r="W2544" t="s">
        <v>1417</v>
      </c>
      <c r="X2544" t="s">
        <v>927</v>
      </c>
      <c r="Y2544">
        <v>1</v>
      </c>
      <c r="Z2544" t="s">
        <v>919</v>
      </c>
      <c r="AA2544">
        <v>2022</v>
      </c>
      <c r="AB2544" s="3">
        <v>105028</v>
      </c>
      <c r="AC2544" s="3">
        <v>105028</v>
      </c>
      <c r="AD2544" s="3">
        <v>0</v>
      </c>
      <c r="AE2544" s="3">
        <v>0</v>
      </c>
      <c r="AF2544" s="3"/>
      <c r="AG2544" s="3"/>
      <c r="AH2544" t="s">
        <v>906</v>
      </c>
    </row>
    <row r="2545" spans="1:34" x14ac:dyDescent="0.25">
      <c r="A2545">
        <v>16</v>
      </c>
      <c r="B2545" t="s">
        <v>0</v>
      </c>
      <c r="C2545" t="s">
        <v>668</v>
      </c>
      <c r="D2545">
        <v>2021</v>
      </c>
      <c r="E2545" t="s">
        <v>1</v>
      </c>
      <c r="F2545" t="s">
        <v>2</v>
      </c>
      <c r="G2545">
        <v>2</v>
      </c>
      <c r="H2545" t="s">
        <v>3</v>
      </c>
      <c r="I2545" t="s">
        <v>689</v>
      </c>
      <c r="J2545" t="s">
        <v>462</v>
      </c>
      <c r="K2545" t="s">
        <v>824</v>
      </c>
      <c r="L2545" t="s">
        <v>825</v>
      </c>
      <c r="M2545" t="s">
        <v>826</v>
      </c>
      <c r="N2545" t="s">
        <v>719</v>
      </c>
      <c r="O2545" t="s">
        <v>37</v>
      </c>
      <c r="P2545" t="s">
        <v>768</v>
      </c>
      <c r="Q2545" t="s">
        <v>478</v>
      </c>
      <c r="R2545">
        <v>0</v>
      </c>
      <c r="S2545" t="s">
        <v>7</v>
      </c>
      <c r="T2545">
        <v>81</v>
      </c>
      <c r="U2545" t="s">
        <v>480</v>
      </c>
      <c r="V2545">
        <v>89</v>
      </c>
      <c r="W2545" t="s">
        <v>1417</v>
      </c>
      <c r="X2545" t="s">
        <v>927</v>
      </c>
      <c r="Y2545">
        <v>1</v>
      </c>
      <c r="Z2545" t="s">
        <v>919</v>
      </c>
      <c r="AA2545">
        <v>2023</v>
      </c>
      <c r="AB2545" s="3">
        <v>110814</v>
      </c>
      <c r="AC2545" s="3">
        <v>110814</v>
      </c>
      <c r="AD2545" s="3">
        <v>0</v>
      </c>
      <c r="AE2545" s="3">
        <v>0</v>
      </c>
      <c r="AF2545" s="3"/>
      <c r="AG2545" s="3"/>
      <c r="AH2545" t="s">
        <v>906</v>
      </c>
    </row>
    <row r="2546" spans="1:34" x14ac:dyDescent="0.25">
      <c r="A2546">
        <v>16</v>
      </c>
      <c r="B2546" t="s">
        <v>0</v>
      </c>
      <c r="C2546" t="s">
        <v>668</v>
      </c>
      <c r="D2546">
        <v>2021</v>
      </c>
      <c r="E2546" t="s">
        <v>1</v>
      </c>
      <c r="F2546" t="s">
        <v>2</v>
      </c>
      <c r="G2546">
        <v>2</v>
      </c>
      <c r="H2546" t="s">
        <v>3</v>
      </c>
      <c r="I2546" t="s">
        <v>689</v>
      </c>
      <c r="J2546" t="s">
        <v>462</v>
      </c>
      <c r="K2546" t="s">
        <v>824</v>
      </c>
      <c r="L2546" t="s">
        <v>825</v>
      </c>
      <c r="M2546" t="s">
        <v>826</v>
      </c>
      <c r="N2546" t="s">
        <v>719</v>
      </c>
      <c r="O2546" t="s">
        <v>37</v>
      </c>
      <c r="P2546" t="s">
        <v>768</v>
      </c>
      <c r="Q2546" t="s">
        <v>478</v>
      </c>
      <c r="R2546">
        <v>0</v>
      </c>
      <c r="S2546" t="s">
        <v>7</v>
      </c>
      <c r="T2546">
        <v>81</v>
      </c>
      <c r="U2546" t="s">
        <v>480</v>
      </c>
      <c r="V2546">
        <v>89</v>
      </c>
      <c r="W2546" t="s">
        <v>1417</v>
      </c>
      <c r="X2546" t="s">
        <v>927</v>
      </c>
      <c r="Y2546">
        <v>1</v>
      </c>
      <c r="Z2546" t="s">
        <v>919</v>
      </c>
      <c r="AA2546">
        <v>2024</v>
      </c>
      <c r="AB2546" s="3">
        <v>116601</v>
      </c>
      <c r="AC2546" s="3">
        <v>116601</v>
      </c>
      <c r="AD2546" s="3">
        <v>0</v>
      </c>
      <c r="AE2546" s="3">
        <v>0</v>
      </c>
      <c r="AF2546" s="3"/>
      <c r="AG2546" s="3"/>
      <c r="AH2546" t="s">
        <v>906</v>
      </c>
    </row>
    <row r="2547" spans="1:34" x14ac:dyDescent="0.25">
      <c r="A2547">
        <v>16</v>
      </c>
      <c r="B2547" t="s">
        <v>0</v>
      </c>
      <c r="C2547" t="s">
        <v>668</v>
      </c>
      <c r="D2547">
        <v>2021</v>
      </c>
      <c r="E2547" t="s">
        <v>1</v>
      </c>
      <c r="F2547" t="s">
        <v>2</v>
      </c>
      <c r="G2547">
        <v>2</v>
      </c>
      <c r="H2547" t="s">
        <v>3</v>
      </c>
      <c r="I2547" t="s">
        <v>689</v>
      </c>
      <c r="J2547" t="s">
        <v>462</v>
      </c>
      <c r="K2547" t="s">
        <v>824</v>
      </c>
      <c r="L2547" t="s">
        <v>825</v>
      </c>
      <c r="M2547" t="s">
        <v>826</v>
      </c>
      <c r="N2547" t="s">
        <v>719</v>
      </c>
      <c r="O2547" t="s">
        <v>37</v>
      </c>
      <c r="P2547" t="s">
        <v>769</v>
      </c>
      <c r="Q2547" t="s">
        <v>481</v>
      </c>
      <c r="R2547">
        <v>0</v>
      </c>
      <c r="S2547" t="s">
        <v>7</v>
      </c>
      <c r="T2547">
        <v>82</v>
      </c>
      <c r="U2547" t="s">
        <v>482</v>
      </c>
      <c r="V2547">
        <v>90</v>
      </c>
      <c r="W2547" t="s">
        <v>1418</v>
      </c>
      <c r="X2547" t="s">
        <v>922</v>
      </c>
      <c r="Y2547">
        <v>1</v>
      </c>
      <c r="Z2547" t="s">
        <v>919</v>
      </c>
      <c r="AA2547">
        <v>2020</v>
      </c>
      <c r="AB2547" s="3">
        <v>2</v>
      </c>
      <c r="AC2547" s="3">
        <v>2</v>
      </c>
      <c r="AD2547" s="3">
        <v>0</v>
      </c>
      <c r="AE2547" s="3">
        <v>0</v>
      </c>
      <c r="AF2547" s="3"/>
      <c r="AG2547" s="3"/>
      <c r="AH2547" t="s">
        <v>906</v>
      </c>
    </row>
    <row r="2548" spans="1:34" x14ac:dyDescent="0.25">
      <c r="A2548">
        <v>16</v>
      </c>
      <c r="B2548" t="s">
        <v>0</v>
      </c>
      <c r="C2548" t="s">
        <v>668</v>
      </c>
      <c r="D2548">
        <v>2021</v>
      </c>
      <c r="E2548" t="s">
        <v>1</v>
      </c>
      <c r="F2548" t="s">
        <v>2</v>
      </c>
      <c r="G2548">
        <v>2</v>
      </c>
      <c r="H2548" t="s">
        <v>3</v>
      </c>
      <c r="I2548" t="s">
        <v>689</v>
      </c>
      <c r="J2548" t="s">
        <v>462</v>
      </c>
      <c r="K2548" t="s">
        <v>824</v>
      </c>
      <c r="L2548" t="s">
        <v>825</v>
      </c>
      <c r="M2548" t="s">
        <v>826</v>
      </c>
      <c r="N2548" t="s">
        <v>719</v>
      </c>
      <c r="O2548" t="s">
        <v>37</v>
      </c>
      <c r="P2548" t="s">
        <v>769</v>
      </c>
      <c r="Q2548" t="s">
        <v>481</v>
      </c>
      <c r="R2548">
        <v>0</v>
      </c>
      <c r="S2548" t="s">
        <v>7</v>
      </c>
      <c r="T2548">
        <v>82</v>
      </c>
      <c r="U2548" t="s">
        <v>482</v>
      </c>
      <c r="V2548">
        <v>90</v>
      </c>
      <c r="W2548" t="s">
        <v>1418</v>
      </c>
      <c r="X2548" t="s">
        <v>922</v>
      </c>
      <c r="Y2548">
        <v>1</v>
      </c>
      <c r="Z2548" t="s">
        <v>919</v>
      </c>
      <c r="AA2548">
        <v>2021</v>
      </c>
      <c r="AB2548" s="3">
        <v>6</v>
      </c>
      <c r="AC2548" s="3">
        <v>6</v>
      </c>
      <c r="AD2548" s="3">
        <v>0</v>
      </c>
      <c r="AE2548" s="3">
        <v>0</v>
      </c>
      <c r="AF2548" s="3">
        <v>0</v>
      </c>
      <c r="AG2548" s="3">
        <v>0</v>
      </c>
      <c r="AH2548" t="s">
        <v>906</v>
      </c>
    </row>
    <row r="2549" spans="1:34" x14ac:dyDescent="0.25">
      <c r="A2549">
        <v>16</v>
      </c>
      <c r="B2549" t="s">
        <v>0</v>
      </c>
      <c r="C2549" t="s">
        <v>668</v>
      </c>
      <c r="D2549">
        <v>2021</v>
      </c>
      <c r="E2549" t="s">
        <v>1</v>
      </c>
      <c r="F2549" t="s">
        <v>2</v>
      </c>
      <c r="G2549">
        <v>2</v>
      </c>
      <c r="H2549" t="s">
        <v>3</v>
      </c>
      <c r="I2549" t="s">
        <v>689</v>
      </c>
      <c r="J2549" t="s">
        <v>462</v>
      </c>
      <c r="K2549" t="s">
        <v>824</v>
      </c>
      <c r="L2549" t="s">
        <v>825</v>
      </c>
      <c r="M2549" t="s">
        <v>826</v>
      </c>
      <c r="N2549" t="s">
        <v>719</v>
      </c>
      <c r="O2549" t="s">
        <v>37</v>
      </c>
      <c r="P2549" t="s">
        <v>769</v>
      </c>
      <c r="Q2549" t="s">
        <v>481</v>
      </c>
      <c r="R2549">
        <v>0</v>
      </c>
      <c r="S2549" t="s">
        <v>7</v>
      </c>
      <c r="T2549">
        <v>82</v>
      </c>
      <c r="U2549" t="s">
        <v>482</v>
      </c>
      <c r="V2549">
        <v>90</v>
      </c>
      <c r="W2549" t="s">
        <v>1418</v>
      </c>
      <c r="X2549" t="s">
        <v>922</v>
      </c>
      <c r="Y2549">
        <v>1</v>
      </c>
      <c r="Z2549" t="s">
        <v>919</v>
      </c>
      <c r="AA2549">
        <v>2022</v>
      </c>
      <c r="AB2549" s="3">
        <v>6</v>
      </c>
      <c r="AC2549" s="3">
        <v>6</v>
      </c>
      <c r="AD2549" s="3">
        <v>0</v>
      </c>
      <c r="AE2549" s="3">
        <v>0</v>
      </c>
      <c r="AF2549" s="3"/>
      <c r="AG2549" s="3"/>
      <c r="AH2549" t="s">
        <v>906</v>
      </c>
    </row>
    <row r="2550" spans="1:34" x14ac:dyDescent="0.25">
      <c r="A2550">
        <v>16</v>
      </c>
      <c r="B2550" t="s">
        <v>0</v>
      </c>
      <c r="C2550" t="s">
        <v>668</v>
      </c>
      <c r="D2550">
        <v>2021</v>
      </c>
      <c r="E2550" t="s">
        <v>1</v>
      </c>
      <c r="F2550" t="s">
        <v>2</v>
      </c>
      <c r="G2550">
        <v>2</v>
      </c>
      <c r="H2550" t="s">
        <v>3</v>
      </c>
      <c r="I2550" t="s">
        <v>689</v>
      </c>
      <c r="J2550" t="s">
        <v>462</v>
      </c>
      <c r="K2550" t="s">
        <v>824</v>
      </c>
      <c r="L2550" t="s">
        <v>825</v>
      </c>
      <c r="M2550" t="s">
        <v>826</v>
      </c>
      <c r="N2550" t="s">
        <v>719</v>
      </c>
      <c r="O2550" t="s">
        <v>37</v>
      </c>
      <c r="P2550" t="s">
        <v>769</v>
      </c>
      <c r="Q2550" t="s">
        <v>481</v>
      </c>
      <c r="R2550">
        <v>0</v>
      </c>
      <c r="S2550" t="s">
        <v>7</v>
      </c>
      <c r="T2550">
        <v>82</v>
      </c>
      <c r="U2550" t="s">
        <v>482</v>
      </c>
      <c r="V2550">
        <v>90</v>
      </c>
      <c r="W2550" t="s">
        <v>1418</v>
      </c>
      <c r="X2550" t="s">
        <v>922</v>
      </c>
      <c r="Y2550">
        <v>1</v>
      </c>
      <c r="Z2550" t="s">
        <v>919</v>
      </c>
      <c r="AA2550">
        <v>2023</v>
      </c>
      <c r="AB2550" s="3">
        <v>6.25</v>
      </c>
      <c r="AC2550" s="3">
        <v>6.25</v>
      </c>
      <c r="AD2550" s="3">
        <v>0</v>
      </c>
      <c r="AE2550" s="3">
        <v>0</v>
      </c>
      <c r="AF2550" s="3"/>
      <c r="AG2550" s="3"/>
      <c r="AH2550" t="s">
        <v>906</v>
      </c>
    </row>
    <row r="2551" spans="1:34" x14ac:dyDescent="0.25">
      <c r="A2551">
        <v>16</v>
      </c>
      <c r="B2551" t="s">
        <v>0</v>
      </c>
      <c r="C2551" t="s">
        <v>668</v>
      </c>
      <c r="D2551">
        <v>2021</v>
      </c>
      <c r="E2551" t="s">
        <v>1</v>
      </c>
      <c r="F2551" t="s">
        <v>2</v>
      </c>
      <c r="G2551">
        <v>2</v>
      </c>
      <c r="H2551" t="s">
        <v>3</v>
      </c>
      <c r="I2551" t="s">
        <v>689</v>
      </c>
      <c r="J2551" t="s">
        <v>462</v>
      </c>
      <c r="K2551" t="s">
        <v>824</v>
      </c>
      <c r="L2551" t="s">
        <v>825</v>
      </c>
      <c r="M2551" t="s">
        <v>826</v>
      </c>
      <c r="N2551" t="s">
        <v>719</v>
      </c>
      <c r="O2551" t="s">
        <v>37</v>
      </c>
      <c r="P2551" t="s">
        <v>769</v>
      </c>
      <c r="Q2551" t="s">
        <v>481</v>
      </c>
      <c r="R2551">
        <v>0</v>
      </c>
      <c r="S2551" t="s">
        <v>7</v>
      </c>
      <c r="T2551">
        <v>82</v>
      </c>
      <c r="U2551" t="s">
        <v>482</v>
      </c>
      <c r="V2551">
        <v>90</v>
      </c>
      <c r="W2551" t="s">
        <v>1418</v>
      </c>
      <c r="X2551" t="s">
        <v>922</v>
      </c>
      <c r="Y2551">
        <v>1</v>
      </c>
      <c r="Z2551" t="s">
        <v>919</v>
      </c>
      <c r="AA2551">
        <v>2024</v>
      </c>
      <c r="AB2551" s="3">
        <v>4.75</v>
      </c>
      <c r="AC2551" s="3">
        <v>4.75</v>
      </c>
      <c r="AD2551" s="3">
        <v>0</v>
      </c>
      <c r="AE2551" s="3">
        <v>0</v>
      </c>
      <c r="AF2551" s="3"/>
      <c r="AG2551" s="3"/>
      <c r="AH2551" t="s">
        <v>906</v>
      </c>
    </row>
    <row r="2552" spans="1:34" x14ac:dyDescent="0.25">
      <c r="A2552">
        <v>16</v>
      </c>
      <c r="B2552" t="s">
        <v>0</v>
      </c>
      <c r="C2552" t="s">
        <v>668</v>
      </c>
      <c r="D2552">
        <v>2021</v>
      </c>
      <c r="E2552" t="s">
        <v>1</v>
      </c>
      <c r="F2552" t="s">
        <v>2</v>
      </c>
      <c r="G2552">
        <v>2</v>
      </c>
      <c r="H2552" t="s">
        <v>3</v>
      </c>
      <c r="I2552" t="s">
        <v>689</v>
      </c>
      <c r="J2552" t="s">
        <v>462</v>
      </c>
      <c r="K2552" t="s">
        <v>824</v>
      </c>
      <c r="L2552" t="s">
        <v>825</v>
      </c>
      <c r="M2552" t="s">
        <v>826</v>
      </c>
      <c r="N2552" t="s">
        <v>719</v>
      </c>
      <c r="O2552" t="s">
        <v>37</v>
      </c>
      <c r="P2552" t="s">
        <v>769</v>
      </c>
      <c r="Q2552" t="s">
        <v>481</v>
      </c>
      <c r="R2552">
        <v>0</v>
      </c>
      <c r="S2552" t="s">
        <v>7</v>
      </c>
      <c r="T2552">
        <v>83</v>
      </c>
      <c r="U2552" t="s">
        <v>483</v>
      </c>
      <c r="V2552">
        <v>91</v>
      </c>
      <c r="W2552" t="s">
        <v>1419</v>
      </c>
      <c r="X2552" t="s">
        <v>918</v>
      </c>
      <c r="Y2552">
        <v>1</v>
      </c>
      <c r="Z2552" t="s">
        <v>919</v>
      </c>
      <c r="AA2552">
        <v>2020</v>
      </c>
      <c r="AB2552" s="3">
        <v>0</v>
      </c>
      <c r="AC2552" s="3">
        <v>0</v>
      </c>
      <c r="AD2552" s="3">
        <v>0</v>
      </c>
      <c r="AE2552" s="3">
        <v>0</v>
      </c>
      <c r="AF2552" s="3"/>
      <c r="AG2552" s="3"/>
      <c r="AH2552" t="s">
        <v>906</v>
      </c>
    </row>
    <row r="2553" spans="1:34" x14ac:dyDescent="0.25">
      <c r="A2553">
        <v>16</v>
      </c>
      <c r="B2553" t="s">
        <v>0</v>
      </c>
      <c r="C2553" t="s">
        <v>668</v>
      </c>
      <c r="D2553">
        <v>2021</v>
      </c>
      <c r="E2553" t="s">
        <v>1</v>
      </c>
      <c r="F2553" t="s">
        <v>2</v>
      </c>
      <c r="G2553">
        <v>2</v>
      </c>
      <c r="H2553" t="s">
        <v>3</v>
      </c>
      <c r="I2553" t="s">
        <v>689</v>
      </c>
      <c r="J2553" t="s">
        <v>462</v>
      </c>
      <c r="K2553" t="s">
        <v>824</v>
      </c>
      <c r="L2553" t="s">
        <v>825</v>
      </c>
      <c r="M2553" t="s">
        <v>826</v>
      </c>
      <c r="N2553" t="s">
        <v>719</v>
      </c>
      <c r="O2553" t="s">
        <v>37</v>
      </c>
      <c r="P2553" t="s">
        <v>769</v>
      </c>
      <c r="Q2553" t="s">
        <v>481</v>
      </c>
      <c r="R2553">
        <v>0</v>
      </c>
      <c r="S2553" t="s">
        <v>7</v>
      </c>
      <c r="T2553">
        <v>83</v>
      </c>
      <c r="U2553" t="s">
        <v>483</v>
      </c>
      <c r="V2553">
        <v>91</v>
      </c>
      <c r="W2553" t="s">
        <v>1419</v>
      </c>
      <c r="X2553" t="s">
        <v>918</v>
      </c>
      <c r="Y2553">
        <v>1</v>
      </c>
      <c r="Z2553" t="s">
        <v>919</v>
      </c>
      <c r="AA2553">
        <v>2021</v>
      </c>
      <c r="AB2553" s="3">
        <v>0</v>
      </c>
      <c r="AC2553" s="3">
        <v>0</v>
      </c>
      <c r="AD2553" s="3">
        <v>0</v>
      </c>
      <c r="AE2553" s="3">
        <v>0</v>
      </c>
      <c r="AF2553" s="3">
        <v>0</v>
      </c>
      <c r="AG2553" s="3">
        <v>0</v>
      </c>
      <c r="AH2553" t="s">
        <v>906</v>
      </c>
    </row>
    <row r="2554" spans="1:34" x14ac:dyDescent="0.25">
      <c r="A2554">
        <v>16</v>
      </c>
      <c r="B2554" t="s">
        <v>0</v>
      </c>
      <c r="C2554" t="s">
        <v>668</v>
      </c>
      <c r="D2554">
        <v>2021</v>
      </c>
      <c r="E2554" t="s">
        <v>1</v>
      </c>
      <c r="F2554" t="s">
        <v>2</v>
      </c>
      <c r="G2554">
        <v>2</v>
      </c>
      <c r="H2554" t="s">
        <v>3</v>
      </c>
      <c r="I2554" t="s">
        <v>689</v>
      </c>
      <c r="J2554" t="s">
        <v>462</v>
      </c>
      <c r="K2554" t="s">
        <v>824</v>
      </c>
      <c r="L2554" t="s">
        <v>825</v>
      </c>
      <c r="M2554" t="s">
        <v>826</v>
      </c>
      <c r="N2554" t="s">
        <v>719</v>
      </c>
      <c r="O2554" t="s">
        <v>37</v>
      </c>
      <c r="P2554" t="s">
        <v>769</v>
      </c>
      <c r="Q2554" t="s">
        <v>481</v>
      </c>
      <c r="R2554">
        <v>0</v>
      </c>
      <c r="S2554" t="s">
        <v>7</v>
      </c>
      <c r="T2554">
        <v>83</v>
      </c>
      <c r="U2554" t="s">
        <v>483</v>
      </c>
      <c r="V2554">
        <v>91</v>
      </c>
      <c r="W2554" t="s">
        <v>1419</v>
      </c>
      <c r="X2554" t="s">
        <v>918</v>
      </c>
      <c r="Y2554">
        <v>1</v>
      </c>
      <c r="Z2554" t="s">
        <v>919</v>
      </c>
      <c r="AA2554">
        <v>2022</v>
      </c>
      <c r="AB2554" s="3">
        <v>0</v>
      </c>
      <c r="AC2554" s="3">
        <v>0</v>
      </c>
      <c r="AD2554" s="3">
        <v>0</v>
      </c>
      <c r="AE2554" s="3">
        <v>0</v>
      </c>
      <c r="AF2554" s="3"/>
      <c r="AG2554" s="3"/>
      <c r="AH2554" t="s">
        <v>906</v>
      </c>
    </row>
    <row r="2555" spans="1:34" x14ac:dyDescent="0.25">
      <c r="A2555">
        <v>16</v>
      </c>
      <c r="B2555" t="s">
        <v>0</v>
      </c>
      <c r="C2555" t="s">
        <v>668</v>
      </c>
      <c r="D2555">
        <v>2021</v>
      </c>
      <c r="E2555" t="s">
        <v>1</v>
      </c>
      <c r="F2555" t="s">
        <v>2</v>
      </c>
      <c r="G2555">
        <v>2</v>
      </c>
      <c r="H2555" t="s">
        <v>3</v>
      </c>
      <c r="I2555" t="s">
        <v>689</v>
      </c>
      <c r="J2555" t="s">
        <v>462</v>
      </c>
      <c r="K2555" t="s">
        <v>824</v>
      </c>
      <c r="L2555" t="s">
        <v>825</v>
      </c>
      <c r="M2555" t="s">
        <v>826</v>
      </c>
      <c r="N2555" t="s">
        <v>719</v>
      </c>
      <c r="O2555" t="s">
        <v>37</v>
      </c>
      <c r="P2555" t="s">
        <v>769</v>
      </c>
      <c r="Q2555" t="s">
        <v>481</v>
      </c>
      <c r="R2555">
        <v>0</v>
      </c>
      <c r="S2555" t="s">
        <v>7</v>
      </c>
      <c r="T2555">
        <v>83</v>
      </c>
      <c r="U2555" t="s">
        <v>483</v>
      </c>
      <c r="V2555">
        <v>91</v>
      </c>
      <c r="W2555" t="s">
        <v>1419</v>
      </c>
      <c r="X2555" t="s">
        <v>918</v>
      </c>
      <c r="Y2555">
        <v>1</v>
      </c>
      <c r="Z2555" t="s">
        <v>919</v>
      </c>
      <c r="AA2555">
        <v>2023</v>
      </c>
      <c r="AB2555" s="3">
        <v>0</v>
      </c>
      <c r="AC2555" s="3">
        <v>0</v>
      </c>
      <c r="AD2555" s="3">
        <v>0</v>
      </c>
      <c r="AE2555" s="3">
        <v>0</v>
      </c>
      <c r="AF2555" s="3"/>
      <c r="AG2555" s="3"/>
      <c r="AH2555" t="s">
        <v>906</v>
      </c>
    </row>
    <row r="2556" spans="1:34" x14ac:dyDescent="0.25">
      <c r="A2556">
        <v>16</v>
      </c>
      <c r="B2556" t="s">
        <v>0</v>
      </c>
      <c r="C2556" t="s">
        <v>668</v>
      </c>
      <c r="D2556">
        <v>2021</v>
      </c>
      <c r="E2556" t="s">
        <v>1</v>
      </c>
      <c r="F2556" t="s">
        <v>2</v>
      </c>
      <c r="G2556">
        <v>2</v>
      </c>
      <c r="H2556" t="s">
        <v>3</v>
      </c>
      <c r="I2556" t="s">
        <v>689</v>
      </c>
      <c r="J2556" t="s">
        <v>462</v>
      </c>
      <c r="K2556" t="s">
        <v>824</v>
      </c>
      <c r="L2556" t="s">
        <v>825</v>
      </c>
      <c r="M2556" t="s">
        <v>826</v>
      </c>
      <c r="N2556" t="s">
        <v>719</v>
      </c>
      <c r="O2556" t="s">
        <v>37</v>
      </c>
      <c r="P2556" t="s">
        <v>769</v>
      </c>
      <c r="Q2556" t="s">
        <v>481</v>
      </c>
      <c r="R2556">
        <v>0</v>
      </c>
      <c r="S2556" t="s">
        <v>7</v>
      </c>
      <c r="T2556">
        <v>83</v>
      </c>
      <c r="U2556" t="s">
        <v>483</v>
      </c>
      <c r="V2556">
        <v>91</v>
      </c>
      <c r="W2556" t="s">
        <v>1419</v>
      </c>
      <c r="X2556" t="s">
        <v>918</v>
      </c>
      <c r="Y2556">
        <v>1</v>
      </c>
      <c r="Z2556" t="s">
        <v>919</v>
      </c>
      <c r="AA2556">
        <v>2024</v>
      </c>
      <c r="AB2556" s="3">
        <v>0</v>
      </c>
      <c r="AC2556" s="3">
        <v>0</v>
      </c>
      <c r="AD2556" s="3">
        <v>0</v>
      </c>
      <c r="AE2556" s="3">
        <v>0</v>
      </c>
      <c r="AF2556" s="3"/>
      <c r="AG2556" s="3"/>
      <c r="AH2556" t="s">
        <v>906</v>
      </c>
    </row>
    <row r="2557" spans="1:34" x14ac:dyDescent="0.25">
      <c r="A2557">
        <v>16</v>
      </c>
      <c r="B2557" t="s">
        <v>0</v>
      </c>
      <c r="C2557" t="s">
        <v>668</v>
      </c>
      <c r="D2557">
        <v>2021</v>
      </c>
      <c r="E2557" t="s">
        <v>1</v>
      </c>
      <c r="F2557" t="s">
        <v>2</v>
      </c>
      <c r="G2557">
        <v>2</v>
      </c>
      <c r="H2557" t="s">
        <v>3</v>
      </c>
      <c r="I2557" t="s">
        <v>689</v>
      </c>
      <c r="J2557" t="s">
        <v>462</v>
      </c>
      <c r="K2557" t="s">
        <v>824</v>
      </c>
      <c r="L2557" t="s">
        <v>825</v>
      </c>
      <c r="M2557" t="s">
        <v>826</v>
      </c>
      <c r="N2557" t="s">
        <v>719</v>
      </c>
      <c r="O2557" t="s">
        <v>37</v>
      </c>
      <c r="P2557" t="s">
        <v>769</v>
      </c>
      <c r="Q2557" t="s">
        <v>481</v>
      </c>
      <c r="R2557">
        <v>0</v>
      </c>
      <c r="S2557" t="s">
        <v>7</v>
      </c>
      <c r="T2557">
        <v>84</v>
      </c>
      <c r="U2557" t="s">
        <v>484</v>
      </c>
      <c r="V2557">
        <v>92</v>
      </c>
      <c r="W2557" t="s">
        <v>1420</v>
      </c>
      <c r="X2557" t="s">
        <v>922</v>
      </c>
      <c r="Y2557">
        <v>1</v>
      </c>
      <c r="Z2557" t="s">
        <v>919</v>
      </c>
      <c r="AA2557">
        <v>2020</v>
      </c>
      <c r="AB2557" s="3">
        <v>0</v>
      </c>
      <c r="AC2557" s="3">
        <v>0</v>
      </c>
      <c r="AD2557" s="3">
        <v>0</v>
      </c>
      <c r="AE2557" s="3">
        <v>0</v>
      </c>
      <c r="AF2557" s="3"/>
      <c r="AG2557" s="3"/>
      <c r="AH2557" t="s">
        <v>906</v>
      </c>
    </row>
    <row r="2558" spans="1:34" x14ac:dyDescent="0.25">
      <c r="A2558">
        <v>16</v>
      </c>
      <c r="B2558" t="s">
        <v>0</v>
      </c>
      <c r="C2558" t="s">
        <v>668</v>
      </c>
      <c r="D2558">
        <v>2021</v>
      </c>
      <c r="E2558" t="s">
        <v>1</v>
      </c>
      <c r="F2558" t="s">
        <v>2</v>
      </c>
      <c r="G2558">
        <v>2</v>
      </c>
      <c r="H2558" t="s">
        <v>3</v>
      </c>
      <c r="I2558" t="s">
        <v>689</v>
      </c>
      <c r="J2558" t="s">
        <v>462</v>
      </c>
      <c r="K2558" t="s">
        <v>824</v>
      </c>
      <c r="L2558" t="s">
        <v>825</v>
      </c>
      <c r="M2558" t="s">
        <v>826</v>
      </c>
      <c r="N2558" t="s">
        <v>719</v>
      </c>
      <c r="O2558" t="s">
        <v>37</v>
      </c>
      <c r="P2558" t="s">
        <v>769</v>
      </c>
      <c r="Q2558" t="s">
        <v>481</v>
      </c>
      <c r="R2558">
        <v>0</v>
      </c>
      <c r="S2558" t="s">
        <v>7</v>
      </c>
      <c r="T2558">
        <v>84</v>
      </c>
      <c r="U2558" t="s">
        <v>484</v>
      </c>
      <c r="V2558">
        <v>92</v>
      </c>
      <c r="W2558" t="s">
        <v>1420</v>
      </c>
      <c r="X2558" t="s">
        <v>922</v>
      </c>
      <c r="Y2558">
        <v>1</v>
      </c>
      <c r="Z2558" t="s">
        <v>919</v>
      </c>
      <c r="AA2558">
        <v>2021</v>
      </c>
      <c r="AB2558" s="3">
        <v>1</v>
      </c>
      <c r="AC2558" s="3">
        <v>1</v>
      </c>
      <c r="AD2558" s="3">
        <v>0</v>
      </c>
      <c r="AE2558" s="3">
        <v>0</v>
      </c>
      <c r="AF2558" s="3">
        <v>0</v>
      </c>
      <c r="AG2558" s="3">
        <v>0</v>
      </c>
      <c r="AH2558" t="s">
        <v>906</v>
      </c>
    </row>
    <row r="2559" spans="1:34" x14ac:dyDescent="0.25">
      <c r="A2559">
        <v>16</v>
      </c>
      <c r="B2559" t="s">
        <v>0</v>
      </c>
      <c r="C2559" t="s">
        <v>668</v>
      </c>
      <c r="D2559">
        <v>2021</v>
      </c>
      <c r="E2559" t="s">
        <v>1</v>
      </c>
      <c r="F2559" t="s">
        <v>2</v>
      </c>
      <c r="G2559">
        <v>2</v>
      </c>
      <c r="H2559" t="s">
        <v>3</v>
      </c>
      <c r="I2559" t="s">
        <v>689</v>
      </c>
      <c r="J2559" t="s">
        <v>462</v>
      </c>
      <c r="K2559" t="s">
        <v>824</v>
      </c>
      <c r="L2559" t="s">
        <v>825</v>
      </c>
      <c r="M2559" t="s">
        <v>826</v>
      </c>
      <c r="N2559" t="s">
        <v>719</v>
      </c>
      <c r="O2559" t="s">
        <v>37</v>
      </c>
      <c r="P2559" t="s">
        <v>769</v>
      </c>
      <c r="Q2559" t="s">
        <v>481</v>
      </c>
      <c r="R2559">
        <v>0</v>
      </c>
      <c r="S2559" t="s">
        <v>7</v>
      </c>
      <c r="T2559">
        <v>84</v>
      </c>
      <c r="U2559" t="s">
        <v>484</v>
      </c>
      <c r="V2559">
        <v>92</v>
      </c>
      <c r="W2559" t="s">
        <v>1420</v>
      </c>
      <c r="X2559" t="s">
        <v>922</v>
      </c>
      <c r="Y2559">
        <v>1</v>
      </c>
      <c r="Z2559" t="s">
        <v>919</v>
      </c>
      <c r="AA2559">
        <v>2022</v>
      </c>
      <c r="AB2559" s="3">
        <v>2</v>
      </c>
      <c r="AC2559" s="3">
        <v>2</v>
      </c>
      <c r="AD2559" s="3">
        <v>0</v>
      </c>
      <c r="AE2559" s="3">
        <v>0</v>
      </c>
      <c r="AF2559" s="3"/>
      <c r="AG2559" s="3"/>
      <c r="AH2559" t="s">
        <v>906</v>
      </c>
    </row>
    <row r="2560" spans="1:34" x14ac:dyDescent="0.25">
      <c r="A2560">
        <v>16</v>
      </c>
      <c r="B2560" t="s">
        <v>0</v>
      </c>
      <c r="C2560" t="s">
        <v>668</v>
      </c>
      <c r="D2560">
        <v>2021</v>
      </c>
      <c r="E2560" t="s">
        <v>1</v>
      </c>
      <c r="F2560" t="s">
        <v>2</v>
      </c>
      <c r="G2560">
        <v>2</v>
      </c>
      <c r="H2560" t="s">
        <v>3</v>
      </c>
      <c r="I2560" t="s">
        <v>689</v>
      </c>
      <c r="J2560" t="s">
        <v>462</v>
      </c>
      <c r="K2560" t="s">
        <v>824</v>
      </c>
      <c r="L2560" t="s">
        <v>825</v>
      </c>
      <c r="M2560" t="s">
        <v>826</v>
      </c>
      <c r="N2560" t="s">
        <v>719</v>
      </c>
      <c r="O2560" t="s">
        <v>37</v>
      </c>
      <c r="P2560" t="s">
        <v>769</v>
      </c>
      <c r="Q2560" t="s">
        <v>481</v>
      </c>
      <c r="R2560">
        <v>0</v>
      </c>
      <c r="S2560" t="s">
        <v>7</v>
      </c>
      <c r="T2560">
        <v>84</v>
      </c>
      <c r="U2560" t="s">
        <v>484</v>
      </c>
      <c r="V2560">
        <v>92</v>
      </c>
      <c r="W2560" t="s">
        <v>1420</v>
      </c>
      <c r="X2560" t="s">
        <v>922</v>
      </c>
      <c r="Y2560">
        <v>1</v>
      </c>
      <c r="Z2560" t="s">
        <v>919</v>
      </c>
      <c r="AA2560">
        <v>2023</v>
      </c>
      <c r="AB2560" s="3">
        <v>2</v>
      </c>
      <c r="AC2560" s="3">
        <v>2</v>
      </c>
      <c r="AD2560" s="3">
        <v>0</v>
      </c>
      <c r="AE2560" s="3">
        <v>0</v>
      </c>
      <c r="AF2560" s="3"/>
      <c r="AG2560" s="3"/>
      <c r="AH2560" t="s">
        <v>906</v>
      </c>
    </row>
    <row r="2561" spans="1:34" x14ac:dyDescent="0.25">
      <c r="A2561">
        <v>16</v>
      </c>
      <c r="B2561" t="s">
        <v>0</v>
      </c>
      <c r="C2561" t="s">
        <v>668</v>
      </c>
      <c r="D2561">
        <v>2021</v>
      </c>
      <c r="E2561" t="s">
        <v>1</v>
      </c>
      <c r="F2561" t="s">
        <v>2</v>
      </c>
      <c r="G2561">
        <v>2</v>
      </c>
      <c r="H2561" t="s">
        <v>3</v>
      </c>
      <c r="I2561" t="s">
        <v>689</v>
      </c>
      <c r="J2561" t="s">
        <v>462</v>
      </c>
      <c r="K2561" t="s">
        <v>824</v>
      </c>
      <c r="L2561" t="s">
        <v>825</v>
      </c>
      <c r="M2561" t="s">
        <v>826</v>
      </c>
      <c r="N2561" t="s">
        <v>719</v>
      </c>
      <c r="O2561" t="s">
        <v>37</v>
      </c>
      <c r="P2561" t="s">
        <v>769</v>
      </c>
      <c r="Q2561" t="s">
        <v>481</v>
      </c>
      <c r="R2561">
        <v>0</v>
      </c>
      <c r="S2561" t="s">
        <v>7</v>
      </c>
      <c r="T2561">
        <v>84</v>
      </c>
      <c r="U2561" t="s">
        <v>484</v>
      </c>
      <c r="V2561">
        <v>92</v>
      </c>
      <c r="W2561" t="s">
        <v>1420</v>
      </c>
      <c r="X2561" t="s">
        <v>922</v>
      </c>
      <c r="Y2561">
        <v>1</v>
      </c>
      <c r="Z2561" t="s">
        <v>919</v>
      </c>
      <c r="AA2561">
        <v>2024</v>
      </c>
      <c r="AB2561" s="3">
        <v>3</v>
      </c>
      <c r="AC2561" s="3">
        <v>3</v>
      </c>
      <c r="AD2561" s="3">
        <v>0</v>
      </c>
      <c r="AE2561" s="3">
        <v>0</v>
      </c>
      <c r="AF2561" s="3"/>
      <c r="AG2561" s="3"/>
      <c r="AH2561" t="s">
        <v>906</v>
      </c>
    </row>
    <row r="2562" spans="1:34" x14ac:dyDescent="0.25">
      <c r="A2562">
        <v>16</v>
      </c>
      <c r="B2562" t="s">
        <v>0</v>
      </c>
      <c r="C2562" t="s">
        <v>668</v>
      </c>
      <c r="D2562">
        <v>2021</v>
      </c>
      <c r="E2562" t="s">
        <v>1</v>
      </c>
      <c r="F2562" t="s">
        <v>2</v>
      </c>
      <c r="G2562">
        <v>2</v>
      </c>
      <c r="H2562" t="s">
        <v>3</v>
      </c>
      <c r="I2562" t="s">
        <v>689</v>
      </c>
      <c r="J2562" t="s">
        <v>462</v>
      </c>
      <c r="K2562" t="s">
        <v>824</v>
      </c>
      <c r="L2562" t="s">
        <v>825</v>
      </c>
      <c r="M2562" t="s">
        <v>826</v>
      </c>
      <c r="N2562" t="s">
        <v>720</v>
      </c>
      <c r="O2562" t="s">
        <v>52</v>
      </c>
      <c r="P2562" t="s">
        <v>770</v>
      </c>
      <c r="Q2562" t="s">
        <v>485</v>
      </c>
      <c r="R2562">
        <v>0</v>
      </c>
      <c r="S2562" t="s">
        <v>7</v>
      </c>
      <c r="T2562">
        <v>230</v>
      </c>
      <c r="U2562" t="s">
        <v>486</v>
      </c>
      <c r="V2562">
        <v>246</v>
      </c>
      <c r="W2562" t="s">
        <v>1421</v>
      </c>
      <c r="X2562" t="s">
        <v>918</v>
      </c>
      <c r="Y2562">
        <v>1</v>
      </c>
      <c r="Z2562" t="s">
        <v>919</v>
      </c>
      <c r="AA2562">
        <v>2020</v>
      </c>
      <c r="AB2562" s="3">
        <v>0</v>
      </c>
      <c r="AC2562" s="3">
        <v>0</v>
      </c>
      <c r="AD2562" s="3">
        <v>0</v>
      </c>
      <c r="AE2562" s="3">
        <v>0</v>
      </c>
      <c r="AF2562" s="3"/>
      <c r="AG2562" s="3"/>
      <c r="AH2562" t="s">
        <v>903</v>
      </c>
    </row>
    <row r="2563" spans="1:34" x14ac:dyDescent="0.25">
      <c r="A2563">
        <v>16</v>
      </c>
      <c r="B2563" t="s">
        <v>0</v>
      </c>
      <c r="C2563" t="s">
        <v>668</v>
      </c>
      <c r="D2563">
        <v>2021</v>
      </c>
      <c r="E2563" t="s">
        <v>1</v>
      </c>
      <c r="F2563" t="s">
        <v>2</v>
      </c>
      <c r="G2563">
        <v>2</v>
      </c>
      <c r="H2563" t="s">
        <v>3</v>
      </c>
      <c r="I2563" t="s">
        <v>689</v>
      </c>
      <c r="J2563" t="s">
        <v>462</v>
      </c>
      <c r="K2563" t="s">
        <v>824</v>
      </c>
      <c r="L2563" t="s">
        <v>825</v>
      </c>
      <c r="M2563" t="s">
        <v>826</v>
      </c>
      <c r="N2563" t="s">
        <v>720</v>
      </c>
      <c r="O2563" t="s">
        <v>52</v>
      </c>
      <c r="P2563" t="s">
        <v>770</v>
      </c>
      <c r="Q2563" t="s">
        <v>485</v>
      </c>
      <c r="R2563">
        <v>0</v>
      </c>
      <c r="S2563" t="s">
        <v>7</v>
      </c>
      <c r="T2563">
        <v>230</v>
      </c>
      <c r="U2563" t="s">
        <v>486</v>
      </c>
      <c r="V2563">
        <v>246</v>
      </c>
      <c r="W2563" t="s">
        <v>1421</v>
      </c>
      <c r="X2563" t="s">
        <v>918</v>
      </c>
      <c r="Y2563">
        <v>1</v>
      </c>
      <c r="Z2563" t="s">
        <v>919</v>
      </c>
      <c r="AA2563">
        <v>2021</v>
      </c>
      <c r="AB2563" s="3">
        <v>0</v>
      </c>
      <c r="AC2563" s="3">
        <v>0</v>
      </c>
      <c r="AD2563" s="3">
        <v>0</v>
      </c>
      <c r="AE2563" s="3">
        <v>0</v>
      </c>
      <c r="AF2563" s="3">
        <v>0</v>
      </c>
      <c r="AG2563" s="3">
        <v>0</v>
      </c>
      <c r="AH2563" t="s">
        <v>903</v>
      </c>
    </row>
    <row r="2564" spans="1:34" x14ac:dyDescent="0.25">
      <c r="A2564">
        <v>16</v>
      </c>
      <c r="B2564" t="s">
        <v>0</v>
      </c>
      <c r="C2564" t="s">
        <v>668</v>
      </c>
      <c r="D2564">
        <v>2021</v>
      </c>
      <c r="E2564" t="s">
        <v>1</v>
      </c>
      <c r="F2564" t="s">
        <v>2</v>
      </c>
      <c r="G2564">
        <v>2</v>
      </c>
      <c r="H2564" t="s">
        <v>3</v>
      </c>
      <c r="I2564" t="s">
        <v>689</v>
      </c>
      <c r="J2564" t="s">
        <v>462</v>
      </c>
      <c r="K2564" t="s">
        <v>824</v>
      </c>
      <c r="L2564" t="s">
        <v>825</v>
      </c>
      <c r="M2564" t="s">
        <v>826</v>
      </c>
      <c r="N2564" t="s">
        <v>720</v>
      </c>
      <c r="O2564" t="s">
        <v>52</v>
      </c>
      <c r="P2564" t="s">
        <v>770</v>
      </c>
      <c r="Q2564" t="s">
        <v>485</v>
      </c>
      <c r="R2564">
        <v>0</v>
      </c>
      <c r="S2564" t="s">
        <v>7</v>
      </c>
      <c r="T2564">
        <v>230</v>
      </c>
      <c r="U2564" t="s">
        <v>486</v>
      </c>
      <c r="V2564">
        <v>246</v>
      </c>
      <c r="W2564" t="s">
        <v>1421</v>
      </c>
      <c r="X2564" t="s">
        <v>918</v>
      </c>
      <c r="Y2564">
        <v>1</v>
      </c>
      <c r="Z2564" t="s">
        <v>919</v>
      </c>
      <c r="AA2564">
        <v>2022</v>
      </c>
      <c r="AB2564" s="3">
        <v>0</v>
      </c>
      <c r="AC2564" s="3">
        <v>100</v>
      </c>
      <c r="AD2564" s="3">
        <v>0</v>
      </c>
      <c r="AE2564" s="3">
        <v>0</v>
      </c>
      <c r="AF2564" s="3"/>
      <c r="AG2564" s="3"/>
      <c r="AH2564" t="s">
        <v>903</v>
      </c>
    </row>
    <row r="2565" spans="1:34" x14ac:dyDescent="0.25">
      <c r="A2565">
        <v>16</v>
      </c>
      <c r="B2565" t="s">
        <v>0</v>
      </c>
      <c r="C2565" t="s">
        <v>668</v>
      </c>
      <c r="D2565">
        <v>2021</v>
      </c>
      <c r="E2565" t="s">
        <v>1</v>
      </c>
      <c r="F2565" t="s">
        <v>2</v>
      </c>
      <c r="G2565">
        <v>2</v>
      </c>
      <c r="H2565" t="s">
        <v>3</v>
      </c>
      <c r="I2565" t="s">
        <v>689</v>
      </c>
      <c r="J2565" t="s">
        <v>462</v>
      </c>
      <c r="K2565" t="s">
        <v>824</v>
      </c>
      <c r="L2565" t="s">
        <v>825</v>
      </c>
      <c r="M2565" t="s">
        <v>826</v>
      </c>
      <c r="N2565" t="s">
        <v>720</v>
      </c>
      <c r="O2565" t="s">
        <v>52</v>
      </c>
      <c r="P2565" t="s">
        <v>770</v>
      </c>
      <c r="Q2565" t="s">
        <v>485</v>
      </c>
      <c r="R2565">
        <v>0</v>
      </c>
      <c r="S2565" t="s">
        <v>7</v>
      </c>
      <c r="T2565">
        <v>230</v>
      </c>
      <c r="U2565" t="s">
        <v>486</v>
      </c>
      <c r="V2565">
        <v>246</v>
      </c>
      <c r="W2565" t="s">
        <v>1421</v>
      </c>
      <c r="X2565" t="s">
        <v>918</v>
      </c>
      <c r="Y2565">
        <v>1</v>
      </c>
      <c r="Z2565" t="s">
        <v>919</v>
      </c>
      <c r="AA2565">
        <v>2023</v>
      </c>
      <c r="AB2565" s="3">
        <v>0</v>
      </c>
      <c r="AC2565" s="3">
        <v>100</v>
      </c>
      <c r="AD2565" s="3">
        <v>0</v>
      </c>
      <c r="AE2565" s="3">
        <v>0</v>
      </c>
      <c r="AF2565" s="3"/>
      <c r="AG2565" s="3"/>
      <c r="AH2565" t="s">
        <v>903</v>
      </c>
    </row>
    <row r="2566" spans="1:34" x14ac:dyDescent="0.25">
      <c r="A2566">
        <v>16</v>
      </c>
      <c r="B2566" t="s">
        <v>0</v>
      </c>
      <c r="C2566" t="s">
        <v>668</v>
      </c>
      <c r="D2566">
        <v>2021</v>
      </c>
      <c r="E2566" t="s">
        <v>1</v>
      </c>
      <c r="F2566" t="s">
        <v>2</v>
      </c>
      <c r="G2566">
        <v>2</v>
      </c>
      <c r="H2566" t="s">
        <v>3</v>
      </c>
      <c r="I2566" t="s">
        <v>689</v>
      </c>
      <c r="J2566" t="s">
        <v>462</v>
      </c>
      <c r="K2566" t="s">
        <v>824</v>
      </c>
      <c r="L2566" t="s">
        <v>825</v>
      </c>
      <c r="M2566" t="s">
        <v>826</v>
      </c>
      <c r="N2566" t="s">
        <v>720</v>
      </c>
      <c r="O2566" t="s">
        <v>52</v>
      </c>
      <c r="P2566" t="s">
        <v>770</v>
      </c>
      <c r="Q2566" t="s">
        <v>485</v>
      </c>
      <c r="R2566">
        <v>0</v>
      </c>
      <c r="S2566" t="s">
        <v>7</v>
      </c>
      <c r="T2566">
        <v>230</v>
      </c>
      <c r="U2566" t="s">
        <v>486</v>
      </c>
      <c r="V2566">
        <v>246</v>
      </c>
      <c r="W2566" t="s">
        <v>1421</v>
      </c>
      <c r="X2566" t="s">
        <v>918</v>
      </c>
      <c r="Y2566">
        <v>1</v>
      </c>
      <c r="Z2566" t="s">
        <v>919</v>
      </c>
      <c r="AA2566">
        <v>2024</v>
      </c>
      <c r="AB2566" s="3">
        <v>0</v>
      </c>
      <c r="AC2566" s="3">
        <v>100</v>
      </c>
      <c r="AD2566" s="3">
        <v>0</v>
      </c>
      <c r="AE2566" s="3">
        <v>0</v>
      </c>
      <c r="AF2566" s="3"/>
      <c r="AG2566" s="3"/>
      <c r="AH2566" t="s">
        <v>903</v>
      </c>
    </row>
    <row r="2567" spans="1:34" x14ac:dyDescent="0.25">
      <c r="A2567">
        <v>16</v>
      </c>
      <c r="B2567" t="s">
        <v>0</v>
      </c>
      <c r="C2567" t="s">
        <v>668</v>
      </c>
      <c r="D2567">
        <v>2021</v>
      </c>
      <c r="E2567" t="s">
        <v>1</v>
      </c>
      <c r="F2567" t="s">
        <v>2</v>
      </c>
      <c r="G2567">
        <v>2</v>
      </c>
      <c r="H2567" t="s">
        <v>3</v>
      </c>
      <c r="I2567" t="s">
        <v>689</v>
      </c>
      <c r="J2567" t="s">
        <v>462</v>
      </c>
      <c r="K2567" t="s">
        <v>824</v>
      </c>
      <c r="L2567" t="s">
        <v>825</v>
      </c>
      <c r="M2567" t="s">
        <v>826</v>
      </c>
      <c r="N2567" t="s">
        <v>720</v>
      </c>
      <c r="O2567" t="s">
        <v>52</v>
      </c>
      <c r="P2567" t="s">
        <v>742</v>
      </c>
      <c r="Q2567" t="s">
        <v>137</v>
      </c>
      <c r="R2567">
        <v>0</v>
      </c>
      <c r="S2567" t="s">
        <v>7</v>
      </c>
      <c r="T2567">
        <v>262</v>
      </c>
      <c r="U2567" t="s">
        <v>487</v>
      </c>
      <c r="V2567">
        <v>279</v>
      </c>
      <c r="W2567" t="s">
        <v>1422</v>
      </c>
      <c r="X2567" t="s">
        <v>927</v>
      </c>
      <c r="Y2567">
        <v>1</v>
      </c>
      <c r="Z2567" t="s">
        <v>919</v>
      </c>
      <c r="AA2567">
        <v>2020</v>
      </c>
      <c r="AB2567" s="3">
        <v>78</v>
      </c>
      <c r="AC2567" s="3">
        <v>78</v>
      </c>
      <c r="AD2567" s="3">
        <v>73</v>
      </c>
      <c r="AE2567" s="3">
        <v>37.5</v>
      </c>
      <c r="AF2567" s="3"/>
      <c r="AG2567" s="3"/>
      <c r="AH2567" t="s">
        <v>906</v>
      </c>
    </row>
    <row r="2568" spans="1:34" x14ac:dyDescent="0.25">
      <c r="A2568">
        <v>16</v>
      </c>
      <c r="B2568" t="s">
        <v>0</v>
      </c>
      <c r="C2568" t="s">
        <v>668</v>
      </c>
      <c r="D2568">
        <v>2021</v>
      </c>
      <c r="E2568" t="s">
        <v>1</v>
      </c>
      <c r="F2568" t="s">
        <v>2</v>
      </c>
      <c r="G2568">
        <v>2</v>
      </c>
      <c r="H2568" t="s">
        <v>3</v>
      </c>
      <c r="I2568" t="s">
        <v>689</v>
      </c>
      <c r="J2568" t="s">
        <v>462</v>
      </c>
      <c r="K2568" t="s">
        <v>824</v>
      </c>
      <c r="L2568" t="s">
        <v>825</v>
      </c>
      <c r="M2568" t="s">
        <v>826</v>
      </c>
      <c r="N2568" t="s">
        <v>720</v>
      </c>
      <c r="O2568" t="s">
        <v>52</v>
      </c>
      <c r="P2568" t="s">
        <v>742</v>
      </c>
      <c r="Q2568" t="s">
        <v>137</v>
      </c>
      <c r="R2568">
        <v>0</v>
      </c>
      <c r="S2568" t="s">
        <v>7</v>
      </c>
      <c r="T2568">
        <v>262</v>
      </c>
      <c r="U2568" t="s">
        <v>487</v>
      </c>
      <c r="V2568">
        <v>279</v>
      </c>
      <c r="W2568" t="s">
        <v>1422</v>
      </c>
      <c r="X2568" t="s">
        <v>927</v>
      </c>
      <c r="Y2568">
        <v>1</v>
      </c>
      <c r="Z2568" t="s">
        <v>919</v>
      </c>
      <c r="AA2568">
        <v>2021</v>
      </c>
      <c r="AB2568" s="3">
        <v>85</v>
      </c>
      <c r="AC2568" s="3">
        <v>85</v>
      </c>
      <c r="AD2568" s="3">
        <v>83.16</v>
      </c>
      <c r="AE2568" s="3">
        <v>84.67</v>
      </c>
      <c r="AF2568" s="3">
        <v>87.73</v>
      </c>
      <c r="AG2568" s="3">
        <v>43.87</v>
      </c>
      <c r="AH2568" t="s">
        <v>906</v>
      </c>
    </row>
    <row r="2569" spans="1:34" x14ac:dyDescent="0.25">
      <c r="A2569">
        <v>16</v>
      </c>
      <c r="B2569" t="s">
        <v>0</v>
      </c>
      <c r="C2569" t="s">
        <v>668</v>
      </c>
      <c r="D2569">
        <v>2021</v>
      </c>
      <c r="E2569" t="s">
        <v>1</v>
      </c>
      <c r="F2569" t="s">
        <v>2</v>
      </c>
      <c r="G2569">
        <v>2</v>
      </c>
      <c r="H2569" t="s">
        <v>3</v>
      </c>
      <c r="I2569" t="s">
        <v>689</v>
      </c>
      <c r="J2569" t="s">
        <v>462</v>
      </c>
      <c r="K2569" t="s">
        <v>824</v>
      </c>
      <c r="L2569" t="s">
        <v>825</v>
      </c>
      <c r="M2569" t="s">
        <v>826</v>
      </c>
      <c r="N2569" t="s">
        <v>720</v>
      </c>
      <c r="O2569" t="s">
        <v>52</v>
      </c>
      <c r="P2569" t="s">
        <v>742</v>
      </c>
      <c r="Q2569" t="s">
        <v>137</v>
      </c>
      <c r="R2569">
        <v>0</v>
      </c>
      <c r="S2569" t="s">
        <v>7</v>
      </c>
      <c r="T2569">
        <v>262</v>
      </c>
      <c r="U2569" t="s">
        <v>487</v>
      </c>
      <c r="V2569">
        <v>279</v>
      </c>
      <c r="W2569" t="s">
        <v>1422</v>
      </c>
      <c r="X2569" t="s">
        <v>927</v>
      </c>
      <c r="Y2569">
        <v>1</v>
      </c>
      <c r="Z2569" t="s">
        <v>919</v>
      </c>
      <c r="AA2569">
        <v>2022</v>
      </c>
      <c r="AB2569" s="3">
        <v>90</v>
      </c>
      <c r="AC2569" s="3">
        <v>90</v>
      </c>
      <c r="AD2569" s="3">
        <v>0</v>
      </c>
      <c r="AE2569" s="3">
        <v>0</v>
      </c>
      <c r="AF2569" s="3"/>
      <c r="AG2569" s="3"/>
      <c r="AH2569" t="s">
        <v>906</v>
      </c>
    </row>
    <row r="2570" spans="1:34" x14ac:dyDescent="0.25">
      <c r="A2570">
        <v>16</v>
      </c>
      <c r="B2570" t="s">
        <v>0</v>
      </c>
      <c r="C2570" t="s">
        <v>668</v>
      </c>
      <c r="D2570">
        <v>2021</v>
      </c>
      <c r="E2570" t="s">
        <v>1</v>
      </c>
      <c r="F2570" t="s">
        <v>2</v>
      </c>
      <c r="G2570">
        <v>2</v>
      </c>
      <c r="H2570" t="s">
        <v>3</v>
      </c>
      <c r="I2570" t="s">
        <v>689</v>
      </c>
      <c r="J2570" t="s">
        <v>462</v>
      </c>
      <c r="K2570" t="s">
        <v>824</v>
      </c>
      <c r="L2570" t="s">
        <v>825</v>
      </c>
      <c r="M2570" t="s">
        <v>826</v>
      </c>
      <c r="N2570" t="s">
        <v>720</v>
      </c>
      <c r="O2570" t="s">
        <v>52</v>
      </c>
      <c r="P2570" t="s">
        <v>742</v>
      </c>
      <c r="Q2570" t="s">
        <v>137</v>
      </c>
      <c r="R2570">
        <v>0</v>
      </c>
      <c r="S2570" t="s">
        <v>7</v>
      </c>
      <c r="T2570">
        <v>262</v>
      </c>
      <c r="U2570" t="s">
        <v>487</v>
      </c>
      <c r="V2570">
        <v>279</v>
      </c>
      <c r="W2570" t="s">
        <v>1422</v>
      </c>
      <c r="X2570" t="s">
        <v>927</v>
      </c>
      <c r="Y2570">
        <v>1</v>
      </c>
      <c r="Z2570" t="s">
        <v>919</v>
      </c>
      <c r="AA2570">
        <v>2023</v>
      </c>
      <c r="AB2570" s="3">
        <v>95</v>
      </c>
      <c r="AC2570" s="3">
        <v>95</v>
      </c>
      <c r="AD2570" s="3">
        <v>0</v>
      </c>
      <c r="AE2570" s="3">
        <v>0</v>
      </c>
      <c r="AF2570" s="3"/>
      <c r="AG2570" s="3"/>
      <c r="AH2570" t="s">
        <v>906</v>
      </c>
    </row>
    <row r="2571" spans="1:34" x14ac:dyDescent="0.25">
      <c r="A2571">
        <v>16</v>
      </c>
      <c r="B2571" t="s">
        <v>0</v>
      </c>
      <c r="C2571" t="s">
        <v>668</v>
      </c>
      <c r="D2571">
        <v>2021</v>
      </c>
      <c r="E2571" t="s">
        <v>1</v>
      </c>
      <c r="F2571" t="s">
        <v>2</v>
      </c>
      <c r="G2571">
        <v>2</v>
      </c>
      <c r="H2571" t="s">
        <v>3</v>
      </c>
      <c r="I2571" t="s">
        <v>689</v>
      </c>
      <c r="J2571" t="s">
        <v>462</v>
      </c>
      <c r="K2571" t="s">
        <v>824</v>
      </c>
      <c r="L2571" t="s">
        <v>825</v>
      </c>
      <c r="M2571" t="s">
        <v>826</v>
      </c>
      <c r="N2571" t="s">
        <v>720</v>
      </c>
      <c r="O2571" t="s">
        <v>52</v>
      </c>
      <c r="P2571" t="s">
        <v>742</v>
      </c>
      <c r="Q2571" t="s">
        <v>137</v>
      </c>
      <c r="R2571">
        <v>0</v>
      </c>
      <c r="S2571" t="s">
        <v>7</v>
      </c>
      <c r="T2571">
        <v>262</v>
      </c>
      <c r="U2571" t="s">
        <v>487</v>
      </c>
      <c r="V2571">
        <v>279</v>
      </c>
      <c r="W2571" t="s">
        <v>1422</v>
      </c>
      <c r="X2571" t="s">
        <v>927</v>
      </c>
      <c r="Y2571">
        <v>1</v>
      </c>
      <c r="Z2571" t="s">
        <v>919</v>
      </c>
      <c r="AA2571">
        <v>2024</v>
      </c>
      <c r="AB2571" s="3">
        <v>100</v>
      </c>
      <c r="AC2571" s="3">
        <v>100</v>
      </c>
      <c r="AD2571" s="3">
        <v>0</v>
      </c>
      <c r="AE2571" s="3">
        <v>0</v>
      </c>
      <c r="AF2571" s="3"/>
      <c r="AG2571" s="3"/>
      <c r="AH2571" t="s">
        <v>906</v>
      </c>
    </row>
    <row r="2572" spans="1:34" x14ac:dyDescent="0.25">
      <c r="A2572">
        <v>16</v>
      </c>
      <c r="B2572" t="s">
        <v>0</v>
      </c>
      <c r="C2572" t="s">
        <v>668</v>
      </c>
      <c r="D2572">
        <v>2021</v>
      </c>
      <c r="E2572" t="s">
        <v>1</v>
      </c>
      <c r="F2572" t="s">
        <v>2</v>
      </c>
      <c r="G2572">
        <v>2</v>
      </c>
      <c r="H2572" t="s">
        <v>3</v>
      </c>
      <c r="I2572" t="s">
        <v>689</v>
      </c>
      <c r="J2572" t="s">
        <v>462</v>
      </c>
      <c r="K2572" t="s">
        <v>824</v>
      </c>
      <c r="L2572" t="s">
        <v>825</v>
      </c>
      <c r="M2572" t="s">
        <v>826</v>
      </c>
      <c r="N2572" t="s">
        <v>720</v>
      </c>
      <c r="O2572" t="s">
        <v>52</v>
      </c>
      <c r="P2572" t="s">
        <v>742</v>
      </c>
      <c r="Q2572" t="s">
        <v>137</v>
      </c>
      <c r="R2572">
        <v>0</v>
      </c>
      <c r="S2572" t="s">
        <v>7</v>
      </c>
      <c r="T2572">
        <v>263</v>
      </c>
      <c r="U2572" t="s">
        <v>488</v>
      </c>
      <c r="V2572">
        <v>280</v>
      </c>
      <c r="W2572" t="s">
        <v>1423</v>
      </c>
      <c r="X2572" t="s">
        <v>927</v>
      </c>
      <c r="Y2572">
        <v>1</v>
      </c>
      <c r="Z2572" t="s">
        <v>919</v>
      </c>
      <c r="AA2572">
        <v>2020</v>
      </c>
      <c r="AB2572" s="3">
        <v>1</v>
      </c>
      <c r="AC2572" s="3">
        <v>1</v>
      </c>
      <c r="AD2572" s="3">
        <v>0.3</v>
      </c>
      <c r="AE2572" s="3">
        <v>30</v>
      </c>
      <c r="AF2572" s="3"/>
      <c r="AG2572" s="3"/>
      <c r="AH2572" t="s">
        <v>906</v>
      </c>
    </row>
    <row r="2573" spans="1:34" x14ac:dyDescent="0.25">
      <c r="A2573">
        <v>16</v>
      </c>
      <c r="B2573" t="s">
        <v>0</v>
      </c>
      <c r="C2573" t="s">
        <v>668</v>
      </c>
      <c r="D2573">
        <v>2021</v>
      </c>
      <c r="E2573" t="s">
        <v>1</v>
      </c>
      <c r="F2573" t="s">
        <v>2</v>
      </c>
      <c r="G2573">
        <v>2</v>
      </c>
      <c r="H2573" t="s">
        <v>3</v>
      </c>
      <c r="I2573" t="s">
        <v>689</v>
      </c>
      <c r="J2573" t="s">
        <v>462</v>
      </c>
      <c r="K2573" t="s">
        <v>824</v>
      </c>
      <c r="L2573" t="s">
        <v>825</v>
      </c>
      <c r="M2573" t="s">
        <v>826</v>
      </c>
      <c r="N2573" t="s">
        <v>720</v>
      </c>
      <c r="O2573" t="s">
        <v>52</v>
      </c>
      <c r="P2573" t="s">
        <v>742</v>
      </c>
      <c r="Q2573" t="s">
        <v>137</v>
      </c>
      <c r="R2573">
        <v>0</v>
      </c>
      <c r="S2573" t="s">
        <v>7</v>
      </c>
      <c r="T2573">
        <v>263</v>
      </c>
      <c r="U2573" t="s">
        <v>488</v>
      </c>
      <c r="V2573">
        <v>280</v>
      </c>
      <c r="W2573" t="s">
        <v>1423</v>
      </c>
      <c r="X2573" t="s">
        <v>927</v>
      </c>
      <c r="Y2573">
        <v>1</v>
      </c>
      <c r="Z2573" t="s">
        <v>919</v>
      </c>
      <c r="AA2573">
        <v>2021</v>
      </c>
      <c r="AB2573" s="3">
        <v>2.5</v>
      </c>
      <c r="AC2573" s="3">
        <v>2.5</v>
      </c>
      <c r="AD2573" s="3">
        <v>0.3</v>
      </c>
      <c r="AE2573" s="3">
        <v>12</v>
      </c>
      <c r="AF2573" s="3">
        <v>12</v>
      </c>
      <c r="AG2573" s="3">
        <v>6</v>
      </c>
      <c r="AH2573" t="s">
        <v>906</v>
      </c>
    </row>
    <row r="2574" spans="1:34" x14ac:dyDescent="0.25">
      <c r="A2574">
        <v>16</v>
      </c>
      <c r="B2574" t="s">
        <v>0</v>
      </c>
      <c r="C2574" t="s">
        <v>668</v>
      </c>
      <c r="D2574">
        <v>2021</v>
      </c>
      <c r="E2574" t="s">
        <v>1</v>
      </c>
      <c r="F2574" t="s">
        <v>2</v>
      </c>
      <c r="G2574">
        <v>2</v>
      </c>
      <c r="H2574" t="s">
        <v>3</v>
      </c>
      <c r="I2574" t="s">
        <v>689</v>
      </c>
      <c r="J2574" t="s">
        <v>462</v>
      </c>
      <c r="K2574" t="s">
        <v>824</v>
      </c>
      <c r="L2574" t="s">
        <v>825</v>
      </c>
      <c r="M2574" t="s">
        <v>826</v>
      </c>
      <c r="N2574" t="s">
        <v>720</v>
      </c>
      <c r="O2574" t="s">
        <v>52</v>
      </c>
      <c r="P2574" t="s">
        <v>742</v>
      </c>
      <c r="Q2574" t="s">
        <v>137</v>
      </c>
      <c r="R2574">
        <v>0</v>
      </c>
      <c r="S2574" t="s">
        <v>7</v>
      </c>
      <c r="T2574">
        <v>263</v>
      </c>
      <c r="U2574" t="s">
        <v>488</v>
      </c>
      <c r="V2574">
        <v>280</v>
      </c>
      <c r="W2574" t="s">
        <v>1423</v>
      </c>
      <c r="X2574" t="s">
        <v>927</v>
      </c>
      <c r="Y2574">
        <v>1</v>
      </c>
      <c r="Z2574" t="s">
        <v>919</v>
      </c>
      <c r="AA2574">
        <v>2022</v>
      </c>
      <c r="AB2574" s="3">
        <v>3.5</v>
      </c>
      <c r="AC2574" s="3">
        <v>3.5</v>
      </c>
      <c r="AD2574" s="3">
        <v>0</v>
      </c>
      <c r="AE2574" s="3">
        <v>0</v>
      </c>
      <c r="AF2574" s="3"/>
      <c r="AG2574" s="3"/>
      <c r="AH2574" t="s">
        <v>906</v>
      </c>
    </row>
    <row r="2575" spans="1:34" x14ac:dyDescent="0.25">
      <c r="A2575">
        <v>16</v>
      </c>
      <c r="B2575" t="s">
        <v>0</v>
      </c>
      <c r="C2575" t="s">
        <v>668</v>
      </c>
      <c r="D2575">
        <v>2021</v>
      </c>
      <c r="E2575" t="s">
        <v>1</v>
      </c>
      <c r="F2575" t="s">
        <v>2</v>
      </c>
      <c r="G2575">
        <v>2</v>
      </c>
      <c r="H2575" t="s">
        <v>3</v>
      </c>
      <c r="I2575" t="s">
        <v>689</v>
      </c>
      <c r="J2575" t="s">
        <v>462</v>
      </c>
      <c r="K2575" t="s">
        <v>824</v>
      </c>
      <c r="L2575" t="s">
        <v>825</v>
      </c>
      <c r="M2575" t="s">
        <v>826</v>
      </c>
      <c r="N2575" t="s">
        <v>720</v>
      </c>
      <c r="O2575" t="s">
        <v>52</v>
      </c>
      <c r="P2575" t="s">
        <v>742</v>
      </c>
      <c r="Q2575" t="s">
        <v>137</v>
      </c>
      <c r="R2575">
        <v>0</v>
      </c>
      <c r="S2575" t="s">
        <v>7</v>
      </c>
      <c r="T2575">
        <v>263</v>
      </c>
      <c r="U2575" t="s">
        <v>488</v>
      </c>
      <c r="V2575">
        <v>280</v>
      </c>
      <c r="W2575" t="s">
        <v>1423</v>
      </c>
      <c r="X2575" t="s">
        <v>927</v>
      </c>
      <c r="Y2575">
        <v>1</v>
      </c>
      <c r="Z2575" t="s">
        <v>919</v>
      </c>
      <c r="AA2575">
        <v>2023</v>
      </c>
      <c r="AB2575" s="3">
        <v>4.5</v>
      </c>
      <c r="AC2575" s="3">
        <v>4.5</v>
      </c>
      <c r="AD2575" s="3">
        <v>0</v>
      </c>
      <c r="AE2575" s="3">
        <v>0</v>
      </c>
      <c r="AF2575" s="3"/>
      <c r="AG2575" s="3"/>
      <c r="AH2575" t="s">
        <v>906</v>
      </c>
    </row>
    <row r="2576" spans="1:34" x14ac:dyDescent="0.25">
      <c r="A2576">
        <v>16</v>
      </c>
      <c r="B2576" t="s">
        <v>0</v>
      </c>
      <c r="C2576" t="s">
        <v>668</v>
      </c>
      <c r="D2576">
        <v>2021</v>
      </c>
      <c r="E2576" t="s">
        <v>1</v>
      </c>
      <c r="F2576" t="s">
        <v>2</v>
      </c>
      <c r="G2576">
        <v>2</v>
      </c>
      <c r="H2576" t="s">
        <v>3</v>
      </c>
      <c r="I2576" t="s">
        <v>689</v>
      </c>
      <c r="J2576" t="s">
        <v>462</v>
      </c>
      <c r="K2576" t="s">
        <v>824</v>
      </c>
      <c r="L2576" t="s">
        <v>825</v>
      </c>
      <c r="M2576" t="s">
        <v>826</v>
      </c>
      <c r="N2576" t="s">
        <v>720</v>
      </c>
      <c r="O2576" t="s">
        <v>52</v>
      </c>
      <c r="P2576" t="s">
        <v>742</v>
      </c>
      <c r="Q2576" t="s">
        <v>137</v>
      </c>
      <c r="R2576">
        <v>0</v>
      </c>
      <c r="S2576" t="s">
        <v>7</v>
      </c>
      <c r="T2576">
        <v>263</v>
      </c>
      <c r="U2576" t="s">
        <v>488</v>
      </c>
      <c r="V2576">
        <v>280</v>
      </c>
      <c r="W2576" t="s">
        <v>1423</v>
      </c>
      <c r="X2576" t="s">
        <v>927</v>
      </c>
      <c r="Y2576">
        <v>1</v>
      </c>
      <c r="Z2576" t="s">
        <v>919</v>
      </c>
      <c r="AA2576">
        <v>2024</v>
      </c>
      <c r="AB2576" s="3">
        <v>5</v>
      </c>
      <c r="AC2576" s="3">
        <v>5</v>
      </c>
      <c r="AD2576" s="3">
        <v>0</v>
      </c>
      <c r="AE2576" s="3">
        <v>0</v>
      </c>
      <c r="AF2576" s="3"/>
      <c r="AG2576" s="3"/>
      <c r="AH2576" t="s">
        <v>906</v>
      </c>
    </row>
    <row r="2577" spans="1:34" x14ac:dyDescent="0.25">
      <c r="A2577">
        <v>16</v>
      </c>
      <c r="B2577" t="s">
        <v>0</v>
      </c>
      <c r="C2577" t="s">
        <v>668</v>
      </c>
      <c r="D2577">
        <v>2021</v>
      </c>
      <c r="E2577" t="s">
        <v>1</v>
      </c>
      <c r="F2577" t="s">
        <v>2</v>
      </c>
      <c r="G2577">
        <v>2</v>
      </c>
      <c r="H2577" t="s">
        <v>3</v>
      </c>
      <c r="I2577" t="s">
        <v>689</v>
      </c>
      <c r="J2577" t="s">
        <v>462</v>
      </c>
      <c r="K2577" t="s">
        <v>824</v>
      </c>
      <c r="L2577" t="s">
        <v>825</v>
      </c>
      <c r="M2577" t="s">
        <v>826</v>
      </c>
      <c r="N2577" t="s">
        <v>718</v>
      </c>
      <c r="O2577" t="s">
        <v>13</v>
      </c>
      <c r="P2577" t="s">
        <v>723</v>
      </c>
      <c r="Q2577" t="s">
        <v>14</v>
      </c>
      <c r="R2577">
        <v>0</v>
      </c>
      <c r="S2577" t="s">
        <v>7</v>
      </c>
      <c r="T2577">
        <v>298</v>
      </c>
      <c r="U2577" t="s">
        <v>489</v>
      </c>
      <c r="V2577">
        <v>316</v>
      </c>
      <c r="W2577" t="s">
        <v>1424</v>
      </c>
      <c r="X2577" t="s">
        <v>922</v>
      </c>
      <c r="Y2577">
        <v>1</v>
      </c>
      <c r="Z2577" t="s">
        <v>919</v>
      </c>
      <c r="AA2577">
        <v>2020</v>
      </c>
      <c r="AB2577" s="3">
        <v>1000</v>
      </c>
      <c r="AC2577" s="3">
        <v>1000</v>
      </c>
      <c r="AD2577" s="3">
        <v>436</v>
      </c>
      <c r="AE2577" s="3">
        <v>43.6</v>
      </c>
      <c r="AF2577" s="3"/>
      <c r="AG2577" s="3"/>
      <c r="AH2577" t="s">
        <v>906</v>
      </c>
    </row>
    <row r="2578" spans="1:34" x14ac:dyDescent="0.25">
      <c r="A2578">
        <v>16</v>
      </c>
      <c r="B2578" t="s">
        <v>0</v>
      </c>
      <c r="C2578" t="s">
        <v>668</v>
      </c>
      <c r="D2578">
        <v>2021</v>
      </c>
      <c r="E2578" t="s">
        <v>1</v>
      </c>
      <c r="F2578" t="s">
        <v>2</v>
      </c>
      <c r="G2578">
        <v>2</v>
      </c>
      <c r="H2578" t="s">
        <v>3</v>
      </c>
      <c r="I2578" t="s">
        <v>689</v>
      </c>
      <c r="J2578" t="s">
        <v>462</v>
      </c>
      <c r="K2578" t="s">
        <v>824</v>
      </c>
      <c r="L2578" t="s">
        <v>825</v>
      </c>
      <c r="M2578" t="s">
        <v>826</v>
      </c>
      <c r="N2578" t="s">
        <v>718</v>
      </c>
      <c r="O2578" t="s">
        <v>13</v>
      </c>
      <c r="P2578" t="s">
        <v>723</v>
      </c>
      <c r="Q2578" t="s">
        <v>14</v>
      </c>
      <c r="R2578">
        <v>0</v>
      </c>
      <c r="S2578" t="s">
        <v>7</v>
      </c>
      <c r="T2578">
        <v>298</v>
      </c>
      <c r="U2578" t="s">
        <v>489</v>
      </c>
      <c r="V2578">
        <v>316</v>
      </c>
      <c r="W2578" t="s">
        <v>1424</v>
      </c>
      <c r="X2578" t="s">
        <v>922</v>
      </c>
      <c r="Y2578">
        <v>1</v>
      </c>
      <c r="Z2578" t="s">
        <v>919</v>
      </c>
      <c r="AA2578">
        <v>2021</v>
      </c>
      <c r="AB2578" s="3">
        <v>4135</v>
      </c>
      <c r="AC2578" s="3">
        <v>4135</v>
      </c>
      <c r="AD2578" s="3">
        <v>3002</v>
      </c>
      <c r="AE2578" s="3">
        <v>72.599999999999994</v>
      </c>
      <c r="AF2578" s="3">
        <v>75.209999999999994</v>
      </c>
      <c r="AG2578" s="3">
        <v>23.88</v>
      </c>
      <c r="AH2578" t="s">
        <v>906</v>
      </c>
    </row>
    <row r="2579" spans="1:34" x14ac:dyDescent="0.25">
      <c r="A2579">
        <v>16</v>
      </c>
      <c r="B2579" t="s">
        <v>0</v>
      </c>
      <c r="C2579" t="s">
        <v>668</v>
      </c>
      <c r="D2579">
        <v>2021</v>
      </c>
      <c r="E2579" t="s">
        <v>1</v>
      </c>
      <c r="F2579" t="s">
        <v>2</v>
      </c>
      <c r="G2579">
        <v>2</v>
      </c>
      <c r="H2579" t="s">
        <v>3</v>
      </c>
      <c r="I2579" t="s">
        <v>689</v>
      </c>
      <c r="J2579" t="s">
        <v>462</v>
      </c>
      <c r="K2579" t="s">
        <v>824</v>
      </c>
      <c r="L2579" t="s">
        <v>825</v>
      </c>
      <c r="M2579" t="s">
        <v>826</v>
      </c>
      <c r="N2579" t="s">
        <v>718</v>
      </c>
      <c r="O2579" t="s">
        <v>13</v>
      </c>
      <c r="P2579" t="s">
        <v>723</v>
      </c>
      <c r="Q2579" t="s">
        <v>14</v>
      </c>
      <c r="R2579">
        <v>0</v>
      </c>
      <c r="S2579" t="s">
        <v>7</v>
      </c>
      <c r="T2579">
        <v>298</v>
      </c>
      <c r="U2579" t="s">
        <v>489</v>
      </c>
      <c r="V2579">
        <v>316</v>
      </c>
      <c r="W2579" t="s">
        <v>1424</v>
      </c>
      <c r="X2579" t="s">
        <v>922</v>
      </c>
      <c r="Y2579">
        <v>1</v>
      </c>
      <c r="Z2579" t="s">
        <v>919</v>
      </c>
      <c r="AA2579">
        <v>2022</v>
      </c>
      <c r="AB2579" s="3">
        <v>4135</v>
      </c>
      <c r="AC2579" s="3">
        <v>4135</v>
      </c>
      <c r="AD2579" s="3">
        <v>0</v>
      </c>
      <c r="AE2579" s="3">
        <v>0</v>
      </c>
      <c r="AF2579" s="3"/>
      <c r="AG2579" s="3"/>
      <c r="AH2579" t="s">
        <v>906</v>
      </c>
    </row>
    <row r="2580" spans="1:34" x14ac:dyDescent="0.25">
      <c r="A2580">
        <v>16</v>
      </c>
      <c r="B2580" t="s">
        <v>0</v>
      </c>
      <c r="C2580" t="s">
        <v>668</v>
      </c>
      <c r="D2580">
        <v>2021</v>
      </c>
      <c r="E2580" t="s">
        <v>1</v>
      </c>
      <c r="F2580" t="s">
        <v>2</v>
      </c>
      <c r="G2580">
        <v>2</v>
      </c>
      <c r="H2580" t="s">
        <v>3</v>
      </c>
      <c r="I2580" t="s">
        <v>689</v>
      </c>
      <c r="J2580" t="s">
        <v>462</v>
      </c>
      <c r="K2580" t="s">
        <v>824</v>
      </c>
      <c r="L2580" t="s">
        <v>825</v>
      </c>
      <c r="M2580" t="s">
        <v>826</v>
      </c>
      <c r="N2580" t="s">
        <v>718</v>
      </c>
      <c r="O2580" t="s">
        <v>13</v>
      </c>
      <c r="P2580" t="s">
        <v>723</v>
      </c>
      <c r="Q2580" t="s">
        <v>14</v>
      </c>
      <c r="R2580">
        <v>0</v>
      </c>
      <c r="S2580" t="s">
        <v>7</v>
      </c>
      <c r="T2580">
        <v>298</v>
      </c>
      <c r="U2580" t="s">
        <v>489</v>
      </c>
      <c r="V2580">
        <v>316</v>
      </c>
      <c r="W2580" t="s">
        <v>1424</v>
      </c>
      <c r="X2580" t="s">
        <v>922</v>
      </c>
      <c r="Y2580">
        <v>1</v>
      </c>
      <c r="Z2580" t="s">
        <v>919</v>
      </c>
      <c r="AA2580">
        <v>2023</v>
      </c>
      <c r="AB2580" s="3">
        <v>4130</v>
      </c>
      <c r="AC2580" s="3">
        <v>4130</v>
      </c>
      <c r="AD2580" s="3">
        <v>0</v>
      </c>
      <c r="AE2580" s="3">
        <v>0</v>
      </c>
      <c r="AF2580" s="3"/>
      <c r="AG2580" s="3"/>
      <c r="AH2580" t="s">
        <v>906</v>
      </c>
    </row>
    <row r="2581" spans="1:34" x14ac:dyDescent="0.25">
      <c r="A2581">
        <v>16</v>
      </c>
      <c r="B2581" t="s">
        <v>0</v>
      </c>
      <c r="C2581" t="s">
        <v>668</v>
      </c>
      <c r="D2581">
        <v>2021</v>
      </c>
      <c r="E2581" t="s">
        <v>1</v>
      </c>
      <c r="F2581" t="s">
        <v>2</v>
      </c>
      <c r="G2581">
        <v>2</v>
      </c>
      <c r="H2581" t="s">
        <v>3</v>
      </c>
      <c r="I2581" t="s">
        <v>689</v>
      </c>
      <c r="J2581" t="s">
        <v>462</v>
      </c>
      <c r="K2581" t="s">
        <v>824</v>
      </c>
      <c r="L2581" t="s">
        <v>825</v>
      </c>
      <c r="M2581" t="s">
        <v>826</v>
      </c>
      <c r="N2581" t="s">
        <v>718</v>
      </c>
      <c r="O2581" t="s">
        <v>13</v>
      </c>
      <c r="P2581" t="s">
        <v>723</v>
      </c>
      <c r="Q2581" t="s">
        <v>14</v>
      </c>
      <c r="R2581">
        <v>0</v>
      </c>
      <c r="S2581" t="s">
        <v>7</v>
      </c>
      <c r="T2581">
        <v>298</v>
      </c>
      <c r="U2581" t="s">
        <v>489</v>
      </c>
      <c r="V2581">
        <v>316</v>
      </c>
      <c r="W2581" t="s">
        <v>1424</v>
      </c>
      <c r="X2581" t="s">
        <v>922</v>
      </c>
      <c r="Y2581">
        <v>1</v>
      </c>
      <c r="Z2581" t="s">
        <v>919</v>
      </c>
      <c r="AA2581">
        <v>2024</v>
      </c>
      <c r="AB2581" s="3">
        <v>1000</v>
      </c>
      <c r="AC2581" s="3">
        <v>1564</v>
      </c>
      <c r="AD2581" s="3">
        <v>0</v>
      </c>
      <c r="AE2581" s="3">
        <v>0</v>
      </c>
      <c r="AF2581" s="3"/>
      <c r="AG2581" s="3"/>
      <c r="AH2581" t="s">
        <v>906</v>
      </c>
    </row>
    <row r="2582" spans="1:34" x14ac:dyDescent="0.25">
      <c r="A2582">
        <v>16</v>
      </c>
      <c r="B2582" t="s">
        <v>0</v>
      </c>
      <c r="C2582" t="s">
        <v>668</v>
      </c>
      <c r="D2582">
        <v>2021</v>
      </c>
      <c r="E2582" t="s">
        <v>1</v>
      </c>
      <c r="F2582" t="s">
        <v>2</v>
      </c>
      <c r="G2582">
        <v>2</v>
      </c>
      <c r="H2582" t="s">
        <v>3</v>
      </c>
      <c r="I2582" t="s">
        <v>689</v>
      </c>
      <c r="J2582" t="s">
        <v>462</v>
      </c>
      <c r="K2582" t="s">
        <v>824</v>
      </c>
      <c r="L2582" t="s">
        <v>825</v>
      </c>
      <c r="M2582" t="s">
        <v>826</v>
      </c>
      <c r="N2582" t="s">
        <v>718</v>
      </c>
      <c r="O2582" t="s">
        <v>13</v>
      </c>
      <c r="P2582" t="s">
        <v>771</v>
      </c>
      <c r="Q2582" t="s">
        <v>490</v>
      </c>
      <c r="R2582">
        <v>0</v>
      </c>
      <c r="S2582" t="s">
        <v>7</v>
      </c>
      <c r="T2582">
        <v>310</v>
      </c>
      <c r="U2582" t="s">
        <v>491</v>
      </c>
      <c r="V2582">
        <v>330</v>
      </c>
      <c r="W2582" t="s">
        <v>1425</v>
      </c>
      <c r="X2582" t="s">
        <v>922</v>
      </c>
      <c r="Y2582">
        <v>1</v>
      </c>
      <c r="Z2582" t="s">
        <v>919</v>
      </c>
      <c r="AA2582">
        <v>2020</v>
      </c>
      <c r="AB2582" s="3">
        <v>4</v>
      </c>
      <c r="AC2582" s="3">
        <v>4</v>
      </c>
      <c r="AD2582" s="3">
        <v>4</v>
      </c>
      <c r="AE2582" s="3">
        <v>100</v>
      </c>
      <c r="AF2582" s="3"/>
      <c r="AG2582" s="3"/>
      <c r="AH2582" t="s">
        <v>907</v>
      </c>
    </row>
    <row r="2583" spans="1:34" x14ac:dyDescent="0.25">
      <c r="A2583">
        <v>16</v>
      </c>
      <c r="B2583" t="s">
        <v>0</v>
      </c>
      <c r="C2583" t="s">
        <v>668</v>
      </c>
      <c r="D2583">
        <v>2021</v>
      </c>
      <c r="E2583" t="s">
        <v>1</v>
      </c>
      <c r="F2583" t="s">
        <v>2</v>
      </c>
      <c r="G2583">
        <v>2</v>
      </c>
      <c r="H2583" t="s">
        <v>3</v>
      </c>
      <c r="I2583" t="s">
        <v>689</v>
      </c>
      <c r="J2583" t="s">
        <v>462</v>
      </c>
      <c r="K2583" t="s">
        <v>824</v>
      </c>
      <c r="L2583" t="s">
        <v>825</v>
      </c>
      <c r="M2583" t="s">
        <v>826</v>
      </c>
      <c r="N2583" t="s">
        <v>718</v>
      </c>
      <c r="O2583" t="s">
        <v>13</v>
      </c>
      <c r="P2583" t="s">
        <v>771</v>
      </c>
      <c r="Q2583" t="s">
        <v>490</v>
      </c>
      <c r="R2583">
        <v>0</v>
      </c>
      <c r="S2583" t="s">
        <v>7</v>
      </c>
      <c r="T2583">
        <v>310</v>
      </c>
      <c r="U2583" t="s">
        <v>491</v>
      </c>
      <c r="V2583">
        <v>330</v>
      </c>
      <c r="W2583" t="s">
        <v>1425</v>
      </c>
      <c r="X2583" t="s">
        <v>922</v>
      </c>
      <c r="Y2583">
        <v>1</v>
      </c>
      <c r="Z2583" t="s">
        <v>919</v>
      </c>
      <c r="AA2583">
        <v>2021</v>
      </c>
      <c r="AB2583" s="3">
        <v>5</v>
      </c>
      <c r="AC2583" s="3">
        <v>5</v>
      </c>
      <c r="AD2583" s="3">
        <v>1</v>
      </c>
      <c r="AE2583" s="3">
        <v>20</v>
      </c>
      <c r="AF2583" s="3">
        <v>55.56</v>
      </c>
      <c r="AG2583" s="3">
        <v>25</v>
      </c>
      <c r="AH2583" t="s">
        <v>907</v>
      </c>
    </row>
    <row r="2584" spans="1:34" x14ac:dyDescent="0.25">
      <c r="A2584">
        <v>16</v>
      </c>
      <c r="B2584" t="s">
        <v>0</v>
      </c>
      <c r="C2584" t="s">
        <v>668</v>
      </c>
      <c r="D2584">
        <v>2021</v>
      </c>
      <c r="E2584" t="s">
        <v>1</v>
      </c>
      <c r="F2584" t="s">
        <v>2</v>
      </c>
      <c r="G2584">
        <v>2</v>
      </c>
      <c r="H2584" t="s">
        <v>3</v>
      </c>
      <c r="I2584" t="s">
        <v>689</v>
      </c>
      <c r="J2584" t="s">
        <v>462</v>
      </c>
      <c r="K2584" t="s">
        <v>824</v>
      </c>
      <c r="L2584" t="s">
        <v>825</v>
      </c>
      <c r="M2584" t="s">
        <v>826</v>
      </c>
      <c r="N2584" t="s">
        <v>718</v>
      </c>
      <c r="O2584" t="s">
        <v>13</v>
      </c>
      <c r="P2584" t="s">
        <v>771</v>
      </c>
      <c r="Q2584" t="s">
        <v>490</v>
      </c>
      <c r="R2584">
        <v>0</v>
      </c>
      <c r="S2584" t="s">
        <v>7</v>
      </c>
      <c r="T2584">
        <v>310</v>
      </c>
      <c r="U2584" t="s">
        <v>491</v>
      </c>
      <c r="V2584">
        <v>330</v>
      </c>
      <c r="W2584" t="s">
        <v>1425</v>
      </c>
      <c r="X2584" t="s">
        <v>922</v>
      </c>
      <c r="Y2584">
        <v>1</v>
      </c>
      <c r="Z2584" t="s">
        <v>919</v>
      </c>
      <c r="AA2584">
        <v>2022</v>
      </c>
      <c r="AB2584" s="3">
        <v>5</v>
      </c>
      <c r="AC2584" s="3">
        <v>5</v>
      </c>
      <c r="AD2584" s="3">
        <v>0</v>
      </c>
      <c r="AE2584" s="3">
        <v>0</v>
      </c>
      <c r="AF2584" s="3"/>
      <c r="AG2584" s="3"/>
      <c r="AH2584" t="s">
        <v>907</v>
      </c>
    </row>
    <row r="2585" spans="1:34" x14ac:dyDescent="0.25">
      <c r="A2585">
        <v>16</v>
      </c>
      <c r="B2585" t="s">
        <v>0</v>
      </c>
      <c r="C2585" t="s">
        <v>668</v>
      </c>
      <c r="D2585">
        <v>2021</v>
      </c>
      <c r="E2585" t="s">
        <v>1</v>
      </c>
      <c r="F2585" t="s">
        <v>2</v>
      </c>
      <c r="G2585">
        <v>2</v>
      </c>
      <c r="H2585" t="s">
        <v>3</v>
      </c>
      <c r="I2585" t="s">
        <v>689</v>
      </c>
      <c r="J2585" t="s">
        <v>462</v>
      </c>
      <c r="K2585" t="s">
        <v>824</v>
      </c>
      <c r="L2585" t="s">
        <v>825</v>
      </c>
      <c r="M2585" t="s">
        <v>826</v>
      </c>
      <c r="N2585" t="s">
        <v>718</v>
      </c>
      <c r="O2585" t="s">
        <v>13</v>
      </c>
      <c r="P2585" t="s">
        <v>771</v>
      </c>
      <c r="Q2585" t="s">
        <v>490</v>
      </c>
      <c r="R2585">
        <v>0</v>
      </c>
      <c r="S2585" t="s">
        <v>7</v>
      </c>
      <c r="T2585">
        <v>310</v>
      </c>
      <c r="U2585" t="s">
        <v>491</v>
      </c>
      <c r="V2585">
        <v>330</v>
      </c>
      <c r="W2585" t="s">
        <v>1425</v>
      </c>
      <c r="X2585" t="s">
        <v>922</v>
      </c>
      <c r="Y2585">
        <v>1</v>
      </c>
      <c r="Z2585" t="s">
        <v>919</v>
      </c>
      <c r="AA2585">
        <v>2023</v>
      </c>
      <c r="AB2585" s="3">
        <v>5</v>
      </c>
      <c r="AC2585" s="3">
        <v>5</v>
      </c>
      <c r="AD2585" s="3">
        <v>0</v>
      </c>
      <c r="AE2585" s="3">
        <v>0</v>
      </c>
      <c r="AF2585" s="3"/>
      <c r="AG2585" s="3"/>
      <c r="AH2585" t="s">
        <v>907</v>
      </c>
    </row>
    <row r="2586" spans="1:34" x14ac:dyDescent="0.25">
      <c r="A2586">
        <v>16</v>
      </c>
      <c r="B2586" t="s">
        <v>0</v>
      </c>
      <c r="C2586" t="s">
        <v>668</v>
      </c>
      <c r="D2586">
        <v>2021</v>
      </c>
      <c r="E2586" t="s">
        <v>1</v>
      </c>
      <c r="F2586" t="s">
        <v>2</v>
      </c>
      <c r="G2586">
        <v>2</v>
      </c>
      <c r="H2586" t="s">
        <v>3</v>
      </c>
      <c r="I2586" t="s">
        <v>689</v>
      </c>
      <c r="J2586" t="s">
        <v>462</v>
      </c>
      <c r="K2586" t="s">
        <v>824</v>
      </c>
      <c r="L2586" t="s">
        <v>825</v>
      </c>
      <c r="M2586" t="s">
        <v>826</v>
      </c>
      <c r="N2586" t="s">
        <v>718</v>
      </c>
      <c r="O2586" t="s">
        <v>13</v>
      </c>
      <c r="P2586" t="s">
        <v>771</v>
      </c>
      <c r="Q2586" t="s">
        <v>490</v>
      </c>
      <c r="R2586">
        <v>0</v>
      </c>
      <c r="S2586" t="s">
        <v>7</v>
      </c>
      <c r="T2586">
        <v>310</v>
      </c>
      <c r="U2586" t="s">
        <v>491</v>
      </c>
      <c r="V2586">
        <v>330</v>
      </c>
      <c r="W2586" t="s">
        <v>1425</v>
      </c>
      <c r="X2586" t="s">
        <v>922</v>
      </c>
      <c r="Y2586">
        <v>1</v>
      </c>
      <c r="Z2586" t="s">
        <v>919</v>
      </c>
      <c r="AA2586">
        <v>2024</v>
      </c>
      <c r="AB2586" s="3">
        <v>1</v>
      </c>
      <c r="AC2586" s="3">
        <v>1</v>
      </c>
      <c r="AD2586" s="3">
        <v>0</v>
      </c>
      <c r="AE2586" s="3">
        <v>0</v>
      </c>
      <c r="AF2586" s="3"/>
      <c r="AG2586" s="3"/>
      <c r="AH2586" t="s">
        <v>907</v>
      </c>
    </row>
    <row r="2587" spans="1:34" x14ac:dyDescent="0.25">
      <c r="A2587">
        <v>16</v>
      </c>
      <c r="B2587" t="s">
        <v>0</v>
      </c>
      <c r="C2587" t="s">
        <v>668</v>
      </c>
      <c r="D2587">
        <v>2021</v>
      </c>
      <c r="E2587" t="s">
        <v>1</v>
      </c>
      <c r="F2587" t="s">
        <v>2</v>
      </c>
      <c r="G2587">
        <v>2</v>
      </c>
      <c r="H2587" t="s">
        <v>3</v>
      </c>
      <c r="I2587" t="s">
        <v>689</v>
      </c>
      <c r="J2587" t="s">
        <v>462</v>
      </c>
      <c r="K2587" t="s">
        <v>824</v>
      </c>
      <c r="L2587" t="s">
        <v>825</v>
      </c>
      <c r="M2587" t="s">
        <v>826</v>
      </c>
      <c r="N2587" t="s">
        <v>718</v>
      </c>
      <c r="O2587" t="s">
        <v>13</v>
      </c>
      <c r="P2587" t="s">
        <v>771</v>
      </c>
      <c r="Q2587" t="s">
        <v>490</v>
      </c>
      <c r="R2587">
        <v>0</v>
      </c>
      <c r="S2587" t="s">
        <v>7</v>
      </c>
      <c r="T2587">
        <v>311</v>
      </c>
      <c r="U2587" t="s">
        <v>492</v>
      </c>
      <c r="V2587">
        <v>331</v>
      </c>
      <c r="W2587" t="s">
        <v>1426</v>
      </c>
      <c r="X2587" t="s">
        <v>927</v>
      </c>
      <c r="Y2587">
        <v>1</v>
      </c>
      <c r="Z2587" t="s">
        <v>919</v>
      </c>
      <c r="AA2587">
        <v>2020</v>
      </c>
      <c r="AB2587" s="3">
        <v>0</v>
      </c>
      <c r="AC2587" s="3">
        <v>0</v>
      </c>
      <c r="AD2587" s="3">
        <v>0</v>
      </c>
      <c r="AE2587" s="3">
        <v>0</v>
      </c>
      <c r="AF2587" s="3"/>
      <c r="AG2587" s="3"/>
      <c r="AH2587" t="s">
        <v>907</v>
      </c>
    </row>
    <row r="2588" spans="1:34" x14ac:dyDescent="0.25">
      <c r="A2588">
        <v>16</v>
      </c>
      <c r="B2588" t="s">
        <v>0</v>
      </c>
      <c r="C2588" t="s">
        <v>668</v>
      </c>
      <c r="D2588">
        <v>2021</v>
      </c>
      <c r="E2588" t="s">
        <v>1</v>
      </c>
      <c r="F2588" t="s">
        <v>2</v>
      </c>
      <c r="G2588">
        <v>2</v>
      </c>
      <c r="H2588" t="s">
        <v>3</v>
      </c>
      <c r="I2588" t="s">
        <v>689</v>
      </c>
      <c r="J2588" t="s">
        <v>462</v>
      </c>
      <c r="K2588" t="s">
        <v>824</v>
      </c>
      <c r="L2588" t="s">
        <v>825</v>
      </c>
      <c r="M2588" t="s">
        <v>826</v>
      </c>
      <c r="N2588" t="s">
        <v>718</v>
      </c>
      <c r="O2588" t="s">
        <v>13</v>
      </c>
      <c r="P2588" t="s">
        <v>771</v>
      </c>
      <c r="Q2588" t="s">
        <v>490</v>
      </c>
      <c r="R2588">
        <v>0</v>
      </c>
      <c r="S2588" t="s">
        <v>7</v>
      </c>
      <c r="T2588">
        <v>311</v>
      </c>
      <c r="U2588" t="s">
        <v>492</v>
      </c>
      <c r="V2588">
        <v>331</v>
      </c>
      <c r="W2588" t="s">
        <v>1426</v>
      </c>
      <c r="X2588" t="s">
        <v>927</v>
      </c>
      <c r="Y2588">
        <v>1</v>
      </c>
      <c r="Z2588" t="s">
        <v>919</v>
      </c>
      <c r="AA2588">
        <v>2021</v>
      </c>
      <c r="AB2588" s="3">
        <v>2</v>
      </c>
      <c r="AC2588" s="3">
        <v>2</v>
      </c>
      <c r="AD2588" s="3">
        <v>0</v>
      </c>
      <c r="AE2588" s="3">
        <v>0</v>
      </c>
      <c r="AF2588" s="3">
        <v>0</v>
      </c>
      <c r="AG2588" s="3">
        <v>0</v>
      </c>
      <c r="AH2588" t="s">
        <v>907</v>
      </c>
    </row>
    <row r="2589" spans="1:34" x14ac:dyDescent="0.25">
      <c r="A2589">
        <v>16</v>
      </c>
      <c r="B2589" t="s">
        <v>0</v>
      </c>
      <c r="C2589" t="s">
        <v>668</v>
      </c>
      <c r="D2589">
        <v>2021</v>
      </c>
      <c r="E2589" t="s">
        <v>1</v>
      </c>
      <c r="F2589" t="s">
        <v>2</v>
      </c>
      <c r="G2589">
        <v>2</v>
      </c>
      <c r="H2589" t="s">
        <v>3</v>
      </c>
      <c r="I2589" t="s">
        <v>689</v>
      </c>
      <c r="J2589" t="s">
        <v>462</v>
      </c>
      <c r="K2589" t="s">
        <v>824</v>
      </c>
      <c r="L2589" t="s">
        <v>825</v>
      </c>
      <c r="M2589" t="s">
        <v>826</v>
      </c>
      <c r="N2589" t="s">
        <v>718</v>
      </c>
      <c r="O2589" t="s">
        <v>13</v>
      </c>
      <c r="P2589" t="s">
        <v>771</v>
      </c>
      <c r="Q2589" t="s">
        <v>490</v>
      </c>
      <c r="R2589">
        <v>0</v>
      </c>
      <c r="S2589" t="s">
        <v>7</v>
      </c>
      <c r="T2589">
        <v>311</v>
      </c>
      <c r="U2589" t="s">
        <v>492</v>
      </c>
      <c r="V2589">
        <v>331</v>
      </c>
      <c r="W2589" t="s">
        <v>1426</v>
      </c>
      <c r="X2589" t="s">
        <v>927</v>
      </c>
      <c r="Y2589">
        <v>1</v>
      </c>
      <c r="Z2589" t="s">
        <v>919</v>
      </c>
      <c r="AA2589">
        <v>2022</v>
      </c>
      <c r="AB2589" s="3">
        <v>9</v>
      </c>
      <c r="AC2589" s="3">
        <v>9</v>
      </c>
      <c r="AD2589" s="3">
        <v>0</v>
      </c>
      <c r="AE2589" s="3">
        <v>0</v>
      </c>
      <c r="AF2589" s="3"/>
      <c r="AG2589" s="3"/>
      <c r="AH2589" t="s">
        <v>907</v>
      </c>
    </row>
    <row r="2590" spans="1:34" x14ac:dyDescent="0.25">
      <c r="A2590">
        <v>16</v>
      </c>
      <c r="B2590" t="s">
        <v>0</v>
      </c>
      <c r="C2590" t="s">
        <v>668</v>
      </c>
      <c r="D2590">
        <v>2021</v>
      </c>
      <c r="E2590" t="s">
        <v>1</v>
      </c>
      <c r="F2590" t="s">
        <v>2</v>
      </c>
      <c r="G2590">
        <v>2</v>
      </c>
      <c r="H2590" t="s">
        <v>3</v>
      </c>
      <c r="I2590" t="s">
        <v>689</v>
      </c>
      <c r="J2590" t="s">
        <v>462</v>
      </c>
      <c r="K2590" t="s">
        <v>824</v>
      </c>
      <c r="L2590" t="s">
        <v>825</v>
      </c>
      <c r="M2590" t="s">
        <v>826</v>
      </c>
      <c r="N2590" t="s">
        <v>718</v>
      </c>
      <c r="O2590" t="s">
        <v>13</v>
      </c>
      <c r="P2590" t="s">
        <v>771</v>
      </c>
      <c r="Q2590" t="s">
        <v>490</v>
      </c>
      <c r="R2590">
        <v>0</v>
      </c>
      <c r="S2590" t="s">
        <v>7</v>
      </c>
      <c r="T2590">
        <v>311</v>
      </c>
      <c r="U2590" t="s">
        <v>492</v>
      </c>
      <c r="V2590">
        <v>331</v>
      </c>
      <c r="W2590" t="s">
        <v>1426</v>
      </c>
      <c r="X2590" t="s">
        <v>927</v>
      </c>
      <c r="Y2590">
        <v>1</v>
      </c>
      <c r="Z2590" t="s">
        <v>919</v>
      </c>
      <c r="AA2590">
        <v>2023</v>
      </c>
      <c r="AB2590" s="3">
        <v>17</v>
      </c>
      <c r="AC2590" s="3">
        <v>17</v>
      </c>
      <c r="AD2590" s="3">
        <v>0</v>
      </c>
      <c r="AE2590" s="3">
        <v>0</v>
      </c>
      <c r="AF2590" s="3"/>
      <c r="AG2590" s="3"/>
      <c r="AH2590" t="s">
        <v>907</v>
      </c>
    </row>
    <row r="2591" spans="1:34" x14ac:dyDescent="0.25">
      <c r="A2591">
        <v>16</v>
      </c>
      <c r="B2591" t="s">
        <v>0</v>
      </c>
      <c r="C2591" t="s">
        <v>668</v>
      </c>
      <c r="D2591">
        <v>2021</v>
      </c>
      <c r="E2591" t="s">
        <v>1</v>
      </c>
      <c r="F2591" t="s">
        <v>2</v>
      </c>
      <c r="G2591">
        <v>2</v>
      </c>
      <c r="H2591" t="s">
        <v>3</v>
      </c>
      <c r="I2591" t="s">
        <v>689</v>
      </c>
      <c r="J2591" t="s">
        <v>462</v>
      </c>
      <c r="K2591" t="s">
        <v>824</v>
      </c>
      <c r="L2591" t="s">
        <v>825</v>
      </c>
      <c r="M2591" t="s">
        <v>826</v>
      </c>
      <c r="N2591" t="s">
        <v>718</v>
      </c>
      <c r="O2591" t="s">
        <v>13</v>
      </c>
      <c r="P2591" t="s">
        <v>771</v>
      </c>
      <c r="Q2591" t="s">
        <v>490</v>
      </c>
      <c r="R2591">
        <v>0</v>
      </c>
      <c r="S2591" t="s">
        <v>7</v>
      </c>
      <c r="T2591">
        <v>311</v>
      </c>
      <c r="U2591" t="s">
        <v>492</v>
      </c>
      <c r="V2591">
        <v>331</v>
      </c>
      <c r="W2591" t="s">
        <v>1426</v>
      </c>
      <c r="X2591" t="s">
        <v>927</v>
      </c>
      <c r="Y2591">
        <v>1</v>
      </c>
      <c r="Z2591" t="s">
        <v>919</v>
      </c>
      <c r="AA2591">
        <v>2024</v>
      </c>
      <c r="AB2591" s="3">
        <v>22</v>
      </c>
      <c r="AC2591" s="3">
        <v>22</v>
      </c>
      <c r="AD2591" s="3">
        <v>0</v>
      </c>
      <c r="AE2591" s="3">
        <v>0</v>
      </c>
      <c r="AF2591" s="3"/>
      <c r="AG2591" s="3"/>
      <c r="AH2591" t="s">
        <v>907</v>
      </c>
    </row>
    <row r="2592" spans="1:34" x14ac:dyDescent="0.25">
      <c r="A2592">
        <v>16</v>
      </c>
      <c r="B2592" t="s">
        <v>0</v>
      </c>
      <c r="C2592" t="s">
        <v>668</v>
      </c>
      <c r="D2592">
        <v>2021</v>
      </c>
      <c r="E2592" t="s">
        <v>1</v>
      </c>
      <c r="F2592" t="s">
        <v>2</v>
      </c>
      <c r="G2592">
        <v>2</v>
      </c>
      <c r="H2592" t="s">
        <v>3</v>
      </c>
      <c r="I2592" t="s">
        <v>689</v>
      </c>
      <c r="J2592" t="s">
        <v>462</v>
      </c>
      <c r="K2592" t="s">
        <v>824</v>
      </c>
      <c r="L2592" t="s">
        <v>825</v>
      </c>
      <c r="M2592" t="s">
        <v>826</v>
      </c>
      <c r="N2592" t="s">
        <v>717</v>
      </c>
      <c r="O2592" t="s">
        <v>5</v>
      </c>
      <c r="P2592" t="s">
        <v>724</v>
      </c>
      <c r="Q2592" t="s">
        <v>18</v>
      </c>
      <c r="R2592">
        <v>0</v>
      </c>
      <c r="S2592" t="s">
        <v>7</v>
      </c>
      <c r="T2592">
        <v>403</v>
      </c>
      <c r="U2592" t="s">
        <v>493</v>
      </c>
      <c r="V2592">
        <v>430</v>
      </c>
      <c r="W2592" t="s">
        <v>1427</v>
      </c>
      <c r="X2592" t="s">
        <v>918</v>
      </c>
      <c r="Y2592">
        <v>1</v>
      </c>
      <c r="Z2592" t="s">
        <v>919</v>
      </c>
      <c r="AA2592">
        <v>2020</v>
      </c>
      <c r="AB2592" s="3">
        <v>1</v>
      </c>
      <c r="AC2592" s="3">
        <v>1</v>
      </c>
      <c r="AD2592" s="3">
        <v>1</v>
      </c>
      <c r="AE2592" s="3">
        <v>100</v>
      </c>
      <c r="AF2592" s="3"/>
      <c r="AG2592" s="3"/>
      <c r="AH2592" t="s">
        <v>896</v>
      </c>
    </row>
    <row r="2593" spans="1:34" x14ac:dyDescent="0.25">
      <c r="A2593">
        <v>16</v>
      </c>
      <c r="B2593" t="s">
        <v>0</v>
      </c>
      <c r="C2593" t="s">
        <v>668</v>
      </c>
      <c r="D2593">
        <v>2021</v>
      </c>
      <c r="E2593" t="s">
        <v>1</v>
      </c>
      <c r="F2593" t="s">
        <v>2</v>
      </c>
      <c r="G2593">
        <v>2</v>
      </c>
      <c r="H2593" t="s">
        <v>3</v>
      </c>
      <c r="I2593" t="s">
        <v>689</v>
      </c>
      <c r="J2593" t="s">
        <v>462</v>
      </c>
      <c r="K2593" t="s">
        <v>824</v>
      </c>
      <c r="L2593" t="s">
        <v>825</v>
      </c>
      <c r="M2593" t="s">
        <v>826</v>
      </c>
      <c r="N2593" t="s">
        <v>717</v>
      </c>
      <c r="O2593" t="s">
        <v>5</v>
      </c>
      <c r="P2593" t="s">
        <v>724</v>
      </c>
      <c r="Q2593" t="s">
        <v>18</v>
      </c>
      <c r="R2593">
        <v>0</v>
      </c>
      <c r="S2593" t="s">
        <v>7</v>
      </c>
      <c r="T2593">
        <v>403</v>
      </c>
      <c r="U2593" t="s">
        <v>493</v>
      </c>
      <c r="V2593">
        <v>430</v>
      </c>
      <c r="W2593" t="s">
        <v>1427</v>
      </c>
      <c r="X2593" t="s">
        <v>918</v>
      </c>
      <c r="Y2593">
        <v>1</v>
      </c>
      <c r="Z2593" t="s">
        <v>919</v>
      </c>
      <c r="AA2593">
        <v>2021</v>
      </c>
      <c r="AB2593" s="3">
        <v>1</v>
      </c>
      <c r="AC2593" s="3">
        <v>1</v>
      </c>
      <c r="AD2593" s="3">
        <v>1</v>
      </c>
      <c r="AE2593" s="3">
        <v>100</v>
      </c>
      <c r="AF2593" s="3">
        <v>100</v>
      </c>
      <c r="AG2593" s="3">
        <v>40</v>
      </c>
      <c r="AH2593" t="s">
        <v>896</v>
      </c>
    </row>
    <row r="2594" spans="1:34" x14ac:dyDescent="0.25">
      <c r="A2594">
        <v>16</v>
      </c>
      <c r="B2594" t="s">
        <v>0</v>
      </c>
      <c r="C2594" t="s">
        <v>668</v>
      </c>
      <c r="D2594">
        <v>2021</v>
      </c>
      <c r="E2594" t="s">
        <v>1</v>
      </c>
      <c r="F2594" t="s">
        <v>2</v>
      </c>
      <c r="G2594">
        <v>2</v>
      </c>
      <c r="H2594" t="s">
        <v>3</v>
      </c>
      <c r="I2594" t="s">
        <v>689</v>
      </c>
      <c r="J2594" t="s">
        <v>462</v>
      </c>
      <c r="K2594" t="s">
        <v>824</v>
      </c>
      <c r="L2594" t="s">
        <v>825</v>
      </c>
      <c r="M2594" t="s">
        <v>826</v>
      </c>
      <c r="N2594" t="s">
        <v>717</v>
      </c>
      <c r="O2594" t="s">
        <v>5</v>
      </c>
      <c r="P2594" t="s">
        <v>724</v>
      </c>
      <c r="Q2594" t="s">
        <v>18</v>
      </c>
      <c r="R2594">
        <v>0</v>
      </c>
      <c r="S2594" t="s">
        <v>7</v>
      </c>
      <c r="T2594">
        <v>403</v>
      </c>
      <c r="U2594" t="s">
        <v>493</v>
      </c>
      <c r="V2594">
        <v>430</v>
      </c>
      <c r="W2594" t="s">
        <v>1427</v>
      </c>
      <c r="X2594" t="s">
        <v>918</v>
      </c>
      <c r="Y2594">
        <v>1</v>
      </c>
      <c r="Z2594" t="s">
        <v>919</v>
      </c>
      <c r="AA2594">
        <v>2022</v>
      </c>
      <c r="AB2594" s="3">
        <v>1</v>
      </c>
      <c r="AC2594" s="3">
        <v>1</v>
      </c>
      <c r="AD2594" s="3">
        <v>0</v>
      </c>
      <c r="AE2594" s="3">
        <v>0</v>
      </c>
      <c r="AF2594" s="3"/>
      <c r="AG2594" s="3"/>
      <c r="AH2594" t="s">
        <v>896</v>
      </c>
    </row>
    <row r="2595" spans="1:34" x14ac:dyDescent="0.25">
      <c r="A2595">
        <v>16</v>
      </c>
      <c r="B2595" t="s">
        <v>0</v>
      </c>
      <c r="C2595" t="s">
        <v>668</v>
      </c>
      <c r="D2595">
        <v>2021</v>
      </c>
      <c r="E2595" t="s">
        <v>1</v>
      </c>
      <c r="F2595" t="s">
        <v>2</v>
      </c>
      <c r="G2595">
        <v>2</v>
      </c>
      <c r="H2595" t="s">
        <v>3</v>
      </c>
      <c r="I2595" t="s">
        <v>689</v>
      </c>
      <c r="J2595" t="s">
        <v>462</v>
      </c>
      <c r="K2595" t="s">
        <v>824</v>
      </c>
      <c r="L2595" t="s">
        <v>825</v>
      </c>
      <c r="M2595" t="s">
        <v>826</v>
      </c>
      <c r="N2595" t="s">
        <v>717</v>
      </c>
      <c r="O2595" t="s">
        <v>5</v>
      </c>
      <c r="P2595" t="s">
        <v>724</v>
      </c>
      <c r="Q2595" t="s">
        <v>18</v>
      </c>
      <c r="R2595">
        <v>0</v>
      </c>
      <c r="S2595" t="s">
        <v>7</v>
      </c>
      <c r="T2595">
        <v>403</v>
      </c>
      <c r="U2595" t="s">
        <v>493</v>
      </c>
      <c r="V2595">
        <v>430</v>
      </c>
      <c r="W2595" t="s">
        <v>1427</v>
      </c>
      <c r="X2595" t="s">
        <v>918</v>
      </c>
      <c r="Y2595">
        <v>1</v>
      </c>
      <c r="Z2595" t="s">
        <v>919</v>
      </c>
      <c r="AA2595">
        <v>2023</v>
      </c>
      <c r="AB2595" s="3">
        <v>1</v>
      </c>
      <c r="AC2595" s="3">
        <v>1</v>
      </c>
      <c r="AD2595" s="3">
        <v>0</v>
      </c>
      <c r="AE2595" s="3">
        <v>0</v>
      </c>
      <c r="AF2595" s="3"/>
      <c r="AG2595" s="3"/>
      <c r="AH2595" t="s">
        <v>896</v>
      </c>
    </row>
    <row r="2596" spans="1:34" x14ac:dyDescent="0.25">
      <c r="A2596">
        <v>16</v>
      </c>
      <c r="B2596" t="s">
        <v>0</v>
      </c>
      <c r="C2596" t="s">
        <v>668</v>
      </c>
      <c r="D2596">
        <v>2021</v>
      </c>
      <c r="E2596" t="s">
        <v>1</v>
      </c>
      <c r="F2596" t="s">
        <v>2</v>
      </c>
      <c r="G2596">
        <v>2</v>
      </c>
      <c r="H2596" t="s">
        <v>3</v>
      </c>
      <c r="I2596" t="s">
        <v>689</v>
      </c>
      <c r="J2596" t="s">
        <v>462</v>
      </c>
      <c r="K2596" t="s">
        <v>824</v>
      </c>
      <c r="L2596" t="s">
        <v>825</v>
      </c>
      <c r="M2596" t="s">
        <v>826</v>
      </c>
      <c r="N2596" t="s">
        <v>717</v>
      </c>
      <c r="O2596" t="s">
        <v>5</v>
      </c>
      <c r="P2596" t="s">
        <v>724</v>
      </c>
      <c r="Q2596" t="s">
        <v>18</v>
      </c>
      <c r="R2596">
        <v>0</v>
      </c>
      <c r="S2596" t="s">
        <v>7</v>
      </c>
      <c r="T2596">
        <v>403</v>
      </c>
      <c r="U2596" t="s">
        <v>493</v>
      </c>
      <c r="V2596">
        <v>430</v>
      </c>
      <c r="W2596" t="s">
        <v>1427</v>
      </c>
      <c r="X2596" t="s">
        <v>918</v>
      </c>
      <c r="Y2596">
        <v>1</v>
      </c>
      <c r="Z2596" t="s">
        <v>919</v>
      </c>
      <c r="AA2596">
        <v>2024</v>
      </c>
      <c r="AB2596" s="3">
        <v>1</v>
      </c>
      <c r="AC2596" s="3">
        <v>1</v>
      </c>
      <c r="AD2596" s="3">
        <v>0</v>
      </c>
      <c r="AE2596" s="3">
        <v>0</v>
      </c>
      <c r="AF2596" s="3"/>
      <c r="AG2596" s="3"/>
      <c r="AH2596" t="s">
        <v>896</v>
      </c>
    </row>
    <row r="2597" spans="1:34" x14ac:dyDescent="0.25">
      <c r="A2597">
        <v>16</v>
      </c>
      <c r="B2597" t="s">
        <v>0</v>
      </c>
      <c r="C2597" t="s">
        <v>668</v>
      </c>
      <c r="D2597">
        <v>2021</v>
      </c>
      <c r="E2597" t="s">
        <v>1</v>
      </c>
      <c r="F2597" t="s">
        <v>2</v>
      </c>
      <c r="G2597">
        <v>2</v>
      </c>
      <c r="H2597" t="s">
        <v>3</v>
      </c>
      <c r="I2597" t="s">
        <v>689</v>
      </c>
      <c r="J2597" t="s">
        <v>462</v>
      </c>
      <c r="K2597" t="s">
        <v>824</v>
      </c>
      <c r="L2597" t="s">
        <v>825</v>
      </c>
      <c r="M2597" t="s">
        <v>826</v>
      </c>
      <c r="N2597" t="s">
        <v>717</v>
      </c>
      <c r="O2597" t="s">
        <v>5</v>
      </c>
      <c r="P2597" t="s">
        <v>724</v>
      </c>
      <c r="Q2597" t="s">
        <v>18</v>
      </c>
      <c r="R2597">
        <v>0</v>
      </c>
      <c r="S2597" t="s">
        <v>7</v>
      </c>
      <c r="T2597">
        <v>403</v>
      </c>
      <c r="U2597" t="s">
        <v>493</v>
      </c>
      <c r="V2597">
        <v>617</v>
      </c>
      <c r="W2597" t="s">
        <v>1428</v>
      </c>
      <c r="X2597" t="s">
        <v>922</v>
      </c>
      <c r="Y2597">
        <v>1</v>
      </c>
      <c r="Z2597" t="s">
        <v>919</v>
      </c>
      <c r="AA2597">
        <v>2020</v>
      </c>
      <c r="AB2597" s="3">
        <v>12.5</v>
      </c>
      <c r="AC2597" s="3">
        <v>10</v>
      </c>
      <c r="AD2597" s="3">
        <v>11.3</v>
      </c>
      <c r="AE2597" s="3">
        <v>113</v>
      </c>
      <c r="AF2597" s="3"/>
      <c r="AG2597" s="3"/>
      <c r="AH2597" t="s">
        <v>896</v>
      </c>
    </row>
    <row r="2598" spans="1:34" x14ac:dyDescent="0.25">
      <c r="A2598">
        <v>16</v>
      </c>
      <c r="B2598" t="s">
        <v>0</v>
      </c>
      <c r="C2598" t="s">
        <v>668</v>
      </c>
      <c r="D2598">
        <v>2021</v>
      </c>
      <c r="E2598" t="s">
        <v>1</v>
      </c>
      <c r="F2598" t="s">
        <v>2</v>
      </c>
      <c r="G2598">
        <v>2</v>
      </c>
      <c r="H2598" t="s">
        <v>3</v>
      </c>
      <c r="I2598" t="s">
        <v>689</v>
      </c>
      <c r="J2598" t="s">
        <v>462</v>
      </c>
      <c r="K2598" t="s">
        <v>824</v>
      </c>
      <c r="L2598" t="s">
        <v>825</v>
      </c>
      <c r="M2598" t="s">
        <v>826</v>
      </c>
      <c r="N2598" t="s">
        <v>717</v>
      </c>
      <c r="O2598" t="s">
        <v>5</v>
      </c>
      <c r="P2598" t="s">
        <v>724</v>
      </c>
      <c r="Q2598" t="s">
        <v>18</v>
      </c>
      <c r="R2598">
        <v>0</v>
      </c>
      <c r="S2598" t="s">
        <v>7</v>
      </c>
      <c r="T2598">
        <v>403</v>
      </c>
      <c r="U2598" t="s">
        <v>493</v>
      </c>
      <c r="V2598">
        <v>617</v>
      </c>
      <c r="W2598" t="s">
        <v>1428</v>
      </c>
      <c r="X2598" t="s">
        <v>922</v>
      </c>
      <c r="Y2598">
        <v>1</v>
      </c>
      <c r="Z2598" t="s">
        <v>919</v>
      </c>
      <c r="AA2598">
        <v>2021</v>
      </c>
      <c r="AB2598" s="3">
        <v>25</v>
      </c>
      <c r="AC2598" s="3">
        <v>25</v>
      </c>
      <c r="AD2598" s="3">
        <v>25</v>
      </c>
      <c r="AE2598" s="3">
        <v>100</v>
      </c>
      <c r="AF2598" s="3">
        <v>100</v>
      </c>
      <c r="AG2598" s="3">
        <v>35.83</v>
      </c>
      <c r="AH2598" t="s">
        <v>896</v>
      </c>
    </row>
    <row r="2599" spans="1:34" x14ac:dyDescent="0.25">
      <c r="A2599">
        <v>16</v>
      </c>
      <c r="B2599" t="s">
        <v>0</v>
      </c>
      <c r="C2599" t="s">
        <v>668</v>
      </c>
      <c r="D2599">
        <v>2021</v>
      </c>
      <c r="E2599" t="s">
        <v>1</v>
      </c>
      <c r="F2599" t="s">
        <v>2</v>
      </c>
      <c r="G2599">
        <v>2</v>
      </c>
      <c r="H2599" t="s">
        <v>3</v>
      </c>
      <c r="I2599" t="s">
        <v>689</v>
      </c>
      <c r="J2599" t="s">
        <v>462</v>
      </c>
      <c r="K2599" t="s">
        <v>824</v>
      </c>
      <c r="L2599" t="s">
        <v>825</v>
      </c>
      <c r="M2599" t="s">
        <v>826</v>
      </c>
      <c r="N2599" t="s">
        <v>717</v>
      </c>
      <c r="O2599" t="s">
        <v>5</v>
      </c>
      <c r="P2599" t="s">
        <v>724</v>
      </c>
      <c r="Q2599" t="s">
        <v>18</v>
      </c>
      <c r="R2599">
        <v>0</v>
      </c>
      <c r="S2599" t="s">
        <v>7</v>
      </c>
      <c r="T2599">
        <v>403</v>
      </c>
      <c r="U2599" t="s">
        <v>493</v>
      </c>
      <c r="V2599">
        <v>617</v>
      </c>
      <c r="W2599" t="s">
        <v>1428</v>
      </c>
      <c r="X2599" t="s">
        <v>922</v>
      </c>
      <c r="Y2599">
        <v>1</v>
      </c>
      <c r="Z2599" t="s">
        <v>919</v>
      </c>
      <c r="AA2599">
        <v>2022</v>
      </c>
      <c r="AB2599" s="3">
        <v>25</v>
      </c>
      <c r="AC2599" s="3">
        <v>30</v>
      </c>
      <c r="AD2599" s="3">
        <v>0</v>
      </c>
      <c r="AE2599" s="3">
        <v>0</v>
      </c>
      <c r="AF2599" s="3"/>
      <c r="AG2599" s="3"/>
      <c r="AH2599" t="s">
        <v>896</v>
      </c>
    </row>
    <row r="2600" spans="1:34" x14ac:dyDescent="0.25">
      <c r="A2600">
        <v>16</v>
      </c>
      <c r="B2600" t="s">
        <v>0</v>
      </c>
      <c r="C2600" t="s">
        <v>668</v>
      </c>
      <c r="D2600">
        <v>2021</v>
      </c>
      <c r="E2600" t="s">
        <v>1</v>
      </c>
      <c r="F2600" t="s">
        <v>2</v>
      </c>
      <c r="G2600">
        <v>2</v>
      </c>
      <c r="H2600" t="s">
        <v>3</v>
      </c>
      <c r="I2600" t="s">
        <v>689</v>
      </c>
      <c r="J2600" t="s">
        <v>462</v>
      </c>
      <c r="K2600" t="s">
        <v>824</v>
      </c>
      <c r="L2600" t="s">
        <v>825</v>
      </c>
      <c r="M2600" t="s">
        <v>826</v>
      </c>
      <c r="N2600" t="s">
        <v>717</v>
      </c>
      <c r="O2600" t="s">
        <v>5</v>
      </c>
      <c r="P2600" t="s">
        <v>724</v>
      </c>
      <c r="Q2600" t="s">
        <v>18</v>
      </c>
      <c r="R2600">
        <v>0</v>
      </c>
      <c r="S2600" t="s">
        <v>7</v>
      </c>
      <c r="T2600">
        <v>403</v>
      </c>
      <c r="U2600" t="s">
        <v>493</v>
      </c>
      <c r="V2600">
        <v>617</v>
      </c>
      <c r="W2600" t="s">
        <v>1428</v>
      </c>
      <c r="X2600" t="s">
        <v>922</v>
      </c>
      <c r="Y2600">
        <v>1</v>
      </c>
      <c r="Z2600" t="s">
        <v>919</v>
      </c>
      <c r="AA2600">
        <v>2023</v>
      </c>
      <c r="AB2600" s="3">
        <v>25</v>
      </c>
      <c r="AC2600" s="3">
        <v>25</v>
      </c>
      <c r="AD2600" s="3">
        <v>0</v>
      </c>
      <c r="AE2600" s="3">
        <v>0</v>
      </c>
      <c r="AF2600" s="3"/>
      <c r="AG2600" s="3"/>
      <c r="AH2600" t="s">
        <v>896</v>
      </c>
    </row>
    <row r="2601" spans="1:34" x14ac:dyDescent="0.25">
      <c r="A2601">
        <v>16</v>
      </c>
      <c r="B2601" t="s">
        <v>0</v>
      </c>
      <c r="C2601" t="s">
        <v>668</v>
      </c>
      <c r="D2601">
        <v>2021</v>
      </c>
      <c r="E2601" t="s">
        <v>1</v>
      </c>
      <c r="F2601" t="s">
        <v>2</v>
      </c>
      <c r="G2601">
        <v>2</v>
      </c>
      <c r="H2601" t="s">
        <v>3</v>
      </c>
      <c r="I2601" t="s">
        <v>689</v>
      </c>
      <c r="J2601" t="s">
        <v>462</v>
      </c>
      <c r="K2601" t="s">
        <v>824</v>
      </c>
      <c r="L2601" t="s">
        <v>825</v>
      </c>
      <c r="M2601" t="s">
        <v>826</v>
      </c>
      <c r="N2601" t="s">
        <v>717</v>
      </c>
      <c r="O2601" t="s">
        <v>5</v>
      </c>
      <c r="P2601" t="s">
        <v>724</v>
      </c>
      <c r="Q2601" t="s">
        <v>18</v>
      </c>
      <c r="R2601">
        <v>0</v>
      </c>
      <c r="S2601" t="s">
        <v>7</v>
      </c>
      <c r="T2601">
        <v>403</v>
      </c>
      <c r="U2601" t="s">
        <v>493</v>
      </c>
      <c r="V2601">
        <v>617</v>
      </c>
      <c r="W2601" t="s">
        <v>1428</v>
      </c>
      <c r="X2601" t="s">
        <v>922</v>
      </c>
      <c r="Y2601">
        <v>1</v>
      </c>
      <c r="Z2601" t="s">
        <v>919</v>
      </c>
      <c r="AA2601">
        <v>2024</v>
      </c>
      <c r="AB2601" s="3">
        <v>12.5</v>
      </c>
      <c r="AC2601" s="3">
        <v>10</v>
      </c>
      <c r="AD2601" s="3">
        <v>0</v>
      </c>
      <c r="AE2601" s="3">
        <v>0</v>
      </c>
      <c r="AF2601" s="3"/>
      <c r="AG2601" s="3"/>
      <c r="AH2601" t="s">
        <v>896</v>
      </c>
    </row>
    <row r="2602" spans="1:34" x14ac:dyDescent="0.25">
      <c r="A2602">
        <v>16</v>
      </c>
      <c r="B2602" t="s">
        <v>0</v>
      </c>
      <c r="C2602" t="s">
        <v>668</v>
      </c>
      <c r="D2602">
        <v>2021</v>
      </c>
      <c r="E2602" t="s">
        <v>1</v>
      </c>
      <c r="F2602" t="s">
        <v>2</v>
      </c>
      <c r="G2602">
        <v>2</v>
      </c>
      <c r="H2602" t="s">
        <v>3</v>
      </c>
      <c r="I2602" t="s">
        <v>689</v>
      </c>
      <c r="J2602" t="s">
        <v>462</v>
      </c>
      <c r="K2602" t="s">
        <v>824</v>
      </c>
      <c r="L2602" t="s">
        <v>825</v>
      </c>
      <c r="M2602" t="s">
        <v>826</v>
      </c>
      <c r="N2602" t="s">
        <v>717</v>
      </c>
      <c r="O2602" t="s">
        <v>5</v>
      </c>
      <c r="P2602" t="s">
        <v>725</v>
      </c>
      <c r="Q2602" t="s">
        <v>21</v>
      </c>
      <c r="R2602">
        <v>0</v>
      </c>
      <c r="S2602" t="s">
        <v>7</v>
      </c>
      <c r="T2602">
        <v>466</v>
      </c>
      <c r="U2602" t="s">
        <v>494</v>
      </c>
      <c r="V2602">
        <v>510</v>
      </c>
      <c r="W2602" t="s">
        <v>1429</v>
      </c>
      <c r="X2602" t="s">
        <v>922</v>
      </c>
      <c r="Y2602">
        <v>1</v>
      </c>
      <c r="Z2602" t="s">
        <v>919</v>
      </c>
      <c r="AA2602">
        <v>2020</v>
      </c>
      <c r="AB2602" s="3">
        <v>15</v>
      </c>
      <c r="AC2602" s="3">
        <v>15</v>
      </c>
      <c r="AD2602" s="3">
        <v>15</v>
      </c>
      <c r="AE2602" s="3">
        <v>100</v>
      </c>
      <c r="AF2602" s="3"/>
      <c r="AG2602" s="3"/>
      <c r="AH2602" t="s">
        <v>897</v>
      </c>
    </row>
    <row r="2603" spans="1:34" x14ac:dyDescent="0.25">
      <c r="A2603">
        <v>16</v>
      </c>
      <c r="B2603" t="s">
        <v>0</v>
      </c>
      <c r="C2603" t="s">
        <v>668</v>
      </c>
      <c r="D2603">
        <v>2021</v>
      </c>
      <c r="E2603" t="s">
        <v>1</v>
      </c>
      <c r="F2603" t="s">
        <v>2</v>
      </c>
      <c r="G2603">
        <v>2</v>
      </c>
      <c r="H2603" t="s">
        <v>3</v>
      </c>
      <c r="I2603" t="s">
        <v>689</v>
      </c>
      <c r="J2603" t="s">
        <v>462</v>
      </c>
      <c r="K2603" t="s">
        <v>824</v>
      </c>
      <c r="L2603" t="s">
        <v>825</v>
      </c>
      <c r="M2603" t="s">
        <v>826</v>
      </c>
      <c r="N2603" t="s">
        <v>717</v>
      </c>
      <c r="O2603" t="s">
        <v>5</v>
      </c>
      <c r="P2603" t="s">
        <v>725</v>
      </c>
      <c r="Q2603" t="s">
        <v>21</v>
      </c>
      <c r="R2603">
        <v>0</v>
      </c>
      <c r="S2603" t="s">
        <v>7</v>
      </c>
      <c r="T2603">
        <v>466</v>
      </c>
      <c r="U2603" t="s">
        <v>494</v>
      </c>
      <c r="V2603">
        <v>510</v>
      </c>
      <c r="W2603" t="s">
        <v>1429</v>
      </c>
      <c r="X2603" t="s">
        <v>922</v>
      </c>
      <c r="Y2603">
        <v>1</v>
      </c>
      <c r="Z2603" t="s">
        <v>919</v>
      </c>
      <c r="AA2603">
        <v>2021</v>
      </c>
      <c r="AB2603" s="3">
        <v>22</v>
      </c>
      <c r="AC2603" s="3">
        <v>15</v>
      </c>
      <c r="AD2603" s="3">
        <v>15.01</v>
      </c>
      <c r="AE2603" s="3">
        <v>100.07</v>
      </c>
      <c r="AF2603" s="3">
        <v>100.03</v>
      </c>
      <c r="AG2603" s="3">
        <v>30.01</v>
      </c>
      <c r="AH2603" t="s">
        <v>897</v>
      </c>
    </row>
    <row r="2604" spans="1:34" x14ac:dyDescent="0.25">
      <c r="A2604">
        <v>16</v>
      </c>
      <c r="B2604" t="s">
        <v>0</v>
      </c>
      <c r="C2604" t="s">
        <v>668</v>
      </c>
      <c r="D2604">
        <v>2021</v>
      </c>
      <c r="E2604" t="s">
        <v>1</v>
      </c>
      <c r="F2604" t="s">
        <v>2</v>
      </c>
      <c r="G2604">
        <v>2</v>
      </c>
      <c r="H2604" t="s">
        <v>3</v>
      </c>
      <c r="I2604" t="s">
        <v>689</v>
      </c>
      <c r="J2604" t="s">
        <v>462</v>
      </c>
      <c r="K2604" t="s">
        <v>824</v>
      </c>
      <c r="L2604" t="s">
        <v>825</v>
      </c>
      <c r="M2604" t="s">
        <v>826</v>
      </c>
      <c r="N2604" t="s">
        <v>717</v>
      </c>
      <c r="O2604" t="s">
        <v>5</v>
      </c>
      <c r="P2604" t="s">
        <v>725</v>
      </c>
      <c r="Q2604" t="s">
        <v>21</v>
      </c>
      <c r="R2604">
        <v>0</v>
      </c>
      <c r="S2604" t="s">
        <v>7</v>
      </c>
      <c r="T2604">
        <v>466</v>
      </c>
      <c r="U2604" t="s">
        <v>494</v>
      </c>
      <c r="V2604">
        <v>510</v>
      </c>
      <c r="W2604" t="s">
        <v>1429</v>
      </c>
      <c r="X2604" t="s">
        <v>922</v>
      </c>
      <c r="Y2604">
        <v>1</v>
      </c>
      <c r="Z2604" t="s">
        <v>919</v>
      </c>
      <c r="AA2604">
        <v>2022</v>
      </c>
      <c r="AB2604" s="3">
        <v>25</v>
      </c>
      <c r="AC2604" s="3">
        <v>32</v>
      </c>
      <c r="AD2604" s="3">
        <v>0</v>
      </c>
      <c r="AE2604" s="3">
        <v>0</v>
      </c>
      <c r="AF2604" s="3"/>
      <c r="AG2604" s="3"/>
      <c r="AH2604" t="s">
        <v>897</v>
      </c>
    </row>
    <row r="2605" spans="1:34" x14ac:dyDescent="0.25">
      <c r="A2605">
        <v>16</v>
      </c>
      <c r="B2605" t="s">
        <v>0</v>
      </c>
      <c r="C2605" t="s">
        <v>668</v>
      </c>
      <c r="D2605">
        <v>2021</v>
      </c>
      <c r="E2605" t="s">
        <v>1</v>
      </c>
      <c r="F2605" t="s">
        <v>2</v>
      </c>
      <c r="G2605">
        <v>2</v>
      </c>
      <c r="H2605" t="s">
        <v>3</v>
      </c>
      <c r="I2605" t="s">
        <v>689</v>
      </c>
      <c r="J2605" t="s">
        <v>462</v>
      </c>
      <c r="K2605" t="s">
        <v>824</v>
      </c>
      <c r="L2605" t="s">
        <v>825</v>
      </c>
      <c r="M2605" t="s">
        <v>826</v>
      </c>
      <c r="N2605" t="s">
        <v>717</v>
      </c>
      <c r="O2605" t="s">
        <v>5</v>
      </c>
      <c r="P2605" t="s">
        <v>725</v>
      </c>
      <c r="Q2605" t="s">
        <v>21</v>
      </c>
      <c r="R2605">
        <v>0</v>
      </c>
      <c r="S2605" t="s">
        <v>7</v>
      </c>
      <c r="T2605">
        <v>466</v>
      </c>
      <c r="U2605" t="s">
        <v>494</v>
      </c>
      <c r="V2605">
        <v>510</v>
      </c>
      <c r="W2605" t="s">
        <v>1429</v>
      </c>
      <c r="X2605" t="s">
        <v>922</v>
      </c>
      <c r="Y2605">
        <v>1</v>
      </c>
      <c r="Z2605" t="s">
        <v>919</v>
      </c>
      <c r="AA2605">
        <v>2023</v>
      </c>
      <c r="AB2605" s="3">
        <v>25</v>
      </c>
      <c r="AC2605" s="3">
        <v>28</v>
      </c>
      <c r="AD2605" s="3">
        <v>0</v>
      </c>
      <c r="AE2605" s="3">
        <v>0</v>
      </c>
      <c r="AF2605" s="3"/>
      <c r="AG2605" s="3"/>
      <c r="AH2605" t="s">
        <v>897</v>
      </c>
    </row>
    <row r="2606" spans="1:34" x14ac:dyDescent="0.25">
      <c r="A2606">
        <v>16</v>
      </c>
      <c r="B2606" t="s">
        <v>0</v>
      </c>
      <c r="C2606" t="s">
        <v>668</v>
      </c>
      <c r="D2606">
        <v>2021</v>
      </c>
      <c r="E2606" t="s">
        <v>1</v>
      </c>
      <c r="F2606" t="s">
        <v>2</v>
      </c>
      <c r="G2606">
        <v>2</v>
      </c>
      <c r="H2606" t="s">
        <v>3</v>
      </c>
      <c r="I2606" t="s">
        <v>689</v>
      </c>
      <c r="J2606" t="s">
        <v>462</v>
      </c>
      <c r="K2606" t="s">
        <v>824</v>
      </c>
      <c r="L2606" t="s">
        <v>825</v>
      </c>
      <c r="M2606" t="s">
        <v>826</v>
      </c>
      <c r="N2606" t="s">
        <v>717</v>
      </c>
      <c r="O2606" t="s">
        <v>5</v>
      </c>
      <c r="P2606" t="s">
        <v>725</v>
      </c>
      <c r="Q2606" t="s">
        <v>21</v>
      </c>
      <c r="R2606">
        <v>0</v>
      </c>
      <c r="S2606" t="s">
        <v>7</v>
      </c>
      <c r="T2606">
        <v>466</v>
      </c>
      <c r="U2606" t="s">
        <v>494</v>
      </c>
      <c r="V2606">
        <v>510</v>
      </c>
      <c r="W2606" t="s">
        <v>1429</v>
      </c>
      <c r="X2606" t="s">
        <v>922</v>
      </c>
      <c r="Y2606">
        <v>1</v>
      </c>
      <c r="Z2606" t="s">
        <v>919</v>
      </c>
      <c r="AA2606">
        <v>2024</v>
      </c>
      <c r="AB2606" s="3">
        <v>13</v>
      </c>
      <c r="AC2606" s="3">
        <v>10</v>
      </c>
      <c r="AD2606" s="3">
        <v>0</v>
      </c>
      <c r="AE2606" s="3">
        <v>0</v>
      </c>
      <c r="AF2606" s="3"/>
      <c r="AG2606" s="3"/>
      <c r="AH2606" t="s">
        <v>897</v>
      </c>
    </row>
    <row r="2607" spans="1:34" x14ac:dyDescent="0.25">
      <c r="A2607">
        <v>16</v>
      </c>
      <c r="B2607" t="s">
        <v>0</v>
      </c>
      <c r="C2607" t="s">
        <v>668</v>
      </c>
      <c r="D2607">
        <v>2021</v>
      </c>
      <c r="E2607" t="s">
        <v>1</v>
      </c>
      <c r="F2607" t="s">
        <v>2</v>
      </c>
      <c r="G2607">
        <v>2</v>
      </c>
      <c r="H2607" t="s">
        <v>3</v>
      </c>
      <c r="I2607" t="s">
        <v>689</v>
      </c>
      <c r="J2607" t="s">
        <v>462</v>
      </c>
      <c r="K2607" t="s">
        <v>824</v>
      </c>
      <c r="L2607" t="s">
        <v>825</v>
      </c>
      <c r="M2607" t="s">
        <v>826</v>
      </c>
      <c r="N2607" t="s">
        <v>717</v>
      </c>
      <c r="O2607" t="s">
        <v>5</v>
      </c>
      <c r="P2607" t="s">
        <v>722</v>
      </c>
      <c r="Q2607" t="s">
        <v>6</v>
      </c>
      <c r="R2607">
        <v>0</v>
      </c>
      <c r="S2607" t="s">
        <v>7</v>
      </c>
      <c r="T2607">
        <v>477</v>
      </c>
      <c r="U2607" t="s">
        <v>495</v>
      </c>
      <c r="V2607">
        <v>522</v>
      </c>
      <c r="W2607" t="s">
        <v>1430</v>
      </c>
      <c r="X2607" t="s">
        <v>922</v>
      </c>
      <c r="Y2607">
        <v>1</v>
      </c>
      <c r="Z2607" t="s">
        <v>919</v>
      </c>
      <c r="AA2607">
        <v>2020</v>
      </c>
      <c r="AB2607" s="3">
        <v>0</v>
      </c>
      <c r="AC2607" s="3">
        <v>0</v>
      </c>
      <c r="AD2607" s="3">
        <v>0</v>
      </c>
      <c r="AE2607" s="3">
        <v>0</v>
      </c>
      <c r="AF2607" s="3"/>
      <c r="AG2607" s="3"/>
      <c r="AH2607" t="s">
        <v>902</v>
      </c>
    </row>
    <row r="2608" spans="1:34" x14ac:dyDescent="0.25">
      <c r="A2608">
        <v>16</v>
      </c>
      <c r="B2608" t="s">
        <v>0</v>
      </c>
      <c r="C2608" t="s">
        <v>668</v>
      </c>
      <c r="D2608">
        <v>2021</v>
      </c>
      <c r="E2608" t="s">
        <v>1</v>
      </c>
      <c r="F2608" t="s">
        <v>2</v>
      </c>
      <c r="G2608">
        <v>2</v>
      </c>
      <c r="H2608" t="s">
        <v>3</v>
      </c>
      <c r="I2608" t="s">
        <v>689</v>
      </c>
      <c r="J2608" t="s">
        <v>462</v>
      </c>
      <c r="K2608" t="s">
        <v>824</v>
      </c>
      <c r="L2608" t="s">
        <v>825</v>
      </c>
      <c r="M2608" t="s">
        <v>826</v>
      </c>
      <c r="N2608" t="s">
        <v>717</v>
      </c>
      <c r="O2608" t="s">
        <v>5</v>
      </c>
      <c r="P2608" t="s">
        <v>722</v>
      </c>
      <c r="Q2608" t="s">
        <v>6</v>
      </c>
      <c r="R2608">
        <v>0</v>
      </c>
      <c r="S2608" t="s">
        <v>7</v>
      </c>
      <c r="T2608">
        <v>477</v>
      </c>
      <c r="U2608" t="s">
        <v>495</v>
      </c>
      <c r="V2608">
        <v>522</v>
      </c>
      <c r="W2608" t="s">
        <v>1430</v>
      </c>
      <c r="X2608" t="s">
        <v>922</v>
      </c>
      <c r="Y2608">
        <v>1</v>
      </c>
      <c r="Z2608" t="s">
        <v>919</v>
      </c>
      <c r="AA2608">
        <v>2021</v>
      </c>
      <c r="AB2608" s="3">
        <v>426</v>
      </c>
      <c r="AC2608" s="3">
        <v>426</v>
      </c>
      <c r="AD2608" s="3">
        <v>0</v>
      </c>
      <c r="AE2608" s="3">
        <v>0</v>
      </c>
      <c r="AF2608" s="3">
        <v>0</v>
      </c>
      <c r="AG2608" s="3">
        <v>0</v>
      </c>
      <c r="AH2608" t="s">
        <v>902</v>
      </c>
    </row>
    <row r="2609" spans="1:34" x14ac:dyDescent="0.25">
      <c r="A2609">
        <v>16</v>
      </c>
      <c r="B2609" t="s">
        <v>0</v>
      </c>
      <c r="C2609" t="s">
        <v>668</v>
      </c>
      <c r="D2609">
        <v>2021</v>
      </c>
      <c r="E2609" t="s">
        <v>1</v>
      </c>
      <c r="F2609" t="s">
        <v>2</v>
      </c>
      <c r="G2609">
        <v>2</v>
      </c>
      <c r="H2609" t="s">
        <v>3</v>
      </c>
      <c r="I2609" t="s">
        <v>689</v>
      </c>
      <c r="J2609" t="s">
        <v>462</v>
      </c>
      <c r="K2609" t="s">
        <v>824</v>
      </c>
      <c r="L2609" t="s">
        <v>825</v>
      </c>
      <c r="M2609" t="s">
        <v>826</v>
      </c>
      <c r="N2609" t="s">
        <v>717</v>
      </c>
      <c r="O2609" t="s">
        <v>5</v>
      </c>
      <c r="P2609" t="s">
        <v>722</v>
      </c>
      <c r="Q2609" t="s">
        <v>6</v>
      </c>
      <c r="R2609">
        <v>0</v>
      </c>
      <c r="S2609" t="s">
        <v>7</v>
      </c>
      <c r="T2609">
        <v>477</v>
      </c>
      <c r="U2609" t="s">
        <v>495</v>
      </c>
      <c r="V2609">
        <v>522</v>
      </c>
      <c r="W2609" t="s">
        <v>1430</v>
      </c>
      <c r="X2609" t="s">
        <v>922</v>
      </c>
      <c r="Y2609">
        <v>1</v>
      </c>
      <c r="Z2609" t="s">
        <v>919</v>
      </c>
      <c r="AA2609">
        <v>2022</v>
      </c>
      <c r="AB2609" s="3">
        <v>426</v>
      </c>
      <c r="AC2609" s="3">
        <v>426</v>
      </c>
      <c r="AD2609" s="3">
        <v>0</v>
      </c>
      <c r="AE2609" s="3">
        <v>0</v>
      </c>
      <c r="AF2609" s="3"/>
      <c r="AG2609" s="3"/>
      <c r="AH2609" t="s">
        <v>902</v>
      </c>
    </row>
    <row r="2610" spans="1:34" x14ac:dyDescent="0.25">
      <c r="A2610">
        <v>16</v>
      </c>
      <c r="B2610" t="s">
        <v>0</v>
      </c>
      <c r="C2610" t="s">
        <v>668</v>
      </c>
      <c r="D2610">
        <v>2021</v>
      </c>
      <c r="E2610" t="s">
        <v>1</v>
      </c>
      <c r="F2610" t="s">
        <v>2</v>
      </c>
      <c r="G2610">
        <v>2</v>
      </c>
      <c r="H2610" t="s">
        <v>3</v>
      </c>
      <c r="I2610" t="s">
        <v>689</v>
      </c>
      <c r="J2610" t="s">
        <v>462</v>
      </c>
      <c r="K2610" t="s">
        <v>824</v>
      </c>
      <c r="L2610" t="s">
        <v>825</v>
      </c>
      <c r="M2610" t="s">
        <v>826</v>
      </c>
      <c r="N2610" t="s">
        <v>717</v>
      </c>
      <c r="O2610" t="s">
        <v>5</v>
      </c>
      <c r="P2610" t="s">
        <v>722</v>
      </c>
      <c r="Q2610" t="s">
        <v>6</v>
      </c>
      <c r="R2610">
        <v>0</v>
      </c>
      <c r="S2610" t="s">
        <v>7</v>
      </c>
      <c r="T2610">
        <v>477</v>
      </c>
      <c r="U2610" t="s">
        <v>495</v>
      </c>
      <c r="V2610">
        <v>522</v>
      </c>
      <c r="W2610" t="s">
        <v>1430</v>
      </c>
      <c r="X2610" t="s">
        <v>922</v>
      </c>
      <c r="Y2610">
        <v>1</v>
      </c>
      <c r="Z2610" t="s">
        <v>919</v>
      </c>
      <c r="AA2610">
        <v>2023</v>
      </c>
      <c r="AB2610" s="3">
        <v>0</v>
      </c>
      <c r="AC2610" s="3">
        <v>0</v>
      </c>
      <c r="AD2610" s="3">
        <v>0</v>
      </c>
      <c r="AE2610" s="3">
        <v>0</v>
      </c>
      <c r="AF2610" s="3"/>
      <c r="AG2610" s="3"/>
      <c r="AH2610" t="s">
        <v>902</v>
      </c>
    </row>
    <row r="2611" spans="1:34" x14ac:dyDescent="0.25">
      <c r="A2611">
        <v>16</v>
      </c>
      <c r="B2611" t="s">
        <v>0</v>
      </c>
      <c r="C2611" t="s">
        <v>668</v>
      </c>
      <c r="D2611">
        <v>2021</v>
      </c>
      <c r="E2611" t="s">
        <v>1</v>
      </c>
      <c r="F2611" t="s">
        <v>2</v>
      </c>
      <c r="G2611">
        <v>2</v>
      </c>
      <c r="H2611" t="s">
        <v>3</v>
      </c>
      <c r="I2611" t="s">
        <v>689</v>
      </c>
      <c r="J2611" t="s">
        <v>462</v>
      </c>
      <c r="K2611" t="s">
        <v>824</v>
      </c>
      <c r="L2611" t="s">
        <v>825</v>
      </c>
      <c r="M2611" t="s">
        <v>826</v>
      </c>
      <c r="N2611" t="s">
        <v>717</v>
      </c>
      <c r="O2611" t="s">
        <v>5</v>
      </c>
      <c r="P2611" t="s">
        <v>722</v>
      </c>
      <c r="Q2611" t="s">
        <v>6</v>
      </c>
      <c r="R2611">
        <v>0</v>
      </c>
      <c r="S2611" t="s">
        <v>7</v>
      </c>
      <c r="T2611">
        <v>477</v>
      </c>
      <c r="U2611" t="s">
        <v>495</v>
      </c>
      <c r="V2611">
        <v>522</v>
      </c>
      <c r="W2611" t="s">
        <v>1430</v>
      </c>
      <c r="X2611" t="s">
        <v>922</v>
      </c>
      <c r="Y2611">
        <v>1</v>
      </c>
      <c r="Z2611" t="s">
        <v>919</v>
      </c>
      <c r="AA2611">
        <v>2024</v>
      </c>
      <c r="AB2611" s="3">
        <v>0</v>
      </c>
      <c r="AC2611" s="3">
        <v>0</v>
      </c>
      <c r="AD2611" s="3">
        <v>0</v>
      </c>
      <c r="AE2611" s="3">
        <v>0</v>
      </c>
      <c r="AF2611" s="3"/>
      <c r="AG2611" s="3"/>
      <c r="AH2611" t="s">
        <v>902</v>
      </c>
    </row>
    <row r="2612" spans="1:34" x14ac:dyDescent="0.25">
      <c r="A2612">
        <v>16</v>
      </c>
      <c r="B2612" t="s">
        <v>0</v>
      </c>
      <c r="C2612" t="s">
        <v>668</v>
      </c>
      <c r="D2612">
        <v>2021</v>
      </c>
      <c r="E2612" t="s">
        <v>1</v>
      </c>
      <c r="F2612" t="s">
        <v>2</v>
      </c>
      <c r="G2612">
        <v>2</v>
      </c>
      <c r="H2612" t="s">
        <v>3</v>
      </c>
      <c r="I2612" t="s">
        <v>689</v>
      </c>
      <c r="J2612" t="s">
        <v>462</v>
      </c>
      <c r="K2612" t="s">
        <v>824</v>
      </c>
      <c r="L2612" t="s">
        <v>825</v>
      </c>
      <c r="M2612" t="s">
        <v>826</v>
      </c>
      <c r="N2612" t="s">
        <v>717</v>
      </c>
      <c r="O2612" t="s">
        <v>5</v>
      </c>
      <c r="P2612" t="s">
        <v>722</v>
      </c>
      <c r="Q2612" t="s">
        <v>6</v>
      </c>
      <c r="R2612">
        <v>0</v>
      </c>
      <c r="S2612" t="s">
        <v>7</v>
      </c>
      <c r="T2612">
        <v>477</v>
      </c>
      <c r="U2612" t="s">
        <v>495</v>
      </c>
      <c r="V2612">
        <v>523</v>
      </c>
      <c r="W2612" t="s">
        <v>1431</v>
      </c>
      <c r="X2612" t="s">
        <v>922</v>
      </c>
      <c r="Y2612">
        <v>1</v>
      </c>
      <c r="Z2612" t="s">
        <v>919</v>
      </c>
      <c r="AA2612">
        <v>2020</v>
      </c>
      <c r="AB2612" s="3">
        <v>0</v>
      </c>
      <c r="AC2612" s="3">
        <v>0</v>
      </c>
      <c r="AD2612" s="3">
        <v>0</v>
      </c>
      <c r="AE2612" s="3">
        <v>0</v>
      </c>
      <c r="AF2612" s="3"/>
      <c r="AG2612" s="3"/>
      <c r="AH2612" t="s">
        <v>902</v>
      </c>
    </row>
    <row r="2613" spans="1:34" x14ac:dyDescent="0.25">
      <c r="A2613">
        <v>16</v>
      </c>
      <c r="B2613" t="s">
        <v>0</v>
      </c>
      <c r="C2613" t="s">
        <v>668</v>
      </c>
      <c r="D2613">
        <v>2021</v>
      </c>
      <c r="E2613" t="s">
        <v>1</v>
      </c>
      <c r="F2613" t="s">
        <v>2</v>
      </c>
      <c r="G2613">
        <v>2</v>
      </c>
      <c r="H2613" t="s">
        <v>3</v>
      </c>
      <c r="I2613" t="s">
        <v>689</v>
      </c>
      <c r="J2613" t="s">
        <v>462</v>
      </c>
      <c r="K2613" t="s">
        <v>824</v>
      </c>
      <c r="L2613" t="s">
        <v>825</v>
      </c>
      <c r="M2613" t="s">
        <v>826</v>
      </c>
      <c r="N2613" t="s">
        <v>717</v>
      </c>
      <c r="O2613" t="s">
        <v>5</v>
      </c>
      <c r="P2613" t="s">
        <v>722</v>
      </c>
      <c r="Q2613" t="s">
        <v>6</v>
      </c>
      <c r="R2613">
        <v>0</v>
      </c>
      <c r="S2613" t="s">
        <v>7</v>
      </c>
      <c r="T2613">
        <v>477</v>
      </c>
      <c r="U2613" t="s">
        <v>495</v>
      </c>
      <c r="V2613">
        <v>523</v>
      </c>
      <c r="W2613" t="s">
        <v>1431</v>
      </c>
      <c r="X2613" t="s">
        <v>922</v>
      </c>
      <c r="Y2613">
        <v>1</v>
      </c>
      <c r="Z2613" t="s">
        <v>919</v>
      </c>
      <c r="AA2613">
        <v>2021</v>
      </c>
      <c r="AB2613" s="3">
        <v>761</v>
      </c>
      <c r="AC2613" s="3">
        <v>761</v>
      </c>
      <c r="AD2613" s="3">
        <v>730</v>
      </c>
      <c r="AE2613" s="3">
        <v>95.93</v>
      </c>
      <c r="AF2613" s="3">
        <v>95.93</v>
      </c>
      <c r="AG2613" s="3">
        <v>47.96</v>
      </c>
      <c r="AH2613" t="s">
        <v>902</v>
      </c>
    </row>
    <row r="2614" spans="1:34" x14ac:dyDescent="0.25">
      <c r="A2614">
        <v>16</v>
      </c>
      <c r="B2614" t="s">
        <v>0</v>
      </c>
      <c r="C2614" t="s">
        <v>668</v>
      </c>
      <c r="D2614">
        <v>2021</v>
      </c>
      <c r="E2614" t="s">
        <v>1</v>
      </c>
      <c r="F2614" t="s">
        <v>2</v>
      </c>
      <c r="G2614">
        <v>2</v>
      </c>
      <c r="H2614" t="s">
        <v>3</v>
      </c>
      <c r="I2614" t="s">
        <v>689</v>
      </c>
      <c r="J2614" t="s">
        <v>462</v>
      </c>
      <c r="K2614" t="s">
        <v>824</v>
      </c>
      <c r="L2614" t="s">
        <v>825</v>
      </c>
      <c r="M2614" t="s">
        <v>826</v>
      </c>
      <c r="N2614" t="s">
        <v>717</v>
      </c>
      <c r="O2614" t="s">
        <v>5</v>
      </c>
      <c r="P2614" t="s">
        <v>722</v>
      </c>
      <c r="Q2614" t="s">
        <v>6</v>
      </c>
      <c r="R2614">
        <v>0</v>
      </c>
      <c r="S2614" t="s">
        <v>7</v>
      </c>
      <c r="T2614">
        <v>477</v>
      </c>
      <c r="U2614" t="s">
        <v>495</v>
      </c>
      <c r="V2614">
        <v>523</v>
      </c>
      <c r="W2614" t="s">
        <v>1431</v>
      </c>
      <c r="X2614" t="s">
        <v>922</v>
      </c>
      <c r="Y2614">
        <v>1</v>
      </c>
      <c r="Z2614" t="s">
        <v>919</v>
      </c>
      <c r="AA2614">
        <v>2022</v>
      </c>
      <c r="AB2614" s="3">
        <v>761</v>
      </c>
      <c r="AC2614" s="3">
        <v>225</v>
      </c>
      <c r="AD2614" s="3">
        <v>0</v>
      </c>
      <c r="AE2614" s="3">
        <v>0</v>
      </c>
      <c r="AF2614" s="3"/>
      <c r="AG2614" s="3"/>
      <c r="AH2614" t="s">
        <v>902</v>
      </c>
    </row>
    <row r="2615" spans="1:34" x14ac:dyDescent="0.25">
      <c r="A2615">
        <v>16</v>
      </c>
      <c r="B2615" t="s">
        <v>0</v>
      </c>
      <c r="C2615" t="s">
        <v>668</v>
      </c>
      <c r="D2615">
        <v>2021</v>
      </c>
      <c r="E2615" t="s">
        <v>1</v>
      </c>
      <c r="F2615" t="s">
        <v>2</v>
      </c>
      <c r="G2615">
        <v>2</v>
      </c>
      <c r="H2615" t="s">
        <v>3</v>
      </c>
      <c r="I2615" t="s">
        <v>689</v>
      </c>
      <c r="J2615" t="s">
        <v>462</v>
      </c>
      <c r="K2615" t="s">
        <v>824</v>
      </c>
      <c r="L2615" t="s">
        <v>825</v>
      </c>
      <c r="M2615" t="s">
        <v>826</v>
      </c>
      <c r="N2615" t="s">
        <v>717</v>
      </c>
      <c r="O2615" t="s">
        <v>5</v>
      </c>
      <c r="P2615" t="s">
        <v>722</v>
      </c>
      <c r="Q2615" t="s">
        <v>6</v>
      </c>
      <c r="R2615">
        <v>0</v>
      </c>
      <c r="S2615" t="s">
        <v>7</v>
      </c>
      <c r="T2615">
        <v>477</v>
      </c>
      <c r="U2615" t="s">
        <v>495</v>
      </c>
      <c r="V2615">
        <v>523</v>
      </c>
      <c r="W2615" t="s">
        <v>1431</v>
      </c>
      <c r="X2615" t="s">
        <v>922</v>
      </c>
      <c r="Y2615">
        <v>1</v>
      </c>
      <c r="Z2615" t="s">
        <v>919</v>
      </c>
      <c r="AA2615">
        <v>2023</v>
      </c>
      <c r="AB2615" s="3">
        <v>0</v>
      </c>
      <c r="AC2615" s="3">
        <v>220</v>
      </c>
      <c r="AD2615" s="3">
        <v>0</v>
      </c>
      <c r="AE2615" s="3">
        <v>0</v>
      </c>
      <c r="AF2615" s="3"/>
      <c r="AG2615" s="3"/>
      <c r="AH2615" t="s">
        <v>902</v>
      </c>
    </row>
    <row r="2616" spans="1:34" x14ac:dyDescent="0.25">
      <c r="A2616">
        <v>16</v>
      </c>
      <c r="B2616" t="s">
        <v>0</v>
      </c>
      <c r="C2616" t="s">
        <v>668</v>
      </c>
      <c r="D2616">
        <v>2021</v>
      </c>
      <c r="E2616" t="s">
        <v>1</v>
      </c>
      <c r="F2616" t="s">
        <v>2</v>
      </c>
      <c r="G2616">
        <v>2</v>
      </c>
      <c r="H2616" t="s">
        <v>3</v>
      </c>
      <c r="I2616" t="s">
        <v>689</v>
      </c>
      <c r="J2616" t="s">
        <v>462</v>
      </c>
      <c r="K2616" t="s">
        <v>824</v>
      </c>
      <c r="L2616" t="s">
        <v>825</v>
      </c>
      <c r="M2616" t="s">
        <v>826</v>
      </c>
      <c r="N2616" t="s">
        <v>717</v>
      </c>
      <c r="O2616" t="s">
        <v>5</v>
      </c>
      <c r="P2616" t="s">
        <v>722</v>
      </c>
      <c r="Q2616" t="s">
        <v>6</v>
      </c>
      <c r="R2616">
        <v>0</v>
      </c>
      <c r="S2616" t="s">
        <v>7</v>
      </c>
      <c r="T2616">
        <v>477</v>
      </c>
      <c r="U2616" t="s">
        <v>495</v>
      </c>
      <c r="V2616">
        <v>523</v>
      </c>
      <c r="W2616" t="s">
        <v>1431</v>
      </c>
      <c r="X2616" t="s">
        <v>922</v>
      </c>
      <c r="Y2616">
        <v>1</v>
      </c>
      <c r="Z2616" t="s">
        <v>919</v>
      </c>
      <c r="AA2616">
        <v>2024</v>
      </c>
      <c r="AB2616" s="3">
        <v>0</v>
      </c>
      <c r="AC2616" s="3">
        <v>316</v>
      </c>
      <c r="AD2616" s="3">
        <v>0</v>
      </c>
      <c r="AE2616" s="3">
        <v>0</v>
      </c>
      <c r="AF2616" s="3"/>
      <c r="AG2616" s="3"/>
      <c r="AH2616" t="s">
        <v>902</v>
      </c>
    </row>
    <row r="2617" spans="1:34" x14ac:dyDescent="0.25">
      <c r="A2617">
        <v>16</v>
      </c>
      <c r="B2617" t="s">
        <v>0</v>
      </c>
      <c r="C2617" t="s">
        <v>668</v>
      </c>
      <c r="D2617">
        <v>2021</v>
      </c>
      <c r="E2617" t="s">
        <v>1</v>
      </c>
      <c r="F2617" t="s">
        <v>2</v>
      </c>
      <c r="G2617">
        <v>2</v>
      </c>
      <c r="H2617" t="s">
        <v>3</v>
      </c>
      <c r="I2617" t="s">
        <v>689</v>
      </c>
      <c r="J2617" t="s">
        <v>462</v>
      </c>
      <c r="K2617" t="s">
        <v>824</v>
      </c>
      <c r="L2617" t="s">
        <v>825</v>
      </c>
      <c r="M2617" t="s">
        <v>826</v>
      </c>
      <c r="N2617" t="s">
        <v>717</v>
      </c>
      <c r="O2617" t="s">
        <v>5</v>
      </c>
      <c r="P2617" t="s">
        <v>722</v>
      </c>
      <c r="Q2617" t="s">
        <v>6</v>
      </c>
      <c r="R2617">
        <v>0</v>
      </c>
      <c r="S2617" t="s">
        <v>7</v>
      </c>
      <c r="T2617">
        <v>478</v>
      </c>
      <c r="U2617" t="s">
        <v>496</v>
      </c>
      <c r="V2617">
        <v>524</v>
      </c>
      <c r="W2617" t="s">
        <v>1432</v>
      </c>
      <c r="X2617" t="s">
        <v>922</v>
      </c>
      <c r="Y2617">
        <v>1</v>
      </c>
      <c r="Z2617" t="s">
        <v>919</v>
      </c>
      <c r="AA2617">
        <v>2020</v>
      </c>
      <c r="AB2617" s="3">
        <v>6</v>
      </c>
      <c r="AC2617" s="3">
        <v>12</v>
      </c>
      <c r="AD2617" s="3">
        <v>11.98</v>
      </c>
      <c r="AE2617" s="3">
        <v>99.83</v>
      </c>
      <c r="AF2617" s="3"/>
      <c r="AG2617" s="3"/>
      <c r="AH2617" t="s">
        <v>897</v>
      </c>
    </row>
    <row r="2618" spans="1:34" x14ac:dyDescent="0.25">
      <c r="A2618">
        <v>16</v>
      </c>
      <c r="B2618" t="s">
        <v>0</v>
      </c>
      <c r="C2618" t="s">
        <v>668</v>
      </c>
      <c r="D2618">
        <v>2021</v>
      </c>
      <c r="E2618" t="s">
        <v>1</v>
      </c>
      <c r="F2618" t="s">
        <v>2</v>
      </c>
      <c r="G2618">
        <v>2</v>
      </c>
      <c r="H2618" t="s">
        <v>3</v>
      </c>
      <c r="I2618" t="s">
        <v>689</v>
      </c>
      <c r="J2618" t="s">
        <v>462</v>
      </c>
      <c r="K2618" t="s">
        <v>824</v>
      </c>
      <c r="L2618" t="s">
        <v>825</v>
      </c>
      <c r="M2618" t="s">
        <v>826</v>
      </c>
      <c r="N2618" t="s">
        <v>717</v>
      </c>
      <c r="O2618" t="s">
        <v>5</v>
      </c>
      <c r="P2618" t="s">
        <v>722</v>
      </c>
      <c r="Q2618" t="s">
        <v>6</v>
      </c>
      <c r="R2618">
        <v>0</v>
      </c>
      <c r="S2618" t="s">
        <v>7</v>
      </c>
      <c r="T2618">
        <v>478</v>
      </c>
      <c r="U2618" t="s">
        <v>496</v>
      </c>
      <c r="V2618">
        <v>524</v>
      </c>
      <c r="W2618" t="s">
        <v>1432</v>
      </c>
      <c r="X2618" t="s">
        <v>922</v>
      </c>
      <c r="Y2618">
        <v>1</v>
      </c>
      <c r="Z2618" t="s">
        <v>919</v>
      </c>
      <c r="AA2618">
        <v>2021</v>
      </c>
      <c r="AB2618" s="3">
        <v>28</v>
      </c>
      <c r="AC2618" s="3">
        <v>29</v>
      </c>
      <c r="AD2618" s="3">
        <v>43</v>
      </c>
      <c r="AE2618" s="3">
        <v>148.28</v>
      </c>
      <c r="AF2618" s="3">
        <v>134.16</v>
      </c>
      <c r="AG2618" s="3">
        <v>56.69</v>
      </c>
      <c r="AH2618" t="s">
        <v>897</v>
      </c>
    </row>
    <row r="2619" spans="1:34" x14ac:dyDescent="0.25">
      <c r="A2619">
        <v>16</v>
      </c>
      <c r="B2619" t="s">
        <v>0</v>
      </c>
      <c r="C2619" t="s">
        <v>668</v>
      </c>
      <c r="D2619">
        <v>2021</v>
      </c>
      <c r="E2619" t="s">
        <v>1</v>
      </c>
      <c r="F2619" t="s">
        <v>2</v>
      </c>
      <c r="G2619">
        <v>2</v>
      </c>
      <c r="H2619" t="s">
        <v>3</v>
      </c>
      <c r="I2619" t="s">
        <v>689</v>
      </c>
      <c r="J2619" t="s">
        <v>462</v>
      </c>
      <c r="K2619" t="s">
        <v>824</v>
      </c>
      <c r="L2619" t="s">
        <v>825</v>
      </c>
      <c r="M2619" t="s">
        <v>826</v>
      </c>
      <c r="N2619" t="s">
        <v>717</v>
      </c>
      <c r="O2619" t="s">
        <v>5</v>
      </c>
      <c r="P2619" t="s">
        <v>722</v>
      </c>
      <c r="Q2619" t="s">
        <v>6</v>
      </c>
      <c r="R2619">
        <v>0</v>
      </c>
      <c r="S2619" t="s">
        <v>7</v>
      </c>
      <c r="T2619">
        <v>478</v>
      </c>
      <c r="U2619" t="s">
        <v>496</v>
      </c>
      <c r="V2619">
        <v>524</v>
      </c>
      <c r="W2619" t="s">
        <v>1432</v>
      </c>
      <c r="X2619" t="s">
        <v>922</v>
      </c>
      <c r="Y2619">
        <v>1</v>
      </c>
      <c r="Z2619" t="s">
        <v>919</v>
      </c>
      <c r="AA2619">
        <v>2022</v>
      </c>
      <c r="AB2619" s="3">
        <v>29</v>
      </c>
      <c r="AC2619" s="3">
        <v>25</v>
      </c>
      <c r="AD2619" s="3">
        <v>0</v>
      </c>
      <c r="AE2619" s="3">
        <v>0</v>
      </c>
      <c r="AF2619" s="3"/>
      <c r="AG2619" s="3"/>
      <c r="AH2619" t="s">
        <v>897</v>
      </c>
    </row>
    <row r="2620" spans="1:34" x14ac:dyDescent="0.25">
      <c r="A2620">
        <v>16</v>
      </c>
      <c r="B2620" t="s">
        <v>0</v>
      </c>
      <c r="C2620" t="s">
        <v>668</v>
      </c>
      <c r="D2620">
        <v>2021</v>
      </c>
      <c r="E2620" t="s">
        <v>1</v>
      </c>
      <c r="F2620" t="s">
        <v>2</v>
      </c>
      <c r="G2620">
        <v>2</v>
      </c>
      <c r="H2620" t="s">
        <v>3</v>
      </c>
      <c r="I2620" t="s">
        <v>689</v>
      </c>
      <c r="J2620" t="s">
        <v>462</v>
      </c>
      <c r="K2620" t="s">
        <v>824</v>
      </c>
      <c r="L2620" t="s">
        <v>825</v>
      </c>
      <c r="M2620" t="s">
        <v>826</v>
      </c>
      <c r="N2620" t="s">
        <v>717</v>
      </c>
      <c r="O2620" t="s">
        <v>5</v>
      </c>
      <c r="P2620" t="s">
        <v>722</v>
      </c>
      <c r="Q2620" t="s">
        <v>6</v>
      </c>
      <c r="R2620">
        <v>0</v>
      </c>
      <c r="S2620" t="s">
        <v>7</v>
      </c>
      <c r="T2620">
        <v>478</v>
      </c>
      <c r="U2620" t="s">
        <v>496</v>
      </c>
      <c r="V2620">
        <v>524</v>
      </c>
      <c r="W2620" t="s">
        <v>1432</v>
      </c>
      <c r="X2620" t="s">
        <v>922</v>
      </c>
      <c r="Y2620">
        <v>1</v>
      </c>
      <c r="Z2620" t="s">
        <v>919</v>
      </c>
      <c r="AA2620">
        <v>2023</v>
      </c>
      <c r="AB2620" s="3">
        <v>25</v>
      </c>
      <c r="AC2620" s="3">
        <v>21</v>
      </c>
      <c r="AD2620" s="3">
        <v>0</v>
      </c>
      <c r="AE2620" s="3">
        <v>0</v>
      </c>
      <c r="AF2620" s="3"/>
      <c r="AG2620" s="3"/>
      <c r="AH2620" t="s">
        <v>897</v>
      </c>
    </row>
    <row r="2621" spans="1:34" x14ac:dyDescent="0.25">
      <c r="A2621">
        <v>16</v>
      </c>
      <c r="B2621" t="s">
        <v>0</v>
      </c>
      <c r="C2621" t="s">
        <v>668</v>
      </c>
      <c r="D2621">
        <v>2021</v>
      </c>
      <c r="E2621" t="s">
        <v>1</v>
      </c>
      <c r="F2621" t="s">
        <v>2</v>
      </c>
      <c r="G2621">
        <v>2</v>
      </c>
      <c r="H2621" t="s">
        <v>3</v>
      </c>
      <c r="I2621" t="s">
        <v>689</v>
      </c>
      <c r="J2621" t="s">
        <v>462</v>
      </c>
      <c r="K2621" t="s">
        <v>824</v>
      </c>
      <c r="L2621" t="s">
        <v>825</v>
      </c>
      <c r="M2621" t="s">
        <v>826</v>
      </c>
      <c r="N2621" t="s">
        <v>717</v>
      </c>
      <c r="O2621" t="s">
        <v>5</v>
      </c>
      <c r="P2621" t="s">
        <v>722</v>
      </c>
      <c r="Q2621" t="s">
        <v>6</v>
      </c>
      <c r="R2621">
        <v>0</v>
      </c>
      <c r="S2621" t="s">
        <v>7</v>
      </c>
      <c r="T2621">
        <v>478</v>
      </c>
      <c r="U2621" t="s">
        <v>496</v>
      </c>
      <c r="V2621">
        <v>524</v>
      </c>
      <c r="W2621" t="s">
        <v>1432</v>
      </c>
      <c r="X2621" t="s">
        <v>922</v>
      </c>
      <c r="Y2621">
        <v>1</v>
      </c>
      <c r="Z2621" t="s">
        <v>919</v>
      </c>
      <c r="AA2621">
        <v>2024</v>
      </c>
      <c r="AB2621" s="3">
        <v>9</v>
      </c>
      <c r="AC2621" s="3">
        <v>10</v>
      </c>
      <c r="AD2621" s="3">
        <v>0</v>
      </c>
      <c r="AE2621" s="3">
        <v>0</v>
      </c>
      <c r="AF2621" s="3"/>
      <c r="AG2621" s="3"/>
      <c r="AH2621" t="s">
        <v>897</v>
      </c>
    </row>
    <row r="2622" spans="1:34" x14ac:dyDescent="0.25">
      <c r="A2622">
        <v>16</v>
      </c>
      <c r="B2622" t="s">
        <v>0</v>
      </c>
      <c r="C2622" t="s">
        <v>668</v>
      </c>
      <c r="D2622">
        <v>2021</v>
      </c>
      <c r="E2622" t="s">
        <v>1</v>
      </c>
      <c r="F2622" t="s">
        <v>2</v>
      </c>
      <c r="G2622">
        <v>2</v>
      </c>
      <c r="H2622" t="s">
        <v>3</v>
      </c>
      <c r="I2622" t="s">
        <v>689</v>
      </c>
      <c r="J2622" t="s">
        <v>462</v>
      </c>
      <c r="K2622" t="s">
        <v>824</v>
      </c>
      <c r="L2622" t="s">
        <v>825</v>
      </c>
      <c r="M2622" t="s">
        <v>826</v>
      </c>
      <c r="N2622" t="s">
        <v>717</v>
      </c>
      <c r="O2622" t="s">
        <v>5</v>
      </c>
      <c r="P2622" t="s">
        <v>722</v>
      </c>
      <c r="Q2622" t="s">
        <v>6</v>
      </c>
      <c r="R2622">
        <v>0</v>
      </c>
      <c r="S2622" t="s">
        <v>7</v>
      </c>
      <c r="T2622">
        <v>478</v>
      </c>
      <c r="U2622" t="s">
        <v>496</v>
      </c>
      <c r="V2622">
        <v>726</v>
      </c>
      <c r="W2622" t="s">
        <v>1433</v>
      </c>
      <c r="X2622" t="s">
        <v>922</v>
      </c>
      <c r="Y2622">
        <v>1</v>
      </c>
      <c r="Z2622" t="s">
        <v>919</v>
      </c>
      <c r="AA2622">
        <v>2020</v>
      </c>
      <c r="AB2622" s="3">
        <v>0</v>
      </c>
      <c r="AC2622" s="3">
        <v>0</v>
      </c>
      <c r="AD2622" s="3">
        <v>0</v>
      </c>
      <c r="AE2622" s="3">
        <v>0</v>
      </c>
      <c r="AF2622" s="3"/>
      <c r="AG2622" s="3"/>
      <c r="AH2622" t="s">
        <v>897</v>
      </c>
    </row>
    <row r="2623" spans="1:34" x14ac:dyDescent="0.25">
      <c r="A2623">
        <v>16</v>
      </c>
      <c r="B2623" t="s">
        <v>0</v>
      </c>
      <c r="C2623" t="s">
        <v>668</v>
      </c>
      <c r="D2623">
        <v>2021</v>
      </c>
      <c r="E2623" t="s">
        <v>1</v>
      </c>
      <c r="F2623" t="s">
        <v>2</v>
      </c>
      <c r="G2623">
        <v>2</v>
      </c>
      <c r="H2623" t="s">
        <v>3</v>
      </c>
      <c r="I2623" t="s">
        <v>689</v>
      </c>
      <c r="J2623" t="s">
        <v>462</v>
      </c>
      <c r="K2623" t="s">
        <v>824</v>
      </c>
      <c r="L2623" t="s">
        <v>825</v>
      </c>
      <c r="M2623" t="s">
        <v>826</v>
      </c>
      <c r="N2623" t="s">
        <v>717</v>
      </c>
      <c r="O2623" t="s">
        <v>5</v>
      </c>
      <c r="P2623" t="s">
        <v>722</v>
      </c>
      <c r="Q2623" t="s">
        <v>6</v>
      </c>
      <c r="R2623">
        <v>0</v>
      </c>
      <c r="S2623" t="s">
        <v>7</v>
      </c>
      <c r="T2623">
        <v>478</v>
      </c>
      <c r="U2623" t="s">
        <v>496</v>
      </c>
      <c r="V2623">
        <v>726</v>
      </c>
      <c r="W2623" t="s">
        <v>1433</v>
      </c>
      <c r="X2623" t="s">
        <v>922</v>
      </c>
      <c r="Y2623">
        <v>1</v>
      </c>
      <c r="Z2623" t="s">
        <v>919</v>
      </c>
      <c r="AA2623">
        <v>2021</v>
      </c>
      <c r="AB2623" s="3">
        <v>0</v>
      </c>
      <c r="AC2623" s="3">
        <v>100</v>
      </c>
      <c r="AD2623" s="3">
        <v>100</v>
      </c>
      <c r="AE2623" s="3">
        <v>100</v>
      </c>
      <c r="AF2623" s="3">
        <v>100</v>
      </c>
      <c r="AG2623" s="3">
        <v>100</v>
      </c>
      <c r="AH2623" t="s">
        <v>897</v>
      </c>
    </row>
    <row r="2624" spans="1:34" x14ac:dyDescent="0.25">
      <c r="A2624">
        <v>16</v>
      </c>
      <c r="B2624" t="s">
        <v>0</v>
      </c>
      <c r="C2624" t="s">
        <v>668</v>
      </c>
      <c r="D2624">
        <v>2021</v>
      </c>
      <c r="E2624" t="s">
        <v>1</v>
      </c>
      <c r="F2624" t="s">
        <v>2</v>
      </c>
      <c r="G2624">
        <v>2</v>
      </c>
      <c r="H2624" t="s">
        <v>3</v>
      </c>
      <c r="I2624" t="s">
        <v>689</v>
      </c>
      <c r="J2624" t="s">
        <v>462</v>
      </c>
      <c r="K2624" t="s">
        <v>824</v>
      </c>
      <c r="L2624" t="s">
        <v>825</v>
      </c>
      <c r="M2624" t="s">
        <v>826</v>
      </c>
      <c r="N2624" t="s">
        <v>717</v>
      </c>
      <c r="O2624" t="s">
        <v>5</v>
      </c>
      <c r="P2624" t="s">
        <v>722</v>
      </c>
      <c r="Q2624" t="s">
        <v>6</v>
      </c>
      <c r="R2624">
        <v>0</v>
      </c>
      <c r="S2624" t="s">
        <v>7</v>
      </c>
      <c r="T2624">
        <v>478</v>
      </c>
      <c r="U2624" t="s">
        <v>496</v>
      </c>
      <c r="V2624">
        <v>726</v>
      </c>
      <c r="W2624" t="s">
        <v>1433</v>
      </c>
      <c r="X2624" t="s">
        <v>922</v>
      </c>
      <c r="Y2624">
        <v>1</v>
      </c>
      <c r="Z2624" t="s">
        <v>919</v>
      </c>
      <c r="AA2624">
        <v>2022</v>
      </c>
      <c r="AB2624" s="3">
        <v>0</v>
      </c>
      <c r="AC2624" s="3">
        <v>0</v>
      </c>
      <c r="AD2624" s="3">
        <v>0</v>
      </c>
      <c r="AE2624" s="3">
        <v>0</v>
      </c>
      <c r="AF2624" s="3"/>
      <c r="AG2624" s="3"/>
      <c r="AH2624" t="s">
        <v>897</v>
      </c>
    </row>
    <row r="2625" spans="1:34" x14ac:dyDescent="0.25">
      <c r="A2625">
        <v>16</v>
      </c>
      <c r="B2625" t="s">
        <v>0</v>
      </c>
      <c r="C2625" t="s">
        <v>668</v>
      </c>
      <c r="D2625">
        <v>2021</v>
      </c>
      <c r="E2625" t="s">
        <v>1</v>
      </c>
      <c r="F2625" t="s">
        <v>2</v>
      </c>
      <c r="G2625">
        <v>2</v>
      </c>
      <c r="H2625" t="s">
        <v>3</v>
      </c>
      <c r="I2625" t="s">
        <v>689</v>
      </c>
      <c r="J2625" t="s">
        <v>462</v>
      </c>
      <c r="K2625" t="s">
        <v>824</v>
      </c>
      <c r="L2625" t="s">
        <v>825</v>
      </c>
      <c r="M2625" t="s">
        <v>826</v>
      </c>
      <c r="N2625" t="s">
        <v>717</v>
      </c>
      <c r="O2625" t="s">
        <v>5</v>
      </c>
      <c r="P2625" t="s">
        <v>722</v>
      </c>
      <c r="Q2625" t="s">
        <v>6</v>
      </c>
      <c r="R2625">
        <v>0</v>
      </c>
      <c r="S2625" t="s">
        <v>7</v>
      </c>
      <c r="T2625">
        <v>478</v>
      </c>
      <c r="U2625" t="s">
        <v>496</v>
      </c>
      <c r="V2625">
        <v>726</v>
      </c>
      <c r="W2625" t="s">
        <v>1433</v>
      </c>
      <c r="X2625" t="s">
        <v>922</v>
      </c>
      <c r="Y2625">
        <v>1</v>
      </c>
      <c r="Z2625" t="s">
        <v>919</v>
      </c>
      <c r="AA2625">
        <v>2023</v>
      </c>
      <c r="AB2625" s="3">
        <v>0</v>
      </c>
      <c r="AC2625" s="3">
        <v>0</v>
      </c>
      <c r="AD2625" s="3">
        <v>0</v>
      </c>
      <c r="AE2625" s="3">
        <v>0</v>
      </c>
      <c r="AF2625" s="3"/>
      <c r="AG2625" s="3"/>
      <c r="AH2625" t="s">
        <v>897</v>
      </c>
    </row>
    <row r="2626" spans="1:34" x14ac:dyDescent="0.25">
      <c r="A2626">
        <v>16</v>
      </c>
      <c r="B2626" t="s">
        <v>0</v>
      </c>
      <c r="C2626" t="s">
        <v>668</v>
      </c>
      <c r="D2626">
        <v>2021</v>
      </c>
      <c r="E2626" t="s">
        <v>1</v>
      </c>
      <c r="F2626" t="s">
        <v>2</v>
      </c>
      <c r="G2626">
        <v>2</v>
      </c>
      <c r="H2626" t="s">
        <v>3</v>
      </c>
      <c r="I2626" t="s">
        <v>689</v>
      </c>
      <c r="J2626" t="s">
        <v>462</v>
      </c>
      <c r="K2626" t="s">
        <v>824</v>
      </c>
      <c r="L2626" t="s">
        <v>825</v>
      </c>
      <c r="M2626" t="s">
        <v>826</v>
      </c>
      <c r="N2626" t="s">
        <v>717</v>
      </c>
      <c r="O2626" t="s">
        <v>5</v>
      </c>
      <c r="P2626" t="s">
        <v>722</v>
      </c>
      <c r="Q2626" t="s">
        <v>6</v>
      </c>
      <c r="R2626">
        <v>0</v>
      </c>
      <c r="S2626" t="s">
        <v>7</v>
      </c>
      <c r="T2626">
        <v>478</v>
      </c>
      <c r="U2626" t="s">
        <v>496</v>
      </c>
      <c r="V2626">
        <v>726</v>
      </c>
      <c r="W2626" t="s">
        <v>1433</v>
      </c>
      <c r="X2626" t="s">
        <v>922</v>
      </c>
      <c r="Y2626">
        <v>1</v>
      </c>
      <c r="Z2626" t="s">
        <v>919</v>
      </c>
      <c r="AA2626">
        <v>2024</v>
      </c>
      <c r="AB2626" s="3">
        <v>0</v>
      </c>
      <c r="AC2626" s="3">
        <v>0</v>
      </c>
      <c r="AD2626" s="3">
        <v>0</v>
      </c>
      <c r="AE2626" s="3">
        <v>0</v>
      </c>
      <c r="AF2626" s="3"/>
      <c r="AG2626" s="3"/>
      <c r="AH2626" t="s">
        <v>897</v>
      </c>
    </row>
    <row r="2627" spans="1:34" x14ac:dyDescent="0.25">
      <c r="A2627">
        <v>16</v>
      </c>
      <c r="B2627" t="s">
        <v>0</v>
      </c>
      <c r="C2627" t="s">
        <v>668</v>
      </c>
      <c r="D2627">
        <v>2021</v>
      </c>
      <c r="E2627" t="s">
        <v>1</v>
      </c>
      <c r="F2627" t="s">
        <v>2</v>
      </c>
      <c r="G2627">
        <v>2</v>
      </c>
      <c r="H2627" t="s">
        <v>3</v>
      </c>
      <c r="I2627" t="s">
        <v>689</v>
      </c>
      <c r="J2627" t="s">
        <v>462</v>
      </c>
      <c r="K2627" t="s">
        <v>824</v>
      </c>
      <c r="L2627" t="s">
        <v>825</v>
      </c>
      <c r="M2627" t="s">
        <v>826</v>
      </c>
      <c r="N2627" t="s">
        <v>717</v>
      </c>
      <c r="O2627" t="s">
        <v>5</v>
      </c>
      <c r="P2627" t="s">
        <v>722</v>
      </c>
      <c r="Q2627" t="s">
        <v>6</v>
      </c>
      <c r="R2627">
        <v>0</v>
      </c>
      <c r="S2627" t="s">
        <v>7</v>
      </c>
      <c r="T2627">
        <v>478</v>
      </c>
      <c r="U2627" t="s">
        <v>496</v>
      </c>
      <c r="V2627">
        <v>727</v>
      </c>
      <c r="W2627" t="s">
        <v>1434</v>
      </c>
      <c r="X2627" t="s">
        <v>922</v>
      </c>
      <c r="Y2627">
        <v>1</v>
      </c>
      <c r="Z2627" t="s">
        <v>919</v>
      </c>
      <c r="AA2627">
        <v>2020</v>
      </c>
      <c r="AB2627" s="3">
        <v>0</v>
      </c>
      <c r="AC2627" s="3">
        <v>0</v>
      </c>
      <c r="AD2627" s="3">
        <v>0</v>
      </c>
      <c r="AE2627" s="3">
        <v>0</v>
      </c>
      <c r="AF2627" s="3"/>
      <c r="AG2627" s="3"/>
      <c r="AH2627" t="s">
        <v>897</v>
      </c>
    </row>
    <row r="2628" spans="1:34" x14ac:dyDescent="0.25">
      <c r="A2628">
        <v>16</v>
      </c>
      <c r="B2628" t="s">
        <v>0</v>
      </c>
      <c r="C2628" t="s">
        <v>668</v>
      </c>
      <c r="D2628">
        <v>2021</v>
      </c>
      <c r="E2628" t="s">
        <v>1</v>
      </c>
      <c r="F2628" t="s">
        <v>2</v>
      </c>
      <c r="G2628">
        <v>2</v>
      </c>
      <c r="H2628" t="s">
        <v>3</v>
      </c>
      <c r="I2628" t="s">
        <v>689</v>
      </c>
      <c r="J2628" t="s">
        <v>462</v>
      </c>
      <c r="K2628" t="s">
        <v>824</v>
      </c>
      <c r="L2628" t="s">
        <v>825</v>
      </c>
      <c r="M2628" t="s">
        <v>826</v>
      </c>
      <c r="N2628" t="s">
        <v>717</v>
      </c>
      <c r="O2628" t="s">
        <v>5</v>
      </c>
      <c r="P2628" t="s">
        <v>722</v>
      </c>
      <c r="Q2628" t="s">
        <v>6</v>
      </c>
      <c r="R2628">
        <v>0</v>
      </c>
      <c r="S2628" t="s">
        <v>7</v>
      </c>
      <c r="T2628">
        <v>478</v>
      </c>
      <c r="U2628" t="s">
        <v>496</v>
      </c>
      <c r="V2628">
        <v>727</v>
      </c>
      <c r="W2628" t="s">
        <v>1434</v>
      </c>
      <c r="X2628" t="s">
        <v>922</v>
      </c>
      <c r="Y2628">
        <v>1</v>
      </c>
      <c r="Z2628" t="s">
        <v>919</v>
      </c>
      <c r="AA2628">
        <v>2021</v>
      </c>
      <c r="AB2628" s="3">
        <v>0</v>
      </c>
      <c r="AC2628" s="3">
        <v>80</v>
      </c>
      <c r="AD2628" s="3">
        <v>80</v>
      </c>
      <c r="AE2628" s="3">
        <v>100</v>
      </c>
      <c r="AF2628" s="3">
        <v>100</v>
      </c>
      <c r="AG2628" s="3">
        <v>80</v>
      </c>
      <c r="AH2628" t="s">
        <v>897</v>
      </c>
    </row>
    <row r="2629" spans="1:34" x14ac:dyDescent="0.25">
      <c r="A2629">
        <v>16</v>
      </c>
      <c r="B2629" t="s">
        <v>0</v>
      </c>
      <c r="C2629" t="s">
        <v>668</v>
      </c>
      <c r="D2629">
        <v>2021</v>
      </c>
      <c r="E2629" t="s">
        <v>1</v>
      </c>
      <c r="F2629" t="s">
        <v>2</v>
      </c>
      <c r="G2629">
        <v>2</v>
      </c>
      <c r="H2629" t="s">
        <v>3</v>
      </c>
      <c r="I2629" t="s">
        <v>689</v>
      </c>
      <c r="J2629" t="s">
        <v>462</v>
      </c>
      <c r="K2629" t="s">
        <v>824</v>
      </c>
      <c r="L2629" t="s">
        <v>825</v>
      </c>
      <c r="M2629" t="s">
        <v>826</v>
      </c>
      <c r="N2629" t="s">
        <v>717</v>
      </c>
      <c r="O2629" t="s">
        <v>5</v>
      </c>
      <c r="P2629" t="s">
        <v>722</v>
      </c>
      <c r="Q2629" t="s">
        <v>6</v>
      </c>
      <c r="R2629">
        <v>0</v>
      </c>
      <c r="S2629" t="s">
        <v>7</v>
      </c>
      <c r="T2629">
        <v>478</v>
      </c>
      <c r="U2629" t="s">
        <v>496</v>
      </c>
      <c r="V2629">
        <v>727</v>
      </c>
      <c r="W2629" t="s">
        <v>1434</v>
      </c>
      <c r="X2629" t="s">
        <v>922</v>
      </c>
      <c r="Y2629">
        <v>1</v>
      </c>
      <c r="Z2629" t="s">
        <v>919</v>
      </c>
      <c r="AA2629">
        <v>2022</v>
      </c>
      <c r="AB2629" s="3">
        <v>0</v>
      </c>
      <c r="AC2629" s="3">
        <v>20</v>
      </c>
      <c r="AD2629" s="3">
        <v>0</v>
      </c>
      <c r="AE2629" s="3">
        <v>0</v>
      </c>
      <c r="AF2629" s="3"/>
      <c r="AG2629" s="3"/>
      <c r="AH2629" t="s">
        <v>897</v>
      </c>
    </row>
    <row r="2630" spans="1:34" x14ac:dyDescent="0.25">
      <c r="A2630">
        <v>16</v>
      </c>
      <c r="B2630" t="s">
        <v>0</v>
      </c>
      <c r="C2630" t="s">
        <v>668</v>
      </c>
      <c r="D2630">
        <v>2021</v>
      </c>
      <c r="E2630" t="s">
        <v>1</v>
      </c>
      <c r="F2630" t="s">
        <v>2</v>
      </c>
      <c r="G2630">
        <v>2</v>
      </c>
      <c r="H2630" t="s">
        <v>3</v>
      </c>
      <c r="I2630" t="s">
        <v>689</v>
      </c>
      <c r="J2630" t="s">
        <v>462</v>
      </c>
      <c r="K2630" t="s">
        <v>824</v>
      </c>
      <c r="L2630" t="s">
        <v>825</v>
      </c>
      <c r="M2630" t="s">
        <v>826</v>
      </c>
      <c r="N2630" t="s">
        <v>717</v>
      </c>
      <c r="O2630" t="s">
        <v>5</v>
      </c>
      <c r="P2630" t="s">
        <v>722</v>
      </c>
      <c r="Q2630" t="s">
        <v>6</v>
      </c>
      <c r="R2630">
        <v>0</v>
      </c>
      <c r="S2630" t="s">
        <v>7</v>
      </c>
      <c r="T2630">
        <v>478</v>
      </c>
      <c r="U2630" t="s">
        <v>496</v>
      </c>
      <c r="V2630">
        <v>727</v>
      </c>
      <c r="W2630" t="s">
        <v>1434</v>
      </c>
      <c r="X2630" t="s">
        <v>922</v>
      </c>
      <c r="Y2630">
        <v>1</v>
      </c>
      <c r="Z2630" t="s">
        <v>919</v>
      </c>
      <c r="AA2630">
        <v>2023</v>
      </c>
      <c r="AB2630" s="3">
        <v>0</v>
      </c>
      <c r="AC2630" s="3">
        <v>0</v>
      </c>
      <c r="AD2630" s="3">
        <v>0</v>
      </c>
      <c r="AE2630" s="3">
        <v>0</v>
      </c>
      <c r="AF2630" s="3"/>
      <c r="AG2630" s="3"/>
      <c r="AH2630" t="s">
        <v>897</v>
      </c>
    </row>
    <row r="2631" spans="1:34" x14ac:dyDescent="0.25">
      <c r="A2631">
        <v>16</v>
      </c>
      <c r="B2631" t="s">
        <v>0</v>
      </c>
      <c r="C2631" t="s">
        <v>668</v>
      </c>
      <c r="D2631">
        <v>2021</v>
      </c>
      <c r="E2631" t="s">
        <v>1</v>
      </c>
      <c r="F2631" t="s">
        <v>2</v>
      </c>
      <c r="G2631">
        <v>2</v>
      </c>
      <c r="H2631" t="s">
        <v>3</v>
      </c>
      <c r="I2631" t="s">
        <v>689</v>
      </c>
      <c r="J2631" t="s">
        <v>462</v>
      </c>
      <c r="K2631" t="s">
        <v>824</v>
      </c>
      <c r="L2631" t="s">
        <v>825</v>
      </c>
      <c r="M2631" t="s">
        <v>826</v>
      </c>
      <c r="N2631" t="s">
        <v>717</v>
      </c>
      <c r="O2631" t="s">
        <v>5</v>
      </c>
      <c r="P2631" t="s">
        <v>722</v>
      </c>
      <c r="Q2631" t="s">
        <v>6</v>
      </c>
      <c r="R2631">
        <v>0</v>
      </c>
      <c r="S2631" t="s">
        <v>7</v>
      </c>
      <c r="T2631">
        <v>478</v>
      </c>
      <c r="U2631" t="s">
        <v>496</v>
      </c>
      <c r="V2631">
        <v>727</v>
      </c>
      <c r="W2631" t="s">
        <v>1434</v>
      </c>
      <c r="X2631" t="s">
        <v>922</v>
      </c>
      <c r="Y2631">
        <v>1</v>
      </c>
      <c r="Z2631" t="s">
        <v>919</v>
      </c>
      <c r="AA2631">
        <v>2024</v>
      </c>
      <c r="AB2631" s="3">
        <v>0</v>
      </c>
      <c r="AC2631" s="3">
        <v>0</v>
      </c>
      <c r="AD2631" s="3">
        <v>0</v>
      </c>
      <c r="AE2631" s="3">
        <v>0</v>
      </c>
      <c r="AF2631" s="3"/>
      <c r="AG2631" s="3"/>
      <c r="AH2631" t="s">
        <v>897</v>
      </c>
    </row>
    <row r="2632" spans="1:34" x14ac:dyDescent="0.25">
      <c r="A2632">
        <v>16</v>
      </c>
      <c r="B2632" t="s">
        <v>0</v>
      </c>
      <c r="C2632" t="s">
        <v>668</v>
      </c>
      <c r="D2632">
        <v>2021</v>
      </c>
      <c r="E2632" t="s">
        <v>1</v>
      </c>
      <c r="F2632" t="s">
        <v>2</v>
      </c>
      <c r="G2632">
        <v>2</v>
      </c>
      <c r="H2632" t="s">
        <v>3</v>
      </c>
      <c r="I2632" t="s">
        <v>689</v>
      </c>
      <c r="J2632" t="s">
        <v>462</v>
      </c>
      <c r="K2632" t="s">
        <v>824</v>
      </c>
      <c r="L2632" t="s">
        <v>825</v>
      </c>
      <c r="M2632" t="s">
        <v>826</v>
      </c>
      <c r="N2632" t="s">
        <v>717</v>
      </c>
      <c r="O2632" t="s">
        <v>5</v>
      </c>
      <c r="P2632" t="s">
        <v>722</v>
      </c>
      <c r="Q2632" t="s">
        <v>6</v>
      </c>
      <c r="R2632">
        <v>0</v>
      </c>
      <c r="S2632" t="s">
        <v>7</v>
      </c>
      <c r="T2632">
        <v>479</v>
      </c>
      <c r="U2632" t="s">
        <v>497</v>
      </c>
      <c r="V2632">
        <v>525</v>
      </c>
      <c r="W2632" t="s">
        <v>1435</v>
      </c>
      <c r="X2632" t="s">
        <v>918</v>
      </c>
      <c r="Y2632">
        <v>1</v>
      </c>
      <c r="Z2632" t="s">
        <v>919</v>
      </c>
      <c r="AA2632">
        <v>2020</v>
      </c>
      <c r="AB2632" s="3">
        <v>25</v>
      </c>
      <c r="AC2632" s="3">
        <v>25</v>
      </c>
      <c r="AD2632" s="3">
        <v>13.4</v>
      </c>
      <c r="AE2632" s="3">
        <v>53.6</v>
      </c>
      <c r="AF2632" s="3"/>
      <c r="AG2632" s="3"/>
      <c r="AH2632" t="s">
        <v>914</v>
      </c>
    </row>
    <row r="2633" spans="1:34" x14ac:dyDescent="0.25">
      <c r="A2633">
        <v>16</v>
      </c>
      <c r="B2633" t="s">
        <v>0</v>
      </c>
      <c r="C2633" t="s">
        <v>668</v>
      </c>
      <c r="D2633">
        <v>2021</v>
      </c>
      <c r="E2633" t="s">
        <v>1</v>
      </c>
      <c r="F2633" t="s">
        <v>2</v>
      </c>
      <c r="G2633">
        <v>2</v>
      </c>
      <c r="H2633" t="s">
        <v>3</v>
      </c>
      <c r="I2633" t="s">
        <v>689</v>
      </c>
      <c r="J2633" t="s">
        <v>462</v>
      </c>
      <c r="K2633" t="s">
        <v>824</v>
      </c>
      <c r="L2633" t="s">
        <v>825</v>
      </c>
      <c r="M2633" t="s">
        <v>826</v>
      </c>
      <c r="N2633" t="s">
        <v>717</v>
      </c>
      <c r="O2633" t="s">
        <v>5</v>
      </c>
      <c r="P2633" t="s">
        <v>722</v>
      </c>
      <c r="Q2633" t="s">
        <v>6</v>
      </c>
      <c r="R2633">
        <v>0</v>
      </c>
      <c r="S2633" t="s">
        <v>7</v>
      </c>
      <c r="T2633">
        <v>479</v>
      </c>
      <c r="U2633" t="s">
        <v>497</v>
      </c>
      <c r="V2633">
        <v>525</v>
      </c>
      <c r="W2633" t="s">
        <v>1435</v>
      </c>
      <c r="X2633" t="s">
        <v>918</v>
      </c>
      <c r="Y2633">
        <v>1</v>
      </c>
      <c r="Z2633" t="s">
        <v>919</v>
      </c>
      <c r="AA2633">
        <v>2021</v>
      </c>
      <c r="AB2633" s="3">
        <v>25</v>
      </c>
      <c r="AC2633" s="3">
        <v>25</v>
      </c>
      <c r="AD2633" s="3">
        <v>30.13</v>
      </c>
      <c r="AE2633" s="3">
        <v>120.52</v>
      </c>
      <c r="AF2633" s="3">
        <v>87.06</v>
      </c>
      <c r="AG2633" s="3">
        <v>34.82</v>
      </c>
      <c r="AH2633" t="s">
        <v>914</v>
      </c>
    </row>
    <row r="2634" spans="1:34" x14ac:dyDescent="0.25">
      <c r="A2634">
        <v>16</v>
      </c>
      <c r="B2634" t="s">
        <v>0</v>
      </c>
      <c r="C2634" t="s">
        <v>668</v>
      </c>
      <c r="D2634">
        <v>2021</v>
      </c>
      <c r="E2634" t="s">
        <v>1</v>
      </c>
      <c r="F2634" t="s">
        <v>2</v>
      </c>
      <c r="G2634">
        <v>2</v>
      </c>
      <c r="H2634" t="s">
        <v>3</v>
      </c>
      <c r="I2634" t="s">
        <v>689</v>
      </c>
      <c r="J2634" t="s">
        <v>462</v>
      </c>
      <c r="K2634" t="s">
        <v>824</v>
      </c>
      <c r="L2634" t="s">
        <v>825</v>
      </c>
      <c r="M2634" t="s">
        <v>826</v>
      </c>
      <c r="N2634" t="s">
        <v>717</v>
      </c>
      <c r="O2634" t="s">
        <v>5</v>
      </c>
      <c r="P2634" t="s">
        <v>722</v>
      </c>
      <c r="Q2634" t="s">
        <v>6</v>
      </c>
      <c r="R2634">
        <v>0</v>
      </c>
      <c r="S2634" t="s">
        <v>7</v>
      </c>
      <c r="T2634">
        <v>479</v>
      </c>
      <c r="U2634" t="s">
        <v>497</v>
      </c>
      <c r="V2634">
        <v>525</v>
      </c>
      <c r="W2634" t="s">
        <v>1435</v>
      </c>
      <c r="X2634" t="s">
        <v>918</v>
      </c>
      <c r="Y2634">
        <v>1</v>
      </c>
      <c r="Z2634" t="s">
        <v>919</v>
      </c>
      <c r="AA2634">
        <v>2022</v>
      </c>
      <c r="AB2634" s="3">
        <v>25</v>
      </c>
      <c r="AC2634" s="3">
        <v>25</v>
      </c>
      <c r="AD2634" s="3">
        <v>0</v>
      </c>
      <c r="AE2634" s="3">
        <v>0</v>
      </c>
      <c r="AF2634" s="3"/>
      <c r="AG2634" s="3"/>
      <c r="AH2634" t="s">
        <v>914</v>
      </c>
    </row>
    <row r="2635" spans="1:34" x14ac:dyDescent="0.25">
      <c r="A2635">
        <v>16</v>
      </c>
      <c r="B2635" t="s">
        <v>0</v>
      </c>
      <c r="C2635" t="s">
        <v>668</v>
      </c>
      <c r="D2635">
        <v>2021</v>
      </c>
      <c r="E2635" t="s">
        <v>1</v>
      </c>
      <c r="F2635" t="s">
        <v>2</v>
      </c>
      <c r="G2635">
        <v>2</v>
      </c>
      <c r="H2635" t="s">
        <v>3</v>
      </c>
      <c r="I2635" t="s">
        <v>689</v>
      </c>
      <c r="J2635" t="s">
        <v>462</v>
      </c>
      <c r="K2635" t="s">
        <v>824</v>
      </c>
      <c r="L2635" t="s">
        <v>825</v>
      </c>
      <c r="M2635" t="s">
        <v>826</v>
      </c>
      <c r="N2635" t="s">
        <v>717</v>
      </c>
      <c r="O2635" t="s">
        <v>5</v>
      </c>
      <c r="P2635" t="s">
        <v>722</v>
      </c>
      <c r="Q2635" t="s">
        <v>6</v>
      </c>
      <c r="R2635">
        <v>0</v>
      </c>
      <c r="S2635" t="s">
        <v>7</v>
      </c>
      <c r="T2635">
        <v>479</v>
      </c>
      <c r="U2635" t="s">
        <v>497</v>
      </c>
      <c r="V2635">
        <v>525</v>
      </c>
      <c r="W2635" t="s">
        <v>1435</v>
      </c>
      <c r="X2635" t="s">
        <v>918</v>
      </c>
      <c r="Y2635">
        <v>1</v>
      </c>
      <c r="Z2635" t="s">
        <v>919</v>
      </c>
      <c r="AA2635">
        <v>2023</v>
      </c>
      <c r="AB2635" s="3">
        <v>25</v>
      </c>
      <c r="AC2635" s="3">
        <v>25</v>
      </c>
      <c r="AD2635" s="3">
        <v>0</v>
      </c>
      <c r="AE2635" s="3">
        <v>0</v>
      </c>
      <c r="AF2635" s="3"/>
      <c r="AG2635" s="3"/>
      <c r="AH2635" t="s">
        <v>914</v>
      </c>
    </row>
    <row r="2636" spans="1:34" x14ac:dyDescent="0.25">
      <c r="A2636">
        <v>16</v>
      </c>
      <c r="B2636" t="s">
        <v>0</v>
      </c>
      <c r="C2636" t="s">
        <v>668</v>
      </c>
      <c r="D2636">
        <v>2021</v>
      </c>
      <c r="E2636" t="s">
        <v>1</v>
      </c>
      <c r="F2636" t="s">
        <v>2</v>
      </c>
      <c r="G2636">
        <v>2</v>
      </c>
      <c r="H2636" t="s">
        <v>3</v>
      </c>
      <c r="I2636" t="s">
        <v>689</v>
      </c>
      <c r="J2636" t="s">
        <v>462</v>
      </c>
      <c r="K2636" t="s">
        <v>824</v>
      </c>
      <c r="L2636" t="s">
        <v>825</v>
      </c>
      <c r="M2636" t="s">
        <v>826</v>
      </c>
      <c r="N2636" t="s">
        <v>717</v>
      </c>
      <c r="O2636" t="s">
        <v>5</v>
      </c>
      <c r="P2636" t="s">
        <v>722</v>
      </c>
      <c r="Q2636" t="s">
        <v>6</v>
      </c>
      <c r="R2636">
        <v>0</v>
      </c>
      <c r="S2636" t="s">
        <v>7</v>
      </c>
      <c r="T2636">
        <v>479</v>
      </c>
      <c r="U2636" t="s">
        <v>497</v>
      </c>
      <c r="V2636">
        <v>525</v>
      </c>
      <c r="W2636" t="s">
        <v>1435</v>
      </c>
      <c r="X2636" t="s">
        <v>918</v>
      </c>
      <c r="Y2636">
        <v>1</v>
      </c>
      <c r="Z2636" t="s">
        <v>919</v>
      </c>
      <c r="AA2636">
        <v>2024</v>
      </c>
      <c r="AB2636" s="3">
        <v>25</v>
      </c>
      <c r="AC2636" s="3">
        <v>25</v>
      </c>
      <c r="AD2636" s="3">
        <v>0</v>
      </c>
      <c r="AE2636" s="3">
        <v>0</v>
      </c>
      <c r="AF2636" s="3"/>
      <c r="AG2636" s="3"/>
      <c r="AH2636" t="s">
        <v>914</v>
      </c>
    </row>
    <row r="2637" spans="1:34" x14ac:dyDescent="0.25">
      <c r="A2637">
        <v>16</v>
      </c>
      <c r="B2637" t="s">
        <v>0</v>
      </c>
      <c r="C2637" t="s">
        <v>668</v>
      </c>
      <c r="D2637">
        <v>2021</v>
      </c>
      <c r="E2637" t="s">
        <v>1</v>
      </c>
      <c r="F2637" t="s">
        <v>2</v>
      </c>
      <c r="G2637">
        <v>2</v>
      </c>
      <c r="H2637" t="s">
        <v>3</v>
      </c>
      <c r="I2637" t="s">
        <v>689</v>
      </c>
      <c r="J2637" t="s">
        <v>462</v>
      </c>
      <c r="K2637" t="s">
        <v>824</v>
      </c>
      <c r="L2637" t="s">
        <v>825</v>
      </c>
      <c r="M2637" t="s">
        <v>826</v>
      </c>
      <c r="N2637" t="s">
        <v>717</v>
      </c>
      <c r="O2637" t="s">
        <v>5</v>
      </c>
      <c r="P2637" t="s">
        <v>722</v>
      </c>
      <c r="Q2637" t="s">
        <v>6</v>
      </c>
      <c r="R2637">
        <v>0</v>
      </c>
      <c r="S2637" t="s">
        <v>7</v>
      </c>
      <c r="T2637">
        <v>543</v>
      </c>
      <c r="U2637" t="s">
        <v>498</v>
      </c>
      <c r="V2637">
        <v>594</v>
      </c>
      <c r="W2637" t="s">
        <v>1436</v>
      </c>
      <c r="X2637" t="s">
        <v>922</v>
      </c>
      <c r="Y2637">
        <v>1</v>
      </c>
      <c r="Z2637" t="s">
        <v>919</v>
      </c>
      <c r="AA2637">
        <v>2020</v>
      </c>
      <c r="AB2637" s="3">
        <v>1</v>
      </c>
      <c r="AC2637" s="3">
        <v>1</v>
      </c>
      <c r="AD2637" s="3">
        <v>1</v>
      </c>
      <c r="AE2637" s="3">
        <v>100</v>
      </c>
      <c r="AF2637" s="3"/>
      <c r="AG2637" s="3"/>
      <c r="AH2637" t="s">
        <v>897</v>
      </c>
    </row>
    <row r="2638" spans="1:34" x14ac:dyDescent="0.25">
      <c r="A2638">
        <v>16</v>
      </c>
      <c r="B2638" t="s">
        <v>0</v>
      </c>
      <c r="C2638" t="s">
        <v>668</v>
      </c>
      <c r="D2638">
        <v>2021</v>
      </c>
      <c r="E2638" t="s">
        <v>1</v>
      </c>
      <c r="F2638" t="s">
        <v>2</v>
      </c>
      <c r="G2638">
        <v>2</v>
      </c>
      <c r="H2638" t="s">
        <v>3</v>
      </c>
      <c r="I2638" t="s">
        <v>689</v>
      </c>
      <c r="J2638" t="s">
        <v>462</v>
      </c>
      <c r="K2638" t="s">
        <v>824</v>
      </c>
      <c r="L2638" t="s">
        <v>825</v>
      </c>
      <c r="M2638" t="s">
        <v>826</v>
      </c>
      <c r="N2638" t="s">
        <v>717</v>
      </c>
      <c r="O2638" t="s">
        <v>5</v>
      </c>
      <c r="P2638" t="s">
        <v>722</v>
      </c>
      <c r="Q2638" t="s">
        <v>6</v>
      </c>
      <c r="R2638">
        <v>0</v>
      </c>
      <c r="S2638" t="s">
        <v>7</v>
      </c>
      <c r="T2638">
        <v>543</v>
      </c>
      <c r="U2638" t="s">
        <v>498</v>
      </c>
      <c r="V2638">
        <v>594</v>
      </c>
      <c r="W2638" t="s">
        <v>1436</v>
      </c>
      <c r="X2638" t="s">
        <v>922</v>
      </c>
      <c r="Y2638">
        <v>1</v>
      </c>
      <c r="Z2638" t="s">
        <v>919</v>
      </c>
      <c r="AA2638">
        <v>2021</v>
      </c>
      <c r="AB2638" s="3">
        <v>27</v>
      </c>
      <c r="AC2638" s="3">
        <v>27</v>
      </c>
      <c r="AD2638" s="3">
        <v>30</v>
      </c>
      <c r="AE2638" s="3">
        <v>111.11</v>
      </c>
      <c r="AF2638" s="3">
        <v>110.71</v>
      </c>
      <c r="AG2638" s="3">
        <v>31</v>
      </c>
      <c r="AH2638" t="s">
        <v>897</v>
      </c>
    </row>
    <row r="2639" spans="1:34" x14ac:dyDescent="0.25">
      <c r="A2639">
        <v>16</v>
      </c>
      <c r="B2639" t="s">
        <v>0</v>
      </c>
      <c r="C2639" t="s">
        <v>668</v>
      </c>
      <c r="D2639">
        <v>2021</v>
      </c>
      <c r="E2639" t="s">
        <v>1</v>
      </c>
      <c r="F2639" t="s">
        <v>2</v>
      </c>
      <c r="G2639">
        <v>2</v>
      </c>
      <c r="H2639" t="s">
        <v>3</v>
      </c>
      <c r="I2639" t="s">
        <v>689</v>
      </c>
      <c r="J2639" t="s">
        <v>462</v>
      </c>
      <c r="K2639" t="s">
        <v>824</v>
      </c>
      <c r="L2639" t="s">
        <v>825</v>
      </c>
      <c r="M2639" t="s">
        <v>826</v>
      </c>
      <c r="N2639" t="s">
        <v>717</v>
      </c>
      <c r="O2639" t="s">
        <v>5</v>
      </c>
      <c r="P2639" t="s">
        <v>722</v>
      </c>
      <c r="Q2639" t="s">
        <v>6</v>
      </c>
      <c r="R2639">
        <v>0</v>
      </c>
      <c r="S2639" t="s">
        <v>7</v>
      </c>
      <c r="T2639">
        <v>543</v>
      </c>
      <c r="U2639" t="s">
        <v>498</v>
      </c>
      <c r="V2639">
        <v>594</v>
      </c>
      <c r="W2639" t="s">
        <v>1436</v>
      </c>
      <c r="X2639" t="s">
        <v>922</v>
      </c>
      <c r="Y2639">
        <v>1</v>
      </c>
      <c r="Z2639" t="s">
        <v>919</v>
      </c>
      <c r="AA2639">
        <v>2022</v>
      </c>
      <c r="AB2639" s="3">
        <v>35</v>
      </c>
      <c r="AC2639" s="3">
        <v>35</v>
      </c>
      <c r="AD2639" s="3">
        <v>0</v>
      </c>
      <c r="AE2639" s="3">
        <v>0</v>
      </c>
      <c r="AF2639" s="3"/>
      <c r="AG2639" s="3"/>
      <c r="AH2639" t="s">
        <v>897</v>
      </c>
    </row>
    <row r="2640" spans="1:34" x14ac:dyDescent="0.25">
      <c r="A2640">
        <v>16</v>
      </c>
      <c r="B2640" t="s">
        <v>0</v>
      </c>
      <c r="C2640" t="s">
        <v>668</v>
      </c>
      <c r="D2640">
        <v>2021</v>
      </c>
      <c r="E2640" t="s">
        <v>1</v>
      </c>
      <c r="F2640" t="s">
        <v>2</v>
      </c>
      <c r="G2640">
        <v>2</v>
      </c>
      <c r="H2640" t="s">
        <v>3</v>
      </c>
      <c r="I2640" t="s">
        <v>689</v>
      </c>
      <c r="J2640" t="s">
        <v>462</v>
      </c>
      <c r="K2640" t="s">
        <v>824</v>
      </c>
      <c r="L2640" t="s">
        <v>825</v>
      </c>
      <c r="M2640" t="s">
        <v>826</v>
      </c>
      <c r="N2640" t="s">
        <v>717</v>
      </c>
      <c r="O2640" t="s">
        <v>5</v>
      </c>
      <c r="P2640" t="s">
        <v>722</v>
      </c>
      <c r="Q2640" t="s">
        <v>6</v>
      </c>
      <c r="R2640">
        <v>0</v>
      </c>
      <c r="S2640" t="s">
        <v>7</v>
      </c>
      <c r="T2640">
        <v>543</v>
      </c>
      <c r="U2640" t="s">
        <v>498</v>
      </c>
      <c r="V2640">
        <v>594</v>
      </c>
      <c r="W2640" t="s">
        <v>1436</v>
      </c>
      <c r="X2640" t="s">
        <v>922</v>
      </c>
      <c r="Y2640">
        <v>1</v>
      </c>
      <c r="Z2640" t="s">
        <v>919</v>
      </c>
      <c r="AA2640">
        <v>2023</v>
      </c>
      <c r="AB2640" s="3">
        <v>30</v>
      </c>
      <c r="AC2640" s="3">
        <v>30</v>
      </c>
      <c r="AD2640" s="3">
        <v>0</v>
      </c>
      <c r="AE2640" s="3">
        <v>0</v>
      </c>
      <c r="AF2640" s="3"/>
      <c r="AG2640" s="3"/>
      <c r="AH2640" t="s">
        <v>897</v>
      </c>
    </row>
    <row r="2641" spans="1:34" x14ac:dyDescent="0.25">
      <c r="A2641">
        <v>16</v>
      </c>
      <c r="B2641" t="s">
        <v>0</v>
      </c>
      <c r="C2641" t="s">
        <v>668</v>
      </c>
      <c r="D2641">
        <v>2021</v>
      </c>
      <c r="E2641" t="s">
        <v>1</v>
      </c>
      <c r="F2641" t="s">
        <v>2</v>
      </c>
      <c r="G2641">
        <v>2</v>
      </c>
      <c r="H2641" t="s">
        <v>3</v>
      </c>
      <c r="I2641" t="s">
        <v>689</v>
      </c>
      <c r="J2641" t="s">
        <v>462</v>
      </c>
      <c r="K2641" t="s">
        <v>824</v>
      </c>
      <c r="L2641" t="s">
        <v>825</v>
      </c>
      <c r="M2641" t="s">
        <v>826</v>
      </c>
      <c r="N2641" t="s">
        <v>717</v>
      </c>
      <c r="O2641" t="s">
        <v>5</v>
      </c>
      <c r="P2641" t="s">
        <v>722</v>
      </c>
      <c r="Q2641" t="s">
        <v>6</v>
      </c>
      <c r="R2641">
        <v>0</v>
      </c>
      <c r="S2641" t="s">
        <v>7</v>
      </c>
      <c r="T2641">
        <v>543</v>
      </c>
      <c r="U2641" t="s">
        <v>498</v>
      </c>
      <c r="V2641">
        <v>594</v>
      </c>
      <c r="W2641" t="s">
        <v>1436</v>
      </c>
      <c r="X2641" t="s">
        <v>922</v>
      </c>
      <c r="Y2641">
        <v>1</v>
      </c>
      <c r="Z2641" t="s">
        <v>919</v>
      </c>
      <c r="AA2641">
        <v>2024</v>
      </c>
      <c r="AB2641" s="3">
        <v>7</v>
      </c>
      <c r="AC2641" s="3">
        <v>7</v>
      </c>
      <c r="AD2641" s="3">
        <v>0</v>
      </c>
      <c r="AE2641" s="3">
        <v>0</v>
      </c>
      <c r="AF2641" s="3"/>
      <c r="AG2641" s="3"/>
      <c r="AH2641" t="s">
        <v>897</v>
      </c>
    </row>
    <row r="2642" spans="1:34" x14ac:dyDescent="0.25">
      <c r="A2642">
        <v>16</v>
      </c>
      <c r="B2642" t="s">
        <v>0</v>
      </c>
      <c r="C2642" t="s">
        <v>668</v>
      </c>
      <c r="D2642">
        <v>2021</v>
      </c>
      <c r="E2642" t="s">
        <v>1</v>
      </c>
      <c r="F2642" t="s">
        <v>2</v>
      </c>
      <c r="G2642">
        <v>2</v>
      </c>
      <c r="H2642" t="s">
        <v>3</v>
      </c>
      <c r="I2642" t="s">
        <v>690</v>
      </c>
      <c r="J2642" t="s">
        <v>499</v>
      </c>
      <c r="K2642" t="s">
        <v>827</v>
      </c>
      <c r="L2642" t="s">
        <v>813</v>
      </c>
      <c r="M2642" t="s">
        <v>814</v>
      </c>
      <c r="N2642" t="s">
        <v>720</v>
      </c>
      <c r="O2642" t="s">
        <v>52</v>
      </c>
      <c r="P2642" t="s">
        <v>758</v>
      </c>
      <c r="Q2642" t="s">
        <v>354</v>
      </c>
      <c r="R2642">
        <v>0</v>
      </c>
      <c r="S2642" t="s">
        <v>7</v>
      </c>
      <c r="T2642">
        <v>217</v>
      </c>
      <c r="U2642" t="s">
        <v>500</v>
      </c>
      <c r="V2642">
        <v>233</v>
      </c>
      <c r="W2642" t="s">
        <v>1437</v>
      </c>
      <c r="X2642" t="s">
        <v>922</v>
      </c>
      <c r="Y2642">
        <v>1</v>
      </c>
      <c r="Z2642" t="s">
        <v>919</v>
      </c>
      <c r="AA2642">
        <v>2020</v>
      </c>
      <c r="AB2642" s="3">
        <v>20</v>
      </c>
      <c r="AC2642" s="3">
        <v>20</v>
      </c>
      <c r="AD2642" s="3">
        <v>40</v>
      </c>
      <c r="AE2642" s="3">
        <v>200</v>
      </c>
      <c r="AF2642" s="3"/>
      <c r="AG2642" s="3"/>
      <c r="AH2642" t="s">
        <v>903</v>
      </c>
    </row>
    <row r="2643" spans="1:34" x14ac:dyDescent="0.25">
      <c r="A2643">
        <v>16</v>
      </c>
      <c r="B2643" t="s">
        <v>0</v>
      </c>
      <c r="C2643" t="s">
        <v>668</v>
      </c>
      <c r="D2643">
        <v>2021</v>
      </c>
      <c r="E2643" t="s">
        <v>1</v>
      </c>
      <c r="F2643" t="s">
        <v>2</v>
      </c>
      <c r="G2643">
        <v>2</v>
      </c>
      <c r="H2643" t="s">
        <v>3</v>
      </c>
      <c r="I2643" t="s">
        <v>690</v>
      </c>
      <c r="J2643" t="s">
        <v>499</v>
      </c>
      <c r="K2643" t="s">
        <v>827</v>
      </c>
      <c r="L2643" t="s">
        <v>813</v>
      </c>
      <c r="M2643" t="s">
        <v>814</v>
      </c>
      <c r="N2643" t="s">
        <v>720</v>
      </c>
      <c r="O2643" t="s">
        <v>52</v>
      </c>
      <c r="P2643" t="s">
        <v>758</v>
      </c>
      <c r="Q2643" t="s">
        <v>354</v>
      </c>
      <c r="R2643">
        <v>0</v>
      </c>
      <c r="S2643" t="s">
        <v>7</v>
      </c>
      <c r="T2643">
        <v>217</v>
      </c>
      <c r="U2643" t="s">
        <v>500</v>
      </c>
      <c r="V2643">
        <v>233</v>
      </c>
      <c r="W2643" t="s">
        <v>1437</v>
      </c>
      <c r="X2643" t="s">
        <v>922</v>
      </c>
      <c r="Y2643">
        <v>1</v>
      </c>
      <c r="Z2643" t="s">
        <v>919</v>
      </c>
      <c r="AA2643">
        <v>2021</v>
      </c>
      <c r="AB2643" s="3">
        <v>100</v>
      </c>
      <c r="AC2643" s="3">
        <v>35</v>
      </c>
      <c r="AD2643" s="3">
        <v>35</v>
      </c>
      <c r="AE2643" s="3">
        <v>100</v>
      </c>
      <c r="AF2643" s="3">
        <v>100</v>
      </c>
      <c r="AG2643" s="3">
        <v>20.27</v>
      </c>
      <c r="AH2643" t="s">
        <v>903</v>
      </c>
    </row>
    <row r="2644" spans="1:34" x14ac:dyDescent="0.25">
      <c r="A2644">
        <v>16</v>
      </c>
      <c r="B2644" t="s">
        <v>0</v>
      </c>
      <c r="C2644" t="s">
        <v>668</v>
      </c>
      <c r="D2644">
        <v>2021</v>
      </c>
      <c r="E2644" t="s">
        <v>1</v>
      </c>
      <c r="F2644" t="s">
        <v>2</v>
      </c>
      <c r="G2644">
        <v>2</v>
      </c>
      <c r="H2644" t="s">
        <v>3</v>
      </c>
      <c r="I2644" t="s">
        <v>690</v>
      </c>
      <c r="J2644" t="s">
        <v>499</v>
      </c>
      <c r="K2644" t="s">
        <v>827</v>
      </c>
      <c r="L2644" t="s">
        <v>813</v>
      </c>
      <c r="M2644" t="s">
        <v>814</v>
      </c>
      <c r="N2644" t="s">
        <v>720</v>
      </c>
      <c r="O2644" t="s">
        <v>52</v>
      </c>
      <c r="P2644" t="s">
        <v>758</v>
      </c>
      <c r="Q2644" t="s">
        <v>354</v>
      </c>
      <c r="R2644">
        <v>0</v>
      </c>
      <c r="S2644" t="s">
        <v>7</v>
      </c>
      <c r="T2644">
        <v>217</v>
      </c>
      <c r="U2644" t="s">
        <v>500</v>
      </c>
      <c r="V2644">
        <v>233</v>
      </c>
      <c r="W2644" t="s">
        <v>1437</v>
      </c>
      <c r="X2644" t="s">
        <v>922</v>
      </c>
      <c r="Y2644">
        <v>1</v>
      </c>
      <c r="Z2644" t="s">
        <v>919</v>
      </c>
      <c r="AA2644">
        <v>2022</v>
      </c>
      <c r="AB2644" s="3">
        <v>100</v>
      </c>
      <c r="AC2644" s="3">
        <v>50</v>
      </c>
      <c r="AD2644" s="3">
        <v>0</v>
      </c>
      <c r="AE2644" s="3">
        <v>0</v>
      </c>
      <c r="AF2644" s="3"/>
      <c r="AG2644" s="3"/>
      <c r="AH2644" t="s">
        <v>903</v>
      </c>
    </row>
    <row r="2645" spans="1:34" x14ac:dyDescent="0.25">
      <c r="A2645">
        <v>16</v>
      </c>
      <c r="B2645" t="s">
        <v>0</v>
      </c>
      <c r="C2645" t="s">
        <v>668</v>
      </c>
      <c r="D2645">
        <v>2021</v>
      </c>
      <c r="E2645" t="s">
        <v>1</v>
      </c>
      <c r="F2645" t="s">
        <v>2</v>
      </c>
      <c r="G2645">
        <v>2</v>
      </c>
      <c r="H2645" t="s">
        <v>3</v>
      </c>
      <c r="I2645" t="s">
        <v>690</v>
      </c>
      <c r="J2645" t="s">
        <v>499</v>
      </c>
      <c r="K2645" t="s">
        <v>827</v>
      </c>
      <c r="L2645" t="s">
        <v>813</v>
      </c>
      <c r="M2645" t="s">
        <v>814</v>
      </c>
      <c r="N2645" t="s">
        <v>720</v>
      </c>
      <c r="O2645" t="s">
        <v>52</v>
      </c>
      <c r="P2645" t="s">
        <v>758</v>
      </c>
      <c r="Q2645" t="s">
        <v>354</v>
      </c>
      <c r="R2645">
        <v>0</v>
      </c>
      <c r="S2645" t="s">
        <v>7</v>
      </c>
      <c r="T2645">
        <v>217</v>
      </c>
      <c r="U2645" t="s">
        <v>500</v>
      </c>
      <c r="V2645">
        <v>233</v>
      </c>
      <c r="W2645" t="s">
        <v>1437</v>
      </c>
      <c r="X2645" t="s">
        <v>922</v>
      </c>
      <c r="Y2645">
        <v>1</v>
      </c>
      <c r="Z2645" t="s">
        <v>919</v>
      </c>
      <c r="AA2645">
        <v>2023</v>
      </c>
      <c r="AB2645" s="3">
        <v>100</v>
      </c>
      <c r="AC2645" s="3">
        <v>215</v>
      </c>
      <c r="AD2645" s="3">
        <v>0</v>
      </c>
      <c r="AE2645" s="3">
        <v>0</v>
      </c>
      <c r="AF2645" s="3"/>
      <c r="AG2645" s="3"/>
      <c r="AH2645" t="s">
        <v>903</v>
      </c>
    </row>
    <row r="2646" spans="1:34" x14ac:dyDescent="0.25">
      <c r="A2646">
        <v>16</v>
      </c>
      <c r="B2646" t="s">
        <v>0</v>
      </c>
      <c r="C2646" t="s">
        <v>668</v>
      </c>
      <c r="D2646">
        <v>2021</v>
      </c>
      <c r="E2646" t="s">
        <v>1</v>
      </c>
      <c r="F2646" t="s">
        <v>2</v>
      </c>
      <c r="G2646">
        <v>2</v>
      </c>
      <c r="H2646" t="s">
        <v>3</v>
      </c>
      <c r="I2646" t="s">
        <v>690</v>
      </c>
      <c r="J2646" t="s">
        <v>499</v>
      </c>
      <c r="K2646" t="s">
        <v>827</v>
      </c>
      <c r="L2646" t="s">
        <v>813</v>
      </c>
      <c r="M2646" t="s">
        <v>814</v>
      </c>
      <c r="N2646" t="s">
        <v>720</v>
      </c>
      <c r="O2646" t="s">
        <v>52</v>
      </c>
      <c r="P2646" t="s">
        <v>758</v>
      </c>
      <c r="Q2646" t="s">
        <v>354</v>
      </c>
      <c r="R2646">
        <v>0</v>
      </c>
      <c r="S2646" t="s">
        <v>7</v>
      </c>
      <c r="T2646">
        <v>217</v>
      </c>
      <c r="U2646" t="s">
        <v>500</v>
      </c>
      <c r="V2646">
        <v>233</v>
      </c>
      <c r="W2646" t="s">
        <v>1437</v>
      </c>
      <c r="X2646" t="s">
        <v>922</v>
      </c>
      <c r="Y2646">
        <v>1</v>
      </c>
      <c r="Z2646" t="s">
        <v>919</v>
      </c>
      <c r="AA2646">
        <v>2024</v>
      </c>
      <c r="AB2646" s="3">
        <v>30</v>
      </c>
      <c r="AC2646" s="3">
        <v>30</v>
      </c>
      <c r="AD2646" s="3">
        <v>0</v>
      </c>
      <c r="AE2646" s="3">
        <v>0</v>
      </c>
      <c r="AF2646" s="3"/>
      <c r="AG2646" s="3"/>
      <c r="AH2646" t="s">
        <v>903</v>
      </c>
    </row>
    <row r="2647" spans="1:34" x14ac:dyDescent="0.25">
      <c r="A2647">
        <v>16</v>
      </c>
      <c r="B2647" t="s">
        <v>0</v>
      </c>
      <c r="C2647" t="s">
        <v>668</v>
      </c>
      <c r="D2647">
        <v>2021</v>
      </c>
      <c r="E2647" t="s">
        <v>1</v>
      </c>
      <c r="F2647" t="s">
        <v>2</v>
      </c>
      <c r="G2647">
        <v>2</v>
      </c>
      <c r="H2647" t="s">
        <v>3</v>
      </c>
      <c r="I2647" t="s">
        <v>690</v>
      </c>
      <c r="J2647" t="s">
        <v>499</v>
      </c>
      <c r="K2647" t="s">
        <v>827</v>
      </c>
      <c r="L2647" t="s">
        <v>813</v>
      </c>
      <c r="M2647" t="s">
        <v>814</v>
      </c>
      <c r="N2647" t="s">
        <v>720</v>
      </c>
      <c r="O2647" t="s">
        <v>52</v>
      </c>
      <c r="P2647" t="s">
        <v>758</v>
      </c>
      <c r="Q2647" t="s">
        <v>354</v>
      </c>
      <c r="R2647">
        <v>0</v>
      </c>
      <c r="S2647" t="s">
        <v>7</v>
      </c>
      <c r="T2647">
        <v>218</v>
      </c>
      <c r="U2647" t="s">
        <v>501</v>
      </c>
      <c r="V2647">
        <v>234</v>
      </c>
      <c r="W2647" t="s">
        <v>1438</v>
      </c>
      <c r="X2647" t="s">
        <v>922</v>
      </c>
      <c r="Y2647">
        <v>1</v>
      </c>
      <c r="Z2647" t="s">
        <v>919</v>
      </c>
      <c r="AA2647">
        <v>2020</v>
      </c>
      <c r="AB2647" s="3">
        <v>1</v>
      </c>
      <c r="AC2647" s="3">
        <v>1</v>
      </c>
      <c r="AD2647" s="3">
        <v>0</v>
      </c>
      <c r="AE2647" s="3">
        <v>0</v>
      </c>
      <c r="AF2647" s="3"/>
      <c r="AG2647" s="3"/>
      <c r="AH2647" t="s">
        <v>912</v>
      </c>
    </row>
    <row r="2648" spans="1:34" x14ac:dyDescent="0.25">
      <c r="A2648">
        <v>16</v>
      </c>
      <c r="B2648" t="s">
        <v>0</v>
      </c>
      <c r="C2648" t="s">
        <v>668</v>
      </c>
      <c r="D2648">
        <v>2021</v>
      </c>
      <c r="E2648" t="s">
        <v>1</v>
      </c>
      <c r="F2648" t="s">
        <v>2</v>
      </c>
      <c r="G2648">
        <v>2</v>
      </c>
      <c r="H2648" t="s">
        <v>3</v>
      </c>
      <c r="I2648" t="s">
        <v>690</v>
      </c>
      <c r="J2648" t="s">
        <v>499</v>
      </c>
      <c r="K2648" t="s">
        <v>827</v>
      </c>
      <c r="L2648" t="s">
        <v>813</v>
      </c>
      <c r="M2648" t="s">
        <v>814</v>
      </c>
      <c r="N2648" t="s">
        <v>720</v>
      </c>
      <c r="O2648" t="s">
        <v>52</v>
      </c>
      <c r="P2648" t="s">
        <v>758</v>
      </c>
      <c r="Q2648" t="s">
        <v>354</v>
      </c>
      <c r="R2648">
        <v>0</v>
      </c>
      <c r="S2648" t="s">
        <v>7</v>
      </c>
      <c r="T2648">
        <v>218</v>
      </c>
      <c r="U2648" t="s">
        <v>501</v>
      </c>
      <c r="V2648">
        <v>234</v>
      </c>
      <c r="W2648" t="s">
        <v>1438</v>
      </c>
      <c r="X2648" t="s">
        <v>922</v>
      </c>
      <c r="Y2648">
        <v>1</v>
      </c>
      <c r="Z2648" t="s">
        <v>919</v>
      </c>
      <c r="AA2648">
        <v>2021</v>
      </c>
      <c r="AB2648" s="3">
        <v>2</v>
      </c>
      <c r="AC2648" s="3">
        <v>3</v>
      </c>
      <c r="AD2648" s="3">
        <v>1</v>
      </c>
      <c r="AE2648" s="3">
        <v>33.33</v>
      </c>
      <c r="AF2648" s="3">
        <v>33.33</v>
      </c>
      <c r="AG2648" s="3">
        <v>11.11</v>
      </c>
      <c r="AH2648" t="s">
        <v>912</v>
      </c>
    </row>
    <row r="2649" spans="1:34" x14ac:dyDescent="0.25">
      <c r="A2649">
        <v>16</v>
      </c>
      <c r="B2649" t="s">
        <v>0</v>
      </c>
      <c r="C2649" t="s">
        <v>668</v>
      </c>
      <c r="D2649">
        <v>2021</v>
      </c>
      <c r="E2649" t="s">
        <v>1</v>
      </c>
      <c r="F2649" t="s">
        <v>2</v>
      </c>
      <c r="G2649">
        <v>2</v>
      </c>
      <c r="H2649" t="s">
        <v>3</v>
      </c>
      <c r="I2649" t="s">
        <v>690</v>
      </c>
      <c r="J2649" t="s">
        <v>499</v>
      </c>
      <c r="K2649" t="s">
        <v>827</v>
      </c>
      <c r="L2649" t="s">
        <v>813</v>
      </c>
      <c r="M2649" t="s">
        <v>814</v>
      </c>
      <c r="N2649" t="s">
        <v>720</v>
      </c>
      <c r="O2649" t="s">
        <v>52</v>
      </c>
      <c r="P2649" t="s">
        <v>758</v>
      </c>
      <c r="Q2649" t="s">
        <v>354</v>
      </c>
      <c r="R2649">
        <v>0</v>
      </c>
      <c r="S2649" t="s">
        <v>7</v>
      </c>
      <c r="T2649">
        <v>218</v>
      </c>
      <c r="U2649" t="s">
        <v>501</v>
      </c>
      <c r="V2649">
        <v>234</v>
      </c>
      <c r="W2649" t="s">
        <v>1438</v>
      </c>
      <c r="X2649" t="s">
        <v>922</v>
      </c>
      <c r="Y2649">
        <v>1</v>
      </c>
      <c r="Z2649" t="s">
        <v>919</v>
      </c>
      <c r="AA2649">
        <v>2022</v>
      </c>
      <c r="AB2649" s="3">
        <v>3</v>
      </c>
      <c r="AC2649" s="3">
        <v>3</v>
      </c>
      <c r="AD2649" s="3">
        <v>0</v>
      </c>
      <c r="AE2649" s="3">
        <v>0</v>
      </c>
      <c r="AF2649" s="3"/>
      <c r="AG2649" s="3"/>
      <c r="AH2649" t="s">
        <v>912</v>
      </c>
    </row>
    <row r="2650" spans="1:34" x14ac:dyDescent="0.25">
      <c r="A2650">
        <v>16</v>
      </c>
      <c r="B2650" t="s">
        <v>0</v>
      </c>
      <c r="C2650" t="s">
        <v>668</v>
      </c>
      <c r="D2650">
        <v>2021</v>
      </c>
      <c r="E2650" t="s">
        <v>1</v>
      </c>
      <c r="F2650" t="s">
        <v>2</v>
      </c>
      <c r="G2650">
        <v>2</v>
      </c>
      <c r="H2650" t="s">
        <v>3</v>
      </c>
      <c r="I2650" t="s">
        <v>690</v>
      </c>
      <c r="J2650" t="s">
        <v>499</v>
      </c>
      <c r="K2650" t="s">
        <v>827</v>
      </c>
      <c r="L2650" t="s">
        <v>813</v>
      </c>
      <c r="M2650" t="s">
        <v>814</v>
      </c>
      <c r="N2650" t="s">
        <v>720</v>
      </c>
      <c r="O2650" t="s">
        <v>52</v>
      </c>
      <c r="P2650" t="s">
        <v>758</v>
      </c>
      <c r="Q2650" t="s">
        <v>354</v>
      </c>
      <c r="R2650">
        <v>0</v>
      </c>
      <c r="S2650" t="s">
        <v>7</v>
      </c>
      <c r="T2650">
        <v>218</v>
      </c>
      <c r="U2650" t="s">
        <v>501</v>
      </c>
      <c r="V2650">
        <v>234</v>
      </c>
      <c r="W2650" t="s">
        <v>1438</v>
      </c>
      <c r="X2650" t="s">
        <v>922</v>
      </c>
      <c r="Y2650">
        <v>1</v>
      </c>
      <c r="Z2650" t="s">
        <v>919</v>
      </c>
      <c r="AA2650">
        <v>2023</v>
      </c>
      <c r="AB2650" s="3">
        <v>2</v>
      </c>
      <c r="AC2650" s="3">
        <v>2</v>
      </c>
      <c r="AD2650" s="3">
        <v>0</v>
      </c>
      <c r="AE2650" s="3">
        <v>0</v>
      </c>
      <c r="AF2650" s="3"/>
      <c r="AG2650" s="3"/>
      <c r="AH2650" t="s">
        <v>912</v>
      </c>
    </row>
    <row r="2651" spans="1:34" x14ac:dyDescent="0.25">
      <c r="A2651">
        <v>16</v>
      </c>
      <c r="B2651" t="s">
        <v>0</v>
      </c>
      <c r="C2651" t="s">
        <v>668</v>
      </c>
      <c r="D2651">
        <v>2021</v>
      </c>
      <c r="E2651" t="s">
        <v>1</v>
      </c>
      <c r="F2651" t="s">
        <v>2</v>
      </c>
      <c r="G2651">
        <v>2</v>
      </c>
      <c r="H2651" t="s">
        <v>3</v>
      </c>
      <c r="I2651" t="s">
        <v>690</v>
      </c>
      <c r="J2651" t="s">
        <v>499</v>
      </c>
      <c r="K2651" t="s">
        <v>827</v>
      </c>
      <c r="L2651" t="s">
        <v>813</v>
      </c>
      <c r="M2651" t="s">
        <v>814</v>
      </c>
      <c r="N2651" t="s">
        <v>720</v>
      </c>
      <c r="O2651" t="s">
        <v>52</v>
      </c>
      <c r="P2651" t="s">
        <v>758</v>
      </c>
      <c r="Q2651" t="s">
        <v>354</v>
      </c>
      <c r="R2651">
        <v>0</v>
      </c>
      <c r="S2651" t="s">
        <v>7</v>
      </c>
      <c r="T2651">
        <v>218</v>
      </c>
      <c r="U2651" t="s">
        <v>501</v>
      </c>
      <c r="V2651">
        <v>234</v>
      </c>
      <c r="W2651" t="s">
        <v>1438</v>
      </c>
      <c r="X2651" t="s">
        <v>922</v>
      </c>
      <c r="Y2651">
        <v>1</v>
      </c>
      <c r="Z2651" t="s">
        <v>919</v>
      </c>
      <c r="AA2651">
        <v>2024</v>
      </c>
      <c r="AB2651" s="3">
        <v>1</v>
      </c>
      <c r="AC2651" s="3">
        <v>1</v>
      </c>
      <c r="AD2651" s="3">
        <v>0</v>
      </c>
      <c r="AE2651" s="3">
        <v>0</v>
      </c>
      <c r="AF2651" s="3"/>
      <c r="AG2651" s="3"/>
      <c r="AH2651" t="s">
        <v>912</v>
      </c>
    </row>
    <row r="2652" spans="1:34" x14ac:dyDescent="0.25">
      <c r="A2652">
        <v>16</v>
      </c>
      <c r="B2652" t="s">
        <v>0</v>
      </c>
      <c r="C2652" t="s">
        <v>668</v>
      </c>
      <c r="D2652">
        <v>2021</v>
      </c>
      <c r="E2652" t="s">
        <v>1</v>
      </c>
      <c r="F2652" t="s">
        <v>2</v>
      </c>
      <c r="G2652">
        <v>2</v>
      </c>
      <c r="H2652" t="s">
        <v>3</v>
      </c>
      <c r="I2652" t="s">
        <v>690</v>
      </c>
      <c r="J2652" t="s">
        <v>499</v>
      </c>
      <c r="K2652" t="s">
        <v>827</v>
      </c>
      <c r="L2652" t="s">
        <v>813</v>
      </c>
      <c r="M2652" t="s">
        <v>814</v>
      </c>
      <c r="N2652" t="s">
        <v>720</v>
      </c>
      <c r="O2652" t="s">
        <v>52</v>
      </c>
      <c r="P2652" t="s">
        <v>762</v>
      </c>
      <c r="Q2652" t="s">
        <v>384</v>
      </c>
      <c r="R2652">
        <v>0</v>
      </c>
      <c r="S2652" t="s">
        <v>7</v>
      </c>
      <c r="T2652">
        <v>221</v>
      </c>
      <c r="U2652" t="s">
        <v>502</v>
      </c>
      <c r="V2652">
        <v>237</v>
      </c>
      <c r="W2652" t="s">
        <v>1439</v>
      </c>
      <c r="X2652" t="s">
        <v>918</v>
      </c>
      <c r="Y2652">
        <v>1</v>
      </c>
      <c r="Z2652" t="s">
        <v>919</v>
      </c>
      <c r="AA2652">
        <v>2020</v>
      </c>
      <c r="AB2652" s="3">
        <v>100</v>
      </c>
      <c r="AC2652" s="3">
        <v>100</v>
      </c>
      <c r="AD2652" s="3">
        <v>100</v>
      </c>
      <c r="AE2652" s="3">
        <v>100</v>
      </c>
      <c r="AF2652" s="3"/>
      <c r="AG2652" s="3"/>
      <c r="AH2652" t="s">
        <v>903</v>
      </c>
    </row>
    <row r="2653" spans="1:34" x14ac:dyDescent="0.25">
      <c r="A2653">
        <v>16</v>
      </c>
      <c r="B2653" t="s">
        <v>0</v>
      </c>
      <c r="C2653" t="s">
        <v>668</v>
      </c>
      <c r="D2653">
        <v>2021</v>
      </c>
      <c r="E2653" t="s">
        <v>1</v>
      </c>
      <c r="F2653" t="s">
        <v>2</v>
      </c>
      <c r="G2653">
        <v>2</v>
      </c>
      <c r="H2653" t="s">
        <v>3</v>
      </c>
      <c r="I2653" t="s">
        <v>690</v>
      </c>
      <c r="J2653" t="s">
        <v>499</v>
      </c>
      <c r="K2653" t="s">
        <v>827</v>
      </c>
      <c r="L2653" t="s">
        <v>813</v>
      </c>
      <c r="M2653" t="s">
        <v>814</v>
      </c>
      <c r="N2653" t="s">
        <v>720</v>
      </c>
      <c r="O2653" t="s">
        <v>52</v>
      </c>
      <c r="P2653" t="s">
        <v>762</v>
      </c>
      <c r="Q2653" t="s">
        <v>384</v>
      </c>
      <c r="R2653">
        <v>0</v>
      </c>
      <c r="S2653" t="s">
        <v>7</v>
      </c>
      <c r="T2653">
        <v>221</v>
      </c>
      <c r="U2653" t="s">
        <v>502</v>
      </c>
      <c r="V2653">
        <v>237</v>
      </c>
      <c r="W2653" t="s">
        <v>1439</v>
      </c>
      <c r="X2653" t="s">
        <v>918</v>
      </c>
      <c r="Y2653">
        <v>1</v>
      </c>
      <c r="Z2653" t="s">
        <v>919</v>
      </c>
      <c r="AA2653">
        <v>2021</v>
      </c>
      <c r="AB2653" s="3">
        <v>100</v>
      </c>
      <c r="AC2653" s="3">
        <v>100</v>
      </c>
      <c r="AD2653" s="3">
        <v>100</v>
      </c>
      <c r="AE2653" s="3">
        <v>100</v>
      </c>
      <c r="AF2653" s="3">
        <v>100</v>
      </c>
      <c r="AG2653" s="3">
        <v>40</v>
      </c>
      <c r="AH2653" t="s">
        <v>903</v>
      </c>
    </row>
    <row r="2654" spans="1:34" x14ac:dyDescent="0.25">
      <c r="A2654">
        <v>16</v>
      </c>
      <c r="B2654" t="s">
        <v>0</v>
      </c>
      <c r="C2654" t="s">
        <v>668</v>
      </c>
      <c r="D2654">
        <v>2021</v>
      </c>
      <c r="E2654" t="s">
        <v>1</v>
      </c>
      <c r="F2654" t="s">
        <v>2</v>
      </c>
      <c r="G2654">
        <v>2</v>
      </c>
      <c r="H2654" t="s">
        <v>3</v>
      </c>
      <c r="I2654" t="s">
        <v>690</v>
      </c>
      <c r="J2654" t="s">
        <v>499</v>
      </c>
      <c r="K2654" t="s">
        <v>827</v>
      </c>
      <c r="L2654" t="s">
        <v>813</v>
      </c>
      <c r="M2654" t="s">
        <v>814</v>
      </c>
      <c r="N2654" t="s">
        <v>720</v>
      </c>
      <c r="O2654" t="s">
        <v>52</v>
      </c>
      <c r="P2654" t="s">
        <v>762</v>
      </c>
      <c r="Q2654" t="s">
        <v>384</v>
      </c>
      <c r="R2654">
        <v>0</v>
      </c>
      <c r="S2654" t="s">
        <v>7</v>
      </c>
      <c r="T2654">
        <v>221</v>
      </c>
      <c r="U2654" t="s">
        <v>502</v>
      </c>
      <c r="V2654">
        <v>237</v>
      </c>
      <c r="W2654" t="s">
        <v>1439</v>
      </c>
      <c r="X2654" t="s">
        <v>918</v>
      </c>
      <c r="Y2654">
        <v>1</v>
      </c>
      <c r="Z2654" t="s">
        <v>919</v>
      </c>
      <c r="AA2654">
        <v>2022</v>
      </c>
      <c r="AB2654" s="3">
        <v>100</v>
      </c>
      <c r="AC2654" s="3">
        <v>100</v>
      </c>
      <c r="AD2654" s="3">
        <v>0</v>
      </c>
      <c r="AE2654" s="3">
        <v>0</v>
      </c>
      <c r="AF2654" s="3"/>
      <c r="AG2654" s="3"/>
      <c r="AH2654" t="s">
        <v>903</v>
      </c>
    </row>
    <row r="2655" spans="1:34" x14ac:dyDescent="0.25">
      <c r="A2655">
        <v>16</v>
      </c>
      <c r="B2655" t="s">
        <v>0</v>
      </c>
      <c r="C2655" t="s">
        <v>668</v>
      </c>
      <c r="D2655">
        <v>2021</v>
      </c>
      <c r="E2655" t="s">
        <v>1</v>
      </c>
      <c r="F2655" t="s">
        <v>2</v>
      </c>
      <c r="G2655">
        <v>2</v>
      </c>
      <c r="H2655" t="s">
        <v>3</v>
      </c>
      <c r="I2655" t="s">
        <v>690</v>
      </c>
      <c r="J2655" t="s">
        <v>499</v>
      </c>
      <c r="K2655" t="s">
        <v>827</v>
      </c>
      <c r="L2655" t="s">
        <v>813</v>
      </c>
      <c r="M2655" t="s">
        <v>814</v>
      </c>
      <c r="N2655" t="s">
        <v>720</v>
      </c>
      <c r="O2655" t="s">
        <v>52</v>
      </c>
      <c r="P2655" t="s">
        <v>762</v>
      </c>
      <c r="Q2655" t="s">
        <v>384</v>
      </c>
      <c r="R2655">
        <v>0</v>
      </c>
      <c r="S2655" t="s">
        <v>7</v>
      </c>
      <c r="T2655">
        <v>221</v>
      </c>
      <c r="U2655" t="s">
        <v>502</v>
      </c>
      <c r="V2655">
        <v>237</v>
      </c>
      <c r="W2655" t="s">
        <v>1439</v>
      </c>
      <c r="X2655" t="s">
        <v>918</v>
      </c>
      <c r="Y2655">
        <v>1</v>
      </c>
      <c r="Z2655" t="s">
        <v>919</v>
      </c>
      <c r="AA2655">
        <v>2023</v>
      </c>
      <c r="AB2655" s="3">
        <v>100</v>
      </c>
      <c r="AC2655" s="3">
        <v>100</v>
      </c>
      <c r="AD2655" s="3">
        <v>0</v>
      </c>
      <c r="AE2655" s="3">
        <v>0</v>
      </c>
      <c r="AF2655" s="3"/>
      <c r="AG2655" s="3"/>
      <c r="AH2655" t="s">
        <v>903</v>
      </c>
    </row>
    <row r="2656" spans="1:34" x14ac:dyDescent="0.25">
      <c r="A2656">
        <v>16</v>
      </c>
      <c r="B2656" t="s">
        <v>0</v>
      </c>
      <c r="C2656" t="s">
        <v>668</v>
      </c>
      <c r="D2656">
        <v>2021</v>
      </c>
      <c r="E2656" t="s">
        <v>1</v>
      </c>
      <c r="F2656" t="s">
        <v>2</v>
      </c>
      <c r="G2656">
        <v>2</v>
      </c>
      <c r="H2656" t="s">
        <v>3</v>
      </c>
      <c r="I2656" t="s">
        <v>690</v>
      </c>
      <c r="J2656" t="s">
        <v>499</v>
      </c>
      <c r="K2656" t="s">
        <v>827</v>
      </c>
      <c r="L2656" t="s">
        <v>813</v>
      </c>
      <c r="M2656" t="s">
        <v>814</v>
      </c>
      <c r="N2656" t="s">
        <v>720</v>
      </c>
      <c r="O2656" t="s">
        <v>52</v>
      </c>
      <c r="P2656" t="s">
        <v>762</v>
      </c>
      <c r="Q2656" t="s">
        <v>384</v>
      </c>
      <c r="R2656">
        <v>0</v>
      </c>
      <c r="S2656" t="s">
        <v>7</v>
      </c>
      <c r="T2656">
        <v>221</v>
      </c>
      <c r="U2656" t="s">
        <v>502</v>
      </c>
      <c r="V2656">
        <v>237</v>
      </c>
      <c r="W2656" t="s">
        <v>1439</v>
      </c>
      <c r="X2656" t="s">
        <v>918</v>
      </c>
      <c r="Y2656">
        <v>1</v>
      </c>
      <c r="Z2656" t="s">
        <v>919</v>
      </c>
      <c r="AA2656">
        <v>2024</v>
      </c>
      <c r="AB2656" s="3">
        <v>100</v>
      </c>
      <c r="AC2656" s="3">
        <v>100</v>
      </c>
      <c r="AD2656" s="3">
        <v>0</v>
      </c>
      <c r="AE2656" s="3">
        <v>0</v>
      </c>
      <c r="AF2656" s="3"/>
      <c r="AG2656" s="3"/>
      <c r="AH2656" t="s">
        <v>903</v>
      </c>
    </row>
    <row r="2657" spans="1:34" x14ac:dyDescent="0.25">
      <c r="A2657">
        <v>16</v>
      </c>
      <c r="B2657" t="s">
        <v>0</v>
      </c>
      <c r="C2657" t="s">
        <v>668</v>
      </c>
      <c r="D2657">
        <v>2021</v>
      </c>
      <c r="E2657" t="s">
        <v>1</v>
      </c>
      <c r="F2657" t="s">
        <v>2</v>
      </c>
      <c r="G2657">
        <v>2</v>
      </c>
      <c r="H2657" t="s">
        <v>3</v>
      </c>
      <c r="I2657" t="s">
        <v>690</v>
      </c>
      <c r="J2657" t="s">
        <v>499</v>
      </c>
      <c r="K2657" t="s">
        <v>827</v>
      </c>
      <c r="L2657" t="s">
        <v>813</v>
      </c>
      <c r="M2657" t="s">
        <v>814</v>
      </c>
      <c r="N2657" t="s">
        <v>717</v>
      </c>
      <c r="O2657" t="s">
        <v>5</v>
      </c>
      <c r="P2657" t="s">
        <v>745</v>
      </c>
      <c r="Q2657" t="s">
        <v>180</v>
      </c>
      <c r="R2657">
        <v>0</v>
      </c>
      <c r="S2657" t="s">
        <v>7</v>
      </c>
      <c r="T2657">
        <v>451</v>
      </c>
      <c r="U2657" t="s">
        <v>503</v>
      </c>
      <c r="V2657">
        <v>486</v>
      </c>
      <c r="W2657" t="s">
        <v>1440</v>
      </c>
      <c r="X2657" t="s">
        <v>918</v>
      </c>
      <c r="Y2657">
        <v>1</v>
      </c>
      <c r="Z2657" t="s">
        <v>919</v>
      </c>
      <c r="AA2657">
        <v>2020</v>
      </c>
      <c r="AB2657" s="3">
        <v>100</v>
      </c>
      <c r="AC2657" s="3">
        <v>100</v>
      </c>
      <c r="AD2657" s="3">
        <v>100</v>
      </c>
      <c r="AE2657" s="3">
        <v>100</v>
      </c>
      <c r="AF2657" s="3"/>
      <c r="AG2657" s="3"/>
      <c r="AH2657" t="s">
        <v>903</v>
      </c>
    </row>
    <row r="2658" spans="1:34" x14ac:dyDescent="0.25">
      <c r="A2658">
        <v>16</v>
      </c>
      <c r="B2658" t="s">
        <v>0</v>
      </c>
      <c r="C2658" t="s">
        <v>668</v>
      </c>
      <c r="D2658">
        <v>2021</v>
      </c>
      <c r="E2658" t="s">
        <v>1</v>
      </c>
      <c r="F2658" t="s">
        <v>2</v>
      </c>
      <c r="G2658">
        <v>2</v>
      </c>
      <c r="H2658" t="s">
        <v>3</v>
      </c>
      <c r="I2658" t="s">
        <v>690</v>
      </c>
      <c r="J2658" t="s">
        <v>499</v>
      </c>
      <c r="K2658" t="s">
        <v>827</v>
      </c>
      <c r="L2658" t="s">
        <v>813</v>
      </c>
      <c r="M2658" t="s">
        <v>814</v>
      </c>
      <c r="N2658" t="s">
        <v>717</v>
      </c>
      <c r="O2658" t="s">
        <v>5</v>
      </c>
      <c r="P2658" t="s">
        <v>745</v>
      </c>
      <c r="Q2658" t="s">
        <v>180</v>
      </c>
      <c r="R2658">
        <v>0</v>
      </c>
      <c r="S2658" t="s">
        <v>7</v>
      </c>
      <c r="T2658">
        <v>451</v>
      </c>
      <c r="U2658" t="s">
        <v>503</v>
      </c>
      <c r="V2658">
        <v>486</v>
      </c>
      <c r="W2658" t="s">
        <v>1440</v>
      </c>
      <c r="X2658" t="s">
        <v>918</v>
      </c>
      <c r="Y2658">
        <v>1</v>
      </c>
      <c r="Z2658" t="s">
        <v>919</v>
      </c>
      <c r="AA2658">
        <v>2021</v>
      </c>
      <c r="AB2658" s="3">
        <v>100</v>
      </c>
      <c r="AC2658" s="3">
        <v>100</v>
      </c>
      <c r="AD2658" s="3">
        <v>100</v>
      </c>
      <c r="AE2658" s="3">
        <v>100</v>
      </c>
      <c r="AF2658" s="3">
        <v>100</v>
      </c>
      <c r="AG2658" s="3">
        <v>40</v>
      </c>
      <c r="AH2658" t="s">
        <v>903</v>
      </c>
    </row>
    <row r="2659" spans="1:34" x14ac:dyDescent="0.25">
      <c r="A2659">
        <v>16</v>
      </c>
      <c r="B2659" t="s">
        <v>0</v>
      </c>
      <c r="C2659" t="s">
        <v>668</v>
      </c>
      <c r="D2659">
        <v>2021</v>
      </c>
      <c r="E2659" t="s">
        <v>1</v>
      </c>
      <c r="F2659" t="s">
        <v>2</v>
      </c>
      <c r="G2659">
        <v>2</v>
      </c>
      <c r="H2659" t="s">
        <v>3</v>
      </c>
      <c r="I2659" t="s">
        <v>690</v>
      </c>
      <c r="J2659" t="s">
        <v>499</v>
      </c>
      <c r="K2659" t="s">
        <v>827</v>
      </c>
      <c r="L2659" t="s">
        <v>813</v>
      </c>
      <c r="M2659" t="s">
        <v>814</v>
      </c>
      <c r="N2659" t="s">
        <v>717</v>
      </c>
      <c r="O2659" t="s">
        <v>5</v>
      </c>
      <c r="P2659" t="s">
        <v>745</v>
      </c>
      <c r="Q2659" t="s">
        <v>180</v>
      </c>
      <c r="R2659">
        <v>0</v>
      </c>
      <c r="S2659" t="s">
        <v>7</v>
      </c>
      <c r="T2659">
        <v>451</v>
      </c>
      <c r="U2659" t="s">
        <v>503</v>
      </c>
      <c r="V2659">
        <v>486</v>
      </c>
      <c r="W2659" t="s">
        <v>1440</v>
      </c>
      <c r="X2659" t="s">
        <v>918</v>
      </c>
      <c r="Y2659">
        <v>1</v>
      </c>
      <c r="Z2659" t="s">
        <v>919</v>
      </c>
      <c r="AA2659">
        <v>2022</v>
      </c>
      <c r="AB2659" s="3">
        <v>100</v>
      </c>
      <c r="AC2659" s="3">
        <v>100</v>
      </c>
      <c r="AD2659" s="3">
        <v>0</v>
      </c>
      <c r="AE2659" s="3">
        <v>0</v>
      </c>
      <c r="AF2659" s="3"/>
      <c r="AG2659" s="3"/>
      <c r="AH2659" t="s">
        <v>903</v>
      </c>
    </row>
    <row r="2660" spans="1:34" x14ac:dyDescent="0.25">
      <c r="A2660">
        <v>16</v>
      </c>
      <c r="B2660" t="s">
        <v>0</v>
      </c>
      <c r="C2660" t="s">
        <v>668</v>
      </c>
      <c r="D2660">
        <v>2021</v>
      </c>
      <c r="E2660" t="s">
        <v>1</v>
      </c>
      <c r="F2660" t="s">
        <v>2</v>
      </c>
      <c r="G2660">
        <v>2</v>
      </c>
      <c r="H2660" t="s">
        <v>3</v>
      </c>
      <c r="I2660" t="s">
        <v>690</v>
      </c>
      <c r="J2660" t="s">
        <v>499</v>
      </c>
      <c r="K2660" t="s">
        <v>827</v>
      </c>
      <c r="L2660" t="s">
        <v>813</v>
      </c>
      <c r="M2660" t="s">
        <v>814</v>
      </c>
      <c r="N2660" t="s">
        <v>717</v>
      </c>
      <c r="O2660" t="s">
        <v>5</v>
      </c>
      <c r="P2660" t="s">
        <v>745</v>
      </c>
      <c r="Q2660" t="s">
        <v>180</v>
      </c>
      <c r="R2660">
        <v>0</v>
      </c>
      <c r="S2660" t="s">
        <v>7</v>
      </c>
      <c r="T2660">
        <v>451</v>
      </c>
      <c r="U2660" t="s">
        <v>503</v>
      </c>
      <c r="V2660">
        <v>486</v>
      </c>
      <c r="W2660" t="s">
        <v>1440</v>
      </c>
      <c r="X2660" t="s">
        <v>918</v>
      </c>
      <c r="Y2660">
        <v>1</v>
      </c>
      <c r="Z2660" t="s">
        <v>919</v>
      </c>
      <c r="AA2660">
        <v>2023</v>
      </c>
      <c r="AB2660" s="3">
        <v>100</v>
      </c>
      <c r="AC2660" s="3">
        <v>100</v>
      </c>
      <c r="AD2660" s="3">
        <v>0</v>
      </c>
      <c r="AE2660" s="3">
        <v>0</v>
      </c>
      <c r="AF2660" s="3"/>
      <c r="AG2660" s="3"/>
      <c r="AH2660" t="s">
        <v>903</v>
      </c>
    </row>
    <row r="2661" spans="1:34" x14ac:dyDescent="0.25">
      <c r="A2661">
        <v>16</v>
      </c>
      <c r="B2661" t="s">
        <v>0</v>
      </c>
      <c r="C2661" t="s">
        <v>668</v>
      </c>
      <c r="D2661">
        <v>2021</v>
      </c>
      <c r="E2661" t="s">
        <v>1</v>
      </c>
      <c r="F2661" t="s">
        <v>2</v>
      </c>
      <c r="G2661">
        <v>2</v>
      </c>
      <c r="H2661" t="s">
        <v>3</v>
      </c>
      <c r="I2661" t="s">
        <v>690</v>
      </c>
      <c r="J2661" t="s">
        <v>499</v>
      </c>
      <c r="K2661" t="s">
        <v>827</v>
      </c>
      <c r="L2661" t="s">
        <v>813</v>
      </c>
      <c r="M2661" t="s">
        <v>814</v>
      </c>
      <c r="N2661" t="s">
        <v>717</v>
      </c>
      <c r="O2661" t="s">
        <v>5</v>
      </c>
      <c r="P2661" t="s">
        <v>745</v>
      </c>
      <c r="Q2661" t="s">
        <v>180</v>
      </c>
      <c r="R2661">
        <v>0</v>
      </c>
      <c r="S2661" t="s">
        <v>7</v>
      </c>
      <c r="T2661">
        <v>451</v>
      </c>
      <c r="U2661" t="s">
        <v>503</v>
      </c>
      <c r="V2661">
        <v>486</v>
      </c>
      <c r="W2661" t="s">
        <v>1440</v>
      </c>
      <c r="X2661" t="s">
        <v>918</v>
      </c>
      <c r="Y2661">
        <v>1</v>
      </c>
      <c r="Z2661" t="s">
        <v>919</v>
      </c>
      <c r="AA2661">
        <v>2024</v>
      </c>
      <c r="AB2661" s="3">
        <v>100</v>
      </c>
      <c r="AC2661" s="3">
        <v>100</v>
      </c>
      <c r="AD2661" s="3">
        <v>0</v>
      </c>
      <c r="AE2661" s="3">
        <v>0</v>
      </c>
      <c r="AF2661" s="3"/>
      <c r="AG2661" s="3"/>
      <c r="AH2661" t="s">
        <v>903</v>
      </c>
    </row>
    <row r="2662" spans="1:34" x14ac:dyDescent="0.25">
      <c r="A2662">
        <v>16</v>
      </c>
      <c r="B2662" t="s">
        <v>0</v>
      </c>
      <c r="C2662" t="s">
        <v>668</v>
      </c>
      <c r="D2662">
        <v>2021</v>
      </c>
      <c r="E2662" t="s">
        <v>1</v>
      </c>
      <c r="F2662" t="s">
        <v>2</v>
      </c>
      <c r="G2662">
        <v>2</v>
      </c>
      <c r="H2662" t="s">
        <v>3</v>
      </c>
      <c r="I2662" t="s">
        <v>690</v>
      </c>
      <c r="J2662" t="s">
        <v>499</v>
      </c>
      <c r="K2662" t="s">
        <v>827</v>
      </c>
      <c r="L2662" t="s">
        <v>813</v>
      </c>
      <c r="M2662" t="s">
        <v>814</v>
      </c>
      <c r="N2662" t="s">
        <v>717</v>
      </c>
      <c r="O2662" t="s">
        <v>5</v>
      </c>
      <c r="P2662" t="s">
        <v>745</v>
      </c>
      <c r="Q2662" t="s">
        <v>180</v>
      </c>
      <c r="R2662">
        <v>0</v>
      </c>
      <c r="S2662" t="s">
        <v>7</v>
      </c>
      <c r="T2662">
        <v>461</v>
      </c>
      <c r="U2662" t="s">
        <v>504</v>
      </c>
      <c r="V2662">
        <v>496</v>
      </c>
      <c r="W2662" t="s">
        <v>1441</v>
      </c>
      <c r="X2662" t="s">
        <v>918</v>
      </c>
      <c r="Y2662">
        <v>1</v>
      </c>
      <c r="Z2662" t="s">
        <v>919</v>
      </c>
      <c r="AA2662">
        <v>2020</v>
      </c>
      <c r="AB2662" s="3">
        <v>1</v>
      </c>
      <c r="AC2662" s="3">
        <v>1</v>
      </c>
      <c r="AD2662" s="3">
        <v>1</v>
      </c>
      <c r="AE2662" s="3">
        <v>100</v>
      </c>
      <c r="AF2662" s="3"/>
      <c r="AG2662" s="3"/>
      <c r="AH2662" t="s">
        <v>912</v>
      </c>
    </row>
    <row r="2663" spans="1:34" x14ac:dyDescent="0.25">
      <c r="A2663">
        <v>16</v>
      </c>
      <c r="B2663" t="s">
        <v>0</v>
      </c>
      <c r="C2663" t="s">
        <v>668</v>
      </c>
      <c r="D2663">
        <v>2021</v>
      </c>
      <c r="E2663" t="s">
        <v>1</v>
      </c>
      <c r="F2663" t="s">
        <v>2</v>
      </c>
      <c r="G2663">
        <v>2</v>
      </c>
      <c r="H2663" t="s">
        <v>3</v>
      </c>
      <c r="I2663" t="s">
        <v>690</v>
      </c>
      <c r="J2663" t="s">
        <v>499</v>
      </c>
      <c r="K2663" t="s">
        <v>827</v>
      </c>
      <c r="L2663" t="s">
        <v>813</v>
      </c>
      <c r="M2663" t="s">
        <v>814</v>
      </c>
      <c r="N2663" t="s">
        <v>717</v>
      </c>
      <c r="O2663" t="s">
        <v>5</v>
      </c>
      <c r="P2663" t="s">
        <v>745</v>
      </c>
      <c r="Q2663" t="s">
        <v>180</v>
      </c>
      <c r="R2663">
        <v>0</v>
      </c>
      <c r="S2663" t="s">
        <v>7</v>
      </c>
      <c r="T2663">
        <v>461</v>
      </c>
      <c r="U2663" t="s">
        <v>504</v>
      </c>
      <c r="V2663">
        <v>496</v>
      </c>
      <c r="W2663" t="s">
        <v>1441</v>
      </c>
      <c r="X2663" t="s">
        <v>918</v>
      </c>
      <c r="Y2663">
        <v>1</v>
      </c>
      <c r="Z2663" t="s">
        <v>919</v>
      </c>
      <c r="AA2663">
        <v>2021</v>
      </c>
      <c r="AB2663" s="3">
        <v>1</v>
      </c>
      <c r="AC2663" s="3">
        <v>1</v>
      </c>
      <c r="AD2663" s="3">
        <v>1</v>
      </c>
      <c r="AE2663" s="3">
        <v>100</v>
      </c>
      <c r="AF2663" s="3">
        <v>100</v>
      </c>
      <c r="AG2663" s="3">
        <v>40</v>
      </c>
      <c r="AH2663" t="s">
        <v>912</v>
      </c>
    </row>
    <row r="2664" spans="1:34" x14ac:dyDescent="0.25">
      <c r="A2664">
        <v>16</v>
      </c>
      <c r="B2664" t="s">
        <v>0</v>
      </c>
      <c r="C2664" t="s">
        <v>668</v>
      </c>
      <c r="D2664">
        <v>2021</v>
      </c>
      <c r="E2664" t="s">
        <v>1</v>
      </c>
      <c r="F2664" t="s">
        <v>2</v>
      </c>
      <c r="G2664">
        <v>2</v>
      </c>
      <c r="H2664" t="s">
        <v>3</v>
      </c>
      <c r="I2664" t="s">
        <v>690</v>
      </c>
      <c r="J2664" t="s">
        <v>499</v>
      </c>
      <c r="K2664" t="s">
        <v>827</v>
      </c>
      <c r="L2664" t="s">
        <v>813</v>
      </c>
      <c r="M2664" t="s">
        <v>814</v>
      </c>
      <c r="N2664" t="s">
        <v>717</v>
      </c>
      <c r="O2664" t="s">
        <v>5</v>
      </c>
      <c r="P2664" t="s">
        <v>745</v>
      </c>
      <c r="Q2664" t="s">
        <v>180</v>
      </c>
      <c r="R2664">
        <v>0</v>
      </c>
      <c r="S2664" t="s">
        <v>7</v>
      </c>
      <c r="T2664">
        <v>461</v>
      </c>
      <c r="U2664" t="s">
        <v>504</v>
      </c>
      <c r="V2664">
        <v>496</v>
      </c>
      <c r="W2664" t="s">
        <v>1441</v>
      </c>
      <c r="X2664" t="s">
        <v>918</v>
      </c>
      <c r="Y2664">
        <v>1</v>
      </c>
      <c r="Z2664" t="s">
        <v>919</v>
      </c>
      <c r="AA2664">
        <v>2022</v>
      </c>
      <c r="AB2664" s="3">
        <v>1</v>
      </c>
      <c r="AC2664" s="3">
        <v>1</v>
      </c>
      <c r="AD2664" s="3">
        <v>0</v>
      </c>
      <c r="AE2664" s="3">
        <v>0</v>
      </c>
      <c r="AF2664" s="3"/>
      <c r="AG2664" s="3"/>
      <c r="AH2664" t="s">
        <v>912</v>
      </c>
    </row>
    <row r="2665" spans="1:34" x14ac:dyDescent="0.25">
      <c r="A2665">
        <v>16</v>
      </c>
      <c r="B2665" t="s">
        <v>0</v>
      </c>
      <c r="C2665" t="s">
        <v>668</v>
      </c>
      <c r="D2665">
        <v>2021</v>
      </c>
      <c r="E2665" t="s">
        <v>1</v>
      </c>
      <c r="F2665" t="s">
        <v>2</v>
      </c>
      <c r="G2665">
        <v>2</v>
      </c>
      <c r="H2665" t="s">
        <v>3</v>
      </c>
      <c r="I2665" t="s">
        <v>690</v>
      </c>
      <c r="J2665" t="s">
        <v>499</v>
      </c>
      <c r="K2665" t="s">
        <v>827</v>
      </c>
      <c r="L2665" t="s">
        <v>813</v>
      </c>
      <c r="M2665" t="s">
        <v>814</v>
      </c>
      <c r="N2665" t="s">
        <v>717</v>
      </c>
      <c r="O2665" t="s">
        <v>5</v>
      </c>
      <c r="P2665" t="s">
        <v>745</v>
      </c>
      <c r="Q2665" t="s">
        <v>180</v>
      </c>
      <c r="R2665">
        <v>0</v>
      </c>
      <c r="S2665" t="s">
        <v>7</v>
      </c>
      <c r="T2665">
        <v>461</v>
      </c>
      <c r="U2665" t="s">
        <v>504</v>
      </c>
      <c r="V2665">
        <v>496</v>
      </c>
      <c r="W2665" t="s">
        <v>1441</v>
      </c>
      <c r="X2665" t="s">
        <v>918</v>
      </c>
      <c r="Y2665">
        <v>1</v>
      </c>
      <c r="Z2665" t="s">
        <v>919</v>
      </c>
      <c r="AA2665">
        <v>2023</v>
      </c>
      <c r="AB2665" s="3">
        <v>1</v>
      </c>
      <c r="AC2665" s="3">
        <v>1</v>
      </c>
      <c r="AD2665" s="3">
        <v>0</v>
      </c>
      <c r="AE2665" s="3">
        <v>0</v>
      </c>
      <c r="AF2665" s="3"/>
      <c r="AG2665" s="3"/>
      <c r="AH2665" t="s">
        <v>912</v>
      </c>
    </row>
    <row r="2666" spans="1:34" x14ac:dyDescent="0.25">
      <c r="A2666">
        <v>16</v>
      </c>
      <c r="B2666" t="s">
        <v>0</v>
      </c>
      <c r="C2666" t="s">
        <v>668</v>
      </c>
      <c r="D2666">
        <v>2021</v>
      </c>
      <c r="E2666" t="s">
        <v>1</v>
      </c>
      <c r="F2666" t="s">
        <v>2</v>
      </c>
      <c r="G2666">
        <v>2</v>
      </c>
      <c r="H2666" t="s">
        <v>3</v>
      </c>
      <c r="I2666" t="s">
        <v>690</v>
      </c>
      <c r="J2666" t="s">
        <v>499</v>
      </c>
      <c r="K2666" t="s">
        <v>827</v>
      </c>
      <c r="L2666" t="s">
        <v>813</v>
      </c>
      <c r="M2666" t="s">
        <v>814</v>
      </c>
      <c r="N2666" t="s">
        <v>717</v>
      </c>
      <c r="O2666" t="s">
        <v>5</v>
      </c>
      <c r="P2666" t="s">
        <v>745</v>
      </c>
      <c r="Q2666" t="s">
        <v>180</v>
      </c>
      <c r="R2666">
        <v>0</v>
      </c>
      <c r="S2666" t="s">
        <v>7</v>
      </c>
      <c r="T2666">
        <v>461</v>
      </c>
      <c r="U2666" t="s">
        <v>504</v>
      </c>
      <c r="V2666">
        <v>496</v>
      </c>
      <c r="W2666" t="s">
        <v>1441</v>
      </c>
      <c r="X2666" t="s">
        <v>918</v>
      </c>
      <c r="Y2666">
        <v>1</v>
      </c>
      <c r="Z2666" t="s">
        <v>919</v>
      </c>
      <c r="AA2666">
        <v>2024</v>
      </c>
      <c r="AB2666" s="3">
        <v>1</v>
      </c>
      <c r="AC2666" s="3">
        <v>1</v>
      </c>
      <c r="AD2666" s="3">
        <v>0</v>
      </c>
      <c r="AE2666" s="3">
        <v>0</v>
      </c>
      <c r="AF2666" s="3"/>
      <c r="AG2666" s="3"/>
      <c r="AH2666" t="s">
        <v>912</v>
      </c>
    </row>
    <row r="2667" spans="1:34" x14ac:dyDescent="0.25">
      <c r="A2667">
        <v>16</v>
      </c>
      <c r="B2667" t="s">
        <v>0</v>
      </c>
      <c r="C2667" t="s">
        <v>668</v>
      </c>
      <c r="D2667">
        <v>2021</v>
      </c>
      <c r="E2667" t="s">
        <v>1</v>
      </c>
      <c r="F2667" t="s">
        <v>2</v>
      </c>
      <c r="G2667">
        <v>2</v>
      </c>
      <c r="H2667" t="s">
        <v>3</v>
      </c>
      <c r="I2667" t="s">
        <v>690</v>
      </c>
      <c r="J2667" t="s">
        <v>499</v>
      </c>
      <c r="K2667" t="s">
        <v>827</v>
      </c>
      <c r="L2667" t="s">
        <v>813</v>
      </c>
      <c r="M2667" t="s">
        <v>814</v>
      </c>
      <c r="N2667" t="s">
        <v>717</v>
      </c>
      <c r="O2667" t="s">
        <v>5</v>
      </c>
      <c r="P2667" t="s">
        <v>745</v>
      </c>
      <c r="Q2667" t="s">
        <v>180</v>
      </c>
      <c r="R2667">
        <v>0</v>
      </c>
      <c r="S2667" t="s">
        <v>7</v>
      </c>
      <c r="T2667">
        <v>464</v>
      </c>
      <c r="U2667" t="s">
        <v>505</v>
      </c>
      <c r="V2667">
        <v>508</v>
      </c>
      <c r="W2667" t="s">
        <v>1442</v>
      </c>
      <c r="X2667" t="s">
        <v>922</v>
      </c>
      <c r="Y2667">
        <v>1</v>
      </c>
      <c r="Z2667" t="s">
        <v>919</v>
      </c>
      <c r="AA2667">
        <v>2020</v>
      </c>
      <c r="AB2667" s="3">
        <v>750</v>
      </c>
      <c r="AC2667" s="3">
        <v>28</v>
      </c>
      <c r="AD2667" s="3">
        <v>0</v>
      </c>
      <c r="AE2667" s="3">
        <v>0</v>
      </c>
      <c r="AF2667" s="3"/>
      <c r="AG2667" s="3"/>
      <c r="AH2667" t="s">
        <v>915</v>
      </c>
    </row>
    <row r="2668" spans="1:34" x14ac:dyDescent="0.25">
      <c r="A2668">
        <v>16</v>
      </c>
      <c r="B2668" t="s">
        <v>0</v>
      </c>
      <c r="C2668" t="s">
        <v>668</v>
      </c>
      <c r="D2668">
        <v>2021</v>
      </c>
      <c r="E2668" t="s">
        <v>1</v>
      </c>
      <c r="F2668" t="s">
        <v>2</v>
      </c>
      <c r="G2668">
        <v>2</v>
      </c>
      <c r="H2668" t="s">
        <v>3</v>
      </c>
      <c r="I2668" t="s">
        <v>690</v>
      </c>
      <c r="J2668" t="s">
        <v>499</v>
      </c>
      <c r="K2668" t="s">
        <v>827</v>
      </c>
      <c r="L2668" t="s">
        <v>813</v>
      </c>
      <c r="M2668" t="s">
        <v>814</v>
      </c>
      <c r="N2668" t="s">
        <v>717</v>
      </c>
      <c r="O2668" t="s">
        <v>5</v>
      </c>
      <c r="P2668" t="s">
        <v>745</v>
      </c>
      <c r="Q2668" t="s">
        <v>180</v>
      </c>
      <c r="R2668">
        <v>0</v>
      </c>
      <c r="S2668" t="s">
        <v>7</v>
      </c>
      <c r="T2668">
        <v>464</v>
      </c>
      <c r="U2668" t="s">
        <v>505</v>
      </c>
      <c r="V2668">
        <v>508</v>
      </c>
      <c r="W2668" t="s">
        <v>1442</v>
      </c>
      <c r="X2668" t="s">
        <v>922</v>
      </c>
      <c r="Y2668">
        <v>1</v>
      </c>
      <c r="Z2668" t="s">
        <v>919</v>
      </c>
      <c r="AA2668">
        <v>2021</v>
      </c>
      <c r="AB2668" s="3">
        <v>2000</v>
      </c>
      <c r="AC2668" s="3">
        <v>1860</v>
      </c>
      <c r="AD2668" s="3">
        <v>1860</v>
      </c>
      <c r="AE2668" s="3">
        <v>100</v>
      </c>
      <c r="AF2668" s="3">
        <v>100</v>
      </c>
      <c r="AG2668" s="3">
        <v>24.8</v>
      </c>
      <c r="AH2668" t="s">
        <v>915</v>
      </c>
    </row>
    <row r="2669" spans="1:34" x14ac:dyDescent="0.25">
      <c r="A2669">
        <v>16</v>
      </c>
      <c r="B2669" t="s">
        <v>0</v>
      </c>
      <c r="C2669" t="s">
        <v>668</v>
      </c>
      <c r="D2669">
        <v>2021</v>
      </c>
      <c r="E2669" t="s">
        <v>1</v>
      </c>
      <c r="F2669" t="s">
        <v>2</v>
      </c>
      <c r="G2669">
        <v>2</v>
      </c>
      <c r="H2669" t="s">
        <v>3</v>
      </c>
      <c r="I2669" t="s">
        <v>690</v>
      </c>
      <c r="J2669" t="s">
        <v>499</v>
      </c>
      <c r="K2669" t="s">
        <v>827</v>
      </c>
      <c r="L2669" t="s">
        <v>813</v>
      </c>
      <c r="M2669" t="s">
        <v>814</v>
      </c>
      <c r="N2669" t="s">
        <v>717</v>
      </c>
      <c r="O2669" t="s">
        <v>5</v>
      </c>
      <c r="P2669" t="s">
        <v>745</v>
      </c>
      <c r="Q2669" t="s">
        <v>180</v>
      </c>
      <c r="R2669">
        <v>0</v>
      </c>
      <c r="S2669" t="s">
        <v>7</v>
      </c>
      <c r="T2669">
        <v>464</v>
      </c>
      <c r="U2669" t="s">
        <v>505</v>
      </c>
      <c r="V2669">
        <v>508</v>
      </c>
      <c r="W2669" t="s">
        <v>1442</v>
      </c>
      <c r="X2669" t="s">
        <v>922</v>
      </c>
      <c r="Y2669">
        <v>1</v>
      </c>
      <c r="Z2669" t="s">
        <v>919</v>
      </c>
      <c r="AA2669">
        <v>2022</v>
      </c>
      <c r="AB2669" s="3">
        <v>2000</v>
      </c>
      <c r="AC2669" s="3">
        <v>4434</v>
      </c>
      <c r="AD2669" s="3">
        <v>0</v>
      </c>
      <c r="AE2669" s="3">
        <v>0</v>
      </c>
      <c r="AF2669" s="3"/>
      <c r="AG2669" s="3"/>
      <c r="AH2669" t="s">
        <v>915</v>
      </c>
    </row>
    <row r="2670" spans="1:34" x14ac:dyDescent="0.25">
      <c r="A2670">
        <v>16</v>
      </c>
      <c r="B2670" t="s">
        <v>0</v>
      </c>
      <c r="C2670" t="s">
        <v>668</v>
      </c>
      <c r="D2670">
        <v>2021</v>
      </c>
      <c r="E2670" t="s">
        <v>1</v>
      </c>
      <c r="F2670" t="s">
        <v>2</v>
      </c>
      <c r="G2670">
        <v>2</v>
      </c>
      <c r="H2670" t="s">
        <v>3</v>
      </c>
      <c r="I2670" t="s">
        <v>690</v>
      </c>
      <c r="J2670" t="s">
        <v>499</v>
      </c>
      <c r="K2670" t="s">
        <v>827</v>
      </c>
      <c r="L2670" t="s">
        <v>813</v>
      </c>
      <c r="M2670" t="s">
        <v>814</v>
      </c>
      <c r="N2670" t="s">
        <v>717</v>
      </c>
      <c r="O2670" t="s">
        <v>5</v>
      </c>
      <c r="P2670" t="s">
        <v>745</v>
      </c>
      <c r="Q2670" t="s">
        <v>180</v>
      </c>
      <c r="R2670">
        <v>0</v>
      </c>
      <c r="S2670" t="s">
        <v>7</v>
      </c>
      <c r="T2670">
        <v>464</v>
      </c>
      <c r="U2670" t="s">
        <v>505</v>
      </c>
      <c r="V2670">
        <v>508</v>
      </c>
      <c r="W2670" t="s">
        <v>1442</v>
      </c>
      <c r="X2670" t="s">
        <v>922</v>
      </c>
      <c r="Y2670">
        <v>1</v>
      </c>
      <c r="Z2670" t="s">
        <v>919</v>
      </c>
      <c r="AA2670">
        <v>2023</v>
      </c>
      <c r="AB2670" s="3">
        <v>2000</v>
      </c>
      <c r="AC2670" s="3">
        <v>1206</v>
      </c>
      <c r="AD2670" s="3">
        <v>0</v>
      </c>
      <c r="AE2670" s="3">
        <v>0</v>
      </c>
      <c r="AF2670" s="3"/>
      <c r="AG2670" s="3"/>
      <c r="AH2670" t="s">
        <v>915</v>
      </c>
    </row>
    <row r="2671" spans="1:34" x14ac:dyDescent="0.25">
      <c r="A2671">
        <v>16</v>
      </c>
      <c r="B2671" t="s">
        <v>0</v>
      </c>
      <c r="C2671" t="s">
        <v>668</v>
      </c>
      <c r="D2671">
        <v>2021</v>
      </c>
      <c r="E2671" t="s">
        <v>1</v>
      </c>
      <c r="F2671" t="s">
        <v>2</v>
      </c>
      <c r="G2671">
        <v>2</v>
      </c>
      <c r="H2671" t="s">
        <v>3</v>
      </c>
      <c r="I2671" t="s">
        <v>690</v>
      </c>
      <c r="J2671" t="s">
        <v>499</v>
      </c>
      <c r="K2671" t="s">
        <v>827</v>
      </c>
      <c r="L2671" t="s">
        <v>813</v>
      </c>
      <c r="M2671" t="s">
        <v>814</v>
      </c>
      <c r="N2671" t="s">
        <v>717</v>
      </c>
      <c r="O2671" t="s">
        <v>5</v>
      </c>
      <c r="P2671" t="s">
        <v>745</v>
      </c>
      <c r="Q2671" t="s">
        <v>180</v>
      </c>
      <c r="R2671">
        <v>0</v>
      </c>
      <c r="S2671" t="s">
        <v>7</v>
      </c>
      <c r="T2671">
        <v>464</v>
      </c>
      <c r="U2671" t="s">
        <v>505</v>
      </c>
      <c r="V2671">
        <v>508</v>
      </c>
      <c r="W2671" t="s">
        <v>1442</v>
      </c>
      <c r="X2671" t="s">
        <v>922</v>
      </c>
      <c r="Y2671">
        <v>1</v>
      </c>
      <c r="Z2671" t="s">
        <v>919</v>
      </c>
      <c r="AA2671">
        <v>2024</v>
      </c>
      <c r="AB2671" s="3">
        <v>750</v>
      </c>
      <c r="AC2671" s="3">
        <v>0</v>
      </c>
      <c r="AD2671" s="3">
        <v>0</v>
      </c>
      <c r="AE2671" s="3">
        <v>0</v>
      </c>
      <c r="AF2671" s="3"/>
      <c r="AG2671" s="3"/>
      <c r="AH2671" t="s">
        <v>915</v>
      </c>
    </row>
    <row r="2672" spans="1:34" x14ac:dyDescent="0.25">
      <c r="A2672">
        <v>16</v>
      </c>
      <c r="B2672" t="s">
        <v>0</v>
      </c>
      <c r="C2672" t="s">
        <v>668</v>
      </c>
      <c r="D2672">
        <v>2021</v>
      </c>
      <c r="E2672" t="s">
        <v>1</v>
      </c>
      <c r="F2672" t="s">
        <v>2</v>
      </c>
      <c r="G2672">
        <v>2</v>
      </c>
      <c r="H2672" t="s">
        <v>3</v>
      </c>
      <c r="I2672" t="s">
        <v>690</v>
      </c>
      <c r="J2672" t="s">
        <v>499</v>
      </c>
      <c r="K2672" t="s">
        <v>827</v>
      </c>
      <c r="L2672" t="s">
        <v>813</v>
      </c>
      <c r="M2672" t="s">
        <v>814</v>
      </c>
      <c r="N2672" t="s">
        <v>717</v>
      </c>
      <c r="O2672" t="s">
        <v>5</v>
      </c>
      <c r="P2672" t="s">
        <v>722</v>
      </c>
      <c r="Q2672" t="s">
        <v>6</v>
      </c>
      <c r="R2672">
        <v>0</v>
      </c>
      <c r="S2672" t="s">
        <v>7</v>
      </c>
      <c r="T2672">
        <v>540</v>
      </c>
      <c r="U2672" t="s">
        <v>375</v>
      </c>
      <c r="V2672">
        <v>589</v>
      </c>
      <c r="W2672" t="s">
        <v>1304</v>
      </c>
      <c r="X2672" t="s">
        <v>918</v>
      </c>
      <c r="Y2672">
        <v>1</v>
      </c>
      <c r="Z2672" t="s">
        <v>919</v>
      </c>
      <c r="AA2672">
        <v>2020</v>
      </c>
      <c r="AB2672" s="3">
        <v>100</v>
      </c>
      <c r="AC2672" s="3">
        <v>100</v>
      </c>
      <c r="AD2672" s="3">
        <v>95</v>
      </c>
      <c r="AE2672" s="3">
        <v>95</v>
      </c>
      <c r="AF2672" s="3"/>
      <c r="AG2672" s="3"/>
      <c r="AH2672" t="s">
        <v>896</v>
      </c>
    </row>
    <row r="2673" spans="1:34" x14ac:dyDescent="0.25">
      <c r="A2673">
        <v>16</v>
      </c>
      <c r="B2673" t="s">
        <v>0</v>
      </c>
      <c r="C2673" t="s">
        <v>668</v>
      </c>
      <c r="D2673">
        <v>2021</v>
      </c>
      <c r="E2673" t="s">
        <v>1</v>
      </c>
      <c r="F2673" t="s">
        <v>2</v>
      </c>
      <c r="G2673">
        <v>2</v>
      </c>
      <c r="H2673" t="s">
        <v>3</v>
      </c>
      <c r="I2673" t="s">
        <v>690</v>
      </c>
      <c r="J2673" t="s">
        <v>499</v>
      </c>
      <c r="K2673" t="s">
        <v>827</v>
      </c>
      <c r="L2673" t="s">
        <v>813</v>
      </c>
      <c r="M2673" t="s">
        <v>814</v>
      </c>
      <c r="N2673" t="s">
        <v>717</v>
      </c>
      <c r="O2673" t="s">
        <v>5</v>
      </c>
      <c r="P2673" t="s">
        <v>722</v>
      </c>
      <c r="Q2673" t="s">
        <v>6</v>
      </c>
      <c r="R2673">
        <v>0</v>
      </c>
      <c r="S2673" t="s">
        <v>7</v>
      </c>
      <c r="T2673">
        <v>540</v>
      </c>
      <c r="U2673" t="s">
        <v>375</v>
      </c>
      <c r="V2673">
        <v>589</v>
      </c>
      <c r="W2673" t="s">
        <v>1304</v>
      </c>
      <c r="X2673" t="s">
        <v>918</v>
      </c>
      <c r="Y2673">
        <v>1</v>
      </c>
      <c r="Z2673" t="s">
        <v>919</v>
      </c>
      <c r="AA2673">
        <v>2021</v>
      </c>
      <c r="AB2673" s="3">
        <v>100</v>
      </c>
      <c r="AC2673" s="3">
        <v>100</v>
      </c>
      <c r="AD2673" s="3">
        <v>100</v>
      </c>
      <c r="AE2673" s="3">
        <v>100</v>
      </c>
      <c r="AF2673" s="3">
        <v>97.5</v>
      </c>
      <c r="AG2673" s="3">
        <v>39</v>
      </c>
      <c r="AH2673" t="s">
        <v>896</v>
      </c>
    </row>
    <row r="2674" spans="1:34" x14ac:dyDescent="0.25">
      <c r="A2674">
        <v>16</v>
      </c>
      <c r="B2674" t="s">
        <v>0</v>
      </c>
      <c r="C2674" t="s">
        <v>668</v>
      </c>
      <c r="D2674">
        <v>2021</v>
      </c>
      <c r="E2674" t="s">
        <v>1</v>
      </c>
      <c r="F2674" t="s">
        <v>2</v>
      </c>
      <c r="G2674">
        <v>2</v>
      </c>
      <c r="H2674" t="s">
        <v>3</v>
      </c>
      <c r="I2674" t="s">
        <v>690</v>
      </c>
      <c r="J2674" t="s">
        <v>499</v>
      </c>
      <c r="K2674" t="s">
        <v>827</v>
      </c>
      <c r="L2674" t="s">
        <v>813</v>
      </c>
      <c r="M2674" t="s">
        <v>814</v>
      </c>
      <c r="N2674" t="s">
        <v>717</v>
      </c>
      <c r="O2674" t="s">
        <v>5</v>
      </c>
      <c r="P2674" t="s">
        <v>722</v>
      </c>
      <c r="Q2674" t="s">
        <v>6</v>
      </c>
      <c r="R2674">
        <v>0</v>
      </c>
      <c r="S2674" t="s">
        <v>7</v>
      </c>
      <c r="T2674">
        <v>540</v>
      </c>
      <c r="U2674" t="s">
        <v>375</v>
      </c>
      <c r="V2674">
        <v>589</v>
      </c>
      <c r="W2674" t="s">
        <v>1304</v>
      </c>
      <c r="X2674" t="s">
        <v>918</v>
      </c>
      <c r="Y2674">
        <v>1</v>
      </c>
      <c r="Z2674" t="s">
        <v>919</v>
      </c>
      <c r="AA2674">
        <v>2022</v>
      </c>
      <c r="AB2674" s="3">
        <v>100</v>
      </c>
      <c r="AC2674" s="3">
        <v>100</v>
      </c>
      <c r="AD2674" s="3">
        <v>0</v>
      </c>
      <c r="AE2674" s="3">
        <v>0</v>
      </c>
      <c r="AF2674" s="3"/>
      <c r="AG2674" s="3"/>
      <c r="AH2674" t="s">
        <v>896</v>
      </c>
    </row>
    <row r="2675" spans="1:34" x14ac:dyDescent="0.25">
      <c r="A2675">
        <v>16</v>
      </c>
      <c r="B2675" t="s">
        <v>0</v>
      </c>
      <c r="C2675" t="s">
        <v>668</v>
      </c>
      <c r="D2675">
        <v>2021</v>
      </c>
      <c r="E2675" t="s">
        <v>1</v>
      </c>
      <c r="F2675" t="s">
        <v>2</v>
      </c>
      <c r="G2675">
        <v>2</v>
      </c>
      <c r="H2675" t="s">
        <v>3</v>
      </c>
      <c r="I2675" t="s">
        <v>690</v>
      </c>
      <c r="J2675" t="s">
        <v>499</v>
      </c>
      <c r="K2675" t="s">
        <v>827</v>
      </c>
      <c r="L2675" t="s">
        <v>813</v>
      </c>
      <c r="M2675" t="s">
        <v>814</v>
      </c>
      <c r="N2675" t="s">
        <v>717</v>
      </c>
      <c r="O2675" t="s">
        <v>5</v>
      </c>
      <c r="P2675" t="s">
        <v>722</v>
      </c>
      <c r="Q2675" t="s">
        <v>6</v>
      </c>
      <c r="R2675">
        <v>0</v>
      </c>
      <c r="S2675" t="s">
        <v>7</v>
      </c>
      <c r="T2675">
        <v>540</v>
      </c>
      <c r="U2675" t="s">
        <v>375</v>
      </c>
      <c r="V2675">
        <v>589</v>
      </c>
      <c r="W2675" t="s">
        <v>1304</v>
      </c>
      <c r="X2675" t="s">
        <v>918</v>
      </c>
      <c r="Y2675">
        <v>1</v>
      </c>
      <c r="Z2675" t="s">
        <v>919</v>
      </c>
      <c r="AA2675">
        <v>2023</v>
      </c>
      <c r="AB2675" s="3">
        <v>100</v>
      </c>
      <c r="AC2675" s="3">
        <v>100</v>
      </c>
      <c r="AD2675" s="3">
        <v>0</v>
      </c>
      <c r="AE2675" s="3">
        <v>0</v>
      </c>
      <c r="AF2675" s="3"/>
      <c r="AG2675" s="3"/>
      <c r="AH2675" t="s">
        <v>896</v>
      </c>
    </row>
    <row r="2676" spans="1:34" x14ac:dyDescent="0.25">
      <c r="A2676">
        <v>16</v>
      </c>
      <c r="B2676" t="s">
        <v>0</v>
      </c>
      <c r="C2676" t="s">
        <v>668</v>
      </c>
      <c r="D2676">
        <v>2021</v>
      </c>
      <c r="E2676" t="s">
        <v>1</v>
      </c>
      <c r="F2676" t="s">
        <v>2</v>
      </c>
      <c r="G2676">
        <v>2</v>
      </c>
      <c r="H2676" t="s">
        <v>3</v>
      </c>
      <c r="I2676" t="s">
        <v>690</v>
      </c>
      <c r="J2676" t="s">
        <v>499</v>
      </c>
      <c r="K2676" t="s">
        <v>827</v>
      </c>
      <c r="L2676" t="s">
        <v>813</v>
      </c>
      <c r="M2676" t="s">
        <v>814</v>
      </c>
      <c r="N2676" t="s">
        <v>717</v>
      </c>
      <c r="O2676" t="s">
        <v>5</v>
      </c>
      <c r="P2676" t="s">
        <v>722</v>
      </c>
      <c r="Q2676" t="s">
        <v>6</v>
      </c>
      <c r="R2676">
        <v>0</v>
      </c>
      <c r="S2676" t="s">
        <v>7</v>
      </c>
      <c r="T2676">
        <v>540</v>
      </c>
      <c r="U2676" t="s">
        <v>375</v>
      </c>
      <c r="V2676">
        <v>589</v>
      </c>
      <c r="W2676" t="s">
        <v>1304</v>
      </c>
      <c r="X2676" t="s">
        <v>918</v>
      </c>
      <c r="Y2676">
        <v>1</v>
      </c>
      <c r="Z2676" t="s">
        <v>919</v>
      </c>
      <c r="AA2676">
        <v>2024</v>
      </c>
      <c r="AB2676" s="3">
        <v>100</v>
      </c>
      <c r="AC2676" s="3">
        <v>100</v>
      </c>
      <c r="AD2676" s="3">
        <v>0</v>
      </c>
      <c r="AE2676" s="3">
        <v>0</v>
      </c>
      <c r="AF2676" s="3"/>
      <c r="AG2676" s="3"/>
      <c r="AH2676" t="s">
        <v>896</v>
      </c>
    </row>
    <row r="2677" spans="1:34" x14ac:dyDescent="0.25">
      <c r="A2677">
        <v>16</v>
      </c>
      <c r="B2677" t="s">
        <v>0</v>
      </c>
      <c r="C2677" t="s">
        <v>668</v>
      </c>
      <c r="D2677">
        <v>2021</v>
      </c>
      <c r="E2677" t="s">
        <v>1</v>
      </c>
      <c r="F2677" t="s">
        <v>2</v>
      </c>
      <c r="G2677">
        <v>2</v>
      </c>
      <c r="H2677" t="s">
        <v>3</v>
      </c>
      <c r="I2677" t="s">
        <v>691</v>
      </c>
      <c r="J2677" t="s">
        <v>506</v>
      </c>
      <c r="K2677" t="s">
        <v>828</v>
      </c>
      <c r="L2677" t="s">
        <v>791</v>
      </c>
      <c r="M2677" t="s">
        <v>792</v>
      </c>
      <c r="N2677" t="s">
        <v>720</v>
      </c>
      <c r="O2677" t="s">
        <v>52</v>
      </c>
      <c r="P2677" t="s">
        <v>727</v>
      </c>
      <c r="Q2677" t="s">
        <v>53</v>
      </c>
      <c r="R2677">
        <v>0</v>
      </c>
      <c r="S2677" t="s">
        <v>7</v>
      </c>
      <c r="T2677">
        <v>240</v>
      </c>
      <c r="U2677" t="s">
        <v>507</v>
      </c>
      <c r="V2677">
        <v>256</v>
      </c>
      <c r="W2677" t="s">
        <v>1443</v>
      </c>
      <c r="X2677" t="s">
        <v>922</v>
      </c>
      <c r="Y2677">
        <v>1</v>
      </c>
      <c r="Z2677" t="s">
        <v>919</v>
      </c>
      <c r="AA2677">
        <v>2020</v>
      </c>
      <c r="AB2677" s="3">
        <v>350000</v>
      </c>
      <c r="AC2677" s="3">
        <v>249649.42</v>
      </c>
      <c r="AD2677" s="3">
        <v>35917.93</v>
      </c>
      <c r="AE2677" s="3">
        <v>14.39</v>
      </c>
      <c r="AF2677" s="3"/>
      <c r="AG2677" s="3"/>
      <c r="AH2677" t="s">
        <v>903</v>
      </c>
    </row>
    <row r="2678" spans="1:34" x14ac:dyDescent="0.25">
      <c r="A2678">
        <v>16</v>
      </c>
      <c r="B2678" t="s">
        <v>0</v>
      </c>
      <c r="C2678" t="s">
        <v>668</v>
      </c>
      <c r="D2678">
        <v>2021</v>
      </c>
      <c r="E2678" t="s">
        <v>1</v>
      </c>
      <c r="F2678" t="s">
        <v>2</v>
      </c>
      <c r="G2678">
        <v>2</v>
      </c>
      <c r="H2678" t="s">
        <v>3</v>
      </c>
      <c r="I2678" t="s">
        <v>691</v>
      </c>
      <c r="J2678" t="s">
        <v>506</v>
      </c>
      <c r="K2678" t="s">
        <v>828</v>
      </c>
      <c r="L2678" t="s">
        <v>791</v>
      </c>
      <c r="M2678" t="s">
        <v>792</v>
      </c>
      <c r="N2678" t="s">
        <v>720</v>
      </c>
      <c r="O2678" t="s">
        <v>52</v>
      </c>
      <c r="P2678" t="s">
        <v>727</v>
      </c>
      <c r="Q2678" t="s">
        <v>53</v>
      </c>
      <c r="R2678">
        <v>0</v>
      </c>
      <c r="S2678" t="s">
        <v>7</v>
      </c>
      <c r="T2678">
        <v>240</v>
      </c>
      <c r="U2678" t="s">
        <v>507</v>
      </c>
      <c r="V2678">
        <v>256</v>
      </c>
      <c r="W2678" t="s">
        <v>1443</v>
      </c>
      <c r="X2678" t="s">
        <v>922</v>
      </c>
      <c r="Y2678">
        <v>1</v>
      </c>
      <c r="Z2678" t="s">
        <v>919</v>
      </c>
      <c r="AA2678">
        <v>2021</v>
      </c>
      <c r="AB2678" s="3">
        <v>370000</v>
      </c>
      <c r="AC2678" s="3">
        <v>408116</v>
      </c>
      <c r="AD2678" s="3">
        <v>406725.3</v>
      </c>
      <c r="AE2678" s="3">
        <v>99.66</v>
      </c>
      <c r="AF2678" s="3">
        <v>99.69</v>
      </c>
      <c r="AG2678" s="3">
        <v>31.5</v>
      </c>
      <c r="AH2678" t="s">
        <v>903</v>
      </c>
    </row>
    <row r="2679" spans="1:34" x14ac:dyDescent="0.25">
      <c r="A2679">
        <v>16</v>
      </c>
      <c r="B2679" t="s">
        <v>0</v>
      </c>
      <c r="C2679" t="s">
        <v>668</v>
      </c>
      <c r="D2679">
        <v>2021</v>
      </c>
      <c r="E2679" t="s">
        <v>1</v>
      </c>
      <c r="F2679" t="s">
        <v>2</v>
      </c>
      <c r="G2679">
        <v>2</v>
      </c>
      <c r="H2679" t="s">
        <v>3</v>
      </c>
      <c r="I2679" t="s">
        <v>691</v>
      </c>
      <c r="J2679" t="s">
        <v>506</v>
      </c>
      <c r="K2679" t="s">
        <v>828</v>
      </c>
      <c r="L2679" t="s">
        <v>791</v>
      </c>
      <c r="M2679" t="s">
        <v>792</v>
      </c>
      <c r="N2679" t="s">
        <v>720</v>
      </c>
      <c r="O2679" t="s">
        <v>52</v>
      </c>
      <c r="P2679" t="s">
        <v>727</v>
      </c>
      <c r="Q2679" t="s">
        <v>53</v>
      </c>
      <c r="R2679">
        <v>0</v>
      </c>
      <c r="S2679" t="s">
        <v>7</v>
      </c>
      <c r="T2679">
        <v>240</v>
      </c>
      <c r="U2679" t="s">
        <v>507</v>
      </c>
      <c r="V2679">
        <v>256</v>
      </c>
      <c r="W2679" t="s">
        <v>1443</v>
      </c>
      <c r="X2679" t="s">
        <v>922</v>
      </c>
      <c r="Y2679">
        <v>1</v>
      </c>
      <c r="Z2679" t="s">
        <v>919</v>
      </c>
      <c r="AA2679">
        <v>2022</v>
      </c>
      <c r="AB2679" s="3">
        <v>370000</v>
      </c>
      <c r="AC2679" s="3">
        <v>686721.7</v>
      </c>
      <c r="AD2679" s="3">
        <v>0</v>
      </c>
      <c r="AE2679" s="3">
        <v>0</v>
      </c>
      <c r="AF2679" s="3"/>
      <c r="AG2679" s="3"/>
      <c r="AH2679" t="s">
        <v>903</v>
      </c>
    </row>
    <row r="2680" spans="1:34" x14ac:dyDescent="0.25">
      <c r="A2680">
        <v>16</v>
      </c>
      <c r="B2680" t="s">
        <v>0</v>
      </c>
      <c r="C2680" t="s">
        <v>668</v>
      </c>
      <c r="D2680">
        <v>2021</v>
      </c>
      <c r="E2680" t="s">
        <v>1</v>
      </c>
      <c r="F2680" t="s">
        <v>2</v>
      </c>
      <c r="G2680">
        <v>2</v>
      </c>
      <c r="H2680" t="s">
        <v>3</v>
      </c>
      <c r="I2680" t="s">
        <v>691</v>
      </c>
      <c r="J2680" t="s">
        <v>506</v>
      </c>
      <c r="K2680" t="s">
        <v>828</v>
      </c>
      <c r="L2680" t="s">
        <v>791</v>
      </c>
      <c r="M2680" t="s">
        <v>792</v>
      </c>
      <c r="N2680" t="s">
        <v>720</v>
      </c>
      <c r="O2680" t="s">
        <v>52</v>
      </c>
      <c r="P2680" t="s">
        <v>727</v>
      </c>
      <c r="Q2680" t="s">
        <v>53</v>
      </c>
      <c r="R2680">
        <v>0</v>
      </c>
      <c r="S2680" t="s">
        <v>7</v>
      </c>
      <c r="T2680">
        <v>240</v>
      </c>
      <c r="U2680" t="s">
        <v>507</v>
      </c>
      <c r="V2680">
        <v>256</v>
      </c>
      <c r="W2680" t="s">
        <v>1443</v>
      </c>
      <c r="X2680" t="s">
        <v>922</v>
      </c>
      <c r="Y2680">
        <v>1</v>
      </c>
      <c r="Z2680" t="s">
        <v>919</v>
      </c>
      <c r="AA2680">
        <v>2023</v>
      </c>
      <c r="AB2680" s="3">
        <v>225155</v>
      </c>
      <c r="AC2680" s="3">
        <v>125155</v>
      </c>
      <c r="AD2680" s="3">
        <v>0</v>
      </c>
      <c r="AE2680" s="3">
        <v>0</v>
      </c>
      <c r="AF2680" s="3"/>
      <c r="AG2680" s="3"/>
      <c r="AH2680" t="s">
        <v>903</v>
      </c>
    </row>
    <row r="2681" spans="1:34" x14ac:dyDescent="0.25">
      <c r="A2681">
        <v>16</v>
      </c>
      <c r="B2681" t="s">
        <v>0</v>
      </c>
      <c r="C2681" t="s">
        <v>668</v>
      </c>
      <c r="D2681">
        <v>2021</v>
      </c>
      <c r="E2681" t="s">
        <v>1</v>
      </c>
      <c r="F2681" t="s">
        <v>2</v>
      </c>
      <c r="G2681">
        <v>2</v>
      </c>
      <c r="H2681" t="s">
        <v>3</v>
      </c>
      <c r="I2681" t="s">
        <v>691</v>
      </c>
      <c r="J2681" t="s">
        <v>506</v>
      </c>
      <c r="K2681" t="s">
        <v>828</v>
      </c>
      <c r="L2681" t="s">
        <v>791</v>
      </c>
      <c r="M2681" t="s">
        <v>792</v>
      </c>
      <c r="N2681" t="s">
        <v>720</v>
      </c>
      <c r="O2681" t="s">
        <v>52</v>
      </c>
      <c r="P2681" t="s">
        <v>727</v>
      </c>
      <c r="Q2681" t="s">
        <v>53</v>
      </c>
      <c r="R2681">
        <v>0</v>
      </c>
      <c r="S2681" t="s">
        <v>7</v>
      </c>
      <c r="T2681">
        <v>240</v>
      </c>
      <c r="U2681" t="s">
        <v>507</v>
      </c>
      <c r="V2681">
        <v>256</v>
      </c>
      <c r="W2681" t="s">
        <v>1443</v>
      </c>
      <c r="X2681" t="s">
        <v>922</v>
      </c>
      <c r="Y2681">
        <v>1</v>
      </c>
      <c r="Z2681" t="s">
        <v>919</v>
      </c>
      <c r="AA2681">
        <v>2024</v>
      </c>
      <c r="AB2681" s="3">
        <v>90000</v>
      </c>
      <c r="AC2681" s="3">
        <v>149244.37</v>
      </c>
      <c r="AD2681" s="3">
        <v>0</v>
      </c>
      <c r="AE2681" s="3">
        <v>0</v>
      </c>
      <c r="AF2681" s="3"/>
      <c r="AG2681" s="3"/>
      <c r="AH2681" t="s">
        <v>903</v>
      </c>
    </row>
    <row r="2682" spans="1:34" x14ac:dyDescent="0.25">
      <c r="A2682">
        <v>16</v>
      </c>
      <c r="B2682" t="s">
        <v>0</v>
      </c>
      <c r="C2682" t="s">
        <v>668</v>
      </c>
      <c r="D2682">
        <v>2021</v>
      </c>
      <c r="E2682" t="s">
        <v>1</v>
      </c>
      <c r="F2682" t="s">
        <v>2</v>
      </c>
      <c r="G2682">
        <v>2</v>
      </c>
      <c r="H2682" t="s">
        <v>3</v>
      </c>
      <c r="I2682" t="s">
        <v>691</v>
      </c>
      <c r="J2682" t="s">
        <v>506</v>
      </c>
      <c r="K2682" t="s">
        <v>828</v>
      </c>
      <c r="L2682" t="s">
        <v>791</v>
      </c>
      <c r="M2682" t="s">
        <v>792</v>
      </c>
      <c r="N2682" t="s">
        <v>720</v>
      </c>
      <c r="O2682" t="s">
        <v>52</v>
      </c>
      <c r="P2682" t="s">
        <v>727</v>
      </c>
      <c r="Q2682" t="s">
        <v>53</v>
      </c>
      <c r="R2682">
        <v>0</v>
      </c>
      <c r="S2682" t="s">
        <v>7</v>
      </c>
      <c r="T2682">
        <v>241</v>
      </c>
      <c r="U2682" t="s">
        <v>508</v>
      </c>
      <c r="V2682">
        <v>257</v>
      </c>
      <c r="W2682" t="s">
        <v>1444</v>
      </c>
      <c r="X2682" t="s">
        <v>922</v>
      </c>
      <c r="Y2682">
        <v>1</v>
      </c>
      <c r="Z2682" t="s">
        <v>919</v>
      </c>
      <c r="AA2682">
        <v>2020</v>
      </c>
      <c r="AB2682" s="3">
        <v>643176</v>
      </c>
      <c r="AC2682" s="3">
        <v>116270</v>
      </c>
      <c r="AD2682" s="3">
        <v>0</v>
      </c>
      <c r="AE2682" s="3">
        <v>0</v>
      </c>
      <c r="AF2682" s="3"/>
      <c r="AG2682" s="3"/>
      <c r="AH2682" t="s">
        <v>903</v>
      </c>
    </row>
    <row r="2683" spans="1:34" x14ac:dyDescent="0.25">
      <c r="A2683">
        <v>16</v>
      </c>
      <c r="B2683" t="s">
        <v>0</v>
      </c>
      <c r="C2683" t="s">
        <v>668</v>
      </c>
      <c r="D2683">
        <v>2021</v>
      </c>
      <c r="E2683" t="s">
        <v>1</v>
      </c>
      <c r="F2683" t="s">
        <v>2</v>
      </c>
      <c r="G2683">
        <v>2</v>
      </c>
      <c r="H2683" t="s">
        <v>3</v>
      </c>
      <c r="I2683" t="s">
        <v>691</v>
      </c>
      <c r="J2683" t="s">
        <v>506</v>
      </c>
      <c r="K2683" t="s">
        <v>828</v>
      </c>
      <c r="L2683" t="s">
        <v>791</v>
      </c>
      <c r="M2683" t="s">
        <v>792</v>
      </c>
      <c r="N2683" t="s">
        <v>720</v>
      </c>
      <c r="O2683" t="s">
        <v>52</v>
      </c>
      <c r="P2683" t="s">
        <v>727</v>
      </c>
      <c r="Q2683" t="s">
        <v>53</v>
      </c>
      <c r="R2683">
        <v>0</v>
      </c>
      <c r="S2683" t="s">
        <v>7</v>
      </c>
      <c r="T2683">
        <v>241</v>
      </c>
      <c r="U2683" t="s">
        <v>508</v>
      </c>
      <c r="V2683">
        <v>257</v>
      </c>
      <c r="W2683" t="s">
        <v>1444</v>
      </c>
      <c r="X2683" t="s">
        <v>922</v>
      </c>
      <c r="Y2683">
        <v>1</v>
      </c>
      <c r="Z2683" t="s">
        <v>919</v>
      </c>
      <c r="AA2683">
        <v>2021</v>
      </c>
      <c r="AB2683" s="3">
        <v>950224</v>
      </c>
      <c r="AC2683" s="3">
        <v>393280.62</v>
      </c>
      <c r="AD2683" s="3">
        <v>177852.62</v>
      </c>
      <c r="AE2683" s="3">
        <v>45.22</v>
      </c>
      <c r="AF2683" s="3">
        <v>45.22</v>
      </c>
      <c r="AG2683" s="3">
        <v>6.83</v>
      </c>
      <c r="AH2683" t="s">
        <v>903</v>
      </c>
    </row>
    <row r="2684" spans="1:34" x14ac:dyDescent="0.25">
      <c r="A2684">
        <v>16</v>
      </c>
      <c r="B2684" t="s">
        <v>0</v>
      </c>
      <c r="C2684" t="s">
        <v>668</v>
      </c>
      <c r="D2684">
        <v>2021</v>
      </c>
      <c r="E2684" t="s">
        <v>1</v>
      </c>
      <c r="F2684" t="s">
        <v>2</v>
      </c>
      <c r="G2684">
        <v>2</v>
      </c>
      <c r="H2684" t="s">
        <v>3</v>
      </c>
      <c r="I2684" t="s">
        <v>691</v>
      </c>
      <c r="J2684" t="s">
        <v>506</v>
      </c>
      <c r="K2684" t="s">
        <v>828</v>
      </c>
      <c r="L2684" t="s">
        <v>791</v>
      </c>
      <c r="M2684" t="s">
        <v>792</v>
      </c>
      <c r="N2684" t="s">
        <v>720</v>
      </c>
      <c r="O2684" t="s">
        <v>52</v>
      </c>
      <c r="P2684" t="s">
        <v>727</v>
      </c>
      <c r="Q2684" t="s">
        <v>53</v>
      </c>
      <c r="R2684">
        <v>0</v>
      </c>
      <c r="S2684" t="s">
        <v>7</v>
      </c>
      <c r="T2684">
        <v>241</v>
      </c>
      <c r="U2684" t="s">
        <v>508</v>
      </c>
      <c r="V2684">
        <v>257</v>
      </c>
      <c r="W2684" t="s">
        <v>1444</v>
      </c>
      <c r="X2684" t="s">
        <v>922</v>
      </c>
      <c r="Y2684">
        <v>1</v>
      </c>
      <c r="Z2684" t="s">
        <v>919</v>
      </c>
      <c r="AA2684">
        <v>2022</v>
      </c>
      <c r="AB2684" s="3">
        <v>713107</v>
      </c>
      <c r="AC2684" s="3">
        <v>285393</v>
      </c>
      <c r="AD2684" s="3">
        <v>0</v>
      </c>
      <c r="AE2684" s="3">
        <v>0</v>
      </c>
      <c r="AF2684" s="3"/>
      <c r="AG2684" s="3"/>
      <c r="AH2684" t="s">
        <v>903</v>
      </c>
    </row>
    <row r="2685" spans="1:34" x14ac:dyDescent="0.25">
      <c r="A2685">
        <v>16</v>
      </c>
      <c r="B2685" t="s">
        <v>0</v>
      </c>
      <c r="C2685" t="s">
        <v>668</v>
      </c>
      <c r="D2685">
        <v>2021</v>
      </c>
      <c r="E2685" t="s">
        <v>1</v>
      </c>
      <c r="F2685" t="s">
        <v>2</v>
      </c>
      <c r="G2685">
        <v>2</v>
      </c>
      <c r="H2685" t="s">
        <v>3</v>
      </c>
      <c r="I2685" t="s">
        <v>691</v>
      </c>
      <c r="J2685" t="s">
        <v>506</v>
      </c>
      <c r="K2685" t="s">
        <v>828</v>
      </c>
      <c r="L2685" t="s">
        <v>791</v>
      </c>
      <c r="M2685" t="s">
        <v>792</v>
      </c>
      <c r="N2685" t="s">
        <v>720</v>
      </c>
      <c r="O2685" t="s">
        <v>52</v>
      </c>
      <c r="P2685" t="s">
        <v>727</v>
      </c>
      <c r="Q2685" t="s">
        <v>53</v>
      </c>
      <c r="R2685">
        <v>0</v>
      </c>
      <c r="S2685" t="s">
        <v>7</v>
      </c>
      <c r="T2685">
        <v>241</v>
      </c>
      <c r="U2685" t="s">
        <v>508</v>
      </c>
      <c r="V2685">
        <v>257</v>
      </c>
      <c r="W2685" t="s">
        <v>1444</v>
      </c>
      <c r="X2685" t="s">
        <v>922</v>
      </c>
      <c r="Y2685">
        <v>1</v>
      </c>
      <c r="Z2685" t="s">
        <v>919</v>
      </c>
      <c r="AA2685">
        <v>2023</v>
      </c>
      <c r="AB2685" s="3">
        <v>306669</v>
      </c>
      <c r="AC2685" s="3">
        <v>872542.64</v>
      </c>
      <c r="AD2685" s="3">
        <v>0</v>
      </c>
      <c r="AE2685" s="3">
        <v>0</v>
      </c>
      <c r="AF2685" s="3"/>
      <c r="AG2685" s="3"/>
      <c r="AH2685" t="s">
        <v>903</v>
      </c>
    </row>
    <row r="2686" spans="1:34" x14ac:dyDescent="0.25">
      <c r="A2686">
        <v>16</v>
      </c>
      <c r="B2686" t="s">
        <v>0</v>
      </c>
      <c r="C2686" t="s">
        <v>668</v>
      </c>
      <c r="D2686">
        <v>2021</v>
      </c>
      <c r="E2686" t="s">
        <v>1</v>
      </c>
      <c r="F2686" t="s">
        <v>2</v>
      </c>
      <c r="G2686">
        <v>2</v>
      </c>
      <c r="H2686" t="s">
        <v>3</v>
      </c>
      <c r="I2686" t="s">
        <v>691</v>
      </c>
      <c r="J2686" t="s">
        <v>506</v>
      </c>
      <c r="K2686" t="s">
        <v>828</v>
      </c>
      <c r="L2686" t="s">
        <v>791</v>
      </c>
      <c r="M2686" t="s">
        <v>792</v>
      </c>
      <c r="N2686" t="s">
        <v>720</v>
      </c>
      <c r="O2686" t="s">
        <v>52</v>
      </c>
      <c r="P2686" t="s">
        <v>727</v>
      </c>
      <c r="Q2686" t="s">
        <v>53</v>
      </c>
      <c r="R2686">
        <v>0</v>
      </c>
      <c r="S2686" t="s">
        <v>7</v>
      </c>
      <c r="T2686">
        <v>241</v>
      </c>
      <c r="U2686" t="s">
        <v>508</v>
      </c>
      <c r="V2686">
        <v>257</v>
      </c>
      <c r="W2686" t="s">
        <v>1444</v>
      </c>
      <c r="X2686" t="s">
        <v>922</v>
      </c>
      <c r="Y2686">
        <v>1</v>
      </c>
      <c r="Z2686" t="s">
        <v>919</v>
      </c>
      <c r="AA2686">
        <v>2024</v>
      </c>
      <c r="AB2686" s="3">
        <v>105416</v>
      </c>
      <c r="AC2686" s="3">
        <v>1051105.74</v>
      </c>
      <c r="AD2686" s="3">
        <v>0</v>
      </c>
      <c r="AE2686" s="3">
        <v>0</v>
      </c>
      <c r="AF2686" s="3"/>
      <c r="AG2686" s="3"/>
      <c r="AH2686" t="s">
        <v>903</v>
      </c>
    </row>
    <row r="2687" spans="1:34" x14ac:dyDescent="0.25">
      <c r="A2687">
        <v>16</v>
      </c>
      <c r="B2687" t="s">
        <v>0</v>
      </c>
      <c r="C2687" t="s">
        <v>668</v>
      </c>
      <c r="D2687">
        <v>2021</v>
      </c>
      <c r="E2687" t="s">
        <v>1</v>
      </c>
      <c r="F2687" t="s">
        <v>2</v>
      </c>
      <c r="G2687">
        <v>2</v>
      </c>
      <c r="H2687" t="s">
        <v>3</v>
      </c>
      <c r="I2687" t="s">
        <v>691</v>
      </c>
      <c r="J2687" t="s">
        <v>506</v>
      </c>
      <c r="K2687" t="s">
        <v>828</v>
      </c>
      <c r="L2687" t="s">
        <v>791</v>
      </c>
      <c r="M2687" t="s">
        <v>792</v>
      </c>
      <c r="N2687" t="s">
        <v>720</v>
      </c>
      <c r="O2687" t="s">
        <v>52</v>
      </c>
      <c r="P2687" t="s">
        <v>727</v>
      </c>
      <c r="Q2687" t="s">
        <v>53</v>
      </c>
      <c r="R2687">
        <v>0</v>
      </c>
      <c r="S2687" t="s">
        <v>7</v>
      </c>
      <c r="T2687">
        <v>242</v>
      </c>
      <c r="U2687" t="s">
        <v>509</v>
      </c>
      <c r="V2687">
        <v>258</v>
      </c>
      <c r="W2687" t="s">
        <v>1445</v>
      </c>
      <c r="X2687" t="s">
        <v>922</v>
      </c>
      <c r="Y2687">
        <v>1</v>
      </c>
      <c r="Z2687" t="s">
        <v>919</v>
      </c>
      <c r="AA2687">
        <v>2020</v>
      </c>
      <c r="AB2687" s="3">
        <v>4</v>
      </c>
      <c r="AC2687" s="3">
        <v>2</v>
      </c>
      <c r="AD2687" s="3">
        <v>0</v>
      </c>
      <c r="AE2687" s="3">
        <v>0</v>
      </c>
      <c r="AF2687" s="3"/>
      <c r="AG2687" s="3"/>
      <c r="AH2687" t="s">
        <v>897</v>
      </c>
    </row>
    <row r="2688" spans="1:34" x14ac:dyDescent="0.25">
      <c r="A2688">
        <v>16</v>
      </c>
      <c r="B2688" t="s">
        <v>0</v>
      </c>
      <c r="C2688" t="s">
        <v>668</v>
      </c>
      <c r="D2688">
        <v>2021</v>
      </c>
      <c r="E2688" t="s">
        <v>1</v>
      </c>
      <c r="F2688" t="s">
        <v>2</v>
      </c>
      <c r="G2688">
        <v>2</v>
      </c>
      <c r="H2688" t="s">
        <v>3</v>
      </c>
      <c r="I2688" t="s">
        <v>691</v>
      </c>
      <c r="J2688" t="s">
        <v>506</v>
      </c>
      <c r="K2688" t="s">
        <v>828</v>
      </c>
      <c r="L2688" t="s">
        <v>791</v>
      </c>
      <c r="M2688" t="s">
        <v>792</v>
      </c>
      <c r="N2688" t="s">
        <v>720</v>
      </c>
      <c r="O2688" t="s">
        <v>52</v>
      </c>
      <c r="P2688" t="s">
        <v>727</v>
      </c>
      <c r="Q2688" t="s">
        <v>53</v>
      </c>
      <c r="R2688">
        <v>0</v>
      </c>
      <c r="S2688" t="s">
        <v>7</v>
      </c>
      <c r="T2688">
        <v>242</v>
      </c>
      <c r="U2688" t="s">
        <v>509</v>
      </c>
      <c r="V2688">
        <v>258</v>
      </c>
      <c r="W2688" t="s">
        <v>1445</v>
      </c>
      <c r="X2688" t="s">
        <v>922</v>
      </c>
      <c r="Y2688">
        <v>1</v>
      </c>
      <c r="Z2688" t="s">
        <v>919</v>
      </c>
      <c r="AA2688">
        <v>2021</v>
      </c>
      <c r="AB2688" s="3">
        <v>4</v>
      </c>
      <c r="AC2688" s="3">
        <v>4</v>
      </c>
      <c r="AD2688" s="3">
        <v>1</v>
      </c>
      <c r="AE2688" s="3">
        <v>25</v>
      </c>
      <c r="AF2688" s="3">
        <v>25</v>
      </c>
      <c r="AG2688" s="3">
        <v>7.69</v>
      </c>
      <c r="AH2688" t="s">
        <v>897</v>
      </c>
    </row>
    <row r="2689" spans="1:34" x14ac:dyDescent="0.25">
      <c r="A2689">
        <v>16</v>
      </c>
      <c r="B2689" t="s">
        <v>0</v>
      </c>
      <c r="C2689" t="s">
        <v>668</v>
      </c>
      <c r="D2689">
        <v>2021</v>
      </c>
      <c r="E2689" t="s">
        <v>1</v>
      </c>
      <c r="F2689" t="s">
        <v>2</v>
      </c>
      <c r="G2689">
        <v>2</v>
      </c>
      <c r="H2689" t="s">
        <v>3</v>
      </c>
      <c r="I2689" t="s">
        <v>691</v>
      </c>
      <c r="J2689" t="s">
        <v>506</v>
      </c>
      <c r="K2689" t="s">
        <v>828</v>
      </c>
      <c r="L2689" t="s">
        <v>791</v>
      </c>
      <c r="M2689" t="s">
        <v>792</v>
      </c>
      <c r="N2689" t="s">
        <v>720</v>
      </c>
      <c r="O2689" t="s">
        <v>52</v>
      </c>
      <c r="P2689" t="s">
        <v>727</v>
      </c>
      <c r="Q2689" t="s">
        <v>53</v>
      </c>
      <c r="R2689">
        <v>0</v>
      </c>
      <c r="S2689" t="s">
        <v>7</v>
      </c>
      <c r="T2689">
        <v>242</v>
      </c>
      <c r="U2689" t="s">
        <v>509</v>
      </c>
      <c r="V2689">
        <v>258</v>
      </c>
      <c r="W2689" t="s">
        <v>1445</v>
      </c>
      <c r="X2689" t="s">
        <v>922</v>
      </c>
      <c r="Y2689">
        <v>1</v>
      </c>
      <c r="Z2689" t="s">
        <v>919</v>
      </c>
      <c r="AA2689">
        <v>2022</v>
      </c>
      <c r="AB2689" s="3">
        <v>6</v>
      </c>
      <c r="AC2689" s="3">
        <v>4</v>
      </c>
      <c r="AD2689" s="3">
        <v>0</v>
      </c>
      <c r="AE2689" s="3">
        <v>0</v>
      </c>
      <c r="AF2689" s="3"/>
      <c r="AG2689" s="3"/>
      <c r="AH2689" t="s">
        <v>897</v>
      </c>
    </row>
    <row r="2690" spans="1:34" x14ac:dyDescent="0.25">
      <c r="A2690">
        <v>16</v>
      </c>
      <c r="B2690" t="s">
        <v>0</v>
      </c>
      <c r="C2690" t="s">
        <v>668</v>
      </c>
      <c r="D2690">
        <v>2021</v>
      </c>
      <c r="E2690" t="s">
        <v>1</v>
      </c>
      <c r="F2690" t="s">
        <v>2</v>
      </c>
      <c r="G2690">
        <v>2</v>
      </c>
      <c r="H2690" t="s">
        <v>3</v>
      </c>
      <c r="I2690" t="s">
        <v>691</v>
      </c>
      <c r="J2690" t="s">
        <v>506</v>
      </c>
      <c r="K2690" t="s">
        <v>828</v>
      </c>
      <c r="L2690" t="s">
        <v>791</v>
      </c>
      <c r="M2690" t="s">
        <v>792</v>
      </c>
      <c r="N2690" t="s">
        <v>720</v>
      </c>
      <c r="O2690" t="s">
        <v>52</v>
      </c>
      <c r="P2690" t="s">
        <v>727</v>
      </c>
      <c r="Q2690" t="s">
        <v>53</v>
      </c>
      <c r="R2690">
        <v>0</v>
      </c>
      <c r="S2690" t="s">
        <v>7</v>
      </c>
      <c r="T2690">
        <v>242</v>
      </c>
      <c r="U2690" t="s">
        <v>509</v>
      </c>
      <c r="V2690">
        <v>258</v>
      </c>
      <c r="W2690" t="s">
        <v>1445</v>
      </c>
      <c r="X2690" t="s">
        <v>922</v>
      </c>
      <c r="Y2690">
        <v>1</v>
      </c>
      <c r="Z2690" t="s">
        <v>919</v>
      </c>
      <c r="AA2690">
        <v>2023</v>
      </c>
      <c r="AB2690" s="3">
        <v>0</v>
      </c>
      <c r="AC2690" s="3">
        <v>1</v>
      </c>
      <c r="AD2690" s="3">
        <v>0</v>
      </c>
      <c r="AE2690" s="3">
        <v>0</v>
      </c>
      <c r="AF2690" s="3"/>
      <c r="AG2690" s="3"/>
      <c r="AH2690" t="s">
        <v>897</v>
      </c>
    </row>
    <row r="2691" spans="1:34" x14ac:dyDescent="0.25">
      <c r="A2691">
        <v>16</v>
      </c>
      <c r="B2691" t="s">
        <v>0</v>
      </c>
      <c r="C2691" t="s">
        <v>668</v>
      </c>
      <c r="D2691">
        <v>2021</v>
      </c>
      <c r="E2691" t="s">
        <v>1</v>
      </c>
      <c r="F2691" t="s">
        <v>2</v>
      </c>
      <c r="G2691">
        <v>2</v>
      </c>
      <c r="H2691" t="s">
        <v>3</v>
      </c>
      <c r="I2691" t="s">
        <v>691</v>
      </c>
      <c r="J2691" t="s">
        <v>506</v>
      </c>
      <c r="K2691" t="s">
        <v>828</v>
      </c>
      <c r="L2691" t="s">
        <v>791</v>
      </c>
      <c r="M2691" t="s">
        <v>792</v>
      </c>
      <c r="N2691" t="s">
        <v>720</v>
      </c>
      <c r="O2691" t="s">
        <v>52</v>
      </c>
      <c r="P2691" t="s">
        <v>727</v>
      </c>
      <c r="Q2691" t="s">
        <v>53</v>
      </c>
      <c r="R2691">
        <v>0</v>
      </c>
      <c r="S2691" t="s">
        <v>7</v>
      </c>
      <c r="T2691">
        <v>242</v>
      </c>
      <c r="U2691" t="s">
        <v>509</v>
      </c>
      <c r="V2691">
        <v>258</v>
      </c>
      <c r="W2691" t="s">
        <v>1445</v>
      </c>
      <c r="X2691" t="s">
        <v>922</v>
      </c>
      <c r="Y2691">
        <v>1</v>
      </c>
      <c r="Z2691" t="s">
        <v>919</v>
      </c>
      <c r="AA2691">
        <v>2024</v>
      </c>
      <c r="AB2691" s="3">
        <v>1</v>
      </c>
      <c r="AC2691" s="3">
        <v>4</v>
      </c>
      <c r="AD2691" s="3">
        <v>0</v>
      </c>
      <c r="AE2691" s="3">
        <v>0</v>
      </c>
      <c r="AF2691" s="3"/>
      <c r="AG2691" s="3"/>
      <c r="AH2691" t="s">
        <v>897</v>
      </c>
    </row>
    <row r="2692" spans="1:34" x14ac:dyDescent="0.25">
      <c r="A2692">
        <v>16</v>
      </c>
      <c r="B2692" t="s">
        <v>0</v>
      </c>
      <c r="C2692" t="s">
        <v>668</v>
      </c>
      <c r="D2692">
        <v>2021</v>
      </c>
      <c r="E2692" t="s">
        <v>1</v>
      </c>
      <c r="F2692" t="s">
        <v>2</v>
      </c>
      <c r="G2692">
        <v>2</v>
      </c>
      <c r="H2692" t="s">
        <v>3</v>
      </c>
      <c r="I2692" t="s">
        <v>691</v>
      </c>
      <c r="J2692" t="s">
        <v>506</v>
      </c>
      <c r="K2692" t="s">
        <v>828</v>
      </c>
      <c r="L2692" t="s">
        <v>791</v>
      </c>
      <c r="M2692" t="s">
        <v>792</v>
      </c>
      <c r="N2692" t="s">
        <v>720</v>
      </c>
      <c r="O2692" t="s">
        <v>52</v>
      </c>
      <c r="P2692" t="s">
        <v>727</v>
      </c>
      <c r="Q2692" t="s">
        <v>53</v>
      </c>
      <c r="R2692">
        <v>0</v>
      </c>
      <c r="S2692" t="s">
        <v>7</v>
      </c>
      <c r="T2692">
        <v>242</v>
      </c>
      <c r="U2692" t="s">
        <v>509</v>
      </c>
      <c r="V2692">
        <v>636</v>
      </c>
      <c r="W2692" t="s">
        <v>1446</v>
      </c>
      <c r="X2692" t="s">
        <v>922</v>
      </c>
      <c r="Y2692">
        <v>1</v>
      </c>
      <c r="Z2692" t="s">
        <v>919</v>
      </c>
      <c r="AA2692">
        <v>2020</v>
      </c>
      <c r="AB2692" s="3">
        <v>45</v>
      </c>
      <c r="AC2692" s="3">
        <v>24</v>
      </c>
      <c r="AD2692" s="3">
        <v>0</v>
      </c>
      <c r="AE2692" s="3">
        <v>0</v>
      </c>
      <c r="AF2692" s="3"/>
      <c r="AG2692" s="3"/>
      <c r="AH2692" t="s">
        <v>897</v>
      </c>
    </row>
    <row r="2693" spans="1:34" x14ac:dyDescent="0.25">
      <c r="A2693">
        <v>16</v>
      </c>
      <c r="B2693" t="s">
        <v>0</v>
      </c>
      <c r="C2693" t="s">
        <v>668</v>
      </c>
      <c r="D2693">
        <v>2021</v>
      </c>
      <c r="E2693" t="s">
        <v>1</v>
      </c>
      <c r="F2693" t="s">
        <v>2</v>
      </c>
      <c r="G2693">
        <v>2</v>
      </c>
      <c r="H2693" t="s">
        <v>3</v>
      </c>
      <c r="I2693" t="s">
        <v>691</v>
      </c>
      <c r="J2693" t="s">
        <v>506</v>
      </c>
      <c r="K2693" t="s">
        <v>828</v>
      </c>
      <c r="L2693" t="s">
        <v>791</v>
      </c>
      <c r="M2693" t="s">
        <v>792</v>
      </c>
      <c r="N2693" t="s">
        <v>720</v>
      </c>
      <c r="O2693" t="s">
        <v>52</v>
      </c>
      <c r="P2693" t="s">
        <v>727</v>
      </c>
      <c r="Q2693" t="s">
        <v>53</v>
      </c>
      <c r="R2693">
        <v>0</v>
      </c>
      <c r="S2693" t="s">
        <v>7</v>
      </c>
      <c r="T2693">
        <v>242</v>
      </c>
      <c r="U2693" t="s">
        <v>509</v>
      </c>
      <c r="V2693">
        <v>636</v>
      </c>
      <c r="W2693" t="s">
        <v>1446</v>
      </c>
      <c r="X2693" t="s">
        <v>922</v>
      </c>
      <c r="Y2693">
        <v>1</v>
      </c>
      <c r="Z2693" t="s">
        <v>919</v>
      </c>
      <c r="AA2693">
        <v>2021</v>
      </c>
      <c r="AB2693" s="3">
        <v>15</v>
      </c>
      <c r="AC2693" s="3">
        <v>40</v>
      </c>
      <c r="AD2693" s="3">
        <v>32</v>
      </c>
      <c r="AE2693" s="3">
        <v>80</v>
      </c>
      <c r="AF2693" s="3">
        <v>80</v>
      </c>
      <c r="AG2693" s="3">
        <v>33.33</v>
      </c>
      <c r="AH2693" t="s">
        <v>897</v>
      </c>
    </row>
    <row r="2694" spans="1:34" x14ac:dyDescent="0.25">
      <c r="A2694">
        <v>16</v>
      </c>
      <c r="B2694" t="s">
        <v>0</v>
      </c>
      <c r="C2694" t="s">
        <v>668</v>
      </c>
      <c r="D2694">
        <v>2021</v>
      </c>
      <c r="E2694" t="s">
        <v>1</v>
      </c>
      <c r="F2694" t="s">
        <v>2</v>
      </c>
      <c r="G2694">
        <v>2</v>
      </c>
      <c r="H2694" t="s">
        <v>3</v>
      </c>
      <c r="I2694" t="s">
        <v>691</v>
      </c>
      <c r="J2694" t="s">
        <v>506</v>
      </c>
      <c r="K2694" t="s">
        <v>828</v>
      </c>
      <c r="L2694" t="s">
        <v>791</v>
      </c>
      <c r="M2694" t="s">
        <v>792</v>
      </c>
      <c r="N2694" t="s">
        <v>720</v>
      </c>
      <c r="O2694" t="s">
        <v>52</v>
      </c>
      <c r="P2694" t="s">
        <v>727</v>
      </c>
      <c r="Q2694" t="s">
        <v>53</v>
      </c>
      <c r="R2694">
        <v>0</v>
      </c>
      <c r="S2694" t="s">
        <v>7</v>
      </c>
      <c r="T2694">
        <v>242</v>
      </c>
      <c r="U2694" t="s">
        <v>509</v>
      </c>
      <c r="V2694">
        <v>636</v>
      </c>
      <c r="W2694" t="s">
        <v>1446</v>
      </c>
      <c r="X2694" t="s">
        <v>922</v>
      </c>
      <c r="Y2694">
        <v>1</v>
      </c>
      <c r="Z2694" t="s">
        <v>919</v>
      </c>
      <c r="AA2694">
        <v>2022</v>
      </c>
      <c r="AB2694" s="3">
        <v>20</v>
      </c>
      <c r="AC2694" s="3">
        <v>33</v>
      </c>
      <c r="AD2694" s="3">
        <v>0</v>
      </c>
      <c r="AE2694" s="3">
        <v>0</v>
      </c>
      <c r="AF2694" s="3"/>
      <c r="AG2694" s="3"/>
      <c r="AH2694" t="s">
        <v>897</v>
      </c>
    </row>
    <row r="2695" spans="1:34" x14ac:dyDescent="0.25">
      <c r="A2695">
        <v>16</v>
      </c>
      <c r="B2695" t="s">
        <v>0</v>
      </c>
      <c r="C2695" t="s">
        <v>668</v>
      </c>
      <c r="D2695">
        <v>2021</v>
      </c>
      <c r="E2695" t="s">
        <v>1</v>
      </c>
      <c r="F2695" t="s">
        <v>2</v>
      </c>
      <c r="G2695">
        <v>2</v>
      </c>
      <c r="H2695" t="s">
        <v>3</v>
      </c>
      <c r="I2695" t="s">
        <v>691</v>
      </c>
      <c r="J2695" t="s">
        <v>506</v>
      </c>
      <c r="K2695" t="s">
        <v>828</v>
      </c>
      <c r="L2695" t="s">
        <v>791</v>
      </c>
      <c r="M2695" t="s">
        <v>792</v>
      </c>
      <c r="N2695" t="s">
        <v>720</v>
      </c>
      <c r="O2695" t="s">
        <v>52</v>
      </c>
      <c r="P2695" t="s">
        <v>727</v>
      </c>
      <c r="Q2695" t="s">
        <v>53</v>
      </c>
      <c r="R2695">
        <v>0</v>
      </c>
      <c r="S2695" t="s">
        <v>7</v>
      </c>
      <c r="T2695">
        <v>242</v>
      </c>
      <c r="U2695" t="s">
        <v>509</v>
      </c>
      <c r="V2695">
        <v>636</v>
      </c>
      <c r="W2695" t="s">
        <v>1446</v>
      </c>
      <c r="X2695" t="s">
        <v>922</v>
      </c>
      <c r="Y2695">
        <v>1</v>
      </c>
      <c r="Z2695" t="s">
        <v>919</v>
      </c>
      <c r="AA2695">
        <v>2023</v>
      </c>
      <c r="AB2695" s="3">
        <v>20</v>
      </c>
      <c r="AC2695" s="3">
        <v>17</v>
      </c>
      <c r="AD2695" s="3">
        <v>0</v>
      </c>
      <c r="AE2695" s="3">
        <v>0</v>
      </c>
      <c r="AF2695" s="3"/>
      <c r="AG2695" s="3"/>
      <c r="AH2695" t="s">
        <v>897</v>
      </c>
    </row>
    <row r="2696" spans="1:34" x14ac:dyDescent="0.25">
      <c r="A2696">
        <v>16</v>
      </c>
      <c r="B2696" t="s">
        <v>0</v>
      </c>
      <c r="C2696" t="s">
        <v>668</v>
      </c>
      <c r="D2696">
        <v>2021</v>
      </c>
      <c r="E2696" t="s">
        <v>1</v>
      </c>
      <c r="F2696" t="s">
        <v>2</v>
      </c>
      <c r="G2696">
        <v>2</v>
      </c>
      <c r="H2696" t="s">
        <v>3</v>
      </c>
      <c r="I2696" t="s">
        <v>691</v>
      </c>
      <c r="J2696" t="s">
        <v>506</v>
      </c>
      <c r="K2696" t="s">
        <v>828</v>
      </c>
      <c r="L2696" t="s">
        <v>791</v>
      </c>
      <c r="M2696" t="s">
        <v>792</v>
      </c>
      <c r="N2696" t="s">
        <v>720</v>
      </c>
      <c r="O2696" t="s">
        <v>52</v>
      </c>
      <c r="P2696" t="s">
        <v>727</v>
      </c>
      <c r="Q2696" t="s">
        <v>53</v>
      </c>
      <c r="R2696">
        <v>0</v>
      </c>
      <c r="S2696" t="s">
        <v>7</v>
      </c>
      <c r="T2696">
        <v>242</v>
      </c>
      <c r="U2696" t="s">
        <v>509</v>
      </c>
      <c r="V2696">
        <v>636</v>
      </c>
      <c r="W2696" t="s">
        <v>1446</v>
      </c>
      <c r="X2696" t="s">
        <v>922</v>
      </c>
      <c r="Y2696">
        <v>1</v>
      </c>
      <c r="Z2696" t="s">
        <v>919</v>
      </c>
      <c r="AA2696">
        <v>2024</v>
      </c>
      <c r="AB2696" s="3">
        <v>20</v>
      </c>
      <c r="AC2696" s="3">
        <v>6</v>
      </c>
      <c r="AD2696" s="3">
        <v>0</v>
      </c>
      <c r="AE2696" s="3">
        <v>0</v>
      </c>
      <c r="AF2696" s="3"/>
      <c r="AG2696" s="3"/>
      <c r="AH2696" t="s">
        <v>897</v>
      </c>
    </row>
    <row r="2697" spans="1:34" x14ac:dyDescent="0.25">
      <c r="A2697">
        <v>16</v>
      </c>
      <c r="B2697" t="s">
        <v>0</v>
      </c>
      <c r="C2697" t="s">
        <v>668</v>
      </c>
      <c r="D2697">
        <v>2021</v>
      </c>
      <c r="E2697" t="s">
        <v>1</v>
      </c>
      <c r="F2697" t="s">
        <v>2</v>
      </c>
      <c r="G2697">
        <v>2</v>
      </c>
      <c r="H2697" t="s">
        <v>3</v>
      </c>
      <c r="I2697" t="s">
        <v>691</v>
      </c>
      <c r="J2697" t="s">
        <v>506</v>
      </c>
      <c r="K2697" t="s">
        <v>828</v>
      </c>
      <c r="L2697" t="s">
        <v>791</v>
      </c>
      <c r="M2697" t="s">
        <v>792</v>
      </c>
      <c r="N2697" t="s">
        <v>720</v>
      </c>
      <c r="O2697" t="s">
        <v>52</v>
      </c>
      <c r="P2697" t="s">
        <v>727</v>
      </c>
      <c r="Q2697" t="s">
        <v>53</v>
      </c>
      <c r="R2697">
        <v>0</v>
      </c>
      <c r="S2697" t="s">
        <v>7</v>
      </c>
      <c r="T2697">
        <v>242</v>
      </c>
      <c r="U2697" t="s">
        <v>509</v>
      </c>
      <c r="V2697">
        <v>712</v>
      </c>
      <c r="W2697" t="s">
        <v>1447</v>
      </c>
      <c r="X2697" t="s">
        <v>922</v>
      </c>
      <c r="Y2697">
        <v>1</v>
      </c>
      <c r="Z2697" t="s">
        <v>919</v>
      </c>
      <c r="AA2697">
        <v>2020</v>
      </c>
      <c r="AB2697" s="3">
        <v>0</v>
      </c>
      <c r="AC2697" s="3">
        <v>0</v>
      </c>
      <c r="AD2697" s="3">
        <v>0</v>
      </c>
      <c r="AE2697" s="3">
        <v>0</v>
      </c>
      <c r="AF2697" s="3"/>
      <c r="AG2697" s="3"/>
      <c r="AH2697" t="s">
        <v>897</v>
      </c>
    </row>
    <row r="2698" spans="1:34" x14ac:dyDescent="0.25">
      <c r="A2698">
        <v>16</v>
      </c>
      <c r="B2698" t="s">
        <v>0</v>
      </c>
      <c r="C2698" t="s">
        <v>668</v>
      </c>
      <c r="D2698">
        <v>2021</v>
      </c>
      <c r="E2698" t="s">
        <v>1</v>
      </c>
      <c r="F2698" t="s">
        <v>2</v>
      </c>
      <c r="G2698">
        <v>2</v>
      </c>
      <c r="H2698" t="s">
        <v>3</v>
      </c>
      <c r="I2698" t="s">
        <v>691</v>
      </c>
      <c r="J2698" t="s">
        <v>506</v>
      </c>
      <c r="K2698" t="s">
        <v>828</v>
      </c>
      <c r="L2698" t="s">
        <v>791</v>
      </c>
      <c r="M2698" t="s">
        <v>792</v>
      </c>
      <c r="N2698" t="s">
        <v>720</v>
      </c>
      <c r="O2698" t="s">
        <v>52</v>
      </c>
      <c r="P2698" t="s">
        <v>727</v>
      </c>
      <c r="Q2698" t="s">
        <v>53</v>
      </c>
      <c r="R2698">
        <v>0</v>
      </c>
      <c r="S2698" t="s">
        <v>7</v>
      </c>
      <c r="T2698">
        <v>242</v>
      </c>
      <c r="U2698" t="s">
        <v>509</v>
      </c>
      <c r="V2698">
        <v>712</v>
      </c>
      <c r="W2698" t="s">
        <v>1447</v>
      </c>
      <c r="X2698" t="s">
        <v>922</v>
      </c>
      <c r="Y2698">
        <v>1</v>
      </c>
      <c r="Z2698" t="s">
        <v>919</v>
      </c>
      <c r="AA2698">
        <v>2021</v>
      </c>
      <c r="AB2698" s="3">
        <v>0</v>
      </c>
      <c r="AC2698" s="3">
        <v>30</v>
      </c>
      <c r="AD2698" s="3">
        <v>30</v>
      </c>
      <c r="AE2698" s="3">
        <v>100</v>
      </c>
      <c r="AF2698" s="3">
        <v>100</v>
      </c>
      <c r="AG2698" s="3">
        <v>30</v>
      </c>
      <c r="AH2698" t="s">
        <v>897</v>
      </c>
    </row>
    <row r="2699" spans="1:34" x14ac:dyDescent="0.25">
      <c r="A2699">
        <v>16</v>
      </c>
      <c r="B2699" t="s">
        <v>0</v>
      </c>
      <c r="C2699" t="s">
        <v>668</v>
      </c>
      <c r="D2699">
        <v>2021</v>
      </c>
      <c r="E2699" t="s">
        <v>1</v>
      </c>
      <c r="F2699" t="s">
        <v>2</v>
      </c>
      <c r="G2699">
        <v>2</v>
      </c>
      <c r="H2699" t="s">
        <v>3</v>
      </c>
      <c r="I2699" t="s">
        <v>691</v>
      </c>
      <c r="J2699" t="s">
        <v>506</v>
      </c>
      <c r="K2699" t="s">
        <v>828</v>
      </c>
      <c r="L2699" t="s">
        <v>791</v>
      </c>
      <c r="M2699" t="s">
        <v>792</v>
      </c>
      <c r="N2699" t="s">
        <v>720</v>
      </c>
      <c r="O2699" t="s">
        <v>52</v>
      </c>
      <c r="P2699" t="s">
        <v>727</v>
      </c>
      <c r="Q2699" t="s">
        <v>53</v>
      </c>
      <c r="R2699">
        <v>0</v>
      </c>
      <c r="S2699" t="s">
        <v>7</v>
      </c>
      <c r="T2699">
        <v>242</v>
      </c>
      <c r="U2699" t="s">
        <v>509</v>
      </c>
      <c r="V2699">
        <v>712</v>
      </c>
      <c r="W2699" t="s">
        <v>1447</v>
      </c>
      <c r="X2699" t="s">
        <v>922</v>
      </c>
      <c r="Y2699">
        <v>1</v>
      </c>
      <c r="Z2699" t="s">
        <v>919</v>
      </c>
      <c r="AA2699">
        <v>2022</v>
      </c>
      <c r="AB2699" s="3">
        <v>0</v>
      </c>
      <c r="AC2699" s="3">
        <v>50</v>
      </c>
      <c r="AD2699" s="3">
        <v>0</v>
      </c>
      <c r="AE2699" s="3">
        <v>0</v>
      </c>
      <c r="AF2699" s="3"/>
      <c r="AG2699" s="3"/>
      <c r="AH2699" t="s">
        <v>897</v>
      </c>
    </row>
    <row r="2700" spans="1:34" x14ac:dyDescent="0.25">
      <c r="A2700">
        <v>16</v>
      </c>
      <c r="B2700" t="s">
        <v>0</v>
      </c>
      <c r="C2700" t="s">
        <v>668</v>
      </c>
      <c r="D2700">
        <v>2021</v>
      </c>
      <c r="E2700" t="s">
        <v>1</v>
      </c>
      <c r="F2700" t="s">
        <v>2</v>
      </c>
      <c r="G2700">
        <v>2</v>
      </c>
      <c r="H2700" t="s">
        <v>3</v>
      </c>
      <c r="I2700" t="s">
        <v>691</v>
      </c>
      <c r="J2700" t="s">
        <v>506</v>
      </c>
      <c r="K2700" t="s">
        <v>828</v>
      </c>
      <c r="L2700" t="s">
        <v>791</v>
      </c>
      <c r="M2700" t="s">
        <v>792</v>
      </c>
      <c r="N2700" t="s">
        <v>720</v>
      </c>
      <c r="O2700" t="s">
        <v>52</v>
      </c>
      <c r="P2700" t="s">
        <v>727</v>
      </c>
      <c r="Q2700" t="s">
        <v>53</v>
      </c>
      <c r="R2700">
        <v>0</v>
      </c>
      <c r="S2700" t="s">
        <v>7</v>
      </c>
      <c r="T2700">
        <v>242</v>
      </c>
      <c r="U2700" t="s">
        <v>509</v>
      </c>
      <c r="V2700">
        <v>712</v>
      </c>
      <c r="W2700" t="s">
        <v>1447</v>
      </c>
      <c r="X2700" t="s">
        <v>922</v>
      </c>
      <c r="Y2700">
        <v>1</v>
      </c>
      <c r="Z2700" t="s">
        <v>919</v>
      </c>
      <c r="AA2700">
        <v>2023</v>
      </c>
      <c r="AB2700" s="3">
        <v>0</v>
      </c>
      <c r="AC2700" s="3">
        <v>20</v>
      </c>
      <c r="AD2700" s="3">
        <v>0</v>
      </c>
      <c r="AE2700" s="3">
        <v>0</v>
      </c>
      <c r="AF2700" s="3"/>
      <c r="AG2700" s="3"/>
      <c r="AH2700" t="s">
        <v>897</v>
      </c>
    </row>
    <row r="2701" spans="1:34" x14ac:dyDescent="0.25">
      <c r="A2701">
        <v>16</v>
      </c>
      <c r="B2701" t="s">
        <v>0</v>
      </c>
      <c r="C2701" t="s">
        <v>668</v>
      </c>
      <c r="D2701">
        <v>2021</v>
      </c>
      <c r="E2701" t="s">
        <v>1</v>
      </c>
      <c r="F2701" t="s">
        <v>2</v>
      </c>
      <c r="G2701">
        <v>2</v>
      </c>
      <c r="H2701" t="s">
        <v>3</v>
      </c>
      <c r="I2701" t="s">
        <v>691</v>
      </c>
      <c r="J2701" t="s">
        <v>506</v>
      </c>
      <c r="K2701" t="s">
        <v>828</v>
      </c>
      <c r="L2701" t="s">
        <v>791</v>
      </c>
      <c r="M2701" t="s">
        <v>792</v>
      </c>
      <c r="N2701" t="s">
        <v>720</v>
      </c>
      <c r="O2701" t="s">
        <v>52</v>
      </c>
      <c r="P2701" t="s">
        <v>727</v>
      </c>
      <c r="Q2701" t="s">
        <v>53</v>
      </c>
      <c r="R2701">
        <v>0</v>
      </c>
      <c r="S2701" t="s">
        <v>7</v>
      </c>
      <c r="T2701">
        <v>242</v>
      </c>
      <c r="U2701" t="s">
        <v>509</v>
      </c>
      <c r="V2701">
        <v>712</v>
      </c>
      <c r="W2701" t="s">
        <v>1447</v>
      </c>
      <c r="X2701" t="s">
        <v>922</v>
      </c>
      <c r="Y2701">
        <v>1</v>
      </c>
      <c r="Z2701" t="s">
        <v>919</v>
      </c>
      <c r="AA2701">
        <v>2024</v>
      </c>
      <c r="AB2701" s="3">
        <v>0</v>
      </c>
      <c r="AC2701" s="3">
        <v>0</v>
      </c>
      <c r="AD2701" s="3">
        <v>0</v>
      </c>
      <c r="AE2701" s="3">
        <v>0</v>
      </c>
      <c r="AF2701" s="3"/>
      <c r="AG2701" s="3"/>
      <c r="AH2701" t="s">
        <v>897</v>
      </c>
    </row>
    <row r="2702" spans="1:34" x14ac:dyDescent="0.25">
      <c r="A2702">
        <v>16</v>
      </c>
      <c r="B2702" t="s">
        <v>0</v>
      </c>
      <c r="C2702" t="s">
        <v>668</v>
      </c>
      <c r="D2702">
        <v>2021</v>
      </c>
      <c r="E2702" t="s">
        <v>1</v>
      </c>
      <c r="F2702" t="s">
        <v>2</v>
      </c>
      <c r="G2702">
        <v>2</v>
      </c>
      <c r="H2702" t="s">
        <v>3</v>
      </c>
      <c r="I2702" t="s">
        <v>691</v>
      </c>
      <c r="J2702" t="s">
        <v>506</v>
      </c>
      <c r="K2702" t="s">
        <v>828</v>
      </c>
      <c r="L2702" t="s">
        <v>791</v>
      </c>
      <c r="M2702" t="s">
        <v>792</v>
      </c>
      <c r="N2702" t="s">
        <v>721</v>
      </c>
      <c r="O2702" t="s">
        <v>66</v>
      </c>
      <c r="P2702" t="s">
        <v>730</v>
      </c>
      <c r="Q2702" t="s">
        <v>67</v>
      </c>
      <c r="R2702">
        <v>0</v>
      </c>
      <c r="S2702" t="s">
        <v>7</v>
      </c>
      <c r="T2702">
        <v>376</v>
      </c>
      <c r="U2702" t="s">
        <v>510</v>
      </c>
      <c r="V2702">
        <v>403</v>
      </c>
      <c r="W2702" t="s">
        <v>1448</v>
      </c>
      <c r="X2702" t="s">
        <v>922</v>
      </c>
      <c r="Y2702">
        <v>1</v>
      </c>
      <c r="Z2702" t="s">
        <v>919</v>
      </c>
      <c r="AA2702">
        <v>2020</v>
      </c>
      <c r="AB2702" s="3">
        <v>0</v>
      </c>
      <c r="AC2702" s="3">
        <v>0</v>
      </c>
      <c r="AD2702" s="3">
        <v>0</v>
      </c>
      <c r="AE2702" s="3">
        <v>0</v>
      </c>
      <c r="AF2702" s="3"/>
      <c r="AG2702" s="3"/>
      <c r="AH2702" t="s">
        <v>897</v>
      </c>
    </row>
    <row r="2703" spans="1:34" x14ac:dyDescent="0.25">
      <c r="A2703">
        <v>16</v>
      </c>
      <c r="B2703" t="s">
        <v>0</v>
      </c>
      <c r="C2703" t="s">
        <v>668</v>
      </c>
      <c r="D2703">
        <v>2021</v>
      </c>
      <c r="E2703" t="s">
        <v>1</v>
      </c>
      <c r="F2703" t="s">
        <v>2</v>
      </c>
      <c r="G2703">
        <v>2</v>
      </c>
      <c r="H2703" t="s">
        <v>3</v>
      </c>
      <c r="I2703" t="s">
        <v>691</v>
      </c>
      <c r="J2703" t="s">
        <v>506</v>
      </c>
      <c r="K2703" t="s">
        <v>828</v>
      </c>
      <c r="L2703" t="s">
        <v>791</v>
      </c>
      <c r="M2703" t="s">
        <v>792</v>
      </c>
      <c r="N2703" t="s">
        <v>721</v>
      </c>
      <c r="O2703" t="s">
        <v>66</v>
      </c>
      <c r="P2703" t="s">
        <v>730</v>
      </c>
      <c r="Q2703" t="s">
        <v>67</v>
      </c>
      <c r="R2703">
        <v>0</v>
      </c>
      <c r="S2703" t="s">
        <v>7</v>
      </c>
      <c r="T2703">
        <v>376</v>
      </c>
      <c r="U2703" t="s">
        <v>510</v>
      </c>
      <c r="V2703">
        <v>403</v>
      </c>
      <c r="W2703" t="s">
        <v>1448</v>
      </c>
      <c r="X2703" t="s">
        <v>922</v>
      </c>
      <c r="Y2703">
        <v>1</v>
      </c>
      <c r="Z2703" t="s">
        <v>919</v>
      </c>
      <c r="AA2703">
        <v>2021</v>
      </c>
      <c r="AB2703" s="3">
        <v>0</v>
      </c>
      <c r="AC2703" s="3">
        <v>2</v>
      </c>
      <c r="AD2703" s="3">
        <v>0</v>
      </c>
      <c r="AE2703" s="3">
        <v>0</v>
      </c>
      <c r="AF2703" s="3">
        <v>0</v>
      </c>
      <c r="AG2703" s="3">
        <v>0</v>
      </c>
      <c r="AH2703" t="s">
        <v>897</v>
      </c>
    </row>
    <row r="2704" spans="1:34" x14ac:dyDescent="0.25">
      <c r="A2704">
        <v>16</v>
      </c>
      <c r="B2704" t="s">
        <v>0</v>
      </c>
      <c r="C2704" t="s">
        <v>668</v>
      </c>
      <c r="D2704">
        <v>2021</v>
      </c>
      <c r="E2704" t="s">
        <v>1</v>
      </c>
      <c r="F2704" t="s">
        <v>2</v>
      </c>
      <c r="G2704">
        <v>2</v>
      </c>
      <c r="H2704" t="s">
        <v>3</v>
      </c>
      <c r="I2704" t="s">
        <v>691</v>
      </c>
      <c r="J2704" t="s">
        <v>506</v>
      </c>
      <c r="K2704" t="s">
        <v>828</v>
      </c>
      <c r="L2704" t="s">
        <v>791</v>
      </c>
      <c r="M2704" t="s">
        <v>792</v>
      </c>
      <c r="N2704" t="s">
        <v>721</v>
      </c>
      <c r="O2704" t="s">
        <v>66</v>
      </c>
      <c r="P2704" t="s">
        <v>730</v>
      </c>
      <c r="Q2704" t="s">
        <v>67</v>
      </c>
      <c r="R2704">
        <v>0</v>
      </c>
      <c r="S2704" t="s">
        <v>7</v>
      </c>
      <c r="T2704">
        <v>376</v>
      </c>
      <c r="U2704" t="s">
        <v>510</v>
      </c>
      <c r="V2704">
        <v>403</v>
      </c>
      <c r="W2704" t="s">
        <v>1448</v>
      </c>
      <c r="X2704" t="s">
        <v>922</v>
      </c>
      <c r="Y2704">
        <v>1</v>
      </c>
      <c r="Z2704" t="s">
        <v>919</v>
      </c>
      <c r="AA2704">
        <v>2022</v>
      </c>
      <c r="AB2704" s="3">
        <v>1</v>
      </c>
      <c r="AC2704" s="3">
        <v>0</v>
      </c>
      <c r="AD2704" s="3">
        <v>0</v>
      </c>
      <c r="AE2704" s="3">
        <v>0</v>
      </c>
      <c r="AF2704" s="3"/>
      <c r="AG2704" s="3"/>
      <c r="AH2704" t="s">
        <v>897</v>
      </c>
    </row>
    <row r="2705" spans="1:34" x14ac:dyDescent="0.25">
      <c r="A2705">
        <v>16</v>
      </c>
      <c r="B2705" t="s">
        <v>0</v>
      </c>
      <c r="C2705" t="s">
        <v>668</v>
      </c>
      <c r="D2705">
        <v>2021</v>
      </c>
      <c r="E2705" t="s">
        <v>1</v>
      </c>
      <c r="F2705" t="s">
        <v>2</v>
      </c>
      <c r="G2705">
        <v>2</v>
      </c>
      <c r="H2705" t="s">
        <v>3</v>
      </c>
      <c r="I2705" t="s">
        <v>691</v>
      </c>
      <c r="J2705" t="s">
        <v>506</v>
      </c>
      <c r="K2705" t="s">
        <v>828</v>
      </c>
      <c r="L2705" t="s">
        <v>791</v>
      </c>
      <c r="M2705" t="s">
        <v>792</v>
      </c>
      <c r="N2705" t="s">
        <v>721</v>
      </c>
      <c r="O2705" t="s">
        <v>66</v>
      </c>
      <c r="P2705" t="s">
        <v>730</v>
      </c>
      <c r="Q2705" t="s">
        <v>67</v>
      </c>
      <c r="R2705">
        <v>0</v>
      </c>
      <c r="S2705" t="s">
        <v>7</v>
      </c>
      <c r="T2705">
        <v>376</v>
      </c>
      <c r="U2705" t="s">
        <v>510</v>
      </c>
      <c r="V2705">
        <v>403</v>
      </c>
      <c r="W2705" t="s">
        <v>1448</v>
      </c>
      <c r="X2705" t="s">
        <v>922</v>
      </c>
      <c r="Y2705">
        <v>1</v>
      </c>
      <c r="Z2705" t="s">
        <v>919</v>
      </c>
      <c r="AA2705">
        <v>2023</v>
      </c>
      <c r="AB2705" s="3">
        <v>1</v>
      </c>
      <c r="AC2705" s="3">
        <v>0</v>
      </c>
      <c r="AD2705" s="3">
        <v>0</v>
      </c>
      <c r="AE2705" s="3">
        <v>0</v>
      </c>
      <c r="AF2705" s="3"/>
      <c r="AG2705" s="3"/>
      <c r="AH2705" t="s">
        <v>897</v>
      </c>
    </row>
    <row r="2706" spans="1:34" x14ac:dyDescent="0.25">
      <c r="A2706">
        <v>16</v>
      </c>
      <c r="B2706" t="s">
        <v>0</v>
      </c>
      <c r="C2706" t="s">
        <v>668</v>
      </c>
      <c r="D2706">
        <v>2021</v>
      </c>
      <c r="E2706" t="s">
        <v>1</v>
      </c>
      <c r="F2706" t="s">
        <v>2</v>
      </c>
      <c r="G2706">
        <v>2</v>
      </c>
      <c r="H2706" t="s">
        <v>3</v>
      </c>
      <c r="I2706" t="s">
        <v>691</v>
      </c>
      <c r="J2706" t="s">
        <v>506</v>
      </c>
      <c r="K2706" t="s">
        <v>828</v>
      </c>
      <c r="L2706" t="s">
        <v>791</v>
      </c>
      <c r="M2706" t="s">
        <v>792</v>
      </c>
      <c r="N2706" t="s">
        <v>721</v>
      </c>
      <c r="O2706" t="s">
        <v>66</v>
      </c>
      <c r="P2706" t="s">
        <v>730</v>
      </c>
      <c r="Q2706" t="s">
        <v>67</v>
      </c>
      <c r="R2706">
        <v>0</v>
      </c>
      <c r="S2706" t="s">
        <v>7</v>
      </c>
      <c r="T2706">
        <v>376</v>
      </c>
      <c r="U2706" t="s">
        <v>510</v>
      </c>
      <c r="V2706">
        <v>403</v>
      </c>
      <c r="W2706" t="s">
        <v>1448</v>
      </c>
      <c r="X2706" t="s">
        <v>922</v>
      </c>
      <c r="Y2706">
        <v>1</v>
      </c>
      <c r="Z2706" t="s">
        <v>919</v>
      </c>
      <c r="AA2706">
        <v>2024</v>
      </c>
      <c r="AB2706" s="3">
        <v>0</v>
      </c>
      <c r="AC2706" s="3">
        <v>0</v>
      </c>
      <c r="AD2706" s="3">
        <v>0</v>
      </c>
      <c r="AE2706" s="3">
        <v>0</v>
      </c>
      <c r="AF2706" s="3"/>
      <c r="AG2706" s="3"/>
      <c r="AH2706" t="s">
        <v>897</v>
      </c>
    </row>
    <row r="2707" spans="1:34" x14ac:dyDescent="0.25">
      <c r="A2707">
        <v>16</v>
      </c>
      <c r="B2707" t="s">
        <v>0</v>
      </c>
      <c r="C2707" t="s">
        <v>668</v>
      </c>
      <c r="D2707">
        <v>2021</v>
      </c>
      <c r="E2707" t="s">
        <v>1</v>
      </c>
      <c r="F2707" t="s">
        <v>2</v>
      </c>
      <c r="G2707">
        <v>2</v>
      </c>
      <c r="H2707" t="s">
        <v>3</v>
      </c>
      <c r="I2707" t="s">
        <v>691</v>
      </c>
      <c r="J2707" t="s">
        <v>506</v>
      </c>
      <c r="K2707" t="s">
        <v>828</v>
      </c>
      <c r="L2707" t="s">
        <v>791</v>
      </c>
      <c r="M2707" t="s">
        <v>792</v>
      </c>
      <c r="N2707" t="s">
        <v>721</v>
      </c>
      <c r="O2707" t="s">
        <v>66</v>
      </c>
      <c r="P2707" t="s">
        <v>730</v>
      </c>
      <c r="Q2707" t="s">
        <v>67</v>
      </c>
      <c r="R2707">
        <v>0</v>
      </c>
      <c r="S2707" t="s">
        <v>7</v>
      </c>
      <c r="T2707">
        <v>376</v>
      </c>
      <c r="U2707" t="s">
        <v>510</v>
      </c>
      <c r="V2707">
        <v>637</v>
      </c>
      <c r="W2707" t="s">
        <v>1449</v>
      </c>
      <c r="X2707" t="s">
        <v>927</v>
      </c>
      <c r="Y2707">
        <v>1</v>
      </c>
      <c r="Z2707" t="s">
        <v>919</v>
      </c>
      <c r="AA2707">
        <v>2020</v>
      </c>
      <c r="AB2707" s="3">
        <v>0</v>
      </c>
      <c r="AC2707" s="3">
        <v>0</v>
      </c>
      <c r="AD2707" s="3">
        <v>0</v>
      </c>
      <c r="AE2707" s="3">
        <v>0</v>
      </c>
      <c r="AF2707" s="3"/>
      <c r="AG2707" s="3"/>
      <c r="AH2707" t="s">
        <v>897</v>
      </c>
    </row>
    <row r="2708" spans="1:34" x14ac:dyDescent="0.25">
      <c r="A2708">
        <v>16</v>
      </c>
      <c r="B2708" t="s">
        <v>0</v>
      </c>
      <c r="C2708" t="s">
        <v>668</v>
      </c>
      <c r="D2708">
        <v>2021</v>
      </c>
      <c r="E2708" t="s">
        <v>1</v>
      </c>
      <c r="F2708" t="s">
        <v>2</v>
      </c>
      <c r="G2708">
        <v>2</v>
      </c>
      <c r="H2708" t="s">
        <v>3</v>
      </c>
      <c r="I2708" t="s">
        <v>691</v>
      </c>
      <c r="J2708" t="s">
        <v>506</v>
      </c>
      <c r="K2708" t="s">
        <v>828</v>
      </c>
      <c r="L2708" t="s">
        <v>791</v>
      </c>
      <c r="M2708" t="s">
        <v>792</v>
      </c>
      <c r="N2708" t="s">
        <v>721</v>
      </c>
      <c r="O2708" t="s">
        <v>66</v>
      </c>
      <c r="P2708" t="s">
        <v>730</v>
      </c>
      <c r="Q2708" t="s">
        <v>67</v>
      </c>
      <c r="R2708">
        <v>0</v>
      </c>
      <c r="S2708" t="s">
        <v>7</v>
      </c>
      <c r="T2708">
        <v>376</v>
      </c>
      <c r="U2708" t="s">
        <v>510</v>
      </c>
      <c r="V2708">
        <v>637</v>
      </c>
      <c r="W2708" t="s">
        <v>1449</v>
      </c>
      <c r="X2708" t="s">
        <v>927</v>
      </c>
      <c r="Y2708">
        <v>1</v>
      </c>
      <c r="Z2708" t="s">
        <v>919</v>
      </c>
      <c r="AA2708">
        <v>2021</v>
      </c>
      <c r="AB2708" s="3">
        <v>10</v>
      </c>
      <c r="AC2708" s="3">
        <v>0</v>
      </c>
      <c r="AD2708" s="3">
        <v>0</v>
      </c>
      <c r="AE2708" s="3">
        <v>0</v>
      </c>
      <c r="AF2708" s="3">
        <v>0</v>
      </c>
      <c r="AG2708" s="3">
        <v>0</v>
      </c>
      <c r="AH2708" t="s">
        <v>897</v>
      </c>
    </row>
    <row r="2709" spans="1:34" x14ac:dyDescent="0.25">
      <c r="A2709">
        <v>16</v>
      </c>
      <c r="B2709" t="s">
        <v>0</v>
      </c>
      <c r="C2709" t="s">
        <v>668</v>
      </c>
      <c r="D2709">
        <v>2021</v>
      </c>
      <c r="E2709" t="s">
        <v>1</v>
      </c>
      <c r="F2709" t="s">
        <v>2</v>
      </c>
      <c r="G2709">
        <v>2</v>
      </c>
      <c r="H2709" t="s">
        <v>3</v>
      </c>
      <c r="I2709" t="s">
        <v>691</v>
      </c>
      <c r="J2709" t="s">
        <v>506</v>
      </c>
      <c r="K2709" t="s">
        <v>828</v>
      </c>
      <c r="L2709" t="s">
        <v>791</v>
      </c>
      <c r="M2709" t="s">
        <v>792</v>
      </c>
      <c r="N2709" t="s">
        <v>721</v>
      </c>
      <c r="O2709" t="s">
        <v>66</v>
      </c>
      <c r="P2709" t="s">
        <v>730</v>
      </c>
      <c r="Q2709" t="s">
        <v>67</v>
      </c>
      <c r="R2709">
        <v>0</v>
      </c>
      <c r="S2709" t="s">
        <v>7</v>
      </c>
      <c r="T2709">
        <v>376</v>
      </c>
      <c r="U2709" t="s">
        <v>510</v>
      </c>
      <c r="V2709">
        <v>637</v>
      </c>
      <c r="W2709" t="s">
        <v>1449</v>
      </c>
      <c r="X2709" t="s">
        <v>927</v>
      </c>
      <c r="Y2709">
        <v>1</v>
      </c>
      <c r="Z2709" t="s">
        <v>919</v>
      </c>
      <c r="AA2709">
        <v>2022</v>
      </c>
      <c r="AB2709" s="3">
        <v>20</v>
      </c>
      <c r="AC2709" s="3">
        <v>30</v>
      </c>
      <c r="AD2709" s="3">
        <v>0</v>
      </c>
      <c r="AE2709" s="3">
        <v>0</v>
      </c>
      <c r="AF2709" s="3"/>
      <c r="AG2709" s="3"/>
      <c r="AH2709" t="s">
        <v>897</v>
      </c>
    </row>
    <row r="2710" spans="1:34" x14ac:dyDescent="0.25">
      <c r="A2710">
        <v>16</v>
      </c>
      <c r="B2710" t="s">
        <v>0</v>
      </c>
      <c r="C2710" t="s">
        <v>668</v>
      </c>
      <c r="D2710">
        <v>2021</v>
      </c>
      <c r="E2710" t="s">
        <v>1</v>
      </c>
      <c r="F2710" t="s">
        <v>2</v>
      </c>
      <c r="G2710">
        <v>2</v>
      </c>
      <c r="H2710" t="s">
        <v>3</v>
      </c>
      <c r="I2710" t="s">
        <v>691</v>
      </c>
      <c r="J2710" t="s">
        <v>506</v>
      </c>
      <c r="K2710" t="s">
        <v>828</v>
      </c>
      <c r="L2710" t="s">
        <v>791</v>
      </c>
      <c r="M2710" t="s">
        <v>792</v>
      </c>
      <c r="N2710" t="s">
        <v>721</v>
      </c>
      <c r="O2710" t="s">
        <v>66</v>
      </c>
      <c r="P2710" t="s">
        <v>730</v>
      </c>
      <c r="Q2710" t="s">
        <v>67</v>
      </c>
      <c r="R2710">
        <v>0</v>
      </c>
      <c r="S2710" t="s">
        <v>7</v>
      </c>
      <c r="T2710">
        <v>376</v>
      </c>
      <c r="U2710" t="s">
        <v>510</v>
      </c>
      <c r="V2710">
        <v>637</v>
      </c>
      <c r="W2710" t="s">
        <v>1449</v>
      </c>
      <c r="X2710" t="s">
        <v>927</v>
      </c>
      <c r="Y2710">
        <v>1</v>
      </c>
      <c r="Z2710" t="s">
        <v>919</v>
      </c>
      <c r="AA2710">
        <v>2023</v>
      </c>
      <c r="AB2710" s="3">
        <v>20</v>
      </c>
      <c r="AC2710" s="3">
        <v>50</v>
      </c>
      <c r="AD2710" s="3">
        <v>0</v>
      </c>
      <c r="AE2710" s="3">
        <v>0</v>
      </c>
      <c r="AF2710" s="3"/>
      <c r="AG2710" s="3"/>
      <c r="AH2710" t="s">
        <v>897</v>
      </c>
    </row>
    <row r="2711" spans="1:34" x14ac:dyDescent="0.25">
      <c r="A2711">
        <v>16</v>
      </c>
      <c r="B2711" t="s">
        <v>0</v>
      </c>
      <c r="C2711" t="s">
        <v>668</v>
      </c>
      <c r="D2711">
        <v>2021</v>
      </c>
      <c r="E2711" t="s">
        <v>1</v>
      </c>
      <c r="F2711" t="s">
        <v>2</v>
      </c>
      <c r="G2711">
        <v>2</v>
      </c>
      <c r="H2711" t="s">
        <v>3</v>
      </c>
      <c r="I2711" t="s">
        <v>691</v>
      </c>
      <c r="J2711" t="s">
        <v>506</v>
      </c>
      <c r="K2711" t="s">
        <v>828</v>
      </c>
      <c r="L2711" t="s">
        <v>791</v>
      </c>
      <c r="M2711" t="s">
        <v>792</v>
      </c>
      <c r="N2711" t="s">
        <v>721</v>
      </c>
      <c r="O2711" t="s">
        <v>66</v>
      </c>
      <c r="P2711" t="s">
        <v>730</v>
      </c>
      <c r="Q2711" t="s">
        <v>67</v>
      </c>
      <c r="R2711">
        <v>0</v>
      </c>
      <c r="S2711" t="s">
        <v>7</v>
      </c>
      <c r="T2711">
        <v>376</v>
      </c>
      <c r="U2711" t="s">
        <v>510</v>
      </c>
      <c r="V2711">
        <v>637</v>
      </c>
      <c r="W2711" t="s">
        <v>1449</v>
      </c>
      <c r="X2711" t="s">
        <v>927</v>
      </c>
      <c r="Y2711">
        <v>1</v>
      </c>
      <c r="Z2711" t="s">
        <v>919</v>
      </c>
      <c r="AA2711">
        <v>2024</v>
      </c>
      <c r="AB2711" s="3">
        <v>10</v>
      </c>
      <c r="AC2711" s="3">
        <v>60</v>
      </c>
      <c r="AD2711" s="3">
        <v>0</v>
      </c>
      <c r="AE2711" s="3">
        <v>0</v>
      </c>
      <c r="AF2711" s="3"/>
      <c r="AG2711" s="3"/>
      <c r="AH2711" t="s">
        <v>897</v>
      </c>
    </row>
    <row r="2712" spans="1:34" x14ac:dyDescent="0.25">
      <c r="A2712">
        <v>16</v>
      </c>
      <c r="B2712" t="s">
        <v>0</v>
      </c>
      <c r="C2712" t="s">
        <v>668</v>
      </c>
      <c r="D2712">
        <v>2021</v>
      </c>
      <c r="E2712" t="s">
        <v>1</v>
      </c>
      <c r="F2712" t="s">
        <v>2</v>
      </c>
      <c r="G2712">
        <v>2</v>
      </c>
      <c r="H2712" t="s">
        <v>3</v>
      </c>
      <c r="I2712" t="s">
        <v>691</v>
      </c>
      <c r="J2712" t="s">
        <v>506</v>
      </c>
      <c r="K2712" t="s">
        <v>828</v>
      </c>
      <c r="L2712" t="s">
        <v>791</v>
      </c>
      <c r="M2712" t="s">
        <v>792</v>
      </c>
      <c r="N2712" t="s">
        <v>721</v>
      </c>
      <c r="O2712" t="s">
        <v>66</v>
      </c>
      <c r="P2712" t="s">
        <v>730</v>
      </c>
      <c r="Q2712" t="s">
        <v>67</v>
      </c>
      <c r="R2712">
        <v>0</v>
      </c>
      <c r="S2712" t="s">
        <v>7</v>
      </c>
      <c r="T2712">
        <v>377</v>
      </c>
      <c r="U2712" t="s">
        <v>146</v>
      </c>
      <c r="V2712">
        <v>404</v>
      </c>
      <c r="W2712" t="s">
        <v>1049</v>
      </c>
      <c r="X2712" t="s">
        <v>922</v>
      </c>
      <c r="Y2712">
        <v>1</v>
      </c>
      <c r="Z2712" t="s">
        <v>919</v>
      </c>
      <c r="AA2712">
        <v>2020</v>
      </c>
      <c r="AB2712" s="3">
        <v>20</v>
      </c>
      <c r="AC2712" s="3">
        <v>10.96</v>
      </c>
      <c r="AD2712" s="3">
        <v>0</v>
      </c>
      <c r="AE2712" s="3">
        <v>0</v>
      </c>
      <c r="AF2712" s="3"/>
      <c r="AG2712" s="3"/>
      <c r="AH2712" t="s">
        <v>903</v>
      </c>
    </row>
    <row r="2713" spans="1:34" x14ac:dyDescent="0.25">
      <c r="A2713">
        <v>16</v>
      </c>
      <c r="B2713" t="s">
        <v>0</v>
      </c>
      <c r="C2713" t="s">
        <v>668</v>
      </c>
      <c r="D2713">
        <v>2021</v>
      </c>
      <c r="E2713" t="s">
        <v>1</v>
      </c>
      <c r="F2713" t="s">
        <v>2</v>
      </c>
      <c r="G2713">
        <v>2</v>
      </c>
      <c r="H2713" t="s">
        <v>3</v>
      </c>
      <c r="I2713" t="s">
        <v>691</v>
      </c>
      <c r="J2713" t="s">
        <v>506</v>
      </c>
      <c r="K2713" t="s">
        <v>828</v>
      </c>
      <c r="L2713" t="s">
        <v>791</v>
      </c>
      <c r="M2713" t="s">
        <v>792</v>
      </c>
      <c r="N2713" t="s">
        <v>721</v>
      </c>
      <c r="O2713" t="s">
        <v>66</v>
      </c>
      <c r="P2713" t="s">
        <v>730</v>
      </c>
      <c r="Q2713" t="s">
        <v>67</v>
      </c>
      <c r="R2713">
        <v>0</v>
      </c>
      <c r="S2713" t="s">
        <v>7</v>
      </c>
      <c r="T2713">
        <v>377</v>
      </c>
      <c r="U2713" t="s">
        <v>146</v>
      </c>
      <c r="V2713">
        <v>404</v>
      </c>
      <c r="W2713" t="s">
        <v>1049</v>
      </c>
      <c r="X2713" t="s">
        <v>922</v>
      </c>
      <c r="Y2713">
        <v>1</v>
      </c>
      <c r="Z2713" t="s">
        <v>919</v>
      </c>
      <c r="AA2713">
        <v>2021</v>
      </c>
      <c r="AB2713" s="3">
        <v>30</v>
      </c>
      <c r="AC2713" s="3">
        <v>39.47</v>
      </c>
      <c r="AD2713" s="3">
        <v>11.95</v>
      </c>
      <c r="AE2713" s="3">
        <v>30.28</v>
      </c>
      <c r="AF2713" s="3">
        <v>30.28</v>
      </c>
      <c r="AG2713" s="3">
        <v>12.07</v>
      </c>
      <c r="AH2713" t="s">
        <v>903</v>
      </c>
    </row>
    <row r="2714" spans="1:34" x14ac:dyDescent="0.25">
      <c r="A2714">
        <v>16</v>
      </c>
      <c r="B2714" t="s">
        <v>0</v>
      </c>
      <c r="C2714" t="s">
        <v>668</v>
      </c>
      <c r="D2714">
        <v>2021</v>
      </c>
      <c r="E2714" t="s">
        <v>1</v>
      </c>
      <c r="F2714" t="s">
        <v>2</v>
      </c>
      <c r="G2714">
        <v>2</v>
      </c>
      <c r="H2714" t="s">
        <v>3</v>
      </c>
      <c r="I2714" t="s">
        <v>691</v>
      </c>
      <c r="J2714" t="s">
        <v>506</v>
      </c>
      <c r="K2714" t="s">
        <v>828</v>
      </c>
      <c r="L2714" t="s">
        <v>791</v>
      </c>
      <c r="M2714" t="s">
        <v>792</v>
      </c>
      <c r="N2714" t="s">
        <v>721</v>
      </c>
      <c r="O2714" t="s">
        <v>66</v>
      </c>
      <c r="P2714" t="s">
        <v>730</v>
      </c>
      <c r="Q2714" t="s">
        <v>67</v>
      </c>
      <c r="R2714">
        <v>0</v>
      </c>
      <c r="S2714" t="s">
        <v>7</v>
      </c>
      <c r="T2714">
        <v>377</v>
      </c>
      <c r="U2714" t="s">
        <v>146</v>
      </c>
      <c r="V2714">
        <v>404</v>
      </c>
      <c r="W2714" t="s">
        <v>1049</v>
      </c>
      <c r="X2714" t="s">
        <v>922</v>
      </c>
      <c r="Y2714">
        <v>1</v>
      </c>
      <c r="Z2714" t="s">
        <v>919</v>
      </c>
      <c r="AA2714">
        <v>2022</v>
      </c>
      <c r="AB2714" s="3">
        <v>30</v>
      </c>
      <c r="AC2714" s="3">
        <v>38.85</v>
      </c>
      <c r="AD2714" s="3">
        <v>0</v>
      </c>
      <c r="AE2714" s="3">
        <v>0</v>
      </c>
      <c r="AF2714" s="3"/>
      <c r="AG2714" s="3"/>
      <c r="AH2714" t="s">
        <v>903</v>
      </c>
    </row>
    <row r="2715" spans="1:34" x14ac:dyDescent="0.25">
      <c r="A2715">
        <v>16</v>
      </c>
      <c r="B2715" t="s">
        <v>0</v>
      </c>
      <c r="C2715" t="s">
        <v>668</v>
      </c>
      <c r="D2715">
        <v>2021</v>
      </c>
      <c r="E2715" t="s">
        <v>1</v>
      </c>
      <c r="F2715" t="s">
        <v>2</v>
      </c>
      <c r="G2715">
        <v>2</v>
      </c>
      <c r="H2715" t="s">
        <v>3</v>
      </c>
      <c r="I2715" t="s">
        <v>691</v>
      </c>
      <c r="J2715" t="s">
        <v>506</v>
      </c>
      <c r="K2715" t="s">
        <v>828</v>
      </c>
      <c r="L2715" t="s">
        <v>791</v>
      </c>
      <c r="M2715" t="s">
        <v>792</v>
      </c>
      <c r="N2715" t="s">
        <v>721</v>
      </c>
      <c r="O2715" t="s">
        <v>66</v>
      </c>
      <c r="P2715" t="s">
        <v>730</v>
      </c>
      <c r="Q2715" t="s">
        <v>67</v>
      </c>
      <c r="R2715">
        <v>0</v>
      </c>
      <c r="S2715" t="s">
        <v>7</v>
      </c>
      <c r="T2715">
        <v>377</v>
      </c>
      <c r="U2715" t="s">
        <v>146</v>
      </c>
      <c r="V2715">
        <v>404</v>
      </c>
      <c r="W2715" t="s">
        <v>1049</v>
      </c>
      <c r="X2715" t="s">
        <v>922</v>
      </c>
      <c r="Y2715">
        <v>1</v>
      </c>
      <c r="Z2715" t="s">
        <v>919</v>
      </c>
      <c r="AA2715">
        <v>2023</v>
      </c>
      <c r="AB2715" s="3">
        <v>15</v>
      </c>
      <c r="AC2715" s="3">
        <v>10.81</v>
      </c>
      <c r="AD2715" s="3">
        <v>0</v>
      </c>
      <c r="AE2715" s="3">
        <v>0</v>
      </c>
      <c r="AF2715" s="3"/>
      <c r="AG2715" s="3"/>
      <c r="AH2715" t="s">
        <v>903</v>
      </c>
    </row>
    <row r="2716" spans="1:34" x14ac:dyDescent="0.25">
      <c r="A2716">
        <v>16</v>
      </c>
      <c r="B2716" t="s">
        <v>0</v>
      </c>
      <c r="C2716" t="s">
        <v>668</v>
      </c>
      <c r="D2716">
        <v>2021</v>
      </c>
      <c r="E2716" t="s">
        <v>1</v>
      </c>
      <c r="F2716" t="s">
        <v>2</v>
      </c>
      <c r="G2716">
        <v>2</v>
      </c>
      <c r="H2716" t="s">
        <v>3</v>
      </c>
      <c r="I2716" t="s">
        <v>691</v>
      </c>
      <c r="J2716" t="s">
        <v>506</v>
      </c>
      <c r="K2716" t="s">
        <v>828</v>
      </c>
      <c r="L2716" t="s">
        <v>791</v>
      </c>
      <c r="M2716" t="s">
        <v>792</v>
      </c>
      <c r="N2716" t="s">
        <v>721</v>
      </c>
      <c r="O2716" t="s">
        <v>66</v>
      </c>
      <c r="P2716" t="s">
        <v>730</v>
      </c>
      <c r="Q2716" t="s">
        <v>67</v>
      </c>
      <c r="R2716">
        <v>0</v>
      </c>
      <c r="S2716" t="s">
        <v>7</v>
      </c>
      <c r="T2716">
        <v>377</v>
      </c>
      <c r="U2716" t="s">
        <v>146</v>
      </c>
      <c r="V2716">
        <v>404</v>
      </c>
      <c r="W2716" t="s">
        <v>1049</v>
      </c>
      <c r="X2716" t="s">
        <v>922</v>
      </c>
      <c r="Y2716">
        <v>1</v>
      </c>
      <c r="Z2716" t="s">
        <v>919</v>
      </c>
      <c r="AA2716">
        <v>2024</v>
      </c>
      <c r="AB2716" s="3">
        <v>15</v>
      </c>
      <c r="AC2716" s="3">
        <v>9.91</v>
      </c>
      <c r="AD2716" s="3">
        <v>0</v>
      </c>
      <c r="AE2716" s="3">
        <v>0</v>
      </c>
      <c r="AF2716" s="3"/>
      <c r="AG2716" s="3"/>
      <c r="AH2716" t="s">
        <v>903</v>
      </c>
    </row>
    <row r="2717" spans="1:34" x14ac:dyDescent="0.25">
      <c r="A2717">
        <v>16</v>
      </c>
      <c r="B2717" t="s">
        <v>0</v>
      </c>
      <c r="C2717" t="s">
        <v>668</v>
      </c>
      <c r="D2717">
        <v>2021</v>
      </c>
      <c r="E2717" t="s">
        <v>1</v>
      </c>
      <c r="F2717" t="s">
        <v>2</v>
      </c>
      <c r="G2717">
        <v>2</v>
      </c>
      <c r="H2717" t="s">
        <v>3</v>
      </c>
      <c r="I2717" t="s">
        <v>691</v>
      </c>
      <c r="J2717" t="s">
        <v>506</v>
      </c>
      <c r="K2717" t="s">
        <v>828</v>
      </c>
      <c r="L2717" t="s">
        <v>791</v>
      </c>
      <c r="M2717" t="s">
        <v>792</v>
      </c>
      <c r="N2717" t="s">
        <v>721</v>
      </c>
      <c r="O2717" t="s">
        <v>66</v>
      </c>
      <c r="P2717" t="s">
        <v>730</v>
      </c>
      <c r="Q2717" t="s">
        <v>67</v>
      </c>
      <c r="R2717">
        <v>0</v>
      </c>
      <c r="S2717" t="s">
        <v>7</v>
      </c>
      <c r="T2717">
        <v>378</v>
      </c>
      <c r="U2717" t="s">
        <v>511</v>
      </c>
      <c r="V2717">
        <v>405</v>
      </c>
      <c r="W2717" t="s">
        <v>1450</v>
      </c>
      <c r="X2717" t="s">
        <v>922</v>
      </c>
      <c r="Y2717">
        <v>1</v>
      </c>
      <c r="Z2717" t="s">
        <v>919</v>
      </c>
      <c r="AA2717">
        <v>2020</v>
      </c>
      <c r="AB2717" s="3">
        <v>246</v>
      </c>
      <c r="AC2717" s="3">
        <v>296.5</v>
      </c>
      <c r="AD2717" s="3">
        <v>11.95</v>
      </c>
      <c r="AE2717" s="3">
        <v>4.03</v>
      </c>
      <c r="AF2717" s="3"/>
      <c r="AG2717" s="3"/>
      <c r="AH2717" t="s">
        <v>897</v>
      </c>
    </row>
    <row r="2718" spans="1:34" x14ac:dyDescent="0.25">
      <c r="A2718">
        <v>16</v>
      </c>
      <c r="B2718" t="s">
        <v>0</v>
      </c>
      <c r="C2718" t="s">
        <v>668</v>
      </c>
      <c r="D2718">
        <v>2021</v>
      </c>
      <c r="E2718" t="s">
        <v>1</v>
      </c>
      <c r="F2718" t="s">
        <v>2</v>
      </c>
      <c r="G2718">
        <v>2</v>
      </c>
      <c r="H2718" t="s">
        <v>3</v>
      </c>
      <c r="I2718" t="s">
        <v>691</v>
      </c>
      <c r="J2718" t="s">
        <v>506</v>
      </c>
      <c r="K2718" t="s">
        <v>828</v>
      </c>
      <c r="L2718" t="s">
        <v>791</v>
      </c>
      <c r="M2718" t="s">
        <v>792</v>
      </c>
      <c r="N2718" t="s">
        <v>721</v>
      </c>
      <c r="O2718" t="s">
        <v>66</v>
      </c>
      <c r="P2718" t="s">
        <v>730</v>
      </c>
      <c r="Q2718" t="s">
        <v>67</v>
      </c>
      <c r="R2718">
        <v>0</v>
      </c>
      <c r="S2718" t="s">
        <v>7</v>
      </c>
      <c r="T2718">
        <v>378</v>
      </c>
      <c r="U2718" t="s">
        <v>511</v>
      </c>
      <c r="V2718">
        <v>405</v>
      </c>
      <c r="W2718" t="s">
        <v>1450</v>
      </c>
      <c r="X2718" t="s">
        <v>922</v>
      </c>
      <c r="Y2718">
        <v>1</v>
      </c>
      <c r="Z2718" t="s">
        <v>919</v>
      </c>
      <c r="AA2718">
        <v>2021</v>
      </c>
      <c r="AB2718" s="3">
        <v>181</v>
      </c>
      <c r="AC2718" s="3">
        <v>442.96</v>
      </c>
      <c r="AD2718" s="3">
        <v>220.51</v>
      </c>
      <c r="AE2718" s="3">
        <v>49.78</v>
      </c>
      <c r="AF2718" s="3">
        <v>51.1</v>
      </c>
      <c r="AG2718" s="3">
        <v>24.78</v>
      </c>
      <c r="AH2718" t="s">
        <v>897</v>
      </c>
    </row>
    <row r="2719" spans="1:34" x14ac:dyDescent="0.25">
      <c r="A2719">
        <v>16</v>
      </c>
      <c r="B2719" t="s">
        <v>0</v>
      </c>
      <c r="C2719" t="s">
        <v>668</v>
      </c>
      <c r="D2719">
        <v>2021</v>
      </c>
      <c r="E2719" t="s">
        <v>1</v>
      </c>
      <c r="F2719" t="s">
        <v>2</v>
      </c>
      <c r="G2719">
        <v>2</v>
      </c>
      <c r="H2719" t="s">
        <v>3</v>
      </c>
      <c r="I2719" t="s">
        <v>691</v>
      </c>
      <c r="J2719" t="s">
        <v>506</v>
      </c>
      <c r="K2719" t="s">
        <v>828</v>
      </c>
      <c r="L2719" t="s">
        <v>791</v>
      </c>
      <c r="M2719" t="s">
        <v>792</v>
      </c>
      <c r="N2719" t="s">
        <v>721</v>
      </c>
      <c r="O2719" t="s">
        <v>66</v>
      </c>
      <c r="P2719" t="s">
        <v>730</v>
      </c>
      <c r="Q2719" t="s">
        <v>67</v>
      </c>
      <c r="R2719">
        <v>0</v>
      </c>
      <c r="S2719" t="s">
        <v>7</v>
      </c>
      <c r="T2719">
        <v>378</v>
      </c>
      <c r="U2719" t="s">
        <v>511</v>
      </c>
      <c r="V2719">
        <v>405</v>
      </c>
      <c r="W2719" t="s">
        <v>1450</v>
      </c>
      <c r="X2719" t="s">
        <v>922</v>
      </c>
      <c r="Y2719">
        <v>1</v>
      </c>
      <c r="Z2719" t="s">
        <v>919</v>
      </c>
      <c r="AA2719">
        <v>2022</v>
      </c>
      <c r="AB2719" s="3">
        <v>181</v>
      </c>
      <c r="AC2719" s="3">
        <v>96</v>
      </c>
      <c r="AD2719" s="3">
        <v>0</v>
      </c>
      <c r="AE2719" s="3">
        <v>0</v>
      </c>
      <c r="AF2719" s="3"/>
      <c r="AG2719" s="3"/>
      <c r="AH2719" t="s">
        <v>897</v>
      </c>
    </row>
    <row r="2720" spans="1:34" x14ac:dyDescent="0.25">
      <c r="A2720">
        <v>16</v>
      </c>
      <c r="B2720" t="s">
        <v>0</v>
      </c>
      <c r="C2720" t="s">
        <v>668</v>
      </c>
      <c r="D2720">
        <v>2021</v>
      </c>
      <c r="E2720" t="s">
        <v>1</v>
      </c>
      <c r="F2720" t="s">
        <v>2</v>
      </c>
      <c r="G2720">
        <v>2</v>
      </c>
      <c r="H2720" t="s">
        <v>3</v>
      </c>
      <c r="I2720" t="s">
        <v>691</v>
      </c>
      <c r="J2720" t="s">
        <v>506</v>
      </c>
      <c r="K2720" t="s">
        <v>828</v>
      </c>
      <c r="L2720" t="s">
        <v>791</v>
      </c>
      <c r="M2720" t="s">
        <v>792</v>
      </c>
      <c r="N2720" t="s">
        <v>721</v>
      </c>
      <c r="O2720" t="s">
        <v>66</v>
      </c>
      <c r="P2720" t="s">
        <v>730</v>
      </c>
      <c r="Q2720" t="s">
        <v>67</v>
      </c>
      <c r="R2720">
        <v>0</v>
      </c>
      <c r="S2720" t="s">
        <v>7</v>
      </c>
      <c r="T2720">
        <v>378</v>
      </c>
      <c r="U2720" t="s">
        <v>511</v>
      </c>
      <c r="V2720">
        <v>405</v>
      </c>
      <c r="W2720" t="s">
        <v>1450</v>
      </c>
      <c r="X2720" t="s">
        <v>922</v>
      </c>
      <c r="Y2720">
        <v>1</v>
      </c>
      <c r="Z2720" t="s">
        <v>919</v>
      </c>
      <c r="AA2720">
        <v>2023</v>
      </c>
      <c r="AB2720" s="3">
        <v>180</v>
      </c>
      <c r="AC2720" s="3">
        <v>190.64</v>
      </c>
      <c r="AD2720" s="3">
        <v>0</v>
      </c>
      <c r="AE2720" s="3">
        <v>0</v>
      </c>
      <c r="AF2720" s="3"/>
      <c r="AG2720" s="3"/>
      <c r="AH2720" t="s">
        <v>897</v>
      </c>
    </row>
    <row r="2721" spans="1:34" x14ac:dyDescent="0.25">
      <c r="A2721">
        <v>16</v>
      </c>
      <c r="B2721" t="s">
        <v>0</v>
      </c>
      <c r="C2721" t="s">
        <v>668</v>
      </c>
      <c r="D2721">
        <v>2021</v>
      </c>
      <c r="E2721" t="s">
        <v>1</v>
      </c>
      <c r="F2721" t="s">
        <v>2</v>
      </c>
      <c r="G2721">
        <v>2</v>
      </c>
      <c r="H2721" t="s">
        <v>3</v>
      </c>
      <c r="I2721" t="s">
        <v>691</v>
      </c>
      <c r="J2721" t="s">
        <v>506</v>
      </c>
      <c r="K2721" t="s">
        <v>828</v>
      </c>
      <c r="L2721" t="s">
        <v>791</v>
      </c>
      <c r="M2721" t="s">
        <v>792</v>
      </c>
      <c r="N2721" t="s">
        <v>721</v>
      </c>
      <c r="O2721" t="s">
        <v>66</v>
      </c>
      <c r="P2721" t="s">
        <v>730</v>
      </c>
      <c r="Q2721" t="s">
        <v>67</v>
      </c>
      <c r="R2721">
        <v>0</v>
      </c>
      <c r="S2721" t="s">
        <v>7</v>
      </c>
      <c r="T2721">
        <v>378</v>
      </c>
      <c r="U2721" t="s">
        <v>511</v>
      </c>
      <c r="V2721">
        <v>405</v>
      </c>
      <c r="W2721" t="s">
        <v>1450</v>
      </c>
      <c r="X2721" t="s">
        <v>922</v>
      </c>
      <c r="Y2721">
        <v>1</v>
      </c>
      <c r="Z2721" t="s">
        <v>919</v>
      </c>
      <c r="AA2721">
        <v>2024</v>
      </c>
      <c r="AB2721" s="3">
        <v>150</v>
      </c>
      <c r="AC2721" s="3">
        <v>196.45</v>
      </c>
      <c r="AD2721" s="3">
        <v>0</v>
      </c>
      <c r="AE2721" s="3">
        <v>0</v>
      </c>
      <c r="AF2721" s="3"/>
      <c r="AG2721" s="3"/>
      <c r="AH2721" t="s">
        <v>897</v>
      </c>
    </row>
    <row r="2722" spans="1:34" x14ac:dyDescent="0.25">
      <c r="A2722">
        <v>16</v>
      </c>
      <c r="B2722" t="s">
        <v>0</v>
      </c>
      <c r="C2722" t="s">
        <v>668</v>
      </c>
      <c r="D2722">
        <v>2021</v>
      </c>
      <c r="E2722" t="s">
        <v>1</v>
      </c>
      <c r="F2722" t="s">
        <v>2</v>
      </c>
      <c r="G2722">
        <v>2</v>
      </c>
      <c r="H2722" t="s">
        <v>3</v>
      </c>
      <c r="I2722" t="s">
        <v>691</v>
      </c>
      <c r="J2722" t="s">
        <v>506</v>
      </c>
      <c r="K2722" t="s">
        <v>828</v>
      </c>
      <c r="L2722" t="s">
        <v>791</v>
      </c>
      <c r="M2722" t="s">
        <v>792</v>
      </c>
      <c r="N2722" t="s">
        <v>721</v>
      </c>
      <c r="O2722" t="s">
        <v>66</v>
      </c>
      <c r="P2722" t="s">
        <v>730</v>
      </c>
      <c r="Q2722" t="s">
        <v>67</v>
      </c>
      <c r="R2722">
        <v>0</v>
      </c>
      <c r="S2722" t="s">
        <v>7</v>
      </c>
      <c r="T2722">
        <v>380</v>
      </c>
      <c r="U2722" t="s">
        <v>512</v>
      </c>
      <c r="V2722">
        <v>407</v>
      </c>
      <c r="W2722" t="s">
        <v>1451</v>
      </c>
      <c r="X2722" t="s">
        <v>922</v>
      </c>
      <c r="Y2722">
        <v>1</v>
      </c>
      <c r="Z2722" t="s">
        <v>919</v>
      </c>
      <c r="AA2722">
        <v>2020</v>
      </c>
      <c r="AB2722" s="3">
        <v>29</v>
      </c>
      <c r="AC2722" s="3">
        <v>7.02</v>
      </c>
      <c r="AD2722" s="3">
        <v>0</v>
      </c>
      <c r="AE2722" s="3">
        <v>0</v>
      </c>
      <c r="AF2722" s="3"/>
      <c r="AG2722" s="3"/>
      <c r="AH2722" t="s">
        <v>897</v>
      </c>
    </row>
    <row r="2723" spans="1:34" x14ac:dyDescent="0.25">
      <c r="A2723">
        <v>16</v>
      </c>
      <c r="B2723" t="s">
        <v>0</v>
      </c>
      <c r="C2723" t="s">
        <v>668</v>
      </c>
      <c r="D2723">
        <v>2021</v>
      </c>
      <c r="E2723" t="s">
        <v>1</v>
      </c>
      <c r="F2723" t="s">
        <v>2</v>
      </c>
      <c r="G2723">
        <v>2</v>
      </c>
      <c r="H2723" t="s">
        <v>3</v>
      </c>
      <c r="I2723" t="s">
        <v>691</v>
      </c>
      <c r="J2723" t="s">
        <v>506</v>
      </c>
      <c r="K2723" t="s">
        <v>828</v>
      </c>
      <c r="L2723" t="s">
        <v>791</v>
      </c>
      <c r="M2723" t="s">
        <v>792</v>
      </c>
      <c r="N2723" t="s">
        <v>721</v>
      </c>
      <c r="O2723" t="s">
        <v>66</v>
      </c>
      <c r="P2723" t="s">
        <v>730</v>
      </c>
      <c r="Q2723" t="s">
        <v>67</v>
      </c>
      <c r="R2723">
        <v>0</v>
      </c>
      <c r="S2723" t="s">
        <v>7</v>
      </c>
      <c r="T2723">
        <v>380</v>
      </c>
      <c r="U2723" t="s">
        <v>512</v>
      </c>
      <c r="V2723">
        <v>407</v>
      </c>
      <c r="W2723" t="s">
        <v>1451</v>
      </c>
      <c r="X2723" t="s">
        <v>922</v>
      </c>
      <c r="Y2723">
        <v>1</v>
      </c>
      <c r="Z2723" t="s">
        <v>919</v>
      </c>
      <c r="AA2723">
        <v>2021</v>
      </c>
      <c r="AB2723" s="3">
        <v>41</v>
      </c>
      <c r="AC2723" s="3">
        <v>21.21</v>
      </c>
      <c r="AD2723" s="3">
        <v>14.93</v>
      </c>
      <c r="AE2723" s="3">
        <v>70.39</v>
      </c>
      <c r="AF2723" s="3">
        <v>70.39</v>
      </c>
      <c r="AG2723" s="3">
        <v>10.74</v>
      </c>
      <c r="AH2723" t="s">
        <v>897</v>
      </c>
    </row>
    <row r="2724" spans="1:34" x14ac:dyDescent="0.25">
      <c r="A2724">
        <v>16</v>
      </c>
      <c r="B2724" t="s">
        <v>0</v>
      </c>
      <c r="C2724" t="s">
        <v>668</v>
      </c>
      <c r="D2724">
        <v>2021</v>
      </c>
      <c r="E2724" t="s">
        <v>1</v>
      </c>
      <c r="F2724" t="s">
        <v>2</v>
      </c>
      <c r="G2724">
        <v>2</v>
      </c>
      <c r="H2724" t="s">
        <v>3</v>
      </c>
      <c r="I2724" t="s">
        <v>691</v>
      </c>
      <c r="J2724" t="s">
        <v>506</v>
      </c>
      <c r="K2724" t="s">
        <v>828</v>
      </c>
      <c r="L2724" t="s">
        <v>791</v>
      </c>
      <c r="M2724" t="s">
        <v>792</v>
      </c>
      <c r="N2724" t="s">
        <v>721</v>
      </c>
      <c r="O2724" t="s">
        <v>66</v>
      </c>
      <c r="P2724" t="s">
        <v>730</v>
      </c>
      <c r="Q2724" t="s">
        <v>67</v>
      </c>
      <c r="R2724">
        <v>0</v>
      </c>
      <c r="S2724" t="s">
        <v>7</v>
      </c>
      <c r="T2724">
        <v>380</v>
      </c>
      <c r="U2724" t="s">
        <v>512</v>
      </c>
      <c r="V2724">
        <v>407</v>
      </c>
      <c r="W2724" t="s">
        <v>1451</v>
      </c>
      <c r="X2724" t="s">
        <v>922</v>
      </c>
      <c r="Y2724">
        <v>1</v>
      </c>
      <c r="Z2724" t="s">
        <v>919</v>
      </c>
      <c r="AA2724">
        <v>2022</v>
      </c>
      <c r="AB2724" s="3">
        <v>58</v>
      </c>
      <c r="AC2724" s="3">
        <v>46</v>
      </c>
      <c r="AD2724" s="3">
        <v>0</v>
      </c>
      <c r="AE2724" s="3">
        <v>0</v>
      </c>
      <c r="AF2724" s="3"/>
      <c r="AG2724" s="3"/>
      <c r="AH2724" t="s">
        <v>897</v>
      </c>
    </row>
    <row r="2725" spans="1:34" x14ac:dyDescent="0.25">
      <c r="A2725">
        <v>16</v>
      </c>
      <c r="B2725" t="s">
        <v>0</v>
      </c>
      <c r="C2725" t="s">
        <v>668</v>
      </c>
      <c r="D2725">
        <v>2021</v>
      </c>
      <c r="E2725" t="s">
        <v>1</v>
      </c>
      <c r="F2725" t="s">
        <v>2</v>
      </c>
      <c r="G2725">
        <v>2</v>
      </c>
      <c r="H2725" t="s">
        <v>3</v>
      </c>
      <c r="I2725" t="s">
        <v>691</v>
      </c>
      <c r="J2725" t="s">
        <v>506</v>
      </c>
      <c r="K2725" t="s">
        <v>828</v>
      </c>
      <c r="L2725" t="s">
        <v>791</v>
      </c>
      <c r="M2725" t="s">
        <v>792</v>
      </c>
      <c r="N2725" t="s">
        <v>721</v>
      </c>
      <c r="O2725" t="s">
        <v>66</v>
      </c>
      <c r="P2725" t="s">
        <v>730</v>
      </c>
      <c r="Q2725" t="s">
        <v>67</v>
      </c>
      <c r="R2725">
        <v>0</v>
      </c>
      <c r="S2725" t="s">
        <v>7</v>
      </c>
      <c r="T2725">
        <v>380</v>
      </c>
      <c r="U2725" t="s">
        <v>512</v>
      </c>
      <c r="V2725">
        <v>407</v>
      </c>
      <c r="W2725" t="s">
        <v>1451</v>
      </c>
      <c r="X2725" t="s">
        <v>922</v>
      </c>
      <c r="Y2725">
        <v>1</v>
      </c>
      <c r="Z2725" t="s">
        <v>919</v>
      </c>
      <c r="AA2725">
        <v>2023</v>
      </c>
      <c r="AB2725" s="3">
        <v>2</v>
      </c>
      <c r="AC2725" s="3">
        <v>43.77</v>
      </c>
      <c r="AD2725" s="3">
        <v>0</v>
      </c>
      <c r="AE2725" s="3">
        <v>0</v>
      </c>
      <c r="AF2725" s="3"/>
      <c r="AG2725" s="3"/>
      <c r="AH2725" t="s">
        <v>897</v>
      </c>
    </row>
    <row r="2726" spans="1:34" x14ac:dyDescent="0.25">
      <c r="A2726">
        <v>16</v>
      </c>
      <c r="B2726" t="s">
        <v>0</v>
      </c>
      <c r="C2726" t="s">
        <v>668</v>
      </c>
      <c r="D2726">
        <v>2021</v>
      </c>
      <c r="E2726" t="s">
        <v>1</v>
      </c>
      <c r="F2726" t="s">
        <v>2</v>
      </c>
      <c r="G2726">
        <v>2</v>
      </c>
      <c r="H2726" t="s">
        <v>3</v>
      </c>
      <c r="I2726" t="s">
        <v>691</v>
      </c>
      <c r="J2726" t="s">
        <v>506</v>
      </c>
      <c r="K2726" t="s">
        <v>828</v>
      </c>
      <c r="L2726" t="s">
        <v>791</v>
      </c>
      <c r="M2726" t="s">
        <v>792</v>
      </c>
      <c r="N2726" t="s">
        <v>721</v>
      </c>
      <c r="O2726" t="s">
        <v>66</v>
      </c>
      <c r="P2726" t="s">
        <v>730</v>
      </c>
      <c r="Q2726" t="s">
        <v>67</v>
      </c>
      <c r="R2726">
        <v>0</v>
      </c>
      <c r="S2726" t="s">
        <v>7</v>
      </c>
      <c r="T2726">
        <v>380</v>
      </c>
      <c r="U2726" t="s">
        <v>512</v>
      </c>
      <c r="V2726">
        <v>407</v>
      </c>
      <c r="W2726" t="s">
        <v>1451</v>
      </c>
      <c r="X2726" t="s">
        <v>922</v>
      </c>
      <c r="Y2726">
        <v>1</v>
      </c>
      <c r="Z2726" t="s">
        <v>919</v>
      </c>
      <c r="AA2726">
        <v>2024</v>
      </c>
      <c r="AB2726" s="3">
        <v>16</v>
      </c>
      <c r="AC2726" s="3">
        <v>28</v>
      </c>
      <c r="AD2726" s="3">
        <v>0</v>
      </c>
      <c r="AE2726" s="3">
        <v>0</v>
      </c>
      <c r="AF2726" s="3"/>
      <c r="AG2726" s="3"/>
      <c r="AH2726" t="s">
        <v>897</v>
      </c>
    </row>
    <row r="2727" spans="1:34" x14ac:dyDescent="0.25">
      <c r="A2727">
        <v>16</v>
      </c>
      <c r="B2727" t="s">
        <v>0</v>
      </c>
      <c r="C2727" t="s">
        <v>668</v>
      </c>
      <c r="D2727">
        <v>2021</v>
      </c>
      <c r="E2727" t="s">
        <v>1</v>
      </c>
      <c r="F2727" t="s">
        <v>2</v>
      </c>
      <c r="G2727">
        <v>2</v>
      </c>
      <c r="H2727" t="s">
        <v>3</v>
      </c>
      <c r="I2727" t="s">
        <v>691</v>
      </c>
      <c r="J2727" t="s">
        <v>506</v>
      </c>
      <c r="K2727" t="s">
        <v>828</v>
      </c>
      <c r="L2727" t="s">
        <v>791</v>
      </c>
      <c r="M2727" t="s">
        <v>792</v>
      </c>
      <c r="N2727" t="s">
        <v>721</v>
      </c>
      <c r="O2727" t="s">
        <v>66</v>
      </c>
      <c r="P2727" t="s">
        <v>730</v>
      </c>
      <c r="Q2727" t="s">
        <v>67</v>
      </c>
      <c r="R2727">
        <v>0</v>
      </c>
      <c r="S2727" t="s">
        <v>7</v>
      </c>
      <c r="T2727">
        <v>380</v>
      </c>
      <c r="U2727" t="s">
        <v>512</v>
      </c>
      <c r="V2727">
        <v>677</v>
      </c>
      <c r="W2727" t="s">
        <v>1452</v>
      </c>
      <c r="X2727" t="s">
        <v>922</v>
      </c>
      <c r="Y2727">
        <v>1</v>
      </c>
      <c r="Z2727" t="s">
        <v>919</v>
      </c>
      <c r="AA2727">
        <v>2020</v>
      </c>
      <c r="AB2727" s="3">
        <v>0</v>
      </c>
      <c r="AC2727" s="3">
        <v>0</v>
      </c>
      <c r="AD2727" s="3">
        <v>0</v>
      </c>
      <c r="AE2727" s="3">
        <v>0</v>
      </c>
      <c r="AF2727" s="3"/>
      <c r="AG2727" s="3"/>
      <c r="AH2727" t="s">
        <v>897</v>
      </c>
    </row>
    <row r="2728" spans="1:34" x14ac:dyDescent="0.25">
      <c r="A2728">
        <v>16</v>
      </c>
      <c r="B2728" t="s">
        <v>0</v>
      </c>
      <c r="C2728" t="s">
        <v>668</v>
      </c>
      <c r="D2728">
        <v>2021</v>
      </c>
      <c r="E2728" t="s">
        <v>1</v>
      </c>
      <c r="F2728" t="s">
        <v>2</v>
      </c>
      <c r="G2728">
        <v>2</v>
      </c>
      <c r="H2728" t="s">
        <v>3</v>
      </c>
      <c r="I2728" t="s">
        <v>691</v>
      </c>
      <c r="J2728" t="s">
        <v>506</v>
      </c>
      <c r="K2728" t="s">
        <v>828</v>
      </c>
      <c r="L2728" t="s">
        <v>791</v>
      </c>
      <c r="M2728" t="s">
        <v>792</v>
      </c>
      <c r="N2728" t="s">
        <v>721</v>
      </c>
      <c r="O2728" t="s">
        <v>66</v>
      </c>
      <c r="P2728" t="s">
        <v>730</v>
      </c>
      <c r="Q2728" t="s">
        <v>67</v>
      </c>
      <c r="R2728">
        <v>0</v>
      </c>
      <c r="S2728" t="s">
        <v>7</v>
      </c>
      <c r="T2728">
        <v>380</v>
      </c>
      <c r="U2728" t="s">
        <v>512</v>
      </c>
      <c r="V2728">
        <v>677</v>
      </c>
      <c r="W2728" t="s">
        <v>1452</v>
      </c>
      <c r="X2728" t="s">
        <v>922</v>
      </c>
      <c r="Y2728">
        <v>1</v>
      </c>
      <c r="Z2728" t="s">
        <v>919</v>
      </c>
      <c r="AA2728">
        <v>2021</v>
      </c>
      <c r="AB2728" s="3">
        <v>0</v>
      </c>
      <c r="AC2728" s="3">
        <v>50</v>
      </c>
      <c r="AD2728" s="3">
        <v>0</v>
      </c>
      <c r="AE2728" s="3">
        <v>0</v>
      </c>
      <c r="AF2728" s="3">
        <v>0</v>
      </c>
      <c r="AG2728" s="3">
        <v>0</v>
      </c>
      <c r="AH2728" t="s">
        <v>897</v>
      </c>
    </row>
    <row r="2729" spans="1:34" x14ac:dyDescent="0.25">
      <c r="A2729">
        <v>16</v>
      </c>
      <c r="B2729" t="s">
        <v>0</v>
      </c>
      <c r="C2729" t="s">
        <v>668</v>
      </c>
      <c r="D2729">
        <v>2021</v>
      </c>
      <c r="E2729" t="s">
        <v>1</v>
      </c>
      <c r="F2729" t="s">
        <v>2</v>
      </c>
      <c r="G2729">
        <v>2</v>
      </c>
      <c r="H2729" t="s">
        <v>3</v>
      </c>
      <c r="I2729" t="s">
        <v>691</v>
      </c>
      <c r="J2729" t="s">
        <v>506</v>
      </c>
      <c r="K2729" t="s">
        <v>828</v>
      </c>
      <c r="L2729" t="s">
        <v>791</v>
      </c>
      <c r="M2729" t="s">
        <v>792</v>
      </c>
      <c r="N2729" t="s">
        <v>721</v>
      </c>
      <c r="O2729" t="s">
        <v>66</v>
      </c>
      <c r="P2729" t="s">
        <v>730</v>
      </c>
      <c r="Q2729" t="s">
        <v>67</v>
      </c>
      <c r="R2729">
        <v>0</v>
      </c>
      <c r="S2729" t="s">
        <v>7</v>
      </c>
      <c r="T2729">
        <v>380</v>
      </c>
      <c r="U2729" t="s">
        <v>512</v>
      </c>
      <c r="V2729">
        <v>677</v>
      </c>
      <c r="W2729" t="s">
        <v>1452</v>
      </c>
      <c r="X2729" t="s">
        <v>922</v>
      </c>
      <c r="Y2729">
        <v>1</v>
      </c>
      <c r="Z2729" t="s">
        <v>919</v>
      </c>
      <c r="AA2729">
        <v>2022</v>
      </c>
      <c r="AB2729" s="3">
        <v>0</v>
      </c>
      <c r="AC2729" s="3">
        <v>35</v>
      </c>
      <c r="AD2729" s="3">
        <v>0</v>
      </c>
      <c r="AE2729" s="3">
        <v>0</v>
      </c>
      <c r="AF2729" s="3"/>
      <c r="AG2729" s="3"/>
      <c r="AH2729" t="s">
        <v>897</v>
      </c>
    </row>
    <row r="2730" spans="1:34" x14ac:dyDescent="0.25">
      <c r="A2730">
        <v>16</v>
      </c>
      <c r="B2730" t="s">
        <v>0</v>
      </c>
      <c r="C2730" t="s">
        <v>668</v>
      </c>
      <c r="D2730">
        <v>2021</v>
      </c>
      <c r="E2730" t="s">
        <v>1</v>
      </c>
      <c r="F2730" t="s">
        <v>2</v>
      </c>
      <c r="G2730">
        <v>2</v>
      </c>
      <c r="H2730" t="s">
        <v>3</v>
      </c>
      <c r="I2730" t="s">
        <v>691</v>
      </c>
      <c r="J2730" t="s">
        <v>506</v>
      </c>
      <c r="K2730" t="s">
        <v>828</v>
      </c>
      <c r="L2730" t="s">
        <v>791</v>
      </c>
      <c r="M2730" t="s">
        <v>792</v>
      </c>
      <c r="N2730" t="s">
        <v>721</v>
      </c>
      <c r="O2730" t="s">
        <v>66</v>
      </c>
      <c r="P2730" t="s">
        <v>730</v>
      </c>
      <c r="Q2730" t="s">
        <v>67</v>
      </c>
      <c r="R2730">
        <v>0</v>
      </c>
      <c r="S2730" t="s">
        <v>7</v>
      </c>
      <c r="T2730">
        <v>380</v>
      </c>
      <c r="U2730" t="s">
        <v>512</v>
      </c>
      <c r="V2730">
        <v>677</v>
      </c>
      <c r="W2730" t="s">
        <v>1452</v>
      </c>
      <c r="X2730" t="s">
        <v>922</v>
      </c>
      <c r="Y2730">
        <v>1</v>
      </c>
      <c r="Z2730" t="s">
        <v>919</v>
      </c>
      <c r="AA2730">
        <v>2023</v>
      </c>
      <c r="AB2730" s="3">
        <v>0</v>
      </c>
      <c r="AC2730" s="3">
        <v>15</v>
      </c>
      <c r="AD2730" s="3">
        <v>0</v>
      </c>
      <c r="AE2730" s="3">
        <v>0</v>
      </c>
      <c r="AF2730" s="3"/>
      <c r="AG2730" s="3"/>
      <c r="AH2730" t="s">
        <v>897</v>
      </c>
    </row>
    <row r="2731" spans="1:34" x14ac:dyDescent="0.25">
      <c r="A2731">
        <v>16</v>
      </c>
      <c r="B2731" t="s">
        <v>0</v>
      </c>
      <c r="C2731" t="s">
        <v>668</v>
      </c>
      <c r="D2731">
        <v>2021</v>
      </c>
      <c r="E2731" t="s">
        <v>1</v>
      </c>
      <c r="F2731" t="s">
        <v>2</v>
      </c>
      <c r="G2731">
        <v>2</v>
      </c>
      <c r="H2731" t="s">
        <v>3</v>
      </c>
      <c r="I2731" t="s">
        <v>691</v>
      </c>
      <c r="J2731" t="s">
        <v>506</v>
      </c>
      <c r="K2731" t="s">
        <v>828</v>
      </c>
      <c r="L2731" t="s">
        <v>791</v>
      </c>
      <c r="M2731" t="s">
        <v>792</v>
      </c>
      <c r="N2731" t="s">
        <v>721</v>
      </c>
      <c r="O2731" t="s">
        <v>66</v>
      </c>
      <c r="P2731" t="s">
        <v>730</v>
      </c>
      <c r="Q2731" t="s">
        <v>67</v>
      </c>
      <c r="R2731">
        <v>0</v>
      </c>
      <c r="S2731" t="s">
        <v>7</v>
      </c>
      <c r="T2731">
        <v>380</v>
      </c>
      <c r="U2731" t="s">
        <v>512</v>
      </c>
      <c r="V2731">
        <v>677</v>
      </c>
      <c r="W2731" t="s">
        <v>1452</v>
      </c>
      <c r="X2731" t="s">
        <v>922</v>
      </c>
      <c r="Y2731">
        <v>1</v>
      </c>
      <c r="Z2731" t="s">
        <v>919</v>
      </c>
      <c r="AA2731">
        <v>2024</v>
      </c>
      <c r="AB2731" s="3">
        <v>0</v>
      </c>
      <c r="AC2731" s="3">
        <v>0</v>
      </c>
      <c r="AD2731" s="3">
        <v>0</v>
      </c>
      <c r="AE2731" s="3">
        <v>0</v>
      </c>
      <c r="AF2731" s="3"/>
      <c r="AG2731" s="3"/>
      <c r="AH2731" t="s">
        <v>897</v>
      </c>
    </row>
    <row r="2732" spans="1:34" x14ac:dyDescent="0.25">
      <c r="A2732">
        <v>16</v>
      </c>
      <c r="B2732" t="s">
        <v>0</v>
      </c>
      <c r="C2732" t="s">
        <v>668</v>
      </c>
      <c r="D2732">
        <v>2021</v>
      </c>
      <c r="E2732" t="s">
        <v>1</v>
      </c>
      <c r="F2732" t="s">
        <v>2</v>
      </c>
      <c r="G2732">
        <v>2</v>
      </c>
      <c r="H2732" t="s">
        <v>3</v>
      </c>
      <c r="I2732" t="s">
        <v>691</v>
      </c>
      <c r="J2732" t="s">
        <v>506</v>
      </c>
      <c r="K2732" t="s">
        <v>828</v>
      </c>
      <c r="L2732" t="s">
        <v>791</v>
      </c>
      <c r="M2732" t="s">
        <v>792</v>
      </c>
      <c r="N2732" t="s">
        <v>721</v>
      </c>
      <c r="O2732" t="s">
        <v>66</v>
      </c>
      <c r="P2732" t="s">
        <v>730</v>
      </c>
      <c r="Q2732" t="s">
        <v>67</v>
      </c>
      <c r="R2732">
        <v>0</v>
      </c>
      <c r="S2732" t="s">
        <v>7</v>
      </c>
      <c r="T2732">
        <v>380</v>
      </c>
      <c r="U2732" t="s">
        <v>512</v>
      </c>
      <c r="V2732">
        <v>713</v>
      </c>
      <c r="W2732" t="s">
        <v>1453</v>
      </c>
      <c r="X2732" t="s">
        <v>922</v>
      </c>
      <c r="Y2732">
        <v>1</v>
      </c>
      <c r="Z2732" t="s">
        <v>919</v>
      </c>
      <c r="AA2732">
        <v>2020</v>
      </c>
      <c r="AB2732" s="3">
        <v>0</v>
      </c>
      <c r="AC2732" s="3">
        <v>0</v>
      </c>
      <c r="AD2732" s="3">
        <v>0</v>
      </c>
      <c r="AE2732" s="3">
        <v>0</v>
      </c>
      <c r="AF2732" s="3"/>
      <c r="AG2732" s="3"/>
      <c r="AH2732" t="s">
        <v>897</v>
      </c>
    </row>
    <row r="2733" spans="1:34" x14ac:dyDescent="0.25">
      <c r="A2733">
        <v>16</v>
      </c>
      <c r="B2733" t="s">
        <v>0</v>
      </c>
      <c r="C2733" t="s">
        <v>668</v>
      </c>
      <c r="D2733">
        <v>2021</v>
      </c>
      <c r="E2733" t="s">
        <v>1</v>
      </c>
      <c r="F2733" t="s">
        <v>2</v>
      </c>
      <c r="G2733">
        <v>2</v>
      </c>
      <c r="H2733" t="s">
        <v>3</v>
      </c>
      <c r="I2733" t="s">
        <v>691</v>
      </c>
      <c r="J2733" t="s">
        <v>506</v>
      </c>
      <c r="K2733" t="s">
        <v>828</v>
      </c>
      <c r="L2733" t="s">
        <v>791</v>
      </c>
      <c r="M2733" t="s">
        <v>792</v>
      </c>
      <c r="N2733" t="s">
        <v>721</v>
      </c>
      <c r="O2733" t="s">
        <v>66</v>
      </c>
      <c r="P2733" t="s">
        <v>730</v>
      </c>
      <c r="Q2733" t="s">
        <v>67</v>
      </c>
      <c r="R2733">
        <v>0</v>
      </c>
      <c r="S2733" t="s">
        <v>7</v>
      </c>
      <c r="T2733">
        <v>380</v>
      </c>
      <c r="U2733" t="s">
        <v>512</v>
      </c>
      <c r="V2733">
        <v>713</v>
      </c>
      <c r="W2733" t="s">
        <v>1453</v>
      </c>
      <c r="X2733" t="s">
        <v>922</v>
      </c>
      <c r="Y2733">
        <v>1</v>
      </c>
      <c r="Z2733" t="s">
        <v>919</v>
      </c>
      <c r="AA2733">
        <v>2021</v>
      </c>
      <c r="AB2733" s="3">
        <v>0</v>
      </c>
      <c r="AC2733" s="3">
        <v>57</v>
      </c>
      <c r="AD2733" s="3">
        <v>57</v>
      </c>
      <c r="AE2733" s="3">
        <v>100</v>
      </c>
      <c r="AF2733" s="3">
        <v>100</v>
      </c>
      <c r="AG2733" s="3">
        <v>57</v>
      </c>
      <c r="AH2733" t="s">
        <v>897</v>
      </c>
    </row>
    <row r="2734" spans="1:34" x14ac:dyDescent="0.25">
      <c r="A2734">
        <v>16</v>
      </c>
      <c r="B2734" t="s">
        <v>0</v>
      </c>
      <c r="C2734" t="s">
        <v>668</v>
      </c>
      <c r="D2734">
        <v>2021</v>
      </c>
      <c r="E2734" t="s">
        <v>1</v>
      </c>
      <c r="F2734" t="s">
        <v>2</v>
      </c>
      <c r="G2734">
        <v>2</v>
      </c>
      <c r="H2734" t="s">
        <v>3</v>
      </c>
      <c r="I2734" t="s">
        <v>691</v>
      </c>
      <c r="J2734" t="s">
        <v>506</v>
      </c>
      <c r="K2734" t="s">
        <v>828</v>
      </c>
      <c r="L2734" t="s">
        <v>791</v>
      </c>
      <c r="M2734" t="s">
        <v>792</v>
      </c>
      <c r="N2734" t="s">
        <v>721</v>
      </c>
      <c r="O2734" t="s">
        <v>66</v>
      </c>
      <c r="P2734" t="s">
        <v>730</v>
      </c>
      <c r="Q2734" t="s">
        <v>67</v>
      </c>
      <c r="R2734">
        <v>0</v>
      </c>
      <c r="S2734" t="s">
        <v>7</v>
      </c>
      <c r="T2734">
        <v>380</v>
      </c>
      <c r="U2734" t="s">
        <v>512</v>
      </c>
      <c r="V2734">
        <v>713</v>
      </c>
      <c r="W2734" t="s">
        <v>1453</v>
      </c>
      <c r="X2734" t="s">
        <v>922</v>
      </c>
      <c r="Y2734">
        <v>1</v>
      </c>
      <c r="Z2734" t="s">
        <v>919</v>
      </c>
      <c r="AA2734">
        <v>2022</v>
      </c>
      <c r="AB2734" s="3">
        <v>0</v>
      </c>
      <c r="AC2734" s="3">
        <v>43</v>
      </c>
      <c r="AD2734" s="3">
        <v>0</v>
      </c>
      <c r="AE2734" s="3">
        <v>0</v>
      </c>
      <c r="AF2734" s="3"/>
      <c r="AG2734" s="3"/>
      <c r="AH2734" t="s">
        <v>897</v>
      </c>
    </row>
    <row r="2735" spans="1:34" x14ac:dyDescent="0.25">
      <c r="A2735">
        <v>16</v>
      </c>
      <c r="B2735" t="s">
        <v>0</v>
      </c>
      <c r="C2735" t="s">
        <v>668</v>
      </c>
      <c r="D2735">
        <v>2021</v>
      </c>
      <c r="E2735" t="s">
        <v>1</v>
      </c>
      <c r="F2735" t="s">
        <v>2</v>
      </c>
      <c r="G2735">
        <v>2</v>
      </c>
      <c r="H2735" t="s">
        <v>3</v>
      </c>
      <c r="I2735" t="s">
        <v>691</v>
      </c>
      <c r="J2735" t="s">
        <v>506</v>
      </c>
      <c r="K2735" t="s">
        <v>828</v>
      </c>
      <c r="L2735" t="s">
        <v>791</v>
      </c>
      <c r="M2735" t="s">
        <v>792</v>
      </c>
      <c r="N2735" t="s">
        <v>721</v>
      </c>
      <c r="O2735" t="s">
        <v>66</v>
      </c>
      <c r="P2735" t="s">
        <v>730</v>
      </c>
      <c r="Q2735" t="s">
        <v>67</v>
      </c>
      <c r="R2735">
        <v>0</v>
      </c>
      <c r="S2735" t="s">
        <v>7</v>
      </c>
      <c r="T2735">
        <v>380</v>
      </c>
      <c r="U2735" t="s">
        <v>512</v>
      </c>
      <c r="V2735">
        <v>713</v>
      </c>
      <c r="W2735" t="s">
        <v>1453</v>
      </c>
      <c r="X2735" t="s">
        <v>922</v>
      </c>
      <c r="Y2735">
        <v>1</v>
      </c>
      <c r="Z2735" t="s">
        <v>919</v>
      </c>
      <c r="AA2735">
        <v>2023</v>
      </c>
      <c r="AB2735" s="3">
        <v>0</v>
      </c>
      <c r="AC2735" s="3">
        <v>0</v>
      </c>
      <c r="AD2735" s="3">
        <v>0</v>
      </c>
      <c r="AE2735" s="3">
        <v>0</v>
      </c>
      <c r="AF2735" s="3"/>
      <c r="AG2735" s="3"/>
      <c r="AH2735" t="s">
        <v>897</v>
      </c>
    </row>
    <row r="2736" spans="1:34" x14ac:dyDescent="0.25">
      <c r="A2736">
        <v>16</v>
      </c>
      <c r="B2736" t="s">
        <v>0</v>
      </c>
      <c r="C2736" t="s">
        <v>668</v>
      </c>
      <c r="D2736">
        <v>2021</v>
      </c>
      <c r="E2736" t="s">
        <v>1</v>
      </c>
      <c r="F2736" t="s">
        <v>2</v>
      </c>
      <c r="G2736">
        <v>2</v>
      </c>
      <c r="H2736" t="s">
        <v>3</v>
      </c>
      <c r="I2736" t="s">
        <v>691</v>
      </c>
      <c r="J2736" t="s">
        <v>506</v>
      </c>
      <c r="K2736" t="s">
        <v>828</v>
      </c>
      <c r="L2736" t="s">
        <v>791</v>
      </c>
      <c r="M2736" t="s">
        <v>792</v>
      </c>
      <c r="N2736" t="s">
        <v>721</v>
      </c>
      <c r="O2736" t="s">
        <v>66</v>
      </c>
      <c r="P2736" t="s">
        <v>730</v>
      </c>
      <c r="Q2736" t="s">
        <v>67</v>
      </c>
      <c r="R2736">
        <v>0</v>
      </c>
      <c r="S2736" t="s">
        <v>7</v>
      </c>
      <c r="T2736">
        <v>380</v>
      </c>
      <c r="U2736" t="s">
        <v>512</v>
      </c>
      <c r="V2736">
        <v>713</v>
      </c>
      <c r="W2736" t="s">
        <v>1453</v>
      </c>
      <c r="X2736" t="s">
        <v>922</v>
      </c>
      <c r="Y2736">
        <v>1</v>
      </c>
      <c r="Z2736" t="s">
        <v>919</v>
      </c>
      <c r="AA2736">
        <v>2024</v>
      </c>
      <c r="AB2736" s="3">
        <v>0</v>
      </c>
      <c r="AC2736" s="3">
        <v>0</v>
      </c>
      <c r="AD2736" s="3">
        <v>0</v>
      </c>
      <c r="AE2736" s="3">
        <v>0</v>
      </c>
      <c r="AF2736" s="3"/>
      <c r="AG2736" s="3"/>
      <c r="AH2736" t="s">
        <v>897</v>
      </c>
    </row>
    <row r="2737" spans="1:34" x14ac:dyDescent="0.25">
      <c r="A2737">
        <v>16</v>
      </c>
      <c r="B2737" t="s">
        <v>0</v>
      </c>
      <c r="C2737" t="s">
        <v>668</v>
      </c>
      <c r="D2737">
        <v>2021</v>
      </c>
      <c r="E2737" t="s">
        <v>1</v>
      </c>
      <c r="F2737" t="s">
        <v>2</v>
      </c>
      <c r="G2737">
        <v>2</v>
      </c>
      <c r="H2737" t="s">
        <v>3</v>
      </c>
      <c r="I2737" t="s">
        <v>691</v>
      </c>
      <c r="J2737" t="s">
        <v>506</v>
      </c>
      <c r="K2737" t="s">
        <v>828</v>
      </c>
      <c r="L2737" t="s">
        <v>791</v>
      </c>
      <c r="M2737" t="s">
        <v>792</v>
      </c>
      <c r="N2737" t="s">
        <v>721</v>
      </c>
      <c r="O2737" t="s">
        <v>66</v>
      </c>
      <c r="P2737" t="s">
        <v>730</v>
      </c>
      <c r="Q2737" t="s">
        <v>67</v>
      </c>
      <c r="R2737">
        <v>0</v>
      </c>
      <c r="S2737" t="s">
        <v>7</v>
      </c>
      <c r="T2737">
        <v>380</v>
      </c>
      <c r="U2737" t="s">
        <v>512</v>
      </c>
      <c r="V2737">
        <v>714</v>
      </c>
      <c r="W2737" t="s">
        <v>1454</v>
      </c>
      <c r="X2737" t="s">
        <v>922</v>
      </c>
      <c r="Y2737">
        <v>2</v>
      </c>
      <c r="Z2737" t="s">
        <v>1455</v>
      </c>
      <c r="AA2737">
        <v>2020</v>
      </c>
      <c r="AB2737" s="3">
        <v>0</v>
      </c>
      <c r="AC2737" s="3">
        <v>0</v>
      </c>
      <c r="AD2737" s="3">
        <v>0</v>
      </c>
      <c r="AE2737" s="3">
        <v>0</v>
      </c>
      <c r="AF2737" s="3"/>
      <c r="AG2737" s="3"/>
      <c r="AH2737" t="s">
        <v>897</v>
      </c>
    </row>
    <row r="2738" spans="1:34" x14ac:dyDescent="0.25">
      <c r="A2738">
        <v>16</v>
      </c>
      <c r="B2738" t="s">
        <v>0</v>
      </c>
      <c r="C2738" t="s">
        <v>668</v>
      </c>
      <c r="D2738">
        <v>2021</v>
      </c>
      <c r="E2738" t="s">
        <v>1</v>
      </c>
      <c r="F2738" t="s">
        <v>2</v>
      </c>
      <c r="G2738">
        <v>2</v>
      </c>
      <c r="H2738" t="s">
        <v>3</v>
      </c>
      <c r="I2738" t="s">
        <v>691</v>
      </c>
      <c r="J2738" t="s">
        <v>506</v>
      </c>
      <c r="K2738" t="s">
        <v>828</v>
      </c>
      <c r="L2738" t="s">
        <v>791</v>
      </c>
      <c r="M2738" t="s">
        <v>792</v>
      </c>
      <c r="N2738" t="s">
        <v>721</v>
      </c>
      <c r="O2738" t="s">
        <v>66</v>
      </c>
      <c r="P2738" t="s">
        <v>730</v>
      </c>
      <c r="Q2738" t="s">
        <v>67</v>
      </c>
      <c r="R2738">
        <v>0</v>
      </c>
      <c r="S2738" t="s">
        <v>7</v>
      </c>
      <c r="T2738">
        <v>380</v>
      </c>
      <c r="U2738" t="s">
        <v>512</v>
      </c>
      <c r="V2738">
        <v>714</v>
      </c>
      <c r="W2738" t="s">
        <v>1454</v>
      </c>
      <c r="X2738" t="s">
        <v>922</v>
      </c>
      <c r="Y2738">
        <v>2</v>
      </c>
      <c r="Z2738" t="s">
        <v>1455</v>
      </c>
      <c r="AA2738">
        <v>2021</v>
      </c>
      <c r="AB2738" s="3">
        <v>0</v>
      </c>
      <c r="AC2738" s="3">
        <v>50</v>
      </c>
      <c r="AD2738" s="3">
        <v>0</v>
      </c>
      <c r="AE2738" s="3">
        <v>0</v>
      </c>
      <c r="AF2738" s="3">
        <v>0</v>
      </c>
      <c r="AG2738" s="3">
        <v>0</v>
      </c>
      <c r="AH2738" t="s">
        <v>897</v>
      </c>
    </row>
    <row r="2739" spans="1:34" x14ac:dyDescent="0.25">
      <c r="A2739">
        <v>16</v>
      </c>
      <c r="B2739" t="s">
        <v>0</v>
      </c>
      <c r="C2739" t="s">
        <v>668</v>
      </c>
      <c r="D2739">
        <v>2021</v>
      </c>
      <c r="E2739" t="s">
        <v>1</v>
      </c>
      <c r="F2739" t="s">
        <v>2</v>
      </c>
      <c r="G2739">
        <v>2</v>
      </c>
      <c r="H2739" t="s">
        <v>3</v>
      </c>
      <c r="I2739" t="s">
        <v>691</v>
      </c>
      <c r="J2739" t="s">
        <v>506</v>
      </c>
      <c r="K2739" t="s">
        <v>828</v>
      </c>
      <c r="L2739" t="s">
        <v>791</v>
      </c>
      <c r="M2739" t="s">
        <v>792</v>
      </c>
      <c r="N2739" t="s">
        <v>721</v>
      </c>
      <c r="O2739" t="s">
        <v>66</v>
      </c>
      <c r="P2739" t="s">
        <v>730</v>
      </c>
      <c r="Q2739" t="s">
        <v>67</v>
      </c>
      <c r="R2739">
        <v>0</v>
      </c>
      <c r="S2739" t="s">
        <v>7</v>
      </c>
      <c r="T2739">
        <v>380</v>
      </c>
      <c r="U2739" t="s">
        <v>512</v>
      </c>
      <c r="V2739">
        <v>714</v>
      </c>
      <c r="W2739" t="s">
        <v>1454</v>
      </c>
      <c r="X2739" t="s">
        <v>922</v>
      </c>
      <c r="Y2739">
        <v>2</v>
      </c>
      <c r="Z2739" t="s">
        <v>1455</v>
      </c>
      <c r="AA2739">
        <v>2022</v>
      </c>
      <c r="AB2739" s="3">
        <v>0</v>
      </c>
      <c r="AC2739" s="3">
        <v>35</v>
      </c>
      <c r="AD2739" s="3">
        <v>0</v>
      </c>
      <c r="AE2739" s="3">
        <v>0</v>
      </c>
      <c r="AF2739" s="3"/>
      <c r="AG2739" s="3"/>
      <c r="AH2739" t="s">
        <v>897</v>
      </c>
    </row>
    <row r="2740" spans="1:34" x14ac:dyDescent="0.25">
      <c r="A2740">
        <v>16</v>
      </c>
      <c r="B2740" t="s">
        <v>0</v>
      </c>
      <c r="C2740" t="s">
        <v>668</v>
      </c>
      <c r="D2740">
        <v>2021</v>
      </c>
      <c r="E2740" t="s">
        <v>1</v>
      </c>
      <c r="F2740" t="s">
        <v>2</v>
      </c>
      <c r="G2740">
        <v>2</v>
      </c>
      <c r="H2740" t="s">
        <v>3</v>
      </c>
      <c r="I2740" t="s">
        <v>691</v>
      </c>
      <c r="J2740" t="s">
        <v>506</v>
      </c>
      <c r="K2740" t="s">
        <v>828</v>
      </c>
      <c r="L2740" t="s">
        <v>791</v>
      </c>
      <c r="M2740" t="s">
        <v>792</v>
      </c>
      <c r="N2740" t="s">
        <v>721</v>
      </c>
      <c r="O2740" t="s">
        <v>66</v>
      </c>
      <c r="P2740" t="s">
        <v>730</v>
      </c>
      <c r="Q2740" t="s">
        <v>67</v>
      </c>
      <c r="R2740">
        <v>0</v>
      </c>
      <c r="S2740" t="s">
        <v>7</v>
      </c>
      <c r="T2740">
        <v>380</v>
      </c>
      <c r="U2740" t="s">
        <v>512</v>
      </c>
      <c r="V2740">
        <v>714</v>
      </c>
      <c r="W2740" t="s">
        <v>1454</v>
      </c>
      <c r="X2740" t="s">
        <v>922</v>
      </c>
      <c r="Y2740">
        <v>2</v>
      </c>
      <c r="Z2740" t="s">
        <v>1455</v>
      </c>
      <c r="AA2740">
        <v>2023</v>
      </c>
      <c r="AB2740" s="3">
        <v>0</v>
      </c>
      <c r="AC2740" s="3">
        <v>15</v>
      </c>
      <c r="AD2740" s="3">
        <v>0</v>
      </c>
      <c r="AE2740" s="3">
        <v>0</v>
      </c>
      <c r="AF2740" s="3"/>
      <c r="AG2740" s="3"/>
      <c r="AH2740" t="s">
        <v>897</v>
      </c>
    </row>
    <row r="2741" spans="1:34" x14ac:dyDescent="0.25">
      <c r="A2741">
        <v>16</v>
      </c>
      <c r="B2741" t="s">
        <v>0</v>
      </c>
      <c r="C2741" t="s">
        <v>668</v>
      </c>
      <c r="D2741">
        <v>2021</v>
      </c>
      <c r="E2741" t="s">
        <v>1</v>
      </c>
      <c r="F2741" t="s">
        <v>2</v>
      </c>
      <c r="G2741">
        <v>2</v>
      </c>
      <c r="H2741" t="s">
        <v>3</v>
      </c>
      <c r="I2741" t="s">
        <v>691</v>
      </c>
      <c r="J2741" t="s">
        <v>506</v>
      </c>
      <c r="K2741" t="s">
        <v>828</v>
      </c>
      <c r="L2741" t="s">
        <v>791</v>
      </c>
      <c r="M2741" t="s">
        <v>792</v>
      </c>
      <c r="N2741" t="s">
        <v>721</v>
      </c>
      <c r="O2741" t="s">
        <v>66</v>
      </c>
      <c r="P2741" t="s">
        <v>730</v>
      </c>
      <c r="Q2741" t="s">
        <v>67</v>
      </c>
      <c r="R2741">
        <v>0</v>
      </c>
      <c r="S2741" t="s">
        <v>7</v>
      </c>
      <c r="T2741">
        <v>380</v>
      </c>
      <c r="U2741" t="s">
        <v>512</v>
      </c>
      <c r="V2741">
        <v>714</v>
      </c>
      <c r="W2741" t="s">
        <v>1454</v>
      </c>
      <c r="X2741" t="s">
        <v>922</v>
      </c>
      <c r="Y2741">
        <v>2</v>
      </c>
      <c r="Z2741" t="s">
        <v>1455</v>
      </c>
      <c r="AA2741">
        <v>2024</v>
      </c>
      <c r="AB2741" s="3">
        <v>0</v>
      </c>
      <c r="AC2741" s="3">
        <v>0</v>
      </c>
      <c r="AD2741" s="3">
        <v>0</v>
      </c>
      <c r="AE2741" s="3">
        <v>0</v>
      </c>
      <c r="AF2741" s="3"/>
      <c r="AG2741" s="3"/>
      <c r="AH2741" t="s">
        <v>897</v>
      </c>
    </row>
    <row r="2742" spans="1:34" x14ac:dyDescent="0.25">
      <c r="A2742">
        <v>16</v>
      </c>
      <c r="B2742" t="s">
        <v>0</v>
      </c>
      <c r="C2742" t="s">
        <v>668</v>
      </c>
      <c r="D2742">
        <v>2021</v>
      </c>
      <c r="E2742" t="s">
        <v>1</v>
      </c>
      <c r="F2742" t="s">
        <v>2</v>
      </c>
      <c r="G2742">
        <v>2</v>
      </c>
      <c r="H2742" t="s">
        <v>3</v>
      </c>
      <c r="I2742" t="s">
        <v>691</v>
      </c>
      <c r="J2742" t="s">
        <v>506</v>
      </c>
      <c r="K2742" t="s">
        <v>828</v>
      </c>
      <c r="L2742" t="s">
        <v>791</v>
      </c>
      <c r="M2742" t="s">
        <v>792</v>
      </c>
      <c r="N2742" t="s">
        <v>721</v>
      </c>
      <c r="O2742" t="s">
        <v>66</v>
      </c>
      <c r="P2742" t="s">
        <v>730</v>
      </c>
      <c r="Q2742" t="s">
        <v>67</v>
      </c>
      <c r="R2742">
        <v>0</v>
      </c>
      <c r="S2742" t="s">
        <v>7</v>
      </c>
      <c r="T2742">
        <v>380</v>
      </c>
      <c r="U2742" t="s">
        <v>512</v>
      </c>
      <c r="V2742">
        <v>715</v>
      </c>
      <c r="W2742" t="s">
        <v>1456</v>
      </c>
      <c r="X2742" t="s">
        <v>922</v>
      </c>
      <c r="Y2742">
        <v>1</v>
      </c>
      <c r="Z2742" t="s">
        <v>919</v>
      </c>
      <c r="AA2742">
        <v>2020</v>
      </c>
      <c r="AB2742" s="3">
        <v>0</v>
      </c>
      <c r="AC2742" s="3">
        <v>0</v>
      </c>
      <c r="AD2742" s="3">
        <v>0</v>
      </c>
      <c r="AE2742" s="3">
        <v>0</v>
      </c>
      <c r="AF2742" s="3"/>
      <c r="AG2742" s="3"/>
      <c r="AH2742" t="s">
        <v>897</v>
      </c>
    </row>
    <row r="2743" spans="1:34" x14ac:dyDescent="0.25">
      <c r="A2743">
        <v>16</v>
      </c>
      <c r="B2743" t="s">
        <v>0</v>
      </c>
      <c r="C2743" t="s">
        <v>668</v>
      </c>
      <c r="D2743">
        <v>2021</v>
      </c>
      <c r="E2743" t="s">
        <v>1</v>
      </c>
      <c r="F2743" t="s">
        <v>2</v>
      </c>
      <c r="G2743">
        <v>2</v>
      </c>
      <c r="H2743" t="s">
        <v>3</v>
      </c>
      <c r="I2743" t="s">
        <v>691</v>
      </c>
      <c r="J2743" t="s">
        <v>506</v>
      </c>
      <c r="K2743" t="s">
        <v>828</v>
      </c>
      <c r="L2743" t="s">
        <v>791</v>
      </c>
      <c r="M2743" t="s">
        <v>792</v>
      </c>
      <c r="N2743" t="s">
        <v>721</v>
      </c>
      <c r="O2743" t="s">
        <v>66</v>
      </c>
      <c r="P2743" t="s">
        <v>730</v>
      </c>
      <c r="Q2743" t="s">
        <v>67</v>
      </c>
      <c r="R2743">
        <v>0</v>
      </c>
      <c r="S2743" t="s">
        <v>7</v>
      </c>
      <c r="T2743">
        <v>380</v>
      </c>
      <c r="U2743" t="s">
        <v>512</v>
      </c>
      <c r="V2743">
        <v>715</v>
      </c>
      <c r="W2743" t="s">
        <v>1456</v>
      </c>
      <c r="X2743" t="s">
        <v>922</v>
      </c>
      <c r="Y2743">
        <v>1</v>
      </c>
      <c r="Z2743" t="s">
        <v>919</v>
      </c>
      <c r="AA2743">
        <v>2021</v>
      </c>
      <c r="AB2743" s="3">
        <v>0</v>
      </c>
      <c r="AC2743" s="3">
        <v>88</v>
      </c>
      <c r="AD2743" s="3">
        <v>88</v>
      </c>
      <c r="AE2743" s="3">
        <v>100</v>
      </c>
      <c r="AF2743" s="3">
        <v>100</v>
      </c>
      <c r="AG2743" s="3">
        <v>88</v>
      </c>
      <c r="AH2743" t="s">
        <v>897</v>
      </c>
    </row>
    <row r="2744" spans="1:34" x14ac:dyDescent="0.25">
      <c r="A2744">
        <v>16</v>
      </c>
      <c r="B2744" t="s">
        <v>0</v>
      </c>
      <c r="C2744" t="s">
        <v>668</v>
      </c>
      <c r="D2744">
        <v>2021</v>
      </c>
      <c r="E2744" t="s">
        <v>1</v>
      </c>
      <c r="F2744" t="s">
        <v>2</v>
      </c>
      <c r="G2744">
        <v>2</v>
      </c>
      <c r="H2744" t="s">
        <v>3</v>
      </c>
      <c r="I2744" t="s">
        <v>691</v>
      </c>
      <c r="J2744" t="s">
        <v>506</v>
      </c>
      <c r="K2744" t="s">
        <v>828</v>
      </c>
      <c r="L2744" t="s">
        <v>791</v>
      </c>
      <c r="M2744" t="s">
        <v>792</v>
      </c>
      <c r="N2744" t="s">
        <v>721</v>
      </c>
      <c r="O2744" t="s">
        <v>66</v>
      </c>
      <c r="P2744" t="s">
        <v>730</v>
      </c>
      <c r="Q2744" t="s">
        <v>67</v>
      </c>
      <c r="R2744">
        <v>0</v>
      </c>
      <c r="S2744" t="s">
        <v>7</v>
      </c>
      <c r="T2744">
        <v>380</v>
      </c>
      <c r="U2744" t="s">
        <v>512</v>
      </c>
      <c r="V2744">
        <v>715</v>
      </c>
      <c r="W2744" t="s">
        <v>1456</v>
      </c>
      <c r="X2744" t="s">
        <v>922</v>
      </c>
      <c r="Y2744">
        <v>1</v>
      </c>
      <c r="Z2744" t="s">
        <v>919</v>
      </c>
      <c r="AA2744">
        <v>2022</v>
      </c>
      <c r="AB2744" s="3">
        <v>0</v>
      </c>
      <c r="AC2744" s="3">
        <v>4</v>
      </c>
      <c r="AD2744" s="3">
        <v>0</v>
      </c>
      <c r="AE2744" s="3">
        <v>0</v>
      </c>
      <c r="AF2744" s="3"/>
      <c r="AG2744" s="3"/>
      <c r="AH2744" t="s">
        <v>897</v>
      </c>
    </row>
    <row r="2745" spans="1:34" x14ac:dyDescent="0.25">
      <c r="A2745">
        <v>16</v>
      </c>
      <c r="B2745" t="s">
        <v>0</v>
      </c>
      <c r="C2745" t="s">
        <v>668</v>
      </c>
      <c r="D2745">
        <v>2021</v>
      </c>
      <c r="E2745" t="s">
        <v>1</v>
      </c>
      <c r="F2745" t="s">
        <v>2</v>
      </c>
      <c r="G2745">
        <v>2</v>
      </c>
      <c r="H2745" t="s">
        <v>3</v>
      </c>
      <c r="I2745" t="s">
        <v>691</v>
      </c>
      <c r="J2745" t="s">
        <v>506</v>
      </c>
      <c r="K2745" t="s">
        <v>828</v>
      </c>
      <c r="L2745" t="s">
        <v>791</v>
      </c>
      <c r="M2745" t="s">
        <v>792</v>
      </c>
      <c r="N2745" t="s">
        <v>721</v>
      </c>
      <c r="O2745" t="s">
        <v>66</v>
      </c>
      <c r="P2745" t="s">
        <v>730</v>
      </c>
      <c r="Q2745" t="s">
        <v>67</v>
      </c>
      <c r="R2745">
        <v>0</v>
      </c>
      <c r="S2745" t="s">
        <v>7</v>
      </c>
      <c r="T2745">
        <v>380</v>
      </c>
      <c r="U2745" t="s">
        <v>512</v>
      </c>
      <c r="V2745">
        <v>715</v>
      </c>
      <c r="W2745" t="s">
        <v>1456</v>
      </c>
      <c r="X2745" t="s">
        <v>922</v>
      </c>
      <c r="Y2745">
        <v>1</v>
      </c>
      <c r="Z2745" t="s">
        <v>919</v>
      </c>
      <c r="AA2745">
        <v>2023</v>
      </c>
      <c r="AB2745" s="3">
        <v>0</v>
      </c>
      <c r="AC2745" s="3">
        <v>8</v>
      </c>
      <c r="AD2745" s="3">
        <v>0</v>
      </c>
      <c r="AE2745" s="3">
        <v>0</v>
      </c>
      <c r="AF2745" s="3"/>
      <c r="AG2745" s="3"/>
      <c r="AH2745" t="s">
        <v>897</v>
      </c>
    </row>
    <row r="2746" spans="1:34" x14ac:dyDescent="0.25">
      <c r="A2746">
        <v>16</v>
      </c>
      <c r="B2746" t="s">
        <v>0</v>
      </c>
      <c r="C2746" t="s">
        <v>668</v>
      </c>
      <c r="D2746">
        <v>2021</v>
      </c>
      <c r="E2746" t="s">
        <v>1</v>
      </c>
      <c r="F2746" t="s">
        <v>2</v>
      </c>
      <c r="G2746">
        <v>2</v>
      </c>
      <c r="H2746" t="s">
        <v>3</v>
      </c>
      <c r="I2746" t="s">
        <v>691</v>
      </c>
      <c r="J2746" t="s">
        <v>506</v>
      </c>
      <c r="K2746" t="s">
        <v>828</v>
      </c>
      <c r="L2746" t="s">
        <v>791</v>
      </c>
      <c r="M2746" t="s">
        <v>792</v>
      </c>
      <c r="N2746" t="s">
        <v>721</v>
      </c>
      <c r="O2746" t="s">
        <v>66</v>
      </c>
      <c r="P2746" t="s">
        <v>730</v>
      </c>
      <c r="Q2746" t="s">
        <v>67</v>
      </c>
      <c r="R2746">
        <v>0</v>
      </c>
      <c r="S2746" t="s">
        <v>7</v>
      </c>
      <c r="T2746">
        <v>380</v>
      </c>
      <c r="U2746" t="s">
        <v>512</v>
      </c>
      <c r="V2746">
        <v>715</v>
      </c>
      <c r="W2746" t="s">
        <v>1456</v>
      </c>
      <c r="X2746" t="s">
        <v>922</v>
      </c>
      <c r="Y2746">
        <v>1</v>
      </c>
      <c r="Z2746" t="s">
        <v>919</v>
      </c>
      <c r="AA2746">
        <v>2024</v>
      </c>
      <c r="AB2746" s="3">
        <v>0</v>
      </c>
      <c r="AC2746" s="3">
        <v>0</v>
      </c>
      <c r="AD2746" s="3">
        <v>0</v>
      </c>
      <c r="AE2746" s="3">
        <v>0</v>
      </c>
      <c r="AF2746" s="3"/>
      <c r="AG2746" s="3"/>
      <c r="AH2746" t="s">
        <v>897</v>
      </c>
    </row>
    <row r="2747" spans="1:34" x14ac:dyDescent="0.25">
      <c r="A2747">
        <v>16</v>
      </c>
      <c r="B2747" t="s">
        <v>0</v>
      </c>
      <c r="C2747" t="s">
        <v>668</v>
      </c>
      <c r="D2747">
        <v>2021</v>
      </c>
      <c r="E2747" t="s">
        <v>1</v>
      </c>
      <c r="F2747" t="s">
        <v>2</v>
      </c>
      <c r="G2747">
        <v>2</v>
      </c>
      <c r="H2747" t="s">
        <v>3</v>
      </c>
      <c r="I2747" t="s">
        <v>691</v>
      </c>
      <c r="J2747" t="s">
        <v>506</v>
      </c>
      <c r="K2747" t="s">
        <v>828</v>
      </c>
      <c r="L2747" t="s">
        <v>791</v>
      </c>
      <c r="M2747" t="s">
        <v>792</v>
      </c>
      <c r="N2747" t="s">
        <v>721</v>
      </c>
      <c r="O2747" t="s">
        <v>66</v>
      </c>
      <c r="P2747" t="s">
        <v>730</v>
      </c>
      <c r="Q2747" t="s">
        <v>67</v>
      </c>
      <c r="R2747">
        <v>0</v>
      </c>
      <c r="S2747" t="s">
        <v>7</v>
      </c>
      <c r="T2747">
        <v>380</v>
      </c>
      <c r="U2747" t="s">
        <v>512</v>
      </c>
      <c r="V2747">
        <v>716</v>
      </c>
      <c r="W2747" t="s">
        <v>1457</v>
      </c>
      <c r="X2747" t="s">
        <v>922</v>
      </c>
      <c r="Y2747">
        <v>1</v>
      </c>
      <c r="Z2747" t="s">
        <v>919</v>
      </c>
      <c r="AA2747">
        <v>2020</v>
      </c>
      <c r="AB2747" s="3">
        <v>0</v>
      </c>
      <c r="AC2747" s="3">
        <v>0</v>
      </c>
      <c r="AD2747" s="3">
        <v>0</v>
      </c>
      <c r="AE2747" s="3">
        <v>0</v>
      </c>
      <c r="AF2747" s="3"/>
      <c r="AG2747" s="3"/>
      <c r="AH2747" t="s">
        <v>897</v>
      </c>
    </row>
    <row r="2748" spans="1:34" x14ac:dyDescent="0.25">
      <c r="A2748">
        <v>16</v>
      </c>
      <c r="B2748" t="s">
        <v>0</v>
      </c>
      <c r="C2748" t="s">
        <v>668</v>
      </c>
      <c r="D2748">
        <v>2021</v>
      </c>
      <c r="E2748" t="s">
        <v>1</v>
      </c>
      <c r="F2748" t="s">
        <v>2</v>
      </c>
      <c r="G2748">
        <v>2</v>
      </c>
      <c r="H2748" t="s">
        <v>3</v>
      </c>
      <c r="I2748" t="s">
        <v>691</v>
      </c>
      <c r="J2748" t="s">
        <v>506</v>
      </c>
      <c r="K2748" t="s">
        <v>828</v>
      </c>
      <c r="L2748" t="s">
        <v>791</v>
      </c>
      <c r="M2748" t="s">
        <v>792</v>
      </c>
      <c r="N2748" t="s">
        <v>721</v>
      </c>
      <c r="O2748" t="s">
        <v>66</v>
      </c>
      <c r="P2748" t="s">
        <v>730</v>
      </c>
      <c r="Q2748" t="s">
        <v>67</v>
      </c>
      <c r="R2748">
        <v>0</v>
      </c>
      <c r="S2748" t="s">
        <v>7</v>
      </c>
      <c r="T2748">
        <v>380</v>
      </c>
      <c r="U2748" t="s">
        <v>512</v>
      </c>
      <c r="V2748">
        <v>716</v>
      </c>
      <c r="W2748" t="s">
        <v>1457</v>
      </c>
      <c r="X2748" t="s">
        <v>922</v>
      </c>
      <c r="Y2748">
        <v>1</v>
      </c>
      <c r="Z2748" t="s">
        <v>919</v>
      </c>
      <c r="AA2748">
        <v>2021</v>
      </c>
      <c r="AB2748" s="3">
        <v>0</v>
      </c>
      <c r="AC2748" s="3">
        <v>91</v>
      </c>
      <c r="AD2748" s="3">
        <v>91</v>
      </c>
      <c r="AE2748" s="3">
        <v>100</v>
      </c>
      <c r="AF2748" s="3">
        <v>100</v>
      </c>
      <c r="AG2748" s="3">
        <v>91</v>
      </c>
      <c r="AH2748" t="s">
        <v>897</v>
      </c>
    </row>
    <row r="2749" spans="1:34" x14ac:dyDescent="0.25">
      <c r="A2749">
        <v>16</v>
      </c>
      <c r="B2749" t="s">
        <v>0</v>
      </c>
      <c r="C2749" t="s">
        <v>668</v>
      </c>
      <c r="D2749">
        <v>2021</v>
      </c>
      <c r="E2749" t="s">
        <v>1</v>
      </c>
      <c r="F2749" t="s">
        <v>2</v>
      </c>
      <c r="G2749">
        <v>2</v>
      </c>
      <c r="H2749" t="s">
        <v>3</v>
      </c>
      <c r="I2749" t="s">
        <v>691</v>
      </c>
      <c r="J2749" t="s">
        <v>506</v>
      </c>
      <c r="K2749" t="s">
        <v>828</v>
      </c>
      <c r="L2749" t="s">
        <v>791</v>
      </c>
      <c r="M2749" t="s">
        <v>792</v>
      </c>
      <c r="N2749" t="s">
        <v>721</v>
      </c>
      <c r="O2749" t="s">
        <v>66</v>
      </c>
      <c r="P2749" t="s">
        <v>730</v>
      </c>
      <c r="Q2749" t="s">
        <v>67</v>
      </c>
      <c r="R2749">
        <v>0</v>
      </c>
      <c r="S2749" t="s">
        <v>7</v>
      </c>
      <c r="T2749">
        <v>380</v>
      </c>
      <c r="U2749" t="s">
        <v>512</v>
      </c>
      <c r="V2749">
        <v>716</v>
      </c>
      <c r="W2749" t="s">
        <v>1457</v>
      </c>
      <c r="X2749" t="s">
        <v>922</v>
      </c>
      <c r="Y2749">
        <v>1</v>
      </c>
      <c r="Z2749" t="s">
        <v>919</v>
      </c>
      <c r="AA2749">
        <v>2022</v>
      </c>
      <c r="AB2749" s="3">
        <v>0</v>
      </c>
      <c r="AC2749" s="3">
        <v>9</v>
      </c>
      <c r="AD2749" s="3">
        <v>0</v>
      </c>
      <c r="AE2749" s="3">
        <v>0</v>
      </c>
      <c r="AF2749" s="3"/>
      <c r="AG2749" s="3"/>
      <c r="AH2749" t="s">
        <v>897</v>
      </c>
    </row>
    <row r="2750" spans="1:34" x14ac:dyDescent="0.25">
      <c r="A2750">
        <v>16</v>
      </c>
      <c r="B2750" t="s">
        <v>0</v>
      </c>
      <c r="C2750" t="s">
        <v>668</v>
      </c>
      <c r="D2750">
        <v>2021</v>
      </c>
      <c r="E2750" t="s">
        <v>1</v>
      </c>
      <c r="F2750" t="s">
        <v>2</v>
      </c>
      <c r="G2750">
        <v>2</v>
      </c>
      <c r="H2750" t="s">
        <v>3</v>
      </c>
      <c r="I2750" t="s">
        <v>691</v>
      </c>
      <c r="J2750" t="s">
        <v>506</v>
      </c>
      <c r="K2750" t="s">
        <v>828</v>
      </c>
      <c r="L2750" t="s">
        <v>791</v>
      </c>
      <c r="M2750" t="s">
        <v>792</v>
      </c>
      <c r="N2750" t="s">
        <v>721</v>
      </c>
      <c r="O2750" t="s">
        <v>66</v>
      </c>
      <c r="P2750" t="s">
        <v>730</v>
      </c>
      <c r="Q2750" t="s">
        <v>67</v>
      </c>
      <c r="R2750">
        <v>0</v>
      </c>
      <c r="S2750" t="s">
        <v>7</v>
      </c>
      <c r="T2750">
        <v>380</v>
      </c>
      <c r="U2750" t="s">
        <v>512</v>
      </c>
      <c r="V2750">
        <v>716</v>
      </c>
      <c r="W2750" t="s">
        <v>1457</v>
      </c>
      <c r="X2750" t="s">
        <v>922</v>
      </c>
      <c r="Y2750">
        <v>1</v>
      </c>
      <c r="Z2750" t="s">
        <v>919</v>
      </c>
      <c r="AA2750">
        <v>2023</v>
      </c>
      <c r="AB2750" s="3">
        <v>0</v>
      </c>
      <c r="AC2750" s="3">
        <v>0</v>
      </c>
      <c r="AD2750" s="3">
        <v>0</v>
      </c>
      <c r="AE2750" s="3">
        <v>0</v>
      </c>
      <c r="AF2750" s="3"/>
      <c r="AG2750" s="3"/>
      <c r="AH2750" t="s">
        <v>897</v>
      </c>
    </row>
    <row r="2751" spans="1:34" x14ac:dyDescent="0.25">
      <c r="A2751">
        <v>16</v>
      </c>
      <c r="B2751" t="s">
        <v>0</v>
      </c>
      <c r="C2751" t="s">
        <v>668</v>
      </c>
      <c r="D2751">
        <v>2021</v>
      </c>
      <c r="E2751" t="s">
        <v>1</v>
      </c>
      <c r="F2751" t="s">
        <v>2</v>
      </c>
      <c r="G2751">
        <v>2</v>
      </c>
      <c r="H2751" t="s">
        <v>3</v>
      </c>
      <c r="I2751" t="s">
        <v>691</v>
      </c>
      <c r="J2751" t="s">
        <v>506</v>
      </c>
      <c r="K2751" t="s">
        <v>828</v>
      </c>
      <c r="L2751" t="s">
        <v>791</v>
      </c>
      <c r="M2751" t="s">
        <v>792</v>
      </c>
      <c r="N2751" t="s">
        <v>721</v>
      </c>
      <c r="O2751" t="s">
        <v>66</v>
      </c>
      <c r="P2751" t="s">
        <v>730</v>
      </c>
      <c r="Q2751" t="s">
        <v>67</v>
      </c>
      <c r="R2751">
        <v>0</v>
      </c>
      <c r="S2751" t="s">
        <v>7</v>
      </c>
      <c r="T2751">
        <v>380</v>
      </c>
      <c r="U2751" t="s">
        <v>512</v>
      </c>
      <c r="V2751">
        <v>716</v>
      </c>
      <c r="W2751" t="s">
        <v>1457</v>
      </c>
      <c r="X2751" t="s">
        <v>922</v>
      </c>
      <c r="Y2751">
        <v>1</v>
      </c>
      <c r="Z2751" t="s">
        <v>919</v>
      </c>
      <c r="AA2751">
        <v>2024</v>
      </c>
      <c r="AB2751" s="3">
        <v>0</v>
      </c>
      <c r="AC2751" s="3">
        <v>0</v>
      </c>
      <c r="AD2751" s="3">
        <v>0</v>
      </c>
      <c r="AE2751" s="3">
        <v>0</v>
      </c>
      <c r="AF2751" s="3"/>
      <c r="AG2751" s="3"/>
      <c r="AH2751" t="s">
        <v>897</v>
      </c>
    </row>
    <row r="2752" spans="1:34" x14ac:dyDescent="0.25">
      <c r="A2752">
        <v>16</v>
      </c>
      <c r="B2752" t="s">
        <v>0</v>
      </c>
      <c r="C2752" t="s">
        <v>668</v>
      </c>
      <c r="D2752">
        <v>2021</v>
      </c>
      <c r="E2752" t="s">
        <v>1</v>
      </c>
      <c r="F2752" t="s">
        <v>2</v>
      </c>
      <c r="G2752">
        <v>2</v>
      </c>
      <c r="H2752" t="s">
        <v>3</v>
      </c>
      <c r="I2752" t="s">
        <v>691</v>
      </c>
      <c r="J2752" t="s">
        <v>506</v>
      </c>
      <c r="K2752" t="s">
        <v>828</v>
      </c>
      <c r="L2752" t="s">
        <v>791</v>
      </c>
      <c r="M2752" t="s">
        <v>792</v>
      </c>
      <c r="N2752" t="s">
        <v>721</v>
      </c>
      <c r="O2752" t="s">
        <v>66</v>
      </c>
      <c r="P2752" t="s">
        <v>730</v>
      </c>
      <c r="Q2752" t="s">
        <v>67</v>
      </c>
      <c r="R2752">
        <v>0</v>
      </c>
      <c r="S2752" t="s">
        <v>7</v>
      </c>
      <c r="T2752">
        <v>380</v>
      </c>
      <c r="U2752" t="s">
        <v>512</v>
      </c>
      <c r="V2752">
        <v>717</v>
      </c>
      <c r="W2752" t="s">
        <v>1458</v>
      </c>
      <c r="X2752" t="s">
        <v>922</v>
      </c>
      <c r="Y2752">
        <v>1</v>
      </c>
      <c r="Z2752" t="s">
        <v>919</v>
      </c>
      <c r="AA2752">
        <v>2020</v>
      </c>
      <c r="AB2752" s="3">
        <v>0</v>
      </c>
      <c r="AC2752" s="3">
        <v>0</v>
      </c>
      <c r="AD2752" s="3">
        <v>0</v>
      </c>
      <c r="AE2752" s="3">
        <v>0</v>
      </c>
      <c r="AF2752" s="3"/>
      <c r="AG2752" s="3"/>
      <c r="AH2752" t="s">
        <v>897</v>
      </c>
    </row>
    <row r="2753" spans="1:34" x14ac:dyDescent="0.25">
      <c r="A2753">
        <v>16</v>
      </c>
      <c r="B2753" t="s">
        <v>0</v>
      </c>
      <c r="C2753" t="s">
        <v>668</v>
      </c>
      <c r="D2753">
        <v>2021</v>
      </c>
      <c r="E2753" t="s">
        <v>1</v>
      </c>
      <c r="F2753" t="s">
        <v>2</v>
      </c>
      <c r="G2753">
        <v>2</v>
      </c>
      <c r="H2753" t="s">
        <v>3</v>
      </c>
      <c r="I2753" t="s">
        <v>691</v>
      </c>
      <c r="J2753" t="s">
        <v>506</v>
      </c>
      <c r="K2753" t="s">
        <v>828</v>
      </c>
      <c r="L2753" t="s">
        <v>791</v>
      </c>
      <c r="M2753" t="s">
        <v>792</v>
      </c>
      <c r="N2753" t="s">
        <v>721</v>
      </c>
      <c r="O2753" t="s">
        <v>66</v>
      </c>
      <c r="P2753" t="s">
        <v>730</v>
      </c>
      <c r="Q2753" t="s">
        <v>67</v>
      </c>
      <c r="R2753">
        <v>0</v>
      </c>
      <c r="S2753" t="s">
        <v>7</v>
      </c>
      <c r="T2753">
        <v>380</v>
      </c>
      <c r="U2753" t="s">
        <v>512</v>
      </c>
      <c r="V2753">
        <v>717</v>
      </c>
      <c r="W2753" t="s">
        <v>1458</v>
      </c>
      <c r="X2753" t="s">
        <v>922</v>
      </c>
      <c r="Y2753">
        <v>1</v>
      </c>
      <c r="Z2753" t="s">
        <v>919</v>
      </c>
      <c r="AA2753">
        <v>2021</v>
      </c>
      <c r="AB2753" s="3">
        <v>0</v>
      </c>
      <c r="AC2753" s="3">
        <v>91</v>
      </c>
      <c r="AD2753" s="3">
        <v>91</v>
      </c>
      <c r="AE2753" s="3">
        <v>100</v>
      </c>
      <c r="AF2753" s="3">
        <v>100</v>
      </c>
      <c r="AG2753" s="3">
        <v>91</v>
      </c>
      <c r="AH2753" t="s">
        <v>897</v>
      </c>
    </row>
    <row r="2754" spans="1:34" x14ac:dyDescent="0.25">
      <c r="A2754">
        <v>16</v>
      </c>
      <c r="B2754" t="s">
        <v>0</v>
      </c>
      <c r="C2754" t="s">
        <v>668</v>
      </c>
      <c r="D2754">
        <v>2021</v>
      </c>
      <c r="E2754" t="s">
        <v>1</v>
      </c>
      <c r="F2754" t="s">
        <v>2</v>
      </c>
      <c r="G2754">
        <v>2</v>
      </c>
      <c r="H2754" t="s">
        <v>3</v>
      </c>
      <c r="I2754" t="s">
        <v>691</v>
      </c>
      <c r="J2754" t="s">
        <v>506</v>
      </c>
      <c r="K2754" t="s">
        <v>828</v>
      </c>
      <c r="L2754" t="s">
        <v>791</v>
      </c>
      <c r="M2754" t="s">
        <v>792</v>
      </c>
      <c r="N2754" t="s">
        <v>721</v>
      </c>
      <c r="O2754" t="s">
        <v>66</v>
      </c>
      <c r="P2754" t="s">
        <v>730</v>
      </c>
      <c r="Q2754" t="s">
        <v>67</v>
      </c>
      <c r="R2754">
        <v>0</v>
      </c>
      <c r="S2754" t="s">
        <v>7</v>
      </c>
      <c r="T2754">
        <v>380</v>
      </c>
      <c r="U2754" t="s">
        <v>512</v>
      </c>
      <c r="V2754">
        <v>717</v>
      </c>
      <c r="W2754" t="s">
        <v>1458</v>
      </c>
      <c r="X2754" t="s">
        <v>922</v>
      </c>
      <c r="Y2754">
        <v>1</v>
      </c>
      <c r="Z2754" t="s">
        <v>919</v>
      </c>
      <c r="AA2754">
        <v>2022</v>
      </c>
      <c r="AB2754" s="3">
        <v>0</v>
      </c>
      <c r="AC2754" s="3">
        <v>9</v>
      </c>
      <c r="AD2754" s="3">
        <v>0</v>
      </c>
      <c r="AE2754" s="3">
        <v>0</v>
      </c>
      <c r="AF2754" s="3"/>
      <c r="AG2754" s="3"/>
      <c r="AH2754" t="s">
        <v>897</v>
      </c>
    </row>
    <row r="2755" spans="1:34" x14ac:dyDescent="0.25">
      <c r="A2755">
        <v>16</v>
      </c>
      <c r="B2755" t="s">
        <v>0</v>
      </c>
      <c r="C2755" t="s">
        <v>668</v>
      </c>
      <c r="D2755">
        <v>2021</v>
      </c>
      <c r="E2755" t="s">
        <v>1</v>
      </c>
      <c r="F2755" t="s">
        <v>2</v>
      </c>
      <c r="G2755">
        <v>2</v>
      </c>
      <c r="H2755" t="s">
        <v>3</v>
      </c>
      <c r="I2755" t="s">
        <v>691</v>
      </c>
      <c r="J2755" t="s">
        <v>506</v>
      </c>
      <c r="K2755" t="s">
        <v>828</v>
      </c>
      <c r="L2755" t="s">
        <v>791</v>
      </c>
      <c r="M2755" t="s">
        <v>792</v>
      </c>
      <c r="N2755" t="s">
        <v>721</v>
      </c>
      <c r="O2755" t="s">
        <v>66</v>
      </c>
      <c r="P2755" t="s">
        <v>730</v>
      </c>
      <c r="Q2755" t="s">
        <v>67</v>
      </c>
      <c r="R2755">
        <v>0</v>
      </c>
      <c r="S2755" t="s">
        <v>7</v>
      </c>
      <c r="T2755">
        <v>380</v>
      </c>
      <c r="U2755" t="s">
        <v>512</v>
      </c>
      <c r="V2755">
        <v>717</v>
      </c>
      <c r="W2755" t="s">
        <v>1458</v>
      </c>
      <c r="X2755" t="s">
        <v>922</v>
      </c>
      <c r="Y2755">
        <v>1</v>
      </c>
      <c r="Z2755" t="s">
        <v>919</v>
      </c>
      <c r="AA2755">
        <v>2023</v>
      </c>
      <c r="AB2755" s="3">
        <v>0</v>
      </c>
      <c r="AC2755" s="3">
        <v>0</v>
      </c>
      <c r="AD2755" s="3">
        <v>0</v>
      </c>
      <c r="AE2755" s="3">
        <v>0</v>
      </c>
      <c r="AF2755" s="3"/>
      <c r="AG2755" s="3"/>
      <c r="AH2755" t="s">
        <v>897</v>
      </c>
    </row>
    <row r="2756" spans="1:34" x14ac:dyDescent="0.25">
      <c r="A2756">
        <v>16</v>
      </c>
      <c r="B2756" t="s">
        <v>0</v>
      </c>
      <c r="C2756" t="s">
        <v>668</v>
      </c>
      <c r="D2756">
        <v>2021</v>
      </c>
      <c r="E2756" t="s">
        <v>1</v>
      </c>
      <c r="F2756" t="s">
        <v>2</v>
      </c>
      <c r="G2756">
        <v>2</v>
      </c>
      <c r="H2756" t="s">
        <v>3</v>
      </c>
      <c r="I2756" t="s">
        <v>691</v>
      </c>
      <c r="J2756" t="s">
        <v>506</v>
      </c>
      <c r="K2756" t="s">
        <v>828</v>
      </c>
      <c r="L2756" t="s">
        <v>791</v>
      </c>
      <c r="M2756" t="s">
        <v>792</v>
      </c>
      <c r="N2756" t="s">
        <v>721</v>
      </c>
      <c r="O2756" t="s">
        <v>66</v>
      </c>
      <c r="P2756" t="s">
        <v>730</v>
      </c>
      <c r="Q2756" t="s">
        <v>67</v>
      </c>
      <c r="R2756">
        <v>0</v>
      </c>
      <c r="S2756" t="s">
        <v>7</v>
      </c>
      <c r="T2756">
        <v>380</v>
      </c>
      <c r="U2756" t="s">
        <v>512</v>
      </c>
      <c r="V2756">
        <v>717</v>
      </c>
      <c r="W2756" t="s">
        <v>1458</v>
      </c>
      <c r="X2756" t="s">
        <v>922</v>
      </c>
      <c r="Y2756">
        <v>1</v>
      </c>
      <c r="Z2756" t="s">
        <v>919</v>
      </c>
      <c r="AA2756">
        <v>2024</v>
      </c>
      <c r="AB2756" s="3">
        <v>0</v>
      </c>
      <c r="AC2756" s="3">
        <v>0</v>
      </c>
      <c r="AD2756" s="3">
        <v>0</v>
      </c>
      <c r="AE2756" s="3">
        <v>0</v>
      </c>
      <c r="AF2756" s="3"/>
      <c r="AG2756" s="3"/>
      <c r="AH2756" t="s">
        <v>897</v>
      </c>
    </row>
    <row r="2757" spans="1:34" x14ac:dyDescent="0.25">
      <c r="A2757">
        <v>16</v>
      </c>
      <c r="B2757" t="s">
        <v>0</v>
      </c>
      <c r="C2757" t="s">
        <v>668</v>
      </c>
      <c r="D2757">
        <v>2021</v>
      </c>
      <c r="E2757" t="s">
        <v>1</v>
      </c>
      <c r="F2757" t="s">
        <v>2</v>
      </c>
      <c r="G2757">
        <v>2</v>
      </c>
      <c r="H2757" t="s">
        <v>3</v>
      </c>
      <c r="I2757" t="s">
        <v>691</v>
      </c>
      <c r="J2757" t="s">
        <v>506</v>
      </c>
      <c r="K2757" t="s">
        <v>828</v>
      </c>
      <c r="L2757" t="s">
        <v>791</v>
      </c>
      <c r="M2757" t="s">
        <v>792</v>
      </c>
      <c r="N2757" t="s">
        <v>721</v>
      </c>
      <c r="O2757" t="s">
        <v>66</v>
      </c>
      <c r="P2757" t="s">
        <v>730</v>
      </c>
      <c r="Q2757" t="s">
        <v>67</v>
      </c>
      <c r="R2757">
        <v>0</v>
      </c>
      <c r="S2757" t="s">
        <v>7</v>
      </c>
      <c r="T2757">
        <v>380</v>
      </c>
      <c r="U2757" t="s">
        <v>512</v>
      </c>
      <c r="V2757">
        <v>718</v>
      </c>
      <c r="W2757" t="s">
        <v>1459</v>
      </c>
      <c r="X2757" t="s">
        <v>922</v>
      </c>
      <c r="Y2757">
        <v>1</v>
      </c>
      <c r="Z2757" t="s">
        <v>919</v>
      </c>
      <c r="AA2757">
        <v>2020</v>
      </c>
      <c r="AB2757" s="3">
        <v>0</v>
      </c>
      <c r="AC2757" s="3">
        <v>0</v>
      </c>
      <c r="AD2757" s="3">
        <v>0</v>
      </c>
      <c r="AE2757" s="3">
        <v>0</v>
      </c>
      <c r="AF2757" s="3"/>
      <c r="AG2757" s="3"/>
      <c r="AH2757" t="s">
        <v>897</v>
      </c>
    </row>
    <row r="2758" spans="1:34" x14ac:dyDescent="0.25">
      <c r="A2758">
        <v>16</v>
      </c>
      <c r="B2758" t="s">
        <v>0</v>
      </c>
      <c r="C2758" t="s">
        <v>668</v>
      </c>
      <c r="D2758">
        <v>2021</v>
      </c>
      <c r="E2758" t="s">
        <v>1</v>
      </c>
      <c r="F2758" t="s">
        <v>2</v>
      </c>
      <c r="G2758">
        <v>2</v>
      </c>
      <c r="H2758" t="s">
        <v>3</v>
      </c>
      <c r="I2758" t="s">
        <v>691</v>
      </c>
      <c r="J2758" t="s">
        <v>506</v>
      </c>
      <c r="K2758" t="s">
        <v>828</v>
      </c>
      <c r="L2758" t="s">
        <v>791</v>
      </c>
      <c r="M2758" t="s">
        <v>792</v>
      </c>
      <c r="N2758" t="s">
        <v>721</v>
      </c>
      <c r="O2758" t="s">
        <v>66</v>
      </c>
      <c r="P2758" t="s">
        <v>730</v>
      </c>
      <c r="Q2758" t="s">
        <v>67</v>
      </c>
      <c r="R2758">
        <v>0</v>
      </c>
      <c r="S2758" t="s">
        <v>7</v>
      </c>
      <c r="T2758">
        <v>380</v>
      </c>
      <c r="U2758" t="s">
        <v>512</v>
      </c>
      <c r="V2758">
        <v>718</v>
      </c>
      <c r="W2758" t="s">
        <v>1459</v>
      </c>
      <c r="X2758" t="s">
        <v>922</v>
      </c>
      <c r="Y2758">
        <v>1</v>
      </c>
      <c r="Z2758" t="s">
        <v>919</v>
      </c>
      <c r="AA2758">
        <v>2021</v>
      </c>
      <c r="AB2758" s="3">
        <v>0</v>
      </c>
      <c r="AC2758" s="3">
        <v>97</v>
      </c>
      <c r="AD2758" s="3">
        <v>97</v>
      </c>
      <c r="AE2758" s="3">
        <v>100</v>
      </c>
      <c r="AF2758" s="3">
        <v>100</v>
      </c>
      <c r="AG2758" s="3">
        <v>97</v>
      </c>
      <c r="AH2758" t="s">
        <v>897</v>
      </c>
    </row>
    <row r="2759" spans="1:34" x14ac:dyDescent="0.25">
      <c r="A2759">
        <v>16</v>
      </c>
      <c r="B2759" t="s">
        <v>0</v>
      </c>
      <c r="C2759" t="s">
        <v>668</v>
      </c>
      <c r="D2759">
        <v>2021</v>
      </c>
      <c r="E2759" t="s">
        <v>1</v>
      </c>
      <c r="F2759" t="s">
        <v>2</v>
      </c>
      <c r="G2759">
        <v>2</v>
      </c>
      <c r="H2759" t="s">
        <v>3</v>
      </c>
      <c r="I2759" t="s">
        <v>691</v>
      </c>
      <c r="J2759" t="s">
        <v>506</v>
      </c>
      <c r="K2759" t="s">
        <v>828</v>
      </c>
      <c r="L2759" t="s">
        <v>791</v>
      </c>
      <c r="M2759" t="s">
        <v>792</v>
      </c>
      <c r="N2759" t="s">
        <v>721</v>
      </c>
      <c r="O2759" t="s">
        <v>66</v>
      </c>
      <c r="P2759" t="s">
        <v>730</v>
      </c>
      <c r="Q2759" t="s">
        <v>67</v>
      </c>
      <c r="R2759">
        <v>0</v>
      </c>
      <c r="S2759" t="s">
        <v>7</v>
      </c>
      <c r="T2759">
        <v>380</v>
      </c>
      <c r="U2759" t="s">
        <v>512</v>
      </c>
      <c r="V2759">
        <v>718</v>
      </c>
      <c r="W2759" t="s">
        <v>1459</v>
      </c>
      <c r="X2759" t="s">
        <v>922</v>
      </c>
      <c r="Y2759">
        <v>1</v>
      </c>
      <c r="Z2759" t="s">
        <v>919</v>
      </c>
      <c r="AA2759">
        <v>2022</v>
      </c>
      <c r="AB2759" s="3">
        <v>0</v>
      </c>
      <c r="AC2759" s="3">
        <v>3</v>
      </c>
      <c r="AD2759" s="3">
        <v>0</v>
      </c>
      <c r="AE2759" s="3">
        <v>0</v>
      </c>
      <c r="AF2759" s="3"/>
      <c r="AG2759" s="3"/>
      <c r="AH2759" t="s">
        <v>897</v>
      </c>
    </row>
    <row r="2760" spans="1:34" x14ac:dyDescent="0.25">
      <c r="A2760">
        <v>16</v>
      </c>
      <c r="B2760" t="s">
        <v>0</v>
      </c>
      <c r="C2760" t="s">
        <v>668</v>
      </c>
      <c r="D2760">
        <v>2021</v>
      </c>
      <c r="E2760" t="s">
        <v>1</v>
      </c>
      <c r="F2760" t="s">
        <v>2</v>
      </c>
      <c r="G2760">
        <v>2</v>
      </c>
      <c r="H2760" t="s">
        <v>3</v>
      </c>
      <c r="I2760" t="s">
        <v>691</v>
      </c>
      <c r="J2760" t="s">
        <v>506</v>
      </c>
      <c r="K2760" t="s">
        <v>828</v>
      </c>
      <c r="L2760" t="s">
        <v>791</v>
      </c>
      <c r="M2760" t="s">
        <v>792</v>
      </c>
      <c r="N2760" t="s">
        <v>721</v>
      </c>
      <c r="O2760" t="s">
        <v>66</v>
      </c>
      <c r="P2760" t="s">
        <v>730</v>
      </c>
      <c r="Q2760" t="s">
        <v>67</v>
      </c>
      <c r="R2760">
        <v>0</v>
      </c>
      <c r="S2760" t="s">
        <v>7</v>
      </c>
      <c r="T2760">
        <v>380</v>
      </c>
      <c r="U2760" t="s">
        <v>512</v>
      </c>
      <c r="V2760">
        <v>718</v>
      </c>
      <c r="W2760" t="s">
        <v>1459</v>
      </c>
      <c r="X2760" t="s">
        <v>922</v>
      </c>
      <c r="Y2760">
        <v>1</v>
      </c>
      <c r="Z2760" t="s">
        <v>919</v>
      </c>
      <c r="AA2760">
        <v>2023</v>
      </c>
      <c r="AB2760" s="3">
        <v>0</v>
      </c>
      <c r="AC2760" s="3">
        <v>0</v>
      </c>
      <c r="AD2760" s="3">
        <v>0</v>
      </c>
      <c r="AE2760" s="3">
        <v>0</v>
      </c>
      <c r="AF2760" s="3"/>
      <c r="AG2760" s="3"/>
      <c r="AH2760" t="s">
        <v>897</v>
      </c>
    </row>
    <row r="2761" spans="1:34" x14ac:dyDescent="0.25">
      <c r="A2761">
        <v>16</v>
      </c>
      <c r="B2761" t="s">
        <v>0</v>
      </c>
      <c r="C2761" t="s">
        <v>668</v>
      </c>
      <c r="D2761">
        <v>2021</v>
      </c>
      <c r="E2761" t="s">
        <v>1</v>
      </c>
      <c r="F2761" t="s">
        <v>2</v>
      </c>
      <c r="G2761">
        <v>2</v>
      </c>
      <c r="H2761" t="s">
        <v>3</v>
      </c>
      <c r="I2761" t="s">
        <v>691</v>
      </c>
      <c r="J2761" t="s">
        <v>506</v>
      </c>
      <c r="K2761" t="s">
        <v>828</v>
      </c>
      <c r="L2761" t="s">
        <v>791</v>
      </c>
      <c r="M2761" t="s">
        <v>792</v>
      </c>
      <c r="N2761" t="s">
        <v>721</v>
      </c>
      <c r="O2761" t="s">
        <v>66</v>
      </c>
      <c r="P2761" t="s">
        <v>730</v>
      </c>
      <c r="Q2761" t="s">
        <v>67</v>
      </c>
      <c r="R2761">
        <v>0</v>
      </c>
      <c r="S2761" t="s">
        <v>7</v>
      </c>
      <c r="T2761">
        <v>380</v>
      </c>
      <c r="U2761" t="s">
        <v>512</v>
      </c>
      <c r="V2761">
        <v>718</v>
      </c>
      <c r="W2761" t="s">
        <v>1459</v>
      </c>
      <c r="X2761" t="s">
        <v>922</v>
      </c>
      <c r="Y2761">
        <v>1</v>
      </c>
      <c r="Z2761" t="s">
        <v>919</v>
      </c>
      <c r="AA2761">
        <v>2024</v>
      </c>
      <c r="AB2761" s="3">
        <v>0</v>
      </c>
      <c r="AC2761" s="3">
        <v>0</v>
      </c>
      <c r="AD2761" s="3">
        <v>0</v>
      </c>
      <c r="AE2761" s="3">
        <v>0</v>
      </c>
      <c r="AF2761" s="3"/>
      <c r="AG2761" s="3"/>
      <c r="AH2761" t="s">
        <v>897</v>
      </c>
    </row>
    <row r="2762" spans="1:34" x14ac:dyDescent="0.25">
      <c r="A2762">
        <v>16</v>
      </c>
      <c r="B2762" t="s">
        <v>0</v>
      </c>
      <c r="C2762" t="s">
        <v>668</v>
      </c>
      <c r="D2762">
        <v>2021</v>
      </c>
      <c r="E2762" t="s">
        <v>1</v>
      </c>
      <c r="F2762" t="s">
        <v>2</v>
      </c>
      <c r="G2762">
        <v>2</v>
      </c>
      <c r="H2762" t="s">
        <v>3</v>
      </c>
      <c r="I2762" t="s">
        <v>691</v>
      </c>
      <c r="J2762" t="s">
        <v>506</v>
      </c>
      <c r="K2762" t="s">
        <v>828</v>
      </c>
      <c r="L2762" t="s">
        <v>791</v>
      </c>
      <c r="M2762" t="s">
        <v>792</v>
      </c>
      <c r="N2762" t="s">
        <v>721</v>
      </c>
      <c r="O2762" t="s">
        <v>66</v>
      </c>
      <c r="P2762" t="s">
        <v>730</v>
      </c>
      <c r="Q2762" t="s">
        <v>67</v>
      </c>
      <c r="R2762">
        <v>0</v>
      </c>
      <c r="S2762" t="s">
        <v>7</v>
      </c>
      <c r="T2762">
        <v>380</v>
      </c>
      <c r="U2762" t="s">
        <v>512</v>
      </c>
      <c r="V2762">
        <v>719</v>
      </c>
      <c r="W2762" t="s">
        <v>1460</v>
      </c>
      <c r="X2762" t="s">
        <v>922</v>
      </c>
      <c r="Y2762">
        <v>1</v>
      </c>
      <c r="Z2762" t="s">
        <v>919</v>
      </c>
      <c r="AA2762">
        <v>2020</v>
      </c>
      <c r="AB2762" s="3">
        <v>0</v>
      </c>
      <c r="AC2762" s="3">
        <v>0</v>
      </c>
      <c r="AD2762" s="3">
        <v>0</v>
      </c>
      <c r="AE2762" s="3">
        <v>0</v>
      </c>
      <c r="AF2762" s="3"/>
      <c r="AG2762" s="3"/>
      <c r="AH2762" t="s">
        <v>897</v>
      </c>
    </row>
    <row r="2763" spans="1:34" x14ac:dyDescent="0.25">
      <c r="A2763">
        <v>16</v>
      </c>
      <c r="B2763" t="s">
        <v>0</v>
      </c>
      <c r="C2763" t="s">
        <v>668</v>
      </c>
      <c r="D2763">
        <v>2021</v>
      </c>
      <c r="E2763" t="s">
        <v>1</v>
      </c>
      <c r="F2763" t="s">
        <v>2</v>
      </c>
      <c r="G2763">
        <v>2</v>
      </c>
      <c r="H2763" t="s">
        <v>3</v>
      </c>
      <c r="I2763" t="s">
        <v>691</v>
      </c>
      <c r="J2763" t="s">
        <v>506</v>
      </c>
      <c r="K2763" t="s">
        <v>828</v>
      </c>
      <c r="L2763" t="s">
        <v>791</v>
      </c>
      <c r="M2763" t="s">
        <v>792</v>
      </c>
      <c r="N2763" t="s">
        <v>721</v>
      </c>
      <c r="O2763" t="s">
        <v>66</v>
      </c>
      <c r="P2763" t="s">
        <v>730</v>
      </c>
      <c r="Q2763" t="s">
        <v>67</v>
      </c>
      <c r="R2763">
        <v>0</v>
      </c>
      <c r="S2763" t="s">
        <v>7</v>
      </c>
      <c r="T2763">
        <v>380</v>
      </c>
      <c r="U2763" t="s">
        <v>512</v>
      </c>
      <c r="V2763">
        <v>719</v>
      </c>
      <c r="W2763" t="s">
        <v>1460</v>
      </c>
      <c r="X2763" t="s">
        <v>922</v>
      </c>
      <c r="Y2763">
        <v>1</v>
      </c>
      <c r="Z2763" t="s">
        <v>919</v>
      </c>
      <c r="AA2763">
        <v>2021</v>
      </c>
      <c r="AB2763" s="3">
        <v>0</v>
      </c>
      <c r="AC2763" s="3">
        <v>91</v>
      </c>
      <c r="AD2763" s="3">
        <v>91</v>
      </c>
      <c r="AE2763" s="3">
        <v>100</v>
      </c>
      <c r="AF2763" s="3">
        <v>100</v>
      </c>
      <c r="AG2763" s="3">
        <v>91</v>
      </c>
      <c r="AH2763" t="s">
        <v>897</v>
      </c>
    </row>
    <row r="2764" spans="1:34" x14ac:dyDescent="0.25">
      <c r="A2764">
        <v>16</v>
      </c>
      <c r="B2764" t="s">
        <v>0</v>
      </c>
      <c r="C2764" t="s">
        <v>668</v>
      </c>
      <c r="D2764">
        <v>2021</v>
      </c>
      <c r="E2764" t="s">
        <v>1</v>
      </c>
      <c r="F2764" t="s">
        <v>2</v>
      </c>
      <c r="G2764">
        <v>2</v>
      </c>
      <c r="H2764" t="s">
        <v>3</v>
      </c>
      <c r="I2764" t="s">
        <v>691</v>
      </c>
      <c r="J2764" t="s">
        <v>506</v>
      </c>
      <c r="K2764" t="s">
        <v>828</v>
      </c>
      <c r="L2764" t="s">
        <v>791</v>
      </c>
      <c r="M2764" t="s">
        <v>792</v>
      </c>
      <c r="N2764" t="s">
        <v>721</v>
      </c>
      <c r="O2764" t="s">
        <v>66</v>
      </c>
      <c r="P2764" t="s">
        <v>730</v>
      </c>
      <c r="Q2764" t="s">
        <v>67</v>
      </c>
      <c r="R2764">
        <v>0</v>
      </c>
      <c r="S2764" t="s">
        <v>7</v>
      </c>
      <c r="T2764">
        <v>380</v>
      </c>
      <c r="U2764" t="s">
        <v>512</v>
      </c>
      <c r="V2764">
        <v>719</v>
      </c>
      <c r="W2764" t="s">
        <v>1460</v>
      </c>
      <c r="X2764" t="s">
        <v>922</v>
      </c>
      <c r="Y2764">
        <v>1</v>
      </c>
      <c r="Z2764" t="s">
        <v>919</v>
      </c>
      <c r="AA2764">
        <v>2022</v>
      </c>
      <c r="AB2764" s="3">
        <v>0</v>
      </c>
      <c r="AC2764" s="3">
        <v>9</v>
      </c>
      <c r="AD2764" s="3">
        <v>0</v>
      </c>
      <c r="AE2764" s="3">
        <v>0</v>
      </c>
      <c r="AF2764" s="3"/>
      <c r="AG2764" s="3"/>
      <c r="AH2764" t="s">
        <v>897</v>
      </c>
    </row>
    <row r="2765" spans="1:34" x14ac:dyDescent="0.25">
      <c r="A2765">
        <v>16</v>
      </c>
      <c r="B2765" t="s">
        <v>0</v>
      </c>
      <c r="C2765" t="s">
        <v>668</v>
      </c>
      <c r="D2765">
        <v>2021</v>
      </c>
      <c r="E2765" t="s">
        <v>1</v>
      </c>
      <c r="F2765" t="s">
        <v>2</v>
      </c>
      <c r="G2765">
        <v>2</v>
      </c>
      <c r="H2765" t="s">
        <v>3</v>
      </c>
      <c r="I2765" t="s">
        <v>691</v>
      </c>
      <c r="J2765" t="s">
        <v>506</v>
      </c>
      <c r="K2765" t="s">
        <v>828</v>
      </c>
      <c r="L2765" t="s">
        <v>791</v>
      </c>
      <c r="M2765" t="s">
        <v>792</v>
      </c>
      <c r="N2765" t="s">
        <v>721</v>
      </c>
      <c r="O2765" t="s">
        <v>66</v>
      </c>
      <c r="P2765" t="s">
        <v>730</v>
      </c>
      <c r="Q2765" t="s">
        <v>67</v>
      </c>
      <c r="R2765">
        <v>0</v>
      </c>
      <c r="S2765" t="s">
        <v>7</v>
      </c>
      <c r="T2765">
        <v>380</v>
      </c>
      <c r="U2765" t="s">
        <v>512</v>
      </c>
      <c r="V2765">
        <v>719</v>
      </c>
      <c r="W2765" t="s">
        <v>1460</v>
      </c>
      <c r="X2765" t="s">
        <v>922</v>
      </c>
      <c r="Y2765">
        <v>1</v>
      </c>
      <c r="Z2765" t="s">
        <v>919</v>
      </c>
      <c r="AA2765">
        <v>2023</v>
      </c>
      <c r="AB2765" s="3">
        <v>0</v>
      </c>
      <c r="AC2765" s="3">
        <v>0</v>
      </c>
      <c r="AD2765" s="3">
        <v>0</v>
      </c>
      <c r="AE2765" s="3">
        <v>0</v>
      </c>
      <c r="AF2765" s="3"/>
      <c r="AG2765" s="3"/>
      <c r="AH2765" t="s">
        <v>897</v>
      </c>
    </row>
    <row r="2766" spans="1:34" x14ac:dyDescent="0.25">
      <c r="A2766">
        <v>16</v>
      </c>
      <c r="B2766" t="s">
        <v>0</v>
      </c>
      <c r="C2766" t="s">
        <v>668</v>
      </c>
      <c r="D2766">
        <v>2021</v>
      </c>
      <c r="E2766" t="s">
        <v>1</v>
      </c>
      <c r="F2766" t="s">
        <v>2</v>
      </c>
      <c r="G2766">
        <v>2</v>
      </c>
      <c r="H2766" t="s">
        <v>3</v>
      </c>
      <c r="I2766" t="s">
        <v>691</v>
      </c>
      <c r="J2766" t="s">
        <v>506</v>
      </c>
      <c r="K2766" t="s">
        <v>828</v>
      </c>
      <c r="L2766" t="s">
        <v>791</v>
      </c>
      <c r="M2766" t="s">
        <v>792</v>
      </c>
      <c r="N2766" t="s">
        <v>721</v>
      </c>
      <c r="O2766" t="s">
        <v>66</v>
      </c>
      <c r="P2766" t="s">
        <v>730</v>
      </c>
      <c r="Q2766" t="s">
        <v>67</v>
      </c>
      <c r="R2766">
        <v>0</v>
      </c>
      <c r="S2766" t="s">
        <v>7</v>
      </c>
      <c r="T2766">
        <v>380</v>
      </c>
      <c r="U2766" t="s">
        <v>512</v>
      </c>
      <c r="V2766">
        <v>719</v>
      </c>
      <c r="W2766" t="s">
        <v>1460</v>
      </c>
      <c r="X2766" t="s">
        <v>922</v>
      </c>
      <c r="Y2766">
        <v>1</v>
      </c>
      <c r="Z2766" t="s">
        <v>919</v>
      </c>
      <c r="AA2766">
        <v>2024</v>
      </c>
      <c r="AB2766" s="3">
        <v>0</v>
      </c>
      <c r="AC2766" s="3">
        <v>0</v>
      </c>
      <c r="AD2766" s="3">
        <v>0</v>
      </c>
      <c r="AE2766" s="3">
        <v>0</v>
      </c>
      <c r="AF2766" s="3"/>
      <c r="AG2766" s="3"/>
      <c r="AH2766" t="s">
        <v>897</v>
      </c>
    </row>
    <row r="2767" spans="1:34" x14ac:dyDescent="0.25">
      <c r="A2767">
        <v>16</v>
      </c>
      <c r="B2767" t="s">
        <v>0</v>
      </c>
      <c r="C2767" t="s">
        <v>668</v>
      </c>
      <c r="D2767">
        <v>2021</v>
      </c>
      <c r="E2767" t="s">
        <v>1</v>
      </c>
      <c r="F2767" t="s">
        <v>2</v>
      </c>
      <c r="G2767">
        <v>2</v>
      </c>
      <c r="H2767" t="s">
        <v>3</v>
      </c>
      <c r="I2767" t="s">
        <v>691</v>
      </c>
      <c r="J2767" t="s">
        <v>506</v>
      </c>
      <c r="K2767" t="s">
        <v>828</v>
      </c>
      <c r="L2767" t="s">
        <v>791</v>
      </c>
      <c r="M2767" t="s">
        <v>792</v>
      </c>
      <c r="N2767" t="s">
        <v>721</v>
      </c>
      <c r="O2767" t="s">
        <v>66</v>
      </c>
      <c r="P2767" t="s">
        <v>730</v>
      </c>
      <c r="Q2767" t="s">
        <v>67</v>
      </c>
      <c r="R2767">
        <v>0</v>
      </c>
      <c r="S2767" t="s">
        <v>7</v>
      </c>
      <c r="T2767">
        <v>381</v>
      </c>
      <c r="U2767" t="s">
        <v>148</v>
      </c>
      <c r="V2767">
        <v>408</v>
      </c>
      <c r="W2767" t="s">
        <v>1051</v>
      </c>
      <c r="X2767" t="s">
        <v>922</v>
      </c>
      <c r="Y2767">
        <v>1</v>
      </c>
      <c r="Z2767" t="s">
        <v>919</v>
      </c>
      <c r="AA2767">
        <v>2020</v>
      </c>
      <c r="AB2767" s="3">
        <v>67</v>
      </c>
      <c r="AC2767" s="3">
        <v>3.87</v>
      </c>
      <c r="AD2767" s="3">
        <v>0</v>
      </c>
      <c r="AE2767" s="3">
        <v>0</v>
      </c>
      <c r="AF2767" s="3"/>
      <c r="AG2767" s="3"/>
      <c r="AH2767" t="s">
        <v>903</v>
      </c>
    </row>
    <row r="2768" spans="1:34" x14ac:dyDescent="0.25">
      <c r="A2768">
        <v>16</v>
      </c>
      <c r="B2768" t="s">
        <v>0</v>
      </c>
      <c r="C2768" t="s">
        <v>668</v>
      </c>
      <c r="D2768">
        <v>2021</v>
      </c>
      <c r="E2768" t="s">
        <v>1</v>
      </c>
      <c r="F2768" t="s">
        <v>2</v>
      </c>
      <c r="G2768">
        <v>2</v>
      </c>
      <c r="H2768" t="s">
        <v>3</v>
      </c>
      <c r="I2768" t="s">
        <v>691</v>
      </c>
      <c r="J2768" t="s">
        <v>506</v>
      </c>
      <c r="K2768" t="s">
        <v>828</v>
      </c>
      <c r="L2768" t="s">
        <v>791</v>
      </c>
      <c r="M2768" t="s">
        <v>792</v>
      </c>
      <c r="N2768" t="s">
        <v>721</v>
      </c>
      <c r="O2768" t="s">
        <v>66</v>
      </c>
      <c r="P2768" t="s">
        <v>730</v>
      </c>
      <c r="Q2768" t="s">
        <v>67</v>
      </c>
      <c r="R2768">
        <v>0</v>
      </c>
      <c r="S2768" t="s">
        <v>7</v>
      </c>
      <c r="T2768">
        <v>381</v>
      </c>
      <c r="U2768" t="s">
        <v>148</v>
      </c>
      <c r="V2768">
        <v>408</v>
      </c>
      <c r="W2768" t="s">
        <v>1051</v>
      </c>
      <c r="X2768" t="s">
        <v>922</v>
      </c>
      <c r="Y2768">
        <v>1</v>
      </c>
      <c r="Z2768" t="s">
        <v>919</v>
      </c>
      <c r="AA2768">
        <v>2021</v>
      </c>
      <c r="AB2768" s="3">
        <v>30</v>
      </c>
      <c r="AC2768" s="3">
        <v>7.83</v>
      </c>
      <c r="AD2768" s="3">
        <v>4.97</v>
      </c>
      <c r="AE2768" s="3">
        <v>63.47</v>
      </c>
      <c r="AF2768" s="3">
        <v>63.47</v>
      </c>
      <c r="AG2768" s="3">
        <v>2.2599999999999998</v>
      </c>
      <c r="AH2768" t="s">
        <v>903</v>
      </c>
    </row>
    <row r="2769" spans="1:34" x14ac:dyDescent="0.25">
      <c r="A2769">
        <v>16</v>
      </c>
      <c r="B2769" t="s">
        <v>0</v>
      </c>
      <c r="C2769" t="s">
        <v>668</v>
      </c>
      <c r="D2769">
        <v>2021</v>
      </c>
      <c r="E2769" t="s">
        <v>1</v>
      </c>
      <c r="F2769" t="s">
        <v>2</v>
      </c>
      <c r="G2769">
        <v>2</v>
      </c>
      <c r="H2769" t="s">
        <v>3</v>
      </c>
      <c r="I2769" t="s">
        <v>691</v>
      </c>
      <c r="J2769" t="s">
        <v>506</v>
      </c>
      <c r="K2769" t="s">
        <v>828</v>
      </c>
      <c r="L2769" t="s">
        <v>791</v>
      </c>
      <c r="M2769" t="s">
        <v>792</v>
      </c>
      <c r="N2769" t="s">
        <v>721</v>
      </c>
      <c r="O2769" t="s">
        <v>66</v>
      </c>
      <c r="P2769" t="s">
        <v>730</v>
      </c>
      <c r="Q2769" t="s">
        <v>67</v>
      </c>
      <c r="R2769">
        <v>0</v>
      </c>
      <c r="S2769" t="s">
        <v>7</v>
      </c>
      <c r="T2769">
        <v>381</v>
      </c>
      <c r="U2769" t="s">
        <v>148</v>
      </c>
      <c r="V2769">
        <v>408</v>
      </c>
      <c r="W2769" t="s">
        <v>1051</v>
      </c>
      <c r="X2769" t="s">
        <v>922</v>
      </c>
      <c r="Y2769">
        <v>1</v>
      </c>
      <c r="Z2769" t="s">
        <v>919</v>
      </c>
      <c r="AA2769">
        <v>2022</v>
      </c>
      <c r="AB2769" s="3">
        <v>93</v>
      </c>
      <c r="AC2769" s="3">
        <v>22.77</v>
      </c>
      <c r="AD2769" s="3">
        <v>0</v>
      </c>
      <c r="AE2769" s="3">
        <v>0</v>
      </c>
      <c r="AF2769" s="3"/>
      <c r="AG2769" s="3"/>
      <c r="AH2769" t="s">
        <v>903</v>
      </c>
    </row>
    <row r="2770" spans="1:34" x14ac:dyDescent="0.25">
      <c r="A2770">
        <v>16</v>
      </c>
      <c r="B2770" t="s">
        <v>0</v>
      </c>
      <c r="C2770" t="s">
        <v>668</v>
      </c>
      <c r="D2770">
        <v>2021</v>
      </c>
      <c r="E2770" t="s">
        <v>1</v>
      </c>
      <c r="F2770" t="s">
        <v>2</v>
      </c>
      <c r="G2770">
        <v>2</v>
      </c>
      <c r="H2770" t="s">
        <v>3</v>
      </c>
      <c r="I2770" t="s">
        <v>691</v>
      </c>
      <c r="J2770" t="s">
        <v>506</v>
      </c>
      <c r="K2770" t="s">
        <v>828</v>
      </c>
      <c r="L2770" t="s">
        <v>791</v>
      </c>
      <c r="M2770" t="s">
        <v>792</v>
      </c>
      <c r="N2770" t="s">
        <v>721</v>
      </c>
      <c r="O2770" t="s">
        <v>66</v>
      </c>
      <c r="P2770" t="s">
        <v>730</v>
      </c>
      <c r="Q2770" t="s">
        <v>67</v>
      </c>
      <c r="R2770">
        <v>0</v>
      </c>
      <c r="S2770" t="s">
        <v>7</v>
      </c>
      <c r="T2770">
        <v>381</v>
      </c>
      <c r="U2770" t="s">
        <v>148</v>
      </c>
      <c r="V2770">
        <v>408</v>
      </c>
      <c r="W2770" t="s">
        <v>1051</v>
      </c>
      <c r="X2770" t="s">
        <v>922</v>
      </c>
      <c r="Y2770">
        <v>1</v>
      </c>
      <c r="Z2770" t="s">
        <v>919</v>
      </c>
      <c r="AA2770">
        <v>2023</v>
      </c>
      <c r="AB2770" s="3">
        <v>29</v>
      </c>
      <c r="AC2770" s="3">
        <v>94.43</v>
      </c>
      <c r="AD2770" s="3">
        <v>0</v>
      </c>
      <c r="AE2770" s="3">
        <v>0</v>
      </c>
      <c r="AF2770" s="3"/>
      <c r="AG2770" s="3"/>
      <c r="AH2770" t="s">
        <v>903</v>
      </c>
    </row>
    <row r="2771" spans="1:34" x14ac:dyDescent="0.25">
      <c r="A2771">
        <v>16</v>
      </c>
      <c r="B2771" t="s">
        <v>0</v>
      </c>
      <c r="C2771" t="s">
        <v>668</v>
      </c>
      <c r="D2771">
        <v>2021</v>
      </c>
      <c r="E2771" t="s">
        <v>1</v>
      </c>
      <c r="F2771" t="s">
        <v>2</v>
      </c>
      <c r="G2771">
        <v>2</v>
      </c>
      <c r="H2771" t="s">
        <v>3</v>
      </c>
      <c r="I2771" t="s">
        <v>691</v>
      </c>
      <c r="J2771" t="s">
        <v>506</v>
      </c>
      <c r="K2771" t="s">
        <v>828</v>
      </c>
      <c r="L2771" t="s">
        <v>791</v>
      </c>
      <c r="M2771" t="s">
        <v>792</v>
      </c>
      <c r="N2771" t="s">
        <v>721</v>
      </c>
      <c r="O2771" t="s">
        <v>66</v>
      </c>
      <c r="P2771" t="s">
        <v>730</v>
      </c>
      <c r="Q2771" t="s">
        <v>67</v>
      </c>
      <c r="R2771">
        <v>0</v>
      </c>
      <c r="S2771" t="s">
        <v>7</v>
      </c>
      <c r="T2771">
        <v>381</v>
      </c>
      <c r="U2771" t="s">
        <v>148</v>
      </c>
      <c r="V2771">
        <v>408</v>
      </c>
      <c r="W2771" t="s">
        <v>1051</v>
      </c>
      <c r="X2771" t="s">
        <v>922</v>
      </c>
      <c r="Y2771">
        <v>1</v>
      </c>
      <c r="Z2771" t="s">
        <v>919</v>
      </c>
      <c r="AA2771">
        <v>2024</v>
      </c>
      <c r="AB2771" s="3">
        <v>5</v>
      </c>
      <c r="AC2771" s="3">
        <v>95.1</v>
      </c>
      <c r="AD2771" s="3">
        <v>0</v>
      </c>
      <c r="AE2771" s="3">
        <v>0</v>
      </c>
      <c r="AF2771" s="3"/>
      <c r="AG2771" s="3"/>
      <c r="AH2771" t="s">
        <v>903</v>
      </c>
    </row>
    <row r="2772" spans="1:34" x14ac:dyDescent="0.25">
      <c r="A2772">
        <v>16</v>
      </c>
      <c r="B2772" t="s">
        <v>0</v>
      </c>
      <c r="C2772" t="s">
        <v>668</v>
      </c>
      <c r="D2772">
        <v>2021</v>
      </c>
      <c r="E2772" t="s">
        <v>1</v>
      </c>
      <c r="F2772" t="s">
        <v>2</v>
      </c>
      <c r="G2772">
        <v>2</v>
      </c>
      <c r="H2772" t="s">
        <v>3</v>
      </c>
      <c r="I2772" t="s">
        <v>691</v>
      </c>
      <c r="J2772" t="s">
        <v>506</v>
      </c>
      <c r="K2772" t="s">
        <v>828</v>
      </c>
      <c r="L2772" t="s">
        <v>791</v>
      </c>
      <c r="M2772" t="s">
        <v>792</v>
      </c>
      <c r="N2772" t="s">
        <v>721</v>
      </c>
      <c r="O2772" t="s">
        <v>66</v>
      </c>
      <c r="P2772" t="s">
        <v>730</v>
      </c>
      <c r="Q2772" t="s">
        <v>67</v>
      </c>
      <c r="R2772">
        <v>0</v>
      </c>
      <c r="S2772" t="s">
        <v>7</v>
      </c>
      <c r="T2772">
        <v>381</v>
      </c>
      <c r="U2772" t="s">
        <v>148</v>
      </c>
      <c r="V2772">
        <v>679</v>
      </c>
      <c r="W2772" t="s">
        <v>1461</v>
      </c>
      <c r="X2772" t="s">
        <v>922</v>
      </c>
      <c r="Y2772">
        <v>1</v>
      </c>
      <c r="Z2772" t="s">
        <v>919</v>
      </c>
      <c r="AA2772">
        <v>2020</v>
      </c>
      <c r="AB2772" s="3">
        <v>0</v>
      </c>
      <c r="AC2772" s="3">
        <v>0</v>
      </c>
      <c r="AD2772" s="3">
        <v>0</v>
      </c>
      <c r="AE2772" s="3">
        <v>0</v>
      </c>
      <c r="AF2772" s="3"/>
      <c r="AG2772" s="3"/>
      <c r="AH2772" t="s">
        <v>903</v>
      </c>
    </row>
    <row r="2773" spans="1:34" x14ac:dyDescent="0.25">
      <c r="A2773">
        <v>16</v>
      </c>
      <c r="B2773" t="s">
        <v>0</v>
      </c>
      <c r="C2773" t="s">
        <v>668</v>
      </c>
      <c r="D2773">
        <v>2021</v>
      </c>
      <c r="E2773" t="s">
        <v>1</v>
      </c>
      <c r="F2773" t="s">
        <v>2</v>
      </c>
      <c r="G2773">
        <v>2</v>
      </c>
      <c r="H2773" t="s">
        <v>3</v>
      </c>
      <c r="I2773" t="s">
        <v>691</v>
      </c>
      <c r="J2773" t="s">
        <v>506</v>
      </c>
      <c r="K2773" t="s">
        <v>828</v>
      </c>
      <c r="L2773" t="s">
        <v>791</v>
      </c>
      <c r="M2773" t="s">
        <v>792</v>
      </c>
      <c r="N2773" t="s">
        <v>721</v>
      </c>
      <c r="O2773" t="s">
        <v>66</v>
      </c>
      <c r="P2773" t="s">
        <v>730</v>
      </c>
      <c r="Q2773" t="s">
        <v>67</v>
      </c>
      <c r="R2773">
        <v>0</v>
      </c>
      <c r="S2773" t="s">
        <v>7</v>
      </c>
      <c r="T2773">
        <v>381</v>
      </c>
      <c r="U2773" t="s">
        <v>148</v>
      </c>
      <c r="V2773">
        <v>679</v>
      </c>
      <c r="W2773" t="s">
        <v>1461</v>
      </c>
      <c r="X2773" t="s">
        <v>922</v>
      </c>
      <c r="Y2773">
        <v>1</v>
      </c>
      <c r="Z2773" t="s">
        <v>919</v>
      </c>
      <c r="AA2773">
        <v>2021</v>
      </c>
      <c r="AB2773" s="3">
        <v>0</v>
      </c>
      <c r="AC2773" s="3">
        <v>70</v>
      </c>
      <c r="AD2773" s="3">
        <v>70</v>
      </c>
      <c r="AE2773" s="3">
        <v>100</v>
      </c>
      <c r="AF2773" s="3">
        <v>100</v>
      </c>
      <c r="AG2773" s="3">
        <v>70</v>
      </c>
      <c r="AH2773" t="s">
        <v>903</v>
      </c>
    </row>
    <row r="2774" spans="1:34" x14ac:dyDescent="0.25">
      <c r="A2774">
        <v>16</v>
      </c>
      <c r="B2774" t="s">
        <v>0</v>
      </c>
      <c r="C2774" t="s">
        <v>668</v>
      </c>
      <c r="D2774">
        <v>2021</v>
      </c>
      <c r="E2774" t="s">
        <v>1</v>
      </c>
      <c r="F2774" t="s">
        <v>2</v>
      </c>
      <c r="G2774">
        <v>2</v>
      </c>
      <c r="H2774" t="s">
        <v>3</v>
      </c>
      <c r="I2774" t="s">
        <v>691</v>
      </c>
      <c r="J2774" t="s">
        <v>506</v>
      </c>
      <c r="K2774" t="s">
        <v>828</v>
      </c>
      <c r="L2774" t="s">
        <v>791</v>
      </c>
      <c r="M2774" t="s">
        <v>792</v>
      </c>
      <c r="N2774" t="s">
        <v>721</v>
      </c>
      <c r="O2774" t="s">
        <v>66</v>
      </c>
      <c r="P2774" t="s">
        <v>730</v>
      </c>
      <c r="Q2774" t="s">
        <v>67</v>
      </c>
      <c r="R2774">
        <v>0</v>
      </c>
      <c r="S2774" t="s">
        <v>7</v>
      </c>
      <c r="T2774">
        <v>381</v>
      </c>
      <c r="U2774" t="s">
        <v>148</v>
      </c>
      <c r="V2774">
        <v>679</v>
      </c>
      <c r="W2774" t="s">
        <v>1461</v>
      </c>
      <c r="X2774" t="s">
        <v>922</v>
      </c>
      <c r="Y2774">
        <v>1</v>
      </c>
      <c r="Z2774" t="s">
        <v>919</v>
      </c>
      <c r="AA2774">
        <v>2022</v>
      </c>
      <c r="AB2774" s="3">
        <v>0</v>
      </c>
      <c r="AC2774" s="3">
        <v>30</v>
      </c>
      <c r="AD2774" s="3">
        <v>0</v>
      </c>
      <c r="AE2774" s="3">
        <v>0</v>
      </c>
      <c r="AF2774" s="3"/>
      <c r="AG2774" s="3"/>
      <c r="AH2774" t="s">
        <v>903</v>
      </c>
    </row>
    <row r="2775" spans="1:34" x14ac:dyDescent="0.25">
      <c r="A2775">
        <v>16</v>
      </c>
      <c r="B2775" t="s">
        <v>0</v>
      </c>
      <c r="C2775" t="s">
        <v>668</v>
      </c>
      <c r="D2775">
        <v>2021</v>
      </c>
      <c r="E2775" t="s">
        <v>1</v>
      </c>
      <c r="F2775" t="s">
        <v>2</v>
      </c>
      <c r="G2775">
        <v>2</v>
      </c>
      <c r="H2775" t="s">
        <v>3</v>
      </c>
      <c r="I2775" t="s">
        <v>691</v>
      </c>
      <c r="J2775" t="s">
        <v>506</v>
      </c>
      <c r="K2775" t="s">
        <v>828</v>
      </c>
      <c r="L2775" t="s">
        <v>791</v>
      </c>
      <c r="M2775" t="s">
        <v>792</v>
      </c>
      <c r="N2775" t="s">
        <v>721</v>
      </c>
      <c r="O2775" t="s">
        <v>66</v>
      </c>
      <c r="P2775" t="s">
        <v>730</v>
      </c>
      <c r="Q2775" t="s">
        <v>67</v>
      </c>
      <c r="R2775">
        <v>0</v>
      </c>
      <c r="S2775" t="s">
        <v>7</v>
      </c>
      <c r="T2775">
        <v>381</v>
      </c>
      <c r="U2775" t="s">
        <v>148</v>
      </c>
      <c r="V2775">
        <v>679</v>
      </c>
      <c r="W2775" t="s">
        <v>1461</v>
      </c>
      <c r="X2775" t="s">
        <v>922</v>
      </c>
      <c r="Y2775">
        <v>1</v>
      </c>
      <c r="Z2775" t="s">
        <v>919</v>
      </c>
      <c r="AA2775">
        <v>2023</v>
      </c>
      <c r="AB2775" s="3">
        <v>0</v>
      </c>
      <c r="AC2775" s="3">
        <v>0</v>
      </c>
      <c r="AD2775" s="3">
        <v>0</v>
      </c>
      <c r="AE2775" s="3">
        <v>0</v>
      </c>
      <c r="AF2775" s="3"/>
      <c r="AG2775" s="3"/>
      <c r="AH2775" t="s">
        <v>903</v>
      </c>
    </row>
    <row r="2776" spans="1:34" x14ac:dyDescent="0.25">
      <c r="A2776">
        <v>16</v>
      </c>
      <c r="B2776" t="s">
        <v>0</v>
      </c>
      <c r="C2776" t="s">
        <v>668</v>
      </c>
      <c r="D2776">
        <v>2021</v>
      </c>
      <c r="E2776" t="s">
        <v>1</v>
      </c>
      <c r="F2776" t="s">
        <v>2</v>
      </c>
      <c r="G2776">
        <v>2</v>
      </c>
      <c r="H2776" t="s">
        <v>3</v>
      </c>
      <c r="I2776" t="s">
        <v>691</v>
      </c>
      <c r="J2776" t="s">
        <v>506</v>
      </c>
      <c r="K2776" t="s">
        <v>828</v>
      </c>
      <c r="L2776" t="s">
        <v>791</v>
      </c>
      <c r="M2776" t="s">
        <v>792</v>
      </c>
      <c r="N2776" t="s">
        <v>721</v>
      </c>
      <c r="O2776" t="s">
        <v>66</v>
      </c>
      <c r="P2776" t="s">
        <v>730</v>
      </c>
      <c r="Q2776" t="s">
        <v>67</v>
      </c>
      <c r="R2776">
        <v>0</v>
      </c>
      <c r="S2776" t="s">
        <v>7</v>
      </c>
      <c r="T2776">
        <v>381</v>
      </c>
      <c r="U2776" t="s">
        <v>148</v>
      </c>
      <c r="V2776">
        <v>679</v>
      </c>
      <c r="W2776" t="s">
        <v>1461</v>
      </c>
      <c r="X2776" t="s">
        <v>922</v>
      </c>
      <c r="Y2776">
        <v>1</v>
      </c>
      <c r="Z2776" t="s">
        <v>919</v>
      </c>
      <c r="AA2776">
        <v>2024</v>
      </c>
      <c r="AB2776" s="3">
        <v>0</v>
      </c>
      <c r="AC2776" s="3">
        <v>0</v>
      </c>
      <c r="AD2776" s="3">
        <v>0</v>
      </c>
      <c r="AE2776" s="3">
        <v>0</v>
      </c>
      <c r="AF2776" s="3"/>
      <c r="AG2776" s="3"/>
      <c r="AH2776" t="s">
        <v>903</v>
      </c>
    </row>
    <row r="2777" spans="1:34" x14ac:dyDescent="0.25">
      <c r="A2777">
        <v>16</v>
      </c>
      <c r="B2777" t="s">
        <v>0</v>
      </c>
      <c r="C2777" t="s">
        <v>668</v>
      </c>
      <c r="D2777">
        <v>2021</v>
      </c>
      <c r="E2777" t="s">
        <v>1</v>
      </c>
      <c r="F2777" t="s">
        <v>2</v>
      </c>
      <c r="G2777">
        <v>2</v>
      </c>
      <c r="H2777" t="s">
        <v>3</v>
      </c>
      <c r="I2777" t="s">
        <v>691</v>
      </c>
      <c r="J2777" t="s">
        <v>506</v>
      </c>
      <c r="K2777" t="s">
        <v>828</v>
      </c>
      <c r="L2777" t="s">
        <v>791</v>
      </c>
      <c r="M2777" t="s">
        <v>792</v>
      </c>
      <c r="N2777" t="s">
        <v>721</v>
      </c>
      <c r="O2777" t="s">
        <v>66</v>
      </c>
      <c r="P2777" t="s">
        <v>730</v>
      </c>
      <c r="Q2777" t="s">
        <v>67</v>
      </c>
      <c r="R2777">
        <v>0</v>
      </c>
      <c r="S2777" t="s">
        <v>7</v>
      </c>
      <c r="T2777">
        <v>382</v>
      </c>
      <c r="U2777" t="s">
        <v>513</v>
      </c>
      <c r="V2777">
        <v>409</v>
      </c>
      <c r="W2777" t="s">
        <v>1462</v>
      </c>
      <c r="X2777" t="s">
        <v>922</v>
      </c>
      <c r="Y2777">
        <v>1</v>
      </c>
      <c r="Z2777" t="s">
        <v>919</v>
      </c>
      <c r="AA2777">
        <v>2020</v>
      </c>
      <c r="AB2777" s="3">
        <v>1</v>
      </c>
      <c r="AC2777" s="3">
        <v>0</v>
      </c>
      <c r="AD2777" s="3">
        <v>0</v>
      </c>
      <c r="AE2777" s="3">
        <v>0</v>
      </c>
      <c r="AF2777" s="3"/>
      <c r="AG2777" s="3"/>
      <c r="AH2777" t="s">
        <v>897</v>
      </c>
    </row>
    <row r="2778" spans="1:34" x14ac:dyDescent="0.25">
      <c r="A2778">
        <v>16</v>
      </c>
      <c r="B2778" t="s">
        <v>0</v>
      </c>
      <c r="C2778" t="s">
        <v>668</v>
      </c>
      <c r="D2778">
        <v>2021</v>
      </c>
      <c r="E2778" t="s">
        <v>1</v>
      </c>
      <c r="F2778" t="s">
        <v>2</v>
      </c>
      <c r="G2778">
        <v>2</v>
      </c>
      <c r="H2778" t="s">
        <v>3</v>
      </c>
      <c r="I2778" t="s">
        <v>691</v>
      </c>
      <c r="J2778" t="s">
        <v>506</v>
      </c>
      <c r="K2778" t="s">
        <v>828</v>
      </c>
      <c r="L2778" t="s">
        <v>791</v>
      </c>
      <c r="M2778" t="s">
        <v>792</v>
      </c>
      <c r="N2778" t="s">
        <v>721</v>
      </c>
      <c r="O2778" t="s">
        <v>66</v>
      </c>
      <c r="P2778" t="s">
        <v>730</v>
      </c>
      <c r="Q2778" t="s">
        <v>67</v>
      </c>
      <c r="R2778">
        <v>0</v>
      </c>
      <c r="S2778" t="s">
        <v>7</v>
      </c>
      <c r="T2778">
        <v>382</v>
      </c>
      <c r="U2778" t="s">
        <v>513</v>
      </c>
      <c r="V2778">
        <v>409</v>
      </c>
      <c r="W2778" t="s">
        <v>1462</v>
      </c>
      <c r="X2778" t="s">
        <v>922</v>
      </c>
      <c r="Y2778">
        <v>1</v>
      </c>
      <c r="Z2778" t="s">
        <v>919</v>
      </c>
      <c r="AA2778">
        <v>2021</v>
      </c>
      <c r="AB2778" s="3">
        <v>6</v>
      </c>
      <c r="AC2778" s="3">
        <v>6</v>
      </c>
      <c r="AD2778" s="3">
        <v>0</v>
      </c>
      <c r="AE2778" s="3">
        <v>0</v>
      </c>
      <c r="AF2778" s="3">
        <v>0</v>
      </c>
      <c r="AG2778" s="3">
        <v>0</v>
      </c>
      <c r="AH2778" t="s">
        <v>897</v>
      </c>
    </row>
    <row r="2779" spans="1:34" x14ac:dyDescent="0.25">
      <c r="A2779">
        <v>16</v>
      </c>
      <c r="B2779" t="s">
        <v>0</v>
      </c>
      <c r="C2779" t="s">
        <v>668</v>
      </c>
      <c r="D2779">
        <v>2021</v>
      </c>
      <c r="E2779" t="s">
        <v>1</v>
      </c>
      <c r="F2779" t="s">
        <v>2</v>
      </c>
      <c r="G2779">
        <v>2</v>
      </c>
      <c r="H2779" t="s">
        <v>3</v>
      </c>
      <c r="I2779" t="s">
        <v>691</v>
      </c>
      <c r="J2779" t="s">
        <v>506</v>
      </c>
      <c r="K2779" t="s">
        <v>828</v>
      </c>
      <c r="L2779" t="s">
        <v>791</v>
      </c>
      <c r="M2779" t="s">
        <v>792</v>
      </c>
      <c r="N2779" t="s">
        <v>721</v>
      </c>
      <c r="O2779" t="s">
        <v>66</v>
      </c>
      <c r="P2779" t="s">
        <v>730</v>
      </c>
      <c r="Q2779" t="s">
        <v>67</v>
      </c>
      <c r="R2779">
        <v>0</v>
      </c>
      <c r="S2779" t="s">
        <v>7</v>
      </c>
      <c r="T2779">
        <v>382</v>
      </c>
      <c r="U2779" t="s">
        <v>513</v>
      </c>
      <c r="V2779">
        <v>409</v>
      </c>
      <c r="W2779" t="s">
        <v>1462</v>
      </c>
      <c r="X2779" t="s">
        <v>922</v>
      </c>
      <c r="Y2779">
        <v>1</v>
      </c>
      <c r="Z2779" t="s">
        <v>919</v>
      </c>
      <c r="AA2779">
        <v>2022</v>
      </c>
      <c r="AB2779" s="3">
        <v>6</v>
      </c>
      <c r="AC2779" s="3">
        <v>6</v>
      </c>
      <c r="AD2779" s="3">
        <v>0</v>
      </c>
      <c r="AE2779" s="3">
        <v>0</v>
      </c>
      <c r="AF2779" s="3"/>
      <c r="AG2779" s="3"/>
      <c r="AH2779" t="s">
        <v>897</v>
      </c>
    </row>
    <row r="2780" spans="1:34" x14ac:dyDescent="0.25">
      <c r="A2780">
        <v>16</v>
      </c>
      <c r="B2780" t="s">
        <v>0</v>
      </c>
      <c r="C2780" t="s">
        <v>668</v>
      </c>
      <c r="D2780">
        <v>2021</v>
      </c>
      <c r="E2780" t="s">
        <v>1</v>
      </c>
      <c r="F2780" t="s">
        <v>2</v>
      </c>
      <c r="G2780">
        <v>2</v>
      </c>
      <c r="H2780" t="s">
        <v>3</v>
      </c>
      <c r="I2780" t="s">
        <v>691</v>
      </c>
      <c r="J2780" t="s">
        <v>506</v>
      </c>
      <c r="K2780" t="s">
        <v>828</v>
      </c>
      <c r="L2780" t="s">
        <v>791</v>
      </c>
      <c r="M2780" t="s">
        <v>792</v>
      </c>
      <c r="N2780" t="s">
        <v>721</v>
      </c>
      <c r="O2780" t="s">
        <v>66</v>
      </c>
      <c r="P2780" t="s">
        <v>730</v>
      </c>
      <c r="Q2780" t="s">
        <v>67</v>
      </c>
      <c r="R2780">
        <v>0</v>
      </c>
      <c r="S2780" t="s">
        <v>7</v>
      </c>
      <c r="T2780">
        <v>382</v>
      </c>
      <c r="U2780" t="s">
        <v>513</v>
      </c>
      <c r="V2780">
        <v>409</v>
      </c>
      <c r="W2780" t="s">
        <v>1462</v>
      </c>
      <c r="X2780" t="s">
        <v>922</v>
      </c>
      <c r="Y2780">
        <v>1</v>
      </c>
      <c r="Z2780" t="s">
        <v>919</v>
      </c>
      <c r="AA2780">
        <v>2023</v>
      </c>
      <c r="AB2780" s="3">
        <v>4</v>
      </c>
      <c r="AC2780" s="3">
        <v>4</v>
      </c>
      <c r="AD2780" s="3">
        <v>0</v>
      </c>
      <c r="AE2780" s="3">
        <v>0</v>
      </c>
      <c r="AF2780" s="3"/>
      <c r="AG2780" s="3"/>
      <c r="AH2780" t="s">
        <v>897</v>
      </c>
    </row>
    <row r="2781" spans="1:34" x14ac:dyDescent="0.25">
      <c r="A2781">
        <v>16</v>
      </c>
      <c r="B2781" t="s">
        <v>0</v>
      </c>
      <c r="C2781" t="s">
        <v>668</v>
      </c>
      <c r="D2781">
        <v>2021</v>
      </c>
      <c r="E2781" t="s">
        <v>1</v>
      </c>
      <c r="F2781" t="s">
        <v>2</v>
      </c>
      <c r="G2781">
        <v>2</v>
      </c>
      <c r="H2781" t="s">
        <v>3</v>
      </c>
      <c r="I2781" t="s">
        <v>691</v>
      </c>
      <c r="J2781" t="s">
        <v>506</v>
      </c>
      <c r="K2781" t="s">
        <v>828</v>
      </c>
      <c r="L2781" t="s">
        <v>791</v>
      </c>
      <c r="M2781" t="s">
        <v>792</v>
      </c>
      <c r="N2781" t="s">
        <v>721</v>
      </c>
      <c r="O2781" t="s">
        <v>66</v>
      </c>
      <c r="P2781" t="s">
        <v>730</v>
      </c>
      <c r="Q2781" t="s">
        <v>67</v>
      </c>
      <c r="R2781">
        <v>0</v>
      </c>
      <c r="S2781" t="s">
        <v>7</v>
      </c>
      <c r="T2781">
        <v>382</v>
      </c>
      <c r="U2781" t="s">
        <v>513</v>
      </c>
      <c r="V2781">
        <v>409</v>
      </c>
      <c r="W2781" t="s">
        <v>1462</v>
      </c>
      <c r="X2781" t="s">
        <v>922</v>
      </c>
      <c r="Y2781">
        <v>1</v>
      </c>
      <c r="Z2781" t="s">
        <v>919</v>
      </c>
      <c r="AA2781">
        <v>2024</v>
      </c>
      <c r="AB2781" s="3">
        <v>0</v>
      </c>
      <c r="AC2781" s="3">
        <v>1</v>
      </c>
      <c r="AD2781" s="3">
        <v>0</v>
      </c>
      <c r="AE2781" s="3">
        <v>0</v>
      </c>
      <c r="AF2781" s="3"/>
      <c r="AG2781" s="3"/>
      <c r="AH2781" t="s">
        <v>897</v>
      </c>
    </row>
    <row r="2782" spans="1:34" x14ac:dyDescent="0.25">
      <c r="A2782">
        <v>16</v>
      </c>
      <c r="B2782" t="s">
        <v>0</v>
      </c>
      <c r="C2782" t="s">
        <v>668</v>
      </c>
      <c r="D2782">
        <v>2021</v>
      </c>
      <c r="E2782" t="s">
        <v>1</v>
      </c>
      <c r="F2782" t="s">
        <v>2</v>
      </c>
      <c r="G2782">
        <v>2</v>
      </c>
      <c r="H2782" t="s">
        <v>3</v>
      </c>
      <c r="I2782" t="s">
        <v>691</v>
      </c>
      <c r="J2782" t="s">
        <v>506</v>
      </c>
      <c r="K2782" t="s">
        <v>828</v>
      </c>
      <c r="L2782" t="s">
        <v>791</v>
      </c>
      <c r="M2782" t="s">
        <v>792</v>
      </c>
      <c r="N2782" t="s">
        <v>721</v>
      </c>
      <c r="O2782" t="s">
        <v>66</v>
      </c>
      <c r="P2782" t="s">
        <v>730</v>
      </c>
      <c r="Q2782" t="s">
        <v>67</v>
      </c>
      <c r="R2782">
        <v>0</v>
      </c>
      <c r="S2782" t="s">
        <v>7</v>
      </c>
      <c r="T2782">
        <v>382</v>
      </c>
      <c r="U2782" t="s">
        <v>513</v>
      </c>
      <c r="V2782">
        <v>639</v>
      </c>
      <c r="W2782" t="s">
        <v>1463</v>
      </c>
      <c r="X2782" t="s">
        <v>922</v>
      </c>
      <c r="Y2782">
        <v>1</v>
      </c>
      <c r="Z2782" t="s">
        <v>919</v>
      </c>
      <c r="AA2782">
        <v>2020</v>
      </c>
      <c r="AB2782" s="3">
        <v>0</v>
      </c>
      <c r="AC2782" s="3">
        <v>0</v>
      </c>
      <c r="AD2782" s="3">
        <v>0</v>
      </c>
      <c r="AE2782" s="3">
        <v>0</v>
      </c>
      <c r="AF2782" s="3"/>
      <c r="AG2782" s="3"/>
      <c r="AH2782" t="s">
        <v>897</v>
      </c>
    </row>
    <row r="2783" spans="1:34" x14ac:dyDescent="0.25">
      <c r="A2783">
        <v>16</v>
      </c>
      <c r="B2783" t="s">
        <v>0</v>
      </c>
      <c r="C2783" t="s">
        <v>668</v>
      </c>
      <c r="D2783">
        <v>2021</v>
      </c>
      <c r="E2783" t="s">
        <v>1</v>
      </c>
      <c r="F2783" t="s">
        <v>2</v>
      </c>
      <c r="G2783">
        <v>2</v>
      </c>
      <c r="H2783" t="s">
        <v>3</v>
      </c>
      <c r="I2783" t="s">
        <v>691</v>
      </c>
      <c r="J2783" t="s">
        <v>506</v>
      </c>
      <c r="K2783" t="s">
        <v>828</v>
      </c>
      <c r="L2783" t="s">
        <v>791</v>
      </c>
      <c r="M2783" t="s">
        <v>792</v>
      </c>
      <c r="N2783" t="s">
        <v>721</v>
      </c>
      <c r="O2783" t="s">
        <v>66</v>
      </c>
      <c r="P2783" t="s">
        <v>730</v>
      </c>
      <c r="Q2783" t="s">
        <v>67</v>
      </c>
      <c r="R2783">
        <v>0</v>
      </c>
      <c r="S2783" t="s">
        <v>7</v>
      </c>
      <c r="T2783">
        <v>382</v>
      </c>
      <c r="U2783" t="s">
        <v>513</v>
      </c>
      <c r="V2783">
        <v>639</v>
      </c>
      <c r="W2783" t="s">
        <v>1463</v>
      </c>
      <c r="X2783" t="s">
        <v>922</v>
      </c>
      <c r="Y2783">
        <v>1</v>
      </c>
      <c r="Z2783" t="s">
        <v>919</v>
      </c>
      <c r="AA2783">
        <v>2021</v>
      </c>
      <c r="AB2783" s="3">
        <v>3</v>
      </c>
      <c r="AC2783" s="3">
        <v>1</v>
      </c>
      <c r="AD2783" s="3">
        <v>0</v>
      </c>
      <c r="AE2783" s="3">
        <v>0</v>
      </c>
      <c r="AF2783" s="3">
        <v>0</v>
      </c>
      <c r="AG2783" s="3">
        <v>0</v>
      </c>
      <c r="AH2783" t="s">
        <v>897</v>
      </c>
    </row>
    <row r="2784" spans="1:34" x14ac:dyDescent="0.25">
      <c r="A2784">
        <v>16</v>
      </c>
      <c r="B2784" t="s">
        <v>0</v>
      </c>
      <c r="C2784" t="s">
        <v>668</v>
      </c>
      <c r="D2784">
        <v>2021</v>
      </c>
      <c r="E2784" t="s">
        <v>1</v>
      </c>
      <c r="F2784" t="s">
        <v>2</v>
      </c>
      <c r="G2784">
        <v>2</v>
      </c>
      <c r="H2784" t="s">
        <v>3</v>
      </c>
      <c r="I2784" t="s">
        <v>691</v>
      </c>
      <c r="J2784" t="s">
        <v>506</v>
      </c>
      <c r="K2784" t="s">
        <v>828</v>
      </c>
      <c r="L2784" t="s">
        <v>791</v>
      </c>
      <c r="M2784" t="s">
        <v>792</v>
      </c>
      <c r="N2784" t="s">
        <v>721</v>
      </c>
      <c r="O2784" t="s">
        <v>66</v>
      </c>
      <c r="P2784" t="s">
        <v>730</v>
      </c>
      <c r="Q2784" t="s">
        <v>67</v>
      </c>
      <c r="R2784">
        <v>0</v>
      </c>
      <c r="S2784" t="s">
        <v>7</v>
      </c>
      <c r="T2784">
        <v>382</v>
      </c>
      <c r="U2784" t="s">
        <v>513</v>
      </c>
      <c r="V2784">
        <v>639</v>
      </c>
      <c r="W2784" t="s">
        <v>1463</v>
      </c>
      <c r="X2784" t="s">
        <v>922</v>
      </c>
      <c r="Y2784">
        <v>1</v>
      </c>
      <c r="Z2784" t="s">
        <v>919</v>
      </c>
      <c r="AA2784">
        <v>2022</v>
      </c>
      <c r="AB2784" s="3">
        <v>3</v>
      </c>
      <c r="AC2784" s="3">
        <v>5</v>
      </c>
      <c r="AD2784" s="3">
        <v>0</v>
      </c>
      <c r="AE2784" s="3">
        <v>0</v>
      </c>
      <c r="AF2784" s="3"/>
      <c r="AG2784" s="3"/>
      <c r="AH2784" t="s">
        <v>897</v>
      </c>
    </row>
    <row r="2785" spans="1:34" x14ac:dyDescent="0.25">
      <c r="A2785">
        <v>16</v>
      </c>
      <c r="B2785" t="s">
        <v>0</v>
      </c>
      <c r="C2785" t="s">
        <v>668</v>
      </c>
      <c r="D2785">
        <v>2021</v>
      </c>
      <c r="E2785" t="s">
        <v>1</v>
      </c>
      <c r="F2785" t="s">
        <v>2</v>
      </c>
      <c r="G2785">
        <v>2</v>
      </c>
      <c r="H2785" t="s">
        <v>3</v>
      </c>
      <c r="I2785" t="s">
        <v>691</v>
      </c>
      <c r="J2785" t="s">
        <v>506</v>
      </c>
      <c r="K2785" t="s">
        <v>828</v>
      </c>
      <c r="L2785" t="s">
        <v>791</v>
      </c>
      <c r="M2785" t="s">
        <v>792</v>
      </c>
      <c r="N2785" t="s">
        <v>721</v>
      </c>
      <c r="O2785" t="s">
        <v>66</v>
      </c>
      <c r="P2785" t="s">
        <v>730</v>
      </c>
      <c r="Q2785" t="s">
        <v>67</v>
      </c>
      <c r="R2785">
        <v>0</v>
      </c>
      <c r="S2785" t="s">
        <v>7</v>
      </c>
      <c r="T2785">
        <v>382</v>
      </c>
      <c r="U2785" t="s">
        <v>513</v>
      </c>
      <c r="V2785">
        <v>639</v>
      </c>
      <c r="W2785" t="s">
        <v>1463</v>
      </c>
      <c r="X2785" t="s">
        <v>922</v>
      </c>
      <c r="Y2785">
        <v>1</v>
      </c>
      <c r="Z2785" t="s">
        <v>919</v>
      </c>
      <c r="AA2785">
        <v>2023</v>
      </c>
      <c r="AB2785" s="3">
        <v>3</v>
      </c>
      <c r="AC2785" s="3">
        <v>3</v>
      </c>
      <c r="AD2785" s="3">
        <v>0</v>
      </c>
      <c r="AE2785" s="3">
        <v>0</v>
      </c>
      <c r="AF2785" s="3"/>
      <c r="AG2785" s="3"/>
      <c r="AH2785" t="s">
        <v>897</v>
      </c>
    </row>
    <row r="2786" spans="1:34" x14ac:dyDescent="0.25">
      <c r="A2786">
        <v>16</v>
      </c>
      <c r="B2786" t="s">
        <v>0</v>
      </c>
      <c r="C2786" t="s">
        <v>668</v>
      </c>
      <c r="D2786">
        <v>2021</v>
      </c>
      <c r="E2786" t="s">
        <v>1</v>
      </c>
      <c r="F2786" t="s">
        <v>2</v>
      </c>
      <c r="G2786">
        <v>2</v>
      </c>
      <c r="H2786" t="s">
        <v>3</v>
      </c>
      <c r="I2786" t="s">
        <v>691</v>
      </c>
      <c r="J2786" t="s">
        <v>506</v>
      </c>
      <c r="K2786" t="s">
        <v>828</v>
      </c>
      <c r="L2786" t="s">
        <v>791</v>
      </c>
      <c r="M2786" t="s">
        <v>792</v>
      </c>
      <c r="N2786" t="s">
        <v>721</v>
      </c>
      <c r="O2786" t="s">
        <v>66</v>
      </c>
      <c r="P2786" t="s">
        <v>730</v>
      </c>
      <c r="Q2786" t="s">
        <v>67</v>
      </c>
      <c r="R2786">
        <v>0</v>
      </c>
      <c r="S2786" t="s">
        <v>7</v>
      </c>
      <c r="T2786">
        <v>382</v>
      </c>
      <c r="U2786" t="s">
        <v>513</v>
      </c>
      <c r="V2786">
        <v>639</v>
      </c>
      <c r="W2786" t="s">
        <v>1463</v>
      </c>
      <c r="X2786" t="s">
        <v>922</v>
      </c>
      <c r="Y2786">
        <v>1</v>
      </c>
      <c r="Z2786" t="s">
        <v>919</v>
      </c>
      <c r="AA2786">
        <v>2024</v>
      </c>
      <c r="AB2786" s="3">
        <v>3</v>
      </c>
      <c r="AC2786" s="3">
        <v>3</v>
      </c>
      <c r="AD2786" s="3">
        <v>0</v>
      </c>
      <c r="AE2786" s="3">
        <v>0</v>
      </c>
      <c r="AF2786" s="3"/>
      <c r="AG2786" s="3"/>
      <c r="AH2786" t="s">
        <v>897</v>
      </c>
    </row>
    <row r="2787" spans="1:34" x14ac:dyDescent="0.25">
      <c r="A2787">
        <v>16</v>
      </c>
      <c r="B2787" t="s">
        <v>0</v>
      </c>
      <c r="C2787" t="s">
        <v>668</v>
      </c>
      <c r="D2787">
        <v>2021</v>
      </c>
      <c r="E2787" t="s">
        <v>1</v>
      </c>
      <c r="F2787" t="s">
        <v>2</v>
      </c>
      <c r="G2787">
        <v>2</v>
      </c>
      <c r="H2787" t="s">
        <v>3</v>
      </c>
      <c r="I2787" t="s">
        <v>691</v>
      </c>
      <c r="J2787" t="s">
        <v>506</v>
      </c>
      <c r="K2787" t="s">
        <v>828</v>
      </c>
      <c r="L2787" t="s">
        <v>791</v>
      </c>
      <c r="M2787" t="s">
        <v>792</v>
      </c>
      <c r="N2787" t="s">
        <v>721</v>
      </c>
      <c r="O2787" t="s">
        <v>66</v>
      </c>
      <c r="P2787" t="s">
        <v>730</v>
      </c>
      <c r="Q2787" t="s">
        <v>67</v>
      </c>
      <c r="R2787">
        <v>0</v>
      </c>
      <c r="S2787" t="s">
        <v>7</v>
      </c>
      <c r="T2787">
        <v>382</v>
      </c>
      <c r="U2787" t="s">
        <v>513</v>
      </c>
      <c r="V2787">
        <v>720</v>
      </c>
      <c r="W2787" t="s">
        <v>1464</v>
      </c>
      <c r="X2787" t="s">
        <v>922</v>
      </c>
      <c r="Y2787">
        <v>1</v>
      </c>
      <c r="Z2787" t="s">
        <v>919</v>
      </c>
      <c r="AA2787">
        <v>2020</v>
      </c>
      <c r="AB2787" s="3">
        <v>0</v>
      </c>
      <c r="AC2787" s="3">
        <v>0</v>
      </c>
      <c r="AD2787" s="3">
        <v>0</v>
      </c>
      <c r="AE2787" s="3">
        <v>0</v>
      </c>
      <c r="AF2787" s="3"/>
      <c r="AG2787" s="3"/>
      <c r="AH2787" t="s">
        <v>897</v>
      </c>
    </row>
    <row r="2788" spans="1:34" x14ac:dyDescent="0.25">
      <c r="A2788">
        <v>16</v>
      </c>
      <c r="B2788" t="s">
        <v>0</v>
      </c>
      <c r="C2788" t="s">
        <v>668</v>
      </c>
      <c r="D2788">
        <v>2021</v>
      </c>
      <c r="E2788" t="s">
        <v>1</v>
      </c>
      <c r="F2788" t="s">
        <v>2</v>
      </c>
      <c r="G2788">
        <v>2</v>
      </c>
      <c r="H2788" t="s">
        <v>3</v>
      </c>
      <c r="I2788" t="s">
        <v>691</v>
      </c>
      <c r="J2788" t="s">
        <v>506</v>
      </c>
      <c r="K2788" t="s">
        <v>828</v>
      </c>
      <c r="L2788" t="s">
        <v>791</v>
      </c>
      <c r="M2788" t="s">
        <v>792</v>
      </c>
      <c r="N2788" t="s">
        <v>721</v>
      </c>
      <c r="O2788" t="s">
        <v>66</v>
      </c>
      <c r="P2788" t="s">
        <v>730</v>
      </c>
      <c r="Q2788" t="s">
        <v>67</v>
      </c>
      <c r="R2788">
        <v>0</v>
      </c>
      <c r="S2788" t="s">
        <v>7</v>
      </c>
      <c r="T2788">
        <v>382</v>
      </c>
      <c r="U2788" t="s">
        <v>513</v>
      </c>
      <c r="V2788">
        <v>720</v>
      </c>
      <c r="W2788" t="s">
        <v>1464</v>
      </c>
      <c r="X2788" t="s">
        <v>922</v>
      </c>
      <c r="Y2788">
        <v>1</v>
      </c>
      <c r="Z2788" t="s">
        <v>919</v>
      </c>
      <c r="AA2788">
        <v>2021</v>
      </c>
      <c r="AB2788" s="3">
        <v>0</v>
      </c>
      <c r="AC2788" s="3">
        <v>1</v>
      </c>
      <c r="AD2788" s="3">
        <v>1</v>
      </c>
      <c r="AE2788" s="3">
        <v>100</v>
      </c>
      <c r="AF2788" s="3">
        <v>100</v>
      </c>
      <c r="AG2788" s="3">
        <v>1.64</v>
      </c>
      <c r="AH2788" t="s">
        <v>897</v>
      </c>
    </row>
    <row r="2789" spans="1:34" x14ac:dyDescent="0.25">
      <c r="A2789">
        <v>16</v>
      </c>
      <c r="B2789" t="s">
        <v>0</v>
      </c>
      <c r="C2789" t="s">
        <v>668</v>
      </c>
      <c r="D2789">
        <v>2021</v>
      </c>
      <c r="E2789" t="s">
        <v>1</v>
      </c>
      <c r="F2789" t="s">
        <v>2</v>
      </c>
      <c r="G2789">
        <v>2</v>
      </c>
      <c r="H2789" t="s">
        <v>3</v>
      </c>
      <c r="I2789" t="s">
        <v>691</v>
      </c>
      <c r="J2789" t="s">
        <v>506</v>
      </c>
      <c r="K2789" t="s">
        <v>828</v>
      </c>
      <c r="L2789" t="s">
        <v>791</v>
      </c>
      <c r="M2789" t="s">
        <v>792</v>
      </c>
      <c r="N2789" t="s">
        <v>721</v>
      </c>
      <c r="O2789" t="s">
        <v>66</v>
      </c>
      <c r="P2789" t="s">
        <v>730</v>
      </c>
      <c r="Q2789" t="s">
        <v>67</v>
      </c>
      <c r="R2789">
        <v>0</v>
      </c>
      <c r="S2789" t="s">
        <v>7</v>
      </c>
      <c r="T2789">
        <v>382</v>
      </c>
      <c r="U2789" t="s">
        <v>513</v>
      </c>
      <c r="V2789">
        <v>720</v>
      </c>
      <c r="W2789" t="s">
        <v>1464</v>
      </c>
      <c r="X2789" t="s">
        <v>922</v>
      </c>
      <c r="Y2789">
        <v>1</v>
      </c>
      <c r="Z2789" t="s">
        <v>919</v>
      </c>
      <c r="AA2789">
        <v>2022</v>
      </c>
      <c r="AB2789" s="3">
        <v>0</v>
      </c>
      <c r="AC2789" s="3">
        <v>20</v>
      </c>
      <c r="AD2789" s="3">
        <v>0</v>
      </c>
      <c r="AE2789" s="3">
        <v>0</v>
      </c>
      <c r="AF2789" s="3"/>
      <c r="AG2789" s="3"/>
      <c r="AH2789" t="s">
        <v>897</v>
      </c>
    </row>
    <row r="2790" spans="1:34" x14ac:dyDescent="0.25">
      <c r="A2790">
        <v>16</v>
      </c>
      <c r="B2790" t="s">
        <v>0</v>
      </c>
      <c r="C2790" t="s">
        <v>668</v>
      </c>
      <c r="D2790">
        <v>2021</v>
      </c>
      <c r="E2790" t="s">
        <v>1</v>
      </c>
      <c r="F2790" t="s">
        <v>2</v>
      </c>
      <c r="G2790">
        <v>2</v>
      </c>
      <c r="H2790" t="s">
        <v>3</v>
      </c>
      <c r="I2790" t="s">
        <v>691</v>
      </c>
      <c r="J2790" t="s">
        <v>506</v>
      </c>
      <c r="K2790" t="s">
        <v>828</v>
      </c>
      <c r="L2790" t="s">
        <v>791</v>
      </c>
      <c r="M2790" t="s">
        <v>792</v>
      </c>
      <c r="N2790" t="s">
        <v>721</v>
      </c>
      <c r="O2790" t="s">
        <v>66</v>
      </c>
      <c r="P2790" t="s">
        <v>730</v>
      </c>
      <c r="Q2790" t="s">
        <v>67</v>
      </c>
      <c r="R2790">
        <v>0</v>
      </c>
      <c r="S2790" t="s">
        <v>7</v>
      </c>
      <c r="T2790">
        <v>382</v>
      </c>
      <c r="U2790" t="s">
        <v>513</v>
      </c>
      <c r="V2790">
        <v>720</v>
      </c>
      <c r="W2790" t="s">
        <v>1464</v>
      </c>
      <c r="X2790" t="s">
        <v>922</v>
      </c>
      <c r="Y2790">
        <v>1</v>
      </c>
      <c r="Z2790" t="s">
        <v>919</v>
      </c>
      <c r="AA2790">
        <v>2023</v>
      </c>
      <c r="AB2790" s="3">
        <v>0</v>
      </c>
      <c r="AC2790" s="3">
        <v>20</v>
      </c>
      <c r="AD2790" s="3">
        <v>0</v>
      </c>
      <c r="AE2790" s="3">
        <v>0</v>
      </c>
      <c r="AF2790" s="3"/>
      <c r="AG2790" s="3"/>
      <c r="AH2790" t="s">
        <v>897</v>
      </c>
    </row>
    <row r="2791" spans="1:34" x14ac:dyDescent="0.25">
      <c r="A2791">
        <v>16</v>
      </c>
      <c r="B2791" t="s">
        <v>0</v>
      </c>
      <c r="C2791" t="s">
        <v>668</v>
      </c>
      <c r="D2791">
        <v>2021</v>
      </c>
      <c r="E2791" t="s">
        <v>1</v>
      </c>
      <c r="F2791" t="s">
        <v>2</v>
      </c>
      <c r="G2791">
        <v>2</v>
      </c>
      <c r="H2791" t="s">
        <v>3</v>
      </c>
      <c r="I2791" t="s">
        <v>691</v>
      </c>
      <c r="J2791" t="s">
        <v>506</v>
      </c>
      <c r="K2791" t="s">
        <v>828</v>
      </c>
      <c r="L2791" t="s">
        <v>791</v>
      </c>
      <c r="M2791" t="s">
        <v>792</v>
      </c>
      <c r="N2791" t="s">
        <v>721</v>
      </c>
      <c r="O2791" t="s">
        <v>66</v>
      </c>
      <c r="P2791" t="s">
        <v>730</v>
      </c>
      <c r="Q2791" t="s">
        <v>67</v>
      </c>
      <c r="R2791">
        <v>0</v>
      </c>
      <c r="S2791" t="s">
        <v>7</v>
      </c>
      <c r="T2791">
        <v>382</v>
      </c>
      <c r="U2791" t="s">
        <v>513</v>
      </c>
      <c r="V2791">
        <v>720</v>
      </c>
      <c r="W2791" t="s">
        <v>1464</v>
      </c>
      <c r="X2791" t="s">
        <v>922</v>
      </c>
      <c r="Y2791">
        <v>1</v>
      </c>
      <c r="Z2791" t="s">
        <v>919</v>
      </c>
      <c r="AA2791">
        <v>2024</v>
      </c>
      <c r="AB2791" s="3">
        <v>0</v>
      </c>
      <c r="AC2791" s="3">
        <v>20</v>
      </c>
      <c r="AD2791" s="3">
        <v>0</v>
      </c>
      <c r="AE2791" s="3">
        <v>0</v>
      </c>
      <c r="AF2791" s="3"/>
      <c r="AG2791" s="3"/>
      <c r="AH2791" t="s">
        <v>897</v>
      </c>
    </row>
    <row r="2792" spans="1:34" x14ac:dyDescent="0.25">
      <c r="A2792">
        <v>16</v>
      </c>
      <c r="B2792" t="s">
        <v>0</v>
      </c>
      <c r="C2792" t="s">
        <v>668</v>
      </c>
      <c r="D2792">
        <v>2021</v>
      </c>
      <c r="E2792" t="s">
        <v>1</v>
      </c>
      <c r="F2792" t="s">
        <v>2</v>
      </c>
      <c r="G2792">
        <v>2</v>
      </c>
      <c r="H2792" t="s">
        <v>3</v>
      </c>
      <c r="I2792" t="s">
        <v>691</v>
      </c>
      <c r="J2792" t="s">
        <v>506</v>
      </c>
      <c r="K2792" t="s">
        <v>828</v>
      </c>
      <c r="L2792" t="s">
        <v>791</v>
      </c>
      <c r="M2792" t="s">
        <v>792</v>
      </c>
      <c r="N2792" t="s">
        <v>721</v>
      </c>
      <c r="O2792" t="s">
        <v>66</v>
      </c>
      <c r="P2792" t="s">
        <v>730</v>
      </c>
      <c r="Q2792" t="s">
        <v>67</v>
      </c>
      <c r="R2792">
        <v>0</v>
      </c>
      <c r="S2792" t="s">
        <v>7</v>
      </c>
      <c r="T2792">
        <v>383</v>
      </c>
      <c r="U2792" t="s">
        <v>149</v>
      </c>
      <c r="V2792">
        <v>410</v>
      </c>
      <c r="W2792" t="s">
        <v>1053</v>
      </c>
      <c r="X2792" t="s">
        <v>922</v>
      </c>
      <c r="Y2792">
        <v>1</v>
      </c>
      <c r="Z2792" t="s">
        <v>919</v>
      </c>
      <c r="AA2792">
        <v>2020</v>
      </c>
      <c r="AB2792" s="3">
        <v>0.05</v>
      </c>
      <c r="AC2792" s="3">
        <v>0.05</v>
      </c>
      <c r="AD2792" s="3">
        <v>0</v>
      </c>
      <c r="AE2792" s="3">
        <v>0</v>
      </c>
      <c r="AF2792" s="3"/>
      <c r="AG2792" s="3"/>
      <c r="AH2792" t="s">
        <v>907</v>
      </c>
    </row>
    <row r="2793" spans="1:34" x14ac:dyDescent="0.25">
      <c r="A2793">
        <v>16</v>
      </c>
      <c r="B2793" t="s">
        <v>0</v>
      </c>
      <c r="C2793" t="s">
        <v>668</v>
      </c>
      <c r="D2793">
        <v>2021</v>
      </c>
      <c r="E2793" t="s">
        <v>1</v>
      </c>
      <c r="F2793" t="s">
        <v>2</v>
      </c>
      <c r="G2793">
        <v>2</v>
      </c>
      <c r="H2793" t="s">
        <v>3</v>
      </c>
      <c r="I2793" t="s">
        <v>691</v>
      </c>
      <c r="J2793" t="s">
        <v>506</v>
      </c>
      <c r="K2793" t="s">
        <v>828</v>
      </c>
      <c r="L2793" t="s">
        <v>791</v>
      </c>
      <c r="M2793" t="s">
        <v>792</v>
      </c>
      <c r="N2793" t="s">
        <v>721</v>
      </c>
      <c r="O2793" t="s">
        <v>66</v>
      </c>
      <c r="P2793" t="s">
        <v>730</v>
      </c>
      <c r="Q2793" t="s">
        <v>67</v>
      </c>
      <c r="R2793">
        <v>0</v>
      </c>
      <c r="S2793" t="s">
        <v>7</v>
      </c>
      <c r="T2793">
        <v>383</v>
      </c>
      <c r="U2793" t="s">
        <v>149</v>
      </c>
      <c r="V2793">
        <v>410</v>
      </c>
      <c r="W2793" t="s">
        <v>1053</v>
      </c>
      <c r="X2793" t="s">
        <v>922</v>
      </c>
      <c r="Y2793">
        <v>1</v>
      </c>
      <c r="Z2793" t="s">
        <v>919</v>
      </c>
      <c r="AA2793">
        <v>2021</v>
      </c>
      <c r="AB2793" s="3">
        <v>0.05</v>
      </c>
      <c r="AC2793" s="3">
        <v>0</v>
      </c>
      <c r="AD2793" s="3">
        <v>0</v>
      </c>
      <c r="AE2793" s="3">
        <v>0</v>
      </c>
      <c r="AF2793" s="3">
        <v>0</v>
      </c>
      <c r="AG2793" s="3">
        <v>0</v>
      </c>
      <c r="AH2793" t="s">
        <v>907</v>
      </c>
    </row>
    <row r="2794" spans="1:34" x14ac:dyDescent="0.25">
      <c r="A2794">
        <v>16</v>
      </c>
      <c r="B2794" t="s">
        <v>0</v>
      </c>
      <c r="C2794" t="s">
        <v>668</v>
      </c>
      <c r="D2794">
        <v>2021</v>
      </c>
      <c r="E2794" t="s">
        <v>1</v>
      </c>
      <c r="F2794" t="s">
        <v>2</v>
      </c>
      <c r="G2794">
        <v>2</v>
      </c>
      <c r="H2794" t="s">
        <v>3</v>
      </c>
      <c r="I2794" t="s">
        <v>691</v>
      </c>
      <c r="J2794" t="s">
        <v>506</v>
      </c>
      <c r="K2794" t="s">
        <v>828</v>
      </c>
      <c r="L2794" t="s">
        <v>791</v>
      </c>
      <c r="M2794" t="s">
        <v>792</v>
      </c>
      <c r="N2794" t="s">
        <v>721</v>
      </c>
      <c r="O2794" t="s">
        <v>66</v>
      </c>
      <c r="P2794" t="s">
        <v>730</v>
      </c>
      <c r="Q2794" t="s">
        <v>67</v>
      </c>
      <c r="R2794">
        <v>0</v>
      </c>
      <c r="S2794" t="s">
        <v>7</v>
      </c>
      <c r="T2794">
        <v>383</v>
      </c>
      <c r="U2794" t="s">
        <v>149</v>
      </c>
      <c r="V2794">
        <v>410</v>
      </c>
      <c r="W2794" t="s">
        <v>1053</v>
      </c>
      <c r="X2794" t="s">
        <v>922</v>
      </c>
      <c r="Y2794">
        <v>1</v>
      </c>
      <c r="Z2794" t="s">
        <v>919</v>
      </c>
      <c r="AA2794">
        <v>2022</v>
      </c>
      <c r="AB2794" s="3">
        <v>0.05</v>
      </c>
      <c r="AC2794" s="3">
        <v>0.05</v>
      </c>
      <c r="AD2794" s="3">
        <v>0</v>
      </c>
      <c r="AE2794" s="3">
        <v>0</v>
      </c>
      <c r="AF2794" s="3"/>
      <c r="AG2794" s="3"/>
      <c r="AH2794" t="s">
        <v>907</v>
      </c>
    </row>
    <row r="2795" spans="1:34" x14ac:dyDescent="0.25">
      <c r="A2795">
        <v>16</v>
      </c>
      <c r="B2795" t="s">
        <v>0</v>
      </c>
      <c r="C2795" t="s">
        <v>668</v>
      </c>
      <c r="D2795">
        <v>2021</v>
      </c>
      <c r="E2795" t="s">
        <v>1</v>
      </c>
      <c r="F2795" t="s">
        <v>2</v>
      </c>
      <c r="G2795">
        <v>2</v>
      </c>
      <c r="H2795" t="s">
        <v>3</v>
      </c>
      <c r="I2795" t="s">
        <v>691</v>
      </c>
      <c r="J2795" t="s">
        <v>506</v>
      </c>
      <c r="K2795" t="s">
        <v>828</v>
      </c>
      <c r="L2795" t="s">
        <v>791</v>
      </c>
      <c r="M2795" t="s">
        <v>792</v>
      </c>
      <c r="N2795" t="s">
        <v>721</v>
      </c>
      <c r="O2795" t="s">
        <v>66</v>
      </c>
      <c r="P2795" t="s">
        <v>730</v>
      </c>
      <c r="Q2795" t="s">
        <v>67</v>
      </c>
      <c r="R2795">
        <v>0</v>
      </c>
      <c r="S2795" t="s">
        <v>7</v>
      </c>
      <c r="T2795">
        <v>383</v>
      </c>
      <c r="U2795" t="s">
        <v>149</v>
      </c>
      <c r="V2795">
        <v>410</v>
      </c>
      <c r="W2795" t="s">
        <v>1053</v>
      </c>
      <c r="X2795" t="s">
        <v>922</v>
      </c>
      <c r="Y2795">
        <v>1</v>
      </c>
      <c r="Z2795" t="s">
        <v>919</v>
      </c>
      <c r="AA2795">
        <v>2023</v>
      </c>
      <c r="AB2795" s="3">
        <v>0.05</v>
      </c>
      <c r="AC2795" s="3">
        <v>0.05</v>
      </c>
      <c r="AD2795" s="3">
        <v>0</v>
      </c>
      <c r="AE2795" s="3">
        <v>0</v>
      </c>
      <c r="AF2795" s="3"/>
      <c r="AG2795" s="3"/>
      <c r="AH2795" t="s">
        <v>907</v>
      </c>
    </row>
    <row r="2796" spans="1:34" x14ac:dyDescent="0.25">
      <c r="A2796">
        <v>16</v>
      </c>
      <c r="B2796" t="s">
        <v>0</v>
      </c>
      <c r="C2796" t="s">
        <v>668</v>
      </c>
      <c r="D2796">
        <v>2021</v>
      </c>
      <c r="E2796" t="s">
        <v>1</v>
      </c>
      <c r="F2796" t="s">
        <v>2</v>
      </c>
      <c r="G2796">
        <v>2</v>
      </c>
      <c r="H2796" t="s">
        <v>3</v>
      </c>
      <c r="I2796" t="s">
        <v>691</v>
      </c>
      <c r="J2796" t="s">
        <v>506</v>
      </c>
      <c r="K2796" t="s">
        <v>828</v>
      </c>
      <c r="L2796" t="s">
        <v>791</v>
      </c>
      <c r="M2796" t="s">
        <v>792</v>
      </c>
      <c r="N2796" t="s">
        <v>721</v>
      </c>
      <c r="O2796" t="s">
        <v>66</v>
      </c>
      <c r="P2796" t="s">
        <v>730</v>
      </c>
      <c r="Q2796" t="s">
        <v>67</v>
      </c>
      <c r="R2796">
        <v>0</v>
      </c>
      <c r="S2796" t="s">
        <v>7</v>
      </c>
      <c r="T2796">
        <v>383</v>
      </c>
      <c r="U2796" t="s">
        <v>149</v>
      </c>
      <c r="V2796">
        <v>410</v>
      </c>
      <c r="W2796" t="s">
        <v>1053</v>
      </c>
      <c r="X2796" t="s">
        <v>922</v>
      </c>
      <c r="Y2796">
        <v>1</v>
      </c>
      <c r="Z2796" t="s">
        <v>919</v>
      </c>
      <c r="AA2796">
        <v>2024</v>
      </c>
      <c r="AB2796" s="3">
        <v>0.05</v>
      </c>
      <c r="AC2796" s="3">
        <v>0.1</v>
      </c>
      <c r="AD2796" s="3">
        <v>0</v>
      </c>
      <c r="AE2796" s="3">
        <v>0</v>
      </c>
      <c r="AF2796" s="3"/>
      <c r="AG2796" s="3"/>
      <c r="AH2796" t="s">
        <v>907</v>
      </c>
    </row>
    <row r="2797" spans="1:34" x14ac:dyDescent="0.25">
      <c r="A2797">
        <v>16</v>
      </c>
      <c r="B2797" t="s">
        <v>0</v>
      </c>
      <c r="C2797" t="s">
        <v>668</v>
      </c>
      <c r="D2797">
        <v>2021</v>
      </c>
      <c r="E2797" t="s">
        <v>1</v>
      </c>
      <c r="F2797" t="s">
        <v>2</v>
      </c>
      <c r="G2797">
        <v>2</v>
      </c>
      <c r="H2797" t="s">
        <v>3</v>
      </c>
      <c r="I2797" t="s">
        <v>691</v>
      </c>
      <c r="J2797" t="s">
        <v>506</v>
      </c>
      <c r="K2797" t="s">
        <v>828</v>
      </c>
      <c r="L2797" t="s">
        <v>791</v>
      </c>
      <c r="M2797" t="s">
        <v>792</v>
      </c>
      <c r="N2797" t="s">
        <v>721</v>
      </c>
      <c r="O2797" t="s">
        <v>66</v>
      </c>
      <c r="P2797" t="s">
        <v>730</v>
      </c>
      <c r="Q2797" t="s">
        <v>67</v>
      </c>
      <c r="R2797">
        <v>0</v>
      </c>
      <c r="S2797" t="s">
        <v>7</v>
      </c>
      <c r="T2797">
        <v>388</v>
      </c>
      <c r="U2797" t="s">
        <v>153</v>
      </c>
      <c r="V2797">
        <v>415</v>
      </c>
      <c r="W2797" t="s">
        <v>1465</v>
      </c>
      <c r="X2797" t="s">
        <v>922</v>
      </c>
      <c r="Y2797">
        <v>1</v>
      </c>
      <c r="Z2797" t="s">
        <v>919</v>
      </c>
      <c r="AA2797">
        <v>2020</v>
      </c>
      <c r="AB2797" s="3">
        <v>0</v>
      </c>
      <c r="AC2797" s="3">
        <v>0</v>
      </c>
      <c r="AD2797" s="3">
        <v>0</v>
      </c>
      <c r="AE2797" s="3">
        <v>0</v>
      </c>
      <c r="AF2797" s="3"/>
      <c r="AG2797" s="3"/>
      <c r="AH2797" t="s">
        <v>897</v>
      </c>
    </row>
    <row r="2798" spans="1:34" x14ac:dyDescent="0.25">
      <c r="A2798">
        <v>16</v>
      </c>
      <c r="B2798" t="s">
        <v>0</v>
      </c>
      <c r="C2798" t="s">
        <v>668</v>
      </c>
      <c r="D2798">
        <v>2021</v>
      </c>
      <c r="E2798" t="s">
        <v>1</v>
      </c>
      <c r="F2798" t="s">
        <v>2</v>
      </c>
      <c r="G2798">
        <v>2</v>
      </c>
      <c r="H2798" t="s">
        <v>3</v>
      </c>
      <c r="I2798" t="s">
        <v>691</v>
      </c>
      <c r="J2798" t="s">
        <v>506</v>
      </c>
      <c r="K2798" t="s">
        <v>828</v>
      </c>
      <c r="L2798" t="s">
        <v>791</v>
      </c>
      <c r="M2798" t="s">
        <v>792</v>
      </c>
      <c r="N2798" t="s">
        <v>721</v>
      </c>
      <c r="O2798" t="s">
        <v>66</v>
      </c>
      <c r="P2798" t="s">
        <v>730</v>
      </c>
      <c r="Q2798" t="s">
        <v>67</v>
      </c>
      <c r="R2798">
        <v>0</v>
      </c>
      <c r="S2798" t="s">
        <v>7</v>
      </c>
      <c r="T2798">
        <v>388</v>
      </c>
      <c r="U2798" t="s">
        <v>153</v>
      </c>
      <c r="V2798">
        <v>415</v>
      </c>
      <c r="W2798" t="s">
        <v>1465</v>
      </c>
      <c r="X2798" t="s">
        <v>922</v>
      </c>
      <c r="Y2798">
        <v>1</v>
      </c>
      <c r="Z2798" t="s">
        <v>919</v>
      </c>
      <c r="AA2798">
        <v>2021</v>
      </c>
      <c r="AB2798" s="3">
        <v>200</v>
      </c>
      <c r="AC2798" s="3">
        <v>1614</v>
      </c>
      <c r="AD2798" s="3">
        <v>1613</v>
      </c>
      <c r="AE2798" s="3">
        <v>99.94</v>
      </c>
      <c r="AF2798" s="3">
        <v>99.94</v>
      </c>
      <c r="AG2798" s="3">
        <v>32.26</v>
      </c>
      <c r="AH2798" t="s">
        <v>897</v>
      </c>
    </row>
    <row r="2799" spans="1:34" x14ac:dyDescent="0.25">
      <c r="A2799">
        <v>16</v>
      </c>
      <c r="B2799" t="s">
        <v>0</v>
      </c>
      <c r="C2799" t="s">
        <v>668</v>
      </c>
      <c r="D2799">
        <v>2021</v>
      </c>
      <c r="E2799" t="s">
        <v>1</v>
      </c>
      <c r="F2799" t="s">
        <v>2</v>
      </c>
      <c r="G2799">
        <v>2</v>
      </c>
      <c r="H2799" t="s">
        <v>3</v>
      </c>
      <c r="I2799" t="s">
        <v>691</v>
      </c>
      <c r="J2799" t="s">
        <v>506</v>
      </c>
      <c r="K2799" t="s">
        <v>828</v>
      </c>
      <c r="L2799" t="s">
        <v>791</v>
      </c>
      <c r="M2799" t="s">
        <v>792</v>
      </c>
      <c r="N2799" t="s">
        <v>721</v>
      </c>
      <c r="O2799" t="s">
        <v>66</v>
      </c>
      <c r="P2799" t="s">
        <v>730</v>
      </c>
      <c r="Q2799" t="s">
        <v>67</v>
      </c>
      <c r="R2799">
        <v>0</v>
      </c>
      <c r="S2799" t="s">
        <v>7</v>
      </c>
      <c r="T2799">
        <v>388</v>
      </c>
      <c r="U2799" t="s">
        <v>153</v>
      </c>
      <c r="V2799">
        <v>415</v>
      </c>
      <c r="W2799" t="s">
        <v>1465</v>
      </c>
      <c r="X2799" t="s">
        <v>922</v>
      </c>
      <c r="Y2799">
        <v>1</v>
      </c>
      <c r="Z2799" t="s">
        <v>919</v>
      </c>
      <c r="AA2799">
        <v>2022</v>
      </c>
      <c r="AB2799" s="3">
        <v>1000</v>
      </c>
      <c r="AC2799" s="3">
        <v>532</v>
      </c>
      <c r="AD2799" s="3">
        <v>0</v>
      </c>
      <c r="AE2799" s="3">
        <v>0</v>
      </c>
      <c r="AF2799" s="3"/>
      <c r="AG2799" s="3"/>
      <c r="AH2799" t="s">
        <v>897</v>
      </c>
    </row>
    <row r="2800" spans="1:34" x14ac:dyDescent="0.25">
      <c r="A2800">
        <v>16</v>
      </c>
      <c r="B2800" t="s">
        <v>0</v>
      </c>
      <c r="C2800" t="s">
        <v>668</v>
      </c>
      <c r="D2800">
        <v>2021</v>
      </c>
      <c r="E2800" t="s">
        <v>1</v>
      </c>
      <c r="F2800" t="s">
        <v>2</v>
      </c>
      <c r="G2800">
        <v>2</v>
      </c>
      <c r="H2800" t="s">
        <v>3</v>
      </c>
      <c r="I2800" t="s">
        <v>691</v>
      </c>
      <c r="J2800" t="s">
        <v>506</v>
      </c>
      <c r="K2800" t="s">
        <v>828</v>
      </c>
      <c r="L2800" t="s">
        <v>791</v>
      </c>
      <c r="M2800" t="s">
        <v>792</v>
      </c>
      <c r="N2800" t="s">
        <v>721</v>
      </c>
      <c r="O2800" t="s">
        <v>66</v>
      </c>
      <c r="P2800" t="s">
        <v>730</v>
      </c>
      <c r="Q2800" t="s">
        <v>67</v>
      </c>
      <c r="R2800">
        <v>0</v>
      </c>
      <c r="S2800" t="s">
        <v>7</v>
      </c>
      <c r="T2800">
        <v>388</v>
      </c>
      <c r="U2800" t="s">
        <v>153</v>
      </c>
      <c r="V2800">
        <v>415</v>
      </c>
      <c r="W2800" t="s">
        <v>1465</v>
      </c>
      <c r="X2800" t="s">
        <v>922</v>
      </c>
      <c r="Y2800">
        <v>1</v>
      </c>
      <c r="Z2800" t="s">
        <v>919</v>
      </c>
      <c r="AA2800">
        <v>2023</v>
      </c>
      <c r="AB2800" s="3">
        <v>2000</v>
      </c>
      <c r="AC2800" s="3">
        <v>1500</v>
      </c>
      <c r="AD2800" s="3">
        <v>0</v>
      </c>
      <c r="AE2800" s="3">
        <v>0</v>
      </c>
      <c r="AF2800" s="3"/>
      <c r="AG2800" s="3"/>
      <c r="AH2800" t="s">
        <v>897</v>
      </c>
    </row>
    <row r="2801" spans="1:34" x14ac:dyDescent="0.25">
      <c r="A2801">
        <v>16</v>
      </c>
      <c r="B2801" t="s">
        <v>0</v>
      </c>
      <c r="C2801" t="s">
        <v>668</v>
      </c>
      <c r="D2801">
        <v>2021</v>
      </c>
      <c r="E2801" t="s">
        <v>1</v>
      </c>
      <c r="F2801" t="s">
        <v>2</v>
      </c>
      <c r="G2801">
        <v>2</v>
      </c>
      <c r="H2801" t="s">
        <v>3</v>
      </c>
      <c r="I2801" t="s">
        <v>691</v>
      </c>
      <c r="J2801" t="s">
        <v>506</v>
      </c>
      <c r="K2801" t="s">
        <v>828</v>
      </c>
      <c r="L2801" t="s">
        <v>791</v>
      </c>
      <c r="M2801" t="s">
        <v>792</v>
      </c>
      <c r="N2801" t="s">
        <v>721</v>
      </c>
      <c r="O2801" t="s">
        <v>66</v>
      </c>
      <c r="P2801" t="s">
        <v>730</v>
      </c>
      <c r="Q2801" t="s">
        <v>67</v>
      </c>
      <c r="R2801">
        <v>0</v>
      </c>
      <c r="S2801" t="s">
        <v>7</v>
      </c>
      <c r="T2801">
        <v>388</v>
      </c>
      <c r="U2801" t="s">
        <v>153</v>
      </c>
      <c r="V2801">
        <v>415</v>
      </c>
      <c r="W2801" t="s">
        <v>1465</v>
      </c>
      <c r="X2801" t="s">
        <v>922</v>
      </c>
      <c r="Y2801">
        <v>1</v>
      </c>
      <c r="Z2801" t="s">
        <v>919</v>
      </c>
      <c r="AA2801">
        <v>2024</v>
      </c>
      <c r="AB2801" s="3">
        <v>1800</v>
      </c>
      <c r="AC2801" s="3">
        <v>1354</v>
      </c>
      <c r="AD2801" s="3">
        <v>0</v>
      </c>
      <c r="AE2801" s="3">
        <v>0</v>
      </c>
      <c r="AF2801" s="3"/>
      <c r="AG2801" s="3"/>
      <c r="AH2801" t="s">
        <v>897</v>
      </c>
    </row>
    <row r="2802" spans="1:34" x14ac:dyDescent="0.25">
      <c r="A2802">
        <v>16</v>
      </c>
      <c r="B2802" t="s">
        <v>0</v>
      </c>
      <c r="C2802" t="s">
        <v>668</v>
      </c>
      <c r="D2802">
        <v>2021</v>
      </c>
      <c r="E2802" t="s">
        <v>1</v>
      </c>
      <c r="F2802" t="s">
        <v>2</v>
      </c>
      <c r="G2802">
        <v>2</v>
      </c>
      <c r="H2802" t="s">
        <v>3</v>
      </c>
      <c r="I2802" t="s">
        <v>691</v>
      </c>
      <c r="J2802" t="s">
        <v>506</v>
      </c>
      <c r="K2802" t="s">
        <v>828</v>
      </c>
      <c r="L2802" t="s">
        <v>791</v>
      </c>
      <c r="M2802" t="s">
        <v>792</v>
      </c>
      <c r="N2802" t="s">
        <v>721</v>
      </c>
      <c r="O2802" t="s">
        <v>66</v>
      </c>
      <c r="P2802" t="s">
        <v>730</v>
      </c>
      <c r="Q2802" t="s">
        <v>67</v>
      </c>
      <c r="R2802">
        <v>0</v>
      </c>
      <c r="S2802" t="s">
        <v>7</v>
      </c>
      <c r="T2802">
        <v>392</v>
      </c>
      <c r="U2802" t="s">
        <v>514</v>
      </c>
      <c r="V2802">
        <v>419</v>
      </c>
      <c r="W2802" t="s">
        <v>1466</v>
      </c>
      <c r="X2802" t="s">
        <v>922</v>
      </c>
      <c r="Y2802">
        <v>1</v>
      </c>
      <c r="Z2802" t="s">
        <v>919</v>
      </c>
      <c r="AA2802">
        <v>2020</v>
      </c>
      <c r="AB2802" s="3">
        <v>37</v>
      </c>
      <c r="AC2802" s="3">
        <v>31.28</v>
      </c>
      <c r="AD2802" s="3">
        <v>14.68</v>
      </c>
      <c r="AE2802" s="3">
        <v>46.93</v>
      </c>
      <c r="AF2802" s="3"/>
      <c r="AG2802" s="3"/>
      <c r="AH2802" t="s">
        <v>903</v>
      </c>
    </row>
    <row r="2803" spans="1:34" x14ac:dyDescent="0.25">
      <c r="A2803">
        <v>16</v>
      </c>
      <c r="B2803" t="s">
        <v>0</v>
      </c>
      <c r="C2803" t="s">
        <v>668</v>
      </c>
      <c r="D2803">
        <v>2021</v>
      </c>
      <c r="E2803" t="s">
        <v>1</v>
      </c>
      <c r="F2803" t="s">
        <v>2</v>
      </c>
      <c r="G2803">
        <v>2</v>
      </c>
      <c r="H2803" t="s">
        <v>3</v>
      </c>
      <c r="I2803" t="s">
        <v>691</v>
      </c>
      <c r="J2803" t="s">
        <v>506</v>
      </c>
      <c r="K2803" t="s">
        <v>828</v>
      </c>
      <c r="L2803" t="s">
        <v>791</v>
      </c>
      <c r="M2803" t="s">
        <v>792</v>
      </c>
      <c r="N2803" t="s">
        <v>721</v>
      </c>
      <c r="O2803" t="s">
        <v>66</v>
      </c>
      <c r="P2803" t="s">
        <v>730</v>
      </c>
      <c r="Q2803" t="s">
        <v>67</v>
      </c>
      <c r="R2803">
        <v>0</v>
      </c>
      <c r="S2803" t="s">
        <v>7</v>
      </c>
      <c r="T2803">
        <v>392</v>
      </c>
      <c r="U2803" t="s">
        <v>514</v>
      </c>
      <c r="V2803">
        <v>419</v>
      </c>
      <c r="W2803" t="s">
        <v>1466</v>
      </c>
      <c r="X2803" t="s">
        <v>922</v>
      </c>
      <c r="Y2803">
        <v>1</v>
      </c>
      <c r="Z2803" t="s">
        <v>919</v>
      </c>
      <c r="AA2803">
        <v>2021</v>
      </c>
      <c r="AB2803" s="3">
        <v>89</v>
      </c>
      <c r="AC2803" s="3">
        <v>86.89</v>
      </c>
      <c r="AD2803" s="3">
        <v>13.52</v>
      </c>
      <c r="AE2803" s="3">
        <v>15.56</v>
      </c>
      <c r="AF2803" s="3">
        <v>27.76</v>
      </c>
      <c r="AG2803" s="3">
        <v>8.2100000000000009</v>
      </c>
      <c r="AH2803" t="s">
        <v>903</v>
      </c>
    </row>
    <row r="2804" spans="1:34" x14ac:dyDescent="0.25">
      <c r="A2804">
        <v>16</v>
      </c>
      <c r="B2804" t="s">
        <v>0</v>
      </c>
      <c r="C2804" t="s">
        <v>668</v>
      </c>
      <c r="D2804">
        <v>2021</v>
      </c>
      <c r="E2804" t="s">
        <v>1</v>
      </c>
      <c r="F2804" t="s">
        <v>2</v>
      </c>
      <c r="G2804">
        <v>2</v>
      </c>
      <c r="H2804" t="s">
        <v>3</v>
      </c>
      <c r="I2804" t="s">
        <v>691</v>
      </c>
      <c r="J2804" t="s">
        <v>506</v>
      </c>
      <c r="K2804" t="s">
        <v>828</v>
      </c>
      <c r="L2804" t="s">
        <v>791</v>
      </c>
      <c r="M2804" t="s">
        <v>792</v>
      </c>
      <c r="N2804" t="s">
        <v>721</v>
      </c>
      <c r="O2804" t="s">
        <v>66</v>
      </c>
      <c r="P2804" t="s">
        <v>730</v>
      </c>
      <c r="Q2804" t="s">
        <v>67</v>
      </c>
      <c r="R2804">
        <v>0</v>
      </c>
      <c r="S2804" t="s">
        <v>7</v>
      </c>
      <c r="T2804">
        <v>392</v>
      </c>
      <c r="U2804" t="s">
        <v>514</v>
      </c>
      <c r="V2804">
        <v>419</v>
      </c>
      <c r="W2804" t="s">
        <v>1466</v>
      </c>
      <c r="X2804" t="s">
        <v>922</v>
      </c>
      <c r="Y2804">
        <v>1</v>
      </c>
      <c r="Z2804" t="s">
        <v>919</v>
      </c>
      <c r="AA2804">
        <v>2022</v>
      </c>
      <c r="AB2804" s="3">
        <v>89</v>
      </c>
      <c r="AC2804" s="3">
        <v>35</v>
      </c>
      <c r="AD2804" s="3">
        <v>0</v>
      </c>
      <c r="AE2804" s="3">
        <v>0</v>
      </c>
      <c r="AF2804" s="3"/>
      <c r="AG2804" s="3"/>
      <c r="AH2804" t="s">
        <v>903</v>
      </c>
    </row>
    <row r="2805" spans="1:34" x14ac:dyDescent="0.25">
      <c r="A2805">
        <v>16</v>
      </c>
      <c r="B2805" t="s">
        <v>0</v>
      </c>
      <c r="C2805" t="s">
        <v>668</v>
      </c>
      <c r="D2805">
        <v>2021</v>
      </c>
      <c r="E2805" t="s">
        <v>1</v>
      </c>
      <c r="F2805" t="s">
        <v>2</v>
      </c>
      <c r="G2805">
        <v>2</v>
      </c>
      <c r="H2805" t="s">
        <v>3</v>
      </c>
      <c r="I2805" t="s">
        <v>691</v>
      </c>
      <c r="J2805" t="s">
        <v>506</v>
      </c>
      <c r="K2805" t="s">
        <v>828</v>
      </c>
      <c r="L2805" t="s">
        <v>791</v>
      </c>
      <c r="M2805" t="s">
        <v>792</v>
      </c>
      <c r="N2805" t="s">
        <v>721</v>
      </c>
      <c r="O2805" t="s">
        <v>66</v>
      </c>
      <c r="P2805" t="s">
        <v>730</v>
      </c>
      <c r="Q2805" t="s">
        <v>67</v>
      </c>
      <c r="R2805">
        <v>0</v>
      </c>
      <c r="S2805" t="s">
        <v>7</v>
      </c>
      <c r="T2805">
        <v>392</v>
      </c>
      <c r="U2805" t="s">
        <v>514</v>
      </c>
      <c r="V2805">
        <v>419</v>
      </c>
      <c r="W2805" t="s">
        <v>1466</v>
      </c>
      <c r="X2805" t="s">
        <v>922</v>
      </c>
      <c r="Y2805">
        <v>1</v>
      </c>
      <c r="Z2805" t="s">
        <v>919</v>
      </c>
      <c r="AA2805">
        <v>2023</v>
      </c>
      <c r="AB2805" s="3">
        <v>89</v>
      </c>
      <c r="AC2805" s="3">
        <v>89</v>
      </c>
      <c r="AD2805" s="3">
        <v>0</v>
      </c>
      <c r="AE2805" s="3">
        <v>0</v>
      </c>
      <c r="AF2805" s="3"/>
      <c r="AG2805" s="3"/>
      <c r="AH2805" t="s">
        <v>903</v>
      </c>
    </row>
    <row r="2806" spans="1:34" x14ac:dyDescent="0.25">
      <c r="A2806">
        <v>16</v>
      </c>
      <c r="B2806" t="s">
        <v>0</v>
      </c>
      <c r="C2806" t="s">
        <v>668</v>
      </c>
      <c r="D2806">
        <v>2021</v>
      </c>
      <c r="E2806" t="s">
        <v>1</v>
      </c>
      <c r="F2806" t="s">
        <v>2</v>
      </c>
      <c r="G2806">
        <v>2</v>
      </c>
      <c r="H2806" t="s">
        <v>3</v>
      </c>
      <c r="I2806" t="s">
        <v>691</v>
      </c>
      <c r="J2806" t="s">
        <v>506</v>
      </c>
      <c r="K2806" t="s">
        <v>828</v>
      </c>
      <c r="L2806" t="s">
        <v>791</v>
      </c>
      <c r="M2806" t="s">
        <v>792</v>
      </c>
      <c r="N2806" t="s">
        <v>721</v>
      </c>
      <c r="O2806" t="s">
        <v>66</v>
      </c>
      <c r="P2806" t="s">
        <v>730</v>
      </c>
      <c r="Q2806" t="s">
        <v>67</v>
      </c>
      <c r="R2806">
        <v>0</v>
      </c>
      <c r="S2806" t="s">
        <v>7</v>
      </c>
      <c r="T2806">
        <v>392</v>
      </c>
      <c r="U2806" t="s">
        <v>514</v>
      </c>
      <c r="V2806">
        <v>419</v>
      </c>
      <c r="W2806" t="s">
        <v>1466</v>
      </c>
      <c r="X2806" t="s">
        <v>922</v>
      </c>
      <c r="Y2806">
        <v>1</v>
      </c>
      <c r="Z2806" t="s">
        <v>919</v>
      </c>
      <c r="AA2806">
        <v>2024</v>
      </c>
      <c r="AB2806" s="3">
        <v>56</v>
      </c>
      <c r="AC2806" s="3">
        <v>117.83</v>
      </c>
      <c r="AD2806" s="3">
        <v>0</v>
      </c>
      <c r="AE2806" s="3">
        <v>0</v>
      </c>
      <c r="AF2806" s="3"/>
      <c r="AG2806" s="3"/>
      <c r="AH2806" t="s">
        <v>903</v>
      </c>
    </row>
    <row r="2807" spans="1:34" x14ac:dyDescent="0.25">
      <c r="A2807">
        <v>16</v>
      </c>
      <c r="B2807" t="s">
        <v>0</v>
      </c>
      <c r="C2807" t="s">
        <v>668</v>
      </c>
      <c r="D2807">
        <v>2021</v>
      </c>
      <c r="E2807" t="s">
        <v>1</v>
      </c>
      <c r="F2807" t="s">
        <v>2</v>
      </c>
      <c r="G2807">
        <v>2</v>
      </c>
      <c r="H2807" t="s">
        <v>3</v>
      </c>
      <c r="I2807" t="s">
        <v>691</v>
      </c>
      <c r="J2807" t="s">
        <v>506</v>
      </c>
      <c r="K2807" t="s">
        <v>828</v>
      </c>
      <c r="L2807" t="s">
        <v>791</v>
      </c>
      <c r="M2807" t="s">
        <v>792</v>
      </c>
      <c r="N2807" t="s">
        <v>721</v>
      </c>
      <c r="O2807" t="s">
        <v>66</v>
      </c>
      <c r="P2807" t="s">
        <v>730</v>
      </c>
      <c r="Q2807" t="s">
        <v>67</v>
      </c>
      <c r="R2807">
        <v>0</v>
      </c>
      <c r="S2807" t="s">
        <v>7</v>
      </c>
      <c r="T2807">
        <v>393</v>
      </c>
      <c r="U2807" t="s">
        <v>515</v>
      </c>
      <c r="V2807">
        <v>420</v>
      </c>
      <c r="W2807" t="s">
        <v>1467</v>
      </c>
      <c r="X2807" t="s">
        <v>922</v>
      </c>
      <c r="Y2807">
        <v>1</v>
      </c>
      <c r="Z2807" t="s">
        <v>919</v>
      </c>
      <c r="AA2807">
        <v>2020</v>
      </c>
      <c r="AB2807" s="3">
        <v>0</v>
      </c>
      <c r="AC2807" s="3">
        <v>0</v>
      </c>
      <c r="AD2807" s="3">
        <v>0</v>
      </c>
      <c r="AE2807" s="3">
        <v>0</v>
      </c>
      <c r="AF2807" s="3"/>
      <c r="AG2807" s="3"/>
      <c r="AH2807" t="s">
        <v>903</v>
      </c>
    </row>
    <row r="2808" spans="1:34" x14ac:dyDescent="0.25">
      <c r="A2808">
        <v>16</v>
      </c>
      <c r="B2808" t="s">
        <v>0</v>
      </c>
      <c r="C2808" t="s">
        <v>668</v>
      </c>
      <c r="D2808">
        <v>2021</v>
      </c>
      <c r="E2808" t="s">
        <v>1</v>
      </c>
      <c r="F2808" t="s">
        <v>2</v>
      </c>
      <c r="G2808">
        <v>2</v>
      </c>
      <c r="H2808" t="s">
        <v>3</v>
      </c>
      <c r="I2808" t="s">
        <v>691</v>
      </c>
      <c r="J2808" t="s">
        <v>506</v>
      </c>
      <c r="K2808" t="s">
        <v>828</v>
      </c>
      <c r="L2808" t="s">
        <v>791</v>
      </c>
      <c r="M2808" t="s">
        <v>792</v>
      </c>
      <c r="N2808" t="s">
        <v>721</v>
      </c>
      <c r="O2808" t="s">
        <v>66</v>
      </c>
      <c r="P2808" t="s">
        <v>730</v>
      </c>
      <c r="Q2808" t="s">
        <v>67</v>
      </c>
      <c r="R2808">
        <v>0</v>
      </c>
      <c r="S2808" t="s">
        <v>7</v>
      </c>
      <c r="T2808">
        <v>393</v>
      </c>
      <c r="U2808" t="s">
        <v>515</v>
      </c>
      <c r="V2808">
        <v>420</v>
      </c>
      <c r="W2808" t="s">
        <v>1467</v>
      </c>
      <c r="X2808" t="s">
        <v>922</v>
      </c>
      <c r="Y2808">
        <v>1</v>
      </c>
      <c r="Z2808" t="s">
        <v>919</v>
      </c>
      <c r="AA2808">
        <v>2021</v>
      </c>
      <c r="AB2808" s="3">
        <v>10</v>
      </c>
      <c r="AC2808" s="3">
        <v>24</v>
      </c>
      <c r="AD2808" s="3">
        <v>20</v>
      </c>
      <c r="AE2808" s="3">
        <v>83.33</v>
      </c>
      <c r="AF2808" s="3">
        <v>83.33</v>
      </c>
      <c r="AG2808" s="3">
        <v>46.51</v>
      </c>
      <c r="AH2808" t="s">
        <v>903</v>
      </c>
    </row>
    <row r="2809" spans="1:34" x14ac:dyDescent="0.25">
      <c r="A2809">
        <v>16</v>
      </c>
      <c r="B2809" t="s">
        <v>0</v>
      </c>
      <c r="C2809" t="s">
        <v>668</v>
      </c>
      <c r="D2809">
        <v>2021</v>
      </c>
      <c r="E2809" t="s">
        <v>1</v>
      </c>
      <c r="F2809" t="s">
        <v>2</v>
      </c>
      <c r="G2809">
        <v>2</v>
      </c>
      <c r="H2809" t="s">
        <v>3</v>
      </c>
      <c r="I2809" t="s">
        <v>691</v>
      </c>
      <c r="J2809" t="s">
        <v>506</v>
      </c>
      <c r="K2809" t="s">
        <v>828</v>
      </c>
      <c r="L2809" t="s">
        <v>791</v>
      </c>
      <c r="M2809" t="s">
        <v>792</v>
      </c>
      <c r="N2809" t="s">
        <v>721</v>
      </c>
      <c r="O2809" t="s">
        <v>66</v>
      </c>
      <c r="P2809" t="s">
        <v>730</v>
      </c>
      <c r="Q2809" t="s">
        <v>67</v>
      </c>
      <c r="R2809">
        <v>0</v>
      </c>
      <c r="S2809" t="s">
        <v>7</v>
      </c>
      <c r="T2809">
        <v>393</v>
      </c>
      <c r="U2809" t="s">
        <v>515</v>
      </c>
      <c r="V2809">
        <v>420</v>
      </c>
      <c r="W2809" t="s">
        <v>1467</v>
      </c>
      <c r="X2809" t="s">
        <v>922</v>
      </c>
      <c r="Y2809">
        <v>1</v>
      </c>
      <c r="Z2809" t="s">
        <v>919</v>
      </c>
      <c r="AA2809">
        <v>2022</v>
      </c>
      <c r="AB2809" s="3">
        <v>20</v>
      </c>
      <c r="AC2809" s="3">
        <v>16</v>
      </c>
      <c r="AD2809" s="3">
        <v>0</v>
      </c>
      <c r="AE2809" s="3">
        <v>0</v>
      </c>
      <c r="AF2809" s="3"/>
      <c r="AG2809" s="3"/>
      <c r="AH2809" t="s">
        <v>903</v>
      </c>
    </row>
    <row r="2810" spans="1:34" x14ac:dyDescent="0.25">
      <c r="A2810">
        <v>16</v>
      </c>
      <c r="B2810" t="s">
        <v>0</v>
      </c>
      <c r="C2810" t="s">
        <v>668</v>
      </c>
      <c r="D2810">
        <v>2021</v>
      </c>
      <c r="E2810" t="s">
        <v>1</v>
      </c>
      <c r="F2810" t="s">
        <v>2</v>
      </c>
      <c r="G2810">
        <v>2</v>
      </c>
      <c r="H2810" t="s">
        <v>3</v>
      </c>
      <c r="I2810" t="s">
        <v>691</v>
      </c>
      <c r="J2810" t="s">
        <v>506</v>
      </c>
      <c r="K2810" t="s">
        <v>828</v>
      </c>
      <c r="L2810" t="s">
        <v>791</v>
      </c>
      <c r="M2810" t="s">
        <v>792</v>
      </c>
      <c r="N2810" t="s">
        <v>721</v>
      </c>
      <c r="O2810" t="s">
        <v>66</v>
      </c>
      <c r="P2810" t="s">
        <v>730</v>
      </c>
      <c r="Q2810" t="s">
        <v>67</v>
      </c>
      <c r="R2810">
        <v>0</v>
      </c>
      <c r="S2810" t="s">
        <v>7</v>
      </c>
      <c r="T2810">
        <v>393</v>
      </c>
      <c r="U2810" t="s">
        <v>515</v>
      </c>
      <c r="V2810">
        <v>420</v>
      </c>
      <c r="W2810" t="s">
        <v>1467</v>
      </c>
      <c r="X2810" t="s">
        <v>922</v>
      </c>
      <c r="Y2810">
        <v>1</v>
      </c>
      <c r="Z2810" t="s">
        <v>919</v>
      </c>
      <c r="AA2810">
        <v>2023</v>
      </c>
      <c r="AB2810" s="3">
        <v>10</v>
      </c>
      <c r="AC2810" s="3">
        <v>3</v>
      </c>
      <c r="AD2810" s="3">
        <v>0</v>
      </c>
      <c r="AE2810" s="3">
        <v>0</v>
      </c>
      <c r="AF2810" s="3"/>
      <c r="AG2810" s="3"/>
      <c r="AH2810" t="s">
        <v>903</v>
      </c>
    </row>
    <row r="2811" spans="1:34" x14ac:dyDescent="0.25">
      <c r="A2811">
        <v>16</v>
      </c>
      <c r="B2811" t="s">
        <v>0</v>
      </c>
      <c r="C2811" t="s">
        <v>668</v>
      </c>
      <c r="D2811">
        <v>2021</v>
      </c>
      <c r="E2811" t="s">
        <v>1</v>
      </c>
      <c r="F2811" t="s">
        <v>2</v>
      </c>
      <c r="G2811">
        <v>2</v>
      </c>
      <c r="H2811" t="s">
        <v>3</v>
      </c>
      <c r="I2811" t="s">
        <v>691</v>
      </c>
      <c r="J2811" t="s">
        <v>506</v>
      </c>
      <c r="K2811" t="s">
        <v>828</v>
      </c>
      <c r="L2811" t="s">
        <v>791</v>
      </c>
      <c r="M2811" t="s">
        <v>792</v>
      </c>
      <c r="N2811" t="s">
        <v>721</v>
      </c>
      <c r="O2811" t="s">
        <v>66</v>
      </c>
      <c r="P2811" t="s">
        <v>730</v>
      </c>
      <c r="Q2811" t="s">
        <v>67</v>
      </c>
      <c r="R2811">
        <v>0</v>
      </c>
      <c r="S2811" t="s">
        <v>7</v>
      </c>
      <c r="T2811">
        <v>393</v>
      </c>
      <c r="U2811" t="s">
        <v>515</v>
      </c>
      <c r="V2811">
        <v>420</v>
      </c>
      <c r="W2811" t="s">
        <v>1467</v>
      </c>
      <c r="X2811" t="s">
        <v>922</v>
      </c>
      <c r="Y2811">
        <v>1</v>
      </c>
      <c r="Z2811" t="s">
        <v>919</v>
      </c>
      <c r="AA2811">
        <v>2024</v>
      </c>
      <c r="AB2811" s="3">
        <v>3</v>
      </c>
      <c r="AC2811" s="3">
        <v>0</v>
      </c>
      <c r="AD2811" s="3">
        <v>0</v>
      </c>
      <c r="AE2811" s="3">
        <v>0</v>
      </c>
      <c r="AF2811" s="3"/>
      <c r="AG2811" s="3"/>
      <c r="AH2811" t="s">
        <v>903</v>
      </c>
    </row>
    <row r="2812" spans="1:34" x14ac:dyDescent="0.25">
      <c r="A2812">
        <v>16</v>
      </c>
      <c r="B2812" t="s">
        <v>0</v>
      </c>
      <c r="C2812" t="s">
        <v>668</v>
      </c>
      <c r="D2812">
        <v>2021</v>
      </c>
      <c r="E2812" t="s">
        <v>1</v>
      </c>
      <c r="F2812" t="s">
        <v>2</v>
      </c>
      <c r="G2812">
        <v>2</v>
      </c>
      <c r="H2812" t="s">
        <v>3</v>
      </c>
      <c r="I2812" t="s">
        <v>691</v>
      </c>
      <c r="J2812" t="s">
        <v>506</v>
      </c>
      <c r="K2812" t="s">
        <v>828</v>
      </c>
      <c r="L2812" t="s">
        <v>791</v>
      </c>
      <c r="M2812" t="s">
        <v>792</v>
      </c>
      <c r="N2812" t="s">
        <v>721</v>
      </c>
      <c r="O2812" t="s">
        <v>66</v>
      </c>
      <c r="P2812" t="s">
        <v>730</v>
      </c>
      <c r="Q2812" t="s">
        <v>67</v>
      </c>
      <c r="R2812">
        <v>0</v>
      </c>
      <c r="S2812" t="s">
        <v>7</v>
      </c>
      <c r="T2812">
        <v>394</v>
      </c>
      <c r="U2812" t="s">
        <v>516</v>
      </c>
      <c r="V2812">
        <v>421</v>
      </c>
      <c r="W2812" t="s">
        <v>1468</v>
      </c>
      <c r="X2812" t="s">
        <v>922</v>
      </c>
      <c r="Y2812">
        <v>1</v>
      </c>
      <c r="Z2812" t="s">
        <v>919</v>
      </c>
      <c r="AA2812">
        <v>2020</v>
      </c>
      <c r="AB2812" s="3">
        <v>0</v>
      </c>
      <c r="AC2812" s="3">
        <v>0</v>
      </c>
      <c r="AD2812" s="3">
        <v>0</v>
      </c>
      <c r="AE2812" s="3">
        <v>0</v>
      </c>
      <c r="AF2812" s="3"/>
      <c r="AG2812" s="3"/>
      <c r="AH2812" t="s">
        <v>903</v>
      </c>
    </row>
    <row r="2813" spans="1:34" x14ac:dyDescent="0.25">
      <c r="A2813">
        <v>16</v>
      </c>
      <c r="B2813" t="s">
        <v>0</v>
      </c>
      <c r="C2813" t="s">
        <v>668</v>
      </c>
      <c r="D2813">
        <v>2021</v>
      </c>
      <c r="E2813" t="s">
        <v>1</v>
      </c>
      <c r="F2813" t="s">
        <v>2</v>
      </c>
      <c r="G2813">
        <v>2</v>
      </c>
      <c r="H2813" t="s">
        <v>3</v>
      </c>
      <c r="I2813" t="s">
        <v>691</v>
      </c>
      <c r="J2813" t="s">
        <v>506</v>
      </c>
      <c r="K2813" t="s">
        <v>828</v>
      </c>
      <c r="L2813" t="s">
        <v>791</v>
      </c>
      <c r="M2813" t="s">
        <v>792</v>
      </c>
      <c r="N2813" t="s">
        <v>721</v>
      </c>
      <c r="O2813" t="s">
        <v>66</v>
      </c>
      <c r="P2813" t="s">
        <v>730</v>
      </c>
      <c r="Q2813" t="s">
        <v>67</v>
      </c>
      <c r="R2813">
        <v>0</v>
      </c>
      <c r="S2813" t="s">
        <v>7</v>
      </c>
      <c r="T2813">
        <v>394</v>
      </c>
      <c r="U2813" t="s">
        <v>516</v>
      </c>
      <c r="V2813">
        <v>421</v>
      </c>
      <c r="W2813" t="s">
        <v>1468</v>
      </c>
      <c r="X2813" t="s">
        <v>922</v>
      </c>
      <c r="Y2813">
        <v>1</v>
      </c>
      <c r="Z2813" t="s">
        <v>919</v>
      </c>
      <c r="AA2813">
        <v>2021</v>
      </c>
      <c r="AB2813" s="3">
        <v>0</v>
      </c>
      <c r="AC2813" s="3">
        <v>0</v>
      </c>
      <c r="AD2813" s="3">
        <v>0</v>
      </c>
      <c r="AE2813" s="3">
        <v>0</v>
      </c>
      <c r="AF2813" s="3">
        <v>0</v>
      </c>
      <c r="AG2813" s="3">
        <v>0</v>
      </c>
      <c r="AH2813" t="s">
        <v>903</v>
      </c>
    </row>
    <row r="2814" spans="1:34" x14ac:dyDescent="0.25">
      <c r="A2814">
        <v>16</v>
      </c>
      <c r="B2814" t="s">
        <v>0</v>
      </c>
      <c r="C2814" t="s">
        <v>668</v>
      </c>
      <c r="D2814">
        <v>2021</v>
      </c>
      <c r="E2814" t="s">
        <v>1</v>
      </c>
      <c r="F2814" t="s">
        <v>2</v>
      </c>
      <c r="G2814">
        <v>2</v>
      </c>
      <c r="H2814" t="s">
        <v>3</v>
      </c>
      <c r="I2814" t="s">
        <v>691</v>
      </c>
      <c r="J2814" t="s">
        <v>506</v>
      </c>
      <c r="K2814" t="s">
        <v>828</v>
      </c>
      <c r="L2814" t="s">
        <v>791</v>
      </c>
      <c r="M2814" t="s">
        <v>792</v>
      </c>
      <c r="N2814" t="s">
        <v>721</v>
      </c>
      <c r="O2814" t="s">
        <v>66</v>
      </c>
      <c r="P2814" t="s">
        <v>730</v>
      </c>
      <c r="Q2814" t="s">
        <v>67</v>
      </c>
      <c r="R2814">
        <v>0</v>
      </c>
      <c r="S2814" t="s">
        <v>7</v>
      </c>
      <c r="T2814">
        <v>394</v>
      </c>
      <c r="U2814" t="s">
        <v>516</v>
      </c>
      <c r="V2814">
        <v>421</v>
      </c>
      <c r="W2814" t="s">
        <v>1468</v>
      </c>
      <c r="X2814" t="s">
        <v>922</v>
      </c>
      <c r="Y2814">
        <v>1</v>
      </c>
      <c r="Z2814" t="s">
        <v>919</v>
      </c>
      <c r="AA2814">
        <v>2022</v>
      </c>
      <c r="AB2814" s="3">
        <v>0.3</v>
      </c>
      <c r="AC2814" s="3">
        <v>0.3</v>
      </c>
      <c r="AD2814" s="3">
        <v>0</v>
      </c>
      <c r="AE2814" s="3">
        <v>0</v>
      </c>
      <c r="AF2814" s="3"/>
      <c r="AG2814" s="3"/>
      <c r="AH2814" t="s">
        <v>903</v>
      </c>
    </row>
    <row r="2815" spans="1:34" x14ac:dyDescent="0.25">
      <c r="A2815">
        <v>16</v>
      </c>
      <c r="B2815" t="s">
        <v>0</v>
      </c>
      <c r="C2815" t="s">
        <v>668</v>
      </c>
      <c r="D2815">
        <v>2021</v>
      </c>
      <c r="E2815" t="s">
        <v>1</v>
      </c>
      <c r="F2815" t="s">
        <v>2</v>
      </c>
      <c r="G2815">
        <v>2</v>
      </c>
      <c r="H2815" t="s">
        <v>3</v>
      </c>
      <c r="I2815" t="s">
        <v>691</v>
      </c>
      <c r="J2815" t="s">
        <v>506</v>
      </c>
      <c r="K2815" t="s">
        <v>828</v>
      </c>
      <c r="L2815" t="s">
        <v>791</v>
      </c>
      <c r="M2815" t="s">
        <v>792</v>
      </c>
      <c r="N2815" t="s">
        <v>721</v>
      </c>
      <c r="O2815" t="s">
        <v>66</v>
      </c>
      <c r="P2815" t="s">
        <v>730</v>
      </c>
      <c r="Q2815" t="s">
        <v>67</v>
      </c>
      <c r="R2815">
        <v>0</v>
      </c>
      <c r="S2815" t="s">
        <v>7</v>
      </c>
      <c r="T2815">
        <v>394</v>
      </c>
      <c r="U2815" t="s">
        <v>516</v>
      </c>
      <c r="V2815">
        <v>421</v>
      </c>
      <c r="W2815" t="s">
        <v>1468</v>
      </c>
      <c r="X2815" t="s">
        <v>922</v>
      </c>
      <c r="Y2815">
        <v>1</v>
      </c>
      <c r="Z2815" t="s">
        <v>919</v>
      </c>
      <c r="AA2815">
        <v>2023</v>
      </c>
      <c r="AB2815" s="3">
        <v>0.7</v>
      </c>
      <c r="AC2815" s="3">
        <v>0.7</v>
      </c>
      <c r="AD2815" s="3">
        <v>0</v>
      </c>
      <c r="AE2815" s="3">
        <v>0</v>
      </c>
      <c r="AF2815" s="3"/>
      <c r="AG2815" s="3"/>
      <c r="AH2815" t="s">
        <v>903</v>
      </c>
    </row>
    <row r="2816" spans="1:34" x14ac:dyDescent="0.25">
      <c r="A2816">
        <v>16</v>
      </c>
      <c r="B2816" t="s">
        <v>0</v>
      </c>
      <c r="C2816" t="s">
        <v>668</v>
      </c>
      <c r="D2816">
        <v>2021</v>
      </c>
      <c r="E2816" t="s">
        <v>1</v>
      </c>
      <c r="F2816" t="s">
        <v>2</v>
      </c>
      <c r="G2816">
        <v>2</v>
      </c>
      <c r="H2816" t="s">
        <v>3</v>
      </c>
      <c r="I2816" t="s">
        <v>691</v>
      </c>
      <c r="J2816" t="s">
        <v>506</v>
      </c>
      <c r="K2816" t="s">
        <v>828</v>
      </c>
      <c r="L2816" t="s">
        <v>791</v>
      </c>
      <c r="M2816" t="s">
        <v>792</v>
      </c>
      <c r="N2816" t="s">
        <v>721</v>
      </c>
      <c r="O2816" t="s">
        <v>66</v>
      </c>
      <c r="P2816" t="s">
        <v>730</v>
      </c>
      <c r="Q2816" t="s">
        <v>67</v>
      </c>
      <c r="R2816">
        <v>0</v>
      </c>
      <c r="S2816" t="s">
        <v>7</v>
      </c>
      <c r="T2816">
        <v>394</v>
      </c>
      <c r="U2816" t="s">
        <v>516</v>
      </c>
      <c r="V2816">
        <v>421</v>
      </c>
      <c r="W2816" t="s">
        <v>1468</v>
      </c>
      <c r="X2816" t="s">
        <v>922</v>
      </c>
      <c r="Y2816">
        <v>1</v>
      </c>
      <c r="Z2816" t="s">
        <v>919</v>
      </c>
      <c r="AA2816">
        <v>2024</v>
      </c>
      <c r="AB2816" s="3">
        <v>0</v>
      </c>
      <c r="AC2816" s="3">
        <v>0</v>
      </c>
      <c r="AD2816" s="3">
        <v>0</v>
      </c>
      <c r="AE2816" s="3">
        <v>0</v>
      </c>
      <c r="AF2816" s="3"/>
      <c r="AG2816" s="3"/>
      <c r="AH2816" t="s">
        <v>903</v>
      </c>
    </row>
    <row r="2817" spans="1:34" x14ac:dyDescent="0.25">
      <c r="A2817">
        <v>16</v>
      </c>
      <c r="B2817" t="s">
        <v>0</v>
      </c>
      <c r="C2817" t="s">
        <v>668</v>
      </c>
      <c r="D2817">
        <v>2021</v>
      </c>
      <c r="E2817" t="s">
        <v>1</v>
      </c>
      <c r="F2817" t="s">
        <v>2</v>
      </c>
      <c r="G2817">
        <v>2</v>
      </c>
      <c r="H2817" t="s">
        <v>3</v>
      </c>
      <c r="I2817" t="s">
        <v>691</v>
      </c>
      <c r="J2817" t="s">
        <v>506</v>
      </c>
      <c r="K2817" t="s">
        <v>828</v>
      </c>
      <c r="L2817" t="s">
        <v>791</v>
      </c>
      <c r="M2817" t="s">
        <v>792</v>
      </c>
      <c r="N2817" t="s">
        <v>721</v>
      </c>
      <c r="O2817" t="s">
        <v>66</v>
      </c>
      <c r="P2817" t="s">
        <v>730</v>
      </c>
      <c r="Q2817" t="s">
        <v>67</v>
      </c>
      <c r="R2817">
        <v>0</v>
      </c>
      <c r="S2817" t="s">
        <v>7</v>
      </c>
      <c r="T2817">
        <v>396</v>
      </c>
      <c r="U2817" t="s">
        <v>517</v>
      </c>
      <c r="V2817">
        <v>423</v>
      </c>
      <c r="W2817" t="s">
        <v>1469</v>
      </c>
      <c r="X2817" t="s">
        <v>922</v>
      </c>
      <c r="Y2817">
        <v>1</v>
      </c>
      <c r="Z2817" t="s">
        <v>919</v>
      </c>
      <c r="AA2817">
        <v>2020</v>
      </c>
      <c r="AB2817" s="3">
        <v>2</v>
      </c>
      <c r="AC2817" s="3">
        <v>0</v>
      </c>
      <c r="AD2817" s="3">
        <v>0</v>
      </c>
      <c r="AE2817" s="3">
        <v>0</v>
      </c>
      <c r="AF2817" s="3"/>
      <c r="AG2817" s="3"/>
      <c r="AH2817" t="s">
        <v>903</v>
      </c>
    </row>
    <row r="2818" spans="1:34" x14ac:dyDescent="0.25">
      <c r="A2818">
        <v>16</v>
      </c>
      <c r="B2818" t="s">
        <v>0</v>
      </c>
      <c r="C2818" t="s">
        <v>668</v>
      </c>
      <c r="D2818">
        <v>2021</v>
      </c>
      <c r="E2818" t="s">
        <v>1</v>
      </c>
      <c r="F2818" t="s">
        <v>2</v>
      </c>
      <c r="G2818">
        <v>2</v>
      </c>
      <c r="H2818" t="s">
        <v>3</v>
      </c>
      <c r="I2818" t="s">
        <v>691</v>
      </c>
      <c r="J2818" t="s">
        <v>506</v>
      </c>
      <c r="K2818" t="s">
        <v>828</v>
      </c>
      <c r="L2818" t="s">
        <v>791</v>
      </c>
      <c r="M2818" t="s">
        <v>792</v>
      </c>
      <c r="N2818" t="s">
        <v>721</v>
      </c>
      <c r="O2818" t="s">
        <v>66</v>
      </c>
      <c r="P2818" t="s">
        <v>730</v>
      </c>
      <c r="Q2818" t="s">
        <v>67</v>
      </c>
      <c r="R2818">
        <v>0</v>
      </c>
      <c r="S2818" t="s">
        <v>7</v>
      </c>
      <c r="T2818">
        <v>396</v>
      </c>
      <c r="U2818" t="s">
        <v>517</v>
      </c>
      <c r="V2818">
        <v>423</v>
      </c>
      <c r="W2818" t="s">
        <v>1469</v>
      </c>
      <c r="X2818" t="s">
        <v>922</v>
      </c>
      <c r="Y2818">
        <v>1</v>
      </c>
      <c r="Z2818" t="s">
        <v>919</v>
      </c>
      <c r="AA2818">
        <v>2021</v>
      </c>
      <c r="AB2818" s="3">
        <v>2</v>
      </c>
      <c r="AC2818" s="3">
        <v>3</v>
      </c>
      <c r="AD2818" s="3">
        <v>3</v>
      </c>
      <c r="AE2818" s="3">
        <v>100</v>
      </c>
      <c r="AF2818" s="3">
        <v>100</v>
      </c>
      <c r="AG2818" s="3">
        <v>50</v>
      </c>
      <c r="AH2818" t="s">
        <v>903</v>
      </c>
    </row>
    <row r="2819" spans="1:34" x14ac:dyDescent="0.25">
      <c r="A2819">
        <v>16</v>
      </c>
      <c r="B2819" t="s">
        <v>0</v>
      </c>
      <c r="C2819" t="s">
        <v>668</v>
      </c>
      <c r="D2819">
        <v>2021</v>
      </c>
      <c r="E2819" t="s">
        <v>1</v>
      </c>
      <c r="F2819" t="s">
        <v>2</v>
      </c>
      <c r="G2819">
        <v>2</v>
      </c>
      <c r="H2819" t="s">
        <v>3</v>
      </c>
      <c r="I2819" t="s">
        <v>691</v>
      </c>
      <c r="J2819" t="s">
        <v>506</v>
      </c>
      <c r="K2819" t="s">
        <v>828</v>
      </c>
      <c r="L2819" t="s">
        <v>791</v>
      </c>
      <c r="M2819" t="s">
        <v>792</v>
      </c>
      <c r="N2819" t="s">
        <v>721</v>
      </c>
      <c r="O2819" t="s">
        <v>66</v>
      </c>
      <c r="P2819" t="s">
        <v>730</v>
      </c>
      <c r="Q2819" t="s">
        <v>67</v>
      </c>
      <c r="R2819">
        <v>0</v>
      </c>
      <c r="S2819" t="s">
        <v>7</v>
      </c>
      <c r="T2819">
        <v>396</v>
      </c>
      <c r="U2819" t="s">
        <v>517</v>
      </c>
      <c r="V2819">
        <v>423</v>
      </c>
      <c r="W2819" t="s">
        <v>1469</v>
      </c>
      <c r="X2819" t="s">
        <v>922</v>
      </c>
      <c r="Y2819">
        <v>1</v>
      </c>
      <c r="Z2819" t="s">
        <v>919</v>
      </c>
      <c r="AA2819">
        <v>2022</v>
      </c>
      <c r="AB2819" s="3">
        <v>2</v>
      </c>
      <c r="AC2819" s="3">
        <v>3</v>
      </c>
      <c r="AD2819" s="3">
        <v>0</v>
      </c>
      <c r="AE2819" s="3">
        <v>0</v>
      </c>
      <c r="AF2819" s="3"/>
      <c r="AG2819" s="3"/>
      <c r="AH2819" t="s">
        <v>903</v>
      </c>
    </row>
    <row r="2820" spans="1:34" x14ac:dyDescent="0.25">
      <c r="A2820">
        <v>16</v>
      </c>
      <c r="B2820" t="s">
        <v>0</v>
      </c>
      <c r="C2820" t="s">
        <v>668</v>
      </c>
      <c r="D2820">
        <v>2021</v>
      </c>
      <c r="E2820" t="s">
        <v>1</v>
      </c>
      <c r="F2820" t="s">
        <v>2</v>
      </c>
      <c r="G2820">
        <v>2</v>
      </c>
      <c r="H2820" t="s">
        <v>3</v>
      </c>
      <c r="I2820" t="s">
        <v>691</v>
      </c>
      <c r="J2820" t="s">
        <v>506</v>
      </c>
      <c r="K2820" t="s">
        <v>828</v>
      </c>
      <c r="L2820" t="s">
        <v>791</v>
      </c>
      <c r="M2820" t="s">
        <v>792</v>
      </c>
      <c r="N2820" t="s">
        <v>721</v>
      </c>
      <c r="O2820" t="s">
        <v>66</v>
      </c>
      <c r="P2820" t="s">
        <v>730</v>
      </c>
      <c r="Q2820" t="s">
        <v>67</v>
      </c>
      <c r="R2820">
        <v>0</v>
      </c>
      <c r="S2820" t="s">
        <v>7</v>
      </c>
      <c r="T2820">
        <v>396</v>
      </c>
      <c r="U2820" t="s">
        <v>517</v>
      </c>
      <c r="V2820">
        <v>423</v>
      </c>
      <c r="W2820" t="s">
        <v>1469</v>
      </c>
      <c r="X2820" t="s">
        <v>922</v>
      </c>
      <c r="Y2820">
        <v>1</v>
      </c>
      <c r="Z2820" t="s">
        <v>919</v>
      </c>
      <c r="AA2820">
        <v>2023</v>
      </c>
      <c r="AB2820" s="3">
        <v>0</v>
      </c>
      <c r="AC2820" s="3">
        <v>0</v>
      </c>
      <c r="AD2820" s="3">
        <v>0</v>
      </c>
      <c r="AE2820" s="3">
        <v>0</v>
      </c>
      <c r="AF2820" s="3"/>
      <c r="AG2820" s="3"/>
      <c r="AH2820" t="s">
        <v>903</v>
      </c>
    </row>
    <row r="2821" spans="1:34" x14ac:dyDescent="0.25">
      <c r="A2821">
        <v>16</v>
      </c>
      <c r="B2821" t="s">
        <v>0</v>
      </c>
      <c r="C2821" t="s">
        <v>668</v>
      </c>
      <c r="D2821">
        <v>2021</v>
      </c>
      <c r="E2821" t="s">
        <v>1</v>
      </c>
      <c r="F2821" t="s">
        <v>2</v>
      </c>
      <c r="G2821">
        <v>2</v>
      </c>
      <c r="H2821" t="s">
        <v>3</v>
      </c>
      <c r="I2821" t="s">
        <v>691</v>
      </c>
      <c r="J2821" t="s">
        <v>506</v>
      </c>
      <c r="K2821" t="s">
        <v>828</v>
      </c>
      <c r="L2821" t="s">
        <v>791</v>
      </c>
      <c r="M2821" t="s">
        <v>792</v>
      </c>
      <c r="N2821" t="s">
        <v>721</v>
      </c>
      <c r="O2821" t="s">
        <v>66</v>
      </c>
      <c r="P2821" t="s">
        <v>730</v>
      </c>
      <c r="Q2821" t="s">
        <v>67</v>
      </c>
      <c r="R2821">
        <v>0</v>
      </c>
      <c r="S2821" t="s">
        <v>7</v>
      </c>
      <c r="T2821">
        <v>396</v>
      </c>
      <c r="U2821" t="s">
        <v>517</v>
      </c>
      <c r="V2821">
        <v>423</v>
      </c>
      <c r="W2821" t="s">
        <v>1469</v>
      </c>
      <c r="X2821" t="s">
        <v>922</v>
      </c>
      <c r="Y2821">
        <v>1</v>
      </c>
      <c r="Z2821" t="s">
        <v>919</v>
      </c>
      <c r="AA2821">
        <v>2024</v>
      </c>
      <c r="AB2821" s="3">
        <v>0</v>
      </c>
      <c r="AC2821" s="3">
        <v>0</v>
      </c>
      <c r="AD2821" s="3">
        <v>0</v>
      </c>
      <c r="AE2821" s="3">
        <v>0</v>
      </c>
      <c r="AF2821" s="3"/>
      <c r="AG2821" s="3"/>
      <c r="AH2821" t="s">
        <v>903</v>
      </c>
    </row>
    <row r="2822" spans="1:34" x14ac:dyDescent="0.25">
      <c r="A2822">
        <v>16</v>
      </c>
      <c r="B2822" t="s">
        <v>0</v>
      </c>
      <c r="C2822" t="s">
        <v>668</v>
      </c>
      <c r="D2822">
        <v>2021</v>
      </c>
      <c r="E2822" t="s">
        <v>1</v>
      </c>
      <c r="F2822" t="s">
        <v>2</v>
      </c>
      <c r="G2822">
        <v>2</v>
      </c>
      <c r="H2822" t="s">
        <v>3</v>
      </c>
      <c r="I2822" t="s">
        <v>691</v>
      </c>
      <c r="J2822" t="s">
        <v>506</v>
      </c>
      <c r="K2822" t="s">
        <v>828</v>
      </c>
      <c r="L2822" t="s">
        <v>791</v>
      </c>
      <c r="M2822" t="s">
        <v>792</v>
      </c>
      <c r="N2822" t="s">
        <v>721</v>
      </c>
      <c r="O2822" t="s">
        <v>66</v>
      </c>
      <c r="P2822" t="s">
        <v>730</v>
      </c>
      <c r="Q2822" t="s">
        <v>67</v>
      </c>
      <c r="R2822">
        <v>0</v>
      </c>
      <c r="S2822" t="s">
        <v>7</v>
      </c>
      <c r="T2822">
        <v>396</v>
      </c>
      <c r="U2822" t="s">
        <v>517</v>
      </c>
      <c r="V2822">
        <v>640</v>
      </c>
      <c r="W2822" t="s">
        <v>1470</v>
      </c>
      <c r="X2822" t="s">
        <v>922</v>
      </c>
      <c r="Y2822">
        <v>1</v>
      </c>
      <c r="Z2822" t="s">
        <v>919</v>
      </c>
      <c r="AA2822">
        <v>2020</v>
      </c>
      <c r="AB2822" s="3">
        <v>1</v>
      </c>
      <c r="AC2822" s="3">
        <v>0</v>
      </c>
      <c r="AD2822" s="3">
        <v>0</v>
      </c>
      <c r="AE2822" s="3">
        <v>0</v>
      </c>
      <c r="AF2822" s="3"/>
      <c r="AG2822" s="3"/>
      <c r="AH2822" t="s">
        <v>903</v>
      </c>
    </row>
    <row r="2823" spans="1:34" x14ac:dyDescent="0.25">
      <c r="A2823">
        <v>16</v>
      </c>
      <c r="B2823" t="s">
        <v>0</v>
      </c>
      <c r="C2823" t="s">
        <v>668</v>
      </c>
      <c r="D2823">
        <v>2021</v>
      </c>
      <c r="E2823" t="s">
        <v>1</v>
      </c>
      <c r="F2823" t="s">
        <v>2</v>
      </c>
      <c r="G2823">
        <v>2</v>
      </c>
      <c r="H2823" t="s">
        <v>3</v>
      </c>
      <c r="I2823" t="s">
        <v>691</v>
      </c>
      <c r="J2823" t="s">
        <v>506</v>
      </c>
      <c r="K2823" t="s">
        <v>828</v>
      </c>
      <c r="L2823" t="s">
        <v>791</v>
      </c>
      <c r="M2823" t="s">
        <v>792</v>
      </c>
      <c r="N2823" t="s">
        <v>721</v>
      </c>
      <c r="O2823" t="s">
        <v>66</v>
      </c>
      <c r="P2823" t="s">
        <v>730</v>
      </c>
      <c r="Q2823" t="s">
        <v>67</v>
      </c>
      <c r="R2823">
        <v>0</v>
      </c>
      <c r="S2823" t="s">
        <v>7</v>
      </c>
      <c r="T2823">
        <v>396</v>
      </c>
      <c r="U2823" t="s">
        <v>517</v>
      </c>
      <c r="V2823">
        <v>640</v>
      </c>
      <c r="W2823" t="s">
        <v>1470</v>
      </c>
      <c r="X2823" t="s">
        <v>922</v>
      </c>
      <c r="Y2823">
        <v>1</v>
      </c>
      <c r="Z2823" t="s">
        <v>919</v>
      </c>
      <c r="AA2823">
        <v>2021</v>
      </c>
      <c r="AB2823" s="3">
        <v>1</v>
      </c>
      <c r="AC2823" s="3">
        <v>3</v>
      </c>
      <c r="AD2823" s="3">
        <v>3</v>
      </c>
      <c r="AE2823" s="3">
        <v>100</v>
      </c>
      <c r="AF2823" s="3">
        <v>100</v>
      </c>
      <c r="AG2823" s="3">
        <v>50</v>
      </c>
      <c r="AH2823" t="s">
        <v>903</v>
      </c>
    </row>
    <row r="2824" spans="1:34" x14ac:dyDescent="0.25">
      <c r="A2824">
        <v>16</v>
      </c>
      <c r="B2824" t="s">
        <v>0</v>
      </c>
      <c r="C2824" t="s">
        <v>668</v>
      </c>
      <c r="D2824">
        <v>2021</v>
      </c>
      <c r="E2824" t="s">
        <v>1</v>
      </c>
      <c r="F2824" t="s">
        <v>2</v>
      </c>
      <c r="G2824">
        <v>2</v>
      </c>
      <c r="H2824" t="s">
        <v>3</v>
      </c>
      <c r="I2824" t="s">
        <v>691</v>
      </c>
      <c r="J2824" t="s">
        <v>506</v>
      </c>
      <c r="K2824" t="s">
        <v>828</v>
      </c>
      <c r="L2824" t="s">
        <v>791</v>
      </c>
      <c r="M2824" t="s">
        <v>792</v>
      </c>
      <c r="N2824" t="s">
        <v>721</v>
      </c>
      <c r="O2824" t="s">
        <v>66</v>
      </c>
      <c r="P2824" t="s">
        <v>730</v>
      </c>
      <c r="Q2824" t="s">
        <v>67</v>
      </c>
      <c r="R2824">
        <v>0</v>
      </c>
      <c r="S2824" t="s">
        <v>7</v>
      </c>
      <c r="T2824">
        <v>396</v>
      </c>
      <c r="U2824" t="s">
        <v>517</v>
      </c>
      <c r="V2824">
        <v>640</v>
      </c>
      <c r="W2824" t="s">
        <v>1470</v>
      </c>
      <c r="X2824" t="s">
        <v>922</v>
      </c>
      <c r="Y2824">
        <v>1</v>
      </c>
      <c r="Z2824" t="s">
        <v>919</v>
      </c>
      <c r="AA2824">
        <v>2022</v>
      </c>
      <c r="AB2824" s="3">
        <v>2</v>
      </c>
      <c r="AC2824" s="3">
        <v>3</v>
      </c>
      <c r="AD2824" s="3">
        <v>0</v>
      </c>
      <c r="AE2824" s="3">
        <v>0</v>
      </c>
      <c r="AF2824" s="3"/>
      <c r="AG2824" s="3"/>
      <c r="AH2824" t="s">
        <v>903</v>
      </c>
    </row>
    <row r="2825" spans="1:34" x14ac:dyDescent="0.25">
      <c r="A2825">
        <v>16</v>
      </c>
      <c r="B2825" t="s">
        <v>0</v>
      </c>
      <c r="C2825" t="s">
        <v>668</v>
      </c>
      <c r="D2825">
        <v>2021</v>
      </c>
      <c r="E2825" t="s">
        <v>1</v>
      </c>
      <c r="F2825" t="s">
        <v>2</v>
      </c>
      <c r="G2825">
        <v>2</v>
      </c>
      <c r="H2825" t="s">
        <v>3</v>
      </c>
      <c r="I2825" t="s">
        <v>691</v>
      </c>
      <c r="J2825" t="s">
        <v>506</v>
      </c>
      <c r="K2825" t="s">
        <v>828</v>
      </c>
      <c r="L2825" t="s">
        <v>791</v>
      </c>
      <c r="M2825" t="s">
        <v>792</v>
      </c>
      <c r="N2825" t="s">
        <v>721</v>
      </c>
      <c r="O2825" t="s">
        <v>66</v>
      </c>
      <c r="P2825" t="s">
        <v>730</v>
      </c>
      <c r="Q2825" t="s">
        <v>67</v>
      </c>
      <c r="R2825">
        <v>0</v>
      </c>
      <c r="S2825" t="s">
        <v>7</v>
      </c>
      <c r="T2825">
        <v>396</v>
      </c>
      <c r="U2825" t="s">
        <v>517</v>
      </c>
      <c r="V2825">
        <v>640</v>
      </c>
      <c r="W2825" t="s">
        <v>1470</v>
      </c>
      <c r="X2825" t="s">
        <v>922</v>
      </c>
      <c r="Y2825">
        <v>1</v>
      </c>
      <c r="Z2825" t="s">
        <v>919</v>
      </c>
      <c r="AA2825">
        <v>2023</v>
      </c>
      <c r="AB2825" s="3">
        <v>2</v>
      </c>
      <c r="AC2825" s="3">
        <v>0</v>
      </c>
      <c r="AD2825" s="3">
        <v>0</v>
      </c>
      <c r="AE2825" s="3">
        <v>0</v>
      </c>
      <c r="AF2825" s="3"/>
      <c r="AG2825" s="3"/>
      <c r="AH2825" t="s">
        <v>903</v>
      </c>
    </row>
    <row r="2826" spans="1:34" x14ac:dyDescent="0.25">
      <c r="A2826">
        <v>16</v>
      </c>
      <c r="B2826" t="s">
        <v>0</v>
      </c>
      <c r="C2826" t="s">
        <v>668</v>
      </c>
      <c r="D2826">
        <v>2021</v>
      </c>
      <c r="E2826" t="s">
        <v>1</v>
      </c>
      <c r="F2826" t="s">
        <v>2</v>
      </c>
      <c r="G2826">
        <v>2</v>
      </c>
      <c r="H2826" t="s">
        <v>3</v>
      </c>
      <c r="I2826" t="s">
        <v>691</v>
      </c>
      <c r="J2826" t="s">
        <v>506</v>
      </c>
      <c r="K2826" t="s">
        <v>828</v>
      </c>
      <c r="L2826" t="s">
        <v>791</v>
      </c>
      <c r="M2826" t="s">
        <v>792</v>
      </c>
      <c r="N2826" t="s">
        <v>721</v>
      </c>
      <c r="O2826" t="s">
        <v>66</v>
      </c>
      <c r="P2826" t="s">
        <v>730</v>
      </c>
      <c r="Q2826" t="s">
        <v>67</v>
      </c>
      <c r="R2826">
        <v>0</v>
      </c>
      <c r="S2826" t="s">
        <v>7</v>
      </c>
      <c r="T2826">
        <v>396</v>
      </c>
      <c r="U2826" t="s">
        <v>517</v>
      </c>
      <c r="V2826">
        <v>640</v>
      </c>
      <c r="W2826" t="s">
        <v>1470</v>
      </c>
      <c r="X2826" t="s">
        <v>922</v>
      </c>
      <c r="Y2826">
        <v>1</v>
      </c>
      <c r="Z2826" t="s">
        <v>919</v>
      </c>
      <c r="AA2826">
        <v>2024</v>
      </c>
      <c r="AB2826" s="3">
        <v>0</v>
      </c>
      <c r="AC2826" s="3">
        <v>0</v>
      </c>
      <c r="AD2826" s="3">
        <v>0</v>
      </c>
      <c r="AE2826" s="3">
        <v>0</v>
      </c>
      <c r="AF2826" s="3"/>
      <c r="AG2826" s="3"/>
      <c r="AH2826" t="s">
        <v>903</v>
      </c>
    </row>
    <row r="2827" spans="1:34" x14ac:dyDescent="0.25">
      <c r="A2827">
        <v>16</v>
      </c>
      <c r="B2827" t="s">
        <v>0</v>
      </c>
      <c r="C2827" t="s">
        <v>668</v>
      </c>
      <c r="D2827">
        <v>2021</v>
      </c>
      <c r="E2827" t="s">
        <v>1</v>
      </c>
      <c r="F2827" t="s">
        <v>2</v>
      </c>
      <c r="G2827">
        <v>2</v>
      </c>
      <c r="H2827" t="s">
        <v>3</v>
      </c>
      <c r="I2827" t="s">
        <v>691</v>
      </c>
      <c r="J2827" t="s">
        <v>506</v>
      </c>
      <c r="K2827" t="s">
        <v>828</v>
      </c>
      <c r="L2827" t="s">
        <v>791</v>
      </c>
      <c r="M2827" t="s">
        <v>792</v>
      </c>
      <c r="N2827" t="s">
        <v>721</v>
      </c>
      <c r="O2827" t="s">
        <v>66</v>
      </c>
      <c r="P2827" t="s">
        <v>730</v>
      </c>
      <c r="Q2827" t="s">
        <v>67</v>
      </c>
      <c r="R2827">
        <v>0</v>
      </c>
      <c r="S2827" t="s">
        <v>7</v>
      </c>
      <c r="T2827">
        <v>397</v>
      </c>
      <c r="U2827" t="s">
        <v>518</v>
      </c>
      <c r="V2827">
        <v>424</v>
      </c>
      <c r="W2827" t="s">
        <v>1471</v>
      </c>
      <c r="X2827" t="s">
        <v>922</v>
      </c>
      <c r="Y2827">
        <v>1</v>
      </c>
      <c r="Z2827" t="s">
        <v>919</v>
      </c>
      <c r="AA2827">
        <v>2020</v>
      </c>
      <c r="AB2827" s="3">
        <v>0</v>
      </c>
      <c r="AC2827" s="3">
        <v>1</v>
      </c>
      <c r="AD2827" s="3">
        <v>0</v>
      </c>
      <c r="AE2827" s="3">
        <v>0</v>
      </c>
      <c r="AF2827" s="3"/>
      <c r="AG2827" s="3"/>
      <c r="AH2827" t="s">
        <v>903</v>
      </c>
    </row>
    <row r="2828" spans="1:34" x14ac:dyDescent="0.25">
      <c r="A2828">
        <v>16</v>
      </c>
      <c r="B2828" t="s">
        <v>0</v>
      </c>
      <c r="C2828" t="s">
        <v>668</v>
      </c>
      <c r="D2828">
        <v>2021</v>
      </c>
      <c r="E2828" t="s">
        <v>1</v>
      </c>
      <c r="F2828" t="s">
        <v>2</v>
      </c>
      <c r="G2828">
        <v>2</v>
      </c>
      <c r="H2828" t="s">
        <v>3</v>
      </c>
      <c r="I2828" t="s">
        <v>691</v>
      </c>
      <c r="J2828" t="s">
        <v>506</v>
      </c>
      <c r="K2828" t="s">
        <v>828</v>
      </c>
      <c r="L2828" t="s">
        <v>791</v>
      </c>
      <c r="M2828" t="s">
        <v>792</v>
      </c>
      <c r="N2828" t="s">
        <v>721</v>
      </c>
      <c r="O2828" t="s">
        <v>66</v>
      </c>
      <c r="P2828" t="s">
        <v>730</v>
      </c>
      <c r="Q2828" t="s">
        <v>67</v>
      </c>
      <c r="R2828">
        <v>0</v>
      </c>
      <c r="S2828" t="s">
        <v>7</v>
      </c>
      <c r="T2828">
        <v>397</v>
      </c>
      <c r="U2828" t="s">
        <v>518</v>
      </c>
      <c r="V2828">
        <v>424</v>
      </c>
      <c r="W2828" t="s">
        <v>1471</v>
      </c>
      <c r="X2828" t="s">
        <v>922</v>
      </c>
      <c r="Y2828">
        <v>1</v>
      </c>
      <c r="Z2828" t="s">
        <v>919</v>
      </c>
      <c r="AA2828">
        <v>2021</v>
      </c>
      <c r="AB2828" s="3">
        <v>3</v>
      </c>
      <c r="AC2828" s="3">
        <v>0.01</v>
      </c>
      <c r="AD2828" s="3">
        <v>0</v>
      </c>
      <c r="AE2828" s="3">
        <v>0</v>
      </c>
      <c r="AF2828" s="3">
        <v>0</v>
      </c>
      <c r="AG2828" s="3">
        <v>0</v>
      </c>
      <c r="AH2828" t="s">
        <v>903</v>
      </c>
    </row>
    <row r="2829" spans="1:34" x14ac:dyDescent="0.25">
      <c r="A2829">
        <v>16</v>
      </c>
      <c r="B2829" t="s">
        <v>0</v>
      </c>
      <c r="C2829" t="s">
        <v>668</v>
      </c>
      <c r="D2829">
        <v>2021</v>
      </c>
      <c r="E2829" t="s">
        <v>1</v>
      </c>
      <c r="F2829" t="s">
        <v>2</v>
      </c>
      <c r="G2829">
        <v>2</v>
      </c>
      <c r="H2829" t="s">
        <v>3</v>
      </c>
      <c r="I2829" t="s">
        <v>691</v>
      </c>
      <c r="J2829" t="s">
        <v>506</v>
      </c>
      <c r="K2829" t="s">
        <v>828</v>
      </c>
      <c r="L2829" t="s">
        <v>791</v>
      </c>
      <c r="M2829" t="s">
        <v>792</v>
      </c>
      <c r="N2829" t="s">
        <v>721</v>
      </c>
      <c r="O2829" t="s">
        <v>66</v>
      </c>
      <c r="P2829" t="s">
        <v>730</v>
      </c>
      <c r="Q2829" t="s">
        <v>67</v>
      </c>
      <c r="R2829">
        <v>0</v>
      </c>
      <c r="S2829" t="s">
        <v>7</v>
      </c>
      <c r="T2829">
        <v>397</v>
      </c>
      <c r="U2829" t="s">
        <v>518</v>
      </c>
      <c r="V2829">
        <v>424</v>
      </c>
      <c r="W2829" t="s">
        <v>1471</v>
      </c>
      <c r="X2829" t="s">
        <v>922</v>
      </c>
      <c r="Y2829">
        <v>1</v>
      </c>
      <c r="Z2829" t="s">
        <v>919</v>
      </c>
      <c r="AA2829">
        <v>2022</v>
      </c>
      <c r="AB2829" s="3">
        <v>10</v>
      </c>
      <c r="AC2829" s="3">
        <v>11</v>
      </c>
      <c r="AD2829" s="3">
        <v>0</v>
      </c>
      <c r="AE2829" s="3">
        <v>0</v>
      </c>
      <c r="AF2829" s="3"/>
      <c r="AG2829" s="3"/>
      <c r="AH2829" t="s">
        <v>903</v>
      </c>
    </row>
    <row r="2830" spans="1:34" x14ac:dyDescent="0.25">
      <c r="A2830">
        <v>16</v>
      </c>
      <c r="B2830" t="s">
        <v>0</v>
      </c>
      <c r="C2830" t="s">
        <v>668</v>
      </c>
      <c r="D2830">
        <v>2021</v>
      </c>
      <c r="E2830" t="s">
        <v>1</v>
      </c>
      <c r="F2830" t="s">
        <v>2</v>
      </c>
      <c r="G2830">
        <v>2</v>
      </c>
      <c r="H2830" t="s">
        <v>3</v>
      </c>
      <c r="I2830" t="s">
        <v>691</v>
      </c>
      <c r="J2830" t="s">
        <v>506</v>
      </c>
      <c r="K2830" t="s">
        <v>828</v>
      </c>
      <c r="L2830" t="s">
        <v>791</v>
      </c>
      <c r="M2830" t="s">
        <v>792</v>
      </c>
      <c r="N2830" t="s">
        <v>721</v>
      </c>
      <c r="O2830" t="s">
        <v>66</v>
      </c>
      <c r="P2830" t="s">
        <v>730</v>
      </c>
      <c r="Q2830" t="s">
        <v>67</v>
      </c>
      <c r="R2830">
        <v>0</v>
      </c>
      <c r="S2830" t="s">
        <v>7</v>
      </c>
      <c r="T2830">
        <v>397</v>
      </c>
      <c r="U2830" t="s">
        <v>518</v>
      </c>
      <c r="V2830">
        <v>424</v>
      </c>
      <c r="W2830" t="s">
        <v>1471</v>
      </c>
      <c r="X2830" t="s">
        <v>922</v>
      </c>
      <c r="Y2830">
        <v>1</v>
      </c>
      <c r="Z2830" t="s">
        <v>919</v>
      </c>
      <c r="AA2830">
        <v>2023</v>
      </c>
      <c r="AB2830" s="3">
        <v>10</v>
      </c>
      <c r="AC2830" s="3">
        <v>10</v>
      </c>
      <c r="AD2830" s="3">
        <v>0</v>
      </c>
      <c r="AE2830" s="3">
        <v>0</v>
      </c>
      <c r="AF2830" s="3"/>
      <c r="AG2830" s="3"/>
      <c r="AH2830" t="s">
        <v>903</v>
      </c>
    </row>
    <row r="2831" spans="1:34" x14ac:dyDescent="0.25">
      <c r="A2831">
        <v>16</v>
      </c>
      <c r="B2831" t="s">
        <v>0</v>
      </c>
      <c r="C2831" t="s">
        <v>668</v>
      </c>
      <c r="D2831">
        <v>2021</v>
      </c>
      <c r="E2831" t="s">
        <v>1</v>
      </c>
      <c r="F2831" t="s">
        <v>2</v>
      </c>
      <c r="G2831">
        <v>2</v>
      </c>
      <c r="H2831" t="s">
        <v>3</v>
      </c>
      <c r="I2831" t="s">
        <v>691</v>
      </c>
      <c r="J2831" t="s">
        <v>506</v>
      </c>
      <c r="K2831" t="s">
        <v>828</v>
      </c>
      <c r="L2831" t="s">
        <v>791</v>
      </c>
      <c r="M2831" t="s">
        <v>792</v>
      </c>
      <c r="N2831" t="s">
        <v>721</v>
      </c>
      <c r="O2831" t="s">
        <v>66</v>
      </c>
      <c r="P2831" t="s">
        <v>730</v>
      </c>
      <c r="Q2831" t="s">
        <v>67</v>
      </c>
      <c r="R2831">
        <v>0</v>
      </c>
      <c r="S2831" t="s">
        <v>7</v>
      </c>
      <c r="T2831">
        <v>397</v>
      </c>
      <c r="U2831" t="s">
        <v>518</v>
      </c>
      <c r="V2831">
        <v>424</v>
      </c>
      <c r="W2831" t="s">
        <v>1471</v>
      </c>
      <c r="X2831" t="s">
        <v>922</v>
      </c>
      <c r="Y2831">
        <v>1</v>
      </c>
      <c r="Z2831" t="s">
        <v>919</v>
      </c>
      <c r="AA2831">
        <v>2024</v>
      </c>
      <c r="AB2831" s="3">
        <v>6.6</v>
      </c>
      <c r="AC2831" s="3">
        <v>7.59</v>
      </c>
      <c r="AD2831" s="3">
        <v>0</v>
      </c>
      <c r="AE2831" s="3">
        <v>0</v>
      </c>
      <c r="AF2831" s="3"/>
      <c r="AG2831" s="3"/>
      <c r="AH2831" t="s">
        <v>903</v>
      </c>
    </row>
    <row r="2832" spans="1:34" x14ac:dyDescent="0.25">
      <c r="A2832">
        <v>16</v>
      </c>
      <c r="B2832" t="s">
        <v>0</v>
      </c>
      <c r="C2832" t="s">
        <v>668</v>
      </c>
      <c r="D2832">
        <v>2021</v>
      </c>
      <c r="E2832" t="s">
        <v>1</v>
      </c>
      <c r="F2832" t="s">
        <v>2</v>
      </c>
      <c r="G2832">
        <v>2</v>
      </c>
      <c r="H2832" t="s">
        <v>3</v>
      </c>
      <c r="I2832" t="s">
        <v>691</v>
      </c>
      <c r="J2832" t="s">
        <v>506</v>
      </c>
      <c r="K2832" t="s">
        <v>828</v>
      </c>
      <c r="L2832" t="s">
        <v>791</v>
      </c>
      <c r="M2832" t="s">
        <v>792</v>
      </c>
      <c r="N2832" t="s">
        <v>721</v>
      </c>
      <c r="O2832" t="s">
        <v>66</v>
      </c>
      <c r="P2832" t="s">
        <v>730</v>
      </c>
      <c r="Q2832" t="s">
        <v>67</v>
      </c>
      <c r="R2832">
        <v>0</v>
      </c>
      <c r="S2832" t="s">
        <v>7</v>
      </c>
      <c r="T2832">
        <v>397</v>
      </c>
      <c r="U2832" t="s">
        <v>518</v>
      </c>
      <c r="V2832">
        <v>682</v>
      </c>
      <c r="W2832" t="s">
        <v>1472</v>
      </c>
      <c r="X2832" t="s">
        <v>922</v>
      </c>
      <c r="Y2832">
        <v>1</v>
      </c>
      <c r="Z2832" t="s">
        <v>919</v>
      </c>
      <c r="AA2832">
        <v>2020</v>
      </c>
      <c r="AB2832" s="3">
        <v>0</v>
      </c>
      <c r="AC2832" s="3">
        <v>0</v>
      </c>
      <c r="AD2832" s="3">
        <v>0</v>
      </c>
      <c r="AE2832" s="3">
        <v>0</v>
      </c>
      <c r="AF2832" s="3"/>
      <c r="AG2832" s="3"/>
      <c r="AH2832" t="s">
        <v>903</v>
      </c>
    </row>
    <row r="2833" spans="1:34" x14ac:dyDescent="0.25">
      <c r="A2833">
        <v>16</v>
      </c>
      <c r="B2833" t="s">
        <v>0</v>
      </c>
      <c r="C2833" t="s">
        <v>668</v>
      </c>
      <c r="D2833">
        <v>2021</v>
      </c>
      <c r="E2833" t="s">
        <v>1</v>
      </c>
      <c r="F2833" t="s">
        <v>2</v>
      </c>
      <c r="G2833">
        <v>2</v>
      </c>
      <c r="H2833" t="s">
        <v>3</v>
      </c>
      <c r="I2833" t="s">
        <v>691</v>
      </c>
      <c r="J2833" t="s">
        <v>506</v>
      </c>
      <c r="K2833" t="s">
        <v>828</v>
      </c>
      <c r="L2833" t="s">
        <v>791</v>
      </c>
      <c r="M2833" t="s">
        <v>792</v>
      </c>
      <c r="N2833" t="s">
        <v>721</v>
      </c>
      <c r="O2833" t="s">
        <v>66</v>
      </c>
      <c r="P2833" t="s">
        <v>730</v>
      </c>
      <c r="Q2833" t="s">
        <v>67</v>
      </c>
      <c r="R2833">
        <v>0</v>
      </c>
      <c r="S2833" t="s">
        <v>7</v>
      </c>
      <c r="T2833">
        <v>397</v>
      </c>
      <c r="U2833" t="s">
        <v>518</v>
      </c>
      <c r="V2833">
        <v>682</v>
      </c>
      <c r="W2833" t="s">
        <v>1472</v>
      </c>
      <c r="X2833" t="s">
        <v>922</v>
      </c>
      <c r="Y2833">
        <v>1</v>
      </c>
      <c r="Z2833" t="s">
        <v>919</v>
      </c>
      <c r="AA2833">
        <v>2021</v>
      </c>
      <c r="AB2833" s="3">
        <v>0</v>
      </c>
      <c r="AC2833" s="3">
        <v>4</v>
      </c>
      <c r="AD2833" s="3">
        <v>4</v>
      </c>
      <c r="AE2833" s="3">
        <v>100</v>
      </c>
      <c r="AF2833" s="3">
        <v>100</v>
      </c>
      <c r="AG2833" s="3">
        <v>5</v>
      </c>
      <c r="AH2833" t="s">
        <v>903</v>
      </c>
    </row>
    <row r="2834" spans="1:34" x14ac:dyDescent="0.25">
      <c r="A2834">
        <v>16</v>
      </c>
      <c r="B2834" t="s">
        <v>0</v>
      </c>
      <c r="C2834" t="s">
        <v>668</v>
      </c>
      <c r="D2834">
        <v>2021</v>
      </c>
      <c r="E2834" t="s">
        <v>1</v>
      </c>
      <c r="F2834" t="s">
        <v>2</v>
      </c>
      <c r="G2834">
        <v>2</v>
      </c>
      <c r="H2834" t="s">
        <v>3</v>
      </c>
      <c r="I2834" t="s">
        <v>691</v>
      </c>
      <c r="J2834" t="s">
        <v>506</v>
      </c>
      <c r="K2834" t="s">
        <v>828</v>
      </c>
      <c r="L2834" t="s">
        <v>791</v>
      </c>
      <c r="M2834" t="s">
        <v>792</v>
      </c>
      <c r="N2834" t="s">
        <v>721</v>
      </c>
      <c r="O2834" t="s">
        <v>66</v>
      </c>
      <c r="P2834" t="s">
        <v>730</v>
      </c>
      <c r="Q2834" t="s">
        <v>67</v>
      </c>
      <c r="R2834">
        <v>0</v>
      </c>
      <c r="S2834" t="s">
        <v>7</v>
      </c>
      <c r="T2834">
        <v>397</v>
      </c>
      <c r="U2834" t="s">
        <v>518</v>
      </c>
      <c r="V2834">
        <v>682</v>
      </c>
      <c r="W2834" t="s">
        <v>1472</v>
      </c>
      <c r="X2834" t="s">
        <v>922</v>
      </c>
      <c r="Y2834">
        <v>1</v>
      </c>
      <c r="Z2834" t="s">
        <v>919</v>
      </c>
      <c r="AA2834">
        <v>2022</v>
      </c>
      <c r="AB2834" s="3">
        <v>0</v>
      </c>
      <c r="AC2834" s="3">
        <v>15</v>
      </c>
      <c r="AD2834" s="3">
        <v>0</v>
      </c>
      <c r="AE2834" s="3">
        <v>0</v>
      </c>
      <c r="AF2834" s="3"/>
      <c r="AG2834" s="3"/>
      <c r="AH2834" t="s">
        <v>903</v>
      </c>
    </row>
    <row r="2835" spans="1:34" x14ac:dyDescent="0.25">
      <c r="A2835">
        <v>16</v>
      </c>
      <c r="B2835" t="s">
        <v>0</v>
      </c>
      <c r="C2835" t="s">
        <v>668</v>
      </c>
      <c r="D2835">
        <v>2021</v>
      </c>
      <c r="E2835" t="s">
        <v>1</v>
      </c>
      <c r="F2835" t="s">
        <v>2</v>
      </c>
      <c r="G2835">
        <v>2</v>
      </c>
      <c r="H2835" t="s">
        <v>3</v>
      </c>
      <c r="I2835" t="s">
        <v>691</v>
      </c>
      <c r="J2835" t="s">
        <v>506</v>
      </c>
      <c r="K2835" t="s">
        <v>828</v>
      </c>
      <c r="L2835" t="s">
        <v>791</v>
      </c>
      <c r="M2835" t="s">
        <v>792</v>
      </c>
      <c r="N2835" t="s">
        <v>721</v>
      </c>
      <c r="O2835" t="s">
        <v>66</v>
      </c>
      <c r="P2835" t="s">
        <v>730</v>
      </c>
      <c r="Q2835" t="s">
        <v>67</v>
      </c>
      <c r="R2835">
        <v>0</v>
      </c>
      <c r="S2835" t="s">
        <v>7</v>
      </c>
      <c r="T2835">
        <v>397</v>
      </c>
      <c r="U2835" t="s">
        <v>518</v>
      </c>
      <c r="V2835">
        <v>682</v>
      </c>
      <c r="W2835" t="s">
        <v>1472</v>
      </c>
      <c r="X2835" t="s">
        <v>922</v>
      </c>
      <c r="Y2835">
        <v>1</v>
      </c>
      <c r="Z2835" t="s">
        <v>919</v>
      </c>
      <c r="AA2835">
        <v>2023</v>
      </c>
      <c r="AB2835" s="3">
        <v>0</v>
      </c>
      <c r="AC2835" s="3">
        <v>31</v>
      </c>
      <c r="AD2835" s="3">
        <v>0</v>
      </c>
      <c r="AE2835" s="3">
        <v>0</v>
      </c>
      <c r="AF2835" s="3"/>
      <c r="AG2835" s="3"/>
      <c r="AH2835" t="s">
        <v>903</v>
      </c>
    </row>
    <row r="2836" spans="1:34" x14ac:dyDescent="0.25">
      <c r="A2836">
        <v>16</v>
      </c>
      <c r="B2836" t="s">
        <v>0</v>
      </c>
      <c r="C2836" t="s">
        <v>668</v>
      </c>
      <c r="D2836">
        <v>2021</v>
      </c>
      <c r="E2836" t="s">
        <v>1</v>
      </c>
      <c r="F2836" t="s">
        <v>2</v>
      </c>
      <c r="G2836">
        <v>2</v>
      </c>
      <c r="H2836" t="s">
        <v>3</v>
      </c>
      <c r="I2836" t="s">
        <v>691</v>
      </c>
      <c r="J2836" t="s">
        <v>506</v>
      </c>
      <c r="K2836" t="s">
        <v>828</v>
      </c>
      <c r="L2836" t="s">
        <v>791</v>
      </c>
      <c r="M2836" t="s">
        <v>792</v>
      </c>
      <c r="N2836" t="s">
        <v>721</v>
      </c>
      <c r="O2836" t="s">
        <v>66</v>
      </c>
      <c r="P2836" t="s">
        <v>730</v>
      </c>
      <c r="Q2836" t="s">
        <v>67</v>
      </c>
      <c r="R2836">
        <v>0</v>
      </c>
      <c r="S2836" t="s">
        <v>7</v>
      </c>
      <c r="T2836">
        <v>397</v>
      </c>
      <c r="U2836" t="s">
        <v>518</v>
      </c>
      <c r="V2836">
        <v>682</v>
      </c>
      <c r="W2836" t="s">
        <v>1472</v>
      </c>
      <c r="X2836" t="s">
        <v>922</v>
      </c>
      <c r="Y2836">
        <v>1</v>
      </c>
      <c r="Z2836" t="s">
        <v>919</v>
      </c>
      <c r="AA2836">
        <v>2024</v>
      </c>
      <c r="AB2836" s="3">
        <v>0</v>
      </c>
      <c r="AC2836" s="3">
        <v>30</v>
      </c>
      <c r="AD2836" s="3">
        <v>0</v>
      </c>
      <c r="AE2836" s="3">
        <v>0</v>
      </c>
      <c r="AF2836" s="3"/>
      <c r="AG2836" s="3"/>
      <c r="AH2836" t="s">
        <v>903</v>
      </c>
    </row>
    <row r="2837" spans="1:34" x14ac:dyDescent="0.25">
      <c r="A2837">
        <v>16</v>
      </c>
      <c r="B2837" t="s">
        <v>0</v>
      </c>
      <c r="C2837" t="s">
        <v>668</v>
      </c>
      <c r="D2837">
        <v>2021</v>
      </c>
      <c r="E2837" t="s">
        <v>1</v>
      </c>
      <c r="F2837" t="s">
        <v>2</v>
      </c>
      <c r="G2837">
        <v>2</v>
      </c>
      <c r="H2837" t="s">
        <v>3</v>
      </c>
      <c r="I2837" t="s">
        <v>691</v>
      </c>
      <c r="J2837" t="s">
        <v>506</v>
      </c>
      <c r="K2837" t="s">
        <v>828</v>
      </c>
      <c r="L2837" t="s">
        <v>791</v>
      </c>
      <c r="M2837" t="s">
        <v>792</v>
      </c>
      <c r="N2837" t="s">
        <v>721</v>
      </c>
      <c r="O2837" t="s">
        <v>66</v>
      </c>
      <c r="P2837" t="s">
        <v>730</v>
      </c>
      <c r="Q2837" t="s">
        <v>67</v>
      </c>
      <c r="R2837">
        <v>0</v>
      </c>
      <c r="S2837" t="s">
        <v>7</v>
      </c>
      <c r="T2837">
        <v>397</v>
      </c>
      <c r="U2837" t="s">
        <v>518</v>
      </c>
      <c r="V2837">
        <v>683</v>
      </c>
      <c r="W2837" t="s">
        <v>1473</v>
      </c>
      <c r="X2837" t="s">
        <v>922</v>
      </c>
      <c r="Y2837">
        <v>1</v>
      </c>
      <c r="Z2837" t="s">
        <v>919</v>
      </c>
      <c r="AA2837">
        <v>2020</v>
      </c>
      <c r="AB2837" s="3">
        <v>0</v>
      </c>
      <c r="AC2837" s="3">
        <v>0</v>
      </c>
      <c r="AD2837" s="3">
        <v>0</v>
      </c>
      <c r="AE2837" s="3">
        <v>0</v>
      </c>
      <c r="AF2837" s="3"/>
      <c r="AG2837" s="3"/>
      <c r="AH2837" t="s">
        <v>903</v>
      </c>
    </row>
    <row r="2838" spans="1:34" x14ac:dyDescent="0.25">
      <c r="A2838">
        <v>16</v>
      </c>
      <c r="B2838" t="s">
        <v>0</v>
      </c>
      <c r="C2838" t="s">
        <v>668</v>
      </c>
      <c r="D2838">
        <v>2021</v>
      </c>
      <c r="E2838" t="s">
        <v>1</v>
      </c>
      <c r="F2838" t="s">
        <v>2</v>
      </c>
      <c r="G2838">
        <v>2</v>
      </c>
      <c r="H2838" t="s">
        <v>3</v>
      </c>
      <c r="I2838" t="s">
        <v>691</v>
      </c>
      <c r="J2838" t="s">
        <v>506</v>
      </c>
      <c r="K2838" t="s">
        <v>828</v>
      </c>
      <c r="L2838" t="s">
        <v>791</v>
      </c>
      <c r="M2838" t="s">
        <v>792</v>
      </c>
      <c r="N2838" t="s">
        <v>721</v>
      </c>
      <c r="O2838" t="s">
        <v>66</v>
      </c>
      <c r="P2838" t="s">
        <v>730</v>
      </c>
      <c r="Q2838" t="s">
        <v>67</v>
      </c>
      <c r="R2838">
        <v>0</v>
      </c>
      <c r="S2838" t="s">
        <v>7</v>
      </c>
      <c r="T2838">
        <v>397</v>
      </c>
      <c r="U2838" t="s">
        <v>518</v>
      </c>
      <c r="V2838">
        <v>683</v>
      </c>
      <c r="W2838" t="s">
        <v>1473</v>
      </c>
      <c r="X2838" t="s">
        <v>922</v>
      </c>
      <c r="Y2838">
        <v>1</v>
      </c>
      <c r="Z2838" t="s">
        <v>919</v>
      </c>
      <c r="AA2838">
        <v>2021</v>
      </c>
      <c r="AB2838" s="3">
        <v>0</v>
      </c>
      <c r="AC2838" s="3">
        <v>17.739999999999998</v>
      </c>
      <c r="AD2838" s="3">
        <v>17.739999999999998</v>
      </c>
      <c r="AE2838" s="3">
        <v>100</v>
      </c>
      <c r="AF2838" s="3">
        <v>100</v>
      </c>
      <c r="AG2838" s="3">
        <v>17.739999999999998</v>
      </c>
      <c r="AH2838" t="s">
        <v>903</v>
      </c>
    </row>
    <row r="2839" spans="1:34" x14ac:dyDescent="0.25">
      <c r="A2839">
        <v>16</v>
      </c>
      <c r="B2839" t="s">
        <v>0</v>
      </c>
      <c r="C2839" t="s">
        <v>668</v>
      </c>
      <c r="D2839">
        <v>2021</v>
      </c>
      <c r="E2839" t="s">
        <v>1</v>
      </c>
      <c r="F2839" t="s">
        <v>2</v>
      </c>
      <c r="G2839">
        <v>2</v>
      </c>
      <c r="H2839" t="s">
        <v>3</v>
      </c>
      <c r="I2839" t="s">
        <v>691</v>
      </c>
      <c r="J2839" t="s">
        <v>506</v>
      </c>
      <c r="K2839" t="s">
        <v>828</v>
      </c>
      <c r="L2839" t="s">
        <v>791</v>
      </c>
      <c r="M2839" t="s">
        <v>792</v>
      </c>
      <c r="N2839" t="s">
        <v>721</v>
      </c>
      <c r="O2839" t="s">
        <v>66</v>
      </c>
      <c r="P2839" t="s">
        <v>730</v>
      </c>
      <c r="Q2839" t="s">
        <v>67</v>
      </c>
      <c r="R2839">
        <v>0</v>
      </c>
      <c r="S2839" t="s">
        <v>7</v>
      </c>
      <c r="T2839">
        <v>397</v>
      </c>
      <c r="U2839" t="s">
        <v>518</v>
      </c>
      <c r="V2839">
        <v>683</v>
      </c>
      <c r="W2839" t="s">
        <v>1473</v>
      </c>
      <c r="X2839" t="s">
        <v>922</v>
      </c>
      <c r="Y2839">
        <v>1</v>
      </c>
      <c r="Z2839" t="s">
        <v>919</v>
      </c>
      <c r="AA2839">
        <v>2022</v>
      </c>
      <c r="AB2839" s="3">
        <v>0</v>
      </c>
      <c r="AC2839" s="3">
        <v>62.26</v>
      </c>
      <c r="AD2839" s="3">
        <v>0</v>
      </c>
      <c r="AE2839" s="3">
        <v>0</v>
      </c>
      <c r="AF2839" s="3"/>
      <c r="AG2839" s="3"/>
      <c r="AH2839" t="s">
        <v>903</v>
      </c>
    </row>
    <row r="2840" spans="1:34" x14ac:dyDescent="0.25">
      <c r="A2840">
        <v>16</v>
      </c>
      <c r="B2840" t="s">
        <v>0</v>
      </c>
      <c r="C2840" t="s">
        <v>668</v>
      </c>
      <c r="D2840">
        <v>2021</v>
      </c>
      <c r="E2840" t="s">
        <v>1</v>
      </c>
      <c r="F2840" t="s">
        <v>2</v>
      </c>
      <c r="G2840">
        <v>2</v>
      </c>
      <c r="H2840" t="s">
        <v>3</v>
      </c>
      <c r="I2840" t="s">
        <v>691</v>
      </c>
      <c r="J2840" t="s">
        <v>506</v>
      </c>
      <c r="K2840" t="s">
        <v>828</v>
      </c>
      <c r="L2840" t="s">
        <v>791</v>
      </c>
      <c r="M2840" t="s">
        <v>792</v>
      </c>
      <c r="N2840" t="s">
        <v>721</v>
      </c>
      <c r="O2840" t="s">
        <v>66</v>
      </c>
      <c r="P2840" t="s">
        <v>730</v>
      </c>
      <c r="Q2840" t="s">
        <v>67</v>
      </c>
      <c r="R2840">
        <v>0</v>
      </c>
      <c r="S2840" t="s">
        <v>7</v>
      </c>
      <c r="T2840">
        <v>397</v>
      </c>
      <c r="U2840" t="s">
        <v>518</v>
      </c>
      <c r="V2840">
        <v>683</v>
      </c>
      <c r="W2840" t="s">
        <v>1473</v>
      </c>
      <c r="X2840" t="s">
        <v>922</v>
      </c>
      <c r="Y2840">
        <v>1</v>
      </c>
      <c r="Z2840" t="s">
        <v>919</v>
      </c>
      <c r="AA2840">
        <v>2023</v>
      </c>
      <c r="AB2840" s="3">
        <v>0</v>
      </c>
      <c r="AC2840" s="3">
        <v>20</v>
      </c>
      <c r="AD2840" s="3">
        <v>0</v>
      </c>
      <c r="AE2840" s="3">
        <v>0</v>
      </c>
      <c r="AF2840" s="3"/>
      <c r="AG2840" s="3"/>
      <c r="AH2840" t="s">
        <v>903</v>
      </c>
    </row>
    <row r="2841" spans="1:34" x14ac:dyDescent="0.25">
      <c r="A2841">
        <v>16</v>
      </c>
      <c r="B2841" t="s">
        <v>0</v>
      </c>
      <c r="C2841" t="s">
        <v>668</v>
      </c>
      <c r="D2841">
        <v>2021</v>
      </c>
      <c r="E2841" t="s">
        <v>1</v>
      </c>
      <c r="F2841" t="s">
        <v>2</v>
      </c>
      <c r="G2841">
        <v>2</v>
      </c>
      <c r="H2841" t="s">
        <v>3</v>
      </c>
      <c r="I2841" t="s">
        <v>691</v>
      </c>
      <c r="J2841" t="s">
        <v>506</v>
      </c>
      <c r="K2841" t="s">
        <v>828</v>
      </c>
      <c r="L2841" t="s">
        <v>791</v>
      </c>
      <c r="M2841" t="s">
        <v>792</v>
      </c>
      <c r="N2841" t="s">
        <v>721</v>
      </c>
      <c r="O2841" t="s">
        <v>66</v>
      </c>
      <c r="P2841" t="s">
        <v>730</v>
      </c>
      <c r="Q2841" t="s">
        <v>67</v>
      </c>
      <c r="R2841">
        <v>0</v>
      </c>
      <c r="S2841" t="s">
        <v>7</v>
      </c>
      <c r="T2841">
        <v>397</v>
      </c>
      <c r="U2841" t="s">
        <v>518</v>
      </c>
      <c r="V2841">
        <v>683</v>
      </c>
      <c r="W2841" t="s">
        <v>1473</v>
      </c>
      <c r="X2841" t="s">
        <v>922</v>
      </c>
      <c r="Y2841">
        <v>1</v>
      </c>
      <c r="Z2841" t="s">
        <v>919</v>
      </c>
      <c r="AA2841">
        <v>2024</v>
      </c>
      <c r="AB2841" s="3">
        <v>0</v>
      </c>
      <c r="AC2841" s="3">
        <v>0</v>
      </c>
      <c r="AD2841" s="3">
        <v>0</v>
      </c>
      <c r="AE2841" s="3">
        <v>0</v>
      </c>
      <c r="AF2841" s="3"/>
      <c r="AG2841" s="3"/>
      <c r="AH2841" t="s">
        <v>903</v>
      </c>
    </row>
    <row r="2842" spans="1:34" x14ac:dyDescent="0.25">
      <c r="A2842">
        <v>16</v>
      </c>
      <c r="B2842" t="s">
        <v>0</v>
      </c>
      <c r="C2842" t="s">
        <v>668</v>
      </c>
      <c r="D2842">
        <v>2021</v>
      </c>
      <c r="E2842" t="s">
        <v>1</v>
      </c>
      <c r="F2842" t="s">
        <v>2</v>
      </c>
      <c r="G2842">
        <v>2</v>
      </c>
      <c r="H2842" t="s">
        <v>3</v>
      </c>
      <c r="I2842" t="s">
        <v>691</v>
      </c>
      <c r="J2842" t="s">
        <v>506</v>
      </c>
      <c r="K2842" t="s">
        <v>828</v>
      </c>
      <c r="L2842" t="s">
        <v>791</v>
      </c>
      <c r="M2842" t="s">
        <v>792</v>
      </c>
      <c r="N2842" t="s">
        <v>721</v>
      </c>
      <c r="O2842" t="s">
        <v>66</v>
      </c>
      <c r="P2842" t="s">
        <v>730</v>
      </c>
      <c r="Q2842" t="s">
        <v>67</v>
      </c>
      <c r="R2842">
        <v>0</v>
      </c>
      <c r="S2842" t="s">
        <v>7</v>
      </c>
      <c r="T2842">
        <v>397</v>
      </c>
      <c r="U2842" t="s">
        <v>518</v>
      </c>
      <c r="V2842">
        <v>684</v>
      </c>
      <c r="W2842" t="s">
        <v>1474</v>
      </c>
      <c r="X2842" t="s">
        <v>922</v>
      </c>
      <c r="Y2842">
        <v>1</v>
      </c>
      <c r="Z2842" t="s">
        <v>919</v>
      </c>
      <c r="AA2842">
        <v>2020</v>
      </c>
      <c r="AB2842" s="3">
        <v>0</v>
      </c>
      <c r="AC2842" s="3">
        <v>0</v>
      </c>
      <c r="AD2842" s="3">
        <v>0</v>
      </c>
      <c r="AE2842" s="3">
        <v>0</v>
      </c>
      <c r="AF2842" s="3"/>
      <c r="AG2842" s="3"/>
      <c r="AH2842" t="s">
        <v>903</v>
      </c>
    </row>
    <row r="2843" spans="1:34" x14ac:dyDescent="0.25">
      <c r="A2843">
        <v>16</v>
      </c>
      <c r="B2843" t="s">
        <v>0</v>
      </c>
      <c r="C2843" t="s">
        <v>668</v>
      </c>
      <c r="D2843">
        <v>2021</v>
      </c>
      <c r="E2843" t="s">
        <v>1</v>
      </c>
      <c r="F2843" t="s">
        <v>2</v>
      </c>
      <c r="G2843">
        <v>2</v>
      </c>
      <c r="H2843" t="s">
        <v>3</v>
      </c>
      <c r="I2843" t="s">
        <v>691</v>
      </c>
      <c r="J2843" t="s">
        <v>506</v>
      </c>
      <c r="K2843" t="s">
        <v>828</v>
      </c>
      <c r="L2843" t="s">
        <v>791</v>
      </c>
      <c r="M2843" t="s">
        <v>792</v>
      </c>
      <c r="N2843" t="s">
        <v>721</v>
      </c>
      <c r="O2843" t="s">
        <v>66</v>
      </c>
      <c r="P2843" t="s">
        <v>730</v>
      </c>
      <c r="Q2843" t="s">
        <v>67</v>
      </c>
      <c r="R2843">
        <v>0</v>
      </c>
      <c r="S2843" t="s">
        <v>7</v>
      </c>
      <c r="T2843">
        <v>397</v>
      </c>
      <c r="U2843" t="s">
        <v>518</v>
      </c>
      <c r="V2843">
        <v>684</v>
      </c>
      <c r="W2843" t="s">
        <v>1474</v>
      </c>
      <c r="X2843" t="s">
        <v>922</v>
      </c>
      <c r="Y2843">
        <v>1</v>
      </c>
      <c r="Z2843" t="s">
        <v>919</v>
      </c>
      <c r="AA2843">
        <v>2021</v>
      </c>
      <c r="AB2843" s="3">
        <v>0</v>
      </c>
      <c r="AC2843" s="3">
        <v>1.7</v>
      </c>
      <c r="AD2843" s="3">
        <v>1.7</v>
      </c>
      <c r="AE2843" s="3">
        <v>100</v>
      </c>
      <c r="AF2843" s="3">
        <v>100</v>
      </c>
      <c r="AG2843" s="3">
        <v>1.7</v>
      </c>
      <c r="AH2843" t="s">
        <v>903</v>
      </c>
    </row>
    <row r="2844" spans="1:34" x14ac:dyDescent="0.25">
      <c r="A2844">
        <v>16</v>
      </c>
      <c r="B2844" t="s">
        <v>0</v>
      </c>
      <c r="C2844" t="s">
        <v>668</v>
      </c>
      <c r="D2844">
        <v>2021</v>
      </c>
      <c r="E2844" t="s">
        <v>1</v>
      </c>
      <c r="F2844" t="s">
        <v>2</v>
      </c>
      <c r="G2844">
        <v>2</v>
      </c>
      <c r="H2844" t="s">
        <v>3</v>
      </c>
      <c r="I2844" t="s">
        <v>691</v>
      </c>
      <c r="J2844" t="s">
        <v>506</v>
      </c>
      <c r="K2844" t="s">
        <v>828</v>
      </c>
      <c r="L2844" t="s">
        <v>791</v>
      </c>
      <c r="M2844" t="s">
        <v>792</v>
      </c>
      <c r="N2844" t="s">
        <v>721</v>
      </c>
      <c r="O2844" t="s">
        <v>66</v>
      </c>
      <c r="P2844" t="s">
        <v>730</v>
      </c>
      <c r="Q2844" t="s">
        <v>67</v>
      </c>
      <c r="R2844">
        <v>0</v>
      </c>
      <c r="S2844" t="s">
        <v>7</v>
      </c>
      <c r="T2844">
        <v>397</v>
      </c>
      <c r="U2844" t="s">
        <v>518</v>
      </c>
      <c r="V2844">
        <v>684</v>
      </c>
      <c r="W2844" t="s">
        <v>1474</v>
      </c>
      <c r="X2844" t="s">
        <v>922</v>
      </c>
      <c r="Y2844">
        <v>1</v>
      </c>
      <c r="Z2844" t="s">
        <v>919</v>
      </c>
      <c r="AA2844">
        <v>2022</v>
      </c>
      <c r="AB2844" s="3">
        <v>0</v>
      </c>
      <c r="AC2844" s="3">
        <v>33.1</v>
      </c>
      <c r="AD2844" s="3">
        <v>0</v>
      </c>
      <c r="AE2844" s="3">
        <v>0</v>
      </c>
      <c r="AF2844" s="3"/>
      <c r="AG2844" s="3"/>
      <c r="AH2844" t="s">
        <v>903</v>
      </c>
    </row>
    <row r="2845" spans="1:34" x14ac:dyDescent="0.25">
      <c r="A2845">
        <v>16</v>
      </c>
      <c r="B2845" t="s">
        <v>0</v>
      </c>
      <c r="C2845" t="s">
        <v>668</v>
      </c>
      <c r="D2845">
        <v>2021</v>
      </c>
      <c r="E2845" t="s">
        <v>1</v>
      </c>
      <c r="F2845" t="s">
        <v>2</v>
      </c>
      <c r="G2845">
        <v>2</v>
      </c>
      <c r="H2845" t="s">
        <v>3</v>
      </c>
      <c r="I2845" t="s">
        <v>691</v>
      </c>
      <c r="J2845" t="s">
        <v>506</v>
      </c>
      <c r="K2845" t="s">
        <v>828</v>
      </c>
      <c r="L2845" t="s">
        <v>791</v>
      </c>
      <c r="M2845" t="s">
        <v>792</v>
      </c>
      <c r="N2845" t="s">
        <v>721</v>
      </c>
      <c r="O2845" t="s">
        <v>66</v>
      </c>
      <c r="P2845" t="s">
        <v>730</v>
      </c>
      <c r="Q2845" t="s">
        <v>67</v>
      </c>
      <c r="R2845">
        <v>0</v>
      </c>
      <c r="S2845" t="s">
        <v>7</v>
      </c>
      <c r="T2845">
        <v>397</v>
      </c>
      <c r="U2845" t="s">
        <v>518</v>
      </c>
      <c r="V2845">
        <v>684</v>
      </c>
      <c r="W2845" t="s">
        <v>1474</v>
      </c>
      <c r="X2845" t="s">
        <v>922</v>
      </c>
      <c r="Y2845">
        <v>1</v>
      </c>
      <c r="Z2845" t="s">
        <v>919</v>
      </c>
      <c r="AA2845">
        <v>2023</v>
      </c>
      <c r="AB2845" s="3">
        <v>0</v>
      </c>
      <c r="AC2845" s="3">
        <v>41</v>
      </c>
      <c r="AD2845" s="3">
        <v>0</v>
      </c>
      <c r="AE2845" s="3">
        <v>0</v>
      </c>
      <c r="AF2845" s="3"/>
      <c r="AG2845" s="3"/>
      <c r="AH2845" t="s">
        <v>903</v>
      </c>
    </row>
    <row r="2846" spans="1:34" x14ac:dyDescent="0.25">
      <c r="A2846">
        <v>16</v>
      </c>
      <c r="B2846" t="s">
        <v>0</v>
      </c>
      <c r="C2846" t="s">
        <v>668</v>
      </c>
      <c r="D2846">
        <v>2021</v>
      </c>
      <c r="E2846" t="s">
        <v>1</v>
      </c>
      <c r="F2846" t="s">
        <v>2</v>
      </c>
      <c r="G2846">
        <v>2</v>
      </c>
      <c r="H2846" t="s">
        <v>3</v>
      </c>
      <c r="I2846" t="s">
        <v>691</v>
      </c>
      <c r="J2846" t="s">
        <v>506</v>
      </c>
      <c r="K2846" t="s">
        <v>828</v>
      </c>
      <c r="L2846" t="s">
        <v>791</v>
      </c>
      <c r="M2846" t="s">
        <v>792</v>
      </c>
      <c r="N2846" t="s">
        <v>721</v>
      </c>
      <c r="O2846" t="s">
        <v>66</v>
      </c>
      <c r="P2846" t="s">
        <v>730</v>
      </c>
      <c r="Q2846" t="s">
        <v>67</v>
      </c>
      <c r="R2846">
        <v>0</v>
      </c>
      <c r="S2846" t="s">
        <v>7</v>
      </c>
      <c r="T2846">
        <v>397</v>
      </c>
      <c r="U2846" t="s">
        <v>518</v>
      </c>
      <c r="V2846">
        <v>684</v>
      </c>
      <c r="W2846" t="s">
        <v>1474</v>
      </c>
      <c r="X2846" t="s">
        <v>922</v>
      </c>
      <c r="Y2846">
        <v>1</v>
      </c>
      <c r="Z2846" t="s">
        <v>919</v>
      </c>
      <c r="AA2846">
        <v>2024</v>
      </c>
      <c r="AB2846" s="3">
        <v>0</v>
      </c>
      <c r="AC2846" s="3">
        <v>24.2</v>
      </c>
      <c r="AD2846" s="3">
        <v>0</v>
      </c>
      <c r="AE2846" s="3">
        <v>0</v>
      </c>
      <c r="AF2846" s="3"/>
      <c r="AG2846" s="3"/>
      <c r="AH2846" t="s">
        <v>903</v>
      </c>
    </row>
    <row r="2847" spans="1:34" x14ac:dyDescent="0.25">
      <c r="A2847">
        <v>16</v>
      </c>
      <c r="B2847" t="s">
        <v>0</v>
      </c>
      <c r="C2847" t="s">
        <v>668</v>
      </c>
      <c r="D2847">
        <v>2021</v>
      </c>
      <c r="E2847" t="s">
        <v>1</v>
      </c>
      <c r="F2847" t="s">
        <v>2</v>
      </c>
      <c r="G2847">
        <v>2</v>
      </c>
      <c r="H2847" t="s">
        <v>3</v>
      </c>
      <c r="I2847" t="s">
        <v>691</v>
      </c>
      <c r="J2847" t="s">
        <v>506</v>
      </c>
      <c r="K2847" t="s">
        <v>828</v>
      </c>
      <c r="L2847" t="s">
        <v>791</v>
      </c>
      <c r="M2847" t="s">
        <v>792</v>
      </c>
      <c r="N2847" t="s">
        <v>721</v>
      </c>
      <c r="O2847" t="s">
        <v>66</v>
      </c>
      <c r="P2847" t="s">
        <v>730</v>
      </c>
      <c r="Q2847" t="s">
        <v>67</v>
      </c>
      <c r="R2847">
        <v>0</v>
      </c>
      <c r="S2847" t="s">
        <v>7</v>
      </c>
      <c r="T2847">
        <v>398</v>
      </c>
      <c r="U2847" t="s">
        <v>519</v>
      </c>
      <c r="V2847">
        <v>425</v>
      </c>
      <c r="W2847" t="s">
        <v>1475</v>
      </c>
      <c r="X2847" t="s">
        <v>922</v>
      </c>
      <c r="Y2847">
        <v>1</v>
      </c>
      <c r="Z2847" t="s">
        <v>919</v>
      </c>
      <c r="AA2847">
        <v>2020</v>
      </c>
      <c r="AB2847" s="3">
        <v>0</v>
      </c>
      <c r="AC2847" s="3">
        <v>0</v>
      </c>
      <c r="AD2847" s="3">
        <v>0</v>
      </c>
      <c r="AE2847" s="3">
        <v>0</v>
      </c>
      <c r="AF2847" s="3"/>
      <c r="AG2847" s="3"/>
      <c r="AH2847" t="s">
        <v>903</v>
      </c>
    </row>
    <row r="2848" spans="1:34" x14ac:dyDescent="0.25">
      <c r="A2848">
        <v>16</v>
      </c>
      <c r="B2848" t="s">
        <v>0</v>
      </c>
      <c r="C2848" t="s">
        <v>668</v>
      </c>
      <c r="D2848">
        <v>2021</v>
      </c>
      <c r="E2848" t="s">
        <v>1</v>
      </c>
      <c r="F2848" t="s">
        <v>2</v>
      </c>
      <c r="G2848">
        <v>2</v>
      </c>
      <c r="H2848" t="s">
        <v>3</v>
      </c>
      <c r="I2848" t="s">
        <v>691</v>
      </c>
      <c r="J2848" t="s">
        <v>506</v>
      </c>
      <c r="K2848" t="s">
        <v>828</v>
      </c>
      <c r="L2848" t="s">
        <v>791</v>
      </c>
      <c r="M2848" t="s">
        <v>792</v>
      </c>
      <c r="N2848" t="s">
        <v>721</v>
      </c>
      <c r="O2848" t="s">
        <v>66</v>
      </c>
      <c r="P2848" t="s">
        <v>730</v>
      </c>
      <c r="Q2848" t="s">
        <v>67</v>
      </c>
      <c r="R2848">
        <v>0</v>
      </c>
      <c r="S2848" t="s">
        <v>7</v>
      </c>
      <c r="T2848">
        <v>398</v>
      </c>
      <c r="U2848" t="s">
        <v>519</v>
      </c>
      <c r="V2848">
        <v>425</v>
      </c>
      <c r="W2848" t="s">
        <v>1475</v>
      </c>
      <c r="X2848" t="s">
        <v>922</v>
      </c>
      <c r="Y2848">
        <v>1</v>
      </c>
      <c r="Z2848" t="s">
        <v>919</v>
      </c>
      <c r="AA2848">
        <v>2021</v>
      </c>
      <c r="AB2848" s="3">
        <v>0</v>
      </c>
      <c r="AC2848" s="3">
        <v>0.01</v>
      </c>
      <c r="AD2848" s="3">
        <v>0</v>
      </c>
      <c r="AE2848" s="3">
        <v>0</v>
      </c>
      <c r="AF2848" s="3">
        <v>0</v>
      </c>
      <c r="AG2848" s="3">
        <v>0</v>
      </c>
      <c r="AH2848" t="s">
        <v>903</v>
      </c>
    </row>
    <row r="2849" spans="1:34" x14ac:dyDescent="0.25">
      <c r="A2849">
        <v>16</v>
      </c>
      <c r="B2849" t="s">
        <v>0</v>
      </c>
      <c r="C2849" t="s">
        <v>668</v>
      </c>
      <c r="D2849">
        <v>2021</v>
      </c>
      <c r="E2849" t="s">
        <v>1</v>
      </c>
      <c r="F2849" t="s">
        <v>2</v>
      </c>
      <c r="G2849">
        <v>2</v>
      </c>
      <c r="H2849" t="s">
        <v>3</v>
      </c>
      <c r="I2849" t="s">
        <v>691</v>
      </c>
      <c r="J2849" t="s">
        <v>506</v>
      </c>
      <c r="K2849" t="s">
        <v>828</v>
      </c>
      <c r="L2849" t="s">
        <v>791</v>
      </c>
      <c r="M2849" t="s">
        <v>792</v>
      </c>
      <c r="N2849" t="s">
        <v>721</v>
      </c>
      <c r="O2849" t="s">
        <v>66</v>
      </c>
      <c r="P2849" t="s">
        <v>730</v>
      </c>
      <c r="Q2849" t="s">
        <v>67</v>
      </c>
      <c r="R2849">
        <v>0</v>
      </c>
      <c r="S2849" t="s">
        <v>7</v>
      </c>
      <c r="T2849">
        <v>398</v>
      </c>
      <c r="U2849" t="s">
        <v>519</v>
      </c>
      <c r="V2849">
        <v>425</v>
      </c>
      <c r="W2849" t="s">
        <v>1475</v>
      </c>
      <c r="X2849" t="s">
        <v>922</v>
      </c>
      <c r="Y2849">
        <v>1</v>
      </c>
      <c r="Z2849" t="s">
        <v>919</v>
      </c>
      <c r="AA2849">
        <v>2022</v>
      </c>
      <c r="AB2849" s="3">
        <v>3</v>
      </c>
      <c r="AC2849" s="3">
        <v>2.99</v>
      </c>
      <c r="AD2849" s="3">
        <v>0</v>
      </c>
      <c r="AE2849" s="3">
        <v>0</v>
      </c>
      <c r="AF2849" s="3"/>
      <c r="AG2849" s="3"/>
      <c r="AH2849" t="s">
        <v>903</v>
      </c>
    </row>
    <row r="2850" spans="1:34" x14ac:dyDescent="0.25">
      <c r="A2850">
        <v>16</v>
      </c>
      <c r="B2850" t="s">
        <v>0</v>
      </c>
      <c r="C2850" t="s">
        <v>668</v>
      </c>
      <c r="D2850">
        <v>2021</v>
      </c>
      <c r="E2850" t="s">
        <v>1</v>
      </c>
      <c r="F2850" t="s">
        <v>2</v>
      </c>
      <c r="G2850">
        <v>2</v>
      </c>
      <c r="H2850" t="s">
        <v>3</v>
      </c>
      <c r="I2850" t="s">
        <v>691</v>
      </c>
      <c r="J2850" t="s">
        <v>506</v>
      </c>
      <c r="K2850" t="s">
        <v>828</v>
      </c>
      <c r="L2850" t="s">
        <v>791</v>
      </c>
      <c r="M2850" t="s">
        <v>792</v>
      </c>
      <c r="N2850" t="s">
        <v>721</v>
      </c>
      <c r="O2850" t="s">
        <v>66</v>
      </c>
      <c r="P2850" t="s">
        <v>730</v>
      </c>
      <c r="Q2850" t="s">
        <v>67</v>
      </c>
      <c r="R2850">
        <v>0</v>
      </c>
      <c r="S2850" t="s">
        <v>7</v>
      </c>
      <c r="T2850">
        <v>398</v>
      </c>
      <c r="U2850" t="s">
        <v>519</v>
      </c>
      <c r="V2850">
        <v>425</v>
      </c>
      <c r="W2850" t="s">
        <v>1475</v>
      </c>
      <c r="X2850" t="s">
        <v>922</v>
      </c>
      <c r="Y2850">
        <v>1</v>
      </c>
      <c r="Z2850" t="s">
        <v>919</v>
      </c>
      <c r="AA2850">
        <v>2023</v>
      </c>
      <c r="AB2850" s="3">
        <v>10</v>
      </c>
      <c r="AC2850" s="3">
        <v>10</v>
      </c>
      <c r="AD2850" s="3">
        <v>0</v>
      </c>
      <c r="AE2850" s="3">
        <v>0</v>
      </c>
      <c r="AF2850" s="3"/>
      <c r="AG2850" s="3"/>
      <c r="AH2850" t="s">
        <v>903</v>
      </c>
    </row>
    <row r="2851" spans="1:34" x14ac:dyDescent="0.25">
      <c r="A2851">
        <v>16</v>
      </c>
      <c r="B2851" t="s">
        <v>0</v>
      </c>
      <c r="C2851" t="s">
        <v>668</v>
      </c>
      <c r="D2851">
        <v>2021</v>
      </c>
      <c r="E2851" t="s">
        <v>1</v>
      </c>
      <c r="F2851" t="s">
        <v>2</v>
      </c>
      <c r="G2851">
        <v>2</v>
      </c>
      <c r="H2851" t="s">
        <v>3</v>
      </c>
      <c r="I2851" t="s">
        <v>691</v>
      </c>
      <c r="J2851" t="s">
        <v>506</v>
      </c>
      <c r="K2851" t="s">
        <v>828</v>
      </c>
      <c r="L2851" t="s">
        <v>791</v>
      </c>
      <c r="M2851" t="s">
        <v>792</v>
      </c>
      <c r="N2851" t="s">
        <v>721</v>
      </c>
      <c r="O2851" t="s">
        <v>66</v>
      </c>
      <c r="P2851" t="s">
        <v>730</v>
      </c>
      <c r="Q2851" t="s">
        <v>67</v>
      </c>
      <c r="R2851">
        <v>0</v>
      </c>
      <c r="S2851" t="s">
        <v>7</v>
      </c>
      <c r="T2851">
        <v>398</v>
      </c>
      <c r="U2851" t="s">
        <v>519</v>
      </c>
      <c r="V2851">
        <v>425</v>
      </c>
      <c r="W2851" t="s">
        <v>1475</v>
      </c>
      <c r="X2851" t="s">
        <v>922</v>
      </c>
      <c r="Y2851">
        <v>1</v>
      </c>
      <c r="Z2851" t="s">
        <v>919</v>
      </c>
      <c r="AA2851">
        <v>2024</v>
      </c>
      <c r="AB2851" s="3">
        <v>7</v>
      </c>
      <c r="AC2851" s="3">
        <v>7</v>
      </c>
      <c r="AD2851" s="3">
        <v>0</v>
      </c>
      <c r="AE2851" s="3">
        <v>0</v>
      </c>
      <c r="AF2851" s="3"/>
      <c r="AG2851" s="3"/>
      <c r="AH2851" t="s">
        <v>903</v>
      </c>
    </row>
    <row r="2852" spans="1:34" x14ac:dyDescent="0.25">
      <c r="A2852">
        <v>16</v>
      </c>
      <c r="B2852" t="s">
        <v>0</v>
      </c>
      <c r="C2852" t="s">
        <v>668</v>
      </c>
      <c r="D2852">
        <v>2021</v>
      </c>
      <c r="E2852" t="s">
        <v>1</v>
      </c>
      <c r="F2852" t="s">
        <v>2</v>
      </c>
      <c r="G2852">
        <v>2</v>
      </c>
      <c r="H2852" t="s">
        <v>3</v>
      </c>
      <c r="I2852" t="s">
        <v>691</v>
      </c>
      <c r="J2852" t="s">
        <v>506</v>
      </c>
      <c r="K2852" t="s">
        <v>828</v>
      </c>
      <c r="L2852" t="s">
        <v>791</v>
      </c>
      <c r="M2852" t="s">
        <v>792</v>
      </c>
      <c r="N2852" t="s">
        <v>721</v>
      </c>
      <c r="O2852" t="s">
        <v>66</v>
      </c>
      <c r="P2852" t="s">
        <v>772</v>
      </c>
      <c r="Q2852" t="s">
        <v>520</v>
      </c>
      <c r="R2852">
        <v>0</v>
      </c>
      <c r="S2852" t="s">
        <v>7</v>
      </c>
      <c r="T2852">
        <v>402</v>
      </c>
      <c r="U2852" t="s">
        <v>521</v>
      </c>
      <c r="V2852">
        <v>429</v>
      </c>
      <c r="W2852" t="s">
        <v>1476</v>
      </c>
      <c r="X2852" t="s">
        <v>922</v>
      </c>
      <c r="Y2852">
        <v>1</v>
      </c>
      <c r="Z2852" t="s">
        <v>919</v>
      </c>
      <c r="AA2852">
        <v>2020</v>
      </c>
      <c r="AB2852" s="3">
        <v>0</v>
      </c>
      <c r="AC2852" s="3">
        <v>0</v>
      </c>
      <c r="AD2852" s="3">
        <v>0</v>
      </c>
      <c r="AE2852" s="3">
        <v>0</v>
      </c>
      <c r="AF2852" s="3"/>
      <c r="AG2852" s="3"/>
      <c r="AH2852" t="s">
        <v>903</v>
      </c>
    </row>
    <row r="2853" spans="1:34" x14ac:dyDescent="0.25">
      <c r="A2853">
        <v>16</v>
      </c>
      <c r="B2853" t="s">
        <v>0</v>
      </c>
      <c r="C2853" t="s">
        <v>668</v>
      </c>
      <c r="D2853">
        <v>2021</v>
      </c>
      <c r="E2853" t="s">
        <v>1</v>
      </c>
      <c r="F2853" t="s">
        <v>2</v>
      </c>
      <c r="G2853">
        <v>2</v>
      </c>
      <c r="H2853" t="s">
        <v>3</v>
      </c>
      <c r="I2853" t="s">
        <v>691</v>
      </c>
      <c r="J2853" t="s">
        <v>506</v>
      </c>
      <c r="K2853" t="s">
        <v>828</v>
      </c>
      <c r="L2853" t="s">
        <v>791</v>
      </c>
      <c r="M2853" t="s">
        <v>792</v>
      </c>
      <c r="N2853" t="s">
        <v>721</v>
      </c>
      <c r="O2853" t="s">
        <v>66</v>
      </c>
      <c r="P2853" t="s">
        <v>772</v>
      </c>
      <c r="Q2853" t="s">
        <v>520</v>
      </c>
      <c r="R2853">
        <v>0</v>
      </c>
      <c r="S2853" t="s">
        <v>7</v>
      </c>
      <c r="T2853">
        <v>402</v>
      </c>
      <c r="U2853" t="s">
        <v>521</v>
      </c>
      <c r="V2853">
        <v>429</v>
      </c>
      <c r="W2853" t="s">
        <v>1476</v>
      </c>
      <c r="X2853" t="s">
        <v>922</v>
      </c>
      <c r="Y2853">
        <v>1</v>
      </c>
      <c r="Z2853" t="s">
        <v>919</v>
      </c>
      <c r="AA2853">
        <v>2021</v>
      </c>
      <c r="AB2853" s="3">
        <v>0</v>
      </c>
      <c r="AC2853" s="3">
        <v>2</v>
      </c>
      <c r="AD2853" s="3">
        <v>0</v>
      </c>
      <c r="AE2853" s="3">
        <v>0</v>
      </c>
      <c r="AF2853" s="3">
        <v>0</v>
      </c>
      <c r="AG2853" s="3">
        <v>0</v>
      </c>
      <c r="AH2853" t="s">
        <v>903</v>
      </c>
    </row>
    <row r="2854" spans="1:34" x14ac:dyDescent="0.25">
      <c r="A2854">
        <v>16</v>
      </c>
      <c r="B2854" t="s">
        <v>0</v>
      </c>
      <c r="C2854" t="s">
        <v>668</v>
      </c>
      <c r="D2854">
        <v>2021</v>
      </c>
      <c r="E2854" t="s">
        <v>1</v>
      </c>
      <c r="F2854" t="s">
        <v>2</v>
      </c>
      <c r="G2854">
        <v>2</v>
      </c>
      <c r="H2854" t="s">
        <v>3</v>
      </c>
      <c r="I2854" t="s">
        <v>691</v>
      </c>
      <c r="J2854" t="s">
        <v>506</v>
      </c>
      <c r="K2854" t="s">
        <v>828</v>
      </c>
      <c r="L2854" t="s">
        <v>791</v>
      </c>
      <c r="M2854" t="s">
        <v>792</v>
      </c>
      <c r="N2854" t="s">
        <v>721</v>
      </c>
      <c r="O2854" t="s">
        <v>66</v>
      </c>
      <c r="P2854" t="s">
        <v>772</v>
      </c>
      <c r="Q2854" t="s">
        <v>520</v>
      </c>
      <c r="R2854">
        <v>0</v>
      </c>
      <c r="S2854" t="s">
        <v>7</v>
      </c>
      <c r="T2854">
        <v>402</v>
      </c>
      <c r="U2854" t="s">
        <v>521</v>
      </c>
      <c r="V2854">
        <v>429</v>
      </c>
      <c r="W2854" t="s">
        <v>1476</v>
      </c>
      <c r="X2854" t="s">
        <v>922</v>
      </c>
      <c r="Y2854">
        <v>1</v>
      </c>
      <c r="Z2854" t="s">
        <v>919</v>
      </c>
      <c r="AA2854">
        <v>2022</v>
      </c>
      <c r="AB2854" s="3">
        <v>1</v>
      </c>
      <c r="AC2854" s="3">
        <v>0</v>
      </c>
      <c r="AD2854" s="3">
        <v>0</v>
      </c>
      <c r="AE2854" s="3">
        <v>0</v>
      </c>
      <c r="AF2854" s="3"/>
      <c r="AG2854" s="3"/>
      <c r="AH2854" t="s">
        <v>903</v>
      </c>
    </row>
    <row r="2855" spans="1:34" x14ac:dyDescent="0.25">
      <c r="A2855">
        <v>16</v>
      </c>
      <c r="B2855" t="s">
        <v>0</v>
      </c>
      <c r="C2855" t="s">
        <v>668</v>
      </c>
      <c r="D2855">
        <v>2021</v>
      </c>
      <c r="E2855" t="s">
        <v>1</v>
      </c>
      <c r="F2855" t="s">
        <v>2</v>
      </c>
      <c r="G2855">
        <v>2</v>
      </c>
      <c r="H2855" t="s">
        <v>3</v>
      </c>
      <c r="I2855" t="s">
        <v>691</v>
      </c>
      <c r="J2855" t="s">
        <v>506</v>
      </c>
      <c r="K2855" t="s">
        <v>828</v>
      </c>
      <c r="L2855" t="s">
        <v>791</v>
      </c>
      <c r="M2855" t="s">
        <v>792</v>
      </c>
      <c r="N2855" t="s">
        <v>721</v>
      </c>
      <c r="O2855" t="s">
        <v>66</v>
      </c>
      <c r="P2855" t="s">
        <v>772</v>
      </c>
      <c r="Q2855" t="s">
        <v>520</v>
      </c>
      <c r="R2855">
        <v>0</v>
      </c>
      <c r="S2855" t="s">
        <v>7</v>
      </c>
      <c r="T2855">
        <v>402</v>
      </c>
      <c r="U2855" t="s">
        <v>521</v>
      </c>
      <c r="V2855">
        <v>429</v>
      </c>
      <c r="W2855" t="s">
        <v>1476</v>
      </c>
      <c r="X2855" t="s">
        <v>922</v>
      </c>
      <c r="Y2855">
        <v>1</v>
      </c>
      <c r="Z2855" t="s">
        <v>919</v>
      </c>
      <c r="AA2855">
        <v>2023</v>
      </c>
      <c r="AB2855" s="3">
        <v>1</v>
      </c>
      <c r="AC2855" s="3">
        <v>0</v>
      </c>
      <c r="AD2855" s="3">
        <v>0</v>
      </c>
      <c r="AE2855" s="3">
        <v>0</v>
      </c>
      <c r="AF2855" s="3"/>
      <c r="AG2855" s="3"/>
      <c r="AH2855" t="s">
        <v>903</v>
      </c>
    </row>
    <row r="2856" spans="1:34" x14ac:dyDescent="0.25">
      <c r="A2856">
        <v>16</v>
      </c>
      <c r="B2856" t="s">
        <v>0</v>
      </c>
      <c r="C2856" t="s">
        <v>668</v>
      </c>
      <c r="D2856">
        <v>2021</v>
      </c>
      <c r="E2856" t="s">
        <v>1</v>
      </c>
      <c r="F2856" t="s">
        <v>2</v>
      </c>
      <c r="G2856">
        <v>2</v>
      </c>
      <c r="H2856" t="s">
        <v>3</v>
      </c>
      <c r="I2856" t="s">
        <v>691</v>
      </c>
      <c r="J2856" t="s">
        <v>506</v>
      </c>
      <c r="K2856" t="s">
        <v>828</v>
      </c>
      <c r="L2856" t="s">
        <v>791</v>
      </c>
      <c r="M2856" t="s">
        <v>792</v>
      </c>
      <c r="N2856" t="s">
        <v>721</v>
      </c>
      <c r="O2856" t="s">
        <v>66</v>
      </c>
      <c r="P2856" t="s">
        <v>772</v>
      </c>
      <c r="Q2856" t="s">
        <v>520</v>
      </c>
      <c r="R2856">
        <v>0</v>
      </c>
      <c r="S2856" t="s">
        <v>7</v>
      </c>
      <c r="T2856">
        <v>402</v>
      </c>
      <c r="U2856" t="s">
        <v>521</v>
      </c>
      <c r="V2856">
        <v>429</v>
      </c>
      <c r="W2856" t="s">
        <v>1476</v>
      </c>
      <c r="X2856" t="s">
        <v>922</v>
      </c>
      <c r="Y2856">
        <v>1</v>
      </c>
      <c r="Z2856" t="s">
        <v>919</v>
      </c>
      <c r="AA2856">
        <v>2024</v>
      </c>
      <c r="AB2856" s="3">
        <v>0</v>
      </c>
      <c r="AC2856" s="3">
        <v>0</v>
      </c>
      <c r="AD2856" s="3">
        <v>0</v>
      </c>
      <c r="AE2856" s="3">
        <v>0</v>
      </c>
      <c r="AF2856" s="3"/>
      <c r="AG2856" s="3"/>
      <c r="AH2856" t="s">
        <v>903</v>
      </c>
    </row>
    <row r="2857" spans="1:34" x14ac:dyDescent="0.25">
      <c r="A2857">
        <v>16</v>
      </c>
      <c r="B2857" t="s">
        <v>0</v>
      </c>
      <c r="C2857" t="s">
        <v>668</v>
      </c>
      <c r="D2857">
        <v>2021</v>
      </c>
      <c r="E2857" t="s">
        <v>1</v>
      </c>
      <c r="F2857" t="s">
        <v>2</v>
      </c>
      <c r="G2857">
        <v>2</v>
      </c>
      <c r="H2857" t="s">
        <v>3</v>
      </c>
      <c r="I2857" t="s">
        <v>691</v>
      </c>
      <c r="J2857" t="s">
        <v>506</v>
      </c>
      <c r="K2857" t="s">
        <v>828</v>
      </c>
      <c r="L2857" t="s">
        <v>791</v>
      </c>
      <c r="M2857" t="s">
        <v>792</v>
      </c>
      <c r="N2857" t="s">
        <v>721</v>
      </c>
      <c r="O2857" t="s">
        <v>66</v>
      </c>
      <c r="P2857" t="s">
        <v>772</v>
      </c>
      <c r="Q2857" t="s">
        <v>520</v>
      </c>
      <c r="R2857">
        <v>0</v>
      </c>
      <c r="S2857" t="s">
        <v>7</v>
      </c>
      <c r="T2857">
        <v>402</v>
      </c>
      <c r="U2857" t="s">
        <v>521</v>
      </c>
      <c r="V2857">
        <v>641</v>
      </c>
      <c r="W2857" t="s">
        <v>1477</v>
      </c>
      <c r="X2857" t="s">
        <v>922</v>
      </c>
      <c r="Y2857">
        <v>1</v>
      </c>
      <c r="Z2857" t="s">
        <v>919</v>
      </c>
      <c r="AA2857">
        <v>2020</v>
      </c>
      <c r="AB2857" s="3">
        <v>0</v>
      </c>
      <c r="AC2857" s="3">
        <v>0</v>
      </c>
      <c r="AD2857" s="3">
        <v>0</v>
      </c>
      <c r="AE2857" s="3">
        <v>0</v>
      </c>
      <c r="AF2857" s="3"/>
      <c r="AG2857" s="3"/>
      <c r="AH2857" t="s">
        <v>903</v>
      </c>
    </row>
    <row r="2858" spans="1:34" x14ac:dyDescent="0.25">
      <c r="A2858">
        <v>16</v>
      </c>
      <c r="B2858" t="s">
        <v>0</v>
      </c>
      <c r="C2858" t="s">
        <v>668</v>
      </c>
      <c r="D2858">
        <v>2021</v>
      </c>
      <c r="E2858" t="s">
        <v>1</v>
      </c>
      <c r="F2858" t="s">
        <v>2</v>
      </c>
      <c r="G2858">
        <v>2</v>
      </c>
      <c r="H2858" t="s">
        <v>3</v>
      </c>
      <c r="I2858" t="s">
        <v>691</v>
      </c>
      <c r="J2858" t="s">
        <v>506</v>
      </c>
      <c r="K2858" t="s">
        <v>828</v>
      </c>
      <c r="L2858" t="s">
        <v>791</v>
      </c>
      <c r="M2858" t="s">
        <v>792</v>
      </c>
      <c r="N2858" t="s">
        <v>721</v>
      </c>
      <c r="O2858" t="s">
        <v>66</v>
      </c>
      <c r="P2858" t="s">
        <v>772</v>
      </c>
      <c r="Q2858" t="s">
        <v>520</v>
      </c>
      <c r="R2858">
        <v>0</v>
      </c>
      <c r="S2858" t="s">
        <v>7</v>
      </c>
      <c r="T2858">
        <v>402</v>
      </c>
      <c r="U2858" t="s">
        <v>521</v>
      </c>
      <c r="V2858">
        <v>641</v>
      </c>
      <c r="W2858" t="s">
        <v>1477</v>
      </c>
      <c r="X2858" t="s">
        <v>922</v>
      </c>
      <c r="Y2858">
        <v>1</v>
      </c>
      <c r="Z2858" t="s">
        <v>919</v>
      </c>
      <c r="AA2858">
        <v>2021</v>
      </c>
      <c r="AB2858" s="3">
        <v>0</v>
      </c>
      <c r="AC2858" s="3">
        <v>0</v>
      </c>
      <c r="AD2858" s="3">
        <v>0</v>
      </c>
      <c r="AE2858" s="3">
        <v>0</v>
      </c>
      <c r="AF2858" s="3">
        <v>0</v>
      </c>
      <c r="AG2858" s="3">
        <v>0</v>
      </c>
      <c r="AH2858" t="s">
        <v>903</v>
      </c>
    </row>
    <row r="2859" spans="1:34" x14ac:dyDescent="0.25">
      <c r="A2859">
        <v>16</v>
      </c>
      <c r="B2859" t="s">
        <v>0</v>
      </c>
      <c r="C2859" t="s">
        <v>668</v>
      </c>
      <c r="D2859">
        <v>2021</v>
      </c>
      <c r="E2859" t="s">
        <v>1</v>
      </c>
      <c r="F2859" t="s">
        <v>2</v>
      </c>
      <c r="G2859">
        <v>2</v>
      </c>
      <c r="H2859" t="s">
        <v>3</v>
      </c>
      <c r="I2859" t="s">
        <v>691</v>
      </c>
      <c r="J2859" t="s">
        <v>506</v>
      </c>
      <c r="K2859" t="s">
        <v>828</v>
      </c>
      <c r="L2859" t="s">
        <v>791</v>
      </c>
      <c r="M2859" t="s">
        <v>792</v>
      </c>
      <c r="N2859" t="s">
        <v>721</v>
      </c>
      <c r="O2859" t="s">
        <v>66</v>
      </c>
      <c r="P2859" t="s">
        <v>772</v>
      </c>
      <c r="Q2859" t="s">
        <v>520</v>
      </c>
      <c r="R2859">
        <v>0</v>
      </c>
      <c r="S2859" t="s">
        <v>7</v>
      </c>
      <c r="T2859">
        <v>402</v>
      </c>
      <c r="U2859" t="s">
        <v>521</v>
      </c>
      <c r="V2859">
        <v>641</v>
      </c>
      <c r="W2859" t="s">
        <v>1477</v>
      </c>
      <c r="X2859" t="s">
        <v>922</v>
      </c>
      <c r="Y2859">
        <v>1</v>
      </c>
      <c r="Z2859" t="s">
        <v>919</v>
      </c>
      <c r="AA2859">
        <v>2022</v>
      </c>
      <c r="AB2859" s="3">
        <v>0</v>
      </c>
      <c r="AC2859" s="3">
        <v>0</v>
      </c>
      <c r="AD2859" s="3">
        <v>0</v>
      </c>
      <c r="AE2859" s="3">
        <v>0</v>
      </c>
      <c r="AF2859" s="3"/>
      <c r="AG2859" s="3"/>
      <c r="AH2859" t="s">
        <v>903</v>
      </c>
    </row>
    <row r="2860" spans="1:34" x14ac:dyDescent="0.25">
      <c r="A2860">
        <v>16</v>
      </c>
      <c r="B2860" t="s">
        <v>0</v>
      </c>
      <c r="C2860" t="s">
        <v>668</v>
      </c>
      <c r="D2860">
        <v>2021</v>
      </c>
      <c r="E2860" t="s">
        <v>1</v>
      </c>
      <c r="F2860" t="s">
        <v>2</v>
      </c>
      <c r="G2860">
        <v>2</v>
      </c>
      <c r="H2860" t="s">
        <v>3</v>
      </c>
      <c r="I2860" t="s">
        <v>691</v>
      </c>
      <c r="J2860" t="s">
        <v>506</v>
      </c>
      <c r="K2860" t="s">
        <v>828</v>
      </c>
      <c r="L2860" t="s">
        <v>791</v>
      </c>
      <c r="M2860" t="s">
        <v>792</v>
      </c>
      <c r="N2860" t="s">
        <v>721</v>
      </c>
      <c r="O2860" t="s">
        <v>66</v>
      </c>
      <c r="P2860" t="s">
        <v>772</v>
      </c>
      <c r="Q2860" t="s">
        <v>520</v>
      </c>
      <c r="R2860">
        <v>0</v>
      </c>
      <c r="S2860" t="s">
        <v>7</v>
      </c>
      <c r="T2860">
        <v>402</v>
      </c>
      <c r="U2860" t="s">
        <v>521</v>
      </c>
      <c r="V2860">
        <v>641</v>
      </c>
      <c r="W2860" t="s">
        <v>1477</v>
      </c>
      <c r="X2860" t="s">
        <v>922</v>
      </c>
      <c r="Y2860">
        <v>1</v>
      </c>
      <c r="Z2860" t="s">
        <v>919</v>
      </c>
      <c r="AA2860">
        <v>2023</v>
      </c>
      <c r="AB2860" s="3">
        <v>1</v>
      </c>
      <c r="AC2860" s="3">
        <v>1</v>
      </c>
      <c r="AD2860" s="3">
        <v>0</v>
      </c>
      <c r="AE2860" s="3">
        <v>0</v>
      </c>
      <c r="AF2860" s="3"/>
      <c r="AG2860" s="3"/>
      <c r="AH2860" t="s">
        <v>903</v>
      </c>
    </row>
    <row r="2861" spans="1:34" x14ac:dyDescent="0.25">
      <c r="A2861">
        <v>16</v>
      </c>
      <c r="B2861" t="s">
        <v>0</v>
      </c>
      <c r="C2861" t="s">
        <v>668</v>
      </c>
      <c r="D2861">
        <v>2021</v>
      </c>
      <c r="E2861" t="s">
        <v>1</v>
      </c>
      <c r="F2861" t="s">
        <v>2</v>
      </c>
      <c r="G2861">
        <v>2</v>
      </c>
      <c r="H2861" t="s">
        <v>3</v>
      </c>
      <c r="I2861" t="s">
        <v>691</v>
      </c>
      <c r="J2861" t="s">
        <v>506</v>
      </c>
      <c r="K2861" t="s">
        <v>828</v>
      </c>
      <c r="L2861" t="s">
        <v>791</v>
      </c>
      <c r="M2861" t="s">
        <v>792</v>
      </c>
      <c r="N2861" t="s">
        <v>721</v>
      </c>
      <c r="O2861" t="s">
        <v>66</v>
      </c>
      <c r="P2861" t="s">
        <v>772</v>
      </c>
      <c r="Q2861" t="s">
        <v>520</v>
      </c>
      <c r="R2861">
        <v>0</v>
      </c>
      <c r="S2861" t="s">
        <v>7</v>
      </c>
      <c r="T2861">
        <v>402</v>
      </c>
      <c r="U2861" t="s">
        <v>521</v>
      </c>
      <c r="V2861">
        <v>641</v>
      </c>
      <c r="W2861" t="s">
        <v>1477</v>
      </c>
      <c r="X2861" t="s">
        <v>922</v>
      </c>
      <c r="Y2861">
        <v>1</v>
      </c>
      <c r="Z2861" t="s">
        <v>919</v>
      </c>
      <c r="AA2861">
        <v>2024</v>
      </c>
      <c r="AB2861" s="3">
        <v>0</v>
      </c>
      <c r="AC2861" s="3">
        <v>0</v>
      </c>
      <c r="AD2861" s="3">
        <v>0</v>
      </c>
      <c r="AE2861" s="3">
        <v>0</v>
      </c>
      <c r="AF2861" s="3"/>
      <c r="AG2861" s="3"/>
      <c r="AH2861" t="s">
        <v>903</v>
      </c>
    </row>
    <row r="2862" spans="1:34" x14ac:dyDescent="0.25">
      <c r="A2862">
        <v>16</v>
      </c>
      <c r="B2862" t="s">
        <v>0</v>
      </c>
      <c r="C2862" t="s">
        <v>668</v>
      </c>
      <c r="D2862">
        <v>2021</v>
      </c>
      <c r="E2862" t="s">
        <v>1</v>
      </c>
      <c r="F2862" t="s">
        <v>2</v>
      </c>
      <c r="G2862">
        <v>2</v>
      </c>
      <c r="H2862" t="s">
        <v>3</v>
      </c>
      <c r="I2862" t="s">
        <v>691</v>
      </c>
      <c r="J2862" t="s">
        <v>506</v>
      </c>
      <c r="K2862" t="s">
        <v>828</v>
      </c>
      <c r="L2862" t="s">
        <v>791</v>
      </c>
      <c r="M2862" t="s">
        <v>792</v>
      </c>
      <c r="N2862" t="s">
        <v>717</v>
      </c>
      <c r="O2862" t="s">
        <v>5</v>
      </c>
      <c r="P2862" t="s">
        <v>722</v>
      </c>
      <c r="Q2862" t="s">
        <v>6</v>
      </c>
      <c r="R2862">
        <v>0</v>
      </c>
      <c r="S2862" t="s">
        <v>7</v>
      </c>
      <c r="T2862">
        <v>482</v>
      </c>
      <c r="U2862" t="s">
        <v>157</v>
      </c>
      <c r="V2862">
        <v>528</v>
      </c>
      <c r="W2862" t="s">
        <v>1062</v>
      </c>
      <c r="X2862" t="s">
        <v>927</v>
      </c>
      <c r="Y2862">
        <v>1</v>
      </c>
      <c r="Z2862" t="s">
        <v>919</v>
      </c>
      <c r="AA2862">
        <v>2020</v>
      </c>
      <c r="AB2862" s="3">
        <v>0.25</v>
      </c>
      <c r="AC2862" s="3">
        <v>89.59</v>
      </c>
      <c r="AD2862" s="3">
        <v>88</v>
      </c>
      <c r="AE2862" s="3">
        <v>98.23</v>
      </c>
      <c r="AF2862" s="3"/>
      <c r="AG2862" s="3"/>
      <c r="AH2862" t="s">
        <v>896</v>
      </c>
    </row>
    <row r="2863" spans="1:34" x14ac:dyDescent="0.25">
      <c r="A2863">
        <v>16</v>
      </c>
      <c r="B2863" t="s">
        <v>0</v>
      </c>
      <c r="C2863" t="s">
        <v>668</v>
      </c>
      <c r="D2863">
        <v>2021</v>
      </c>
      <c r="E2863" t="s">
        <v>1</v>
      </c>
      <c r="F2863" t="s">
        <v>2</v>
      </c>
      <c r="G2863">
        <v>2</v>
      </c>
      <c r="H2863" t="s">
        <v>3</v>
      </c>
      <c r="I2863" t="s">
        <v>691</v>
      </c>
      <c r="J2863" t="s">
        <v>506</v>
      </c>
      <c r="K2863" t="s">
        <v>828</v>
      </c>
      <c r="L2863" t="s">
        <v>791</v>
      </c>
      <c r="M2863" t="s">
        <v>792</v>
      </c>
      <c r="N2863" t="s">
        <v>717</v>
      </c>
      <c r="O2863" t="s">
        <v>5</v>
      </c>
      <c r="P2863" t="s">
        <v>722</v>
      </c>
      <c r="Q2863" t="s">
        <v>6</v>
      </c>
      <c r="R2863">
        <v>0</v>
      </c>
      <c r="S2863" t="s">
        <v>7</v>
      </c>
      <c r="T2863">
        <v>482</v>
      </c>
      <c r="U2863" t="s">
        <v>157</v>
      </c>
      <c r="V2863">
        <v>528</v>
      </c>
      <c r="W2863" t="s">
        <v>1062</v>
      </c>
      <c r="X2863" t="s">
        <v>927</v>
      </c>
      <c r="Y2863">
        <v>1</v>
      </c>
      <c r="Z2863" t="s">
        <v>919</v>
      </c>
      <c r="AA2863">
        <v>2021</v>
      </c>
      <c r="AB2863" s="3">
        <v>0.25</v>
      </c>
      <c r="AC2863" s="3">
        <v>93.2</v>
      </c>
      <c r="AD2863" s="3">
        <v>93.2</v>
      </c>
      <c r="AE2863" s="3">
        <v>100</v>
      </c>
      <c r="AF2863" s="3">
        <v>100</v>
      </c>
      <c r="AG2863" s="3">
        <v>99.58</v>
      </c>
      <c r="AH2863" t="s">
        <v>896</v>
      </c>
    </row>
    <row r="2864" spans="1:34" x14ac:dyDescent="0.25">
      <c r="A2864">
        <v>16</v>
      </c>
      <c r="B2864" t="s">
        <v>0</v>
      </c>
      <c r="C2864" t="s">
        <v>668</v>
      </c>
      <c r="D2864">
        <v>2021</v>
      </c>
      <c r="E2864" t="s">
        <v>1</v>
      </c>
      <c r="F2864" t="s">
        <v>2</v>
      </c>
      <c r="G2864">
        <v>2</v>
      </c>
      <c r="H2864" t="s">
        <v>3</v>
      </c>
      <c r="I2864" t="s">
        <v>691</v>
      </c>
      <c r="J2864" t="s">
        <v>506</v>
      </c>
      <c r="K2864" t="s">
        <v>828</v>
      </c>
      <c r="L2864" t="s">
        <v>791</v>
      </c>
      <c r="M2864" t="s">
        <v>792</v>
      </c>
      <c r="N2864" t="s">
        <v>717</v>
      </c>
      <c r="O2864" t="s">
        <v>5</v>
      </c>
      <c r="P2864" t="s">
        <v>722</v>
      </c>
      <c r="Q2864" t="s">
        <v>6</v>
      </c>
      <c r="R2864">
        <v>0</v>
      </c>
      <c r="S2864" t="s">
        <v>7</v>
      </c>
      <c r="T2864">
        <v>482</v>
      </c>
      <c r="U2864" t="s">
        <v>157</v>
      </c>
      <c r="V2864">
        <v>528</v>
      </c>
      <c r="W2864" t="s">
        <v>1062</v>
      </c>
      <c r="X2864" t="s">
        <v>927</v>
      </c>
      <c r="Y2864">
        <v>1</v>
      </c>
      <c r="Z2864" t="s">
        <v>919</v>
      </c>
      <c r="AA2864">
        <v>2022</v>
      </c>
      <c r="AB2864" s="3">
        <v>0.25</v>
      </c>
      <c r="AC2864" s="3">
        <v>93.2</v>
      </c>
      <c r="AD2864" s="3">
        <v>0</v>
      </c>
      <c r="AE2864" s="3">
        <v>0</v>
      </c>
      <c r="AF2864" s="3"/>
      <c r="AG2864" s="3"/>
      <c r="AH2864" t="s">
        <v>896</v>
      </c>
    </row>
    <row r="2865" spans="1:34" x14ac:dyDescent="0.25">
      <c r="A2865">
        <v>16</v>
      </c>
      <c r="B2865" t="s">
        <v>0</v>
      </c>
      <c r="C2865" t="s">
        <v>668</v>
      </c>
      <c r="D2865">
        <v>2021</v>
      </c>
      <c r="E2865" t="s">
        <v>1</v>
      </c>
      <c r="F2865" t="s">
        <v>2</v>
      </c>
      <c r="G2865">
        <v>2</v>
      </c>
      <c r="H2865" t="s">
        <v>3</v>
      </c>
      <c r="I2865" t="s">
        <v>691</v>
      </c>
      <c r="J2865" t="s">
        <v>506</v>
      </c>
      <c r="K2865" t="s">
        <v>828</v>
      </c>
      <c r="L2865" t="s">
        <v>791</v>
      </c>
      <c r="M2865" t="s">
        <v>792</v>
      </c>
      <c r="N2865" t="s">
        <v>717</v>
      </c>
      <c r="O2865" t="s">
        <v>5</v>
      </c>
      <c r="P2865" t="s">
        <v>722</v>
      </c>
      <c r="Q2865" t="s">
        <v>6</v>
      </c>
      <c r="R2865">
        <v>0</v>
      </c>
      <c r="S2865" t="s">
        <v>7</v>
      </c>
      <c r="T2865">
        <v>482</v>
      </c>
      <c r="U2865" t="s">
        <v>157</v>
      </c>
      <c r="V2865">
        <v>528</v>
      </c>
      <c r="W2865" t="s">
        <v>1062</v>
      </c>
      <c r="X2865" t="s">
        <v>927</v>
      </c>
      <c r="Y2865">
        <v>1</v>
      </c>
      <c r="Z2865" t="s">
        <v>919</v>
      </c>
      <c r="AA2865">
        <v>2023</v>
      </c>
      <c r="AB2865" s="3">
        <v>0.25</v>
      </c>
      <c r="AC2865" s="3">
        <v>93.2</v>
      </c>
      <c r="AD2865" s="3">
        <v>0</v>
      </c>
      <c r="AE2865" s="3">
        <v>0</v>
      </c>
      <c r="AF2865" s="3"/>
      <c r="AG2865" s="3"/>
      <c r="AH2865" t="s">
        <v>896</v>
      </c>
    </row>
    <row r="2866" spans="1:34" x14ac:dyDescent="0.25">
      <c r="A2866">
        <v>16</v>
      </c>
      <c r="B2866" t="s">
        <v>0</v>
      </c>
      <c r="C2866" t="s">
        <v>668</v>
      </c>
      <c r="D2866">
        <v>2021</v>
      </c>
      <c r="E2866" t="s">
        <v>1</v>
      </c>
      <c r="F2866" t="s">
        <v>2</v>
      </c>
      <c r="G2866">
        <v>2</v>
      </c>
      <c r="H2866" t="s">
        <v>3</v>
      </c>
      <c r="I2866" t="s">
        <v>691</v>
      </c>
      <c r="J2866" t="s">
        <v>506</v>
      </c>
      <c r="K2866" t="s">
        <v>828</v>
      </c>
      <c r="L2866" t="s">
        <v>791</v>
      </c>
      <c r="M2866" t="s">
        <v>792</v>
      </c>
      <c r="N2866" t="s">
        <v>717</v>
      </c>
      <c r="O2866" t="s">
        <v>5</v>
      </c>
      <c r="P2866" t="s">
        <v>722</v>
      </c>
      <c r="Q2866" t="s">
        <v>6</v>
      </c>
      <c r="R2866">
        <v>0</v>
      </c>
      <c r="S2866" t="s">
        <v>7</v>
      </c>
      <c r="T2866">
        <v>482</v>
      </c>
      <c r="U2866" t="s">
        <v>157</v>
      </c>
      <c r="V2866">
        <v>528</v>
      </c>
      <c r="W2866" t="s">
        <v>1062</v>
      </c>
      <c r="X2866" t="s">
        <v>927</v>
      </c>
      <c r="Y2866">
        <v>1</v>
      </c>
      <c r="Z2866" t="s">
        <v>919</v>
      </c>
      <c r="AA2866">
        <v>2024</v>
      </c>
      <c r="AB2866" s="3">
        <v>0.25</v>
      </c>
      <c r="AC2866" s="3">
        <v>93.59</v>
      </c>
      <c r="AD2866" s="3">
        <v>0</v>
      </c>
      <c r="AE2866" s="3">
        <v>0</v>
      </c>
      <c r="AF2866" s="3"/>
      <c r="AG2866" s="3"/>
      <c r="AH2866" t="s">
        <v>896</v>
      </c>
    </row>
    <row r="2867" spans="1:34" x14ac:dyDescent="0.25">
      <c r="A2867">
        <v>16</v>
      </c>
      <c r="B2867" t="s">
        <v>0</v>
      </c>
      <c r="C2867" t="s">
        <v>668</v>
      </c>
      <c r="D2867">
        <v>2021</v>
      </c>
      <c r="E2867" t="s">
        <v>1</v>
      </c>
      <c r="F2867" t="s">
        <v>2</v>
      </c>
      <c r="G2867">
        <v>2</v>
      </c>
      <c r="H2867" t="s">
        <v>3</v>
      </c>
      <c r="I2867" t="s">
        <v>691</v>
      </c>
      <c r="J2867" t="s">
        <v>506</v>
      </c>
      <c r="K2867" t="s">
        <v>828</v>
      </c>
      <c r="L2867" t="s">
        <v>791</v>
      </c>
      <c r="M2867" t="s">
        <v>792</v>
      </c>
      <c r="N2867" t="s">
        <v>717</v>
      </c>
      <c r="O2867" t="s">
        <v>5</v>
      </c>
      <c r="P2867" t="s">
        <v>722</v>
      </c>
      <c r="Q2867" t="s">
        <v>6</v>
      </c>
      <c r="R2867">
        <v>0</v>
      </c>
      <c r="S2867" t="s">
        <v>7</v>
      </c>
      <c r="T2867">
        <v>483</v>
      </c>
      <c r="U2867" t="s">
        <v>158</v>
      </c>
      <c r="V2867">
        <v>529</v>
      </c>
      <c r="W2867" t="s">
        <v>1063</v>
      </c>
      <c r="X2867" t="s">
        <v>927</v>
      </c>
      <c r="Y2867">
        <v>1</v>
      </c>
      <c r="Z2867" t="s">
        <v>919</v>
      </c>
      <c r="AA2867">
        <v>2020</v>
      </c>
      <c r="AB2867" s="3">
        <v>1</v>
      </c>
      <c r="AC2867" s="3">
        <v>80.400000000000006</v>
      </c>
      <c r="AD2867" s="3">
        <v>87.8</v>
      </c>
      <c r="AE2867" s="3">
        <v>109.2</v>
      </c>
      <c r="AF2867" s="3"/>
      <c r="AG2867" s="3"/>
      <c r="AH2867" t="s">
        <v>896</v>
      </c>
    </row>
    <row r="2868" spans="1:34" x14ac:dyDescent="0.25">
      <c r="A2868">
        <v>16</v>
      </c>
      <c r="B2868" t="s">
        <v>0</v>
      </c>
      <c r="C2868" t="s">
        <v>668</v>
      </c>
      <c r="D2868">
        <v>2021</v>
      </c>
      <c r="E2868" t="s">
        <v>1</v>
      </c>
      <c r="F2868" t="s">
        <v>2</v>
      </c>
      <c r="G2868">
        <v>2</v>
      </c>
      <c r="H2868" t="s">
        <v>3</v>
      </c>
      <c r="I2868" t="s">
        <v>691</v>
      </c>
      <c r="J2868" t="s">
        <v>506</v>
      </c>
      <c r="K2868" t="s">
        <v>828</v>
      </c>
      <c r="L2868" t="s">
        <v>791</v>
      </c>
      <c r="M2868" t="s">
        <v>792</v>
      </c>
      <c r="N2868" t="s">
        <v>717</v>
      </c>
      <c r="O2868" t="s">
        <v>5</v>
      </c>
      <c r="P2868" t="s">
        <v>722</v>
      </c>
      <c r="Q2868" t="s">
        <v>6</v>
      </c>
      <c r="R2868">
        <v>0</v>
      </c>
      <c r="S2868" t="s">
        <v>7</v>
      </c>
      <c r="T2868">
        <v>483</v>
      </c>
      <c r="U2868" t="s">
        <v>158</v>
      </c>
      <c r="V2868">
        <v>529</v>
      </c>
      <c r="W2868" t="s">
        <v>1063</v>
      </c>
      <c r="X2868" t="s">
        <v>927</v>
      </c>
      <c r="Y2868">
        <v>1</v>
      </c>
      <c r="Z2868" t="s">
        <v>919</v>
      </c>
      <c r="AA2868">
        <v>2021</v>
      </c>
      <c r="AB2868" s="3">
        <v>1</v>
      </c>
      <c r="AC2868" s="3">
        <v>81.400000000000006</v>
      </c>
      <c r="AD2868" s="3">
        <v>91.5</v>
      </c>
      <c r="AE2868" s="3">
        <v>112.41</v>
      </c>
      <c r="AF2868" s="3">
        <v>112.41</v>
      </c>
      <c r="AG2868" s="3">
        <v>108.41</v>
      </c>
      <c r="AH2868" t="s">
        <v>896</v>
      </c>
    </row>
    <row r="2869" spans="1:34" x14ac:dyDescent="0.25">
      <c r="A2869">
        <v>16</v>
      </c>
      <c r="B2869" t="s">
        <v>0</v>
      </c>
      <c r="C2869" t="s">
        <v>668</v>
      </c>
      <c r="D2869">
        <v>2021</v>
      </c>
      <c r="E2869" t="s">
        <v>1</v>
      </c>
      <c r="F2869" t="s">
        <v>2</v>
      </c>
      <c r="G2869">
        <v>2</v>
      </c>
      <c r="H2869" t="s">
        <v>3</v>
      </c>
      <c r="I2869" t="s">
        <v>691</v>
      </c>
      <c r="J2869" t="s">
        <v>506</v>
      </c>
      <c r="K2869" t="s">
        <v>828</v>
      </c>
      <c r="L2869" t="s">
        <v>791</v>
      </c>
      <c r="M2869" t="s">
        <v>792</v>
      </c>
      <c r="N2869" t="s">
        <v>717</v>
      </c>
      <c r="O2869" t="s">
        <v>5</v>
      </c>
      <c r="P2869" t="s">
        <v>722</v>
      </c>
      <c r="Q2869" t="s">
        <v>6</v>
      </c>
      <c r="R2869">
        <v>0</v>
      </c>
      <c r="S2869" t="s">
        <v>7</v>
      </c>
      <c r="T2869">
        <v>483</v>
      </c>
      <c r="U2869" t="s">
        <v>158</v>
      </c>
      <c r="V2869">
        <v>529</v>
      </c>
      <c r="W2869" t="s">
        <v>1063</v>
      </c>
      <c r="X2869" t="s">
        <v>927</v>
      </c>
      <c r="Y2869">
        <v>1</v>
      </c>
      <c r="Z2869" t="s">
        <v>919</v>
      </c>
      <c r="AA2869">
        <v>2022</v>
      </c>
      <c r="AB2869" s="3">
        <v>1</v>
      </c>
      <c r="AC2869" s="3">
        <v>82.4</v>
      </c>
      <c r="AD2869" s="3">
        <v>0</v>
      </c>
      <c r="AE2869" s="3">
        <v>0</v>
      </c>
      <c r="AF2869" s="3"/>
      <c r="AG2869" s="3"/>
      <c r="AH2869" t="s">
        <v>896</v>
      </c>
    </row>
    <row r="2870" spans="1:34" x14ac:dyDescent="0.25">
      <c r="A2870">
        <v>16</v>
      </c>
      <c r="B2870" t="s">
        <v>0</v>
      </c>
      <c r="C2870" t="s">
        <v>668</v>
      </c>
      <c r="D2870">
        <v>2021</v>
      </c>
      <c r="E2870" t="s">
        <v>1</v>
      </c>
      <c r="F2870" t="s">
        <v>2</v>
      </c>
      <c r="G2870">
        <v>2</v>
      </c>
      <c r="H2870" t="s">
        <v>3</v>
      </c>
      <c r="I2870" t="s">
        <v>691</v>
      </c>
      <c r="J2870" t="s">
        <v>506</v>
      </c>
      <c r="K2870" t="s">
        <v>828</v>
      </c>
      <c r="L2870" t="s">
        <v>791</v>
      </c>
      <c r="M2870" t="s">
        <v>792</v>
      </c>
      <c r="N2870" t="s">
        <v>717</v>
      </c>
      <c r="O2870" t="s">
        <v>5</v>
      </c>
      <c r="P2870" t="s">
        <v>722</v>
      </c>
      <c r="Q2870" t="s">
        <v>6</v>
      </c>
      <c r="R2870">
        <v>0</v>
      </c>
      <c r="S2870" t="s">
        <v>7</v>
      </c>
      <c r="T2870">
        <v>483</v>
      </c>
      <c r="U2870" t="s">
        <v>158</v>
      </c>
      <c r="V2870">
        <v>529</v>
      </c>
      <c r="W2870" t="s">
        <v>1063</v>
      </c>
      <c r="X2870" t="s">
        <v>927</v>
      </c>
      <c r="Y2870">
        <v>1</v>
      </c>
      <c r="Z2870" t="s">
        <v>919</v>
      </c>
      <c r="AA2870">
        <v>2023</v>
      </c>
      <c r="AB2870" s="3">
        <v>1</v>
      </c>
      <c r="AC2870" s="3">
        <v>83.4</v>
      </c>
      <c r="AD2870" s="3">
        <v>0</v>
      </c>
      <c r="AE2870" s="3">
        <v>0</v>
      </c>
      <c r="AF2870" s="3"/>
      <c r="AG2870" s="3"/>
      <c r="AH2870" t="s">
        <v>896</v>
      </c>
    </row>
    <row r="2871" spans="1:34" x14ac:dyDescent="0.25">
      <c r="A2871">
        <v>16</v>
      </c>
      <c r="B2871" t="s">
        <v>0</v>
      </c>
      <c r="C2871" t="s">
        <v>668</v>
      </c>
      <c r="D2871">
        <v>2021</v>
      </c>
      <c r="E2871" t="s">
        <v>1</v>
      </c>
      <c r="F2871" t="s">
        <v>2</v>
      </c>
      <c r="G2871">
        <v>2</v>
      </c>
      <c r="H2871" t="s">
        <v>3</v>
      </c>
      <c r="I2871" t="s">
        <v>691</v>
      </c>
      <c r="J2871" t="s">
        <v>506</v>
      </c>
      <c r="K2871" t="s">
        <v>828</v>
      </c>
      <c r="L2871" t="s">
        <v>791</v>
      </c>
      <c r="M2871" t="s">
        <v>792</v>
      </c>
      <c r="N2871" t="s">
        <v>717</v>
      </c>
      <c r="O2871" t="s">
        <v>5</v>
      </c>
      <c r="P2871" t="s">
        <v>722</v>
      </c>
      <c r="Q2871" t="s">
        <v>6</v>
      </c>
      <c r="R2871">
        <v>0</v>
      </c>
      <c r="S2871" t="s">
        <v>7</v>
      </c>
      <c r="T2871">
        <v>483</v>
      </c>
      <c r="U2871" t="s">
        <v>158</v>
      </c>
      <c r="V2871">
        <v>529</v>
      </c>
      <c r="W2871" t="s">
        <v>1063</v>
      </c>
      <c r="X2871" t="s">
        <v>927</v>
      </c>
      <c r="Y2871">
        <v>1</v>
      </c>
      <c r="Z2871" t="s">
        <v>919</v>
      </c>
      <c r="AA2871">
        <v>2024</v>
      </c>
      <c r="AB2871" s="3">
        <v>1</v>
      </c>
      <c r="AC2871" s="3">
        <v>84.4</v>
      </c>
      <c r="AD2871" s="3">
        <v>0</v>
      </c>
      <c r="AE2871" s="3">
        <v>0</v>
      </c>
      <c r="AF2871" s="3"/>
      <c r="AG2871" s="3"/>
      <c r="AH2871" t="s">
        <v>896</v>
      </c>
    </row>
    <row r="2872" spans="1:34" x14ac:dyDescent="0.25">
      <c r="A2872">
        <v>16</v>
      </c>
      <c r="B2872" t="s">
        <v>0</v>
      </c>
      <c r="C2872" t="s">
        <v>668</v>
      </c>
      <c r="D2872">
        <v>2021</v>
      </c>
      <c r="E2872" t="s">
        <v>1</v>
      </c>
      <c r="F2872" t="s">
        <v>2</v>
      </c>
      <c r="G2872">
        <v>2</v>
      </c>
      <c r="H2872" t="s">
        <v>3</v>
      </c>
      <c r="I2872" t="s">
        <v>692</v>
      </c>
      <c r="J2872" t="s">
        <v>522</v>
      </c>
      <c r="K2872" t="s">
        <v>829</v>
      </c>
      <c r="L2872" t="s">
        <v>785</v>
      </c>
      <c r="M2872" t="s">
        <v>786</v>
      </c>
      <c r="N2872" t="s">
        <v>717</v>
      </c>
      <c r="O2872" t="s">
        <v>5</v>
      </c>
      <c r="P2872" t="s">
        <v>722</v>
      </c>
      <c r="Q2872" t="s">
        <v>6</v>
      </c>
      <c r="R2872">
        <v>0</v>
      </c>
      <c r="S2872" t="s">
        <v>7</v>
      </c>
      <c r="T2872">
        <v>490</v>
      </c>
      <c r="U2872" t="s">
        <v>523</v>
      </c>
      <c r="V2872">
        <v>536</v>
      </c>
      <c r="W2872" t="s">
        <v>1478</v>
      </c>
      <c r="X2872" t="s">
        <v>927</v>
      </c>
      <c r="Y2872">
        <v>1</v>
      </c>
      <c r="Z2872" t="s">
        <v>919</v>
      </c>
      <c r="AA2872">
        <v>2020</v>
      </c>
      <c r="AB2872" s="3">
        <v>0</v>
      </c>
      <c r="AC2872" s="3">
        <v>10</v>
      </c>
      <c r="AD2872" s="3">
        <v>10</v>
      </c>
      <c r="AE2872" s="3">
        <v>100</v>
      </c>
      <c r="AF2872" s="3"/>
      <c r="AG2872" s="3"/>
      <c r="AH2872" t="s">
        <v>896</v>
      </c>
    </row>
    <row r="2873" spans="1:34" x14ac:dyDescent="0.25">
      <c r="A2873">
        <v>16</v>
      </c>
      <c r="B2873" t="s">
        <v>0</v>
      </c>
      <c r="C2873" t="s">
        <v>668</v>
      </c>
      <c r="D2873">
        <v>2021</v>
      </c>
      <c r="E2873" t="s">
        <v>1</v>
      </c>
      <c r="F2873" t="s">
        <v>2</v>
      </c>
      <c r="G2873">
        <v>2</v>
      </c>
      <c r="H2873" t="s">
        <v>3</v>
      </c>
      <c r="I2873" t="s">
        <v>692</v>
      </c>
      <c r="J2873" t="s">
        <v>522</v>
      </c>
      <c r="K2873" t="s">
        <v>829</v>
      </c>
      <c r="L2873" t="s">
        <v>785</v>
      </c>
      <c r="M2873" t="s">
        <v>786</v>
      </c>
      <c r="N2873" t="s">
        <v>717</v>
      </c>
      <c r="O2873" t="s">
        <v>5</v>
      </c>
      <c r="P2873" t="s">
        <v>722</v>
      </c>
      <c r="Q2873" t="s">
        <v>6</v>
      </c>
      <c r="R2873">
        <v>0</v>
      </c>
      <c r="S2873" t="s">
        <v>7</v>
      </c>
      <c r="T2873">
        <v>490</v>
      </c>
      <c r="U2873" t="s">
        <v>523</v>
      </c>
      <c r="V2873">
        <v>536</v>
      </c>
      <c r="W2873" t="s">
        <v>1478</v>
      </c>
      <c r="X2873" t="s">
        <v>927</v>
      </c>
      <c r="Y2873">
        <v>1</v>
      </c>
      <c r="Z2873" t="s">
        <v>919</v>
      </c>
      <c r="AA2873">
        <v>2021</v>
      </c>
      <c r="AB2873" s="3">
        <v>25</v>
      </c>
      <c r="AC2873" s="3">
        <v>25</v>
      </c>
      <c r="AD2873" s="3">
        <v>25</v>
      </c>
      <c r="AE2873" s="3">
        <v>100</v>
      </c>
      <c r="AF2873" s="3">
        <v>100</v>
      </c>
      <c r="AG2873" s="3">
        <v>25</v>
      </c>
      <c r="AH2873" t="s">
        <v>896</v>
      </c>
    </row>
    <row r="2874" spans="1:34" x14ac:dyDescent="0.25">
      <c r="A2874">
        <v>16</v>
      </c>
      <c r="B2874" t="s">
        <v>0</v>
      </c>
      <c r="C2874" t="s">
        <v>668</v>
      </c>
      <c r="D2874">
        <v>2021</v>
      </c>
      <c r="E2874" t="s">
        <v>1</v>
      </c>
      <c r="F2874" t="s">
        <v>2</v>
      </c>
      <c r="G2874">
        <v>2</v>
      </c>
      <c r="H2874" t="s">
        <v>3</v>
      </c>
      <c r="I2874" t="s">
        <v>692</v>
      </c>
      <c r="J2874" t="s">
        <v>522</v>
      </c>
      <c r="K2874" t="s">
        <v>829</v>
      </c>
      <c r="L2874" t="s">
        <v>785</v>
      </c>
      <c r="M2874" t="s">
        <v>786</v>
      </c>
      <c r="N2874" t="s">
        <v>717</v>
      </c>
      <c r="O2874" t="s">
        <v>5</v>
      </c>
      <c r="P2874" t="s">
        <v>722</v>
      </c>
      <c r="Q2874" t="s">
        <v>6</v>
      </c>
      <c r="R2874">
        <v>0</v>
      </c>
      <c r="S2874" t="s">
        <v>7</v>
      </c>
      <c r="T2874">
        <v>490</v>
      </c>
      <c r="U2874" t="s">
        <v>523</v>
      </c>
      <c r="V2874">
        <v>536</v>
      </c>
      <c r="W2874" t="s">
        <v>1478</v>
      </c>
      <c r="X2874" t="s">
        <v>927</v>
      </c>
      <c r="Y2874">
        <v>1</v>
      </c>
      <c r="Z2874" t="s">
        <v>919</v>
      </c>
      <c r="AA2874">
        <v>2022</v>
      </c>
      <c r="AB2874" s="3">
        <v>50</v>
      </c>
      <c r="AC2874" s="3">
        <v>50</v>
      </c>
      <c r="AD2874" s="3">
        <v>0</v>
      </c>
      <c r="AE2874" s="3">
        <v>0</v>
      </c>
      <c r="AF2874" s="3"/>
      <c r="AG2874" s="3"/>
      <c r="AH2874" t="s">
        <v>896</v>
      </c>
    </row>
    <row r="2875" spans="1:34" x14ac:dyDescent="0.25">
      <c r="A2875">
        <v>16</v>
      </c>
      <c r="B2875" t="s">
        <v>0</v>
      </c>
      <c r="C2875" t="s">
        <v>668</v>
      </c>
      <c r="D2875">
        <v>2021</v>
      </c>
      <c r="E2875" t="s">
        <v>1</v>
      </c>
      <c r="F2875" t="s">
        <v>2</v>
      </c>
      <c r="G2875">
        <v>2</v>
      </c>
      <c r="H2875" t="s">
        <v>3</v>
      </c>
      <c r="I2875" t="s">
        <v>692</v>
      </c>
      <c r="J2875" t="s">
        <v>522</v>
      </c>
      <c r="K2875" t="s">
        <v>829</v>
      </c>
      <c r="L2875" t="s">
        <v>785</v>
      </c>
      <c r="M2875" t="s">
        <v>786</v>
      </c>
      <c r="N2875" t="s">
        <v>717</v>
      </c>
      <c r="O2875" t="s">
        <v>5</v>
      </c>
      <c r="P2875" t="s">
        <v>722</v>
      </c>
      <c r="Q2875" t="s">
        <v>6</v>
      </c>
      <c r="R2875">
        <v>0</v>
      </c>
      <c r="S2875" t="s">
        <v>7</v>
      </c>
      <c r="T2875">
        <v>490</v>
      </c>
      <c r="U2875" t="s">
        <v>523</v>
      </c>
      <c r="V2875">
        <v>536</v>
      </c>
      <c r="W2875" t="s">
        <v>1478</v>
      </c>
      <c r="X2875" t="s">
        <v>927</v>
      </c>
      <c r="Y2875">
        <v>1</v>
      </c>
      <c r="Z2875" t="s">
        <v>919</v>
      </c>
      <c r="AA2875">
        <v>2023</v>
      </c>
      <c r="AB2875" s="3">
        <v>100</v>
      </c>
      <c r="AC2875" s="3">
        <v>100</v>
      </c>
      <c r="AD2875" s="3">
        <v>0</v>
      </c>
      <c r="AE2875" s="3">
        <v>0</v>
      </c>
      <c r="AF2875" s="3"/>
      <c r="AG2875" s="3"/>
      <c r="AH2875" t="s">
        <v>896</v>
      </c>
    </row>
    <row r="2876" spans="1:34" x14ac:dyDescent="0.25">
      <c r="A2876">
        <v>16</v>
      </c>
      <c r="B2876" t="s">
        <v>0</v>
      </c>
      <c r="C2876" t="s">
        <v>668</v>
      </c>
      <c r="D2876">
        <v>2021</v>
      </c>
      <c r="E2876" t="s">
        <v>1</v>
      </c>
      <c r="F2876" t="s">
        <v>2</v>
      </c>
      <c r="G2876">
        <v>2</v>
      </c>
      <c r="H2876" t="s">
        <v>3</v>
      </c>
      <c r="I2876" t="s">
        <v>692</v>
      </c>
      <c r="J2876" t="s">
        <v>522</v>
      </c>
      <c r="K2876" t="s">
        <v>829</v>
      </c>
      <c r="L2876" t="s">
        <v>785</v>
      </c>
      <c r="M2876" t="s">
        <v>786</v>
      </c>
      <c r="N2876" t="s">
        <v>717</v>
      </c>
      <c r="O2876" t="s">
        <v>5</v>
      </c>
      <c r="P2876" t="s">
        <v>722</v>
      </c>
      <c r="Q2876" t="s">
        <v>6</v>
      </c>
      <c r="R2876">
        <v>0</v>
      </c>
      <c r="S2876" t="s">
        <v>7</v>
      </c>
      <c r="T2876">
        <v>490</v>
      </c>
      <c r="U2876" t="s">
        <v>523</v>
      </c>
      <c r="V2876">
        <v>536</v>
      </c>
      <c r="W2876" t="s">
        <v>1478</v>
      </c>
      <c r="X2876" t="s">
        <v>927</v>
      </c>
      <c r="Y2876">
        <v>1</v>
      </c>
      <c r="Z2876" t="s">
        <v>919</v>
      </c>
      <c r="AA2876">
        <v>2024</v>
      </c>
      <c r="AB2876" s="3">
        <v>0</v>
      </c>
      <c r="AC2876" s="3">
        <v>0</v>
      </c>
      <c r="AD2876" s="3">
        <v>0</v>
      </c>
      <c r="AE2876" s="3">
        <v>0</v>
      </c>
      <c r="AF2876" s="3"/>
      <c r="AG2876" s="3"/>
      <c r="AH2876" t="s">
        <v>896</v>
      </c>
    </row>
    <row r="2877" spans="1:34" x14ac:dyDescent="0.25">
      <c r="A2877">
        <v>16</v>
      </c>
      <c r="B2877" t="s">
        <v>0</v>
      </c>
      <c r="C2877" t="s">
        <v>668</v>
      </c>
      <c r="D2877">
        <v>2021</v>
      </c>
      <c r="E2877" t="s">
        <v>1</v>
      </c>
      <c r="F2877" t="s">
        <v>2</v>
      </c>
      <c r="G2877">
        <v>2</v>
      </c>
      <c r="H2877" t="s">
        <v>3</v>
      </c>
      <c r="I2877" t="s">
        <v>692</v>
      </c>
      <c r="J2877" t="s">
        <v>522</v>
      </c>
      <c r="K2877" t="s">
        <v>829</v>
      </c>
      <c r="L2877" t="s">
        <v>785</v>
      </c>
      <c r="M2877" t="s">
        <v>786</v>
      </c>
      <c r="N2877" t="s">
        <v>717</v>
      </c>
      <c r="O2877" t="s">
        <v>5</v>
      </c>
      <c r="P2877" t="s">
        <v>722</v>
      </c>
      <c r="Q2877" t="s">
        <v>6</v>
      </c>
      <c r="R2877">
        <v>0</v>
      </c>
      <c r="S2877" t="s">
        <v>7</v>
      </c>
      <c r="T2877">
        <v>522</v>
      </c>
      <c r="U2877" t="s">
        <v>524</v>
      </c>
      <c r="V2877">
        <v>571</v>
      </c>
      <c r="W2877" t="s">
        <v>1479</v>
      </c>
      <c r="X2877" t="s">
        <v>927</v>
      </c>
      <c r="Y2877">
        <v>1</v>
      </c>
      <c r="Z2877" t="s">
        <v>919</v>
      </c>
      <c r="AA2877">
        <v>2020</v>
      </c>
      <c r="AB2877" s="3">
        <v>0</v>
      </c>
      <c r="AC2877" s="3">
        <v>0</v>
      </c>
      <c r="AD2877" s="3">
        <v>0</v>
      </c>
      <c r="AE2877" s="3">
        <v>0</v>
      </c>
      <c r="AF2877" s="3"/>
      <c r="AG2877" s="3"/>
      <c r="AH2877" t="s">
        <v>896</v>
      </c>
    </row>
    <row r="2878" spans="1:34" x14ac:dyDescent="0.25">
      <c r="A2878">
        <v>16</v>
      </c>
      <c r="B2878" t="s">
        <v>0</v>
      </c>
      <c r="C2878" t="s">
        <v>668</v>
      </c>
      <c r="D2878">
        <v>2021</v>
      </c>
      <c r="E2878" t="s">
        <v>1</v>
      </c>
      <c r="F2878" t="s">
        <v>2</v>
      </c>
      <c r="G2878">
        <v>2</v>
      </c>
      <c r="H2878" t="s">
        <v>3</v>
      </c>
      <c r="I2878" t="s">
        <v>692</v>
      </c>
      <c r="J2878" t="s">
        <v>522</v>
      </c>
      <c r="K2878" t="s">
        <v>829</v>
      </c>
      <c r="L2878" t="s">
        <v>785</v>
      </c>
      <c r="M2878" t="s">
        <v>786</v>
      </c>
      <c r="N2878" t="s">
        <v>717</v>
      </c>
      <c r="O2878" t="s">
        <v>5</v>
      </c>
      <c r="P2878" t="s">
        <v>722</v>
      </c>
      <c r="Q2878" t="s">
        <v>6</v>
      </c>
      <c r="R2878">
        <v>0</v>
      </c>
      <c r="S2878" t="s">
        <v>7</v>
      </c>
      <c r="T2878">
        <v>522</v>
      </c>
      <c r="U2878" t="s">
        <v>524</v>
      </c>
      <c r="V2878">
        <v>571</v>
      </c>
      <c r="W2878" t="s">
        <v>1479</v>
      </c>
      <c r="X2878" t="s">
        <v>927</v>
      </c>
      <c r="Y2878">
        <v>1</v>
      </c>
      <c r="Z2878" t="s">
        <v>919</v>
      </c>
      <c r="AA2878">
        <v>2021</v>
      </c>
      <c r="AB2878" s="3">
        <v>20</v>
      </c>
      <c r="AC2878" s="3">
        <v>20</v>
      </c>
      <c r="AD2878" s="3">
        <v>20</v>
      </c>
      <c r="AE2878" s="3">
        <v>100</v>
      </c>
      <c r="AF2878" s="3">
        <v>100</v>
      </c>
      <c r="AG2878" s="3">
        <v>20</v>
      </c>
      <c r="AH2878" t="s">
        <v>896</v>
      </c>
    </row>
    <row r="2879" spans="1:34" x14ac:dyDescent="0.25">
      <c r="A2879">
        <v>16</v>
      </c>
      <c r="B2879" t="s">
        <v>0</v>
      </c>
      <c r="C2879" t="s">
        <v>668</v>
      </c>
      <c r="D2879">
        <v>2021</v>
      </c>
      <c r="E2879" t="s">
        <v>1</v>
      </c>
      <c r="F2879" t="s">
        <v>2</v>
      </c>
      <c r="G2879">
        <v>2</v>
      </c>
      <c r="H2879" t="s">
        <v>3</v>
      </c>
      <c r="I2879" t="s">
        <v>692</v>
      </c>
      <c r="J2879" t="s">
        <v>522</v>
      </c>
      <c r="K2879" t="s">
        <v>829</v>
      </c>
      <c r="L2879" t="s">
        <v>785</v>
      </c>
      <c r="M2879" t="s">
        <v>786</v>
      </c>
      <c r="N2879" t="s">
        <v>717</v>
      </c>
      <c r="O2879" t="s">
        <v>5</v>
      </c>
      <c r="P2879" t="s">
        <v>722</v>
      </c>
      <c r="Q2879" t="s">
        <v>6</v>
      </c>
      <c r="R2879">
        <v>0</v>
      </c>
      <c r="S2879" t="s">
        <v>7</v>
      </c>
      <c r="T2879">
        <v>522</v>
      </c>
      <c r="U2879" t="s">
        <v>524</v>
      </c>
      <c r="V2879">
        <v>571</v>
      </c>
      <c r="W2879" t="s">
        <v>1479</v>
      </c>
      <c r="X2879" t="s">
        <v>927</v>
      </c>
      <c r="Y2879">
        <v>1</v>
      </c>
      <c r="Z2879" t="s">
        <v>919</v>
      </c>
      <c r="AA2879">
        <v>2022</v>
      </c>
      <c r="AB2879" s="3">
        <v>50</v>
      </c>
      <c r="AC2879" s="3">
        <v>50</v>
      </c>
      <c r="AD2879" s="3">
        <v>0</v>
      </c>
      <c r="AE2879" s="3">
        <v>0</v>
      </c>
      <c r="AF2879" s="3"/>
      <c r="AG2879" s="3"/>
      <c r="AH2879" t="s">
        <v>896</v>
      </c>
    </row>
    <row r="2880" spans="1:34" x14ac:dyDescent="0.25">
      <c r="A2880">
        <v>16</v>
      </c>
      <c r="B2880" t="s">
        <v>0</v>
      </c>
      <c r="C2880" t="s">
        <v>668</v>
      </c>
      <c r="D2880">
        <v>2021</v>
      </c>
      <c r="E2880" t="s">
        <v>1</v>
      </c>
      <c r="F2880" t="s">
        <v>2</v>
      </c>
      <c r="G2880">
        <v>2</v>
      </c>
      <c r="H2880" t="s">
        <v>3</v>
      </c>
      <c r="I2880" t="s">
        <v>692</v>
      </c>
      <c r="J2880" t="s">
        <v>522</v>
      </c>
      <c r="K2880" t="s">
        <v>829</v>
      </c>
      <c r="L2880" t="s">
        <v>785</v>
      </c>
      <c r="M2880" t="s">
        <v>786</v>
      </c>
      <c r="N2880" t="s">
        <v>717</v>
      </c>
      <c r="O2880" t="s">
        <v>5</v>
      </c>
      <c r="P2880" t="s">
        <v>722</v>
      </c>
      <c r="Q2880" t="s">
        <v>6</v>
      </c>
      <c r="R2880">
        <v>0</v>
      </c>
      <c r="S2880" t="s">
        <v>7</v>
      </c>
      <c r="T2880">
        <v>522</v>
      </c>
      <c r="U2880" t="s">
        <v>524</v>
      </c>
      <c r="V2880">
        <v>571</v>
      </c>
      <c r="W2880" t="s">
        <v>1479</v>
      </c>
      <c r="X2880" t="s">
        <v>927</v>
      </c>
      <c r="Y2880">
        <v>1</v>
      </c>
      <c r="Z2880" t="s">
        <v>919</v>
      </c>
      <c r="AA2880">
        <v>2023</v>
      </c>
      <c r="AB2880" s="3">
        <v>80</v>
      </c>
      <c r="AC2880" s="3">
        <v>80</v>
      </c>
      <c r="AD2880" s="3">
        <v>0</v>
      </c>
      <c r="AE2880" s="3">
        <v>0</v>
      </c>
      <c r="AF2880" s="3"/>
      <c r="AG2880" s="3"/>
      <c r="AH2880" t="s">
        <v>896</v>
      </c>
    </row>
    <row r="2881" spans="1:34" x14ac:dyDescent="0.25">
      <c r="A2881">
        <v>16</v>
      </c>
      <c r="B2881" t="s">
        <v>0</v>
      </c>
      <c r="C2881" t="s">
        <v>668</v>
      </c>
      <c r="D2881">
        <v>2021</v>
      </c>
      <c r="E2881" t="s">
        <v>1</v>
      </c>
      <c r="F2881" t="s">
        <v>2</v>
      </c>
      <c r="G2881">
        <v>2</v>
      </c>
      <c r="H2881" t="s">
        <v>3</v>
      </c>
      <c r="I2881" t="s">
        <v>692</v>
      </c>
      <c r="J2881" t="s">
        <v>522</v>
      </c>
      <c r="K2881" t="s">
        <v>829</v>
      </c>
      <c r="L2881" t="s">
        <v>785</v>
      </c>
      <c r="M2881" t="s">
        <v>786</v>
      </c>
      <c r="N2881" t="s">
        <v>717</v>
      </c>
      <c r="O2881" t="s">
        <v>5</v>
      </c>
      <c r="P2881" t="s">
        <v>722</v>
      </c>
      <c r="Q2881" t="s">
        <v>6</v>
      </c>
      <c r="R2881">
        <v>0</v>
      </c>
      <c r="S2881" t="s">
        <v>7</v>
      </c>
      <c r="T2881">
        <v>522</v>
      </c>
      <c r="U2881" t="s">
        <v>524</v>
      </c>
      <c r="V2881">
        <v>571</v>
      </c>
      <c r="W2881" t="s">
        <v>1479</v>
      </c>
      <c r="X2881" t="s">
        <v>927</v>
      </c>
      <c r="Y2881">
        <v>1</v>
      </c>
      <c r="Z2881" t="s">
        <v>919</v>
      </c>
      <c r="AA2881">
        <v>2024</v>
      </c>
      <c r="AB2881" s="3">
        <v>100</v>
      </c>
      <c r="AC2881" s="3">
        <v>100</v>
      </c>
      <c r="AD2881" s="3">
        <v>0</v>
      </c>
      <c r="AE2881" s="3">
        <v>0</v>
      </c>
      <c r="AF2881" s="3"/>
      <c r="AG2881" s="3"/>
      <c r="AH2881" t="s">
        <v>896</v>
      </c>
    </row>
    <row r="2882" spans="1:34" x14ac:dyDescent="0.25">
      <c r="A2882">
        <v>16</v>
      </c>
      <c r="B2882" t="s">
        <v>0</v>
      </c>
      <c r="C2882" t="s">
        <v>668</v>
      </c>
      <c r="D2882">
        <v>2021</v>
      </c>
      <c r="E2882" t="s">
        <v>1</v>
      </c>
      <c r="F2882" t="s">
        <v>2</v>
      </c>
      <c r="G2882">
        <v>2</v>
      </c>
      <c r="H2882" t="s">
        <v>3</v>
      </c>
      <c r="I2882" t="s">
        <v>693</v>
      </c>
      <c r="J2882" t="s">
        <v>525</v>
      </c>
      <c r="K2882" t="s">
        <v>830</v>
      </c>
      <c r="L2882" t="s">
        <v>797</v>
      </c>
      <c r="M2882" t="s">
        <v>798</v>
      </c>
      <c r="N2882" t="s">
        <v>719</v>
      </c>
      <c r="O2882" t="s">
        <v>37</v>
      </c>
      <c r="P2882" t="s">
        <v>746</v>
      </c>
      <c r="Q2882" t="s">
        <v>186</v>
      </c>
      <c r="R2882">
        <v>0</v>
      </c>
      <c r="S2882" t="s">
        <v>7</v>
      </c>
      <c r="T2882">
        <v>124</v>
      </c>
      <c r="U2882" t="s">
        <v>188</v>
      </c>
      <c r="V2882">
        <v>135</v>
      </c>
      <c r="W2882" t="s">
        <v>1480</v>
      </c>
      <c r="X2882" t="s">
        <v>927</v>
      </c>
      <c r="Y2882">
        <v>1</v>
      </c>
      <c r="Z2882" t="s">
        <v>919</v>
      </c>
      <c r="AA2882">
        <v>2020</v>
      </c>
      <c r="AB2882" s="3">
        <v>20</v>
      </c>
      <c r="AC2882" s="3">
        <v>20</v>
      </c>
      <c r="AD2882" s="3">
        <v>20</v>
      </c>
      <c r="AE2882" s="3">
        <v>100</v>
      </c>
      <c r="AF2882" s="3"/>
      <c r="AG2882" s="3"/>
      <c r="AH2882" t="s">
        <v>903</v>
      </c>
    </row>
    <row r="2883" spans="1:34" x14ac:dyDescent="0.25">
      <c r="A2883">
        <v>16</v>
      </c>
      <c r="B2883" t="s">
        <v>0</v>
      </c>
      <c r="C2883" t="s">
        <v>668</v>
      </c>
      <c r="D2883">
        <v>2021</v>
      </c>
      <c r="E2883" t="s">
        <v>1</v>
      </c>
      <c r="F2883" t="s">
        <v>2</v>
      </c>
      <c r="G2883">
        <v>2</v>
      </c>
      <c r="H2883" t="s">
        <v>3</v>
      </c>
      <c r="I2883" t="s">
        <v>693</v>
      </c>
      <c r="J2883" t="s">
        <v>525</v>
      </c>
      <c r="K2883" t="s">
        <v>830</v>
      </c>
      <c r="L2883" t="s">
        <v>797</v>
      </c>
      <c r="M2883" t="s">
        <v>798</v>
      </c>
      <c r="N2883" t="s">
        <v>719</v>
      </c>
      <c r="O2883" t="s">
        <v>37</v>
      </c>
      <c r="P2883" t="s">
        <v>746</v>
      </c>
      <c r="Q2883" t="s">
        <v>186</v>
      </c>
      <c r="R2883">
        <v>0</v>
      </c>
      <c r="S2883" t="s">
        <v>7</v>
      </c>
      <c r="T2883">
        <v>124</v>
      </c>
      <c r="U2883" t="s">
        <v>188</v>
      </c>
      <c r="V2883">
        <v>135</v>
      </c>
      <c r="W2883" t="s">
        <v>1480</v>
      </c>
      <c r="X2883" t="s">
        <v>927</v>
      </c>
      <c r="Y2883">
        <v>1</v>
      </c>
      <c r="Z2883" t="s">
        <v>919</v>
      </c>
      <c r="AA2883">
        <v>2021</v>
      </c>
      <c r="AB2883" s="3">
        <v>60</v>
      </c>
      <c r="AC2883" s="3">
        <v>45</v>
      </c>
      <c r="AD2883" s="3">
        <v>40.75</v>
      </c>
      <c r="AE2883" s="3">
        <v>90.56</v>
      </c>
      <c r="AF2883" s="3">
        <v>90.56</v>
      </c>
      <c r="AG2883" s="3">
        <v>40.75</v>
      </c>
      <c r="AH2883" t="s">
        <v>903</v>
      </c>
    </row>
    <row r="2884" spans="1:34" x14ac:dyDescent="0.25">
      <c r="A2884">
        <v>16</v>
      </c>
      <c r="B2884" t="s">
        <v>0</v>
      </c>
      <c r="C2884" t="s">
        <v>668</v>
      </c>
      <c r="D2884">
        <v>2021</v>
      </c>
      <c r="E2884" t="s">
        <v>1</v>
      </c>
      <c r="F2884" t="s">
        <v>2</v>
      </c>
      <c r="G2884">
        <v>2</v>
      </c>
      <c r="H2884" t="s">
        <v>3</v>
      </c>
      <c r="I2884" t="s">
        <v>693</v>
      </c>
      <c r="J2884" t="s">
        <v>525</v>
      </c>
      <c r="K2884" t="s">
        <v>830</v>
      </c>
      <c r="L2884" t="s">
        <v>797</v>
      </c>
      <c r="M2884" t="s">
        <v>798</v>
      </c>
      <c r="N2884" t="s">
        <v>719</v>
      </c>
      <c r="O2884" t="s">
        <v>37</v>
      </c>
      <c r="P2884" t="s">
        <v>746</v>
      </c>
      <c r="Q2884" t="s">
        <v>186</v>
      </c>
      <c r="R2884">
        <v>0</v>
      </c>
      <c r="S2884" t="s">
        <v>7</v>
      </c>
      <c r="T2884">
        <v>124</v>
      </c>
      <c r="U2884" t="s">
        <v>188</v>
      </c>
      <c r="V2884">
        <v>135</v>
      </c>
      <c r="W2884" t="s">
        <v>1480</v>
      </c>
      <c r="X2884" t="s">
        <v>927</v>
      </c>
      <c r="Y2884">
        <v>1</v>
      </c>
      <c r="Z2884" t="s">
        <v>919</v>
      </c>
      <c r="AA2884">
        <v>2022</v>
      </c>
      <c r="AB2884" s="3">
        <v>80</v>
      </c>
      <c r="AC2884" s="3">
        <v>80</v>
      </c>
      <c r="AD2884" s="3">
        <v>0</v>
      </c>
      <c r="AE2884" s="3">
        <v>0</v>
      </c>
      <c r="AF2884" s="3"/>
      <c r="AG2884" s="3"/>
      <c r="AH2884" t="s">
        <v>903</v>
      </c>
    </row>
    <row r="2885" spans="1:34" x14ac:dyDescent="0.25">
      <c r="A2885">
        <v>16</v>
      </c>
      <c r="B2885" t="s">
        <v>0</v>
      </c>
      <c r="C2885" t="s">
        <v>668</v>
      </c>
      <c r="D2885">
        <v>2021</v>
      </c>
      <c r="E2885" t="s">
        <v>1</v>
      </c>
      <c r="F2885" t="s">
        <v>2</v>
      </c>
      <c r="G2885">
        <v>2</v>
      </c>
      <c r="H2885" t="s">
        <v>3</v>
      </c>
      <c r="I2885" t="s">
        <v>693</v>
      </c>
      <c r="J2885" t="s">
        <v>525</v>
      </c>
      <c r="K2885" t="s">
        <v>830</v>
      </c>
      <c r="L2885" t="s">
        <v>797</v>
      </c>
      <c r="M2885" t="s">
        <v>798</v>
      </c>
      <c r="N2885" t="s">
        <v>719</v>
      </c>
      <c r="O2885" t="s">
        <v>37</v>
      </c>
      <c r="P2885" t="s">
        <v>746</v>
      </c>
      <c r="Q2885" t="s">
        <v>186</v>
      </c>
      <c r="R2885">
        <v>0</v>
      </c>
      <c r="S2885" t="s">
        <v>7</v>
      </c>
      <c r="T2885">
        <v>124</v>
      </c>
      <c r="U2885" t="s">
        <v>188</v>
      </c>
      <c r="V2885">
        <v>135</v>
      </c>
      <c r="W2885" t="s">
        <v>1480</v>
      </c>
      <c r="X2885" t="s">
        <v>927</v>
      </c>
      <c r="Y2885">
        <v>1</v>
      </c>
      <c r="Z2885" t="s">
        <v>919</v>
      </c>
      <c r="AA2885">
        <v>2023</v>
      </c>
      <c r="AB2885" s="3">
        <v>100</v>
      </c>
      <c r="AC2885" s="3">
        <v>100</v>
      </c>
      <c r="AD2885" s="3">
        <v>0</v>
      </c>
      <c r="AE2885" s="3">
        <v>0</v>
      </c>
      <c r="AF2885" s="3"/>
      <c r="AG2885" s="3"/>
      <c r="AH2885" t="s">
        <v>903</v>
      </c>
    </row>
    <row r="2886" spans="1:34" x14ac:dyDescent="0.25">
      <c r="A2886">
        <v>16</v>
      </c>
      <c r="B2886" t="s">
        <v>0</v>
      </c>
      <c r="C2886" t="s">
        <v>668</v>
      </c>
      <c r="D2886">
        <v>2021</v>
      </c>
      <c r="E2886" t="s">
        <v>1</v>
      </c>
      <c r="F2886" t="s">
        <v>2</v>
      </c>
      <c r="G2886">
        <v>2</v>
      </c>
      <c r="H2886" t="s">
        <v>3</v>
      </c>
      <c r="I2886" t="s">
        <v>693</v>
      </c>
      <c r="J2886" t="s">
        <v>525</v>
      </c>
      <c r="K2886" t="s">
        <v>830</v>
      </c>
      <c r="L2886" t="s">
        <v>797</v>
      </c>
      <c r="M2886" t="s">
        <v>798</v>
      </c>
      <c r="N2886" t="s">
        <v>719</v>
      </c>
      <c r="O2886" t="s">
        <v>37</v>
      </c>
      <c r="P2886" t="s">
        <v>746</v>
      </c>
      <c r="Q2886" t="s">
        <v>186</v>
      </c>
      <c r="R2886">
        <v>0</v>
      </c>
      <c r="S2886" t="s">
        <v>7</v>
      </c>
      <c r="T2886">
        <v>124</v>
      </c>
      <c r="U2886" t="s">
        <v>188</v>
      </c>
      <c r="V2886">
        <v>135</v>
      </c>
      <c r="W2886" t="s">
        <v>1480</v>
      </c>
      <c r="X2886" t="s">
        <v>927</v>
      </c>
      <c r="Y2886">
        <v>1</v>
      </c>
      <c r="Z2886" t="s">
        <v>919</v>
      </c>
      <c r="AA2886">
        <v>2024</v>
      </c>
      <c r="AB2886" s="3">
        <v>100</v>
      </c>
      <c r="AC2886" s="3">
        <v>100</v>
      </c>
      <c r="AD2886" s="3">
        <v>0</v>
      </c>
      <c r="AE2886" s="3">
        <v>0</v>
      </c>
      <c r="AF2886" s="3"/>
      <c r="AG2886" s="3"/>
      <c r="AH2886" t="s">
        <v>903</v>
      </c>
    </row>
    <row r="2887" spans="1:34" x14ac:dyDescent="0.25">
      <c r="A2887">
        <v>16</v>
      </c>
      <c r="B2887" t="s">
        <v>0</v>
      </c>
      <c r="C2887" t="s">
        <v>668</v>
      </c>
      <c r="D2887">
        <v>2021</v>
      </c>
      <c r="E2887" t="s">
        <v>1</v>
      </c>
      <c r="F2887" t="s">
        <v>2</v>
      </c>
      <c r="G2887">
        <v>2</v>
      </c>
      <c r="H2887" t="s">
        <v>3</v>
      </c>
      <c r="I2887" t="s">
        <v>693</v>
      </c>
      <c r="J2887" t="s">
        <v>525</v>
      </c>
      <c r="K2887" t="s">
        <v>830</v>
      </c>
      <c r="L2887" t="s">
        <v>797</v>
      </c>
      <c r="M2887" t="s">
        <v>798</v>
      </c>
      <c r="N2887" t="s">
        <v>719</v>
      </c>
      <c r="O2887" t="s">
        <v>37</v>
      </c>
      <c r="P2887" t="s">
        <v>746</v>
      </c>
      <c r="Q2887" t="s">
        <v>186</v>
      </c>
      <c r="R2887">
        <v>0</v>
      </c>
      <c r="S2887" t="s">
        <v>7</v>
      </c>
      <c r="T2887">
        <v>125</v>
      </c>
      <c r="U2887" t="s">
        <v>189</v>
      </c>
      <c r="V2887">
        <v>137</v>
      </c>
      <c r="W2887" t="s">
        <v>1481</v>
      </c>
      <c r="X2887" t="s">
        <v>927</v>
      </c>
      <c r="Y2887">
        <v>1</v>
      </c>
      <c r="Z2887" t="s">
        <v>919</v>
      </c>
      <c r="AA2887">
        <v>2020</v>
      </c>
      <c r="AB2887" s="3">
        <v>30</v>
      </c>
      <c r="AC2887" s="3">
        <v>30</v>
      </c>
      <c r="AD2887" s="3">
        <v>30</v>
      </c>
      <c r="AE2887" s="3">
        <v>100</v>
      </c>
      <c r="AF2887" s="3"/>
      <c r="AG2887" s="3"/>
      <c r="AH2887" t="s">
        <v>903</v>
      </c>
    </row>
    <row r="2888" spans="1:34" x14ac:dyDescent="0.25">
      <c r="A2888">
        <v>16</v>
      </c>
      <c r="B2888" t="s">
        <v>0</v>
      </c>
      <c r="C2888" t="s">
        <v>668</v>
      </c>
      <c r="D2888">
        <v>2021</v>
      </c>
      <c r="E2888" t="s">
        <v>1</v>
      </c>
      <c r="F2888" t="s">
        <v>2</v>
      </c>
      <c r="G2888">
        <v>2</v>
      </c>
      <c r="H2888" t="s">
        <v>3</v>
      </c>
      <c r="I2888" t="s">
        <v>693</v>
      </c>
      <c r="J2888" t="s">
        <v>525</v>
      </c>
      <c r="K2888" t="s">
        <v>830</v>
      </c>
      <c r="L2888" t="s">
        <v>797</v>
      </c>
      <c r="M2888" t="s">
        <v>798</v>
      </c>
      <c r="N2888" t="s">
        <v>719</v>
      </c>
      <c r="O2888" t="s">
        <v>37</v>
      </c>
      <c r="P2888" t="s">
        <v>746</v>
      </c>
      <c r="Q2888" t="s">
        <v>186</v>
      </c>
      <c r="R2888">
        <v>0</v>
      </c>
      <c r="S2888" t="s">
        <v>7</v>
      </c>
      <c r="T2888">
        <v>125</v>
      </c>
      <c r="U2888" t="s">
        <v>189</v>
      </c>
      <c r="V2888">
        <v>137</v>
      </c>
      <c r="W2888" t="s">
        <v>1481</v>
      </c>
      <c r="X2888" t="s">
        <v>927</v>
      </c>
      <c r="Y2888">
        <v>1</v>
      </c>
      <c r="Z2888" t="s">
        <v>919</v>
      </c>
      <c r="AA2888">
        <v>2021</v>
      </c>
      <c r="AB2888" s="3">
        <v>70</v>
      </c>
      <c r="AC2888" s="3">
        <v>70</v>
      </c>
      <c r="AD2888" s="3">
        <v>67</v>
      </c>
      <c r="AE2888" s="3">
        <v>95.71</v>
      </c>
      <c r="AF2888" s="3">
        <v>95.71</v>
      </c>
      <c r="AG2888" s="3">
        <v>67</v>
      </c>
      <c r="AH2888" t="s">
        <v>903</v>
      </c>
    </row>
    <row r="2889" spans="1:34" x14ac:dyDescent="0.25">
      <c r="A2889">
        <v>16</v>
      </c>
      <c r="B2889" t="s">
        <v>0</v>
      </c>
      <c r="C2889" t="s">
        <v>668</v>
      </c>
      <c r="D2889">
        <v>2021</v>
      </c>
      <c r="E2889" t="s">
        <v>1</v>
      </c>
      <c r="F2889" t="s">
        <v>2</v>
      </c>
      <c r="G2889">
        <v>2</v>
      </c>
      <c r="H2889" t="s">
        <v>3</v>
      </c>
      <c r="I2889" t="s">
        <v>693</v>
      </c>
      <c r="J2889" t="s">
        <v>525</v>
      </c>
      <c r="K2889" t="s">
        <v>830</v>
      </c>
      <c r="L2889" t="s">
        <v>797</v>
      </c>
      <c r="M2889" t="s">
        <v>798</v>
      </c>
      <c r="N2889" t="s">
        <v>719</v>
      </c>
      <c r="O2889" t="s">
        <v>37</v>
      </c>
      <c r="P2889" t="s">
        <v>746</v>
      </c>
      <c r="Q2889" t="s">
        <v>186</v>
      </c>
      <c r="R2889">
        <v>0</v>
      </c>
      <c r="S2889" t="s">
        <v>7</v>
      </c>
      <c r="T2889">
        <v>125</v>
      </c>
      <c r="U2889" t="s">
        <v>189</v>
      </c>
      <c r="V2889">
        <v>137</v>
      </c>
      <c r="W2889" t="s">
        <v>1481</v>
      </c>
      <c r="X2889" t="s">
        <v>927</v>
      </c>
      <c r="Y2889">
        <v>1</v>
      </c>
      <c r="Z2889" t="s">
        <v>919</v>
      </c>
      <c r="AA2889">
        <v>2022</v>
      </c>
      <c r="AB2889" s="3">
        <v>90</v>
      </c>
      <c r="AC2889" s="3">
        <v>90</v>
      </c>
      <c r="AD2889" s="3">
        <v>0</v>
      </c>
      <c r="AE2889" s="3">
        <v>0</v>
      </c>
      <c r="AF2889" s="3"/>
      <c r="AG2889" s="3"/>
      <c r="AH2889" t="s">
        <v>903</v>
      </c>
    </row>
    <row r="2890" spans="1:34" x14ac:dyDescent="0.25">
      <c r="A2890">
        <v>16</v>
      </c>
      <c r="B2890" t="s">
        <v>0</v>
      </c>
      <c r="C2890" t="s">
        <v>668</v>
      </c>
      <c r="D2890">
        <v>2021</v>
      </c>
      <c r="E2890" t="s">
        <v>1</v>
      </c>
      <c r="F2890" t="s">
        <v>2</v>
      </c>
      <c r="G2890">
        <v>2</v>
      </c>
      <c r="H2890" t="s">
        <v>3</v>
      </c>
      <c r="I2890" t="s">
        <v>693</v>
      </c>
      <c r="J2890" t="s">
        <v>525</v>
      </c>
      <c r="K2890" t="s">
        <v>830</v>
      </c>
      <c r="L2890" t="s">
        <v>797</v>
      </c>
      <c r="M2890" t="s">
        <v>798</v>
      </c>
      <c r="N2890" t="s">
        <v>719</v>
      </c>
      <c r="O2890" t="s">
        <v>37</v>
      </c>
      <c r="P2890" t="s">
        <v>746</v>
      </c>
      <c r="Q2890" t="s">
        <v>186</v>
      </c>
      <c r="R2890">
        <v>0</v>
      </c>
      <c r="S2890" t="s">
        <v>7</v>
      </c>
      <c r="T2890">
        <v>125</v>
      </c>
      <c r="U2890" t="s">
        <v>189</v>
      </c>
      <c r="V2890">
        <v>137</v>
      </c>
      <c r="W2890" t="s">
        <v>1481</v>
      </c>
      <c r="X2890" t="s">
        <v>927</v>
      </c>
      <c r="Y2890">
        <v>1</v>
      </c>
      <c r="Z2890" t="s">
        <v>919</v>
      </c>
      <c r="AA2890">
        <v>2023</v>
      </c>
      <c r="AB2890" s="3">
        <v>100</v>
      </c>
      <c r="AC2890" s="3">
        <v>100</v>
      </c>
      <c r="AD2890" s="3">
        <v>0</v>
      </c>
      <c r="AE2890" s="3">
        <v>0</v>
      </c>
      <c r="AF2890" s="3"/>
      <c r="AG2890" s="3"/>
      <c r="AH2890" t="s">
        <v>903</v>
      </c>
    </row>
    <row r="2891" spans="1:34" x14ac:dyDescent="0.25">
      <c r="A2891">
        <v>16</v>
      </c>
      <c r="B2891" t="s">
        <v>0</v>
      </c>
      <c r="C2891" t="s">
        <v>668</v>
      </c>
      <c r="D2891">
        <v>2021</v>
      </c>
      <c r="E2891" t="s">
        <v>1</v>
      </c>
      <c r="F2891" t="s">
        <v>2</v>
      </c>
      <c r="G2891">
        <v>2</v>
      </c>
      <c r="H2891" t="s">
        <v>3</v>
      </c>
      <c r="I2891" t="s">
        <v>693</v>
      </c>
      <c r="J2891" t="s">
        <v>525</v>
      </c>
      <c r="K2891" t="s">
        <v>830</v>
      </c>
      <c r="L2891" t="s">
        <v>797</v>
      </c>
      <c r="M2891" t="s">
        <v>798</v>
      </c>
      <c r="N2891" t="s">
        <v>719</v>
      </c>
      <c r="O2891" t="s">
        <v>37</v>
      </c>
      <c r="P2891" t="s">
        <v>746</v>
      </c>
      <c r="Q2891" t="s">
        <v>186</v>
      </c>
      <c r="R2891">
        <v>0</v>
      </c>
      <c r="S2891" t="s">
        <v>7</v>
      </c>
      <c r="T2891">
        <v>125</v>
      </c>
      <c r="U2891" t="s">
        <v>189</v>
      </c>
      <c r="V2891">
        <v>137</v>
      </c>
      <c r="W2891" t="s">
        <v>1481</v>
      </c>
      <c r="X2891" t="s">
        <v>927</v>
      </c>
      <c r="Y2891">
        <v>1</v>
      </c>
      <c r="Z2891" t="s">
        <v>919</v>
      </c>
      <c r="AA2891">
        <v>2024</v>
      </c>
      <c r="AB2891" s="3">
        <v>100</v>
      </c>
      <c r="AC2891" s="3">
        <v>100</v>
      </c>
      <c r="AD2891" s="3">
        <v>0</v>
      </c>
      <c r="AE2891" s="3">
        <v>0</v>
      </c>
      <c r="AF2891" s="3"/>
      <c r="AG2891" s="3"/>
      <c r="AH2891" t="s">
        <v>903</v>
      </c>
    </row>
    <row r="2892" spans="1:34" x14ac:dyDescent="0.25">
      <c r="A2892">
        <v>16</v>
      </c>
      <c r="B2892" t="s">
        <v>0</v>
      </c>
      <c r="C2892" t="s">
        <v>668</v>
      </c>
      <c r="D2892">
        <v>2021</v>
      </c>
      <c r="E2892" t="s">
        <v>1</v>
      </c>
      <c r="F2892" t="s">
        <v>2</v>
      </c>
      <c r="G2892">
        <v>2</v>
      </c>
      <c r="H2892" t="s">
        <v>3</v>
      </c>
      <c r="I2892" t="s">
        <v>693</v>
      </c>
      <c r="J2892" t="s">
        <v>525</v>
      </c>
      <c r="K2892" t="s">
        <v>830</v>
      </c>
      <c r="L2892" t="s">
        <v>797</v>
      </c>
      <c r="M2892" t="s">
        <v>798</v>
      </c>
      <c r="N2892" t="s">
        <v>719</v>
      </c>
      <c r="O2892" t="s">
        <v>37</v>
      </c>
      <c r="P2892" t="s">
        <v>746</v>
      </c>
      <c r="Q2892" t="s">
        <v>186</v>
      </c>
      <c r="R2892">
        <v>0</v>
      </c>
      <c r="S2892" t="s">
        <v>7</v>
      </c>
      <c r="T2892">
        <v>125</v>
      </c>
      <c r="U2892" t="s">
        <v>189</v>
      </c>
      <c r="V2892">
        <v>647</v>
      </c>
      <c r="W2892" t="s">
        <v>1482</v>
      </c>
      <c r="X2892" t="s">
        <v>922</v>
      </c>
      <c r="Y2892">
        <v>3</v>
      </c>
      <c r="Z2892" t="s">
        <v>935</v>
      </c>
      <c r="AA2892">
        <v>2020</v>
      </c>
      <c r="AB2892" s="3">
        <v>0</v>
      </c>
      <c r="AC2892" s="3">
        <v>100</v>
      </c>
      <c r="AD2892" s="3">
        <v>100</v>
      </c>
      <c r="AE2892" s="3">
        <v>100</v>
      </c>
      <c r="AF2892" s="3"/>
      <c r="AG2892" s="3"/>
      <c r="AH2892" t="s">
        <v>903</v>
      </c>
    </row>
    <row r="2893" spans="1:34" x14ac:dyDescent="0.25">
      <c r="A2893">
        <v>16</v>
      </c>
      <c r="B2893" t="s">
        <v>0</v>
      </c>
      <c r="C2893" t="s">
        <v>668</v>
      </c>
      <c r="D2893">
        <v>2021</v>
      </c>
      <c r="E2893" t="s">
        <v>1</v>
      </c>
      <c r="F2893" t="s">
        <v>2</v>
      </c>
      <c r="G2893">
        <v>2</v>
      </c>
      <c r="H2893" t="s">
        <v>3</v>
      </c>
      <c r="I2893" t="s">
        <v>693</v>
      </c>
      <c r="J2893" t="s">
        <v>525</v>
      </c>
      <c r="K2893" t="s">
        <v>830</v>
      </c>
      <c r="L2893" t="s">
        <v>797</v>
      </c>
      <c r="M2893" t="s">
        <v>798</v>
      </c>
      <c r="N2893" t="s">
        <v>719</v>
      </c>
      <c r="O2893" t="s">
        <v>37</v>
      </c>
      <c r="P2893" t="s">
        <v>746</v>
      </c>
      <c r="Q2893" t="s">
        <v>186</v>
      </c>
      <c r="R2893">
        <v>0</v>
      </c>
      <c r="S2893" t="s">
        <v>7</v>
      </c>
      <c r="T2893">
        <v>125</v>
      </c>
      <c r="U2893" t="s">
        <v>189</v>
      </c>
      <c r="V2893">
        <v>647</v>
      </c>
      <c r="W2893" t="s">
        <v>1482</v>
      </c>
      <c r="X2893" t="s">
        <v>922</v>
      </c>
      <c r="Y2893">
        <v>3</v>
      </c>
      <c r="Z2893" t="s">
        <v>935</v>
      </c>
      <c r="AA2893">
        <v>2021</v>
      </c>
      <c r="AB2893" s="3">
        <v>0</v>
      </c>
      <c r="AC2893" s="3">
        <v>0</v>
      </c>
      <c r="AD2893" s="3">
        <v>0</v>
      </c>
      <c r="AE2893" s="3">
        <v>0</v>
      </c>
      <c r="AF2893" s="3">
        <v>100</v>
      </c>
      <c r="AG2893" s="3">
        <v>100</v>
      </c>
      <c r="AH2893" t="s">
        <v>903</v>
      </c>
    </row>
    <row r="2894" spans="1:34" x14ac:dyDescent="0.25">
      <c r="A2894">
        <v>16</v>
      </c>
      <c r="B2894" t="s">
        <v>0</v>
      </c>
      <c r="C2894" t="s">
        <v>668</v>
      </c>
      <c r="D2894">
        <v>2021</v>
      </c>
      <c r="E2894" t="s">
        <v>1</v>
      </c>
      <c r="F2894" t="s">
        <v>2</v>
      </c>
      <c r="G2894">
        <v>2</v>
      </c>
      <c r="H2894" t="s">
        <v>3</v>
      </c>
      <c r="I2894" t="s">
        <v>693</v>
      </c>
      <c r="J2894" t="s">
        <v>525</v>
      </c>
      <c r="K2894" t="s">
        <v>830</v>
      </c>
      <c r="L2894" t="s">
        <v>797</v>
      </c>
      <c r="M2894" t="s">
        <v>798</v>
      </c>
      <c r="N2894" t="s">
        <v>719</v>
      </c>
      <c r="O2894" t="s">
        <v>37</v>
      </c>
      <c r="P2894" t="s">
        <v>746</v>
      </c>
      <c r="Q2894" t="s">
        <v>186</v>
      </c>
      <c r="R2894">
        <v>0</v>
      </c>
      <c r="S2894" t="s">
        <v>7</v>
      </c>
      <c r="T2894">
        <v>125</v>
      </c>
      <c r="U2894" t="s">
        <v>189</v>
      </c>
      <c r="V2894">
        <v>647</v>
      </c>
      <c r="W2894" t="s">
        <v>1482</v>
      </c>
      <c r="X2894" t="s">
        <v>922</v>
      </c>
      <c r="Y2894">
        <v>3</v>
      </c>
      <c r="Z2894" t="s">
        <v>935</v>
      </c>
      <c r="AA2894">
        <v>2022</v>
      </c>
      <c r="AB2894" s="3">
        <v>0</v>
      </c>
      <c r="AC2894" s="3">
        <v>0</v>
      </c>
      <c r="AD2894" s="3">
        <v>0</v>
      </c>
      <c r="AE2894" s="3">
        <v>0</v>
      </c>
      <c r="AF2894" s="3"/>
      <c r="AG2894" s="3"/>
      <c r="AH2894" t="s">
        <v>903</v>
      </c>
    </row>
    <row r="2895" spans="1:34" x14ac:dyDescent="0.25">
      <c r="A2895">
        <v>16</v>
      </c>
      <c r="B2895" t="s">
        <v>0</v>
      </c>
      <c r="C2895" t="s">
        <v>668</v>
      </c>
      <c r="D2895">
        <v>2021</v>
      </c>
      <c r="E2895" t="s">
        <v>1</v>
      </c>
      <c r="F2895" t="s">
        <v>2</v>
      </c>
      <c r="G2895">
        <v>2</v>
      </c>
      <c r="H2895" t="s">
        <v>3</v>
      </c>
      <c r="I2895" t="s">
        <v>693</v>
      </c>
      <c r="J2895" t="s">
        <v>525</v>
      </c>
      <c r="K2895" t="s">
        <v>830</v>
      </c>
      <c r="L2895" t="s">
        <v>797</v>
      </c>
      <c r="M2895" t="s">
        <v>798</v>
      </c>
      <c r="N2895" t="s">
        <v>719</v>
      </c>
      <c r="O2895" t="s">
        <v>37</v>
      </c>
      <c r="P2895" t="s">
        <v>746</v>
      </c>
      <c r="Q2895" t="s">
        <v>186</v>
      </c>
      <c r="R2895">
        <v>0</v>
      </c>
      <c r="S2895" t="s">
        <v>7</v>
      </c>
      <c r="T2895">
        <v>125</v>
      </c>
      <c r="U2895" t="s">
        <v>189</v>
      </c>
      <c r="V2895">
        <v>647</v>
      </c>
      <c r="W2895" t="s">
        <v>1482</v>
      </c>
      <c r="X2895" t="s">
        <v>922</v>
      </c>
      <c r="Y2895">
        <v>3</v>
      </c>
      <c r="Z2895" t="s">
        <v>935</v>
      </c>
      <c r="AA2895">
        <v>2023</v>
      </c>
      <c r="AB2895" s="3">
        <v>0</v>
      </c>
      <c r="AC2895" s="3">
        <v>0</v>
      </c>
      <c r="AD2895" s="3">
        <v>0</v>
      </c>
      <c r="AE2895" s="3">
        <v>0</v>
      </c>
      <c r="AF2895" s="3"/>
      <c r="AG2895" s="3"/>
      <c r="AH2895" t="s">
        <v>903</v>
      </c>
    </row>
    <row r="2896" spans="1:34" x14ac:dyDescent="0.25">
      <c r="A2896">
        <v>16</v>
      </c>
      <c r="B2896" t="s">
        <v>0</v>
      </c>
      <c r="C2896" t="s">
        <v>668</v>
      </c>
      <c r="D2896">
        <v>2021</v>
      </c>
      <c r="E2896" t="s">
        <v>1</v>
      </c>
      <c r="F2896" t="s">
        <v>2</v>
      </c>
      <c r="G2896">
        <v>2</v>
      </c>
      <c r="H2896" t="s">
        <v>3</v>
      </c>
      <c r="I2896" t="s">
        <v>693</v>
      </c>
      <c r="J2896" t="s">
        <v>525</v>
      </c>
      <c r="K2896" t="s">
        <v>830</v>
      </c>
      <c r="L2896" t="s">
        <v>797</v>
      </c>
      <c r="M2896" t="s">
        <v>798</v>
      </c>
      <c r="N2896" t="s">
        <v>719</v>
      </c>
      <c r="O2896" t="s">
        <v>37</v>
      </c>
      <c r="P2896" t="s">
        <v>746</v>
      </c>
      <c r="Q2896" t="s">
        <v>186</v>
      </c>
      <c r="R2896">
        <v>0</v>
      </c>
      <c r="S2896" t="s">
        <v>7</v>
      </c>
      <c r="T2896">
        <v>125</v>
      </c>
      <c r="U2896" t="s">
        <v>189</v>
      </c>
      <c r="V2896">
        <v>647</v>
      </c>
      <c r="W2896" t="s">
        <v>1482</v>
      </c>
      <c r="X2896" t="s">
        <v>922</v>
      </c>
      <c r="Y2896">
        <v>3</v>
      </c>
      <c r="Z2896" t="s">
        <v>935</v>
      </c>
      <c r="AA2896">
        <v>2024</v>
      </c>
      <c r="AB2896" s="3">
        <v>0</v>
      </c>
      <c r="AC2896" s="3">
        <v>0</v>
      </c>
      <c r="AD2896" s="3">
        <v>0</v>
      </c>
      <c r="AE2896" s="3">
        <v>0</v>
      </c>
      <c r="AF2896" s="3"/>
      <c r="AG2896" s="3"/>
      <c r="AH2896" t="s">
        <v>903</v>
      </c>
    </row>
    <row r="2897" spans="1:34" x14ac:dyDescent="0.25">
      <c r="A2897">
        <v>16</v>
      </c>
      <c r="B2897" t="s">
        <v>0</v>
      </c>
      <c r="C2897" t="s">
        <v>668</v>
      </c>
      <c r="D2897">
        <v>2021</v>
      </c>
      <c r="E2897" t="s">
        <v>1</v>
      </c>
      <c r="F2897" t="s">
        <v>2</v>
      </c>
      <c r="G2897">
        <v>2</v>
      </c>
      <c r="H2897" t="s">
        <v>3</v>
      </c>
      <c r="I2897" t="s">
        <v>693</v>
      </c>
      <c r="J2897" t="s">
        <v>525</v>
      </c>
      <c r="K2897" t="s">
        <v>830</v>
      </c>
      <c r="L2897" t="s">
        <v>797</v>
      </c>
      <c r="M2897" t="s">
        <v>798</v>
      </c>
      <c r="N2897" t="s">
        <v>719</v>
      </c>
      <c r="O2897" t="s">
        <v>37</v>
      </c>
      <c r="P2897" t="s">
        <v>746</v>
      </c>
      <c r="Q2897" t="s">
        <v>186</v>
      </c>
      <c r="R2897">
        <v>0</v>
      </c>
      <c r="S2897" t="s">
        <v>7</v>
      </c>
      <c r="T2897">
        <v>129</v>
      </c>
      <c r="U2897" t="s">
        <v>193</v>
      </c>
      <c r="V2897">
        <v>141</v>
      </c>
      <c r="W2897" t="s">
        <v>1483</v>
      </c>
      <c r="X2897" t="s">
        <v>927</v>
      </c>
      <c r="Y2897">
        <v>1</v>
      </c>
      <c r="Z2897" t="s">
        <v>919</v>
      </c>
      <c r="AA2897">
        <v>2020</v>
      </c>
      <c r="AB2897" s="3">
        <v>0</v>
      </c>
      <c r="AC2897" s="3">
        <v>5</v>
      </c>
      <c r="AD2897" s="3">
        <v>5</v>
      </c>
      <c r="AE2897" s="3">
        <v>100</v>
      </c>
      <c r="AF2897" s="3"/>
      <c r="AG2897" s="3"/>
      <c r="AH2897" t="s">
        <v>903</v>
      </c>
    </row>
    <row r="2898" spans="1:34" x14ac:dyDescent="0.25">
      <c r="A2898">
        <v>16</v>
      </c>
      <c r="B2898" t="s">
        <v>0</v>
      </c>
      <c r="C2898" t="s">
        <v>668</v>
      </c>
      <c r="D2898">
        <v>2021</v>
      </c>
      <c r="E2898" t="s">
        <v>1</v>
      </c>
      <c r="F2898" t="s">
        <v>2</v>
      </c>
      <c r="G2898">
        <v>2</v>
      </c>
      <c r="H2898" t="s">
        <v>3</v>
      </c>
      <c r="I2898" t="s">
        <v>693</v>
      </c>
      <c r="J2898" t="s">
        <v>525</v>
      </c>
      <c r="K2898" t="s">
        <v>830</v>
      </c>
      <c r="L2898" t="s">
        <v>797</v>
      </c>
      <c r="M2898" t="s">
        <v>798</v>
      </c>
      <c r="N2898" t="s">
        <v>719</v>
      </c>
      <c r="O2898" t="s">
        <v>37</v>
      </c>
      <c r="P2898" t="s">
        <v>746</v>
      </c>
      <c r="Q2898" t="s">
        <v>186</v>
      </c>
      <c r="R2898">
        <v>0</v>
      </c>
      <c r="S2898" t="s">
        <v>7</v>
      </c>
      <c r="T2898">
        <v>129</v>
      </c>
      <c r="U2898" t="s">
        <v>193</v>
      </c>
      <c r="V2898">
        <v>141</v>
      </c>
      <c r="W2898" t="s">
        <v>1483</v>
      </c>
      <c r="X2898" t="s">
        <v>927</v>
      </c>
      <c r="Y2898">
        <v>1</v>
      </c>
      <c r="Z2898" t="s">
        <v>919</v>
      </c>
      <c r="AA2898">
        <v>2021</v>
      </c>
      <c r="AB2898" s="3">
        <v>30</v>
      </c>
      <c r="AC2898" s="3">
        <v>30</v>
      </c>
      <c r="AD2898" s="3">
        <v>26.5</v>
      </c>
      <c r="AE2898" s="3">
        <v>88.33</v>
      </c>
      <c r="AF2898" s="3">
        <v>88.33</v>
      </c>
      <c r="AG2898" s="3">
        <v>26.5</v>
      </c>
      <c r="AH2898" t="s">
        <v>903</v>
      </c>
    </row>
    <row r="2899" spans="1:34" x14ac:dyDescent="0.25">
      <c r="A2899">
        <v>16</v>
      </c>
      <c r="B2899" t="s">
        <v>0</v>
      </c>
      <c r="C2899" t="s">
        <v>668</v>
      </c>
      <c r="D2899">
        <v>2021</v>
      </c>
      <c r="E2899" t="s">
        <v>1</v>
      </c>
      <c r="F2899" t="s">
        <v>2</v>
      </c>
      <c r="G2899">
        <v>2</v>
      </c>
      <c r="H2899" t="s">
        <v>3</v>
      </c>
      <c r="I2899" t="s">
        <v>693</v>
      </c>
      <c r="J2899" t="s">
        <v>525</v>
      </c>
      <c r="K2899" t="s">
        <v>830</v>
      </c>
      <c r="L2899" t="s">
        <v>797</v>
      </c>
      <c r="M2899" t="s">
        <v>798</v>
      </c>
      <c r="N2899" t="s">
        <v>719</v>
      </c>
      <c r="O2899" t="s">
        <v>37</v>
      </c>
      <c r="P2899" t="s">
        <v>746</v>
      </c>
      <c r="Q2899" t="s">
        <v>186</v>
      </c>
      <c r="R2899">
        <v>0</v>
      </c>
      <c r="S2899" t="s">
        <v>7</v>
      </c>
      <c r="T2899">
        <v>129</v>
      </c>
      <c r="U2899" t="s">
        <v>193</v>
      </c>
      <c r="V2899">
        <v>141</v>
      </c>
      <c r="W2899" t="s">
        <v>1483</v>
      </c>
      <c r="X2899" t="s">
        <v>927</v>
      </c>
      <c r="Y2899">
        <v>1</v>
      </c>
      <c r="Z2899" t="s">
        <v>919</v>
      </c>
      <c r="AA2899">
        <v>2022</v>
      </c>
      <c r="AB2899" s="3">
        <v>65</v>
      </c>
      <c r="AC2899" s="3">
        <v>65</v>
      </c>
      <c r="AD2899" s="3">
        <v>0</v>
      </c>
      <c r="AE2899" s="3">
        <v>0</v>
      </c>
      <c r="AF2899" s="3"/>
      <c r="AG2899" s="3"/>
      <c r="AH2899" t="s">
        <v>903</v>
      </c>
    </row>
    <row r="2900" spans="1:34" x14ac:dyDescent="0.25">
      <c r="A2900">
        <v>16</v>
      </c>
      <c r="B2900" t="s">
        <v>0</v>
      </c>
      <c r="C2900" t="s">
        <v>668</v>
      </c>
      <c r="D2900">
        <v>2021</v>
      </c>
      <c r="E2900" t="s">
        <v>1</v>
      </c>
      <c r="F2900" t="s">
        <v>2</v>
      </c>
      <c r="G2900">
        <v>2</v>
      </c>
      <c r="H2900" t="s">
        <v>3</v>
      </c>
      <c r="I2900" t="s">
        <v>693</v>
      </c>
      <c r="J2900" t="s">
        <v>525</v>
      </c>
      <c r="K2900" t="s">
        <v>830</v>
      </c>
      <c r="L2900" t="s">
        <v>797</v>
      </c>
      <c r="M2900" t="s">
        <v>798</v>
      </c>
      <c r="N2900" t="s">
        <v>719</v>
      </c>
      <c r="O2900" t="s">
        <v>37</v>
      </c>
      <c r="P2900" t="s">
        <v>746</v>
      </c>
      <c r="Q2900" t="s">
        <v>186</v>
      </c>
      <c r="R2900">
        <v>0</v>
      </c>
      <c r="S2900" t="s">
        <v>7</v>
      </c>
      <c r="T2900">
        <v>129</v>
      </c>
      <c r="U2900" t="s">
        <v>193</v>
      </c>
      <c r="V2900">
        <v>141</v>
      </c>
      <c r="W2900" t="s">
        <v>1483</v>
      </c>
      <c r="X2900" t="s">
        <v>927</v>
      </c>
      <c r="Y2900">
        <v>1</v>
      </c>
      <c r="Z2900" t="s">
        <v>919</v>
      </c>
      <c r="AA2900">
        <v>2023</v>
      </c>
      <c r="AB2900" s="3">
        <v>95</v>
      </c>
      <c r="AC2900" s="3">
        <v>95</v>
      </c>
      <c r="AD2900" s="3">
        <v>0</v>
      </c>
      <c r="AE2900" s="3">
        <v>0</v>
      </c>
      <c r="AF2900" s="3"/>
      <c r="AG2900" s="3"/>
      <c r="AH2900" t="s">
        <v>903</v>
      </c>
    </row>
    <row r="2901" spans="1:34" x14ac:dyDescent="0.25">
      <c r="A2901">
        <v>16</v>
      </c>
      <c r="B2901" t="s">
        <v>0</v>
      </c>
      <c r="C2901" t="s">
        <v>668</v>
      </c>
      <c r="D2901">
        <v>2021</v>
      </c>
      <c r="E2901" t="s">
        <v>1</v>
      </c>
      <c r="F2901" t="s">
        <v>2</v>
      </c>
      <c r="G2901">
        <v>2</v>
      </c>
      <c r="H2901" t="s">
        <v>3</v>
      </c>
      <c r="I2901" t="s">
        <v>693</v>
      </c>
      <c r="J2901" t="s">
        <v>525</v>
      </c>
      <c r="K2901" t="s">
        <v>830</v>
      </c>
      <c r="L2901" t="s">
        <v>797</v>
      </c>
      <c r="M2901" t="s">
        <v>798</v>
      </c>
      <c r="N2901" t="s">
        <v>719</v>
      </c>
      <c r="O2901" t="s">
        <v>37</v>
      </c>
      <c r="P2901" t="s">
        <v>746</v>
      </c>
      <c r="Q2901" t="s">
        <v>186</v>
      </c>
      <c r="R2901">
        <v>0</v>
      </c>
      <c r="S2901" t="s">
        <v>7</v>
      </c>
      <c r="T2901">
        <v>129</v>
      </c>
      <c r="U2901" t="s">
        <v>193</v>
      </c>
      <c r="V2901">
        <v>141</v>
      </c>
      <c r="W2901" t="s">
        <v>1483</v>
      </c>
      <c r="X2901" t="s">
        <v>927</v>
      </c>
      <c r="Y2901">
        <v>1</v>
      </c>
      <c r="Z2901" t="s">
        <v>919</v>
      </c>
      <c r="AA2901">
        <v>2024</v>
      </c>
      <c r="AB2901" s="3">
        <v>100</v>
      </c>
      <c r="AC2901" s="3">
        <v>100</v>
      </c>
      <c r="AD2901" s="3">
        <v>0</v>
      </c>
      <c r="AE2901" s="3">
        <v>0</v>
      </c>
      <c r="AF2901" s="3"/>
      <c r="AG2901" s="3"/>
      <c r="AH2901" t="s">
        <v>903</v>
      </c>
    </row>
    <row r="2902" spans="1:34" x14ac:dyDescent="0.25">
      <c r="A2902">
        <v>16</v>
      </c>
      <c r="B2902" t="s">
        <v>0</v>
      </c>
      <c r="C2902" t="s">
        <v>668</v>
      </c>
      <c r="D2902">
        <v>2021</v>
      </c>
      <c r="E2902" t="s">
        <v>1</v>
      </c>
      <c r="F2902" t="s">
        <v>2</v>
      </c>
      <c r="G2902">
        <v>2</v>
      </c>
      <c r="H2902" t="s">
        <v>3</v>
      </c>
      <c r="I2902" t="s">
        <v>693</v>
      </c>
      <c r="J2902" t="s">
        <v>525</v>
      </c>
      <c r="K2902" t="s">
        <v>830</v>
      </c>
      <c r="L2902" t="s">
        <v>797</v>
      </c>
      <c r="M2902" t="s">
        <v>798</v>
      </c>
      <c r="N2902" t="s">
        <v>719</v>
      </c>
      <c r="O2902" t="s">
        <v>37</v>
      </c>
      <c r="P2902" t="s">
        <v>746</v>
      </c>
      <c r="Q2902" t="s">
        <v>186</v>
      </c>
      <c r="R2902">
        <v>0</v>
      </c>
      <c r="S2902" t="s">
        <v>7</v>
      </c>
      <c r="T2902">
        <v>133</v>
      </c>
      <c r="U2902" t="s">
        <v>197</v>
      </c>
      <c r="V2902">
        <v>611</v>
      </c>
      <c r="W2902" t="s">
        <v>1484</v>
      </c>
      <c r="X2902" t="s">
        <v>922</v>
      </c>
      <c r="Y2902">
        <v>1</v>
      </c>
      <c r="Z2902" t="s">
        <v>919</v>
      </c>
      <c r="AA2902">
        <v>2020</v>
      </c>
      <c r="AB2902" s="3">
        <v>0</v>
      </c>
      <c r="AC2902" s="3">
        <v>17305.599999999999</v>
      </c>
      <c r="AD2902" s="3">
        <v>17000</v>
      </c>
      <c r="AE2902" s="3">
        <v>98.23</v>
      </c>
      <c r="AF2902" s="3"/>
      <c r="AG2902" s="3"/>
      <c r="AH2902" t="s">
        <v>903</v>
      </c>
    </row>
    <row r="2903" spans="1:34" x14ac:dyDescent="0.25">
      <c r="A2903">
        <v>16</v>
      </c>
      <c r="B2903" t="s">
        <v>0</v>
      </c>
      <c r="C2903" t="s">
        <v>668</v>
      </c>
      <c r="D2903">
        <v>2021</v>
      </c>
      <c r="E2903" t="s">
        <v>1</v>
      </c>
      <c r="F2903" t="s">
        <v>2</v>
      </c>
      <c r="G2903">
        <v>2</v>
      </c>
      <c r="H2903" t="s">
        <v>3</v>
      </c>
      <c r="I2903" t="s">
        <v>693</v>
      </c>
      <c r="J2903" t="s">
        <v>525</v>
      </c>
      <c r="K2903" t="s">
        <v>830</v>
      </c>
      <c r="L2903" t="s">
        <v>797</v>
      </c>
      <c r="M2903" t="s">
        <v>798</v>
      </c>
      <c r="N2903" t="s">
        <v>719</v>
      </c>
      <c r="O2903" t="s">
        <v>37</v>
      </c>
      <c r="P2903" t="s">
        <v>746</v>
      </c>
      <c r="Q2903" t="s">
        <v>186</v>
      </c>
      <c r="R2903">
        <v>0</v>
      </c>
      <c r="S2903" t="s">
        <v>7</v>
      </c>
      <c r="T2903">
        <v>133</v>
      </c>
      <c r="U2903" t="s">
        <v>197</v>
      </c>
      <c r="V2903">
        <v>611</v>
      </c>
      <c r="W2903" t="s">
        <v>1484</v>
      </c>
      <c r="X2903" t="s">
        <v>922</v>
      </c>
      <c r="Y2903">
        <v>1</v>
      </c>
      <c r="Z2903" t="s">
        <v>919</v>
      </c>
      <c r="AA2903">
        <v>2021</v>
      </c>
      <c r="AB2903" s="3">
        <v>20000</v>
      </c>
      <c r="AC2903" s="3">
        <v>15000</v>
      </c>
      <c r="AD2903" s="3">
        <v>14571</v>
      </c>
      <c r="AE2903" s="3">
        <v>97.14</v>
      </c>
      <c r="AF2903" s="3">
        <v>98.66</v>
      </c>
      <c r="AG2903" s="3">
        <v>29.51</v>
      </c>
      <c r="AH2903" t="s">
        <v>903</v>
      </c>
    </row>
    <row r="2904" spans="1:34" x14ac:dyDescent="0.25">
      <c r="A2904">
        <v>16</v>
      </c>
      <c r="B2904" t="s">
        <v>0</v>
      </c>
      <c r="C2904" t="s">
        <v>668</v>
      </c>
      <c r="D2904">
        <v>2021</v>
      </c>
      <c r="E2904" t="s">
        <v>1</v>
      </c>
      <c r="F2904" t="s">
        <v>2</v>
      </c>
      <c r="G2904">
        <v>2</v>
      </c>
      <c r="H2904" t="s">
        <v>3</v>
      </c>
      <c r="I2904" t="s">
        <v>693</v>
      </c>
      <c r="J2904" t="s">
        <v>525</v>
      </c>
      <c r="K2904" t="s">
        <v>830</v>
      </c>
      <c r="L2904" t="s">
        <v>797</v>
      </c>
      <c r="M2904" t="s">
        <v>798</v>
      </c>
      <c r="N2904" t="s">
        <v>719</v>
      </c>
      <c r="O2904" t="s">
        <v>37</v>
      </c>
      <c r="P2904" t="s">
        <v>746</v>
      </c>
      <c r="Q2904" t="s">
        <v>186</v>
      </c>
      <c r="R2904">
        <v>0</v>
      </c>
      <c r="S2904" t="s">
        <v>7</v>
      </c>
      <c r="T2904">
        <v>133</v>
      </c>
      <c r="U2904" t="s">
        <v>197</v>
      </c>
      <c r="V2904">
        <v>611</v>
      </c>
      <c r="W2904" t="s">
        <v>1484</v>
      </c>
      <c r="X2904" t="s">
        <v>922</v>
      </c>
      <c r="Y2904">
        <v>1</v>
      </c>
      <c r="Z2904" t="s">
        <v>919</v>
      </c>
      <c r="AA2904">
        <v>2022</v>
      </c>
      <c r="AB2904" s="3">
        <v>22500</v>
      </c>
      <c r="AC2904" s="3">
        <v>44000</v>
      </c>
      <c r="AD2904" s="3">
        <v>0</v>
      </c>
      <c r="AE2904" s="3">
        <v>0</v>
      </c>
      <c r="AF2904" s="3"/>
      <c r="AG2904" s="3"/>
      <c r="AH2904" t="s">
        <v>903</v>
      </c>
    </row>
    <row r="2905" spans="1:34" x14ac:dyDescent="0.25">
      <c r="A2905">
        <v>16</v>
      </c>
      <c r="B2905" t="s">
        <v>0</v>
      </c>
      <c r="C2905" t="s">
        <v>668</v>
      </c>
      <c r="D2905">
        <v>2021</v>
      </c>
      <c r="E2905" t="s">
        <v>1</v>
      </c>
      <c r="F2905" t="s">
        <v>2</v>
      </c>
      <c r="G2905">
        <v>2</v>
      </c>
      <c r="H2905" t="s">
        <v>3</v>
      </c>
      <c r="I2905" t="s">
        <v>693</v>
      </c>
      <c r="J2905" t="s">
        <v>525</v>
      </c>
      <c r="K2905" t="s">
        <v>830</v>
      </c>
      <c r="L2905" t="s">
        <v>797</v>
      </c>
      <c r="M2905" t="s">
        <v>798</v>
      </c>
      <c r="N2905" t="s">
        <v>719</v>
      </c>
      <c r="O2905" t="s">
        <v>37</v>
      </c>
      <c r="P2905" t="s">
        <v>746</v>
      </c>
      <c r="Q2905" t="s">
        <v>186</v>
      </c>
      <c r="R2905">
        <v>0</v>
      </c>
      <c r="S2905" t="s">
        <v>7</v>
      </c>
      <c r="T2905">
        <v>133</v>
      </c>
      <c r="U2905" t="s">
        <v>197</v>
      </c>
      <c r="V2905">
        <v>611</v>
      </c>
      <c r="W2905" t="s">
        <v>1484</v>
      </c>
      <c r="X2905" t="s">
        <v>922</v>
      </c>
      <c r="Y2905">
        <v>1</v>
      </c>
      <c r="Z2905" t="s">
        <v>919</v>
      </c>
      <c r="AA2905">
        <v>2023</v>
      </c>
      <c r="AB2905" s="3">
        <v>23750</v>
      </c>
      <c r="AC2905" s="3">
        <v>23750</v>
      </c>
      <c r="AD2905" s="3">
        <v>0</v>
      </c>
      <c r="AE2905" s="3">
        <v>0</v>
      </c>
      <c r="AF2905" s="3"/>
      <c r="AG2905" s="3"/>
      <c r="AH2905" t="s">
        <v>903</v>
      </c>
    </row>
    <row r="2906" spans="1:34" x14ac:dyDescent="0.25">
      <c r="A2906">
        <v>16</v>
      </c>
      <c r="B2906" t="s">
        <v>0</v>
      </c>
      <c r="C2906" t="s">
        <v>668</v>
      </c>
      <c r="D2906">
        <v>2021</v>
      </c>
      <c r="E2906" t="s">
        <v>1</v>
      </c>
      <c r="F2906" t="s">
        <v>2</v>
      </c>
      <c r="G2906">
        <v>2</v>
      </c>
      <c r="H2906" t="s">
        <v>3</v>
      </c>
      <c r="I2906" t="s">
        <v>693</v>
      </c>
      <c r="J2906" t="s">
        <v>525</v>
      </c>
      <c r="K2906" t="s">
        <v>830</v>
      </c>
      <c r="L2906" t="s">
        <v>797</v>
      </c>
      <c r="M2906" t="s">
        <v>798</v>
      </c>
      <c r="N2906" t="s">
        <v>719</v>
      </c>
      <c r="O2906" t="s">
        <v>37</v>
      </c>
      <c r="P2906" t="s">
        <v>746</v>
      </c>
      <c r="Q2906" t="s">
        <v>186</v>
      </c>
      <c r="R2906">
        <v>0</v>
      </c>
      <c r="S2906" t="s">
        <v>7</v>
      </c>
      <c r="T2906">
        <v>133</v>
      </c>
      <c r="U2906" t="s">
        <v>197</v>
      </c>
      <c r="V2906">
        <v>611</v>
      </c>
      <c r="W2906" t="s">
        <v>1484</v>
      </c>
      <c r="X2906" t="s">
        <v>922</v>
      </c>
      <c r="Y2906">
        <v>1</v>
      </c>
      <c r="Z2906" t="s">
        <v>919</v>
      </c>
      <c r="AA2906">
        <v>2024</v>
      </c>
      <c r="AB2906" s="3">
        <v>23750</v>
      </c>
      <c r="AC2906" s="3">
        <v>7250</v>
      </c>
      <c r="AD2906" s="3">
        <v>0</v>
      </c>
      <c r="AE2906" s="3">
        <v>0</v>
      </c>
      <c r="AF2906" s="3"/>
      <c r="AG2906" s="3"/>
      <c r="AH2906" t="s">
        <v>903</v>
      </c>
    </row>
    <row r="2907" spans="1:34" x14ac:dyDescent="0.25">
      <c r="A2907">
        <v>16</v>
      </c>
      <c r="B2907" t="s">
        <v>0</v>
      </c>
      <c r="C2907" t="s">
        <v>668</v>
      </c>
      <c r="D2907">
        <v>2021</v>
      </c>
      <c r="E2907" t="s">
        <v>1</v>
      </c>
      <c r="F2907" t="s">
        <v>2</v>
      </c>
      <c r="G2907">
        <v>2</v>
      </c>
      <c r="H2907" t="s">
        <v>3</v>
      </c>
      <c r="I2907" t="s">
        <v>693</v>
      </c>
      <c r="J2907" t="s">
        <v>525</v>
      </c>
      <c r="K2907" t="s">
        <v>830</v>
      </c>
      <c r="L2907" t="s">
        <v>797</v>
      </c>
      <c r="M2907" t="s">
        <v>798</v>
      </c>
      <c r="N2907" t="s">
        <v>719</v>
      </c>
      <c r="O2907" t="s">
        <v>37</v>
      </c>
      <c r="P2907" t="s">
        <v>746</v>
      </c>
      <c r="Q2907" t="s">
        <v>186</v>
      </c>
      <c r="R2907">
        <v>0</v>
      </c>
      <c r="S2907" t="s">
        <v>7</v>
      </c>
      <c r="T2907">
        <v>134</v>
      </c>
      <c r="U2907" t="s">
        <v>526</v>
      </c>
      <c r="V2907">
        <v>146</v>
      </c>
      <c r="W2907" t="s">
        <v>1485</v>
      </c>
      <c r="X2907" t="s">
        <v>922</v>
      </c>
      <c r="Y2907">
        <v>1</v>
      </c>
      <c r="Z2907" t="s">
        <v>919</v>
      </c>
      <c r="AA2907">
        <v>2020</v>
      </c>
      <c r="AB2907" s="3">
        <v>300</v>
      </c>
      <c r="AC2907" s="3">
        <v>300</v>
      </c>
      <c r="AD2907" s="3">
        <v>433</v>
      </c>
      <c r="AE2907" s="3">
        <v>144.33000000000001</v>
      </c>
      <c r="AF2907" s="3"/>
      <c r="AG2907" s="3"/>
      <c r="AH2907" t="s">
        <v>903</v>
      </c>
    </row>
    <row r="2908" spans="1:34" x14ac:dyDescent="0.25">
      <c r="A2908">
        <v>16</v>
      </c>
      <c r="B2908" t="s">
        <v>0</v>
      </c>
      <c r="C2908" t="s">
        <v>668</v>
      </c>
      <c r="D2908">
        <v>2021</v>
      </c>
      <c r="E2908" t="s">
        <v>1</v>
      </c>
      <c r="F2908" t="s">
        <v>2</v>
      </c>
      <c r="G2908">
        <v>2</v>
      </c>
      <c r="H2908" t="s">
        <v>3</v>
      </c>
      <c r="I2908" t="s">
        <v>693</v>
      </c>
      <c r="J2908" t="s">
        <v>525</v>
      </c>
      <c r="K2908" t="s">
        <v>830</v>
      </c>
      <c r="L2908" t="s">
        <v>797</v>
      </c>
      <c r="M2908" t="s">
        <v>798</v>
      </c>
      <c r="N2908" t="s">
        <v>719</v>
      </c>
      <c r="O2908" t="s">
        <v>37</v>
      </c>
      <c r="P2908" t="s">
        <v>746</v>
      </c>
      <c r="Q2908" t="s">
        <v>186</v>
      </c>
      <c r="R2908">
        <v>0</v>
      </c>
      <c r="S2908" t="s">
        <v>7</v>
      </c>
      <c r="T2908">
        <v>134</v>
      </c>
      <c r="U2908" t="s">
        <v>526</v>
      </c>
      <c r="V2908">
        <v>146</v>
      </c>
      <c r="W2908" t="s">
        <v>1485</v>
      </c>
      <c r="X2908" t="s">
        <v>922</v>
      </c>
      <c r="Y2908">
        <v>1</v>
      </c>
      <c r="Z2908" t="s">
        <v>919</v>
      </c>
      <c r="AA2908">
        <v>2021</v>
      </c>
      <c r="AB2908" s="3">
        <v>600</v>
      </c>
      <c r="AC2908" s="3">
        <v>900</v>
      </c>
      <c r="AD2908" s="3">
        <v>1005</v>
      </c>
      <c r="AE2908" s="3">
        <v>111.67</v>
      </c>
      <c r="AF2908" s="3">
        <v>107.88</v>
      </c>
      <c r="AG2908" s="3">
        <v>56.77</v>
      </c>
      <c r="AH2908" t="s">
        <v>903</v>
      </c>
    </row>
    <row r="2909" spans="1:34" x14ac:dyDescent="0.25">
      <c r="A2909">
        <v>16</v>
      </c>
      <c r="B2909" t="s">
        <v>0</v>
      </c>
      <c r="C2909" t="s">
        <v>668</v>
      </c>
      <c r="D2909">
        <v>2021</v>
      </c>
      <c r="E2909" t="s">
        <v>1</v>
      </c>
      <c r="F2909" t="s">
        <v>2</v>
      </c>
      <c r="G2909">
        <v>2</v>
      </c>
      <c r="H2909" t="s">
        <v>3</v>
      </c>
      <c r="I2909" t="s">
        <v>693</v>
      </c>
      <c r="J2909" t="s">
        <v>525</v>
      </c>
      <c r="K2909" t="s">
        <v>830</v>
      </c>
      <c r="L2909" t="s">
        <v>797</v>
      </c>
      <c r="M2909" t="s">
        <v>798</v>
      </c>
      <c r="N2909" t="s">
        <v>719</v>
      </c>
      <c r="O2909" t="s">
        <v>37</v>
      </c>
      <c r="P2909" t="s">
        <v>746</v>
      </c>
      <c r="Q2909" t="s">
        <v>186</v>
      </c>
      <c r="R2909">
        <v>0</v>
      </c>
      <c r="S2909" t="s">
        <v>7</v>
      </c>
      <c r="T2909">
        <v>134</v>
      </c>
      <c r="U2909" t="s">
        <v>526</v>
      </c>
      <c r="V2909">
        <v>146</v>
      </c>
      <c r="W2909" t="s">
        <v>1485</v>
      </c>
      <c r="X2909" t="s">
        <v>922</v>
      </c>
      <c r="Y2909">
        <v>1</v>
      </c>
      <c r="Z2909" t="s">
        <v>919</v>
      </c>
      <c r="AA2909">
        <v>2022</v>
      </c>
      <c r="AB2909" s="3">
        <v>600</v>
      </c>
      <c r="AC2909" s="3">
        <v>600</v>
      </c>
      <c r="AD2909" s="3">
        <v>0</v>
      </c>
      <c r="AE2909" s="3">
        <v>0</v>
      </c>
      <c r="AF2909" s="3"/>
      <c r="AG2909" s="3"/>
      <c r="AH2909" t="s">
        <v>903</v>
      </c>
    </row>
    <row r="2910" spans="1:34" x14ac:dyDescent="0.25">
      <c r="A2910">
        <v>16</v>
      </c>
      <c r="B2910" t="s">
        <v>0</v>
      </c>
      <c r="C2910" t="s">
        <v>668</v>
      </c>
      <c r="D2910">
        <v>2021</v>
      </c>
      <c r="E2910" t="s">
        <v>1</v>
      </c>
      <c r="F2910" t="s">
        <v>2</v>
      </c>
      <c r="G2910">
        <v>2</v>
      </c>
      <c r="H2910" t="s">
        <v>3</v>
      </c>
      <c r="I2910" t="s">
        <v>693</v>
      </c>
      <c r="J2910" t="s">
        <v>525</v>
      </c>
      <c r="K2910" t="s">
        <v>830</v>
      </c>
      <c r="L2910" t="s">
        <v>797</v>
      </c>
      <c r="M2910" t="s">
        <v>798</v>
      </c>
      <c r="N2910" t="s">
        <v>719</v>
      </c>
      <c r="O2910" t="s">
        <v>37</v>
      </c>
      <c r="P2910" t="s">
        <v>746</v>
      </c>
      <c r="Q2910" t="s">
        <v>186</v>
      </c>
      <c r="R2910">
        <v>0</v>
      </c>
      <c r="S2910" t="s">
        <v>7</v>
      </c>
      <c r="T2910">
        <v>134</v>
      </c>
      <c r="U2910" t="s">
        <v>526</v>
      </c>
      <c r="V2910">
        <v>146</v>
      </c>
      <c r="W2910" t="s">
        <v>1485</v>
      </c>
      <c r="X2910" t="s">
        <v>922</v>
      </c>
      <c r="Y2910">
        <v>1</v>
      </c>
      <c r="Z2910" t="s">
        <v>919</v>
      </c>
      <c r="AA2910">
        <v>2023</v>
      </c>
      <c r="AB2910" s="3">
        <v>600</v>
      </c>
      <c r="AC2910" s="3">
        <v>400</v>
      </c>
      <c r="AD2910" s="3">
        <v>0</v>
      </c>
      <c r="AE2910" s="3">
        <v>0</v>
      </c>
      <c r="AF2910" s="3"/>
      <c r="AG2910" s="3"/>
      <c r="AH2910" t="s">
        <v>903</v>
      </c>
    </row>
    <row r="2911" spans="1:34" x14ac:dyDescent="0.25">
      <c r="A2911">
        <v>16</v>
      </c>
      <c r="B2911" t="s">
        <v>0</v>
      </c>
      <c r="C2911" t="s">
        <v>668</v>
      </c>
      <c r="D2911">
        <v>2021</v>
      </c>
      <c r="E2911" t="s">
        <v>1</v>
      </c>
      <c r="F2911" t="s">
        <v>2</v>
      </c>
      <c r="G2911">
        <v>2</v>
      </c>
      <c r="H2911" t="s">
        <v>3</v>
      </c>
      <c r="I2911" t="s">
        <v>693</v>
      </c>
      <c r="J2911" t="s">
        <v>525</v>
      </c>
      <c r="K2911" t="s">
        <v>830</v>
      </c>
      <c r="L2911" t="s">
        <v>797</v>
      </c>
      <c r="M2911" t="s">
        <v>798</v>
      </c>
      <c r="N2911" t="s">
        <v>719</v>
      </c>
      <c r="O2911" t="s">
        <v>37</v>
      </c>
      <c r="P2911" t="s">
        <v>746</v>
      </c>
      <c r="Q2911" t="s">
        <v>186</v>
      </c>
      <c r="R2911">
        <v>0</v>
      </c>
      <c r="S2911" t="s">
        <v>7</v>
      </c>
      <c r="T2911">
        <v>134</v>
      </c>
      <c r="U2911" t="s">
        <v>526</v>
      </c>
      <c r="V2911">
        <v>146</v>
      </c>
      <c r="W2911" t="s">
        <v>1485</v>
      </c>
      <c r="X2911" t="s">
        <v>922</v>
      </c>
      <c r="Y2911">
        <v>1</v>
      </c>
      <c r="Z2911" t="s">
        <v>919</v>
      </c>
      <c r="AA2911">
        <v>2024</v>
      </c>
      <c r="AB2911" s="3">
        <v>300</v>
      </c>
      <c r="AC2911" s="3">
        <v>200</v>
      </c>
      <c r="AD2911" s="3">
        <v>0</v>
      </c>
      <c r="AE2911" s="3">
        <v>0</v>
      </c>
      <c r="AF2911" s="3"/>
      <c r="AG2911" s="3"/>
      <c r="AH2911" t="s">
        <v>903</v>
      </c>
    </row>
    <row r="2912" spans="1:34" x14ac:dyDescent="0.25">
      <c r="A2912">
        <v>16</v>
      </c>
      <c r="B2912" t="s">
        <v>0</v>
      </c>
      <c r="C2912" t="s">
        <v>668</v>
      </c>
      <c r="D2912">
        <v>2021</v>
      </c>
      <c r="E2912" t="s">
        <v>1</v>
      </c>
      <c r="F2912" t="s">
        <v>2</v>
      </c>
      <c r="G2912">
        <v>2</v>
      </c>
      <c r="H2912" t="s">
        <v>3</v>
      </c>
      <c r="I2912" t="s">
        <v>693</v>
      </c>
      <c r="J2912" t="s">
        <v>525</v>
      </c>
      <c r="K2912" t="s">
        <v>830</v>
      </c>
      <c r="L2912" t="s">
        <v>797</v>
      </c>
      <c r="M2912" t="s">
        <v>798</v>
      </c>
      <c r="N2912" t="s">
        <v>720</v>
      </c>
      <c r="O2912" t="s">
        <v>52</v>
      </c>
      <c r="P2912" t="s">
        <v>758</v>
      </c>
      <c r="Q2912" t="s">
        <v>354</v>
      </c>
      <c r="R2912">
        <v>0</v>
      </c>
      <c r="S2912" t="s">
        <v>7</v>
      </c>
      <c r="T2912">
        <v>220</v>
      </c>
      <c r="U2912" t="s">
        <v>527</v>
      </c>
      <c r="V2912">
        <v>236</v>
      </c>
      <c r="W2912" t="s">
        <v>1486</v>
      </c>
      <c r="X2912" t="s">
        <v>922</v>
      </c>
      <c r="Y2912">
        <v>1</v>
      </c>
      <c r="Z2912" t="s">
        <v>919</v>
      </c>
      <c r="AA2912">
        <v>2020</v>
      </c>
      <c r="AB2912" s="3">
        <v>174</v>
      </c>
      <c r="AC2912" s="3">
        <v>174</v>
      </c>
      <c r="AD2912" s="3">
        <v>410</v>
      </c>
      <c r="AE2912" s="3">
        <v>235.63</v>
      </c>
      <c r="AF2912" s="3"/>
      <c r="AG2912" s="3"/>
      <c r="AH2912" t="s">
        <v>903</v>
      </c>
    </row>
    <row r="2913" spans="1:34" x14ac:dyDescent="0.25">
      <c r="A2913">
        <v>16</v>
      </c>
      <c r="B2913" t="s">
        <v>0</v>
      </c>
      <c r="C2913" t="s">
        <v>668</v>
      </c>
      <c r="D2913">
        <v>2021</v>
      </c>
      <c r="E2913" t="s">
        <v>1</v>
      </c>
      <c r="F2913" t="s">
        <v>2</v>
      </c>
      <c r="G2913">
        <v>2</v>
      </c>
      <c r="H2913" t="s">
        <v>3</v>
      </c>
      <c r="I2913" t="s">
        <v>693</v>
      </c>
      <c r="J2913" t="s">
        <v>525</v>
      </c>
      <c r="K2913" t="s">
        <v>830</v>
      </c>
      <c r="L2913" t="s">
        <v>797</v>
      </c>
      <c r="M2913" t="s">
        <v>798</v>
      </c>
      <c r="N2913" t="s">
        <v>720</v>
      </c>
      <c r="O2913" t="s">
        <v>52</v>
      </c>
      <c r="P2913" t="s">
        <v>758</v>
      </c>
      <c r="Q2913" t="s">
        <v>354</v>
      </c>
      <c r="R2913">
        <v>0</v>
      </c>
      <c r="S2913" t="s">
        <v>7</v>
      </c>
      <c r="T2913">
        <v>220</v>
      </c>
      <c r="U2913" t="s">
        <v>527</v>
      </c>
      <c r="V2913">
        <v>236</v>
      </c>
      <c r="W2913" t="s">
        <v>1486</v>
      </c>
      <c r="X2913" t="s">
        <v>922</v>
      </c>
      <c r="Y2913">
        <v>1</v>
      </c>
      <c r="Z2913" t="s">
        <v>919</v>
      </c>
      <c r="AA2913">
        <v>2021</v>
      </c>
      <c r="AB2913" s="3">
        <v>431</v>
      </c>
      <c r="AC2913" s="3">
        <v>516</v>
      </c>
      <c r="AD2913" s="3">
        <v>526</v>
      </c>
      <c r="AE2913" s="3">
        <v>101.94</v>
      </c>
      <c r="AF2913" s="3">
        <v>101.08</v>
      </c>
      <c r="AG2913" s="3">
        <v>39.229999999999997</v>
      </c>
      <c r="AH2913" t="s">
        <v>903</v>
      </c>
    </row>
    <row r="2914" spans="1:34" x14ac:dyDescent="0.25">
      <c r="A2914">
        <v>16</v>
      </c>
      <c r="B2914" t="s">
        <v>0</v>
      </c>
      <c r="C2914" t="s">
        <v>668</v>
      </c>
      <c r="D2914">
        <v>2021</v>
      </c>
      <c r="E2914" t="s">
        <v>1</v>
      </c>
      <c r="F2914" t="s">
        <v>2</v>
      </c>
      <c r="G2914">
        <v>2</v>
      </c>
      <c r="H2914" t="s">
        <v>3</v>
      </c>
      <c r="I2914" t="s">
        <v>693</v>
      </c>
      <c r="J2914" t="s">
        <v>525</v>
      </c>
      <c r="K2914" t="s">
        <v>830</v>
      </c>
      <c r="L2914" t="s">
        <v>797</v>
      </c>
      <c r="M2914" t="s">
        <v>798</v>
      </c>
      <c r="N2914" t="s">
        <v>720</v>
      </c>
      <c r="O2914" t="s">
        <v>52</v>
      </c>
      <c r="P2914" t="s">
        <v>758</v>
      </c>
      <c r="Q2914" t="s">
        <v>354</v>
      </c>
      <c r="R2914">
        <v>0</v>
      </c>
      <c r="S2914" t="s">
        <v>7</v>
      </c>
      <c r="T2914">
        <v>220</v>
      </c>
      <c r="U2914" t="s">
        <v>527</v>
      </c>
      <c r="V2914">
        <v>236</v>
      </c>
      <c r="W2914" t="s">
        <v>1486</v>
      </c>
      <c r="X2914" t="s">
        <v>922</v>
      </c>
      <c r="Y2914">
        <v>1</v>
      </c>
      <c r="Z2914" t="s">
        <v>919</v>
      </c>
      <c r="AA2914">
        <v>2022</v>
      </c>
      <c r="AB2914" s="3">
        <v>764</v>
      </c>
      <c r="AC2914" s="3">
        <v>764</v>
      </c>
      <c r="AD2914" s="3">
        <v>0</v>
      </c>
      <c r="AE2914" s="3">
        <v>0</v>
      </c>
      <c r="AF2914" s="3"/>
      <c r="AG2914" s="3"/>
      <c r="AH2914" t="s">
        <v>903</v>
      </c>
    </row>
    <row r="2915" spans="1:34" x14ac:dyDescent="0.25">
      <c r="A2915">
        <v>16</v>
      </c>
      <c r="B2915" t="s">
        <v>0</v>
      </c>
      <c r="C2915" t="s">
        <v>668</v>
      </c>
      <c r="D2915">
        <v>2021</v>
      </c>
      <c r="E2915" t="s">
        <v>1</v>
      </c>
      <c r="F2915" t="s">
        <v>2</v>
      </c>
      <c r="G2915">
        <v>2</v>
      </c>
      <c r="H2915" t="s">
        <v>3</v>
      </c>
      <c r="I2915" t="s">
        <v>693</v>
      </c>
      <c r="J2915" t="s">
        <v>525</v>
      </c>
      <c r="K2915" t="s">
        <v>830</v>
      </c>
      <c r="L2915" t="s">
        <v>797</v>
      </c>
      <c r="M2915" t="s">
        <v>798</v>
      </c>
      <c r="N2915" t="s">
        <v>720</v>
      </c>
      <c r="O2915" t="s">
        <v>52</v>
      </c>
      <c r="P2915" t="s">
        <v>758</v>
      </c>
      <c r="Q2915" t="s">
        <v>354</v>
      </c>
      <c r="R2915">
        <v>0</v>
      </c>
      <c r="S2915" t="s">
        <v>7</v>
      </c>
      <c r="T2915">
        <v>220</v>
      </c>
      <c r="U2915" t="s">
        <v>527</v>
      </c>
      <c r="V2915">
        <v>236</v>
      </c>
      <c r="W2915" t="s">
        <v>1486</v>
      </c>
      <c r="X2915" t="s">
        <v>922</v>
      </c>
      <c r="Y2915">
        <v>1</v>
      </c>
      <c r="Z2915" t="s">
        <v>919</v>
      </c>
      <c r="AA2915">
        <v>2023</v>
      </c>
      <c r="AB2915" s="3">
        <v>446</v>
      </c>
      <c r="AC2915" s="3">
        <v>361</v>
      </c>
      <c r="AD2915" s="3">
        <v>0</v>
      </c>
      <c r="AE2915" s="3">
        <v>0</v>
      </c>
      <c r="AF2915" s="3"/>
      <c r="AG2915" s="3"/>
      <c r="AH2915" t="s">
        <v>903</v>
      </c>
    </row>
    <row r="2916" spans="1:34" x14ac:dyDescent="0.25">
      <c r="A2916">
        <v>16</v>
      </c>
      <c r="B2916" t="s">
        <v>0</v>
      </c>
      <c r="C2916" t="s">
        <v>668</v>
      </c>
      <c r="D2916">
        <v>2021</v>
      </c>
      <c r="E2916" t="s">
        <v>1</v>
      </c>
      <c r="F2916" t="s">
        <v>2</v>
      </c>
      <c r="G2916">
        <v>2</v>
      </c>
      <c r="H2916" t="s">
        <v>3</v>
      </c>
      <c r="I2916" t="s">
        <v>693</v>
      </c>
      <c r="J2916" t="s">
        <v>525</v>
      </c>
      <c r="K2916" t="s">
        <v>830</v>
      </c>
      <c r="L2916" t="s">
        <v>797</v>
      </c>
      <c r="M2916" t="s">
        <v>798</v>
      </c>
      <c r="N2916" t="s">
        <v>720</v>
      </c>
      <c r="O2916" t="s">
        <v>52</v>
      </c>
      <c r="P2916" t="s">
        <v>758</v>
      </c>
      <c r="Q2916" t="s">
        <v>354</v>
      </c>
      <c r="R2916">
        <v>0</v>
      </c>
      <c r="S2916" t="s">
        <v>7</v>
      </c>
      <c r="T2916">
        <v>220</v>
      </c>
      <c r="U2916" t="s">
        <v>527</v>
      </c>
      <c r="V2916">
        <v>236</v>
      </c>
      <c r="W2916" t="s">
        <v>1486</v>
      </c>
      <c r="X2916" t="s">
        <v>922</v>
      </c>
      <c r="Y2916">
        <v>1</v>
      </c>
      <c r="Z2916" t="s">
        <v>919</v>
      </c>
      <c r="AA2916">
        <v>2024</v>
      </c>
      <c r="AB2916" s="3">
        <v>335</v>
      </c>
      <c r="AC2916" s="3">
        <v>335</v>
      </c>
      <c r="AD2916" s="3">
        <v>0</v>
      </c>
      <c r="AE2916" s="3">
        <v>0</v>
      </c>
      <c r="AF2916" s="3"/>
      <c r="AG2916" s="3"/>
      <c r="AH2916" t="s">
        <v>903</v>
      </c>
    </row>
    <row r="2917" spans="1:34" x14ac:dyDescent="0.25">
      <c r="A2917">
        <v>16</v>
      </c>
      <c r="B2917" t="s">
        <v>0</v>
      </c>
      <c r="C2917" t="s">
        <v>668</v>
      </c>
      <c r="D2917">
        <v>2021</v>
      </c>
      <c r="E2917" t="s">
        <v>1</v>
      </c>
      <c r="F2917" t="s">
        <v>2</v>
      </c>
      <c r="G2917">
        <v>2</v>
      </c>
      <c r="H2917" t="s">
        <v>3</v>
      </c>
      <c r="I2917" t="s">
        <v>693</v>
      </c>
      <c r="J2917" t="s">
        <v>525</v>
      </c>
      <c r="K2917" t="s">
        <v>830</v>
      </c>
      <c r="L2917" t="s">
        <v>797</v>
      </c>
      <c r="M2917" t="s">
        <v>798</v>
      </c>
      <c r="N2917" t="s">
        <v>717</v>
      </c>
      <c r="O2917" t="s">
        <v>5</v>
      </c>
      <c r="P2917" t="s">
        <v>722</v>
      </c>
      <c r="Q2917" t="s">
        <v>6</v>
      </c>
      <c r="R2917">
        <v>0</v>
      </c>
      <c r="S2917" t="s">
        <v>7</v>
      </c>
      <c r="T2917">
        <v>509</v>
      </c>
      <c r="U2917" t="s">
        <v>212</v>
      </c>
      <c r="V2917">
        <v>558</v>
      </c>
      <c r="W2917" t="s">
        <v>1120</v>
      </c>
      <c r="X2917" t="s">
        <v>922</v>
      </c>
      <c r="Y2917">
        <v>1</v>
      </c>
      <c r="Z2917" t="s">
        <v>919</v>
      </c>
      <c r="AA2917">
        <v>2020</v>
      </c>
      <c r="AB2917" s="3">
        <v>10</v>
      </c>
      <c r="AC2917" s="3">
        <v>10</v>
      </c>
      <c r="AD2917" s="3">
        <v>10</v>
      </c>
      <c r="AE2917" s="3">
        <v>100</v>
      </c>
      <c r="AF2917" s="3"/>
      <c r="AG2917" s="3"/>
      <c r="AH2917" t="s">
        <v>896</v>
      </c>
    </row>
    <row r="2918" spans="1:34" x14ac:dyDescent="0.25">
      <c r="A2918">
        <v>16</v>
      </c>
      <c r="B2918" t="s">
        <v>0</v>
      </c>
      <c r="C2918" t="s">
        <v>668</v>
      </c>
      <c r="D2918">
        <v>2021</v>
      </c>
      <c r="E2918" t="s">
        <v>1</v>
      </c>
      <c r="F2918" t="s">
        <v>2</v>
      </c>
      <c r="G2918">
        <v>2</v>
      </c>
      <c r="H2918" t="s">
        <v>3</v>
      </c>
      <c r="I2918" t="s">
        <v>693</v>
      </c>
      <c r="J2918" t="s">
        <v>525</v>
      </c>
      <c r="K2918" t="s">
        <v>830</v>
      </c>
      <c r="L2918" t="s">
        <v>797</v>
      </c>
      <c r="M2918" t="s">
        <v>798</v>
      </c>
      <c r="N2918" t="s">
        <v>717</v>
      </c>
      <c r="O2918" t="s">
        <v>5</v>
      </c>
      <c r="P2918" t="s">
        <v>722</v>
      </c>
      <c r="Q2918" t="s">
        <v>6</v>
      </c>
      <c r="R2918">
        <v>0</v>
      </c>
      <c r="S2918" t="s">
        <v>7</v>
      </c>
      <c r="T2918">
        <v>509</v>
      </c>
      <c r="U2918" t="s">
        <v>212</v>
      </c>
      <c r="V2918">
        <v>558</v>
      </c>
      <c r="W2918" t="s">
        <v>1120</v>
      </c>
      <c r="X2918" t="s">
        <v>922</v>
      </c>
      <c r="Y2918">
        <v>1</v>
      </c>
      <c r="Z2918" t="s">
        <v>919</v>
      </c>
      <c r="AA2918">
        <v>2021</v>
      </c>
      <c r="AB2918" s="3">
        <v>25</v>
      </c>
      <c r="AC2918" s="3">
        <v>25</v>
      </c>
      <c r="AD2918" s="3">
        <v>25</v>
      </c>
      <c r="AE2918" s="3">
        <v>100</v>
      </c>
      <c r="AF2918" s="3">
        <v>100</v>
      </c>
      <c r="AG2918" s="3">
        <v>35</v>
      </c>
      <c r="AH2918" t="s">
        <v>896</v>
      </c>
    </row>
    <row r="2919" spans="1:34" x14ac:dyDescent="0.25">
      <c r="A2919">
        <v>16</v>
      </c>
      <c r="B2919" t="s">
        <v>0</v>
      </c>
      <c r="C2919" t="s">
        <v>668</v>
      </c>
      <c r="D2919">
        <v>2021</v>
      </c>
      <c r="E2919" t="s">
        <v>1</v>
      </c>
      <c r="F2919" t="s">
        <v>2</v>
      </c>
      <c r="G2919">
        <v>2</v>
      </c>
      <c r="H2919" t="s">
        <v>3</v>
      </c>
      <c r="I2919" t="s">
        <v>693</v>
      </c>
      <c r="J2919" t="s">
        <v>525</v>
      </c>
      <c r="K2919" t="s">
        <v>830</v>
      </c>
      <c r="L2919" t="s">
        <v>797</v>
      </c>
      <c r="M2919" t="s">
        <v>798</v>
      </c>
      <c r="N2919" t="s">
        <v>717</v>
      </c>
      <c r="O2919" t="s">
        <v>5</v>
      </c>
      <c r="P2919" t="s">
        <v>722</v>
      </c>
      <c r="Q2919" t="s">
        <v>6</v>
      </c>
      <c r="R2919">
        <v>0</v>
      </c>
      <c r="S2919" t="s">
        <v>7</v>
      </c>
      <c r="T2919">
        <v>509</v>
      </c>
      <c r="U2919" t="s">
        <v>212</v>
      </c>
      <c r="V2919">
        <v>558</v>
      </c>
      <c r="W2919" t="s">
        <v>1120</v>
      </c>
      <c r="X2919" t="s">
        <v>922</v>
      </c>
      <c r="Y2919">
        <v>1</v>
      </c>
      <c r="Z2919" t="s">
        <v>919</v>
      </c>
      <c r="AA2919">
        <v>2022</v>
      </c>
      <c r="AB2919" s="3">
        <v>30</v>
      </c>
      <c r="AC2919" s="3">
        <v>30</v>
      </c>
      <c r="AD2919" s="3">
        <v>0</v>
      </c>
      <c r="AE2919" s="3">
        <v>0</v>
      </c>
      <c r="AF2919" s="3"/>
      <c r="AG2919" s="3"/>
      <c r="AH2919" t="s">
        <v>896</v>
      </c>
    </row>
    <row r="2920" spans="1:34" x14ac:dyDescent="0.25">
      <c r="A2920">
        <v>16</v>
      </c>
      <c r="B2920" t="s">
        <v>0</v>
      </c>
      <c r="C2920" t="s">
        <v>668</v>
      </c>
      <c r="D2920">
        <v>2021</v>
      </c>
      <c r="E2920" t="s">
        <v>1</v>
      </c>
      <c r="F2920" t="s">
        <v>2</v>
      </c>
      <c r="G2920">
        <v>2</v>
      </c>
      <c r="H2920" t="s">
        <v>3</v>
      </c>
      <c r="I2920" t="s">
        <v>693</v>
      </c>
      <c r="J2920" t="s">
        <v>525</v>
      </c>
      <c r="K2920" t="s">
        <v>830</v>
      </c>
      <c r="L2920" t="s">
        <v>797</v>
      </c>
      <c r="M2920" t="s">
        <v>798</v>
      </c>
      <c r="N2920" t="s">
        <v>717</v>
      </c>
      <c r="O2920" t="s">
        <v>5</v>
      </c>
      <c r="P2920" t="s">
        <v>722</v>
      </c>
      <c r="Q2920" t="s">
        <v>6</v>
      </c>
      <c r="R2920">
        <v>0</v>
      </c>
      <c r="S2920" t="s">
        <v>7</v>
      </c>
      <c r="T2920">
        <v>509</v>
      </c>
      <c r="U2920" t="s">
        <v>212</v>
      </c>
      <c r="V2920">
        <v>558</v>
      </c>
      <c r="W2920" t="s">
        <v>1120</v>
      </c>
      <c r="X2920" t="s">
        <v>922</v>
      </c>
      <c r="Y2920">
        <v>1</v>
      </c>
      <c r="Z2920" t="s">
        <v>919</v>
      </c>
      <c r="AA2920">
        <v>2023</v>
      </c>
      <c r="AB2920" s="3">
        <v>25</v>
      </c>
      <c r="AC2920" s="3">
        <v>25</v>
      </c>
      <c r="AD2920" s="3">
        <v>0</v>
      </c>
      <c r="AE2920" s="3">
        <v>0</v>
      </c>
      <c r="AF2920" s="3"/>
      <c r="AG2920" s="3"/>
      <c r="AH2920" t="s">
        <v>896</v>
      </c>
    </row>
    <row r="2921" spans="1:34" x14ac:dyDescent="0.25">
      <c r="A2921">
        <v>16</v>
      </c>
      <c r="B2921" t="s">
        <v>0</v>
      </c>
      <c r="C2921" t="s">
        <v>668</v>
      </c>
      <c r="D2921">
        <v>2021</v>
      </c>
      <c r="E2921" t="s">
        <v>1</v>
      </c>
      <c r="F2921" t="s">
        <v>2</v>
      </c>
      <c r="G2921">
        <v>2</v>
      </c>
      <c r="H2921" t="s">
        <v>3</v>
      </c>
      <c r="I2921" t="s">
        <v>693</v>
      </c>
      <c r="J2921" t="s">
        <v>525</v>
      </c>
      <c r="K2921" t="s">
        <v>830</v>
      </c>
      <c r="L2921" t="s">
        <v>797</v>
      </c>
      <c r="M2921" t="s">
        <v>798</v>
      </c>
      <c r="N2921" t="s">
        <v>717</v>
      </c>
      <c r="O2921" t="s">
        <v>5</v>
      </c>
      <c r="P2921" t="s">
        <v>722</v>
      </c>
      <c r="Q2921" t="s">
        <v>6</v>
      </c>
      <c r="R2921">
        <v>0</v>
      </c>
      <c r="S2921" t="s">
        <v>7</v>
      </c>
      <c r="T2921">
        <v>509</v>
      </c>
      <c r="U2921" t="s">
        <v>212</v>
      </c>
      <c r="V2921">
        <v>558</v>
      </c>
      <c r="W2921" t="s">
        <v>1120</v>
      </c>
      <c r="X2921" t="s">
        <v>922</v>
      </c>
      <c r="Y2921">
        <v>1</v>
      </c>
      <c r="Z2921" t="s">
        <v>919</v>
      </c>
      <c r="AA2921">
        <v>2024</v>
      </c>
      <c r="AB2921" s="3">
        <v>10</v>
      </c>
      <c r="AC2921" s="3">
        <v>10</v>
      </c>
      <c r="AD2921" s="3">
        <v>0</v>
      </c>
      <c r="AE2921" s="3">
        <v>0</v>
      </c>
      <c r="AF2921" s="3"/>
      <c r="AG2921" s="3"/>
      <c r="AH2921" t="s">
        <v>896</v>
      </c>
    </row>
    <row r="2922" spans="1:34" x14ac:dyDescent="0.25">
      <c r="A2922">
        <v>16</v>
      </c>
      <c r="B2922" t="s">
        <v>0</v>
      </c>
      <c r="C2922" t="s">
        <v>668</v>
      </c>
      <c r="D2922">
        <v>2021</v>
      </c>
      <c r="E2922" t="s">
        <v>1</v>
      </c>
      <c r="F2922" t="s">
        <v>2</v>
      </c>
      <c r="G2922">
        <v>2</v>
      </c>
      <c r="H2922" t="s">
        <v>3</v>
      </c>
      <c r="I2922" t="s">
        <v>694</v>
      </c>
      <c r="J2922" t="s">
        <v>528</v>
      </c>
      <c r="K2922" t="s">
        <v>831</v>
      </c>
      <c r="L2922" t="s">
        <v>800</v>
      </c>
      <c r="M2922" t="s">
        <v>801</v>
      </c>
      <c r="N2922" t="s">
        <v>719</v>
      </c>
      <c r="O2922" t="s">
        <v>37</v>
      </c>
      <c r="P2922" t="s">
        <v>751</v>
      </c>
      <c r="Q2922" t="s">
        <v>219</v>
      </c>
      <c r="R2922">
        <v>0</v>
      </c>
      <c r="S2922" t="s">
        <v>7</v>
      </c>
      <c r="T2922">
        <v>135</v>
      </c>
      <c r="U2922" t="s">
        <v>529</v>
      </c>
      <c r="V2922">
        <v>147</v>
      </c>
      <c r="W2922" t="s">
        <v>1487</v>
      </c>
      <c r="X2922" t="s">
        <v>927</v>
      </c>
      <c r="Y2922">
        <v>1</v>
      </c>
      <c r="Z2922" t="s">
        <v>919</v>
      </c>
      <c r="AA2922">
        <v>2020</v>
      </c>
      <c r="AB2922" s="3">
        <v>47.67</v>
      </c>
      <c r="AC2922" s="3">
        <v>47.67</v>
      </c>
      <c r="AD2922" s="3">
        <v>47.67</v>
      </c>
      <c r="AE2922" s="3">
        <v>0</v>
      </c>
      <c r="AF2922" s="3"/>
      <c r="AG2922" s="3"/>
      <c r="AH2922" t="s">
        <v>906</v>
      </c>
    </row>
    <row r="2923" spans="1:34" x14ac:dyDescent="0.25">
      <c r="A2923">
        <v>16</v>
      </c>
      <c r="B2923" t="s">
        <v>0</v>
      </c>
      <c r="C2923" t="s">
        <v>668</v>
      </c>
      <c r="D2923">
        <v>2021</v>
      </c>
      <c r="E2923" t="s">
        <v>1</v>
      </c>
      <c r="F2923" t="s">
        <v>2</v>
      </c>
      <c r="G2923">
        <v>2</v>
      </c>
      <c r="H2923" t="s">
        <v>3</v>
      </c>
      <c r="I2923" t="s">
        <v>694</v>
      </c>
      <c r="J2923" t="s">
        <v>528</v>
      </c>
      <c r="K2923" t="s">
        <v>831</v>
      </c>
      <c r="L2923" t="s">
        <v>800</v>
      </c>
      <c r="M2923" t="s">
        <v>801</v>
      </c>
      <c r="N2923" t="s">
        <v>719</v>
      </c>
      <c r="O2923" t="s">
        <v>37</v>
      </c>
      <c r="P2923" t="s">
        <v>751</v>
      </c>
      <c r="Q2923" t="s">
        <v>219</v>
      </c>
      <c r="R2923">
        <v>0</v>
      </c>
      <c r="S2923" t="s">
        <v>7</v>
      </c>
      <c r="T2923">
        <v>135</v>
      </c>
      <c r="U2923" t="s">
        <v>529</v>
      </c>
      <c r="V2923">
        <v>147</v>
      </c>
      <c r="W2923" t="s">
        <v>1487</v>
      </c>
      <c r="X2923" t="s">
        <v>927</v>
      </c>
      <c r="Y2923">
        <v>1</v>
      </c>
      <c r="Z2923" t="s">
        <v>919</v>
      </c>
      <c r="AA2923">
        <v>2021</v>
      </c>
      <c r="AB2923" s="3">
        <v>47.8</v>
      </c>
      <c r="AC2923" s="3">
        <v>47.67</v>
      </c>
      <c r="AD2923" s="3">
        <v>47.67</v>
      </c>
      <c r="AE2923" s="3">
        <v>0</v>
      </c>
      <c r="AF2923" s="3">
        <v>0</v>
      </c>
      <c r="AG2923" s="3">
        <v>0</v>
      </c>
      <c r="AH2923" t="s">
        <v>906</v>
      </c>
    </row>
    <row r="2924" spans="1:34" x14ac:dyDescent="0.25">
      <c r="A2924">
        <v>16</v>
      </c>
      <c r="B2924" t="s">
        <v>0</v>
      </c>
      <c r="C2924" t="s">
        <v>668</v>
      </c>
      <c r="D2924">
        <v>2021</v>
      </c>
      <c r="E2924" t="s">
        <v>1</v>
      </c>
      <c r="F2924" t="s">
        <v>2</v>
      </c>
      <c r="G2924">
        <v>2</v>
      </c>
      <c r="H2924" t="s">
        <v>3</v>
      </c>
      <c r="I2924" t="s">
        <v>694</v>
      </c>
      <c r="J2924" t="s">
        <v>528</v>
      </c>
      <c r="K2924" t="s">
        <v>831</v>
      </c>
      <c r="L2924" t="s">
        <v>800</v>
      </c>
      <c r="M2924" t="s">
        <v>801</v>
      </c>
      <c r="N2924" t="s">
        <v>719</v>
      </c>
      <c r="O2924" t="s">
        <v>37</v>
      </c>
      <c r="P2924" t="s">
        <v>751</v>
      </c>
      <c r="Q2924" t="s">
        <v>219</v>
      </c>
      <c r="R2924">
        <v>0</v>
      </c>
      <c r="S2924" t="s">
        <v>7</v>
      </c>
      <c r="T2924">
        <v>135</v>
      </c>
      <c r="U2924" t="s">
        <v>529</v>
      </c>
      <c r="V2924">
        <v>147</v>
      </c>
      <c r="W2924" t="s">
        <v>1487</v>
      </c>
      <c r="X2924" t="s">
        <v>927</v>
      </c>
      <c r="Y2924">
        <v>1</v>
      </c>
      <c r="Z2924" t="s">
        <v>919</v>
      </c>
      <c r="AA2924">
        <v>2022</v>
      </c>
      <c r="AB2924" s="3">
        <v>47.8</v>
      </c>
      <c r="AC2924" s="3">
        <v>47.8</v>
      </c>
      <c r="AD2924" s="3">
        <v>0</v>
      </c>
      <c r="AE2924" s="3">
        <v>0</v>
      </c>
      <c r="AF2924" s="3"/>
      <c r="AG2924" s="3"/>
      <c r="AH2924" t="s">
        <v>906</v>
      </c>
    </row>
    <row r="2925" spans="1:34" x14ac:dyDescent="0.25">
      <c r="A2925">
        <v>16</v>
      </c>
      <c r="B2925" t="s">
        <v>0</v>
      </c>
      <c r="C2925" t="s">
        <v>668</v>
      </c>
      <c r="D2925">
        <v>2021</v>
      </c>
      <c r="E2925" t="s">
        <v>1</v>
      </c>
      <c r="F2925" t="s">
        <v>2</v>
      </c>
      <c r="G2925">
        <v>2</v>
      </c>
      <c r="H2925" t="s">
        <v>3</v>
      </c>
      <c r="I2925" t="s">
        <v>694</v>
      </c>
      <c r="J2925" t="s">
        <v>528</v>
      </c>
      <c r="K2925" t="s">
        <v>831</v>
      </c>
      <c r="L2925" t="s">
        <v>800</v>
      </c>
      <c r="M2925" t="s">
        <v>801</v>
      </c>
      <c r="N2925" t="s">
        <v>719</v>
      </c>
      <c r="O2925" t="s">
        <v>37</v>
      </c>
      <c r="P2925" t="s">
        <v>751</v>
      </c>
      <c r="Q2925" t="s">
        <v>219</v>
      </c>
      <c r="R2925">
        <v>0</v>
      </c>
      <c r="S2925" t="s">
        <v>7</v>
      </c>
      <c r="T2925">
        <v>135</v>
      </c>
      <c r="U2925" t="s">
        <v>529</v>
      </c>
      <c r="V2925">
        <v>147</v>
      </c>
      <c r="W2925" t="s">
        <v>1487</v>
      </c>
      <c r="X2925" t="s">
        <v>927</v>
      </c>
      <c r="Y2925">
        <v>1</v>
      </c>
      <c r="Z2925" t="s">
        <v>919</v>
      </c>
      <c r="AA2925">
        <v>2023</v>
      </c>
      <c r="AB2925" s="3">
        <v>48</v>
      </c>
      <c r="AC2925" s="3">
        <v>48</v>
      </c>
      <c r="AD2925" s="3">
        <v>0</v>
      </c>
      <c r="AE2925" s="3">
        <v>0</v>
      </c>
      <c r="AF2925" s="3"/>
      <c r="AG2925" s="3"/>
      <c r="AH2925" t="s">
        <v>906</v>
      </c>
    </row>
    <row r="2926" spans="1:34" x14ac:dyDescent="0.25">
      <c r="A2926">
        <v>16</v>
      </c>
      <c r="B2926" t="s">
        <v>0</v>
      </c>
      <c r="C2926" t="s">
        <v>668</v>
      </c>
      <c r="D2926">
        <v>2021</v>
      </c>
      <c r="E2926" t="s">
        <v>1</v>
      </c>
      <c r="F2926" t="s">
        <v>2</v>
      </c>
      <c r="G2926">
        <v>2</v>
      </c>
      <c r="H2926" t="s">
        <v>3</v>
      </c>
      <c r="I2926" t="s">
        <v>694</v>
      </c>
      <c r="J2926" t="s">
        <v>528</v>
      </c>
      <c r="K2926" t="s">
        <v>831</v>
      </c>
      <c r="L2926" t="s">
        <v>800</v>
      </c>
      <c r="M2926" t="s">
        <v>801</v>
      </c>
      <c r="N2926" t="s">
        <v>719</v>
      </c>
      <c r="O2926" t="s">
        <v>37</v>
      </c>
      <c r="P2926" t="s">
        <v>751</v>
      </c>
      <c r="Q2926" t="s">
        <v>219</v>
      </c>
      <c r="R2926">
        <v>0</v>
      </c>
      <c r="S2926" t="s">
        <v>7</v>
      </c>
      <c r="T2926">
        <v>135</v>
      </c>
      <c r="U2926" t="s">
        <v>529</v>
      </c>
      <c r="V2926">
        <v>147</v>
      </c>
      <c r="W2926" t="s">
        <v>1487</v>
      </c>
      <c r="X2926" t="s">
        <v>927</v>
      </c>
      <c r="Y2926">
        <v>1</v>
      </c>
      <c r="Z2926" t="s">
        <v>919</v>
      </c>
      <c r="AA2926">
        <v>2024</v>
      </c>
      <c r="AB2926" s="3">
        <v>48</v>
      </c>
      <c r="AC2926" s="3">
        <v>48</v>
      </c>
      <c r="AD2926" s="3">
        <v>0</v>
      </c>
      <c r="AE2926" s="3">
        <v>0</v>
      </c>
      <c r="AF2926" s="3"/>
      <c r="AG2926" s="3"/>
      <c r="AH2926" t="s">
        <v>906</v>
      </c>
    </row>
    <row r="2927" spans="1:34" x14ac:dyDescent="0.25">
      <c r="A2927">
        <v>16</v>
      </c>
      <c r="B2927" t="s">
        <v>0</v>
      </c>
      <c r="C2927" t="s">
        <v>668</v>
      </c>
      <c r="D2927">
        <v>2021</v>
      </c>
      <c r="E2927" t="s">
        <v>1</v>
      </c>
      <c r="F2927" t="s">
        <v>2</v>
      </c>
      <c r="G2927">
        <v>2</v>
      </c>
      <c r="H2927" t="s">
        <v>3</v>
      </c>
      <c r="I2927" t="s">
        <v>694</v>
      </c>
      <c r="J2927" t="s">
        <v>528</v>
      </c>
      <c r="K2927" t="s">
        <v>831</v>
      </c>
      <c r="L2927" t="s">
        <v>800</v>
      </c>
      <c r="M2927" t="s">
        <v>801</v>
      </c>
      <c r="N2927" t="s">
        <v>719</v>
      </c>
      <c r="O2927" t="s">
        <v>37</v>
      </c>
      <c r="P2927" t="s">
        <v>751</v>
      </c>
      <c r="Q2927" t="s">
        <v>219</v>
      </c>
      <c r="R2927">
        <v>0</v>
      </c>
      <c r="S2927" t="s">
        <v>7</v>
      </c>
      <c r="T2927">
        <v>137</v>
      </c>
      <c r="U2927" t="s">
        <v>530</v>
      </c>
      <c r="V2927">
        <v>149</v>
      </c>
      <c r="W2927" t="s">
        <v>1488</v>
      </c>
      <c r="X2927" t="s">
        <v>922</v>
      </c>
      <c r="Y2927">
        <v>1</v>
      </c>
      <c r="Z2927" t="s">
        <v>919</v>
      </c>
      <c r="AA2927">
        <v>2020</v>
      </c>
      <c r="AB2927" s="3">
        <v>5</v>
      </c>
      <c r="AC2927" s="3">
        <v>5</v>
      </c>
      <c r="AD2927" s="3">
        <v>5</v>
      </c>
      <c r="AE2927" s="3">
        <v>100</v>
      </c>
      <c r="AF2927" s="3"/>
      <c r="AG2927" s="3"/>
      <c r="AH2927" t="s">
        <v>902</v>
      </c>
    </row>
    <row r="2928" spans="1:34" x14ac:dyDescent="0.25">
      <c r="A2928">
        <v>16</v>
      </c>
      <c r="B2928" t="s">
        <v>0</v>
      </c>
      <c r="C2928" t="s">
        <v>668</v>
      </c>
      <c r="D2928">
        <v>2021</v>
      </c>
      <c r="E2928" t="s">
        <v>1</v>
      </c>
      <c r="F2928" t="s">
        <v>2</v>
      </c>
      <c r="G2928">
        <v>2</v>
      </c>
      <c r="H2928" t="s">
        <v>3</v>
      </c>
      <c r="I2928" t="s">
        <v>694</v>
      </c>
      <c r="J2928" t="s">
        <v>528</v>
      </c>
      <c r="K2928" t="s">
        <v>831</v>
      </c>
      <c r="L2928" t="s">
        <v>800</v>
      </c>
      <c r="M2928" t="s">
        <v>801</v>
      </c>
      <c r="N2928" t="s">
        <v>719</v>
      </c>
      <c r="O2928" t="s">
        <v>37</v>
      </c>
      <c r="P2928" t="s">
        <v>751</v>
      </c>
      <c r="Q2928" t="s">
        <v>219</v>
      </c>
      <c r="R2928">
        <v>0</v>
      </c>
      <c r="S2928" t="s">
        <v>7</v>
      </c>
      <c r="T2928">
        <v>137</v>
      </c>
      <c r="U2928" t="s">
        <v>530</v>
      </c>
      <c r="V2928">
        <v>149</v>
      </c>
      <c r="W2928" t="s">
        <v>1488</v>
      </c>
      <c r="X2928" t="s">
        <v>922</v>
      </c>
      <c r="Y2928">
        <v>1</v>
      </c>
      <c r="Z2928" t="s">
        <v>919</v>
      </c>
      <c r="AA2928">
        <v>2021</v>
      </c>
      <c r="AB2928" s="3">
        <v>25</v>
      </c>
      <c r="AC2928" s="3">
        <v>25</v>
      </c>
      <c r="AD2928" s="3">
        <v>25</v>
      </c>
      <c r="AE2928" s="3">
        <v>100</v>
      </c>
      <c r="AF2928" s="3">
        <v>100</v>
      </c>
      <c r="AG2928" s="3">
        <v>30</v>
      </c>
      <c r="AH2928" t="s">
        <v>902</v>
      </c>
    </row>
    <row r="2929" spans="1:34" x14ac:dyDescent="0.25">
      <c r="A2929">
        <v>16</v>
      </c>
      <c r="B2929" t="s">
        <v>0</v>
      </c>
      <c r="C2929" t="s">
        <v>668</v>
      </c>
      <c r="D2929">
        <v>2021</v>
      </c>
      <c r="E2929" t="s">
        <v>1</v>
      </c>
      <c r="F2929" t="s">
        <v>2</v>
      </c>
      <c r="G2929">
        <v>2</v>
      </c>
      <c r="H2929" t="s">
        <v>3</v>
      </c>
      <c r="I2929" t="s">
        <v>694</v>
      </c>
      <c r="J2929" t="s">
        <v>528</v>
      </c>
      <c r="K2929" t="s">
        <v>831</v>
      </c>
      <c r="L2929" t="s">
        <v>800</v>
      </c>
      <c r="M2929" t="s">
        <v>801</v>
      </c>
      <c r="N2929" t="s">
        <v>719</v>
      </c>
      <c r="O2929" t="s">
        <v>37</v>
      </c>
      <c r="P2929" t="s">
        <v>751</v>
      </c>
      <c r="Q2929" t="s">
        <v>219</v>
      </c>
      <c r="R2929">
        <v>0</v>
      </c>
      <c r="S2929" t="s">
        <v>7</v>
      </c>
      <c r="T2929">
        <v>137</v>
      </c>
      <c r="U2929" t="s">
        <v>530</v>
      </c>
      <c r="V2929">
        <v>149</v>
      </c>
      <c r="W2929" t="s">
        <v>1488</v>
      </c>
      <c r="X2929" t="s">
        <v>922</v>
      </c>
      <c r="Y2929">
        <v>1</v>
      </c>
      <c r="Z2929" t="s">
        <v>919</v>
      </c>
      <c r="AA2929">
        <v>2022</v>
      </c>
      <c r="AB2929" s="3">
        <v>25</v>
      </c>
      <c r="AC2929" s="3">
        <v>25</v>
      </c>
      <c r="AD2929" s="3">
        <v>0</v>
      </c>
      <c r="AE2929" s="3">
        <v>0</v>
      </c>
      <c r="AF2929" s="3"/>
      <c r="AG2929" s="3"/>
      <c r="AH2929" t="s">
        <v>902</v>
      </c>
    </row>
    <row r="2930" spans="1:34" x14ac:dyDescent="0.25">
      <c r="A2930">
        <v>16</v>
      </c>
      <c r="B2930" t="s">
        <v>0</v>
      </c>
      <c r="C2930" t="s">
        <v>668</v>
      </c>
      <c r="D2930">
        <v>2021</v>
      </c>
      <c r="E2930" t="s">
        <v>1</v>
      </c>
      <c r="F2930" t="s">
        <v>2</v>
      </c>
      <c r="G2930">
        <v>2</v>
      </c>
      <c r="H2930" t="s">
        <v>3</v>
      </c>
      <c r="I2930" t="s">
        <v>694</v>
      </c>
      <c r="J2930" t="s">
        <v>528</v>
      </c>
      <c r="K2930" t="s">
        <v>831</v>
      </c>
      <c r="L2930" t="s">
        <v>800</v>
      </c>
      <c r="M2930" t="s">
        <v>801</v>
      </c>
      <c r="N2930" t="s">
        <v>719</v>
      </c>
      <c r="O2930" t="s">
        <v>37</v>
      </c>
      <c r="P2930" t="s">
        <v>751</v>
      </c>
      <c r="Q2930" t="s">
        <v>219</v>
      </c>
      <c r="R2930">
        <v>0</v>
      </c>
      <c r="S2930" t="s">
        <v>7</v>
      </c>
      <c r="T2930">
        <v>137</v>
      </c>
      <c r="U2930" t="s">
        <v>530</v>
      </c>
      <c r="V2930">
        <v>149</v>
      </c>
      <c r="W2930" t="s">
        <v>1488</v>
      </c>
      <c r="X2930" t="s">
        <v>922</v>
      </c>
      <c r="Y2930">
        <v>1</v>
      </c>
      <c r="Z2930" t="s">
        <v>919</v>
      </c>
      <c r="AA2930">
        <v>2023</v>
      </c>
      <c r="AB2930" s="3">
        <v>25</v>
      </c>
      <c r="AC2930" s="3">
        <v>25</v>
      </c>
      <c r="AD2930" s="3">
        <v>0</v>
      </c>
      <c r="AE2930" s="3">
        <v>0</v>
      </c>
      <c r="AF2930" s="3"/>
      <c r="AG2930" s="3"/>
      <c r="AH2930" t="s">
        <v>902</v>
      </c>
    </row>
    <row r="2931" spans="1:34" x14ac:dyDescent="0.25">
      <c r="A2931">
        <v>16</v>
      </c>
      <c r="B2931" t="s">
        <v>0</v>
      </c>
      <c r="C2931" t="s">
        <v>668</v>
      </c>
      <c r="D2931">
        <v>2021</v>
      </c>
      <c r="E2931" t="s">
        <v>1</v>
      </c>
      <c r="F2931" t="s">
        <v>2</v>
      </c>
      <c r="G2931">
        <v>2</v>
      </c>
      <c r="H2931" t="s">
        <v>3</v>
      </c>
      <c r="I2931" t="s">
        <v>694</v>
      </c>
      <c r="J2931" t="s">
        <v>528</v>
      </c>
      <c r="K2931" t="s">
        <v>831</v>
      </c>
      <c r="L2931" t="s">
        <v>800</v>
      </c>
      <c r="M2931" t="s">
        <v>801</v>
      </c>
      <c r="N2931" t="s">
        <v>719</v>
      </c>
      <c r="O2931" t="s">
        <v>37</v>
      </c>
      <c r="P2931" t="s">
        <v>751</v>
      </c>
      <c r="Q2931" t="s">
        <v>219</v>
      </c>
      <c r="R2931">
        <v>0</v>
      </c>
      <c r="S2931" t="s">
        <v>7</v>
      </c>
      <c r="T2931">
        <v>137</v>
      </c>
      <c r="U2931" t="s">
        <v>530</v>
      </c>
      <c r="V2931">
        <v>149</v>
      </c>
      <c r="W2931" t="s">
        <v>1488</v>
      </c>
      <c r="X2931" t="s">
        <v>922</v>
      </c>
      <c r="Y2931">
        <v>1</v>
      </c>
      <c r="Z2931" t="s">
        <v>919</v>
      </c>
      <c r="AA2931">
        <v>2024</v>
      </c>
      <c r="AB2931" s="3">
        <v>20</v>
      </c>
      <c r="AC2931" s="3">
        <v>20</v>
      </c>
      <c r="AD2931" s="3">
        <v>0</v>
      </c>
      <c r="AE2931" s="3">
        <v>0</v>
      </c>
      <c r="AF2931" s="3"/>
      <c r="AG2931" s="3"/>
      <c r="AH2931" t="s">
        <v>902</v>
      </c>
    </row>
    <row r="2932" spans="1:34" x14ac:dyDescent="0.25">
      <c r="A2932">
        <v>16</v>
      </c>
      <c r="B2932" t="s">
        <v>0</v>
      </c>
      <c r="C2932" t="s">
        <v>668</v>
      </c>
      <c r="D2932">
        <v>2021</v>
      </c>
      <c r="E2932" t="s">
        <v>1</v>
      </c>
      <c r="F2932" t="s">
        <v>2</v>
      </c>
      <c r="G2932">
        <v>2</v>
      </c>
      <c r="H2932" t="s">
        <v>3</v>
      </c>
      <c r="I2932" t="s">
        <v>694</v>
      </c>
      <c r="J2932" t="s">
        <v>528</v>
      </c>
      <c r="K2932" t="s">
        <v>831</v>
      </c>
      <c r="L2932" t="s">
        <v>800</v>
      </c>
      <c r="M2932" t="s">
        <v>801</v>
      </c>
      <c r="N2932" t="s">
        <v>719</v>
      </c>
      <c r="O2932" t="s">
        <v>37</v>
      </c>
      <c r="P2932" t="s">
        <v>751</v>
      </c>
      <c r="Q2932" t="s">
        <v>219</v>
      </c>
      <c r="R2932">
        <v>0</v>
      </c>
      <c r="S2932" t="s">
        <v>7</v>
      </c>
      <c r="T2932">
        <v>138</v>
      </c>
      <c r="U2932" t="s">
        <v>531</v>
      </c>
      <c r="V2932">
        <v>150</v>
      </c>
      <c r="W2932" t="s">
        <v>1489</v>
      </c>
      <c r="X2932" t="s">
        <v>918</v>
      </c>
      <c r="Y2932">
        <v>1</v>
      </c>
      <c r="Z2932" t="s">
        <v>919</v>
      </c>
      <c r="AA2932">
        <v>2020</v>
      </c>
      <c r="AB2932" s="3">
        <v>40000</v>
      </c>
      <c r="AC2932" s="3">
        <v>40000</v>
      </c>
      <c r="AD2932" s="3">
        <v>42173</v>
      </c>
      <c r="AE2932" s="3">
        <v>105.43</v>
      </c>
      <c r="AF2932" s="3"/>
      <c r="AG2932" s="3"/>
      <c r="AH2932" t="s">
        <v>905</v>
      </c>
    </row>
    <row r="2933" spans="1:34" x14ac:dyDescent="0.25">
      <c r="A2933">
        <v>16</v>
      </c>
      <c r="B2933" t="s">
        <v>0</v>
      </c>
      <c r="C2933" t="s">
        <v>668</v>
      </c>
      <c r="D2933">
        <v>2021</v>
      </c>
      <c r="E2933" t="s">
        <v>1</v>
      </c>
      <c r="F2933" t="s">
        <v>2</v>
      </c>
      <c r="G2933">
        <v>2</v>
      </c>
      <c r="H2933" t="s">
        <v>3</v>
      </c>
      <c r="I2933" t="s">
        <v>694</v>
      </c>
      <c r="J2933" t="s">
        <v>528</v>
      </c>
      <c r="K2933" t="s">
        <v>831</v>
      </c>
      <c r="L2933" t="s">
        <v>800</v>
      </c>
      <c r="M2933" t="s">
        <v>801</v>
      </c>
      <c r="N2933" t="s">
        <v>719</v>
      </c>
      <c r="O2933" t="s">
        <v>37</v>
      </c>
      <c r="P2933" t="s">
        <v>751</v>
      </c>
      <c r="Q2933" t="s">
        <v>219</v>
      </c>
      <c r="R2933">
        <v>0</v>
      </c>
      <c r="S2933" t="s">
        <v>7</v>
      </c>
      <c r="T2933">
        <v>138</v>
      </c>
      <c r="U2933" t="s">
        <v>531</v>
      </c>
      <c r="V2933">
        <v>150</v>
      </c>
      <c r="W2933" t="s">
        <v>1489</v>
      </c>
      <c r="X2933" t="s">
        <v>918</v>
      </c>
      <c r="Y2933">
        <v>1</v>
      </c>
      <c r="Z2933" t="s">
        <v>919</v>
      </c>
      <c r="AA2933">
        <v>2021</v>
      </c>
      <c r="AB2933" s="3">
        <v>40000</v>
      </c>
      <c r="AC2933" s="3">
        <v>40000</v>
      </c>
      <c r="AD2933" s="3">
        <v>43672</v>
      </c>
      <c r="AE2933" s="3">
        <v>109.18</v>
      </c>
      <c r="AF2933" s="3">
        <v>107.31</v>
      </c>
      <c r="AG2933" s="3">
        <v>42.92</v>
      </c>
      <c r="AH2933" t="s">
        <v>905</v>
      </c>
    </row>
    <row r="2934" spans="1:34" x14ac:dyDescent="0.25">
      <c r="A2934">
        <v>16</v>
      </c>
      <c r="B2934" t="s">
        <v>0</v>
      </c>
      <c r="C2934" t="s">
        <v>668</v>
      </c>
      <c r="D2934">
        <v>2021</v>
      </c>
      <c r="E2934" t="s">
        <v>1</v>
      </c>
      <c r="F2934" t="s">
        <v>2</v>
      </c>
      <c r="G2934">
        <v>2</v>
      </c>
      <c r="H2934" t="s">
        <v>3</v>
      </c>
      <c r="I2934" t="s">
        <v>694</v>
      </c>
      <c r="J2934" t="s">
        <v>528</v>
      </c>
      <c r="K2934" t="s">
        <v>831</v>
      </c>
      <c r="L2934" t="s">
        <v>800</v>
      </c>
      <c r="M2934" t="s">
        <v>801</v>
      </c>
      <c r="N2934" t="s">
        <v>719</v>
      </c>
      <c r="O2934" t="s">
        <v>37</v>
      </c>
      <c r="P2934" t="s">
        <v>751</v>
      </c>
      <c r="Q2934" t="s">
        <v>219</v>
      </c>
      <c r="R2934">
        <v>0</v>
      </c>
      <c r="S2934" t="s">
        <v>7</v>
      </c>
      <c r="T2934">
        <v>138</v>
      </c>
      <c r="U2934" t="s">
        <v>531</v>
      </c>
      <c r="V2934">
        <v>150</v>
      </c>
      <c r="W2934" t="s">
        <v>1489</v>
      </c>
      <c r="X2934" t="s">
        <v>918</v>
      </c>
      <c r="Y2934">
        <v>1</v>
      </c>
      <c r="Z2934" t="s">
        <v>919</v>
      </c>
      <c r="AA2934">
        <v>2022</v>
      </c>
      <c r="AB2934" s="3">
        <v>40000</v>
      </c>
      <c r="AC2934" s="3">
        <v>40000</v>
      </c>
      <c r="AD2934" s="3">
        <v>0</v>
      </c>
      <c r="AE2934" s="3">
        <v>0</v>
      </c>
      <c r="AF2934" s="3"/>
      <c r="AG2934" s="3"/>
      <c r="AH2934" t="s">
        <v>905</v>
      </c>
    </row>
    <row r="2935" spans="1:34" x14ac:dyDescent="0.25">
      <c r="A2935">
        <v>16</v>
      </c>
      <c r="B2935" t="s">
        <v>0</v>
      </c>
      <c r="C2935" t="s">
        <v>668</v>
      </c>
      <c r="D2935">
        <v>2021</v>
      </c>
      <c r="E2935" t="s">
        <v>1</v>
      </c>
      <c r="F2935" t="s">
        <v>2</v>
      </c>
      <c r="G2935">
        <v>2</v>
      </c>
      <c r="H2935" t="s">
        <v>3</v>
      </c>
      <c r="I2935" t="s">
        <v>694</v>
      </c>
      <c r="J2935" t="s">
        <v>528</v>
      </c>
      <c r="K2935" t="s">
        <v>831</v>
      </c>
      <c r="L2935" t="s">
        <v>800</v>
      </c>
      <c r="M2935" t="s">
        <v>801</v>
      </c>
      <c r="N2935" t="s">
        <v>719</v>
      </c>
      <c r="O2935" t="s">
        <v>37</v>
      </c>
      <c r="P2935" t="s">
        <v>751</v>
      </c>
      <c r="Q2935" t="s">
        <v>219</v>
      </c>
      <c r="R2935">
        <v>0</v>
      </c>
      <c r="S2935" t="s">
        <v>7</v>
      </c>
      <c r="T2935">
        <v>138</v>
      </c>
      <c r="U2935" t="s">
        <v>531</v>
      </c>
      <c r="V2935">
        <v>150</v>
      </c>
      <c r="W2935" t="s">
        <v>1489</v>
      </c>
      <c r="X2935" t="s">
        <v>918</v>
      </c>
      <c r="Y2935">
        <v>1</v>
      </c>
      <c r="Z2935" t="s">
        <v>919</v>
      </c>
      <c r="AA2935">
        <v>2023</v>
      </c>
      <c r="AB2935" s="3">
        <v>40000</v>
      </c>
      <c r="AC2935" s="3">
        <v>40000</v>
      </c>
      <c r="AD2935" s="3">
        <v>0</v>
      </c>
      <c r="AE2935" s="3">
        <v>0</v>
      </c>
      <c r="AF2935" s="3"/>
      <c r="AG2935" s="3"/>
      <c r="AH2935" t="s">
        <v>905</v>
      </c>
    </row>
    <row r="2936" spans="1:34" x14ac:dyDescent="0.25">
      <c r="A2936">
        <v>16</v>
      </c>
      <c r="B2936" t="s">
        <v>0</v>
      </c>
      <c r="C2936" t="s">
        <v>668</v>
      </c>
      <c r="D2936">
        <v>2021</v>
      </c>
      <c r="E2936" t="s">
        <v>1</v>
      </c>
      <c r="F2936" t="s">
        <v>2</v>
      </c>
      <c r="G2936">
        <v>2</v>
      </c>
      <c r="H2936" t="s">
        <v>3</v>
      </c>
      <c r="I2936" t="s">
        <v>694</v>
      </c>
      <c r="J2936" t="s">
        <v>528</v>
      </c>
      <c r="K2936" t="s">
        <v>831</v>
      </c>
      <c r="L2936" t="s">
        <v>800</v>
      </c>
      <c r="M2936" t="s">
        <v>801</v>
      </c>
      <c r="N2936" t="s">
        <v>719</v>
      </c>
      <c r="O2936" t="s">
        <v>37</v>
      </c>
      <c r="P2936" t="s">
        <v>751</v>
      </c>
      <c r="Q2936" t="s">
        <v>219</v>
      </c>
      <c r="R2936">
        <v>0</v>
      </c>
      <c r="S2936" t="s">
        <v>7</v>
      </c>
      <c r="T2936">
        <v>138</v>
      </c>
      <c r="U2936" t="s">
        <v>531</v>
      </c>
      <c r="V2936">
        <v>150</v>
      </c>
      <c r="W2936" t="s">
        <v>1489</v>
      </c>
      <c r="X2936" t="s">
        <v>918</v>
      </c>
      <c r="Y2936">
        <v>1</v>
      </c>
      <c r="Z2936" t="s">
        <v>919</v>
      </c>
      <c r="AA2936">
        <v>2024</v>
      </c>
      <c r="AB2936" s="3">
        <v>40000</v>
      </c>
      <c r="AC2936" s="3">
        <v>40000</v>
      </c>
      <c r="AD2936" s="3">
        <v>0</v>
      </c>
      <c r="AE2936" s="3">
        <v>0</v>
      </c>
      <c r="AF2936" s="3"/>
      <c r="AG2936" s="3"/>
      <c r="AH2936" t="s">
        <v>905</v>
      </c>
    </row>
    <row r="2937" spans="1:34" x14ac:dyDescent="0.25">
      <c r="A2937">
        <v>16</v>
      </c>
      <c r="B2937" t="s">
        <v>0</v>
      </c>
      <c r="C2937" t="s">
        <v>668</v>
      </c>
      <c r="D2937">
        <v>2021</v>
      </c>
      <c r="E2937" t="s">
        <v>1</v>
      </c>
      <c r="F2937" t="s">
        <v>2</v>
      </c>
      <c r="G2937">
        <v>2</v>
      </c>
      <c r="H2937" t="s">
        <v>3</v>
      </c>
      <c r="I2937" t="s">
        <v>694</v>
      </c>
      <c r="J2937" t="s">
        <v>528</v>
      </c>
      <c r="K2937" t="s">
        <v>831</v>
      </c>
      <c r="L2937" t="s">
        <v>800</v>
      </c>
      <c r="M2937" t="s">
        <v>801</v>
      </c>
      <c r="N2937" t="s">
        <v>719</v>
      </c>
      <c r="O2937" t="s">
        <v>37</v>
      </c>
      <c r="P2937" t="s">
        <v>751</v>
      </c>
      <c r="Q2937" t="s">
        <v>219</v>
      </c>
      <c r="R2937">
        <v>0</v>
      </c>
      <c r="S2937" t="s">
        <v>7</v>
      </c>
      <c r="T2937">
        <v>140</v>
      </c>
      <c r="U2937" t="s">
        <v>532</v>
      </c>
      <c r="V2937">
        <v>152</v>
      </c>
      <c r="W2937" t="s">
        <v>1490</v>
      </c>
      <c r="X2937" t="s">
        <v>918</v>
      </c>
      <c r="Y2937">
        <v>1</v>
      </c>
      <c r="Z2937" t="s">
        <v>919</v>
      </c>
      <c r="AA2937">
        <v>2020</v>
      </c>
      <c r="AB2937" s="3">
        <v>100</v>
      </c>
      <c r="AC2937" s="3">
        <v>100</v>
      </c>
      <c r="AD2937" s="3">
        <v>100</v>
      </c>
      <c r="AE2937" s="3">
        <v>100</v>
      </c>
      <c r="AF2937" s="3"/>
      <c r="AG2937" s="3"/>
      <c r="AH2937" t="s">
        <v>898</v>
      </c>
    </row>
    <row r="2938" spans="1:34" x14ac:dyDescent="0.25">
      <c r="A2938">
        <v>16</v>
      </c>
      <c r="B2938" t="s">
        <v>0</v>
      </c>
      <c r="C2938" t="s">
        <v>668</v>
      </c>
      <c r="D2938">
        <v>2021</v>
      </c>
      <c r="E2938" t="s">
        <v>1</v>
      </c>
      <c r="F2938" t="s">
        <v>2</v>
      </c>
      <c r="G2938">
        <v>2</v>
      </c>
      <c r="H2938" t="s">
        <v>3</v>
      </c>
      <c r="I2938" t="s">
        <v>694</v>
      </c>
      <c r="J2938" t="s">
        <v>528</v>
      </c>
      <c r="K2938" t="s">
        <v>831</v>
      </c>
      <c r="L2938" t="s">
        <v>800</v>
      </c>
      <c r="M2938" t="s">
        <v>801</v>
      </c>
      <c r="N2938" t="s">
        <v>719</v>
      </c>
      <c r="O2938" t="s">
        <v>37</v>
      </c>
      <c r="P2938" t="s">
        <v>751</v>
      </c>
      <c r="Q2938" t="s">
        <v>219</v>
      </c>
      <c r="R2938">
        <v>0</v>
      </c>
      <c r="S2938" t="s">
        <v>7</v>
      </c>
      <c r="T2938">
        <v>140</v>
      </c>
      <c r="U2938" t="s">
        <v>532</v>
      </c>
      <c r="V2938">
        <v>152</v>
      </c>
      <c r="W2938" t="s">
        <v>1490</v>
      </c>
      <c r="X2938" t="s">
        <v>918</v>
      </c>
      <c r="Y2938">
        <v>1</v>
      </c>
      <c r="Z2938" t="s">
        <v>919</v>
      </c>
      <c r="AA2938">
        <v>2021</v>
      </c>
      <c r="AB2938" s="3">
        <v>100</v>
      </c>
      <c r="AC2938" s="3">
        <v>100</v>
      </c>
      <c r="AD2938" s="3">
        <v>100</v>
      </c>
      <c r="AE2938" s="3">
        <v>100</v>
      </c>
      <c r="AF2938" s="3">
        <v>100</v>
      </c>
      <c r="AG2938" s="3">
        <v>40</v>
      </c>
      <c r="AH2938" t="s">
        <v>898</v>
      </c>
    </row>
    <row r="2939" spans="1:34" x14ac:dyDescent="0.25">
      <c r="A2939">
        <v>16</v>
      </c>
      <c r="B2939" t="s">
        <v>0</v>
      </c>
      <c r="C2939" t="s">
        <v>668</v>
      </c>
      <c r="D2939">
        <v>2021</v>
      </c>
      <c r="E2939" t="s">
        <v>1</v>
      </c>
      <c r="F2939" t="s">
        <v>2</v>
      </c>
      <c r="G2939">
        <v>2</v>
      </c>
      <c r="H2939" t="s">
        <v>3</v>
      </c>
      <c r="I2939" t="s">
        <v>694</v>
      </c>
      <c r="J2939" t="s">
        <v>528</v>
      </c>
      <c r="K2939" t="s">
        <v>831</v>
      </c>
      <c r="L2939" t="s">
        <v>800</v>
      </c>
      <c r="M2939" t="s">
        <v>801</v>
      </c>
      <c r="N2939" t="s">
        <v>719</v>
      </c>
      <c r="O2939" t="s">
        <v>37</v>
      </c>
      <c r="P2939" t="s">
        <v>751</v>
      </c>
      <c r="Q2939" t="s">
        <v>219</v>
      </c>
      <c r="R2939">
        <v>0</v>
      </c>
      <c r="S2939" t="s">
        <v>7</v>
      </c>
      <c r="T2939">
        <v>140</v>
      </c>
      <c r="U2939" t="s">
        <v>532</v>
      </c>
      <c r="V2939">
        <v>152</v>
      </c>
      <c r="W2939" t="s">
        <v>1490</v>
      </c>
      <c r="X2939" t="s">
        <v>918</v>
      </c>
      <c r="Y2939">
        <v>1</v>
      </c>
      <c r="Z2939" t="s">
        <v>919</v>
      </c>
      <c r="AA2939">
        <v>2022</v>
      </c>
      <c r="AB2939" s="3">
        <v>100</v>
      </c>
      <c r="AC2939" s="3">
        <v>100</v>
      </c>
      <c r="AD2939" s="3">
        <v>0</v>
      </c>
      <c r="AE2939" s="3">
        <v>0</v>
      </c>
      <c r="AF2939" s="3"/>
      <c r="AG2939" s="3"/>
      <c r="AH2939" t="s">
        <v>898</v>
      </c>
    </row>
    <row r="2940" spans="1:34" x14ac:dyDescent="0.25">
      <c r="A2940">
        <v>16</v>
      </c>
      <c r="B2940" t="s">
        <v>0</v>
      </c>
      <c r="C2940" t="s">
        <v>668</v>
      </c>
      <c r="D2940">
        <v>2021</v>
      </c>
      <c r="E2940" t="s">
        <v>1</v>
      </c>
      <c r="F2940" t="s">
        <v>2</v>
      </c>
      <c r="G2940">
        <v>2</v>
      </c>
      <c r="H2940" t="s">
        <v>3</v>
      </c>
      <c r="I2940" t="s">
        <v>694</v>
      </c>
      <c r="J2940" t="s">
        <v>528</v>
      </c>
      <c r="K2940" t="s">
        <v>831</v>
      </c>
      <c r="L2940" t="s">
        <v>800</v>
      </c>
      <c r="M2940" t="s">
        <v>801</v>
      </c>
      <c r="N2940" t="s">
        <v>719</v>
      </c>
      <c r="O2940" t="s">
        <v>37</v>
      </c>
      <c r="P2940" t="s">
        <v>751</v>
      </c>
      <c r="Q2940" t="s">
        <v>219</v>
      </c>
      <c r="R2940">
        <v>0</v>
      </c>
      <c r="S2940" t="s">
        <v>7</v>
      </c>
      <c r="T2940">
        <v>140</v>
      </c>
      <c r="U2940" t="s">
        <v>532</v>
      </c>
      <c r="V2940">
        <v>152</v>
      </c>
      <c r="W2940" t="s">
        <v>1490</v>
      </c>
      <c r="X2940" t="s">
        <v>918</v>
      </c>
      <c r="Y2940">
        <v>1</v>
      </c>
      <c r="Z2940" t="s">
        <v>919</v>
      </c>
      <c r="AA2940">
        <v>2023</v>
      </c>
      <c r="AB2940" s="3">
        <v>100</v>
      </c>
      <c r="AC2940" s="3">
        <v>100</v>
      </c>
      <c r="AD2940" s="3">
        <v>0</v>
      </c>
      <c r="AE2940" s="3">
        <v>0</v>
      </c>
      <c r="AF2940" s="3"/>
      <c r="AG2940" s="3"/>
      <c r="AH2940" t="s">
        <v>898</v>
      </c>
    </row>
    <row r="2941" spans="1:34" x14ac:dyDescent="0.25">
      <c r="A2941">
        <v>16</v>
      </c>
      <c r="B2941" t="s">
        <v>0</v>
      </c>
      <c r="C2941" t="s">
        <v>668</v>
      </c>
      <c r="D2941">
        <v>2021</v>
      </c>
      <c r="E2941" t="s">
        <v>1</v>
      </c>
      <c r="F2941" t="s">
        <v>2</v>
      </c>
      <c r="G2941">
        <v>2</v>
      </c>
      <c r="H2941" t="s">
        <v>3</v>
      </c>
      <c r="I2941" t="s">
        <v>694</v>
      </c>
      <c r="J2941" t="s">
        <v>528</v>
      </c>
      <c r="K2941" t="s">
        <v>831</v>
      </c>
      <c r="L2941" t="s">
        <v>800</v>
      </c>
      <c r="M2941" t="s">
        <v>801</v>
      </c>
      <c r="N2941" t="s">
        <v>719</v>
      </c>
      <c r="O2941" t="s">
        <v>37</v>
      </c>
      <c r="P2941" t="s">
        <v>751</v>
      </c>
      <c r="Q2941" t="s">
        <v>219</v>
      </c>
      <c r="R2941">
        <v>0</v>
      </c>
      <c r="S2941" t="s">
        <v>7</v>
      </c>
      <c r="T2941">
        <v>140</v>
      </c>
      <c r="U2941" t="s">
        <v>532</v>
      </c>
      <c r="V2941">
        <v>152</v>
      </c>
      <c r="W2941" t="s">
        <v>1490</v>
      </c>
      <c r="X2941" t="s">
        <v>918</v>
      </c>
      <c r="Y2941">
        <v>1</v>
      </c>
      <c r="Z2941" t="s">
        <v>919</v>
      </c>
      <c r="AA2941">
        <v>2024</v>
      </c>
      <c r="AB2941" s="3">
        <v>100</v>
      </c>
      <c r="AC2941" s="3">
        <v>100</v>
      </c>
      <c r="AD2941" s="3">
        <v>0</v>
      </c>
      <c r="AE2941" s="3">
        <v>0</v>
      </c>
      <c r="AF2941" s="3"/>
      <c r="AG2941" s="3"/>
      <c r="AH2941" t="s">
        <v>898</v>
      </c>
    </row>
    <row r="2942" spans="1:34" x14ac:dyDescent="0.25">
      <c r="A2942">
        <v>16</v>
      </c>
      <c r="B2942" t="s">
        <v>0</v>
      </c>
      <c r="C2942" t="s">
        <v>668</v>
      </c>
      <c r="D2942">
        <v>2021</v>
      </c>
      <c r="E2942" t="s">
        <v>1</v>
      </c>
      <c r="F2942" t="s">
        <v>2</v>
      </c>
      <c r="G2942">
        <v>2</v>
      </c>
      <c r="H2942" t="s">
        <v>3</v>
      </c>
      <c r="I2942" t="s">
        <v>694</v>
      </c>
      <c r="J2942" t="s">
        <v>528</v>
      </c>
      <c r="K2942" t="s">
        <v>831</v>
      </c>
      <c r="L2942" t="s">
        <v>800</v>
      </c>
      <c r="M2942" t="s">
        <v>801</v>
      </c>
      <c r="N2942" t="s">
        <v>719</v>
      </c>
      <c r="O2942" t="s">
        <v>37</v>
      </c>
      <c r="P2942" t="s">
        <v>751</v>
      </c>
      <c r="Q2942" t="s">
        <v>219</v>
      </c>
      <c r="R2942">
        <v>0</v>
      </c>
      <c r="S2942" t="s">
        <v>7</v>
      </c>
      <c r="T2942">
        <v>141</v>
      </c>
      <c r="U2942" t="s">
        <v>533</v>
      </c>
      <c r="V2942">
        <v>153</v>
      </c>
      <c r="W2942" t="s">
        <v>1491</v>
      </c>
      <c r="X2942" t="s">
        <v>922</v>
      </c>
      <c r="Y2942">
        <v>1</v>
      </c>
      <c r="Z2942" t="s">
        <v>919</v>
      </c>
      <c r="AA2942">
        <v>2020</v>
      </c>
      <c r="AB2942" s="3">
        <v>0.1</v>
      </c>
      <c r="AC2942" s="3">
        <v>0.11</v>
      </c>
      <c r="AD2942" s="3">
        <v>0.11</v>
      </c>
      <c r="AE2942" s="3">
        <v>100</v>
      </c>
      <c r="AF2942" s="3"/>
      <c r="AG2942" s="3"/>
      <c r="AH2942" t="s">
        <v>905</v>
      </c>
    </row>
    <row r="2943" spans="1:34" x14ac:dyDescent="0.25">
      <c r="A2943">
        <v>16</v>
      </c>
      <c r="B2943" t="s">
        <v>0</v>
      </c>
      <c r="C2943" t="s">
        <v>668</v>
      </c>
      <c r="D2943">
        <v>2021</v>
      </c>
      <c r="E2943" t="s">
        <v>1</v>
      </c>
      <c r="F2943" t="s">
        <v>2</v>
      </c>
      <c r="G2943">
        <v>2</v>
      </c>
      <c r="H2943" t="s">
        <v>3</v>
      </c>
      <c r="I2943" t="s">
        <v>694</v>
      </c>
      <c r="J2943" t="s">
        <v>528</v>
      </c>
      <c r="K2943" t="s">
        <v>831</v>
      </c>
      <c r="L2943" t="s">
        <v>800</v>
      </c>
      <c r="M2943" t="s">
        <v>801</v>
      </c>
      <c r="N2943" t="s">
        <v>719</v>
      </c>
      <c r="O2943" t="s">
        <v>37</v>
      </c>
      <c r="P2943" t="s">
        <v>751</v>
      </c>
      <c r="Q2943" t="s">
        <v>219</v>
      </c>
      <c r="R2943">
        <v>0</v>
      </c>
      <c r="S2943" t="s">
        <v>7</v>
      </c>
      <c r="T2943">
        <v>141</v>
      </c>
      <c r="U2943" t="s">
        <v>533</v>
      </c>
      <c r="V2943">
        <v>153</v>
      </c>
      <c r="W2943" t="s">
        <v>1491</v>
      </c>
      <c r="X2943" t="s">
        <v>922</v>
      </c>
      <c r="Y2943">
        <v>1</v>
      </c>
      <c r="Z2943" t="s">
        <v>919</v>
      </c>
      <c r="AA2943">
        <v>2021</v>
      </c>
      <c r="AB2943" s="3">
        <v>0.3</v>
      </c>
      <c r="AC2943" s="3">
        <v>0.28000000000000003</v>
      </c>
      <c r="AD2943" s="3">
        <v>0.28000000000000003</v>
      </c>
      <c r="AE2943" s="3">
        <v>100</v>
      </c>
      <c r="AF2943" s="3">
        <v>100</v>
      </c>
      <c r="AG2943" s="3">
        <v>39</v>
      </c>
      <c r="AH2943" t="s">
        <v>905</v>
      </c>
    </row>
    <row r="2944" spans="1:34" x14ac:dyDescent="0.25">
      <c r="A2944">
        <v>16</v>
      </c>
      <c r="B2944" t="s">
        <v>0</v>
      </c>
      <c r="C2944" t="s">
        <v>668</v>
      </c>
      <c r="D2944">
        <v>2021</v>
      </c>
      <c r="E2944" t="s">
        <v>1</v>
      </c>
      <c r="F2944" t="s">
        <v>2</v>
      </c>
      <c r="G2944">
        <v>2</v>
      </c>
      <c r="H2944" t="s">
        <v>3</v>
      </c>
      <c r="I2944" t="s">
        <v>694</v>
      </c>
      <c r="J2944" t="s">
        <v>528</v>
      </c>
      <c r="K2944" t="s">
        <v>831</v>
      </c>
      <c r="L2944" t="s">
        <v>800</v>
      </c>
      <c r="M2944" t="s">
        <v>801</v>
      </c>
      <c r="N2944" t="s">
        <v>719</v>
      </c>
      <c r="O2944" t="s">
        <v>37</v>
      </c>
      <c r="P2944" t="s">
        <v>751</v>
      </c>
      <c r="Q2944" t="s">
        <v>219</v>
      </c>
      <c r="R2944">
        <v>0</v>
      </c>
      <c r="S2944" t="s">
        <v>7</v>
      </c>
      <c r="T2944">
        <v>141</v>
      </c>
      <c r="U2944" t="s">
        <v>533</v>
      </c>
      <c r="V2944">
        <v>153</v>
      </c>
      <c r="W2944" t="s">
        <v>1491</v>
      </c>
      <c r="X2944" t="s">
        <v>922</v>
      </c>
      <c r="Y2944">
        <v>1</v>
      </c>
      <c r="Z2944" t="s">
        <v>919</v>
      </c>
      <c r="AA2944">
        <v>2022</v>
      </c>
      <c r="AB2944" s="3">
        <v>0.25</v>
      </c>
      <c r="AC2944" s="3">
        <v>0.24</v>
      </c>
      <c r="AD2944" s="3">
        <v>0</v>
      </c>
      <c r="AE2944" s="3">
        <v>0</v>
      </c>
      <c r="AF2944" s="3"/>
      <c r="AG2944" s="3"/>
      <c r="AH2944" t="s">
        <v>905</v>
      </c>
    </row>
    <row r="2945" spans="1:34" x14ac:dyDescent="0.25">
      <c r="A2945">
        <v>16</v>
      </c>
      <c r="B2945" t="s">
        <v>0</v>
      </c>
      <c r="C2945" t="s">
        <v>668</v>
      </c>
      <c r="D2945">
        <v>2021</v>
      </c>
      <c r="E2945" t="s">
        <v>1</v>
      </c>
      <c r="F2945" t="s">
        <v>2</v>
      </c>
      <c r="G2945">
        <v>2</v>
      </c>
      <c r="H2945" t="s">
        <v>3</v>
      </c>
      <c r="I2945" t="s">
        <v>694</v>
      </c>
      <c r="J2945" t="s">
        <v>528</v>
      </c>
      <c r="K2945" t="s">
        <v>831</v>
      </c>
      <c r="L2945" t="s">
        <v>800</v>
      </c>
      <c r="M2945" t="s">
        <v>801</v>
      </c>
      <c r="N2945" t="s">
        <v>719</v>
      </c>
      <c r="O2945" t="s">
        <v>37</v>
      </c>
      <c r="P2945" t="s">
        <v>751</v>
      </c>
      <c r="Q2945" t="s">
        <v>219</v>
      </c>
      <c r="R2945">
        <v>0</v>
      </c>
      <c r="S2945" t="s">
        <v>7</v>
      </c>
      <c r="T2945">
        <v>141</v>
      </c>
      <c r="U2945" t="s">
        <v>533</v>
      </c>
      <c r="V2945">
        <v>153</v>
      </c>
      <c r="W2945" t="s">
        <v>1491</v>
      </c>
      <c r="X2945" t="s">
        <v>922</v>
      </c>
      <c r="Y2945">
        <v>1</v>
      </c>
      <c r="Z2945" t="s">
        <v>919</v>
      </c>
      <c r="AA2945">
        <v>2023</v>
      </c>
      <c r="AB2945" s="3">
        <v>0.23</v>
      </c>
      <c r="AC2945" s="3">
        <v>0.22</v>
      </c>
      <c r="AD2945" s="3">
        <v>0</v>
      </c>
      <c r="AE2945" s="3">
        <v>0</v>
      </c>
      <c r="AF2945" s="3"/>
      <c r="AG2945" s="3"/>
      <c r="AH2945" t="s">
        <v>905</v>
      </c>
    </row>
    <row r="2946" spans="1:34" x14ac:dyDescent="0.25">
      <c r="A2946">
        <v>16</v>
      </c>
      <c r="B2946" t="s">
        <v>0</v>
      </c>
      <c r="C2946" t="s">
        <v>668</v>
      </c>
      <c r="D2946">
        <v>2021</v>
      </c>
      <c r="E2946" t="s">
        <v>1</v>
      </c>
      <c r="F2946" t="s">
        <v>2</v>
      </c>
      <c r="G2946">
        <v>2</v>
      </c>
      <c r="H2946" t="s">
        <v>3</v>
      </c>
      <c r="I2946" t="s">
        <v>694</v>
      </c>
      <c r="J2946" t="s">
        <v>528</v>
      </c>
      <c r="K2946" t="s">
        <v>831</v>
      </c>
      <c r="L2946" t="s">
        <v>800</v>
      </c>
      <c r="M2946" t="s">
        <v>801</v>
      </c>
      <c r="N2946" t="s">
        <v>719</v>
      </c>
      <c r="O2946" t="s">
        <v>37</v>
      </c>
      <c r="P2946" t="s">
        <v>751</v>
      </c>
      <c r="Q2946" t="s">
        <v>219</v>
      </c>
      <c r="R2946">
        <v>0</v>
      </c>
      <c r="S2946" t="s">
        <v>7</v>
      </c>
      <c r="T2946">
        <v>141</v>
      </c>
      <c r="U2946" t="s">
        <v>533</v>
      </c>
      <c r="V2946">
        <v>153</v>
      </c>
      <c r="W2946" t="s">
        <v>1491</v>
      </c>
      <c r="X2946" t="s">
        <v>922</v>
      </c>
      <c r="Y2946">
        <v>1</v>
      </c>
      <c r="Z2946" t="s">
        <v>919</v>
      </c>
      <c r="AA2946">
        <v>2024</v>
      </c>
      <c r="AB2946" s="3">
        <v>0.12</v>
      </c>
      <c r="AC2946" s="3">
        <v>0.15</v>
      </c>
      <c r="AD2946" s="3">
        <v>0</v>
      </c>
      <c r="AE2946" s="3">
        <v>0</v>
      </c>
      <c r="AF2946" s="3"/>
      <c r="AG2946" s="3"/>
      <c r="AH2946" t="s">
        <v>905</v>
      </c>
    </row>
    <row r="2947" spans="1:34" x14ac:dyDescent="0.25">
      <c r="A2947">
        <v>16</v>
      </c>
      <c r="B2947" t="s">
        <v>0</v>
      </c>
      <c r="C2947" t="s">
        <v>668</v>
      </c>
      <c r="D2947">
        <v>2021</v>
      </c>
      <c r="E2947" t="s">
        <v>1</v>
      </c>
      <c r="F2947" t="s">
        <v>2</v>
      </c>
      <c r="G2947">
        <v>2</v>
      </c>
      <c r="H2947" t="s">
        <v>3</v>
      </c>
      <c r="I2947" t="s">
        <v>694</v>
      </c>
      <c r="J2947" t="s">
        <v>528</v>
      </c>
      <c r="K2947" t="s">
        <v>831</v>
      </c>
      <c r="L2947" t="s">
        <v>800</v>
      </c>
      <c r="M2947" t="s">
        <v>801</v>
      </c>
      <c r="N2947" t="s">
        <v>719</v>
      </c>
      <c r="O2947" t="s">
        <v>37</v>
      </c>
      <c r="P2947" t="s">
        <v>751</v>
      </c>
      <c r="Q2947" t="s">
        <v>219</v>
      </c>
      <c r="R2947">
        <v>0</v>
      </c>
      <c r="S2947" t="s">
        <v>7</v>
      </c>
      <c r="T2947">
        <v>142</v>
      </c>
      <c r="U2947" t="s">
        <v>534</v>
      </c>
      <c r="V2947">
        <v>154</v>
      </c>
      <c r="W2947" t="s">
        <v>1492</v>
      </c>
      <c r="X2947" t="s">
        <v>922</v>
      </c>
      <c r="Y2947">
        <v>1</v>
      </c>
      <c r="Z2947" t="s">
        <v>919</v>
      </c>
      <c r="AA2947">
        <v>2020</v>
      </c>
      <c r="AB2947" s="3">
        <v>0.4</v>
      </c>
      <c r="AC2947" s="3">
        <v>1</v>
      </c>
      <c r="AD2947" s="3">
        <v>1</v>
      </c>
      <c r="AE2947" s="3">
        <v>100</v>
      </c>
      <c r="AF2947" s="3"/>
      <c r="AG2947" s="3"/>
      <c r="AH2947" t="s">
        <v>898</v>
      </c>
    </row>
    <row r="2948" spans="1:34" x14ac:dyDescent="0.25">
      <c r="A2948">
        <v>16</v>
      </c>
      <c r="B2948" t="s">
        <v>0</v>
      </c>
      <c r="C2948" t="s">
        <v>668</v>
      </c>
      <c r="D2948">
        <v>2021</v>
      </c>
      <c r="E2948" t="s">
        <v>1</v>
      </c>
      <c r="F2948" t="s">
        <v>2</v>
      </c>
      <c r="G2948">
        <v>2</v>
      </c>
      <c r="H2948" t="s">
        <v>3</v>
      </c>
      <c r="I2948" t="s">
        <v>694</v>
      </c>
      <c r="J2948" t="s">
        <v>528</v>
      </c>
      <c r="K2948" t="s">
        <v>831</v>
      </c>
      <c r="L2948" t="s">
        <v>800</v>
      </c>
      <c r="M2948" t="s">
        <v>801</v>
      </c>
      <c r="N2948" t="s">
        <v>719</v>
      </c>
      <c r="O2948" t="s">
        <v>37</v>
      </c>
      <c r="P2948" t="s">
        <v>751</v>
      </c>
      <c r="Q2948" t="s">
        <v>219</v>
      </c>
      <c r="R2948">
        <v>0</v>
      </c>
      <c r="S2948" t="s">
        <v>7</v>
      </c>
      <c r="T2948">
        <v>142</v>
      </c>
      <c r="U2948" t="s">
        <v>534</v>
      </c>
      <c r="V2948">
        <v>154</v>
      </c>
      <c r="W2948" t="s">
        <v>1492</v>
      </c>
      <c r="X2948" t="s">
        <v>922</v>
      </c>
      <c r="Y2948">
        <v>1</v>
      </c>
      <c r="Z2948" t="s">
        <v>919</v>
      </c>
      <c r="AA2948">
        <v>2021</v>
      </c>
      <c r="AB2948" s="3">
        <v>4.0999999999999996</v>
      </c>
      <c r="AC2948" s="3">
        <v>4</v>
      </c>
      <c r="AD2948" s="3">
        <v>4</v>
      </c>
      <c r="AE2948" s="3">
        <v>100</v>
      </c>
      <c r="AF2948" s="3">
        <v>100</v>
      </c>
      <c r="AG2948" s="3">
        <v>33.33</v>
      </c>
      <c r="AH2948" t="s">
        <v>898</v>
      </c>
    </row>
    <row r="2949" spans="1:34" x14ac:dyDescent="0.25">
      <c r="A2949">
        <v>16</v>
      </c>
      <c r="B2949" t="s">
        <v>0</v>
      </c>
      <c r="C2949" t="s">
        <v>668</v>
      </c>
      <c r="D2949">
        <v>2021</v>
      </c>
      <c r="E2949" t="s">
        <v>1</v>
      </c>
      <c r="F2949" t="s">
        <v>2</v>
      </c>
      <c r="G2949">
        <v>2</v>
      </c>
      <c r="H2949" t="s">
        <v>3</v>
      </c>
      <c r="I2949" t="s">
        <v>694</v>
      </c>
      <c r="J2949" t="s">
        <v>528</v>
      </c>
      <c r="K2949" t="s">
        <v>831</v>
      </c>
      <c r="L2949" t="s">
        <v>800</v>
      </c>
      <c r="M2949" t="s">
        <v>801</v>
      </c>
      <c r="N2949" t="s">
        <v>719</v>
      </c>
      <c r="O2949" t="s">
        <v>37</v>
      </c>
      <c r="P2949" t="s">
        <v>751</v>
      </c>
      <c r="Q2949" t="s">
        <v>219</v>
      </c>
      <c r="R2949">
        <v>0</v>
      </c>
      <c r="S2949" t="s">
        <v>7</v>
      </c>
      <c r="T2949">
        <v>142</v>
      </c>
      <c r="U2949" t="s">
        <v>534</v>
      </c>
      <c r="V2949">
        <v>154</v>
      </c>
      <c r="W2949" t="s">
        <v>1492</v>
      </c>
      <c r="X2949" t="s">
        <v>922</v>
      </c>
      <c r="Y2949">
        <v>1</v>
      </c>
      <c r="Z2949" t="s">
        <v>919</v>
      </c>
      <c r="AA2949">
        <v>2022</v>
      </c>
      <c r="AB2949" s="3">
        <v>4.0999999999999996</v>
      </c>
      <c r="AC2949" s="3">
        <v>4</v>
      </c>
      <c r="AD2949" s="3">
        <v>0</v>
      </c>
      <c r="AE2949" s="3">
        <v>0</v>
      </c>
      <c r="AF2949" s="3"/>
      <c r="AG2949" s="3"/>
      <c r="AH2949" t="s">
        <v>898</v>
      </c>
    </row>
    <row r="2950" spans="1:34" x14ac:dyDescent="0.25">
      <c r="A2950">
        <v>16</v>
      </c>
      <c r="B2950" t="s">
        <v>0</v>
      </c>
      <c r="C2950" t="s">
        <v>668</v>
      </c>
      <c r="D2950">
        <v>2021</v>
      </c>
      <c r="E2950" t="s">
        <v>1</v>
      </c>
      <c r="F2950" t="s">
        <v>2</v>
      </c>
      <c r="G2950">
        <v>2</v>
      </c>
      <c r="H2950" t="s">
        <v>3</v>
      </c>
      <c r="I2950" t="s">
        <v>694</v>
      </c>
      <c r="J2950" t="s">
        <v>528</v>
      </c>
      <c r="K2950" t="s">
        <v>831</v>
      </c>
      <c r="L2950" t="s">
        <v>800</v>
      </c>
      <c r="M2950" t="s">
        <v>801</v>
      </c>
      <c r="N2950" t="s">
        <v>719</v>
      </c>
      <c r="O2950" t="s">
        <v>37</v>
      </c>
      <c r="P2950" t="s">
        <v>751</v>
      </c>
      <c r="Q2950" t="s">
        <v>219</v>
      </c>
      <c r="R2950">
        <v>0</v>
      </c>
      <c r="S2950" t="s">
        <v>7</v>
      </c>
      <c r="T2950">
        <v>142</v>
      </c>
      <c r="U2950" t="s">
        <v>534</v>
      </c>
      <c r="V2950">
        <v>154</v>
      </c>
      <c r="W2950" t="s">
        <v>1492</v>
      </c>
      <c r="X2950" t="s">
        <v>922</v>
      </c>
      <c r="Y2950">
        <v>1</v>
      </c>
      <c r="Z2950" t="s">
        <v>919</v>
      </c>
      <c r="AA2950">
        <v>2023</v>
      </c>
      <c r="AB2950" s="3">
        <v>4.0999999999999996</v>
      </c>
      <c r="AC2950" s="3">
        <v>4</v>
      </c>
      <c r="AD2950" s="3">
        <v>0</v>
      </c>
      <c r="AE2950" s="3">
        <v>0</v>
      </c>
      <c r="AF2950" s="3"/>
      <c r="AG2950" s="3"/>
      <c r="AH2950" t="s">
        <v>898</v>
      </c>
    </row>
    <row r="2951" spans="1:34" x14ac:dyDescent="0.25">
      <c r="A2951">
        <v>16</v>
      </c>
      <c r="B2951" t="s">
        <v>0</v>
      </c>
      <c r="C2951" t="s">
        <v>668</v>
      </c>
      <c r="D2951">
        <v>2021</v>
      </c>
      <c r="E2951" t="s">
        <v>1</v>
      </c>
      <c r="F2951" t="s">
        <v>2</v>
      </c>
      <c r="G2951">
        <v>2</v>
      </c>
      <c r="H2951" t="s">
        <v>3</v>
      </c>
      <c r="I2951" t="s">
        <v>694</v>
      </c>
      <c r="J2951" t="s">
        <v>528</v>
      </c>
      <c r="K2951" t="s">
        <v>831</v>
      </c>
      <c r="L2951" t="s">
        <v>800</v>
      </c>
      <c r="M2951" t="s">
        <v>801</v>
      </c>
      <c r="N2951" t="s">
        <v>719</v>
      </c>
      <c r="O2951" t="s">
        <v>37</v>
      </c>
      <c r="P2951" t="s">
        <v>751</v>
      </c>
      <c r="Q2951" t="s">
        <v>219</v>
      </c>
      <c r="R2951">
        <v>0</v>
      </c>
      <c r="S2951" t="s">
        <v>7</v>
      </c>
      <c r="T2951">
        <v>142</v>
      </c>
      <c r="U2951" t="s">
        <v>534</v>
      </c>
      <c r="V2951">
        <v>154</v>
      </c>
      <c r="W2951" t="s">
        <v>1492</v>
      </c>
      <c r="X2951" t="s">
        <v>922</v>
      </c>
      <c r="Y2951">
        <v>1</v>
      </c>
      <c r="Z2951" t="s">
        <v>919</v>
      </c>
      <c r="AA2951">
        <v>2024</v>
      </c>
      <c r="AB2951" s="3">
        <v>2.2999999999999998</v>
      </c>
      <c r="AC2951" s="3">
        <v>2</v>
      </c>
      <c r="AD2951" s="3">
        <v>0</v>
      </c>
      <c r="AE2951" s="3">
        <v>0</v>
      </c>
      <c r="AF2951" s="3"/>
      <c r="AG2951" s="3"/>
      <c r="AH2951" t="s">
        <v>898</v>
      </c>
    </row>
    <row r="2952" spans="1:34" x14ac:dyDescent="0.25">
      <c r="A2952">
        <v>16</v>
      </c>
      <c r="B2952" t="s">
        <v>0</v>
      </c>
      <c r="C2952" t="s">
        <v>668</v>
      </c>
      <c r="D2952">
        <v>2021</v>
      </c>
      <c r="E2952" t="s">
        <v>1</v>
      </c>
      <c r="F2952" t="s">
        <v>2</v>
      </c>
      <c r="G2952">
        <v>2</v>
      </c>
      <c r="H2952" t="s">
        <v>3</v>
      </c>
      <c r="I2952" t="s">
        <v>694</v>
      </c>
      <c r="J2952" t="s">
        <v>528</v>
      </c>
      <c r="K2952" t="s">
        <v>831</v>
      </c>
      <c r="L2952" t="s">
        <v>800</v>
      </c>
      <c r="M2952" t="s">
        <v>801</v>
      </c>
      <c r="N2952" t="s">
        <v>719</v>
      </c>
      <c r="O2952" t="s">
        <v>37</v>
      </c>
      <c r="P2952" t="s">
        <v>751</v>
      </c>
      <c r="Q2952" t="s">
        <v>219</v>
      </c>
      <c r="R2952">
        <v>0</v>
      </c>
      <c r="S2952" t="s">
        <v>7</v>
      </c>
      <c r="T2952">
        <v>143</v>
      </c>
      <c r="U2952" t="s">
        <v>535</v>
      </c>
      <c r="V2952">
        <v>155</v>
      </c>
      <c r="W2952" t="s">
        <v>1493</v>
      </c>
      <c r="X2952" t="s">
        <v>922</v>
      </c>
      <c r="Y2952">
        <v>1</v>
      </c>
      <c r="Z2952" t="s">
        <v>919</v>
      </c>
      <c r="AA2952">
        <v>2020</v>
      </c>
      <c r="AB2952" s="3">
        <v>13</v>
      </c>
      <c r="AC2952" s="3">
        <v>13</v>
      </c>
      <c r="AD2952" s="3">
        <v>13</v>
      </c>
      <c r="AE2952" s="3">
        <v>100</v>
      </c>
      <c r="AF2952" s="3"/>
      <c r="AG2952" s="3"/>
      <c r="AH2952" t="s">
        <v>906</v>
      </c>
    </row>
    <row r="2953" spans="1:34" x14ac:dyDescent="0.25">
      <c r="A2953">
        <v>16</v>
      </c>
      <c r="B2953" t="s">
        <v>0</v>
      </c>
      <c r="C2953" t="s">
        <v>668</v>
      </c>
      <c r="D2953">
        <v>2021</v>
      </c>
      <c r="E2953" t="s">
        <v>1</v>
      </c>
      <c r="F2953" t="s">
        <v>2</v>
      </c>
      <c r="G2953">
        <v>2</v>
      </c>
      <c r="H2953" t="s">
        <v>3</v>
      </c>
      <c r="I2953" t="s">
        <v>694</v>
      </c>
      <c r="J2953" t="s">
        <v>528</v>
      </c>
      <c r="K2953" t="s">
        <v>831</v>
      </c>
      <c r="L2953" t="s">
        <v>800</v>
      </c>
      <c r="M2953" t="s">
        <v>801</v>
      </c>
      <c r="N2953" t="s">
        <v>719</v>
      </c>
      <c r="O2953" t="s">
        <v>37</v>
      </c>
      <c r="P2953" t="s">
        <v>751</v>
      </c>
      <c r="Q2953" t="s">
        <v>219</v>
      </c>
      <c r="R2953">
        <v>0</v>
      </c>
      <c r="S2953" t="s">
        <v>7</v>
      </c>
      <c r="T2953">
        <v>143</v>
      </c>
      <c r="U2953" t="s">
        <v>535</v>
      </c>
      <c r="V2953">
        <v>155</v>
      </c>
      <c r="W2953" t="s">
        <v>1493</v>
      </c>
      <c r="X2953" t="s">
        <v>922</v>
      </c>
      <c r="Y2953">
        <v>1</v>
      </c>
      <c r="Z2953" t="s">
        <v>919</v>
      </c>
      <c r="AA2953">
        <v>2021</v>
      </c>
      <c r="AB2953" s="3">
        <v>25</v>
      </c>
      <c r="AC2953" s="3">
        <v>25</v>
      </c>
      <c r="AD2953" s="3">
        <v>25</v>
      </c>
      <c r="AE2953" s="3">
        <v>100</v>
      </c>
      <c r="AF2953" s="3">
        <v>100</v>
      </c>
      <c r="AG2953" s="3">
        <v>38</v>
      </c>
      <c r="AH2953" t="s">
        <v>906</v>
      </c>
    </row>
    <row r="2954" spans="1:34" x14ac:dyDescent="0.25">
      <c r="A2954">
        <v>16</v>
      </c>
      <c r="B2954" t="s">
        <v>0</v>
      </c>
      <c r="C2954" t="s">
        <v>668</v>
      </c>
      <c r="D2954">
        <v>2021</v>
      </c>
      <c r="E2954" t="s">
        <v>1</v>
      </c>
      <c r="F2954" t="s">
        <v>2</v>
      </c>
      <c r="G2954">
        <v>2</v>
      </c>
      <c r="H2954" t="s">
        <v>3</v>
      </c>
      <c r="I2954" t="s">
        <v>694</v>
      </c>
      <c r="J2954" t="s">
        <v>528</v>
      </c>
      <c r="K2954" t="s">
        <v>831</v>
      </c>
      <c r="L2954" t="s">
        <v>800</v>
      </c>
      <c r="M2954" t="s">
        <v>801</v>
      </c>
      <c r="N2954" t="s">
        <v>719</v>
      </c>
      <c r="O2954" t="s">
        <v>37</v>
      </c>
      <c r="P2954" t="s">
        <v>751</v>
      </c>
      <c r="Q2954" t="s">
        <v>219</v>
      </c>
      <c r="R2954">
        <v>0</v>
      </c>
      <c r="S2954" t="s">
        <v>7</v>
      </c>
      <c r="T2954">
        <v>143</v>
      </c>
      <c r="U2954" t="s">
        <v>535</v>
      </c>
      <c r="V2954">
        <v>155</v>
      </c>
      <c r="W2954" t="s">
        <v>1493</v>
      </c>
      <c r="X2954" t="s">
        <v>922</v>
      </c>
      <c r="Y2954">
        <v>1</v>
      </c>
      <c r="Z2954" t="s">
        <v>919</v>
      </c>
      <c r="AA2954">
        <v>2022</v>
      </c>
      <c r="AB2954" s="3">
        <v>25</v>
      </c>
      <c r="AC2954" s="3">
        <v>25</v>
      </c>
      <c r="AD2954" s="3">
        <v>0</v>
      </c>
      <c r="AE2954" s="3">
        <v>0</v>
      </c>
      <c r="AF2954" s="3"/>
      <c r="AG2954" s="3"/>
      <c r="AH2954" t="s">
        <v>906</v>
      </c>
    </row>
    <row r="2955" spans="1:34" x14ac:dyDescent="0.25">
      <c r="A2955">
        <v>16</v>
      </c>
      <c r="B2955" t="s">
        <v>0</v>
      </c>
      <c r="C2955" t="s">
        <v>668</v>
      </c>
      <c r="D2955">
        <v>2021</v>
      </c>
      <c r="E2955" t="s">
        <v>1</v>
      </c>
      <c r="F2955" t="s">
        <v>2</v>
      </c>
      <c r="G2955">
        <v>2</v>
      </c>
      <c r="H2955" t="s">
        <v>3</v>
      </c>
      <c r="I2955" t="s">
        <v>694</v>
      </c>
      <c r="J2955" t="s">
        <v>528</v>
      </c>
      <c r="K2955" t="s">
        <v>831</v>
      </c>
      <c r="L2955" t="s">
        <v>800</v>
      </c>
      <c r="M2955" t="s">
        <v>801</v>
      </c>
      <c r="N2955" t="s">
        <v>719</v>
      </c>
      <c r="O2955" t="s">
        <v>37</v>
      </c>
      <c r="P2955" t="s">
        <v>751</v>
      </c>
      <c r="Q2955" t="s">
        <v>219</v>
      </c>
      <c r="R2955">
        <v>0</v>
      </c>
      <c r="S2955" t="s">
        <v>7</v>
      </c>
      <c r="T2955">
        <v>143</v>
      </c>
      <c r="U2955" t="s">
        <v>535</v>
      </c>
      <c r="V2955">
        <v>155</v>
      </c>
      <c r="W2955" t="s">
        <v>1493</v>
      </c>
      <c r="X2955" t="s">
        <v>922</v>
      </c>
      <c r="Y2955">
        <v>1</v>
      </c>
      <c r="Z2955" t="s">
        <v>919</v>
      </c>
      <c r="AA2955">
        <v>2023</v>
      </c>
      <c r="AB2955" s="3">
        <v>25</v>
      </c>
      <c r="AC2955" s="3">
        <v>25</v>
      </c>
      <c r="AD2955" s="3">
        <v>0</v>
      </c>
      <c r="AE2955" s="3">
        <v>0</v>
      </c>
      <c r="AF2955" s="3"/>
      <c r="AG2955" s="3"/>
      <c r="AH2955" t="s">
        <v>906</v>
      </c>
    </row>
    <row r="2956" spans="1:34" x14ac:dyDescent="0.25">
      <c r="A2956">
        <v>16</v>
      </c>
      <c r="B2956" t="s">
        <v>0</v>
      </c>
      <c r="C2956" t="s">
        <v>668</v>
      </c>
      <c r="D2956">
        <v>2021</v>
      </c>
      <c r="E2956" t="s">
        <v>1</v>
      </c>
      <c r="F2956" t="s">
        <v>2</v>
      </c>
      <c r="G2956">
        <v>2</v>
      </c>
      <c r="H2956" t="s">
        <v>3</v>
      </c>
      <c r="I2956" t="s">
        <v>694</v>
      </c>
      <c r="J2956" t="s">
        <v>528</v>
      </c>
      <c r="K2956" t="s">
        <v>831</v>
      </c>
      <c r="L2956" t="s">
        <v>800</v>
      </c>
      <c r="M2956" t="s">
        <v>801</v>
      </c>
      <c r="N2956" t="s">
        <v>719</v>
      </c>
      <c r="O2956" t="s">
        <v>37</v>
      </c>
      <c r="P2956" t="s">
        <v>751</v>
      </c>
      <c r="Q2956" t="s">
        <v>219</v>
      </c>
      <c r="R2956">
        <v>0</v>
      </c>
      <c r="S2956" t="s">
        <v>7</v>
      </c>
      <c r="T2956">
        <v>143</v>
      </c>
      <c r="U2956" t="s">
        <v>535</v>
      </c>
      <c r="V2956">
        <v>155</v>
      </c>
      <c r="W2956" t="s">
        <v>1493</v>
      </c>
      <c r="X2956" t="s">
        <v>922</v>
      </c>
      <c r="Y2956">
        <v>1</v>
      </c>
      <c r="Z2956" t="s">
        <v>919</v>
      </c>
      <c r="AA2956">
        <v>2024</v>
      </c>
      <c r="AB2956" s="3">
        <v>12</v>
      </c>
      <c r="AC2956" s="3">
        <v>12</v>
      </c>
      <c r="AD2956" s="3">
        <v>0</v>
      </c>
      <c r="AE2956" s="3">
        <v>0</v>
      </c>
      <c r="AF2956" s="3"/>
      <c r="AG2956" s="3"/>
      <c r="AH2956" t="s">
        <v>906</v>
      </c>
    </row>
    <row r="2957" spans="1:34" x14ac:dyDescent="0.25">
      <c r="A2957">
        <v>16</v>
      </c>
      <c r="B2957" t="s">
        <v>0</v>
      </c>
      <c r="C2957" t="s">
        <v>668</v>
      </c>
      <c r="D2957">
        <v>2021</v>
      </c>
      <c r="E2957" t="s">
        <v>1</v>
      </c>
      <c r="F2957" t="s">
        <v>2</v>
      </c>
      <c r="G2957">
        <v>2</v>
      </c>
      <c r="H2957" t="s">
        <v>3</v>
      </c>
      <c r="I2957" t="s">
        <v>694</v>
      </c>
      <c r="J2957" t="s">
        <v>528</v>
      </c>
      <c r="K2957" t="s">
        <v>831</v>
      </c>
      <c r="L2957" t="s">
        <v>800</v>
      </c>
      <c r="M2957" t="s">
        <v>801</v>
      </c>
      <c r="N2957" t="s">
        <v>719</v>
      </c>
      <c r="O2957" t="s">
        <v>37</v>
      </c>
      <c r="P2957" t="s">
        <v>751</v>
      </c>
      <c r="Q2957" t="s">
        <v>219</v>
      </c>
      <c r="R2957">
        <v>0</v>
      </c>
      <c r="S2957" t="s">
        <v>7</v>
      </c>
      <c r="T2957">
        <v>144</v>
      </c>
      <c r="U2957" t="s">
        <v>536</v>
      </c>
      <c r="V2957">
        <v>156</v>
      </c>
      <c r="W2957" t="s">
        <v>1494</v>
      </c>
      <c r="X2957" t="s">
        <v>918</v>
      </c>
      <c r="Y2957">
        <v>1</v>
      </c>
      <c r="Z2957" t="s">
        <v>919</v>
      </c>
      <c r="AA2957">
        <v>2020</v>
      </c>
      <c r="AB2957" s="3">
        <v>20</v>
      </c>
      <c r="AC2957" s="3">
        <v>20</v>
      </c>
      <c r="AD2957" s="3">
        <v>20</v>
      </c>
      <c r="AE2957" s="3">
        <v>100</v>
      </c>
      <c r="AF2957" s="3"/>
      <c r="AG2957" s="3"/>
      <c r="AH2957" t="s">
        <v>906</v>
      </c>
    </row>
    <row r="2958" spans="1:34" x14ac:dyDescent="0.25">
      <c r="A2958">
        <v>16</v>
      </c>
      <c r="B2958" t="s">
        <v>0</v>
      </c>
      <c r="C2958" t="s">
        <v>668</v>
      </c>
      <c r="D2958">
        <v>2021</v>
      </c>
      <c r="E2958" t="s">
        <v>1</v>
      </c>
      <c r="F2958" t="s">
        <v>2</v>
      </c>
      <c r="G2958">
        <v>2</v>
      </c>
      <c r="H2958" t="s">
        <v>3</v>
      </c>
      <c r="I2958" t="s">
        <v>694</v>
      </c>
      <c r="J2958" t="s">
        <v>528</v>
      </c>
      <c r="K2958" t="s">
        <v>831</v>
      </c>
      <c r="L2958" t="s">
        <v>800</v>
      </c>
      <c r="M2958" t="s">
        <v>801</v>
      </c>
      <c r="N2958" t="s">
        <v>719</v>
      </c>
      <c r="O2958" t="s">
        <v>37</v>
      </c>
      <c r="P2958" t="s">
        <v>751</v>
      </c>
      <c r="Q2958" t="s">
        <v>219</v>
      </c>
      <c r="R2958">
        <v>0</v>
      </c>
      <c r="S2958" t="s">
        <v>7</v>
      </c>
      <c r="T2958">
        <v>144</v>
      </c>
      <c r="U2958" t="s">
        <v>536</v>
      </c>
      <c r="V2958">
        <v>156</v>
      </c>
      <c r="W2958" t="s">
        <v>1494</v>
      </c>
      <c r="X2958" t="s">
        <v>918</v>
      </c>
      <c r="Y2958">
        <v>1</v>
      </c>
      <c r="Z2958" t="s">
        <v>919</v>
      </c>
      <c r="AA2958">
        <v>2021</v>
      </c>
      <c r="AB2958" s="3">
        <v>20</v>
      </c>
      <c r="AC2958" s="3">
        <v>20</v>
      </c>
      <c r="AD2958" s="3">
        <v>20</v>
      </c>
      <c r="AE2958" s="3">
        <v>100</v>
      </c>
      <c r="AF2958" s="3">
        <v>100</v>
      </c>
      <c r="AG2958" s="3">
        <v>40</v>
      </c>
      <c r="AH2958" t="s">
        <v>906</v>
      </c>
    </row>
    <row r="2959" spans="1:34" x14ac:dyDescent="0.25">
      <c r="A2959">
        <v>16</v>
      </c>
      <c r="B2959" t="s">
        <v>0</v>
      </c>
      <c r="C2959" t="s">
        <v>668</v>
      </c>
      <c r="D2959">
        <v>2021</v>
      </c>
      <c r="E2959" t="s">
        <v>1</v>
      </c>
      <c r="F2959" t="s">
        <v>2</v>
      </c>
      <c r="G2959">
        <v>2</v>
      </c>
      <c r="H2959" t="s">
        <v>3</v>
      </c>
      <c r="I2959" t="s">
        <v>694</v>
      </c>
      <c r="J2959" t="s">
        <v>528</v>
      </c>
      <c r="K2959" t="s">
        <v>831</v>
      </c>
      <c r="L2959" t="s">
        <v>800</v>
      </c>
      <c r="M2959" t="s">
        <v>801</v>
      </c>
      <c r="N2959" t="s">
        <v>719</v>
      </c>
      <c r="O2959" t="s">
        <v>37</v>
      </c>
      <c r="P2959" t="s">
        <v>751</v>
      </c>
      <c r="Q2959" t="s">
        <v>219</v>
      </c>
      <c r="R2959">
        <v>0</v>
      </c>
      <c r="S2959" t="s">
        <v>7</v>
      </c>
      <c r="T2959">
        <v>144</v>
      </c>
      <c r="U2959" t="s">
        <v>536</v>
      </c>
      <c r="V2959">
        <v>156</v>
      </c>
      <c r="W2959" t="s">
        <v>1494</v>
      </c>
      <c r="X2959" t="s">
        <v>918</v>
      </c>
      <c r="Y2959">
        <v>1</v>
      </c>
      <c r="Z2959" t="s">
        <v>919</v>
      </c>
      <c r="AA2959">
        <v>2022</v>
      </c>
      <c r="AB2959" s="3">
        <v>20</v>
      </c>
      <c r="AC2959" s="3">
        <v>20</v>
      </c>
      <c r="AD2959" s="3">
        <v>0</v>
      </c>
      <c r="AE2959" s="3">
        <v>0</v>
      </c>
      <c r="AF2959" s="3"/>
      <c r="AG2959" s="3"/>
      <c r="AH2959" t="s">
        <v>906</v>
      </c>
    </row>
    <row r="2960" spans="1:34" x14ac:dyDescent="0.25">
      <c r="A2960">
        <v>16</v>
      </c>
      <c r="B2960" t="s">
        <v>0</v>
      </c>
      <c r="C2960" t="s">
        <v>668</v>
      </c>
      <c r="D2960">
        <v>2021</v>
      </c>
      <c r="E2960" t="s">
        <v>1</v>
      </c>
      <c r="F2960" t="s">
        <v>2</v>
      </c>
      <c r="G2960">
        <v>2</v>
      </c>
      <c r="H2960" t="s">
        <v>3</v>
      </c>
      <c r="I2960" t="s">
        <v>694</v>
      </c>
      <c r="J2960" t="s">
        <v>528</v>
      </c>
      <c r="K2960" t="s">
        <v>831</v>
      </c>
      <c r="L2960" t="s">
        <v>800</v>
      </c>
      <c r="M2960" t="s">
        <v>801</v>
      </c>
      <c r="N2960" t="s">
        <v>719</v>
      </c>
      <c r="O2960" t="s">
        <v>37</v>
      </c>
      <c r="P2960" t="s">
        <v>751</v>
      </c>
      <c r="Q2960" t="s">
        <v>219</v>
      </c>
      <c r="R2960">
        <v>0</v>
      </c>
      <c r="S2960" t="s">
        <v>7</v>
      </c>
      <c r="T2960">
        <v>144</v>
      </c>
      <c r="U2960" t="s">
        <v>536</v>
      </c>
      <c r="V2960">
        <v>156</v>
      </c>
      <c r="W2960" t="s">
        <v>1494</v>
      </c>
      <c r="X2960" t="s">
        <v>918</v>
      </c>
      <c r="Y2960">
        <v>1</v>
      </c>
      <c r="Z2960" t="s">
        <v>919</v>
      </c>
      <c r="AA2960">
        <v>2023</v>
      </c>
      <c r="AB2960" s="3">
        <v>20</v>
      </c>
      <c r="AC2960" s="3">
        <v>20</v>
      </c>
      <c r="AD2960" s="3">
        <v>0</v>
      </c>
      <c r="AE2960" s="3">
        <v>0</v>
      </c>
      <c r="AF2960" s="3"/>
      <c r="AG2960" s="3"/>
      <c r="AH2960" t="s">
        <v>906</v>
      </c>
    </row>
    <row r="2961" spans="1:34" x14ac:dyDescent="0.25">
      <c r="A2961">
        <v>16</v>
      </c>
      <c r="B2961" t="s">
        <v>0</v>
      </c>
      <c r="C2961" t="s">
        <v>668</v>
      </c>
      <c r="D2961">
        <v>2021</v>
      </c>
      <c r="E2961" t="s">
        <v>1</v>
      </c>
      <c r="F2961" t="s">
        <v>2</v>
      </c>
      <c r="G2961">
        <v>2</v>
      </c>
      <c r="H2961" t="s">
        <v>3</v>
      </c>
      <c r="I2961" t="s">
        <v>694</v>
      </c>
      <c r="J2961" t="s">
        <v>528</v>
      </c>
      <c r="K2961" t="s">
        <v>831</v>
      </c>
      <c r="L2961" t="s">
        <v>800</v>
      </c>
      <c r="M2961" t="s">
        <v>801</v>
      </c>
      <c r="N2961" t="s">
        <v>719</v>
      </c>
      <c r="O2961" t="s">
        <v>37</v>
      </c>
      <c r="P2961" t="s">
        <v>751</v>
      </c>
      <c r="Q2961" t="s">
        <v>219</v>
      </c>
      <c r="R2961">
        <v>0</v>
      </c>
      <c r="S2961" t="s">
        <v>7</v>
      </c>
      <c r="T2961">
        <v>144</v>
      </c>
      <c r="U2961" t="s">
        <v>536</v>
      </c>
      <c r="V2961">
        <v>156</v>
      </c>
      <c r="W2961" t="s">
        <v>1494</v>
      </c>
      <c r="X2961" t="s">
        <v>918</v>
      </c>
      <c r="Y2961">
        <v>1</v>
      </c>
      <c r="Z2961" t="s">
        <v>919</v>
      </c>
      <c r="AA2961">
        <v>2024</v>
      </c>
      <c r="AB2961" s="3">
        <v>20</v>
      </c>
      <c r="AC2961" s="3">
        <v>20</v>
      </c>
      <c r="AD2961" s="3">
        <v>0</v>
      </c>
      <c r="AE2961" s="3">
        <v>0</v>
      </c>
      <c r="AF2961" s="3"/>
      <c r="AG2961" s="3"/>
      <c r="AH2961" t="s">
        <v>906</v>
      </c>
    </row>
    <row r="2962" spans="1:34" x14ac:dyDescent="0.25">
      <c r="A2962">
        <v>16</v>
      </c>
      <c r="B2962" t="s">
        <v>0</v>
      </c>
      <c r="C2962" t="s">
        <v>668</v>
      </c>
      <c r="D2962">
        <v>2021</v>
      </c>
      <c r="E2962" t="s">
        <v>1</v>
      </c>
      <c r="F2962" t="s">
        <v>2</v>
      </c>
      <c r="G2962">
        <v>2</v>
      </c>
      <c r="H2962" t="s">
        <v>3</v>
      </c>
      <c r="I2962" t="s">
        <v>694</v>
      </c>
      <c r="J2962" t="s">
        <v>528</v>
      </c>
      <c r="K2962" t="s">
        <v>831</v>
      </c>
      <c r="L2962" t="s">
        <v>800</v>
      </c>
      <c r="M2962" t="s">
        <v>801</v>
      </c>
      <c r="N2962" t="s">
        <v>719</v>
      </c>
      <c r="O2962" t="s">
        <v>37</v>
      </c>
      <c r="P2962" t="s">
        <v>751</v>
      </c>
      <c r="Q2962" t="s">
        <v>219</v>
      </c>
      <c r="R2962">
        <v>0</v>
      </c>
      <c r="S2962" t="s">
        <v>7</v>
      </c>
      <c r="T2962">
        <v>145</v>
      </c>
      <c r="U2962" t="s">
        <v>537</v>
      </c>
      <c r="V2962">
        <v>157</v>
      </c>
      <c r="W2962" t="s">
        <v>1495</v>
      </c>
      <c r="X2962" t="s">
        <v>918</v>
      </c>
      <c r="Y2962">
        <v>1</v>
      </c>
      <c r="Z2962" t="s">
        <v>919</v>
      </c>
      <c r="AA2962">
        <v>2020</v>
      </c>
      <c r="AB2962" s="3">
        <v>100</v>
      </c>
      <c r="AC2962" s="3">
        <v>100</v>
      </c>
      <c r="AD2962" s="3">
        <v>100</v>
      </c>
      <c r="AE2962" s="3">
        <v>100</v>
      </c>
      <c r="AF2962" s="3"/>
      <c r="AG2962" s="3"/>
      <c r="AH2962" t="s">
        <v>903</v>
      </c>
    </row>
    <row r="2963" spans="1:34" x14ac:dyDescent="0.25">
      <c r="A2963">
        <v>16</v>
      </c>
      <c r="B2963" t="s">
        <v>0</v>
      </c>
      <c r="C2963" t="s">
        <v>668</v>
      </c>
      <c r="D2963">
        <v>2021</v>
      </c>
      <c r="E2963" t="s">
        <v>1</v>
      </c>
      <c r="F2963" t="s">
        <v>2</v>
      </c>
      <c r="G2963">
        <v>2</v>
      </c>
      <c r="H2963" t="s">
        <v>3</v>
      </c>
      <c r="I2963" t="s">
        <v>694</v>
      </c>
      <c r="J2963" t="s">
        <v>528</v>
      </c>
      <c r="K2963" t="s">
        <v>831</v>
      </c>
      <c r="L2963" t="s">
        <v>800</v>
      </c>
      <c r="M2963" t="s">
        <v>801</v>
      </c>
      <c r="N2963" t="s">
        <v>719</v>
      </c>
      <c r="O2963" t="s">
        <v>37</v>
      </c>
      <c r="P2963" t="s">
        <v>751</v>
      </c>
      <c r="Q2963" t="s">
        <v>219</v>
      </c>
      <c r="R2963">
        <v>0</v>
      </c>
      <c r="S2963" t="s">
        <v>7</v>
      </c>
      <c r="T2963">
        <v>145</v>
      </c>
      <c r="U2963" t="s">
        <v>537</v>
      </c>
      <c r="V2963">
        <v>157</v>
      </c>
      <c r="W2963" t="s">
        <v>1495</v>
      </c>
      <c r="X2963" t="s">
        <v>918</v>
      </c>
      <c r="Y2963">
        <v>1</v>
      </c>
      <c r="Z2963" t="s">
        <v>919</v>
      </c>
      <c r="AA2963">
        <v>2021</v>
      </c>
      <c r="AB2963" s="3">
        <v>100</v>
      </c>
      <c r="AC2963" s="3">
        <v>100</v>
      </c>
      <c r="AD2963" s="3">
        <v>100</v>
      </c>
      <c r="AE2963" s="3">
        <v>100</v>
      </c>
      <c r="AF2963" s="3">
        <v>100</v>
      </c>
      <c r="AG2963" s="3">
        <v>40</v>
      </c>
      <c r="AH2963" t="s">
        <v>903</v>
      </c>
    </row>
    <row r="2964" spans="1:34" x14ac:dyDescent="0.25">
      <c r="A2964">
        <v>16</v>
      </c>
      <c r="B2964" t="s">
        <v>0</v>
      </c>
      <c r="C2964" t="s">
        <v>668</v>
      </c>
      <c r="D2964">
        <v>2021</v>
      </c>
      <c r="E2964" t="s">
        <v>1</v>
      </c>
      <c r="F2964" t="s">
        <v>2</v>
      </c>
      <c r="G2964">
        <v>2</v>
      </c>
      <c r="H2964" t="s">
        <v>3</v>
      </c>
      <c r="I2964" t="s">
        <v>694</v>
      </c>
      <c r="J2964" t="s">
        <v>528</v>
      </c>
      <c r="K2964" t="s">
        <v>831</v>
      </c>
      <c r="L2964" t="s">
        <v>800</v>
      </c>
      <c r="M2964" t="s">
        <v>801</v>
      </c>
      <c r="N2964" t="s">
        <v>719</v>
      </c>
      <c r="O2964" t="s">
        <v>37</v>
      </c>
      <c r="P2964" t="s">
        <v>751</v>
      </c>
      <c r="Q2964" t="s">
        <v>219</v>
      </c>
      <c r="R2964">
        <v>0</v>
      </c>
      <c r="S2964" t="s">
        <v>7</v>
      </c>
      <c r="T2964">
        <v>145</v>
      </c>
      <c r="U2964" t="s">
        <v>537</v>
      </c>
      <c r="V2964">
        <v>157</v>
      </c>
      <c r="W2964" t="s">
        <v>1495</v>
      </c>
      <c r="X2964" t="s">
        <v>918</v>
      </c>
      <c r="Y2964">
        <v>1</v>
      </c>
      <c r="Z2964" t="s">
        <v>919</v>
      </c>
      <c r="AA2964">
        <v>2022</v>
      </c>
      <c r="AB2964" s="3">
        <v>100</v>
      </c>
      <c r="AC2964" s="3">
        <v>100</v>
      </c>
      <c r="AD2964" s="3">
        <v>0</v>
      </c>
      <c r="AE2964" s="3">
        <v>0</v>
      </c>
      <c r="AF2964" s="3"/>
      <c r="AG2964" s="3"/>
      <c r="AH2964" t="s">
        <v>903</v>
      </c>
    </row>
    <row r="2965" spans="1:34" x14ac:dyDescent="0.25">
      <c r="A2965">
        <v>16</v>
      </c>
      <c r="B2965" t="s">
        <v>0</v>
      </c>
      <c r="C2965" t="s">
        <v>668</v>
      </c>
      <c r="D2965">
        <v>2021</v>
      </c>
      <c r="E2965" t="s">
        <v>1</v>
      </c>
      <c r="F2965" t="s">
        <v>2</v>
      </c>
      <c r="G2965">
        <v>2</v>
      </c>
      <c r="H2965" t="s">
        <v>3</v>
      </c>
      <c r="I2965" t="s">
        <v>694</v>
      </c>
      <c r="J2965" t="s">
        <v>528</v>
      </c>
      <c r="K2965" t="s">
        <v>831</v>
      </c>
      <c r="L2965" t="s">
        <v>800</v>
      </c>
      <c r="M2965" t="s">
        <v>801</v>
      </c>
      <c r="N2965" t="s">
        <v>719</v>
      </c>
      <c r="O2965" t="s">
        <v>37</v>
      </c>
      <c r="P2965" t="s">
        <v>751</v>
      </c>
      <c r="Q2965" t="s">
        <v>219</v>
      </c>
      <c r="R2965">
        <v>0</v>
      </c>
      <c r="S2965" t="s">
        <v>7</v>
      </c>
      <c r="T2965">
        <v>145</v>
      </c>
      <c r="U2965" t="s">
        <v>537</v>
      </c>
      <c r="V2965">
        <v>157</v>
      </c>
      <c r="W2965" t="s">
        <v>1495</v>
      </c>
      <c r="X2965" t="s">
        <v>918</v>
      </c>
      <c r="Y2965">
        <v>1</v>
      </c>
      <c r="Z2965" t="s">
        <v>919</v>
      </c>
      <c r="AA2965">
        <v>2023</v>
      </c>
      <c r="AB2965" s="3">
        <v>100</v>
      </c>
      <c r="AC2965" s="3">
        <v>100</v>
      </c>
      <c r="AD2965" s="3">
        <v>0</v>
      </c>
      <c r="AE2965" s="3">
        <v>0</v>
      </c>
      <c r="AF2965" s="3"/>
      <c r="AG2965" s="3"/>
      <c r="AH2965" t="s">
        <v>903</v>
      </c>
    </row>
    <row r="2966" spans="1:34" x14ac:dyDescent="0.25">
      <c r="A2966">
        <v>16</v>
      </c>
      <c r="B2966" t="s">
        <v>0</v>
      </c>
      <c r="C2966" t="s">
        <v>668</v>
      </c>
      <c r="D2966">
        <v>2021</v>
      </c>
      <c r="E2966" t="s">
        <v>1</v>
      </c>
      <c r="F2966" t="s">
        <v>2</v>
      </c>
      <c r="G2966">
        <v>2</v>
      </c>
      <c r="H2966" t="s">
        <v>3</v>
      </c>
      <c r="I2966" t="s">
        <v>694</v>
      </c>
      <c r="J2966" t="s">
        <v>528</v>
      </c>
      <c r="K2966" t="s">
        <v>831</v>
      </c>
      <c r="L2966" t="s">
        <v>800</v>
      </c>
      <c r="M2966" t="s">
        <v>801</v>
      </c>
      <c r="N2966" t="s">
        <v>719</v>
      </c>
      <c r="O2966" t="s">
        <v>37</v>
      </c>
      <c r="P2966" t="s">
        <v>751</v>
      </c>
      <c r="Q2966" t="s">
        <v>219</v>
      </c>
      <c r="R2966">
        <v>0</v>
      </c>
      <c r="S2966" t="s">
        <v>7</v>
      </c>
      <c r="T2966">
        <v>145</v>
      </c>
      <c r="U2966" t="s">
        <v>537</v>
      </c>
      <c r="V2966">
        <v>157</v>
      </c>
      <c r="W2966" t="s">
        <v>1495</v>
      </c>
      <c r="X2966" t="s">
        <v>918</v>
      </c>
      <c r="Y2966">
        <v>1</v>
      </c>
      <c r="Z2966" t="s">
        <v>919</v>
      </c>
      <c r="AA2966">
        <v>2024</v>
      </c>
      <c r="AB2966" s="3">
        <v>100</v>
      </c>
      <c r="AC2966" s="3">
        <v>100</v>
      </c>
      <c r="AD2966" s="3">
        <v>0</v>
      </c>
      <c r="AE2966" s="3">
        <v>0</v>
      </c>
      <c r="AF2966" s="3"/>
      <c r="AG2966" s="3"/>
      <c r="AH2966" t="s">
        <v>903</v>
      </c>
    </row>
    <row r="2967" spans="1:34" x14ac:dyDescent="0.25">
      <c r="A2967">
        <v>16</v>
      </c>
      <c r="B2967" t="s">
        <v>0</v>
      </c>
      <c r="C2967" t="s">
        <v>668</v>
      </c>
      <c r="D2967">
        <v>2021</v>
      </c>
      <c r="E2967" t="s">
        <v>1</v>
      </c>
      <c r="F2967" t="s">
        <v>2</v>
      </c>
      <c r="G2967">
        <v>2</v>
      </c>
      <c r="H2967" t="s">
        <v>3</v>
      </c>
      <c r="I2967" t="s">
        <v>694</v>
      </c>
      <c r="J2967" t="s">
        <v>528</v>
      </c>
      <c r="K2967" t="s">
        <v>831</v>
      </c>
      <c r="L2967" t="s">
        <v>800</v>
      </c>
      <c r="M2967" t="s">
        <v>801</v>
      </c>
      <c r="N2967" t="s">
        <v>720</v>
      </c>
      <c r="O2967" t="s">
        <v>52</v>
      </c>
      <c r="P2967" t="s">
        <v>748</v>
      </c>
      <c r="Q2967" t="s">
        <v>200</v>
      </c>
      <c r="R2967">
        <v>0</v>
      </c>
      <c r="S2967" t="s">
        <v>7</v>
      </c>
      <c r="T2967">
        <v>232</v>
      </c>
      <c r="U2967" t="s">
        <v>538</v>
      </c>
      <c r="V2967">
        <v>248</v>
      </c>
      <c r="W2967" t="s">
        <v>1496</v>
      </c>
      <c r="X2967" t="s">
        <v>922</v>
      </c>
      <c r="Y2967">
        <v>1</v>
      </c>
      <c r="Z2967" t="s">
        <v>919</v>
      </c>
      <c r="AA2967">
        <v>2020</v>
      </c>
      <c r="AB2967" s="3">
        <v>0</v>
      </c>
      <c r="AC2967" s="3">
        <v>0</v>
      </c>
      <c r="AD2967" s="3">
        <v>0</v>
      </c>
      <c r="AE2967" s="3">
        <v>0</v>
      </c>
      <c r="AF2967" s="3"/>
      <c r="AG2967" s="3"/>
      <c r="AH2967" t="s">
        <v>903</v>
      </c>
    </row>
    <row r="2968" spans="1:34" x14ac:dyDescent="0.25">
      <c r="A2968">
        <v>16</v>
      </c>
      <c r="B2968" t="s">
        <v>0</v>
      </c>
      <c r="C2968" t="s">
        <v>668</v>
      </c>
      <c r="D2968">
        <v>2021</v>
      </c>
      <c r="E2968" t="s">
        <v>1</v>
      </c>
      <c r="F2968" t="s">
        <v>2</v>
      </c>
      <c r="G2968">
        <v>2</v>
      </c>
      <c r="H2968" t="s">
        <v>3</v>
      </c>
      <c r="I2968" t="s">
        <v>694</v>
      </c>
      <c r="J2968" t="s">
        <v>528</v>
      </c>
      <c r="K2968" t="s">
        <v>831</v>
      </c>
      <c r="L2968" t="s">
        <v>800</v>
      </c>
      <c r="M2968" t="s">
        <v>801</v>
      </c>
      <c r="N2968" t="s">
        <v>720</v>
      </c>
      <c r="O2968" t="s">
        <v>52</v>
      </c>
      <c r="P2968" t="s">
        <v>748</v>
      </c>
      <c r="Q2968" t="s">
        <v>200</v>
      </c>
      <c r="R2968">
        <v>0</v>
      </c>
      <c r="S2968" t="s">
        <v>7</v>
      </c>
      <c r="T2968">
        <v>232</v>
      </c>
      <c r="U2968" t="s">
        <v>538</v>
      </c>
      <c r="V2968">
        <v>248</v>
      </c>
      <c r="W2968" t="s">
        <v>1496</v>
      </c>
      <c r="X2968" t="s">
        <v>922</v>
      </c>
      <c r="Y2968">
        <v>1</v>
      </c>
      <c r="Z2968" t="s">
        <v>919</v>
      </c>
      <c r="AA2968">
        <v>2021</v>
      </c>
      <c r="AB2968" s="3">
        <v>0</v>
      </c>
      <c r="AC2968" s="3">
        <v>2.2000000000000002</v>
      </c>
      <c r="AD2968" s="3">
        <v>2.19</v>
      </c>
      <c r="AE2968" s="3">
        <v>99.55</v>
      </c>
      <c r="AF2968" s="3">
        <v>99.55</v>
      </c>
      <c r="AG2968" s="3">
        <v>73</v>
      </c>
      <c r="AH2968" t="s">
        <v>903</v>
      </c>
    </row>
    <row r="2969" spans="1:34" x14ac:dyDescent="0.25">
      <c r="A2969">
        <v>16</v>
      </c>
      <c r="B2969" t="s">
        <v>0</v>
      </c>
      <c r="C2969" t="s">
        <v>668</v>
      </c>
      <c r="D2969">
        <v>2021</v>
      </c>
      <c r="E2969" t="s">
        <v>1</v>
      </c>
      <c r="F2969" t="s">
        <v>2</v>
      </c>
      <c r="G2969">
        <v>2</v>
      </c>
      <c r="H2969" t="s">
        <v>3</v>
      </c>
      <c r="I2969" t="s">
        <v>694</v>
      </c>
      <c r="J2969" t="s">
        <v>528</v>
      </c>
      <c r="K2969" t="s">
        <v>831</v>
      </c>
      <c r="L2969" t="s">
        <v>800</v>
      </c>
      <c r="M2969" t="s">
        <v>801</v>
      </c>
      <c r="N2969" t="s">
        <v>720</v>
      </c>
      <c r="O2969" t="s">
        <v>52</v>
      </c>
      <c r="P2969" t="s">
        <v>748</v>
      </c>
      <c r="Q2969" t="s">
        <v>200</v>
      </c>
      <c r="R2969">
        <v>0</v>
      </c>
      <c r="S2969" t="s">
        <v>7</v>
      </c>
      <c r="T2969">
        <v>232</v>
      </c>
      <c r="U2969" t="s">
        <v>538</v>
      </c>
      <c r="V2969">
        <v>248</v>
      </c>
      <c r="W2969" t="s">
        <v>1496</v>
      </c>
      <c r="X2969" t="s">
        <v>922</v>
      </c>
      <c r="Y2969">
        <v>1</v>
      </c>
      <c r="Z2969" t="s">
        <v>919</v>
      </c>
      <c r="AA2969">
        <v>2022</v>
      </c>
      <c r="AB2969" s="3">
        <v>1</v>
      </c>
      <c r="AC2969" s="3">
        <v>0.8</v>
      </c>
      <c r="AD2969" s="3">
        <v>0</v>
      </c>
      <c r="AE2969" s="3">
        <v>0</v>
      </c>
      <c r="AF2969" s="3"/>
      <c r="AG2969" s="3"/>
      <c r="AH2969" t="s">
        <v>903</v>
      </c>
    </row>
    <row r="2970" spans="1:34" x14ac:dyDescent="0.25">
      <c r="A2970">
        <v>16</v>
      </c>
      <c r="B2970" t="s">
        <v>0</v>
      </c>
      <c r="C2970" t="s">
        <v>668</v>
      </c>
      <c r="D2970">
        <v>2021</v>
      </c>
      <c r="E2970" t="s">
        <v>1</v>
      </c>
      <c r="F2970" t="s">
        <v>2</v>
      </c>
      <c r="G2970">
        <v>2</v>
      </c>
      <c r="H2970" t="s">
        <v>3</v>
      </c>
      <c r="I2970" t="s">
        <v>694</v>
      </c>
      <c r="J2970" t="s">
        <v>528</v>
      </c>
      <c r="K2970" t="s">
        <v>831</v>
      </c>
      <c r="L2970" t="s">
        <v>800</v>
      </c>
      <c r="M2970" t="s">
        <v>801</v>
      </c>
      <c r="N2970" t="s">
        <v>720</v>
      </c>
      <c r="O2970" t="s">
        <v>52</v>
      </c>
      <c r="P2970" t="s">
        <v>748</v>
      </c>
      <c r="Q2970" t="s">
        <v>200</v>
      </c>
      <c r="R2970">
        <v>0</v>
      </c>
      <c r="S2970" t="s">
        <v>7</v>
      </c>
      <c r="T2970">
        <v>232</v>
      </c>
      <c r="U2970" t="s">
        <v>538</v>
      </c>
      <c r="V2970">
        <v>248</v>
      </c>
      <c r="W2970" t="s">
        <v>1496</v>
      </c>
      <c r="X2970" t="s">
        <v>922</v>
      </c>
      <c r="Y2970">
        <v>1</v>
      </c>
      <c r="Z2970" t="s">
        <v>919</v>
      </c>
      <c r="AA2970">
        <v>2023</v>
      </c>
      <c r="AB2970" s="3">
        <v>1</v>
      </c>
      <c r="AC2970" s="3">
        <v>0</v>
      </c>
      <c r="AD2970" s="3">
        <v>0</v>
      </c>
      <c r="AE2970" s="3">
        <v>0</v>
      </c>
      <c r="AF2970" s="3"/>
      <c r="AG2970" s="3"/>
      <c r="AH2970" t="s">
        <v>903</v>
      </c>
    </row>
    <row r="2971" spans="1:34" x14ac:dyDescent="0.25">
      <c r="A2971">
        <v>16</v>
      </c>
      <c r="B2971" t="s">
        <v>0</v>
      </c>
      <c r="C2971" t="s">
        <v>668</v>
      </c>
      <c r="D2971">
        <v>2021</v>
      </c>
      <c r="E2971" t="s">
        <v>1</v>
      </c>
      <c r="F2971" t="s">
        <v>2</v>
      </c>
      <c r="G2971">
        <v>2</v>
      </c>
      <c r="H2971" t="s">
        <v>3</v>
      </c>
      <c r="I2971" t="s">
        <v>694</v>
      </c>
      <c r="J2971" t="s">
        <v>528</v>
      </c>
      <c r="K2971" t="s">
        <v>831</v>
      </c>
      <c r="L2971" t="s">
        <v>800</v>
      </c>
      <c r="M2971" t="s">
        <v>801</v>
      </c>
      <c r="N2971" t="s">
        <v>720</v>
      </c>
      <c r="O2971" t="s">
        <v>52</v>
      </c>
      <c r="P2971" t="s">
        <v>748</v>
      </c>
      <c r="Q2971" t="s">
        <v>200</v>
      </c>
      <c r="R2971">
        <v>0</v>
      </c>
      <c r="S2971" t="s">
        <v>7</v>
      </c>
      <c r="T2971">
        <v>232</v>
      </c>
      <c r="U2971" t="s">
        <v>538</v>
      </c>
      <c r="V2971">
        <v>248</v>
      </c>
      <c r="W2971" t="s">
        <v>1496</v>
      </c>
      <c r="X2971" t="s">
        <v>922</v>
      </c>
      <c r="Y2971">
        <v>1</v>
      </c>
      <c r="Z2971" t="s">
        <v>919</v>
      </c>
      <c r="AA2971">
        <v>2024</v>
      </c>
      <c r="AB2971" s="3">
        <v>1</v>
      </c>
      <c r="AC2971" s="3">
        <v>0</v>
      </c>
      <c r="AD2971" s="3">
        <v>0</v>
      </c>
      <c r="AE2971" s="3">
        <v>0</v>
      </c>
      <c r="AF2971" s="3"/>
      <c r="AG2971" s="3"/>
      <c r="AH2971" t="s">
        <v>903</v>
      </c>
    </row>
    <row r="2972" spans="1:34" x14ac:dyDescent="0.25">
      <c r="A2972">
        <v>16</v>
      </c>
      <c r="B2972" t="s">
        <v>0</v>
      </c>
      <c r="C2972" t="s">
        <v>668</v>
      </c>
      <c r="D2972">
        <v>2021</v>
      </c>
      <c r="E2972" t="s">
        <v>1</v>
      </c>
      <c r="F2972" t="s">
        <v>2</v>
      </c>
      <c r="G2972">
        <v>2</v>
      </c>
      <c r="H2972" t="s">
        <v>3</v>
      </c>
      <c r="I2972" t="s">
        <v>694</v>
      </c>
      <c r="J2972" t="s">
        <v>528</v>
      </c>
      <c r="K2972" t="s">
        <v>831</v>
      </c>
      <c r="L2972" t="s">
        <v>800</v>
      </c>
      <c r="M2972" t="s">
        <v>801</v>
      </c>
      <c r="N2972" t="s">
        <v>720</v>
      </c>
      <c r="O2972" t="s">
        <v>52</v>
      </c>
      <c r="P2972" t="s">
        <v>748</v>
      </c>
      <c r="Q2972" t="s">
        <v>200</v>
      </c>
      <c r="R2972">
        <v>0</v>
      </c>
      <c r="S2972" t="s">
        <v>7</v>
      </c>
      <c r="T2972">
        <v>232</v>
      </c>
      <c r="U2972" t="s">
        <v>538</v>
      </c>
      <c r="V2972">
        <v>664</v>
      </c>
      <c r="W2972" t="s">
        <v>1497</v>
      </c>
      <c r="X2972" t="s">
        <v>922</v>
      </c>
      <c r="Y2972">
        <v>1</v>
      </c>
      <c r="Z2972" t="s">
        <v>919</v>
      </c>
      <c r="AA2972">
        <v>2020</v>
      </c>
      <c r="AB2972" s="3">
        <v>0</v>
      </c>
      <c r="AC2972" s="3">
        <v>0</v>
      </c>
      <c r="AD2972" s="3">
        <v>0</v>
      </c>
      <c r="AE2972" s="3">
        <v>0</v>
      </c>
      <c r="AF2972" s="3"/>
      <c r="AG2972" s="3"/>
      <c r="AH2972" t="s">
        <v>903</v>
      </c>
    </row>
    <row r="2973" spans="1:34" x14ac:dyDescent="0.25">
      <c r="A2973">
        <v>16</v>
      </c>
      <c r="B2973" t="s">
        <v>0</v>
      </c>
      <c r="C2973" t="s">
        <v>668</v>
      </c>
      <c r="D2973">
        <v>2021</v>
      </c>
      <c r="E2973" t="s">
        <v>1</v>
      </c>
      <c r="F2973" t="s">
        <v>2</v>
      </c>
      <c r="G2973">
        <v>2</v>
      </c>
      <c r="H2973" t="s">
        <v>3</v>
      </c>
      <c r="I2973" t="s">
        <v>694</v>
      </c>
      <c r="J2973" t="s">
        <v>528</v>
      </c>
      <c r="K2973" t="s">
        <v>831</v>
      </c>
      <c r="L2973" t="s">
        <v>800</v>
      </c>
      <c r="M2973" t="s">
        <v>801</v>
      </c>
      <c r="N2973" t="s">
        <v>720</v>
      </c>
      <c r="O2973" t="s">
        <v>52</v>
      </c>
      <c r="P2973" t="s">
        <v>748</v>
      </c>
      <c r="Q2973" t="s">
        <v>200</v>
      </c>
      <c r="R2973">
        <v>0</v>
      </c>
      <c r="S2973" t="s">
        <v>7</v>
      </c>
      <c r="T2973">
        <v>232</v>
      </c>
      <c r="U2973" t="s">
        <v>538</v>
      </c>
      <c r="V2973">
        <v>664</v>
      </c>
      <c r="W2973" t="s">
        <v>1497</v>
      </c>
      <c r="X2973" t="s">
        <v>922</v>
      </c>
      <c r="Y2973">
        <v>1</v>
      </c>
      <c r="Z2973" t="s">
        <v>919</v>
      </c>
      <c r="AA2973">
        <v>2021</v>
      </c>
      <c r="AB2973" s="3">
        <v>0</v>
      </c>
      <c r="AC2973" s="3">
        <v>0.4</v>
      </c>
      <c r="AD2973" s="3">
        <v>0.39</v>
      </c>
      <c r="AE2973" s="3">
        <v>97.5</v>
      </c>
      <c r="AF2973" s="3">
        <v>97.5</v>
      </c>
      <c r="AG2973" s="3">
        <v>39</v>
      </c>
      <c r="AH2973" t="s">
        <v>903</v>
      </c>
    </row>
    <row r="2974" spans="1:34" x14ac:dyDescent="0.25">
      <c r="A2974">
        <v>16</v>
      </c>
      <c r="B2974" t="s">
        <v>0</v>
      </c>
      <c r="C2974" t="s">
        <v>668</v>
      </c>
      <c r="D2974">
        <v>2021</v>
      </c>
      <c r="E2974" t="s">
        <v>1</v>
      </c>
      <c r="F2974" t="s">
        <v>2</v>
      </c>
      <c r="G2974">
        <v>2</v>
      </c>
      <c r="H2974" t="s">
        <v>3</v>
      </c>
      <c r="I2974" t="s">
        <v>694</v>
      </c>
      <c r="J2974" t="s">
        <v>528</v>
      </c>
      <c r="K2974" t="s">
        <v>831</v>
      </c>
      <c r="L2974" t="s">
        <v>800</v>
      </c>
      <c r="M2974" t="s">
        <v>801</v>
      </c>
      <c r="N2974" t="s">
        <v>720</v>
      </c>
      <c r="O2974" t="s">
        <v>52</v>
      </c>
      <c r="P2974" t="s">
        <v>748</v>
      </c>
      <c r="Q2974" t="s">
        <v>200</v>
      </c>
      <c r="R2974">
        <v>0</v>
      </c>
      <c r="S2974" t="s">
        <v>7</v>
      </c>
      <c r="T2974">
        <v>232</v>
      </c>
      <c r="U2974" t="s">
        <v>538</v>
      </c>
      <c r="V2974">
        <v>664</v>
      </c>
      <c r="W2974" t="s">
        <v>1497</v>
      </c>
      <c r="X2974" t="s">
        <v>922</v>
      </c>
      <c r="Y2974">
        <v>1</v>
      </c>
      <c r="Z2974" t="s">
        <v>919</v>
      </c>
      <c r="AA2974">
        <v>2022</v>
      </c>
      <c r="AB2974" s="3">
        <v>0</v>
      </c>
      <c r="AC2974" s="3">
        <v>0.6</v>
      </c>
      <c r="AD2974" s="3">
        <v>0</v>
      </c>
      <c r="AE2974" s="3">
        <v>0</v>
      </c>
      <c r="AF2974" s="3"/>
      <c r="AG2974" s="3"/>
      <c r="AH2974" t="s">
        <v>903</v>
      </c>
    </row>
    <row r="2975" spans="1:34" x14ac:dyDescent="0.25">
      <c r="A2975">
        <v>16</v>
      </c>
      <c r="B2975" t="s">
        <v>0</v>
      </c>
      <c r="C2975" t="s">
        <v>668</v>
      </c>
      <c r="D2975">
        <v>2021</v>
      </c>
      <c r="E2975" t="s">
        <v>1</v>
      </c>
      <c r="F2975" t="s">
        <v>2</v>
      </c>
      <c r="G2975">
        <v>2</v>
      </c>
      <c r="H2975" t="s">
        <v>3</v>
      </c>
      <c r="I2975" t="s">
        <v>694</v>
      </c>
      <c r="J2975" t="s">
        <v>528</v>
      </c>
      <c r="K2975" t="s">
        <v>831</v>
      </c>
      <c r="L2975" t="s">
        <v>800</v>
      </c>
      <c r="M2975" t="s">
        <v>801</v>
      </c>
      <c r="N2975" t="s">
        <v>720</v>
      </c>
      <c r="O2975" t="s">
        <v>52</v>
      </c>
      <c r="P2975" t="s">
        <v>748</v>
      </c>
      <c r="Q2975" t="s">
        <v>200</v>
      </c>
      <c r="R2975">
        <v>0</v>
      </c>
      <c r="S2975" t="s">
        <v>7</v>
      </c>
      <c r="T2975">
        <v>232</v>
      </c>
      <c r="U2975" t="s">
        <v>538</v>
      </c>
      <c r="V2975">
        <v>664</v>
      </c>
      <c r="W2975" t="s">
        <v>1497</v>
      </c>
      <c r="X2975" t="s">
        <v>922</v>
      </c>
      <c r="Y2975">
        <v>1</v>
      </c>
      <c r="Z2975" t="s">
        <v>919</v>
      </c>
      <c r="AA2975">
        <v>2023</v>
      </c>
      <c r="AB2975" s="3">
        <v>0</v>
      </c>
      <c r="AC2975" s="3">
        <v>0</v>
      </c>
      <c r="AD2975" s="3">
        <v>0</v>
      </c>
      <c r="AE2975" s="3">
        <v>0</v>
      </c>
      <c r="AF2975" s="3"/>
      <c r="AG2975" s="3"/>
      <c r="AH2975" t="s">
        <v>903</v>
      </c>
    </row>
    <row r="2976" spans="1:34" x14ac:dyDescent="0.25">
      <c r="A2976">
        <v>16</v>
      </c>
      <c r="B2976" t="s">
        <v>0</v>
      </c>
      <c r="C2976" t="s">
        <v>668</v>
      </c>
      <c r="D2976">
        <v>2021</v>
      </c>
      <c r="E2976" t="s">
        <v>1</v>
      </c>
      <c r="F2976" t="s">
        <v>2</v>
      </c>
      <c r="G2976">
        <v>2</v>
      </c>
      <c r="H2976" t="s">
        <v>3</v>
      </c>
      <c r="I2976" t="s">
        <v>694</v>
      </c>
      <c r="J2976" t="s">
        <v>528</v>
      </c>
      <c r="K2976" t="s">
        <v>831</v>
      </c>
      <c r="L2976" t="s">
        <v>800</v>
      </c>
      <c r="M2976" t="s">
        <v>801</v>
      </c>
      <c r="N2976" t="s">
        <v>720</v>
      </c>
      <c r="O2976" t="s">
        <v>52</v>
      </c>
      <c r="P2976" t="s">
        <v>748</v>
      </c>
      <c r="Q2976" t="s">
        <v>200</v>
      </c>
      <c r="R2976">
        <v>0</v>
      </c>
      <c r="S2976" t="s">
        <v>7</v>
      </c>
      <c r="T2976">
        <v>232</v>
      </c>
      <c r="U2976" t="s">
        <v>538</v>
      </c>
      <c r="V2976">
        <v>664</v>
      </c>
      <c r="W2976" t="s">
        <v>1497</v>
      </c>
      <c r="X2976" t="s">
        <v>922</v>
      </c>
      <c r="Y2976">
        <v>1</v>
      </c>
      <c r="Z2976" t="s">
        <v>919</v>
      </c>
      <c r="AA2976">
        <v>2024</v>
      </c>
      <c r="AB2976" s="3">
        <v>0</v>
      </c>
      <c r="AC2976" s="3">
        <v>0</v>
      </c>
      <c r="AD2976" s="3">
        <v>0</v>
      </c>
      <c r="AE2976" s="3">
        <v>0</v>
      </c>
      <c r="AF2976" s="3"/>
      <c r="AG2976" s="3"/>
      <c r="AH2976" t="s">
        <v>903</v>
      </c>
    </row>
    <row r="2977" spans="1:34" x14ac:dyDescent="0.25">
      <c r="A2977">
        <v>16</v>
      </c>
      <c r="B2977" t="s">
        <v>0</v>
      </c>
      <c r="C2977" t="s">
        <v>668</v>
      </c>
      <c r="D2977">
        <v>2021</v>
      </c>
      <c r="E2977" t="s">
        <v>1</v>
      </c>
      <c r="F2977" t="s">
        <v>2</v>
      </c>
      <c r="G2977">
        <v>2</v>
      </c>
      <c r="H2977" t="s">
        <v>3</v>
      </c>
      <c r="I2977" t="s">
        <v>694</v>
      </c>
      <c r="J2977" t="s">
        <v>528</v>
      </c>
      <c r="K2977" t="s">
        <v>831</v>
      </c>
      <c r="L2977" t="s">
        <v>800</v>
      </c>
      <c r="M2977" t="s">
        <v>801</v>
      </c>
      <c r="N2977" t="s">
        <v>720</v>
      </c>
      <c r="O2977" t="s">
        <v>52</v>
      </c>
      <c r="P2977" t="s">
        <v>748</v>
      </c>
      <c r="Q2977" t="s">
        <v>200</v>
      </c>
      <c r="R2977">
        <v>0</v>
      </c>
      <c r="S2977" t="s">
        <v>7</v>
      </c>
      <c r="T2977">
        <v>232</v>
      </c>
      <c r="U2977" t="s">
        <v>538</v>
      </c>
      <c r="V2977">
        <v>665</v>
      </c>
      <c r="W2977" t="s">
        <v>1498</v>
      </c>
      <c r="X2977" t="s">
        <v>922</v>
      </c>
      <c r="Y2977">
        <v>1</v>
      </c>
      <c r="Z2977" t="s">
        <v>919</v>
      </c>
      <c r="AA2977">
        <v>2020</v>
      </c>
      <c r="AB2977" s="3">
        <v>0</v>
      </c>
      <c r="AC2977" s="3">
        <v>0</v>
      </c>
      <c r="AD2977" s="3">
        <v>0</v>
      </c>
      <c r="AE2977" s="3">
        <v>0</v>
      </c>
      <c r="AF2977" s="3"/>
      <c r="AG2977" s="3"/>
      <c r="AH2977" t="s">
        <v>903</v>
      </c>
    </row>
    <row r="2978" spans="1:34" x14ac:dyDescent="0.25">
      <c r="A2978">
        <v>16</v>
      </c>
      <c r="B2978" t="s">
        <v>0</v>
      </c>
      <c r="C2978" t="s">
        <v>668</v>
      </c>
      <c r="D2978">
        <v>2021</v>
      </c>
      <c r="E2978" t="s">
        <v>1</v>
      </c>
      <c r="F2978" t="s">
        <v>2</v>
      </c>
      <c r="G2978">
        <v>2</v>
      </c>
      <c r="H2978" t="s">
        <v>3</v>
      </c>
      <c r="I2978" t="s">
        <v>694</v>
      </c>
      <c r="J2978" t="s">
        <v>528</v>
      </c>
      <c r="K2978" t="s">
        <v>831</v>
      </c>
      <c r="L2978" t="s">
        <v>800</v>
      </c>
      <c r="M2978" t="s">
        <v>801</v>
      </c>
      <c r="N2978" t="s">
        <v>720</v>
      </c>
      <c r="O2978" t="s">
        <v>52</v>
      </c>
      <c r="P2978" t="s">
        <v>748</v>
      </c>
      <c r="Q2978" t="s">
        <v>200</v>
      </c>
      <c r="R2978">
        <v>0</v>
      </c>
      <c r="S2978" t="s">
        <v>7</v>
      </c>
      <c r="T2978">
        <v>232</v>
      </c>
      <c r="U2978" t="s">
        <v>538</v>
      </c>
      <c r="V2978">
        <v>665</v>
      </c>
      <c r="W2978" t="s">
        <v>1498</v>
      </c>
      <c r="X2978" t="s">
        <v>922</v>
      </c>
      <c r="Y2978">
        <v>1</v>
      </c>
      <c r="Z2978" t="s">
        <v>919</v>
      </c>
      <c r="AA2978">
        <v>2021</v>
      </c>
      <c r="AB2978" s="3">
        <v>0</v>
      </c>
      <c r="AC2978" s="3">
        <v>0.4</v>
      </c>
      <c r="AD2978" s="3">
        <v>0.39</v>
      </c>
      <c r="AE2978" s="3">
        <v>97.5</v>
      </c>
      <c r="AF2978" s="3">
        <v>97.5</v>
      </c>
      <c r="AG2978" s="3">
        <v>39</v>
      </c>
      <c r="AH2978" t="s">
        <v>903</v>
      </c>
    </row>
    <row r="2979" spans="1:34" x14ac:dyDescent="0.25">
      <c r="A2979">
        <v>16</v>
      </c>
      <c r="B2979" t="s">
        <v>0</v>
      </c>
      <c r="C2979" t="s">
        <v>668</v>
      </c>
      <c r="D2979">
        <v>2021</v>
      </c>
      <c r="E2979" t="s">
        <v>1</v>
      </c>
      <c r="F2979" t="s">
        <v>2</v>
      </c>
      <c r="G2979">
        <v>2</v>
      </c>
      <c r="H2979" t="s">
        <v>3</v>
      </c>
      <c r="I2979" t="s">
        <v>694</v>
      </c>
      <c r="J2979" t="s">
        <v>528</v>
      </c>
      <c r="K2979" t="s">
        <v>831</v>
      </c>
      <c r="L2979" t="s">
        <v>800</v>
      </c>
      <c r="M2979" t="s">
        <v>801</v>
      </c>
      <c r="N2979" t="s">
        <v>720</v>
      </c>
      <c r="O2979" t="s">
        <v>52</v>
      </c>
      <c r="P2979" t="s">
        <v>748</v>
      </c>
      <c r="Q2979" t="s">
        <v>200</v>
      </c>
      <c r="R2979">
        <v>0</v>
      </c>
      <c r="S2979" t="s">
        <v>7</v>
      </c>
      <c r="T2979">
        <v>232</v>
      </c>
      <c r="U2979" t="s">
        <v>538</v>
      </c>
      <c r="V2979">
        <v>665</v>
      </c>
      <c r="W2979" t="s">
        <v>1498</v>
      </c>
      <c r="X2979" t="s">
        <v>922</v>
      </c>
      <c r="Y2979">
        <v>1</v>
      </c>
      <c r="Z2979" t="s">
        <v>919</v>
      </c>
      <c r="AA2979">
        <v>2022</v>
      </c>
      <c r="AB2979" s="3">
        <v>0</v>
      </c>
      <c r="AC2979" s="3">
        <v>0.6</v>
      </c>
      <c r="AD2979" s="3">
        <v>0</v>
      </c>
      <c r="AE2979" s="3">
        <v>0</v>
      </c>
      <c r="AF2979" s="3"/>
      <c r="AG2979" s="3"/>
      <c r="AH2979" t="s">
        <v>903</v>
      </c>
    </row>
    <row r="2980" spans="1:34" x14ac:dyDescent="0.25">
      <c r="A2980">
        <v>16</v>
      </c>
      <c r="B2980" t="s">
        <v>0</v>
      </c>
      <c r="C2980" t="s">
        <v>668</v>
      </c>
      <c r="D2980">
        <v>2021</v>
      </c>
      <c r="E2980" t="s">
        <v>1</v>
      </c>
      <c r="F2980" t="s">
        <v>2</v>
      </c>
      <c r="G2980">
        <v>2</v>
      </c>
      <c r="H2980" t="s">
        <v>3</v>
      </c>
      <c r="I2980" t="s">
        <v>694</v>
      </c>
      <c r="J2980" t="s">
        <v>528</v>
      </c>
      <c r="K2980" t="s">
        <v>831</v>
      </c>
      <c r="L2980" t="s">
        <v>800</v>
      </c>
      <c r="M2980" t="s">
        <v>801</v>
      </c>
      <c r="N2980" t="s">
        <v>720</v>
      </c>
      <c r="O2980" t="s">
        <v>52</v>
      </c>
      <c r="P2980" t="s">
        <v>748</v>
      </c>
      <c r="Q2980" t="s">
        <v>200</v>
      </c>
      <c r="R2980">
        <v>0</v>
      </c>
      <c r="S2980" t="s">
        <v>7</v>
      </c>
      <c r="T2980">
        <v>232</v>
      </c>
      <c r="U2980" t="s">
        <v>538</v>
      </c>
      <c r="V2980">
        <v>665</v>
      </c>
      <c r="W2980" t="s">
        <v>1498</v>
      </c>
      <c r="X2980" t="s">
        <v>922</v>
      </c>
      <c r="Y2980">
        <v>1</v>
      </c>
      <c r="Z2980" t="s">
        <v>919</v>
      </c>
      <c r="AA2980">
        <v>2023</v>
      </c>
      <c r="AB2980" s="3">
        <v>0</v>
      </c>
      <c r="AC2980" s="3">
        <v>0</v>
      </c>
      <c r="AD2980" s="3">
        <v>0</v>
      </c>
      <c r="AE2980" s="3">
        <v>0</v>
      </c>
      <c r="AF2980" s="3"/>
      <c r="AG2980" s="3"/>
      <c r="AH2980" t="s">
        <v>903</v>
      </c>
    </row>
    <row r="2981" spans="1:34" x14ac:dyDescent="0.25">
      <c r="A2981">
        <v>16</v>
      </c>
      <c r="B2981" t="s">
        <v>0</v>
      </c>
      <c r="C2981" t="s">
        <v>668</v>
      </c>
      <c r="D2981">
        <v>2021</v>
      </c>
      <c r="E2981" t="s">
        <v>1</v>
      </c>
      <c r="F2981" t="s">
        <v>2</v>
      </c>
      <c r="G2981">
        <v>2</v>
      </c>
      <c r="H2981" t="s">
        <v>3</v>
      </c>
      <c r="I2981" t="s">
        <v>694</v>
      </c>
      <c r="J2981" t="s">
        <v>528</v>
      </c>
      <c r="K2981" t="s">
        <v>831</v>
      </c>
      <c r="L2981" t="s">
        <v>800</v>
      </c>
      <c r="M2981" t="s">
        <v>801</v>
      </c>
      <c r="N2981" t="s">
        <v>720</v>
      </c>
      <c r="O2981" t="s">
        <v>52</v>
      </c>
      <c r="P2981" t="s">
        <v>748</v>
      </c>
      <c r="Q2981" t="s">
        <v>200</v>
      </c>
      <c r="R2981">
        <v>0</v>
      </c>
      <c r="S2981" t="s">
        <v>7</v>
      </c>
      <c r="T2981">
        <v>232</v>
      </c>
      <c r="U2981" t="s">
        <v>538</v>
      </c>
      <c r="V2981">
        <v>665</v>
      </c>
      <c r="W2981" t="s">
        <v>1498</v>
      </c>
      <c r="X2981" t="s">
        <v>922</v>
      </c>
      <c r="Y2981">
        <v>1</v>
      </c>
      <c r="Z2981" t="s">
        <v>919</v>
      </c>
      <c r="AA2981">
        <v>2024</v>
      </c>
      <c r="AB2981" s="3">
        <v>0</v>
      </c>
      <c r="AC2981" s="3">
        <v>0</v>
      </c>
      <c r="AD2981" s="3">
        <v>0</v>
      </c>
      <c r="AE2981" s="3">
        <v>0</v>
      </c>
      <c r="AF2981" s="3"/>
      <c r="AG2981" s="3"/>
      <c r="AH2981" t="s">
        <v>903</v>
      </c>
    </row>
    <row r="2982" spans="1:34" x14ac:dyDescent="0.25">
      <c r="A2982">
        <v>16</v>
      </c>
      <c r="B2982" t="s">
        <v>0</v>
      </c>
      <c r="C2982" t="s">
        <v>668</v>
      </c>
      <c r="D2982">
        <v>2021</v>
      </c>
      <c r="E2982" t="s">
        <v>1</v>
      </c>
      <c r="F2982" t="s">
        <v>2</v>
      </c>
      <c r="G2982">
        <v>2</v>
      </c>
      <c r="H2982" t="s">
        <v>3</v>
      </c>
      <c r="I2982" t="s">
        <v>694</v>
      </c>
      <c r="J2982" t="s">
        <v>528</v>
      </c>
      <c r="K2982" t="s">
        <v>831</v>
      </c>
      <c r="L2982" t="s">
        <v>800</v>
      </c>
      <c r="M2982" t="s">
        <v>801</v>
      </c>
      <c r="N2982" t="s">
        <v>717</v>
      </c>
      <c r="O2982" t="s">
        <v>5</v>
      </c>
      <c r="P2982" t="s">
        <v>722</v>
      </c>
      <c r="Q2982" t="s">
        <v>6</v>
      </c>
      <c r="R2982">
        <v>0</v>
      </c>
      <c r="S2982" t="s">
        <v>7</v>
      </c>
      <c r="T2982">
        <v>493</v>
      </c>
      <c r="U2982" t="s">
        <v>8</v>
      </c>
      <c r="V2982">
        <v>539</v>
      </c>
      <c r="W2982" t="s">
        <v>1141</v>
      </c>
      <c r="X2982" t="s">
        <v>918</v>
      </c>
      <c r="Y2982">
        <v>1</v>
      </c>
      <c r="Z2982" t="s">
        <v>919</v>
      </c>
      <c r="AA2982">
        <v>2020</v>
      </c>
      <c r="AB2982" s="3">
        <v>100</v>
      </c>
      <c r="AC2982" s="3">
        <v>100</v>
      </c>
      <c r="AD2982" s="3">
        <v>100</v>
      </c>
      <c r="AE2982" s="3">
        <v>100</v>
      </c>
      <c r="AF2982" s="3"/>
      <c r="AG2982" s="3"/>
      <c r="AH2982" t="s">
        <v>896</v>
      </c>
    </row>
    <row r="2983" spans="1:34" x14ac:dyDescent="0.25">
      <c r="A2983">
        <v>16</v>
      </c>
      <c r="B2983" t="s">
        <v>0</v>
      </c>
      <c r="C2983" t="s">
        <v>668</v>
      </c>
      <c r="D2983">
        <v>2021</v>
      </c>
      <c r="E2983" t="s">
        <v>1</v>
      </c>
      <c r="F2983" t="s">
        <v>2</v>
      </c>
      <c r="G2983">
        <v>2</v>
      </c>
      <c r="H2983" t="s">
        <v>3</v>
      </c>
      <c r="I2983" t="s">
        <v>694</v>
      </c>
      <c r="J2983" t="s">
        <v>528</v>
      </c>
      <c r="K2983" t="s">
        <v>831</v>
      </c>
      <c r="L2983" t="s">
        <v>800</v>
      </c>
      <c r="M2983" t="s">
        <v>801</v>
      </c>
      <c r="N2983" t="s">
        <v>717</v>
      </c>
      <c r="O2983" t="s">
        <v>5</v>
      </c>
      <c r="P2983" t="s">
        <v>722</v>
      </c>
      <c r="Q2983" t="s">
        <v>6</v>
      </c>
      <c r="R2983">
        <v>0</v>
      </c>
      <c r="S2983" t="s">
        <v>7</v>
      </c>
      <c r="T2983">
        <v>493</v>
      </c>
      <c r="U2983" t="s">
        <v>8</v>
      </c>
      <c r="V2983">
        <v>539</v>
      </c>
      <c r="W2983" t="s">
        <v>1141</v>
      </c>
      <c r="X2983" t="s">
        <v>918</v>
      </c>
      <c r="Y2983">
        <v>1</v>
      </c>
      <c r="Z2983" t="s">
        <v>919</v>
      </c>
      <c r="AA2983">
        <v>2021</v>
      </c>
      <c r="AB2983" s="3">
        <v>100</v>
      </c>
      <c r="AC2983" s="3">
        <v>100</v>
      </c>
      <c r="AD2983" s="3">
        <v>100</v>
      </c>
      <c r="AE2983" s="3">
        <v>100</v>
      </c>
      <c r="AF2983" s="3">
        <v>100</v>
      </c>
      <c r="AG2983" s="3">
        <v>40</v>
      </c>
      <c r="AH2983" t="s">
        <v>896</v>
      </c>
    </row>
    <row r="2984" spans="1:34" x14ac:dyDescent="0.25">
      <c r="A2984">
        <v>16</v>
      </c>
      <c r="B2984" t="s">
        <v>0</v>
      </c>
      <c r="C2984" t="s">
        <v>668</v>
      </c>
      <c r="D2984">
        <v>2021</v>
      </c>
      <c r="E2984" t="s">
        <v>1</v>
      </c>
      <c r="F2984" t="s">
        <v>2</v>
      </c>
      <c r="G2984">
        <v>2</v>
      </c>
      <c r="H2984" t="s">
        <v>3</v>
      </c>
      <c r="I2984" t="s">
        <v>694</v>
      </c>
      <c r="J2984" t="s">
        <v>528</v>
      </c>
      <c r="K2984" t="s">
        <v>831</v>
      </c>
      <c r="L2984" t="s">
        <v>800</v>
      </c>
      <c r="M2984" t="s">
        <v>801</v>
      </c>
      <c r="N2984" t="s">
        <v>717</v>
      </c>
      <c r="O2984" t="s">
        <v>5</v>
      </c>
      <c r="P2984" t="s">
        <v>722</v>
      </c>
      <c r="Q2984" t="s">
        <v>6</v>
      </c>
      <c r="R2984">
        <v>0</v>
      </c>
      <c r="S2984" t="s">
        <v>7</v>
      </c>
      <c r="T2984">
        <v>493</v>
      </c>
      <c r="U2984" t="s">
        <v>8</v>
      </c>
      <c r="V2984">
        <v>539</v>
      </c>
      <c r="W2984" t="s">
        <v>1141</v>
      </c>
      <c r="X2984" t="s">
        <v>918</v>
      </c>
      <c r="Y2984">
        <v>1</v>
      </c>
      <c r="Z2984" t="s">
        <v>919</v>
      </c>
      <c r="AA2984">
        <v>2022</v>
      </c>
      <c r="AB2984" s="3">
        <v>100</v>
      </c>
      <c r="AC2984" s="3">
        <v>100</v>
      </c>
      <c r="AD2984" s="3">
        <v>0</v>
      </c>
      <c r="AE2984" s="3">
        <v>0</v>
      </c>
      <c r="AF2984" s="3"/>
      <c r="AG2984" s="3"/>
      <c r="AH2984" t="s">
        <v>896</v>
      </c>
    </row>
    <row r="2985" spans="1:34" x14ac:dyDescent="0.25">
      <c r="A2985">
        <v>16</v>
      </c>
      <c r="B2985" t="s">
        <v>0</v>
      </c>
      <c r="C2985" t="s">
        <v>668</v>
      </c>
      <c r="D2985">
        <v>2021</v>
      </c>
      <c r="E2985" t="s">
        <v>1</v>
      </c>
      <c r="F2985" t="s">
        <v>2</v>
      </c>
      <c r="G2985">
        <v>2</v>
      </c>
      <c r="H2985" t="s">
        <v>3</v>
      </c>
      <c r="I2985" t="s">
        <v>694</v>
      </c>
      <c r="J2985" t="s">
        <v>528</v>
      </c>
      <c r="K2985" t="s">
        <v>831</v>
      </c>
      <c r="L2985" t="s">
        <v>800</v>
      </c>
      <c r="M2985" t="s">
        <v>801</v>
      </c>
      <c r="N2985" t="s">
        <v>717</v>
      </c>
      <c r="O2985" t="s">
        <v>5</v>
      </c>
      <c r="P2985" t="s">
        <v>722</v>
      </c>
      <c r="Q2985" t="s">
        <v>6</v>
      </c>
      <c r="R2985">
        <v>0</v>
      </c>
      <c r="S2985" t="s">
        <v>7</v>
      </c>
      <c r="T2985">
        <v>493</v>
      </c>
      <c r="U2985" t="s">
        <v>8</v>
      </c>
      <c r="V2985">
        <v>539</v>
      </c>
      <c r="W2985" t="s">
        <v>1141</v>
      </c>
      <c r="X2985" t="s">
        <v>918</v>
      </c>
      <c r="Y2985">
        <v>1</v>
      </c>
      <c r="Z2985" t="s">
        <v>919</v>
      </c>
      <c r="AA2985">
        <v>2023</v>
      </c>
      <c r="AB2985" s="3">
        <v>100</v>
      </c>
      <c r="AC2985" s="3">
        <v>100</v>
      </c>
      <c r="AD2985" s="3">
        <v>0</v>
      </c>
      <c r="AE2985" s="3">
        <v>0</v>
      </c>
      <c r="AF2985" s="3"/>
      <c r="AG2985" s="3"/>
      <c r="AH2985" t="s">
        <v>896</v>
      </c>
    </row>
    <row r="2986" spans="1:34" x14ac:dyDescent="0.25">
      <c r="A2986">
        <v>16</v>
      </c>
      <c r="B2986" t="s">
        <v>0</v>
      </c>
      <c r="C2986" t="s">
        <v>668</v>
      </c>
      <c r="D2986">
        <v>2021</v>
      </c>
      <c r="E2986" t="s">
        <v>1</v>
      </c>
      <c r="F2986" t="s">
        <v>2</v>
      </c>
      <c r="G2986">
        <v>2</v>
      </c>
      <c r="H2986" t="s">
        <v>3</v>
      </c>
      <c r="I2986" t="s">
        <v>694</v>
      </c>
      <c r="J2986" t="s">
        <v>528</v>
      </c>
      <c r="K2986" t="s">
        <v>831</v>
      </c>
      <c r="L2986" t="s">
        <v>800</v>
      </c>
      <c r="M2986" t="s">
        <v>801</v>
      </c>
      <c r="N2986" t="s">
        <v>717</v>
      </c>
      <c r="O2986" t="s">
        <v>5</v>
      </c>
      <c r="P2986" t="s">
        <v>722</v>
      </c>
      <c r="Q2986" t="s">
        <v>6</v>
      </c>
      <c r="R2986">
        <v>0</v>
      </c>
      <c r="S2986" t="s">
        <v>7</v>
      </c>
      <c r="T2986">
        <v>493</v>
      </c>
      <c r="U2986" t="s">
        <v>8</v>
      </c>
      <c r="V2986">
        <v>539</v>
      </c>
      <c r="W2986" t="s">
        <v>1141</v>
      </c>
      <c r="X2986" t="s">
        <v>918</v>
      </c>
      <c r="Y2986">
        <v>1</v>
      </c>
      <c r="Z2986" t="s">
        <v>919</v>
      </c>
      <c r="AA2986">
        <v>2024</v>
      </c>
      <c r="AB2986" s="3">
        <v>100</v>
      </c>
      <c r="AC2986" s="3">
        <v>100</v>
      </c>
      <c r="AD2986" s="3">
        <v>0</v>
      </c>
      <c r="AE2986" s="3">
        <v>0</v>
      </c>
      <c r="AF2986" s="3"/>
      <c r="AG2986" s="3"/>
      <c r="AH2986" t="s">
        <v>896</v>
      </c>
    </row>
    <row r="2987" spans="1:34" x14ac:dyDescent="0.25">
      <c r="A2987">
        <v>16</v>
      </c>
      <c r="B2987" t="s">
        <v>0</v>
      </c>
      <c r="C2987" t="s">
        <v>668</v>
      </c>
      <c r="D2987">
        <v>2021</v>
      </c>
      <c r="E2987" t="s">
        <v>1</v>
      </c>
      <c r="F2987" t="s">
        <v>2</v>
      </c>
      <c r="G2987">
        <v>2</v>
      </c>
      <c r="H2987" t="s">
        <v>3</v>
      </c>
      <c r="I2987" t="s">
        <v>695</v>
      </c>
      <c r="J2987" t="s">
        <v>539</v>
      </c>
      <c r="K2987" t="s">
        <v>832</v>
      </c>
      <c r="L2987" t="s">
        <v>800</v>
      </c>
      <c r="M2987" t="s">
        <v>801</v>
      </c>
      <c r="N2987" t="s">
        <v>719</v>
      </c>
      <c r="O2987" t="s">
        <v>37</v>
      </c>
      <c r="P2987" t="s">
        <v>737</v>
      </c>
      <c r="Q2987" t="s">
        <v>112</v>
      </c>
      <c r="R2987">
        <v>0</v>
      </c>
      <c r="S2987" t="s">
        <v>7</v>
      </c>
      <c r="T2987">
        <v>96</v>
      </c>
      <c r="U2987" t="s">
        <v>540</v>
      </c>
      <c r="V2987">
        <v>104</v>
      </c>
      <c r="W2987" t="s">
        <v>1499</v>
      </c>
      <c r="X2987" t="s">
        <v>922</v>
      </c>
      <c r="Y2987">
        <v>1</v>
      </c>
      <c r="Z2987" t="s">
        <v>919</v>
      </c>
      <c r="AA2987">
        <v>2020</v>
      </c>
      <c r="AB2987" s="3">
        <v>825</v>
      </c>
      <c r="AC2987" s="3">
        <v>1122</v>
      </c>
      <c r="AD2987" s="3">
        <v>1122</v>
      </c>
      <c r="AE2987" s="3">
        <v>100</v>
      </c>
      <c r="AF2987" s="3"/>
      <c r="AG2987" s="3"/>
      <c r="AH2987" t="s">
        <v>905</v>
      </c>
    </row>
    <row r="2988" spans="1:34" x14ac:dyDescent="0.25">
      <c r="A2988">
        <v>16</v>
      </c>
      <c r="B2988" t="s">
        <v>0</v>
      </c>
      <c r="C2988" t="s">
        <v>668</v>
      </c>
      <c r="D2988">
        <v>2021</v>
      </c>
      <c r="E2988" t="s">
        <v>1</v>
      </c>
      <c r="F2988" t="s">
        <v>2</v>
      </c>
      <c r="G2988">
        <v>2</v>
      </c>
      <c r="H2988" t="s">
        <v>3</v>
      </c>
      <c r="I2988" t="s">
        <v>695</v>
      </c>
      <c r="J2988" t="s">
        <v>539</v>
      </c>
      <c r="K2988" t="s">
        <v>832</v>
      </c>
      <c r="L2988" t="s">
        <v>800</v>
      </c>
      <c r="M2988" t="s">
        <v>801</v>
      </c>
      <c r="N2988" t="s">
        <v>719</v>
      </c>
      <c r="O2988" t="s">
        <v>37</v>
      </c>
      <c r="P2988" t="s">
        <v>737</v>
      </c>
      <c r="Q2988" t="s">
        <v>112</v>
      </c>
      <c r="R2988">
        <v>0</v>
      </c>
      <c r="S2988" t="s">
        <v>7</v>
      </c>
      <c r="T2988">
        <v>96</v>
      </c>
      <c r="U2988" t="s">
        <v>540</v>
      </c>
      <c r="V2988">
        <v>104</v>
      </c>
      <c r="W2988" t="s">
        <v>1499</v>
      </c>
      <c r="X2988" t="s">
        <v>922</v>
      </c>
      <c r="Y2988">
        <v>1</v>
      </c>
      <c r="Z2988" t="s">
        <v>919</v>
      </c>
      <c r="AA2988">
        <v>2021</v>
      </c>
      <c r="AB2988" s="3">
        <v>1620</v>
      </c>
      <c r="AC2988" s="3">
        <v>915</v>
      </c>
      <c r="AD2988" s="3">
        <v>896</v>
      </c>
      <c r="AE2988" s="3">
        <v>97.92</v>
      </c>
      <c r="AF2988" s="3">
        <v>99.07</v>
      </c>
      <c r="AG2988" s="3">
        <v>28.83</v>
      </c>
      <c r="AH2988" t="s">
        <v>905</v>
      </c>
    </row>
    <row r="2989" spans="1:34" x14ac:dyDescent="0.25">
      <c r="A2989">
        <v>16</v>
      </c>
      <c r="B2989" t="s">
        <v>0</v>
      </c>
      <c r="C2989" t="s">
        <v>668</v>
      </c>
      <c r="D2989">
        <v>2021</v>
      </c>
      <c r="E2989" t="s">
        <v>1</v>
      </c>
      <c r="F2989" t="s">
        <v>2</v>
      </c>
      <c r="G2989">
        <v>2</v>
      </c>
      <c r="H2989" t="s">
        <v>3</v>
      </c>
      <c r="I2989" t="s">
        <v>695</v>
      </c>
      <c r="J2989" t="s">
        <v>539</v>
      </c>
      <c r="K2989" t="s">
        <v>832</v>
      </c>
      <c r="L2989" t="s">
        <v>800</v>
      </c>
      <c r="M2989" t="s">
        <v>801</v>
      </c>
      <c r="N2989" t="s">
        <v>719</v>
      </c>
      <c r="O2989" t="s">
        <v>37</v>
      </c>
      <c r="P2989" t="s">
        <v>737</v>
      </c>
      <c r="Q2989" t="s">
        <v>112</v>
      </c>
      <c r="R2989">
        <v>0</v>
      </c>
      <c r="S2989" t="s">
        <v>7</v>
      </c>
      <c r="T2989">
        <v>96</v>
      </c>
      <c r="U2989" t="s">
        <v>540</v>
      </c>
      <c r="V2989">
        <v>104</v>
      </c>
      <c r="W2989" t="s">
        <v>1499</v>
      </c>
      <c r="X2989" t="s">
        <v>922</v>
      </c>
      <c r="Y2989">
        <v>1</v>
      </c>
      <c r="Z2989" t="s">
        <v>919</v>
      </c>
      <c r="AA2989">
        <v>2022</v>
      </c>
      <c r="AB2989" s="3">
        <v>1620</v>
      </c>
      <c r="AC2989" s="3">
        <v>1800</v>
      </c>
      <c r="AD2989" s="3">
        <v>0</v>
      </c>
      <c r="AE2989" s="3">
        <v>0</v>
      </c>
      <c r="AF2989" s="3"/>
      <c r="AG2989" s="3"/>
      <c r="AH2989" t="s">
        <v>905</v>
      </c>
    </row>
    <row r="2990" spans="1:34" x14ac:dyDescent="0.25">
      <c r="A2990">
        <v>16</v>
      </c>
      <c r="B2990" t="s">
        <v>0</v>
      </c>
      <c r="C2990" t="s">
        <v>668</v>
      </c>
      <c r="D2990">
        <v>2021</v>
      </c>
      <c r="E2990" t="s">
        <v>1</v>
      </c>
      <c r="F2990" t="s">
        <v>2</v>
      </c>
      <c r="G2990">
        <v>2</v>
      </c>
      <c r="H2990" t="s">
        <v>3</v>
      </c>
      <c r="I2990" t="s">
        <v>695</v>
      </c>
      <c r="J2990" t="s">
        <v>539</v>
      </c>
      <c r="K2990" t="s">
        <v>832</v>
      </c>
      <c r="L2990" t="s">
        <v>800</v>
      </c>
      <c r="M2990" t="s">
        <v>801</v>
      </c>
      <c r="N2990" t="s">
        <v>719</v>
      </c>
      <c r="O2990" t="s">
        <v>37</v>
      </c>
      <c r="P2990" t="s">
        <v>737</v>
      </c>
      <c r="Q2990" t="s">
        <v>112</v>
      </c>
      <c r="R2990">
        <v>0</v>
      </c>
      <c r="S2990" t="s">
        <v>7</v>
      </c>
      <c r="T2990">
        <v>96</v>
      </c>
      <c r="U2990" t="s">
        <v>540</v>
      </c>
      <c r="V2990">
        <v>104</v>
      </c>
      <c r="W2990" t="s">
        <v>1499</v>
      </c>
      <c r="X2990" t="s">
        <v>922</v>
      </c>
      <c r="Y2990">
        <v>1</v>
      </c>
      <c r="Z2990" t="s">
        <v>919</v>
      </c>
      <c r="AA2990">
        <v>2023</v>
      </c>
      <c r="AB2990" s="3">
        <v>1620</v>
      </c>
      <c r="AC2990" s="3">
        <v>1800</v>
      </c>
      <c r="AD2990" s="3">
        <v>0</v>
      </c>
      <c r="AE2990" s="3">
        <v>0</v>
      </c>
      <c r="AF2990" s="3"/>
      <c r="AG2990" s="3"/>
      <c r="AH2990" t="s">
        <v>905</v>
      </c>
    </row>
    <row r="2991" spans="1:34" x14ac:dyDescent="0.25">
      <c r="A2991">
        <v>16</v>
      </c>
      <c r="B2991" t="s">
        <v>0</v>
      </c>
      <c r="C2991" t="s">
        <v>668</v>
      </c>
      <c r="D2991">
        <v>2021</v>
      </c>
      <c r="E2991" t="s">
        <v>1</v>
      </c>
      <c r="F2991" t="s">
        <v>2</v>
      </c>
      <c r="G2991">
        <v>2</v>
      </c>
      <c r="H2991" t="s">
        <v>3</v>
      </c>
      <c r="I2991" t="s">
        <v>695</v>
      </c>
      <c r="J2991" t="s">
        <v>539</v>
      </c>
      <c r="K2991" t="s">
        <v>832</v>
      </c>
      <c r="L2991" t="s">
        <v>800</v>
      </c>
      <c r="M2991" t="s">
        <v>801</v>
      </c>
      <c r="N2991" t="s">
        <v>719</v>
      </c>
      <c r="O2991" t="s">
        <v>37</v>
      </c>
      <c r="P2991" t="s">
        <v>737</v>
      </c>
      <c r="Q2991" t="s">
        <v>112</v>
      </c>
      <c r="R2991">
        <v>0</v>
      </c>
      <c r="S2991" t="s">
        <v>7</v>
      </c>
      <c r="T2991">
        <v>96</v>
      </c>
      <c r="U2991" t="s">
        <v>540</v>
      </c>
      <c r="V2991">
        <v>104</v>
      </c>
      <c r="W2991" t="s">
        <v>1499</v>
      </c>
      <c r="X2991" t="s">
        <v>922</v>
      </c>
      <c r="Y2991">
        <v>1</v>
      </c>
      <c r="Z2991" t="s">
        <v>919</v>
      </c>
      <c r="AA2991">
        <v>2024</v>
      </c>
      <c r="AB2991" s="3">
        <v>1315</v>
      </c>
      <c r="AC2991" s="3">
        <v>1363</v>
      </c>
      <c r="AD2991" s="3">
        <v>0</v>
      </c>
      <c r="AE2991" s="3">
        <v>0</v>
      </c>
      <c r="AF2991" s="3"/>
      <c r="AG2991" s="3"/>
      <c r="AH2991" t="s">
        <v>905</v>
      </c>
    </row>
    <row r="2992" spans="1:34" x14ac:dyDescent="0.25">
      <c r="A2992">
        <v>16</v>
      </c>
      <c r="B2992" t="s">
        <v>0</v>
      </c>
      <c r="C2992" t="s">
        <v>668</v>
      </c>
      <c r="D2992">
        <v>2021</v>
      </c>
      <c r="E2992" t="s">
        <v>1</v>
      </c>
      <c r="F2992" t="s">
        <v>2</v>
      </c>
      <c r="G2992">
        <v>2</v>
      </c>
      <c r="H2992" t="s">
        <v>3</v>
      </c>
      <c r="I2992" t="s">
        <v>695</v>
      </c>
      <c r="J2992" t="s">
        <v>539</v>
      </c>
      <c r="K2992" t="s">
        <v>832</v>
      </c>
      <c r="L2992" t="s">
        <v>800</v>
      </c>
      <c r="M2992" t="s">
        <v>801</v>
      </c>
      <c r="N2992" t="s">
        <v>719</v>
      </c>
      <c r="O2992" t="s">
        <v>37</v>
      </c>
      <c r="P2992" t="s">
        <v>747</v>
      </c>
      <c r="Q2992" t="s">
        <v>198</v>
      </c>
      <c r="R2992">
        <v>0</v>
      </c>
      <c r="S2992" t="s">
        <v>7</v>
      </c>
      <c r="T2992">
        <v>152</v>
      </c>
      <c r="U2992" t="s">
        <v>541</v>
      </c>
      <c r="V2992">
        <v>164</v>
      </c>
      <c r="W2992" t="s">
        <v>1500</v>
      </c>
      <c r="X2992" t="s">
        <v>922</v>
      </c>
      <c r="Y2992">
        <v>1</v>
      </c>
      <c r="Z2992" t="s">
        <v>919</v>
      </c>
      <c r="AA2992">
        <v>2020</v>
      </c>
      <c r="AB2992" s="3">
        <v>0.5</v>
      </c>
      <c r="AC2992" s="3">
        <v>0.5</v>
      </c>
      <c r="AD2992" s="3">
        <v>0.5</v>
      </c>
      <c r="AE2992" s="3">
        <v>100</v>
      </c>
      <c r="AF2992" s="3"/>
      <c r="AG2992" s="3"/>
      <c r="AH2992" t="s">
        <v>903</v>
      </c>
    </row>
    <row r="2993" spans="1:34" x14ac:dyDescent="0.25">
      <c r="A2993">
        <v>16</v>
      </c>
      <c r="B2993" t="s">
        <v>0</v>
      </c>
      <c r="C2993" t="s">
        <v>668</v>
      </c>
      <c r="D2993">
        <v>2021</v>
      </c>
      <c r="E2993" t="s">
        <v>1</v>
      </c>
      <c r="F2993" t="s">
        <v>2</v>
      </c>
      <c r="G2993">
        <v>2</v>
      </c>
      <c r="H2993" t="s">
        <v>3</v>
      </c>
      <c r="I2993" t="s">
        <v>695</v>
      </c>
      <c r="J2993" t="s">
        <v>539</v>
      </c>
      <c r="K2993" t="s">
        <v>832</v>
      </c>
      <c r="L2993" t="s">
        <v>800</v>
      </c>
      <c r="M2993" t="s">
        <v>801</v>
      </c>
      <c r="N2993" t="s">
        <v>719</v>
      </c>
      <c r="O2993" t="s">
        <v>37</v>
      </c>
      <c r="P2993" t="s">
        <v>747</v>
      </c>
      <c r="Q2993" t="s">
        <v>198</v>
      </c>
      <c r="R2993">
        <v>0</v>
      </c>
      <c r="S2993" t="s">
        <v>7</v>
      </c>
      <c r="T2993">
        <v>152</v>
      </c>
      <c r="U2993" t="s">
        <v>541</v>
      </c>
      <c r="V2993">
        <v>164</v>
      </c>
      <c r="W2993" t="s">
        <v>1500</v>
      </c>
      <c r="X2993" t="s">
        <v>922</v>
      </c>
      <c r="Y2993">
        <v>1</v>
      </c>
      <c r="Z2993" t="s">
        <v>919</v>
      </c>
      <c r="AA2993">
        <v>2021</v>
      </c>
      <c r="AB2993" s="3">
        <v>0.6</v>
      </c>
      <c r="AC2993" s="3">
        <v>0.6</v>
      </c>
      <c r="AD2993" s="3">
        <v>0.6</v>
      </c>
      <c r="AE2993" s="3">
        <v>100</v>
      </c>
      <c r="AF2993" s="3">
        <v>100</v>
      </c>
      <c r="AG2993" s="3">
        <v>36.67</v>
      </c>
      <c r="AH2993" t="s">
        <v>903</v>
      </c>
    </row>
    <row r="2994" spans="1:34" x14ac:dyDescent="0.25">
      <c r="A2994">
        <v>16</v>
      </c>
      <c r="B2994" t="s">
        <v>0</v>
      </c>
      <c r="C2994" t="s">
        <v>668</v>
      </c>
      <c r="D2994">
        <v>2021</v>
      </c>
      <c r="E2994" t="s">
        <v>1</v>
      </c>
      <c r="F2994" t="s">
        <v>2</v>
      </c>
      <c r="G2994">
        <v>2</v>
      </c>
      <c r="H2994" t="s">
        <v>3</v>
      </c>
      <c r="I2994" t="s">
        <v>695</v>
      </c>
      <c r="J2994" t="s">
        <v>539</v>
      </c>
      <c r="K2994" t="s">
        <v>832</v>
      </c>
      <c r="L2994" t="s">
        <v>800</v>
      </c>
      <c r="M2994" t="s">
        <v>801</v>
      </c>
      <c r="N2994" t="s">
        <v>719</v>
      </c>
      <c r="O2994" t="s">
        <v>37</v>
      </c>
      <c r="P2994" t="s">
        <v>747</v>
      </c>
      <c r="Q2994" t="s">
        <v>198</v>
      </c>
      <c r="R2994">
        <v>0</v>
      </c>
      <c r="S2994" t="s">
        <v>7</v>
      </c>
      <c r="T2994">
        <v>152</v>
      </c>
      <c r="U2994" t="s">
        <v>541</v>
      </c>
      <c r="V2994">
        <v>164</v>
      </c>
      <c r="W2994" t="s">
        <v>1500</v>
      </c>
      <c r="X2994" t="s">
        <v>922</v>
      </c>
      <c r="Y2994">
        <v>1</v>
      </c>
      <c r="Z2994" t="s">
        <v>919</v>
      </c>
      <c r="AA2994">
        <v>2022</v>
      </c>
      <c r="AB2994" s="3">
        <v>0.6</v>
      </c>
      <c r="AC2994" s="3">
        <v>0.6</v>
      </c>
      <c r="AD2994" s="3">
        <v>0</v>
      </c>
      <c r="AE2994" s="3">
        <v>0</v>
      </c>
      <c r="AF2994" s="3"/>
      <c r="AG2994" s="3"/>
      <c r="AH2994" t="s">
        <v>903</v>
      </c>
    </row>
    <row r="2995" spans="1:34" x14ac:dyDescent="0.25">
      <c r="A2995">
        <v>16</v>
      </c>
      <c r="B2995" t="s">
        <v>0</v>
      </c>
      <c r="C2995" t="s">
        <v>668</v>
      </c>
      <c r="D2995">
        <v>2021</v>
      </c>
      <c r="E2995" t="s">
        <v>1</v>
      </c>
      <c r="F2995" t="s">
        <v>2</v>
      </c>
      <c r="G2995">
        <v>2</v>
      </c>
      <c r="H2995" t="s">
        <v>3</v>
      </c>
      <c r="I2995" t="s">
        <v>695</v>
      </c>
      <c r="J2995" t="s">
        <v>539</v>
      </c>
      <c r="K2995" t="s">
        <v>832</v>
      </c>
      <c r="L2995" t="s">
        <v>800</v>
      </c>
      <c r="M2995" t="s">
        <v>801</v>
      </c>
      <c r="N2995" t="s">
        <v>719</v>
      </c>
      <c r="O2995" t="s">
        <v>37</v>
      </c>
      <c r="P2995" t="s">
        <v>747</v>
      </c>
      <c r="Q2995" t="s">
        <v>198</v>
      </c>
      <c r="R2995">
        <v>0</v>
      </c>
      <c r="S2995" t="s">
        <v>7</v>
      </c>
      <c r="T2995">
        <v>152</v>
      </c>
      <c r="U2995" t="s">
        <v>541</v>
      </c>
      <c r="V2995">
        <v>164</v>
      </c>
      <c r="W2995" t="s">
        <v>1500</v>
      </c>
      <c r="X2995" t="s">
        <v>922</v>
      </c>
      <c r="Y2995">
        <v>1</v>
      </c>
      <c r="Z2995" t="s">
        <v>919</v>
      </c>
      <c r="AA2995">
        <v>2023</v>
      </c>
      <c r="AB2995" s="3">
        <v>0.7</v>
      </c>
      <c r="AC2995" s="3">
        <v>0.7</v>
      </c>
      <c r="AD2995" s="3">
        <v>0</v>
      </c>
      <c r="AE2995" s="3">
        <v>0</v>
      </c>
      <c r="AF2995" s="3"/>
      <c r="AG2995" s="3"/>
      <c r="AH2995" t="s">
        <v>903</v>
      </c>
    </row>
    <row r="2996" spans="1:34" x14ac:dyDescent="0.25">
      <c r="A2996">
        <v>16</v>
      </c>
      <c r="B2996" t="s">
        <v>0</v>
      </c>
      <c r="C2996" t="s">
        <v>668</v>
      </c>
      <c r="D2996">
        <v>2021</v>
      </c>
      <c r="E2996" t="s">
        <v>1</v>
      </c>
      <c r="F2996" t="s">
        <v>2</v>
      </c>
      <c r="G2996">
        <v>2</v>
      </c>
      <c r="H2996" t="s">
        <v>3</v>
      </c>
      <c r="I2996" t="s">
        <v>695</v>
      </c>
      <c r="J2996" t="s">
        <v>539</v>
      </c>
      <c r="K2996" t="s">
        <v>832</v>
      </c>
      <c r="L2996" t="s">
        <v>800</v>
      </c>
      <c r="M2996" t="s">
        <v>801</v>
      </c>
      <c r="N2996" t="s">
        <v>719</v>
      </c>
      <c r="O2996" t="s">
        <v>37</v>
      </c>
      <c r="P2996" t="s">
        <v>747</v>
      </c>
      <c r="Q2996" t="s">
        <v>198</v>
      </c>
      <c r="R2996">
        <v>0</v>
      </c>
      <c r="S2996" t="s">
        <v>7</v>
      </c>
      <c r="T2996">
        <v>152</v>
      </c>
      <c r="U2996" t="s">
        <v>541</v>
      </c>
      <c r="V2996">
        <v>164</v>
      </c>
      <c r="W2996" t="s">
        <v>1500</v>
      </c>
      <c r="X2996" t="s">
        <v>922</v>
      </c>
      <c r="Y2996">
        <v>1</v>
      </c>
      <c r="Z2996" t="s">
        <v>919</v>
      </c>
      <c r="AA2996">
        <v>2024</v>
      </c>
      <c r="AB2996" s="3">
        <v>0.6</v>
      </c>
      <c r="AC2996" s="3">
        <v>0.6</v>
      </c>
      <c r="AD2996" s="3">
        <v>0</v>
      </c>
      <c r="AE2996" s="3">
        <v>0</v>
      </c>
      <c r="AF2996" s="3"/>
      <c r="AG2996" s="3"/>
      <c r="AH2996" t="s">
        <v>903</v>
      </c>
    </row>
    <row r="2997" spans="1:34" x14ac:dyDescent="0.25">
      <c r="A2997">
        <v>16</v>
      </c>
      <c r="B2997" t="s">
        <v>0</v>
      </c>
      <c r="C2997" t="s">
        <v>668</v>
      </c>
      <c r="D2997">
        <v>2021</v>
      </c>
      <c r="E2997" t="s">
        <v>1</v>
      </c>
      <c r="F2997" t="s">
        <v>2</v>
      </c>
      <c r="G2997">
        <v>2</v>
      </c>
      <c r="H2997" t="s">
        <v>3</v>
      </c>
      <c r="I2997" t="s">
        <v>695</v>
      </c>
      <c r="J2997" t="s">
        <v>539</v>
      </c>
      <c r="K2997" t="s">
        <v>832</v>
      </c>
      <c r="L2997" t="s">
        <v>800</v>
      </c>
      <c r="M2997" t="s">
        <v>801</v>
      </c>
      <c r="N2997" t="s">
        <v>719</v>
      </c>
      <c r="O2997" t="s">
        <v>37</v>
      </c>
      <c r="P2997" t="s">
        <v>747</v>
      </c>
      <c r="Q2997" t="s">
        <v>198</v>
      </c>
      <c r="R2997">
        <v>0</v>
      </c>
      <c r="S2997" t="s">
        <v>7</v>
      </c>
      <c r="T2997">
        <v>153</v>
      </c>
      <c r="U2997" t="s">
        <v>542</v>
      </c>
      <c r="V2997">
        <v>165</v>
      </c>
      <c r="W2997" t="s">
        <v>1501</v>
      </c>
      <c r="X2997" t="s">
        <v>922</v>
      </c>
      <c r="Y2997">
        <v>1</v>
      </c>
      <c r="Z2997" t="s">
        <v>919</v>
      </c>
      <c r="AA2997">
        <v>2020</v>
      </c>
      <c r="AB2997" s="3">
        <v>0.15</v>
      </c>
      <c r="AC2997" s="3">
        <v>0.15</v>
      </c>
      <c r="AD2997" s="3">
        <v>0.15</v>
      </c>
      <c r="AE2997" s="3">
        <v>100</v>
      </c>
      <c r="AF2997" s="3"/>
      <c r="AG2997" s="3"/>
      <c r="AH2997" t="s">
        <v>903</v>
      </c>
    </row>
    <row r="2998" spans="1:34" x14ac:dyDescent="0.25">
      <c r="A2998">
        <v>16</v>
      </c>
      <c r="B2998" t="s">
        <v>0</v>
      </c>
      <c r="C2998" t="s">
        <v>668</v>
      </c>
      <c r="D2998">
        <v>2021</v>
      </c>
      <c r="E2998" t="s">
        <v>1</v>
      </c>
      <c r="F2998" t="s">
        <v>2</v>
      </c>
      <c r="G2998">
        <v>2</v>
      </c>
      <c r="H2998" t="s">
        <v>3</v>
      </c>
      <c r="I2998" t="s">
        <v>695</v>
      </c>
      <c r="J2998" t="s">
        <v>539</v>
      </c>
      <c r="K2998" t="s">
        <v>832</v>
      </c>
      <c r="L2998" t="s">
        <v>800</v>
      </c>
      <c r="M2998" t="s">
        <v>801</v>
      </c>
      <c r="N2998" t="s">
        <v>719</v>
      </c>
      <c r="O2998" t="s">
        <v>37</v>
      </c>
      <c r="P2998" t="s">
        <v>747</v>
      </c>
      <c r="Q2998" t="s">
        <v>198</v>
      </c>
      <c r="R2998">
        <v>0</v>
      </c>
      <c r="S2998" t="s">
        <v>7</v>
      </c>
      <c r="T2998">
        <v>153</v>
      </c>
      <c r="U2998" t="s">
        <v>542</v>
      </c>
      <c r="V2998">
        <v>165</v>
      </c>
      <c r="W2998" t="s">
        <v>1501</v>
      </c>
      <c r="X2998" t="s">
        <v>922</v>
      </c>
      <c r="Y2998">
        <v>1</v>
      </c>
      <c r="Z2998" t="s">
        <v>919</v>
      </c>
      <c r="AA2998">
        <v>2021</v>
      </c>
      <c r="AB2998" s="3">
        <v>0.2</v>
      </c>
      <c r="AC2998" s="3">
        <v>0.2</v>
      </c>
      <c r="AD2998" s="3">
        <v>0.2</v>
      </c>
      <c r="AE2998" s="3">
        <v>100</v>
      </c>
      <c r="AF2998" s="3">
        <v>100</v>
      </c>
      <c r="AG2998" s="3">
        <v>35</v>
      </c>
      <c r="AH2998" t="s">
        <v>903</v>
      </c>
    </row>
    <row r="2999" spans="1:34" x14ac:dyDescent="0.25">
      <c r="A2999">
        <v>16</v>
      </c>
      <c r="B2999" t="s">
        <v>0</v>
      </c>
      <c r="C2999" t="s">
        <v>668</v>
      </c>
      <c r="D2999">
        <v>2021</v>
      </c>
      <c r="E2999" t="s">
        <v>1</v>
      </c>
      <c r="F2999" t="s">
        <v>2</v>
      </c>
      <c r="G2999">
        <v>2</v>
      </c>
      <c r="H2999" t="s">
        <v>3</v>
      </c>
      <c r="I2999" t="s">
        <v>695</v>
      </c>
      <c r="J2999" t="s">
        <v>539</v>
      </c>
      <c r="K2999" t="s">
        <v>832</v>
      </c>
      <c r="L2999" t="s">
        <v>800</v>
      </c>
      <c r="M2999" t="s">
        <v>801</v>
      </c>
      <c r="N2999" t="s">
        <v>719</v>
      </c>
      <c r="O2999" t="s">
        <v>37</v>
      </c>
      <c r="P2999" t="s">
        <v>747</v>
      </c>
      <c r="Q2999" t="s">
        <v>198</v>
      </c>
      <c r="R2999">
        <v>0</v>
      </c>
      <c r="S2999" t="s">
        <v>7</v>
      </c>
      <c r="T2999">
        <v>153</v>
      </c>
      <c r="U2999" t="s">
        <v>542</v>
      </c>
      <c r="V2999">
        <v>165</v>
      </c>
      <c r="W2999" t="s">
        <v>1501</v>
      </c>
      <c r="X2999" t="s">
        <v>922</v>
      </c>
      <c r="Y2999">
        <v>1</v>
      </c>
      <c r="Z2999" t="s">
        <v>919</v>
      </c>
      <c r="AA2999">
        <v>2022</v>
      </c>
      <c r="AB2999" s="3">
        <v>0.25</v>
      </c>
      <c r="AC2999" s="3">
        <v>0.25</v>
      </c>
      <c r="AD2999" s="3">
        <v>0</v>
      </c>
      <c r="AE2999" s="3">
        <v>0</v>
      </c>
      <c r="AF2999" s="3"/>
      <c r="AG2999" s="3"/>
      <c r="AH2999" t="s">
        <v>903</v>
      </c>
    </row>
    <row r="3000" spans="1:34" x14ac:dyDescent="0.25">
      <c r="A3000">
        <v>16</v>
      </c>
      <c r="B3000" t="s">
        <v>0</v>
      </c>
      <c r="C3000" t="s">
        <v>668</v>
      </c>
      <c r="D3000">
        <v>2021</v>
      </c>
      <c r="E3000" t="s">
        <v>1</v>
      </c>
      <c r="F3000" t="s">
        <v>2</v>
      </c>
      <c r="G3000">
        <v>2</v>
      </c>
      <c r="H3000" t="s">
        <v>3</v>
      </c>
      <c r="I3000" t="s">
        <v>695</v>
      </c>
      <c r="J3000" t="s">
        <v>539</v>
      </c>
      <c r="K3000" t="s">
        <v>832</v>
      </c>
      <c r="L3000" t="s">
        <v>800</v>
      </c>
      <c r="M3000" t="s">
        <v>801</v>
      </c>
      <c r="N3000" t="s">
        <v>719</v>
      </c>
      <c r="O3000" t="s">
        <v>37</v>
      </c>
      <c r="P3000" t="s">
        <v>747</v>
      </c>
      <c r="Q3000" t="s">
        <v>198</v>
      </c>
      <c r="R3000">
        <v>0</v>
      </c>
      <c r="S3000" t="s">
        <v>7</v>
      </c>
      <c r="T3000">
        <v>153</v>
      </c>
      <c r="U3000" t="s">
        <v>542</v>
      </c>
      <c r="V3000">
        <v>165</v>
      </c>
      <c r="W3000" t="s">
        <v>1501</v>
      </c>
      <c r="X3000" t="s">
        <v>922</v>
      </c>
      <c r="Y3000">
        <v>1</v>
      </c>
      <c r="Z3000" t="s">
        <v>919</v>
      </c>
      <c r="AA3000">
        <v>2023</v>
      </c>
      <c r="AB3000" s="3">
        <v>0.2</v>
      </c>
      <c r="AC3000" s="3">
        <v>0.2</v>
      </c>
      <c r="AD3000" s="3">
        <v>0</v>
      </c>
      <c r="AE3000" s="3">
        <v>0</v>
      </c>
      <c r="AF3000" s="3"/>
      <c r="AG3000" s="3"/>
      <c r="AH3000" t="s">
        <v>903</v>
      </c>
    </row>
    <row r="3001" spans="1:34" x14ac:dyDescent="0.25">
      <c r="A3001">
        <v>16</v>
      </c>
      <c r="B3001" t="s">
        <v>0</v>
      </c>
      <c r="C3001" t="s">
        <v>668</v>
      </c>
      <c r="D3001">
        <v>2021</v>
      </c>
      <c r="E3001" t="s">
        <v>1</v>
      </c>
      <c r="F3001" t="s">
        <v>2</v>
      </c>
      <c r="G3001">
        <v>2</v>
      </c>
      <c r="H3001" t="s">
        <v>3</v>
      </c>
      <c r="I3001" t="s">
        <v>695</v>
      </c>
      <c r="J3001" t="s">
        <v>539</v>
      </c>
      <c r="K3001" t="s">
        <v>832</v>
      </c>
      <c r="L3001" t="s">
        <v>800</v>
      </c>
      <c r="M3001" t="s">
        <v>801</v>
      </c>
      <c r="N3001" t="s">
        <v>719</v>
      </c>
      <c r="O3001" t="s">
        <v>37</v>
      </c>
      <c r="P3001" t="s">
        <v>747</v>
      </c>
      <c r="Q3001" t="s">
        <v>198</v>
      </c>
      <c r="R3001">
        <v>0</v>
      </c>
      <c r="S3001" t="s">
        <v>7</v>
      </c>
      <c r="T3001">
        <v>153</v>
      </c>
      <c r="U3001" t="s">
        <v>542</v>
      </c>
      <c r="V3001">
        <v>165</v>
      </c>
      <c r="W3001" t="s">
        <v>1501</v>
      </c>
      <c r="X3001" t="s">
        <v>922</v>
      </c>
      <c r="Y3001">
        <v>1</v>
      </c>
      <c r="Z3001" t="s">
        <v>919</v>
      </c>
      <c r="AA3001">
        <v>2024</v>
      </c>
      <c r="AB3001" s="3">
        <v>0.2</v>
      </c>
      <c r="AC3001" s="3">
        <v>0.2</v>
      </c>
      <c r="AD3001" s="3">
        <v>0</v>
      </c>
      <c r="AE3001" s="3">
        <v>0</v>
      </c>
      <c r="AF3001" s="3"/>
      <c r="AG3001" s="3"/>
      <c r="AH3001" t="s">
        <v>903</v>
      </c>
    </row>
    <row r="3002" spans="1:34" x14ac:dyDescent="0.25">
      <c r="A3002">
        <v>16</v>
      </c>
      <c r="B3002" t="s">
        <v>0</v>
      </c>
      <c r="C3002" t="s">
        <v>668</v>
      </c>
      <c r="D3002">
        <v>2021</v>
      </c>
      <c r="E3002" t="s">
        <v>1</v>
      </c>
      <c r="F3002" t="s">
        <v>2</v>
      </c>
      <c r="G3002">
        <v>2</v>
      </c>
      <c r="H3002" t="s">
        <v>3</v>
      </c>
      <c r="I3002" t="s">
        <v>695</v>
      </c>
      <c r="J3002" t="s">
        <v>539</v>
      </c>
      <c r="K3002" t="s">
        <v>832</v>
      </c>
      <c r="L3002" t="s">
        <v>800</v>
      </c>
      <c r="M3002" t="s">
        <v>801</v>
      </c>
      <c r="N3002" t="s">
        <v>719</v>
      </c>
      <c r="O3002" t="s">
        <v>37</v>
      </c>
      <c r="P3002" t="s">
        <v>747</v>
      </c>
      <c r="Q3002" t="s">
        <v>198</v>
      </c>
      <c r="R3002">
        <v>0</v>
      </c>
      <c r="S3002" t="s">
        <v>7</v>
      </c>
      <c r="T3002">
        <v>153</v>
      </c>
      <c r="U3002" t="s">
        <v>542</v>
      </c>
      <c r="V3002">
        <v>166</v>
      </c>
      <c r="W3002" t="s">
        <v>1502</v>
      </c>
      <c r="X3002" t="s">
        <v>922</v>
      </c>
      <c r="Y3002">
        <v>1</v>
      </c>
      <c r="Z3002" t="s">
        <v>919</v>
      </c>
      <c r="AA3002">
        <v>2020</v>
      </c>
      <c r="AB3002" s="3">
        <v>0.15</v>
      </c>
      <c r="AC3002" s="3">
        <v>0.15</v>
      </c>
      <c r="AD3002" s="3">
        <v>0.15</v>
      </c>
      <c r="AE3002" s="3">
        <v>100</v>
      </c>
      <c r="AF3002" s="3"/>
      <c r="AG3002" s="3"/>
      <c r="AH3002" t="s">
        <v>903</v>
      </c>
    </row>
    <row r="3003" spans="1:34" x14ac:dyDescent="0.25">
      <c r="A3003">
        <v>16</v>
      </c>
      <c r="B3003" t="s">
        <v>0</v>
      </c>
      <c r="C3003" t="s">
        <v>668</v>
      </c>
      <c r="D3003">
        <v>2021</v>
      </c>
      <c r="E3003" t="s">
        <v>1</v>
      </c>
      <c r="F3003" t="s">
        <v>2</v>
      </c>
      <c r="G3003">
        <v>2</v>
      </c>
      <c r="H3003" t="s">
        <v>3</v>
      </c>
      <c r="I3003" t="s">
        <v>695</v>
      </c>
      <c r="J3003" t="s">
        <v>539</v>
      </c>
      <c r="K3003" t="s">
        <v>832</v>
      </c>
      <c r="L3003" t="s">
        <v>800</v>
      </c>
      <c r="M3003" t="s">
        <v>801</v>
      </c>
      <c r="N3003" t="s">
        <v>719</v>
      </c>
      <c r="O3003" t="s">
        <v>37</v>
      </c>
      <c r="P3003" t="s">
        <v>747</v>
      </c>
      <c r="Q3003" t="s">
        <v>198</v>
      </c>
      <c r="R3003">
        <v>0</v>
      </c>
      <c r="S3003" t="s">
        <v>7</v>
      </c>
      <c r="T3003">
        <v>153</v>
      </c>
      <c r="U3003" t="s">
        <v>542</v>
      </c>
      <c r="V3003">
        <v>166</v>
      </c>
      <c r="W3003" t="s">
        <v>1502</v>
      </c>
      <c r="X3003" t="s">
        <v>922</v>
      </c>
      <c r="Y3003">
        <v>1</v>
      </c>
      <c r="Z3003" t="s">
        <v>919</v>
      </c>
      <c r="AA3003">
        <v>2021</v>
      </c>
      <c r="AB3003" s="3">
        <v>0.2</v>
      </c>
      <c r="AC3003" s="3">
        <v>0.2</v>
      </c>
      <c r="AD3003" s="3">
        <v>0.2</v>
      </c>
      <c r="AE3003" s="3">
        <v>100</v>
      </c>
      <c r="AF3003" s="3">
        <v>100</v>
      </c>
      <c r="AG3003" s="3">
        <v>35</v>
      </c>
      <c r="AH3003" t="s">
        <v>903</v>
      </c>
    </row>
    <row r="3004" spans="1:34" x14ac:dyDescent="0.25">
      <c r="A3004">
        <v>16</v>
      </c>
      <c r="B3004" t="s">
        <v>0</v>
      </c>
      <c r="C3004" t="s">
        <v>668</v>
      </c>
      <c r="D3004">
        <v>2021</v>
      </c>
      <c r="E3004" t="s">
        <v>1</v>
      </c>
      <c r="F3004" t="s">
        <v>2</v>
      </c>
      <c r="G3004">
        <v>2</v>
      </c>
      <c r="H3004" t="s">
        <v>3</v>
      </c>
      <c r="I3004" t="s">
        <v>695</v>
      </c>
      <c r="J3004" t="s">
        <v>539</v>
      </c>
      <c r="K3004" t="s">
        <v>832</v>
      </c>
      <c r="L3004" t="s">
        <v>800</v>
      </c>
      <c r="M3004" t="s">
        <v>801</v>
      </c>
      <c r="N3004" t="s">
        <v>719</v>
      </c>
      <c r="O3004" t="s">
        <v>37</v>
      </c>
      <c r="P3004" t="s">
        <v>747</v>
      </c>
      <c r="Q3004" t="s">
        <v>198</v>
      </c>
      <c r="R3004">
        <v>0</v>
      </c>
      <c r="S3004" t="s">
        <v>7</v>
      </c>
      <c r="T3004">
        <v>153</v>
      </c>
      <c r="U3004" t="s">
        <v>542</v>
      </c>
      <c r="V3004">
        <v>166</v>
      </c>
      <c r="W3004" t="s">
        <v>1502</v>
      </c>
      <c r="X3004" t="s">
        <v>922</v>
      </c>
      <c r="Y3004">
        <v>1</v>
      </c>
      <c r="Z3004" t="s">
        <v>919</v>
      </c>
      <c r="AA3004">
        <v>2022</v>
      </c>
      <c r="AB3004" s="3">
        <v>0.25</v>
      </c>
      <c r="AC3004" s="3">
        <v>0.25</v>
      </c>
      <c r="AD3004" s="3">
        <v>0</v>
      </c>
      <c r="AE3004" s="3">
        <v>0</v>
      </c>
      <c r="AF3004" s="3"/>
      <c r="AG3004" s="3"/>
      <c r="AH3004" t="s">
        <v>903</v>
      </c>
    </row>
    <row r="3005" spans="1:34" x14ac:dyDescent="0.25">
      <c r="A3005">
        <v>16</v>
      </c>
      <c r="B3005" t="s">
        <v>0</v>
      </c>
      <c r="C3005" t="s">
        <v>668</v>
      </c>
      <c r="D3005">
        <v>2021</v>
      </c>
      <c r="E3005" t="s">
        <v>1</v>
      </c>
      <c r="F3005" t="s">
        <v>2</v>
      </c>
      <c r="G3005">
        <v>2</v>
      </c>
      <c r="H3005" t="s">
        <v>3</v>
      </c>
      <c r="I3005" t="s">
        <v>695</v>
      </c>
      <c r="J3005" t="s">
        <v>539</v>
      </c>
      <c r="K3005" t="s">
        <v>832</v>
      </c>
      <c r="L3005" t="s">
        <v>800</v>
      </c>
      <c r="M3005" t="s">
        <v>801</v>
      </c>
      <c r="N3005" t="s">
        <v>719</v>
      </c>
      <c r="O3005" t="s">
        <v>37</v>
      </c>
      <c r="P3005" t="s">
        <v>747</v>
      </c>
      <c r="Q3005" t="s">
        <v>198</v>
      </c>
      <c r="R3005">
        <v>0</v>
      </c>
      <c r="S3005" t="s">
        <v>7</v>
      </c>
      <c r="T3005">
        <v>153</v>
      </c>
      <c r="U3005" t="s">
        <v>542</v>
      </c>
      <c r="V3005">
        <v>166</v>
      </c>
      <c r="W3005" t="s">
        <v>1502</v>
      </c>
      <c r="X3005" t="s">
        <v>922</v>
      </c>
      <c r="Y3005">
        <v>1</v>
      </c>
      <c r="Z3005" t="s">
        <v>919</v>
      </c>
      <c r="AA3005">
        <v>2023</v>
      </c>
      <c r="AB3005" s="3">
        <v>0.2</v>
      </c>
      <c r="AC3005" s="3">
        <v>0.2</v>
      </c>
      <c r="AD3005" s="3">
        <v>0</v>
      </c>
      <c r="AE3005" s="3">
        <v>0</v>
      </c>
      <c r="AF3005" s="3"/>
      <c r="AG3005" s="3"/>
      <c r="AH3005" t="s">
        <v>903</v>
      </c>
    </row>
    <row r="3006" spans="1:34" x14ac:dyDescent="0.25">
      <c r="A3006">
        <v>16</v>
      </c>
      <c r="B3006" t="s">
        <v>0</v>
      </c>
      <c r="C3006" t="s">
        <v>668</v>
      </c>
      <c r="D3006">
        <v>2021</v>
      </c>
      <c r="E3006" t="s">
        <v>1</v>
      </c>
      <c r="F3006" t="s">
        <v>2</v>
      </c>
      <c r="G3006">
        <v>2</v>
      </c>
      <c r="H3006" t="s">
        <v>3</v>
      </c>
      <c r="I3006" t="s">
        <v>695</v>
      </c>
      <c r="J3006" t="s">
        <v>539</v>
      </c>
      <c r="K3006" t="s">
        <v>832</v>
      </c>
      <c r="L3006" t="s">
        <v>800</v>
      </c>
      <c r="M3006" t="s">
        <v>801</v>
      </c>
      <c r="N3006" t="s">
        <v>719</v>
      </c>
      <c r="O3006" t="s">
        <v>37</v>
      </c>
      <c r="P3006" t="s">
        <v>747</v>
      </c>
      <c r="Q3006" t="s">
        <v>198</v>
      </c>
      <c r="R3006">
        <v>0</v>
      </c>
      <c r="S3006" t="s">
        <v>7</v>
      </c>
      <c r="T3006">
        <v>153</v>
      </c>
      <c r="U3006" t="s">
        <v>542</v>
      </c>
      <c r="V3006">
        <v>166</v>
      </c>
      <c r="W3006" t="s">
        <v>1502</v>
      </c>
      <c r="X3006" t="s">
        <v>922</v>
      </c>
      <c r="Y3006">
        <v>1</v>
      </c>
      <c r="Z3006" t="s">
        <v>919</v>
      </c>
      <c r="AA3006">
        <v>2024</v>
      </c>
      <c r="AB3006" s="3">
        <v>0.2</v>
      </c>
      <c r="AC3006" s="3">
        <v>0.2</v>
      </c>
      <c r="AD3006" s="3">
        <v>0</v>
      </c>
      <c r="AE3006" s="3">
        <v>0</v>
      </c>
      <c r="AF3006" s="3"/>
      <c r="AG3006" s="3"/>
      <c r="AH3006" t="s">
        <v>903</v>
      </c>
    </row>
    <row r="3007" spans="1:34" x14ac:dyDescent="0.25">
      <c r="A3007">
        <v>16</v>
      </c>
      <c r="B3007" t="s">
        <v>0</v>
      </c>
      <c r="C3007" t="s">
        <v>668</v>
      </c>
      <c r="D3007">
        <v>2021</v>
      </c>
      <c r="E3007" t="s">
        <v>1</v>
      </c>
      <c r="F3007" t="s">
        <v>2</v>
      </c>
      <c r="G3007">
        <v>2</v>
      </c>
      <c r="H3007" t="s">
        <v>3</v>
      </c>
      <c r="I3007" t="s">
        <v>695</v>
      </c>
      <c r="J3007" t="s">
        <v>539</v>
      </c>
      <c r="K3007" t="s">
        <v>832</v>
      </c>
      <c r="L3007" t="s">
        <v>800</v>
      </c>
      <c r="M3007" t="s">
        <v>801</v>
      </c>
      <c r="N3007" t="s">
        <v>719</v>
      </c>
      <c r="O3007" t="s">
        <v>37</v>
      </c>
      <c r="P3007" t="s">
        <v>747</v>
      </c>
      <c r="Q3007" t="s">
        <v>198</v>
      </c>
      <c r="R3007">
        <v>0</v>
      </c>
      <c r="S3007" t="s">
        <v>7</v>
      </c>
      <c r="T3007">
        <v>154</v>
      </c>
      <c r="U3007" t="s">
        <v>225</v>
      </c>
      <c r="V3007">
        <v>167</v>
      </c>
      <c r="W3007" t="s">
        <v>1130</v>
      </c>
      <c r="X3007" t="s">
        <v>922</v>
      </c>
      <c r="Y3007">
        <v>1</v>
      </c>
      <c r="Z3007" t="s">
        <v>919</v>
      </c>
      <c r="AA3007">
        <v>2020</v>
      </c>
      <c r="AB3007" s="3">
        <v>0.1</v>
      </c>
      <c r="AC3007" s="3">
        <v>0.1</v>
      </c>
      <c r="AD3007" s="3">
        <v>0.1</v>
      </c>
      <c r="AE3007" s="3">
        <v>100</v>
      </c>
      <c r="AF3007" s="3"/>
      <c r="AG3007" s="3"/>
      <c r="AH3007" t="s">
        <v>903</v>
      </c>
    </row>
    <row r="3008" spans="1:34" x14ac:dyDescent="0.25">
      <c r="A3008">
        <v>16</v>
      </c>
      <c r="B3008" t="s">
        <v>0</v>
      </c>
      <c r="C3008" t="s">
        <v>668</v>
      </c>
      <c r="D3008">
        <v>2021</v>
      </c>
      <c r="E3008" t="s">
        <v>1</v>
      </c>
      <c r="F3008" t="s">
        <v>2</v>
      </c>
      <c r="G3008">
        <v>2</v>
      </c>
      <c r="H3008" t="s">
        <v>3</v>
      </c>
      <c r="I3008" t="s">
        <v>695</v>
      </c>
      <c r="J3008" t="s">
        <v>539</v>
      </c>
      <c r="K3008" t="s">
        <v>832</v>
      </c>
      <c r="L3008" t="s">
        <v>800</v>
      </c>
      <c r="M3008" t="s">
        <v>801</v>
      </c>
      <c r="N3008" t="s">
        <v>719</v>
      </c>
      <c r="O3008" t="s">
        <v>37</v>
      </c>
      <c r="P3008" t="s">
        <v>747</v>
      </c>
      <c r="Q3008" t="s">
        <v>198</v>
      </c>
      <c r="R3008">
        <v>0</v>
      </c>
      <c r="S3008" t="s">
        <v>7</v>
      </c>
      <c r="T3008">
        <v>154</v>
      </c>
      <c r="U3008" t="s">
        <v>225</v>
      </c>
      <c r="V3008">
        <v>167</v>
      </c>
      <c r="W3008" t="s">
        <v>1130</v>
      </c>
      <c r="X3008" t="s">
        <v>922</v>
      </c>
      <c r="Y3008">
        <v>1</v>
      </c>
      <c r="Z3008" t="s">
        <v>919</v>
      </c>
      <c r="AA3008">
        <v>2021</v>
      </c>
      <c r="AB3008" s="3">
        <v>0.2</v>
      </c>
      <c r="AC3008" s="3">
        <v>0.2</v>
      </c>
      <c r="AD3008" s="3">
        <v>0.2</v>
      </c>
      <c r="AE3008" s="3">
        <v>100</v>
      </c>
      <c r="AF3008" s="3">
        <v>100</v>
      </c>
      <c r="AG3008" s="3">
        <v>30</v>
      </c>
      <c r="AH3008" t="s">
        <v>903</v>
      </c>
    </row>
    <row r="3009" spans="1:34" x14ac:dyDescent="0.25">
      <c r="A3009">
        <v>16</v>
      </c>
      <c r="B3009" t="s">
        <v>0</v>
      </c>
      <c r="C3009" t="s">
        <v>668</v>
      </c>
      <c r="D3009">
        <v>2021</v>
      </c>
      <c r="E3009" t="s">
        <v>1</v>
      </c>
      <c r="F3009" t="s">
        <v>2</v>
      </c>
      <c r="G3009">
        <v>2</v>
      </c>
      <c r="H3009" t="s">
        <v>3</v>
      </c>
      <c r="I3009" t="s">
        <v>695</v>
      </c>
      <c r="J3009" t="s">
        <v>539</v>
      </c>
      <c r="K3009" t="s">
        <v>832</v>
      </c>
      <c r="L3009" t="s">
        <v>800</v>
      </c>
      <c r="M3009" t="s">
        <v>801</v>
      </c>
      <c r="N3009" t="s">
        <v>719</v>
      </c>
      <c r="O3009" t="s">
        <v>37</v>
      </c>
      <c r="P3009" t="s">
        <v>747</v>
      </c>
      <c r="Q3009" t="s">
        <v>198</v>
      </c>
      <c r="R3009">
        <v>0</v>
      </c>
      <c r="S3009" t="s">
        <v>7</v>
      </c>
      <c r="T3009">
        <v>154</v>
      </c>
      <c r="U3009" t="s">
        <v>225</v>
      </c>
      <c r="V3009">
        <v>167</v>
      </c>
      <c r="W3009" t="s">
        <v>1130</v>
      </c>
      <c r="X3009" t="s">
        <v>922</v>
      </c>
      <c r="Y3009">
        <v>1</v>
      </c>
      <c r="Z3009" t="s">
        <v>919</v>
      </c>
      <c r="AA3009">
        <v>2022</v>
      </c>
      <c r="AB3009" s="3">
        <v>0.25</v>
      </c>
      <c r="AC3009" s="3">
        <v>0.25</v>
      </c>
      <c r="AD3009" s="3">
        <v>0</v>
      </c>
      <c r="AE3009" s="3">
        <v>0</v>
      </c>
      <c r="AF3009" s="3"/>
      <c r="AG3009" s="3"/>
      <c r="AH3009" t="s">
        <v>903</v>
      </c>
    </row>
    <row r="3010" spans="1:34" x14ac:dyDescent="0.25">
      <c r="A3010">
        <v>16</v>
      </c>
      <c r="B3010" t="s">
        <v>0</v>
      </c>
      <c r="C3010" t="s">
        <v>668</v>
      </c>
      <c r="D3010">
        <v>2021</v>
      </c>
      <c r="E3010" t="s">
        <v>1</v>
      </c>
      <c r="F3010" t="s">
        <v>2</v>
      </c>
      <c r="G3010">
        <v>2</v>
      </c>
      <c r="H3010" t="s">
        <v>3</v>
      </c>
      <c r="I3010" t="s">
        <v>695</v>
      </c>
      <c r="J3010" t="s">
        <v>539</v>
      </c>
      <c r="K3010" t="s">
        <v>832</v>
      </c>
      <c r="L3010" t="s">
        <v>800</v>
      </c>
      <c r="M3010" t="s">
        <v>801</v>
      </c>
      <c r="N3010" t="s">
        <v>719</v>
      </c>
      <c r="O3010" t="s">
        <v>37</v>
      </c>
      <c r="P3010" t="s">
        <v>747</v>
      </c>
      <c r="Q3010" t="s">
        <v>198</v>
      </c>
      <c r="R3010">
        <v>0</v>
      </c>
      <c r="S3010" t="s">
        <v>7</v>
      </c>
      <c r="T3010">
        <v>154</v>
      </c>
      <c r="U3010" t="s">
        <v>225</v>
      </c>
      <c r="V3010">
        <v>167</v>
      </c>
      <c r="W3010" t="s">
        <v>1130</v>
      </c>
      <c r="X3010" t="s">
        <v>922</v>
      </c>
      <c r="Y3010">
        <v>1</v>
      </c>
      <c r="Z3010" t="s">
        <v>919</v>
      </c>
      <c r="AA3010">
        <v>2023</v>
      </c>
      <c r="AB3010" s="3">
        <v>0.25</v>
      </c>
      <c r="AC3010" s="3">
        <v>0.25</v>
      </c>
      <c r="AD3010" s="3">
        <v>0</v>
      </c>
      <c r="AE3010" s="3">
        <v>0</v>
      </c>
      <c r="AF3010" s="3"/>
      <c r="AG3010" s="3"/>
      <c r="AH3010" t="s">
        <v>903</v>
      </c>
    </row>
    <row r="3011" spans="1:34" x14ac:dyDescent="0.25">
      <c r="A3011">
        <v>16</v>
      </c>
      <c r="B3011" t="s">
        <v>0</v>
      </c>
      <c r="C3011" t="s">
        <v>668</v>
      </c>
      <c r="D3011">
        <v>2021</v>
      </c>
      <c r="E3011" t="s">
        <v>1</v>
      </c>
      <c r="F3011" t="s">
        <v>2</v>
      </c>
      <c r="G3011">
        <v>2</v>
      </c>
      <c r="H3011" t="s">
        <v>3</v>
      </c>
      <c r="I3011" t="s">
        <v>695</v>
      </c>
      <c r="J3011" t="s">
        <v>539</v>
      </c>
      <c r="K3011" t="s">
        <v>832</v>
      </c>
      <c r="L3011" t="s">
        <v>800</v>
      </c>
      <c r="M3011" t="s">
        <v>801</v>
      </c>
      <c r="N3011" t="s">
        <v>719</v>
      </c>
      <c r="O3011" t="s">
        <v>37</v>
      </c>
      <c r="P3011" t="s">
        <v>747</v>
      </c>
      <c r="Q3011" t="s">
        <v>198</v>
      </c>
      <c r="R3011">
        <v>0</v>
      </c>
      <c r="S3011" t="s">
        <v>7</v>
      </c>
      <c r="T3011">
        <v>154</v>
      </c>
      <c r="U3011" t="s">
        <v>225</v>
      </c>
      <c r="V3011">
        <v>167</v>
      </c>
      <c r="W3011" t="s">
        <v>1130</v>
      </c>
      <c r="X3011" t="s">
        <v>922</v>
      </c>
      <c r="Y3011">
        <v>1</v>
      </c>
      <c r="Z3011" t="s">
        <v>919</v>
      </c>
      <c r="AA3011">
        <v>2024</v>
      </c>
      <c r="AB3011" s="3">
        <v>0.2</v>
      </c>
      <c r="AC3011" s="3">
        <v>0.2</v>
      </c>
      <c r="AD3011" s="3">
        <v>0</v>
      </c>
      <c r="AE3011" s="3">
        <v>0</v>
      </c>
      <c r="AF3011" s="3"/>
      <c r="AG3011" s="3"/>
      <c r="AH3011" t="s">
        <v>903</v>
      </c>
    </row>
    <row r="3012" spans="1:34" x14ac:dyDescent="0.25">
      <c r="A3012">
        <v>16</v>
      </c>
      <c r="B3012" t="s">
        <v>0</v>
      </c>
      <c r="C3012" t="s">
        <v>668</v>
      </c>
      <c r="D3012">
        <v>2021</v>
      </c>
      <c r="E3012" t="s">
        <v>1</v>
      </c>
      <c r="F3012" t="s">
        <v>2</v>
      </c>
      <c r="G3012">
        <v>2</v>
      </c>
      <c r="H3012" t="s">
        <v>3</v>
      </c>
      <c r="I3012" t="s">
        <v>695</v>
      </c>
      <c r="J3012" t="s">
        <v>539</v>
      </c>
      <c r="K3012" t="s">
        <v>832</v>
      </c>
      <c r="L3012" t="s">
        <v>800</v>
      </c>
      <c r="M3012" t="s">
        <v>801</v>
      </c>
      <c r="N3012" t="s">
        <v>719</v>
      </c>
      <c r="O3012" t="s">
        <v>37</v>
      </c>
      <c r="P3012" t="s">
        <v>747</v>
      </c>
      <c r="Q3012" t="s">
        <v>198</v>
      </c>
      <c r="R3012">
        <v>0</v>
      </c>
      <c r="S3012" t="s">
        <v>7</v>
      </c>
      <c r="T3012">
        <v>157</v>
      </c>
      <c r="U3012" t="s">
        <v>543</v>
      </c>
      <c r="V3012">
        <v>170</v>
      </c>
      <c r="W3012" t="s">
        <v>1503</v>
      </c>
      <c r="X3012" t="s">
        <v>922</v>
      </c>
      <c r="Y3012">
        <v>1</v>
      </c>
      <c r="Z3012" t="s">
        <v>919</v>
      </c>
      <c r="AA3012">
        <v>2020</v>
      </c>
      <c r="AB3012" s="3">
        <v>100</v>
      </c>
      <c r="AC3012" s="3">
        <v>149</v>
      </c>
      <c r="AD3012" s="3">
        <v>151.88</v>
      </c>
      <c r="AE3012" s="3">
        <v>101.93</v>
      </c>
      <c r="AF3012" s="3"/>
      <c r="AG3012" s="3"/>
      <c r="AH3012" t="s">
        <v>903</v>
      </c>
    </row>
    <row r="3013" spans="1:34" x14ac:dyDescent="0.25">
      <c r="A3013">
        <v>16</v>
      </c>
      <c r="B3013" t="s">
        <v>0</v>
      </c>
      <c r="C3013" t="s">
        <v>668</v>
      </c>
      <c r="D3013">
        <v>2021</v>
      </c>
      <c r="E3013" t="s">
        <v>1</v>
      </c>
      <c r="F3013" t="s">
        <v>2</v>
      </c>
      <c r="G3013">
        <v>2</v>
      </c>
      <c r="H3013" t="s">
        <v>3</v>
      </c>
      <c r="I3013" t="s">
        <v>695</v>
      </c>
      <c r="J3013" t="s">
        <v>539</v>
      </c>
      <c r="K3013" t="s">
        <v>832</v>
      </c>
      <c r="L3013" t="s">
        <v>800</v>
      </c>
      <c r="M3013" t="s">
        <v>801</v>
      </c>
      <c r="N3013" t="s">
        <v>719</v>
      </c>
      <c r="O3013" t="s">
        <v>37</v>
      </c>
      <c r="P3013" t="s">
        <v>747</v>
      </c>
      <c r="Q3013" t="s">
        <v>198</v>
      </c>
      <c r="R3013">
        <v>0</v>
      </c>
      <c r="S3013" t="s">
        <v>7</v>
      </c>
      <c r="T3013">
        <v>157</v>
      </c>
      <c r="U3013" t="s">
        <v>543</v>
      </c>
      <c r="V3013">
        <v>170</v>
      </c>
      <c r="W3013" t="s">
        <v>1503</v>
      </c>
      <c r="X3013" t="s">
        <v>922</v>
      </c>
      <c r="Y3013">
        <v>1</v>
      </c>
      <c r="Z3013" t="s">
        <v>919</v>
      </c>
      <c r="AA3013">
        <v>2021</v>
      </c>
      <c r="AB3013" s="3">
        <v>140</v>
      </c>
      <c r="AC3013" s="3">
        <v>340</v>
      </c>
      <c r="AD3013" s="3">
        <v>344.12</v>
      </c>
      <c r="AE3013" s="3">
        <v>101.21</v>
      </c>
      <c r="AF3013" s="3">
        <v>100.84</v>
      </c>
      <c r="AG3013" s="3">
        <v>70.569999999999993</v>
      </c>
      <c r="AH3013" t="s">
        <v>903</v>
      </c>
    </row>
    <row r="3014" spans="1:34" x14ac:dyDescent="0.25">
      <c r="A3014">
        <v>16</v>
      </c>
      <c r="B3014" t="s">
        <v>0</v>
      </c>
      <c r="C3014" t="s">
        <v>668</v>
      </c>
      <c r="D3014">
        <v>2021</v>
      </c>
      <c r="E3014" t="s">
        <v>1</v>
      </c>
      <c r="F3014" t="s">
        <v>2</v>
      </c>
      <c r="G3014">
        <v>2</v>
      </c>
      <c r="H3014" t="s">
        <v>3</v>
      </c>
      <c r="I3014" t="s">
        <v>695</v>
      </c>
      <c r="J3014" t="s">
        <v>539</v>
      </c>
      <c r="K3014" t="s">
        <v>832</v>
      </c>
      <c r="L3014" t="s">
        <v>800</v>
      </c>
      <c r="M3014" t="s">
        <v>801</v>
      </c>
      <c r="N3014" t="s">
        <v>719</v>
      </c>
      <c r="O3014" t="s">
        <v>37</v>
      </c>
      <c r="P3014" t="s">
        <v>747</v>
      </c>
      <c r="Q3014" t="s">
        <v>198</v>
      </c>
      <c r="R3014">
        <v>0</v>
      </c>
      <c r="S3014" t="s">
        <v>7</v>
      </c>
      <c r="T3014">
        <v>157</v>
      </c>
      <c r="U3014" t="s">
        <v>543</v>
      </c>
      <c r="V3014">
        <v>170</v>
      </c>
      <c r="W3014" t="s">
        <v>1503</v>
      </c>
      <c r="X3014" t="s">
        <v>922</v>
      </c>
      <c r="Y3014">
        <v>1</v>
      </c>
      <c r="Z3014" t="s">
        <v>919</v>
      </c>
      <c r="AA3014">
        <v>2022</v>
      </c>
      <c r="AB3014" s="3">
        <v>160</v>
      </c>
      <c r="AC3014" s="3">
        <v>160</v>
      </c>
      <c r="AD3014" s="3">
        <v>0</v>
      </c>
      <c r="AE3014" s="3">
        <v>0</v>
      </c>
      <c r="AF3014" s="3"/>
      <c r="AG3014" s="3"/>
      <c r="AH3014" t="s">
        <v>903</v>
      </c>
    </row>
    <row r="3015" spans="1:34" x14ac:dyDescent="0.25">
      <c r="A3015">
        <v>16</v>
      </c>
      <c r="B3015" t="s">
        <v>0</v>
      </c>
      <c r="C3015" t="s">
        <v>668</v>
      </c>
      <c r="D3015">
        <v>2021</v>
      </c>
      <c r="E3015" t="s">
        <v>1</v>
      </c>
      <c r="F3015" t="s">
        <v>2</v>
      </c>
      <c r="G3015">
        <v>2</v>
      </c>
      <c r="H3015" t="s">
        <v>3</v>
      </c>
      <c r="I3015" t="s">
        <v>695</v>
      </c>
      <c r="J3015" t="s">
        <v>539</v>
      </c>
      <c r="K3015" t="s">
        <v>832</v>
      </c>
      <c r="L3015" t="s">
        <v>800</v>
      </c>
      <c r="M3015" t="s">
        <v>801</v>
      </c>
      <c r="N3015" t="s">
        <v>719</v>
      </c>
      <c r="O3015" t="s">
        <v>37</v>
      </c>
      <c r="P3015" t="s">
        <v>747</v>
      </c>
      <c r="Q3015" t="s">
        <v>198</v>
      </c>
      <c r="R3015">
        <v>0</v>
      </c>
      <c r="S3015" t="s">
        <v>7</v>
      </c>
      <c r="T3015">
        <v>157</v>
      </c>
      <c r="U3015" t="s">
        <v>543</v>
      </c>
      <c r="V3015">
        <v>170</v>
      </c>
      <c r="W3015" t="s">
        <v>1503</v>
      </c>
      <c r="X3015" t="s">
        <v>922</v>
      </c>
      <c r="Y3015">
        <v>1</v>
      </c>
      <c r="Z3015" t="s">
        <v>919</v>
      </c>
      <c r="AA3015">
        <v>2023</v>
      </c>
      <c r="AB3015" s="3">
        <v>170</v>
      </c>
      <c r="AC3015" s="3">
        <v>40</v>
      </c>
      <c r="AD3015" s="3">
        <v>0</v>
      </c>
      <c r="AE3015" s="3">
        <v>0</v>
      </c>
      <c r="AF3015" s="3"/>
      <c r="AG3015" s="3"/>
      <c r="AH3015" t="s">
        <v>903</v>
      </c>
    </row>
    <row r="3016" spans="1:34" x14ac:dyDescent="0.25">
      <c r="A3016">
        <v>16</v>
      </c>
      <c r="B3016" t="s">
        <v>0</v>
      </c>
      <c r="C3016" t="s">
        <v>668</v>
      </c>
      <c r="D3016">
        <v>2021</v>
      </c>
      <c r="E3016" t="s">
        <v>1</v>
      </c>
      <c r="F3016" t="s">
        <v>2</v>
      </c>
      <c r="G3016">
        <v>2</v>
      </c>
      <c r="H3016" t="s">
        <v>3</v>
      </c>
      <c r="I3016" t="s">
        <v>695</v>
      </c>
      <c r="J3016" t="s">
        <v>539</v>
      </c>
      <c r="K3016" t="s">
        <v>832</v>
      </c>
      <c r="L3016" t="s">
        <v>800</v>
      </c>
      <c r="M3016" t="s">
        <v>801</v>
      </c>
      <c r="N3016" t="s">
        <v>719</v>
      </c>
      <c r="O3016" t="s">
        <v>37</v>
      </c>
      <c r="P3016" t="s">
        <v>747</v>
      </c>
      <c r="Q3016" t="s">
        <v>198</v>
      </c>
      <c r="R3016">
        <v>0</v>
      </c>
      <c r="S3016" t="s">
        <v>7</v>
      </c>
      <c r="T3016">
        <v>157</v>
      </c>
      <c r="U3016" t="s">
        <v>543</v>
      </c>
      <c r="V3016">
        <v>170</v>
      </c>
      <c r="W3016" t="s">
        <v>1503</v>
      </c>
      <c r="X3016" t="s">
        <v>922</v>
      </c>
      <c r="Y3016">
        <v>1</v>
      </c>
      <c r="Z3016" t="s">
        <v>919</v>
      </c>
      <c r="AA3016">
        <v>2024</v>
      </c>
      <c r="AB3016" s="3">
        <v>130</v>
      </c>
      <c r="AC3016" s="3">
        <v>11</v>
      </c>
      <c r="AD3016" s="3">
        <v>0</v>
      </c>
      <c r="AE3016" s="3">
        <v>0</v>
      </c>
      <c r="AF3016" s="3"/>
      <c r="AG3016" s="3"/>
      <c r="AH3016" t="s">
        <v>903</v>
      </c>
    </row>
    <row r="3017" spans="1:34" x14ac:dyDescent="0.25">
      <c r="A3017">
        <v>16</v>
      </c>
      <c r="B3017" t="s">
        <v>0</v>
      </c>
      <c r="C3017" t="s">
        <v>668</v>
      </c>
      <c r="D3017">
        <v>2021</v>
      </c>
      <c r="E3017" t="s">
        <v>1</v>
      </c>
      <c r="F3017" t="s">
        <v>2</v>
      </c>
      <c r="G3017">
        <v>2</v>
      </c>
      <c r="H3017" t="s">
        <v>3</v>
      </c>
      <c r="I3017" t="s">
        <v>695</v>
      </c>
      <c r="J3017" t="s">
        <v>539</v>
      </c>
      <c r="K3017" t="s">
        <v>832</v>
      </c>
      <c r="L3017" t="s">
        <v>800</v>
      </c>
      <c r="M3017" t="s">
        <v>801</v>
      </c>
      <c r="N3017" t="s">
        <v>719</v>
      </c>
      <c r="O3017" t="s">
        <v>37</v>
      </c>
      <c r="P3017" t="s">
        <v>747</v>
      </c>
      <c r="Q3017" t="s">
        <v>198</v>
      </c>
      <c r="R3017">
        <v>0</v>
      </c>
      <c r="S3017" t="s">
        <v>7</v>
      </c>
      <c r="T3017">
        <v>158</v>
      </c>
      <c r="U3017" t="s">
        <v>226</v>
      </c>
      <c r="V3017">
        <v>171</v>
      </c>
      <c r="W3017" t="s">
        <v>1131</v>
      </c>
      <c r="X3017" t="s">
        <v>918</v>
      </c>
      <c r="Y3017">
        <v>1</v>
      </c>
      <c r="Z3017" t="s">
        <v>919</v>
      </c>
      <c r="AA3017">
        <v>2020</v>
      </c>
      <c r="AB3017" s="3">
        <v>100</v>
      </c>
      <c r="AC3017" s="3">
        <v>100</v>
      </c>
      <c r="AD3017" s="3">
        <v>100</v>
      </c>
      <c r="AE3017" s="3">
        <v>100</v>
      </c>
      <c r="AF3017" s="3"/>
      <c r="AG3017" s="3"/>
      <c r="AH3017" t="s">
        <v>903</v>
      </c>
    </row>
    <row r="3018" spans="1:34" x14ac:dyDescent="0.25">
      <c r="A3018">
        <v>16</v>
      </c>
      <c r="B3018" t="s">
        <v>0</v>
      </c>
      <c r="C3018" t="s">
        <v>668</v>
      </c>
      <c r="D3018">
        <v>2021</v>
      </c>
      <c r="E3018" t="s">
        <v>1</v>
      </c>
      <c r="F3018" t="s">
        <v>2</v>
      </c>
      <c r="G3018">
        <v>2</v>
      </c>
      <c r="H3018" t="s">
        <v>3</v>
      </c>
      <c r="I3018" t="s">
        <v>695</v>
      </c>
      <c r="J3018" t="s">
        <v>539</v>
      </c>
      <c r="K3018" t="s">
        <v>832</v>
      </c>
      <c r="L3018" t="s">
        <v>800</v>
      </c>
      <c r="M3018" t="s">
        <v>801</v>
      </c>
      <c r="N3018" t="s">
        <v>719</v>
      </c>
      <c r="O3018" t="s">
        <v>37</v>
      </c>
      <c r="P3018" t="s">
        <v>747</v>
      </c>
      <c r="Q3018" t="s">
        <v>198</v>
      </c>
      <c r="R3018">
        <v>0</v>
      </c>
      <c r="S3018" t="s">
        <v>7</v>
      </c>
      <c r="T3018">
        <v>158</v>
      </c>
      <c r="U3018" t="s">
        <v>226</v>
      </c>
      <c r="V3018">
        <v>171</v>
      </c>
      <c r="W3018" t="s">
        <v>1131</v>
      </c>
      <c r="X3018" t="s">
        <v>918</v>
      </c>
      <c r="Y3018">
        <v>1</v>
      </c>
      <c r="Z3018" t="s">
        <v>919</v>
      </c>
      <c r="AA3018">
        <v>2021</v>
      </c>
      <c r="AB3018" s="3">
        <v>100</v>
      </c>
      <c r="AC3018" s="3">
        <v>100</v>
      </c>
      <c r="AD3018" s="3">
        <v>100</v>
      </c>
      <c r="AE3018" s="3">
        <v>100</v>
      </c>
      <c r="AF3018" s="3">
        <v>100</v>
      </c>
      <c r="AG3018" s="3">
        <v>40</v>
      </c>
      <c r="AH3018" t="s">
        <v>903</v>
      </c>
    </row>
    <row r="3019" spans="1:34" x14ac:dyDescent="0.25">
      <c r="A3019">
        <v>16</v>
      </c>
      <c r="B3019" t="s">
        <v>0</v>
      </c>
      <c r="C3019" t="s">
        <v>668</v>
      </c>
      <c r="D3019">
        <v>2021</v>
      </c>
      <c r="E3019" t="s">
        <v>1</v>
      </c>
      <c r="F3019" t="s">
        <v>2</v>
      </c>
      <c r="G3019">
        <v>2</v>
      </c>
      <c r="H3019" t="s">
        <v>3</v>
      </c>
      <c r="I3019" t="s">
        <v>695</v>
      </c>
      <c r="J3019" t="s">
        <v>539</v>
      </c>
      <c r="K3019" t="s">
        <v>832</v>
      </c>
      <c r="L3019" t="s">
        <v>800</v>
      </c>
      <c r="M3019" t="s">
        <v>801</v>
      </c>
      <c r="N3019" t="s">
        <v>719</v>
      </c>
      <c r="O3019" t="s">
        <v>37</v>
      </c>
      <c r="P3019" t="s">
        <v>747</v>
      </c>
      <c r="Q3019" t="s">
        <v>198</v>
      </c>
      <c r="R3019">
        <v>0</v>
      </c>
      <c r="S3019" t="s">
        <v>7</v>
      </c>
      <c r="T3019">
        <v>158</v>
      </c>
      <c r="U3019" t="s">
        <v>226</v>
      </c>
      <c r="V3019">
        <v>171</v>
      </c>
      <c r="W3019" t="s">
        <v>1131</v>
      </c>
      <c r="X3019" t="s">
        <v>918</v>
      </c>
      <c r="Y3019">
        <v>1</v>
      </c>
      <c r="Z3019" t="s">
        <v>919</v>
      </c>
      <c r="AA3019">
        <v>2022</v>
      </c>
      <c r="AB3019" s="3">
        <v>100</v>
      </c>
      <c r="AC3019" s="3">
        <v>100</v>
      </c>
      <c r="AD3019" s="3">
        <v>0</v>
      </c>
      <c r="AE3019" s="3">
        <v>0</v>
      </c>
      <c r="AF3019" s="3"/>
      <c r="AG3019" s="3"/>
      <c r="AH3019" t="s">
        <v>903</v>
      </c>
    </row>
    <row r="3020" spans="1:34" x14ac:dyDescent="0.25">
      <c r="A3020">
        <v>16</v>
      </c>
      <c r="B3020" t="s">
        <v>0</v>
      </c>
      <c r="C3020" t="s">
        <v>668</v>
      </c>
      <c r="D3020">
        <v>2021</v>
      </c>
      <c r="E3020" t="s">
        <v>1</v>
      </c>
      <c r="F3020" t="s">
        <v>2</v>
      </c>
      <c r="G3020">
        <v>2</v>
      </c>
      <c r="H3020" t="s">
        <v>3</v>
      </c>
      <c r="I3020" t="s">
        <v>695</v>
      </c>
      <c r="J3020" t="s">
        <v>539</v>
      </c>
      <c r="K3020" t="s">
        <v>832</v>
      </c>
      <c r="L3020" t="s">
        <v>800</v>
      </c>
      <c r="M3020" t="s">
        <v>801</v>
      </c>
      <c r="N3020" t="s">
        <v>719</v>
      </c>
      <c r="O3020" t="s">
        <v>37</v>
      </c>
      <c r="P3020" t="s">
        <v>747</v>
      </c>
      <c r="Q3020" t="s">
        <v>198</v>
      </c>
      <c r="R3020">
        <v>0</v>
      </c>
      <c r="S3020" t="s">
        <v>7</v>
      </c>
      <c r="T3020">
        <v>158</v>
      </c>
      <c r="U3020" t="s">
        <v>226</v>
      </c>
      <c r="V3020">
        <v>171</v>
      </c>
      <c r="W3020" t="s">
        <v>1131</v>
      </c>
      <c r="X3020" t="s">
        <v>918</v>
      </c>
      <c r="Y3020">
        <v>1</v>
      </c>
      <c r="Z3020" t="s">
        <v>919</v>
      </c>
      <c r="AA3020">
        <v>2023</v>
      </c>
      <c r="AB3020" s="3">
        <v>100</v>
      </c>
      <c r="AC3020" s="3">
        <v>100</v>
      </c>
      <c r="AD3020" s="3">
        <v>0</v>
      </c>
      <c r="AE3020" s="3">
        <v>0</v>
      </c>
      <c r="AF3020" s="3"/>
      <c r="AG3020" s="3"/>
      <c r="AH3020" t="s">
        <v>903</v>
      </c>
    </row>
    <row r="3021" spans="1:34" x14ac:dyDescent="0.25">
      <c r="A3021">
        <v>16</v>
      </c>
      <c r="B3021" t="s">
        <v>0</v>
      </c>
      <c r="C3021" t="s">
        <v>668</v>
      </c>
      <c r="D3021">
        <v>2021</v>
      </c>
      <c r="E3021" t="s">
        <v>1</v>
      </c>
      <c r="F3021" t="s">
        <v>2</v>
      </c>
      <c r="G3021">
        <v>2</v>
      </c>
      <c r="H3021" t="s">
        <v>3</v>
      </c>
      <c r="I3021" t="s">
        <v>695</v>
      </c>
      <c r="J3021" t="s">
        <v>539</v>
      </c>
      <c r="K3021" t="s">
        <v>832</v>
      </c>
      <c r="L3021" t="s">
        <v>800</v>
      </c>
      <c r="M3021" t="s">
        <v>801</v>
      </c>
      <c r="N3021" t="s">
        <v>719</v>
      </c>
      <c r="O3021" t="s">
        <v>37</v>
      </c>
      <c r="P3021" t="s">
        <v>747</v>
      </c>
      <c r="Q3021" t="s">
        <v>198</v>
      </c>
      <c r="R3021">
        <v>0</v>
      </c>
      <c r="S3021" t="s">
        <v>7</v>
      </c>
      <c r="T3021">
        <v>158</v>
      </c>
      <c r="U3021" t="s">
        <v>226</v>
      </c>
      <c r="V3021">
        <v>171</v>
      </c>
      <c r="W3021" t="s">
        <v>1131</v>
      </c>
      <c r="X3021" t="s">
        <v>918</v>
      </c>
      <c r="Y3021">
        <v>1</v>
      </c>
      <c r="Z3021" t="s">
        <v>919</v>
      </c>
      <c r="AA3021">
        <v>2024</v>
      </c>
      <c r="AB3021" s="3">
        <v>100</v>
      </c>
      <c r="AC3021" s="3">
        <v>100</v>
      </c>
      <c r="AD3021" s="3">
        <v>0</v>
      </c>
      <c r="AE3021" s="3">
        <v>0</v>
      </c>
      <c r="AF3021" s="3"/>
      <c r="AG3021" s="3"/>
      <c r="AH3021" t="s">
        <v>903</v>
      </c>
    </row>
    <row r="3022" spans="1:34" x14ac:dyDescent="0.25">
      <c r="A3022">
        <v>16</v>
      </c>
      <c r="B3022" t="s">
        <v>0</v>
      </c>
      <c r="C3022" t="s">
        <v>668</v>
      </c>
      <c r="D3022">
        <v>2021</v>
      </c>
      <c r="E3022" t="s">
        <v>1</v>
      </c>
      <c r="F3022" t="s">
        <v>2</v>
      </c>
      <c r="G3022">
        <v>2</v>
      </c>
      <c r="H3022" t="s">
        <v>3</v>
      </c>
      <c r="I3022" t="s">
        <v>695</v>
      </c>
      <c r="J3022" t="s">
        <v>539</v>
      </c>
      <c r="K3022" t="s">
        <v>832</v>
      </c>
      <c r="L3022" t="s">
        <v>800</v>
      </c>
      <c r="M3022" t="s">
        <v>801</v>
      </c>
      <c r="N3022" t="s">
        <v>720</v>
      </c>
      <c r="O3022" t="s">
        <v>52</v>
      </c>
      <c r="P3022" t="s">
        <v>770</v>
      </c>
      <c r="Q3022" t="s">
        <v>485</v>
      </c>
      <c r="R3022">
        <v>0</v>
      </c>
      <c r="S3022" t="s">
        <v>7</v>
      </c>
      <c r="T3022">
        <v>227</v>
      </c>
      <c r="U3022" t="s">
        <v>544</v>
      </c>
      <c r="V3022">
        <v>243</v>
      </c>
      <c r="W3022" t="s">
        <v>1504</v>
      </c>
      <c r="X3022" t="s">
        <v>922</v>
      </c>
      <c r="Y3022">
        <v>1</v>
      </c>
      <c r="Z3022" t="s">
        <v>919</v>
      </c>
      <c r="AA3022">
        <v>2020</v>
      </c>
      <c r="AB3022" s="3">
        <v>0.6</v>
      </c>
      <c r="AC3022" s="3">
        <v>0.6</v>
      </c>
      <c r="AD3022" s="3">
        <v>0.6</v>
      </c>
      <c r="AE3022" s="3">
        <v>100</v>
      </c>
      <c r="AF3022" s="3"/>
      <c r="AG3022" s="3"/>
      <c r="AH3022" t="s">
        <v>903</v>
      </c>
    </row>
    <row r="3023" spans="1:34" x14ac:dyDescent="0.25">
      <c r="A3023">
        <v>16</v>
      </c>
      <c r="B3023" t="s">
        <v>0</v>
      </c>
      <c r="C3023" t="s">
        <v>668</v>
      </c>
      <c r="D3023">
        <v>2021</v>
      </c>
      <c r="E3023" t="s">
        <v>1</v>
      </c>
      <c r="F3023" t="s">
        <v>2</v>
      </c>
      <c r="G3023">
        <v>2</v>
      </c>
      <c r="H3023" t="s">
        <v>3</v>
      </c>
      <c r="I3023" t="s">
        <v>695</v>
      </c>
      <c r="J3023" t="s">
        <v>539</v>
      </c>
      <c r="K3023" t="s">
        <v>832</v>
      </c>
      <c r="L3023" t="s">
        <v>800</v>
      </c>
      <c r="M3023" t="s">
        <v>801</v>
      </c>
      <c r="N3023" t="s">
        <v>720</v>
      </c>
      <c r="O3023" t="s">
        <v>52</v>
      </c>
      <c r="P3023" t="s">
        <v>770</v>
      </c>
      <c r="Q3023" t="s">
        <v>485</v>
      </c>
      <c r="R3023">
        <v>0</v>
      </c>
      <c r="S3023" t="s">
        <v>7</v>
      </c>
      <c r="T3023">
        <v>227</v>
      </c>
      <c r="U3023" t="s">
        <v>544</v>
      </c>
      <c r="V3023">
        <v>243</v>
      </c>
      <c r="W3023" t="s">
        <v>1504</v>
      </c>
      <c r="X3023" t="s">
        <v>922</v>
      </c>
      <c r="Y3023">
        <v>1</v>
      </c>
      <c r="Z3023" t="s">
        <v>919</v>
      </c>
      <c r="AA3023">
        <v>2021</v>
      </c>
      <c r="AB3023" s="3">
        <v>1.7</v>
      </c>
      <c r="AC3023" s="3">
        <v>1.7</v>
      </c>
      <c r="AD3023" s="3">
        <v>1.7</v>
      </c>
      <c r="AE3023" s="3">
        <v>100</v>
      </c>
      <c r="AF3023" s="3">
        <v>100</v>
      </c>
      <c r="AG3023" s="3">
        <v>32.86</v>
      </c>
      <c r="AH3023" t="s">
        <v>903</v>
      </c>
    </row>
    <row r="3024" spans="1:34" x14ac:dyDescent="0.25">
      <c r="A3024">
        <v>16</v>
      </c>
      <c r="B3024" t="s">
        <v>0</v>
      </c>
      <c r="C3024" t="s">
        <v>668</v>
      </c>
      <c r="D3024">
        <v>2021</v>
      </c>
      <c r="E3024" t="s">
        <v>1</v>
      </c>
      <c r="F3024" t="s">
        <v>2</v>
      </c>
      <c r="G3024">
        <v>2</v>
      </c>
      <c r="H3024" t="s">
        <v>3</v>
      </c>
      <c r="I3024" t="s">
        <v>695</v>
      </c>
      <c r="J3024" t="s">
        <v>539</v>
      </c>
      <c r="K3024" t="s">
        <v>832</v>
      </c>
      <c r="L3024" t="s">
        <v>800</v>
      </c>
      <c r="M3024" t="s">
        <v>801</v>
      </c>
      <c r="N3024" t="s">
        <v>720</v>
      </c>
      <c r="O3024" t="s">
        <v>52</v>
      </c>
      <c r="P3024" t="s">
        <v>770</v>
      </c>
      <c r="Q3024" t="s">
        <v>485</v>
      </c>
      <c r="R3024">
        <v>0</v>
      </c>
      <c r="S3024" t="s">
        <v>7</v>
      </c>
      <c r="T3024">
        <v>227</v>
      </c>
      <c r="U3024" t="s">
        <v>544</v>
      </c>
      <c r="V3024">
        <v>243</v>
      </c>
      <c r="W3024" t="s">
        <v>1504</v>
      </c>
      <c r="X3024" t="s">
        <v>922</v>
      </c>
      <c r="Y3024">
        <v>1</v>
      </c>
      <c r="Z3024" t="s">
        <v>919</v>
      </c>
      <c r="AA3024">
        <v>2022</v>
      </c>
      <c r="AB3024" s="3">
        <v>1.7</v>
      </c>
      <c r="AC3024" s="3">
        <v>1.7</v>
      </c>
      <c r="AD3024" s="3">
        <v>0</v>
      </c>
      <c r="AE3024" s="3">
        <v>0</v>
      </c>
      <c r="AF3024" s="3"/>
      <c r="AG3024" s="3"/>
      <c r="AH3024" t="s">
        <v>903</v>
      </c>
    </row>
    <row r="3025" spans="1:34" x14ac:dyDescent="0.25">
      <c r="A3025">
        <v>16</v>
      </c>
      <c r="B3025" t="s">
        <v>0</v>
      </c>
      <c r="C3025" t="s">
        <v>668</v>
      </c>
      <c r="D3025">
        <v>2021</v>
      </c>
      <c r="E3025" t="s">
        <v>1</v>
      </c>
      <c r="F3025" t="s">
        <v>2</v>
      </c>
      <c r="G3025">
        <v>2</v>
      </c>
      <c r="H3025" t="s">
        <v>3</v>
      </c>
      <c r="I3025" t="s">
        <v>695</v>
      </c>
      <c r="J3025" t="s">
        <v>539</v>
      </c>
      <c r="K3025" t="s">
        <v>832</v>
      </c>
      <c r="L3025" t="s">
        <v>800</v>
      </c>
      <c r="M3025" t="s">
        <v>801</v>
      </c>
      <c r="N3025" t="s">
        <v>720</v>
      </c>
      <c r="O3025" t="s">
        <v>52</v>
      </c>
      <c r="P3025" t="s">
        <v>770</v>
      </c>
      <c r="Q3025" t="s">
        <v>485</v>
      </c>
      <c r="R3025">
        <v>0</v>
      </c>
      <c r="S3025" t="s">
        <v>7</v>
      </c>
      <c r="T3025">
        <v>227</v>
      </c>
      <c r="U3025" t="s">
        <v>544</v>
      </c>
      <c r="V3025">
        <v>243</v>
      </c>
      <c r="W3025" t="s">
        <v>1504</v>
      </c>
      <c r="X3025" t="s">
        <v>922</v>
      </c>
      <c r="Y3025">
        <v>1</v>
      </c>
      <c r="Z3025" t="s">
        <v>919</v>
      </c>
      <c r="AA3025">
        <v>2023</v>
      </c>
      <c r="AB3025" s="3">
        <v>1.5</v>
      </c>
      <c r="AC3025" s="3">
        <v>1.5</v>
      </c>
      <c r="AD3025" s="3">
        <v>0</v>
      </c>
      <c r="AE3025" s="3">
        <v>0</v>
      </c>
      <c r="AF3025" s="3"/>
      <c r="AG3025" s="3"/>
      <c r="AH3025" t="s">
        <v>903</v>
      </c>
    </row>
    <row r="3026" spans="1:34" x14ac:dyDescent="0.25">
      <c r="A3026">
        <v>16</v>
      </c>
      <c r="B3026" t="s">
        <v>0</v>
      </c>
      <c r="C3026" t="s">
        <v>668</v>
      </c>
      <c r="D3026">
        <v>2021</v>
      </c>
      <c r="E3026" t="s">
        <v>1</v>
      </c>
      <c r="F3026" t="s">
        <v>2</v>
      </c>
      <c r="G3026">
        <v>2</v>
      </c>
      <c r="H3026" t="s">
        <v>3</v>
      </c>
      <c r="I3026" t="s">
        <v>695</v>
      </c>
      <c r="J3026" t="s">
        <v>539</v>
      </c>
      <c r="K3026" t="s">
        <v>832</v>
      </c>
      <c r="L3026" t="s">
        <v>800</v>
      </c>
      <c r="M3026" t="s">
        <v>801</v>
      </c>
      <c r="N3026" t="s">
        <v>720</v>
      </c>
      <c r="O3026" t="s">
        <v>52</v>
      </c>
      <c r="P3026" t="s">
        <v>770</v>
      </c>
      <c r="Q3026" t="s">
        <v>485</v>
      </c>
      <c r="R3026">
        <v>0</v>
      </c>
      <c r="S3026" t="s">
        <v>7</v>
      </c>
      <c r="T3026">
        <v>227</v>
      </c>
      <c r="U3026" t="s">
        <v>544</v>
      </c>
      <c r="V3026">
        <v>243</v>
      </c>
      <c r="W3026" t="s">
        <v>1504</v>
      </c>
      <c r="X3026" t="s">
        <v>922</v>
      </c>
      <c r="Y3026">
        <v>1</v>
      </c>
      <c r="Z3026" t="s">
        <v>919</v>
      </c>
      <c r="AA3026">
        <v>2024</v>
      </c>
      <c r="AB3026" s="3">
        <v>1.5</v>
      </c>
      <c r="AC3026" s="3">
        <v>1.5</v>
      </c>
      <c r="AD3026" s="3">
        <v>0</v>
      </c>
      <c r="AE3026" s="3">
        <v>0</v>
      </c>
      <c r="AF3026" s="3"/>
      <c r="AG3026" s="3"/>
      <c r="AH3026" t="s">
        <v>903</v>
      </c>
    </row>
    <row r="3027" spans="1:34" x14ac:dyDescent="0.25">
      <c r="A3027">
        <v>16</v>
      </c>
      <c r="B3027" t="s">
        <v>0</v>
      </c>
      <c r="C3027" t="s">
        <v>668</v>
      </c>
      <c r="D3027">
        <v>2021</v>
      </c>
      <c r="E3027" t="s">
        <v>1</v>
      </c>
      <c r="F3027" t="s">
        <v>2</v>
      </c>
      <c r="G3027">
        <v>2</v>
      </c>
      <c r="H3027" t="s">
        <v>3</v>
      </c>
      <c r="I3027" t="s">
        <v>695</v>
      </c>
      <c r="J3027" t="s">
        <v>539</v>
      </c>
      <c r="K3027" t="s">
        <v>832</v>
      </c>
      <c r="L3027" t="s">
        <v>800</v>
      </c>
      <c r="M3027" t="s">
        <v>801</v>
      </c>
      <c r="N3027" t="s">
        <v>720</v>
      </c>
      <c r="O3027" t="s">
        <v>52</v>
      </c>
      <c r="P3027" t="s">
        <v>770</v>
      </c>
      <c r="Q3027" t="s">
        <v>485</v>
      </c>
      <c r="R3027">
        <v>0</v>
      </c>
      <c r="S3027" t="s">
        <v>7</v>
      </c>
      <c r="T3027">
        <v>228</v>
      </c>
      <c r="U3027" t="s">
        <v>545</v>
      </c>
      <c r="V3027">
        <v>244</v>
      </c>
      <c r="W3027" t="s">
        <v>1505</v>
      </c>
      <c r="X3027" t="s">
        <v>922</v>
      </c>
      <c r="Y3027">
        <v>1</v>
      </c>
      <c r="Z3027" t="s">
        <v>919</v>
      </c>
      <c r="AA3027">
        <v>2020</v>
      </c>
      <c r="AB3027" s="3">
        <v>1.4</v>
      </c>
      <c r="AC3027" s="3">
        <v>1.4</v>
      </c>
      <c r="AD3027" s="3">
        <v>1.4</v>
      </c>
      <c r="AE3027" s="3">
        <v>100</v>
      </c>
      <c r="AF3027" s="3"/>
      <c r="AG3027" s="3"/>
      <c r="AH3027" t="s">
        <v>903</v>
      </c>
    </row>
    <row r="3028" spans="1:34" x14ac:dyDescent="0.25">
      <c r="A3028">
        <v>16</v>
      </c>
      <c r="B3028" t="s">
        <v>0</v>
      </c>
      <c r="C3028" t="s">
        <v>668</v>
      </c>
      <c r="D3028">
        <v>2021</v>
      </c>
      <c r="E3028" t="s">
        <v>1</v>
      </c>
      <c r="F3028" t="s">
        <v>2</v>
      </c>
      <c r="G3028">
        <v>2</v>
      </c>
      <c r="H3028" t="s">
        <v>3</v>
      </c>
      <c r="I3028" t="s">
        <v>695</v>
      </c>
      <c r="J3028" t="s">
        <v>539</v>
      </c>
      <c r="K3028" t="s">
        <v>832</v>
      </c>
      <c r="L3028" t="s">
        <v>800</v>
      </c>
      <c r="M3028" t="s">
        <v>801</v>
      </c>
      <c r="N3028" t="s">
        <v>720</v>
      </c>
      <c r="O3028" t="s">
        <v>52</v>
      </c>
      <c r="P3028" t="s">
        <v>770</v>
      </c>
      <c r="Q3028" t="s">
        <v>485</v>
      </c>
      <c r="R3028">
        <v>0</v>
      </c>
      <c r="S3028" t="s">
        <v>7</v>
      </c>
      <c r="T3028">
        <v>228</v>
      </c>
      <c r="U3028" t="s">
        <v>545</v>
      </c>
      <c r="V3028">
        <v>244</v>
      </c>
      <c r="W3028" t="s">
        <v>1505</v>
      </c>
      <c r="X3028" t="s">
        <v>922</v>
      </c>
      <c r="Y3028">
        <v>1</v>
      </c>
      <c r="Z3028" t="s">
        <v>919</v>
      </c>
      <c r="AA3028">
        <v>2021</v>
      </c>
      <c r="AB3028" s="3">
        <v>0.65</v>
      </c>
      <c r="AC3028" s="3">
        <v>0.65</v>
      </c>
      <c r="AD3028" s="3">
        <v>0.64</v>
      </c>
      <c r="AE3028" s="3">
        <v>98.46</v>
      </c>
      <c r="AF3028" s="3">
        <v>99.51</v>
      </c>
      <c r="AG3028" s="3">
        <v>51</v>
      </c>
      <c r="AH3028" t="s">
        <v>903</v>
      </c>
    </row>
    <row r="3029" spans="1:34" x14ac:dyDescent="0.25">
      <c r="A3029">
        <v>16</v>
      </c>
      <c r="B3029" t="s">
        <v>0</v>
      </c>
      <c r="C3029" t="s">
        <v>668</v>
      </c>
      <c r="D3029">
        <v>2021</v>
      </c>
      <c r="E3029" t="s">
        <v>1</v>
      </c>
      <c r="F3029" t="s">
        <v>2</v>
      </c>
      <c r="G3029">
        <v>2</v>
      </c>
      <c r="H3029" t="s">
        <v>3</v>
      </c>
      <c r="I3029" t="s">
        <v>695</v>
      </c>
      <c r="J3029" t="s">
        <v>539</v>
      </c>
      <c r="K3029" t="s">
        <v>832</v>
      </c>
      <c r="L3029" t="s">
        <v>800</v>
      </c>
      <c r="M3029" t="s">
        <v>801</v>
      </c>
      <c r="N3029" t="s">
        <v>720</v>
      </c>
      <c r="O3029" t="s">
        <v>52</v>
      </c>
      <c r="P3029" t="s">
        <v>770</v>
      </c>
      <c r="Q3029" t="s">
        <v>485</v>
      </c>
      <c r="R3029">
        <v>0</v>
      </c>
      <c r="S3029" t="s">
        <v>7</v>
      </c>
      <c r="T3029">
        <v>228</v>
      </c>
      <c r="U3029" t="s">
        <v>545</v>
      </c>
      <c r="V3029">
        <v>244</v>
      </c>
      <c r="W3029" t="s">
        <v>1505</v>
      </c>
      <c r="X3029" t="s">
        <v>922</v>
      </c>
      <c r="Y3029">
        <v>1</v>
      </c>
      <c r="Z3029" t="s">
        <v>919</v>
      </c>
      <c r="AA3029">
        <v>2022</v>
      </c>
      <c r="AB3029" s="3">
        <v>0.65</v>
      </c>
      <c r="AC3029" s="3">
        <v>0.65</v>
      </c>
      <c r="AD3029" s="3">
        <v>0</v>
      </c>
      <c r="AE3029" s="3">
        <v>0</v>
      </c>
      <c r="AF3029" s="3"/>
      <c r="AG3029" s="3"/>
      <c r="AH3029" t="s">
        <v>903</v>
      </c>
    </row>
    <row r="3030" spans="1:34" x14ac:dyDescent="0.25">
      <c r="A3030">
        <v>16</v>
      </c>
      <c r="B3030" t="s">
        <v>0</v>
      </c>
      <c r="C3030" t="s">
        <v>668</v>
      </c>
      <c r="D3030">
        <v>2021</v>
      </c>
      <c r="E3030" t="s">
        <v>1</v>
      </c>
      <c r="F3030" t="s">
        <v>2</v>
      </c>
      <c r="G3030">
        <v>2</v>
      </c>
      <c r="H3030" t="s">
        <v>3</v>
      </c>
      <c r="I3030" t="s">
        <v>695</v>
      </c>
      <c r="J3030" t="s">
        <v>539</v>
      </c>
      <c r="K3030" t="s">
        <v>832</v>
      </c>
      <c r="L3030" t="s">
        <v>800</v>
      </c>
      <c r="M3030" t="s">
        <v>801</v>
      </c>
      <c r="N3030" t="s">
        <v>720</v>
      </c>
      <c r="O3030" t="s">
        <v>52</v>
      </c>
      <c r="P3030" t="s">
        <v>770</v>
      </c>
      <c r="Q3030" t="s">
        <v>485</v>
      </c>
      <c r="R3030">
        <v>0</v>
      </c>
      <c r="S3030" t="s">
        <v>7</v>
      </c>
      <c r="T3030">
        <v>228</v>
      </c>
      <c r="U3030" t="s">
        <v>545</v>
      </c>
      <c r="V3030">
        <v>244</v>
      </c>
      <c r="W3030" t="s">
        <v>1505</v>
      </c>
      <c r="X3030" t="s">
        <v>922</v>
      </c>
      <c r="Y3030">
        <v>1</v>
      </c>
      <c r="Z3030" t="s">
        <v>919</v>
      </c>
      <c r="AA3030">
        <v>2023</v>
      </c>
      <c r="AB3030" s="3">
        <v>0.65</v>
      </c>
      <c r="AC3030" s="3">
        <v>0.65</v>
      </c>
      <c r="AD3030" s="3">
        <v>0</v>
      </c>
      <c r="AE3030" s="3">
        <v>0</v>
      </c>
      <c r="AF3030" s="3"/>
      <c r="AG3030" s="3"/>
      <c r="AH3030" t="s">
        <v>903</v>
      </c>
    </row>
    <row r="3031" spans="1:34" x14ac:dyDescent="0.25">
      <c r="A3031">
        <v>16</v>
      </c>
      <c r="B3031" t="s">
        <v>0</v>
      </c>
      <c r="C3031" t="s">
        <v>668</v>
      </c>
      <c r="D3031">
        <v>2021</v>
      </c>
      <c r="E3031" t="s">
        <v>1</v>
      </c>
      <c r="F3031" t="s">
        <v>2</v>
      </c>
      <c r="G3031">
        <v>2</v>
      </c>
      <c r="H3031" t="s">
        <v>3</v>
      </c>
      <c r="I3031" t="s">
        <v>695</v>
      </c>
      <c r="J3031" t="s">
        <v>539</v>
      </c>
      <c r="K3031" t="s">
        <v>832</v>
      </c>
      <c r="L3031" t="s">
        <v>800</v>
      </c>
      <c r="M3031" t="s">
        <v>801</v>
      </c>
      <c r="N3031" t="s">
        <v>720</v>
      </c>
      <c r="O3031" t="s">
        <v>52</v>
      </c>
      <c r="P3031" t="s">
        <v>770</v>
      </c>
      <c r="Q3031" t="s">
        <v>485</v>
      </c>
      <c r="R3031">
        <v>0</v>
      </c>
      <c r="S3031" t="s">
        <v>7</v>
      </c>
      <c r="T3031">
        <v>228</v>
      </c>
      <c r="U3031" t="s">
        <v>545</v>
      </c>
      <c r="V3031">
        <v>244</v>
      </c>
      <c r="W3031" t="s">
        <v>1505</v>
      </c>
      <c r="X3031" t="s">
        <v>922</v>
      </c>
      <c r="Y3031">
        <v>1</v>
      </c>
      <c r="Z3031" t="s">
        <v>919</v>
      </c>
      <c r="AA3031">
        <v>2024</v>
      </c>
      <c r="AB3031" s="3">
        <v>0.65</v>
      </c>
      <c r="AC3031" s="3">
        <v>0.65</v>
      </c>
      <c r="AD3031" s="3">
        <v>0</v>
      </c>
      <c r="AE3031" s="3">
        <v>0</v>
      </c>
      <c r="AF3031" s="3"/>
      <c r="AG3031" s="3"/>
      <c r="AH3031" t="s">
        <v>903</v>
      </c>
    </row>
    <row r="3032" spans="1:34" x14ac:dyDescent="0.25">
      <c r="A3032">
        <v>16</v>
      </c>
      <c r="B3032" t="s">
        <v>0</v>
      </c>
      <c r="C3032" t="s">
        <v>668</v>
      </c>
      <c r="D3032">
        <v>2021</v>
      </c>
      <c r="E3032" t="s">
        <v>1</v>
      </c>
      <c r="F3032" t="s">
        <v>2</v>
      </c>
      <c r="G3032">
        <v>2</v>
      </c>
      <c r="H3032" t="s">
        <v>3</v>
      </c>
      <c r="I3032" t="s">
        <v>695</v>
      </c>
      <c r="J3032" t="s">
        <v>539</v>
      </c>
      <c r="K3032" t="s">
        <v>832</v>
      </c>
      <c r="L3032" t="s">
        <v>800</v>
      </c>
      <c r="M3032" t="s">
        <v>801</v>
      </c>
      <c r="N3032" t="s">
        <v>720</v>
      </c>
      <c r="O3032" t="s">
        <v>52</v>
      </c>
      <c r="P3032" t="s">
        <v>770</v>
      </c>
      <c r="Q3032" t="s">
        <v>485</v>
      </c>
      <c r="R3032">
        <v>0</v>
      </c>
      <c r="S3032" t="s">
        <v>7</v>
      </c>
      <c r="T3032">
        <v>229</v>
      </c>
      <c r="U3032" t="s">
        <v>546</v>
      </c>
      <c r="V3032">
        <v>245</v>
      </c>
      <c r="W3032" t="s">
        <v>1506</v>
      </c>
      <c r="X3032" t="s">
        <v>922</v>
      </c>
      <c r="Y3032">
        <v>1</v>
      </c>
      <c r="Z3032" t="s">
        <v>919</v>
      </c>
      <c r="AA3032">
        <v>2020</v>
      </c>
      <c r="AB3032" s="3">
        <v>0.1</v>
      </c>
      <c r="AC3032" s="3">
        <v>0.1</v>
      </c>
      <c r="AD3032" s="3">
        <v>0.09</v>
      </c>
      <c r="AE3032" s="3">
        <v>90</v>
      </c>
      <c r="AF3032" s="3"/>
      <c r="AG3032" s="3"/>
      <c r="AH3032" t="s">
        <v>903</v>
      </c>
    </row>
    <row r="3033" spans="1:34" x14ac:dyDescent="0.25">
      <c r="A3033">
        <v>16</v>
      </c>
      <c r="B3033" t="s">
        <v>0</v>
      </c>
      <c r="C3033" t="s">
        <v>668</v>
      </c>
      <c r="D3033">
        <v>2021</v>
      </c>
      <c r="E3033" t="s">
        <v>1</v>
      </c>
      <c r="F3033" t="s">
        <v>2</v>
      </c>
      <c r="G3033">
        <v>2</v>
      </c>
      <c r="H3033" t="s">
        <v>3</v>
      </c>
      <c r="I3033" t="s">
        <v>695</v>
      </c>
      <c r="J3033" t="s">
        <v>539</v>
      </c>
      <c r="K3033" t="s">
        <v>832</v>
      </c>
      <c r="L3033" t="s">
        <v>800</v>
      </c>
      <c r="M3033" t="s">
        <v>801</v>
      </c>
      <c r="N3033" t="s">
        <v>720</v>
      </c>
      <c r="O3033" t="s">
        <v>52</v>
      </c>
      <c r="P3033" t="s">
        <v>770</v>
      </c>
      <c r="Q3033" t="s">
        <v>485</v>
      </c>
      <c r="R3033">
        <v>0</v>
      </c>
      <c r="S3033" t="s">
        <v>7</v>
      </c>
      <c r="T3033">
        <v>229</v>
      </c>
      <c r="U3033" t="s">
        <v>546</v>
      </c>
      <c r="V3033">
        <v>245</v>
      </c>
      <c r="W3033" t="s">
        <v>1506</v>
      </c>
      <c r="X3033" t="s">
        <v>922</v>
      </c>
      <c r="Y3033">
        <v>1</v>
      </c>
      <c r="Z3033" t="s">
        <v>919</v>
      </c>
      <c r="AA3033">
        <v>2021</v>
      </c>
      <c r="AB3033" s="3">
        <v>0.2</v>
      </c>
      <c r="AC3033" s="3">
        <v>0.21</v>
      </c>
      <c r="AD3033" s="3">
        <v>0.21</v>
      </c>
      <c r="AE3033" s="3">
        <v>100</v>
      </c>
      <c r="AF3033" s="3">
        <v>100</v>
      </c>
      <c r="AG3033" s="3">
        <v>30</v>
      </c>
      <c r="AH3033" t="s">
        <v>903</v>
      </c>
    </row>
    <row r="3034" spans="1:34" x14ac:dyDescent="0.25">
      <c r="A3034">
        <v>16</v>
      </c>
      <c r="B3034" t="s">
        <v>0</v>
      </c>
      <c r="C3034" t="s">
        <v>668</v>
      </c>
      <c r="D3034">
        <v>2021</v>
      </c>
      <c r="E3034" t="s">
        <v>1</v>
      </c>
      <c r="F3034" t="s">
        <v>2</v>
      </c>
      <c r="G3034">
        <v>2</v>
      </c>
      <c r="H3034" t="s">
        <v>3</v>
      </c>
      <c r="I3034" t="s">
        <v>695</v>
      </c>
      <c r="J3034" t="s">
        <v>539</v>
      </c>
      <c r="K3034" t="s">
        <v>832</v>
      </c>
      <c r="L3034" t="s">
        <v>800</v>
      </c>
      <c r="M3034" t="s">
        <v>801</v>
      </c>
      <c r="N3034" t="s">
        <v>720</v>
      </c>
      <c r="O3034" t="s">
        <v>52</v>
      </c>
      <c r="P3034" t="s">
        <v>770</v>
      </c>
      <c r="Q3034" t="s">
        <v>485</v>
      </c>
      <c r="R3034">
        <v>0</v>
      </c>
      <c r="S3034" t="s">
        <v>7</v>
      </c>
      <c r="T3034">
        <v>229</v>
      </c>
      <c r="U3034" t="s">
        <v>546</v>
      </c>
      <c r="V3034">
        <v>245</v>
      </c>
      <c r="W3034" t="s">
        <v>1506</v>
      </c>
      <c r="X3034" t="s">
        <v>922</v>
      </c>
      <c r="Y3034">
        <v>1</v>
      </c>
      <c r="Z3034" t="s">
        <v>919</v>
      </c>
      <c r="AA3034">
        <v>2022</v>
      </c>
      <c r="AB3034" s="3">
        <v>0.25</v>
      </c>
      <c r="AC3034" s="3">
        <v>0.25</v>
      </c>
      <c r="AD3034" s="3">
        <v>0</v>
      </c>
      <c r="AE3034" s="3">
        <v>0</v>
      </c>
      <c r="AF3034" s="3"/>
      <c r="AG3034" s="3"/>
      <c r="AH3034" t="s">
        <v>903</v>
      </c>
    </row>
    <row r="3035" spans="1:34" x14ac:dyDescent="0.25">
      <c r="A3035">
        <v>16</v>
      </c>
      <c r="B3035" t="s">
        <v>0</v>
      </c>
      <c r="C3035" t="s">
        <v>668</v>
      </c>
      <c r="D3035">
        <v>2021</v>
      </c>
      <c r="E3035" t="s">
        <v>1</v>
      </c>
      <c r="F3035" t="s">
        <v>2</v>
      </c>
      <c r="G3035">
        <v>2</v>
      </c>
      <c r="H3035" t="s">
        <v>3</v>
      </c>
      <c r="I3035" t="s">
        <v>695</v>
      </c>
      <c r="J3035" t="s">
        <v>539</v>
      </c>
      <c r="K3035" t="s">
        <v>832</v>
      </c>
      <c r="L3035" t="s">
        <v>800</v>
      </c>
      <c r="M3035" t="s">
        <v>801</v>
      </c>
      <c r="N3035" t="s">
        <v>720</v>
      </c>
      <c r="O3035" t="s">
        <v>52</v>
      </c>
      <c r="P3035" t="s">
        <v>770</v>
      </c>
      <c r="Q3035" t="s">
        <v>485</v>
      </c>
      <c r="R3035">
        <v>0</v>
      </c>
      <c r="S3035" t="s">
        <v>7</v>
      </c>
      <c r="T3035">
        <v>229</v>
      </c>
      <c r="U3035" t="s">
        <v>546</v>
      </c>
      <c r="V3035">
        <v>245</v>
      </c>
      <c r="W3035" t="s">
        <v>1506</v>
      </c>
      <c r="X3035" t="s">
        <v>922</v>
      </c>
      <c r="Y3035">
        <v>1</v>
      </c>
      <c r="Z3035" t="s">
        <v>919</v>
      </c>
      <c r="AA3035">
        <v>2023</v>
      </c>
      <c r="AB3035" s="3">
        <v>0.25</v>
      </c>
      <c r="AC3035" s="3">
        <v>0.25</v>
      </c>
      <c r="AD3035" s="3">
        <v>0</v>
      </c>
      <c r="AE3035" s="3">
        <v>0</v>
      </c>
      <c r="AF3035" s="3"/>
      <c r="AG3035" s="3"/>
      <c r="AH3035" t="s">
        <v>903</v>
      </c>
    </row>
    <row r="3036" spans="1:34" x14ac:dyDescent="0.25">
      <c r="A3036">
        <v>16</v>
      </c>
      <c r="B3036" t="s">
        <v>0</v>
      </c>
      <c r="C3036" t="s">
        <v>668</v>
      </c>
      <c r="D3036">
        <v>2021</v>
      </c>
      <c r="E3036" t="s">
        <v>1</v>
      </c>
      <c r="F3036" t="s">
        <v>2</v>
      </c>
      <c r="G3036">
        <v>2</v>
      </c>
      <c r="H3036" t="s">
        <v>3</v>
      </c>
      <c r="I3036" t="s">
        <v>695</v>
      </c>
      <c r="J3036" t="s">
        <v>539</v>
      </c>
      <c r="K3036" t="s">
        <v>832</v>
      </c>
      <c r="L3036" t="s">
        <v>800</v>
      </c>
      <c r="M3036" t="s">
        <v>801</v>
      </c>
      <c r="N3036" t="s">
        <v>720</v>
      </c>
      <c r="O3036" t="s">
        <v>52</v>
      </c>
      <c r="P3036" t="s">
        <v>770</v>
      </c>
      <c r="Q3036" t="s">
        <v>485</v>
      </c>
      <c r="R3036">
        <v>0</v>
      </c>
      <c r="S3036" t="s">
        <v>7</v>
      </c>
      <c r="T3036">
        <v>229</v>
      </c>
      <c r="U3036" t="s">
        <v>546</v>
      </c>
      <c r="V3036">
        <v>245</v>
      </c>
      <c r="W3036" t="s">
        <v>1506</v>
      </c>
      <c r="X3036" t="s">
        <v>922</v>
      </c>
      <c r="Y3036">
        <v>1</v>
      </c>
      <c r="Z3036" t="s">
        <v>919</v>
      </c>
      <c r="AA3036">
        <v>2024</v>
      </c>
      <c r="AB3036" s="3">
        <v>0.2</v>
      </c>
      <c r="AC3036" s="3">
        <v>0.2</v>
      </c>
      <c r="AD3036" s="3">
        <v>0</v>
      </c>
      <c r="AE3036" s="3">
        <v>0</v>
      </c>
      <c r="AF3036" s="3"/>
      <c r="AG3036" s="3"/>
      <c r="AH3036" t="s">
        <v>903</v>
      </c>
    </row>
    <row r="3037" spans="1:34" x14ac:dyDescent="0.25">
      <c r="A3037">
        <v>16</v>
      </c>
      <c r="B3037" t="s">
        <v>0</v>
      </c>
      <c r="C3037" t="s">
        <v>668</v>
      </c>
      <c r="D3037">
        <v>2021</v>
      </c>
      <c r="E3037" t="s">
        <v>1</v>
      </c>
      <c r="F3037" t="s">
        <v>2</v>
      </c>
      <c r="G3037">
        <v>2</v>
      </c>
      <c r="H3037" t="s">
        <v>3</v>
      </c>
      <c r="I3037" t="s">
        <v>695</v>
      </c>
      <c r="J3037" t="s">
        <v>539</v>
      </c>
      <c r="K3037" t="s">
        <v>832</v>
      </c>
      <c r="L3037" t="s">
        <v>800</v>
      </c>
      <c r="M3037" t="s">
        <v>801</v>
      </c>
      <c r="N3037" t="s">
        <v>720</v>
      </c>
      <c r="O3037" t="s">
        <v>52</v>
      </c>
      <c r="P3037" t="s">
        <v>770</v>
      </c>
      <c r="Q3037" t="s">
        <v>485</v>
      </c>
      <c r="R3037">
        <v>0</v>
      </c>
      <c r="S3037" t="s">
        <v>7</v>
      </c>
      <c r="T3037">
        <v>231</v>
      </c>
      <c r="U3037" t="s">
        <v>547</v>
      </c>
      <c r="V3037">
        <v>247</v>
      </c>
      <c r="W3037" t="s">
        <v>1507</v>
      </c>
      <c r="X3037" t="s">
        <v>922</v>
      </c>
      <c r="Y3037">
        <v>1</v>
      </c>
      <c r="Z3037" t="s">
        <v>919</v>
      </c>
      <c r="AA3037">
        <v>2020</v>
      </c>
      <c r="AB3037" s="3">
        <v>0.1</v>
      </c>
      <c r="AC3037" s="3">
        <v>0.1</v>
      </c>
      <c r="AD3037" s="3">
        <v>0.1</v>
      </c>
      <c r="AE3037" s="3">
        <v>100</v>
      </c>
      <c r="AF3037" s="3"/>
      <c r="AG3037" s="3"/>
      <c r="AH3037" t="s">
        <v>903</v>
      </c>
    </row>
    <row r="3038" spans="1:34" x14ac:dyDescent="0.25">
      <c r="A3038">
        <v>16</v>
      </c>
      <c r="B3038" t="s">
        <v>0</v>
      </c>
      <c r="C3038" t="s">
        <v>668</v>
      </c>
      <c r="D3038">
        <v>2021</v>
      </c>
      <c r="E3038" t="s">
        <v>1</v>
      </c>
      <c r="F3038" t="s">
        <v>2</v>
      </c>
      <c r="G3038">
        <v>2</v>
      </c>
      <c r="H3038" t="s">
        <v>3</v>
      </c>
      <c r="I3038" t="s">
        <v>695</v>
      </c>
      <c r="J3038" t="s">
        <v>539</v>
      </c>
      <c r="K3038" t="s">
        <v>832</v>
      </c>
      <c r="L3038" t="s">
        <v>800</v>
      </c>
      <c r="M3038" t="s">
        <v>801</v>
      </c>
      <c r="N3038" t="s">
        <v>720</v>
      </c>
      <c r="O3038" t="s">
        <v>52</v>
      </c>
      <c r="P3038" t="s">
        <v>770</v>
      </c>
      <c r="Q3038" t="s">
        <v>485</v>
      </c>
      <c r="R3038">
        <v>0</v>
      </c>
      <c r="S3038" t="s">
        <v>7</v>
      </c>
      <c r="T3038">
        <v>231</v>
      </c>
      <c r="U3038" t="s">
        <v>547</v>
      </c>
      <c r="V3038">
        <v>247</v>
      </c>
      <c r="W3038" t="s">
        <v>1507</v>
      </c>
      <c r="X3038" t="s">
        <v>922</v>
      </c>
      <c r="Y3038">
        <v>1</v>
      </c>
      <c r="Z3038" t="s">
        <v>919</v>
      </c>
      <c r="AA3038">
        <v>2021</v>
      </c>
      <c r="AB3038" s="3">
        <v>0.2</v>
      </c>
      <c r="AC3038" s="3">
        <v>0.2</v>
      </c>
      <c r="AD3038" s="3">
        <v>0.2</v>
      </c>
      <c r="AE3038" s="3">
        <v>100</v>
      </c>
      <c r="AF3038" s="3">
        <v>100</v>
      </c>
      <c r="AG3038" s="3">
        <v>30</v>
      </c>
      <c r="AH3038" t="s">
        <v>903</v>
      </c>
    </row>
    <row r="3039" spans="1:34" x14ac:dyDescent="0.25">
      <c r="A3039">
        <v>16</v>
      </c>
      <c r="B3039" t="s">
        <v>0</v>
      </c>
      <c r="C3039" t="s">
        <v>668</v>
      </c>
      <c r="D3039">
        <v>2021</v>
      </c>
      <c r="E3039" t="s">
        <v>1</v>
      </c>
      <c r="F3039" t="s">
        <v>2</v>
      </c>
      <c r="G3039">
        <v>2</v>
      </c>
      <c r="H3039" t="s">
        <v>3</v>
      </c>
      <c r="I3039" t="s">
        <v>695</v>
      </c>
      <c r="J3039" t="s">
        <v>539</v>
      </c>
      <c r="K3039" t="s">
        <v>832</v>
      </c>
      <c r="L3039" t="s">
        <v>800</v>
      </c>
      <c r="M3039" t="s">
        <v>801</v>
      </c>
      <c r="N3039" t="s">
        <v>720</v>
      </c>
      <c r="O3039" t="s">
        <v>52</v>
      </c>
      <c r="P3039" t="s">
        <v>770</v>
      </c>
      <c r="Q3039" t="s">
        <v>485</v>
      </c>
      <c r="R3039">
        <v>0</v>
      </c>
      <c r="S3039" t="s">
        <v>7</v>
      </c>
      <c r="T3039">
        <v>231</v>
      </c>
      <c r="U3039" t="s">
        <v>547</v>
      </c>
      <c r="V3039">
        <v>247</v>
      </c>
      <c r="W3039" t="s">
        <v>1507</v>
      </c>
      <c r="X3039" t="s">
        <v>922</v>
      </c>
      <c r="Y3039">
        <v>1</v>
      </c>
      <c r="Z3039" t="s">
        <v>919</v>
      </c>
      <c r="AA3039">
        <v>2022</v>
      </c>
      <c r="AB3039" s="3">
        <v>0.25</v>
      </c>
      <c r="AC3039" s="3">
        <v>0.25</v>
      </c>
      <c r="AD3039" s="3">
        <v>0</v>
      </c>
      <c r="AE3039" s="3">
        <v>0</v>
      </c>
      <c r="AF3039" s="3"/>
      <c r="AG3039" s="3"/>
      <c r="AH3039" t="s">
        <v>903</v>
      </c>
    </row>
    <row r="3040" spans="1:34" x14ac:dyDescent="0.25">
      <c r="A3040">
        <v>16</v>
      </c>
      <c r="B3040" t="s">
        <v>0</v>
      </c>
      <c r="C3040" t="s">
        <v>668</v>
      </c>
      <c r="D3040">
        <v>2021</v>
      </c>
      <c r="E3040" t="s">
        <v>1</v>
      </c>
      <c r="F3040" t="s">
        <v>2</v>
      </c>
      <c r="G3040">
        <v>2</v>
      </c>
      <c r="H3040" t="s">
        <v>3</v>
      </c>
      <c r="I3040" t="s">
        <v>695</v>
      </c>
      <c r="J3040" t="s">
        <v>539</v>
      </c>
      <c r="K3040" t="s">
        <v>832</v>
      </c>
      <c r="L3040" t="s">
        <v>800</v>
      </c>
      <c r="M3040" t="s">
        <v>801</v>
      </c>
      <c r="N3040" t="s">
        <v>720</v>
      </c>
      <c r="O3040" t="s">
        <v>52</v>
      </c>
      <c r="P3040" t="s">
        <v>770</v>
      </c>
      <c r="Q3040" t="s">
        <v>485</v>
      </c>
      <c r="R3040">
        <v>0</v>
      </c>
      <c r="S3040" t="s">
        <v>7</v>
      </c>
      <c r="T3040">
        <v>231</v>
      </c>
      <c r="U3040" t="s">
        <v>547</v>
      </c>
      <c r="V3040">
        <v>247</v>
      </c>
      <c r="W3040" t="s">
        <v>1507</v>
      </c>
      <c r="X3040" t="s">
        <v>922</v>
      </c>
      <c r="Y3040">
        <v>1</v>
      </c>
      <c r="Z3040" t="s">
        <v>919</v>
      </c>
      <c r="AA3040">
        <v>2023</v>
      </c>
      <c r="AB3040" s="3">
        <v>0.3</v>
      </c>
      <c r="AC3040" s="3">
        <v>0.3</v>
      </c>
      <c r="AD3040" s="3">
        <v>0</v>
      </c>
      <c r="AE3040" s="3">
        <v>0</v>
      </c>
      <c r="AF3040" s="3"/>
      <c r="AG3040" s="3"/>
      <c r="AH3040" t="s">
        <v>903</v>
      </c>
    </row>
    <row r="3041" spans="1:34" x14ac:dyDescent="0.25">
      <c r="A3041">
        <v>16</v>
      </c>
      <c r="B3041" t="s">
        <v>0</v>
      </c>
      <c r="C3041" t="s">
        <v>668</v>
      </c>
      <c r="D3041">
        <v>2021</v>
      </c>
      <c r="E3041" t="s">
        <v>1</v>
      </c>
      <c r="F3041" t="s">
        <v>2</v>
      </c>
      <c r="G3041">
        <v>2</v>
      </c>
      <c r="H3041" t="s">
        <v>3</v>
      </c>
      <c r="I3041" t="s">
        <v>695</v>
      </c>
      <c r="J3041" t="s">
        <v>539</v>
      </c>
      <c r="K3041" t="s">
        <v>832</v>
      </c>
      <c r="L3041" t="s">
        <v>800</v>
      </c>
      <c r="M3041" t="s">
        <v>801</v>
      </c>
      <c r="N3041" t="s">
        <v>720</v>
      </c>
      <c r="O3041" t="s">
        <v>52</v>
      </c>
      <c r="P3041" t="s">
        <v>770</v>
      </c>
      <c r="Q3041" t="s">
        <v>485</v>
      </c>
      <c r="R3041">
        <v>0</v>
      </c>
      <c r="S3041" t="s">
        <v>7</v>
      </c>
      <c r="T3041">
        <v>231</v>
      </c>
      <c r="U3041" t="s">
        <v>547</v>
      </c>
      <c r="V3041">
        <v>247</v>
      </c>
      <c r="W3041" t="s">
        <v>1507</v>
      </c>
      <c r="X3041" t="s">
        <v>922</v>
      </c>
      <c r="Y3041">
        <v>1</v>
      </c>
      <c r="Z3041" t="s">
        <v>919</v>
      </c>
      <c r="AA3041">
        <v>2024</v>
      </c>
      <c r="AB3041" s="3">
        <v>0.15</v>
      </c>
      <c r="AC3041" s="3">
        <v>0.15</v>
      </c>
      <c r="AD3041" s="3">
        <v>0</v>
      </c>
      <c r="AE3041" s="3">
        <v>0</v>
      </c>
      <c r="AF3041" s="3"/>
      <c r="AG3041" s="3"/>
      <c r="AH3041" t="s">
        <v>903</v>
      </c>
    </row>
    <row r="3042" spans="1:34" x14ac:dyDescent="0.25">
      <c r="A3042">
        <v>16</v>
      </c>
      <c r="B3042" t="s">
        <v>0</v>
      </c>
      <c r="C3042" t="s">
        <v>668</v>
      </c>
      <c r="D3042">
        <v>2021</v>
      </c>
      <c r="E3042" t="s">
        <v>1</v>
      </c>
      <c r="F3042" t="s">
        <v>2</v>
      </c>
      <c r="G3042">
        <v>2</v>
      </c>
      <c r="H3042" t="s">
        <v>3</v>
      </c>
      <c r="I3042" t="s">
        <v>695</v>
      </c>
      <c r="J3042" t="s">
        <v>539</v>
      </c>
      <c r="K3042" t="s">
        <v>832</v>
      </c>
      <c r="L3042" t="s">
        <v>800</v>
      </c>
      <c r="M3042" t="s">
        <v>801</v>
      </c>
      <c r="N3042" t="s">
        <v>718</v>
      </c>
      <c r="O3042" t="s">
        <v>13</v>
      </c>
      <c r="P3042" t="s">
        <v>728</v>
      </c>
      <c r="Q3042" t="s">
        <v>55</v>
      </c>
      <c r="R3042">
        <v>0</v>
      </c>
      <c r="S3042" t="s">
        <v>7</v>
      </c>
      <c r="T3042">
        <v>312</v>
      </c>
      <c r="U3042" t="s">
        <v>548</v>
      </c>
      <c r="V3042">
        <v>332</v>
      </c>
      <c r="W3042" t="s">
        <v>1508</v>
      </c>
      <c r="X3042" t="s">
        <v>922</v>
      </c>
      <c r="Y3042">
        <v>1</v>
      </c>
      <c r="Z3042" t="s">
        <v>919</v>
      </c>
      <c r="AA3042">
        <v>2020</v>
      </c>
      <c r="AB3042" s="3">
        <v>0.1</v>
      </c>
      <c r="AC3042" s="3">
        <v>0.1</v>
      </c>
      <c r="AD3042" s="3">
        <v>0.06</v>
      </c>
      <c r="AE3042" s="3">
        <v>60</v>
      </c>
      <c r="AF3042" s="3"/>
      <c r="AG3042" s="3"/>
      <c r="AH3042" t="s">
        <v>903</v>
      </c>
    </row>
    <row r="3043" spans="1:34" x14ac:dyDescent="0.25">
      <c r="A3043">
        <v>16</v>
      </c>
      <c r="B3043" t="s">
        <v>0</v>
      </c>
      <c r="C3043" t="s">
        <v>668</v>
      </c>
      <c r="D3043">
        <v>2021</v>
      </c>
      <c r="E3043" t="s">
        <v>1</v>
      </c>
      <c r="F3043" t="s">
        <v>2</v>
      </c>
      <c r="G3043">
        <v>2</v>
      </c>
      <c r="H3043" t="s">
        <v>3</v>
      </c>
      <c r="I3043" t="s">
        <v>695</v>
      </c>
      <c r="J3043" t="s">
        <v>539</v>
      </c>
      <c r="K3043" t="s">
        <v>832</v>
      </c>
      <c r="L3043" t="s">
        <v>800</v>
      </c>
      <c r="M3043" t="s">
        <v>801</v>
      </c>
      <c r="N3043" t="s">
        <v>718</v>
      </c>
      <c r="O3043" t="s">
        <v>13</v>
      </c>
      <c r="P3043" t="s">
        <v>728</v>
      </c>
      <c r="Q3043" t="s">
        <v>55</v>
      </c>
      <c r="R3043">
        <v>0</v>
      </c>
      <c r="S3043" t="s">
        <v>7</v>
      </c>
      <c r="T3043">
        <v>312</v>
      </c>
      <c r="U3043" t="s">
        <v>548</v>
      </c>
      <c r="V3043">
        <v>332</v>
      </c>
      <c r="W3043" t="s">
        <v>1508</v>
      </c>
      <c r="X3043" t="s">
        <v>922</v>
      </c>
      <c r="Y3043">
        <v>1</v>
      </c>
      <c r="Z3043" t="s">
        <v>919</v>
      </c>
      <c r="AA3043">
        <v>2021</v>
      </c>
      <c r="AB3043" s="3">
        <v>0.25</v>
      </c>
      <c r="AC3043" s="3">
        <v>0.28999999999999998</v>
      </c>
      <c r="AD3043" s="3">
        <v>0.26</v>
      </c>
      <c r="AE3043" s="3">
        <v>89.66</v>
      </c>
      <c r="AF3043" s="3">
        <v>91.43</v>
      </c>
      <c r="AG3043" s="3">
        <v>32</v>
      </c>
      <c r="AH3043" t="s">
        <v>903</v>
      </c>
    </row>
    <row r="3044" spans="1:34" x14ac:dyDescent="0.25">
      <c r="A3044">
        <v>16</v>
      </c>
      <c r="B3044" t="s">
        <v>0</v>
      </c>
      <c r="C3044" t="s">
        <v>668</v>
      </c>
      <c r="D3044">
        <v>2021</v>
      </c>
      <c r="E3044" t="s">
        <v>1</v>
      </c>
      <c r="F3044" t="s">
        <v>2</v>
      </c>
      <c r="G3044">
        <v>2</v>
      </c>
      <c r="H3044" t="s">
        <v>3</v>
      </c>
      <c r="I3044" t="s">
        <v>695</v>
      </c>
      <c r="J3044" t="s">
        <v>539</v>
      </c>
      <c r="K3044" t="s">
        <v>832</v>
      </c>
      <c r="L3044" t="s">
        <v>800</v>
      </c>
      <c r="M3044" t="s">
        <v>801</v>
      </c>
      <c r="N3044" t="s">
        <v>718</v>
      </c>
      <c r="O3044" t="s">
        <v>13</v>
      </c>
      <c r="P3044" t="s">
        <v>728</v>
      </c>
      <c r="Q3044" t="s">
        <v>55</v>
      </c>
      <c r="R3044">
        <v>0</v>
      </c>
      <c r="S3044" t="s">
        <v>7</v>
      </c>
      <c r="T3044">
        <v>312</v>
      </c>
      <c r="U3044" t="s">
        <v>548</v>
      </c>
      <c r="V3044">
        <v>332</v>
      </c>
      <c r="W3044" t="s">
        <v>1508</v>
      </c>
      <c r="X3044" t="s">
        <v>922</v>
      </c>
      <c r="Y3044">
        <v>1</v>
      </c>
      <c r="Z3044" t="s">
        <v>919</v>
      </c>
      <c r="AA3044">
        <v>2022</v>
      </c>
      <c r="AB3044" s="3">
        <v>0.25</v>
      </c>
      <c r="AC3044" s="3">
        <v>0.25</v>
      </c>
      <c r="AD3044" s="3">
        <v>0</v>
      </c>
      <c r="AE3044" s="3">
        <v>0</v>
      </c>
      <c r="AF3044" s="3"/>
      <c r="AG3044" s="3"/>
      <c r="AH3044" t="s">
        <v>903</v>
      </c>
    </row>
    <row r="3045" spans="1:34" x14ac:dyDescent="0.25">
      <c r="A3045">
        <v>16</v>
      </c>
      <c r="B3045" t="s">
        <v>0</v>
      </c>
      <c r="C3045" t="s">
        <v>668</v>
      </c>
      <c r="D3045">
        <v>2021</v>
      </c>
      <c r="E3045" t="s">
        <v>1</v>
      </c>
      <c r="F3045" t="s">
        <v>2</v>
      </c>
      <c r="G3045">
        <v>2</v>
      </c>
      <c r="H3045" t="s">
        <v>3</v>
      </c>
      <c r="I3045" t="s">
        <v>695</v>
      </c>
      <c r="J3045" t="s">
        <v>539</v>
      </c>
      <c r="K3045" t="s">
        <v>832</v>
      </c>
      <c r="L3045" t="s">
        <v>800</v>
      </c>
      <c r="M3045" t="s">
        <v>801</v>
      </c>
      <c r="N3045" t="s">
        <v>718</v>
      </c>
      <c r="O3045" t="s">
        <v>13</v>
      </c>
      <c r="P3045" t="s">
        <v>728</v>
      </c>
      <c r="Q3045" t="s">
        <v>55</v>
      </c>
      <c r="R3045">
        <v>0</v>
      </c>
      <c r="S3045" t="s">
        <v>7</v>
      </c>
      <c r="T3045">
        <v>312</v>
      </c>
      <c r="U3045" t="s">
        <v>548</v>
      </c>
      <c r="V3045">
        <v>332</v>
      </c>
      <c r="W3045" t="s">
        <v>1508</v>
      </c>
      <c r="X3045" t="s">
        <v>922</v>
      </c>
      <c r="Y3045">
        <v>1</v>
      </c>
      <c r="Z3045" t="s">
        <v>919</v>
      </c>
      <c r="AA3045">
        <v>2023</v>
      </c>
      <c r="AB3045" s="3">
        <v>0.2</v>
      </c>
      <c r="AC3045" s="3">
        <v>0.2</v>
      </c>
      <c r="AD3045" s="3">
        <v>0</v>
      </c>
      <c r="AE3045" s="3">
        <v>0</v>
      </c>
      <c r="AF3045" s="3"/>
      <c r="AG3045" s="3"/>
      <c r="AH3045" t="s">
        <v>903</v>
      </c>
    </row>
    <row r="3046" spans="1:34" x14ac:dyDescent="0.25">
      <c r="A3046">
        <v>16</v>
      </c>
      <c r="B3046" t="s">
        <v>0</v>
      </c>
      <c r="C3046" t="s">
        <v>668</v>
      </c>
      <c r="D3046">
        <v>2021</v>
      </c>
      <c r="E3046" t="s">
        <v>1</v>
      </c>
      <c r="F3046" t="s">
        <v>2</v>
      </c>
      <c r="G3046">
        <v>2</v>
      </c>
      <c r="H3046" t="s">
        <v>3</v>
      </c>
      <c r="I3046" t="s">
        <v>695</v>
      </c>
      <c r="J3046" t="s">
        <v>539</v>
      </c>
      <c r="K3046" t="s">
        <v>832</v>
      </c>
      <c r="L3046" t="s">
        <v>800</v>
      </c>
      <c r="M3046" t="s">
        <v>801</v>
      </c>
      <c r="N3046" t="s">
        <v>718</v>
      </c>
      <c r="O3046" t="s">
        <v>13</v>
      </c>
      <c r="P3046" t="s">
        <v>728</v>
      </c>
      <c r="Q3046" t="s">
        <v>55</v>
      </c>
      <c r="R3046">
        <v>0</v>
      </c>
      <c r="S3046" t="s">
        <v>7</v>
      </c>
      <c r="T3046">
        <v>312</v>
      </c>
      <c r="U3046" t="s">
        <v>548</v>
      </c>
      <c r="V3046">
        <v>332</v>
      </c>
      <c r="W3046" t="s">
        <v>1508</v>
      </c>
      <c r="X3046" t="s">
        <v>922</v>
      </c>
      <c r="Y3046">
        <v>1</v>
      </c>
      <c r="Z3046" t="s">
        <v>919</v>
      </c>
      <c r="AA3046">
        <v>2024</v>
      </c>
      <c r="AB3046" s="3">
        <v>0.2</v>
      </c>
      <c r="AC3046" s="3">
        <v>0.2</v>
      </c>
      <c r="AD3046" s="3">
        <v>0</v>
      </c>
      <c r="AE3046" s="3">
        <v>0</v>
      </c>
      <c r="AF3046" s="3"/>
      <c r="AG3046" s="3"/>
      <c r="AH3046" t="s">
        <v>903</v>
      </c>
    </row>
    <row r="3047" spans="1:34" x14ac:dyDescent="0.25">
      <c r="A3047">
        <v>16</v>
      </c>
      <c r="B3047" t="s">
        <v>0</v>
      </c>
      <c r="C3047" t="s">
        <v>668</v>
      </c>
      <c r="D3047">
        <v>2021</v>
      </c>
      <c r="E3047" t="s">
        <v>1</v>
      </c>
      <c r="F3047" t="s">
        <v>2</v>
      </c>
      <c r="G3047">
        <v>2</v>
      </c>
      <c r="H3047" t="s">
        <v>3</v>
      </c>
      <c r="I3047" t="s">
        <v>695</v>
      </c>
      <c r="J3047" t="s">
        <v>539</v>
      </c>
      <c r="K3047" t="s">
        <v>832</v>
      </c>
      <c r="L3047" t="s">
        <v>800</v>
      </c>
      <c r="M3047" t="s">
        <v>801</v>
      </c>
      <c r="N3047" t="s">
        <v>717</v>
      </c>
      <c r="O3047" t="s">
        <v>5</v>
      </c>
      <c r="P3047" t="s">
        <v>722</v>
      </c>
      <c r="Q3047" t="s">
        <v>6</v>
      </c>
      <c r="R3047">
        <v>0</v>
      </c>
      <c r="S3047" t="s">
        <v>7</v>
      </c>
      <c r="T3047">
        <v>493</v>
      </c>
      <c r="U3047" t="s">
        <v>8</v>
      </c>
      <c r="V3047">
        <v>539</v>
      </c>
      <c r="W3047" t="s">
        <v>1141</v>
      </c>
      <c r="X3047" t="s">
        <v>918</v>
      </c>
      <c r="Y3047">
        <v>1</v>
      </c>
      <c r="Z3047" t="s">
        <v>919</v>
      </c>
      <c r="AA3047">
        <v>2020</v>
      </c>
      <c r="AB3047" s="3">
        <v>100</v>
      </c>
      <c r="AC3047" s="3">
        <v>100</v>
      </c>
      <c r="AD3047" s="3">
        <v>99.25</v>
      </c>
      <c r="AE3047" s="3">
        <v>99.25</v>
      </c>
      <c r="AF3047" s="3"/>
      <c r="AG3047" s="3"/>
      <c r="AH3047" t="s">
        <v>896</v>
      </c>
    </row>
    <row r="3048" spans="1:34" x14ac:dyDescent="0.25">
      <c r="A3048">
        <v>16</v>
      </c>
      <c r="B3048" t="s">
        <v>0</v>
      </c>
      <c r="C3048" t="s">
        <v>668</v>
      </c>
      <c r="D3048">
        <v>2021</v>
      </c>
      <c r="E3048" t="s">
        <v>1</v>
      </c>
      <c r="F3048" t="s">
        <v>2</v>
      </c>
      <c r="G3048">
        <v>2</v>
      </c>
      <c r="H3048" t="s">
        <v>3</v>
      </c>
      <c r="I3048" t="s">
        <v>695</v>
      </c>
      <c r="J3048" t="s">
        <v>539</v>
      </c>
      <c r="K3048" t="s">
        <v>832</v>
      </c>
      <c r="L3048" t="s">
        <v>800</v>
      </c>
      <c r="M3048" t="s">
        <v>801</v>
      </c>
      <c r="N3048" t="s">
        <v>717</v>
      </c>
      <c r="O3048" t="s">
        <v>5</v>
      </c>
      <c r="P3048" t="s">
        <v>722</v>
      </c>
      <c r="Q3048" t="s">
        <v>6</v>
      </c>
      <c r="R3048">
        <v>0</v>
      </c>
      <c r="S3048" t="s">
        <v>7</v>
      </c>
      <c r="T3048">
        <v>493</v>
      </c>
      <c r="U3048" t="s">
        <v>8</v>
      </c>
      <c r="V3048">
        <v>539</v>
      </c>
      <c r="W3048" t="s">
        <v>1141</v>
      </c>
      <c r="X3048" t="s">
        <v>918</v>
      </c>
      <c r="Y3048">
        <v>1</v>
      </c>
      <c r="Z3048" t="s">
        <v>919</v>
      </c>
      <c r="AA3048">
        <v>2021</v>
      </c>
      <c r="AB3048" s="3">
        <v>100</v>
      </c>
      <c r="AC3048" s="3">
        <v>100</v>
      </c>
      <c r="AD3048" s="3">
        <v>100</v>
      </c>
      <c r="AE3048" s="3">
        <v>100</v>
      </c>
      <c r="AF3048" s="3">
        <v>99.63</v>
      </c>
      <c r="AG3048" s="3">
        <v>39.85</v>
      </c>
      <c r="AH3048" t="s">
        <v>896</v>
      </c>
    </row>
    <row r="3049" spans="1:34" x14ac:dyDescent="0.25">
      <c r="A3049">
        <v>16</v>
      </c>
      <c r="B3049" t="s">
        <v>0</v>
      </c>
      <c r="C3049" t="s">
        <v>668</v>
      </c>
      <c r="D3049">
        <v>2021</v>
      </c>
      <c r="E3049" t="s">
        <v>1</v>
      </c>
      <c r="F3049" t="s">
        <v>2</v>
      </c>
      <c r="G3049">
        <v>2</v>
      </c>
      <c r="H3049" t="s">
        <v>3</v>
      </c>
      <c r="I3049" t="s">
        <v>695</v>
      </c>
      <c r="J3049" t="s">
        <v>539</v>
      </c>
      <c r="K3049" t="s">
        <v>832</v>
      </c>
      <c r="L3049" t="s">
        <v>800</v>
      </c>
      <c r="M3049" t="s">
        <v>801</v>
      </c>
      <c r="N3049" t="s">
        <v>717</v>
      </c>
      <c r="O3049" t="s">
        <v>5</v>
      </c>
      <c r="P3049" t="s">
        <v>722</v>
      </c>
      <c r="Q3049" t="s">
        <v>6</v>
      </c>
      <c r="R3049">
        <v>0</v>
      </c>
      <c r="S3049" t="s">
        <v>7</v>
      </c>
      <c r="T3049">
        <v>493</v>
      </c>
      <c r="U3049" t="s">
        <v>8</v>
      </c>
      <c r="V3049">
        <v>539</v>
      </c>
      <c r="W3049" t="s">
        <v>1141</v>
      </c>
      <c r="X3049" t="s">
        <v>918</v>
      </c>
      <c r="Y3049">
        <v>1</v>
      </c>
      <c r="Z3049" t="s">
        <v>919</v>
      </c>
      <c r="AA3049">
        <v>2022</v>
      </c>
      <c r="AB3049" s="3">
        <v>100</v>
      </c>
      <c r="AC3049" s="3">
        <v>100</v>
      </c>
      <c r="AD3049" s="3">
        <v>0</v>
      </c>
      <c r="AE3049" s="3">
        <v>0</v>
      </c>
      <c r="AF3049" s="3"/>
      <c r="AG3049" s="3"/>
      <c r="AH3049" t="s">
        <v>896</v>
      </c>
    </row>
    <row r="3050" spans="1:34" x14ac:dyDescent="0.25">
      <c r="A3050">
        <v>16</v>
      </c>
      <c r="B3050" t="s">
        <v>0</v>
      </c>
      <c r="C3050" t="s">
        <v>668</v>
      </c>
      <c r="D3050">
        <v>2021</v>
      </c>
      <c r="E3050" t="s">
        <v>1</v>
      </c>
      <c r="F3050" t="s">
        <v>2</v>
      </c>
      <c r="G3050">
        <v>2</v>
      </c>
      <c r="H3050" t="s">
        <v>3</v>
      </c>
      <c r="I3050" t="s">
        <v>695</v>
      </c>
      <c r="J3050" t="s">
        <v>539</v>
      </c>
      <c r="K3050" t="s">
        <v>832</v>
      </c>
      <c r="L3050" t="s">
        <v>800</v>
      </c>
      <c r="M3050" t="s">
        <v>801</v>
      </c>
      <c r="N3050" t="s">
        <v>717</v>
      </c>
      <c r="O3050" t="s">
        <v>5</v>
      </c>
      <c r="P3050" t="s">
        <v>722</v>
      </c>
      <c r="Q3050" t="s">
        <v>6</v>
      </c>
      <c r="R3050">
        <v>0</v>
      </c>
      <c r="S3050" t="s">
        <v>7</v>
      </c>
      <c r="T3050">
        <v>493</v>
      </c>
      <c r="U3050" t="s">
        <v>8</v>
      </c>
      <c r="V3050">
        <v>539</v>
      </c>
      <c r="W3050" t="s">
        <v>1141</v>
      </c>
      <c r="X3050" t="s">
        <v>918</v>
      </c>
      <c r="Y3050">
        <v>1</v>
      </c>
      <c r="Z3050" t="s">
        <v>919</v>
      </c>
      <c r="AA3050">
        <v>2023</v>
      </c>
      <c r="AB3050" s="3">
        <v>100</v>
      </c>
      <c r="AC3050" s="3">
        <v>100</v>
      </c>
      <c r="AD3050" s="3">
        <v>0</v>
      </c>
      <c r="AE3050" s="3">
        <v>0</v>
      </c>
      <c r="AF3050" s="3"/>
      <c r="AG3050" s="3"/>
      <c r="AH3050" t="s">
        <v>896</v>
      </c>
    </row>
    <row r="3051" spans="1:34" x14ac:dyDescent="0.25">
      <c r="A3051">
        <v>16</v>
      </c>
      <c r="B3051" t="s">
        <v>0</v>
      </c>
      <c r="C3051" t="s">
        <v>668</v>
      </c>
      <c r="D3051">
        <v>2021</v>
      </c>
      <c r="E3051" t="s">
        <v>1</v>
      </c>
      <c r="F3051" t="s">
        <v>2</v>
      </c>
      <c r="G3051">
        <v>2</v>
      </c>
      <c r="H3051" t="s">
        <v>3</v>
      </c>
      <c r="I3051" t="s">
        <v>695</v>
      </c>
      <c r="J3051" t="s">
        <v>539</v>
      </c>
      <c r="K3051" t="s">
        <v>832</v>
      </c>
      <c r="L3051" t="s">
        <v>800</v>
      </c>
      <c r="M3051" t="s">
        <v>801</v>
      </c>
      <c r="N3051" t="s">
        <v>717</v>
      </c>
      <c r="O3051" t="s">
        <v>5</v>
      </c>
      <c r="P3051" t="s">
        <v>722</v>
      </c>
      <c r="Q3051" t="s">
        <v>6</v>
      </c>
      <c r="R3051">
        <v>0</v>
      </c>
      <c r="S3051" t="s">
        <v>7</v>
      </c>
      <c r="T3051">
        <v>493</v>
      </c>
      <c r="U3051" t="s">
        <v>8</v>
      </c>
      <c r="V3051">
        <v>539</v>
      </c>
      <c r="W3051" t="s">
        <v>1141</v>
      </c>
      <c r="X3051" t="s">
        <v>918</v>
      </c>
      <c r="Y3051">
        <v>1</v>
      </c>
      <c r="Z3051" t="s">
        <v>919</v>
      </c>
      <c r="AA3051">
        <v>2024</v>
      </c>
      <c r="AB3051" s="3">
        <v>100</v>
      </c>
      <c r="AC3051" s="3">
        <v>100</v>
      </c>
      <c r="AD3051" s="3">
        <v>0</v>
      </c>
      <c r="AE3051" s="3">
        <v>0</v>
      </c>
      <c r="AF3051" s="3"/>
      <c r="AG3051" s="3"/>
      <c r="AH3051" t="s">
        <v>896</v>
      </c>
    </row>
    <row r="3052" spans="1:34" x14ac:dyDescent="0.25">
      <c r="A3052">
        <v>16</v>
      </c>
      <c r="B3052" t="s">
        <v>0</v>
      </c>
      <c r="C3052" t="s">
        <v>668</v>
      </c>
      <c r="D3052">
        <v>2021</v>
      </c>
      <c r="E3052" t="s">
        <v>1</v>
      </c>
      <c r="F3052" t="s">
        <v>2</v>
      </c>
      <c r="G3052">
        <v>2</v>
      </c>
      <c r="H3052" t="s">
        <v>3</v>
      </c>
      <c r="I3052" t="s">
        <v>695</v>
      </c>
      <c r="J3052" t="s">
        <v>539</v>
      </c>
      <c r="K3052" t="s">
        <v>832</v>
      </c>
      <c r="L3052" t="s">
        <v>800</v>
      </c>
      <c r="M3052" t="s">
        <v>801</v>
      </c>
      <c r="N3052" t="s">
        <v>717</v>
      </c>
      <c r="O3052" t="s">
        <v>5</v>
      </c>
      <c r="P3052" t="s">
        <v>722</v>
      </c>
      <c r="Q3052" t="s">
        <v>6</v>
      </c>
      <c r="R3052">
        <v>0</v>
      </c>
      <c r="S3052" t="s">
        <v>7</v>
      </c>
      <c r="T3052">
        <v>539</v>
      </c>
      <c r="U3052" t="s">
        <v>237</v>
      </c>
      <c r="V3052">
        <v>588</v>
      </c>
      <c r="W3052" t="s">
        <v>1142</v>
      </c>
      <c r="X3052" t="s">
        <v>918</v>
      </c>
      <c r="Y3052">
        <v>1</v>
      </c>
      <c r="Z3052" t="s">
        <v>919</v>
      </c>
      <c r="AA3052">
        <v>2020</v>
      </c>
      <c r="AB3052" s="3">
        <v>100</v>
      </c>
      <c r="AC3052" s="3">
        <v>100</v>
      </c>
      <c r="AD3052" s="3">
        <v>100</v>
      </c>
      <c r="AE3052" s="3">
        <v>100</v>
      </c>
      <c r="AF3052" s="3"/>
      <c r="AG3052" s="3"/>
      <c r="AH3052" t="s">
        <v>896</v>
      </c>
    </row>
    <row r="3053" spans="1:34" x14ac:dyDescent="0.25">
      <c r="A3053">
        <v>16</v>
      </c>
      <c r="B3053" t="s">
        <v>0</v>
      </c>
      <c r="C3053" t="s">
        <v>668</v>
      </c>
      <c r="D3053">
        <v>2021</v>
      </c>
      <c r="E3053" t="s">
        <v>1</v>
      </c>
      <c r="F3053" t="s">
        <v>2</v>
      </c>
      <c r="G3053">
        <v>2</v>
      </c>
      <c r="H3053" t="s">
        <v>3</v>
      </c>
      <c r="I3053" t="s">
        <v>695</v>
      </c>
      <c r="J3053" t="s">
        <v>539</v>
      </c>
      <c r="K3053" t="s">
        <v>832</v>
      </c>
      <c r="L3053" t="s">
        <v>800</v>
      </c>
      <c r="M3053" t="s">
        <v>801</v>
      </c>
      <c r="N3053" t="s">
        <v>717</v>
      </c>
      <c r="O3053" t="s">
        <v>5</v>
      </c>
      <c r="P3053" t="s">
        <v>722</v>
      </c>
      <c r="Q3053" t="s">
        <v>6</v>
      </c>
      <c r="R3053">
        <v>0</v>
      </c>
      <c r="S3053" t="s">
        <v>7</v>
      </c>
      <c r="T3053">
        <v>539</v>
      </c>
      <c r="U3053" t="s">
        <v>237</v>
      </c>
      <c r="V3053">
        <v>588</v>
      </c>
      <c r="W3053" t="s">
        <v>1142</v>
      </c>
      <c r="X3053" t="s">
        <v>918</v>
      </c>
      <c r="Y3053">
        <v>1</v>
      </c>
      <c r="Z3053" t="s">
        <v>919</v>
      </c>
      <c r="AA3053">
        <v>2021</v>
      </c>
      <c r="AB3053" s="3">
        <v>100</v>
      </c>
      <c r="AC3053" s="3">
        <v>100</v>
      </c>
      <c r="AD3053" s="3">
        <v>100</v>
      </c>
      <c r="AE3053" s="3">
        <v>100</v>
      </c>
      <c r="AF3053" s="3">
        <v>100</v>
      </c>
      <c r="AG3053" s="3">
        <v>40</v>
      </c>
      <c r="AH3053" t="s">
        <v>896</v>
      </c>
    </row>
    <row r="3054" spans="1:34" x14ac:dyDescent="0.25">
      <c r="A3054">
        <v>16</v>
      </c>
      <c r="B3054" t="s">
        <v>0</v>
      </c>
      <c r="C3054" t="s">
        <v>668</v>
      </c>
      <c r="D3054">
        <v>2021</v>
      </c>
      <c r="E3054" t="s">
        <v>1</v>
      </c>
      <c r="F3054" t="s">
        <v>2</v>
      </c>
      <c r="G3054">
        <v>2</v>
      </c>
      <c r="H3054" t="s">
        <v>3</v>
      </c>
      <c r="I3054" t="s">
        <v>695</v>
      </c>
      <c r="J3054" t="s">
        <v>539</v>
      </c>
      <c r="K3054" t="s">
        <v>832</v>
      </c>
      <c r="L3054" t="s">
        <v>800</v>
      </c>
      <c r="M3054" t="s">
        <v>801</v>
      </c>
      <c r="N3054" t="s">
        <v>717</v>
      </c>
      <c r="O3054" t="s">
        <v>5</v>
      </c>
      <c r="P3054" t="s">
        <v>722</v>
      </c>
      <c r="Q3054" t="s">
        <v>6</v>
      </c>
      <c r="R3054">
        <v>0</v>
      </c>
      <c r="S3054" t="s">
        <v>7</v>
      </c>
      <c r="T3054">
        <v>539</v>
      </c>
      <c r="U3054" t="s">
        <v>237</v>
      </c>
      <c r="V3054">
        <v>588</v>
      </c>
      <c r="W3054" t="s">
        <v>1142</v>
      </c>
      <c r="X3054" t="s">
        <v>918</v>
      </c>
      <c r="Y3054">
        <v>1</v>
      </c>
      <c r="Z3054" t="s">
        <v>919</v>
      </c>
      <c r="AA3054">
        <v>2022</v>
      </c>
      <c r="AB3054" s="3">
        <v>100</v>
      </c>
      <c r="AC3054" s="3">
        <v>100</v>
      </c>
      <c r="AD3054" s="3">
        <v>0</v>
      </c>
      <c r="AE3054" s="3">
        <v>0</v>
      </c>
      <c r="AF3054" s="3"/>
      <c r="AG3054" s="3"/>
      <c r="AH3054" t="s">
        <v>896</v>
      </c>
    </row>
    <row r="3055" spans="1:34" x14ac:dyDescent="0.25">
      <c r="A3055">
        <v>16</v>
      </c>
      <c r="B3055" t="s">
        <v>0</v>
      </c>
      <c r="C3055" t="s">
        <v>668</v>
      </c>
      <c r="D3055">
        <v>2021</v>
      </c>
      <c r="E3055" t="s">
        <v>1</v>
      </c>
      <c r="F3055" t="s">
        <v>2</v>
      </c>
      <c r="G3055">
        <v>2</v>
      </c>
      <c r="H3055" t="s">
        <v>3</v>
      </c>
      <c r="I3055" t="s">
        <v>695</v>
      </c>
      <c r="J3055" t="s">
        <v>539</v>
      </c>
      <c r="K3055" t="s">
        <v>832</v>
      </c>
      <c r="L3055" t="s">
        <v>800</v>
      </c>
      <c r="M3055" t="s">
        <v>801</v>
      </c>
      <c r="N3055" t="s">
        <v>717</v>
      </c>
      <c r="O3055" t="s">
        <v>5</v>
      </c>
      <c r="P3055" t="s">
        <v>722</v>
      </c>
      <c r="Q3055" t="s">
        <v>6</v>
      </c>
      <c r="R3055">
        <v>0</v>
      </c>
      <c r="S3055" t="s">
        <v>7</v>
      </c>
      <c r="T3055">
        <v>539</v>
      </c>
      <c r="U3055" t="s">
        <v>237</v>
      </c>
      <c r="V3055">
        <v>588</v>
      </c>
      <c r="W3055" t="s">
        <v>1142</v>
      </c>
      <c r="X3055" t="s">
        <v>918</v>
      </c>
      <c r="Y3055">
        <v>1</v>
      </c>
      <c r="Z3055" t="s">
        <v>919</v>
      </c>
      <c r="AA3055">
        <v>2023</v>
      </c>
      <c r="AB3055" s="3">
        <v>100</v>
      </c>
      <c r="AC3055" s="3">
        <v>100</v>
      </c>
      <c r="AD3055" s="3">
        <v>0</v>
      </c>
      <c r="AE3055" s="3">
        <v>0</v>
      </c>
      <c r="AF3055" s="3"/>
      <c r="AG3055" s="3"/>
      <c r="AH3055" t="s">
        <v>896</v>
      </c>
    </row>
    <row r="3056" spans="1:34" x14ac:dyDescent="0.25">
      <c r="A3056">
        <v>16</v>
      </c>
      <c r="B3056" t="s">
        <v>0</v>
      </c>
      <c r="C3056" t="s">
        <v>668</v>
      </c>
      <c r="D3056">
        <v>2021</v>
      </c>
      <c r="E3056" t="s">
        <v>1</v>
      </c>
      <c r="F3056" t="s">
        <v>2</v>
      </c>
      <c r="G3056">
        <v>2</v>
      </c>
      <c r="H3056" t="s">
        <v>3</v>
      </c>
      <c r="I3056" t="s">
        <v>695</v>
      </c>
      <c r="J3056" t="s">
        <v>539</v>
      </c>
      <c r="K3056" t="s">
        <v>832</v>
      </c>
      <c r="L3056" t="s">
        <v>800</v>
      </c>
      <c r="M3056" t="s">
        <v>801</v>
      </c>
      <c r="N3056" t="s">
        <v>717</v>
      </c>
      <c r="O3056" t="s">
        <v>5</v>
      </c>
      <c r="P3056" t="s">
        <v>722</v>
      </c>
      <c r="Q3056" t="s">
        <v>6</v>
      </c>
      <c r="R3056">
        <v>0</v>
      </c>
      <c r="S3056" t="s">
        <v>7</v>
      </c>
      <c r="T3056">
        <v>539</v>
      </c>
      <c r="U3056" t="s">
        <v>237</v>
      </c>
      <c r="V3056">
        <v>588</v>
      </c>
      <c r="W3056" t="s">
        <v>1142</v>
      </c>
      <c r="X3056" t="s">
        <v>918</v>
      </c>
      <c r="Y3056">
        <v>1</v>
      </c>
      <c r="Z3056" t="s">
        <v>919</v>
      </c>
      <c r="AA3056">
        <v>2024</v>
      </c>
      <c r="AB3056" s="3">
        <v>100</v>
      </c>
      <c r="AC3056" s="3">
        <v>100</v>
      </c>
      <c r="AD3056" s="3">
        <v>0</v>
      </c>
      <c r="AE3056" s="3">
        <v>0</v>
      </c>
      <c r="AF3056" s="3"/>
      <c r="AG3056" s="3"/>
      <c r="AH3056" t="s">
        <v>896</v>
      </c>
    </row>
    <row r="3057" spans="1:34" x14ac:dyDescent="0.25">
      <c r="A3057">
        <v>16</v>
      </c>
      <c r="B3057" t="s">
        <v>0</v>
      </c>
      <c r="C3057" t="s">
        <v>668</v>
      </c>
      <c r="D3057">
        <v>2021</v>
      </c>
      <c r="E3057" t="s">
        <v>1</v>
      </c>
      <c r="F3057" t="s">
        <v>2</v>
      </c>
      <c r="G3057">
        <v>2</v>
      </c>
      <c r="H3057" t="s">
        <v>3</v>
      </c>
      <c r="I3057" t="s">
        <v>696</v>
      </c>
      <c r="J3057" t="s">
        <v>549</v>
      </c>
      <c r="K3057" t="s">
        <v>833</v>
      </c>
      <c r="L3057" t="s">
        <v>809</v>
      </c>
      <c r="M3057" t="s">
        <v>810</v>
      </c>
      <c r="N3057" t="s">
        <v>719</v>
      </c>
      <c r="O3057" t="s">
        <v>37</v>
      </c>
      <c r="P3057" t="s">
        <v>718</v>
      </c>
      <c r="Q3057" t="s">
        <v>38</v>
      </c>
      <c r="R3057">
        <v>0</v>
      </c>
      <c r="S3057" t="s">
        <v>7</v>
      </c>
      <c r="T3057">
        <v>18</v>
      </c>
      <c r="U3057" t="s">
        <v>550</v>
      </c>
      <c r="V3057">
        <v>18</v>
      </c>
      <c r="W3057" t="s">
        <v>1509</v>
      </c>
      <c r="X3057" t="s">
        <v>922</v>
      </c>
      <c r="Y3057">
        <v>1</v>
      </c>
      <c r="Z3057" t="s">
        <v>919</v>
      </c>
      <c r="AA3057">
        <v>2020</v>
      </c>
      <c r="AB3057" s="3">
        <v>0.87</v>
      </c>
      <c r="AC3057" s="3">
        <v>0.87</v>
      </c>
      <c r="AD3057" s="3">
        <v>0.91</v>
      </c>
      <c r="AE3057" s="3">
        <v>104.6</v>
      </c>
      <c r="AF3057" s="3"/>
      <c r="AG3057" s="3"/>
      <c r="AH3057" t="s">
        <v>904</v>
      </c>
    </row>
    <row r="3058" spans="1:34" x14ac:dyDescent="0.25">
      <c r="A3058">
        <v>16</v>
      </c>
      <c r="B3058" t="s">
        <v>0</v>
      </c>
      <c r="C3058" t="s">
        <v>668</v>
      </c>
      <c r="D3058">
        <v>2021</v>
      </c>
      <c r="E3058" t="s">
        <v>1</v>
      </c>
      <c r="F3058" t="s">
        <v>2</v>
      </c>
      <c r="G3058">
        <v>2</v>
      </c>
      <c r="H3058" t="s">
        <v>3</v>
      </c>
      <c r="I3058" t="s">
        <v>696</v>
      </c>
      <c r="J3058" t="s">
        <v>549</v>
      </c>
      <c r="K3058" t="s">
        <v>833</v>
      </c>
      <c r="L3058" t="s">
        <v>809</v>
      </c>
      <c r="M3058" t="s">
        <v>810</v>
      </c>
      <c r="N3058" t="s">
        <v>719</v>
      </c>
      <c r="O3058" t="s">
        <v>37</v>
      </c>
      <c r="P3058" t="s">
        <v>718</v>
      </c>
      <c r="Q3058" t="s">
        <v>38</v>
      </c>
      <c r="R3058">
        <v>0</v>
      </c>
      <c r="S3058" t="s">
        <v>7</v>
      </c>
      <c r="T3058">
        <v>18</v>
      </c>
      <c r="U3058" t="s">
        <v>550</v>
      </c>
      <c r="V3058">
        <v>18</v>
      </c>
      <c r="W3058" t="s">
        <v>1509</v>
      </c>
      <c r="X3058" t="s">
        <v>922</v>
      </c>
      <c r="Y3058">
        <v>1</v>
      </c>
      <c r="Z3058" t="s">
        <v>919</v>
      </c>
      <c r="AA3058">
        <v>2021</v>
      </c>
      <c r="AB3058" s="3">
        <v>2.4300000000000002</v>
      </c>
      <c r="AC3058" s="3">
        <v>4.1399999999999997</v>
      </c>
      <c r="AD3058" s="3">
        <v>4.32</v>
      </c>
      <c r="AE3058" s="3">
        <v>104.35</v>
      </c>
      <c r="AF3058" s="3">
        <v>103.56</v>
      </c>
      <c r="AG3058" s="3">
        <v>55.11</v>
      </c>
      <c r="AH3058" t="s">
        <v>904</v>
      </c>
    </row>
    <row r="3059" spans="1:34" x14ac:dyDescent="0.25">
      <c r="A3059">
        <v>16</v>
      </c>
      <c r="B3059" t="s">
        <v>0</v>
      </c>
      <c r="C3059" t="s">
        <v>668</v>
      </c>
      <c r="D3059">
        <v>2021</v>
      </c>
      <c r="E3059" t="s">
        <v>1</v>
      </c>
      <c r="F3059" t="s">
        <v>2</v>
      </c>
      <c r="G3059">
        <v>2</v>
      </c>
      <c r="H3059" t="s">
        <v>3</v>
      </c>
      <c r="I3059" t="s">
        <v>696</v>
      </c>
      <c r="J3059" t="s">
        <v>549</v>
      </c>
      <c r="K3059" t="s">
        <v>833</v>
      </c>
      <c r="L3059" t="s">
        <v>809</v>
      </c>
      <c r="M3059" t="s">
        <v>810</v>
      </c>
      <c r="N3059" t="s">
        <v>719</v>
      </c>
      <c r="O3059" t="s">
        <v>37</v>
      </c>
      <c r="P3059" t="s">
        <v>718</v>
      </c>
      <c r="Q3059" t="s">
        <v>38</v>
      </c>
      <c r="R3059">
        <v>0</v>
      </c>
      <c r="S3059" t="s">
        <v>7</v>
      </c>
      <c r="T3059">
        <v>18</v>
      </c>
      <c r="U3059" t="s">
        <v>550</v>
      </c>
      <c r="V3059">
        <v>18</v>
      </c>
      <c r="W3059" t="s">
        <v>1509</v>
      </c>
      <c r="X3059" t="s">
        <v>922</v>
      </c>
      <c r="Y3059">
        <v>1</v>
      </c>
      <c r="Z3059" t="s">
        <v>919</v>
      </c>
      <c r="AA3059">
        <v>2022</v>
      </c>
      <c r="AB3059" s="3">
        <v>2.56</v>
      </c>
      <c r="AC3059" s="3">
        <v>2.56</v>
      </c>
      <c r="AD3059" s="3">
        <v>0</v>
      </c>
      <c r="AE3059" s="3">
        <v>0</v>
      </c>
      <c r="AF3059" s="3"/>
      <c r="AG3059" s="3"/>
      <c r="AH3059" t="s">
        <v>904</v>
      </c>
    </row>
    <row r="3060" spans="1:34" x14ac:dyDescent="0.25">
      <c r="A3060">
        <v>16</v>
      </c>
      <c r="B3060" t="s">
        <v>0</v>
      </c>
      <c r="C3060" t="s">
        <v>668</v>
      </c>
      <c r="D3060">
        <v>2021</v>
      </c>
      <c r="E3060" t="s">
        <v>1</v>
      </c>
      <c r="F3060" t="s">
        <v>2</v>
      </c>
      <c r="G3060">
        <v>2</v>
      </c>
      <c r="H3060" t="s">
        <v>3</v>
      </c>
      <c r="I3060" t="s">
        <v>696</v>
      </c>
      <c r="J3060" t="s">
        <v>549</v>
      </c>
      <c r="K3060" t="s">
        <v>833</v>
      </c>
      <c r="L3060" t="s">
        <v>809</v>
      </c>
      <c r="M3060" t="s">
        <v>810</v>
      </c>
      <c r="N3060" t="s">
        <v>719</v>
      </c>
      <c r="O3060" t="s">
        <v>37</v>
      </c>
      <c r="P3060" t="s">
        <v>718</v>
      </c>
      <c r="Q3060" t="s">
        <v>38</v>
      </c>
      <c r="R3060">
        <v>0</v>
      </c>
      <c r="S3060" t="s">
        <v>7</v>
      </c>
      <c r="T3060">
        <v>18</v>
      </c>
      <c r="U3060" t="s">
        <v>550</v>
      </c>
      <c r="V3060">
        <v>18</v>
      </c>
      <c r="W3060" t="s">
        <v>1509</v>
      </c>
      <c r="X3060" t="s">
        <v>922</v>
      </c>
      <c r="Y3060">
        <v>1</v>
      </c>
      <c r="Z3060" t="s">
        <v>919</v>
      </c>
      <c r="AA3060">
        <v>2023</v>
      </c>
      <c r="AB3060" s="3">
        <v>3.1</v>
      </c>
      <c r="AC3060" s="3">
        <v>1.39</v>
      </c>
      <c r="AD3060" s="3">
        <v>0</v>
      </c>
      <c r="AE3060" s="3">
        <v>0</v>
      </c>
      <c r="AF3060" s="3"/>
      <c r="AG3060" s="3"/>
      <c r="AH3060" t="s">
        <v>904</v>
      </c>
    </row>
    <row r="3061" spans="1:34" x14ac:dyDescent="0.25">
      <c r="A3061">
        <v>16</v>
      </c>
      <c r="B3061" t="s">
        <v>0</v>
      </c>
      <c r="C3061" t="s">
        <v>668</v>
      </c>
      <c r="D3061">
        <v>2021</v>
      </c>
      <c r="E3061" t="s">
        <v>1</v>
      </c>
      <c r="F3061" t="s">
        <v>2</v>
      </c>
      <c r="G3061">
        <v>2</v>
      </c>
      <c r="H3061" t="s">
        <v>3</v>
      </c>
      <c r="I3061" t="s">
        <v>696</v>
      </c>
      <c r="J3061" t="s">
        <v>549</v>
      </c>
      <c r="K3061" t="s">
        <v>833</v>
      </c>
      <c r="L3061" t="s">
        <v>809</v>
      </c>
      <c r="M3061" t="s">
        <v>810</v>
      </c>
      <c r="N3061" t="s">
        <v>719</v>
      </c>
      <c r="O3061" t="s">
        <v>37</v>
      </c>
      <c r="P3061" t="s">
        <v>718</v>
      </c>
      <c r="Q3061" t="s">
        <v>38</v>
      </c>
      <c r="R3061">
        <v>0</v>
      </c>
      <c r="S3061" t="s">
        <v>7</v>
      </c>
      <c r="T3061">
        <v>18</v>
      </c>
      <c r="U3061" t="s">
        <v>550</v>
      </c>
      <c r="V3061">
        <v>18</v>
      </c>
      <c r="W3061" t="s">
        <v>1509</v>
      </c>
      <c r="X3061" t="s">
        <v>922</v>
      </c>
      <c r="Y3061">
        <v>1</v>
      </c>
      <c r="Z3061" t="s">
        <v>919</v>
      </c>
      <c r="AA3061">
        <v>2024</v>
      </c>
      <c r="AB3061" s="3">
        <v>0.49</v>
      </c>
      <c r="AC3061" s="3">
        <v>0.49</v>
      </c>
      <c r="AD3061" s="3">
        <v>0</v>
      </c>
      <c r="AE3061" s="3">
        <v>0</v>
      </c>
      <c r="AF3061" s="3"/>
      <c r="AG3061" s="3"/>
      <c r="AH3061" t="s">
        <v>904</v>
      </c>
    </row>
    <row r="3062" spans="1:34" x14ac:dyDescent="0.25">
      <c r="A3062">
        <v>16</v>
      </c>
      <c r="B3062" t="s">
        <v>0</v>
      </c>
      <c r="C3062" t="s">
        <v>668</v>
      </c>
      <c r="D3062">
        <v>2021</v>
      </c>
      <c r="E3062" t="s">
        <v>1</v>
      </c>
      <c r="F3062" t="s">
        <v>2</v>
      </c>
      <c r="G3062">
        <v>2</v>
      </c>
      <c r="H3062" t="s">
        <v>3</v>
      </c>
      <c r="I3062" t="s">
        <v>696</v>
      </c>
      <c r="J3062" t="s">
        <v>549</v>
      </c>
      <c r="K3062" t="s">
        <v>833</v>
      </c>
      <c r="L3062" t="s">
        <v>809</v>
      </c>
      <c r="M3062" t="s">
        <v>810</v>
      </c>
      <c r="N3062" t="s">
        <v>719</v>
      </c>
      <c r="O3062" t="s">
        <v>37</v>
      </c>
      <c r="P3062" t="s">
        <v>718</v>
      </c>
      <c r="Q3062" t="s">
        <v>38</v>
      </c>
      <c r="R3062">
        <v>0</v>
      </c>
      <c r="S3062" t="s">
        <v>7</v>
      </c>
      <c r="T3062">
        <v>18</v>
      </c>
      <c r="U3062" t="s">
        <v>550</v>
      </c>
      <c r="V3062">
        <v>650</v>
      </c>
      <c r="W3062" t="s">
        <v>1510</v>
      </c>
      <c r="X3062" t="s">
        <v>927</v>
      </c>
      <c r="Y3062">
        <v>1</v>
      </c>
      <c r="Z3062" t="s">
        <v>919</v>
      </c>
      <c r="AA3062">
        <v>2020</v>
      </c>
      <c r="AB3062" s="3">
        <v>0</v>
      </c>
      <c r="AC3062" s="3">
        <v>31101</v>
      </c>
      <c r="AD3062" s="3">
        <v>31117</v>
      </c>
      <c r="AE3062" s="3">
        <v>104.18</v>
      </c>
      <c r="AF3062" s="3"/>
      <c r="AG3062" s="3"/>
      <c r="AH3062" t="s">
        <v>904</v>
      </c>
    </row>
    <row r="3063" spans="1:34" x14ac:dyDescent="0.25">
      <c r="A3063">
        <v>16</v>
      </c>
      <c r="B3063" t="s">
        <v>0</v>
      </c>
      <c r="C3063" t="s">
        <v>668</v>
      </c>
      <c r="D3063">
        <v>2021</v>
      </c>
      <c r="E3063" t="s">
        <v>1</v>
      </c>
      <c r="F3063" t="s">
        <v>2</v>
      </c>
      <c r="G3063">
        <v>2</v>
      </c>
      <c r="H3063" t="s">
        <v>3</v>
      </c>
      <c r="I3063" t="s">
        <v>696</v>
      </c>
      <c r="J3063" t="s">
        <v>549</v>
      </c>
      <c r="K3063" t="s">
        <v>833</v>
      </c>
      <c r="L3063" t="s">
        <v>809</v>
      </c>
      <c r="M3063" t="s">
        <v>810</v>
      </c>
      <c r="N3063" t="s">
        <v>719</v>
      </c>
      <c r="O3063" t="s">
        <v>37</v>
      </c>
      <c r="P3063" t="s">
        <v>718</v>
      </c>
      <c r="Q3063" t="s">
        <v>38</v>
      </c>
      <c r="R3063">
        <v>0</v>
      </c>
      <c r="S3063" t="s">
        <v>7</v>
      </c>
      <c r="T3063">
        <v>18</v>
      </c>
      <c r="U3063" t="s">
        <v>550</v>
      </c>
      <c r="V3063">
        <v>650</v>
      </c>
      <c r="W3063" t="s">
        <v>1510</v>
      </c>
      <c r="X3063" t="s">
        <v>927</v>
      </c>
      <c r="Y3063">
        <v>1</v>
      </c>
      <c r="Z3063" t="s">
        <v>919</v>
      </c>
      <c r="AA3063">
        <v>2021</v>
      </c>
      <c r="AB3063" s="3">
        <v>0</v>
      </c>
      <c r="AC3063" s="3">
        <v>32920</v>
      </c>
      <c r="AD3063" s="3">
        <v>33017</v>
      </c>
      <c r="AE3063" s="3">
        <v>105.38</v>
      </c>
      <c r="AF3063" s="3">
        <v>104.41</v>
      </c>
      <c r="AG3063" s="3">
        <v>55.37</v>
      </c>
      <c r="AH3063" t="s">
        <v>904</v>
      </c>
    </row>
    <row r="3064" spans="1:34" x14ac:dyDescent="0.25">
      <c r="A3064">
        <v>16</v>
      </c>
      <c r="B3064" t="s">
        <v>0</v>
      </c>
      <c r="C3064" t="s">
        <v>668</v>
      </c>
      <c r="D3064">
        <v>2021</v>
      </c>
      <c r="E3064" t="s">
        <v>1</v>
      </c>
      <c r="F3064" t="s">
        <v>2</v>
      </c>
      <c r="G3064">
        <v>2</v>
      </c>
      <c r="H3064" t="s">
        <v>3</v>
      </c>
      <c r="I3064" t="s">
        <v>696</v>
      </c>
      <c r="J3064" t="s">
        <v>549</v>
      </c>
      <c r="K3064" t="s">
        <v>833</v>
      </c>
      <c r="L3064" t="s">
        <v>809</v>
      </c>
      <c r="M3064" t="s">
        <v>810</v>
      </c>
      <c r="N3064" t="s">
        <v>719</v>
      </c>
      <c r="O3064" t="s">
        <v>37</v>
      </c>
      <c r="P3064" t="s">
        <v>718</v>
      </c>
      <c r="Q3064" t="s">
        <v>38</v>
      </c>
      <c r="R3064">
        <v>0</v>
      </c>
      <c r="S3064" t="s">
        <v>7</v>
      </c>
      <c r="T3064">
        <v>18</v>
      </c>
      <c r="U3064" t="s">
        <v>550</v>
      </c>
      <c r="V3064">
        <v>650</v>
      </c>
      <c r="W3064" t="s">
        <v>1510</v>
      </c>
      <c r="X3064" t="s">
        <v>927</v>
      </c>
      <c r="Y3064">
        <v>1</v>
      </c>
      <c r="Z3064" t="s">
        <v>919</v>
      </c>
      <c r="AA3064">
        <v>2022</v>
      </c>
      <c r="AB3064" s="3">
        <v>0</v>
      </c>
      <c r="AC3064" s="3">
        <v>34046</v>
      </c>
      <c r="AD3064" s="3">
        <v>0</v>
      </c>
      <c r="AE3064" s="3">
        <v>0</v>
      </c>
      <c r="AF3064" s="3"/>
      <c r="AG3064" s="3"/>
      <c r="AH3064" t="s">
        <v>904</v>
      </c>
    </row>
    <row r="3065" spans="1:34" x14ac:dyDescent="0.25">
      <c r="A3065">
        <v>16</v>
      </c>
      <c r="B3065" t="s">
        <v>0</v>
      </c>
      <c r="C3065" t="s">
        <v>668</v>
      </c>
      <c r="D3065">
        <v>2021</v>
      </c>
      <c r="E3065" t="s">
        <v>1</v>
      </c>
      <c r="F3065" t="s">
        <v>2</v>
      </c>
      <c r="G3065">
        <v>2</v>
      </c>
      <c r="H3065" t="s">
        <v>3</v>
      </c>
      <c r="I3065" t="s">
        <v>696</v>
      </c>
      <c r="J3065" t="s">
        <v>549</v>
      </c>
      <c r="K3065" t="s">
        <v>833</v>
      </c>
      <c r="L3065" t="s">
        <v>809</v>
      </c>
      <c r="M3065" t="s">
        <v>810</v>
      </c>
      <c r="N3065" t="s">
        <v>719</v>
      </c>
      <c r="O3065" t="s">
        <v>37</v>
      </c>
      <c r="P3065" t="s">
        <v>718</v>
      </c>
      <c r="Q3065" t="s">
        <v>38</v>
      </c>
      <c r="R3065">
        <v>0</v>
      </c>
      <c r="S3065" t="s">
        <v>7</v>
      </c>
      <c r="T3065">
        <v>18</v>
      </c>
      <c r="U3065" t="s">
        <v>550</v>
      </c>
      <c r="V3065">
        <v>650</v>
      </c>
      <c r="W3065" t="s">
        <v>1510</v>
      </c>
      <c r="X3065" t="s">
        <v>927</v>
      </c>
      <c r="Y3065">
        <v>1</v>
      </c>
      <c r="Z3065" t="s">
        <v>919</v>
      </c>
      <c r="AA3065">
        <v>2023</v>
      </c>
      <c r="AB3065" s="3">
        <v>0</v>
      </c>
      <c r="AC3065" s="3">
        <v>34655</v>
      </c>
      <c r="AD3065" s="3">
        <v>0</v>
      </c>
      <c r="AE3065" s="3">
        <v>0</v>
      </c>
      <c r="AF3065" s="3"/>
      <c r="AG3065" s="3"/>
      <c r="AH3065" t="s">
        <v>904</v>
      </c>
    </row>
    <row r="3066" spans="1:34" x14ac:dyDescent="0.25">
      <c r="A3066">
        <v>16</v>
      </c>
      <c r="B3066" t="s">
        <v>0</v>
      </c>
      <c r="C3066" t="s">
        <v>668</v>
      </c>
      <c r="D3066">
        <v>2021</v>
      </c>
      <c r="E3066" t="s">
        <v>1</v>
      </c>
      <c r="F3066" t="s">
        <v>2</v>
      </c>
      <c r="G3066">
        <v>2</v>
      </c>
      <c r="H3066" t="s">
        <v>3</v>
      </c>
      <c r="I3066" t="s">
        <v>696</v>
      </c>
      <c r="J3066" t="s">
        <v>549</v>
      </c>
      <c r="K3066" t="s">
        <v>833</v>
      </c>
      <c r="L3066" t="s">
        <v>809</v>
      </c>
      <c r="M3066" t="s">
        <v>810</v>
      </c>
      <c r="N3066" t="s">
        <v>719</v>
      </c>
      <c r="O3066" t="s">
        <v>37</v>
      </c>
      <c r="P3066" t="s">
        <v>718</v>
      </c>
      <c r="Q3066" t="s">
        <v>38</v>
      </c>
      <c r="R3066">
        <v>0</v>
      </c>
      <c r="S3066" t="s">
        <v>7</v>
      </c>
      <c r="T3066">
        <v>18</v>
      </c>
      <c r="U3066" t="s">
        <v>550</v>
      </c>
      <c r="V3066">
        <v>650</v>
      </c>
      <c r="W3066" t="s">
        <v>1510</v>
      </c>
      <c r="X3066" t="s">
        <v>927</v>
      </c>
      <c r="Y3066">
        <v>1</v>
      </c>
      <c r="Z3066" t="s">
        <v>919</v>
      </c>
      <c r="AA3066">
        <v>2024</v>
      </c>
      <c r="AB3066" s="3">
        <v>0</v>
      </c>
      <c r="AC3066" s="3">
        <v>34870</v>
      </c>
      <c r="AD3066" s="3">
        <v>0</v>
      </c>
      <c r="AE3066" s="3">
        <v>0</v>
      </c>
      <c r="AF3066" s="3"/>
      <c r="AG3066" s="3"/>
      <c r="AH3066" t="s">
        <v>904</v>
      </c>
    </row>
    <row r="3067" spans="1:34" x14ac:dyDescent="0.25">
      <c r="A3067">
        <v>16</v>
      </c>
      <c r="B3067" t="s">
        <v>0</v>
      </c>
      <c r="C3067" t="s">
        <v>668</v>
      </c>
      <c r="D3067">
        <v>2021</v>
      </c>
      <c r="E3067" t="s">
        <v>1</v>
      </c>
      <c r="F3067" t="s">
        <v>2</v>
      </c>
      <c r="G3067">
        <v>2</v>
      </c>
      <c r="H3067" t="s">
        <v>3</v>
      </c>
      <c r="I3067" t="s">
        <v>696</v>
      </c>
      <c r="J3067" t="s">
        <v>549</v>
      </c>
      <c r="K3067" t="s">
        <v>833</v>
      </c>
      <c r="L3067" t="s">
        <v>809</v>
      </c>
      <c r="M3067" t="s">
        <v>810</v>
      </c>
      <c r="N3067" t="s">
        <v>719</v>
      </c>
      <c r="O3067" t="s">
        <v>37</v>
      </c>
      <c r="P3067" t="s">
        <v>739</v>
      </c>
      <c r="Q3067" t="s">
        <v>123</v>
      </c>
      <c r="R3067">
        <v>0</v>
      </c>
      <c r="S3067" t="s">
        <v>7</v>
      </c>
      <c r="T3067">
        <v>116</v>
      </c>
      <c r="U3067" t="s">
        <v>551</v>
      </c>
      <c r="V3067">
        <v>126</v>
      </c>
      <c r="W3067" t="s">
        <v>1511</v>
      </c>
      <c r="X3067" t="s">
        <v>922</v>
      </c>
      <c r="Y3067">
        <v>1</v>
      </c>
      <c r="Z3067" t="s">
        <v>919</v>
      </c>
      <c r="AA3067">
        <v>2020</v>
      </c>
      <c r="AB3067" s="3">
        <v>300</v>
      </c>
      <c r="AC3067" s="3">
        <v>382</v>
      </c>
      <c r="AD3067" s="3">
        <v>385</v>
      </c>
      <c r="AE3067" s="3">
        <v>100.79</v>
      </c>
      <c r="AF3067" s="3"/>
      <c r="AG3067" s="3"/>
      <c r="AH3067" t="s">
        <v>905</v>
      </c>
    </row>
    <row r="3068" spans="1:34" x14ac:dyDescent="0.25">
      <c r="A3068">
        <v>16</v>
      </c>
      <c r="B3068" t="s">
        <v>0</v>
      </c>
      <c r="C3068" t="s">
        <v>668</v>
      </c>
      <c r="D3068">
        <v>2021</v>
      </c>
      <c r="E3068" t="s">
        <v>1</v>
      </c>
      <c r="F3068" t="s">
        <v>2</v>
      </c>
      <c r="G3068">
        <v>2</v>
      </c>
      <c r="H3068" t="s">
        <v>3</v>
      </c>
      <c r="I3068" t="s">
        <v>696</v>
      </c>
      <c r="J3068" t="s">
        <v>549</v>
      </c>
      <c r="K3068" t="s">
        <v>833</v>
      </c>
      <c r="L3068" t="s">
        <v>809</v>
      </c>
      <c r="M3068" t="s">
        <v>810</v>
      </c>
      <c r="N3068" t="s">
        <v>719</v>
      </c>
      <c r="O3068" t="s">
        <v>37</v>
      </c>
      <c r="P3068" t="s">
        <v>739</v>
      </c>
      <c r="Q3068" t="s">
        <v>123</v>
      </c>
      <c r="R3068">
        <v>0</v>
      </c>
      <c r="S3068" t="s">
        <v>7</v>
      </c>
      <c r="T3068">
        <v>116</v>
      </c>
      <c r="U3068" t="s">
        <v>551</v>
      </c>
      <c r="V3068">
        <v>126</v>
      </c>
      <c r="W3068" t="s">
        <v>1511</v>
      </c>
      <c r="X3068" t="s">
        <v>922</v>
      </c>
      <c r="Y3068">
        <v>1</v>
      </c>
      <c r="Z3068" t="s">
        <v>919</v>
      </c>
      <c r="AA3068">
        <v>2021</v>
      </c>
      <c r="AB3068" s="3">
        <v>1600</v>
      </c>
      <c r="AC3068" s="3">
        <v>1360</v>
      </c>
      <c r="AD3068" s="3">
        <v>1395</v>
      </c>
      <c r="AE3068" s="3">
        <v>102.57</v>
      </c>
      <c r="AF3068" s="3">
        <v>102.01</v>
      </c>
      <c r="AG3068" s="3">
        <v>25.42</v>
      </c>
      <c r="AH3068" t="s">
        <v>905</v>
      </c>
    </row>
    <row r="3069" spans="1:34" x14ac:dyDescent="0.25">
      <c r="A3069">
        <v>16</v>
      </c>
      <c r="B3069" t="s">
        <v>0</v>
      </c>
      <c r="C3069" t="s">
        <v>668</v>
      </c>
      <c r="D3069">
        <v>2021</v>
      </c>
      <c r="E3069" t="s">
        <v>1</v>
      </c>
      <c r="F3069" t="s">
        <v>2</v>
      </c>
      <c r="G3069">
        <v>2</v>
      </c>
      <c r="H3069" t="s">
        <v>3</v>
      </c>
      <c r="I3069" t="s">
        <v>696</v>
      </c>
      <c r="J3069" t="s">
        <v>549</v>
      </c>
      <c r="K3069" t="s">
        <v>833</v>
      </c>
      <c r="L3069" t="s">
        <v>809</v>
      </c>
      <c r="M3069" t="s">
        <v>810</v>
      </c>
      <c r="N3069" t="s">
        <v>719</v>
      </c>
      <c r="O3069" t="s">
        <v>37</v>
      </c>
      <c r="P3069" t="s">
        <v>739</v>
      </c>
      <c r="Q3069" t="s">
        <v>123</v>
      </c>
      <c r="R3069">
        <v>0</v>
      </c>
      <c r="S3069" t="s">
        <v>7</v>
      </c>
      <c r="T3069">
        <v>116</v>
      </c>
      <c r="U3069" t="s">
        <v>551</v>
      </c>
      <c r="V3069">
        <v>126</v>
      </c>
      <c r="W3069" t="s">
        <v>1511</v>
      </c>
      <c r="X3069" t="s">
        <v>922</v>
      </c>
      <c r="Y3069">
        <v>1</v>
      </c>
      <c r="Z3069" t="s">
        <v>919</v>
      </c>
      <c r="AA3069">
        <v>2022</v>
      </c>
      <c r="AB3069" s="3">
        <v>2000</v>
      </c>
      <c r="AC3069" s="3">
        <v>2284</v>
      </c>
      <c r="AD3069" s="3">
        <v>0</v>
      </c>
      <c r="AE3069" s="3">
        <v>0</v>
      </c>
      <c r="AF3069" s="3"/>
      <c r="AG3069" s="3"/>
      <c r="AH3069" t="s">
        <v>905</v>
      </c>
    </row>
    <row r="3070" spans="1:34" x14ac:dyDescent="0.25">
      <c r="A3070">
        <v>16</v>
      </c>
      <c r="B3070" t="s">
        <v>0</v>
      </c>
      <c r="C3070" t="s">
        <v>668</v>
      </c>
      <c r="D3070">
        <v>2021</v>
      </c>
      <c r="E3070" t="s">
        <v>1</v>
      </c>
      <c r="F3070" t="s">
        <v>2</v>
      </c>
      <c r="G3070">
        <v>2</v>
      </c>
      <c r="H3070" t="s">
        <v>3</v>
      </c>
      <c r="I3070" t="s">
        <v>696</v>
      </c>
      <c r="J3070" t="s">
        <v>549</v>
      </c>
      <c r="K3070" t="s">
        <v>833</v>
      </c>
      <c r="L3070" t="s">
        <v>809</v>
      </c>
      <c r="M3070" t="s">
        <v>810</v>
      </c>
      <c r="N3070" t="s">
        <v>719</v>
      </c>
      <c r="O3070" t="s">
        <v>37</v>
      </c>
      <c r="P3070" t="s">
        <v>739</v>
      </c>
      <c r="Q3070" t="s">
        <v>123</v>
      </c>
      <c r="R3070">
        <v>0</v>
      </c>
      <c r="S3070" t="s">
        <v>7</v>
      </c>
      <c r="T3070">
        <v>116</v>
      </c>
      <c r="U3070" t="s">
        <v>551</v>
      </c>
      <c r="V3070">
        <v>126</v>
      </c>
      <c r="W3070" t="s">
        <v>1511</v>
      </c>
      <c r="X3070" t="s">
        <v>922</v>
      </c>
      <c r="Y3070">
        <v>1</v>
      </c>
      <c r="Z3070" t="s">
        <v>919</v>
      </c>
      <c r="AA3070">
        <v>2023</v>
      </c>
      <c r="AB3070" s="3">
        <v>2400</v>
      </c>
      <c r="AC3070" s="3">
        <v>2274</v>
      </c>
      <c r="AD3070" s="3">
        <v>0</v>
      </c>
      <c r="AE3070" s="3">
        <v>0</v>
      </c>
      <c r="AF3070" s="3"/>
      <c r="AG3070" s="3"/>
      <c r="AH3070" t="s">
        <v>905</v>
      </c>
    </row>
    <row r="3071" spans="1:34" x14ac:dyDescent="0.25">
      <c r="A3071">
        <v>16</v>
      </c>
      <c r="B3071" t="s">
        <v>0</v>
      </c>
      <c r="C3071" t="s">
        <v>668</v>
      </c>
      <c r="D3071">
        <v>2021</v>
      </c>
      <c r="E3071" t="s">
        <v>1</v>
      </c>
      <c r="F3071" t="s">
        <v>2</v>
      </c>
      <c r="G3071">
        <v>2</v>
      </c>
      <c r="H3071" t="s">
        <v>3</v>
      </c>
      <c r="I3071" t="s">
        <v>696</v>
      </c>
      <c r="J3071" t="s">
        <v>549</v>
      </c>
      <c r="K3071" t="s">
        <v>833</v>
      </c>
      <c r="L3071" t="s">
        <v>809</v>
      </c>
      <c r="M3071" t="s">
        <v>810</v>
      </c>
      <c r="N3071" t="s">
        <v>719</v>
      </c>
      <c r="O3071" t="s">
        <v>37</v>
      </c>
      <c r="P3071" t="s">
        <v>739</v>
      </c>
      <c r="Q3071" t="s">
        <v>123</v>
      </c>
      <c r="R3071">
        <v>0</v>
      </c>
      <c r="S3071" t="s">
        <v>7</v>
      </c>
      <c r="T3071">
        <v>116</v>
      </c>
      <c r="U3071" t="s">
        <v>551</v>
      </c>
      <c r="V3071">
        <v>126</v>
      </c>
      <c r="W3071" t="s">
        <v>1511</v>
      </c>
      <c r="X3071" t="s">
        <v>922</v>
      </c>
      <c r="Y3071">
        <v>1</v>
      </c>
      <c r="Z3071" t="s">
        <v>919</v>
      </c>
      <c r="AA3071">
        <v>2024</v>
      </c>
      <c r="AB3071" s="3">
        <v>700</v>
      </c>
      <c r="AC3071" s="3">
        <v>700</v>
      </c>
      <c r="AD3071" s="3">
        <v>0</v>
      </c>
      <c r="AE3071" s="3">
        <v>0</v>
      </c>
      <c r="AF3071" s="3"/>
      <c r="AG3071" s="3"/>
      <c r="AH3071" t="s">
        <v>905</v>
      </c>
    </row>
    <row r="3072" spans="1:34" x14ac:dyDescent="0.25">
      <c r="A3072">
        <v>16</v>
      </c>
      <c r="B3072" t="s">
        <v>0</v>
      </c>
      <c r="C3072" t="s">
        <v>668</v>
      </c>
      <c r="D3072">
        <v>2021</v>
      </c>
      <c r="E3072" t="s">
        <v>1</v>
      </c>
      <c r="F3072" t="s">
        <v>2</v>
      </c>
      <c r="G3072">
        <v>2</v>
      </c>
      <c r="H3072" t="s">
        <v>3</v>
      </c>
      <c r="I3072" t="s">
        <v>697</v>
      </c>
      <c r="J3072" t="s">
        <v>552</v>
      </c>
      <c r="K3072" t="s">
        <v>834</v>
      </c>
      <c r="L3072" t="s">
        <v>800</v>
      </c>
      <c r="M3072" t="s">
        <v>801</v>
      </c>
      <c r="N3072" t="s">
        <v>719</v>
      </c>
      <c r="O3072" t="s">
        <v>37</v>
      </c>
      <c r="P3072" t="s">
        <v>747</v>
      </c>
      <c r="Q3072" t="s">
        <v>198</v>
      </c>
      <c r="R3072">
        <v>0</v>
      </c>
      <c r="S3072" t="s">
        <v>7</v>
      </c>
      <c r="T3072">
        <v>149</v>
      </c>
      <c r="U3072" t="s">
        <v>553</v>
      </c>
      <c r="V3072">
        <v>161</v>
      </c>
      <c r="W3072" t="s">
        <v>1512</v>
      </c>
      <c r="X3072" t="s">
        <v>918</v>
      </c>
      <c r="Y3072">
        <v>1</v>
      </c>
      <c r="Z3072" t="s">
        <v>919</v>
      </c>
      <c r="AA3072">
        <v>2020</v>
      </c>
      <c r="AB3072" s="3">
        <v>1</v>
      </c>
      <c r="AC3072" s="3">
        <v>1</v>
      </c>
      <c r="AD3072" s="3">
        <v>1</v>
      </c>
      <c r="AE3072" s="3">
        <v>100</v>
      </c>
      <c r="AF3072" s="3"/>
      <c r="AG3072" s="3"/>
      <c r="AH3072" t="s">
        <v>903</v>
      </c>
    </row>
    <row r="3073" spans="1:34" x14ac:dyDescent="0.25">
      <c r="A3073">
        <v>16</v>
      </c>
      <c r="B3073" t="s">
        <v>0</v>
      </c>
      <c r="C3073" t="s">
        <v>668</v>
      </c>
      <c r="D3073">
        <v>2021</v>
      </c>
      <c r="E3073" t="s">
        <v>1</v>
      </c>
      <c r="F3073" t="s">
        <v>2</v>
      </c>
      <c r="G3073">
        <v>2</v>
      </c>
      <c r="H3073" t="s">
        <v>3</v>
      </c>
      <c r="I3073" t="s">
        <v>697</v>
      </c>
      <c r="J3073" t="s">
        <v>552</v>
      </c>
      <c r="K3073" t="s">
        <v>834</v>
      </c>
      <c r="L3073" t="s">
        <v>800</v>
      </c>
      <c r="M3073" t="s">
        <v>801</v>
      </c>
      <c r="N3073" t="s">
        <v>719</v>
      </c>
      <c r="O3073" t="s">
        <v>37</v>
      </c>
      <c r="P3073" t="s">
        <v>747</v>
      </c>
      <c r="Q3073" t="s">
        <v>198</v>
      </c>
      <c r="R3073">
        <v>0</v>
      </c>
      <c r="S3073" t="s">
        <v>7</v>
      </c>
      <c r="T3073">
        <v>149</v>
      </c>
      <c r="U3073" t="s">
        <v>553</v>
      </c>
      <c r="V3073">
        <v>161</v>
      </c>
      <c r="W3073" t="s">
        <v>1512</v>
      </c>
      <c r="X3073" t="s">
        <v>918</v>
      </c>
      <c r="Y3073">
        <v>1</v>
      </c>
      <c r="Z3073" t="s">
        <v>919</v>
      </c>
      <c r="AA3073">
        <v>2021</v>
      </c>
      <c r="AB3073" s="3">
        <v>1</v>
      </c>
      <c r="AC3073" s="3">
        <v>1</v>
      </c>
      <c r="AD3073" s="3">
        <v>1</v>
      </c>
      <c r="AE3073" s="3">
        <v>100</v>
      </c>
      <c r="AF3073" s="3">
        <v>100</v>
      </c>
      <c r="AG3073" s="3">
        <v>40</v>
      </c>
      <c r="AH3073" t="s">
        <v>903</v>
      </c>
    </row>
    <row r="3074" spans="1:34" x14ac:dyDescent="0.25">
      <c r="A3074">
        <v>16</v>
      </c>
      <c r="B3074" t="s">
        <v>0</v>
      </c>
      <c r="C3074" t="s">
        <v>668</v>
      </c>
      <c r="D3074">
        <v>2021</v>
      </c>
      <c r="E3074" t="s">
        <v>1</v>
      </c>
      <c r="F3074" t="s">
        <v>2</v>
      </c>
      <c r="G3074">
        <v>2</v>
      </c>
      <c r="H3074" t="s">
        <v>3</v>
      </c>
      <c r="I3074" t="s">
        <v>697</v>
      </c>
      <c r="J3074" t="s">
        <v>552</v>
      </c>
      <c r="K3074" t="s">
        <v>834</v>
      </c>
      <c r="L3074" t="s">
        <v>800</v>
      </c>
      <c r="M3074" t="s">
        <v>801</v>
      </c>
      <c r="N3074" t="s">
        <v>719</v>
      </c>
      <c r="O3074" t="s">
        <v>37</v>
      </c>
      <c r="P3074" t="s">
        <v>747</v>
      </c>
      <c r="Q3074" t="s">
        <v>198</v>
      </c>
      <c r="R3074">
        <v>0</v>
      </c>
      <c r="S3074" t="s">
        <v>7</v>
      </c>
      <c r="T3074">
        <v>149</v>
      </c>
      <c r="U3074" t="s">
        <v>553</v>
      </c>
      <c r="V3074">
        <v>161</v>
      </c>
      <c r="W3074" t="s">
        <v>1512</v>
      </c>
      <c r="X3074" t="s">
        <v>918</v>
      </c>
      <c r="Y3074">
        <v>1</v>
      </c>
      <c r="Z3074" t="s">
        <v>919</v>
      </c>
      <c r="AA3074">
        <v>2022</v>
      </c>
      <c r="AB3074" s="3">
        <v>1</v>
      </c>
      <c r="AC3074" s="3">
        <v>1</v>
      </c>
      <c r="AD3074" s="3">
        <v>0</v>
      </c>
      <c r="AE3074" s="3">
        <v>0</v>
      </c>
      <c r="AF3074" s="3"/>
      <c r="AG3074" s="3"/>
      <c r="AH3074" t="s">
        <v>903</v>
      </c>
    </row>
    <row r="3075" spans="1:34" x14ac:dyDescent="0.25">
      <c r="A3075">
        <v>16</v>
      </c>
      <c r="B3075" t="s">
        <v>0</v>
      </c>
      <c r="C3075" t="s">
        <v>668</v>
      </c>
      <c r="D3075">
        <v>2021</v>
      </c>
      <c r="E3075" t="s">
        <v>1</v>
      </c>
      <c r="F3075" t="s">
        <v>2</v>
      </c>
      <c r="G3075">
        <v>2</v>
      </c>
      <c r="H3075" t="s">
        <v>3</v>
      </c>
      <c r="I3075" t="s">
        <v>697</v>
      </c>
      <c r="J3075" t="s">
        <v>552</v>
      </c>
      <c r="K3075" t="s">
        <v>834</v>
      </c>
      <c r="L3075" t="s">
        <v>800</v>
      </c>
      <c r="M3075" t="s">
        <v>801</v>
      </c>
      <c r="N3075" t="s">
        <v>719</v>
      </c>
      <c r="O3075" t="s">
        <v>37</v>
      </c>
      <c r="P3075" t="s">
        <v>747</v>
      </c>
      <c r="Q3075" t="s">
        <v>198</v>
      </c>
      <c r="R3075">
        <v>0</v>
      </c>
      <c r="S3075" t="s">
        <v>7</v>
      </c>
      <c r="T3075">
        <v>149</v>
      </c>
      <c r="U3075" t="s">
        <v>553</v>
      </c>
      <c r="V3075">
        <v>161</v>
      </c>
      <c r="W3075" t="s">
        <v>1512</v>
      </c>
      <c r="X3075" t="s">
        <v>918</v>
      </c>
      <c r="Y3075">
        <v>1</v>
      </c>
      <c r="Z3075" t="s">
        <v>919</v>
      </c>
      <c r="AA3075">
        <v>2023</v>
      </c>
      <c r="AB3075" s="3">
        <v>1</v>
      </c>
      <c r="AC3075" s="3">
        <v>1</v>
      </c>
      <c r="AD3075" s="3">
        <v>0</v>
      </c>
      <c r="AE3075" s="3">
        <v>0</v>
      </c>
      <c r="AF3075" s="3"/>
      <c r="AG3075" s="3"/>
      <c r="AH3075" t="s">
        <v>903</v>
      </c>
    </row>
    <row r="3076" spans="1:34" x14ac:dyDescent="0.25">
      <c r="A3076">
        <v>16</v>
      </c>
      <c r="B3076" t="s">
        <v>0</v>
      </c>
      <c r="C3076" t="s">
        <v>668</v>
      </c>
      <c r="D3076">
        <v>2021</v>
      </c>
      <c r="E3076" t="s">
        <v>1</v>
      </c>
      <c r="F3076" t="s">
        <v>2</v>
      </c>
      <c r="G3076">
        <v>2</v>
      </c>
      <c r="H3076" t="s">
        <v>3</v>
      </c>
      <c r="I3076" t="s">
        <v>697</v>
      </c>
      <c r="J3076" t="s">
        <v>552</v>
      </c>
      <c r="K3076" t="s">
        <v>834</v>
      </c>
      <c r="L3076" t="s">
        <v>800</v>
      </c>
      <c r="M3076" t="s">
        <v>801</v>
      </c>
      <c r="N3076" t="s">
        <v>719</v>
      </c>
      <c r="O3076" t="s">
        <v>37</v>
      </c>
      <c r="P3076" t="s">
        <v>747</v>
      </c>
      <c r="Q3076" t="s">
        <v>198</v>
      </c>
      <c r="R3076">
        <v>0</v>
      </c>
      <c r="S3076" t="s">
        <v>7</v>
      </c>
      <c r="T3076">
        <v>149</v>
      </c>
      <c r="U3076" t="s">
        <v>553</v>
      </c>
      <c r="V3076">
        <v>161</v>
      </c>
      <c r="W3076" t="s">
        <v>1512</v>
      </c>
      <c r="X3076" t="s">
        <v>918</v>
      </c>
      <c r="Y3076">
        <v>1</v>
      </c>
      <c r="Z3076" t="s">
        <v>919</v>
      </c>
      <c r="AA3076">
        <v>2024</v>
      </c>
      <c r="AB3076" s="3">
        <v>1</v>
      </c>
      <c r="AC3076" s="3">
        <v>1</v>
      </c>
      <c r="AD3076" s="3">
        <v>0</v>
      </c>
      <c r="AE3076" s="3">
        <v>0</v>
      </c>
      <c r="AF3076" s="3"/>
      <c r="AG3076" s="3"/>
      <c r="AH3076" t="s">
        <v>903</v>
      </c>
    </row>
    <row r="3077" spans="1:34" x14ac:dyDescent="0.25">
      <c r="A3077">
        <v>16</v>
      </c>
      <c r="B3077" t="s">
        <v>0</v>
      </c>
      <c r="C3077" t="s">
        <v>668</v>
      </c>
      <c r="D3077">
        <v>2021</v>
      </c>
      <c r="E3077" t="s">
        <v>1</v>
      </c>
      <c r="F3077" t="s">
        <v>2</v>
      </c>
      <c r="G3077">
        <v>2</v>
      </c>
      <c r="H3077" t="s">
        <v>3</v>
      </c>
      <c r="I3077" t="s">
        <v>697</v>
      </c>
      <c r="J3077" t="s">
        <v>552</v>
      </c>
      <c r="K3077" t="s">
        <v>834</v>
      </c>
      <c r="L3077" t="s">
        <v>800</v>
      </c>
      <c r="M3077" t="s">
        <v>801</v>
      </c>
      <c r="N3077" t="s">
        <v>719</v>
      </c>
      <c r="O3077" t="s">
        <v>37</v>
      </c>
      <c r="P3077" t="s">
        <v>747</v>
      </c>
      <c r="Q3077" t="s">
        <v>198</v>
      </c>
      <c r="R3077">
        <v>0</v>
      </c>
      <c r="S3077" t="s">
        <v>7</v>
      </c>
      <c r="T3077">
        <v>150</v>
      </c>
      <c r="U3077" t="s">
        <v>554</v>
      </c>
      <c r="V3077">
        <v>162</v>
      </c>
      <c r="W3077" t="s">
        <v>1513</v>
      </c>
      <c r="X3077" t="s">
        <v>922</v>
      </c>
      <c r="Y3077">
        <v>1</v>
      </c>
      <c r="Z3077" t="s">
        <v>919</v>
      </c>
      <c r="AA3077">
        <v>2020</v>
      </c>
      <c r="AB3077" s="3">
        <v>0.4</v>
      </c>
      <c r="AC3077" s="3">
        <v>0.4</v>
      </c>
      <c r="AD3077" s="3">
        <v>0.38</v>
      </c>
      <c r="AE3077" s="3">
        <v>95</v>
      </c>
      <c r="AF3077" s="3"/>
      <c r="AG3077" s="3"/>
      <c r="AH3077" t="s">
        <v>903</v>
      </c>
    </row>
    <row r="3078" spans="1:34" x14ac:dyDescent="0.25">
      <c r="A3078">
        <v>16</v>
      </c>
      <c r="B3078" t="s">
        <v>0</v>
      </c>
      <c r="C3078" t="s">
        <v>668</v>
      </c>
      <c r="D3078">
        <v>2021</v>
      </c>
      <c r="E3078" t="s">
        <v>1</v>
      </c>
      <c r="F3078" t="s">
        <v>2</v>
      </c>
      <c r="G3078">
        <v>2</v>
      </c>
      <c r="H3078" t="s">
        <v>3</v>
      </c>
      <c r="I3078" t="s">
        <v>697</v>
      </c>
      <c r="J3078" t="s">
        <v>552</v>
      </c>
      <c r="K3078" t="s">
        <v>834</v>
      </c>
      <c r="L3078" t="s">
        <v>800</v>
      </c>
      <c r="M3078" t="s">
        <v>801</v>
      </c>
      <c r="N3078" t="s">
        <v>719</v>
      </c>
      <c r="O3078" t="s">
        <v>37</v>
      </c>
      <c r="P3078" t="s">
        <v>747</v>
      </c>
      <c r="Q3078" t="s">
        <v>198</v>
      </c>
      <c r="R3078">
        <v>0</v>
      </c>
      <c r="S3078" t="s">
        <v>7</v>
      </c>
      <c r="T3078">
        <v>150</v>
      </c>
      <c r="U3078" t="s">
        <v>554</v>
      </c>
      <c r="V3078">
        <v>162</v>
      </c>
      <c r="W3078" t="s">
        <v>1513</v>
      </c>
      <c r="X3078" t="s">
        <v>922</v>
      </c>
      <c r="Y3078">
        <v>1</v>
      </c>
      <c r="Z3078" t="s">
        <v>919</v>
      </c>
      <c r="AA3078">
        <v>2021</v>
      </c>
      <c r="AB3078" s="3">
        <v>0.4</v>
      </c>
      <c r="AC3078" s="3">
        <v>0.4</v>
      </c>
      <c r="AD3078" s="3">
        <v>0.4</v>
      </c>
      <c r="AE3078" s="3">
        <v>100</v>
      </c>
      <c r="AF3078" s="3">
        <v>100</v>
      </c>
      <c r="AG3078" s="3">
        <v>39.39</v>
      </c>
      <c r="AH3078" t="s">
        <v>903</v>
      </c>
    </row>
    <row r="3079" spans="1:34" x14ac:dyDescent="0.25">
      <c r="A3079">
        <v>16</v>
      </c>
      <c r="B3079" t="s">
        <v>0</v>
      </c>
      <c r="C3079" t="s">
        <v>668</v>
      </c>
      <c r="D3079">
        <v>2021</v>
      </c>
      <c r="E3079" t="s">
        <v>1</v>
      </c>
      <c r="F3079" t="s">
        <v>2</v>
      </c>
      <c r="G3079">
        <v>2</v>
      </c>
      <c r="H3079" t="s">
        <v>3</v>
      </c>
      <c r="I3079" t="s">
        <v>697</v>
      </c>
      <c r="J3079" t="s">
        <v>552</v>
      </c>
      <c r="K3079" t="s">
        <v>834</v>
      </c>
      <c r="L3079" t="s">
        <v>800</v>
      </c>
      <c r="M3079" t="s">
        <v>801</v>
      </c>
      <c r="N3079" t="s">
        <v>719</v>
      </c>
      <c r="O3079" t="s">
        <v>37</v>
      </c>
      <c r="P3079" t="s">
        <v>747</v>
      </c>
      <c r="Q3079" t="s">
        <v>198</v>
      </c>
      <c r="R3079">
        <v>0</v>
      </c>
      <c r="S3079" t="s">
        <v>7</v>
      </c>
      <c r="T3079">
        <v>150</v>
      </c>
      <c r="U3079" t="s">
        <v>554</v>
      </c>
      <c r="V3079">
        <v>162</v>
      </c>
      <c r="W3079" t="s">
        <v>1513</v>
      </c>
      <c r="X3079" t="s">
        <v>922</v>
      </c>
      <c r="Y3079">
        <v>1</v>
      </c>
      <c r="Z3079" t="s">
        <v>919</v>
      </c>
      <c r="AA3079">
        <v>2022</v>
      </c>
      <c r="AB3079" s="3">
        <v>0.4</v>
      </c>
      <c r="AC3079" s="3">
        <v>0.4</v>
      </c>
      <c r="AD3079" s="3">
        <v>0</v>
      </c>
      <c r="AE3079" s="3">
        <v>0</v>
      </c>
      <c r="AF3079" s="3"/>
      <c r="AG3079" s="3"/>
      <c r="AH3079" t="s">
        <v>903</v>
      </c>
    </row>
    <row r="3080" spans="1:34" x14ac:dyDescent="0.25">
      <c r="A3080">
        <v>16</v>
      </c>
      <c r="B3080" t="s">
        <v>0</v>
      </c>
      <c r="C3080" t="s">
        <v>668</v>
      </c>
      <c r="D3080">
        <v>2021</v>
      </c>
      <c r="E3080" t="s">
        <v>1</v>
      </c>
      <c r="F3080" t="s">
        <v>2</v>
      </c>
      <c r="G3080">
        <v>2</v>
      </c>
      <c r="H3080" t="s">
        <v>3</v>
      </c>
      <c r="I3080" t="s">
        <v>697</v>
      </c>
      <c r="J3080" t="s">
        <v>552</v>
      </c>
      <c r="K3080" t="s">
        <v>834</v>
      </c>
      <c r="L3080" t="s">
        <v>800</v>
      </c>
      <c r="M3080" t="s">
        <v>801</v>
      </c>
      <c r="N3080" t="s">
        <v>719</v>
      </c>
      <c r="O3080" t="s">
        <v>37</v>
      </c>
      <c r="P3080" t="s">
        <v>747</v>
      </c>
      <c r="Q3080" t="s">
        <v>198</v>
      </c>
      <c r="R3080">
        <v>0</v>
      </c>
      <c r="S3080" t="s">
        <v>7</v>
      </c>
      <c r="T3080">
        <v>150</v>
      </c>
      <c r="U3080" t="s">
        <v>554</v>
      </c>
      <c r="V3080">
        <v>162</v>
      </c>
      <c r="W3080" t="s">
        <v>1513</v>
      </c>
      <c r="X3080" t="s">
        <v>922</v>
      </c>
      <c r="Y3080">
        <v>1</v>
      </c>
      <c r="Z3080" t="s">
        <v>919</v>
      </c>
      <c r="AA3080">
        <v>2023</v>
      </c>
      <c r="AB3080" s="3">
        <v>0.4</v>
      </c>
      <c r="AC3080" s="3">
        <v>0.4</v>
      </c>
      <c r="AD3080" s="3">
        <v>0</v>
      </c>
      <c r="AE3080" s="3">
        <v>0</v>
      </c>
      <c r="AF3080" s="3"/>
      <c r="AG3080" s="3"/>
      <c r="AH3080" t="s">
        <v>903</v>
      </c>
    </row>
    <row r="3081" spans="1:34" x14ac:dyDescent="0.25">
      <c r="A3081">
        <v>16</v>
      </c>
      <c r="B3081" t="s">
        <v>0</v>
      </c>
      <c r="C3081" t="s">
        <v>668</v>
      </c>
      <c r="D3081">
        <v>2021</v>
      </c>
      <c r="E3081" t="s">
        <v>1</v>
      </c>
      <c r="F3081" t="s">
        <v>2</v>
      </c>
      <c r="G3081">
        <v>2</v>
      </c>
      <c r="H3081" t="s">
        <v>3</v>
      </c>
      <c r="I3081" t="s">
        <v>697</v>
      </c>
      <c r="J3081" t="s">
        <v>552</v>
      </c>
      <c r="K3081" t="s">
        <v>834</v>
      </c>
      <c r="L3081" t="s">
        <v>800</v>
      </c>
      <c r="M3081" t="s">
        <v>801</v>
      </c>
      <c r="N3081" t="s">
        <v>719</v>
      </c>
      <c r="O3081" t="s">
        <v>37</v>
      </c>
      <c r="P3081" t="s">
        <v>747</v>
      </c>
      <c r="Q3081" t="s">
        <v>198</v>
      </c>
      <c r="R3081">
        <v>0</v>
      </c>
      <c r="S3081" t="s">
        <v>7</v>
      </c>
      <c r="T3081">
        <v>150</v>
      </c>
      <c r="U3081" t="s">
        <v>554</v>
      </c>
      <c r="V3081">
        <v>162</v>
      </c>
      <c r="W3081" t="s">
        <v>1513</v>
      </c>
      <c r="X3081" t="s">
        <v>922</v>
      </c>
      <c r="Y3081">
        <v>1</v>
      </c>
      <c r="Z3081" t="s">
        <v>919</v>
      </c>
      <c r="AA3081">
        <v>2024</v>
      </c>
      <c r="AB3081" s="3">
        <v>0.4</v>
      </c>
      <c r="AC3081" s="3">
        <v>0.4</v>
      </c>
      <c r="AD3081" s="3">
        <v>0</v>
      </c>
      <c r="AE3081" s="3">
        <v>0</v>
      </c>
      <c r="AF3081" s="3"/>
      <c r="AG3081" s="3"/>
      <c r="AH3081" t="s">
        <v>903</v>
      </c>
    </row>
    <row r="3082" spans="1:34" x14ac:dyDescent="0.25">
      <c r="A3082">
        <v>16</v>
      </c>
      <c r="B3082" t="s">
        <v>0</v>
      </c>
      <c r="C3082" t="s">
        <v>668</v>
      </c>
      <c r="D3082">
        <v>2021</v>
      </c>
      <c r="E3082" t="s">
        <v>1</v>
      </c>
      <c r="F3082" t="s">
        <v>2</v>
      </c>
      <c r="G3082">
        <v>2</v>
      </c>
      <c r="H3082" t="s">
        <v>3</v>
      </c>
      <c r="I3082" t="s">
        <v>697</v>
      </c>
      <c r="J3082" t="s">
        <v>552</v>
      </c>
      <c r="K3082" t="s">
        <v>834</v>
      </c>
      <c r="L3082" t="s">
        <v>800</v>
      </c>
      <c r="M3082" t="s">
        <v>801</v>
      </c>
      <c r="N3082" t="s">
        <v>719</v>
      </c>
      <c r="O3082" t="s">
        <v>37</v>
      </c>
      <c r="P3082" t="s">
        <v>747</v>
      </c>
      <c r="Q3082" t="s">
        <v>198</v>
      </c>
      <c r="R3082">
        <v>0</v>
      </c>
      <c r="S3082" t="s">
        <v>7</v>
      </c>
      <c r="T3082">
        <v>155</v>
      </c>
      <c r="U3082" t="s">
        <v>555</v>
      </c>
      <c r="V3082">
        <v>168</v>
      </c>
      <c r="W3082" t="s">
        <v>1514</v>
      </c>
      <c r="X3082" t="s">
        <v>922</v>
      </c>
      <c r="Y3082">
        <v>1</v>
      </c>
      <c r="Z3082" t="s">
        <v>919</v>
      </c>
      <c r="AA3082">
        <v>2020</v>
      </c>
      <c r="AB3082" s="3">
        <v>0.14000000000000001</v>
      </c>
      <c r="AC3082" s="3">
        <v>0.17</v>
      </c>
      <c r="AD3082" s="3">
        <v>0.08</v>
      </c>
      <c r="AE3082" s="3">
        <v>47.06</v>
      </c>
      <c r="AF3082" s="3"/>
      <c r="AG3082" s="3"/>
      <c r="AH3082" t="s">
        <v>897</v>
      </c>
    </row>
    <row r="3083" spans="1:34" x14ac:dyDescent="0.25">
      <c r="A3083">
        <v>16</v>
      </c>
      <c r="B3083" t="s">
        <v>0</v>
      </c>
      <c r="C3083" t="s">
        <v>668</v>
      </c>
      <c r="D3083">
        <v>2021</v>
      </c>
      <c r="E3083" t="s">
        <v>1</v>
      </c>
      <c r="F3083" t="s">
        <v>2</v>
      </c>
      <c r="G3083">
        <v>2</v>
      </c>
      <c r="H3083" t="s">
        <v>3</v>
      </c>
      <c r="I3083" t="s">
        <v>697</v>
      </c>
      <c r="J3083" t="s">
        <v>552</v>
      </c>
      <c r="K3083" t="s">
        <v>834</v>
      </c>
      <c r="L3083" t="s">
        <v>800</v>
      </c>
      <c r="M3083" t="s">
        <v>801</v>
      </c>
      <c r="N3083" t="s">
        <v>719</v>
      </c>
      <c r="O3083" t="s">
        <v>37</v>
      </c>
      <c r="P3083" t="s">
        <v>747</v>
      </c>
      <c r="Q3083" t="s">
        <v>198</v>
      </c>
      <c r="R3083">
        <v>0</v>
      </c>
      <c r="S3083" t="s">
        <v>7</v>
      </c>
      <c r="T3083">
        <v>155</v>
      </c>
      <c r="U3083" t="s">
        <v>555</v>
      </c>
      <c r="V3083">
        <v>168</v>
      </c>
      <c r="W3083" t="s">
        <v>1514</v>
      </c>
      <c r="X3083" t="s">
        <v>922</v>
      </c>
      <c r="Y3083">
        <v>1</v>
      </c>
      <c r="Z3083" t="s">
        <v>919</v>
      </c>
      <c r="AA3083">
        <v>2021</v>
      </c>
      <c r="AB3083" s="3">
        <v>0.15</v>
      </c>
      <c r="AC3083" s="3">
        <v>0.19</v>
      </c>
      <c r="AD3083" s="3">
        <v>0.15</v>
      </c>
      <c r="AE3083" s="3">
        <v>78.95</v>
      </c>
      <c r="AF3083" s="3">
        <v>85.19</v>
      </c>
      <c r="AG3083" s="3">
        <v>23</v>
      </c>
      <c r="AH3083" t="s">
        <v>897</v>
      </c>
    </row>
    <row r="3084" spans="1:34" x14ac:dyDescent="0.25">
      <c r="A3084">
        <v>16</v>
      </c>
      <c r="B3084" t="s">
        <v>0</v>
      </c>
      <c r="C3084" t="s">
        <v>668</v>
      </c>
      <c r="D3084">
        <v>2021</v>
      </c>
      <c r="E3084" t="s">
        <v>1</v>
      </c>
      <c r="F3084" t="s">
        <v>2</v>
      </c>
      <c r="G3084">
        <v>2</v>
      </c>
      <c r="H3084" t="s">
        <v>3</v>
      </c>
      <c r="I3084" t="s">
        <v>697</v>
      </c>
      <c r="J3084" t="s">
        <v>552</v>
      </c>
      <c r="K3084" t="s">
        <v>834</v>
      </c>
      <c r="L3084" t="s">
        <v>800</v>
      </c>
      <c r="M3084" t="s">
        <v>801</v>
      </c>
      <c r="N3084" t="s">
        <v>719</v>
      </c>
      <c r="O3084" t="s">
        <v>37</v>
      </c>
      <c r="P3084" t="s">
        <v>747</v>
      </c>
      <c r="Q3084" t="s">
        <v>198</v>
      </c>
      <c r="R3084">
        <v>0</v>
      </c>
      <c r="S3084" t="s">
        <v>7</v>
      </c>
      <c r="T3084">
        <v>155</v>
      </c>
      <c r="U3084" t="s">
        <v>555</v>
      </c>
      <c r="V3084">
        <v>168</v>
      </c>
      <c r="W3084" t="s">
        <v>1514</v>
      </c>
      <c r="X3084" t="s">
        <v>922</v>
      </c>
      <c r="Y3084">
        <v>1</v>
      </c>
      <c r="Z3084" t="s">
        <v>919</v>
      </c>
      <c r="AA3084">
        <v>2022</v>
      </c>
      <c r="AB3084" s="3">
        <v>0.15</v>
      </c>
      <c r="AC3084" s="3">
        <v>0.24</v>
      </c>
      <c r="AD3084" s="3">
        <v>0</v>
      </c>
      <c r="AE3084" s="3">
        <v>0</v>
      </c>
      <c r="AF3084" s="3"/>
      <c r="AG3084" s="3"/>
      <c r="AH3084" t="s">
        <v>897</v>
      </c>
    </row>
    <row r="3085" spans="1:34" x14ac:dyDescent="0.25">
      <c r="A3085">
        <v>16</v>
      </c>
      <c r="B3085" t="s">
        <v>0</v>
      </c>
      <c r="C3085" t="s">
        <v>668</v>
      </c>
      <c r="D3085">
        <v>2021</v>
      </c>
      <c r="E3085" t="s">
        <v>1</v>
      </c>
      <c r="F3085" t="s">
        <v>2</v>
      </c>
      <c r="G3085">
        <v>2</v>
      </c>
      <c r="H3085" t="s">
        <v>3</v>
      </c>
      <c r="I3085" t="s">
        <v>697</v>
      </c>
      <c r="J3085" t="s">
        <v>552</v>
      </c>
      <c r="K3085" t="s">
        <v>834</v>
      </c>
      <c r="L3085" t="s">
        <v>800</v>
      </c>
      <c r="M3085" t="s">
        <v>801</v>
      </c>
      <c r="N3085" t="s">
        <v>719</v>
      </c>
      <c r="O3085" t="s">
        <v>37</v>
      </c>
      <c r="P3085" t="s">
        <v>747</v>
      </c>
      <c r="Q3085" t="s">
        <v>198</v>
      </c>
      <c r="R3085">
        <v>0</v>
      </c>
      <c r="S3085" t="s">
        <v>7</v>
      </c>
      <c r="T3085">
        <v>155</v>
      </c>
      <c r="U3085" t="s">
        <v>555</v>
      </c>
      <c r="V3085">
        <v>168</v>
      </c>
      <c r="W3085" t="s">
        <v>1514</v>
      </c>
      <c r="X3085" t="s">
        <v>922</v>
      </c>
      <c r="Y3085">
        <v>1</v>
      </c>
      <c r="Z3085" t="s">
        <v>919</v>
      </c>
      <c r="AA3085">
        <v>2023</v>
      </c>
      <c r="AB3085" s="3">
        <v>0.15</v>
      </c>
      <c r="AC3085" s="3">
        <v>0.25</v>
      </c>
      <c r="AD3085" s="3">
        <v>0</v>
      </c>
      <c r="AE3085" s="3">
        <v>0</v>
      </c>
      <c r="AF3085" s="3"/>
      <c r="AG3085" s="3"/>
      <c r="AH3085" t="s">
        <v>897</v>
      </c>
    </row>
    <row r="3086" spans="1:34" x14ac:dyDescent="0.25">
      <c r="A3086">
        <v>16</v>
      </c>
      <c r="B3086" t="s">
        <v>0</v>
      </c>
      <c r="C3086" t="s">
        <v>668</v>
      </c>
      <c r="D3086">
        <v>2021</v>
      </c>
      <c r="E3086" t="s">
        <v>1</v>
      </c>
      <c r="F3086" t="s">
        <v>2</v>
      </c>
      <c r="G3086">
        <v>2</v>
      </c>
      <c r="H3086" t="s">
        <v>3</v>
      </c>
      <c r="I3086" t="s">
        <v>697</v>
      </c>
      <c r="J3086" t="s">
        <v>552</v>
      </c>
      <c r="K3086" t="s">
        <v>834</v>
      </c>
      <c r="L3086" t="s">
        <v>800</v>
      </c>
      <c r="M3086" t="s">
        <v>801</v>
      </c>
      <c r="N3086" t="s">
        <v>719</v>
      </c>
      <c r="O3086" t="s">
        <v>37</v>
      </c>
      <c r="P3086" t="s">
        <v>747</v>
      </c>
      <c r="Q3086" t="s">
        <v>198</v>
      </c>
      <c r="R3086">
        <v>0</v>
      </c>
      <c r="S3086" t="s">
        <v>7</v>
      </c>
      <c r="T3086">
        <v>155</v>
      </c>
      <c r="U3086" t="s">
        <v>555</v>
      </c>
      <c r="V3086">
        <v>168</v>
      </c>
      <c r="W3086" t="s">
        <v>1514</v>
      </c>
      <c r="X3086" t="s">
        <v>922</v>
      </c>
      <c r="Y3086">
        <v>1</v>
      </c>
      <c r="Z3086" t="s">
        <v>919</v>
      </c>
      <c r="AA3086">
        <v>2024</v>
      </c>
      <c r="AB3086" s="3">
        <v>0.41</v>
      </c>
      <c r="AC3086" s="3">
        <v>0.24</v>
      </c>
      <c r="AD3086" s="3">
        <v>0</v>
      </c>
      <c r="AE3086" s="3">
        <v>0</v>
      </c>
      <c r="AF3086" s="3"/>
      <c r="AG3086" s="3"/>
      <c r="AH3086" t="s">
        <v>897</v>
      </c>
    </row>
    <row r="3087" spans="1:34" x14ac:dyDescent="0.25">
      <c r="A3087">
        <v>16</v>
      </c>
      <c r="B3087" t="s">
        <v>0</v>
      </c>
      <c r="C3087" t="s">
        <v>668</v>
      </c>
      <c r="D3087">
        <v>2021</v>
      </c>
      <c r="E3087" t="s">
        <v>1</v>
      </c>
      <c r="F3087" t="s">
        <v>2</v>
      </c>
      <c r="G3087">
        <v>2</v>
      </c>
      <c r="H3087" t="s">
        <v>3</v>
      </c>
      <c r="I3087" t="s">
        <v>697</v>
      </c>
      <c r="J3087" t="s">
        <v>552</v>
      </c>
      <c r="K3087" t="s">
        <v>834</v>
      </c>
      <c r="L3087" t="s">
        <v>800</v>
      </c>
      <c r="M3087" t="s">
        <v>801</v>
      </c>
      <c r="N3087" t="s">
        <v>719</v>
      </c>
      <c r="O3087" t="s">
        <v>37</v>
      </c>
      <c r="P3087" t="s">
        <v>747</v>
      </c>
      <c r="Q3087" t="s">
        <v>198</v>
      </c>
      <c r="R3087">
        <v>0</v>
      </c>
      <c r="S3087" t="s">
        <v>7</v>
      </c>
      <c r="T3087">
        <v>156</v>
      </c>
      <c r="U3087" t="s">
        <v>556</v>
      </c>
      <c r="V3087">
        <v>169</v>
      </c>
      <c r="W3087" t="s">
        <v>1515</v>
      </c>
      <c r="X3087" t="s">
        <v>922</v>
      </c>
      <c r="Y3087">
        <v>1</v>
      </c>
      <c r="Z3087" t="s">
        <v>919</v>
      </c>
      <c r="AA3087">
        <v>2020</v>
      </c>
      <c r="AB3087" s="3">
        <v>51</v>
      </c>
      <c r="AC3087" s="3">
        <v>131</v>
      </c>
      <c r="AD3087" s="3">
        <v>129</v>
      </c>
      <c r="AE3087" s="3">
        <v>98.47</v>
      </c>
      <c r="AF3087" s="3"/>
      <c r="AG3087" s="3"/>
      <c r="AH3087" t="s">
        <v>903</v>
      </c>
    </row>
    <row r="3088" spans="1:34" x14ac:dyDescent="0.25">
      <c r="A3088">
        <v>16</v>
      </c>
      <c r="B3088" t="s">
        <v>0</v>
      </c>
      <c r="C3088" t="s">
        <v>668</v>
      </c>
      <c r="D3088">
        <v>2021</v>
      </c>
      <c r="E3088" t="s">
        <v>1</v>
      </c>
      <c r="F3088" t="s">
        <v>2</v>
      </c>
      <c r="G3088">
        <v>2</v>
      </c>
      <c r="H3088" t="s">
        <v>3</v>
      </c>
      <c r="I3088" t="s">
        <v>697</v>
      </c>
      <c r="J3088" t="s">
        <v>552</v>
      </c>
      <c r="K3088" t="s">
        <v>834</v>
      </c>
      <c r="L3088" t="s">
        <v>800</v>
      </c>
      <c r="M3088" t="s">
        <v>801</v>
      </c>
      <c r="N3088" t="s">
        <v>719</v>
      </c>
      <c r="O3088" t="s">
        <v>37</v>
      </c>
      <c r="P3088" t="s">
        <v>747</v>
      </c>
      <c r="Q3088" t="s">
        <v>198</v>
      </c>
      <c r="R3088">
        <v>0</v>
      </c>
      <c r="S3088" t="s">
        <v>7</v>
      </c>
      <c r="T3088">
        <v>156</v>
      </c>
      <c r="U3088" t="s">
        <v>556</v>
      </c>
      <c r="V3088">
        <v>169</v>
      </c>
      <c r="W3088" t="s">
        <v>1515</v>
      </c>
      <c r="X3088" t="s">
        <v>922</v>
      </c>
      <c r="Y3088">
        <v>1</v>
      </c>
      <c r="Z3088" t="s">
        <v>919</v>
      </c>
      <c r="AA3088">
        <v>2021</v>
      </c>
      <c r="AB3088" s="3">
        <v>380</v>
      </c>
      <c r="AC3088" s="3">
        <v>413</v>
      </c>
      <c r="AD3088" s="3">
        <v>413</v>
      </c>
      <c r="AE3088" s="3">
        <v>100</v>
      </c>
      <c r="AF3088" s="3">
        <v>100</v>
      </c>
      <c r="AG3088" s="3">
        <v>31.01</v>
      </c>
      <c r="AH3088" t="s">
        <v>903</v>
      </c>
    </row>
    <row r="3089" spans="1:34" x14ac:dyDescent="0.25">
      <c r="A3089">
        <v>16</v>
      </c>
      <c r="B3089" t="s">
        <v>0</v>
      </c>
      <c r="C3089" t="s">
        <v>668</v>
      </c>
      <c r="D3089">
        <v>2021</v>
      </c>
      <c r="E3089" t="s">
        <v>1</v>
      </c>
      <c r="F3089" t="s">
        <v>2</v>
      </c>
      <c r="G3089">
        <v>2</v>
      </c>
      <c r="H3089" t="s">
        <v>3</v>
      </c>
      <c r="I3089" t="s">
        <v>697</v>
      </c>
      <c r="J3089" t="s">
        <v>552</v>
      </c>
      <c r="K3089" t="s">
        <v>834</v>
      </c>
      <c r="L3089" t="s">
        <v>800</v>
      </c>
      <c r="M3089" t="s">
        <v>801</v>
      </c>
      <c r="N3089" t="s">
        <v>719</v>
      </c>
      <c r="O3089" t="s">
        <v>37</v>
      </c>
      <c r="P3089" t="s">
        <v>747</v>
      </c>
      <c r="Q3089" t="s">
        <v>198</v>
      </c>
      <c r="R3089">
        <v>0</v>
      </c>
      <c r="S3089" t="s">
        <v>7</v>
      </c>
      <c r="T3089">
        <v>156</v>
      </c>
      <c r="U3089" t="s">
        <v>556</v>
      </c>
      <c r="V3089">
        <v>169</v>
      </c>
      <c r="W3089" t="s">
        <v>1515</v>
      </c>
      <c r="X3089" t="s">
        <v>922</v>
      </c>
      <c r="Y3089">
        <v>1</v>
      </c>
      <c r="Z3089" t="s">
        <v>919</v>
      </c>
      <c r="AA3089">
        <v>2022</v>
      </c>
      <c r="AB3089" s="3">
        <v>500</v>
      </c>
      <c r="AC3089" s="3">
        <v>433</v>
      </c>
      <c r="AD3089" s="3">
        <v>0</v>
      </c>
      <c r="AE3089" s="3">
        <v>0</v>
      </c>
      <c r="AF3089" s="3"/>
      <c r="AG3089" s="3"/>
      <c r="AH3089" t="s">
        <v>903</v>
      </c>
    </row>
    <row r="3090" spans="1:34" x14ac:dyDescent="0.25">
      <c r="A3090">
        <v>16</v>
      </c>
      <c r="B3090" t="s">
        <v>0</v>
      </c>
      <c r="C3090" t="s">
        <v>668</v>
      </c>
      <c r="D3090">
        <v>2021</v>
      </c>
      <c r="E3090" t="s">
        <v>1</v>
      </c>
      <c r="F3090" t="s">
        <v>2</v>
      </c>
      <c r="G3090">
        <v>2</v>
      </c>
      <c r="H3090" t="s">
        <v>3</v>
      </c>
      <c r="I3090" t="s">
        <v>697</v>
      </c>
      <c r="J3090" t="s">
        <v>552</v>
      </c>
      <c r="K3090" t="s">
        <v>834</v>
      </c>
      <c r="L3090" t="s">
        <v>800</v>
      </c>
      <c r="M3090" t="s">
        <v>801</v>
      </c>
      <c r="N3090" t="s">
        <v>719</v>
      </c>
      <c r="O3090" t="s">
        <v>37</v>
      </c>
      <c r="P3090" t="s">
        <v>747</v>
      </c>
      <c r="Q3090" t="s">
        <v>198</v>
      </c>
      <c r="R3090">
        <v>0</v>
      </c>
      <c r="S3090" t="s">
        <v>7</v>
      </c>
      <c r="T3090">
        <v>156</v>
      </c>
      <c r="U3090" t="s">
        <v>556</v>
      </c>
      <c r="V3090">
        <v>169</v>
      </c>
      <c r="W3090" t="s">
        <v>1515</v>
      </c>
      <c r="X3090" t="s">
        <v>922</v>
      </c>
      <c r="Y3090">
        <v>1</v>
      </c>
      <c r="Z3090" t="s">
        <v>919</v>
      </c>
      <c r="AA3090">
        <v>2023</v>
      </c>
      <c r="AB3090" s="3">
        <v>480</v>
      </c>
      <c r="AC3090" s="3">
        <v>487</v>
      </c>
      <c r="AD3090" s="3">
        <v>0</v>
      </c>
      <c r="AE3090" s="3">
        <v>0</v>
      </c>
      <c r="AF3090" s="3"/>
      <c r="AG3090" s="3"/>
      <c r="AH3090" t="s">
        <v>903</v>
      </c>
    </row>
    <row r="3091" spans="1:34" x14ac:dyDescent="0.25">
      <c r="A3091">
        <v>16</v>
      </c>
      <c r="B3091" t="s">
        <v>0</v>
      </c>
      <c r="C3091" t="s">
        <v>668</v>
      </c>
      <c r="D3091">
        <v>2021</v>
      </c>
      <c r="E3091" t="s">
        <v>1</v>
      </c>
      <c r="F3091" t="s">
        <v>2</v>
      </c>
      <c r="G3091">
        <v>2</v>
      </c>
      <c r="H3091" t="s">
        <v>3</v>
      </c>
      <c r="I3091" t="s">
        <v>697</v>
      </c>
      <c r="J3091" t="s">
        <v>552</v>
      </c>
      <c r="K3091" t="s">
        <v>834</v>
      </c>
      <c r="L3091" t="s">
        <v>800</v>
      </c>
      <c r="M3091" t="s">
        <v>801</v>
      </c>
      <c r="N3091" t="s">
        <v>719</v>
      </c>
      <c r="O3091" t="s">
        <v>37</v>
      </c>
      <c r="P3091" t="s">
        <v>747</v>
      </c>
      <c r="Q3091" t="s">
        <v>198</v>
      </c>
      <c r="R3091">
        <v>0</v>
      </c>
      <c r="S3091" t="s">
        <v>7</v>
      </c>
      <c r="T3091">
        <v>156</v>
      </c>
      <c r="U3091" t="s">
        <v>556</v>
      </c>
      <c r="V3091">
        <v>169</v>
      </c>
      <c r="W3091" t="s">
        <v>1515</v>
      </c>
      <c r="X3091" t="s">
        <v>922</v>
      </c>
      <c r="Y3091">
        <v>1</v>
      </c>
      <c r="Z3091" t="s">
        <v>919</v>
      </c>
      <c r="AA3091">
        <v>2024</v>
      </c>
      <c r="AB3091" s="3">
        <v>339</v>
      </c>
      <c r="AC3091" s="3">
        <v>286</v>
      </c>
      <c r="AD3091" s="3">
        <v>0</v>
      </c>
      <c r="AE3091" s="3">
        <v>0</v>
      </c>
      <c r="AF3091" s="3"/>
      <c r="AG3091" s="3"/>
      <c r="AH3091" t="s">
        <v>903</v>
      </c>
    </row>
    <row r="3092" spans="1:34" x14ac:dyDescent="0.25">
      <c r="A3092">
        <v>16</v>
      </c>
      <c r="B3092" t="s">
        <v>0</v>
      </c>
      <c r="C3092" t="s">
        <v>668</v>
      </c>
      <c r="D3092">
        <v>2021</v>
      </c>
      <c r="E3092" t="s">
        <v>1</v>
      </c>
      <c r="F3092" t="s">
        <v>2</v>
      </c>
      <c r="G3092">
        <v>2</v>
      </c>
      <c r="H3092" t="s">
        <v>3</v>
      </c>
      <c r="I3092" t="s">
        <v>697</v>
      </c>
      <c r="J3092" t="s">
        <v>552</v>
      </c>
      <c r="K3092" t="s">
        <v>834</v>
      </c>
      <c r="L3092" t="s">
        <v>800</v>
      </c>
      <c r="M3092" t="s">
        <v>801</v>
      </c>
      <c r="N3092" t="s">
        <v>719</v>
      </c>
      <c r="O3092" t="s">
        <v>37</v>
      </c>
      <c r="P3092" t="s">
        <v>747</v>
      </c>
      <c r="Q3092" t="s">
        <v>198</v>
      </c>
      <c r="R3092">
        <v>0</v>
      </c>
      <c r="S3092" t="s">
        <v>7</v>
      </c>
      <c r="T3092">
        <v>158</v>
      </c>
      <c r="U3092" t="s">
        <v>226</v>
      </c>
      <c r="V3092">
        <v>171</v>
      </c>
      <c r="W3092" t="s">
        <v>1131</v>
      </c>
      <c r="X3092" t="s">
        <v>918</v>
      </c>
      <c r="Y3092">
        <v>1</v>
      </c>
      <c r="Z3092" t="s">
        <v>919</v>
      </c>
      <c r="AA3092">
        <v>2020</v>
      </c>
      <c r="AB3092" s="3">
        <v>100</v>
      </c>
      <c r="AC3092" s="3">
        <v>100</v>
      </c>
      <c r="AD3092" s="3">
        <v>100</v>
      </c>
      <c r="AE3092" s="3">
        <v>100</v>
      </c>
      <c r="AF3092" s="3"/>
      <c r="AG3092" s="3"/>
      <c r="AH3092" t="s">
        <v>903</v>
      </c>
    </row>
    <row r="3093" spans="1:34" x14ac:dyDescent="0.25">
      <c r="A3093">
        <v>16</v>
      </c>
      <c r="B3093" t="s">
        <v>0</v>
      </c>
      <c r="C3093" t="s">
        <v>668</v>
      </c>
      <c r="D3093">
        <v>2021</v>
      </c>
      <c r="E3093" t="s">
        <v>1</v>
      </c>
      <c r="F3093" t="s">
        <v>2</v>
      </c>
      <c r="G3093">
        <v>2</v>
      </c>
      <c r="H3093" t="s">
        <v>3</v>
      </c>
      <c r="I3093" t="s">
        <v>697</v>
      </c>
      <c r="J3093" t="s">
        <v>552</v>
      </c>
      <c r="K3093" t="s">
        <v>834</v>
      </c>
      <c r="L3093" t="s">
        <v>800</v>
      </c>
      <c r="M3093" t="s">
        <v>801</v>
      </c>
      <c r="N3093" t="s">
        <v>719</v>
      </c>
      <c r="O3093" t="s">
        <v>37</v>
      </c>
      <c r="P3093" t="s">
        <v>747</v>
      </c>
      <c r="Q3093" t="s">
        <v>198</v>
      </c>
      <c r="R3093">
        <v>0</v>
      </c>
      <c r="S3093" t="s">
        <v>7</v>
      </c>
      <c r="T3093">
        <v>158</v>
      </c>
      <c r="U3093" t="s">
        <v>226</v>
      </c>
      <c r="V3093">
        <v>171</v>
      </c>
      <c r="W3093" t="s">
        <v>1131</v>
      </c>
      <c r="X3093" t="s">
        <v>918</v>
      </c>
      <c r="Y3093">
        <v>1</v>
      </c>
      <c r="Z3093" t="s">
        <v>919</v>
      </c>
      <c r="AA3093">
        <v>2021</v>
      </c>
      <c r="AB3093" s="3">
        <v>100</v>
      </c>
      <c r="AC3093" s="3">
        <v>100</v>
      </c>
      <c r="AD3093" s="3">
        <v>100</v>
      </c>
      <c r="AE3093" s="3">
        <v>100</v>
      </c>
      <c r="AF3093" s="3">
        <v>100</v>
      </c>
      <c r="AG3093" s="3">
        <v>40</v>
      </c>
      <c r="AH3093" t="s">
        <v>903</v>
      </c>
    </row>
    <row r="3094" spans="1:34" x14ac:dyDescent="0.25">
      <c r="A3094">
        <v>16</v>
      </c>
      <c r="B3094" t="s">
        <v>0</v>
      </c>
      <c r="C3094" t="s">
        <v>668</v>
      </c>
      <c r="D3094">
        <v>2021</v>
      </c>
      <c r="E3094" t="s">
        <v>1</v>
      </c>
      <c r="F3094" t="s">
        <v>2</v>
      </c>
      <c r="G3094">
        <v>2</v>
      </c>
      <c r="H3094" t="s">
        <v>3</v>
      </c>
      <c r="I3094" t="s">
        <v>697</v>
      </c>
      <c r="J3094" t="s">
        <v>552</v>
      </c>
      <c r="K3094" t="s">
        <v>834</v>
      </c>
      <c r="L3094" t="s">
        <v>800</v>
      </c>
      <c r="M3094" t="s">
        <v>801</v>
      </c>
      <c r="N3094" t="s">
        <v>719</v>
      </c>
      <c r="O3094" t="s">
        <v>37</v>
      </c>
      <c r="P3094" t="s">
        <v>747</v>
      </c>
      <c r="Q3094" t="s">
        <v>198</v>
      </c>
      <c r="R3094">
        <v>0</v>
      </c>
      <c r="S3094" t="s">
        <v>7</v>
      </c>
      <c r="T3094">
        <v>158</v>
      </c>
      <c r="U3094" t="s">
        <v>226</v>
      </c>
      <c r="V3094">
        <v>171</v>
      </c>
      <c r="W3094" t="s">
        <v>1131</v>
      </c>
      <c r="X3094" t="s">
        <v>918</v>
      </c>
      <c r="Y3094">
        <v>1</v>
      </c>
      <c r="Z3094" t="s">
        <v>919</v>
      </c>
      <c r="AA3094">
        <v>2022</v>
      </c>
      <c r="AB3094" s="3">
        <v>100</v>
      </c>
      <c r="AC3094" s="3">
        <v>100</v>
      </c>
      <c r="AD3094" s="3">
        <v>0</v>
      </c>
      <c r="AE3094" s="3">
        <v>0</v>
      </c>
      <c r="AF3094" s="3"/>
      <c r="AG3094" s="3"/>
      <c r="AH3094" t="s">
        <v>903</v>
      </c>
    </row>
    <row r="3095" spans="1:34" x14ac:dyDescent="0.25">
      <c r="A3095">
        <v>16</v>
      </c>
      <c r="B3095" t="s">
        <v>0</v>
      </c>
      <c r="C3095" t="s">
        <v>668</v>
      </c>
      <c r="D3095">
        <v>2021</v>
      </c>
      <c r="E3095" t="s">
        <v>1</v>
      </c>
      <c r="F3095" t="s">
        <v>2</v>
      </c>
      <c r="G3095">
        <v>2</v>
      </c>
      <c r="H3095" t="s">
        <v>3</v>
      </c>
      <c r="I3095" t="s">
        <v>697</v>
      </c>
      <c r="J3095" t="s">
        <v>552</v>
      </c>
      <c r="K3095" t="s">
        <v>834</v>
      </c>
      <c r="L3095" t="s">
        <v>800</v>
      </c>
      <c r="M3095" t="s">
        <v>801</v>
      </c>
      <c r="N3095" t="s">
        <v>719</v>
      </c>
      <c r="O3095" t="s">
        <v>37</v>
      </c>
      <c r="P3095" t="s">
        <v>747</v>
      </c>
      <c r="Q3095" t="s">
        <v>198</v>
      </c>
      <c r="R3095">
        <v>0</v>
      </c>
      <c r="S3095" t="s">
        <v>7</v>
      </c>
      <c r="T3095">
        <v>158</v>
      </c>
      <c r="U3095" t="s">
        <v>226</v>
      </c>
      <c r="V3095">
        <v>171</v>
      </c>
      <c r="W3095" t="s">
        <v>1131</v>
      </c>
      <c r="X3095" t="s">
        <v>918</v>
      </c>
      <c r="Y3095">
        <v>1</v>
      </c>
      <c r="Z3095" t="s">
        <v>919</v>
      </c>
      <c r="AA3095">
        <v>2023</v>
      </c>
      <c r="AB3095" s="3">
        <v>100</v>
      </c>
      <c r="AC3095" s="3">
        <v>100</v>
      </c>
      <c r="AD3095" s="3">
        <v>0</v>
      </c>
      <c r="AE3095" s="3">
        <v>0</v>
      </c>
      <c r="AF3095" s="3"/>
      <c r="AG3095" s="3"/>
      <c r="AH3095" t="s">
        <v>903</v>
      </c>
    </row>
    <row r="3096" spans="1:34" x14ac:dyDescent="0.25">
      <c r="A3096">
        <v>16</v>
      </c>
      <c r="B3096" t="s">
        <v>0</v>
      </c>
      <c r="C3096" t="s">
        <v>668</v>
      </c>
      <c r="D3096">
        <v>2021</v>
      </c>
      <c r="E3096" t="s">
        <v>1</v>
      </c>
      <c r="F3096" t="s">
        <v>2</v>
      </c>
      <c r="G3096">
        <v>2</v>
      </c>
      <c r="H3096" t="s">
        <v>3</v>
      </c>
      <c r="I3096" t="s">
        <v>697</v>
      </c>
      <c r="J3096" t="s">
        <v>552</v>
      </c>
      <c r="K3096" t="s">
        <v>834</v>
      </c>
      <c r="L3096" t="s">
        <v>800</v>
      </c>
      <c r="M3096" t="s">
        <v>801</v>
      </c>
      <c r="N3096" t="s">
        <v>719</v>
      </c>
      <c r="O3096" t="s">
        <v>37</v>
      </c>
      <c r="P3096" t="s">
        <v>747</v>
      </c>
      <c r="Q3096" t="s">
        <v>198</v>
      </c>
      <c r="R3096">
        <v>0</v>
      </c>
      <c r="S3096" t="s">
        <v>7</v>
      </c>
      <c r="T3096">
        <v>158</v>
      </c>
      <c r="U3096" t="s">
        <v>226</v>
      </c>
      <c r="V3096">
        <v>171</v>
      </c>
      <c r="W3096" t="s">
        <v>1131</v>
      </c>
      <c r="X3096" t="s">
        <v>918</v>
      </c>
      <c r="Y3096">
        <v>1</v>
      </c>
      <c r="Z3096" t="s">
        <v>919</v>
      </c>
      <c r="AA3096">
        <v>2024</v>
      </c>
      <c r="AB3096" s="3">
        <v>100</v>
      </c>
      <c r="AC3096" s="3">
        <v>100</v>
      </c>
      <c r="AD3096" s="3">
        <v>0</v>
      </c>
      <c r="AE3096" s="3">
        <v>0</v>
      </c>
      <c r="AF3096" s="3"/>
      <c r="AG3096" s="3"/>
      <c r="AH3096" t="s">
        <v>903</v>
      </c>
    </row>
    <row r="3097" spans="1:34" x14ac:dyDescent="0.25">
      <c r="A3097">
        <v>16</v>
      </c>
      <c r="B3097" t="s">
        <v>0</v>
      </c>
      <c r="C3097" t="s">
        <v>668</v>
      </c>
      <c r="D3097">
        <v>2021</v>
      </c>
      <c r="E3097" t="s">
        <v>1</v>
      </c>
      <c r="F3097" t="s">
        <v>2</v>
      </c>
      <c r="G3097">
        <v>2</v>
      </c>
      <c r="H3097" t="s">
        <v>3</v>
      </c>
      <c r="I3097" t="s">
        <v>697</v>
      </c>
      <c r="J3097" t="s">
        <v>552</v>
      </c>
      <c r="K3097" t="s">
        <v>834</v>
      </c>
      <c r="L3097" t="s">
        <v>800</v>
      </c>
      <c r="M3097" t="s">
        <v>801</v>
      </c>
      <c r="N3097" t="s">
        <v>719</v>
      </c>
      <c r="O3097" t="s">
        <v>37</v>
      </c>
      <c r="P3097" t="s">
        <v>744</v>
      </c>
      <c r="Q3097" t="s">
        <v>165</v>
      </c>
      <c r="R3097">
        <v>0</v>
      </c>
      <c r="S3097" t="s">
        <v>7</v>
      </c>
      <c r="T3097">
        <v>167</v>
      </c>
      <c r="U3097" t="s">
        <v>228</v>
      </c>
      <c r="V3097">
        <v>181</v>
      </c>
      <c r="W3097" t="s">
        <v>1133</v>
      </c>
      <c r="X3097" t="s">
        <v>922</v>
      </c>
      <c r="Y3097">
        <v>1</v>
      </c>
      <c r="Z3097" t="s">
        <v>919</v>
      </c>
      <c r="AA3097">
        <v>2020</v>
      </c>
      <c r="AB3097" s="3">
        <v>0.15</v>
      </c>
      <c r="AC3097" s="3">
        <v>0.1</v>
      </c>
      <c r="AD3097" s="3">
        <v>0.1</v>
      </c>
      <c r="AE3097" s="3">
        <v>100</v>
      </c>
      <c r="AF3097" s="3"/>
      <c r="AG3097" s="3"/>
      <c r="AH3097" t="s">
        <v>902</v>
      </c>
    </row>
    <row r="3098" spans="1:34" x14ac:dyDescent="0.25">
      <c r="A3098">
        <v>16</v>
      </c>
      <c r="B3098" t="s">
        <v>0</v>
      </c>
      <c r="C3098" t="s">
        <v>668</v>
      </c>
      <c r="D3098">
        <v>2021</v>
      </c>
      <c r="E3098" t="s">
        <v>1</v>
      </c>
      <c r="F3098" t="s">
        <v>2</v>
      </c>
      <c r="G3098">
        <v>2</v>
      </c>
      <c r="H3098" t="s">
        <v>3</v>
      </c>
      <c r="I3098" t="s">
        <v>697</v>
      </c>
      <c r="J3098" t="s">
        <v>552</v>
      </c>
      <c r="K3098" t="s">
        <v>834</v>
      </c>
      <c r="L3098" t="s">
        <v>800</v>
      </c>
      <c r="M3098" t="s">
        <v>801</v>
      </c>
      <c r="N3098" t="s">
        <v>719</v>
      </c>
      <c r="O3098" t="s">
        <v>37</v>
      </c>
      <c r="P3098" t="s">
        <v>744</v>
      </c>
      <c r="Q3098" t="s">
        <v>165</v>
      </c>
      <c r="R3098">
        <v>0</v>
      </c>
      <c r="S3098" t="s">
        <v>7</v>
      </c>
      <c r="T3098">
        <v>167</v>
      </c>
      <c r="U3098" t="s">
        <v>228</v>
      </c>
      <c r="V3098">
        <v>181</v>
      </c>
      <c r="W3098" t="s">
        <v>1133</v>
      </c>
      <c r="X3098" t="s">
        <v>922</v>
      </c>
      <c r="Y3098">
        <v>1</v>
      </c>
      <c r="Z3098" t="s">
        <v>919</v>
      </c>
      <c r="AA3098">
        <v>2021</v>
      </c>
      <c r="AB3098" s="3">
        <v>0.24</v>
      </c>
      <c r="AC3098" s="3">
        <v>0.2</v>
      </c>
      <c r="AD3098" s="3">
        <v>0.2</v>
      </c>
      <c r="AE3098" s="3">
        <v>100</v>
      </c>
      <c r="AF3098" s="3">
        <v>100</v>
      </c>
      <c r="AG3098" s="3">
        <v>30</v>
      </c>
      <c r="AH3098" t="s">
        <v>902</v>
      </c>
    </row>
    <row r="3099" spans="1:34" x14ac:dyDescent="0.25">
      <c r="A3099">
        <v>16</v>
      </c>
      <c r="B3099" t="s">
        <v>0</v>
      </c>
      <c r="C3099" t="s">
        <v>668</v>
      </c>
      <c r="D3099">
        <v>2021</v>
      </c>
      <c r="E3099" t="s">
        <v>1</v>
      </c>
      <c r="F3099" t="s">
        <v>2</v>
      </c>
      <c r="G3099">
        <v>2</v>
      </c>
      <c r="H3099" t="s">
        <v>3</v>
      </c>
      <c r="I3099" t="s">
        <v>697</v>
      </c>
      <c r="J3099" t="s">
        <v>552</v>
      </c>
      <c r="K3099" t="s">
        <v>834</v>
      </c>
      <c r="L3099" t="s">
        <v>800</v>
      </c>
      <c r="M3099" t="s">
        <v>801</v>
      </c>
      <c r="N3099" t="s">
        <v>719</v>
      </c>
      <c r="O3099" t="s">
        <v>37</v>
      </c>
      <c r="P3099" t="s">
        <v>744</v>
      </c>
      <c r="Q3099" t="s">
        <v>165</v>
      </c>
      <c r="R3099">
        <v>0</v>
      </c>
      <c r="S3099" t="s">
        <v>7</v>
      </c>
      <c r="T3099">
        <v>167</v>
      </c>
      <c r="U3099" t="s">
        <v>228</v>
      </c>
      <c r="V3099">
        <v>181</v>
      </c>
      <c r="W3099" t="s">
        <v>1133</v>
      </c>
      <c r="X3099" t="s">
        <v>922</v>
      </c>
      <c r="Y3099">
        <v>1</v>
      </c>
      <c r="Z3099" t="s">
        <v>919</v>
      </c>
      <c r="AA3099">
        <v>2022</v>
      </c>
      <c r="AB3099" s="3">
        <v>0.24</v>
      </c>
      <c r="AC3099" s="3">
        <v>0.25</v>
      </c>
      <c r="AD3099" s="3">
        <v>0</v>
      </c>
      <c r="AE3099" s="3">
        <v>0</v>
      </c>
      <c r="AF3099" s="3"/>
      <c r="AG3099" s="3"/>
      <c r="AH3099" t="s">
        <v>902</v>
      </c>
    </row>
    <row r="3100" spans="1:34" x14ac:dyDescent="0.25">
      <c r="A3100">
        <v>16</v>
      </c>
      <c r="B3100" t="s">
        <v>0</v>
      </c>
      <c r="C3100" t="s">
        <v>668</v>
      </c>
      <c r="D3100">
        <v>2021</v>
      </c>
      <c r="E3100" t="s">
        <v>1</v>
      </c>
      <c r="F3100" t="s">
        <v>2</v>
      </c>
      <c r="G3100">
        <v>2</v>
      </c>
      <c r="H3100" t="s">
        <v>3</v>
      </c>
      <c r="I3100" t="s">
        <v>697</v>
      </c>
      <c r="J3100" t="s">
        <v>552</v>
      </c>
      <c r="K3100" t="s">
        <v>834</v>
      </c>
      <c r="L3100" t="s">
        <v>800</v>
      </c>
      <c r="M3100" t="s">
        <v>801</v>
      </c>
      <c r="N3100" t="s">
        <v>719</v>
      </c>
      <c r="O3100" t="s">
        <v>37</v>
      </c>
      <c r="P3100" t="s">
        <v>744</v>
      </c>
      <c r="Q3100" t="s">
        <v>165</v>
      </c>
      <c r="R3100">
        <v>0</v>
      </c>
      <c r="S3100" t="s">
        <v>7</v>
      </c>
      <c r="T3100">
        <v>167</v>
      </c>
      <c r="U3100" t="s">
        <v>228</v>
      </c>
      <c r="V3100">
        <v>181</v>
      </c>
      <c r="W3100" t="s">
        <v>1133</v>
      </c>
      <c r="X3100" t="s">
        <v>922</v>
      </c>
      <c r="Y3100">
        <v>1</v>
      </c>
      <c r="Z3100" t="s">
        <v>919</v>
      </c>
      <c r="AA3100">
        <v>2023</v>
      </c>
      <c r="AB3100" s="3">
        <v>0.3</v>
      </c>
      <c r="AC3100" s="3">
        <v>0.4</v>
      </c>
      <c r="AD3100" s="3">
        <v>0</v>
      </c>
      <c r="AE3100" s="3">
        <v>0</v>
      </c>
      <c r="AF3100" s="3"/>
      <c r="AG3100" s="3"/>
      <c r="AH3100" t="s">
        <v>902</v>
      </c>
    </row>
    <row r="3101" spans="1:34" x14ac:dyDescent="0.25">
      <c r="A3101">
        <v>16</v>
      </c>
      <c r="B3101" t="s">
        <v>0</v>
      </c>
      <c r="C3101" t="s">
        <v>668</v>
      </c>
      <c r="D3101">
        <v>2021</v>
      </c>
      <c r="E3101" t="s">
        <v>1</v>
      </c>
      <c r="F3101" t="s">
        <v>2</v>
      </c>
      <c r="G3101">
        <v>2</v>
      </c>
      <c r="H3101" t="s">
        <v>3</v>
      </c>
      <c r="I3101" t="s">
        <v>697</v>
      </c>
      <c r="J3101" t="s">
        <v>552</v>
      </c>
      <c r="K3101" t="s">
        <v>834</v>
      </c>
      <c r="L3101" t="s">
        <v>800</v>
      </c>
      <c r="M3101" t="s">
        <v>801</v>
      </c>
      <c r="N3101" t="s">
        <v>719</v>
      </c>
      <c r="O3101" t="s">
        <v>37</v>
      </c>
      <c r="P3101" t="s">
        <v>744</v>
      </c>
      <c r="Q3101" t="s">
        <v>165</v>
      </c>
      <c r="R3101">
        <v>0</v>
      </c>
      <c r="S3101" t="s">
        <v>7</v>
      </c>
      <c r="T3101">
        <v>167</v>
      </c>
      <c r="U3101" t="s">
        <v>228</v>
      </c>
      <c r="V3101">
        <v>181</v>
      </c>
      <c r="W3101" t="s">
        <v>1133</v>
      </c>
      <c r="X3101" t="s">
        <v>922</v>
      </c>
      <c r="Y3101">
        <v>1</v>
      </c>
      <c r="Z3101" t="s">
        <v>919</v>
      </c>
      <c r="AA3101">
        <v>2024</v>
      </c>
      <c r="AB3101" s="3">
        <v>7.0000000000000007E-2</v>
      </c>
      <c r="AC3101" s="3">
        <v>0.05</v>
      </c>
      <c r="AD3101" s="3">
        <v>0</v>
      </c>
      <c r="AE3101" s="3">
        <v>0</v>
      </c>
      <c r="AF3101" s="3"/>
      <c r="AG3101" s="3"/>
      <c r="AH3101" t="s">
        <v>902</v>
      </c>
    </row>
    <row r="3102" spans="1:34" x14ac:dyDescent="0.25">
      <c r="A3102">
        <v>16</v>
      </c>
      <c r="B3102" t="s">
        <v>0</v>
      </c>
      <c r="C3102" t="s">
        <v>668</v>
      </c>
      <c r="D3102">
        <v>2021</v>
      </c>
      <c r="E3102" t="s">
        <v>1</v>
      </c>
      <c r="F3102" t="s">
        <v>2</v>
      </c>
      <c r="G3102">
        <v>2</v>
      </c>
      <c r="H3102" t="s">
        <v>3</v>
      </c>
      <c r="I3102" t="s">
        <v>697</v>
      </c>
      <c r="J3102" t="s">
        <v>552</v>
      </c>
      <c r="K3102" t="s">
        <v>834</v>
      </c>
      <c r="L3102" t="s">
        <v>800</v>
      </c>
      <c r="M3102" t="s">
        <v>801</v>
      </c>
      <c r="N3102" t="s">
        <v>719</v>
      </c>
      <c r="O3102" t="s">
        <v>37</v>
      </c>
      <c r="P3102" t="s">
        <v>744</v>
      </c>
      <c r="Q3102" t="s">
        <v>165</v>
      </c>
      <c r="R3102">
        <v>0</v>
      </c>
      <c r="S3102" t="s">
        <v>7</v>
      </c>
      <c r="T3102">
        <v>168</v>
      </c>
      <c r="U3102" t="s">
        <v>229</v>
      </c>
      <c r="V3102">
        <v>182</v>
      </c>
      <c r="W3102" t="s">
        <v>1134</v>
      </c>
      <c r="X3102" t="s">
        <v>918</v>
      </c>
      <c r="Y3102">
        <v>1</v>
      </c>
      <c r="Z3102" t="s">
        <v>919</v>
      </c>
      <c r="AA3102">
        <v>2020</v>
      </c>
      <c r="AB3102" s="3">
        <v>1</v>
      </c>
      <c r="AC3102" s="3">
        <v>1</v>
      </c>
      <c r="AD3102" s="3">
        <v>1</v>
      </c>
      <c r="AE3102" s="3">
        <v>100</v>
      </c>
      <c r="AF3102" s="3"/>
      <c r="AG3102" s="3"/>
      <c r="AH3102" t="s">
        <v>902</v>
      </c>
    </row>
    <row r="3103" spans="1:34" x14ac:dyDescent="0.25">
      <c r="A3103">
        <v>16</v>
      </c>
      <c r="B3103" t="s">
        <v>0</v>
      </c>
      <c r="C3103" t="s">
        <v>668</v>
      </c>
      <c r="D3103">
        <v>2021</v>
      </c>
      <c r="E3103" t="s">
        <v>1</v>
      </c>
      <c r="F3103" t="s">
        <v>2</v>
      </c>
      <c r="G3103">
        <v>2</v>
      </c>
      <c r="H3103" t="s">
        <v>3</v>
      </c>
      <c r="I3103" t="s">
        <v>697</v>
      </c>
      <c r="J3103" t="s">
        <v>552</v>
      </c>
      <c r="K3103" t="s">
        <v>834</v>
      </c>
      <c r="L3103" t="s">
        <v>800</v>
      </c>
      <c r="M3103" t="s">
        <v>801</v>
      </c>
      <c r="N3103" t="s">
        <v>719</v>
      </c>
      <c r="O3103" t="s">
        <v>37</v>
      </c>
      <c r="P3103" t="s">
        <v>744</v>
      </c>
      <c r="Q3103" t="s">
        <v>165</v>
      </c>
      <c r="R3103">
        <v>0</v>
      </c>
      <c r="S3103" t="s">
        <v>7</v>
      </c>
      <c r="T3103">
        <v>168</v>
      </c>
      <c r="U3103" t="s">
        <v>229</v>
      </c>
      <c r="V3103">
        <v>182</v>
      </c>
      <c r="W3103" t="s">
        <v>1134</v>
      </c>
      <c r="X3103" t="s">
        <v>918</v>
      </c>
      <c r="Y3103">
        <v>1</v>
      </c>
      <c r="Z3103" t="s">
        <v>919</v>
      </c>
      <c r="AA3103">
        <v>2021</v>
      </c>
      <c r="AB3103" s="3">
        <v>1</v>
      </c>
      <c r="AC3103" s="3">
        <v>1</v>
      </c>
      <c r="AD3103" s="3">
        <v>1</v>
      </c>
      <c r="AE3103" s="3">
        <v>100</v>
      </c>
      <c r="AF3103" s="3">
        <v>100</v>
      </c>
      <c r="AG3103" s="3">
        <v>40</v>
      </c>
      <c r="AH3103" t="s">
        <v>902</v>
      </c>
    </row>
    <row r="3104" spans="1:34" x14ac:dyDescent="0.25">
      <c r="A3104">
        <v>16</v>
      </c>
      <c r="B3104" t="s">
        <v>0</v>
      </c>
      <c r="C3104" t="s">
        <v>668</v>
      </c>
      <c r="D3104">
        <v>2021</v>
      </c>
      <c r="E3104" t="s">
        <v>1</v>
      </c>
      <c r="F3104" t="s">
        <v>2</v>
      </c>
      <c r="G3104">
        <v>2</v>
      </c>
      <c r="H3104" t="s">
        <v>3</v>
      </c>
      <c r="I3104" t="s">
        <v>697</v>
      </c>
      <c r="J3104" t="s">
        <v>552</v>
      </c>
      <c r="K3104" t="s">
        <v>834</v>
      </c>
      <c r="L3104" t="s">
        <v>800</v>
      </c>
      <c r="M3104" t="s">
        <v>801</v>
      </c>
      <c r="N3104" t="s">
        <v>719</v>
      </c>
      <c r="O3104" t="s">
        <v>37</v>
      </c>
      <c r="P3104" t="s">
        <v>744</v>
      </c>
      <c r="Q3104" t="s">
        <v>165</v>
      </c>
      <c r="R3104">
        <v>0</v>
      </c>
      <c r="S3104" t="s">
        <v>7</v>
      </c>
      <c r="T3104">
        <v>168</v>
      </c>
      <c r="U3104" t="s">
        <v>229</v>
      </c>
      <c r="V3104">
        <v>182</v>
      </c>
      <c r="W3104" t="s">
        <v>1134</v>
      </c>
      <c r="X3104" t="s">
        <v>918</v>
      </c>
      <c r="Y3104">
        <v>1</v>
      </c>
      <c r="Z3104" t="s">
        <v>919</v>
      </c>
      <c r="AA3104">
        <v>2022</v>
      </c>
      <c r="AB3104" s="3">
        <v>1</v>
      </c>
      <c r="AC3104" s="3">
        <v>1</v>
      </c>
      <c r="AD3104" s="3">
        <v>0</v>
      </c>
      <c r="AE3104" s="3">
        <v>0</v>
      </c>
      <c r="AF3104" s="3"/>
      <c r="AG3104" s="3"/>
      <c r="AH3104" t="s">
        <v>902</v>
      </c>
    </row>
    <row r="3105" spans="1:34" x14ac:dyDescent="0.25">
      <c r="A3105">
        <v>16</v>
      </c>
      <c r="B3105" t="s">
        <v>0</v>
      </c>
      <c r="C3105" t="s">
        <v>668</v>
      </c>
      <c r="D3105">
        <v>2021</v>
      </c>
      <c r="E3105" t="s">
        <v>1</v>
      </c>
      <c r="F3105" t="s">
        <v>2</v>
      </c>
      <c r="G3105">
        <v>2</v>
      </c>
      <c r="H3105" t="s">
        <v>3</v>
      </c>
      <c r="I3105" t="s">
        <v>697</v>
      </c>
      <c r="J3105" t="s">
        <v>552</v>
      </c>
      <c r="K3105" t="s">
        <v>834</v>
      </c>
      <c r="L3105" t="s">
        <v>800</v>
      </c>
      <c r="M3105" t="s">
        <v>801</v>
      </c>
      <c r="N3105" t="s">
        <v>719</v>
      </c>
      <c r="O3105" t="s">
        <v>37</v>
      </c>
      <c r="P3105" t="s">
        <v>744</v>
      </c>
      <c r="Q3105" t="s">
        <v>165</v>
      </c>
      <c r="R3105">
        <v>0</v>
      </c>
      <c r="S3105" t="s">
        <v>7</v>
      </c>
      <c r="T3105">
        <v>168</v>
      </c>
      <c r="U3105" t="s">
        <v>229</v>
      </c>
      <c r="V3105">
        <v>182</v>
      </c>
      <c r="W3105" t="s">
        <v>1134</v>
      </c>
      <c r="X3105" t="s">
        <v>918</v>
      </c>
      <c r="Y3105">
        <v>1</v>
      </c>
      <c r="Z3105" t="s">
        <v>919</v>
      </c>
      <c r="AA3105">
        <v>2023</v>
      </c>
      <c r="AB3105" s="3">
        <v>1</v>
      </c>
      <c r="AC3105" s="3">
        <v>1</v>
      </c>
      <c r="AD3105" s="3">
        <v>0</v>
      </c>
      <c r="AE3105" s="3">
        <v>0</v>
      </c>
      <c r="AF3105" s="3"/>
      <c r="AG3105" s="3"/>
      <c r="AH3105" t="s">
        <v>902</v>
      </c>
    </row>
    <row r="3106" spans="1:34" x14ac:dyDescent="0.25">
      <c r="A3106">
        <v>16</v>
      </c>
      <c r="B3106" t="s">
        <v>0</v>
      </c>
      <c r="C3106" t="s">
        <v>668</v>
      </c>
      <c r="D3106">
        <v>2021</v>
      </c>
      <c r="E3106" t="s">
        <v>1</v>
      </c>
      <c r="F3106" t="s">
        <v>2</v>
      </c>
      <c r="G3106">
        <v>2</v>
      </c>
      <c r="H3106" t="s">
        <v>3</v>
      </c>
      <c r="I3106" t="s">
        <v>697</v>
      </c>
      <c r="J3106" t="s">
        <v>552</v>
      </c>
      <c r="K3106" t="s">
        <v>834</v>
      </c>
      <c r="L3106" t="s">
        <v>800</v>
      </c>
      <c r="M3106" t="s">
        <v>801</v>
      </c>
      <c r="N3106" t="s">
        <v>719</v>
      </c>
      <c r="O3106" t="s">
        <v>37</v>
      </c>
      <c r="P3106" t="s">
        <v>744</v>
      </c>
      <c r="Q3106" t="s">
        <v>165</v>
      </c>
      <c r="R3106">
        <v>0</v>
      </c>
      <c r="S3106" t="s">
        <v>7</v>
      </c>
      <c r="T3106">
        <v>168</v>
      </c>
      <c r="U3106" t="s">
        <v>229</v>
      </c>
      <c r="V3106">
        <v>182</v>
      </c>
      <c r="W3106" t="s">
        <v>1134</v>
      </c>
      <c r="X3106" t="s">
        <v>918</v>
      </c>
      <c r="Y3106">
        <v>1</v>
      </c>
      <c r="Z3106" t="s">
        <v>919</v>
      </c>
      <c r="AA3106">
        <v>2024</v>
      </c>
      <c r="AB3106" s="3">
        <v>1</v>
      </c>
      <c r="AC3106" s="3">
        <v>1</v>
      </c>
      <c r="AD3106" s="3">
        <v>0</v>
      </c>
      <c r="AE3106" s="3">
        <v>0</v>
      </c>
      <c r="AF3106" s="3"/>
      <c r="AG3106" s="3"/>
      <c r="AH3106" t="s">
        <v>902</v>
      </c>
    </row>
    <row r="3107" spans="1:34" x14ac:dyDescent="0.25">
      <c r="A3107">
        <v>16</v>
      </c>
      <c r="B3107" t="s">
        <v>0</v>
      </c>
      <c r="C3107" t="s">
        <v>668</v>
      </c>
      <c r="D3107">
        <v>2021</v>
      </c>
      <c r="E3107" t="s">
        <v>1</v>
      </c>
      <c r="F3107" t="s">
        <v>2</v>
      </c>
      <c r="G3107">
        <v>2</v>
      </c>
      <c r="H3107" t="s">
        <v>3</v>
      </c>
      <c r="I3107" t="s">
        <v>697</v>
      </c>
      <c r="J3107" t="s">
        <v>552</v>
      </c>
      <c r="K3107" t="s">
        <v>834</v>
      </c>
      <c r="L3107" t="s">
        <v>800</v>
      </c>
      <c r="M3107" t="s">
        <v>801</v>
      </c>
      <c r="N3107" t="s">
        <v>719</v>
      </c>
      <c r="O3107" t="s">
        <v>37</v>
      </c>
      <c r="P3107" t="s">
        <v>744</v>
      </c>
      <c r="Q3107" t="s">
        <v>165</v>
      </c>
      <c r="R3107">
        <v>0</v>
      </c>
      <c r="S3107" t="s">
        <v>7</v>
      </c>
      <c r="T3107">
        <v>173</v>
      </c>
      <c r="U3107" t="s">
        <v>557</v>
      </c>
      <c r="V3107">
        <v>187</v>
      </c>
      <c r="W3107" t="s">
        <v>1516</v>
      </c>
      <c r="X3107" t="s">
        <v>918</v>
      </c>
      <c r="Y3107">
        <v>1</v>
      </c>
      <c r="Z3107" t="s">
        <v>919</v>
      </c>
      <c r="AA3107">
        <v>2020</v>
      </c>
      <c r="AB3107" s="3">
        <v>1</v>
      </c>
      <c r="AC3107" s="3">
        <v>1</v>
      </c>
      <c r="AD3107" s="3">
        <v>1</v>
      </c>
      <c r="AE3107" s="3">
        <v>100</v>
      </c>
      <c r="AF3107" s="3"/>
      <c r="AG3107" s="3"/>
      <c r="AH3107" t="s">
        <v>897</v>
      </c>
    </row>
    <row r="3108" spans="1:34" x14ac:dyDescent="0.25">
      <c r="A3108">
        <v>16</v>
      </c>
      <c r="B3108" t="s">
        <v>0</v>
      </c>
      <c r="C3108" t="s">
        <v>668</v>
      </c>
      <c r="D3108">
        <v>2021</v>
      </c>
      <c r="E3108" t="s">
        <v>1</v>
      </c>
      <c r="F3108" t="s">
        <v>2</v>
      </c>
      <c r="G3108">
        <v>2</v>
      </c>
      <c r="H3108" t="s">
        <v>3</v>
      </c>
      <c r="I3108" t="s">
        <v>697</v>
      </c>
      <c r="J3108" t="s">
        <v>552</v>
      </c>
      <c r="K3108" t="s">
        <v>834</v>
      </c>
      <c r="L3108" t="s">
        <v>800</v>
      </c>
      <c r="M3108" t="s">
        <v>801</v>
      </c>
      <c r="N3108" t="s">
        <v>719</v>
      </c>
      <c r="O3108" t="s">
        <v>37</v>
      </c>
      <c r="P3108" t="s">
        <v>744</v>
      </c>
      <c r="Q3108" t="s">
        <v>165</v>
      </c>
      <c r="R3108">
        <v>0</v>
      </c>
      <c r="S3108" t="s">
        <v>7</v>
      </c>
      <c r="T3108">
        <v>173</v>
      </c>
      <c r="U3108" t="s">
        <v>557</v>
      </c>
      <c r="V3108">
        <v>187</v>
      </c>
      <c r="W3108" t="s">
        <v>1516</v>
      </c>
      <c r="X3108" t="s">
        <v>918</v>
      </c>
      <c r="Y3108">
        <v>1</v>
      </c>
      <c r="Z3108" t="s">
        <v>919</v>
      </c>
      <c r="AA3108">
        <v>2021</v>
      </c>
      <c r="AB3108" s="3">
        <v>1</v>
      </c>
      <c r="AC3108" s="3">
        <v>1</v>
      </c>
      <c r="AD3108" s="3">
        <v>1</v>
      </c>
      <c r="AE3108" s="3">
        <v>100</v>
      </c>
      <c r="AF3108" s="3">
        <v>100</v>
      </c>
      <c r="AG3108" s="3">
        <v>40</v>
      </c>
      <c r="AH3108" t="s">
        <v>897</v>
      </c>
    </row>
    <row r="3109" spans="1:34" x14ac:dyDescent="0.25">
      <c r="A3109">
        <v>16</v>
      </c>
      <c r="B3109" t="s">
        <v>0</v>
      </c>
      <c r="C3109" t="s">
        <v>668</v>
      </c>
      <c r="D3109">
        <v>2021</v>
      </c>
      <c r="E3109" t="s">
        <v>1</v>
      </c>
      <c r="F3109" t="s">
        <v>2</v>
      </c>
      <c r="G3109">
        <v>2</v>
      </c>
      <c r="H3109" t="s">
        <v>3</v>
      </c>
      <c r="I3109" t="s">
        <v>697</v>
      </c>
      <c r="J3109" t="s">
        <v>552</v>
      </c>
      <c r="K3109" t="s">
        <v>834</v>
      </c>
      <c r="L3109" t="s">
        <v>800</v>
      </c>
      <c r="M3109" t="s">
        <v>801</v>
      </c>
      <c r="N3109" t="s">
        <v>719</v>
      </c>
      <c r="O3109" t="s">
        <v>37</v>
      </c>
      <c r="P3109" t="s">
        <v>744</v>
      </c>
      <c r="Q3109" t="s">
        <v>165</v>
      </c>
      <c r="R3109">
        <v>0</v>
      </c>
      <c r="S3109" t="s">
        <v>7</v>
      </c>
      <c r="T3109">
        <v>173</v>
      </c>
      <c r="U3109" t="s">
        <v>557</v>
      </c>
      <c r="V3109">
        <v>187</v>
      </c>
      <c r="W3109" t="s">
        <v>1516</v>
      </c>
      <c r="X3109" t="s">
        <v>918</v>
      </c>
      <c r="Y3109">
        <v>1</v>
      </c>
      <c r="Z3109" t="s">
        <v>919</v>
      </c>
      <c r="AA3109">
        <v>2022</v>
      </c>
      <c r="AB3109" s="3">
        <v>1</v>
      </c>
      <c r="AC3109" s="3">
        <v>1</v>
      </c>
      <c r="AD3109" s="3">
        <v>0</v>
      </c>
      <c r="AE3109" s="3">
        <v>0</v>
      </c>
      <c r="AF3109" s="3"/>
      <c r="AG3109" s="3"/>
      <c r="AH3109" t="s">
        <v>897</v>
      </c>
    </row>
    <row r="3110" spans="1:34" x14ac:dyDescent="0.25">
      <c r="A3110">
        <v>16</v>
      </c>
      <c r="B3110" t="s">
        <v>0</v>
      </c>
      <c r="C3110" t="s">
        <v>668</v>
      </c>
      <c r="D3110">
        <v>2021</v>
      </c>
      <c r="E3110" t="s">
        <v>1</v>
      </c>
      <c r="F3110" t="s">
        <v>2</v>
      </c>
      <c r="G3110">
        <v>2</v>
      </c>
      <c r="H3110" t="s">
        <v>3</v>
      </c>
      <c r="I3110" t="s">
        <v>697</v>
      </c>
      <c r="J3110" t="s">
        <v>552</v>
      </c>
      <c r="K3110" t="s">
        <v>834</v>
      </c>
      <c r="L3110" t="s">
        <v>800</v>
      </c>
      <c r="M3110" t="s">
        <v>801</v>
      </c>
      <c r="N3110" t="s">
        <v>719</v>
      </c>
      <c r="O3110" t="s">
        <v>37</v>
      </c>
      <c r="P3110" t="s">
        <v>744</v>
      </c>
      <c r="Q3110" t="s">
        <v>165</v>
      </c>
      <c r="R3110">
        <v>0</v>
      </c>
      <c r="S3110" t="s">
        <v>7</v>
      </c>
      <c r="T3110">
        <v>173</v>
      </c>
      <c r="U3110" t="s">
        <v>557</v>
      </c>
      <c r="V3110">
        <v>187</v>
      </c>
      <c r="W3110" t="s">
        <v>1516</v>
      </c>
      <c r="X3110" t="s">
        <v>918</v>
      </c>
      <c r="Y3110">
        <v>1</v>
      </c>
      <c r="Z3110" t="s">
        <v>919</v>
      </c>
      <c r="AA3110">
        <v>2023</v>
      </c>
      <c r="AB3110" s="3">
        <v>1</v>
      </c>
      <c r="AC3110" s="3">
        <v>1</v>
      </c>
      <c r="AD3110" s="3">
        <v>0</v>
      </c>
      <c r="AE3110" s="3">
        <v>0</v>
      </c>
      <c r="AF3110" s="3"/>
      <c r="AG3110" s="3"/>
      <c r="AH3110" t="s">
        <v>897</v>
      </c>
    </row>
    <row r="3111" spans="1:34" x14ac:dyDescent="0.25">
      <c r="A3111">
        <v>16</v>
      </c>
      <c r="B3111" t="s">
        <v>0</v>
      </c>
      <c r="C3111" t="s">
        <v>668</v>
      </c>
      <c r="D3111">
        <v>2021</v>
      </c>
      <c r="E3111" t="s">
        <v>1</v>
      </c>
      <c r="F3111" t="s">
        <v>2</v>
      </c>
      <c r="G3111">
        <v>2</v>
      </c>
      <c r="H3111" t="s">
        <v>3</v>
      </c>
      <c r="I3111" t="s">
        <v>697</v>
      </c>
      <c r="J3111" t="s">
        <v>552</v>
      </c>
      <c r="K3111" t="s">
        <v>834</v>
      </c>
      <c r="L3111" t="s">
        <v>800</v>
      </c>
      <c r="M3111" t="s">
        <v>801</v>
      </c>
      <c r="N3111" t="s">
        <v>719</v>
      </c>
      <c r="O3111" t="s">
        <v>37</v>
      </c>
      <c r="P3111" t="s">
        <v>744</v>
      </c>
      <c r="Q3111" t="s">
        <v>165</v>
      </c>
      <c r="R3111">
        <v>0</v>
      </c>
      <c r="S3111" t="s">
        <v>7</v>
      </c>
      <c r="T3111">
        <v>173</v>
      </c>
      <c r="U3111" t="s">
        <v>557</v>
      </c>
      <c r="V3111">
        <v>187</v>
      </c>
      <c r="W3111" t="s">
        <v>1516</v>
      </c>
      <c r="X3111" t="s">
        <v>918</v>
      </c>
      <c r="Y3111">
        <v>1</v>
      </c>
      <c r="Z3111" t="s">
        <v>919</v>
      </c>
      <c r="AA3111">
        <v>2024</v>
      </c>
      <c r="AB3111" s="3">
        <v>1</v>
      </c>
      <c r="AC3111" s="3">
        <v>1</v>
      </c>
      <c r="AD3111" s="3">
        <v>0</v>
      </c>
      <c r="AE3111" s="3">
        <v>0</v>
      </c>
      <c r="AF3111" s="3"/>
      <c r="AG3111" s="3"/>
      <c r="AH3111" t="s">
        <v>897</v>
      </c>
    </row>
    <row r="3112" spans="1:34" x14ac:dyDescent="0.25">
      <c r="A3112">
        <v>16</v>
      </c>
      <c r="B3112" t="s">
        <v>0</v>
      </c>
      <c r="C3112" t="s">
        <v>668</v>
      </c>
      <c r="D3112">
        <v>2021</v>
      </c>
      <c r="E3112" t="s">
        <v>1</v>
      </c>
      <c r="F3112" t="s">
        <v>2</v>
      </c>
      <c r="G3112">
        <v>2</v>
      </c>
      <c r="H3112" t="s">
        <v>3</v>
      </c>
      <c r="I3112" t="s">
        <v>697</v>
      </c>
      <c r="J3112" t="s">
        <v>552</v>
      </c>
      <c r="K3112" t="s">
        <v>834</v>
      </c>
      <c r="L3112" t="s">
        <v>800</v>
      </c>
      <c r="M3112" t="s">
        <v>801</v>
      </c>
      <c r="N3112" t="s">
        <v>718</v>
      </c>
      <c r="O3112" t="s">
        <v>13</v>
      </c>
      <c r="P3112" t="s">
        <v>741</v>
      </c>
      <c r="Q3112" t="s">
        <v>130</v>
      </c>
      <c r="R3112">
        <v>0</v>
      </c>
      <c r="S3112" t="s">
        <v>7</v>
      </c>
      <c r="T3112">
        <v>334</v>
      </c>
      <c r="U3112" t="s">
        <v>558</v>
      </c>
      <c r="V3112">
        <v>361</v>
      </c>
      <c r="W3112" t="s">
        <v>1517</v>
      </c>
      <c r="X3112" t="s">
        <v>918</v>
      </c>
      <c r="Y3112">
        <v>1</v>
      </c>
      <c r="Z3112" t="s">
        <v>919</v>
      </c>
      <c r="AA3112">
        <v>2020</v>
      </c>
      <c r="AB3112" s="3">
        <v>1</v>
      </c>
      <c r="AC3112" s="3">
        <v>1</v>
      </c>
      <c r="AD3112" s="3">
        <v>1</v>
      </c>
      <c r="AE3112" s="3">
        <v>100</v>
      </c>
      <c r="AF3112" s="3"/>
      <c r="AG3112" s="3"/>
      <c r="AH3112" t="s">
        <v>903</v>
      </c>
    </row>
    <row r="3113" spans="1:34" x14ac:dyDescent="0.25">
      <c r="A3113">
        <v>16</v>
      </c>
      <c r="B3113" t="s">
        <v>0</v>
      </c>
      <c r="C3113" t="s">
        <v>668</v>
      </c>
      <c r="D3113">
        <v>2021</v>
      </c>
      <c r="E3113" t="s">
        <v>1</v>
      </c>
      <c r="F3113" t="s">
        <v>2</v>
      </c>
      <c r="G3113">
        <v>2</v>
      </c>
      <c r="H3113" t="s">
        <v>3</v>
      </c>
      <c r="I3113" t="s">
        <v>697</v>
      </c>
      <c r="J3113" t="s">
        <v>552</v>
      </c>
      <c r="K3113" t="s">
        <v>834</v>
      </c>
      <c r="L3113" t="s">
        <v>800</v>
      </c>
      <c r="M3113" t="s">
        <v>801</v>
      </c>
      <c r="N3113" t="s">
        <v>718</v>
      </c>
      <c r="O3113" t="s">
        <v>13</v>
      </c>
      <c r="P3113" t="s">
        <v>741</v>
      </c>
      <c r="Q3113" t="s">
        <v>130</v>
      </c>
      <c r="R3113">
        <v>0</v>
      </c>
      <c r="S3113" t="s">
        <v>7</v>
      </c>
      <c r="T3113">
        <v>334</v>
      </c>
      <c r="U3113" t="s">
        <v>558</v>
      </c>
      <c r="V3113">
        <v>361</v>
      </c>
      <c r="W3113" t="s">
        <v>1517</v>
      </c>
      <c r="X3113" t="s">
        <v>918</v>
      </c>
      <c r="Y3113">
        <v>1</v>
      </c>
      <c r="Z3113" t="s">
        <v>919</v>
      </c>
      <c r="AA3113">
        <v>2021</v>
      </c>
      <c r="AB3113" s="3">
        <v>1</v>
      </c>
      <c r="AC3113" s="3">
        <v>1</v>
      </c>
      <c r="AD3113" s="3">
        <v>1</v>
      </c>
      <c r="AE3113" s="3">
        <v>100</v>
      </c>
      <c r="AF3113" s="3">
        <v>100</v>
      </c>
      <c r="AG3113" s="3">
        <v>40</v>
      </c>
      <c r="AH3113" t="s">
        <v>903</v>
      </c>
    </row>
    <row r="3114" spans="1:34" x14ac:dyDescent="0.25">
      <c r="A3114">
        <v>16</v>
      </c>
      <c r="B3114" t="s">
        <v>0</v>
      </c>
      <c r="C3114" t="s">
        <v>668</v>
      </c>
      <c r="D3114">
        <v>2021</v>
      </c>
      <c r="E3114" t="s">
        <v>1</v>
      </c>
      <c r="F3114" t="s">
        <v>2</v>
      </c>
      <c r="G3114">
        <v>2</v>
      </c>
      <c r="H3114" t="s">
        <v>3</v>
      </c>
      <c r="I3114" t="s">
        <v>697</v>
      </c>
      <c r="J3114" t="s">
        <v>552</v>
      </c>
      <c r="K3114" t="s">
        <v>834</v>
      </c>
      <c r="L3114" t="s">
        <v>800</v>
      </c>
      <c r="M3114" t="s">
        <v>801</v>
      </c>
      <c r="N3114" t="s">
        <v>718</v>
      </c>
      <c r="O3114" t="s">
        <v>13</v>
      </c>
      <c r="P3114" t="s">
        <v>741</v>
      </c>
      <c r="Q3114" t="s">
        <v>130</v>
      </c>
      <c r="R3114">
        <v>0</v>
      </c>
      <c r="S3114" t="s">
        <v>7</v>
      </c>
      <c r="T3114">
        <v>334</v>
      </c>
      <c r="U3114" t="s">
        <v>558</v>
      </c>
      <c r="V3114">
        <v>361</v>
      </c>
      <c r="W3114" t="s">
        <v>1517</v>
      </c>
      <c r="X3114" t="s">
        <v>918</v>
      </c>
      <c r="Y3114">
        <v>1</v>
      </c>
      <c r="Z3114" t="s">
        <v>919</v>
      </c>
      <c r="AA3114">
        <v>2022</v>
      </c>
      <c r="AB3114" s="3">
        <v>1</v>
      </c>
      <c r="AC3114" s="3">
        <v>1</v>
      </c>
      <c r="AD3114" s="3">
        <v>0</v>
      </c>
      <c r="AE3114" s="3">
        <v>0</v>
      </c>
      <c r="AF3114" s="3"/>
      <c r="AG3114" s="3"/>
      <c r="AH3114" t="s">
        <v>903</v>
      </c>
    </row>
    <row r="3115" spans="1:34" x14ac:dyDescent="0.25">
      <c r="A3115">
        <v>16</v>
      </c>
      <c r="B3115" t="s">
        <v>0</v>
      </c>
      <c r="C3115" t="s">
        <v>668</v>
      </c>
      <c r="D3115">
        <v>2021</v>
      </c>
      <c r="E3115" t="s">
        <v>1</v>
      </c>
      <c r="F3115" t="s">
        <v>2</v>
      </c>
      <c r="G3115">
        <v>2</v>
      </c>
      <c r="H3115" t="s">
        <v>3</v>
      </c>
      <c r="I3115" t="s">
        <v>697</v>
      </c>
      <c r="J3115" t="s">
        <v>552</v>
      </c>
      <c r="K3115" t="s">
        <v>834</v>
      </c>
      <c r="L3115" t="s">
        <v>800</v>
      </c>
      <c r="M3115" t="s">
        <v>801</v>
      </c>
      <c r="N3115" t="s">
        <v>718</v>
      </c>
      <c r="O3115" t="s">
        <v>13</v>
      </c>
      <c r="P3115" t="s">
        <v>741</v>
      </c>
      <c r="Q3115" t="s">
        <v>130</v>
      </c>
      <c r="R3115">
        <v>0</v>
      </c>
      <c r="S3115" t="s">
        <v>7</v>
      </c>
      <c r="T3115">
        <v>334</v>
      </c>
      <c r="U3115" t="s">
        <v>558</v>
      </c>
      <c r="V3115">
        <v>361</v>
      </c>
      <c r="W3115" t="s">
        <v>1517</v>
      </c>
      <c r="X3115" t="s">
        <v>918</v>
      </c>
      <c r="Y3115">
        <v>1</v>
      </c>
      <c r="Z3115" t="s">
        <v>919</v>
      </c>
      <c r="AA3115">
        <v>2023</v>
      </c>
      <c r="AB3115" s="3">
        <v>1</v>
      </c>
      <c r="AC3115" s="3">
        <v>1</v>
      </c>
      <c r="AD3115" s="3">
        <v>0</v>
      </c>
      <c r="AE3115" s="3">
        <v>0</v>
      </c>
      <c r="AF3115" s="3"/>
      <c r="AG3115" s="3"/>
      <c r="AH3115" t="s">
        <v>903</v>
      </c>
    </row>
    <row r="3116" spans="1:34" x14ac:dyDescent="0.25">
      <c r="A3116">
        <v>16</v>
      </c>
      <c r="B3116" t="s">
        <v>0</v>
      </c>
      <c r="C3116" t="s">
        <v>668</v>
      </c>
      <c r="D3116">
        <v>2021</v>
      </c>
      <c r="E3116" t="s">
        <v>1</v>
      </c>
      <c r="F3116" t="s">
        <v>2</v>
      </c>
      <c r="G3116">
        <v>2</v>
      </c>
      <c r="H3116" t="s">
        <v>3</v>
      </c>
      <c r="I3116" t="s">
        <v>697</v>
      </c>
      <c r="J3116" t="s">
        <v>552</v>
      </c>
      <c r="K3116" t="s">
        <v>834</v>
      </c>
      <c r="L3116" t="s">
        <v>800</v>
      </c>
      <c r="M3116" t="s">
        <v>801</v>
      </c>
      <c r="N3116" t="s">
        <v>718</v>
      </c>
      <c r="O3116" t="s">
        <v>13</v>
      </c>
      <c r="P3116" t="s">
        <v>741</v>
      </c>
      <c r="Q3116" t="s">
        <v>130</v>
      </c>
      <c r="R3116">
        <v>0</v>
      </c>
      <c r="S3116" t="s">
        <v>7</v>
      </c>
      <c r="T3116">
        <v>334</v>
      </c>
      <c r="U3116" t="s">
        <v>558</v>
      </c>
      <c r="V3116">
        <v>361</v>
      </c>
      <c r="W3116" t="s">
        <v>1517</v>
      </c>
      <c r="X3116" t="s">
        <v>918</v>
      </c>
      <c r="Y3116">
        <v>1</v>
      </c>
      <c r="Z3116" t="s">
        <v>919</v>
      </c>
      <c r="AA3116">
        <v>2024</v>
      </c>
      <c r="AB3116" s="3">
        <v>1</v>
      </c>
      <c r="AC3116" s="3">
        <v>1</v>
      </c>
      <c r="AD3116" s="3">
        <v>0</v>
      </c>
      <c r="AE3116" s="3">
        <v>0</v>
      </c>
      <c r="AF3116" s="3"/>
      <c r="AG3116" s="3"/>
      <c r="AH3116" t="s">
        <v>903</v>
      </c>
    </row>
    <row r="3117" spans="1:34" x14ac:dyDescent="0.25">
      <c r="A3117">
        <v>16</v>
      </c>
      <c r="B3117" t="s">
        <v>0</v>
      </c>
      <c r="C3117" t="s">
        <v>668</v>
      </c>
      <c r="D3117">
        <v>2021</v>
      </c>
      <c r="E3117" t="s">
        <v>1</v>
      </c>
      <c r="F3117" t="s">
        <v>2</v>
      </c>
      <c r="G3117">
        <v>2</v>
      </c>
      <c r="H3117" t="s">
        <v>3</v>
      </c>
      <c r="I3117" t="s">
        <v>697</v>
      </c>
      <c r="J3117" t="s">
        <v>552</v>
      </c>
      <c r="K3117" t="s">
        <v>834</v>
      </c>
      <c r="L3117" t="s">
        <v>800</v>
      </c>
      <c r="M3117" t="s">
        <v>801</v>
      </c>
      <c r="N3117" t="s">
        <v>717</v>
      </c>
      <c r="O3117" t="s">
        <v>5</v>
      </c>
      <c r="P3117" t="s">
        <v>722</v>
      </c>
      <c r="Q3117" t="s">
        <v>6</v>
      </c>
      <c r="R3117">
        <v>0</v>
      </c>
      <c r="S3117" t="s">
        <v>7</v>
      </c>
      <c r="T3117">
        <v>493</v>
      </c>
      <c r="U3117" t="s">
        <v>8</v>
      </c>
      <c r="V3117">
        <v>539</v>
      </c>
      <c r="W3117" t="s">
        <v>1141</v>
      </c>
      <c r="X3117" t="s">
        <v>918</v>
      </c>
      <c r="Y3117">
        <v>1</v>
      </c>
      <c r="Z3117" t="s">
        <v>919</v>
      </c>
      <c r="AA3117">
        <v>2020</v>
      </c>
      <c r="AB3117" s="3">
        <v>100</v>
      </c>
      <c r="AC3117" s="3">
        <v>100</v>
      </c>
      <c r="AD3117" s="3">
        <v>98.48</v>
      </c>
      <c r="AE3117" s="3">
        <v>98.48</v>
      </c>
      <c r="AF3117" s="3"/>
      <c r="AG3117" s="3"/>
      <c r="AH3117" t="s">
        <v>896</v>
      </c>
    </row>
    <row r="3118" spans="1:34" x14ac:dyDescent="0.25">
      <c r="A3118">
        <v>16</v>
      </c>
      <c r="B3118" t="s">
        <v>0</v>
      </c>
      <c r="C3118" t="s">
        <v>668</v>
      </c>
      <c r="D3118">
        <v>2021</v>
      </c>
      <c r="E3118" t="s">
        <v>1</v>
      </c>
      <c r="F3118" t="s">
        <v>2</v>
      </c>
      <c r="G3118">
        <v>2</v>
      </c>
      <c r="H3118" t="s">
        <v>3</v>
      </c>
      <c r="I3118" t="s">
        <v>697</v>
      </c>
      <c r="J3118" t="s">
        <v>552</v>
      </c>
      <c r="K3118" t="s">
        <v>834</v>
      </c>
      <c r="L3118" t="s">
        <v>800</v>
      </c>
      <c r="M3118" t="s">
        <v>801</v>
      </c>
      <c r="N3118" t="s">
        <v>717</v>
      </c>
      <c r="O3118" t="s">
        <v>5</v>
      </c>
      <c r="P3118" t="s">
        <v>722</v>
      </c>
      <c r="Q3118" t="s">
        <v>6</v>
      </c>
      <c r="R3118">
        <v>0</v>
      </c>
      <c r="S3118" t="s">
        <v>7</v>
      </c>
      <c r="T3118">
        <v>493</v>
      </c>
      <c r="U3118" t="s">
        <v>8</v>
      </c>
      <c r="V3118">
        <v>539</v>
      </c>
      <c r="W3118" t="s">
        <v>1141</v>
      </c>
      <c r="X3118" t="s">
        <v>918</v>
      </c>
      <c r="Y3118">
        <v>1</v>
      </c>
      <c r="Z3118" t="s">
        <v>919</v>
      </c>
      <c r="AA3118">
        <v>2021</v>
      </c>
      <c r="AB3118" s="3">
        <v>100</v>
      </c>
      <c r="AC3118" s="3">
        <v>100</v>
      </c>
      <c r="AD3118" s="3">
        <v>98.04</v>
      </c>
      <c r="AE3118" s="3">
        <v>98.04</v>
      </c>
      <c r="AF3118" s="3">
        <v>98.26</v>
      </c>
      <c r="AG3118" s="3">
        <v>39.299999999999997</v>
      </c>
      <c r="AH3118" t="s">
        <v>896</v>
      </c>
    </row>
    <row r="3119" spans="1:34" x14ac:dyDescent="0.25">
      <c r="A3119">
        <v>16</v>
      </c>
      <c r="B3119" t="s">
        <v>0</v>
      </c>
      <c r="C3119" t="s">
        <v>668</v>
      </c>
      <c r="D3119">
        <v>2021</v>
      </c>
      <c r="E3119" t="s">
        <v>1</v>
      </c>
      <c r="F3119" t="s">
        <v>2</v>
      </c>
      <c r="G3119">
        <v>2</v>
      </c>
      <c r="H3119" t="s">
        <v>3</v>
      </c>
      <c r="I3119" t="s">
        <v>697</v>
      </c>
      <c r="J3119" t="s">
        <v>552</v>
      </c>
      <c r="K3119" t="s">
        <v>834</v>
      </c>
      <c r="L3119" t="s">
        <v>800</v>
      </c>
      <c r="M3119" t="s">
        <v>801</v>
      </c>
      <c r="N3119" t="s">
        <v>717</v>
      </c>
      <c r="O3119" t="s">
        <v>5</v>
      </c>
      <c r="P3119" t="s">
        <v>722</v>
      </c>
      <c r="Q3119" t="s">
        <v>6</v>
      </c>
      <c r="R3119">
        <v>0</v>
      </c>
      <c r="S3119" t="s">
        <v>7</v>
      </c>
      <c r="T3119">
        <v>493</v>
      </c>
      <c r="U3119" t="s">
        <v>8</v>
      </c>
      <c r="V3119">
        <v>539</v>
      </c>
      <c r="W3119" t="s">
        <v>1141</v>
      </c>
      <c r="X3119" t="s">
        <v>918</v>
      </c>
      <c r="Y3119">
        <v>1</v>
      </c>
      <c r="Z3119" t="s">
        <v>919</v>
      </c>
      <c r="AA3119">
        <v>2022</v>
      </c>
      <c r="AB3119" s="3">
        <v>100</v>
      </c>
      <c r="AC3119" s="3">
        <v>100</v>
      </c>
      <c r="AD3119" s="3">
        <v>0</v>
      </c>
      <c r="AE3119" s="3">
        <v>0</v>
      </c>
      <c r="AF3119" s="3"/>
      <c r="AG3119" s="3"/>
      <c r="AH3119" t="s">
        <v>896</v>
      </c>
    </row>
    <row r="3120" spans="1:34" x14ac:dyDescent="0.25">
      <c r="A3120">
        <v>16</v>
      </c>
      <c r="B3120" t="s">
        <v>0</v>
      </c>
      <c r="C3120" t="s">
        <v>668</v>
      </c>
      <c r="D3120">
        <v>2021</v>
      </c>
      <c r="E3120" t="s">
        <v>1</v>
      </c>
      <c r="F3120" t="s">
        <v>2</v>
      </c>
      <c r="G3120">
        <v>2</v>
      </c>
      <c r="H3120" t="s">
        <v>3</v>
      </c>
      <c r="I3120" t="s">
        <v>697</v>
      </c>
      <c r="J3120" t="s">
        <v>552</v>
      </c>
      <c r="K3120" t="s">
        <v>834</v>
      </c>
      <c r="L3120" t="s">
        <v>800</v>
      </c>
      <c r="M3120" t="s">
        <v>801</v>
      </c>
      <c r="N3120" t="s">
        <v>717</v>
      </c>
      <c r="O3120" t="s">
        <v>5</v>
      </c>
      <c r="P3120" t="s">
        <v>722</v>
      </c>
      <c r="Q3120" t="s">
        <v>6</v>
      </c>
      <c r="R3120">
        <v>0</v>
      </c>
      <c r="S3120" t="s">
        <v>7</v>
      </c>
      <c r="T3120">
        <v>493</v>
      </c>
      <c r="U3120" t="s">
        <v>8</v>
      </c>
      <c r="V3120">
        <v>539</v>
      </c>
      <c r="W3120" t="s">
        <v>1141</v>
      </c>
      <c r="X3120" t="s">
        <v>918</v>
      </c>
      <c r="Y3120">
        <v>1</v>
      </c>
      <c r="Z3120" t="s">
        <v>919</v>
      </c>
      <c r="AA3120">
        <v>2023</v>
      </c>
      <c r="AB3120" s="3">
        <v>100</v>
      </c>
      <c r="AC3120" s="3">
        <v>100</v>
      </c>
      <c r="AD3120" s="3">
        <v>0</v>
      </c>
      <c r="AE3120" s="3">
        <v>0</v>
      </c>
      <c r="AF3120" s="3"/>
      <c r="AG3120" s="3"/>
      <c r="AH3120" t="s">
        <v>896</v>
      </c>
    </row>
    <row r="3121" spans="1:34" x14ac:dyDescent="0.25">
      <c r="A3121">
        <v>16</v>
      </c>
      <c r="B3121" t="s">
        <v>0</v>
      </c>
      <c r="C3121" t="s">
        <v>668</v>
      </c>
      <c r="D3121">
        <v>2021</v>
      </c>
      <c r="E3121" t="s">
        <v>1</v>
      </c>
      <c r="F3121" t="s">
        <v>2</v>
      </c>
      <c r="G3121">
        <v>2</v>
      </c>
      <c r="H3121" t="s">
        <v>3</v>
      </c>
      <c r="I3121" t="s">
        <v>697</v>
      </c>
      <c r="J3121" t="s">
        <v>552</v>
      </c>
      <c r="K3121" t="s">
        <v>834</v>
      </c>
      <c r="L3121" t="s">
        <v>800</v>
      </c>
      <c r="M3121" t="s">
        <v>801</v>
      </c>
      <c r="N3121" t="s">
        <v>717</v>
      </c>
      <c r="O3121" t="s">
        <v>5</v>
      </c>
      <c r="P3121" t="s">
        <v>722</v>
      </c>
      <c r="Q3121" t="s">
        <v>6</v>
      </c>
      <c r="R3121">
        <v>0</v>
      </c>
      <c r="S3121" t="s">
        <v>7</v>
      </c>
      <c r="T3121">
        <v>493</v>
      </c>
      <c r="U3121" t="s">
        <v>8</v>
      </c>
      <c r="V3121">
        <v>539</v>
      </c>
      <c r="W3121" t="s">
        <v>1141</v>
      </c>
      <c r="X3121" t="s">
        <v>918</v>
      </c>
      <c r="Y3121">
        <v>1</v>
      </c>
      <c r="Z3121" t="s">
        <v>919</v>
      </c>
      <c r="AA3121">
        <v>2024</v>
      </c>
      <c r="AB3121" s="3">
        <v>100</v>
      </c>
      <c r="AC3121" s="3">
        <v>100</v>
      </c>
      <c r="AD3121" s="3">
        <v>0</v>
      </c>
      <c r="AE3121" s="3">
        <v>0</v>
      </c>
      <c r="AF3121" s="3"/>
      <c r="AG3121" s="3"/>
      <c r="AH3121" t="s">
        <v>896</v>
      </c>
    </row>
    <row r="3122" spans="1:34" x14ac:dyDescent="0.25">
      <c r="A3122">
        <v>16</v>
      </c>
      <c r="B3122" t="s">
        <v>0</v>
      </c>
      <c r="C3122" t="s">
        <v>668</v>
      </c>
      <c r="D3122">
        <v>2021</v>
      </c>
      <c r="E3122" t="s">
        <v>1</v>
      </c>
      <c r="F3122" t="s">
        <v>2</v>
      </c>
      <c r="G3122">
        <v>2</v>
      </c>
      <c r="H3122" t="s">
        <v>3</v>
      </c>
      <c r="I3122" t="s">
        <v>697</v>
      </c>
      <c r="J3122" t="s">
        <v>552</v>
      </c>
      <c r="K3122" t="s">
        <v>834</v>
      </c>
      <c r="L3122" t="s">
        <v>800</v>
      </c>
      <c r="M3122" t="s">
        <v>801</v>
      </c>
      <c r="N3122" t="s">
        <v>717</v>
      </c>
      <c r="O3122" t="s">
        <v>5</v>
      </c>
      <c r="P3122" t="s">
        <v>722</v>
      </c>
      <c r="Q3122" t="s">
        <v>6</v>
      </c>
      <c r="R3122">
        <v>0</v>
      </c>
      <c r="S3122" t="s">
        <v>7</v>
      </c>
      <c r="T3122">
        <v>539</v>
      </c>
      <c r="U3122" t="s">
        <v>237</v>
      </c>
      <c r="V3122">
        <v>588</v>
      </c>
      <c r="W3122" t="s">
        <v>1142</v>
      </c>
      <c r="X3122" t="s">
        <v>918</v>
      </c>
      <c r="Y3122">
        <v>1</v>
      </c>
      <c r="Z3122" t="s">
        <v>919</v>
      </c>
      <c r="AA3122">
        <v>2020</v>
      </c>
      <c r="AB3122" s="3">
        <v>100</v>
      </c>
      <c r="AC3122" s="3">
        <v>100</v>
      </c>
      <c r="AD3122" s="3">
        <v>100</v>
      </c>
      <c r="AE3122" s="3">
        <v>100</v>
      </c>
      <c r="AF3122" s="3"/>
      <c r="AG3122" s="3"/>
      <c r="AH3122" t="s">
        <v>896</v>
      </c>
    </row>
    <row r="3123" spans="1:34" x14ac:dyDescent="0.25">
      <c r="A3123">
        <v>16</v>
      </c>
      <c r="B3123" t="s">
        <v>0</v>
      </c>
      <c r="C3123" t="s">
        <v>668</v>
      </c>
      <c r="D3123">
        <v>2021</v>
      </c>
      <c r="E3123" t="s">
        <v>1</v>
      </c>
      <c r="F3123" t="s">
        <v>2</v>
      </c>
      <c r="G3123">
        <v>2</v>
      </c>
      <c r="H3123" t="s">
        <v>3</v>
      </c>
      <c r="I3123" t="s">
        <v>697</v>
      </c>
      <c r="J3123" t="s">
        <v>552</v>
      </c>
      <c r="K3123" t="s">
        <v>834</v>
      </c>
      <c r="L3123" t="s">
        <v>800</v>
      </c>
      <c r="M3123" t="s">
        <v>801</v>
      </c>
      <c r="N3123" t="s">
        <v>717</v>
      </c>
      <c r="O3123" t="s">
        <v>5</v>
      </c>
      <c r="P3123" t="s">
        <v>722</v>
      </c>
      <c r="Q3123" t="s">
        <v>6</v>
      </c>
      <c r="R3123">
        <v>0</v>
      </c>
      <c r="S3123" t="s">
        <v>7</v>
      </c>
      <c r="T3123">
        <v>539</v>
      </c>
      <c r="U3123" t="s">
        <v>237</v>
      </c>
      <c r="V3123">
        <v>588</v>
      </c>
      <c r="W3123" t="s">
        <v>1142</v>
      </c>
      <c r="X3123" t="s">
        <v>918</v>
      </c>
      <c r="Y3123">
        <v>1</v>
      </c>
      <c r="Z3123" t="s">
        <v>919</v>
      </c>
      <c r="AA3123">
        <v>2021</v>
      </c>
      <c r="AB3123" s="3">
        <v>100</v>
      </c>
      <c r="AC3123" s="3">
        <v>100</v>
      </c>
      <c r="AD3123" s="3">
        <v>100</v>
      </c>
      <c r="AE3123" s="3">
        <v>100</v>
      </c>
      <c r="AF3123" s="3">
        <v>100</v>
      </c>
      <c r="AG3123" s="3">
        <v>40</v>
      </c>
      <c r="AH3123" t="s">
        <v>896</v>
      </c>
    </row>
    <row r="3124" spans="1:34" x14ac:dyDescent="0.25">
      <c r="A3124">
        <v>16</v>
      </c>
      <c r="B3124" t="s">
        <v>0</v>
      </c>
      <c r="C3124" t="s">
        <v>668</v>
      </c>
      <c r="D3124">
        <v>2021</v>
      </c>
      <c r="E3124" t="s">
        <v>1</v>
      </c>
      <c r="F3124" t="s">
        <v>2</v>
      </c>
      <c r="G3124">
        <v>2</v>
      </c>
      <c r="H3124" t="s">
        <v>3</v>
      </c>
      <c r="I3124" t="s">
        <v>697</v>
      </c>
      <c r="J3124" t="s">
        <v>552</v>
      </c>
      <c r="K3124" t="s">
        <v>834</v>
      </c>
      <c r="L3124" t="s">
        <v>800</v>
      </c>
      <c r="M3124" t="s">
        <v>801</v>
      </c>
      <c r="N3124" t="s">
        <v>717</v>
      </c>
      <c r="O3124" t="s">
        <v>5</v>
      </c>
      <c r="P3124" t="s">
        <v>722</v>
      </c>
      <c r="Q3124" t="s">
        <v>6</v>
      </c>
      <c r="R3124">
        <v>0</v>
      </c>
      <c r="S3124" t="s">
        <v>7</v>
      </c>
      <c r="T3124">
        <v>539</v>
      </c>
      <c r="U3124" t="s">
        <v>237</v>
      </c>
      <c r="V3124">
        <v>588</v>
      </c>
      <c r="W3124" t="s">
        <v>1142</v>
      </c>
      <c r="X3124" t="s">
        <v>918</v>
      </c>
      <c r="Y3124">
        <v>1</v>
      </c>
      <c r="Z3124" t="s">
        <v>919</v>
      </c>
      <c r="AA3124">
        <v>2022</v>
      </c>
      <c r="AB3124" s="3">
        <v>100</v>
      </c>
      <c r="AC3124" s="3">
        <v>100</v>
      </c>
      <c r="AD3124" s="3">
        <v>0</v>
      </c>
      <c r="AE3124" s="3">
        <v>0</v>
      </c>
      <c r="AF3124" s="3"/>
      <c r="AG3124" s="3"/>
      <c r="AH3124" t="s">
        <v>896</v>
      </c>
    </row>
    <row r="3125" spans="1:34" x14ac:dyDescent="0.25">
      <c r="A3125">
        <v>16</v>
      </c>
      <c r="B3125" t="s">
        <v>0</v>
      </c>
      <c r="C3125" t="s">
        <v>668</v>
      </c>
      <c r="D3125">
        <v>2021</v>
      </c>
      <c r="E3125" t="s">
        <v>1</v>
      </c>
      <c r="F3125" t="s">
        <v>2</v>
      </c>
      <c r="G3125">
        <v>2</v>
      </c>
      <c r="H3125" t="s">
        <v>3</v>
      </c>
      <c r="I3125" t="s">
        <v>697</v>
      </c>
      <c r="J3125" t="s">
        <v>552</v>
      </c>
      <c r="K3125" t="s">
        <v>834</v>
      </c>
      <c r="L3125" t="s">
        <v>800</v>
      </c>
      <c r="M3125" t="s">
        <v>801</v>
      </c>
      <c r="N3125" t="s">
        <v>717</v>
      </c>
      <c r="O3125" t="s">
        <v>5</v>
      </c>
      <c r="P3125" t="s">
        <v>722</v>
      </c>
      <c r="Q3125" t="s">
        <v>6</v>
      </c>
      <c r="R3125">
        <v>0</v>
      </c>
      <c r="S3125" t="s">
        <v>7</v>
      </c>
      <c r="T3125">
        <v>539</v>
      </c>
      <c r="U3125" t="s">
        <v>237</v>
      </c>
      <c r="V3125">
        <v>588</v>
      </c>
      <c r="W3125" t="s">
        <v>1142</v>
      </c>
      <c r="X3125" t="s">
        <v>918</v>
      </c>
      <c r="Y3125">
        <v>1</v>
      </c>
      <c r="Z3125" t="s">
        <v>919</v>
      </c>
      <c r="AA3125">
        <v>2023</v>
      </c>
      <c r="AB3125" s="3">
        <v>100</v>
      </c>
      <c r="AC3125" s="3">
        <v>100</v>
      </c>
      <c r="AD3125" s="3">
        <v>0</v>
      </c>
      <c r="AE3125" s="3">
        <v>0</v>
      </c>
      <c r="AF3125" s="3"/>
      <c r="AG3125" s="3"/>
      <c r="AH3125" t="s">
        <v>896</v>
      </c>
    </row>
    <row r="3126" spans="1:34" x14ac:dyDescent="0.25">
      <c r="A3126">
        <v>16</v>
      </c>
      <c r="B3126" t="s">
        <v>0</v>
      </c>
      <c r="C3126" t="s">
        <v>668</v>
      </c>
      <c r="D3126">
        <v>2021</v>
      </c>
      <c r="E3126" t="s">
        <v>1</v>
      </c>
      <c r="F3126" t="s">
        <v>2</v>
      </c>
      <c r="G3126">
        <v>2</v>
      </c>
      <c r="H3126" t="s">
        <v>3</v>
      </c>
      <c r="I3126" t="s">
        <v>697</v>
      </c>
      <c r="J3126" t="s">
        <v>552</v>
      </c>
      <c r="K3126" t="s">
        <v>834</v>
      </c>
      <c r="L3126" t="s">
        <v>800</v>
      </c>
      <c r="M3126" t="s">
        <v>801</v>
      </c>
      <c r="N3126" t="s">
        <v>717</v>
      </c>
      <c r="O3126" t="s">
        <v>5</v>
      </c>
      <c r="P3126" t="s">
        <v>722</v>
      </c>
      <c r="Q3126" t="s">
        <v>6</v>
      </c>
      <c r="R3126">
        <v>0</v>
      </c>
      <c r="S3126" t="s">
        <v>7</v>
      </c>
      <c r="T3126">
        <v>539</v>
      </c>
      <c r="U3126" t="s">
        <v>237</v>
      </c>
      <c r="V3126">
        <v>588</v>
      </c>
      <c r="W3126" t="s">
        <v>1142</v>
      </c>
      <c r="X3126" t="s">
        <v>918</v>
      </c>
      <c r="Y3126">
        <v>1</v>
      </c>
      <c r="Z3126" t="s">
        <v>919</v>
      </c>
      <c r="AA3126">
        <v>2024</v>
      </c>
      <c r="AB3126" s="3">
        <v>100</v>
      </c>
      <c r="AC3126" s="3">
        <v>100</v>
      </c>
      <c r="AD3126" s="3">
        <v>0</v>
      </c>
      <c r="AE3126" s="3">
        <v>0</v>
      </c>
      <c r="AF3126" s="3"/>
      <c r="AG3126" s="3"/>
      <c r="AH3126" t="s">
        <v>896</v>
      </c>
    </row>
    <row r="3127" spans="1:34" x14ac:dyDescent="0.25">
      <c r="A3127">
        <v>16</v>
      </c>
      <c r="B3127" t="s">
        <v>0</v>
      </c>
      <c r="C3127" t="s">
        <v>668</v>
      </c>
      <c r="D3127">
        <v>2021</v>
      </c>
      <c r="E3127" t="s">
        <v>1</v>
      </c>
      <c r="F3127" t="s">
        <v>2</v>
      </c>
      <c r="G3127">
        <v>2</v>
      </c>
      <c r="H3127" t="s">
        <v>3</v>
      </c>
      <c r="I3127" t="s">
        <v>698</v>
      </c>
      <c r="J3127" t="s">
        <v>559</v>
      </c>
      <c r="K3127" t="s">
        <v>835</v>
      </c>
      <c r="L3127" t="s">
        <v>800</v>
      </c>
      <c r="M3127" t="s">
        <v>801</v>
      </c>
      <c r="N3127" t="s">
        <v>719</v>
      </c>
      <c r="O3127" t="s">
        <v>37</v>
      </c>
      <c r="P3127" t="s">
        <v>737</v>
      </c>
      <c r="Q3127" t="s">
        <v>112</v>
      </c>
      <c r="R3127">
        <v>0</v>
      </c>
      <c r="S3127" t="s">
        <v>7</v>
      </c>
      <c r="T3127">
        <v>100</v>
      </c>
      <c r="U3127" t="s">
        <v>560</v>
      </c>
      <c r="V3127">
        <v>108</v>
      </c>
      <c r="W3127" t="s">
        <v>1518</v>
      </c>
      <c r="X3127" t="s">
        <v>922</v>
      </c>
      <c r="Y3127">
        <v>1</v>
      </c>
      <c r="Z3127" t="s">
        <v>919</v>
      </c>
      <c r="AA3127">
        <v>2020</v>
      </c>
      <c r="AB3127" s="3">
        <v>25876</v>
      </c>
      <c r="AC3127" s="3">
        <v>25876</v>
      </c>
      <c r="AD3127" s="3">
        <v>28213</v>
      </c>
      <c r="AE3127" s="3">
        <v>109.03</v>
      </c>
      <c r="AF3127" s="3"/>
      <c r="AG3127" s="3"/>
      <c r="AH3127" t="s">
        <v>905</v>
      </c>
    </row>
    <row r="3128" spans="1:34" x14ac:dyDescent="0.25">
      <c r="A3128">
        <v>16</v>
      </c>
      <c r="B3128" t="s">
        <v>0</v>
      </c>
      <c r="C3128" t="s">
        <v>668</v>
      </c>
      <c r="D3128">
        <v>2021</v>
      </c>
      <c r="E3128" t="s">
        <v>1</v>
      </c>
      <c r="F3128" t="s">
        <v>2</v>
      </c>
      <c r="G3128">
        <v>2</v>
      </c>
      <c r="H3128" t="s">
        <v>3</v>
      </c>
      <c r="I3128" t="s">
        <v>698</v>
      </c>
      <c r="J3128" t="s">
        <v>559</v>
      </c>
      <c r="K3128" t="s">
        <v>835</v>
      </c>
      <c r="L3128" t="s">
        <v>800</v>
      </c>
      <c r="M3128" t="s">
        <v>801</v>
      </c>
      <c r="N3128" t="s">
        <v>719</v>
      </c>
      <c r="O3128" t="s">
        <v>37</v>
      </c>
      <c r="P3128" t="s">
        <v>737</v>
      </c>
      <c r="Q3128" t="s">
        <v>112</v>
      </c>
      <c r="R3128">
        <v>0</v>
      </c>
      <c r="S3128" t="s">
        <v>7</v>
      </c>
      <c r="T3128">
        <v>100</v>
      </c>
      <c r="U3128" t="s">
        <v>560</v>
      </c>
      <c r="V3128">
        <v>108</v>
      </c>
      <c r="W3128" t="s">
        <v>1518</v>
      </c>
      <c r="X3128" t="s">
        <v>922</v>
      </c>
      <c r="Y3128">
        <v>1</v>
      </c>
      <c r="Z3128" t="s">
        <v>919</v>
      </c>
      <c r="AA3128">
        <v>2021</v>
      </c>
      <c r="AB3128" s="3">
        <v>14224</v>
      </c>
      <c r="AC3128" s="3">
        <v>24562</v>
      </c>
      <c r="AD3128" s="3">
        <v>25228</v>
      </c>
      <c r="AE3128" s="3">
        <v>102.71</v>
      </c>
      <c r="AF3128" s="3">
        <v>101.26</v>
      </c>
      <c r="AG3128" s="3">
        <v>61.31</v>
      </c>
      <c r="AH3128" t="s">
        <v>905</v>
      </c>
    </row>
    <row r="3129" spans="1:34" x14ac:dyDescent="0.25">
      <c r="A3129">
        <v>16</v>
      </c>
      <c r="B3129" t="s">
        <v>0</v>
      </c>
      <c r="C3129" t="s">
        <v>668</v>
      </c>
      <c r="D3129">
        <v>2021</v>
      </c>
      <c r="E3129" t="s">
        <v>1</v>
      </c>
      <c r="F3129" t="s">
        <v>2</v>
      </c>
      <c r="G3129">
        <v>2</v>
      </c>
      <c r="H3129" t="s">
        <v>3</v>
      </c>
      <c r="I3129" t="s">
        <v>698</v>
      </c>
      <c r="J3129" t="s">
        <v>559</v>
      </c>
      <c r="K3129" t="s">
        <v>835</v>
      </c>
      <c r="L3129" t="s">
        <v>800</v>
      </c>
      <c r="M3129" t="s">
        <v>801</v>
      </c>
      <c r="N3129" t="s">
        <v>719</v>
      </c>
      <c r="O3129" t="s">
        <v>37</v>
      </c>
      <c r="P3129" t="s">
        <v>737</v>
      </c>
      <c r="Q3129" t="s">
        <v>112</v>
      </c>
      <c r="R3129">
        <v>0</v>
      </c>
      <c r="S3129" t="s">
        <v>7</v>
      </c>
      <c r="T3129">
        <v>100</v>
      </c>
      <c r="U3129" t="s">
        <v>560</v>
      </c>
      <c r="V3129">
        <v>108</v>
      </c>
      <c r="W3129" t="s">
        <v>1518</v>
      </c>
      <c r="X3129" t="s">
        <v>922</v>
      </c>
      <c r="Y3129">
        <v>1</v>
      </c>
      <c r="Z3129" t="s">
        <v>919</v>
      </c>
      <c r="AA3129">
        <v>2022</v>
      </c>
      <c r="AB3129" s="3">
        <v>15233</v>
      </c>
      <c r="AC3129" s="3">
        <v>24937</v>
      </c>
      <c r="AD3129" s="3">
        <v>0</v>
      </c>
      <c r="AE3129" s="3">
        <v>0</v>
      </c>
      <c r="AF3129" s="3"/>
      <c r="AG3129" s="3"/>
      <c r="AH3129" t="s">
        <v>905</v>
      </c>
    </row>
    <row r="3130" spans="1:34" x14ac:dyDescent="0.25">
      <c r="A3130">
        <v>16</v>
      </c>
      <c r="B3130" t="s">
        <v>0</v>
      </c>
      <c r="C3130" t="s">
        <v>668</v>
      </c>
      <c r="D3130">
        <v>2021</v>
      </c>
      <c r="E3130" t="s">
        <v>1</v>
      </c>
      <c r="F3130" t="s">
        <v>2</v>
      </c>
      <c r="G3130">
        <v>2</v>
      </c>
      <c r="H3130" t="s">
        <v>3</v>
      </c>
      <c r="I3130" t="s">
        <v>698</v>
      </c>
      <c r="J3130" t="s">
        <v>559</v>
      </c>
      <c r="K3130" t="s">
        <v>835</v>
      </c>
      <c r="L3130" t="s">
        <v>800</v>
      </c>
      <c r="M3130" t="s">
        <v>801</v>
      </c>
      <c r="N3130" t="s">
        <v>719</v>
      </c>
      <c r="O3130" t="s">
        <v>37</v>
      </c>
      <c r="P3130" t="s">
        <v>737</v>
      </c>
      <c r="Q3130" t="s">
        <v>112</v>
      </c>
      <c r="R3130">
        <v>0</v>
      </c>
      <c r="S3130" t="s">
        <v>7</v>
      </c>
      <c r="T3130">
        <v>100</v>
      </c>
      <c r="U3130" t="s">
        <v>560</v>
      </c>
      <c r="V3130">
        <v>108</v>
      </c>
      <c r="W3130" t="s">
        <v>1518</v>
      </c>
      <c r="X3130" t="s">
        <v>922</v>
      </c>
      <c r="Y3130">
        <v>1</v>
      </c>
      <c r="Z3130" t="s">
        <v>919</v>
      </c>
      <c r="AA3130">
        <v>2023</v>
      </c>
      <c r="AB3130" s="3">
        <v>15183</v>
      </c>
      <c r="AC3130" s="3">
        <v>5162</v>
      </c>
      <c r="AD3130" s="3">
        <v>0</v>
      </c>
      <c r="AE3130" s="3">
        <v>0</v>
      </c>
      <c r="AF3130" s="3"/>
      <c r="AG3130" s="3"/>
      <c r="AH3130" t="s">
        <v>905</v>
      </c>
    </row>
    <row r="3131" spans="1:34" x14ac:dyDescent="0.25">
      <c r="A3131">
        <v>16</v>
      </c>
      <c r="B3131" t="s">
        <v>0</v>
      </c>
      <c r="C3131" t="s">
        <v>668</v>
      </c>
      <c r="D3131">
        <v>2021</v>
      </c>
      <c r="E3131" t="s">
        <v>1</v>
      </c>
      <c r="F3131" t="s">
        <v>2</v>
      </c>
      <c r="G3131">
        <v>2</v>
      </c>
      <c r="H3131" t="s">
        <v>3</v>
      </c>
      <c r="I3131" t="s">
        <v>698</v>
      </c>
      <c r="J3131" t="s">
        <v>559</v>
      </c>
      <c r="K3131" t="s">
        <v>835</v>
      </c>
      <c r="L3131" t="s">
        <v>800</v>
      </c>
      <c r="M3131" t="s">
        <v>801</v>
      </c>
      <c r="N3131" t="s">
        <v>719</v>
      </c>
      <c r="O3131" t="s">
        <v>37</v>
      </c>
      <c r="P3131" t="s">
        <v>737</v>
      </c>
      <c r="Q3131" t="s">
        <v>112</v>
      </c>
      <c r="R3131">
        <v>0</v>
      </c>
      <c r="S3131" t="s">
        <v>7</v>
      </c>
      <c r="T3131">
        <v>100</v>
      </c>
      <c r="U3131" t="s">
        <v>560</v>
      </c>
      <c r="V3131">
        <v>108</v>
      </c>
      <c r="W3131" t="s">
        <v>1518</v>
      </c>
      <c r="X3131" t="s">
        <v>922</v>
      </c>
      <c r="Y3131">
        <v>1</v>
      </c>
      <c r="Z3131" t="s">
        <v>919</v>
      </c>
      <c r="AA3131">
        <v>2024</v>
      </c>
      <c r="AB3131" s="3">
        <v>14315</v>
      </c>
      <c r="AC3131" s="3">
        <v>4294</v>
      </c>
      <c r="AD3131" s="3">
        <v>0</v>
      </c>
      <c r="AE3131" s="3">
        <v>0</v>
      </c>
      <c r="AF3131" s="3"/>
      <c r="AG3131" s="3"/>
      <c r="AH3131" t="s">
        <v>905</v>
      </c>
    </row>
    <row r="3132" spans="1:34" x14ac:dyDescent="0.25">
      <c r="A3132">
        <v>16</v>
      </c>
      <c r="B3132" t="s">
        <v>0</v>
      </c>
      <c r="C3132" t="s">
        <v>668</v>
      </c>
      <c r="D3132">
        <v>2021</v>
      </c>
      <c r="E3132" t="s">
        <v>1</v>
      </c>
      <c r="F3132" t="s">
        <v>2</v>
      </c>
      <c r="G3132">
        <v>2</v>
      </c>
      <c r="H3132" t="s">
        <v>3</v>
      </c>
      <c r="I3132" t="s">
        <v>698</v>
      </c>
      <c r="J3132" t="s">
        <v>559</v>
      </c>
      <c r="K3132" t="s">
        <v>835</v>
      </c>
      <c r="L3132" t="s">
        <v>800</v>
      </c>
      <c r="M3132" t="s">
        <v>801</v>
      </c>
      <c r="N3132" t="s">
        <v>719</v>
      </c>
      <c r="O3132" t="s">
        <v>37</v>
      </c>
      <c r="P3132" t="s">
        <v>751</v>
      </c>
      <c r="Q3132" t="s">
        <v>219</v>
      </c>
      <c r="R3132">
        <v>0</v>
      </c>
      <c r="S3132" t="s">
        <v>7</v>
      </c>
      <c r="T3132">
        <v>140</v>
      </c>
      <c r="U3132" t="s">
        <v>532</v>
      </c>
      <c r="V3132">
        <v>152</v>
      </c>
      <c r="W3132" t="s">
        <v>1490</v>
      </c>
      <c r="X3132" t="s">
        <v>922</v>
      </c>
      <c r="Y3132">
        <v>1</v>
      </c>
      <c r="Z3132" t="s">
        <v>919</v>
      </c>
      <c r="AA3132">
        <v>2020</v>
      </c>
      <c r="AB3132" s="3">
        <v>10</v>
      </c>
      <c r="AC3132" s="3">
        <v>10</v>
      </c>
      <c r="AD3132" s="3">
        <v>10</v>
      </c>
      <c r="AE3132" s="3">
        <v>100</v>
      </c>
      <c r="AF3132" s="3"/>
      <c r="AG3132" s="3"/>
      <c r="AH3132" t="s">
        <v>898</v>
      </c>
    </row>
    <row r="3133" spans="1:34" x14ac:dyDescent="0.25">
      <c r="A3133">
        <v>16</v>
      </c>
      <c r="B3133" t="s">
        <v>0</v>
      </c>
      <c r="C3133" t="s">
        <v>668</v>
      </c>
      <c r="D3133">
        <v>2021</v>
      </c>
      <c r="E3133" t="s">
        <v>1</v>
      </c>
      <c r="F3133" t="s">
        <v>2</v>
      </c>
      <c r="G3133">
        <v>2</v>
      </c>
      <c r="H3133" t="s">
        <v>3</v>
      </c>
      <c r="I3133" t="s">
        <v>698</v>
      </c>
      <c r="J3133" t="s">
        <v>559</v>
      </c>
      <c r="K3133" t="s">
        <v>835</v>
      </c>
      <c r="L3133" t="s">
        <v>800</v>
      </c>
      <c r="M3133" t="s">
        <v>801</v>
      </c>
      <c r="N3133" t="s">
        <v>719</v>
      </c>
      <c r="O3133" t="s">
        <v>37</v>
      </c>
      <c r="P3133" t="s">
        <v>751</v>
      </c>
      <c r="Q3133" t="s">
        <v>219</v>
      </c>
      <c r="R3133">
        <v>0</v>
      </c>
      <c r="S3133" t="s">
        <v>7</v>
      </c>
      <c r="T3133">
        <v>140</v>
      </c>
      <c r="U3133" t="s">
        <v>532</v>
      </c>
      <c r="V3133">
        <v>152</v>
      </c>
      <c r="W3133" t="s">
        <v>1490</v>
      </c>
      <c r="X3133" t="s">
        <v>922</v>
      </c>
      <c r="Y3133">
        <v>1</v>
      </c>
      <c r="Z3133" t="s">
        <v>919</v>
      </c>
      <c r="AA3133">
        <v>2021</v>
      </c>
      <c r="AB3133" s="3">
        <v>30</v>
      </c>
      <c r="AC3133" s="3">
        <v>30</v>
      </c>
      <c r="AD3133" s="3">
        <v>30</v>
      </c>
      <c r="AE3133" s="3">
        <v>100</v>
      </c>
      <c r="AF3133" s="3">
        <v>100</v>
      </c>
      <c r="AG3133" s="3">
        <v>40</v>
      </c>
      <c r="AH3133" t="s">
        <v>898</v>
      </c>
    </row>
    <row r="3134" spans="1:34" x14ac:dyDescent="0.25">
      <c r="A3134">
        <v>16</v>
      </c>
      <c r="B3134" t="s">
        <v>0</v>
      </c>
      <c r="C3134" t="s">
        <v>668</v>
      </c>
      <c r="D3134">
        <v>2021</v>
      </c>
      <c r="E3134" t="s">
        <v>1</v>
      </c>
      <c r="F3134" t="s">
        <v>2</v>
      </c>
      <c r="G3134">
        <v>2</v>
      </c>
      <c r="H3134" t="s">
        <v>3</v>
      </c>
      <c r="I3134" t="s">
        <v>698</v>
      </c>
      <c r="J3134" t="s">
        <v>559</v>
      </c>
      <c r="K3134" t="s">
        <v>835</v>
      </c>
      <c r="L3134" t="s">
        <v>800</v>
      </c>
      <c r="M3134" t="s">
        <v>801</v>
      </c>
      <c r="N3134" t="s">
        <v>719</v>
      </c>
      <c r="O3134" t="s">
        <v>37</v>
      </c>
      <c r="P3134" t="s">
        <v>751</v>
      </c>
      <c r="Q3134" t="s">
        <v>219</v>
      </c>
      <c r="R3134">
        <v>0</v>
      </c>
      <c r="S3134" t="s">
        <v>7</v>
      </c>
      <c r="T3134">
        <v>140</v>
      </c>
      <c r="U3134" t="s">
        <v>532</v>
      </c>
      <c r="V3134">
        <v>152</v>
      </c>
      <c r="W3134" t="s">
        <v>1490</v>
      </c>
      <c r="X3134" t="s">
        <v>922</v>
      </c>
      <c r="Y3134">
        <v>1</v>
      </c>
      <c r="Z3134" t="s">
        <v>919</v>
      </c>
      <c r="AA3134">
        <v>2022</v>
      </c>
      <c r="AB3134" s="3">
        <v>30</v>
      </c>
      <c r="AC3134" s="3">
        <v>30</v>
      </c>
      <c r="AD3134" s="3">
        <v>0</v>
      </c>
      <c r="AE3134" s="3">
        <v>0</v>
      </c>
      <c r="AF3134" s="3"/>
      <c r="AG3134" s="3"/>
      <c r="AH3134" t="s">
        <v>898</v>
      </c>
    </row>
    <row r="3135" spans="1:34" x14ac:dyDescent="0.25">
      <c r="A3135">
        <v>16</v>
      </c>
      <c r="B3135" t="s">
        <v>0</v>
      </c>
      <c r="C3135" t="s">
        <v>668</v>
      </c>
      <c r="D3135">
        <v>2021</v>
      </c>
      <c r="E3135" t="s">
        <v>1</v>
      </c>
      <c r="F3135" t="s">
        <v>2</v>
      </c>
      <c r="G3135">
        <v>2</v>
      </c>
      <c r="H3135" t="s">
        <v>3</v>
      </c>
      <c r="I3135" t="s">
        <v>698</v>
      </c>
      <c r="J3135" t="s">
        <v>559</v>
      </c>
      <c r="K3135" t="s">
        <v>835</v>
      </c>
      <c r="L3135" t="s">
        <v>800</v>
      </c>
      <c r="M3135" t="s">
        <v>801</v>
      </c>
      <c r="N3135" t="s">
        <v>719</v>
      </c>
      <c r="O3135" t="s">
        <v>37</v>
      </c>
      <c r="P3135" t="s">
        <v>751</v>
      </c>
      <c r="Q3135" t="s">
        <v>219</v>
      </c>
      <c r="R3135">
        <v>0</v>
      </c>
      <c r="S3135" t="s">
        <v>7</v>
      </c>
      <c r="T3135">
        <v>140</v>
      </c>
      <c r="U3135" t="s">
        <v>532</v>
      </c>
      <c r="V3135">
        <v>152</v>
      </c>
      <c r="W3135" t="s">
        <v>1490</v>
      </c>
      <c r="X3135" t="s">
        <v>922</v>
      </c>
      <c r="Y3135">
        <v>1</v>
      </c>
      <c r="Z3135" t="s">
        <v>919</v>
      </c>
      <c r="AA3135">
        <v>2023</v>
      </c>
      <c r="AB3135" s="3">
        <v>20</v>
      </c>
      <c r="AC3135" s="3">
        <v>20</v>
      </c>
      <c r="AD3135" s="3">
        <v>0</v>
      </c>
      <c r="AE3135" s="3">
        <v>0</v>
      </c>
      <c r="AF3135" s="3"/>
      <c r="AG3135" s="3"/>
      <c r="AH3135" t="s">
        <v>898</v>
      </c>
    </row>
    <row r="3136" spans="1:34" x14ac:dyDescent="0.25">
      <c r="A3136">
        <v>16</v>
      </c>
      <c r="B3136" t="s">
        <v>0</v>
      </c>
      <c r="C3136" t="s">
        <v>668</v>
      </c>
      <c r="D3136">
        <v>2021</v>
      </c>
      <c r="E3136" t="s">
        <v>1</v>
      </c>
      <c r="F3136" t="s">
        <v>2</v>
      </c>
      <c r="G3136">
        <v>2</v>
      </c>
      <c r="H3136" t="s">
        <v>3</v>
      </c>
      <c r="I3136" t="s">
        <v>698</v>
      </c>
      <c r="J3136" t="s">
        <v>559</v>
      </c>
      <c r="K3136" t="s">
        <v>835</v>
      </c>
      <c r="L3136" t="s">
        <v>800</v>
      </c>
      <c r="M3136" t="s">
        <v>801</v>
      </c>
      <c r="N3136" t="s">
        <v>719</v>
      </c>
      <c r="O3136" t="s">
        <v>37</v>
      </c>
      <c r="P3136" t="s">
        <v>751</v>
      </c>
      <c r="Q3136" t="s">
        <v>219</v>
      </c>
      <c r="R3136">
        <v>0</v>
      </c>
      <c r="S3136" t="s">
        <v>7</v>
      </c>
      <c r="T3136">
        <v>140</v>
      </c>
      <c r="U3136" t="s">
        <v>532</v>
      </c>
      <c r="V3136">
        <v>152</v>
      </c>
      <c r="W3136" t="s">
        <v>1490</v>
      </c>
      <c r="X3136" t="s">
        <v>922</v>
      </c>
      <c r="Y3136">
        <v>1</v>
      </c>
      <c r="Z3136" t="s">
        <v>919</v>
      </c>
      <c r="AA3136">
        <v>2024</v>
      </c>
      <c r="AB3136" s="3">
        <v>10</v>
      </c>
      <c r="AC3136" s="3">
        <v>10</v>
      </c>
      <c r="AD3136" s="3">
        <v>0</v>
      </c>
      <c r="AE3136" s="3">
        <v>0</v>
      </c>
      <c r="AF3136" s="3"/>
      <c r="AG3136" s="3"/>
      <c r="AH3136" t="s">
        <v>898</v>
      </c>
    </row>
    <row r="3137" spans="1:34" x14ac:dyDescent="0.25">
      <c r="A3137">
        <v>16</v>
      </c>
      <c r="B3137" t="s">
        <v>0</v>
      </c>
      <c r="C3137" t="s">
        <v>668</v>
      </c>
      <c r="D3137">
        <v>2021</v>
      </c>
      <c r="E3137" t="s">
        <v>1</v>
      </c>
      <c r="F3137" t="s">
        <v>2</v>
      </c>
      <c r="G3137">
        <v>2</v>
      </c>
      <c r="H3137" t="s">
        <v>3</v>
      </c>
      <c r="I3137" t="s">
        <v>698</v>
      </c>
      <c r="J3137" t="s">
        <v>559</v>
      </c>
      <c r="K3137" t="s">
        <v>835</v>
      </c>
      <c r="L3137" t="s">
        <v>800</v>
      </c>
      <c r="M3137" t="s">
        <v>801</v>
      </c>
      <c r="N3137" t="s">
        <v>719</v>
      </c>
      <c r="O3137" t="s">
        <v>37</v>
      </c>
      <c r="P3137" t="s">
        <v>747</v>
      </c>
      <c r="Q3137" t="s">
        <v>198</v>
      </c>
      <c r="R3137">
        <v>0</v>
      </c>
      <c r="S3137" t="s">
        <v>7</v>
      </c>
      <c r="T3137">
        <v>149</v>
      </c>
      <c r="U3137" t="s">
        <v>553</v>
      </c>
      <c r="V3137">
        <v>161</v>
      </c>
      <c r="W3137" t="s">
        <v>1512</v>
      </c>
      <c r="X3137" t="s">
        <v>918</v>
      </c>
      <c r="Y3137">
        <v>1</v>
      </c>
      <c r="Z3137" t="s">
        <v>919</v>
      </c>
      <c r="AA3137">
        <v>2020</v>
      </c>
      <c r="AB3137" s="3">
        <v>1</v>
      </c>
      <c r="AC3137" s="3">
        <v>1</v>
      </c>
      <c r="AD3137" s="3">
        <v>1</v>
      </c>
      <c r="AE3137" s="3">
        <v>100</v>
      </c>
      <c r="AF3137" s="3"/>
      <c r="AG3137" s="3"/>
      <c r="AH3137" t="s">
        <v>903</v>
      </c>
    </row>
    <row r="3138" spans="1:34" x14ac:dyDescent="0.25">
      <c r="A3138">
        <v>16</v>
      </c>
      <c r="B3138" t="s">
        <v>0</v>
      </c>
      <c r="C3138" t="s">
        <v>668</v>
      </c>
      <c r="D3138">
        <v>2021</v>
      </c>
      <c r="E3138" t="s">
        <v>1</v>
      </c>
      <c r="F3138" t="s">
        <v>2</v>
      </c>
      <c r="G3138">
        <v>2</v>
      </c>
      <c r="H3138" t="s">
        <v>3</v>
      </c>
      <c r="I3138" t="s">
        <v>698</v>
      </c>
      <c r="J3138" t="s">
        <v>559</v>
      </c>
      <c r="K3138" t="s">
        <v>835</v>
      </c>
      <c r="L3138" t="s">
        <v>800</v>
      </c>
      <c r="M3138" t="s">
        <v>801</v>
      </c>
      <c r="N3138" t="s">
        <v>719</v>
      </c>
      <c r="O3138" t="s">
        <v>37</v>
      </c>
      <c r="P3138" t="s">
        <v>747</v>
      </c>
      <c r="Q3138" t="s">
        <v>198</v>
      </c>
      <c r="R3138">
        <v>0</v>
      </c>
      <c r="S3138" t="s">
        <v>7</v>
      </c>
      <c r="T3138">
        <v>149</v>
      </c>
      <c r="U3138" t="s">
        <v>553</v>
      </c>
      <c r="V3138">
        <v>161</v>
      </c>
      <c r="W3138" t="s">
        <v>1512</v>
      </c>
      <c r="X3138" t="s">
        <v>918</v>
      </c>
      <c r="Y3138">
        <v>1</v>
      </c>
      <c r="Z3138" t="s">
        <v>919</v>
      </c>
      <c r="AA3138">
        <v>2021</v>
      </c>
      <c r="AB3138" s="3">
        <v>1</v>
      </c>
      <c r="AC3138" s="3">
        <v>1</v>
      </c>
      <c r="AD3138" s="3">
        <v>1</v>
      </c>
      <c r="AE3138" s="3">
        <v>100</v>
      </c>
      <c r="AF3138" s="3">
        <v>100</v>
      </c>
      <c r="AG3138" s="3">
        <v>40</v>
      </c>
      <c r="AH3138" t="s">
        <v>903</v>
      </c>
    </row>
    <row r="3139" spans="1:34" x14ac:dyDescent="0.25">
      <c r="A3139">
        <v>16</v>
      </c>
      <c r="B3139" t="s">
        <v>0</v>
      </c>
      <c r="C3139" t="s">
        <v>668</v>
      </c>
      <c r="D3139">
        <v>2021</v>
      </c>
      <c r="E3139" t="s">
        <v>1</v>
      </c>
      <c r="F3139" t="s">
        <v>2</v>
      </c>
      <c r="G3139">
        <v>2</v>
      </c>
      <c r="H3139" t="s">
        <v>3</v>
      </c>
      <c r="I3139" t="s">
        <v>698</v>
      </c>
      <c r="J3139" t="s">
        <v>559</v>
      </c>
      <c r="K3139" t="s">
        <v>835</v>
      </c>
      <c r="L3139" t="s">
        <v>800</v>
      </c>
      <c r="M3139" t="s">
        <v>801</v>
      </c>
      <c r="N3139" t="s">
        <v>719</v>
      </c>
      <c r="O3139" t="s">
        <v>37</v>
      </c>
      <c r="P3139" t="s">
        <v>747</v>
      </c>
      <c r="Q3139" t="s">
        <v>198</v>
      </c>
      <c r="R3139">
        <v>0</v>
      </c>
      <c r="S3139" t="s">
        <v>7</v>
      </c>
      <c r="T3139">
        <v>149</v>
      </c>
      <c r="U3139" t="s">
        <v>553</v>
      </c>
      <c r="V3139">
        <v>161</v>
      </c>
      <c r="W3139" t="s">
        <v>1512</v>
      </c>
      <c r="X3139" t="s">
        <v>918</v>
      </c>
      <c r="Y3139">
        <v>1</v>
      </c>
      <c r="Z3139" t="s">
        <v>919</v>
      </c>
      <c r="AA3139">
        <v>2022</v>
      </c>
      <c r="AB3139" s="3">
        <v>1</v>
      </c>
      <c r="AC3139" s="3">
        <v>1</v>
      </c>
      <c r="AD3139" s="3">
        <v>0</v>
      </c>
      <c r="AE3139" s="3">
        <v>0</v>
      </c>
      <c r="AF3139" s="3"/>
      <c r="AG3139" s="3"/>
      <c r="AH3139" t="s">
        <v>903</v>
      </c>
    </row>
    <row r="3140" spans="1:34" x14ac:dyDescent="0.25">
      <c r="A3140">
        <v>16</v>
      </c>
      <c r="B3140" t="s">
        <v>0</v>
      </c>
      <c r="C3140" t="s">
        <v>668</v>
      </c>
      <c r="D3140">
        <v>2021</v>
      </c>
      <c r="E3140" t="s">
        <v>1</v>
      </c>
      <c r="F3140" t="s">
        <v>2</v>
      </c>
      <c r="G3140">
        <v>2</v>
      </c>
      <c r="H3140" t="s">
        <v>3</v>
      </c>
      <c r="I3140" t="s">
        <v>698</v>
      </c>
      <c r="J3140" t="s">
        <v>559</v>
      </c>
      <c r="K3140" t="s">
        <v>835</v>
      </c>
      <c r="L3140" t="s">
        <v>800</v>
      </c>
      <c r="M3140" t="s">
        <v>801</v>
      </c>
      <c r="N3140" t="s">
        <v>719</v>
      </c>
      <c r="O3140" t="s">
        <v>37</v>
      </c>
      <c r="P3140" t="s">
        <v>747</v>
      </c>
      <c r="Q3140" t="s">
        <v>198</v>
      </c>
      <c r="R3140">
        <v>0</v>
      </c>
      <c r="S3140" t="s">
        <v>7</v>
      </c>
      <c r="T3140">
        <v>149</v>
      </c>
      <c r="U3140" t="s">
        <v>553</v>
      </c>
      <c r="V3140">
        <v>161</v>
      </c>
      <c r="W3140" t="s">
        <v>1512</v>
      </c>
      <c r="X3140" t="s">
        <v>918</v>
      </c>
      <c r="Y3140">
        <v>1</v>
      </c>
      <c r="Z3140" t="s">
        <v>919</v>
      </c>
      <c r="AA3140">
        <v>2023</v>
      </c>
      <c r="AB3140" s="3">
        <v>1</v>
      </c>
      <c r="AC3140" s="3">
        <v>1</v>
      </c>
      <c r="AD3140" s="3">
        <v>0</v>
      </c>
      <c r="AE3140" s="3">
        <v>0</v>
      </c>
      <c r="AF3140" s="3"/>
      <c r="AG3140" s="3"/>
      <c r="AH3140" t="s">
        <v>903</v>
      </c>
    </row>
    <row r="3141" spans="1:34" x14ac:dyDescent="0.25">
      <c r="A3141">
        <v>16</v>
      </c>
      <c r="B3141" t="s">
        <v>0</v>
      </c>
      <c r="C3141" t="s">
        <v>668</v>
      </c>
      <c r="D3141">
        <v>2021</v>
      </c>
      <c r="E3141" t="s">
        <v>1</v>
      </c>
      <c r="F3141" t="s">
        <v>2</v>
      </c>
      <c r="G3141">
        <v>2</v>
      </c>
      <c r="H3141" t="s">
        <v>3</v>
      </c>
      <c r="I3141" t="s">
        <v>698</v>
      </c>
      <c r="J3141" t="s">
        <v>559</v>
      </c>
      <c r="K3141" t="s">
        <v>835</v>
      </c>
      <c r="L3141" t="s">
        <v>800</v>
      </c>
      <c r="M3141" t="s">
        <v>801</v>
      </c>
      <c r="N3141" t="s">
        <v>719</v>
      </c>
      <c r="O3141" t="s">
        <v>37</v>
      </c>
      <c r="P3141" t="s">
        <v>747</v>
      </c>
      <c r="Q3141" t="s">
        <v>198</v>
      </c>
      <c r="R3141">
        <v>0</v>
      </c>
      <c r="S3141" t="s">
        <v>7</v>
      </c>
      <c r="T3141">
        <v>149</v>
      </c>
      <c r="U3141" t="s">
        <v>553</v>
      </c>
      <c r="V3141">
        <v>161</v>
      </c>
      <c r="W3141" t="s">
        <v>1512</v>
      </c>
      <c r="X3141" t="s">
        <v>918</v>
      </c>
      <c r="Y3141">
        <v>1</v>
      </c>
      <c r="Z3141" t="s">
        <v>919</v>
      </c>
      <c r="AA3141">
        <v>2024</v>
      </c>
      <c r="AB3141" s="3">
        <v>1</v>
      </c>
      <c r="AC3141" s="3">
        <v>1</v>
      </c>
      <c r="AD3141" s="3">
        <v>0</v>
      </c>
      <c r="AE3141" s="3">
        <v>0</v>
      </c>
      <c r="AF3141" s="3"/>
      <c r="AG3141" s="3"/>
      <c r="AH3141" t="s">
        <v>903</v>
      </c>
    </row>
    <row r="3142" spans="1:34" x14ac:dyDescent="0.25">
      <c r="A3142">
        <v>16</v>
      </c>
      <c r="B3142" t="s">
        <v>0</v>
      </c>
      <c r="C3142" t="s">
        <v>668</v>
      </c>
      <c r="D3142">
        <v>2021</v>
      </c>
      <c r="E3142" t="s">
        <v>1</v>
      </c>
      <c r="F3142" t="s">
        <v>2</v>
      </c>
      <c r="G3142">
        <v>2</v>
      </c>
      <c r="H3142" t="s">
        <v>3</v>
      </c>
      <c r="I3142" t="s">
        <v>698</v>
      </c>
      <c r="J3142" t="s">
        <v>559</v>
      </c>
      <c r="K3142" t="s">
        <v>835</v>
      </c>
      <c r="L3142" t="s">
        <v>800</v>
      </c>
      <c r="M3142" t="s">
        <v>801</v>
      </c>
      <c r="N3142" t="s">
        <v>719</v>
      </c>
      <c r="O3142" t="s">
        <v>37</v>
      </c>
      <c r="P3142" t="s">
        <v>747</v>
      </c>
      <c r="Q3142" t="s">
        <v>198</v>
      </c>
      <c r="R3142">
        <v>0</v>
      </c>
      <c r="S3142" t="s">
        <v>7</v>
      </c>
      <c r="T3142">
        <v>155</v>
      </c>
      <c r="U3142" t="s">
        <v>555</v>
      </c>
      <c r="V3142">
        <v>168</v>
      </c>
      <c r="W3142" t="s">
        <v>1514</v>
      </c>
      <c r="X3142" t="s">
        <v>918</v>
      </c>
      <c r="Y3142">
        <v>1</v>
      </c>
      <c r="Z3142" t="s">
        <v>919</v>
      </c>
      <c r="AA3142">
        <v>2020</v>
      </c>
      <c r="AB3142" s="3">
        <v>2</v>
      </c>
      <c r="AC3142" s="3">
        <v>2</v>
      </c>
      <c r="AD3142" s="3">
        <v>2</v>
      </c>
      <c r="AE3142" s="3">
        <v>100</v>
      </c>
      <c r="AF3142" s="3"/>
      <c r="AG3142" s="3"/>
      <c r="AH3142" t="s">
        <v>897</v>
      </c>
    </row>
    <row r="3143" spans="1:34" x14ac:dyDescent="0.25">
      <c r="A3143">
        <v>16</v>
      </c>
      <c r="B3143" t="s">
        <v>0</v>
      </c>
      <c r="C3143" t="s">
        <v>668</v>
      </c>
      <c r="D3143">
        <v>2021</v>
      </c>
      <c r="E3143" t="s">
        <v>1</v>
      </c>
      <c r="F3143" t="s">
        <v>2</v>
      </c>
      <c r="G3143">
        <v>2</v>
      </c>
      <c r="H3143" t="s">
        <v>3</v>
      </c>
      <c r="I3143" t="s">
        <v>698</v>
      </c>
      <c r="J3143" t="s">
        <v>559</v>
      </c>
      <c r="K3143" t="s">
        <v>835</v>
      </c>
      <c r="L3143" t="s">
        <v>800</v>
      </c>
      <c r="M3143" t="s">
        <v>801</v>
      </c>
      <c r="N3143" t="s">
        <v>719</v>
      </c>
      <c r="O3143" t="s">
        <v>37</v>
      </c>
      <c r="P3143" t="s">
        <v>747</v>
      </c>
      <c r="Q3143" t="s">
        <v>198</v>
      </c>
      <c r="R3143">
        <v>0</v>
      </c>
      <c r="S3143" t="s">
        <v>7</v>
      </c>
      <c r="T3143">
        <v>155</v>
      </c>
      <c r="U3143" t="s">
        <v>555</v>
      </c>
      <c r="V3143">
        <v>168</v>
      </c>
      <c r="W3143" t="s">
        <v>1514</v>
      </c>
      <c r="X3143" t="s">
        <v>918</v>
      </c>
      <c r="Y3143">
        <v>1</v>
      </c>
      <c r="Z3143" t="s">
        <v>919</v>
      </c>
      <c r="AA3143">
        <v>2021</v>
      </c>
      <c r="AB3143" s="3">
        <v>2</v>
      </c>
      <c r="AC3143" s="3">
        <v>2</v>
      </c>
      <c r="AD3143" s="3">
        <v>2</v>
      </c>
      <c r="AE3143" s="3">
        <v>100</v>
      </c>
      <c r="AF3143" s="3">
        <v>100</v>
      </c>
      <c r="AG3143" s="3">
        <v>40</v>
      </c>
      <c r="AH3143" t="s">
        <v>897</v>
      </c>
    </row>
    <row r="3144" spans="1:34" x14ac:dyDescent="0.25">
      <c r="A3144">
        <v>16</v>
      </c>
      <c r="B3144" t="s">
        <v>0</v>
      </c>
      <c r="C3144" t="s">
        <v>668</v>
      </c>
      <c r="D3144">
        <v>2021</v>
      </c>
      <c r="E3144" t="s">
        <v>1</v>
      </c>
      <c r="F3144" t="s">
        <v>2</v>
      </c>
      <c r="G3144">
        <v>2</v>
      </c>
      <c r="H3144" t="s">
        <v>3</v>
      </c>
      <c r="I3144" t="s">
        <v>698</v>
      </c>
      <c r="J3144" t="s">
        <v>559</v>
      </c>
      <c r="K3144" t="s">
        <v>835</v>
      </c>
      <c r="L3144" t="s">
        <v>800</v>
      </c>
      <c r="M3144" t="s">
        <v>801</v>
      </c>
      <c r="N3144" t="s">
        <v>719</v>
      </c>
      <c r="O3144" t="s">
        <v>37</v>
      </c>
      <c r="P3144" t="s">
        <v>747</v>
      </c>
      <c r="Q3144" t="s">
        <v>198</v>
      </c>
      <c r="R3144">
        <v>0</v>
      </c>
      <c r="S3144" t="s">
        <v>7</v>
      </c>
      <c r="T3144">
        <v>155</v>
      </c>
      <c r="U3144" t="s">
        <v>555</v>
      </c>
      <c r="V3144">
        <v>168</v>
      </c>
      <c r="W3144" t="s">
        <v>1514</v>
      </c>
      <c r="X3144" t="s">
        <v>918</v>
      </c>
      <c r="Y3144">
        <v>1</v>
      </c>
      <c r="Z3144" t="s">
        <v>919</v>
      </c>
      <c r="AA3144">
        <v>2022</v>
      </c>
      <c r="AB3144" s="3">
        <v>2</v>
      </c>
      <c r="AC3144" s="3">
        <v>2</v>
      </c>
      <c r="AD3144" s="3">
        <v>0</v>
      </c>
      <c r="AE3144" s="3">
        <v>0</v>
      </c>
      <c r="AF3144" s="3"/>
      <c r="AG3144" s="3"/>
      <c r="AH3144" t="s">
        <v>897</v>
      </c>
    </row>
    <row r="3145" spans="1:34" x14ac:dyDescent="0.25">
      <c r="A3145">
        <v>16</v>
      </c>
      <c r="B3145" t="s">
        <v>0</v>
      </c>
      <c r="C3145" t="s">
        <v>668</v>
      </c>
      <c r="D3145">
        <v>2021</v>
      </c>
      <c r="E3145" t="s">
        <v>1</v>
      </c>
      <c r="F3145" t="s">
        <v>2</v>
      </c>
      <c r="G3145">
        <v>2</v>
      </c>
      <c r="H3145" t="s">
        <v>3</v>
      </c>
      <c r="I3145" t="s">
        <v>698</v>
      </c>
      <c r="J3145" t="s">
        <v>559</v>
      </c>
      <c r="K3145" t="s">
        <v>835</v>
      </c>
      <c r="L3145" t="s">
        <v>800</v>
      </c>
      <c r="M3145" t="s">
        <v>801</v>
      </c>
      <c r="N3145" t="s">
        <v>719</v>
      </c>
      <c r="O3145" t="s">
        <v>37</v>
      </c>
      <c r="P3145" t="s">
        <v>747</v>
      </c>
      <c r="Q3145" t="s">
        <v>198</v>
      </c>
      <c r="R3145">
        <v>0</v>
      </c>
      <c r="S3145" t="s">
        <v>7</v>
      </c>
      <c r="T3145">
        <v>155</v>
      </c>
      <c r="U3145" t="s">
        <v>555</v>
      </c>
      <c r="V3145">
        <v>168</v>
      </c>
      <c r="W3145" t="s">
        <v>1514</v>
      </c>
      <c r="X3145" t="s">
        <v>918</v>
      </c>
      <c r="Y3145">
        <v>1</v>
      </c>
      <c r="Z3145" t="s">
        <v>919</v>
      </c>
      <c r="AA3145">
        <v>2023</v>
      </c>
      <c r="AB3145" s="3">
        <v>2</v>
      </c>
      <c r="AC3145" s="3">
        <v>2</v>
      </c>
      <c r="AD3145" s="3">
        <v>0</v>
      </c>
      <c r="AE3145" s="3">
        <v>0</v>
      </c>
      <c r="AF3145" s="3"/>
      <c r="AG3145" s="3"/>
      <c r="AH3145" t="s">
        <v>897</v>
      </c>
    </row>
    <row r="3146" spans="1:34" x14ac:dyDescent="0.25">
      <c r="A3146">
        <v>16</v>
      </c>
      <c r="B3146" t="s">
        <v>0</v>
      </c>
      <c r="C3146" t="s">
        <v>668</v>
      </c>
      <c r="D3146">
        <v>2021</v>
      </c>
      <c r="E3146" t="s">
        <v>1</v>
      </c>
      <c r="F3146" t="s">
        <v>2</v>
      </c>
      <c r="G3146">
        <v>2</v>
      </c>
      <c r="H3146" t="s">
        <v>3</v>
      </c>
      <c r="I3146" t="s">
        <v>698</v>
      </c>
      <c r="J3146" t="s">
        <v>559</v>
      </c>
      <c r="K3146" t="s">
        <v>835</v>
      </c>
      <c r="L3146" t="s">
        <v>800</v>
      </c>
      <c r="M3146" t="s">
        <v>801</v>
      </c>
      <c r="N3146" t="s">
        <v>719</v>
      </c>
      <c r="O3146" t="s">
        <v>37</v>
      </c>
      <c r="P3146" t="s">
        <v>747</v>
      </c>
      <c r="Q3146" t="s">
        <v>198</v>
      </c>
      <c r="R3146">
        <v>0</v>
      </c>
      <c r="S3146" t="s">
        <v>7</v>
      </c>
      <c r="T3146">
        <v>155</v>
      </c>
      <c r="U3146" t="s">
        <v>555</v>
      </c>
      <c r="V3146">
        <v>168</v>
      </c>
      <c r="W3146" t="s">
        <v>1514</v>
      </c>
      <c r="X3146" t="s">
        <v>918</v>
      </c>
      <c r="Y3146">
        <v>1</v>
      </c>
      <c r="Z3146" t="s">
        <v>919</v>
      </c>
      <c r="AA3146">
        <v>2024</v>
      </c>
      <c r="AB3146" s="3">
        <v>2</v>
      </c>
      <c r="AC3146" s="3">
        <v>2</v>
      </c>
      <c r="AD3146" s="3">
        <v>0</v>
      </c>
      <c r="AE3146" s="3">
        <v>0</v>
      </c>
      <c r="AF3146" s="3"/>
      <c r="AG3146" s="3"/>
      <c r="AH3146" t="s">
        <v>897</v>
      </c>
    </row>
    <row r="3147" spans="1:34" x14ac:dyDescent="0.25">
      <c r="A3147">
        <v>16</v>
      </c>
      <c r="B3147" t="s">
        <v>0</v>
      </c>
      <c r="C3147" t="s">
        <v>668</v>
      </c>
      <c r="D3147">
        <v>2021</v>
      </c>
      <c r="E3147" t="s">
        <v>1</v>
      </c>
      <c r="F3147" t="s">
        <v>2</v>
      </c>
      <c r="G3147">
        <v>2</v>
      </c>
      <c r="H3147" t="s">
        <v>3</v>
      </c>
      <c r="I3147" t="s">
        <v>698</v>
      </c>
      <c r="J3147" t="s">
        <v>559</v>
      </c>
      <c r="K3147" t="s">
        <v>835</v>
      </c>
      <c r="L3147" t="s">
        <v>800</v>
      </c>
      <c r="M3147" t="s">
        <v>801</v>
      </c>
      <c r="N3147" t="s">
        <v>719</v>
      </c>
      <c r="O3147" t="s">
        <v>37</v>
      </c>
      <c r="P3147" t="s">
        <v>747</v>
      </c>
      <c r="Q3147" t="s">
        <v>198</v>
      </c>
      <c r="R3147">
        <v>0</v>
      </c>
      <c r="S3147" t="s">
        <v>7</v>
      </c>
      <c r="T3147">
        <v>158</v>
      </c>
      <c r="U3147" t="s">
        <v>226</v>
      </c>
      <c r="V3147">
        <v>171</v>
      </c>
      <c r="W3147" t="s">
        <v>1131</v>
      </c>
      <c r="X3147" t="s">
        <v>918</v>
      </c>
      <c r="Y3147">
        <v>1</v>
      </c>
      <c r="Z3147" t="s">
        <v>919</v>
      </c>
      <c r="AA3147">
        <v>2020</v>
      </c>
      <c r="AB3147" s="3">
        <v>100</v>
      </c>
      <c r="AC3147" s="3">
        <v>100</v>
      </c>
      <c r="AD3147" s="3">
        <v>100</v>
      </c>
      <c r="AE3147" s="3">
        <v>100</v>
      </c>
      <c r="AF3147" s="3"/>
      <c r="AG3147" s="3"/>
      <c r="AH3147" t="s">
        <v>903</v>
      </c>
    </row>
    <row r="3148" spans="1:34" x14ac:dyDescent="0.25">
      <c r="A3148">
        <v>16</v>
      </c>
      <c r="B3148" t="s">
        <v>0</v>
      </c>
      <c r="C3148" t="s">
        <v>668</v>
      </c>
      <c r="D3148">
        <v>2021</v>
      </c>
      <c r="E3148" t="s">
        <v>1</v>
      </c>
      <c r="F3148" t="s">
        <v>2</v>
      </c>
      <c r="G3148">
        <v>2</v>
      </c>
      <c r="H3148" t="s">
        <v>3</v>
      </c>
      <c r="I3148" t="s">
        <v>698</v>
      </c>
      <c r="J3148" t="s">
        <v>559</v>
      </c>
      <c r="K3148" t="s">
        <v>835</v>
      </c>
      <c r="L3148" t="s">
        <v>800</v>
      </c>
      <c r="M3148" t="s">
        <v>801</v>
      </c>
      <c r="N3148" t="s">
        <v>719</v>
      </c>
      <c r="O3148" t="s">
        <v>37</v>
      </c>
      <c r="P3148" t="s">
        <v>747</v>
      </c>
      <c r="Q3148" t="s">
        <v>198</v>
      </c>
      <c r="R3148">
        <v>0</v>
      </c>
      <c r="S3148" t="s">
        <v>7</v>
      </c>
      <c r="T3148">
        <v>158</v>
      </c>
      <c r="U3148" t="s">
        <v>226</v>
      </c>
      <c r="V3148">
        <v>171</v>
      </c>
      <c r="W3148" t="s">
        <v>1131</v>
      </c>
      <c r="X3148" t="s">
        <v>918</v>
      </c>
      <c r="Y3148">
        <v>1</v>
      </c>
      <c r="Z3148" t="s">
        <v>919</v>
      </c>
      <c r="AA3148">
        <v>2021</v>
      </c>
      <c r="AB3148" s="3">
        <v>100</v>
      </c>
      <c r="AC3148" s="3">
        <v>100</v>
      </c>
      <c r="AD3148" s="3">
        <v>100</v>
      </c>
      <c r="AE3148" s="3">
        <v>100</v>
      </c>
      <c r="AF3148" s="3">
        <v>100</v>
      </c>
      <c r="AG3148" s="3">
        <v>40</v>
      </c>
      <c r="AH3148" t="s">
        <v>903</v>
      </c>
    </row>
    <row r="3149" spans="1:34" x14ac:dyDescent="0.25">
      <c r="A3149">
        <v>16</v>
      </c>
      <c r="B3149" t="s">
        <v>0</v>
      </c>
      <c r="C3149" t="s">
        <v>668</v>
      </c>
      <c r="D3149">
        <v>2021</v>
      </c>
      <c r="E3149" t="s">
        <v>1</v>
      </c>
      <c r="F3149" t="s">
        <v>2</v>
      </c>
      <c r="G3149">
        <v>2</v>
      </c>
      <c r="H3149" t="s">
        <v>3</v>
      </c>
      <c r="I3149" t="s">
        <v>698</v>
      </c>
      <c r="J3149" t="s">
        <v>559</v>
      </c>
      <c r="K3149" t="s">
        <v>835</v>
      </c>
      <c r="L3149" t="s">
        <v>800</v>
      </c>
      <c r="M3149" t="s">
        <v>801</v>
      </c>
      <c r="N3149" t="s">
        <v>719</v>
      </c>
      <c r="O3149" t="s">
        <v>37</v>
      </c>
      <c r="P3149" t="s">
        <v>747</v>
      </c>
      <c r="Q3149" t="s">
        <v>198</v>
      </c>
      <c r="R3149">
        <v>0</v>
      </c>
      <c r="S3149" t="s">
        <v>7</v>
      </c>
      <c r="T3149">
        <v>158</v>
      </c>
      <c r="U3149" t="s">
        <v>226</v>
      </c>
      <c r="V3149">
        <v>171</v>
      </c>
      <c r="W3149" t="s">
        <v>1131</v>
      </c>
      <c r="X3149" t="s">
        <v>918</v>
      </c>
      <c r="Y3149">
        <v>1</v>
      </c>
      <c r="Z3149" t="s">
        <v>919</v>
      </c>
      <c r="AA3149">
        <v>2022</v>
      </c>
      <c r="AB3149" s="3">
        <v>100</v>
      </c>
      <c r="AC3149" s="3">
        <v>100</v>
      </c>
      <c r="AD3149" s="3">
        <v>0</v>
      </c>
      <c r="AE3149" s="3">
        <v>0</v>
      </c>
      <c r="AF3149" s="3"/>
      <c r="AG3149" s="3"/>
      <c r="AH3149" t="s">
        <v>903</v>
      </c>
    </row>
    <row r="3150" spans="1:34" x14ac:dyDescent="0.25">
      <c r="A3150">
        <v>16</v>
      </c>
      <c r="B3150" t="s">
        <v>0</v>
      </c>
      <c r="C3150" t="s">
        <v>668</v>
      </c>
      <c r="D3150">
        <v>2021</v>
      </c>
      <c r="E3150" t="s">
        <v>1</v>
      </c>
      <c r="F3150" t="s">
        <v>2</v>
      </c>
      <c r="G3150">
        <v>2</v>
      </c>
      <c r="H3150" t="s">
        <v>3</v>
      </c>
      <c r="I3150" t="s">
        <v>698</v>
      </c>
      <c r="J3150" t="s">
        <v>559</v>
      </c>
      <c r="K3150" t="s">
        <v>835</v>
      </c>
      <c r="L3150" t="s">
        <v>800</v>
      </c>
      <c r="M3150" t="s">
        <v>801</v>
      </c>
      <c r="N3150" t="s">
        <v>719</v>
      </c>
      <c r="O3150" t="s">
        <v>37</v>
      </c>
      <c r="P3150" t="s">
        <v>747</v>
      </c>
      <c r="Q3150" t="s">
        <v>198</v>
      </c>
      <c r="R3150">
        <v>0</v>
      </c>
      <c r="S3150" t="s">
        <v>7</v>
      </c>
      <c r="T3150">
        <v>158</v>
      </c>
      <c r="U3150" t="s">
        <v>226</v>
      </c>
      <c r="V3150">
        <v>171</v>
      </c>
      <c r="W3150" t="s">
        <v>1131</v>
      </c>
      <c r="X3150" t="s">
        <v>918</v>
      </c>
      <c r="Y3150">
        <v>1</v>
      </c>
      <c r="Z3150" t="s">
        <v>919</v>
      </c>
      <c r="AA3150">
        <v>2023</v>
      </c>
      <c r="AB3150" s="3">
        <v>100</v>
      </c>
      <c r="AC3150" s="3">
        <v>100</v>
      </c>
      <c r="AD3150" s="3">
        <v>0</v>
      </c>
      <c r="AE3150" s="3">
        <v>0</v>
      </c>
      <c r="AF3150" s="3"/>
      <c r="AG3150" s="3"/>
      <c r="AH3150" t="s">
        <v>903</v>
      </c>
    </row>
    <row r="3151" spans="1:34" x14ac:dyDescent="0.25">
      <c r="A3151">
        <v>16</v>
      </c>
      <c r="B3151" t="s">
        <v>0</v>
      </c>
      <c r="C3151" t="s">
        <v>668</v>
      </c>
      <c r="D3151">
        <v>2021</v>
      </c>
      <c r="E3151" t="s">
        <v>1</v>
      </c>
      <c r="F3151" t="s">
        <v>2</v>
      </c>
      <c r="G3151">
        <v>2</v>
      </c>
      <c r="H3151" t="s">
        <v>3</v>
      </c>
      <c r="I3151" t="s">
        <v>698</v>
      </c>
      <c r="J3151" t="s">
        <v>559</v>
      </c>
      <c r="K3151" t="s">
        <v>835</v>
      </c>
      <c r="L3151" t="s">
        <v>800</v>
      </c>
      <c r="M3151" t="s">
        <v>801</v>
      </c>
      <c r="N3151" t="s">
        <v>719</v>
      </c>
      <c r="O3151" t="s">
        <v>37</v>
      </c>
      <c r="P3151" t="s">
        <v>747</v>
      </c>
      <c r="Q3151" t="s">
        <v>198</v>
      </c>
      <c r="R3151">
        <v>0</v>
      </c>
      <c r="S3151" t="s">
        <v>7</v>
      </c>
      <c r="T3151">
        <v>158</v>
      </c>
      <c r="U3151" t="s">
        <v>226</v>
      </c>
      <c r="V3151">
        <v>171</v>
      </c>
      <c r="W3151" t="s">
        <v>1131</v>
      </c>
      <c r="X3151" t="s">
        <v>918</v>
      </c>
      <c r="Y3151">
        <v>1</v>
      </c>
      <c r="Z3151" t="s">
        <v>919</v>
      </c>
      <c r="AA3151">
        <v>2024</v>
      </c>
      <c r="AB3151" s="3">
        <v>100</v>
      </c>
      <c r="AC3151" s="3">
        <v>100</v>
      </c>
      <c r="AD3151" s="3">
        <v>0</v>
      </c>
      <c r="AE3151" s="3">
        <v>0</v>
      </c>
      <c r="AF3151" s="3"/>
      <c r="AG3151" s="3"/>
      <c r="AH3151" t="s">
        <v>903</v>
      </c>
    </row>
    <row r="3152" spans="1:34" x14ac:dyDescent="0.25">
      <c r="A3152">
        <v>16</v>
      </c>
      <c r="B3152" t="s">
        <v>0</v>
      </c>
      <c r="C3152" t="s">
        <v>668</v>
      </c>
      <c r="D3152">
        <v>2021</v>
      </c>
      <c r="E3152" t="s">
        <v>1</v>
      </c>
      <c r="F3152" t="s">
        <v>2</v>
      </c>
      <c r="G3152">
        <v>2</v>
      </c>
      <c r="H3152" t="s">
        <v>3</v>
      </c>
      <c r="I3152" t="s">
        <v>698</v>
      </c>
      <c r="J3152" t="s">
        <v>559</v>
      </c>
      <c r="K3152" t="s">
        <v>835</v>
      </c>
      <c r="L3152" t="s">
        <v>800</v>
      </c>
      <c r="M3152" t="s">
        <v>801</v>
      </c>
      <c r="N3152" t="s">
        <v>717</v>
      </c>
      <c r="O3152" t="s">
        <v>5</v>
      </c>
      <c r="P3152" t="s">
        <v>722</v>
      </c>
      <c r="Q3152" t="s">
        <v>6</v>
      </c>
      <c r="R3152">
        <v>0</v>
      </c>
      <c r="S3152" t="s">
        <v>7</v>
      </c>
      <c r="T3152">
        <v>493</v>
      </c>
      <c r="U3152" t="s">
        <v>8</v>
      </c>
      <c r="V3152">
        <v>539</v>
      </c>
      <c r="W3152" t="s">
        <v>1141</v>
      </c>
      <c r="X3152" t="s">
        <v>918</v>
      </c>
      <c r="Y3152">
        <v>1</v>
      </c>
      <c r="Z3152" t="s">
        <v>919</v>
      </c>
      <c r="AA3152">
        <v>2020</v>
      </c>
      <c r="AB3152" s="3">
        <v>100</v>
      </c>
      <c r="AC3152" s="3">
        <v>100</v>
      </c>
      <c r="AD3152" s="3">
        <v>100</v>
      </c>
      <c r="AE3152" s="3">
        <v>100</v>
      </c>
      <c r="AF3152" s="3"/>
      <c r="AG3152" s="3"/>
      <c r="AH3152" t="s">
        <v>896</v>
      </c>
    </row>
    <row r="3153" spans="1:34" x14ac:dyDescent="0.25">
      <c r="A3153">
        <v>16</v>
      </c>
      <c r="B3153" t="s">
        <v>0</v>
      </c>
      <c r="C3153" t="s">
        <v>668</v>
      </c>
      <c r="D3153">
        <v>2021</v>
      </c>
      <c r="E3153" t="s">
        <v>1</v>
      </c>
      <c r="F3153" t="s">
        <v>2</v>
      </c>
      <c r="G3153">
        <v>2</v>
      </c>
      <c r="H3153" t="s">
        <v>3</v>
      </c>
      <c r="I3153" t="s">
        <v>698</v>
      </c>
      <c r="J3153" t="s">
        <v>559</v>
      </c>
      <c r="K3153" t="s">
        <v>835</v>
      </c>
      <c r="L3153" t="s">
        <v>800</v>
      </c>
      <c r="M3153" t="s">
        <v>801</v>
      </c>
      <c r="N3153" t="s">
        <v>717</v>
      </c>
      <c r="O3153" t="s">
        <v>5</v>
      </c>
      <c r="P3153" t="s">
        <v>722</v>
      </c>
      <c r="Q3153" t="s">
        <v>6</v>
      </c>
      <c r="R3153">
        <v>0</v>
      </c>
      <c r="S3153" t="s">
        <v>7</v>
      </c>
      <c r="T3153">
        <v>493</v>
      </c>
      <c r="U3153" t="s">
        <v>8</v>
      </c>
      <c r="V3153">
        <v>539</v>
      </c>
      <c r="W3153" t="s">
        <v>1141</v>
      </c>
      <c r="X3153" t="s">
        <v>918</v>
      </c>
      <c r="Y3153">
        <v>1</v>
      </c>
      <c r="Z3153" t="s">
        <v>919</v>
      </c>
      <c r="AA3153">
        <v>2021</v>
      </c>
      <c r="AB3153" s="3">
        <v>100</v>
      </c>
      <c r="AC3153" s="3">
        <v>100</v>
      </c>
      <c r="AD3153" s="3">
        <v>100</v>
      </c>
      <c r="AE3153" s="3">
        <v>100</v>
      </c>
      <c r="AF3153" s="3">
        <v>100</v>
      </c>
      <c r="AG3153" s="3">
        <v>40</v>
      </c>
      <c r="AH3153" t="s">
        <v>896</v>
      </c>
    </row>
    <row r="3154" spans="1:34" x14ac:dyDescent="0.25">
      <c r="A3154">
        <v>16</v>
      </c>
      <c r="B3154" t="s">
        <v>0</v>
      </c>
      <c r="C3154" t="s">
        <v>668</v>
      </c>
      <c r="D3154">
        <v>2021</v>
      </c>
      <c r="E3154" t="s">
        <v>1</v>
      </c>
      <c r="F3154" t="s">
        <v>2</v>
      </c>
      <c r="G3154">
        <v>2</v>
      </c>
      <c r="H3154" t="s">
        <v>3</v>
      </c>
      <c r="I3154" t="s">
        <v>698</v>
      </c>
      <c r="J3154" t="s">
        <v>559</v>
      </c>
      <c r="K3154" t="s">
        <v>835</v>
      </c>
      <c r="L3154" t="s">
        <v>800</v>
      </c>
      <c r="M3154" t="s">
        <v>801</v>
      </c>
      <c r="N3154" t="s">
        <v>717</v>
      </c>
      <c r="O3154" t="s">
        <v>5</v>
      </c>
      <c r="P3154" t="s">
        <v>722</v>
      </c>
      <c r="Q3154" t="s">
        <v>6</v>
      </c>
      <c r="R3154">
        <v>0</v>
      </c>
      <c r="S3154" t="s">
        <v>7</v>
      </c>
      <c r="T3154">
        <v>493</v>
      </c>
      <c r="U3154" t="s">
        <v>8</v>
      </c>
      <c r="V3154">
        <v>539</v>
      </c>
      <c r="W3154" t="s">
        <v>1141</v>
      </c>
      <c r="X3154" t="s">
        <v>918</v>
      </c>
      <c r="Y3154">
        <v>1</v>
      </c>
      <c r="Z3154" t="s">
        <v>919</v>
      </c>
      <c r="AA3154">
        <v>2022</v>
      </c>
      <c r="AB3154" s="3">
        <v>100</v>
      </c>
      <c r="AC3154" s="3">
        <v>100</v>
      </c>
      <c r="AD3154" s="3">
        <v>0</v>
      </c>
      <c r="AE3154" s="3">
        <v>0</v>
      </c>
      <c r="AF3154" s="3"/>
      <c r="AG3154" s="3"/>
      <c r="AH3154" t="s">
        <v>896</v>
      </c>
    </row>
    <row r="3155" spans="1:34" x14ac:dyDescent="0.25">
      <c r="A3155">
        <v>16</v>
      </c>
      <c r="B3155" t="s">
        <v>0</v>
      </c>
      <c r="C3155" t="s">
        <v>668</v>
      </c>
      <c r="D3155">
        <v>2021</v>
      </c>
      <c r="E3155" t="s">
        <v>1</v>
      </c>
      <c r="F3155" t="s">
        <v>2</v>
      </c>
      <c r="G3155">
        <v>2</v>
      </c>
      <c r="H3155" t="s">
        <v>3</v>
      </c>
      <c r="I3155" t="s">
        <v>698</v>
      </c>
      <c r="J3155" t="s">
        <v>559</v>
      </c>
      <c r="K3155" t="s">
        <v>835</v>
      </c>
      <c r="L3155" t="s">
        <v>800</v>
      </c>
      <c r="M3155" t="s">
        <v>801</v>
      </c>
      <c r="N3155" t="s">
        <v>717</v>
      </c>
      <c r="O3155" t="s">
        <v>5</v>
      </c>
      <c r="P3155" t="s">
        <v>722</v>
      </c>
      <c r="Q3155" t="s">
        <v>6</v>
      </c>
      <c r="R3155">
        <v>0</v>
      </c>
      <c r="S3155" t="s">
        <v>7</v>
      </c>
      <c r="T3155">
        <v>493</v>
      </c>
      <c r="U3155" t="s">
        <v>8</v>
      </c>
      <c r="V3155">
        <v>539</v>
      </c>
      <c r="W3155" t="s">
        <v>1141</v>
      </c>
      <c r="X3155" t="s">
        <v>918</v>
      </c>
      <c r="Y3155">
        <v>1</v>
      </c>
      <c r="Z3155" t="s">
        <v>919</v>
      </c>
      <c r="AA3155">
        <v>2023</v>
      </c>
      <c r="AB3155" s="3">
        <v>100</v>
      </c>
      <c r="AC3155" s="3">
        <v>100</v>
      </c>
      <c r="AD3155" s="3">
        <v>0</v>
      </c>
      <c r="AE3155" s="3">
        <v>0</v>
      </c>
      <c r="AF3155" s="3"/>
      <c r="AG3155" s="3"/>
      <c r="AH3155" t="s">
        <v>896</v>
      </c>
    </row>
    <row r="3156" spans="1:34" x14ac:dyDescent="0.25">
      <c r="A3156">
        <v>16</v>
      </c>
      <c r="B3156" t="s">
        <v>0</v>
      </c>
      <c r="C3156" t="s">
        <v>668</v>
      </c>
      <c r="D3156">
        <v>2021</v>
      </c>
      <c r="E3156" t="s">
        <v>1</v>
      </c>
      <c r="F3156" t="s">
        <v>2</v>
      </c>
      <c r="G3156">
        <v>2</v>
      </c>
      <c r="H3156" t="s">
        <v>3</v>
      </c>
      <c r="I3156" t="s">
        <v>698</v>
      </c>
      <c r="J3156" t="s">
        <v>559</v>
      </c>
      <c r="K3156" t="s">
        <v>835</v>
      </c>
      <c r="L3156" t="s">
        <v>800</v>
      </c>
      <c r="M3156" t="s">
        <v>801</v>
      </c>
      <c r="N3156" t="s">
        <v>717</v>
      </c>
      <c r="O3156" t="s">
        <v>5</v>
      </c>
      <c r="P3156" t="s">
        <v>722</v>
      </c>
      <c r="Q3156" t="s">
        <v>6</v>
      </c>
      <c r="R3156">
        <v>0</v>
      </c>
      <c r="S3156" t="s">
        <v>7</v>
      </c>
      <c r="T3156">
        <v>493</v>
      </c>
      <c r="U3156" t="s">
        <v>8</v>
      </c>
      <c r="V3156">
        <v>539</v>
      </c>
      <c r="W3156" t="s">
        <v>1141</v>
      </c>
      <c r="X3156" t="s">
        <v>918</v>
      </c>
      <c r="Y3156">
        <v>1</v>
      </c>
      <c r="Z3156" t="s">
        <v>919</v>
      </c>
      <c r="AA3156">
        <v>2024</v>
      </c>
      <c r="AB3156" s="3">
        <v>100</v>
      </c>
      <c r="AC3156" s="3">
        <v>100</v>
      </c>
      <c r="AD3156" s="3">
        <v>0</v>
      </c>
      <c r="AE3156" s="3">
        <v>0</v>
      </c>
      <c r="AF3156" s="3"/>
      <c r="AG3156" s="3"/>
      <c r="AH3156" t="s">
        <v>896</v>
      </c>
    </row>
    <row r="3157" spans="1:34" x14ac:dyDescent="0.25">
      <c r="A3157">
        <v>16</v>
      </c>
      <c r="B3157" t="s">
        <v>0</v>
      </c>
      <c r="C3157" t="s">
        <v>668</v>
      </c>
      <c r="D3157">
        <v>2021</v>
      </c>
      <c r="E3157" t="s">
        <v>1</v>
      </c>
      <c r="F3157" t="s">
        <v>2</v>
      </c>
      <c r="G3157">
        <v>2</v>
      </c>
      <c r="H3157" t="s">
        <v>3</v>
      </c>
      <c r="I3157" t="s">
        <v>698</v>
      </c>
      <c r="J3157" t="s">
        <v>559</v>
      </c>
      <c r="K3157" t="s">
        <v>835</v>
      </c>
      <c r="L3157" t="s">
        <v>800</v>
      </c>
      <c r="M3157" t="s">
        <v>801</v>
      </c>
      <c r="N3157" t="s">
        <v>717</v>
      </c>
      <c r="O3157" t="s">
        <v>5</v>
      </c>
      <c r="P3157" t="s">
        <v>722</v>
      </c>
      <c r="Q3157" t="s">
        <v>6</v>
      </c>
      <c r="R3157">
        <v>0</v>
      </c>
      <c r="S3157" t="s">
        <v>7</v>
      </c>
      <c r="T3157">
        <v>539</v>
      </c>
      <c r="U3157" t="s">
        <v>237</v>
      </c>
      <c r="V3157">
        <v>588</v>
      </c>
      <c r="W3157" t="s">
        <v>1142</v>
      </c>
      <c r="X3157" t="s">
        <v>918</v>
      </c>
      <c r="Y3157">
        <v>1</v>
      </c>
      <c r="Z3157" t="s">
        <v>919</v>
      </c>
      <c r="AA3157">
        <v>2020</v>
      </c>
      <c r="AB3157" s="3">
        <v>0</v>
      </c>
      <c r="AC3157" s="3">
        <v>0</v>
      </c>
      <c r="AD3157" s="3">
        <v>0</v>
      </c>
      <c r="AE3157" s="3">
        <v>0</v>
      </c>
      <c r="AF3157" s="3"/>
      <c r="AG3157" s="3"/>
      <c r="AH3157" t="s">
        <v>896</v>
      </c>
    </row>
    <row r="3158" spans="1:34" x14ac:dyDescent="0.25">
      <c r="A3158">
        <v>16</v>
      </c>
      <c r="B3158" t="s">
        <v>0</v>
      </c>
      <c r="C3158" t="s">
        <v>668</v>
      </c>
      <c r="D3158">
        <v>2021</v>
      </c>
      <c r="E3158" t="s">
        <v>1</v>
      </c>
      <c r="F3158" t="s">
        <v>2</v>
      </c>
      <c r="G3158">
        <v>2</v>
      </c>
      <c r="H3158" t="s">
        <v>3</v>
      </c>
      <c r="I3158" t="s">
        <v>698</v>
      </c>
      <c r="J3158" t="s">
        <v>559</v>
      </c>
      <c r="K3158" t="s">
        <v>835</v>
      </c>
      <c r="L3158" t="s">
        <v>800</v>
      </c>
      <c r="M3158" t="s">
        <v>801</v>
      </c>
      <c r="N3158" t="s">
        <v>717</v>
      </c>
      <c r="O3158" t="s">
        <v>5</v>
      </c>
      <c r="P3158" t="s">
        <v>722</v>
      </c>
      <c r="Q3158" t="s">
        <v>6</v>
      </c>
      <c r="R3158">
        <v>0</v>
      </c>
      <c r="S3158" t="s">
        <v>7</v>
      </c>
      <c r="T3158">
        <v>539</v>
      </c>
      <c r="U3158" t="s">
        <v>237</v>
      </c>
      <c r="V3158">
        <v>588</v>
      </c>
      <c r="W3158" t="s">
        <v>1142</v>
      </c>
      <c r="X3158" t="s">
        <v>918</v>
      </c>
      <c r="Y3158">
        <v>1</v>
      </c>
      <c r="Z3158" t="s">
        <v>919</v>
      </c>
      <c r="AA3158">
        <v>2021</v>
      </c>
      <c r="AB3158" s="3">
        <v>100</v>
      </c>
      <c r="AC3158" s="3">
        <v>100</v>
      </c>
      <c r="AD3158" s="3">
        <v>100</v>
      </c>
      <c r="AE3158" s="3">
        <v>100</v>
      </c>
      <c r="AF3158" s="3">
        <v>100</v>
      </c>
      <c r="AG3158" s="3">
        <v>25</v>
      </c>
      <c r="AH3158" t="s">
        <v>896</v>
      </c>
    </row>
    <row r="3159" spans="1:34" x14ac:dyDescent="0.25">
      <c r="A3159">
        <v>16</v>
      </c>
      <c r="B3159" t="s">
        <v>0</v>
      </c>
      <c r="C3159" t="s">
        <v>668</v>
      </c>
      <c r="D3159">
        <v>2021</v>
      </c>
      <c r="E3159" t="s">
        <v>1</v>
      </c>
      <c r="F3159" t="s">
        <v>2</v>
      </c>
      <c r="G3159">
        <v>2</v>
      </c>
      <c r="H3159" t="s">
        <v>3</v>
      </c>
      <c r="I3159" t="s">
        <v>698</v>
      </c>
      <c r="J3159" t="s">
        <v>559</v>
      </c>
      <c r="K3159" t="s">
        <v>835</v>
      </c>
      <c r="L3159" t="s">
        <v>800</v>
      </c>
      <c r="M3159" t="s">
        <v>801</v>
      </c>
      <c r="N3159" t="s">
        <v>717</v>
      </c>
      <c r="O3159" t="s">
        <v>5</v>
      </c>
      <c r="P3159" t="s">
        <v>722</v>
      </c>
      <c r="Q3159" t="s">
        <v>6</v>
      </c>
      <c r="R3159">
        <v>0</v>
      </c>
      <c r="S3159" t="s">
        <v>7</v>
      </c>
      <c r="T3159">
        <v>539</v>
      </c>
      <c r="U3159" t="s">
        <v>237</v>
      </c>
      <c r="V3159">
        <v>588</v>
      </c>
      <c r="W3159" t="s">
        <v>1142</v>
      </c>
      <c r="X3159" t="s">
        <v>918</v>
      </c>
      <c r="Y3159">
        <v>1</v>
      </c>
      <c r="Z3159" t="s">
        <v>919</v>
      </c>
      <c r="AA3159">
        <v>2022</v>
      </c>
      <c r="AB3159" s="3">
        <v>100</v>
      </c>
      <c r="AC3159" s="3">
        <v>100</v>
      </c>
      <c r="AD3159" s="3">
        <v>0</v>
      </c>
      <c r="AE3159" s="3">
        <v>0</v>
      </c>
      <c r="AF3159" s="3"/>
      <c r="AG3159" s="3"/>
      <c r="AH3159" t="s">
        <v>896</v>
      </c>
    </row>
    <row r="3160" spans="1:34" x14ac:dyDescent="0.25">
      <c r="A3160">
        <v>16</v>
      </c>
      <c r="B3160" t="s">
        <v>0</v>
      </c>
      <c r="C3160" t="s">
        <v>668</v>
      </c>
      <c r="D3160">
        <v>2021</v>
      </c>
      <c r="E3160" t="s">
        <v>1</v>
      </c>
      <c r="F3160" t="s">
        <v>2</v>
      </c>
      <c r="G3160">
        <v>2</v>
      </c>
      <c r="H3160" t="s">
        <v>3</v>
      </c>
      <c r="I3160" t="s">
        <v>698</v>
      </c>
      <c r="J3160" t="s">
        <v>559</v>
      </c>
      <c r="K3160" t="s">
        <v>835</v>
      </c>
      <c r="L3160" t="s">
        <v>800</v>
      </c>
      <c r="M3160" t="s">
        <v>801</v>
      </c>
      <c r="N3160" t="s">
        <v>717</v>
      </c>
      <c r="O3160" t="s">
        <v>5</v>
      </c>
      <c r="P3160" t="s">
        <v>722</v>
      </c>
      <c r="Q3160" t="s">
        <v>6</v>
      </c>
      <c r="R3160">
        <v>0</v>
      </c>
      <c r="S3160" t="s">
        <v>7</v>
      </c>
      <c r="T3160">
        <v>539</v>
      </c>
      <c r="U3160" t="s">
        <v>237</v>
      </c>
      <c r="V3160">
        <v>588</v>
      </c>
      <c r="W3160" t="s">
        <v>1142</v>
      </c>
      <c r="X3160" t="s">
        <v>918</v>
      </c>
      <c r="Y3160">
        <v>1</v>
      </c>
      <c r="Z3160" t="s">
        <v>919</v>
      </c>
      <c r="AA3160">
        <v>2023</v>
      </c>
      <c r="AB3160" s="3">
        <v>100</v>
      </c>
      <c r="AC3160" s="3">
        <v>100</v>
      </c>
      <c r="AD3160" s="3">
        <v>0</v>
      </c>
      <c r="AE3160" s="3">
        <v>0</v>
      </c>
      <c r="AF3160" s="3"/>
      <c r="AG3160" s="3"/>
      <c r="AH3160" t="s">
        <v>896</v>
      </c>
    </row>
    <row r="3161" spans="1:34" x14ac:dyDescent="0.25">
      <c r="A3161">
        <v>16</v>
      </c>
      <c r="B3161" t="s">
        <v>0</v>
      </c>
      <c r="C3161" t="s">
        <v>668</v>
      </c>
      <c r="D3161">
        <v>2021</v>
      </c>
      <c r="E3161" t="s">
        <v>1</v>
      </c>
      <c r="F3161" t="s">
        <v>2</v>
      </c>
      <c r="G3161">
        <v>2</v>
      </c>
      <c r="H3161" t="s">
        <v>3</v>
      </c>
      <c r="I3161" t="s">
        <v>698</v>
      </c>
      <c r="J3161" t="s">
        <v>559</v>
      </c>
      <c r="K3161" t="s">
        <v>835</v>
      </c>
      <c r="L3161" t="s">
        <v>800</v>
      </c>
      <c r="M3161" t="s">
        <v>801</v>
      </c>
      <c r="N3161" t="s">
        <v>717</v>
      </c>
      <c r="O3161" t="s">
        <v>5</v>
      </c>
      <c r="P3161" t="s">
        <v>722</v>
      </c>
      <c r="Q3161" t="s">
        <v>6</v>
      </c>
      <c r="R3161">
        <v>0</v>
      </c>
      <c r="S3161" t="s">
        <v>7</v>
      </c>
      <c r="T3161">
        <v>539</v>
      </c>
      <c r="U3161" t="s">
        <v>237</v>
      </c>
      <c r="V3161">
        <v>588</v>
      </c>
      <c r="W3161" t="s">
        <v>1142</v>
      </c>
      <c r="X3161" t="s">
        <v>918</v>
      </c>
      <c r="Y3161">
        <v>1</v>
      </c>
      <c r="Z3161" t="s">
        <v>919</v>
      </c>
      <c r="AA3161">
        <v>2024</v>
      </c>
      <c r="AB3161" s="3">
        <v>100</v>
      </c>
      <c r="AC3161" s="3">
        <v>100</v>
      </c>
      <c r="AD3161" s="3">
        <v>0</v>
      </c>
      <c r="AE3161" s="3">
        <v>0</v>
      </c>
      <c r="AF3161" s="3"/>
      <c r="AG3161" s="3"/>
      <c r="AH3161" t="s">
        <v>896</v>
      </c>
    </row>
    <row r="3162" spans="1:34" x14ac:dyDescent="0.25">
      <c r="A3162">
        <v>16</v>
      </c>
      <c r="B3162" t="s">
        <v>0</v>
      </c>
      <c r="C3162" t="s">
        <v>668</v>
      </c>
      <c r="D3162">
        <v>2021</v>
      </c>
      <c r="E3162" t="s">
        <v>1</v>
      </c>
      <c r="F3162" t="s">
        <v>2</v>
      </c>
      <c r="G3162">
        <v>2</v>
      </c>
      <c r="H3162" t="s">
        <v>3</v>
      </c>
      <c r="I3162" t="s">
        <v>699</v>
      </c>
      <c r="J3162" t="s">
        <v>561</v>
      </c>
      <c r="K3162" t="s">
        <v>836</v>
      </c>
      <c r="L3162" t="s">
        <v>813</v>
      </c>
      <c r="M3162" t="s">
        <v>814</v>
      </c>
      <c r="N3162" t="s">
        <v>719</v>
      </c>
      <c r="O3162" t="s">
        <v>37</v>
      </c>
      <c r="P3162" t="s">
        <v>756</v>
      </c>
      <c r="Q3162" t="s">
        <v>336</v>
      </c>
      <c r="R3162">
        <v>0</v>
      </c>
      <c r="S3162" t="s">
        <v>7</v>
      </c>
      <c r="T3162">
        <v>65</v>
      </c>
      <c r="U3162" t="s">
        <v>562</v>
      </c>
      <c r="V3162">
        <v>172</v>
      </c>
      <c r="W3162" t="s">
        <v>1519</v>
      </c>
      <c r="X3162" t="s">
        <v>927</v>
      </c>
      <c r="Y3162">
        <v>1</v>
      </c>
      <c r="Z3162" t="s">
        <v>919</v>
      </c>
      <c r="AA3162">
        <v>2020</v>
      </c>
      <c r="AB3162" s="3">
        <v>0.5</v>
      </c>
      <c r="AC3162" s="3">
        <v>0.5</v>
      </c>
      <c r="AD3162" s="3">
        <v>0.5</v>
      </c>
      <c r="AE3162" s="3">
        <v>100</v>
      </c>
      <c r="AF3162" s="3"/>
      <c r="AG3162" s="3"/>
      <c r="AH3162" t="s">
        <v>903</v>
      </c>
    </row>
    <row r="3163" spans="1:34" x14ac:dyDescent="0.25">
      <c r="A3163">
        <v>16</v>
      </c>
      <c r="B3163" t="s">
        <v>0</v>
      </c>
      <c r="C3163" t="s">
        <v>668</v>
      </c>
      <c r="D3163">
        <v>2021</v>
      </c>
      <c r="E3163" t="s">
        <v>1</v>
      </c>
      <c r="F3163" t="s">
        <v>2</v>
      </c>
      <c r="G3163">
        <v>2</v>
      </c>
      <c r="H3163" t="s">
        <v>3</v>
      </c>
      <c r="I3163" t="s">
        <v>699</v>
      </c>
      <c r="J3163" t="s">
        <v>561</v>
      </c>
      <c r="K3163" t="s">
        <v>836</v>
      </c>
      <c r="L3163" t="s">
        <v>813</v>
      </c>
      <c r="M3163" t="s">
        <v>814</v>
      </c>
      <c r="N3163" t="s">
        <v>719</v>
      </c>
      <c r="O3163" t="s">
        <v>37</v>
      </c>
      <c r="P3163" t="s">
        <v>756</v>
      </c>
      <c r="Q3163" t="s">
        <v>336</v>
      </c>
      <c r="R3163">
        <v>0</v>
      </c>
      <c r="S3163" t="s">
        <v>7</v>
      </c>
      <c r="T3163">
        <v>65</v>
      </c>
      <c r="U3163" t="s">
        <v>562</v>
      </c>
      <c r="V3163">
        <v>172</v>
      </c>
      <c r="W3163" t="s">
        <v>1519</v>
      </c>
      <c r="X3163" t="s">
        <v>927</v>
      </c>
      <c r="Y3163">
        <v>1</v>
      </c>
      <c r="Z3163" t="s">
        <v>919</v>
      </c>
      <c r="AA3163">
        <v>2021</v>
      </c>
      <c r="AB3163" s="3">
        <v>1.5</v>
      </c>
      <c r="AC3163" s="3">
        <v>1.58</v>
      </c>
      <c r="AD3163" s="3">
        <v>1.58</v>
      </c>
      <c r="AE3163" s="3">
        <v>100</v>
      </c>
      <c r="AF3163" s="3">
        <v>100</v>
      </c>
      <c r="AG3163" s="3">
        <v>39.5</v>
      </c>
      <c r="AH3163" t="s">
        <v>903</v>
      </c>
    </row>
    <row r="3164" spans="1:34" x14ac:dyDescent="0.25">
      <c r="A3164">
        <v>16</v>
      </c>
      <c r="B3164" t="s">
        <v>0</v>
      </c>
      <c r="C3164" t="s">
        <v>668</v>
      </c>
      <c r="D3164">
        <v>2021</v>
      </c>
      <c r="E3164" t="s">
        <v>1</v>
      </c>
      <c r="F3164" t="s">
        <v>2</v>
      </c>
      <c r="G3164">
        <v>2</v>
      </c>
      <c r="H3164" t="s">
        <v>3</v>
      </c>
      <c r="I3164" t="s">
        <v>699</v>
      </c>
      <c r="J3164" t="s">
        <v>561</v>
      </c>
      <c r="K3164" t="s">
        <v>836</v>
      </c>
      <c r="L3164" t="s">
        <v>813</v>
      </c>
      <c r="M3164" t="s">
        <v>814</v>
      </c>
      <c r="N3164" t="s">
        <v>719</v>
      </c>
      <c r="O3164" t="s">
        <v>37</v>
      </c>
      <c r="P3164" t="s">
        <v>756</v>
      </c>
      <c r="Q3164" t="s">
        <v>336</v>
      </c>
      <c r="R3164">
        <v>0</v>
      </c>
      <c r="S3164" t="s">
        <v>7</v>
      </c>
      <c r="T3164">
        <v>65</v>
      </c>
      <c r="U3164" t="s">
        <v>562</v>
      </c>
      <c r="V3164">
        <v>172</v>
      </c>
      <c r="W3164" t="s">
        <v>1519</v>
      </c>
      <c r="X3164" t="s">
        <v>927</v>
      </c>
      <c r="Y3164">
        <v>1</v>
      </c>
      <c r="Z3164" t="s">
        <v>919</v>
      </c>
      <c r="AA3164">
        <v>2022</v>
      </c>
      <c r="AB3164" s="3">
        <v>2.5</v>
      </c>
      <c r="AC3164" s="3">
        <v>2.5</v>
      </c>
      <c r="AD3164" s="3">
        <v>0</v>
      </c>
      <c r="AE3164" s="3">
        <v>0</v>
      </c>
      <c r="AF3164" s="3"/>
      <c r="AG3164" s="3"/>
      <c r="AH3164" t="s">
        <v>903</v>
      </c>
    </row>
    <row r="3165" spans="1:34" x14ac:dyDescent="0.25">
      <c r="A3165">
        <v>16</v>
      </c>
      <c r="B3165" t="s">
        <v>0</v>
      </c>
      <c r="C3165" t="s">
        <v>668</v>
      </c>
      <c r="D3165">
        <v>2021</v>
      </c>
      <c r="E3165" t="s">
        <v>1</v>
      </c>
      <c r="F3165" t="s">
        <v>2</v>
      </c>
      <c r="G3165">
        <v>2</v>
      </c>
      <c r="H3165" t="s">
        <v>3</v>
      </c>
      <c r="I3165" t="s">
        <v>699</v>
      </c>
      <c r="J3165" t="s">
        <v>561</v>
      </c>
      <c r="K3165" t="s">
        <v>836</v>
      </c>
      <c r="L3165" t="s">
        <v>813</v>
      </c>
      <c r="M3165" t="s">
        <v>814</v>
      </c>
      <c r="N3165" t="s">
        <v>719</v>
      </c>
      <c r="O3165" t="s">
        <v>37</v>
      </c>
      <c r="P3165" t="s">
        <v>756</v>
      </c>
      <c r="Q3165" t="s">
        <v>336</v>
      </c>
      <c r="R3165">
        <v>0</v>
      </c>
      <c r="S3165" t="s">
        <v>7</v>
      </c>
      <c r="T3165">
        <v>65</v>
      </c>
      <c r="U3165" t="s">
        <v>562</v>
      </c>
      <c r="V3165">
        <v>172</v>
      </c>
      <c r="W3165" t="s">
        <v>1519</v>
      </c>
      <c r="X3165" t="s">
        <v>927</v>
      </c>
      <c r="Y3165">
        <v>1</v>
      </c>
      <c r="Z3165" t="s">
        <v>919</v>
      </c>
      <c r="AA3165">
        <v>2023</v>
      </c>
      <c r="AB3165" s="3">
        <v>3.5</v>
      </c>
      <c r="AC3165" s="3">
        <v>3.5</v>
      </c>
      <c r="AD3165" s="3">
        <v>0</v>
      </c>
      <c r="AE3165" s="3">
        <v>0</v>
      </c>
      <c r="AF3165" s="3"/>
      <c r="AG3165" s="3"/>
      <c r="AH3165" t="s">
        <v>903</v>
      </c>
    </row>
    <row r="3166" spans="1:34" x14ac:dyDescent="0.25">
      <c r="A3166">
        <v>16</v>
      </c>
      <c r="B3166" t="s">
        <v>0</v>
      </c>
      <c r="C3166" t="s">
        <v>668</v>
      </c>
      <c r="D3166">
        <v>2021</v>
      </c>
      <c r="E3166" t="s">
        <v>1</v>
      </c>
      <c r="F3166" t="s">
        <v>2</v>
      </c>
      <c r="G3166">
        <v>2</v>
      </c>
      <c r="H3166" t="s">
        <v>3</v>
      </c>
      <c r="I3166" t="s">
        <v>699</v>
      </c>
      <c r="J3166" t="s">
        <v>561</v>
      </c>
      <c r="K3166" t="s">
        <v>836</v>
      </c>
      <c r="L3166" t="s">
        <v>813</v>
      </c>
      <c r="M3166" t="s">
        <v>814</v>
      </c>
      <c r="N3166" t="s">
        <v>719</v>
      </c>
      <c r="O3166" t="s">
        <v>37</v>
      </c>
      <c r="P3166" t="s">
        <v>756</v>
      </c>
      <c r="Q3166" t="s">
        <v>336</v>
      </c>
      <c r="R3166">
        <v>0</v>
      </c>
      <c r="S3166" t="s">
        <v>7</v>
      </c>
      <c r="T3166">
        <v>65</v>
      </c>
      <c r="U3166" t="s">
        <v>562</v>
      </c>
      <c r="V3166">
        <v>172</v>
      </c>
      <c r="W3166" t="s">
        <v>1519</v>
      </c>
      <c r="X3166" t="s">
        <v>927</v>
      </c>
      <c r="Y3166">
        <v>1</v>
      </c>
      <c r="Z3166" t="s">
        <v>919</v>
      </c>
      <c r="AA3166">
        <v>2024</v>
      </c>
      <c r="AB3166" s="3">
        <v>4</v>
      </c>
      <c r="AC3166" s="3">
        <v>4</v>
      </c>
      <c r="AD3166" s="3">
        <v>0</v>
      </c>
      <c r="AE3166" s="3">
        <v>0</v>
      </c>
      <c r="AF3166" s="3"/>
      <c r="AG3166" s="3"/>
      <c r="AH3166" t="s">
        <v>903</v>
      </c>
    </row>
    <row r="3167" spans="1:34" x14ac:dyDescent="0.25">
      <c r="A3167">
        <v>16</v>
      </c>
      <c r="B3167" t="s">
        <v>0</v>
      </c>
      <c r="C3167" t="s">
        <v>668</v>
      </c>
      <c r="D3167">
        <v>2021</v>
      </c>
      <c r="E3167" t="s">
        <v>1</v>
      </c>
      <c r="F3167" t="s">
        <v>2</v>
      </c>
      <c r="G3167">
        <v>2</v>
      </c>
      <c r="H3167" t="s">
        <v>3</v>
      </c>
      <c r="I3167" t="s">
        <v>699</v>
      </c>
      <c r="J3167" t="s">
        <v>561</v>
      </c>
      <c r="K3167" t="s">
        <v>836</v>
      </c>
      <c r="L3167" t="s">
        <v>813</v>
      </c>
      <c r="M3167" t="s">
        <v>814</v>
      </c>
      <c r="N3167" t="s">
        <v>719</v>
      </c>
      <c r="O3167" t="s">
        <v>37</v>
      </c>
      <c r="P3167" t="s">
        <v>756</v>
      </c>
      <c r="Q3167" t="s">
        <v>336</v>
      </c>
      <c r="R3167">
        <v>0</v>
      </c>
      <c r="S3167" t="s">
        <v>7</v>
      </c>
      <c r="T3167">
        <v>159</v>
      </c>
      <c r="U3167" t="s">
        <v>563</v>
      </c>
      <c r="V3167">
        <v>173</v>
      </c>
      <c r="W3167" t="s">
        <v>1520</v>
      </c>
      <c r="X3167" t="s">
        <v>922</v>
      </c>
      <c r="Y3167">
        <v>1</v>
      </c>
      <c r="Z3167" t="s">
        <v>919</v>
      </c>
      <c r="AA3167">
        <v>2020</v>
      </c>
      <c r="AB3167" s="3">
        <v>0.75</v>
      </c>
      <c r="AC3167" s="3">
        <v>0.75</v>
      </c>
      <c r="AD3167" s="3">
        <v>0.75</v>
      </c>
      <c r="AE3167" s="3">
        <v>100</v>
      </c>
      <c r="AF3167" s="3"/>
      <c r="AG3167" s="3"/>
      <c r="AH3167" t="s">
        <v>903</v>
      </c>
    </row>
    <row r="3168" spans="1:34" x14ac:dyDescent="0.25">
      <c r="A3168">
        <v>16</v>
      </c>
      <c r="B3168" t="s">
        <v>0</v>
      </c>
      <c r="C3168" t="s">
        <v>668</v>
      </c>
      <c r="D3168">
        <v>2021</v>
      </c>
      <c r="E3168" t="s">
        <v>1</v>
      </c>
      <c r="F3168" t="s">
        <v>2</v>
      </c>
      <c r="G3168">
        <v>2</v>
      </c>
      <c r="H3168" t="s">
        <v>3</v>
      </c>
      <c r="I3168" t="s">
        <v>699</v>
      </c>
      <c r="J3168" t="s">
        <v>561</v>
      </c>
      <c r="K3168" t="s">
        <v>836</v>
      </c>
      <c r="L3168" t="s">
        <v>813</v>
      </c>
      <c r="M3168" t="s">
        <v>814</v>
      </c>
      <c r="N3168" t="s">
        <v>719</v>
      </c>
      <c r="O3168" t="s">
        <v>37</v>
      </c>
      <c r="P3168" t="s">
        <v>756</v>
      </c>
      <c r="Q3168" t="s">
        <v>336</v>
      </c>
      <c r="R3168">
        <v>0</v>
      </c>
      <c r="S3168" t="s">
        <v>7</v>
      </c>
      <c r="T3168">
        <v>159</v>
      </c>
      <c r="U3168" t="s">
        <v>563</v>
      </c>
      <c r="V3168">
        <v>173</v>
      </c>
      <c r="W3168" t="s">
        <v>1520</v>
      </c>
      <c r="X3168" t="s">
        <v>922</v>
      </c>
      <c r="Y3168">
        <v>1</v>
      </c>
      <c r="Z3168" t="s">
        <v>919</v>
      </c>
      <c r="AA3168">
        <v>2021</v>
      </c>
      <c r="AB3168" s="3">
        <v>0.25</v>
      </c>
      <c r="AC3168" s="3">
        <v>0.25</v>
      </c>
      <c r="AD3168" s="3">
        <v>0.25</v>
      </c>
      <c r="AE3168" s="3">
        <v>100</v>
      </c>
      <c r="AF3168" s="3">
        <v>100</v>
      </c>
      <c r="AG3168" s="3">
        <v>100</v>
      </c>
      <c r="AH3168" t="s">
        <v>903</v>
      </c>
    </row>
    <row r="3169" spans="1:34" x14ac:dyDescent="0.25">
      <c r="A3169">
        <v>16</v>
      </c>
      <c r="B3169" t="s">
        <v>0</v>
      </c>
      <c r="C3169" t="s">
        <v>668</v>
      </c>
      <c r="D3169">
        <v>2021</v>
      </c>
      <c r="E3169" t="s">
        <v>1</v>
      </c>
      <c r="F3169" t="s">
        <v>2</v>
      </c>
      <c r="G3169">
        <v>2</v>
      </c>
      <c r="H3169" t="s">
        <v>3</v>
      </c>
      <c r="I3169" t="s">
        <v>699</v>
      </c>
      <c r="J3169" t="s">
        <v>561</v>
      </c>
      <c r="K3169" t="s">
        <v>836</v>
      </c>
      <c r="L3169" t="s">
        <v>813</v>
      </c>
      <c r="M3169" t="s">
        <v>814</v>
      </c>
      <c r="N3169" t="s">
        <v>719</v>
      </c>
      <c r="O3169" t="s">
        <v>37</v>
      </c>
      <c r="P3169" t="s">
        <v>756</v>
      </c>
      <c r="Q3169" t="s">
        <v>336</v>
      </c>
      <c r="R3169">
        <v>0</v>
      </c>
      <c r="S3169" t="s">
        <v>7</v>
      </c>
      <c r="T3169">
        <v>159</v>
      </c>
      <c r="U3169" t="s">
        <v>563</v>
      </c>
      <c r="V3169">
        <v>173</v>
      </c>
      <c r="W3169" t="s">
        <v>1520</v>
      </c>
      <c r="X3169" t="s">
        <v>922</v>
      </c>
      <c r="Y3169">
        <v>1</v>
      </c>
      <c r="Z3169" t="s">
        <v>919</v>
      </c>
      <c r="AA3169">
        <v>2022</v>
      </c>
      <c r="AB3169" s="3">
        <v>0</v>
      </c>
      <c r="AC3169" s="3">
        <v>0</v>
      </c>
      <c r="AD3169" s="3">
        <v>0</v>
      </c>
      <c r="AE3169" s="3">
        <v>0</v>
      </c>
      <c r="AF3169" s="3"/>
      <c r="AG3169" s="3"/>
      <c r="AH3169" t="s">
        <v>903</v>
      </c>
    </row>
    <row r="3170" spans="1:34" x14ac:dyDescent="0.25">
      <c r="A3170">
        <v>16</v>
      </c>
      <c r="B3170" t="s">
        <v>0</v>
      </c>
      <c r="C3170" t="s">
        <v>668</v>
      </c>
      <c r="D3170">
        <v>2021</v>
      </c>
      <c r="E3170" t="s">
        <v>1</v>
      </c>
      <c r="F3170" t="s">
        <v>2</v>
      </c>
      <c r="G3170">
        <v>2</v>
      </c>
      <c r="H3170" t="s">
        <v>3</v>
      </c>
      <c r="I3170" t="s">
        <v>699</v>
      </c>
      <c r="J3170" t="s">
        <v>561</v>
      </c>
      <c r="K3170" t="s">
        <v>836</v>
      </c>
      <c r="L3170" t="s">
        <v>813</v>
      </c>
      <c r="M3170" t="s">
        <v>814</v>
      </c>
      <c r="N3170" t="s">
        <v>719</v>
      </c>
      <c r="O3170" t="s">
        <v>37</v>
      </c>
      <c r="P3170" t="s">
        <v>756</v>
      </c>
      <c r="Q3170" t="s">
        <v>336</v>
      </c>
      <c r="R3170">
        <v>0</v>
      </c>
      <c r="S3170" t="s">
        <v>7</v>
      </c>
      <c r="T3170">
        <v>159</v>
      </c>
      <c r="U3170" t="s">
        <v>563</v>
      </c>
      <c r="V3170">
        <v>173</v>
      </c>
      <c r="W3170" t="s">
        <v>1520</v>
      </c>
      <c r="X3170" t="s">
        <v>922</v>
      </c>
      <c r="Y3170">
        <v>1</v>
      </c>
      <c r="Z3170" t="s">
        <v>919</v>
      </c>
      <c r="AA3170">
        <v>2023</v>
      </c>
      <c r="AB3170" s="3">
        <v>0</v>
      </c>
      <c r="AC3170" s="3">
        <v>0</v>
      </c>
      <c r="AD3170" s="3">
        <v>0</v>
      </c>
      <c r="AE3170" s="3">
        <v>0</v>
      </c>
      <c r="AF3170" s="3"/>
      <c r="AG3170" s="3"/>
      <c r="AH3170" t="s">
        <v>903</v>
      </c>
    </row>
    <row r="3171" spans="1:34" x14ac:dyDescent="0.25">
      <c r="A3171">
        <v>16</v>
      </c>
      <c r="B3171" t="s">
        <v>0</v>
      </c>
      <c r="C3171" t="s">
        <v>668</v>
      </c>
      <c r="D3171">
        <v>2021</v>
      </c>
      <c r="E3171" t="s">
        <v>1</v>
      </c>
      <c r="F3171" t="s">
        <v>2</v>
      </c>
      <c r="G3171">
        <v>2</v>
      </c>
      <c r="H3171" t="s">
        <v>3</v>
      </c>
      <c r="I3171" t="s">
        <v>699</v>
      </c>
      <c r="J3171" t="s">
        <v>561</v>
      </c>
      <c r="K3171" t="s">
        <v>836</v>
      </c>
      <c r="L3171" t="s">
        <v>813</v>
      </c>
      <c r="M3171" t="s">
        <v>814</v>
      </c>
      <c r="N3171" t="s">
        <v>719</v>
      </c>
      <c r="O3171" t="s">
        <v>37</v>
      </c>
      <c r="P3171" t="s">
        <v>756</v>
      </c>
      <c r="Q3171" t="s">
        <v>336</v>
      </c>
      <c r="R3171">
        <v>0</v>
      </c>
      <c r="S3171" t="s">
        <v>7</v>
      </c>
      <c r="T3171">
        <v>159</v>
      </c>
      <c r="U3171" t="s">
        <v>563</v>
      </c>
      <c r="V3171">
        <v>173</v>
      </c>
      <c r="W3171" t="s">
        <v>1520</v>
      </c>
      <c r="X3171" t="s">
        <v>922</v>
      </c>
      <c r="Y3171">
        <v>1</v>
      </c>
      <c r="Z3171" t="s">
        <v>919</v>
      </c>
      <c r="AA3171">
        <v>2024</v>
      </c>
      <c r="AB3171" s="3">
        <v>0</v>
      </c>
      <c r="AC3171" s="3">
        <v>0</v>
      </c>
      <c r="AD3171" s="3">
        <v>0</v>
      </c>
      <c r="AE3171" s="3">
        <v>0</v>
      </c>
      <c r="AF3171" s="3"/>
      <c r="AG3171" s="3"/>
      <c r="AH3171" t="s">
        <v>903</v>
      </c>
    </row>
    <row r="3172" spans="1:34" x14ac:dyDescent="0.25">
      <c r="A3172">
        <v>16</v>
      </c>
      <c r="B3172" t="s">
        <v>0</v>
      </c>
      <c r="C3172" t="s">
        <v>668</v>
      </c>
      <c r="D3172">
        <v>2021</v>
      </c>
      <c r="E3172" t="s">
        <v>1</v>
      </c>
      <c r="F3172" t="s">
        <v>2</v>
      </c>
      <c r="G3172">
        <v>2</v>
      </c>
      <c r="H3172" t="s">
        <v>3</v>
      </c>
      <c r="I3172" t="s">
        <v>699</v>
      </c>
      <c r="J3172" t="s">
        <v>561</v>
      </c>
      <c r="K3172" t="s">
        <v>836</v>
      </c>
      <c r="L3172" t="s">
        <v>813</v>
      </c>
      <c r="M3172" t="s">
        <v>814</v>
      </c>
      <c r="N3172" t="s">
        <v>719</v>
      </c>
      <c r="O3172" t="s">
        <v>37</v>
      </c>
      <c r="P3172" t="s">
        <v>756</v>
      </c>
      <c r="Q3172" t="s">
        <v>336</v>
      </c>
      <c r="R3172">
        <v>0</v>
      </c>
      <c r="S3172" t="s">
        <v>7</v>
      </c>
      <c r="T3172">
        <v>160</v>
      </c>
      <c r="U3172" t="s">
        <v>337</v>
      </c>
      <c r="V3172">
        <v>174</v>
      </c>
      <c r="W3172" t="s">
        <v>1268</v>
      </c>
      <c r="X3172" t="s">
        <v>922</v>
      </c>
      <c r="Y3172">
        <v>1</v>
      </c>
      <c r="Z3172" t="s">
        <v>919</v>
      </c>
      <c r="AA3172">
        <v>2020</v>
      </c>
      <c r="AB3172" s="3">
        <v>56345</v>
      </c>
      <c r="AC3172" s="3">
        <v>84599</v>
      </c>
      <c r="AD3172" s="3">
        <v>84599</v>
      </c>
      <c r="AE3172" s="3">
        <v>100</v>
      </c>
      <c r="AF3172" s="3"/>
      <c r="AG3172" s="3"/>
      <c r="AH3172" t="s">
        <v>912</v>
      </c>
    </row>
    <row r="3173" spans="1:34" x14ac:dyDescent="0.25">
      <c r="A3173">
        <v>16</v>
      </c>
      <c r="B3173" t="s">
        <v>0</v>
      </c>
      <c r="C3173" t="s">
        <v>668</v>
      </c>
      <c r="D3173">
        <v>2021</v>
      </c>
      <c r="E3173" t="s">
        <v>1</v>
      </c>
      <c r="F3173" t="s">
        <v>2</v>
      </c>
      <c r="G3173">
        <v>2</v>
      </c>
      <c r="H3173" t="s">
        <v>3</v>
      </c>
      <c r="I3173" t="s">
        <v>699</v>
      </c>
      <c r="J3173" t="s">
        <v>561</v>
      </c>
      <c r="K3173" t="s">
        <v>836</v>
      </c>
      <c r="L3173" t="s">
        <v>813</v>
      </c>
      <c r="M3173" t="s">
        <v>814</v>
      </c>
      <c r="N3173" t="s">
        <v>719</v>
      </c>
      <c r="O3173" t="s">
        <v>37</v>
      </c>
      <c r="P3173" t="s">
        <v>756</v>
      </c>
      <c r="Q3173" t="s">
        <v>336</v>
      </c>
      <c r="R3173">
        <v>0</v>
      </c>
      <c r="S3173" t="s">
        <v>7</v>
      </c>
      <c r="T3173">
        <v>160</v>
      </c>
      <c r="U3173" t="s">
        <v>337</v>
      </c>
      <c r="V3173">
        <v>174</v>
      </c>
      <c r="W3173" t="s">
        <v>1268</v>
      </c>
      <c r="X3173" t="s">
        <v>922</v>
      </c>
      <c r="Y3173">
        <v>1</v>
      </c>
      <c r="Z3173" t="s">
        <v>919</v>
      </c>
      <c r="AA3173">
        <v>2021</v>
      </c>
      <c r="AB3173" s="3">
        <v>327930</v>
      </c>
      <c r="AC3173" s="3">
        <v>280015</v>
      </c>
      <c r="AD3173" s="3">
        <v>280015</v>
      </c>
      <c r="AE3173" s="3">
        <v>100</v>
      </c>
      <c r="AF3173" s="3">
        <v>100</v>
      </c>
      <c r="AG3173" s="3">
        <v>25.32</v>
      </c>
      <c r="AH3173" t="s">
        <v>912</v>
      </c>
    </row>
    <row r="3174" spans="1:34" x14ac:dyDescent="0.25">
      <c r="A3174">
        <v>16</v>
      </c>
      <c r="B3174" t="s">
        <v>0</v>
      </c>
      <c r="C3174" t="s">
        <v>668</v>
      </c>
      <c r="D3174">
        <v>2021</v>
      </c>
      <c r="E3174" t="s">
        <v>1</v>
      </c>
      <c r="F3174" t="s">
        <v>2</v>
      </c>
      <c r="G3174">
        <v>2</v>
      </c>
      <c r="H3174" t="s">
        <v>3</v>
      </c>
      <c r="I3174" t="s">
        <v>699</v>
      </c>
      <c r="J3174" t="s">
        <v>561</v>
      </c>
      <c r="K3174" t="s">
        <v>836</v>
      </c>
      <c r="L3174" t="s">
        <v>813</v>
      </c>
      <c r="M3174" t="s">
        <v>814</v>
      </c>
      <c r="N3174" t="s">
        <v>719</v>
      </c>
      <c r="O3174" t="s">
        <v>37</v>
      </c>
      <c r="P3174" t="s">
        <v>756</v>
      </c>
      <c r="Q3174" t="s">
        <v>336</v>
      </c>
      <c r="R3174">
        <v>0</v>
      </c>
      <c r="S3174" t="s">
        <v>7</v>
      </c>
      <c r="T3174">
        <v>160</v>
      </c>
      <c r="U3174" t="s">
        <v>337</v>
      </c>
      <c r="V3174">
        <v>174</v>
      </c>
      <c r="W3174" t="s">
        <v>1268</v>
      </c>
      <c r="X3174" t="s">
        <v>922</v>
      </c>
      <c r="Y3174">
        <v>1</v>
      </c>
      <c r="Z3174" t="s">
        <v>919</v>
      </c>
      <c r="AA3174">
        <v>2022</v>
      </c>
      <c r="AB3174" s="3">
        <v>410130</v>
      </c>
      <c r="AC3174" s="3">
        <v>430252</v>
      </c>
      <c r="AD3174" s="3">
        <v>0</v>
      </c>
      <c r="AE3174" s="3">
        <v>0</v>
      </c>
      <c r="AF3174" s="3"/>
      <c r="AG3174" s="3"/>
      <c r="AH3174" t="s">
        <v>912</v>
      </c>
    </row>
    <row r="3175" spans="1:34" x14ac:dyDescent="0.25">
      <c r="A3175">
        <v>16</v>
      </c>
      <c r="B3175" t="s">
        <v>0</v>
      </c>
      <c r="C3175" t="s">
        <v>668</v>
      </c>
      <c r="D3175">
        <v>2021</v>
      </c>
      <c r="E3175" t="s">
        <v>1</v>
      </c>
      <c r="F3175" t="s">
        <v>2</v>
      </c>
      <c r="G3175">
        <v>2</v>
      </c>
      <c r="H3175" t="s">
        <v>3</v>
      </c>
      <c r="I3175" t="s">
        <v>699</v>
      </c>
      <c r="J3175" t="s">
        <v>561</v>
      </c>
      <c r="K3175" t="s">
        <v>836</v>
      </c>
      <c r="L3175" t="s">
        <v>813</v>
      </c>
      <c r="M3175" t="s">
        <v>814</v>
      </c>
      <c r="N3175" t="s">
        <v>719</v>
      </c>
      <c r="O3175" t="s">
        <v>37</v>
      </c>
      <c r="P3175" t="s">
        <v>756</v>
      </c>
      <c r="Q3175" t="s">
        <v>336</v>
      </c>
      <c r="R3175">
        <v>0</v>
      </c>
      <c r="S3175" t="s">
        <v>7</v>
      </c>
      <c r="T3175">
        <v>160</v>
      </c>
      <c r="U3175" t="s">
        <v>337</v>
      </c>
      <c r="V3175">
        <v>174</v>
      </c>
      <c r="W3175" t="s">
        <v>1268</v>
      </c>
      <c r="X3175" t="s">
        <v>922</v>
      </c>
      <c r="Y3175">
        <v>1</v>
      </c>
      <c r="Z3175" t="s">
        <v>919</v>
      </c>
      <c r="AA3175">
        <v>2023</v>
      </c>
      <c r="AB3175" s="3">
        <v>461270</v>
      </c>
      <c r="AC3175" s="3">
        <v>469579</v>
      </c>
      <c r="AD3175" s="3">
        <v>0</v>
      </c>
      <c r="AE3175" s="3">
        <v>0</v>
      </c>
      <c r="AF3175" s="3"/>
      <c r="AG3175" s="3"/>
      <c r="AH3175" t="s">
        <v>912</v>
      </c>
    </row>
    <row r="3176" spans="1:34" x14ac:dyDescent="0.25">
      <c r="A3176">
        <v>16</v>
      </c>
      <c r="B3176" t="s">
        <v>0</v>
      </c>
      <c r="C3176" t="s">
        <v>668</v>
      </c>
      <c r="D3176">
        <v>2021</v>
      </c>
      <c r="E3176" t="s">
        <v>1</v>
      </c>
      <c r="F3176" t="s">
        <v>2</v>
      </c>
      <c r="G3176">
        <v>2</v>
      </c>
      <c r="H3176" t="s">
        <v>3</v>
      </c>
      <c r="I3176" t="s">
        <v>699</v>
      </c>
      <c r="J3176" t="s">
        <v>561</v>
      </c>
      <c r="K3176" t="s">
        <v>836</v>
      </c>
      <c r="L3176" t="s">
        <v>813</v>
      </c>
      <c r="M3176" t="s">
        <v>814</v>
      </c>
      <c r="N3176" t="s">
        <v>719</v>
      </c>
      <c r="O3176" t="s">
        <v>37</v>
      </c>
      <c r="P3176" t="s">
        <v>756</v>
      </c>
      <c r="Q3176" t="s">
        <v>336</v>
      </c>
      <c r="R3176">
        <v>0</v>
      </c>
      <c r="S3176" t="s">
        <v>7</v>
      </c>
      <c r="T3176">
        <v>160</v>
      </c>
      <c r="U3176" t="s">
        <v>337</v>
      </c>
      <c r="V3176">
        <v>174</v>
      </c>
      <c r="W3176" t="s">
        <v>1268</v>
      </c>
      <c r="X3176" t="s">
        <v>922</v>
      </c>
      <c r="Y3176">
        <v>1</v>
      </c>
      <c r="Z3176" t="s">
        <v>919</v>
      </c>
      <c r="AA3176">
        <v>2024</v>
      </c>
      <c r="AB3176" s="3">
        <v>184325</v>
      </c>
      <c r="AC3176" s="3">
        <v>175555</v>
      </c>
      <c r="AD3176" s="3">
        <v>0</v>
      </c>
      <c r="AE3176" s="3">
        <v>0</v>
      </c>
      <c r="AF3176" s="3"/>
      <c r="AG3176" s="3"/>
      <c r="AH3176" t="s">
        <v>912</v>
      </c>
    </row>
    <row r="3177" spans="1:34" x14ac:dyDescent="0.25">
      <c r="A3177">
        <v>16</v>
      </c>
      <c r="B3177" t="s">
        <v>0</v>
      </c>
      <c r="C3177" t="s">
        <v>668</v>
      </c>
      <c r="D3177">
        <v>2021</v>
      </c>
      <c r="E3177" t="s">
        <v>1</v>
      </c>
      <c r="F3177" t="s">
        <v>2</v>
      </c>
      <c r="G3177">
        <v>2</v>
      </c>
      <c r="H3177" t="s">
        <v>3</v>
      </c>
      <c r="I3177" t="s">
        <v>699</v>
      </c>
      <c r="J3177" t="s">
        <v>561</v>
      </c>
      <c r="K3177" t="s">
        <v>836</v>
      </c>
      <c r="L3177" t="s">
        <v>813</v>
      </c>
      <c r="M3177" t="s">
        <v>814</v>
      </c>
      <c r="N3177" t="s">
        <v>719</v>
      </c>
      <c r="O3177" t="s">
        <v>37</v>
      </c>
      <c r="P3177" t="s">
        <v>756</v>
      </c>
      <c r="Q3177" t="s">
        <v>336</v>
      </c>
      <c r="R3177">
        <v>0</v>
      </c>
      <c r="S3177" t="s">
        <v>7</v>
      </c>
      <c r="T3177">
        <v>160</v>
      </c>
      <c r="U3177" t="s">
        <v>337</v>
      </c>
      <c r="V3177">
        <v>662</v>
      </c>
      <c r="W3177" t="s">
        <v>1269</v>
      </c>
      <c r="X3177" t="s">
        <v>922</v>
      </c>
      <c r="Y3177">
        <v>1</v>
      </c>
      <c r="Z3177" t="s">
        <v>919</v>
      </c>
      <c r="AA3177">
        <v>2020</v>
      </c>
      <c r="AB3177" s="3">
        <v>0</v>
      </c>
      <c r="AC3177" s="3">
        <v>0</v>
      </c>
      <c r="AD3177" s="3">
        <v>0</v>
      </c>
      <c r="AE3177" s="3">
        <v>0</v>
      </c>
      <c r="AF3177" s="3"/>
      <c r="AG3177" s="3"/>
      <c r="AH3177" t="s">
        <v>912</v>
      </c>
    </row>
    <row r="3178" spans="1:34" x14ac:dyDescent="0.25">
      <c r="A3178">
        <v>16</v>
      </c>
      <c r="B3178" t="s">
        <v>0</v>
      </c>
      <c r="C3178" t="s">
        <v>668</v>
      </c>
      <c r="D3178">
        <v>2021</v>
      </c>
      <c r="E3178" t="s">
        <v>1</v>
      </c>
      <c r="F3178" t="s">
        <v>2</v>
      </c>
      <c r="G3178">
        <v>2</v>
      </c>
      <c r="H3178" t="s">
        <v>3</v>
      </c>
      <c r="I3178" t="s">
        <v>699</v>
      </c>
      <c r="J3178" t="s">
        <v>561</v>
      </c>
      <c r="K3178" t="s">
        <v>836</v>
      </c>
      <c r="L3178" t="s">
        <v>813</v>
      </c>
      <c r="M3178" t="s">
        <v>814</v>
      </c>
      <c r="N3178" t="s">
        <v>719</v>
      </c>
      <c r="O3178" t="s">
        <v>37</v>
      </c>
      <c r="P3178" t="s">
        <v>756</v>
      </c>
      <c r="Q3178" t="s">
        <v>336</v>
      </c>
      <c r="R3178">
        <v>0</v>
      </c>
      <c r="S3178" t="s">
        <v>7</v>
      </c>
      <c r="T3178">
        <v>160</v>
      </c>
      <c r="U3178" t="s">
        <v>337</v>
      </c>
      <c r="V3178">
        <v>662</v>
      </c>
      <c r="W3178" t="s">
        <v>1269</v>
      </c>
      <c r="X3178" t="s">
        <v>922</v>
      </c>
      <c r="Y3178">
        <v>1</v>
      </c>
      <c r="Z3178" t="s">
        <v>919</v>
      </c>
      <c r="AA3178">
        <v>2021</v>
      </c>
      <c r="AB3178" s="3">
        <v>0</v>
      </c>
      <c r="AC3178" s="3">
        <v>30</v>
      </c>
      <c r="AD3178" s="3">
        <v>30</v>
      </c>
      <c r="AE3178" s="3">
        <v>100</v>
      </c>
      <c r="AF3178" s="3">
        <v>100</v>
      </c>
      <c r="AG3178" s="3">
        <v>52.63</v>
      </c>
      <c r="AH3178" t="s">
        <v>912</v>
      </c>
    </row>
    <row r="3179" spans="1:34" x14ac:dyDescent="0.25">
      <c r="A3179">
        <v>16</v>
      </c>
      <c r="B3179" t="s">
        <v>0</v>
      </c>
      <c r="C3179" t="s">
        <v>668</v>
      </c>
      <c r="D3179">
        <v>2021</v>
      </c>
      <c r="E3179" t="s">
        <v>1</v>
      </c>
      <c r="F3179" t="s">
        <v>2</v>
      </c>
      <c r="G3179">
        <v>2</v>
      </c>
      <c r="H3179" t="s">
        <v>3</v>
      </c>
      <c r="I3179" t="s">
        <v>699</v>
      </c>
      <c r="J3179" t="s">
        <v>561</v>
      </c>
      <c r="K3179" t="s">
        <v>836</v>
      </c>
      <c r="L3179" t="s">
        <v>813</v>
      </c>
      <c r="M3179" t="s">
        <v>814</v>
      </c>
      <c r="N3179" t="s">
        <v>719</v>
      </c>
      <c r="O3179" t="s">
        <v>37</v>
      </c>
      <c r="P3179" t="s">
        <v>756</v>
      </c>
      <c r="Q3179" t="s">
        <v>336</v>
      </c>
      <c r="R3179">
        <v>0</v>
      </c>
      <c r="S3179" t="s">
        <v>7</v>
      </c>
      <c r="T3179">
        <v>160</v>
      </c>
      <c r="U3179" t="s">
        <v>337</v>
      </c>
      <c r="V3179">
        <v>662</v>
      </c>
      <c r="W3179" t="s">
        <v>1269</v>
      </c>
      <c r="X3179" t="s">
        <v>922</v>
      </c>
      <c r="Y3179">
        <v>1</v>
      </c>
      <c r="Z3179" t="s">
        <v>919</v>
      </c>
      <c r="AA3179">
        <v>2022</v>
      </c>
      <c r="AB3179" s="3">
        <v>0</v>
      </c>
      <c r="AC3179" s="3">
        <v>12</v>
      </c>
      <c r="AD3179" s="3">
        <v>0</v>
      </c>
      <c r="AE3179" s="3">
        <v>0</v>
      </c>
      <c r="AF3179" s="3"/>
      <c r="AG3179" s="3"/>
      <c r="AH3179" t="s">
        <v>912</v>
      </c>
    </row>
    <row r="3180" spans="1:34" x14ac:dyDescent="0.25">
      <c r="A3180">
        <v>16</v>
      </c>
      <c r="B3180" t="s">
        <v>0</v>
      </c>
      <c r="C3180" t="s">
        <v>668</v>
      </c>
      <c r="D3180">
        <v>2021</v>
      </c>
      <c r="E3180" t="s">
        <v>1</v>
      </c>
      <c r="F3180" t="s">
        <v>2</v>
      </c>
      <c r="G3180">
        <v>2</v>
      </c>
      <c r="H3180" t="s">
        <v>3</v>
      </c>
      <c r="I3180" t="s">
        <v>699</v>
      </c>
      <c r="J3180" t="s">
        <v>561</v>
      </c>
      <c r="K3180" t="s">
        <v>836</v>
      </c>
      <c r="L3180" t="s">
        <v>813</v>
      </c>
      <c r="M3180" t="s">
        <v>814</v>
      </c>
      <c r="N3180" t="s">
        <v>719</v>
      </c>
      <c r="O3180" t="s">
        <v>37</v>
      </c>
      <c r="P3180" t="s">
        <v>756</v>
      </c>
      <c r="Q3180" t="s">
        <v>336</v>
      </c>
      <c r="R3180">
        <v>0</v>
      </c>
      <c r="S3180" t="s">
        <v>7</v>
      </c>
      <c r="T3180">
        <v>160</v>
      </c>
      <c r="U3180" t="s">
        <v>337</v>
      </c>
      <c r="V3180">
        <v>662</v>
      </c>
      <c r="W3180" t="s">
        <v>1269</v>
      </c>
      <c r="X3180" t="s">
        <v>922</v>
      </c>
      <c r="Y3180">
        <v>1</v>
      </c>
      <c r="Z3180" t="s">
        <v>919</v>
      </c>
      <c r="AA3180">
        <v>2023</v>
      </c>
      <c r="AB3180" s="3">
        <v>0</v>
      </c>
      <c r="AC3180" s="3">
        <v>12</v>
      </c>
      <c r="AD3180" s="3">
        <v>0</v>
      </c>
      <c r="AE3180" s="3">
        <v>0</v>
      </c>
      <c r="AF3180" s="3"/>
      <c r="AG3180" s="3"/>
      <c r="AH3180" t="s">
        <v>912</v>
      </c>
    </row>
    <row r="3181" spans="1:34" x14ac:dyDescent="0.25">
      <c r="A3181">
        <v>16</v>
      </c>
      <c r="B3181" t="s">
        <v>0</v>
      </c>
      <c r="C3181" t="s">
        <v>668</v>
      </c>
      <c r="D3181">
        <v>2021</v>
      </c>
      <c r="E3181" t="s">
        <v>1</v>
      </c>
      <c r="F3181" t="s">
        <v>2</v>
      </c>
      <c r="G3181">
        <v>2</v>
      </c>
      <c r="H3181" t="s">
        <v>3</v>
      </c>
      <c r="I3181" t="s">
        <v>699</v>
      </c>
      <c r="J3181" t="s">
        <v>561</v>
      </c>
      <c r="K3181" t="s">
        <v>836</v>
      </c>
      <c r="L3181" t="s">
        <v>813</v>
      </c>
      <c r="M3181" t="s">
        <v>814</v>
      </c>
      <c r="N3181" t="s">
        <v>719</v>
      </c>
      <c r="O3181" t="s">
        <v>37</v>
      </c>
      <c r="P3181" t="s">
        <v>756</v>
      </c>
      <c r="Q3181" t="s">
        <v>336</v>
      </c>
      <c r="R3181">
        <v>0</v>
      </c>
      <c r="S3181" t="s">
        <v>7</v>
      </c>
      <c r="T3181">
        <v>160</v>
      </c>
      <c r="U3181" t="s">
        <v>337</v>
      </c>
      <c r="V3181">
        <v>662</v>
      </c>
      <c r="W3181" t="s">
        <v>1269</v>
      </c>
      <c r="X3181" t="s">
        <v>922</v>
      </c>
      <c r="Y3181">
        <v>1</v>
      </c>
      <c r="Z3181" t="s">
        <v>919</v>
      </c>
      <c r="AA3181">
        <v>2024</v>
      </c>
      <c r="AB3181" s="3">
        <v>0</v>
      </c>
      <c r="AC3181" s="3">
        <v>3</v>
      </c>
      <c r="AD3181" s="3">
        <v>0</v>
      </c>
      <c r="AE3181" s="3">
        <v>0</v>
      </c>
      <c r="AF3181" s="3"/>
      <c r="AG3181" s="3"/>
      <c r="AH3181" t="s">
        <v>912</v>
      </c>
    </row>
    <row r="3182" spans="1:34" x14ac:dyDescent="0.25">
      <c r="A3182">
        <v>16</v>
      </c>
      <c r="B3182" t="s">
        <v>0</v>
      </c>
      <c r="C3182" t="s">
        <v>668</v>
      </c>
      <c r="D3182">
        <v>2021</v>
      </c>
      <c r="E3182" t="s">
        <v>1</v>
      </c>
      <c r="F3182" t="s">
        <v>2</v>
      </c>
      <c r="G3182">
        <v>2</v>
      </c>
      <c r="H3182" t="s">
        <v>3</v>
      </c>
      <c r="I3182" t="s">
        <v>699</v>
      </c>
      <c r="J3182" t="s">
        <v>561</v>
      </c>
      <c r="K3182" t="s">
        <v>836</v>
      </c>
      <c r="L3182" t="s">
        <v>813</v>
      </c>
      <c r="M3182" t="s">
        <v>814</v>
      </c>
      <c r="N3182" t="s">
        <v>719</v>
      </c>
      <c r="O3182" t="s">
        <v>37</v>
      </c>
      <c r="P3182" t="s">
        <v>744</v>
      </c>
      <c r="Q3182" t="s">
        <v>165</v>
      </c>
      <c r="R3182">
        <v>0</v>
      </c>
      <c r="S3182" t="s">
        <v>7</v>
      </c>
      <c r="T3182">
        <v>164</v>
      </c>
      <c r="U3182" t="s">
        <v>564</v>
      </c>
      <c r="V3182">
        <v>178</v>
      </c>
      <c r="W3182" t="s">
        <v>1521</v>
      </c>
      <c r="X3182" t="s">
        <v>927</v>
      </c>
      <c r="Y3182">
        <v>1</v>
      </c>
      <c r="Z3182" t="s">
        <v>919</v>
      </c>
      <c r="AA3182">
        <v>2020</v>
      </c>
      <c r="AB3182" s="3">
        <v>0.5</v>
      </c>
      <c r="AC3182" s="3">
        <v>0.5</v>
      </c>
      <c r="AD3182" s="3">
        <v>0.5</v>
      </c>
      <c r="AE3182" s="3">
        <v>100</v>
      </c>
      <c r="AF3182" s="3"/>
      <c r="AG3182" s="3"/>
      <c r="AH3182" t="s">
        <v>910</v>
      </c>
    </row>
    <row r="3183" spans="1:34" x14ac:dyDescent="0.25">
      <c r="A3183">
        <v>16</v>
      </c>
      <c r="B3183" t="s">
        <v>0</v>
      </c>
      <c r="C3183" t="s">
        <v>668</v>
      </c>
      <c r="D3183">
        <v>2021</v>
      </c>
      <c r="E3183" t="s">
        <v>1</v>
      </c>
      <c r="F3183" t="s">
        <v>2</v>
      </c>
      <c r="G3183">
        <v>2</v>
      </c>
      <c r="H3183" t="s">
        <v>3</v>
      </c>
      <c r="I3183" t="s">
        <v>699</v>
      </c>
      <c r="J3183" t="s">
        <v>561</v>
      </c>
      <c r="K3183" t="s">
        <v>836</v>
      </c>
      <c r="L3183" t="s">
        <v>813</v>
      </c>
      <c r="M3183" t="s">
        <v>814</v>
      </c>
      <c r="N3183" t="s">
        <v>719</v>
      </c>
      <c r="O3183" t="s">
        <v>37</v>
      </c>
      <c r="P3183" t="s">
        <v>744</v>
      </c>
      <c r="Q3183" t="s">
        <v>165</v>
      </c>
      <c r="R3183">
        <v>0</v>
      </c>
      <c r="S3183" t="s">
        <v>7</v>
      </c>
      <c r="T3183">
        <v>164</v>
      </c>
      <c r="U3183" t="s">
        <v>564</v>
      </c>
      <c r="V3183">
        <v>178</v>
      </c>
      <c r="W3183" t="s">
        <v>1521</v>
      </c>
      <c r="X3183" t="s">
        <v>927</v>
      </c>
      <c r="Y3183">
        <v>1</v>
      </c>
      <c r="Z3183" t="s">
        <v>919</v>
      </c>
      <c r="AA3183">
        <v>2021</v>
      </c>
      <c r="AB3183" s="3">
        <v>1.75</v>
      </c>
      <c r="AC3183" s="3">
        <v>1.75</v>
      </c>
      <c r="AD3183" s="3">
        <v>1.75</v>
      </c>
      <c r="AE3183" s="3">
        <v>100</v>
      </c>
      <c r="AF3183" s="3">
        <v>100</v>
      </c>
      <c r="AG3183" s="3">
        <v>35</v>
      </c>
      <c r="AH3183" t="s">
        <v>910</v>
      </c>
    </row>
    <row r="3184" spans="1:34" x14ac:dyDescent="0.25">
      <c r="A3184">
        <v>16</v>
      </c>
      <c r="B3184" t="s">
        <v>0</v>
      </c>
      <c r="C3184" t="s">
        <v>668</v>
      </c>
      <c r="D3184">
        <v>2021</v>
      </c>
      <c r="E3184" t="s">
        <v>1</v>
      </c>
      <c r="F3184" t="s">
        <v>2</v>
      </c>
      <c r="G3184">
        <v>2</v>
      </c>
      <c r="H3184" t="s">
        <v>3</v>
      </c>
      <c r="I3184" t="s">
        <v>699</v>
      </c>
      <c r="J3184" t="s">
        <v>561</v>
      </c>
      <c r="K3184" t="s">
        <v>836</v>
      </c>
      <c r="L3184" t="s">
        <v>813</v>
      </c>
      <c r="M3184" t="s">
        <v>814</v>
      </c>
      <c r="N3184" t="s">
        <v>719</v>
      </c>
      <c r="O3184" t="s">
        <v>37</v>
      </c>
      <c r="P3184" t="s">
        <v>744</v>
      </c>
      <c r="Q3184" t="s">
        <v>165</v>
      </c>
      <c r="R3184">
        <v>0</v>
      </c>
      <c r="S3184" t="s">
        <v>7</v>
      </c>
      <c r="T3184">
        <v>164</v>
      </c>
      <c r="U3184" t="s">
        <v>564</v>
      </c>
      <c r="V3184">
        <v>178</v>
      </c>
      <c r="W3184" t="s">
        <v>1521</v>
      </c>
      <c r="X3184" t="s">
        <v>927</v>
      </c>
      <c r="Y3184">
        <v>1</v>
      </c>
      <c r="Z3184" t="s">
        <v>919</v>
      </c>
      <c r="AA3184">
        <v>2022</v>
      </c>
      <c r="AB3184" s="3">
        <v>3.25</v>
      </c>
      <c r="AC3184" s="3">
        <v>3.25</v>
      </c>
      <c r="AD3184" s="3">
        <v>0</v>
      </c>
      <c r="AE3184" s="3">
        <v>0</v>
      </c>
      <c r="AF3184" s="3"/>
      <c r="AG3184" s="3"/>
      <c r="AH3184" t="s">
        <v>910</v>
      </c>
    </row>
    <row r="3185" spans="1:34" x14ac:dyDescent="0.25">
      <c r="A3185">
        <v>16</v>
      </c>
      <c r="B3185" t="s">
        <v>0</v>
      </c>
      <c r="C3185" t="s">
        <v>668</v>
      </c>
      <c r="D3185">
        <v>2021</v>
      </c>
      <c r="E3185" t="s">
        <v>1</v>
      </c>
      <c r="F3185" t="s">
        <v>2</v>
      </c>
      <c r="G3185">
        <v>2</v>
      </c>
      <c r="H3185" t="s">
        <v>3</v>
      </c>
      <c r="I3185" t="s">
        <v>699</v>
      </c>
      <c r="J3185" t="s">
        <v>561</v>
      </c>
      <c r="K3185" t="s">
        <v>836</v>
      </c>
      <c r="L3185" t="s">
        <v>813</v>
      </c>
      <c r="M3185" t="s">
        <v>814</v>
      </c>
      <c r="N3185" t="s">
        <v>719</v>
      </c>
      <c r="O3185" t="s">
        <v>37</v>
      </c>
      <c r="P3185" t="s">
        <v>744</v>
      </c>
      <c r="Q3185" t="s">
        <v>165</v>
      </c>
      <c r="R3185">
        <v>0</v>
      </c>
      <c r="S3185" t="s">
        <v>7</v>
      </c>
      <c r="T3185">
        <v>164</v>
      </c>
      <c r="U3185" t="s">
        <v>564</v>
      </c>
      <c r="V3185">
        <v>178</v>
      </c>
      <c r="W3185" t="s">
        <v>1521</v>
      </c>
      <c r="X3185" t="s">
        <v>927</v>
      </c>
      <c r="Y3185">
        <v>1</v>
      </c>
      <c r="Z3185" t="s">
        <v>919</v>
      </c>
      <c r="AA3185">
        <v>2023</v>
      </c>
      <c r="AB3185" s="3">
        <v>4.5</v>
      </c>
      <c r="AC3185" s="3">
        <v>4.5</v>
      </c>
      <c r="AD3185" s="3">
        <v>0</v>
      </c>
      <c r="AE3185" s="3">
        <v>0</v>
      </c>
      <c r="AF3185" s="3"/>
      <c r="AG3185" s="3"/>
      <c r="AH3185" t="s">
        <v>910</v>
      </c>
    </row>
    <row r="3186" spans="1:34" x14ac:dyDescent="0.25">
      <c r="A3186">
        <v>16</v>
      </c>
      <c r="B3186" t="s">
        <v>0</v>
      </c>
      <c r="C3186" t="s">
        <v>668</v>
      </c>
      <c r="D3186">
        <v>2021</v>
      </c>
      <c r="E3186" t="s">
        <v>1</v>
      </c>
      <c r="F3186" t="s">
        <v>2</v>
      </c>
      <c r="G3186">
        <v>2</v>
      </c>
      <c r="H3186" t="s">
        <v>3</v>
      </c>
      <c r="I3186" t="s">
        <v>699</v>
      </c>
      <c r="J3186" t="s">
        <v>561</v>
      </c>
      <c r="K3186" t="s">
        <v>836</v>
      </c>
      <c r="L3186" t="s">
        <v>813</v>
      </c>
      <c r="M3186" t="s">
        <v>814</v>
      </c>
      <c r="N3186" t="s">
        <v>719</v>
      </c>
      <c r="O3186" t="s">
        <v>37</v>
      </c>
      <c r="P3186" t="s">
        <v>744</v>
      </c>
      <c r="Q3186" t="s">
        <v>165</v>
      </c>
      <c r="R3186">
        <v>0</v>
      </c>
      <c r="S3186" t="s">
        <v>7</v>
      </c>
      <c r="T3186">
        <v>164</v>
      </c>
      <c r="U3186" t="s">
        <v>564</v>
      </c>
      <c r="V3186">
        <v>178</v>
      </c>
      <c r="W3186" t="s">
        <v>1521</v>
      </c>
      <c r="X3186" t="s">
        <v>927</v>
      </c>
      <c r="Y3186">
        <v>1</v>
      </c>
      <c r="Z3186" t="s">
        <v>919</v>
      </c>
      <c r="AA3186">
        <v>2024</v>
      </c>
      <c r="AB3186" s="3">
        <v>5</v>
      </c>
      <c r="AC3186" s="3">
        <v>5</v>
      </c>
      <c r="AD3186" s="3">
        <v>0</v>
      </c>
      <c r="AE3186" s="3">
        <v>0</v>
      </c>
      <c r="AF3186" s="3"/>
      <c r="AG3186" s="3"/>
      <c r="AH3186" t="s">
        <v>910</v>
      </c>
    </row>
    <row r="3187" spans="1:34" x14ac:dyDescent="0.25">
      <c r="A3187">
        <v>16</v>
      </c>
      <c r="B3187" t="s">
        <v>0</v>
      </c>
      <c r="C3187" t="s">
        <v>668</v>
      </c>
      <c r="D3187">
        <v>2021</v>
      </c>
      <c r="E3187" t="s">
        <v>1</v>
      </c>
      <c r="F3187" t="s">
        <v>2</v>
      </c>
      <c r="G3187">
        <v>2</v>
      </c>
      <c r="H3187" t="s">
        <v>3</v>
      </c>
      <c r="I3187" t="s">
        <v>699</v>
      </c>
      <c r="J3187" t="s">
        <v>561</v>
      </c>
      <c r="K3187" t="s">
        <v>836</v>
      </c>
      <c r="L3187" t="s">
        <v>813</v>
      </c>
      <c r="M3187" t="s">
        <v>814</v>
      </c>
      <c r="N3187" t="s">
        <v>719</v>
      </c>
      <c r="O3187" t="s">
        <v>37</v>
      </c>
      <c r="P3187" t="s">
        <v>744</v>
      </c>
      <c r="Q3187" t="s">
        <v>165</v>
      </c>
      <c r="R3187">
        <v>0</v>
      </c>
      <c r="S3187" t="s">
        <v>7</v>
      </c>
      <c r="T3187">
        <v>172</v>
      </c>
      <c r="U3187" t="s">
        <v>565</v>
      </c>
      <c r="V3187">
        <v>186</v>
      </c>
      <c r="W3187" t="s">
        <v>1522</v>
      </c>
      <c r="X3187" t="s">
        <v>918</v>
      </c>
      <c r="Y3187">
        <v>1</v>
      </c>
      <c r="Z3187" t="s">
        <v>919</v>
      </c>
      <c r="AA3187">
        <v>2020</v>
      </c>
      <c r="AB3187" s="3">
        <v>1</v>
      </c>
      <c r="AC3187" s="3">
        <v>1</v>
      </c>
      <c r="AD3187" s="3">
        <v>1</v>
      </c>
      <c r="AE3187" s="3">
        <v>100</v>
      </c>
      <c r="AF3187" s="3"/>
      <c r="AG3187" s="3"/>
      <c r="AH3187" t="s">
        <v>910</v>
      </c>
    </row>
    <row r="3188" spans="1:34" x14ac:dyDescent="0.25">
      <c r="A3188">
        <v>16</v>
      </c>
      <c r="B3188" t="s">
        <v>0</v>
      </c>
      <c r="C3188" t="s">
        <v>668</v>
      </c>
      <c r="D3188">
        <v>2021</v>
      </c>
      <c r="E3188" t="s">
        <v>1</v>
      </c>
      <c r="F3188" t="s">
        <v>2</v>
      </c>
      <c r="G3188">
        <v>2</v>
      </c>
      <c r="H3188" t="s">
        <v>3</v>
      </c>
      <c r="I3188" t="s">
        <v>699</v>
      </c>
      <c r="J3188" t="s">
        <v>561</v>
      </c>
      <c r="K3188" t="s">
        <v>836</v>
      </c>
      <c r="L3188" t="s">
        <v>813</v>
      </c>
      <c r="M3188" t="s">
        <v>814</v>
      </c>
      <c r="N3188" t="s">
        <v>719</v>
      </c>
      <c r="O3188" t="s">
        <v>37</v>
      </c>
      <c r="P3188" t="s">
        <v>744</v>
      </c>
      <c r="Q3188" t="s">
        <v>165</v>
      </c>
      <c r="R3188">
        <v>0</v>
      </c>
      <c r="S3188" t="s">
        <v>7</v>
      </c>
      <c r="T3188">
        <v>172</v>
      </c>
      <c r="U3188" t="s">
        <v>565</v>
      </c>
      <c r="V3188">
        <v>186</v>
      </c>
      <c r="W3188" t="s">
        <v>1522</v>
      </c>
      <c r="X3188" t="s">
        <v>918</v>
      </c>
      <c r="Y3188">
        <v>1</v>
      </c>
      <c r="Z3188" t="s">
        <v>919</v>
      </c>
      <c r="AA3188">
        <v>2021</v>
      </c>
      <c r="AB3188" s="3">
        <v>1</v>
      </c>
      <c r="AC3188" s="3">
        <v>1</v>
      </c>
      <c r="AD3188" s="3">
        <v>0.4</v>
      </c>
      <c r="AE3188" s="3">
        <v>40</v>
      </c>
      <c r="AF3188" s="3">
        <v>70</v>
      </c>
      <c r="AG3188" s="3">
        <v>28</v>
      </c>
      <c r="AH3188" t="s">
        <v>910</v>
      </c>
    </row>
    <row r="3189" spans="1:34" x14ac:dyDescent="0.25">
      <c r="A3189">
        <v>16</v>
      </c>
      <c r="B3189" t="s">
        <v>0</v>
      </c>
      <c r="C3189" t="s">
        <v>668</v>
      </c>
      <c r="D3189">
        <v>2021</v>
      </c>
      <c r="E3189" t="s">
        <v>1</v>
      </c>
      <c r="F3189" t="s">
        <v>2</v>
      </c>
      <c r="G3189">
        <v>2</v>
      </c>
      <c r="H3189" t="s">
        <v>3</v>
      </c>
      <c r="I3189" t="s">
        <v>699</v>
      </c>
      <c r="J3189" t="s">
        <v>561</v>
      </c>
      <c r="K3189" t="s">
        <v>836</v>
      </c>
      <c r="L3189" t="s">
        <v>813</v>
      </c>
      <c r="M3189" t="s">
        <v>814</v>
      </c>
      <c r="N3189" t="s">
        <v>719</v>
      </c>
      <c r="O3189" t="s">
        <v>37</v>
      </c>
      <c r="P3189" t="s">
        <v>744</v>
      </c>
      <c r="Q3189" t="s">
        <v>165</v>
      </c>
      <c r="R3189">
        <v>0</v>
      </c>
      <c r="S3189" t="s">
        <v>7</v>
      </c>
      <c r="T3189">
        <v>172</v>
      </c>
      <c r="U3189" t="s">
        <v>565</v>
      </c>
      <c r="V3189">
        <v>186</v>
      </c>
      <c r="W3189" t="s">
        <v>1522</v>
      </c>
      <c r="X3189" t="s">
        <v>918</v>
      </c>
      <c r="Y3189">
        <v>1</v>
      </c>
      <c r="Z3189" t="s">
        <v>919</v>
      </c>
      <c r="AA3189">
        <v>2022</v>
      </c>
      <c r="AB3189" s="3">
        <v>1</v>
      </c>
      <c r="AC3189" s="3">
        <v>1</v>
      </c>
      <c r="AD3189" s="3">
        <v>0</v>
      </c>
      <c r="AE3189" s="3">
        <v>0</v>
      </c>
      <c r="AF3189" s="3"/>
      <c r="AG3189" s="3"/>
      <c r="AH3189" t="s">
        <v>910</v>
      </c>
    </row>
    <row r="3190" spans="1:34" x14ac:dyDescent="0.25">
      <c r="A3190">
        <v>16</v>
      </c>
      <c r="B3190" t="s">
        <v>0</v>
      </c>
      <c r="C3190" t="s">
        <v>668</v>
      </c>
      <c r="D3190">
        <v>2021</v>
      </c>
      <c r="E3190" t="s">
        <v>1</v>
      </c>
      <c r="F3190" t="s">
        <v>2</v>
      </c>
      <c r="G3190">
        <v>2</v>
      </c>
      <c r="H3190" t="s">
        <v>3</v>
      </c>
      <c r="I3190" t="s">
        <v>699</v>
      </c>
      <c r="J3190" t="s">
        <v>561</v>
      </c>
      <c r="K3190" t="s">
        <v>836</v>
      </c>
      <c r="L3190" t="s">
        <v>813</v>
      </c>
      <c r="M3190" t="s">
        <v>814</v>
      </c>
      <c r="N3190" t="s">
        <v>719</v>
      </c>
      <c r="O3190" t="s">
        <v>37</v>
      </c>
      <c r="P3190" t="s">
        <v>744</v>
      </c>
      <c r="Q3190" t="s">
        <v>165</v>
      </c>
      <c r="R3190">
        <v>0</v>
      </c>
      <c r="S3190" t="s">
        <v>7</v>
      </c>
      <c r="T3190">
        <v>172</v>
      </c>
      <c r="U3190" t="s">
        <v>565</v>
      </c>
      <c r="V3190">
        <v>186</v>
      </c>
      <c r="W3190" t="s">
        <v>1522</v>
      </c>
      <c r="X3190" t="s">
        <v>918</v>
      </c>
      <c r="Y3190">
        <v>1</v>
      </c>
      <c r="Z3190" t="s">
        <v>919</v>
      </c>
      <c r="AA3190">
        <v>2023</v>
      </c>
      <c r="AB3190" s="3">
        <v>1</v>
      </c>
      <c r="AC3190" s="3">
        <v>1</v>
      </c>
      <c r="AD3190" s="3">
        <v>0</v>
      </c>
      <c r="AE3190" s="3">
        <v>0</v>
      </c>
      <c r="AF3190" s="3"/>
      <c r="AG3190" s="3"/>
      <c r="AH3190" t="s">
        <v>910</v>
      </c>
    </row>
    <row r="3191" spans="1:34" x14ac:dyDescent="0.25">
      <c r="A3191">
        <v>16</v>
      </c>
      <c r="B3191" t="s">
        <v>0</v>
      </c>
      <c r="C3191" t="s">
        <v>668</v>
      </c>
      <c r="D3191">
        <v>2021</v>
      </c>
      <c r="E3191" t="s">
        <v>1</v>
      </c>
      <c r="F3191" t="s">
        <v>2</v>
      </c>
      <c r="G3191">
        <v>2</v>
      </c>
      <c r="H3191" t="s">
        <v>3</v>
      </c>
      <c r="I3191" t="s">
        <v>699</v>
      </c>
      <c r="J3191" t="s">
        <v>561</v>
      </c>
      <c r="K3191" t="s">
        <v>836</v>
      </c>
      <c r="L3191" t="s">
        <v>813</v>
      </c>
      <c r="M3191" t="s">
        <v>814</v>
      </c>
      <c r="N3191" t="s">
        <v>719</v>
      </c>
      <c r="O3191" t="s">
        <v>37</v>
      </c>
      <c r="P3191" t="s">
        <v>744</v>
      </c>
      <c r="Q3191" t="s">
        <v>165</v>
      </c>
      <c r="R3191">
        <v>0</v>
      </c>
      <c r="S3191" t="s">
        <v>7</v>
      </c>
      <c r="T3191">
        <v>172</v>
      </c>
      <c r="U3191" t="s">
        <v>565</v>
      </c>
      <c r="V3191">
        <v>186</v>
      </c>
      <c r="W3191" t="s">
        <v>1522</v>
      </c>
      <c r="X3191" t="s">
        <v>918</v>
      </c>
      <c r="Y3191">
        <v>1</v>
      </c>
      <c r="Z3191" t="s">
        <v>919</v>
      </c>
      <c r="AA3191">
        <v>2024</v>
      </c>
      <c r="AB3191" s="3">
        <v>1</v>
      </c>
      <c r="AC3191" s="3">
        <v>1</v>
      </c>
      <c r="AD3191" s="3">
        <v>0</v>
      </c>
      <c r="AE3191" s="3">
        <v>0</v>
      </c>
      <c r="AF3191" s="3"/>
      <c r="AG3191" s="3"/>
      <c r="AH3191" t="s">
        <v>910</v>
      </c>
    </row>
    <row r="3192" spans="1:34" x14ac:dyDescent="0.25">
      <c r="A3192">
        <v>16</v>
      </c>
      <c r="B3192" t="s">
        <v>0</v>
      </c>
      <c r="C3192" t="s">
        <v>668</v>
      </c>
      <c r="D3192">
        <v>2021</v>
      </c>
      <c r="E3192" t="s">
        <v>1</v>
      </c>
      <c r="F3192" t="s">
        <v>2</v>
      </c>
      <c r="G3192">
        <v>2</v>
      </c>
      <c r="H3192" t="s">
        <v>3</v>
      </c>
      <c r="I3192" t="s">
        <v>699</v>
      </c>
      <c r="J3192" t="s">
        <v>561</v>
      </c>
      <c r="K3192" t="s">
        <v>836</v>
      </c>
      <c r="L3192" t="s">
        <v>813</v>
      </c>
      <c r="M3192" t="s">
        <v>814</v>
      </c>
      <c r="N3192" t="s">
        <v>720</v>
      </c>
      <c r="O3192" t="s">
        <v>52</v>
      </c>
      <c r="P3192" t="s">
        <v>757</v>
      </c>
      <c r="Q3192" t="s">
        <v>344</v>
      </c>
      <c r="R3192">
        <v>0</v>
      </c>
      <c r="S3192" t="s">
        <v>7</v>
      </c>
      <c r="T3192">
        <v>212</v>
      </c>
      <c r="U3192" t="s">
        <v>566</v>
      </c>
      <c r="V3192">
        <v>227</v>
      </c>
      <c r="W3192" t="s">
        <v>1523</v>
      </c>
      <c r="X3192" t="s">
        <v>927</v>
      </c>
      <c r="Y3192">
        <v>1</v>
      </c>
      <c r="Z3192" t="s">
        <v>919</v>
      </c>
      <c r="AA3192">
        <v>2020</v>
      </c>
      <c r="AB3192" s="3">
        <v>0.13</v>
      </c>
      <c r="AC3192" s="3">
        <v>0.18</v>
      </c>
      <c r="AD3192" s="3">
        <v>0.18</v>
      </c>
      <c r="AE3192" s="3">
        <v>100</v>
      </c>
      <c r="AF3192" s="3"/>
      <c r="AG3192" s="3"/>
      <c r="AH3192" t="s">
        <v>913</v>
      </c>
    </row>
    <row r="3193" spans="1:34" x14ac:dyDescent="0.25">
      <c r="A3193">
        <v>16</v>
      </c>
      <c r="B3193" t="s">
        <v>0</v>
      </c>
      <c r="C3193" t="s">
        <v>668</v>
      </c>
      <c r="D3193">
        <v>2021</v>
      </c>
      <c r="E3193" t="s">
        <v>1</v>
      </c>
      <c r="F3193" t="s">
        <v>2</v>
      </c>
      <c r="G3193">
        <v>2</v>
      </c>
      <c r="H3193" t="s">
        <v>3</v>
      </c>
      <c r="I3193" t="s">
        <v>699</v>
      </c>
      <c r="J3193" t="s">
        <v>561</v>
      </c>
      <c r="K3193" t="s">
        <v>836</v>
      </c>
      <c r="L3193" t="s">
        <v>813</v>
      </c>
      <c r="M3193" t="s">
        <v>814</v>
      </c>
      <c r="N3193" t="s">
        <v>720</v>
      </c>
      <c r="O3193" t="s">
        <v>52</v>
      </c>
      <c r="P3193" t="s">
        <v>757</v>
      </c>
      <c r="Q3193" t="s">
        <v>344</v>
      </c>
      <c r="R3193">
        <v>0</v>
      </c>
      <c r="S3193" t="s">
        <v>7</v>
      </c>
      <c r="T3193">
        <v>212</v>
      </c>
      <c r="U3193" t="s">
        <v>566</v>
      </c>
      <c r="V3193">
        <v>227</v>
      </c>
      <c r="W3193" t="s">
        <v>1523</v>
      </c>
      <c r="X3193" t="s">
        <v>927</v>
      </c>
      <c r="Y3193">
        <v>1</v>
      </c>
      <c r="Z3193" t="s">
        <v>919</v>
      </c>
      <c r="AA3193">
        <v>2021</v>
      </c>
      <c r="AB3193" s="3">
        <v>0.38</v>
      </c>
      <c r="AC3193" s="3">
        <v>0.45</v>
      </c>
      <c r="AD3193" s="3">
        <v>0.45</v>
      </c>
      <c r="AE3193" s="3">
        <v>100</v>
      </c>
      <c r="AF3193" s="3">
        <v>100</v>
      </c>
      <c r="AG3193" s="3">
        <v>45</v>
      </c>
      <c r="AH3193" t="s">
        <v>913</v>
      </c>
    </row>
    <row r="3194" spans="1:34" x14ac:dyDescent="0.25">
      <c r="A3194">
        <v>16</v>
      </c>
      <c r="B3194" t="s">
        <v>0</v>
      </c>
      <c r="C3194" t="s">
        <v>668</v>
      </c>
      <c r="D3194">
        <v>2021</v>
      </c>
      <c r="E3194" t="s">
        <v>1</v>
      </c>
      <c r="F3194" t="s">
        <v>2</v>
      </c>
      <c r="G3194">
        <v>2</v>
      </c>
      <c r="H3194" t="s">
        <v>3</v>
      </c>
      <c r="I3194" t="s">
        <v>699</v>
      </c>
      <c r="J3194" t="s">
        <v>561</v>
      </c>
      <c r="K3194" t="s">
        <v>836</v>
      </c>
      <c r="L3194" t="s">
        <v>813</v>
      </c>
      <c r="M3194" t="s">
        <v>814</v>
      </c>
      <c r="N3194" t="s">
        <v>720</v>
      </c>
      <c r="O3194" t="s">
        <v>52</v>
      </c>
      <c r="P3194" t="s">
        <v>757</v>
      </c>
      <c r="Q3194" t="s">
        <v>344</v>
      </c>
      <c r="R3194">
        <v>0</v>
      </c>
      <c r="S3194" t="s">
        <v>7</v>
      </c>
      <c r="T3194">
        <v>212</v>
      </c>
      <c r="U3194" t="s">
        <v>566</v>
      </c>
      <c r="V3194">
        <v>227</v>
      </c>
      <c r="W3194" t="s">
        <v>1523</v>
      </c>
      <c r="X3194" t="s">
        <v>927</v>
      </c>
      <c r="Y3194">
        <v>1</v>
      </c>
      <c r="Z3194" t="s">
        <v>919</v>
      </c>
      <c r="AA3194">
        <v>2022</v>
      </c>
      <c r="AB3194" s="3">
        <v>0.63</v>
      </c>
      <c r="AC3194" s="3">
        <v>0.7</v>
      </c>
      <c r="AD3194" s="3">
        <v>0</v>
      </c>
      <c r="AE3194" s="3">
        <v>0</v>
      </c>
      <c r="AF3194" s="3"/>
      <c r="AG3194" s="3"/>
      <c r="AH3194" t="s">
        <v>913</v>
      </c>
    </row>
    <row r="3195" spans="1:34" x14ac:dyDescent="0.25">
      <c r="A3195">
        <v>16</v>
      </c>
      <c r="B3195" t="s">
        <v>0</v>
      </c>
      <c r="C3195" t="s">
        <v>668</v>
      </c>
      <c r="D3195">
        <v>2021</v>
      </c>
      <c r="E3195" t="s">
        <v>1</v>
      </c>
      <c r="F3195" t="s">
        <v>2</v>
      </c>
      <c r="G3195">
        <v>2</v>
      </c>
      <c r="H3195" t="s">
        <v>3</v>
      </c>
      <c r="I3195" t="s">
        <v>699</v>
      </c>
      <c r="J3195" t="s">
        <v>561</v>
      </c>
      <c r="K3195" t="s">
        <v>836</v>
      </c>
      <c r="L3195" t="s">
        <v>813</v>
      </c>
      <c r="M3195" t="s">
        <v>814</v>
      </c>
      <c r="N3195" t="s">
        <v>720</v>
      </c>
      <c r="O3195" t="s">
        <v>52</v>
      </c>
      <c r="P3195" t="s">
        <v>757</v>
      </c>
      <c r="Q3195" t="s">
        <v>344</v>
      </c>
      <c r="R3195">
        <v>0</v>
      </c>
      <c r="S3195" t="s">
        <v>7</v>
      </c>
      <c r="T3195">
        <v>212</v>
      </c>
      <c r="U3195" t="s">
        <v>566</v>
      </c>
      <c r="V3195">
        <v>227</v>
      </c>
      <c r="W3195" t="s">
        <v>1523</v>
      </c>
      <c r="X3195" t="s">
        <v>927</v>
      </c>
      <c r="Y3195">
        <v>1</v>
      </c>
      <c r="Z3195" t="s">
        <v>919</v>
      </c>
      <c r="AA3195">
        <v>2023</v>
      </c>
      <c r="AB3195" s="3">
        <v>0.88</v>
      </c>
      <c r="AC3195" s="3">
        <v>0.95</v>
      </c>
      <c r="AD3195" s="3">
        <v>0</v>
      </c>
      <c r="AE3195" s="3">
        <v>0</v>
      </c>
      <c r="AF3195" s="3"/>
      <c r="AG3195" s="3"/>
      <c r="AH3195" t="s">
        <v>913</v>
      </c>
    </row>
    <row r="3196" spans="1:34" x14ac:dyDescent="0.25">
      <c r="A3196">
        <v>16</v>
      </c>
      <c r="B3196" t="s">
        <v>0</v>
      </c>
      <c r="C3196" t="s">
        <v>668</v>
      </c>
      <c r="D3196">
        <v>2021</v>
      </c>
      <c r="E3196" t="s">
        <v>1</v>
      </c>
      <c r="F3196" t="s">
        <v>2</v>
      </c>
      <c r="G3196">
        <v>2</v>
      </c>
      <c r="H3196" t="s">
        <v>3</v>
      </c>
      <c r="I3196" t="s">
        <v>699</v>
      </c>
      <c r="J3196" t="s">
        <v>561</v>
      </c>
      <c r="K3196" t="s">
        <v>836</v>
      </c>
      <c r="L3196" t="s">
        <v>813</v>
      </c>
      <c r="M3196" t="s">
        <v>814</v>
      </c>
      <c r="N3196" t="s">
        <v>720</v>
      </c>
      <c r="O3196" t="s">
        <v>52</v>
      </c>
      <c r="P3196" t="s">
        <v>757</v>
      </c>
      <c r="Q3196" t="s">
        <v>344</v>
      </c>
      <c r="R3196">
        <v>0</v>
      </c>
      <c r="S3196" t="s">
        <v>7</v>
      </c>
      <c r="T3196">
        <v>212</v>
      </c>
      <c r="U3196" t="s">
        <v>566</v>
      </c>
      <c r="V3196">
        <v>227</v>
      </c>
      <c r="W3196" t="s">
        <v>1523</v>
      </c>
      <c r="X3196" t="s">
        <v>927</v>
      </c>
      <c r="Y3196">
        <v>1</v>
      </c>
      <c r="Z3196" t="s">
        <v>919</v>
      </c>
      <c r="AA3196">
        <v>2024</v>
      </c>
      <c r="AB3196" s="3">
        <v>1</v>
      </c>
      <c r="AC3196" s="3">
        <v>1</v>
      </c>
      <c r="AD3196" s="3">
        <v>0</v>
      </c>
      <c r="AE3196" s="3">
        <v>0</v>
      </c>
      <c r="AF3196" s="3"/>
      <c r="AG3196" s="3"/>
      <c r="AH3196" t="s">
        <v>913</v>
      </c>
    </row>
    <row r="3197" spans="1:34" x14ac:dyDescent="0.25">
      <c r="A3197">
        <v>16</v>
      </c>
      <c r="B3197" t="s">
        <v>0</v>
      </c>
      <c r="C3197" t="s">
        <v>668</v>
      </c>
      <c r="D3197">
        <v>2021</v>
      </c>
      <c r="E3197" t="s">
        <v>1</v>
      </c>
      <c r="F3197" t="s">
        <v>2</v>
      </c>
      <c r="G3197">
        <v>2</v>
      </c>
      <c r="H3197" t="s">
        <v>3</v>
      </c>
      <c r="I3197" t="s">
        <v>699</v>
      </c>
      <c r="J3197" t="s">
        <v>561</v>
      </c>
      <c r="K3197" t="s">
        <v>836</v>
      </c>
      <c r="L3197" t="s">
        <v>813</v>
      </c>
      <c r="M3197" t="s">
        <v>814</v>
      </c>
      <c r="N3197" t="s">
        <v>720</v>
      </c>
      <c r="O3197" t="s">
        <v>52</v>
      </c>
      <c r="P3197" t="s">
        <v>757</v>
      </c>
      <c r="Q3197" t="s">
        <v>344</v>
      </c>
      <c r="R3197">
        <v>0</v>
      </c>
      <c r="S3197" t="s">
        <v>7</v>
      </c>
      <c r="T3197">
        <v>212</v>
      </c>
      <c r="U3197" t="s">
        <v>566</v>
      </c>
      <c r="V3197">
        <v>694</v>
      </c>
      <c r="W3197" t="s">
        <v>1524</v>
      </c>
      <c r="X3197" t="s">
        <v>922</v>
      </c>
      <c r="Y3197">
        <v>1</v>
      </c>
      <c r="Z3197" t="s">
        <v>919</v>
      </c>
      <c r="AA3197">
        <v>2020</v>
      </c>
      <c r="AB3197" s="3">
        <v>0</v>
      </c>
      <c r="AC3197" s="3">
        <v>0</v>
      </c>
      <c r="AD3197" s="3">
        <v>0</v>
      </c>
      <c r="AE3197" s="3">
        <v>0</v>
      </c>
      <c r="AF3197" s="3"/>
      <c r="AG3197" s="3"/>
      <c r="AH3197" t="s">
        <v>913</v>
      </c>
    </row>
    <row r="3198" spans="1:34" x14ac:dyDescent="0.25">
      <c r="A3198">
        <v>16</v>
      </c>
      <c r="B3198" t="s">
        <v>0</v>
      </c>
      <c r="C3198" t="s">
        <v>668</v>
      </c>
      <c r="D3198">
        <v>2021</v>
      </c>
      <c r="E3198" t="s">
        <v>1</v>
      </c>
      <c r="F3198" t="s">
        <v>2</v>
      </c>
      <c r="G3198">
        <v>2</v>
      </c>
      <c r="H3198" t="s">
        <v>3</v>
      </c>
      <c r="I3198" t="s">
        <v>699</v>
      </c>
      <c r="J3198" t="s">
        <v>561</v>
      </c>
      <c r="K3198" t="s">
        <v>836</v>
      </c>
      <c r="L3198" t="s">
        <v>813</v>
      </c>
      <c r="M3198" t="s">
        <v>814</v>
      </c>
      <c r="N3198" t="s">
        <v>720</v>
      </c>
      <c r="O3198" t="s">
        <v>52</v>
      </c>
      <c r="P3198" t="s">
        <v>757</v>
      </c>
      <c r="Q3198" t="s">
        <v>344</v>
      </c>
      <c r="R3198">
        <v>0</v>
      </c>
      <c r="S3198" t="s">
        <v>7</v>
      </c>
      <c r="T3198">
        <v>212</v>
      </c>
      <c r="U3198" t="s">
        <v>566</v>
      </c>
      <c r="V3198">
        <v>694</v>
      </c>
      <c r="W3198" t="s">
        <v>1524</v>
      </c>
      <c r="X3198" t="s">
        <v>922</v>
      </c>
      <c r="Y3198">
        <v>1</v>
      </c>
      <c r="Z3198" t="s">
        <v>919</v>
      </c>
      <c r="AA3198">
        <v>2021</v>
      </c>
      <c r="AB3198" s="3">
        <v>0</v>
      </c>
      <c r="AC3198" s="3">
        <v>100</v>
      </c>
      <c r="AD3198" s="3">
        <v>100</v>
      </c>
      <c r="AE3198" s="3">
        <v>100</v>
      </c>
      <c r="AF3198" s="3">
        <v>100</v>
      </c>
      <c r="AG3198" s="3">
        <v>100</v>
      </c>
      <c r="AH3198" t="s">
        <v>913</v>
      </c>
    </row>
    <row r="3199" spans="1:34" x14ac:dyDescent="0.25">
      <c r="A3199">
        <v>16</v>
      </c>
      <c r="B3199" t="s">
        <v>0</v>
      </c>
      <c r="C3199" t="s">
        <v>668</v>
      </c>
      <c r="D3199">
        <v>2021</v>
      </c>
      <c r="E3199" t="s">
        <v>1</v>
      </c>
      <c r="F3199" t="s">
        <v>2</v>
      </c>
      <c r="G3199">
        <v>2</v>
      </c>
      <c r="H3199" t="s">
        <v>3</v>
      </c>
      <c r="I3199" t="s">
        <v>699</v>
      </c>
      <c r="J3199" t="s">
        <v>561</v>
      </c>
      <c r="K3199" t="s">
        <v>836</v>
      </c>
      <c r="L3199" t="s">
        <v>813</v>
      </c>
      <c r="M3199" t="s">
        <v>814</v>
      </c>
      <c r="N3199" t="s">
        <v>720</v>
      </c>
      <c r="O3199" t="s">
        <v>52</v>
      </c>
      <c r="P3199" t="s">
        <v>757</v>
      </c>
      <c r="Q3199" t="s">
        <v>344</v>
      </c>
      <c r="R3199">
        <v>0</v>
      </c>
      <c r="S3199" t="s">
        <v>7</v>
      </c>
      <c r="T3199">
        <v>212</v>
      </c>
      <c r="U3199" t="s">
        <v>566</v>
      </c>
      <c r="V3199">
        <v>694</v>
      </c>
      <c r="W3199" t="s">
        <v>1524</v>
      </c>
      <c r="X3199" t="s">
        <v>922</v>
      </c>
      <c r="Y3199">
        <v>1</v>
      </c>
      <c r="Z3199" t="s">
        <v>919</v>
      </c>
      <c r="AA3199">
        <v>2022</v>
      </c>
      <c r="AB3199" s="3">
        <v>0</v>
      </c>
      <c r="AC3199" s="3">
        <v>0</v>
      </c>
      <c r="AD3199" s="3">
        <v>0</v>
      </c>
      <c r="AE3199" s="3">
        <v>0</v>
      </c>
      <c r="AF3199" s="3"/>
      <c r="AG3199" s="3"/>
      <c r="AH3199" t="s">
        <v>913</v>
      </c>
    </row>
    <row r="3200" spans="1:34" x14ac:dyDescent="0.25">
      <c r="A3200">
        <v>16</v>
      </c>
      <c r="B3200" t="s">
        <v>0</v>
      </c>
      <c r="C3200" t="s">
        <v>668</v>
      </c>
      <c r="D3200">
        <v>2021</v>
      </c>
      <c r="E3200" t="s">
        <v>1</v>
      </c>
      <c r="F3200" t="s">
        <v>2</v>
      </c>
      <c r="G3200">
        <v>2</v>
      </c>
      <c r="H3200" t="s">
        <v>3</v>
      </c>
      <c r="I3200" t="s">
        <v>699</v>
      </c>
      <c r="J3200" t="s">
        <v>561</v>
      </c>
      <c r="K3200" t="s">
        <v>836</v>
      </c>
      <c r="L3200" t="s">
        <v>813</v>
      </c>
      <c r="M3200" t="s">
        <v>814</v>
      </c>
      <c r="N3200" t="s">
        <v>720</v>
      </c>
      <c r="O3200" t="s">
        <v>52</v>
      </c>
      <c r="P3200" t="s">
        <v>757</v>
      </c>
      <c r="Q3200" t="s">
        <v>344</v>
      </c>
      <c r="R3200">
        <v>0</v>
      </c>
      <c r="S3200" t="s">
        <v>7</v>
      </c>
      <c r="T3200">
        <v>212</v>
      </c>
      <c r="U3200" t="s">
        <v>566</v>
      </c>
      <c r="V3200">
        <v>694</v>
      </c>
      <c r="W3200" t="s">
        <v>1524</v>
      </c>
      <c r="X3200" t="s">
        <v>922</v>
      </c>
      <c r="Y3200">
        <v>1</v>
      </c>
      <c r="Z3200" t="s">
        <v>919</v>
      </c>
      <c r="AA3200">
        <v>2023</v>
      </c>
      <c r="AB3200" s="3">
        <v>0</v>
      </c>
      <c r="AC3200" s="3">
        <v>0</v>
      </c>
      <c r="AD3200" s="3">
        <v>0</v>
      </c>
      <c r="AE3200" s="3">
        <v>0</v>
      </c>
      <c r="AF3200" s="3"/>
      <c r="AG3200" s="3"/>
      <c r="AH3200" t="s">
        <v>913</v>
      </c>
    </row>
    <row r="3201" spans="1:34" x14ac:dyDescent="0.25">
      <c r="A3201">
        <v>16</v>
      </c>
      <c r="B3201" t="s">
        <v>0</v>
      </c>
      <c r="C3201" t="s">
        <v>668</v>
      </c>
      <c r="D3201">
        <v>2021</v>
      </c>
      <c r="E3201" t="s">
        <v>1</v>
      </c>
      <c r="F3201" t="s">
        <v>2</v>
      </c>
      <c r="G3201">
        <v>2</v>
      </c>
      <c r="H3201" t="s">
        <v>3</v>
      </c>
      <c r="I3201" t="s">
        <v>699</v>
      </c>
      <c r="J3201" t="s">
        <v>561</v>
      </c>
      <c r="K3201" t="s">
        <v>836</v>
      </c>
      <c r="L3201" t="s">
        <v>813</v>
      </c>
      <c r="M3201" t="s">
        <v>814</v>
      </c>
      <c r="N3201" t="s">
        <v>720</v>
      </c>
      <c r="O3201" t="s">
        <v>52</v>
      </c>
      <c r="P3201" t="s">
        <v>757</v>
      </c>
      <c r="Q3201" t="s">
        <v>344</v>
      </c>
      <c r="R3201">
        <v>0</v>
      </c>
      <c r="S3201" t="s">
        <v>7</v>
      </c>
      <c r="T3201">
        <v>212</v>
      </c>
      <c r="U3201" t="s">
        <v>566</v>
      </c>
      <c r="V3201">
        <v>694</v>
      </c>
      <c r="W3201" t="s">
        <v>1524</v>
      </c>
      <c r="X3201" t="s">
        <v>922</v>
      </c>
      <c r="Y3201">
        <v>1</v>
      </c>
      <c r="Z3201" t="s">
        <v>919</v>
      </c>
      <c r="AA3201">
        <v>2024</v>
      </c>
      <c r="AB3201" s="3">
        <v>0</v>
      </c>
      <c r="AC3201" s="3">
        <v>0</v>
      </c>
      <c r="AD3201" s="3">
        <v>0</v>
      </c>
      <c r="AE3201" s="3">
        <v>0</v>
      </c>
      <c r="AF3201" s="3"/>
      <c r="AG3201" s="3"/>
      <c r="AH3201" t="s">
        <v>913</v>
      </c>
    </row>
    <row r="3202" spans="1:34" x14ac:dyDescent="0.25">
      <c r="A3202">
        <v>16</v>
      </c>
      <c r="B3202" t="s">
        <v>0</v>
      </c>
      <c r="C3202" t="s">
        <v>668</v>
      </c>
      <c r="D3202">
        <v>2021</v>
      </c>
      <c r="E3202" t="s">
        <v>1</v>
      </c>
      <c r="F3202" t="s">
        <v>2</v>
      </c>
      <c r="G3202">
        <v>2</v>
      </c>
      <c r="H3202" t="s">
        <v>3</v>
      </c>
      <c r="I3202" t="s">
        <v>699</v>
      </c>
      <c r="J3202" t="s">
        <v>561</v>
      </c>
      <c r="K3202" t="s">
        <v>836</v>
      </c>
      <c r="L3202" t="s">
        <v>813</v>
      </c>
      <c r="M3202" t="s">
        <v>814</v>
      </c>
      <c r="N3202" t="s">
        <v>720</v>
      </c>
      <c r="O3202" t="s">
        <v>52</v>
      </c>
      <c r="P3202" t="s">
        <v>727</v>
      </c>
      <c r="Q3202" t="s">
        <v>53</v>
      </c>
      <c r="R3202">
        <v>0</v>
      </c>
      <c r="S3202" t="s">
        <v>7</v>
      </c>
      <c r="T3202">
        <v>238</v>
      </c>
      <c r="U3202" t="s">
        <v>567</v>
      </c>
      <c r="V3202">
        <v>254</v>
      </c>
      <c r="W3202" t="s">
        <v>1525</v>
      </c>
      <c r="X3202" t="s">
        <v>918</v>
      </c>
      <c r="Y3202">
        <v>1</v>
      </c>
      <c r="Z3202" t="s">
        <v>919</v>
      </c>
      <c r="AA3202">
        <v>2020</v>
      </c>
      <c r="AB3202" s="3">
        <v>100</v>
      </c>
      <c r="AC3202" s="3">
        <v>100</v>
      </c>
      <c r="AD3202" s="3">
        <v>100</v>
      </c>
      <c r="AE3202" s="3">
        <v>100</v>
      </c>
      <c r="AF3202" s="3"/>
      <c r="AG3202" s="3"/>
      <c r="AH3202" t="s">
        <v>903</v>
      </c>
    </row>
    <row r="3203" spans="1:34" x14ac:dyDescent="0.25">
      <c r="A3203">
        <v>16</v>
      </c>
      <c r="B3203" t="s">
        <v>0</v>
      </c>
      <c r="C3203" t="s">
        <v>668</v>
      </c>
      <c r="D3203">
        <v>2021</v>
      </c>
      <c r="E3203" t="s">
        <v>1</v>
      </c>
      <c r="F3203" t="s">
        <v>2</v>
      </c>
      <c r="G3203">
        <v>2</v>
      </c>
      <c r="H3203" t="s">
        <v>3</v>
      </c>
      <c r="I3203" t="s">
        <v>699</v>
      </c>
      <c r="J3203" t="s">
        <v>561</v>
      </c>
      <c r="K3203" t="s">
        <v>836</v>
      </c>
      <c r="L3203" t="s">
        <v>813</v>
      </c>
      <c r="M3203" t="s">
        <v>814</v>
      </c>
      <c r="N3203" t="s">
        <v>720</v>
      </c>
      <c r="O3203" t="s">
        <v>52</v>
      </c>
      <c r="P3203" t="s">
        <v>727</v>
      </c>
      <c r="Q3203" t="s">
        <v>53</v>
      </c>
      <c r="R3203">
        <v>0</v>
      </c>
      <c r="S3203" t="s">
        <v>7</v>
      </c>
      <c r="T3203">
        <v>238</v>
      </c>
      <c r="U3203" t="s">
        <v>567</v>
      </c>
      <c r="V3203">
        <v>254</v>
      </c>
      <c r="W3203" t="s">
        <v>1525</v>
      </c>
      <c r="X3203" t="s">
        <v>918</v>
      </c>
      <c r="Y3203">
        <v>1</v>
      </c>
      <c r="Z3203" t="s">
        <v>919</v>
      </c>
      <c r="AA3203">
        <v>2021</v>
      </c>
      <c r="AB3203" s="3">
        <v>100</v>
      </c>
      <c r="AC3203" s="3">
        <v>100</v>
      </c>
      <c r="AD3203" s="3">
        <v>100</v>
      </c>
      <c r="AE3203" s="3">
        <v>100</v>
      </c>
      <c r="AF3203" s="3">
        <v>100</v>
      </c>
      <c r="AG3203" s="3">
        <v>40</v>
      </c>
      <c r="AH3203" t="s">
        <v>903</v>
      </c>
    </row>
    <row r="3204" spans="1:34" x14ac:dyDescent="0.25">
      <c r="A3204">
        <v>16</v>
      </c>
      <c r="B3204" t="s">
        <v>0</v>
      </c>
      <c r="C3204" t="s">
        <v>668</v>
      </c>
      <c r="D3204">
        <v>2021</v>
      </c>
      <c r="E3204" t="s">
        <v>1</v>
      </c>
      <c r="F3204" t="s">
        <v>2</v>
      </c>
      <c r="G3204">
        <v>2</v>
      </c>
      <c r="H3204" t="s">
        <v>3</v>
      </c>
      <c r="I3204" t="s">
        <v>699</v>
      </c>
      <c r="J3204" t="s">
        <v>561</v>
      </c>
      <c r="K3204" t="s">
        <v>836</v>
      </c>
      <c r="L3204" t="s">
        <v>813</v>
      </c>
      <c r="M3204" t="s">
        <v>814</v>
      </c>
      <c r="N3204" t="s">
        <v>720</v>
      </c>
      <c r="O3204" t="s">
        <v>52</v>
      </c>
      <c r="P3204" t="s">
        <v>727</v>
      </c>
      <c r="Q3204" t="s">
        <v>53</v>
      </c>
      <c r="R3204">
        <v>0</v>
      </c>
      <c r="S3204" t="s">
        <v>7</v>
      </c>
      <c r="T3204">
        <v>238</v>
      </c>
      <c r="U3204" t="s">
        <v>567</v>
      </c>
      <c r="V3204">
        <v>254</v>
      </c>
      <c r="W3204" t="s">
        <v>1525</v>
      </c>
      <c r="X3204" t="s">
        <v>918</v>
      </c>
      <c r="Y3204">
        <v>1</v>
      </c>
      <c r="Z3204" t="s">
        <v>919</v>
      </c>
      <c r="AA3204">
        <v>2022</v>
      </c>
      <c r="AB3204" s="3">
        <v>100</v>
      </c>
      <c r="AC3204" s="3">
        <v>100</v>
      </c>
      <c r="AD3204" s="3">
        <v>0</v>
      </c>
      <c r="AE3204" s="3">
        <v>0</v>
      </c>
      <c r="AF3204" s="3"/>
      <c r="AG3204" s="3"/>
      <c r="AH3204" t="s">
        <v>903</v>
      </c>
    </row>
    <row r="3205" spans="1:34" x14ac:dyDescent="0.25">
      <c r="A3205">
        <v>16</v>
      </c>
      <c r="B3205" t="s">
        <v>0</v>
      </c>
      <c r="C3205" t="s">
        <v>668</v>
      </c>
      <c r="D3205">
        <v>2021</v>
      </c>
      <c r="E3205" t="s">
        <v>1</v>
      </c>
      <c r="F3205" t="s">
        <v>2</v>
      </c>
      <c r="G3205">
        <v>2</v>
      </c>
      <c r="H3205" t="s">
        <v>3</v>
      </c>
      <c r="I3205" t="s">
        <v>699</v>
      </c>
      <c r="J3205" t="s">
        <v>561</v>
      </c>
      <c r="K3205" t="s">
        <v>836</v>
      </c>
      <c r="L3205" t="s">
        <v>813</v>
      </c>
      <c r="M3205" t="s">
        <v>814</v>
      </c>
      <c r="N3205" t="s">
        <v>720</v>
      </c>
      <c r="O3205" t="s">
        <v>52</v>
      </c>
      <c r="P3205" t="s">
        <v>727</v>
      </c>
      <c r="Q3205" t="s">
        <v>53</v>
      </c>
      <c r="R3205">
        <v>0</v>
      </c>
      <c r="S3205" t="s">
        <v>7</v>
      </c>
      <c r="T3205">
        <v>238</v>
      </c>
      <c r="U3205" t="s">
        <v>567</v>
      </c>
      <c r="V3205">
        <v>254</v>
      </c>
      <c r="W3205" t="s">
        <v>1525</v>
      </c>
      <c r="X3205" t="s">
        <v>918</v>
      </c>
      <c r="Y3205">
        <v>1</v>
      </c>
      <c r="Z3205" t="s">
        <v>919</v>
      </c>
      <c r="AA3205">
        <v>2023</v>
      </c>
      <c r="AB3205" s="3">
        <v>100</v>
      </c>
      <c r="AC3205" s="3">
        <v>100</v>
      </c>
      <c r="AD3205" s="3">
        <v>0</v>
      </c>
      <c r="AE3205" s="3">
        <v>0</v>
      </c>
      <c r="AF3205" s="3"/>
      <c r="AG3205" s="3"/>
      <c r="AH3205" t="s">
        <v>903</v>
      </c>
    </row>
    <row r="3206" spans="1:34" x14ac:dyDescent="0.25">
      <c r="A3206">
        <v>16</v>
      </c>
      <c r="B3206" t="s">
        <v>0</v>
      </c>
      <c r="C3206" t="s">
        <v>668</v>
      </c>
      <c r="D3206">
        <v>2021</v>
      </c>
      <c r="E3206" t="s">
        <v>1</v>
      </c>
      <c r="F3206" t="s">
        <v>2</v>
      </c>
      <c r="G3206">
        <v>2</v>
      </c>
      <c r="H3206" t="s">
        <v>3</v>
      </c>
      <c r="I3206" t="s">
        <v>699</v>
      </c>
      <c r="J3206" t="s">
        <v>561</v>
      </c>
      <c r="K3206" t="s">
        <v>836</v>
      </c>
      <c r="L3206" t="s">
        <v>813</v>
      </c>
      <c r="M3206" t="s">
        <v>814</v>
      </c>
      <c r="N3206" t="s">
        <v>720</v>
      </c>
      <c r="O3206" t="s">
        <v>52</v>
      </c>
      <c r="P3206" t="s">
        <v>727</v>
      </c>
      <c r="Q3206" t="s">
        <v>53</v>
      </c>
      <c r="R3206">
        <v>0</v>
      </c>
      <c r="S3206" t="s">
        <v>7</v>
      </c>
      <c r="T3206">
        <v>238</v>
      </c>
      <c r="U3206" t="s">
        <v>567</v>
      </c>
      <c r="V3206">
        <v>254</v>
      </c>
      <c r="W3206" t="s">
        <v>1525</v>
      </c>
      <c r="X3206" t="s">
        <v>918</v>
      </c>
      <c r="Y3206">
        <v>1</v>
      </c>
      <c r="Z3206" t="s">
        <v>919</v>
      </c>
      <c r="AA3206">
        <v>2024</v>
      </c>
      <c r="AB3206" s="3">
        <v>100</v>
      </c>
      <c r="AC3206" s="3">
        <v>100</v>
      </c>
      <c r="AD3206" s="3">
        <v>0</v>
      </c>
      <c r="AE3206" s="3">
        <v>0</v>
      </c>
      <c r="AF3206" s="3"/>
      <c r="AG3206" s="3"/>
      <c r="AH3206" t="s">
        <v>903</v>
      </c>
    </row>
    <row r="3207" spans="1:34" x14ac:dyDescent="0.25">
      <c r="A3207">
        <v>16</v>
      </c>
      <c r="B3207" t="s">
        <v>0</v>
      </c>
      <c r="C3207" t="s">
        <v>668</v>
      </c>
      <c r="D3207">
        <v>2021</v>
      </c>
      <c r="E3207" t="s">
        <v>1</v>
      </c>
      <c r="F3207" t="s">
        <v>2</v>
      </c>
      <c r="G3207">
        <v>2</v>
      </c>
      <c r="H3207" t="s">
        <v>3</v>
      </c>
      <c r="I3207" t="s">
        <v>699</v>
      </c>
      <c r="J3207" t="s">
        <v>561</v>
      </c>
      <c r="K3207" t="s">
        <v>836</v>
      </c>
      <c r="L3207" t="s">
        <v>813</v>
      </c>
      <c r="M3207" t="s">
        <v>814</v>
      </c>
      <c r="N3207" t="s">
        <v>720</v>
      </c>
      <c r="O3207" t="s">
        <v>52</v>
      </c>
      <c r="P3207" t="s">
        <v>727</v>
      </c>
      <c r="Q3207" t="s">
        <v>53</v>
      </c>
      <c r="R3207">
        <v>0</v>
      </c>
      <c r="S3207" t="s">
        <v>7</v>
      </c>
      <c r="T3207">
        <v>244</v>
      </c>
      <c r="U3207" t="s">
        <v>568</v>
      </c>
      <c r="V3207">
        <v>260</v>
      </c>
      <c r="W3207" t="s">
        <v>1526</v>
      </c>
      <c r="X3207" t="s">
        <v>927</v>
      </c>
      <c r="Y3207">
        <v>1</v>
      </c>
      <c r="Z3207" t="s">
        <v>919</v>
      </c>
      <c r="AA3207">
        <v>2020</v>
      </c>
      <c r="AB3207" s="3">
        <v>0.1</v>
      </c>
      <c r="AC3207" s="3">
        <v>0.1</v>
      </c>
      <c r="AD3207" s="3">
        <v>0.1</v>
      </c>
      <c r="AE3207" s="3">
        <v>100</v>
      </c>
      <c r="AF3207" s="3"/>
      <c r="AG3207" s="3"/>
      <c r="AH3207" t="s">
        <v>903</v>
      </c>
    </row>
    <row r="3208" spans="1:34" x14ac:dyDescent="0.25">
      <c r="A3208">
        <v>16</v>
      </c>
      <c r="B3208" t="s">
        <v>0</v>
      </c>
      <c r="C3208" t="s">
        <v>668</v>
      </c>
      <c r="D3208">
        <v>2021</v>
      </c>
      <c r="E3208" t="s">
        <v>1</v>
      </c>
      <c r="F3208" t="s">
        <v>2</v>
      </c>
      <c r="G3208">
        <v>2</v>
      </c>
      <c r="H3208" t="s">
        <v>3</v>
      </c>
      <c r="I3208" t="s">
        <v>699</v>
      </c>
      <c r="J3208" t="s">
        <v>561</v>
      </c>
      <c r="K3208" t="s">
        <v>836</v>
      </c>
      <c r="L3208" t="s">
        <v>813</v>
      </c>
      <c r="M3208" t="s">
        <v>814</v>
      </c>
      <c r="N3208" t="s">
        <v>720</v>
      </c>
      <c r="O3208" t="s">
        <v>52</v>
      </c>
      <c r="P3208" t="s">
        <v>727</v>
      </c>
      <c r="Q3208" t="s">
        <v>53</v>
      </c>
      <c r="R3208">
        <v>0</v>
      </c>
      <c r="S3208" t="s">
        <v>7</v>
      </c>
      <c r="T3208">
        <v>244</v>
      </c>
      <c r="U3208" t="s">
        <v>568</v>
      </c>
      <c r="V3208">
        <v>260</v>
      </c>
      <c r="W3208" t="s">
        <v>1526</v>
      </c>
      <c r="X3208" t="s">
        <v>927</v>
      </c>
      <c r="Y3208">
        <v>1</v>
      </c>
      <c r="Z3208" t="s">
        <v>919</v>
      </c>
      <c r="AA3208">
        <v>2021</v>
      </c>
      <c r="AB3208" s="3">
        <v>0.35</v>
      </c>
      <c r="AC3208" s="3">
        <v>0.25</v>
      </c>
      <c r="AD3208" s="3">
        <v>0.24</v>
      </c>
      <c r="AE3208" s="3">
        <v>96</v>
      </c>
      <c r="AF3208" s="3">
        <v>96</v>
      </c>
      <c r="AG3208" s="3">
        <v>24</v>
      </c>
      <c r="AH3208" t="s">
        <v>903</v>
      </c>
    </row>
    <row r="3209" spans="1:34" x14ac:dyDescent="0.25">
      <c r="A3209">
        <v>16</v>
      </c>
      <c r="B3209" t="s">
        <v>0</v>
      </c>
      <c r="C3209" t="s">
        <v>668</v>
      </c>
      <c r="D3209">
        <v>2021</v>
      </c>
      <c r="E3209" t="s">
        <v>1</v>
      </c>
      <c r="F3209" t="s">
        <v>2</v>
      </c>
      <c r="G3209">
        <v>2</v>
      </c>
      <c r="H3209" t="s">
        <v>3</v>
      </c>
      <c r="I3209" t="s">
        <v>699</v>
      </c>
      <c r="J3209" t="s">
        <v>561</v>
      </c>
      <c r="K3209" t="s">
        <v>836</v>
      </c>
      <c r="L3209" t="s">
        <v>813</v>
      </c>
      <c r="M3209" t="s">
        <v>814</v>
      </c>
      <c r="N3209" t="s">
        <v>720</v>
      </c>
      <c r="O3209" t="s">
        <v>52</v>
      </c>
      <c r="P3209" t="s">
        <v>727</v>
      </c>
      <c r="Q3209" t="s">
        <v>53</v>
      </c>
      <c r="R3209">
        <v>0</v>
      </c>
      <c r="S3209" t="s">
        <v>7</v>
      </c>
      <c r="T3209">
        <v>244</v>
      </c>
      <c r="U3209" t="s">
        <v>568</v>
      </c>
      <c r="V3209">
        <v>260</v>
      </c>
      <c r="W3209" t="s">
        <v>1526</v>
      </c>
      <c r="X3209" t="s">
        <v>927</v>
      </c>
      <c r="Y3209">
        <v>1</v>
      </c>
      <c r="Z3209" t="s">
        <v>919</v>
      </c>
      <c r="AA3209">
        <v>2022</v>
      </c>
      <c r="AB3209" s="3">
        <v>0.65</v>
      </c>
      <c r="AC3209" s="3">
        <v>0.65</v>
      </c>
      <c r="AD3209" s="3">
        <v>0</v>
      </c>
      <c r="AE3209" s="3">
        <v>0</v>
      </c>
      <c r="AF3209" s="3"/>
      <c r="AG3209" s="3"/>
      <c r="AH3209" t="s">
        <v>903</v>
      </c>
    </row>
    <row r="3210" spans="1:34" x14ac:dyDescent="0.25">
      <c r="A3210">
        <v>16</v>
      </c>
      <c r="B3210" t="s">
        <v>0</v>
      </c>
      <c r="C3210" t="s">
        <v>668</v>
      </c>
      <c r="D3210">
        <v>2021</v>
      </c>
      <c r="E3210" t="s">
        <v>1</v>
      </c>
      <c r="F3210" t="s">
        <v>2</v>
      </c>
      <c r="G3210">
        <v>2</v>
      </c>
      <c r="H3210" t="s">
        <v>3</v>
      </c>
      <c r="I3210" t="s">
        <v>699</v>
      </c>
      <c r="J3210" t="s">
        <v>561</v>
      </c>
      <c r="K3210" t="s">
        <v>836</v>
      </c>
      <c r="L3210" t="s">
        <v>813</v>
      </c>
      <c r="M3210" t="s">
        <v>814</v>
      </c>
      <c r="N3210" t="s">
        <v>720</v>
      </c>
      <c r="O3210" t="s">
        <v>52</v>
      </c>
      <c r="P3210" t="s">
        <v>727</v>
      </c>
      <c r="Q3210" t="s">
        <v>53</v>
      </c>
      <c r="R3210">
        <v>0</v>
      </c>
      <c r="S3210" t="s">
        <v>7</v>
      </c>
      <c r="T3210">
        <v>244</v>
      </c>
      <c r="U3210" t="s">
        <v>568</v>
      </c>
      <c r="V3210">
        <v>260</v>
      </c>
      <c r="W3210" t="s">
        <v>1526</v>
      </c>
      <c r="X3210" t="s">
        <v>927</v>
      </c>
      <c r="Y3210">
        <v>1</v>
      </c>
      <c r="Z3210" t="s">
        <v>919</v>
      </c>
      <c r="AA3210">
        <v>2023</v>
      </c>
      <c r="AB3210" s="3">
        <v>0.9</v>
      </c>
      <c r="AC3210" s="3">
        <v>0.9</v>
      </c>
      <c r="AD3210" s="3">
        <v>0</v>
      </c>
      <c r="AE3210" s="3">
        <v>0</v>
      </c>
      <c r="AF3210" s="3"/>
      <c r="AG3210" s="3"/>
      <c r="AH3210" t="s">
        <v>903</v>
      </c>
    </row>
    <row r="3211" spans="1:34" x14ac:dyDescent="0.25">
      <c r="A3211">
        <v>16</v>
      </c>
      <c r="B3211" t="s">
        <v>0</v>
      </c>
      <c r="C3211" t="s">
        <v>668</v>
      </c>
      <c r="D3211">
        <v>2021</v>
      </c>
      <c r="E3211" t="s">
        <v>1</v>
      </c>
      <c r="F3211" t="s">
        <v>2</v>
      </c>
      <c r="G3211">
        <v>2</v>
      </c>
      <c r="H3211" t="s">
        <v>3</v>
      </c>
      <c r="I3211" t="s">
        <v>699</v>
      </c>
      <c r="J3211" t="s">
        <v>561</v>
      </c>
      <c r="K3211" t="s">
        <v>836</v>
      </c>
      <c r="L3211" t="s">
        <v>813</v>
      </c>
      <c r="M3211" t="s">
        <v>814</v>
      </c>
      <c r="N3211" t="s">
        <v>720</v>
      </c>
      <c r="O3211" t="s">
        <v>52</v>
      </c>
      <c r="P3211" t="s">
        <v>727</v>
      </c>
      <c r="Q3211" t="s">
        <v>53</v>
      </c>
      <c r="R3211">
        <v>0</v>
      </c>
      <c r="S3211" t="s">
        <v>7</v>
      </c>
      <c r="T3211">
        <v>244</v>
      </c>
      <c r="U3211" t="s">
        <v>568</v>
      </c>
      <c r="V3211">
        <v>260</v>
      </c>
      <c r="W3211" t="s">
        <v>1526</v>
      </c>
      <c r="X3211" t="s">
        <v>927</v>
      </c>
      <c r="Y3211">
        <v>1</v>
      </c>
      <c r="Z3211" t="s">
        <v>919</v>
      </c>
      <c r="AA3211">
        <v>2024</v>
      </c>
      <c r="AB3211" s="3">
        <v>1</v>
      </c>
      <c r="AC3211" s="3">
        <v>1</v>
      </c>
      <c r="AD3211" s="3">
        <v>0</v>
      </c>
      <c r="AE3211" s="3">
        <v>0</v>
      </c>
      <c r="AF3211" s="3"/>
      <c r="AG3211" s="3"/>
      <c r="AH3211" t="s">
        <v>903</v>
      </c>
    </row>
    <row r="3212" spans="1:34" x14ac:dyDescent="0.25">
      <c r="A3212">
        <v>16</v>
      </c>
      <c r="B3212" t="s">
        <v>0</v>
      </c>
      <c r="C3212" t="s">
        <v>668</v>
      </c>
      <c r="D3212">
        <v>2021</v>
      </c>
      <c r="E3212" t="s">
        <v>1</v>
      </c>
      <c r="F3212" t="s">
        <v>2</v>
      </c>
      <c r="G3212">
        <v>2</v>
      </c>
      <c r="H3212" t="s">
        <v>3</v>
      </c>
      <c r="I3212" t="s">
        <v>699</v>
      </c>
      <c r="J3212" t="s">
        <v>561</v>
      </c>
      <c r="K3212" t="s">
        <v>836</v>
      </c>
      <c r="L3212" t="s">
        <v>813</v>
      </c>
      <c r="M3212" t="s">
        <v>814</v>
      </c>
      <c r="N3212" t="s">
        <v>720</v>
      </c>
      <c r="O3212" t="s">
        <v>52</v>
      </c>
      <c r="P3212" t="s">
        <v>727</v>
      </c>
      <c r="Q3212" t="s">
        <v>53</v>
      </c>
      <c r="R3212">
        <v>0</v>
      </c>
      <c r="S3212" t="s">
        <v>7</v>
      </c>
      <c r="T3212">
        <v>249</v>
      </c>
      <c r="U3212" t="s">
        <v>569</v>
      </c>
      <c r="V3212">
        <v>265</v>
      </c>
      <c r="W3212" t="s">
        <v>1527</v>
      </c>
      <c r="X3212" t="s">
        <v>922</v>
      </c>
      <c r="Y3212">
        <v>1</v>
      </c>
      <c r="Z3212" t="s">
        <v>919</v>
      </c>
      <c r="AA3212">
        <v>2020</v>
      </c>
      <c r="AB3212" s="3">
        <v>1000</v>
      </c>
      <c r="AC3212" s="3">
        <v>1000</v>
      </c>
      <c r="AD3212" s="3">
        <v>1000</v>
      </c>
      <c r="AE3212" s="3">
        <v>100</v>
      </c>
      <c r="AF3212" s="3"/>
      <c r="AG3212" s="3"/>
      <c r="AH3212" t="s">
        <v>903</v>
      </c>
    </row>
    <row r="3213" spans="1:34" x14ac:dyDescent="0.25">
      <c r="A3213">
        <v>16</v>
      </c>
      <c r="B3213" t="s">
        <v>0</v>
      </c>
      <c r="C3213" t="s">
        <v>668</v>
      </c>
      <c r="D3213">
        <v>2021</v>
      </c>
      <c r="E3213" t="s">
        <v>1</v>
      </c>
      <c r="F3213" t="s">
        <v>2</v>
      </c>
      <c r="G3213">
        <v>2</v>
      </c>
      <c r="H3213" t="s">
        <v>3</v>
      </c>
      <c r="I3213" t="s">
        <v>699</v>
      </c>
      <c r="J3213" t="s">
        <v>561</v>
      </c>
      <c r="K3213" t="s">
        <v>836</v>
      </c>
      <c r="L3213" t="s">
        <v>813</v>
      </c>
      <c r="M3213" t="s">
        <v>814</v>
      </c>
      <c r="N3213" t="s">
        <v>720</v>
      </c>
      <c r="O3213" t="s">
        <v>52</v>
      </c>
      <c r="P3213" t="s">
        <v>727</v>
      </c>
      <c r="Q3213" t="s">
        <v>53</v>
      </c>
      <c r="R3213">
        <v>0</v>
      </c>
      <c r="S3213" t="s">
        <v>7</v>
      </c>
      <c r="T3213">
        <v>249</v>
      </c>
      <c r="U3213" t="s">
        <v>569</v>
      </c>
      <c r="V3213">
        <v>265</v>
      </c>
      <c r="W3213" t="s">
        <v>1527</v>
      </c>
      <c r="X3213" t="s">
        <v>922</v>
      </c>
      <c r="Y3213">
        <v>1</v>
      </c>
      <c r="Z3213" t="s">
        <v>919</v>
      </c>
      <c r="AA3213">
        <v>2021</v>
      </c>
      <c r="AB3213" s="3">
        <v>1000</v>
      </c>
      <c r="AC3213" s="3">
        <v>1000</v>
      </c>
      <c r="AD3213" s="3">
        <v>1000</v>
      </c>
      <c r="AE3213" s="3">
        <v>100</v>
      </c>
      <c r="AF3213" s="3">
        <v>100</v>
      </c>
      <c r="AG3213" s="3">
        <v>40</v>
      </c>
      <c r="AH3213" t="s">
        <v>903</v>
      </c>
    </row>
    <row r="3214" spans="1:34" x14ac:dyDescent="0.25">
      <c r="A3214">
        <v>16</v>
      </c>
      <c r="B3214" t="s">
        <v>0</v>
      </c>
      <c r="C3214" t="s">
        <v>668</v>
      </c>
      <c r="D3214">
        <v>2021</v>
      </c>
      <c r="E3214" t="s">
        <v>1</v>
      </c>
      <c r="F3214" t="s">
        <v>2</v>
      </c>
      <c r="G3214">
        <v>2</v>
      </c>
      <c r="H3214" t="s">
        <v>3</v>
      </c>
      <c r="I3214" t="s">
        <v>699</v>
      </c>
      <c r="J3214" t="s">
        <v>561</v>
      </c>
      <c r="K3214" t="s">
        <v>836</v>
      </c>
      <c r="L3214" t="s">
        <v>813</v>
      </c>
      <c r="M3214" t="s">
        <v>814</v>
      </c>
      <c r="N3214" t="s">
        <v>720</v>
      </c>
      <c r="O3214" t="s">
        <v>52</v>
      </c>
      <c r="P3214" t="s">
        <v>727</v>
      </c>
      <c r="Q3214" t="s">
        <v>53</v>
      </c>
      <c r="R3214">
        <v>0</v>
      </c>
      <c r="S3214" t="s">
        <v>7</v>
      </c>
      <c r="T3214">
        <v>249</v>
      </c>
      <c r="U3214" t="s">
        <v>569</v>
      </c>
      <c r="V3214">
        <v>265</v>
      </c>
      <c r="W3214" t="s">
        <v>1527</v>
      </c>
      <c r="X3214" t="s">
        <v>922</v>
      </c>
      <c r="Y3214">
        <v>1</v>
      </c>
      <c r="Z3214" t="s">
        <v>919</v>
      </c>
      <c r="AA3214">
        <v>2022</v>
      </c>
      <c r="AB3214" s="3">
        <v>1000</v>
      </c>
      <c r="AC3214" s="3">
        <v>1000</v>
      </c>
      <c r="AD3214" s="3">
        <v>0</v>
      </c>
      <c r="AE3214" s="3">
        <v>0</v>
      </c>
      <c r="AF3214" s="3"/>
      <c r="AG3214" s="3"/>
      <c r="AH3214" t="s">
        <v>903</v>
      </c>
    </row>
    <row r="3215" spans="1:34" x14ac:dyDescent="0.25">
      <c r="A3215">
        <v>16</v>
      </c>
      <c r="B3215" t="s">
        <v>0</v>
      </c>
      <c r="C3215" t="s">
        <v>668</v>
      </c>
      <c r="D3215">
        <v>2021</v>
      </c>
      <c r="E3215" t="s">
        <v>1</v>
      </c>
      <c r="F3215" t="s">
        <v>2</v>
      </c>
      <c r="G3215">
        <v>2</v>
      </c>
      <c r="H3215" t="s">
        <v>3</v>
      </c>
      <c r="I3215" t="s">
        <v>699</v>
      </c>
      <c r="J3215" t="s">
        <v>561</v>
      </c>
      <c r="K3215" t="s">
        <v>836</v>
      </c>
      <c r="L3215" t="s">
        <v>813</v>
      </c>
      <c r="M3215" t="s">
        <v>814</v>
      </c>
      <c r="N3215" t="s">
        <v>720</v>
      </c>
      <c r="O3215" t="s">
        <v>52</v>
      </c>
      <c r="P3215" t="s">
        <v>727</v>
      </c>
      <c r="Q3215" t="s">
        <v>53</v>
      </c>
      <c r="R3215">
        <v>0</v>
      </c>
      <c r="S3215" t="s">
        <v>7</v>
      </c>
      <c r="T3215">
        <v>249</v>
      </c>
      <c r="U3215" t="s">
        <v>569</v>
      </c>
      <c r="V3215">
        <v>265</v>
      </c>
      <c r="W3215" t="s">
        <v>1527</v>
      </c>
      <c r="X3215" t="s">
        <v>922</v>
      </c>
      <c r="Y3215">
        <v>1</v>
      </c>
      <c r="Z3215" t="s">
        <v>919</v>
      </c>
      <c r="AA3215">
        <v>2023</v>
      </c>
      <c r="AB3215" s="3">
        <v>1000</v>
      </c>
      <c r="AC3215" s="3">
        <v>1000</v>
      </c>
      <c r="AD3215" s="3">
        <v>0</v>
      </c>
      <c r="AE3215" s="3">
        <v>0</v>
      </c>
      <c r="AF3215" s="3"/>
      <c r="AG3215" s="3"/>
      <c r="AH3215" t="s">
        <v>903</v>
      </c>
    </row>
    <row r="3216" spans="1:34" x14ac:dyDescent="0.25">
      <c r="A3216">
        <v>16</v>
      </c>
      <c r="B3216" t="s">
        <v>0</v>
      </c>
      <c r="C3216" t="s">
        <v>668</v>
      </c>
      <c r="D3216">
        <v>2021</v>
      </c>
      <c r="E3216" t="s">
        <v>1</v>
      </c>
      <c r="F3216" t="s">
        <v>2</v>
      </c>
      <c r="G3216">
        <v>2</v>
      </c>
      <c r="H3216" t="s">
        <v>3</v>
      </c>
      <c r="I3216" t="s">
        <v>699</v>
      </c>
      <c r="J3216" t="s">
        <v>561</v>
      </c>
      <c r="K3216" t="s">
        <v>836</v>
      </c>
      <c r="L3216" t="s">
        <v>813</v>
      </c>
      <c r="M3216" t="s">
        <v>814</v>
      </c>
      <c r="N3216" t="s">
        <v>720</v>
      </c>
      <c r="O3216" t="s">
        <v>52</v>
      </c>
      <c r="P3216" t="s">
        <v>727</v>
      </c>
      <c r="Q3216" t="s">
        <v>53</v>
      </c>
      <c r="R3216">
        <v>0</v>
      </c>
      <c r="S3216" t="s">
        <v>7</v>
      </c>
      <c r="T3216">
        <v>249</v>
      </c>
      <c r="U3216" t="s">
        <v>569</v>
      </c>
      <c r="V3216">
        <v>265</v>
      </c>
      <c r="W3216" t="s">
        <v>1527</v>
      </c>
      <c r="X3216" t="s">
        <v>922</v>
      </c>
      <c r="Y3216">
        <v>1</v>
      </c>
      <c r="Z3216" t="s">
        <v>919</v>
      </c>
      <c r="AA3216">
        <v>2024</v>
      </c>
      <c r="AB3216" s="3">
        <v>1000</v>
      </c>
      <c r="AC3216" s="3">
        <v>1000</v>
      </c>
      <c r="AD3216" s="3">
        <v>0</v>
      </c>
      <c r="AE3216" s="3">
        <v>0</v>
      </c>
      <c r="AF3216" s="3"/>
      <c r="AG3216" s="3"/>
      <c r="AH3216" t="s">
        <v>903</v>
      </c>
    </row>
    <row r="3217" spans="1:34" x14ac:dyDescent="0.25">
      <c r="A3217">
        <v>16</v>
      </c>
      <c r="B3217" t="s">
        <v>0</v>
      </c>
      <c r="C3217" t="s">
        <v>668</v>
      </c>
      <c r="D3217">
        <v>2021</v>
      </c>
      <c r="E3217" t="s">
        <v>1</v>
      </c>
      <c r="F3217" t="s">
        <v>2</v>
      </c>
      <c r="G3217">
        <v>2</v>
      </c>
      <c r="H3217" t="s">
        <v>3</v>
      </c>
      <c r="I3217" t="s">
        <v>699</v>
      </c>
      <c r="J3217" t="s">
        <v>561</v>
      </c>
      <c r="K3217" t="s">
        <v>836</v>
      </c>
      <c r="L3217" t="s">
        <v>813</v>
      </c>
      <c r="M3217" t="s">
        <v>814</v>
      </c>
      <c r="N3217" t="s">
        <v>720</v>
      </c>
      <c r="O3217" t="s">
        <v>52</v>
      </c>
      <c r="P3217" t="s">
        <v>727</v>
      </c>
      <c r="Q3217" t="s">
        <v>53</v>
      </c>
      <c r="R3217">
        <v>0</v>
      </c>
      <c r="S3217" t="s">
        <v>7</v>
      </c>
      <c r="T3217">
        <v>249</v>
      </c>
      <c r="U3217" t="s">
        <v>569</v>
      </c>
      <c r="V3217">
        <v>648</v>
      </c>
      <c r="W3217" t="s">
        <v>1528</v>
      </c>
      <c r="X3217" t="s">
        <v>927</v>
      </c>
      <c r="Y3217">
        <v>1</v>
      </c>
      <c r="Z3217" t="s">
        <v>919</v>
      </c>
      <c r="AA3217">
        <v>2020</v>
      </c>
      <c r="AB3217" s="3">
        <v>0</v>
      </c>
      <c r="AC3217" s="3">
        <v>135000</v>
      </c>
      <c r="AD3217" s="3">
        <v>135000</v>
      </c>
      <c r="AE3217" s="3">
        <v>100</v>
      </c>
      <c r="AF3217" s="3"/>
      <c r="AG3217" s="3"/>
      <c r="AH3217" t="s">
        <v>903</v>
      </c>
    </row>
    <row r="3218" spans="1:34" x14ac:dyDescent="0.25">
      <c r="A3218">
        <v>16</v>
      </c>
      <c r="B3218" t="s">
        <v>0</v>
      </c>
      <c r="C3218" t="s">
        <v>668</v>
      </c>
      <c r="D3218">
        <v>2021</v>
      </c>
      <c r="E3218" t="s">
        <v>1</v>
      </c>
      <c r="F3218" t="s">
        <v>2</v>
      </c>
      <c r="G3218">
        <v>2</v>
      </c>
      <c r="H3218" t="s">
        <v>3</v>
      </c>
      <c r="I3218" t="s">
        <v>699</v>
      </c>
      <c r="J3218" t="s">
        <v>561</v>
      </c>
      <c r="K3218" t="s">
        <v>836</v>
      </c>
      <c r="L3218" t="s">
        <v>813</v>
      </c>
      <c r="M3218" t="s">
        <v>814</v>
      </c>
      <c r="N3218" t="s">
        <v>720</v>
      </c>
      <c r="O3218" t="s">
        <v>52</v>
      </c>
      <c r="P3218" t="s">
        <v>727</v>
      </c>
      <c r="Q3218" t="s">
        <v>53</v>
      </c>
      <c r="R3218">
        <v>0</v>
      </c>
      <c r="S3218" t="s">
        <v>7</v>
      </c>
      <c r="T3218">
        <v>249</v>
      </c>
      <c r="U3218" t="s">
        <v>569</v>
      </c>
      <c r="V3218">
        <v>648</v>
      </c>
      <c r="W3218" t="s">
        <v>1528</v>
      </c>
      <c r="X3218" t="s">
        <v>927</v>
      </c>
      <c r="Y3218">
        <v>1</v>
      </c>
      <c r="Z3218" t="s">
        <v>919</v>
      </c>
      <c r="AA3218">
        <v>2021</v>
      </c>
      <c r="AB3218" s="3">
        <v>0</v>
      </c>
      <c r="AC3218" s="3">
        <v>136000</v>
      </c>
      <c r="AD3218" s="3">
        <v>136000</v>
      </c>
      <c r="AE3218" s="3">
        <v>100</v>
      </c>
      <c r="AF3218" s="3">
        <v>100</v>
      </c>
      <c r="AG3218" s="3">
        <v>97.14</v>
      </c>
      <c r="AH3218" t="s">
        <v>903</v>
      </c>
    </row>
    <row r="3219" spans="1:34" x14ac:dyDescent="0.25">
      <c r="A3219">
        <v>16</v>
      </c>
      <c r="B3219" t="s">
        <v>0</v>
      </c>
      <c r="C3219" t="s">
        <v>668</v>
      </c>
      <c r="D3219">
        <v>2021</v>
      </c>
      <c r="E3219" t="s">
        <v>1</v>
      </c>
      <c r="F3219" t="s">
        <v>2</v>
      </c>
      <c r="G3219">
        <v>2</v>
      </c>
      <c r="H3219" t="s">
        <v>3</v>
      </c>
      <c r="I3219" t="s">
        <v>699</v>
      </c>
      <c r="J3219" t="s">
        <v>561</v>
      </c>
      <c r="K3219" t="s">
        <v>836</v>
      </c>
      <c r="L3219" t="s">
        <v>813</v>
      </c>
      <c r="M3219" t="s">
        <v>814</v>
      </c>
      <c r="N3219" t="s">
        <v>720</v>
      </c>
      <c r="O3219" t="s">
        <v>52</v>
      </c>
      <c r="P3219" t="s">
        <v>727</v>
      </c>
      <c r="Q3219" t="s">
        <v>53</v>
      </c>
      <c r="R3219">
        <v>0</v>
      </c>
      <c r="S3219" t="s">
        <v>7</v>
      </c>
      <c r="T3219">
        <v>249</v>
      </c>
      <c r="U3219" t="s">
        <v>569</v>
      </c>
      <c r="V3219">
        <v>648</v>
      </c>
      <c r="W3219" t="s">
        <v>1528</v>
      </c>
      <c r="X3219" t="s">
        <v>927</v>
      </c>
      <c r="Y3219">
        <v>1</v>
      </c>
      <c r="Z3219" t="s">
        <v>919</v>
      </c>
      <c r="AA3219">
        <v>2022</v>
      </c>
      <c r="AB3219" s="3">
        <v>0</v>
      </c>
      <c r="AC3219" s="3">
        <v>137000</v>
      </c>
      <c r="AD3219" s="3">
        <v>0</v>
      </c>
      <c r="AE3219" s="3">
        <v>0</v>
      </c>
      <c r="AF3219" s="3"/>
      <c r="AG3219" s="3"/>
      <c r="AH3219" t="s">
        <v>903</v>
      </c>
    </row>
    <row r="3220" spans="1:34" x14ac:dyDescent="0.25">
      <c r="A3220">
        <v>16</v>
      </c>
      <c r="B3220" t="s">
        <v>0</v>
      </c>
      <c r="C3220" t="s">
        <v>668</v>
      </c>
      <c r="D3220">
        <v>2021</v>
      </c>
      <c r="E3220" t="s">
        <v>1</v>
      </c>
      <c r="F3220" t="s">
        <v>2</v>
      </c>
      <c r="G3220">
        <v>2</v>
      </c>
      <c r="H3220" t="s">
        <v>3</v>
      </c>
      <c r="I3220" t="s">
        <v>699</v>
      </c>
      <c r="J3220" t="s">
        <v>561</v>
      </c>
      <c r="K3220" t="s">
        <v>836</v>
      </c>
      <c r="L3220" t="s">
        <v>813</v>
      </c>
      <c r="M3220" t="s">
        <v>814</v>
      </c>
      <c r="N3220" t="s">
        <v>720</v>
      </c>
      <c r="O3220" t="s">
        <v>52</v>
      </c>
      <c r="P3220" t="s">
        <v>727</v>
      </c>
      <c r="Q3220" t="s">
        <v>53</v>
      </c>
      <c r="R3220">
        <v>0</v>
      </c>
      <c r="S3220" t="s">
        <v>7</v>
      </c>
      <c r="T3220">
        <v>249</v>
      </c>
      <c r="U3220" t="s">
        <v>569</v>
      </c>
      <c r="V3220">
        <v>648</v>
      </c>
      <c r="W3220" t="s">
        <v>1528</v>
      </c>
      <c r="X3220" t="s">
        <v>927</v>
      </c>
      <c r="Y3220">
        <v>1</v>
      </c>
      <c r="Z3220" t="s">
        <v>919</v>
      </c>
      <c r="AA3220">
        <v>2023</v>
      </c>
      <c r="AB3220" s="3">
        <v>0</v>
      </c>
      <c r="AC3220" s="3">
        <v>139000</v>
      </c>
      <c r="AD3220" s="3">
        <v>0</v>
      </c>
      <c r="AE3220" s="3">
        <v>0</v>
      </c>
      <c r="AF3220" s="3"/>
      <c r="AG3220" s="3"/>
      <c r="AH3220" t="s">
        <v>903</v>
      </c>
    </row>
    <row r="3221" spans="1:34" x14ac:dyDescent="0.25">
      <c r="A3221">
        <v>16</v>
      </c>
      <c r="B3221" t="s">
        <v>0</v>
      </c>
      <c r="C3221" t="s">
        <v>668</v>
      </c>
      <c r="D3221">
        <v>2021</v>
      </c>
      <c r="E3221" t="s">
        <v>1</v>
      </c>
      <c r="F3221" t="s">
        <v>2</v>
      </c>
      <c r="G3221">
        <v>2</v>
      </c>
      <c r="H3221" t="s">
        <v>3</v>
      </c>
      <c r="I3221" t="s">
        <v>699</v>
      </c>
      <c r="J3221" t="s">
        <v>561</v>
      </c>
      <c r="K3221" t="s">
        <v>836</v>
      </c>
      <c r="L3221" t="s">
        <v>813</v>
      </c>
      <c r="M3221" t="s">
        <v>814</v>
      </c>
      <c r="N3221" t="s">
        <v>720</v>
      </c>
      <c r="O3221" t="s">
        <v>52</v>
      </c>
      <c r="P3221" t="s">
        <v>727</v>
      </c>
      <c r="Q3221" t="s">
        <v>53</v>
      </c>
      <c r="R3221">
        <v>0</v>
      </c>
      <c r="S3221" t="s">
        <v>7</v>
      </c>
      <c r="T3221">
        <v>249</v>
      </c>
      <c r="U3221" t="s">
        <v>569</v>
      </c>
      <c r="V3221">
        <v>648</v>
      </c>
      <c r="W3221" t="s">
        <v>1528</v>
      </c>
      <c r="X3221" t="s">
        <v>927</v>
      </c>
      <c r="Y3221">
        <v>1</v>
      </c>
      <c r="Z3221" t="s">
        <v>919</v>
      </c>
      <c r="AA3221">
        <v>2024</v>
      </c>
      <c r="AB3221" s="3">
        <v>0</v>
      </c>
      <c r="AC3221" s="3">
        <v>140000</v>
      </c>
      <c r="AD3221" s="3">
        <v>0</v>
      </c>
      <c r="AE3221" s="3">
        <v>0</v>
      </c>
      <c r="AF3221" s="3"/>
      <c r="AG3221" s="3"/>
      <c r="AH3221" t="s">
        <v>903</v>
      </c>
    </row>
    <row r="3222" spans="1:34" x14ac:dyDescent="0.25">
      <c r="A3222">
        <v>16</v>
      </c>
      <c r="B3222" t="s">
        <v>0</v>
      </c>
      <c r="C3222" t="s">
        <v>668</v>
      </c>
      <c r="D3222">
        <v>2021</v>
      </c>
      <c r="E3222" t="s">
        <v>1</v>
      </c>
      <c r="F3222" t="s">
        <v>2</v>
      </c>
      <c r="G3222">
        <v>2</v>
      </c>
      <c r="H3222" t="s">
        <v>3</v>
      </c>
      <c r="I3222" t="s">
        <v>699</v>
      </c>
      <c r="J3222" t="s">
        <v>561</v>
      </c>
      <c r="K3222" t="s">
        <v>836</v>
      </c>
      <c r="L3222" t="s">
        <v>813</v>
      </c>
      <c r="M3222" t="s">
        <v>814</v>
      </c>
      <c r="N3222" t="s">
        <v>720</v>
      </c>
      <c r="O3222" t="s">
        <v>52</v>
      </c>
      <c r="P3222" t="s">
        <v>727</v>
      </c>
      <c r="Q3222" t="s">
        <v>53</v>
      </c>
      <c r="R3222">
        <v>0</v>
      </c>
      <c r="S3222" t="s">
        <v>7</v>
      </c>
      <c r="T3222">
        <v>250</v>
      </c>
      <c r="U3222" t="s">
        <v>570</v>
      </c>
      <c r="V3222">
        <v>266</v>
      </c>
      <c r="W3222" t="s">
        <v>1529</v>
      </c>
      <c r="X3222" t="s">
        <v>922</v>
      </c>
      <c r="Y3222">
        <v>1</v>
      </c>
      <c r="Z3222" t="s">
        <v>919</v>
      </c>
      <c r="AA3222">
        <v>2020</v>
      </c>
      <c r="AB3222" s="3">
        <v>8000</v>
      </c>
      <c r="AC3222" s="3">
        <v>8000</v>
      </c>
      <c r="AD3222" s="3">
        <v>7285</v>
      </c>
      <c r="AE3222" s="3">
        <v>91.06</v>
      </c>
      <c r="AF3222" s="3"/>
      <c r="AG3222" s="3"/>
      <c r="AH3222" t="s">
        <v>913</v>
      </c>
    </row>
    <row r="3223" spans="1:34" x14ac:dyDescent="0.25">
      <c r="A3223">
        <v>16</v>
      </c>
      <c r="B3223" t="s">
        <v>0</v>
      </c>
      <c r="C3223" t="s">
        <v>668</v>
      </c>
      <c r="D3223">
        <v>2021</v>
      </c>
      <c r="E3223" t="s">
        <v>1</v>
      </c>
      <c r="F3223" t="s">
        <v>2</v>
      </c>
      <c r="G3223">
        <v>2</v>
      </c>
      <c r="H3223" t="s">
        <v>3</v>
      </c>
      <c r="I3223" t="s">
        <v>699</v>
      </c>
      <c r="J3223" t="s">
        <v>561</v>
      </c>
      <c r="K3223" t="s">
        <v>836</v>
      </c>
      <c r="L3223" t="s">
        <v>813</v>
      </c>
      <c r="M3223" t="s">
        <v>814</v>
      </c>
      <c r="N3223" t="s">
        <v>720</v>
      </c>
      <c r="O3223" t="s">
        <v>52</v>
      </c>
      <c r="P3223" t="s">
        <v>727</v>
      </c>
      <c r="Q3223" t="s">
        <v>53</v>
      </c>
      <c r="R3223">
        <v>0</v>
      </c>
      <c r="S3223" t="s">
        <v>7</v>
      </c>
      <c r="T3223">
        <v>250</v>
      </c>
      <c r="U3223" t="s">
        <v>570</v>
      </c>
      <c r="V3223">
        <v>266</v>
      </c>
      <c r="W3223" t="s">
        <v>1529</v>
      </c>
      <c r="X3223" t="s">
        <v>922</v>
      </c>
      <c r="Y3223">
        <v>1</v>
      </c>
      <c r="Z3223" t="s">
        <v>919</v>
      </c>
      <c r="AA3223">
        <v>2021</v>
      </c>
      <c r="AB3223" s="3">
        <v>20000</v>
      </c>
      <c r="AC3223" s="3">
        <v>16000</v>
      </c>
      <c r="AD3223" s="3">
        <v>16723</v>
      </c>
      <c r="AE3223" s="3">
        <v>104.52</v>
      </c>
      <c r="AF3223" s="3">
        <v>103.11</v>
      </c>
      <c r="AG3223" s="3">
        <v>30.01</v>
      </c>
      <c r="AH3223" t="s">
        <v>913</v>
      </c>
    </row>
    <row r="3224" spans="1:34" x14ac:dyDescent="0.25">
      <c r="A3224">
        <v>16</v>
      </c>
      <c r="B3224" t="s">
        <v>0</v>
      </c>
      <c r="C3224" t="s">
        <v>668</v>
      </c>
      <c r="D3224">
        <v>2021</v>
      </c>
      <c r="E3224" t="s">
        <v>1</v>
      </c>
      <c r="F3224" t="s">
        <v>2</v>
      </c>
      <c r="G3224">
        <v>2</v>
      </c>
      <c r="H3224" t="s">
        <v>3</v>
      </c>
      <c r="I3224" t="s">
        <v>699</v>
      </c>
      <c r="J3224" t="s">
        <v>561</v>
      </c>
      <c r="K3224" t="s">
        <v>836</v>
      </c>
      <c r="L3224" t="s">
        <v>813</v>
      </c>
      <c r="M3224" t="s">
        <v>814</v>
      </c>
      <c r="N3224" t="s">
        <v>720</v>
      </c>
      <c r="O3224" t="s">
        <v>52</v>
      </c>
      <c r="P3224" t="s">
        <v>727</v>
      </c>
      <c r="Q3224" t="s">
        <v>53</v>
      </c>
      <c r="R3224">
        <v>0</v>
      </c>
      <c r="S3224" t="s">
        <v>7</v>
      </c>
      <c r="T3224">
        <v>250</v>
      </c>
      <c r="U3224" t="s">
        <v>570</v>
      </c>
      <c r="V3224">
        <v>266</v>
      </c>
      <c r="W3224" t="s">
        <v>1529</v>
      </c>
      <c r="X3224" t="s">
        <v>922</v>
      </c>
      <c r="Y3224">
        <v>1</v>
      </c>
      <c r="Z3224" t="s">
        <v>919</v>
      </c>
      <c r="AA3224">
        <v>2022</v>
      </c>
      <c r="AB3224" s="3">
        <v>24000</v>
      </c>
      <c r="AC3224" s="3">
        <v>24000</v>
      </c>
      <c r="AD3224" s="3">
        <v>0</v>
      </c>
      <c r="AE3224" s="3">
        <v>0</v>
      </c>
      <c r="AF3224" s="3"/>
      <c r="AG3224" s="3"/>
      <c r="AH3224" t="s">
        <v>913</v>
      </c>
    </row>
    <row r="3225" spans="1:34" x14ac:dyDescent="0.25">
      <c r="A3225">
        <v>16</v>
      </c>
      <c r="B3225" t="s">
        <v>0</v>
      </c>
      <c r="C3225" t="s">
        <v>668</v>
      </c>
      <c r="D3225">
        <v>2021</v>
      </c>
      <c r="E3225" t="s">
        <v>1</v>
      </c>
      <c r="F3225" t="s">
        <v>2</v>
      </c>
      <c r="G3225">
        <v>2</v>
      </c>
      <c r="H3225" t="s">
        <v>3</v>
      </c>
      <c r="I3225" t="s">
        <v>699</v>
      </c>
      <c r="J3225" t="s">
        <v>561</v>
      </c>
      <c r="K3225" t="s">
        <v>836</v>
      </c>
      <c r="L3225" t="s">
        <v>813</v>
      </c>
      <c r="M3225" t="s">
        <v>814</v>
      </c>
      <c r="N3225" t="s">
        <v>720</v>
      </c>
      <c r="O3225" t="s">
        <v>52</v>
      </c>
      <c r="P3225" t="s">
        <v>727</v>
      </c>
      <c r="Q3225" t="s">
        <v>53</v>
      </c>
      <c r="R3225">
        <v>0</v>
      </c>
      <c r="S3225" t="s">
        <v>7</v>
      </c>
      <c r="T3225">
        <v>250</v>
      </c>
      <c r="U3225" t="s">
        <v>570</v>
      </c>
      <c r="V3225">
        <v>266</v>
      </c>
      <c r="W3225" t="s">
        <v>1529</v>
      </c>
      <c r="X3225" t="s">
        <v>922</v>
      </c>
      <c r="Y3225">
        <v>1</v>
      </c>
      <c r="Z3225" t="s">
        <v>919</v>
      </c>
      <c r="AA3225">
        <v>2023</v>
      </c>
      <c r="AB3225" s="3">
        <v>20000</v>
      </c>
      <c r="AC3225" s="3">
        <v>24000</v>
      </c>
      <c r="AD3225" s="3">
        <v>0</v>
      </c>
      <c r="AE3225" s="3">
        <v>0</v>
      </c>
      <c r="AF3225" s="3"/>
      <c r="AG3225" s="3"/>
      <c r="AH3225" t="s">
        <v>913</v>
      </c>
    </row>
    <row r="3226" spans="1:34" x14ac:dyDescent="0.25">
      <c r="A3226">
        <v>16</v>
      </c>
      <c r="B3226" t="s">
        <v>0</v>
      </c>
      <c r="C3226" t="s">
        <v>668</v>
      </c>
      <c r="D3226">
        <v>2021</v>
      </c>
      <c r="E3226" t="s">
        <v>1</v>
      </c>
      <c r="F3226" t="s">
        <v>2</v>
      </c>
      <c r="G3226">
        <v>2</v>
      </c>
      <c r="H3226" t="s">
        <v>3</v>
      </c>
      <c r="I3226" t="s">
        <v>699</v>
      </c>
      <c r="J3226" t="s">
        <v>561</v>
      </c>
      <c r="K3226" t="s">
        <v>836</v>
      </c>
      <c r="L3226" t="s">
        <v>813</v>
      </c>
      <c r="M3226" t="s">
        <v>814</v>
      </c>
      <c r="N3226" t="s">
        <v>720</v>
      </c>
      <c r="O3226" t="s">
        <v>52</v>
      </c>
      <c r="P3226" t="s">
        <v>727</v>
      </c>
      <c r="Q3226" t="s">
        <v>53</v>
      </c>
      <c r="R3226">
        <v>0</v>
      </c>
      <c r="S3226" t="s">
        <v>7</v>
      </c>
      <c r="T3226">
        <v>250</v>
      </c>
      <c r="U3226" t="s">
        <v>570</v>
      </c>
      <c r="V3226">
        <v>266</v>
      </c>
      <c r="W3226" t="s">
        <v>1529</v>
      </c>
      <c r="X3226" t="s">
        <v>922</v>
      </c>
      <c r="Y3226">
        <v>1</v>
      </c>
      <c r="Z3226" t="s">
        <v>919</v>
      </c>
      <c r="AA3226">
        <v>2024</v>
      </c>
      <c r="AB3226" s="3">
        <v>8000</v>
      </c>
      <c r="AC3226" s="3">
        <v>8715</v>
      </c>
      <c r="AD3226" s="3">
        <v>0</v>
      </c>
      <c r="AE3226" s="3">
        <v>0</v>
      </c>
      <c r="AF3226" s="3"/>
      <c r="AG3226" s="3"/>
      <c r="AH3226" t="s">
        <v>913</v>
      </c>
    </row>
    <row r="3227" spans="1:34" x14ac:dyDescent="0.25">
      <c r="A3227">
        <v>16</v>
      </c>
      <c r="B3227" t="s">
        <v>0</v>
      </c>
      <c r="C3227" t="s">
        <v>668</v>
      </c>
      <c r="D3227">
        <v>2021</v>
      </c>
      <c r="E3227" t="s">
        <v>1</v>
      </c>
      <c r="F3227" t="s">
        <v>2</v>
      </c>
      <c r="G3227">
        <v>2</v>
      </c>
      <c r="H3227" t="s">
        <v>3</v>
      </c>
      <c r="I3227" t="s">
        <v>699</v>
      </c>
      <c r="J3227" t="s">
        <v>561</v>
      </c>
      <c r="K3227" t="s">
        <v>836</v>
      </c>
      <c r="L3227" t="s">
        <v>813</v>
      </c>
      <c r="M3227" t="s">
        <v>814</v>
      </c>
      <c r="N3227" t="s">
        <v>720</v>
      </c>
      <c r="O3227" t="s">
        <v>52</v>
      </c>
      <c r="P3227" t="s">
        <v>727</v>
      </c>
      <c r="Q3227" t="s">
        <v>53</v>
      </c>
      <c r="R3227">
        <v>0</v>
      </c>
      <c r="S3227" t="s">
        <v>7</v>
      </c>
      <c r="T3227">
        <v>250</v>
      </c>
      <c r="U3227" t="s">
        <v>570</v>
      </c>
      <c r="V3227">
        <v>267</v>
      </c>
      <c r="W3227" t="s">
        <v>1530</v>
      </c>
      <c r="X3227" t="s">
        <v>927</v>
      </c>
      <c r="Y3227">
        <v>1</v>
      </c>
      <c r="Z3227" t="s">
        <v>919</v>
      </c>
      <c r="AA3227">
        <v>2020</v>
      </c>
      <c r="AB3227" s="3">
        <v>328000</v>
      </c>
      <c r="AC3227" s="3">
        <v>328000</v>
      </c>
      <c r="AD3227" s="3">
        <v>326640</v>
      </c>
      <c r="AE3227" s="3">
        <v>99.59</v>
      </c>
      <c r="AF3227" s="3"/>
      <c r="AG3227" s="3"/>
      <c r="AH3227" t="s">
        <v>913</v>
      </c>
    </row>
    <row r="3228" spans="1:34" x14ac:dyDescent="0.25">
      <c r="A3228">
        <v>16</v>
      </c>
      <c r="B3228" t="s">
        <v>0</v>
      </c>
      <c r="C3228" t="s">
        <v>668</v>
      </c>
      <c r="D3228">
        <v>2021</v>
      </c>
      <c r="E3228" t="s">
        <v>1</v>
      </c>
      <c r="F3228" t="s">
        <v>2</v>
      </c>
      <c r="G3228">
        <v>2</v>
      </c>
      <c r="H3228" t="s">
        <v>3</v>
      </c>
      <c r="I3228" t="s">
        <v>699</v>
      </c>
      <c r="J3228" t="s">
        <v>561</v>
      </c>
      <c r="K3228" t="s">
        <v>836</v>
      </c>
      <c r="L3228" t="s">
        <v>813</v>
      </c>
      <c r="M3228" t="s">
        <v>814</v>
      </c>
      <c r="N3228" t="s">
        <v>720</v>
      </c>
      <c r="O3228" t="s">
        <v>52</v>
      </c>
      <c r="P3228" t="s">
        <v>727</v>
      </c>
      <c r="Q3228" t="s">
        <v>53</v>
      </c>
      <c r="R3228">
        <v>0</v>
      </c>
      <c r="S3228" t="s">
        <v>7</v>
      </c>
      <c r="T3228">
        <v>250</v>
      </c>
      <c r="U3228" t="s">
        <v>570</v>
      </c>
      <c r="V3228">
        <v>267</v>
      </c>
      <c r="W3228" t="s">
        <v>1530</v>
      </c>
      <c r="X3228" t="s">
        <v>927</v>
      </c>
      <c r="Y3228">
        <v>1</v>
      </c>
      <c r="Z3228" t="s">
        <v>919</v>
      </c>
      <c r="AA3228">
        <v>2021</v>
      </c>
      <c r="AB3228" s="3">
        <v>336000</v>
      </c>
      <c r="AC3228" s="3">
        <v>329000</v>
      </c>
      <c r="AD3228" s="3">
        <v>329045</v>
      </c>
      <c r="AE3228" s="3">
        <v>100.01</v>
      </c>
      <c r="AF3228" s="3">
        <v>100.01</v>
      </c>
      <c r="AG3228" s="3">
        <v>82.26</v>
      </c>
      <c r="AH3228" t="s">
        <v>913</v>
      </c>
    </row>
    <row r="3229" spans="1:34" x14ac:dyDescent="0.25">
      <c r="A3229">
        <v>16</v>
      </c>
      <c r="B3229" t="s">
        <v>0</v>
      </c>
      <c r="C3229" t="s">
        <v>668</v>
      </c>
      <c r="D3229">
        <v>2021</v>
      </c>
      <c r="E3229" t="s">
        <v>1</v>
      </c>
      <c r="F3229" t="s">
        <v>2</v>
      </c>
      <c r="G3229">
        <v>2</v>
      </c>
      <c r="H3229" t="s">
        <v>3</v>
      </c>
      <c r="I3229" t="s">
        <v>699</v>
      </c>
      <c r="J3229" t="s">
        <v>561</v>
      </c>
      <c r="K3229" t="s">
        <v>836</v>
      </c>
      <c r="L3229" t="s">
        <v>813</v>
      </c>
      <c r="M3229" t="s">
        <v>814</v>
      </c>
      <c r="N3229" t="s">
        <v>720</v>
      </c>
      <c r="O3229" t="s">
        <v>52</v>
      </c>
      <c r="P3229" t="s">
        <v>727</v>
      </c>
      <c r="Q3229" t="s">
        <v>53</v>
      </c>
      <c r="R3229">
        <v>0</v>
      </c>
      <c r="S3229" t="s">
        <v>7</v>
      </c>
      <c r="T3229">
        <v>250</v>
      </c>
      <c r="U3229" t="s">
        <v>570</v>
      </c>
      <c r="V3229">
        <v>267</v>
      </c>
      <c r="W3229" t="s">
        <v>1530</v>
      </c>
      <c r="X3229" t="s">
        <v>927</v>
      </c>
      <c r="Y3229">
        <v>1</v>
      </c>
      <c r="Z3229" t="s">
        <v>919</v>
      </c>
      <c r="AA3229">
        <v>2022</v>
      </c>
      <c r="AB3229" s="3">
        <v>356000</v>
      </c>
      <c r="AC3229" s="3">
        <v>356000</v>
      </c>
      <c r="AD3229" s="3">
        <v>0</v>
      </c>
      <c r="AE3229" s="3">
        <v>0</v>
      </c>
      <c r="AF3229" s="3"/>
      <c r="AG3229" s="3"/>
      <c r="AH3229" t="s">
        <v>913</v>
      </c>
    </row>
    <row r="3230" spans="1:34" x14ac:dyDescent="0.25">
      <c r="A3230">
        <v>16</v>
      </c>
      <c r="B3230" t="s">
        <v>0</v>
      </c>
      <c r="C3230" t="s">
        <v>668</v>
      </c>
      <c r="D3230">
        <v>2021</v>
      </c>
      <c r="E3230" t="s">
        <v>1</v>
      </c>
      <c r="F3230" t="s">
        <v>2</v>
      </c>
      <c r="G3230">
        <v>2</v>
      </c>
      <c r="H3230" t="s">
        <v>3</v>
      </c>
      <c r="I3230" t="s">
        <v>699</v>
      </c>
      <c r="J3230" t="s">
        <v>561</v>
      </c>
      <c r="K3230" t="s">
        <v>836</v>
      </c>
      <c r="L3230" t="s">
        <v>813</v>
      </c>
      <c r="M3230" t="s">
        <v>814</v>
      </c>
      <c r="N3230" t="s">
        <v>720</v>
      </c>
      <c r="O3230" t="s">
        <v>52</v>
      </c>
      <c r="P3230" t="s">
        <v>727</v>
      </c>
      <c r="Q3230" t="s">
        <v>53</v>
      </c>
      <c r="R3230">
        <v>0</v>
      </c>
      <c r="S3230" t="s">
        <v>7</v>
      </c>
      <c r="T3230">
        <v>250</v>
      </c>
      <c r="U3230" t="s">
        <v>570</v>
      </c>
      <c r="V3230">
        <v>267</v>
      </c>
      <c r="W3230" t="s">
        <v>1530</v>
      </c>
      <c r="X3230" t="s">
        <v>927</v>
      </c>
      <c r="Y3230">
        <v>1</v>
      </c>
      <c r="Z3230" t="s">
        <v>919</v>
      </c>
      <c r="AA3230">
        <v>2023</v>
      </c>
      <c r="AB3230" s="3">
        <v>380000</v>
      </c>
      <c r="AC3230" s="3">
        <v>380000</v>
      </c>
      <c r="AD3230" s="3">
        <v>0</v>
      </c>
      <c r="AE3230" s="3">
        <v>0</v>
      </c>
      <c r="AF3230" s="3"/>
      <c r="AG3230" s="3"/>
      <c r="AH3230" t="s">
        <v>913</v>
      </c>
    </row>
    <row r="3231" spans="1:34" x14ac:dyDescent="0.25">
      <c r="A3231">
        <v>16</v>
      </c>
      <c r="B3231" t="s">
        <v>0</v>
      </c>
      <c r="C3231" t="s">
        <v>668</v>
      </c>
      <c r="D3231">
        <v>2021</v>
      </c>
      <c r="E3231" t="s">
        <v>1</v>
      </c>
      <c r="F3231" t="s">
        <v>2</v>
      </c>
      <c r="G3231">
        <v>2</v>
      </c>
      <c r="H3231" t="s">
        <v>3</v>
      </c>
      <c r="I3231" t="s">
        <v>699</v>
      </c>
      <c r="J3231" t="s">
        <v>561</v>
      </c>
      <c r="K3231" t="s">
        <v>836</v>
      </c>
      <c r="L3231" t="s">
        <v>813</v>
      </c>
      <c r="M3231" t="s">
        <v>814</v>
      </c>
      <c r="N3231" t="s">
        <v>720</v>
      </c>
      <c r="O3231" t="s">
        <v>52</v>
      </c>
      <c r="P3231" t="s">
        <v>727</v>
      </c>
      <c r="Q3231" t="s">
        <v>53</v>
      </c>
      <c r="R3231">
        <v>0</v>
      </c>
      <c r="S3231" t="s">
        <v>7</v>
      </c>
      <c r="T3231">
        <v>250</v>
      </c>
      <c r="U3231" t="s">
        <v>570</v>
      </c>
      <c r="V3231">
        <v>267</v>
      </c>
      <c r="W3231" t="s">
        <v>1530</v>
      </c>
      <c r="X3231" t="s">
        <v>927</v>
      </c>
      <c r="Y3231">
        <v>1</v>
      </c>
      <c r="Z3231" t="s">
        <v>919</v>
      </c>
      <c r="AA3231">
        <v>2024</v>
      </c>
      <c r="AB3231" s="3">
        <v>400000</v>
      </c>
      <c r="AC3231" s="3">
        <v>400000</v>
      </c>
      <c r="AD3231" s="3">
        <v>0</v>
      </c>
      <c r="AE3231" s="3">
        <v>0</v>
      </c>
      <c r="AF3231" s="3"/>
      <c r="AG3231" s="3"/>
      <c r="AH3231" t="s">
        <v>913</v>
      </c>
    </row>
    <row r="3232" spans="1:34" x14ac:dyDescent="0.25">
      <c r="A3232">
        <v>16</v>
      </c>
      <c r="B3232" t="s">
        <v>0</v>
      </c>
      <c r="C3232" t="s">
        <v>668</v>
      </c>
      <c r="D3232">
        <v>2021</v>
      </c>
      <c r="E3232" t="s">
        <v>1</v>
      </c>
      <c r="F3232" t="s">
        <v>2</v>
      </c>
      <c r="G3232">
        <v>2</v>
      </c>
      <c r="H3232" t="s">
        <v>3</v>
      </c>
      <c r="I3232" t="s">
        <v>699</v>
      </c>
      <c r="J3232" t="s">
        <v>561</v>
      </c>
      <c r="K3232" t="s">
        <v>836</v>
      </c>
      <c r="L3232" t="s">
        <v>813</v>
      </c>
      <c r="M3232" t="s">
        <v>814</v>
      </c>
      <c r="N3232" t="s">
        <v>720</v>
      </c>
      <c r="O3232" t="s">
        <v>52</v>
      </c>
      <c r="P3232" t="s">
        <v>727</v>
      </c>
      <c r="Q3232" t="s">
        <v>53</v>
      </c>
      <c r="R3232">
        <v>0</v>
      </c>
      <c r="S3232" t="s">
        <v>7</v>
      </c>
      <c r="T3232">
        <v>251</v>
      </c>
      <c r="U3232" t="s">
        <v>571</v>
      </c>
      <c r="V3232">
        <v>268</v>
      </c>
      <c r="W3232" t="s">
        <v>1531</v>
      </c>
      <c r="X3232" t="s">
        <v>922</v>
      </c>
      <c r="Y3232">
        <v>1</v>
      </c>
      <c r="Z3232" t="s">
        <v>919</v>
      </c>
      <c r="AA3232">
        <v>2020</v>
      </c>
      <c r="AB3232" s="3">
        <v>11250</v>
      </c>
      <c r="AC3232" s="3">
        <v>14992</v>
      </c>
      <c r="AD3232" s="3">
        <v>14992</v>
      </c>
      <c r="AE3232" s="3">
        <v>100</v>
      </c>
      <c r="AF3232" s="3"/>
      <c r="AG3232" s="3"/>
      <c r="AH3232" t="s">
        <v>913</v>
      </c>
    </row>
    <row r="3233" spans="1:34" x14ac:dyDescent="0.25">
      <c r="A3233">
        <v>16</v>
      </c>
      <c r="B3233" t="s">
        <v>0</v>
      </c>
      <c r="C3233" t="s">
        <v>668</v>
      </c>
      <c r="D3233">
        <v>2021</v>
      </c>
      <c r="E3233" t="s">
        <v>1</v>
      </c>
      <c r="F3233" t="s">
        <v>2</v>
      </c>
      <c r="G3233">
        <v>2</v>
      </c>
      <c r="H3233" t="s">
        <v>3</v>
      </c>
      <c r="I3233" t="s">
        <v>699</v>
      </c>
      <c r="J3233" t="s">
        <v>561</v>
      </c>
      <c r="K3233" t="s">
        <v>836</v>
      </c>
      <c r="L3233" t="s">
        <v>813</v>
      </c>
      <c r="M3233" t="s">
        <v>814</v>
      </c>
      <c r="N3233" t="s">
        <v>720</v>
      </c>
      <c r="O3233" t="s">
        <v>52</v>
      </c>
      <c r="P3233" t="s">
        <v>727</v>
      </c>
      <c r="Q3233" t="s">
        <v>53</v>
      </c>
      <c r="R3233">
        <v>0</v>
      </c>
      <c r="S3233" t="s">
        <v>7</v>
      </c>
      <c r="T3233">
        <v>251</v>
      </c>
      <c r="U3233" t="s">
        <v>571</v>
      </c>
      <c r="V3233">
        <v>268</v>
      </c>
      <c r="W3233" t="s">
        <v>1531</v>
      </c>
      <c r="X3233" t="s">
        <v>922</v>
      </c>
      <c r="Y3233">
        <v>1</v>
      </c>
      <c r="Z3233" t="s">
        <v>919</v>
      </c>
      <c r="AA3233">
        <v>2021</v>
      </c>
      <c r="AB3233" s="3">
        <v>67275</v>
      </c>
      <c r="AC3233" s="3">
        <v>53895</v>
      </c>
      <c r="AD3233" s="3">
        <v>53895</v>
      </c>
      <c r="AE3233" s="3">
        <v>100</v>
      </c>
      <c r="AF3233" s="3">
        <v>100</v>
      </c>
      <c r="AG3233" s="3">
        <v>30.62</v>
      </c>
      <c r="AH3233" t="s">
        <v>913</v>
      </c>
    </row>
    <row r="3234" spans="1:34" x14ac:dyDescent="0.25">
      <c r="A3234">
        <v>16</v>
      </c>
      <c r="B3234" t="s">
        <v>0</v>
      </c>
      <c r="C3234" t="s">
        <v>668</v>
      </c>
      <c r="D3234">
        <v>2021</v>
      </c>
      <c r="E3234" t="s">
        <v>1</v>
      </c>
      <c r="F3234" t="s">
        <v>2</v>
      </c>
      <c r="G3234">
        <v>2</v>
      </c>
      <c r="H3234" t="s">
        <v>3</v>
      </c>
      <c r="I3234" t="s">
        <v>699</v>
      </c>
      <c r="J3234" t="s">
        <v>561</v>
      </c>
      <c r="K3234" t="s">
        <v>836</v>
      </c>
      <c r="L3234" t="s">
        <v>813</v>
      </c>
      <c r="M3234" t="s">
        <v>814</v>
      </c>
      <c r="N3234" t="s">
        <v>720</v>
      </c>
      <c r="O3234" t="s">
        <v>52</v>
      </c>
      <c r="P3234" t="s">
        <v>727</v>
      </c>
      <c r="Q3234" t="s">
        <v>53</v>
      </c>
      <c r="R3234">
        <v>0</v>
      </c>
      <c r="S3234" t="s">
        <v>7</v>
      </c>
      <c r="T3234">
        <v>251</v>
      </c>
      <c r="U3234" t="s">
        <v>571</v>
      </c>
      <c r="V3234">
        <v>268</v>
      </c>
      <c r="W3234" t="s">
        <v>1531</v>
      </c>
      <c r="X3234" t="s">
        <v>922</v>
      </c>
      <c r="Y3234">
        <v>1</v>
      </c>
      <c r="Z3234" t="s">
        <v>919</v>
      </c>
      <c r="AA3234">
        <v>2022</v>
      </c>
      <c r="AB3234" s="3">
        <v>130365</v>
      </c>
      <c r="AC3234" s="3">
        <v>63090</v>
      </c>
      <c r="AD3234" s="3">
        <v>0</v>
      </c>
      <c r="AE3234" s="3">
        <v>0</v>
      </c>
      <c r="AF3234" s="3"/>
      <c r="AG3234" s="3"/>
      <c r="AH3234" t="s">
        <v>913</v>
      </c>
    </row>
    <row r="3235" spans="1:34" x14ac:dyDescent="0.25">
      <c r="A3235">
        <v>16</v>
      </c>
      <c r="B3235" t="s">
        <v>0</v>
      </c>
      <c r="C3235" t="s">
        <v>668</v>
      </c>
      <c r="D3235">
        <v>2021</v>
      </c>
      <c r="E3235" t="s">
        <v>1</v>
      </c>
      <c r="F3235" t="s">
        <v>2</v>
      </c>
      <c r="G3235">
        <v>2</v>
      </c>
      <c r="H3235" t="s">
        <v>3</v>
      </c>
      <c r="I3235" t="s">
        <v>699</v>
      </c>
      <c r="J3235" t="s">
        <v>561</v>
      </c>
      <c r="K3235" t="s">
        <v>836</v>
      </c>
      <c r="L3235" t="s">
        <v>813</v>
      </c>
      <c r="M3235" t="s">
        <v>814</v>
      </c>
      <c r="N3235" t="s">
        <v>720</v>
      </c>
      <c r="O3235" t="s">
        <v>52</v>
      </c>
      <c r="P3235" t="s">
        <v>727</v>
      </c>
      <c r="Q3235" t="s">
        <v>53</v>
      </c>
      <c r="R3235">
        <v>0</v>
      </c>
      <c r="S3235" t="s">
        <v>7</v>
      </c>
      <c r="T3235">
        <v>251</v>
      </c>
      <c r="U3235" t="s">
        <v>571</v>
      </c>
      <c r="V3235">
        <v>268</v>
      </c>
      <c r="W3235" t="s">
        <v>1531</v>
      </c>
      <c r="X3235" t="s">
        <v>922</v>
      </c>
      <c r="Y3235">
        <v>1</v>
      </c>
      <c r="Z3235" t="s">
        <v>919</v>
      </c>
      <c r="AA3235">
        <v>2023</v>
      </c>
      <c r="AB3235" s="3">
        <v>182940</v>
      </c>
      <c r="AC3235" s="3">
        <v>52575</v>
      </c>
      <c r="AD3235" s="3">
        <v>0</v>
      </c>
      <c r="AE3235" s="3">
        <v>0</v>
      </c>
      <c r="AF3235" s="3"/>
      <c r="AG3235" s="3"/>
      <c r="AH3235" t="s">
        <v>913</v>
      </c>
    </row>
    <row r="3236" spans="1:34" x14ac:dyDescent="0.25">
      <c r="A3236">
        <v>16</v>
      </c>
      <c r="B3236" t="s">
        <v>0</v>
      </c>
      <c r="C3236" t="s">
        <v>668</v>
      </c>
      <c r="D3236">
        <v>2021</v>
      </c>
      <c r="E3236" t="s">
        <v>1</v>
      </c>
      <c r="F3236" t="s">
        <v>2</v>
      </c>
      <c r="G3236">
        <v>2</v>
      </c>
      <c r="H3236" t="s">
        <v>3</v>
      </c>
      <c r="I3236" t="s">
        <v>699</v>
      </c>
      <c r="J3236" t="s">
        <v>561</v>
      </c>
      <c r="K3236" t="s">
        <v>836</v>
      </c>
      <c r="L3236" t="s">
        <v>813</v>
      </c>
      <c r="M3236" t="s">
        <v>814</v>
      </c>
      <c r="N3236" t="s">
        <v>720</v>
      </c>
      <c r="O3236" t="s">
        <v>52</v>
      </c>
      <c r="P3236" t="s">
        <v>727</v>
      </c>
      <c r="Q3236" t="s">
        <v>53</v>
      </c>
      <c r="R3236">
        <v>0</v>
      </c>
      <c r="S3236" t="s">
        <v>7</v>
      </c>
      <c r="T3236">
        <v>251</v>
      </c>
      <c r="U3236" t="s">
        <v>571</v>
      </c>
      <c r="V3236">
        <v>268</v>
      </c>
      <c r="W3236" t="s">
        <v>1531</v>
      </c>
      <c r="X3236" t="s">
        <v>922</v>
      </c>
      <c r="Y3236">
        <v>1</v>
      </c>
      <c r="Z3236" t="s">
        <v>919</v>
      </c>
      <c r="AA3236">
        <v>2024</v>
      </c>
      <c r="AB3236" s="3">
        <v>225000</v>
      </c>
      <c r="AC3236" s="3">
        <v>40448</v>
      </c>
      <c r="AD3236" s="3">
        <v>0</v>
      </c>
      <c r="AE3236" s="3">
        <v>0</v>
      </c>
      <c r="AF3236" s="3"/>
      <c r="AG3236" s="3"/>
      <c r="AH3236" t="s">
        <v>913</v>
      </c>
    </row>
    <row r="3237" spans="1:34" x14ac:dyDescent="0.25">
      <c r="A3237">
        <v>16</v>
      </c>
      <c r="B3237" t="s">
        <v>0</v>
      </c>
      <c r="C3237" t="s">
        <v>668</v>
      </c>
      <c r="D3237">
        <v>2021</v>
      </c>
      <c r="E3237" t="s">
        <v>1</v>
      </c>
      <c r="F3237" t="s">
        <v>2</v>
      </c>
      <c r="G3237">
        <v>2</v>
      </c>
      <c r="H3237" t="s">
        <v>3</v>
      </c>
      <c r="I3237" t="s">
        <v>699</v>
      </c>
      <c r="J3237" t="s">
        <v>561</v>
      </c>
      <c r="K3237" t="s">
        <v>836</v>
      </c>
      <c r="L3237" t="s">
        <v>813</v>
      </c>
      <c r="M3237" t="s">
        <v>814</v>
      </c>
      <c r="N3237" t="s">
        <v>720</v>
      </c>
      <c r="O3237" t="s">
        <v>52</v>
      </c>
      <c r="P3237" t="s">
        <v>727</v>
      </c>
      <c r="Q3237" t="s">
        <v>53</v>
      </c>
      <c r="R3237">
        <v>0</v>
      </c>
      <c r="S3237" t="s">
        <v>7</v>
      </c>
      <c r="T3237">
        <v>251</v>
      </c>
      <c r="U3237" t="s">
        <v>571</v>
      </c>
      <c r="V3237">
        <v>649</v>
      </c>
      <c r="W3237" t="s">
        <v>1532</v>
      </c>
      <c r="X3237" t="s">
        <v>927</v>
      </c>
      <c r="Y3237">
        <v>1</v>
      </c>
      <c r="Z3237" t="s">
        <v>919</v>
      </c>
      <c r="AA3237">
        <v>2020</v>
      </c>
      <c r="AB3237" s="3">
        <v>0</v>
      </c>
      <c r="AC3237" s="3">
        <v>10421</v>
      </c>
      <c r="AD3237" s="3">
        <v>7640</v>
      </c>
      <c r="AE3237" s="3">
        <v>73.31</v>
      </c>
      <c r="AF3237" s="3"/>
      <c r="AG3237" s="3"/>
      <c r="AH3237" t="s">
        <v>913</v>
      </c>
    </row>
    <row r="3238" spans="1:34" x14ac:dyDescent="0.25">
      <c r="A3238">
        <v>16</v>
      </c>
      <c r="B3238" t="s">
        <v>0</v>
      </c>
      <c r="C3238" t="s">
        <v>668</v>
      </c>
      <c r="D3238">
        <v>2021</v>
      </c>
      <c r="E3238" t="s">
        <v>1</v>
      </c>
      <c r="F3238" t="s">
        <v>2</v>
      </c>
      <c r="G3238">
        <v>2</v>
      </c>
      <c r="H3238" t="s">
        <v>3</v>
      </c>
      <c r="I3238" t="s">
        <v>699</v>
      </c>
      <c r="J3238" t="s">
        <v>561</v>
      </c>
      <c r="K3238" t="s">
        <v>836</v>
      </c>
      <c r="L3238" t="s">
        <v>813</v>
      </c>
      <c r="M3238" t="s">
        <v>814</v>
      </c>
      <c r="N3238" t="s">
        <v>720</v>
      </c>
      <c r="O3238" t="s">
        <v>52</v>
      </c>
      <c r="P3238" t="s">
        <v>727</v>
      </c>
      <c r="Q3238" t="s">
        <v>53</v>
      </c>
      <c r="R3238">
        <v>0</v>
      </c>
      <c r="S3238" t="s">
        <v>7</v>
      </c>
      <c r="T3238">
        <v>251</v>
      </c>
      <c r="U3238" t="s">
        <v>571</v>
      </c>
      <c r="V3238">
        <v>649</v>
      </c>
      <c r="W3238" t="s">
        <v>1532</v>
      </c>
      <c r="X3238" t="s">
        <v>927</v>
      </c>
      <c r="Y3238">
        <v>1</v>
      </c>
      <c r="Z3238" t="s">
        <v>919</v>
      </c>
      <c r="AA3238">
        <v>2021</v>
      </c>
      <c r="AB3238" s="3">
        <v>0</v>
      </c>
      <c r="AC3238" s="3">
        <v>63428</v>
      </c>
      <c r="AD3238" s="3">
        <v>63497</v>
      </c>
      <c r="AE3238" s="3">
        <v>100.11</v>
      </c>
      <c r="AF3238" s="3">
        <v>100.11</v>
      </c>
      <c r="AG3238" s="3">
        <v>28.22</v>
      </c>
      <c r="AH3238" t="s">
        <v>913</v>
      </c>
    </row>
    <row r="3239" spans="1:34" x14ac:dyDescent="0.25">
      <c r="A3239">
        <v>16</v>
      </c>
      <c r="B3239" t="s">
        <v>0</v>
      </c>
      <c r="C3239" t="s">
        <v>668</v>
      </c>
      <c r="D3239">
        <v>2021</v>
      </c>
      <c r="E3239" t="s">
        <v>1</v>
      </c>
      <c r="F3239" t="s">
        <v>2</v>
      </c>
      <c r="G3239">
        <v>2</v>
      </c>
      <c r="H3239" t="s">
        <v>3</v>
      </c>
      <c r="I3239" t="s">
        <v>699</v>
      </c>
      <c r="J3239" t="s">
        <v>561</v>
      </c>
      <c r="K3239" t="s">
        <v>836</v>
      </c>
      <c r="L3239" t="s">
        <v>813</v>
      </c>
      <c r="M3239" t="s">
        <v>814</v>
      </c>
      <c r="N3239" t="s">
        <v>720</v>
      </c>
      <c r="O3239" t="s">
        <v>52</v>
      </c>
      <c r="P3239" t="s">
        <v>727</v>
      </c>
      <c r="Q3239" t="s">
        <v>53</v>
      </c>
      <c r="R3239">
        <v>0</v>
      </c>
      <c r="S3239" t="s">
        <v>7</v>
      </c>
      <c r="T3239">
        <v>251</v>
      </c>
      <c r="U3239" t="s">
        <v>571</v>
      </c>
      <c r="V3239">
        <v>649</v>
      </c>
      <c r="W3239" t="s">
        <v>1532</v>
      </c>
      <c r="X3239" t="s">
        <v>927</v>
      </c>
      <c r="Y3239">
        <v>1</v>
      </c>
      <c r="Z3239" t="s">
        <v>919</v>
      </c>
      <c r="AA3239">
        <v>2022</v>
      </c>
      <c r="AB3239" s="3">
        <v>0</v>
      </c>
      <c r="AC3239" s="3">
        <v>125668</v>
      </c>
      <c r="AD3239" s="3">
        <v>0</v>
      </c>
      <c r="AE3239" s="3">
        <v>0</v>
      </c>
      <c r="AF3239" s="3"/>
      <c r="AG3239" s="3"/>
      <c r="AH3239" t="s">
        <v>913</v>
      </c>
    </row>
    <row r="3240" spans="1:34" x14ac:dyDescent="0.25">
      <c r="A3240">
        <v>16</v>
      </c>
      <c r="B3240" t="s">
        <v>0</v>
      </c>
      <c r="C3240" t="s">
        <v>668</v>
      </c>
      <c r="D3240">
        <v>2021</v>
      </c>
      <c r="E3240" t="s">
        <v>1</v>
      </c>
      <c r="F3240" t="s">
        <v>2</v>
      </c>
      <c r="G3240">
        <v>2</v>
      </c>
      <c r="H3240" t="s">
        <v>3</v>
      </c>
      <c r="I3240" t="s">
        <v>699</v>
      </c>
      <c r="J3240" t="s">
        <v>561</v>
      </c>
      <c r="K3240" t="s">
        <v>836</v>
      </c>
      <c r="L3240" t="s">
        <v>813</v>
      </c>
      <c r="M3240" t="s">
        <v>814</v>
      </c>
      <c r="N3240" t="s">
        <v>720</v>
      </c>
      <c r="O3240" t="s">
        <v>52</v>
      </c>
      <c r="P3240" t="s">
        <v>727</v>
      </c>
      <c r="Q3240" t="s">
        <v>53</v>
      </c>
      <c r="R3240">
        <v>0</v>
      </c>
      <c r="S3240" t="s">
        <v>7</v>
      </c>
      <c r="T3240">
        <v>251</v>
      </c>
      <c r="U3240" t="s">
        <v>571</v>
      </c>
      <c r="V3240">
        <v>649</v>
      </c>
      <c r="W3240" t="s">
        <v>1532</v>
      </c>
      <c r="X3240" t="s">
        <v>927</v>
      </c>
      <c r="Y3240">
        <v>1</v>
      </c>
      <c r="Z3240" t="s">
        <v>919</v>
      </c>
      <c r="AA3240">
        <v>2023</v>
      </c>
      <c r="AB3240" s="3">
        <v>0</v>
      </c>
      <c r="AC3240" s="3">
        <v>179295</v>
      </c>
      <c r="AD3240" s="3">
        <v>0</v>
      </c>
      <c r="AE3240" s="3">
        <v>0</v>
      </c>
      <c r="AF3240" s="3"/>
      <c r="AG3240" s="3"/>
      <c r="AH3240" t="s">
        <v>913</v>
      </c>
    </row>
    <row r="3241" spans="1:34" x14ac:dyDescent="0.25">
      <c r="A3241">
        <v>16</v>
      </c>
      <c r="B3241" t="s">
        <v>0</v>
      </c>
      <c r="C3241" t="s">
        <v>668</v>
      </c>
      <c r="D3241">
        <v>2021</v>
      </c>
      <c r="E3241" t="s">
        <v>1</v>
      </c>
      <c r="F3241" t="s">
        <v>2</v>
      </c>
      <c r="G3241">
        <v>2</v>
      </c>
      <c r="H3241" t="s">
        <v>3</v>
      </c>
      <c r="I3241" t="s">
        <v>699</v>
      </c>
      <c r="J3241" t="s">
        <v>561</v>
      </c>
      <c r="K3241" t="s">
        <v>836</v>
      </c>
      <c r="L3241" t="s">
        <v>813</v>
      </c>
      <c r="M3241" t="s">
        <v>814</v>
      </c>
      <c r="N3241" t="s">
        <v>720</v>
      </c>
      <c r="O3241" t="s">
        <v>52</v>
      </c>
      <c r="P3241" t="s">
        <v>727</v>
      </c>
      <c r="Q3241" t="s">
        <v>53</v>
      </c>
      <c r="R3241">
        <v>0</v>
      </c>
      <c r="S3241" t="s">
        <v>7</v>
      </c>
      <c r="T3241">
        <v>251</v>
      </c>
      <c r="U3241" t="s">
        <v>571</v>
      </c>
      <c r="V3241">
        <v>649</v>
      </c>
      <c r="W3241" t="s">
        <v>1532</v>
      </c>
      <c r="X3241" t="s">
        <v>927</v>
      </c>
      <c r="Y3241">
        <v>1</v>
      </c>
      <c r="Z3241" t="s">
        <v>919</v>
      </c>
      <c r="AA3241">
        <v>2024</v>
      </c>
      <c r="AB3241" s="3">
        <v>0</v>
      </c>
      <c r="AC3241" s="3">
        <v>225000</v>
      </c>
      <c r="AD3241" s="3">
        <v>0</v>
      </c>
      <c r="AE3241" s="3">
        <v>0</v>
      </c>
      <c r="AF3241" s="3"/>
      <c r="AG3241" s="3"/>
      <c r="AH3241" t="s">
        <v>913</v>
      </c>
    </row>
    <row r="3242" spans="1:34" x14ac:dyDescent="0.25">
      <c r="A3242">
        <v>16</v>
      </c>
      <c r="B3242" t="s">
        <v>0</v>
      </c>
      <c r="C3242" t="s">
        <v>668</v>
      </c>
      <c r="D3242">
        <v>2021</v>
      </c>
      <c r="E3242" t="s">
        <v>1</v>
      </c>
      <c r="F3242" t="s">
        <v>2</v>
      </c>
      <c r="G3242">
        <v>2</v>
      </c>
      <c r="H3242" t="s">
        <v>3</v>
      </c>
      <c r="I3242" t="s">
        <v>699</v>
      </c>
      <c r="J3242" t="s">
        <v>561</v>
      </c>
      <c r="K3242" t="s">
        <v>836</v>
      </c>
      <c r="L3242" t="s">
        <v>813</v>
      </c>
      <c r="M3242" t="s">
        <v>814</v>
      </c>
      <c r="N3242" t="s">
        <v>717</v>
      </c>
      <c r="O3242" t="s">
        <v>5</v>
      </c>
      <c r="P3242" t="s">
        <v>745</v>
      </c>
      <c r="Q3242" t="s">
        <v>180</v>
      </c>
      <c r="R3242">
        <v>0</v>
      </c>
      <c r="S3242" t="s">
        <v>7</v>
      </c>
      <c r="T3242">
        <v>457</v>
      </c>
      <c r="U3242" t="s">
        <v>371</v>
      </c>
      <c r="V3242">
        <v>492</v>
      </c>
      <c r="W3242" t="s">
        <v>1300</v>
      </c>
      <c r="X3242" t="s">
        <v>922</v>
      </c>
      <c r="Y3242">
        <v>1</v>
      </c>
      <c r="Z3242" t="s">
        <v>919</v>
      </c>
      <c r="AA3242">
        <v>2020</v>
      </c>
      <c r="AB3242" s="3">
        <v>20</v>
      </c>
      <c r="AC3242" s="3">
        <v>20</v>
      </c>
      <c r="AD3242" s="3">
        <v>20</v>
      </c>
      <c r="AE3242" s="3">
        <v>100</v>
      </c>
      <c r="AF3242" s="3"/>
      <c r="AG3242" s="3"/>
      <c r="AH3242" t="s">
        <v>896</v>
      </c>
    </row>
    <row r="3243" spans="1:34" x14ac:dyDescent="0.25">
      <c r="A3243">
        <v>16</v>
      </c>
      <c r="B3243" t="s">
        <v>0</v>
      </c>
      <c r="C3243" t="s">
        <v>668</v>
      </c>
      <c r="D3243">
        <v>2021</v>
      </c>
      <c r="E3243" t="s">
        <v>1</v>
      </c>
      <c r="F3243" t="s">
        <v>2</v>
      </c>
      <c r="G3243">
        <v>2</v>
      </c>
      <c r="H3243" t="s">
        <v>3</v>
      </c>
      <c r="I3243" t="s">
        <v>699</v>
      </c>
      <c r="J3243" t="s">
        <v>561</v>
      </c>
      <c r="K3243" t="s">
        <v>836</v>
      </c>
      <c r="L3243" t="s">
        <v>813</v>
      </c>
      <c r="M3243" t="s">
        <v>814</v>
      </c>
      <c r="N3243" t="s">
        <v>717</v>
      </c>
      <c r="O3243" t="s">
        <v>5</v>
      </c>
      <c r="P3243" t="s">
        <v>745</v>
      </c>
      <c r="Q3243" t="s">
        <v>180</v>
      </c>
      <c r="R3243">
        <v>0</v>
      </c>
      <c r="S3243" t="s">
        <v>7</v>
      </c>
      <c r="T3243">
        <v>457</v>
      </c>
      <c r="U3243" t="s">
        <v>371</v>
      </c>
      <c r="V3243">
        <v>492</v>
      </c>
      <c r="W3243" t="s">
        <v>1300</v>
      </c>
      <c r="X3243" t="s">
        <v>922</v>
      </c>
      <c r="Y3243">
        <v>1</v>
      </c>
      <c r="Z3243" t="s">
        <v>919</v>
      </c>
      <c r="AA3243">
        <v>2021</v>
      </c>
      <c r="AB3243" s="3">
        <v>20</v>
      </c>
      <c r="AC3243" s="3">
        <v>20</v>
      </c>
      <c r="AD3243" s="3">
        <v>20</v>
      </c>
      <c r="AE3243" s="3">
        <v>100</v>
      </c>
      <c r="AF3243" s="3">
        <v>100</v>
      </c>
      <c r="AG3243" s="3">
        <v>40</v>
      </c>
      <c r="AH3243" t="s">
        <v>896</v>
      </c>
    </row>
    <row r="3244" spans="1:34" x14ac:dyDescent="0.25">
      <c r="A3244">
        <v>16</v>
      </c>
      <c r="B3244" t="s">
        <v>0</v>
      </c>
      <c r="C3244" t="s">
        <v>668</v>
      </c>
      <c r="D3244">
        <v>2021</v>
      </c>
      <c r="E3244" t="s">
        <v>1</v>
      </c>
      <c r="F3244" t="s">
        <v>2</v>
      </c>
      <c r="G3244">
        <v>2</v>
      </c>
      <c r="H3244" t="s">
        <v>3</v>
      </c>
      <c r="I3244" t="s">
        <v>699</v>
      </c>
      <c r="J3244" t="s">
        <v>561</v>
      </c>
      <c r="K3244" t="s">
        <v>836</v>
      </c>
      <c r="L3244" t="s">
        <v>813</v>
      </c>
      <c r="M3244" t="s">
        <v>814</v>
      </c>
      <c r="N3244" t="s">
        <v>717</v>
      </c>
      <c r="O3244" t="s">
        <v>5</v>
      </c>
      <c r="P3244" t="s">
        <v>745</v>
      </c>
      <c r="Q3244" t="s">
        <v>180</v>
      </c>
      <c r="R3244">
        <v>0</v>
      </c>
      <c r="S3244" t="s">
        <v>7</v>
      </c>
      <c r="T3244">
        <v>457</v>
      </c>
      <c r="U3244" t="s">
        <v>371</v>
      </c>
      <c r="V3244">
        <v>492</v>
      </c>
      <c r="W3244" t="s">
        <v>1300</v>
      </c>
      <c r="X3244" t="s">
        <v>922</v>
      </c>
      <c r="Y3244">
        <v>1</v>
      </c>
      <c r="Z3244" t="s">
        <v>919</v>
      </c>
      <c r="AA3244">
        <v>2022</v>
      </c>
      <c r="AB3244" s="3">
        <v>20</v>
      </c>
      <c r="AC3244" s="3">
        <v>20</v>
      </c>
      <c r="AD3244" s="3">
        <v>0</v>
      </c>
      <c r="AE3244" s="3">
        <v>0</v>
      </c>
      <c r="AF3244" s="3"/>
      <c r="AG3244" s="3"/>
      <c r="AH3244" t="s">
        <v>896</v>
      </c>
    </row>
    <row r="3245" spans="1:34" x14ac:dyDescent="0.25">
      <c r="A3245">
        <v>16</v>
      </c>
      <c r="B3245" t="s">
        <v>0</v>
      </c>
      <c r="C3245" t="s">
        <v>668</v>
      </c>
      <c r="D3245">
        <v>2021</v>
      </c>
      <c r="E3245" t="s">
        <v>1</v>
      </c>
      <c r="F3245" t="s">
        <v>2</v>
      </c>
      <c r="G3245">
        <v>2</v>
      </c>
      <c r="H3245" t="s">
        <v>3</v>
      </c>
      <c r="I3245" t="s">
        <v>699</v>
      </c>
      <c r="J3245" t="s">
        <v>561</v>
      </c>
      <c r="K3245" t="s">
        <v>836</v>
      </c>
      <c r="L3245" t="s">
        <v>813</v>
      </c>
      <c r="M3245" t="s">
        <v>814</v>
      </c>
      <c r="N3245" t="s">
        <v>717</v>
      </c>
      <c r="O3245" t="s">
        <v>5</v>
      </c>
      <c r="P3245" t="s">
        <v>745</v>
      </c>
      <c r="Q3245" t="s">
        <v>180</v>
      </c>
      <c r="R3245">
        <v>0</v>
      </c>
      <c r="S3245" t="s">
        <v>7</v>
      </c>
      <c r="T3245">
        <v>457</v>
      </c>
      <c r="U3245" t="s">
        <v>371</v>
      </c>
      <c r="V3245">
        <v>492</v>
      </c>
      <c r="W3245" t="s">
        <v>1300</v>
      </c>
      <c r="X3245" t="s">
        <v>922</v>
      </c>
      <c r="Y3245">
        <v>1</v>
      </c>
      <c r="Z3245" t="s">
        <v>919</v>
      </c>
      <c r="AA3245">
        <v>2023</v>
      </c>
      <c r="AB3245" s="3">
        <v>20</v>
      </c>
      <c r="AC3245" s="3">
        <v>20</v>
      </c>
      <c r="AD3245" s="3">
        <v>0</v>
      </c>
      <c r="AE3245" s="3">
        <v>0</v>
      </c>
      <c r="AF3245" s="3"/>
      <c r="AG3245" s="3"/>
      <c r="AH3245" t="s">
        <v>896</v>
      </c>
    </row>
    <row r="3246" spans="1:34" x14ac:dyDescent="0.25">
      <c r="A3246">
        <v>16</v>
      </c>
      <c r="B3246" t="s">
        <v>0</v>
      </c>
      <c r="C3246" t="s">
        <v>668</v>
      </c>
      <c r="D3246">
        <v>2021</v>
      </c>
      <c r="E3246" t="s">
        <v>1</v>
      </c>
      <c r="F3246" t="s">
        <v>2</v>
      </c>
      <c r="G3246">
        <v>2</v>
      </c>
      <c r="H3246" t="s">
        <v>3</v>
      </c>
      <c r="I3246" t="s">
        <v>699</v>
      </c>
      <c r="J3246" t="s">
        <v>561</v>
      </c>
      <c r="K3246" t="s">
        <v>836</v>
      </c>
      <c r="L3246" t="s">
        <v>813</v>
      </c>
      <c r="M3246" t="s">
        <v>814</v>
      </c>
      <c r="N3246" t="s">
        <v>717</v>
      </c>
      <c r="O3246" t="s">
        <v>5</v>
      </c>
      <c r="P3246" t="s">
        <v>745</v>
      </c>
      <c r="Q3246" t="s">
        <v>180</v>
      </c>
      <c r="R3246">
        <v>0</v>
      </c>
      <c r="S3246" t="s">
        <v>7</v>
      </c>
      <c r="T3246">
        <v>457</v>
      </c>
      <c r="U3246" t="s">
        <v>371</v>
      </c>
      <c r="V3246">
        <v>492</v>
      </c>
      <c r="W3246" t="s">
        <v>1300</v>
      </c>
      <c r="X3246" t="s">
        <v>922</v>
      </c>
      <c r="Y3246">
        <v>1</v>
      </c>
      <c r="Z3246" t="s">
        <v>919</v>
      </c>
      <c r="AA3246">
        <v>2024</v>
      </c>
      <c r="AB3246" s="3">
        <v>20</v>
      </c>
      <c r="AC3246" s="3">
        <v>20</v>
      </c>
      <c r="AD3246" s="3">
        <v>0</v>
      </c>
      <c r="AE3246" s="3">
        <v>0</v>
      </c>
      <c r="AF3246" s="3"/>
      <c r="AG3246" s="3"/>
      <c r="AH3246" t="s">
        <v>896</v>
      </c>
    </row>
    <row r="3247" spans="1:34" x14ac:dyDescent="0.25">
      <c r="A3247">
        <v>16</v>
      </c>
      <c r="B3247" t="s">
        <v>0</v>
      </c>
      <c r="C3247" t="s">
        <v>668</v>
      </c>
      <c r="D3247">
        <v>2021</v>
      </c>
      <c r="E3247" t="s">
        <v>1</v>
      </c>
      <c r="F3247" t="s">
        <v>2</v>
      </c>
      <c r="G3247">
        <v>2</v>
      </c>
      <c r="H3247" t="s">
        <v>3</v>
      </c>
      <c r="I3247" t="s">
        <v>699</v>
      </c>
      <c r="J3247" t="s">
        <v>561</v>
      </c>
      <c r="K3247" t="s">
        <v>836</v>
      </c>
      <c r="L3247" t="s">
        <v>813</v>
      </c>
      <c r="M3247" t="s">
        <v>814</v>
      </c>
      <c r="N3247" t="s">
        <v>717</v>
      </c>
      <c r="O3247" t="s">
        <v>5</v>
      </c>
      <c r="P3247" t="s">
        <v>722</v>
      </c>
      <c r="Q3247" t="s">
        <v>6</v>
      </c>
      <c r="R3247">
        <v>0</v>
      </c>
      <c r="S3247" t="s">
        <v>7</v>
      </c>
      <c r="T3247">
        <v>505</v>
      </c>
      <c r="U3247" t="s">
        <v>572</v>
      </c>
      <c r="V3247">
        <v>553</v>
      </c>
      <c r="W3247" t="s">
        <v>1533</v>
      </c>
      <c r="X3247" t="s">
        <v>922</v>
      </c>
      <c r="Y3247">
        <v>1</v>
      </c>
      <c r="Z3247" t="s">
        <v>919</v>
      </c>
      <c r="AA3247">
        <v>2020</v>
      </c>
      <c r="AB3247" s="3">
        <v>0.2</v>
      </c>
      <c r="AC3247" s="3">
        <v>0.13</v>
      </c>
      <c r="AD3247" s="3">
        <v>0.13</v>
      </c>
      <c r="AE3247" s="3">
        <v>100</v>
      </c>
      <c r="AF3247" s="3"/>
      <c r="AG3247" s="3"/>
      <c r="AH3247" t="s">
        <v>913</v>
      </c>
    </row>
    <row r="3248" spans="1:34" x14ac:dyDescent="0.25">
      <c r="A3248">
        <v>16</v>
      </c>
      <c r="B3248" t="s">
        <v>0</v>
      </c>
      <c r="C3248" t="s">
        <v>668</v>
      </c>
      <c r="D3248">
        <v>2021</v>
      </c>
      <c r="E3248" t="s">
        <v>1</v>
      </c>
      <c r="F3248" t="s">
        <v>2</v>
      </c>
      <c r="G3248">
        <v>2</v>
      </c>
      <c r="H3248" t="s">
        <v>3</v>
      </c>
      <c r="I3248" t="s">
        <v>699</v>
      </c>
      <c r="J3248" t="s">
        <v>561</v>
      </c>
      <c r="K3248" t="s">
        <v>836</v>
      </c>
      <c r="L3248" t="s">
        <v>813</v>
      </c>
      <c r="M3248" t="s">
        <v>814</v>
      </c>
      <c r="N3248" t="s">
        <v>717</v>
      </c>
      <c r="O3248" t="s">
        <v>5</v>
      </c>
      <c r="P3248" t="s">
        <v>722</v>
      </c>
      <c r="Q3248" t="s">
        <v>6</v>
      </c>
      <c r="R3248">
        <v>0</v>
      </c>
      <c r="S3248" t="s">
        <v>7</v>
      </c>
      <c r="T3248">
        <v>505</v>
      </c>
      <c r="U3248" t="s">
        <v>572</v>
      </c>
      <c r="V3248">
        <v>553</v>
      </c>
      <c r="W3248" t="s">
        <v>1533</v>
      </c>
      <c r="X3248" t="s">
        <v>922</v>
      </c>
      <c r="Y3248">
        <v>1</v>
      </c>
      <c r="Z3248" t="s">
        <v>919</v>
      </c>
      <c r="AA3248">
        <v>2021</v>
      </c>
      <c r="AB3248" s="3">
        <v>0.2</v>
      </c>
      <c r="AC3248" s="3">
        <v>0.22</v>
      </c>
      <c r="AD3248" s="3">
        <v>0.22</v>
      </c>
      <c r="AE3248" s="3">
        <v>100</v>
      </c>
      <c r="AF3248" s="3">
        <v>100</v>
      </c>
      <c r="AG3248" s="3">
        <v>35</v>
      </c>
      <c r="AH3248" t="s">
        <v>913</v>
      </c>
    </row>
    <row r="3249" spans="1:34" x14ac:dyDescent="0.25">
      <c r="A3249">
        <v>16</v>
      </c>
      <c r="B3249" t="s">
        <v>0</v>
      </c>
      <c r="C3249" t="s">
        <v>668</v>
      </c>
      <c r="D3249">
        <v>2021</v>
      </c>
      <c r="E3249" t="s">
        <v>1</v>
      </c>
      <c r="F3249" t="s">
        <v>2</v>
      </c>
      <c r="G3249">
        <v>2</v>
      </c>
      <c r="H3249" t="s">
        <v>3</v>
      </c>
      <c r="I3249" t="s">
        <v>699</v>
      </c>
      <c r="J3249" t="s">
        <v>561</v>
      </c>
      <c r="K3249" t="s">
        <v>836</v>
      </c>
      <c r="L3249" t="s">
        <v>813</v>
      </c>
      <c r="M3249" t="s">
        <v>814</v>
      </c>
      <c r="N3249" t="s">
        <v>717</v>
      </c>
      <c r="O3249" t="s">
        <v>5</v>
      </c>
      <c r="P3249" t="s">
        <v>722</v>
      </c>
      <c r="Q3249" t="s">
        <v>6</v>
      </c>
      <c r="R3249">
        <v>0</v>
      </c>
      <c r="S3249" t="s">
        <v>7</v>
      </c>
      <c r="T3249">
        <v>505</v>
      </c>
      <c r="U3249" t="s">
        <v>572</v>
      </c>
      <c r="V3249">
        <v>553</v>
      </c>
      <c r="W3249" t="s">
        <v>1533</v>
      </c>
      <c r="X3249" t="s">
        <v>922</v>
      </c>
      <c r="Y3249">
        <v>1</v>
      </c>
      <c r="Z3249" t="s">
        <v>919</v>
      </c>
      <c r="AA3249">
        <v>2022</v>
      </c>
      <c r="AB3249" s="3">
        <v>0.2</v>
      </c>
      <c r="AC3249" s="3">
        <v>0.28999999999999998</v>
      </c>
      <c r="AD3249" s="3">
        <v>0</v>
      </c>
      <c r="AE3249" s="3">
        <v>0</v>
      </c>
      <c r="AF3249" s="3"/>
      <c r="AG3249" s="3"/>
      <c r="AH3249" t="s">
        <v>913</v>
      </c>
    </row>
    <row r="3250" spans="1:34" x14ac:dyDescent="0.25">
      <c r="A3250">
        <v>16</v>
      </c>
      <c r="B3250" t="s">
        <v>0</v>
      </c>
      <c r="C3250" t="s">
        <v>668</v>
      </c>
      <c r="D3250">
        <v>2021</v>
      </c>
      <c r="E3250" t="s">
        <v>1</v>
      </c>
      <c r="F3250" t="s">
        <v>2</v>
      </c>
      <c r="G3250">
        <v>2</v>
      </c>
      <c r="H3250" t="s">
        <v>3</v>
      </c>
      <c r="I3250" t="s">
        <v>699</v>
      </c>
      <c r="J3250" t="s">
        <v>561</v>
      </c>
      <c r="K3250" t="s">
        <v>836</v>
      </c>
      <c r="L3250" t="s">
        <v>813</v>
      </c>
      <c r="M3250" t="s">
        <v>814</v>
      </c>
      <c r="N3250" t="s">
        <v>717</v>
      </c>
      <c r="O3250" t="s">
        <v>5</v>
      </c>
      <c r="P3250" t="s">
        <v>722</v>
      </c>
      <c r="Q3250" t="s">
        <v>6</v>
      </c>
      <c r="R3250">
        <v>0</v>
      </c>
      <c r="S3250" t="s">
        <v>7</v>
      </c>
      <c r="T3250">
        <v>505</v>
      </c>
      <c r="U3250" t="s">
        <v>572</v>
      </c>
      <c r="V3250">
        <v>553</v>
      </c>
      <c r="W3250" t="s">
        <v>1533</v>
      </c>
      <c r="X3250" t="s">
        <v>922</v>
      </c>
      <c r="Y3250">
        <v>1</v>
      </c>
      <c r="Z3250" t="s">
        <v>919</v>
      </c>
      <c r="AA3250">
        <v>2023</v>
      </c>
      <c r="AB3250" s="3">
        <v>0.2</v>
      </c>
      <c r="AC3250" s="3">
        <v>0.26</v>
      </c>
      <c r="AD3250" s="3">
        <v>0</v>
      </c>
      <c r="AE3250" s="3">
        <v>0</v>
      </c>
      <c r="AF3250" s="3"/>
      <c r="AG3250" s="3"/>
      <c r="AH3250" t="s">
        <v>913</v>
      </c>
    </row>
    <row r="3251" spans="1:34" x14ac:dyDescent="0.25">
      <c r="A3251">
        <v>16</v>
      </c>
      <c r="B3251" t="s">
        <v>0</v>
      </c>
      <c r="C3251" t="s">
        <v>668</v>
      </c>
      <c r="D3251">
        <v>2021</v>
      </c>
      <c r="E3251" t="s">
        <v>1</v>
      </c>
      <c r="F3251" t="s">
        <v>2</v>
      </c>
      <c r="G3251">
        <v>2</v>
      </c>
      <c r="H3251" t="s">
        <v>3</v>
      </c>
      <c r="I3251" t="s">
        <v>699</v>
      </c>
      <c r="J3251" t="s">
        <v>561</v>
      </c>
      <c r="K3251" t="s">
        <v>836</v>
      </c>
      <c r="L3251" t="s">
        <v>813</v>
      </c>
      <c r="M3251" t="s">
        <v>814</v>
      </c>
      <c r="N3251" t="s">
        <v>717</v>
      </c>
      <c r="O3251" t="s">
        <v>5</v>
      </c>
      <c r="P3251" t="s">
        <v>722</v>
      </c>
      <c r="Q3251" t="s">
        <v>6</v>
      </c>
      <c r="R3251">
        <v>0</v>
      </c>
      <c r="S3251" t="s">
        <v>7</v>
      </c>
      <c r="T3251">
        <v>505</v>
      </c>
      <c r="U3251" t="s">
        <v>572</v>
      </c>
      <c r="V3251">
        <v>553</v>
      </c>
      <c r="W3251" t="s">
        <v>1533</v>
      </c>
      <c r="X3251" t="s">
        <v>922</v>
      </c>
      <c r="Y3251">
        <v>1</v>
      </c>
      <c r="Z3251" t="s">
        <v>919</v>
      </c>
      <c r="AA3251">
        <v>2024</v>
      </c>
      <c r="AB3251" s="3">
        <v>0.2</v>
      </c>
      <c r="AC3251" s="3">
        <v>0.1</v>
      </c>
      <c r="AD3251" s="3">
        <v>0</v>
      </c>
      <c r="AE3251" s="3">
        <v>0</v>
      </c>
      <c r="AF3251" s="3"/>
      <c r="AG3251" s="3"/>
      <c r="AH3251" t="s">
        <v>913</v>
      </c>
    </row>
    <row r="3252" spans="1:34" x14ac:dyDescent="0.25">
      <c r="A3252">
        <v>16</v>
      </c>
      <c r="B3252" t="s">
        <v>0</v>
      </c>
      <c r="C3252" t="s">
        <v>668</v>
      </c>
      <c r="D3252">
        <v>2021</v>
      </c>
      <c r="E3252" t="s">
        <v>1</v>
      </c>
      <c r="F3252" t="s">
        <v>2</v>
      </c>
      <c r="G3252">
        <v>2</v>
      </c>
      <c r="H3252" t="s">
        <v>3</v>
      </c>
      <c r="I3252" t="s">
        <v>699</v>
      </c>
      <c r="J3252" t="s">
        <v>561</v>
      </c>
      <c r="K3252" t="s">
        <v>836</v>
      </c>
      <c r="L3252" t="s">
        <v>813</v>
      </c>
      <c r="M3252" t="s">
        <v>814</v>
      </c>
      <c r="N3252" t="s">
        <v>717</v>
      </c>
      <c r="O3252" t="s">
        <v>5</v>
      </c>
      <c r="P3252" t="s">
        <v>722</v>
      </c>
      <c r="Q3252" t="s">
        <v>6</v>
      </c>
      <c r="R3252">
        <v>0</v>
      </c>
      <c r="S3252" t="s">
        <v>7</v>
      </c>
      <c r="T3252">
        <v>531</v>
      </c>
      <c r="U3252" t="s">
        <v>373</v>
      </c>
      <c r="V3252">
        <v>580</v>
      </c>
      <c r="W3252" t="s">
        <v>1301</v>
      </c>
      <c r="X3252" t="s">
        <v>922</v>
      </c>
      <c r="Y3252">
        <v>1</v>
      </c>
      <c r="Z3252" t="s">
        <v>919</v>
      </c>
      <c r="AA3252">
        <v>2020</v>
      </c>
      <c r="AB3252" s="3">
        <v>1</v>
      </c>
      <c r="AC3252" s="3">
        <v>1</v>
      </c>
      <c r="AD3252" s="3">
        <v>0.98</v>
      </c>
      <c r="AE3252" s="3">
        <v>98</v>
      </c>
      <c r="AF3252" s="3"/>
      <c r="AG3252" s="3"/>
      <c r="AH3252" t="s">
        <v>896</v>
      </c>
    </row>
    <row r="3253" spans="1:34" x14ac:dyDescent="0.25">
      <c r="A3253">
        <v>16</v>
      </c>
      <c r="B3253" t="s">
        <v>0</v>
      </c>
      <c r="C3253" t="s">
        <v>668</v>
      </c>
      <c r="D3253">
        <v>2021</v>
      </c>
      <c r="E3253" t="s">
        <v>1</v>
      </c>
      <c r="F3253" t="s">
        <v>2</v>
      </c>
      <c r="G3253">
        <v>2</v>
      </c>
      <c r="H3253" t="s">
        <v>3</v>
      </c>
      <c r="I3253" t="s">
        <v>699</v>
      </c>
      <c r="J3253" t="s">
        <v>561</v>
      </c>
      <c r="K3253" t="s">
        <v>836</v>
      </c>
      <c r="L3253" t="s">
        <v>813</v>
      </c>
      <c r="M3253" t="s">
        <v>814</v>
      </c>
      <c r="N3253" t="s">
        <v>717</v>
      </c>
      <c r="O3253" t="s">
        <v>5</v>
      </c>
      <c r="P3253" t="s">
        <v>722</v>
      </c>
      <c r="Q3253" t="s">
        <v>6</v>
      </c>
      <c r="R3253">
        <v>0</v>
      </c>
      <c r="S3253" t="s">
        <v>7</v>
      </c>
      <c r="T3253">
        <v>531</v>
      </c>
      <c r="U3253" t="s">
        <v>373</v>
      </c>
      <c r="V3253">
        <v>580</v>
      </c>
      <c r="W3253" t="s">
        <v>1301</v>
      </c>
      <c r="X3253" t="s">
        <v>922</v>
      </c>
      <c r="Y3253">
        <v>1</v>
      </c>
      <c r="Z3253" t="s">
        <v>919</v>
      </c>
      <c r="AA3253">
        <v>2021</v>
      </c>
      <c r="AB3253" s="3">
        <v>1</v>
      </c>
      <c r="AC3253" s="3">
        <v>2.12</v>
      </c>
      <c r="AD3253" s="3">
        <v>2.12</v>
      </c>
      <c r="AE3253" s="3">
        <v>100</v>
      </c>
      <c r="AF3253" s="3">
        <v>100</v>
      </c>
      <c r="AG3253" s="3">
        <v>36.47</v>
      </c>
      <c r="AH3253" t="s">
        <v>896</v>
      </c>
    </row>
    <row r="3254" spans="1:34" x14ac:dyDescent="0.25">
      <c r="A3254">
        <v>16</v>
      </c>
      <c r="B3254" t="s">
        <v>0</v>
      </c>
      <c r="C3254" t="s">
        <v>668</v>
      </c>
      <c r="D3254">
        <v>2021</v>
      </c>
      <c r="E3254" t="s">
        <v>1</v>
      </c>
      <c r="F3254" t="s">
        <v>2</v>
      </c>
      <c r="G3254">
        <v>2</v>
      </c>
      <c r="H3254" t="s">
        <v>3</v>
      </c>
      <c r="I3254" t="s">
        <v>699</v>
      </c>
      <c r="J3254" t="s">
        <v>561</v>
      </c>
      <c r="K3254" t="s">
        <v>836</v>
      </c>
      <c r="L3254" t="s">
        <v>813</v>
      </c>
      <c r="M3254" t="s">
        <v>814</v>
      </c>
      <c r="N3254" t="s">
        <v>717</v>
      </c>
      <c r="O3254" t="s">
        <v>5</v>
      </c>
      <c r="P3254" t="s">
        <v>722</v>
      </c>
      <c r="Q3254" t="s">
        <v>6</v>
      </c>
      <c r="R3254">
        <v>0</v>
      </c>
      <c r="S3254" t="s">
        <v>7</v>
      </c>
      <c r="T3254">
        <v>531</v>
      </c>
      <c r="U3254" t="s">
        <v>373</v>
      </c>
      <c r="V3254">
        <v>580</v>
      </c>
      <c r="W3254" t="s">
        <v>1301</v>
      </c>
      <c r="X3254" t="s">
        <v>922</v>
      </c>
      <c r="Y3254">
        <v>1</v>
      </c>
      <c r="Z3254" t="s">
        <v>919</v>
      </c>
      <c r="AA3254">
        <v>2022</v>
      </c>
      <c r="AB3254" s="3">
        <v>1</v>
      </c>
      <c r="AC3254" s="3">
        <v>2</v>
      </c>
      <c r="AD3254" s="3">
        <v>0</v>
      </c>
      <c r="AE3254" s="3">
        <v>0</v>
      </c>
      <c r="AF3254" s="3"/>
      <c r="AG3254" s="3"/>
      <c r="AH3254" t="s">
        <v>896</v>
      </c>
    </row>
    <row r="3255" spans="1:34" x14ac:dyDescent="0.25">
      <c r="A3255">
        <v>16</v>
      </c>
      <c r="B3255" t="s">
        <v>0</v>
      </c>
      <c r="C3255" t="s">
        <v>668</v>
      </c>
      <c r="D3255">
        <v>2021</v>
      </c>
      <c r="E3255" t="s">
        <v>1</v>
      </c>
      <c r="F3255" t="s">
        <v>2</v>
      </c>
      <c r="G3255">
        <v>2</v>
      </c>
      <c r="H3255" t="s">
        <v>3</v>
      </c>
      <c r="I3255" t="s">
        <v>699</v>
      </c>
      <c r="J3255" t="s">
        <v>561</v>
      </c>
      <c r="K3255" t="s">
        <v>836</v>
      </c>
      <c r="L3255" t="s">
        <v>813</v>
      </c>
      <c r="M3255" t="s">
        <v>814</v>
      </c>
      <c r="N3255" t="s">
        <v>717</v>
      </c>
      <c r="O3255" t="s">
        <v>5</v>
      </c>
      <c r="P3255" t="s">
        <v>722</v>
      </c>
      <c r="Q3255" t="s">
        <v>6</v>
      </c>
      <c r="R3255">
        <v>0</v>
      </c>
      <c r="S3255" t="s">
        <v>7</v>
      </c>
      <c r="T3255">
        <v>531</v>
      </c>
      <c r="U3255" t="s">
        <v>373</v>
      </c>
      <c r="V3255">
        <v>580</v>
      </c>
      <c r="W3255" t="s">
        <v>1301</v>
      </c>
      <c r="X3255" t="s">
        <v>922</v>
      </c>
      <c r="Y3255">
        <v>1</v>
      </c>
      <c r="Z3255" t="s">
        <v>919</v>
      </c>
      <c r="AA3255">
        <v>2023</v>
      </c>
      <c r="AB3255" s="3">
        <v>1</v>
      </c>
      <c r="AC3255" s="3">
        <v>2</v>
      </c>
      <c r="AD3255" s="3">
        <v>0</v>
      </c>
      <c r="AE3255" s="3">
        <v>0</v>
      </c>
      <c r="AF3255" s="3"/>
      <c r="AG3255" s="3"/>
      <c r="AH3255" t="s">
        <v>896</v>
      </c>
    </row>
    <row r="3256" spans="1:34" x14ac:dyDescent="0.25">
      <c r="A3256">
        <v>16</v>
      </c>
      <c r="B3256" t="s">
        <v>0</v>
      </c>
      <c r="C3256" t="s">
        <v>668</v>
      </c>
      <c r="D3256">
        <v>2021</v>
      </c>
      <c r="E3256" t="s">
        <v>1</v>
      </c>
      <c r="F3256" t="s">
        <v>2</v>
      </c>
      <c r="G3256">
        <v>2</v>
      </c>
      <c r="H3256" t="s">
        <v>3</v>
      </c>
      <c r="I3256" t="s">
        <v>699</v>
      </c>
      <c r="J3256" t="s">
        <v>561</v>
      </c>
      <c r="K3256" t="s">
        <v>836</v>
      </c>
      <c r="L3256" t="s">
        <v>813</v>
      </c>
      <c r="M3256" t="s">
        <v>814</v>
      </c>
      <c r="N3256" t="s">
        <v>717</v>
      </c>
      <c r="O3256" t="s">
        <v>5</v>
      </c>
      <c r="P3256" t="s">
        <v>722</v>
      </c>
      <c r="Q3256" t="s">
        <v>6</v>
      </c>
      <c r="R3256">
        <v>0</v>
      </c>
      <c r="S3256" t="s">
        <v>7</v>
      </c>
      <c r="T3256">
        <v>531</v>
      </c>
      <c r="U3256" t="s">
        <v>373</v>
      </c>
      <c r="V3256">
        <v>580</v>
      </c>
      <c r="W3256" t="s">
        <v>1301</v>
      </c>
      <c r="X3256" t="s">
        <v>922</v>
      </c>
      <c r="Y3256">
        <v>1</v>
      </c>
      <c r="Z3256" t="s">
        <v>919</v>
      </c>
      <c r="AA3256">
        <v>2024</v>
      </c>
      <c r="AB3256" s="3">
        <v>1</v>
      </c>
      <c r="AC3256" s="3">
        <v>1.4</v>
      </c>
      <c r="AD3256" s="3">
        <v>0</v>
      </c>
      <c r="AE3256" s="3">
        <v>0</v>
      </c>
      <c r="AF3256" s="3"/>
      <c r="AG3256" s="3"/>
      <c r="AH3256" t="s">
        <v>896</v>
      </c>
    </row>
    <row r="3257" spans="1:34" x14ac:dyDescent="0.25">
      <c r="A3257">
        <v>16</v>
      </c>
      <c r="B3257" t="s">
        <v>0</v>
      </c>
      <c r="C3257" t="s">
        <v>668</v>
      </c>
      <c r="D3257">
        <v>2021</v>
      </c>
      <c r="E3257" t="s">
        <v>1</v>
      </c>
      <c r="F3257" t="s">
        <v>2</v>
      </c>
      <c r="G3257">
        <v>2</v>
      </c>
      <c r="H3257" t="s">
        <v>3</v>
      </c>
      <c r="I3257" t="s">
        <v>699</v>
      </c>
      <c r="J3257" t="s">
        <v>561</v>
      </c>
      <c r="K3257" t="s">
        <v>836</v>
      </c>
      <c r="L3257" t="s">
        <v>813</v>
      </c>
      <c r="M3257" t="s">
        <v>814</v>
      </c>
      <c r="N3257" t="s">
        <v>717</v>
      </c>
      <c r="O3257" t="s">
        <v>5</v>
      </c>
      <c r="P3257" t="s">
        <v>722</v>
      </c>
      <c r="Q3257" t="s">
        <v>6</v>
      </c>
      <c r="R3257">
        <v>0</v>
      </c>
      <c r="S3257" t="s">
        <v>7</v>
      </c>
      <c r="T3257">
        <v>538</v>
      </c>
      <c r="U3257" t="s">
        <v>374</v>
      </c>
      <c r="V3257">
        <v>587</v>
      </c>
      <c r="W3257" t="s">
        <v>1302</v>
      </c>
      <c r="X3257" t="s">
        <v>922</v>
      </c>
      <c r="Y3257">
        <v>1</v>
      </c>
      <c r="Z3257" t="s">
        <v>919</v>
      </c>
      <c r="AA3257">
        <v>2020</v>
      </c>
      <c r="AB3257" s="3">
        <v>20</v>
      </c>
      <c r="AC3257" s="3">
        <v>20</v>
      </c>
      <c r="AD3257" s="3">
        <v>20</v>
      </c>
      <c r="AE3257" s="3">
        <v>100</v>
      </c>
      <c r="AF3257" s="3"/>
      <c r="AG3257" s="3"/>
      <c r="AH3257" t="s">
        <v>897</v>
      </c>
    </row>
    <row r="3258" spans="1:34" x14ac:dyDescent="0.25">
      <c r="A3258">
        <v>16</v>
      </c>
      <c r="B3258" t="s">
        <v>0</v>
      </c>
      <c r="C3258" t="s">
        <v>668</v>
      </c>
      <c r="D3258">
        <v>2021</v>
      </c>
      <c r="E3258" t="s">
        <v>1</v>
      </c>
      <c r="F3258" t="s">
        <v>2</v>
      </c>
      <c r="G3258">
        <v>2</v>
      </c>
      <c r="H3258" t="s">
        <v>3</v>
      </c>
      <c r="I3258" t="s">
        <v>699</v>
      </c>
      <c r="J3258" t="s">
        <v>561</v>
      </c>
      <c r="K3258" t="s">
        <v>836</v>
      </c>
      <c r="L3258" t="s">
        <v>813</v>
      </c>
      <c r="M3258" t="s">
        <v>814</v>
      </c>
      <c r="N3258" t="s">
        <v>717</v>
      </c>
      <c r="O3258" t="s">
        <v>5</v>
      </c>
      <c r="P3258" t="s">
        <v>722</v>
      </c>
      <c r="Q3258" t="s">
        <v>6</v>
      </c>
      <c r="R3258">
        <v>0</v>
      </c>
      <c r="S3258" t="s">
        <v>7</v>
      </c>
      <c r="T3258">
        <v>538</v>
      </c>
      <c r="U3258" t="s">
        <v>374</v>
      </c>
      <c r="V3258">
        <v>587</v>
      </c>
      <c r="W3258" t="s">
        <v>1302</v>
      </c>
      <c r="X3258" t="s">
        <v>922</v>
      </c>
      <c r="Y3258">
        <v>1</v>
      </c>
      <c r="Z3258" t="s">
        <v>919</v>
      </c>
      <c r="AA3258">
        <v>2021</v>
      </c>
      <c r="AB3258" s="3">
        <v>20</v>
      </c>
      <c r="AC3258" s="3">
        <v>20</v>
      </c>
      <c r="AD3258" s="3">
        <v>17.2</v>
      </c>
      <c r="AE3258" s="3">
        <v>86</v>
      </c>
      <c r="AF3258" s="3">
        <v>93</v>
      </c>
      <c r="AG3258" s="3">
        <v>37.200000000000003</v>
      </c>
      <c r="AH3258" t="s">
        <v>897</v>
      </c>
    </row>
    <row r="3259" spans="1:34" x14ac:dyDescent="0.25">
      <c r="A3259">
        <v>16</v>
      </c>
      <c r="B3259" t="s">
        <v>0</v>
      </c>
      <c r="C3259" t="s">
        <v>668</v>
      </c>
      <c r="D3259">
        <v>2021</v>
      </c>
      <c r="E3259" t="s">
        <v>1</v>
      </c>
      <c r="F3259" t="s">
        <v>2</v>
      </c>
      <c r="G3259">
        <v>2</v>
      </c>
      <c r="H3259" t="s">
        <v>3</v>
      </c>
      <c r="I3259" t="s">
        <v>699</v>
      </c>
      <c r="J3259" t="s">
        <v>561</v>
      </c>
      <c r="K3259" t="s">
        <v>836</v>
      </c>
      <c r="L3259" t="s">
        <v>813</v>
      </c>
      <c r="M3259" t="s">
        <v>814</v>
      </c>
      <c r="N3259" t="s">
        <v>717</v>
      </c>
      <c r="O3259" t="s">
        <v>5</v>
      </c>
      <c r="P3259" t="s">
        <v>722</v>
      </c>
      <c r="Q3259" t="s">
        <v>6</v>
      </c>
      <c r="R3259">
        <v>0</v>
      </c>
      <c r="S3259" t="s">
        <v>7</v>
      </c>
      <c r="T3259">
        <v>538</v>
      </c>
      <c r="U3259" t="s">
        <v>374</v>
      </c>
      <c r="V3259">
        <v>587</v>
      </c>
      <c r="W3259" t="s">
        <v>1302</v>
      </c>
      <c r="X3259" t="s">
        <v>922</v>
      </c>
      <c r="Y3259">
        <v>1</v>
      </c>
      <c r="Z3259" t="s">
        <v>919</v>
      </c>
      <c r="AA3259">
        <v>2022</v>
      </c>
      <c r="AB3259" s="3">
        <v>20</v>
      </c>
      <c r="AC3259" s="3">
        <v>20</v>
      </c>
      <c r="AD3259" s="3">
        <v>0</v>
      </c>
      <c r="AE3259" s="3">
        <v>0</v>
      </c>
      <c r="AF3259" s="3"/>
      <c r="AG3259" s="3"/>
      <c r="AH3259" t="s">
        <v>897</v>
      </c>
    </row>
    <row r="3260" spans="1:34" x14ac:dyDescent="0.25">
      <c r="A3260">
        <v>16</v>
      </c>
      <c r="B3260" t="s">
        <v>0</v>
      </c>
      <c r="C3260" t="s">
        <v>668</v>
      </c>
      <c r="D3260">
        <v>2021</v>
      </c>
      <c r="E3260" t="s">
        <v>1</v>
      </c>
      <c r="F3260" t="s">
        <v>2</v>
      </c>
      <c r="G3260">
        <v>2</v>
      </c>
      <c r="H3260" t="s">
        <v>3</v>
      </c>
      <c r="I3260" t="s">
        <v>699</v>
      </c>
      <c r="J3260" t="s">
        <v>561</v>
      </c>
      <c r="K3260" t="s">
        <v>836</v>
      </c>
      <c r="L3260" t="s">
        <v>813</v>
      </c>
      <c r="M3260" t="s">
        <v>814</v>
      </c>
      <c r="N3260" t="s">
        <v>717</v>
      </c>
      <c r="O3260" t="s">
        <v>5</v>
      </c>
      <c r="P3260" t="s">
        <v>722</v>
      </c>
      <c r="Q3260" t="s">
        <v>6</v>
      </c>
      <c r="R3260">
        <v>0</v>
      </c>
      <c r="S3260" t="s">
        <v>7</v>
      </c>
      <c r="T3260">
        <v>538</v>
      </c>
      <c r="U3260" t="s">
        <v>374</v>
      </c>
      <c r="V3260">
        <v>587</v>
      </c>
      <c r="W3260" t="s">
        <v>1302</v>
      </c>
      <c r="X3260" t="s">
        <v>922</v>
      </c>
      <c r="Y3260">
        <v>1</v>
      </c>
      <c r="Z3260" t="s">
        <v>919</v>
      </c>
      <c r="AA3260">
        <v>2023</v>
      </c>
      <c r="AB3260" s="3">
        <v>20</v>
      </c>
      <c r="AC3260" s="3">
        <v>20</v>
      </c>
      <c r="AD3260" s="3">
        <v>0</v>
      </c>
      <c r="AE3260" s="3">
        <v>0</v>
      </c>
      <c r="AF3260" s="3"/>
      <c r="AG3260" s="3"/>
      <c r="AH3260" t="s">
        <v>897</v>
      </c>
    </row>
    <row r="3261" spans="1:34" x14ac:dyDescent="0.25">
      <c r="A3261">
        <v>16</v>
      </c>
      <c r="B3261" t="s">
        <v>0</v>
      </c>
      <c r="C3261" t="s">
        <v>668</v>
      </c>
      <c r="D3261">
        <v>2021</v>
      </c>
      <c r="E3261" t="s">
        <v>1</v>
      </c>
      <c r="F3261" t="s">
        <v>2</v>
      </c>
      <c r="G3261">
        <v>2</v>
      </c>
      <c r="H3261" t="s">
        <v>3</v>
      </c>
      <c r="I3261" t="s">
        <v>699</v>
      </c>
      <c r="J3261" t="s">
        <v>561</v>
      </c>
      <c r="K3261" t="s">
        <v>836</v>
      </c>
      <c r="L3261" t="s">
        <v>813</v>
      </c>
      <c r="M3261" t="s">
        <v>814</v>
      </c>
      <c r="N3261" t="s">
        <v>717</v>
      </c>
      <c r="O3261" t="s">
        <v>5</v>
      </c>
      <c r="P3261" t="s">
        <v>722</v>
      </c>
      <c r="Q3261" t="s">
        <v>6</v>
      </c>
      <c r="R3261">
        <v>0</v>
      </c>
      <c r="S3261" t="s">
        <v>7</v>
      </c>
      <c r="T3261">
        <v>538</v>
      </c>
      <c r="U3261" t="s">
        <v>374</v>
      </c>
      <c r="V3261">
        <v>587</v>
      </c>
      <c r="W3261" t="s">
        <v>1302</v>
      </c>
      <c r="X3261" t="s">
        <v>922</v>
      </c>
      <c r="Y3261">
        <v>1</v>
      </c>
      <c r="Z3261" t="s">
        <v>919</v>
      </c>
      <c r="AA3261">
        <v>2024</v>
      </c>
      <c r="AB3261" s="3">
        <v>20</v>
      </c>
      <c r="AC3261" s="3">
        <v>20</v>
      </c>
      <c r="AD3261" s="3">
        <v>0</v>
      </c>
      <c r="AE3261" s="3">
        <v>0</v>
      </c>
      <c r="AF3261" s="3"/>
      <c r="AG3261" s="3"/>
      <c r="AH3261" t="s">
        <v>897</v>
      </c>
    </row>
    <row r="3262" spans="1:34" x14ac:dyDescent="0.25">
      <c r="A3262">
        <v>16</v>
      </c>
      <c r="B3262" t="s">
        <v>0</v>
      </c>
      <c r="C3262" t="s">
        <v>668</v>
      </c>
      <c r="D3262">
        <v>2021</v>
      </c>
      <c r="E3262" t="s">
        <v>1</v>
      </c>
      <c r="F3262" t="s">
        <v>2</v>
      </c>
      <c r="G3262">
        <v>2</v>
      </c>
      <c r="H3262" t="s">
        <v>3</v>
      </c>
      <c r="I3262" t="s">
        <v>699</v>
      </c>
      <c r="J3262" t="s">
        <v>561</v>
      </c>
      <c r="K3262" t="s">
        <v>836</v>
      </c>
      <c r="L3262" t="s">
        <v>813</v>
      </c>
      <c r="M3262" t="s">
        <v>814</v>
      </c>
      <c r="N3262" t="s">
        <v>717</v>
      </c>
      <c r="O3262" t="s">
        <v>5</v>
      </c>
      <c r="P3262" t="s">
        <v>722</v>
      </c>
      <c r="Q3262" t="s">
        <v>6</v>
      </c>
      <c r="R3262">
        <v>0</v>
      </c>
      <c r="S3262" t="s">
        <v>7</v>
      </c>
      <c r="T3262">
        <v>540</v>
      </c>
      <c r="U3262" t="s">
        <v>375</v>
      </c>
      <c r="V3262">
        <v>589</v>
      </c>
      <c r="W3262" t="s">
        <v>1304</v>
      </c>
      <c r="X3262" t="s">
        <v>922</v>
      </c>
      <c r="Y3262">
        <v>1</v>
      </c>
      <c r="Z3262" t="s">
        <v>919</v>
      </c>
      <c r="AA3262">
        <v>2020</v>
      </c>
      <c r="AB3262" s="3">
        <v>20</v>
      </c>
      <c r="AC3262" s="3">
        <v>20</v>
      </c>
      <c r="AD3262" s="3">
        <v>19</v>
      </c>
      <c r="AE3262" s="3">
        <v>95</v>
      </c>
      <c r="AF3262" s="3"/>
      <c r="AG3262" s="3"/>
      <c r="AH3262" t="s">
        <v>896</v>
      </c>
    </row>
    <row r="3263" spans="1:34" x14ac:dyDescent="0.25">
      <c r="A3263">
        <v>16</v>
      </c>
      <c r="B3263" t="s">
        <v>0</v>
      </c>
      <c r="C3263" t="s">
        <v>668</v>
      </c>
      <c r="D3263">
        <v>2021</v>
      </c>
      <c r="E3263" t="s">
        <v>1</v>
      </c>
      <c r="F3263" t="s">
        <v>2</v>
      </c>
      <c r="G3263">
        <v>2</v>
      </c>
      <c r="H3263" t="s">
        <v>3</v>
      </c>
      <c r="I3263" t="s">
        <v>699</v>
      </c>
      <c r="J3263" t="s">
        <v>561</v>
      </c>
      <c r="K3263" t="s">
        <v>836</v>
      </c>
      <c r="L3263" t="s">
        <v>813</v>
      </c>
      <c r="M3263" t="s">
        <v>814</v>
      </c>
      <c r="N3263" t="s">
        <v>717</v>
      </c>
      <c r="O3263" t="s">
        <v>5</v>
      </c>
      <c r="P3263" t="s">
        <v>722</v>
      </c>
      <c r="Q3263" t="s">
        <v>6</v>
      </c>
      <c r="R3263">
        <v>0</v>
      </c>
      <c r="S3263" t="s">
        <v>7</v>
      </c>
      <c r="T3263">
        <v>540</v>
      </c>
      <c r="U3263" t="s">
        <v>375</v>
      </c>
      <c r="V3263">
        <v>589</v>
      </c>
      <c r="W3263" t="s">
        <v>1304</v>
      </c>
      <c r="X3263" t="s">
        <v>922</v>
      </c>
      <c r="Y3263">
        <v>1</v>
      </c>
      <c r="Z3263" t="s">
        <v>919</v>
      </c>
      <c r="AA3263">
        <v>2021</v>
      </c>
      <c r="AB3263" s="3">
        <v>20</v>
      </c>
      <c r="AC3263" s="3">
        <v>20</v>
      </c>
      <c r="AD3263" s="3">
        <v>19.399999999999999</v>
      </c>
      <c r="AE3263" s="3">
        <v>97</v>
      </c>
      <c r="AF3263" s="3">
        <v>98.46</v>
      </c>
      <c r="AG3263" s="3">
        <v>38.4</v>
      </c>
      <c r="AH3263" t="s">
        <v>896</v>
      </c>
    </row>
    <row r="3264" spans="1:34" x14ac:dyDescent="0.25">
      <c r="A3264">
        <v>16</v>
      </c>
      <c r="B3264" t="s">
        <v>0</v>
      </c>
      <c r="C3264" t="s">
        <v>668</v>
      </c>
      <c r="D3264">
        <v>2021</v>
      </c>
      <c r="E3264" t="s">
        <v>1</v>
      </c>
      <c r="F3264" t="s">
        <v>2</v>
      </c>
      <c r="G3264">
        <v>2</v>
      </c>
      <c r="H3264" t="s">
        <v>3</v>
      </c>
      <c r="I3264" t="s">
        <v>699</v>
      </c>
      <c r="J3264" t="s">
        <v>561</v>
      </c>
      <c r="K3264" t="s">
        <v>836</v>
      </c>
      <c r="L3264" t="s">
        <v>813</v>
      </c>
      <c r="M3264" t="s">
        <v>814</v>
      </c>
      <c r="N3264" t="s">
        <v>717</v>
      </c>
      <c r="O3264" t="s">
        <v>5</v>
      </c>
      <c r="P3264" t="s">
        <v>722</v>
      </c>
      <c r="Q3264" t="s">
        <v>6</v>
      </c>
      <c r="R3264">
        <v>0</v>
      </c>
      <c r="S3264" t="s">
        <v>7</v>
      </c>
      <c r="T3264">
        <v>540</v>
      </c>
      <c r="U3264" t="s">
        <v>375</v>
      </c>
      <c r="V3264">
        <v>589</v>
      </c>
      <c r="W3264" t="s">
        <v>1304</v>
      </c>
      <c r="X3264" t="s">
        <v>922</v>
      </c>
      <c r="Y3264">
        <v>1</v>
      </c>
      <c r="Z3264" t="s">
        <v>919</v>
      </c>
      <c r="AA3264">
        <v>2022</v>
      </c>
      <c r="AB3264" s="3">
        <v>20</v>
      </c>
      <c r="AC3264" s="3">
        <v>20</v>
      </c>
      <c r="AD3264" s="3">
        <v>0</v>
      </c>
      <c r="AE3264" s="3">
        <v>0</v>
      </c>
      <c r="AF3264" s="3"/>
      <c r="AG3264" s="3"/>
      <c r="AH3264" t="s">
        <v>896</v>
      </c>
    </row>
    <row r="3265" spans="1:34" x14ac:dyDescent="0.25">
      <c r="A3265">
        <v>16</v>
      </c>
      <c r="B3265" t="s">
        <v>0</v>
      </c>
      <c r="C3265" t="s">
        <v>668</v>
      </c>
      <c r="D3265">
        <v>2021</v>
      </c>
      <c r="E3265" t="s">
        <v>1</v>
      </c>
      <c r="F3265" t="s">
        <v>2</v>
      </c>
      <c r="G3265">
        <v>2</v>
      </c>
      <c r="H3265" t="s">
        <v>3</v>
      </c>
      <c r="I3265" t="s">
        <v>699</v>
      </c>
      <c r="J3265" t="s">
        <v>561</v>
      </c>
      <c r="K3265" t="s">
        <v>836</v>
      </c>
      <c r="L3265" t="s">
        <v>813</v>
      </c>
      <c r="M3265" t="s">
        <v>814</v>
      </c>
      <c r="N3265" t="s">
        <v>717</v>
      </c>
      <c r="O3265" t="s">
        <v>5</v>
      </c>
      <c r="P3265" t="s">
        <v>722</v>
      </c>
      <c r="Q3265" t="s">
        <v>6</v>
      </c>
      <c r="R3265">
        <v>0</v>
      </c>
      <c r="S3265" t="s">
        <v>7</v>
      </c>
      <c r="T3265">
        <v>540</v>
      </c>
      <c r="U3265" t="s">
        <v>375</v>
      </c>
      <c r="V3265">
        <v>589</v>
      </c>
      <c r="W3265" t="s">
        <v>1304</v>
      </c>
      <c r="X3265" t="s">
        <v>922</v>
      </c>
      <c r="Y3265">
        <v>1</v>
      </c>
      <c r="Z3265" t="s">
        <v>919</v>
      </c>
      <c r="AA3265">
        <v>2023</v>
      </c>
      <c r="AB3265" s="3">
        <v>20</v>
      </c>
      <c r="AC3265" s="3">
        <v>20</v>
      </c>
      <c r="AD3265" s="3">
        <v>0</v>
      </c>
      <c r="AE3265" s="3">
        <v>0</v>
      </c>
      <c r="AF3265" s="3"/>
      <c r="AG3265" s="3"/>
      <c r="AH3265" t="s">
        <v>896</v>
      </c>
    </row>
    <row r="3266" spans="1:34" x14ac:dyDescent="0.25">
      <c r="A3266">
        <v>16</v>
      </c>
      <c r="B3266" t="s">
        <v>0</v>
      </c>
      <c r="C3266" t="s">
        <v>668</v>
      </c>
      <c r="D3266">
        <v>2021</v>
      </c>
      <c r="E3266" t="s">
        <v>1</v>
      </c>
      <c r="F3266" t="s">
        <v>2</v>
      </c>
      <c r="G3266">
        <v>2</v>
      </c>
      <c r="H3266" t="s">
        <v>3</v>
      </c>
      <c r="I3266" t="s">
        <v>699</v>
      </c>
      <c r="J3266" t="s">
        <v>561</v>
      </c>
      <c r="K3266" t="s">
        <v>836</v>
      </c>
      <c r="L3266" t="s">
        <v>813</v>
      </c>
      <c r="M3266" t="s">
        <v>814</v>
      </c>
      <c r="N3266" t="s">
        <v>717</v>
      </c>
      <c r="O3266" t="s">
        <v>5</v>
      </c>
      <c r="P3266" t="s">
        <v>722</v>
      </c>
      <c r="Q3266" t="s">
        <v>6</v>
      </c>
      <c r="R3266">
        <v>0</v>
      </c>
      <c r="S3266" t="s">
        <v>7</v>
      </c>
      <c r="T3266">
        <v>540</v>
      </c>
      <c r="U3266" t="s">
        <v>375</v>
      </c>
      <c r="V3266">
        <v>589</v>
      </c>
      <c r="W3266" t="s">
        <v>1304</v>
      </c>
      <c r="X3266" t="s">
        <v>922</v>
      </c>
      <c r="Y3266">
        <v>1</v>
      </c>
      <c r="Z3266" t="s">
        <v>919</v>
      </c>
      <c r="AA3266">
        <v>2024</v>
      </c>
      <c r="AB3266" s="3">
        <v>20</v>
      </c>
      <c r="AC3266" s="3">
        <v>21</v>
      </c>
      <c r="AD3266" s="3">
        <v>0</v>
      </c>
      <c r="AE3266" s="3">
        <v>0</v>
      </c>
      <c r="AF3266" s="3"/>
      <c r="AG3266" s="3"/>
      <c r="AH3266" t="s">
        <v>896</v>
      </c>
    </row>
    <row r="3267" spans="1:34" x14ac:dyDescent="0.25">
      <c r="A3267">
        <v>16</v>
      </c>
      <c r="B3267" t="s">
        <v>0</v>
      </c>
      <c r="C3267" t="s">
        <v>668</v>
      </c>
      <c r="D3267">
        <v>2021</v>
      </c>
      <c r="E3267" t="s">
        <v>1</v>
      </c>
      <c r="F3267" t="s">
        <v>2</v>
      </c>
      <c r="G3267">
        <v>2</v>
      </c>
      <c r="H3267" t="s">
        <v>3</v>
      </c>
      <c r="I3267" t="s">
        <v>700</v>
      </c>
      <c r="J3267" t="s">
        <v>573</v>
      </c>
      <c r="K3267" t="s">
        <v>837</v>
      </c>
      <c r="L3267" t="s">
        <v>788</v>
      </c>
      <c r="M3267" t="s">
        <v>789</v>
      </c>
      <c r="N3267" t="s">
        <v>719</v>
      </c>
      <c r="O3267" t="s">
        <v>37</v>
      </c>
      <c r="P3267" t="s">
        <v>738</v>
      </c>
      <c r="Q3267" t="s">
        <v>116</v>
      </c>
      <c r="R3267">
        <v>0</v>
      </c>
      <c r="S3267" t="s">
        <v>7</v>
      </c>
      <c r="T3267">
        <v>107</v>
      </c>
      <c r="U3267" t="s">
        <v>120</v>
      </c>
      <c r="V3267">
        <v>115</v>
      </c>
      <c r="W3267" t="s">
        <v>1023</v>
      </c>
      <c r="X3267" t="s">
        <v>922</v>
      </c>
      <c r="Y3267">
        <v>1</v>
      </c>
      <c r="Z3267" t="s">
        <v>919</v>
      </c>
      <c r="AA3267">
        <v>2020</v>
      </c>
      <c r="AB3267" s="3">
        <v>164</v>
      </c>
      <c r="AC3267" s="3">
        <v>166</v>
      </c>
      <c r="AD3267" s="3">
        <v>166</v>
      </c>
      <c r="AE3267" s="3">
        <v>100</v>
      </c>
      <c r="AF3267" s="3"/>
      <c r="AG3267" s="3"/>
      <c r="AH3267" t="s">
        <v>905</v>
      </c>
    </row>
    <row r="3268" spans="1:34" x14ac:dyDescent="0.25">
      <c r="A3268">
        <v>16</v>
      </c>
      <c r="B3268" t="s">
        <v>0</v>
      </c>
      <c r="C3268" t="s">
        <v>668</v>
      </c>
      <c r="D3268">
        <v>2021</v>
      </c>
      <c r="E3268" t="s">
        <v>1</v>
      </c>
      <c r="F3268" t="s">
        <v>2</v>
      </c>
      <c r="G3268">
        <v>2</v>
      </c>
      <c r="H3268" t="s">
        <v>3</v>
      </c>
      <c r="I3268" t="s">
        <v>700</v>
      </c>
      <c r="J3268" t="s">
        <v>573</v>
      </c>
      <c r="K3268" t="s">
        <v>837</v>
      </c>
      <c r="L3268" t="s">
        <v>788</v>
      </c>
      <c r="M3268" t="s">
        <v>789</v>
      </c>
      <c r="N3268" t="s">
        <v>719</v>
      </c>
      <c r="O3268" t="s">
        <v>37</v>
      </c>
      <c r="P3268" t="s">
        <v>738</v>
      </c>
      <c r="Q3268" t="s">
        <v>116</v>
      </c>
      <c r="R3268">
        <v>0</v>
      </c>
      <c r="S3268" t="s">
        <v>7</v>
      </c>
      <c r="T3268">
        <v>107</v>
      </c>
      <c r="U3268" t="s">
        <v>120</v>
      </c>
      <c r="V3268">
        <v>115</v>
      </c>
      <c r="W3268" t="s">
        <v>1023</v>
      </c>
      <c r="X3268" t="s">
        <v>922</v>
      </c>
      <c r="Y3268">
        <v>1</v>
      </c>
      <c r="Z3268" t="s">
        <v>919</v>
      </c>
      <c r="AA3268">
        <v>2021</v>
      </c>
      <c r="AB3268" s="3">
        <v>580</v>
      </c>
      <c r="AC3268" s="3">
        <v>578</v>
      </c>
      <c r="AD3268" s="3">
        <v>578</v>
      </c>
      <c r="AE3268" s="3">
        <v>100</v>
      </c>
      <c r="AF3268" s="3">
        <v>100</v>
      </c>
      <c r="AG3268" s="3">
        <v>37.200000000000003</v>
      </c>
      <c r="AH3268" t="s">
        <v>905</v>
      </c>
    </row>
    <row r="3269" spans="1:34" x14ac:dyDescent="0.25">
      <c r="A3269">
        <v>16</v>
      </c>
      <c r="B3269" t="s">
        <v>0</v>
      </c>
      <c r="C3269" t="s">
        <v>668</v>
      </c>
      <c r="D3269">
        <v>2021</v>
      </c>
      <c r="E3269" t="s">
        <v>1</v>
      </c>
      <c r="F3269" t="s">
        <v>2</v>
      </c>
      <c r="G3269">
        <v>2</v>
      </c>
      <c r="H3269" t="s">
        <v>3</v>
      </c>
      <c r="I3269" t="s">
        <v>700</v>
      </c>
      <c r="J3269" t="s">
        <v>573</v>
      </c>
      <c r="K3269" t="s">
        <v>837</v>
      </c>
      <c r="L3269" t="s">
        <v>788</v>
      </c>
      <c r="M3269" t="s">
        <v>789</v>
      </c>
      <c r="N3269" t="s">
        <v>719</v>
      </c>
      <c r="O3269" t="s">
        <v>37</v>
      </c>
      <c r="P3269" t="s">
        <v>738</v>
      </c>
      <c r="Q3269" t="s">
        <v>116</v>
      </c>
      <c r="R3269">
        <v>0</v>
      </c>
      <c r="S3269" t="s">
        <v>7</v>
      </c>
      <c r="T3269">
        <v>107</v>
      </c>
      <c r="U3269" t="s">
        <v>120</v>
      </c>
      <c r="V3269">
        <v>115</v>
      </c>
      <c r="W3269" t="s">
        <v>1023</v>
      </c>
      <c r="X3269" t="s">
        <v>922</v>
      </c>
      <c r="Y3269">
        <v>1</v>
      </c>
      <c r="Z3269" t="s">
        <v>919</v>
      </c>
      <c r="AA3269">
        <v>2022</v>
      </c>
      <c r="AB3269" s="3">
        <v>600</v>
      </c>
      <c r="AC3269" s="3">
        <v>600</v>
      </c>
      <c r="AD3269" s="3">
        <v>0</v>
      </c>
      <c r="AE3269" s="3">
        <v>0</v>
      </c>
      <c r="AF3269" s="3"/>
      <c r="AG3269" s="3"/>
      <c r="AH3269" t="s">
        <v>905</v>
      </c>
    </row>
    <row r="3270" spans="1:34" x14ac:dyDescent="0.25">
      <c r="A3270">
        <v>16</v>
      </c>
      <c r="B3270" t="s">
        <v>0</v>
      </c>
      <c r="C3270" t="s">
        <v>668</v>
      </c>
      <c r="D3270">
        <v>2021</v>
      </c>
      <c r="E3270" t="s">
        <v>1</v>
      </c>
      <c r="F3270" t="s">
        <v>2</v>
      </c>
      <c r="G3270">
        <v>2</v>
      </c>
      <c r="H3270" t="s">
        <v>3</v>
      </c>
      <c r="I3270" t="s">
        <v>700</v>
      </c>
      <c r="J3270" t="s">
        <v>573</v>
      </c>
      <c r="K3270" t="s">
        <v>837</v>
      </c>
      <c r="L3270" t="s">
        <v>788</v>
      </c>
      <c r="M3270" t="s">
        <v>789</v>
      </c>
      <c r="N3270" t="s">
        <v>719</v>
      </c>
      <c r="O3270" t="s">
        <v>37</v>
      </c>
      <c r="P3270" t="s">
        <v>738</v>
      </c>
      <c r="Q3270" t="s">
        <v>116</v>
      </c>
      <c r="R3270">
        <v>0</v>
      </c>
      <c r="S3270" t="s">
        <v>7</v>
      </c>
      <c r="T3270">
        <v>107</v>
      </c>
      <c r="U3270" t="s">
        <v>120</v>
      </c>
      <c r="V3270">
        <v>115</v>
      </c>
      <c r="W3270" t="s">
        <v>1023</v>
      </c>
      <c r="X3270" t="s">
        <v>922</v>
      </c>
      <c r="Y3270">
        <v>1</v>
      </c>
      <c r="Z3270" t="s">
        <v>919</v>
      </c>
      <c r="AA3270">
        <v>2023</v>
      </c>
      <c r="AB3270" s="3">
        <v>600</v>
      </c>
      <c r="AC3270" s="3">
        <v>600</v>
      </c>
      <c r="AD3270" s="3">
        <v>0</v>
      </c>
      <c r="AE3270" s="3">
        <v>0</v>
      </c>
      <c r="AF3270" s="3"/>
      <c r="AG3270" s="3"/>
      <c r="AH3270" t="s">
        <v>905</v>
      </c>
    </row>
    <row r="3271" spans="1:34" x14ac:dyDescent="0.25">
      <c r="A3271">
        <v>16</v>
      </c>
      <c r="B3271" t="s">
        <v>0</v>
      </c>
      <c r="C3271" t="s">
        <v>668</v>
      </c>
      <c r="D3271">
        <v>2021</v>
      </c>
      <c r="E3271" t="s">
        <v>1</v>
      </c>
      <c r="F3271" t="s">
        <v>2</v>
      </c>
      <c r="G3271">
        <v>2</v>
      </c>
      <c r="H3271" t="s">
        <v>3</v>
      </c>
      <c r="I3271" t="s">
        <v>700</v>
      </c>
      <c r="J3271" t="s">
        <v>573</v>
      </c>
      <c r="K3271" t="s">
        <v>837</v>
      </c>
      <c r="L3271" t="s">
        <v>788</v>
      </c>
      <c r="M3271" t="s">
        <v>789</v>
      </c>
      <c r="N3271" t="s">
        <v>719</v>
      </c>
      <c r="O3271" t="s">
        <v>37</v>
      </c>
      <c r="P3271" t="s">
        <v>738</v>
      </c>
      <c r="Q3271" t="s">
        <v>116</v>
      </c>
      <c r="R3271">
        <v>0</v>
      </c>
      <c r="S3271" t="s">
        <v>7</v>
      </c>
      <c r="T3271">
        <v>107</v>
      </c>
      <c r="U3271" t="s">
        <v>120</v>
      </c>
      <c r="V3271">
        <v>115</v>
      </c>
      <c r="W3271" t="s">
        <v>1023</v>
      </c>
      <c r="X3271" t="s">
        <v>922</v>
      </c>
      <c r="Y3271">
        <v>1</v>
      </c>
      <c r="Z3271" t="s">
        <v>919</v>
      </c>
      <c r="AA3271">
        <v>2024</v>
      </c>
      <c r="AB3271" s="3">
        <v>56</v>
      </c>
      <c r="AC3271" s="3">
        <v>56</v>
      </c>
      <c r="AD3271" s="3">
        <v>0</v>
      </c>
      <c r="AE3271" s="3">
        <v>0</v>
      </c>
      <c r="AF3271" s="3"/>
      <c r="AG3271" s="3"/>
      <c r="AH3271" t="s">
        <v>905</v>
      </c>
    </row>
    <row r="3272" spans="1:34" x14ac:dyDescent="0.25">
      <c r="A3272">
        <v>16</v>
      </c>
      <c r="B3272" t="s">
        <v>0</v>
      </c>
      <c r="C3272" t="s">
        <v>668</v>
      </c>
      <c r="D3272">
        <v>2021</v>
      </c>
      <c r="E3272" t="s">
        <v>1</v>
      </c>
      <c r="F3272" t="s">
        <v>2</v>
      </c>
      <c r="G3272">
        <v>2</v>
      </c>
      <c r="H3272" t="s">
        <v>3</v>
      </c>
      <c r="I3272" t="s">
        <v>700</v>
      </c>
      <c r="J3272" t="s">
        <v>573</v>
      </c>
      <c r="K3272" t="s">
        <v>837</v>
      </c>
      <c r="L3272" t="s">
        <v>788</v>
      </c>
      <c r="M3272" t="s">
        <v>789</v>
      </c>
      <c r="N3272" t="s">
        <v>719</v>
      </c>
      <c r="O3272" t="s">
        <v>37</v>
      </c>
      <c r="P3272" t="s">
        <v>738</v>
      </c>
      <c r="Q3272" t="s">
        <v>116</v>
      </c>
      <c r="R3272">
        <v>0</v>
      </c>
      <c r="S3272" t="s">
        <v>7</v>
      </c>
      <c r="T3272">
        <v>108</v>
      </c>
      <c r="U3272" t="s">
        <v>121</v>
      </c>
      <c r="V3272">
        <v>635</v>
      </c>
      <c r="W3272" t="s">
        <v>1534</v>
      </c>
      <c r="X3272" t="s">
        <v>922</v>
      </c>
      <c r="Y3272">
        <v>1</v>
      </c>
      <c r="Z3272" t="s">
        <v>919</v>
      </c>
      <c r="AA3272">
        <v>2020</v>
      </c>
      <c r="AB3272" s="3">
        <v>0.1</v>
      </c>
      <c r="AC3272" s="3">
        <v>0.1</v>
      </c>
      <c r="AD3272" s="3">
        <v>0.1</v>
      </c>
      <c r="AE3272" s="3">
        <v>100</v>
      </c>
      <c r="AF3272" s="3"/>
      <c r="AG3272" s="3"/>
      <c r="AH3272" t="s">
        <v>905</v>
      </c>
    </row>
    <row r="3273" spans="1:34" x14ac:dyDescent="0.25">
      <c r="A3273">
        <v>16</v>
      </c>
      <c r="B3273" t="s">
        <v>0</v>
      </c>
      <c r="C3273" t="s">
        <v>668</v>
      </c>
      <c r="D3273">
        <v>2021</v>
      </c>
      <c r="E3273" t="s">
        <v>1</v>
      </c>
      <c r="F3273" t="s">
        <v>2</v>
      </c>
      <c r="G3273">
        <v>2</v>
      </c>
      <c r="H3273" t="s">
        <v>3</v>
      </c>
      <c r="I3273" t="s">
        <v>700</v>
      </c>
      <c r="J3273" t="s">
        <v>573</v>
      </c>
      <c r="K3273" t="s">
        <v>837</v>
      </c>
      <c r="L3273" t="s">
        <v>788</v>
      </c>
      <c r="M3273" t="s">
        <v>789</v>
      </c>
      <c r="N3273" t="s">
        <v>719</v>
      </c>
      <c r="O3273" t="s">
        <v>37</v>
      </c>
      <c r="P3273" t="s">
        <v>738</v>
      </c>
      <c r="Q3273" t="s">
        <v>116</v>
      </c>
      <c r="R3273">
        <v>0</v>
      </c>
      <c r="S3273" t="s">
        <v>7</v>
      </c>
      <c r="T3273">
        <v>108</v>
      </c>
      <c r="U3273" t="s">
        <v>121</v>
      </c>
      <c r="V3273">
        <v>635</v>
      </c>
      <c r="W3273" t="s">
        <v>1534</v>
      </c>
      <c r="X3273" t="s">
        <v>922</v>
      </c>
      <c r="Y3273">
        <v>1</v>
      </c>
      <c r="Z3273" t="s">
        <v>919</v>
      </c>
      <c r="AA3273">
        <v>2021</v>
      </c>
      <c r="AB3273" s="3">
        <v>0.2</v>
      </c>
      <c r="AC3273" s="3">
        <v>0.2</v>
      </c>
      <c r="AD3273" s="3">
        <v>0.2</v>
      </c>
      <c r="AE3273" s="3">
        <v>100</v>
      </c>
      <c r="AF3273" s="3">
        <v>100</v>
      </c>
      <c r="AG3273" s="3">
        <v>30</v>
      </c>
      <c r="AH3273" t="s">
        <v>905</v>
      </c>
    </row>
    <row r="3274" spans="1:34" x14ac:dyDescent="0.25">
      <c r="A3274">
        <v>16</v>
      </c>
      <c r="B3274" t="s">
        <v>0</v>
      </c>
      <c r="C3274" t="s">
        <v>668</v>
      </c>
      <c r="D3274">
        <v>2021</v>
      </c>
      <c r="E3274" t="s">
        <v>1</v>
      </c>
      <c r="F3274" t="s">
        <v>2</v>
      </c>
      <c r="G3274">
        <v>2</v>
      </c>
      <c r="H3274" t="s">
        <v>3</v>
      </c>
      <c r="I3274" t="s">
        <v>700</v>
      </c>
      <c r="J3274" t="s">
        <v>573</v>
      </c>
      <c r="K3274" t="s">
        <v>837</v>
      </c>
      <c r="L3274" t="s">
        <v>788</v>
      </c>
      <c r="M3274" t="s">
        <v>789</v>
      </c>
      <c r="N3274" t="s">
        <v>719</v>
      </c>
      <c r="O3274" t="s">
        <v>37</v>
      </c>
      <c r="P3274" t="s">
        <v>738</v>
      </c>
      <c r="Q3274" t="s">
        <v>116</v>
      </c>
      <c r="R3274">
        <v>0</v>
      </c>
      <c r="S3274" t="s">
        <v>7</v>
      </c>
      <c r="T3274">
        <v>108</v>
      </c>
      <c r="U3274" t="s">
        <v>121</v>
      </c>
      <c r="V3274">
        <v>635</v>
      </c>
      <c r="W3274" t="s">
        <v>1534</v>
      </c>
      <c r="X3274" t="s">
        <v>922</v>
      </c>
      <c r="Y3274">
        <v>1</v>
      </c>
      <c r="Z3274" t="s">
        <v>919</v>
      </c>
      <c r="AA3274">
        <v>2022</v>
      </c>
      <c r="AB3274" s="3">
        <v>0.25</v>
      </c>
      <c r="AC3274" s="3">
        <v>0.25</v>
      </c>
      <c r="AD3274" s="3">
        <v>0</v>
      </c>
      <c r="AE3274" s="3">
        <v>0</v>
      </c>
      <c r="AF3274" s="3"/>
      <c r="AG3274" s="3"/>
      <c r="AH3274" t="s">
        <v>905</v>
      </c>
    </row>
    <row r="3275" spans="1:34" x14ac:dyDescent="0.25">
      <c r="A3275">
        <v>16</v>
      </c>
      <c r="B3275" t="s">
        <v>0</v>
      </c>
      <c r="C3275" t="s">
        <v>668</v>
      </c>
      <c r="D3275">
        <v>2021</v>
      </c>
      <c r="E3275" t="s">
        <v>1</v>
      </c>
      <c r="F3275" t="s">
        <v>2</v>
      </c>
      <c r="G3275">
        <v>2</v>
      </c>
      <c r="H3275" t="s">
        <v>3</v>
      </c>
      <c r="I3275" t="s">
        <v>700</v>
      </c>
      <c r="J3275" t="s">
        <v>573</v>
      </c>
      <c r="K3275" t="s">
        <v>837</v>
      </c>
      <c r="L3275" t="s">
        <v>788</v>
      </c>
      <c r="M3275" t="s">
        <v>789</v>
      </c>
      <c r="N3275" t="s">
        <v>719</v>
      </c>
      <c r="O3275" t="s">
        <v>37</v>
      </c>
      <c r="P3275" t="s">
        <v>738</v>
      </c>
      <c r="Q3275" t="s">
        <v>116</v>
      </c>
      <c r="R3275">
        <v>0</v>
      </c>
      <c r="S3275" t="s">
        <v>7</v>
      </c>
      <c r="T3275">
        <v>108</v>
      </c>
      <c r="U3275" t="s">
        <v>121</v>
      </c>
      <c r="V3275">
        <v>635</v>
      </c>
      <c r="W3275" t="s">
        <v>1534</v>
      </c>
      <c r="X3275" t="s">
        <v>922</v>
      </c>
      <c r="Y3275">
        <v>1</v>
      </c>
      <c r="Z3275" t="s">
        <v>919</v>
      </c>
      <c r="AA3275">
        <v>2023</v>
      </c>
      <c r="AB3275" s="3">
        <v>0.25</v>
      </c>
      <c r="AC3275" s="3">
        <v>0.25</v>
      </c>
      <c r="AD3275" s="3">
        <v>0</v>
      </c>
      <c r="AE3275" s="3">
        <v>0</v>
      </c>
      <c r="AF3275" s="3"/>
      <c r="AG3275" s="3"/>
      <c r="AH3275" t="s">
        <v>905</v>
      </c>
    </row>
    <row r="3276" spans="1:34" x14ac:dyDescent="0.25">
      <c r="A3276">
        <v>16</v>
      </c>
      <c r="B3276" t="s">
        <v>0</v>
      </c>
      <c r="C3276" t="s">
        <v>668</v>
      </c>
      <c r="D3276">
        <v>2021</v>
      </c>
      <c r="E3276" t="s">
        <v>1</v>
      </c>
      <c r="F3276" t="s">
        <v>2</v>
      </c>
      <c r="G3276">
        <v>2</v>
      </c>
      <c r="H3276" t="s">
        <v>3</v>
      </c>
      <c r="I3276" t="s">
        <v>700</v>
      </c>
      <c r="J3276" t="s">
        <v>573</v>
      </c>
      <c r="K3276" t="s">
        <v>837</v>
      </c>
      <c r="L3276" t="s">
        <v>788</v>
      </c>
      <c r="M3276" t="s">
        <v>789</v>
      </c>
      <c r="N3276" t="s">
        <v>719</v>
      </c>
      <c r="O3276" t="s">
        <v>37</v>
      </c>
      <c r="P3276" t="s">
        <v>738</v>
      </c>
      <c r="Q3276" t="s">
        <v>116</v>
      </c>
      <c r="R3276">
        <v>0</v>
      </c>
      <c r="S3276" t="s">
        <v>7</v>
      </c>
      <c r="T3276">
        <v>108</v>
      </c>
      <c r="U3276" t="s">
        <v>121</v>
      </c>
      <c r="V3276">
        <v>635</v>
      </c>
      <c r="W3276" t="s">
        <v>1534</v>
      </c>
      <c r="X3276" t="s">
        <v>922</v>
      </c>
      <c r="Y3276">
        <v>1</v>
      </c>
      <c r="Z3276" t="s">
        <v>919</v>
      </c>
      <c r="AA3276">
        <v>2024</v>
      </c>
      <c r="AB3276" s="3">
        <v>0.2</v>
      </c>
      <c r="AC3276" s="3">
        <v>0.2</v>
      </c>
      <c r="AD3276" s="3">
        <v>0</v>
      </c>
      <c r="AE3276" s="3">
        <v>0</v>
      </c>
      <c r="AF3276" s="3"/>
      <c r="AG3276" s="3"/>
      <c r="AH3276" t="s">
        <v>905</v>
      </c>
    </row>
    <row r="3277" spans="1:34" x14ac:dyDescent="0.25">
      <c r="A3277">
        <v>16</v>
      </c>
      <c r="B3277" t="s">
        <v>0</v>
      </c>
      <c r="C3277" t="s">
        <v>668</v>
      </c>
      <c r="D3277">
        <v>2021</v>
      </c>
      <c r="E3277" t="s">
        <v>1</v>
      </c>
      <c r="F3277" t="s">
        <v>2</v>
      </c>
      <c r="G3277">
        <v>2</v>
      </c>
      <c r="H3277" t="s">
        <v>3</v>
      </c>
      <c r="I3277" t="s">
        <v>701</v>
      </c>
      <c r="J3277" t="s">
        <v>574</v>
      </c>
      <c r="K3277" t="s">
        <v>838</v>
      </c>
      <c r="L3277" t="s">
        <v>782</v>
      </c>
      <c r="M3277" t="s">
        <v>783</v>
      </c>
      <c r="N3277" t="s">
        <v>719</v>
      </c>
      <c r="O3277" t="s">
        <v>37</v>
      </c>
      <c r="P3277" t="s">
        <v>721</v>
      </c>
      <c r="Q3277" t="s">
        <v>40</v>
      </c>
      <c r="R3277">
        <v>0</v>
      </c>
      <c r="S3277" t="s">
        <v>7</v>
      </c>
      <c r="T3277">
        <v>27</v>
      </c>
      <c r="U3277" t="s">
        <v>43</v>
      </c>
      <c r="V3277">
        <v>28</v>
      </c>
      <c r="W3277" t="s">
        <v>957</v>
      </c>
      <c r="X3277" t="s">
        <v>922</v>
      </c>
      <c r="Y3277">
        <v>1</v>
      </c>
      <c r="Z3277" t="s">
        <v>919</v>
      </c>
      <c r="AA3277">
        <v>2020</v>
      </c>
      <c r="AB3277" s="3">
        <v>10</v>
      </c>
      <c r="AC3277" s="3">
        <v>10</v>
      </c>
      <c r="AD3277" s="3">
        <v>10</v>
      </c>
      <c r="AE3277" s="3">
        <v>100</v>
      </c>
      <c r="AF3277" s="3"/>
      <c r="AG3277" s="3"/>
      <c r="AH3277" t="s">
        <v>901</v>
      </c>
    </row>
    <row r="3278" spans="1:34" x14ac:dyDescent="0.25">
      <c r="A3278">
        <v>16</v>
      </c>
      <c r="B3278" t="s">
        <v>0</v>
      </c>
      <c r="C3278" t="s">
        <v>668</v>
      </c>
      <c r="D3278">
        <v>2021</v>
      </c>
      <c r="E3278" t="s">
        <v>1</v>
      </c>
      <c r="F3278" t="s">
        <v>2</v>
      </c>
      <c r="G3278">
        <v>2</v>
      </c>
      <c r="H3278" t="s">
        <v>3</v>
      </c>
      <c r="I3278" t="s">
        <v>701</v>
      </c>
      <c r="J3278" t="s">
        <v>574</v>
      </c>
      <c r="K3278" t="s">
        <v>838</v>
      </c>
      <c r="L3278" t="s">
        <v>782</v>
      </c>
      <c r="M3278" t="s">
        <v>783</v>
      </c>
      <c r="N3278" t="s">
        <v>719</v>
      </c>
      <c r="O3278" t="s">
        <v>37</v>
      </c>
      <c r="P3278" t="s">
        <v>721</v>
      </c>
      <c r="Q3278" t="s">
        <v>40</v>
      </c>
      <c r="R3278">
        <v>0</v>
      </c>
      <c r="S3278" t="s">
        <v>7</v>
      </c>
      <c r="T3278">
        <v>27</v>
      </c>
      <c r="U3278" t="s">
        <v>43</v>
      </c>
      <c r="V3278">
        <v>28</v>
      </c>
      <c r="W3278" t="s">
        <v>957</v>
      </c>
      <c r="X3278" t="s">
        <v>922</v>
      </c>
      <c r="Y3278">
        <v>1</v>
      </c>
      <c r="Z3278" t="s">
        <v>919</v>
      </c>
      <c r="AA3278">
        <v>2021</v>
      </c>
      <c r="AB3278" s="3">
        <v>25</v>
      </c>
      <c r="AC3278" s="3">
        <v>25</v>
      </c>
      <c r="AD3278" s="3">
        <v>25</v>
      </c>
      <c r="AE3278" s="3">
        <v>100</v>
      </c>
      <c r="AF3278" s="3">
        <v>100</v>
      </c>
      <c r="AG3278" s="3">
        <v>35</v>
      </c>
      <c r="AH3278" t="s">
        <v>901</v>
      </c>
    </row>
    <row r="3279" spans="1:34" x14ac:dyDescent="0.25">
      <c r="A3279">
        <v>16</v>
      </c>
      <c r="B3279" t="s">
        <v>0</v>
      </c>
      <c r="C3279" t="s">
        <v>668</v>
      </c>
      <c r="D3279">
        <v>2021</v>
      </c>
      <c r="E3279" t="s">
        <v>1</v>
      </c>
      <c r="F3279" t="s">
        <v>2</v>
      </c>
      <c r="G3279">
        <v>2</v>
      </c>
      <c r="H3279" t="s">
        <v>3</v>
      </c>
      <c r="I3279" t="s">
        <v>701</v>
      </c>
      <c r="J3279" t="s">
        <v>574</v>
      </c>
      <c r="K3279" t="s">
        <v>838</v>
      </c>
      <c r="L3279" t="s">
        <v>782</v>
      </c>
      <c r="M3279" t="s">
        <v>783</v>
      </c>
      <c r="N3279" t="s">
        <v>719</v>
      </c>
      <c r="O3279" t="s">
        <v>37</v>
      </c>
      <c r="P3279" t="s">
        <v>721</v>
      </c>
      <c r="Q3279" t="s">
        <v>40</v>
      </c>
      <c r="R3279">
        <v>0</v>
      </c>
      <c r="S3279" t="s">
        <v>7</v>
      </c>
      <c r="T3279">
        <v>27</v>
      </c>
      <c r="U3279" t="s">
        <v>43</v>
      </c>
      <c r="V3279">
        <v>28</v>
      </c>
      <c r="W3279" t="s">
        <v>957</v>
      </c>
      <c r="X3279" t="s">
        <v>922</v>
      </c>
      <c r="Y3279">
        <v>1</v>
      </c>
      <c r="Z3279" t="s">
        <v>919</v>
      </c>
      <c r="AA3279">
        <v>2022</v>
      </c>
      <c r="AB3279" s="3">
        <v>25</v>
      </c>
      <c r="AC3279" s="3">
        <v>25</v>
      </c>
      <c r="AD3279" s="3">
        <v>0</v>
      </c>
      <c r="AE3279" s="3">
        <v>0</v>
      </c>
      <c r="AF3279" s="3"/>
      <c r="AG3279" s="3"/>
      <c r="AH3279" t="s">
        <v>901</v>
      </c>
    </row>
    <row r="3280" spans="1:34" x14ac:dyDescent="0.25">
      <c r="A3280">
        <v>16</v>
      </c>
      <c r="B3280" t="s">
        <v>0</v>
      </c>
      <c r="C3280" t="s">
        <v>668</v>
      </c>
      <c r="D3280">
        <v>2021</v>
      </c>
      <c r="E3280" t="s">
        <v>1</v>
      </c>
      <c r="F3280" t="s">
        <v>2</v>
      </c>
      <c r="G3280">
        <v>2</v>
      </c>
      <c r="H3280" t="s">
        <v>3</v>
      </c>
      <c r="I3280" t="s">
        <v>701</v>
      </c>
      <c r="J3280" t="s">
        <v>574</v>
      </c>
      <c r="K3280" t="s">
        <v>838</v>
      </c>
      <c r="L3280" t="s">
        <v>782</v>
      </c>
      <c r="M3280" t="s">
        <v>783</v>
      </c>
      <c r="N3280" t="s">
        <v>719</v>
      </c>
      <c r="O3280" t="s">
        <v>37</v>
      </c>
      <c r="P3280" t="s">
        <v>721</v>
      </c>
      <c r="Q3280" t="s">
        <v>40</v>
      </c>
      <c r="R3280">
        <v>0</v>
      </c>
      <c r="S3280" t="s">
        <v>7</v>
      </c>
      <c r="T3280">
        <v>27</v>
      </c>
      <c r="U3280" t="s">
        <v>43</v>
      </c>
      <c r="V3280">
        <v>28</v>
      </c>
      <c r="W3280" t="s">
        <v>957</v>
      </c>
      <c r="X3280" t="s">
        <v>922</v>
      </c>
      <c r="Y3280">
        <v>1</v>
      </c>
      <c r="Z3280" t="s">
        <v>919</v>
      </c>
      <c r="AA3280">
        <v>2023</v>
      </c>
      <c r="AB3280" s="3">
        <v>20</v>
      </c>
      <c r="AC3280" s="3">
        <v>20</v>
      </c>
      <c r="AD3280" s="3">
        <v>0</v>
      </c>
      <c r="AE3280" s="3">
        <v>0</v>
      </c>
      <c r="AF3280" s="3"/>
      <c r="AG3280" s="3"/>
      <c r="AH3280" t="s">
        <v>901</v>
      </c>
    </row>
    <row r="3281" spans="1:34" x14ac:dyDescent="0.25">
      <c r="A3281">
        <v>16</v>
      </c>
      <c r="B3281" t="s">
        <v>0</v>
      </c>
      <c r="C3281" t="s">
        <v>668</v>
      </c>
      <c r="D3281">
        <v>2021</v>
      </c>
      <c r="E3281" t="s">
        <v>1</v>
      </c>
      <c r="F3281" t="s">
        <v>2</v>
      </c>
      <c r="G3281">
        <v>2</v>
      </c>
      <c r="H3281" t="s">
        <v>3</v>
      </c>
      <c r="I3281" t="s">
        <v>701</v>
      </c>
      <c r="J3281" t="s">
        <v>574</v>
      </c>
      <c r="K3281" t="s">
        <v>838</v>
      </c>
      <c r="L3281" t="s">
        <v>782</v>
      </c>
      <c r="M3281" t="s">
        <v>783</v>
      </c>
      <c r="N3281" t="s">
        <v>719</v>
      </c>
      <c r="O3281" t="s">
        <v>37</v>
      </c>
      <c r="P3281" t="s">
        <v>721</v>
      </c>
      <c r="Q3281" t="s">
        <v>40</v>
      </c>
      <c r="R3281">
        <v>0</v>
      </c>
      <c r="S3281" t="s">
        <v>7</v>
      </c>
      <c r="T3281">
        <v>27</v>
      </c>
      <c r="U3281" t="s">
        <v>43</v>
      </c>
      <c r="V3281">
        <v>28</v>
      </c>
      <c r="W3281" t="s">
        <v>957</v>
      </c>
      <c r="X3281" t="s">
        <v>922</v>
      </c>
      <c r="Y3281">
        <v>1</v>
      </c>
      <c r="Z3281" t="s">
        <v>919</v>
      </c>
      <c r="AA3281">
        <v>2024</v>
      </c>
      <c r="AB3281" s="3">
        <v>20</v>
      </c>
      <c r="AC3281" s="3">
        <v>20</v>
      </c>
      <c r="AD3281" s="3">
        <v>0</v>
      </c>
      <c r="AE3281" s="3">
        <v>0</v>
      </c>
      <c r="AF3281" s="3"/>
      <c r="AG3281" s="3"/>
      <c r="AH3281" t="s">
        <v>901</v>
      </c>
    </row>
    <row r="3282" spans="1:34" x14ac:dyDescent="0.25">
      <c r="A3282">
        <v>16</v>
      </c>
      <c r="B3282" t="s">
        <v>0</v>
      </c>
      <c r="C3282" t="s">
        <v>668</v>
      </c>
      <c r="D3282">
        <v>2021</v>
      </c>
      <c r="E3282" t="s">
        <v>1</v>
      </c>
      <c r="F3282" t="s">
        <v>2</v>
      </c>
      <c r="G3282">
        <v>2</v>
      </c>
      <c r="H3282" t="s">
        <v>3</v>
      </c>
      <c r="I3282" t="s">
        <v>701</v>
      </c>
      <c r="J3282" t="s">
        <v>574</v>
      </c>
      <c r="K3282" t="s">
        <v>838</v>
      </c>
      <c r="L3282" t="s">
        <v>782</v>
      </c>
      <c r="M3282" t="s">
        <v>783</v>
      </c>
      <c r="N3282" t="s">
        <v>718</v>
      </c>
      <c r="O3282" t="s">
        <v>13</v>
      </c>
      <c r="P3282" t="s">
        <v>729</v>
      </c>
      <c r="Q3282" t="s">
        <v>59</v>
      </c>
      <c r="R3282">
        <v>0</v>
      </c>
      <c r="S3282" t="s">
        <v>7</v>
      </c>
      <c r="T3282">
        <v>325</v>
      </c>
      <c r="U3282" t="s">
        <v>62</v>
      </c>
      <c r="V3282">
        <v>346</v>
      </c>
      <c r="W3282" t="s">
        <v>973</v>
      </c>
      <c r="X3282" t="s">
        <v>922</v>
      </c>
      <c r="Y3282">
        <v>1</v>
      </c>
      <c r="Z3282" t="s">
        <v>919</v>
      </c>
      <c r="AA3282">
        <v>2020</v>
      </c>
      <c r="AB3282" s="3">
        <v>14</v>
      </c>
      <c r="AC3282" s="3">
        <v>15</v>
      </c>
      <c r="AD3282" s="3">
        <v>15</v>
      </c>
      <c r="AE3282" s="3">
        <v>100</v>
      </c>
      <c r="AF3282" s="3"/>
      <c r="AG3282" s="3"/>
      <c r="AH3282" t="s">
        <v>896</v>
      </c>
    </row>
    <row r="3283" spans="1:34" x14ac:dyDescent="0.25">
      <c r="A3283">
        <v>16</v>
      </c>
      <c r="B3283" t="s">
        <v>0</v>
      </c>
      <c r="C3283" t="s">
        <v>668</v>
      </c>
      <c r="D3283">
        <v>2021</v>
      </c>
      <c r="E3283" t="s">
        <v>1</v>
      </c>
      <c r="F3283" t="s">
        <v>2</v>
      </c>
      <c r="G3283">
        <v>2</v>
      </c>
      <c r="H3283" t="s">
        <v>3</v>
      </c>
      <c r="I3283" t="s">
        <v>701</v>
      </c>
      <c r="J3283" t="s">
        <v>574</v>
      </c>
      <c r="K3283" t="s">
        <v>838</v>
      </c>
      <c r="L3283" t="s">
        <v>782</v>
      </c>
      <c r="M3283" t="s">
        <v>783</v>
      </c>
      <c r="N3283" t="s">
        <v>718</v>
      </c>
      <c r="O3283" t="s">
        <v>13</v>
      </c>
      <c r="P3283" t="s">
        <v>729</v>
      </c>
      <c r="Q3283" t="s">
        <v>59</v>
      </c>
      <c r="R3283">
        <v>0</v>
      </c>
      <c r="S3283" t="s">
        <v>7</v>
      </c>
      <c r="T3283">
        <v>325</v>
      </c>
      <c r="U3283" t="s">
        <v>62</v>
      </c>
      <c r="V3283">
        <v>346</v>
      </c>
      <c r="W3283" t="s">
        <v>973</v>
      </c>
      <c r="X3283" t="s">
        <v>922</v>
      </c>
      <c r="Y3283">
        <v>1</v>
      </c>
      <c r="Z3283" t="s">
        <v>919</v>
      </c>
      <c r="AA3283">
        <v>2021</v>
      </c>
      <c r="AB3283" s="3">
        <v>26</v>
      </c>
      <c r="AC3283" s="3">
        <v>106</v>
      </c>
      <c r="AD3283" s="3">
        <v>106</v>
      </c>
      <c r="AE3283" s="3">
        <v>100</v>
      </c>
      <c r="AF3283" s="3">
        <v>100</v>
      </c>
      <c r="AG3283" s="3">
        <v>48.4</v>
      </c>
      <c r="AH3283" t="s">
        <v>896</v>
      </c>
    </row>
    <row r="3284" spans="1:34" x14ac:dyDescent="0.25">
      <c r="A3284">
        <v>16</v>
      </c>
      <c r="B3284" t="s">
        <v>0</v>
      </c>
      <c r="C3284" t="s">
        <v>668</v>
      </c>
      <c r="D3284">
        <v>2021</v>
      </c>
      <c r="E3284" t="s">
        <v>1</v>
      </c>
      <c r="F3284" t="s">
        <v>2</v>
      </c>
      <c r="G3284">
        <v>2</v>
      </c>
      <c r="H3284" t="s">
        <v>3</v>
      </c>
      <c r="I3284" t="s">
        <v>701</v>
      </c>
      <c r="J3284" t="s">
        <v>574</v>
      </c>
      <c r="K3284" t="s">
        <v>838</v>
      </c>
      <c r="L3284" t="s">
        <v>782</v>
      </c>
      <c r="M3284" t="s">
        <v>783</v>
      </c>
      <c r="N3284" t="s">
        <v>718</v>
      </c>
      <c r="O3284" t="s">
        <v>13</v>
      </c>
      <c r="P3284" t="s">
        <v>729</v>
      </c>
      <c r="Q3284" t="s">
        <v>59</v>
      </c>
      <c r="R3284">
        <v>0</v>
      </c>
      <c r="S3284" t="s">
        <v>7</v>
      </c>
      <c r="T3284">
        <v>325</v>
      </c>
      <c r="U3284" t="s">
        <v>62</v>
      </c>
      <c r="V3284">
        <v>346</v>
      </c>
      <c r="W3284" t="s">
        <v>973</v>
      </c>
      <c r="X3284" t="s">
        <v>922</v>
      </c>
      <c r="Y3284">
        <v>1</v>
      </c>
      <c r="Z3284" t="s">
        <v>919</v>
      </c>
      <c r="AA3284">
        <v>2022</v>
      </c>
      <c r="AB3284" s="3">
        <v>80</v>
      </c>
      <c r="AC3284" s="3">
        <v>67</v>
      </c>
      <c r="AD3284" s="3">
        <v>0</v>
      </c>
      <c r="AE3284" s="3">
        <v>0</v>
      </c>
      <c r="AF3284" s="3"/>
      <c r="AG3284" s="3"/>
      <c r="AH3284" t="s">
        <v>896</v>
      </c>
    </row>
    <row r="3285" spans="1:34" x14ac:dyDescent="0.25">
      <c r="A3285">
        <v>16</v>
      </c>
      <c r="B3285" t="s">
        <v>0</v>
      </c>
      <c r="C3285" t="s">
        <v>668</v>
      </c>
      <c r="D3285">
        <v>2021</v>
      </c>
      <c r="E3285" t="s">
        <v>1</v>
      </c>
      <c r="F3285" t="s">
        <v>2</v>
      </c>
      <c r="G3285">
        <v>2</v>
      </c>
      <c r="H3285" t="s">
        <v>3</v>
      </c>
      <c r="I3285" t="s">
        <v>701</v>
      </c>
      <c r="J3285" t="s">
        <v>574</v>
      </c>
      <c r="K3285" t="s">
        <v>838</v>
      </c>
      <c r="L3285" t="s">
        <v>782</v>
      </c>
      <c r="M3285" t="s">
        <v>783</v>
      </c>
      <c r="N3285" t="s">
        <v>718</v>
      </c>
      <c r="O3285" t="s">
        <v>13</v>
      </c>
      <c r="P3285" t="s">
        <v>729</v>
      </c>
      <c r="Q3285" t="s">
        <v>59</v>
      </c>
      <c r="R3285">
        <v>0</v>
      </c>
      <c r="S3285" t="s">
        <v>7</v>
      </c>
      <c r="T3285">
        <v>325</v>
      </c>
      <c r="U3285" t="s">
        <v>62</v>
      </c>
      <c r="V3285">
        <v>346</v>
      </c>
      <c r="W3285" t="s">
        <v>973</v>
      </c>
      <c r="X3285" t="s">
        <v>922</v>
      </c>
      <c r="Y3285">
        <v>1</v>
      </c>
      <c r="Z3285" t="s">
        <v>919</v>
      </c>
      <c r="AA3285">
        <v>2023</v>
      </c>
      <c r="AB3285" s="3">
        <v>30</v>
      </c>
      <c r="AC3285" s="3">
        <v>50</v>
      </c>
      <c r="AD3285" s="3">
        <v>0</v>
      </c>
      <c r="AE3285" s="3">
        <v>0</v>
      </c>
      <c r="AF3285" s="3"/>
      <c r="AG3285" s="3"/>
      <c r="AH3285" t="s">
        <v>896</v>
      </c>
    </row>
    <row r="3286" spans="1:34" x14ac:dyDescent="0.25">
      <c r="A3286">
        <v>16</v>
      </c>
      <c r="B3286" t="s">
        <v>0</v>
      </c>
      <c r="C3286" t="s">
        <v>668</v>
      </c>
      <c r="D3286">
        <v>2021</v>
      </c>
      <c r="E3286" t="s">
        <v>1</v>
      </c>
      <c r="F3286" t="s">
        <v>2</v>
      </c>
      <c r="G3286">
        <v>2</v>
      </c>
      <c r="H3286" t="s">
        <v>3</v>
      </c>
      <c r="I3286" t="s">
        <v>701</v>
      </c>
      <c r="J3286" t="s">
        <v>574</v>
      </c>
      <c r="K3286" t="s">
        <v>838</v>
      </c>
      <c r="L3286" t="s">
        <v>782</v>
      </c>
      <c r="M3286" t="s">
        <v>783</v>
      </c>
      <c r="N3286" t="s">
        <v>718</v>
      </c>
      <c r="O3286" t="s">
        <v>13</v>
      </c>
      <c r="P3286" t="s">
        <v>729</v>
      </c>
      <c r="Q3286" t="s">
        <v>59</v>
      </c>
      <c r="R3286">
        <v>0</v>
      </c>
      <c r="S3286" t="s">
        <v>7</v>
      </c>
      <c r="T3286">
        <v>325</v>
      </c>
      <c r="U3286" t="s">
        <v>62</v>
      </c>
      <c r="V3286">
        <v>346</v>
      </c>
      <c r="W3286" t="s">
        <v>973</v>
      </c>
      <c r="X3286" t="s">
        <v>922</v>
      </c>
      <c r="Y3286">
        <v>1</v>
      </c>
      <c r="Z3286" t="s">
        <v>919</v>
      </c>
      <c r="AA3286">
        <v>2024</v>
      </c>
      <c r="AB3286" s="3">
        <v>50</v>
      </c>
      <c r="AC3286" s="3">
        <v>12</v>
      </c>
      <c r="AD3286" s="3">
        <v>0</v>
      </c>
      <c r="AE3286" s="3">
        <v>0</v>
      </c>
      <c r="AF3286" s="3"/>
      <c r="AG3286" s="3"/>
      <c r="AH3286" t="s">
        <v>896</v>
      </c>
    </row>
    <row r="3287" spans="1:34" x14ac:dyDescent="0.25">
      <c r="A3287">
        <v>16</v>
      </c>
      <c r="B3287" t="s">
        <v>0</v>
      </c>
      <c r="C3287" t="s">
        <v>668</v>
      </c>
      <c r="D3287">
        <v>2021</v>
      </c>
      <c r="E3287" t="s">
        <v>1</v>
      </c>
      <c r="F3287" t="s">
        <v>2</v>
      </c>
      <c r="G3287">
        <v>2</v>
      </c>
      <c r="H3287" t="s">
        <v>3</v>
      </c>
      <c r="I3287" t="s">
        <v>701</v>
      </c>
      <c r="J3287" t="s">
        <v>574</v>
      </c>
      <c r="K3287" t="s">
        <v>838</v>
      </c>
      <c r="L3287" t="s">
        <v>782</v>
      </c>
      <c r="M3287" t="s">
        <v>783</v>
      </c>
      <c r="N3287" t="s">
        <v>718</v>
      </c>
      <c r="O3287" t="s">
        <v>13</v>
      </c>
      <c r="P3287" t="s">
        <v>729</v>
      </c>
      <c r="Q3287" t="s">
        <v>59</v>
      </c>
      <c r="R3287">
        <v>0</v>
      </c>
      <c r="S3287" t="s">
        <v>7</v>
      </c>
      <c r="T3287">
        <v>326</v>
      </c>
      <c r="U3287" t="s">
        <v>63</v>
      </c>
      <c r="V3287">
        <v>347</v>
      </c>
      <c r="W3287" t="s">
        <v>1535</v>
      </c>
      <c r="X3287" t="s">
        <v>922</v>
      </c>
      <c r="Y3287">
        <v>1</v>
      </c>
      <c r="Z3287" t="s">
        <v>919</v>
      </c>
      <c r="AA3287">
        <v>2020</v>
      </c>
      <c r="AB3287" s="3">
        <v>3</v>
      </c>
      <c r="AC3287" s="3">
        <v>3</v>
      </c>
      <c r="AD3287" s="3">
        <v>4</v>
      </c>
      <c r="AE3287" s="3">
        <v>133.33000000000001</v>
      </c>
      <c r="AF3287" s="3"/>
      <c r="AG3287" s="3"/>
      <c r="AH3287" t="s">
        <v>896</v>
      </c>
    </row>
    <row r="3288" spans="1:34" x14ac:dyDescent="0.25">
      <c r="A3288">
        <v>16</v>
      </c>
      <c r="B3288" t="s">
        <v>0</v>
      </c>
      <c r="C3288" t="s">
        <v>668</v>
      </c>
      <c r="D3288">
        <v>2021</v>
      </c>
      <c r="E3288" t="s">
        <v>1</v>
      </c>
      <c r="F3288" t="s">
        <v>2</v>
      </c>
      <c r="G3288">
        <v>2</v>
      </c>
      <c r="H3288" t="s">
        <v>3</v>
      </c>
      <c r="I3288" t="s">
        <v>701</v>
      </c>
      <c r="J3288" t="s">
        <v>574</v>
      </c>
      <c r="K3288" t="s">
        <v>838</v>
      </c>
      <c r="L3288" t="s">
        <v>782</v>
      </c>
      <c r="M3288" t="s">
        <v>783</v>
      </c>
      <c r="N3288" t="s">
        <v>718</v>
      </c>
      <c r="O3288" t="s">
        <v>13</v>
      </c>
      <c r="P3288" t="s">
        <v>729</v>
      </c>
      <c r="Q3288" t="s">
        <v>59</v>
      </c>
      <c r="R3288">
        <v>0</v>
      </c>
      <c r="S3288" t="s">
        <v>7</v>
      </c>
      <c r="T3288">
        <v>326</v>
      </c>
      <c r="U3288" t="s">
        <v>63</v>
      </c>
      <c r="V3288">
        <v>347</v>
      </c>
      <c r="W3288" t="s">
        <v>1535</v>
      </c>
      <c r="X3288" t="s">
        <v>922</v>
      </c>
      <c r="Y3288">
        <v>1</v>
      </c>
      <c r="Z3288" t="s">
        <v>919</v>
      </c>
      <c r="AA3288">
        <v>2021</v>
      </c>
      <c r="AB3288" s="3">
        <v>0</v>
      </c>
      <c r="AC3288" s="3">
        <v>1</v>
      </c>
      <c r="AD3288" s="3">
        <v>0.8</v>
      </c>
      <c r="AE3288" s="3">
        <v>80</v>
      </c>
      <c r="AF3288" s="3">
        <v>96</v>
      </c>
      <c r="AG3288" s="3">
        <v>68.569999999999993</v>
      </c>
      <c r="AH3288" t="s">
        <v>896</v>
      </c>
    </row>
    <row r="3289" spans="1:34" x14ac:dyDescent="0.25">
      <c r="A3289">
        <v>16</v>
      </c>
      <c r="B3289" t="s">
        <v>0</v>
      </c>
      <c r="C3289" t="s">
        <v>668</v>
      </c>
      <c r="D3289">
        <v>2021</v>
      </c>
      <c r="E3289" t="s">
        <v>1</v>
      </c>
      <c r="F3289" t="s">
        <v>2</v>
      </c>
      <c r="G3289">
        <v>2</v>
      </c>
      <c r="H3289" t="s">
        <v>3</v>
      </c>
      <c r="I3289" t="s">
        <v>701</v>
      </c>
      <c r="J3289" t="s">
        <v>574</v>
      </c>
      <c r="K3289" t="s">
        <v>838</v>
      </c>
      <c r="L3289" t="s">
        <v>782</v>
      </c>
      <c r="M3289" t="s">
        <v>783</v>
      </c>
      <c r="N3289" t="s">
        <v>718</v>
      </c>
      <c r="O3289" t="s">
        <v>13</v>
      </c>
      <c r="P3289" t="s">
        <v>729</v>
      </c>
      <c r="Q3289" t="s">
        <v>59</v>
      </c>
      <c r="R3289">
        <v>0</v>
      </c>
      <c r="S3289" t="s">
        <v>7</v>
      </c>
      <c r="T3289">
        <v>326</v>
      </c>
      <c r="U3289" t="s">
        <v>63</v>
      </c>
      <c r="V3289">
        <v>347</v>
      </c>
      <c r="W3289" t="s">
        <v>1535</v>
      </c>
      <c r="X3289" t="s">
        <v>922</v>
      </c>
      <c r="Y3289">
        <v>1</v>
      </c>
      <c r="Z3289" t="s">
        <v>919</v>
      </c>
      <c r="AA3289">
        <v>2022</v>
      </c>
      <c r="AB3289" s="3">
        <v>0</v>
      </c>
      <c r="AC3289" s="3">
        <v>1</v>
      </c>
      <c r="AD3289" s="3">
        <v>0</v>
      </c>
      <c r="AE3289" s="3">
        <v>0</v>
      </c>
      <c r="AF3289" s="3"/>
      <c r="AG3289" s="3"/>
      <c r="AH3289" t="s">
        <v>896</v>
      </c>
    </row>
    <row r="3290" spans="1:34" x14ac:dyDescent="0.25">
      <c r="A3290">
        <v>16</v>
      </c>
      <c r="B3290" t="s">
        <v>0</v>
      </c>
      <c r="C3290" t="s">
        <v>668</v>
      </c>
      <c r="D3290">
        <v>2021</v>
      </c>
      <c r="E3290" t="s">
        <v>1</v>
      </c>
      <c r="F3290" t="s">
        <v>2</v>
      </c>
      <c r="G3290">
        <v>2</v>
      </c>
      <c r="H3290" t="s">
        <v>3</v>
      </c>
      <c r="I3290" t="s">
        <v>701</v>
      </c>
      <c r="J3290" t="s">
        <v>574</v>
      </c>
      <c r="K3290" t="s">
        <v>838</v>
      </c>
      <c r="L3290" t="s">
        <v>782</v>
      </c>
      <c r="M3290" t="s">
        <v>783</v>
      </c>
      <c r="N3290" t="s">
        <v>718</v>
      </c>
      <c r="O3290" t="s">
        <v>13</v>
      </c>
      <c r="P3290" t="s">
        <v>729</v>
      </c>
      <c r="Q3290" t="s">
        <v>59</v>
      </c>
      <c r="R3290">
        <v>0</v>
      </c>
      <c r="S3290" t="s">
        <v>7</v>
      </c>
      <c r="T3290">
        <v>326</v>
      </c>
      <c r="U3290" t="s">
        <v>63</v>
      </c>
      <c r="V3290">
        <v>347</v>
      </c>
      <c r="W3290" t="s">
        <v>1535</v>
      </c>
      <c r="X3290" t="s">
        <v>922</v>
      </c>
      <c r="Y3290">
        <v>1</v>
      </c>
      <c r="Z3290" t="s">
        <v>919</v>
      </c>
      <c r="AA3290">
        <v>2023</v>
      </c>
      <c r="AB3290" s="3">
        <v>0</v>
      </c>
      <c r="AC3290" s="3">
        <v>1</v>
      </c>
      <c r="AD3290" s="3">
        <v>0</v>
      </c>
      <c r="AE3290" s="3">
        <v>0</v>
      </c>
      <c r="AF3290" s="3"/>
      <c r="AG3290" s="3"/>
      <c r="AH3290" t="s">
        <v>896</v>
      </c>
    </row>
    <row r="3291" spans="1:34" x14ac:dyDescent="0.25">
      <c r="A3291">
        <v>16</v>
      </c>
      <c r="B3291" t="s">
        <v>0</v>
      </c>
      <c r="C3291" t="s">
        <v>668</v>
      </c>
      <c r="D3291">
        <v>2021</v>
      </c>
      <c r="E3291" t="s">
        <v>1</v>
      </c>
      <c r="F3291" t="s">
        <v>2</v>
      </c>
      <c r="G3291">
        <v>2</v>
      </c>
      <c r="H3291" t="s">
        <v>3</v>
      </c>
      <c r="I3291" t="s">
        <v>701</v>
      </c>
      <c r="J3291" t="s">
        <v>574</v>
      </c>
      <c r="K3291" t="s">
        <v>838</v>
      </c>
      <c r="L3291" t="s">
        <v>782</v>
      </c>
      <c r="M3291" t="s">
        <v>783</v>
      </c>
      <c r="N3291" t="s">
        <v>718</v>
      </c>
      <c r="O3291" t="s">
        <v>13</v>
      </c>
      <c r="P3291" t="s">
        <v>729</v>
      </c>
      <c r="Q3291" t="s">
        <v>59</v>
      </c>
      <c r="R3291">
        <v>0</v>
      </c>
      <c r="S3291" t="s">
        <v>7</v>
      </c>
      <c r="T3291">
        <v>326</v>
      </c>
      <c r="U3291" t="s">
        <v>63</v>
      </c>
      <c r="V3291">
        <v>347</v>
      </c>
      <c r="W3291" t="s">
        <v>1535</v>
      </c>
      <c r="X3291" t="s">
        <v>922</v>
      </c>
      <c r="Y3291">
        <v>1</v>
      </c>
      <c r="Z3291" t="s">
        <v>919</v>
      </c>
      <c r="AA3291">
        <v>2024</v>
      </c>
      <c r="AB3291" s="3">
        <v>0</v>
      </c>
      <c r="AC3291" s="3">
        <v>0</v>
      </c>
      <c r="AD3291" s="3">
        <v>0</v>
      </c>
      <c r="AE3291" s="3">
        <v>0</v>
      </c>
      <c r="AF3291" s="3"/>
      <c r="AG3291" s="3"/>
      <c r="AH3291" t="s">
        <v>896</v>
      </c>
    </row>
    <row r="3292" spans="1:34" x14ac:dyDescent="0.25">
      <c r="A3292">
        <v>16</v>
      </c>
      <c r="B3292" t="s">
        <v>0</v>
      </c>
      <c r="C3292" t="s">
        <v>668</v>
      </c>
      <c r="D3292">
        <v>2021</v>
      </c>
      <c r="E3292" t="s">
        <v>1</v>
      </c>
      <c r="F3292" t="s">
        <v>2</v>
      </c>
      <c r="G3292">
        <v>2</v>
      </c>
      <c r="H3292" t="s">
        <v>3</v>
      </c>
      <c r="I3292" t="s">
        <v>701</v>
      </c>
      <c r="J3292" t="s">
        <v>574</v>
      </c>
      <c r="K3292" t="s">
        <v>838</v>
      </c>
      <c r="L3292" t="s">
        <v>782</v>
      </c>
      <c r="M3292" t="s">
        <v>783</v>
      </c>
      <c r="N3292" t="s">
        <v>718</v>
      </c>
      <c r="O3292" t="s">
        <v>13</v>
      </c>
      <c r="P3292" t="s">
        <v>729</v>
      </c>
      <c r="Q3292" t="s">
        <v>59</v>
      </c>
      <c r="R3292">
        <v>0</v>
      </c>
      <c r="S3292" t="s">
        <v>7</v>
      </c>
      <c r="T3292">
        <v>328</v>
      </c>
      <c r="U3292" t="s">
        <v>65</v>
      </c>
      <c r="V3292">
        <v>351</v>
      </c>
      <c r="W3292" t="s">
        <v>1536</v>
      </c>
      <c r="X3292" t="s">
        <v>922</v>
      </c>
      <c r="Y3292">
        <v>1</v>
      </c>
      <c r="Z3292" t="s">
        <v>919</v>
      </c>
      <c r="AA3292">
        <v>2020</v>
      </c>
      <c r="AB3292" s="3">
        <v>0</v>
      </c>
      <c r="AC3292" s="3">
        <v>0</v>
      </c>
      <c r="AD3292" s="3">
        <v>0</v>
      </c>
      <c r="AE3292" s="3">
        <v>0</v>
      </c>
      <c r="AF3292" s="3"/>
      <c r="AG3292" s="3"/>
      <c r="AH3292" t="s">
        <v>896</v>
      </c>
    </row>
    <row r="3293" spans="1:34" x14ac:dyDescent="0.25">
      <c r="A3293">
        <v>16</v>
      </c>
      <c r="B3293" t="s">
        <v>0</v>
      </c>
      <c r="C3293" t="s">
        <v>668</v>
      </c>
      <c r="D3293">
        <v>2021</v>
      </c>
      <c r="E3293" t="s">
        <v>1</v>
      </c>
      <c r="F3293" t="s">
        <v>2</v>
      </c>
      <c r="G3293">
        <v>2</v>
      </c>
      <c r="H3293" t="s">
        <v>3</v>
      </c>
      <c r="I3293" t="s">
        <v>701</v>
      </c>
      <c r="J3293" t="s">
        <v>574</v>
      </c>
      <c r="K3293" t="s">
        <v>838</v>
      </c>
      <c r="L3293" t="s">
        <v>782</v>
      </c>
      <c r="M3293" t="s">
        <v>783</v>
      </c>
      <c r="N3293" t="s">
        <v>718</v>
      </c>
      <c r="O3293" t="s">
        <v>13</v>
      </c>
      <c r="P3293" t="s">
        <v>729</v>
      </c>
      <c r="Q3293" t="s">
        <v>59</v>
      </c>
      <c r="R3293">
        <v>0</v>
      </c>
      <c r="S3293" t="s">
        <v>7</v>
      </c>
      <c r="T3293">
        <v>328</v>
      </c>
      <c r="U3293" t="s">
        <v>65</v>
      </c>
      <c r="V3293">
        <v>351</v>
      </c>
      <c r="W3293" t="s">
        <v>1536</v>
      </c>
      <c r="X3293" t="s">
        <v>922</v>
      </c>
      <c r="Y3293">
        <v>1</v>
      </c>
      <c r="Z3293" t="s">
        <v>919</v>
      </c>
      <c r="AA3293">
        <v>2021</v>
      </c>
      <c r="AB3293" s="3">
        <v>5</v>
      </c>
      <c r="AC3293" s="3">
        <v>0</v>
      </c>
      <c r="AD3293" s="3">
        <v>0</v>
      </c>
      <c r="AE3293" s="3">
        <v>0</v>
      </c>
      <c r="AF3293" s="3">
        <v>0</v>
      </c>
      <c r="AG3293" s="3">
        <v>0</v>
      </c>
      <c r="AH3293" t="s">
        <v>896</v>
      </c>
    </row>
    <row r="3294" spans="1:34" x14ac:dyDescent="0.25">
      <c r="A3294">
        <v>16</v>
      </c>
      <c r="B3294" t="s">
        <v>0</v>
      </c>
      <c r="C3294" t="s">
        <v>668</v>
      </c>
      <c r="D3294">
        <v>2021</v>
      </c>
      <c r="E3294" t="s">
        <v>1</v>
      </c>
      <c r="F3294" t="s">
        <v>2</v>
      </c>
      <c r="G3294">
        <v>2</v>
      </c>
      <c r="H3294" t="s">
        <v>3</v>
      </c>
      <c r="I3294" t="s">
        <v>701</v>
      </c>
      <c r="J3294" t="s">
        <v>574</v>
      </c>
      <c r="K3294" t="s">
        <v>838</v>
      </c>
      <c r="L3294" t="s">
        <v>782</v>
      </c>
      <c r="M3294" t="s">
        <v>783</v>
      </c>
      <c r="N3294" t="s">
        <v>718</v>
      </c>
      <c r="O3294" t="s">
        <v>13</v>
      </c>
      <c r="P3294" t="s">
        <v>729</v>
      </c>
      <c r="Q3294" t="s">
        <v>59</v>
      </c>
      <c r="R3294">
        <v>0</v>
      </c>
      <c r="S3294" t="s">
        <v>7</v>
      </c>
      <c r="T3294">
        <v>328</v>
      </c>
      <c r="U3294" t="s">
        <v>65</v>
      </c>
      <c r="V3294">
        <v>351</v>
      </c>
      <c r="W3294" t="s">
        <v>1536</v>
      </c>
      <c r="X3294" t="s">
        <v>922</v>
      </c>
      <c r="Y3294">
        <v>1</v>
      </c>
      <c r="Z3294" t="s">
        <v>919</v>
      </c>
      <c r="AA3294">
        <v>2022</v>
      </c>
      <c r="AB3294" s="3">
        <v>23</v>
      </c>
      <c r="AC3294" s="3">
        <v>30</v>
      </c>
      <c r="AD3294" s="3">
        <v>0</v>
      </c>
      <c r="AE3294" s="3">
        <v>0</v>
      </c>
      <c r="AF3294" s="3"/>
      <c r="AG3294" s="3"/>
      <c r="AH3294" t="s">
        <v>896</v>
      </c>
    </row>
    <row r="3295" spans="1:34" x14ac:dyDescent="0.25">
      <c r="A3295">
        <v>16</v>
      </c>
      <c r="B3295" t="s">
        <v>0</v>
      </c>
      <c r="C3295" t="s">
        <v>668</v>
      </c>
      <c r="D3295">
        <v>2021</v>
      </c>
      <c r="E3295" t="s">
        <v>1</v>
      </c>
      <c r="F3295" t="s">
        <v>2</v>
      </c>
      <c r="G3295">
        <v>2</v>
      </c>
      <c r="H3295" t="s">
        <v>3</v>
      </c>
      <c r="I3295" t="s">
        <v>701</v>
      </c>
      <c r="J3295" t="s">
        <v>574</v>
      </c>
      <c r="K3295" t="s">
        <v>838</v>
      </c>
      <c r="L3295" t="s">
        <v>782</v>
      </c>
      <c r="M3295" t="s">
        <v>783</v>
      </c>
      <c r="N3295" t="s">
        <v>718</v>
      </c>
      <c r="O3295" t="s">
        <v>13</v>
      </c>
      <c r="P3295" t="s">
        <v>729</v>
      </c>
      <c r="Q3295" t="s">
        <v>59</v>
      </c>
      <c r="R3295">
        <v>0</v>
      </c>
      <c r="S3295" t="s">
        <v>7</v>
      </c>
      <c r="T3295">
        <v>328</v>
      </c>
      <c r="U3295" t="s">
        <v>65</v>
      </c>
      <c r="V3295">
        <v>351</v>
      </c>
      <c r="W3295" t="s">
        <v>1536</v>
      </c>
      <c r="X3295" t="s">
        <v>922</v>
      </c>
      <c r="Y3295">
        <v>1</v>
      </c>
      <c r="Z3295" t="s">
        <v>919</v>
      </c>
      <c r="AA3295">
        <v>2023</v>
      </c>
      <c r="AB3295" s="3">
        <v>17</v>
      </c>
      <c r="AC3295" s="3">
        <v>30</v>
      </c>
      <c r="AD3295" s="3">
        <v>0</v>
      </c>
      <c r="AE3295" s="3">
        <v>0</v>
      </c>
      <c r="AF3295" s="3"/>
      <c r="AG3295" s="3"/>
      <c r="AH3295" t="s">
        <v>896</v>
      </c>
    </row>
    <row r="3296" spans="1:34" x14ac:dyDescent="0.25">
      <c r="A3296">
        <v>16</v>
      </c>
      <c r="B3296" t="s">
        <v>0</v>
      </c>
      <c r="C3296" t="s">
        <v>668</v>
      </c>
      <c r="D3296">
        <v>2021</v>
      </c>
      <c r="E3296" t="s">
        <v>1</v>
      </c>
      <c r="F3296" t="s">
        <v>2</v>
      </c>
      <c r="G3296">
        <v>2</v>
      </c>
      <c r="H3296" t="s">
        <v>3</v>
      </c>
      <c r="I3296" t="s">
        <v>701</v>
      </c>
      <c r="J3296" t="s">
        <v>574</v>
      </c>
      <c r="K3296" t="s">
        <v>838</v>
      </c>
      <c r="L3296" t="s">
        <v>782</v>
      </c>
      <c r="M3296" t="s">
        <v>783</v>
      </c>
      <c r="N3296" t="s">
        <v>718</v>
      </c>
      <c r="O3296" t="s">
        <v>13</v>
      </c>
      <c r="P3296" t="s">
        <v>729</v>
      </c>
      <c r="Q3296" t="s">
        <v>59</v>
      </c>
      <c r="R3296">
        <v>0</v>
      </c>
      <c r="S3296" t="s">
        <v>7</v>
      </c>
      <c r="T3296">
        <v>328</v>
      </c>
      <c r="U3296" t="s">
        <v>65</v>
      </c>
      <c r="V3296">
        <v>351</v>
      </c>
      <c r="W3296" t="s">
        <v>1536</v>
      </c>
      <c r="X3296" t="s">
        <v>922</v>
      </c>
      <c r="Y3296">
        <v>1</v>
      </c>
      <c r="Z3296" t="s">
        <v>919</v>
      </c>
      <c r="AA3296">
        <v>2024</v>
      </c>
      <c r="AB3296" s="3">
        <v>35</v>
      </c>
      <c r="AC3296" s="3">
        <v>20</v>
      </c>
      <c r="AD3296" s="3">
        <v>0</v>
      </c>
      <c r="AE3296" s="3">
        <v>0</v>
      </c>
      <c r="AF3296" s="3"/>
      <c r="AG3296" s="3"/>
      <c r="AH3296" t="s">
        <v>896</v>
      </c>
    </row>
    <row r="3297" spans="1:34" x14ac:dyDescent="0.25">
      <c r="A3297">
        <v>16</v>
      </c>
      <c r="B3297" t="s">
        <v>0</v>
      </c>
      <c r="C3297" t="s">
        <v>668</v>
      </c>
      <c r="D3297">
        <v>2021</v>
      </c>
      <c r="E3297" t="s">
        <v>1</v>
      </c>
      <c r="F3297" t="s">
        <v>2</v>
      </c>
      <c r="G3297">
        <v>2</v>
      </c>
      <c r="H3297" t="s">
        <v>3</v>
      </c>
      <c r="I3297" t="s">
        <v>701</v>
      </c>
      <c r="J3297" t="s">
        <v>574</v>
      </c>
      <c r="K3297" t="s">
        <v>838</v>
      </c>
      <c r="L3297" t="s">
        <v>782</v>
      </c>
      <c r="M3297" t="s">
        <v>783</v>
      </c>
      <c r="N3297" t="s">
        <v>718</v>
      </c>
      <c r="O3297" t="s">
        <v>13</v>
      </c>
      <c r="P3297" t="s">
        <v>729</v>
      </c>
      <c r="Q3297" t="s">
        <v>59</v>
      </c>
      <c r="R3297">
        <v>0</v>
      </c>
      <c r="S3297" t="s">
        <v>7</v>
      </c>
      <c r="T3297">
        <v>329</v>
      </c>
      <c r="U3297" t="s">
        <v>575</v>
      </c>
      <c r="V3297">
        <v>353</v>
      </c>
      <c r="W3297" t="s">
        <v>1537</v>
      </c>
      <c r="X3297" t="s">
        <v>922</v>
      </c>
      <c r="Y3297">
        <v>1</v>
      </c>
      <c r="Z3297" t="s">
        <v>919</v>
      </c>
      <c r="AA3297">
        <v>2020</v>
      </c>
      <c r="AB3297" s="3">
        <v>0.05</v>
      </c>
      <c r="AC3297" s="3">
        <v>0.05</v>
      </c>
      <c r="AD3297" s="3">
        <v>0.05</v>
      </c>
      <c r="AE3297" s="3">
        <v>100</v>
      </c>
      <c r="AF3297" s="3"/>
      <c r="AG3297" s="3"/>
      <c r="AH3297" t="s">
        <v>896</v>
      </c>
    </row>
    <row r="3298" spans="1:34" x14ac:dyDescent="0.25">
      <c r="A3298">
        <v>16</v>
      </c>
      <c r="B3298" t="s">
        <v>0</v>
      </c>
      <c r="C3298" t="s">
        <v>668</v>
      </c>
      <c r="D3298">
        <v>2021</v>
      </c>
      <c r="E3298" t="s">
        <v>1</v>
      </c>
      <c r="F3298" t="s">
        <v>2</v>
      </c>
      <c r="G3298">
        <v>2</v>
      </c>
      <c r="H3298" t="s">
        <v>3</v>
      </c>
      <c r="I3298" t="s">
        <v>701</v>
      </c>
      <c r="J3298" t="s">
        <v>574</v>
      </c>
      <c r="K3298" t="s">
        <v>838</v>
      </c>
      <c r="L3298" t="s">
        <v>782</v>
      </c>
      <c r="M3298" t="s">
        <v>783</v>
      </c>
      <c r="N3298" t="s">
        <v>718</v>
      </c>
      <c r="O3298" t="s">
        <v>13</v>
      </c>
      <c r="P3298" t="s">
        <v>729</v>
      </c>
      <c r="Q3298" t="s">
        <v>59</v>
      </c>
      <c r="R3298">
        <v>0</v>
      </c>
      <c r="S3298" t="s">
        <v>7</v>
      </c>
      <c r="T3298">
        <v>329</v>
      </c>
      <c r="U3298" t="s">
        <v>575</v>
      </c>
      <c r="V3298">
        <v>353</v>
      </c>
      <c r="W3298" t="s">
        <v>1537</v>
      </c>
      <c r="X3298" t="s">
        <v>922</v>
      </c>
      <c r="Y3298">
        <v>1</v>
      </c>
      <c r="Z3298" t="s">
        <v>919</v>
      </c>
      <c r="AA3298">
        <v>2021</v>
      </c>
      <c r="AB3298" s="3">
        <v>0.25</v>
      </c>
      <c r="AC3298" s="3">
        <v>0.25</v>
      </c>
      <c r="AD3298" s="3">
        <v>0.25</v>
      </c>
      <c r="AE3298" s="3">
        <v>100</v>
      </c>
      <c r="AF3298" s="3">
        <v>100</v>
      </c>
      <c r="AG3298" s="3">
        <v>30</v>
      </c>
      <c r="AH3298" t="s">
        <v>896</v>
      </c>
    </row>
    <row r="3299" spans="1:34" x14ac:dyDescent="0.25">
      <c r="A3299">
        <v>16</v>
      </c>
      <c r="B3299" t="s">
        <v>0</v>
      </c>
      <c r="C3299" t="s">
        <v>668</v>
      </c>
      <c r="D3299">
        <v>2021</v>
      </c>
      <c r="E3299" t="s">
        <v>1</v>
      </c>
      <c r="F3299" t="s">
        <v>2</v>
      </c>
      <c r="G3299">
        <v>2</v>
      </c>
      <c r="H3299" t="s">
        <v>3</v>
      </c>
      <c r="I3299" t="s">
        <v>701</v>
      </c>
      <c r="J3299" t="s">
        <v>574</v>
      </c>
      <c r="K3299" t="s">
        <v>838</v>
      </c>
      <c r="L3299" t="s">
        <v>782</v>
      </c>
      <c r="M3299" t="s">
        <v>783</v>
      </c>
      <c r="N3299" t="s">
        <v>718</v>
      </c>
      <c r="O3299" t="s">
        <v>13</v>
      </c>
      <c r="P3299" t="s">
        <v>729</v>
      </c>
      <c r="Q3299" t="s">
        <v>59</v>
      </c>
      <c r="R3299">
        <v>0</v>
      </c>
      <c r="S3299" t="s">
        <v>7</v>
      </c>
      <c r="T3299">
        <v>329</v>
      </c>
      <c r="U3299" t="s">
        <v>575</v>
      </c>
      <c r="V3299">
        <v>353</v>
      </c>
      <c r="W3299" t="s">
        <v>1537</v>
      </c>
      <c r="X3299" t="s">
        <v>922</v>
      </c>
      <c r="Y3299">
        <v>1</v>
      </c>
      <c r="Z3299" t="s">
        <v>919</v>
      </c>
      <c r="AA3299">
        <v>2022</v>
      </c>
      <c r="AB3299" s="3">
        <v>0.3</v>
      </c>
      <c r="AC3299" s="3">
        <v>0.3</v>
      </c>
      <c r="AD3299" s="3">
        <v>0</v>
      </c>
      <c r="AE3299" s="3">
        <v>0</v>
      </c>
      <c r="AF3299" s="3"/>
      <c r="AG3299" s="3"/>
      <c r="AH3299" t="s">
        <v>896</v>
      </c>
    </row>
    <row r="3300" spans="1:34" x14ac:dyDescent="0.25">
      <c r="A3300">
        <v>16</v>
      </c>
      <c r="B3300" t="s">
        <v>0</v>
      </c>
      <c r="C3300" t="s">
        <v>668</v>
      </c>
      <c r="D3300">
        <v>2021</v>
      </c>
      <c r="E3300" t="s">
        <v>1</v>
      </c>
      <c r="F3300" t="s">
        <v>2</v>
      </c>
      <c r="G3300">
        <v>2</v>
      </c>
      <c r="H3300" t="s">
        <v>3</v>
      </c>
      <c r="I3300" t="s">
        <v>701</v>
      </c>
      <c r="J3300" t="s">
        <v>574</v>
      </c>
      <c r="K3300" t="s">
        <v>838</v>
      </c>
      <c r="L3300" t="s">
        <v>782</v>
      </c>
      <c r="M3300" t="s">
        <v>783</v>
      </c>
      <c r="N3300" t="s">
        <v>718</v>
      </c>
      <c r="O3300" t="s">
        <v>13</v>
      </c>
      <c r="P3300" t="s">
        <v>729</v>
      </c>
      <c r="Q3300" t="s">
        <v>59</v>
      </c>
      <c r="R3300">
        <v>0</v>
      </c>
      <c r="S3300" t="s">
        <v>7</v>
      </c>
      <c r="T3300">
        <v>329</v>
      </c>
      <c r="U3300" t="s">
        <v>575</v>
      </c>
      <c r="V3300">
        <v>353</v>
      </c>
      <c r="W3300" t="s">
        <v>1537</v>
      </c>
      <c r="X3300" t="s">
        <v>922</v>
      </c>
      <c r="Y3300">
        <v>1</v>
      </c>
      <c r="Z3300" t="s">
        <v>919</v>
      </c>
      <c r="AA3300">
        <v>2023</v>
      </c>
      <c r="AB3300" s="3">
        <v>0.25</v>
      </c>
      <c r="AC3300" s="3">
        <v>0.25</v>
      </c>
      <c r="AD3300" s="3">
        <v>0</v>
      </c>
      <c r="AE3300" s="3">
        <v>0</v>
      </c>
      <c r="AF3300" s="3"/>
      <c r="AG3300" s="3"/>
      <c r="AH3300" t="s">
        <v>896</v>
      </c>
    </row>
    <row r="3301" spans="1:34" x14ac:dyDescent="0.25">
      <c r="A3301">
        <v>16</v>
      </c>
      <c r="B3301" t="s">
        <v>0</v>
      </c>
      <c r="C3301" t="s">
        <v>668</v>
      </c>
      <c r="D3301">
        <v>2021</v>
      </c>
      <c r="E3301" t="s">
        <v>1</v>
      </c>
      <c r="F3301" t="s">
        <v>2</v>
      </c>
      <c r="G3301">
        <v>2</v>
      </c>
      <c r="H3301" t="s">
        <v>3</v>
      </c>
      <c r="I3301" t="s">
        <v>701</v>
      </c>
      <c r="J3301" t="s">
        <v>574</v>
      </c>
      <c r="K3301" t="s">
        <v>838</v>
      </c>
      <c r="L3301" t="s">
        <v>782</v>
      </c>
      <c r="M3301" t="s">
        <v>783</v>
      </c>
      <c r="N3301" t="s">
        <v>718</v>
      </c>
      <c r="O3301" t="s">
        <v>13</v>
      </c>
      <c r="P3301" t="s">
        <v>729</v>
      </c>
      <c r="Q3301" t="s">
        <v>59</v>
      </c>
      <c r="R3301">
        <v>0</v>
      </c>
      <c r="S3301" t="s">
        <v>7</v>
      </c>
      <c r="T3301">
        <v>329</v>
      </c>
      <c r="U3301" t="s">
        <v>575</v>
      </c>
      <c r="V3301">
        <v>353</v>
      </c>
      <c r="W3301" t="s">
        <v>1537</v>
      </c>
      <c r="X3301" t="s">
        <v>922</v>
      </c>
      <c r="Y3301">
        <v>1</v>
      </c>
      <c r="Z3301" t="s">
        <v>919</v>
      </c>
      <c r="AA3301">
        <v>2024</v>
      </c>
      <c r="AB3301" s="3">
        <v>0.15</v>
      </c>
      <c r="AC3301" s="3">
        <v>0.15</v>
      </c>
      <c r="AD3301" s="3">
        <v>0</v>
      </c>
      <c r="AE3301" s="3">
        <v>0</v>
      </c>
      <c r="AF3301" s="3"/>
      <c r="AG3301" s="3"/>
      <c r="AH3301" t="s">
        <v>896</v>
      </c>
    </row>
    <row r="3302" spans="1:34" x14ac:dyDescent="0.25">
      <c r="A3302">
        <v>16</v>
      </c>
      <c r="B3302" t="s">
        <v>0</v>
      </c>
      <c r="C3302" t="s">
        <v>668</v>
      </c>
      <c r="D3302">
        <v>2021</v>
      </c>
      <c r="E3302" t="s">
        <v>1</v>
      </c>
      <c r="F3302" t="s">
        <v>2</v>
      </c>
      <c r="G3302">
        <v>2</v>
      </c>
      <c r="H3302" t="s">
        <v>3</v>
      </c>
      <c r="I3302" t="s">
        <v>701</v>
      </c>
      <c r="J3302" t="s">
        <v>574</v>
      </c>
      <c r="K3302" t="s">
        <v>838</v>
      </c>
      <c r="L3302" t="s">
        <v>782</v>
      </c>
      <c r="M3302" t="s">
        <v>783</v>
      </c>
      <c r="N3302" t="s">
        <v>718</v>
      </c>
      <c r="O3302" t="s">
        <v>13</v>
      </c>
      <c r="P3302" t="s">
        <v>729</v>
      </c>
      <c r="Q3302" t="s">
        <v>59</v>
      </c>
      <c r="R3302">
        <v>0</v>
      </c>
      <c r="S3302" t="s">
        <v>7</v>
      </c>
      <c r="T3302">
        <v>329</v>
      </c>
      <c r="U3302" t="s">
        <v>575</v>
      </c>
      <c r="V3302">
        <v>354</v>
      </c>
      <c r="W3302" t="s">
        <v>1538</v>
      </c>
      <c r="X3302" t="s">
        <v>922</v>
      </c>
      <c r="Y3302">
        <v>1</v>
      </c>
      <c r="Z3302" t="s">
        <v>919</v>
      </c>
      <c r="AA3302">
        <v>2020</v>
      </c>
      <c r="AB3302" s="3">
        <v>25</v>
      </c>
      <c r="AC3302" s="3">
        <v>25</v>
      </c>
      <c r="AD3302" s="3">
        <v>11</v>
      </c>
      <c r="AE3302" s="3">
        <v>44</v>
      </c>
      <c r="AF3302" s="3"/>
      <c r="AG3302" s="3"/>
      <c r="AH3302" t="s">
        <v>896</v>
      </c>
    </row>
    <row r="3303" spans="1:34" x14ac:dyDescent="0.25">
      <c r="A3303">
        <v>16</v>
      </c>
      <c r="B3303" t="s">
        <v>0</v>
      </c>
      <c r="C3303" t="s">
        <v>668</v>
      </c>
      <c r="D3303">
        <v>2021</v>
      </c>
      <c r="E3303" t="s">
        <v>1</v>
      </c>
      <c r="F3303" t="s">
        <v>2</v>
      </c>
      <c r="G3303">
        <v>2</v>
      </c>
      <c r="H3303" t="s">
        <v>3</v>
      </c>
      <c r="I3303" t="s">
        <v>701</v>
      </c>
      <c r="J3303" t="s">
        <v>574</v>
      </c>
      <c r="K3303" t="s">
        <v>838</v>
      </c>
      <c r="L3303" t="s">
        <v>782</v>
      </c>
      <c r="M3303" t="s">
        <v>783</v>
      </c>
      <c r="N3303" t="s">
        <v>718</v>
      </c>
      <c r="O3303" t="s">
        <v>13</v>
      </c>
      <c r="P3303" t="s">
        <v>729</v>
      </c>
      <c r="Q3303" t="s">
        <v>59</v>
      </c>
      <c r="R3303">
        <v>0</v>
      </c>
      <c r="S3303" t="s">
        <v>7</v>
      </c>
      <c r="T3303">
        <v>329</v>
      </c>
      <c r="U3303" t="s">
        <v>575</v>
      </c>
      <c r="V3303">
        <v>354</v>
      </c>
      <c r="W3303" t="s">
        <v>1538</v>
      </c>
      <c r="X3303" t="s">
        <v>922</v>
      </c>
      <c r="Y3303">
        <v>1</v>
      </c>
      <c r="Z3303" t="s">
        <v>919</v>
      </c>
      <c r="AA3303">
        <v>2021</v>
      </c>
      <c r="AB3303" s="3">
        <v>34</v>
      </c>
      <c r="AC3303" s="3">
        <v>65</v>
      </c>
      <c r="AD3303" s="3">
        <v>63</v>
      </c>
      <c r="AE3303" s="3">
        <v>96.92</v>
      </c>
      <c r="AF3303" s="3">
        <v>97.37</v>
      </c>
      <c r="AG3303" s="3">
        <v>37</v>
      </c>
      <c r="AH3303" t="s">
        <v>896</v>
      </c>
    </row>
    <row r="3304" spans="1:34" x14ac:dyDescent="0.25">
      <c r="A3304">
        <v>16</v>
      </c>
      <c r="B3304" t="s">
        <v>0</v>
      </c>
      <c r="C3304" t="s">
        <v>668</v>
      </c>
      <c r="D3304">
        <v>2021</v>
      </c>
      <c r="E3304" t="s">
        <v>1</v>
      </c>
      <c r="F3304" t="s">
        <v>2</v>
      </c>
      <c r="G3304">
        <v>2</v>
      </c>
      <c r="H3304" t="s">
        <v>3</v>
      </c>
      <c r="I3304" t="s">
        <v>701</v>
      </c>
      <c r="J3304" t="s">
        <v>574</v>
      </c>
      <c r="K3304" t="s">
        <v>838</v>
      </c>
      <c r="L3304" t="s">
        <v>782</v>
      </c>
      <c r="M3304" t="s">
        <v>783</v>
      </c>
      <c r="N3304" t="s">
        <v>718</v>
      </c>
      <c r="O3304" t="s">
        <v>13</v>
      </c>
      <c r="P3304" t="s">
        <v>729</v>
      </c>
      <c r="Q3304" t="s">
        <v>59</v>
      </c>
      <c r="R3304">
        <v>0</v>
      </c>
      <c r="S3304" t="s">
        <v>7</v>
      </c>
      <c r="T3304">
        <v>329</v>
      </c>
      <c r="U3304" t="s">
        <v>575</v>
      </c>
      <c r="V3304">
        <v>354</v>
      </c>
      <c r="W3304" t="s">
        <v>1538</v>
      </c>
      <c r="X3304" t="s">
        <v>922</v>
      </c>
      <c r="Y3304">
        <v>1</v>
      </c>
      <c r="Z3304" t="s">
        <v>919</v>
      </c>
      <c r="AA3304">
        <v>2022</v>
      </c>
      <c r="AB3304" s="3">
        <v>51</v>
      </c>
      <c r="AC3304" s="3">
        <v>105</v>
      </c>
      <c r="AD3304" s="3">
        <v>0</v>
      </c>
      <c r="AE3304" s="3">
        <v>0</v>
      </c>
      <c r="AF3304" s="3"/>
      <c r="AG3304" s="3"/>
      <c r="AH3304" t="s">
        <v>896</v>
      </c>
    </row>
    <row r="3305" spans="1:34" x14ac:dyDescent="0.25">
      <c r="A3305">
        <v>16</v>
      </c>
      <c r="B3305" t="s">
        <v>0</v>
      </c>
      <c r="C3305" t="s">
        <v>668</v>
      </c>
      <c r="D3305">
        <v>2021</v>
      </c>
      <c r="E3305" t="s">
        <v>1</v>
      </c>
      <c r="F3305" t="s">
        <v>2</v>
      </c>
      <c r="G3305">
        <v>2</v>
      </c>
      <c r="H3305" t="s">
        <v>3</v>
      </c>
      <c r="I3305" t="s">
        <v>701</v>
      </c>
      <c r="J3305" t="s">
        <v>574</v>
      </c>
      <c r="K3305" t="s">
        <v>838</v>
      </c>
      <c r="L3305" t="s">
        <v>782</v>
      </c>
      <c r="M3305" t="s">
        <v>783</v>
      </c>
      <c r="N3305" t="s">
        <v>718</v>
      </c>
      <c r="O3305" t="s">
        <v>13</v>
      </c>
      <c r="P3305" t="s">
        <v>729</v>
      </c>
      <c r="Q3305" t="s">
        <v>59</v>
      </c>
      <c r="R3305">
        <v>0</v>
      </c>
      <c r="S3305" t="s">
        <v>7</v>
      </c>
      <c r="T3305">
        <v>329</v>
      </c>
      <c r="U3305" t="s">
        <v>575</v>
      </c>
      <c r="V3305">
        <v>354</v>
      </c>
      <c r="W3305" t="s">
        <v>1538</v>
      </c>
      <c r="X3305" t="s">
        <v>922</v>
      </c>
      <c r="Y3305">
        <v>1</v>
      </c>
      <c r="Z3305" t="s">
        <v>919</v>
      </c>
      <c r="AA3305">
        <v>2023</v>
      </c>
      <c r="AB3305" s="3">
        <v>45</v>
      </c>
      <c r="AC3305" s="3">
        <v>19</v>
      </c>
      <c r="AD3305" s="3">
        <v>0</v>
      </c>
      <c r="AE3305" s="3">
        <v>0</v>
      </c>
      <c r="AF3305" s="3"/>
      <c r="AG3305" s="3"/>
      <c r="AH3305" t="s">
        <v>896</v>
      </c>
    </row>
    <row r="3306" spans="1:34" x14ac:dyDescent="0.25">
      <c r="A3306">
        <v>16</v>
      </c>
      <c r="B3306" t="s">
        <v>0</v>
      </c>
      <c r="C3306" t="s">
        <v>668</v>
      </c>
      <c r="D3306">
        <v>2021</v>
      </c>
      <c r="E3306" t="s">
        <v>1</v>
      </c>
      <c r="F3306" t="s">
        <v>2</v>
      </c>
      <c r="G3306">
        <v>2</v>
      </c>
      <c r="H3306" t="s">
        <v>3</v>
      </c>
      <c r="I3306" t="s">
        <v>701</v>
      </c>
      <c r="J3306" t="s">
        <v>574</v>
      </c>
      <c r="K3306" t="s">
        <v>838</v>
      </c>
      <c r="L3306" t="s">
        <v>782</v>
      </c>
      <c r="M3306" t="s">
        <v>783</v>
      </c>
      <c r="N3306" t="s">
        <v>718</v>
      </c>
      <c r="O3306" t="s">
        <v>13</v>
      </c>
      <c r="P3306" t="s">
        <v>729</v>
      </c>
      <c r="Q3306" t="s">
        <v>59</v>
      </c>
      <c r="R3306">
        <v>0</v>
      </c>
      <c r="S3306" t="s">
        <v>7</v>
      </c>
      <c r="T3306">
        <v>329</v>
      </c>
      <c r="U3306" t="s">
        <v>575</v>
      </c>
      <c r="V3306">
        <v>354</v>
      </c>
      <c r="W3306" t="s">
        <v>1538</v>
      </c>
      <c r="X3306" t="s">
        <v>922</v>
      </c>
      <c r="Y3306">
        <v>1</v>
      </c>
      <c r="Z3306" t="s">
        <v>919</v>
      </c>
      <c r="AA3306">
        <v>2024</v>
      </c>
      <c r="AB3306" s="3">
        <v>45</v>
      </c>
      <c r="AC3306" s="3">
        <v>0</v>
      </c>
      <c r="AD3306" s="3">
        <v>0</v>
      </c>
      <c r="AE3306" s="3">
        <v>0</v>
      </c>
      <c r="AF3306" s="3"/>
      <c r="AG3306" s="3"/>
      <c r="AH3306" t="s">
        <v>896</v>
      </c>
    </row>
    <row r="3307" spans="1:34" x14ac:dyDescent="0.25">
      <c r="A3307">
        <v>16</v>
      </c>
      <c r="B3307" t="s">
        <v>0</v>
      </c>
      <c r="C3307" t="s">
        <v>668</v>
      </c>
      <c r="D3307">
        <v>2021</v>
      </c>
      <c r="E3307" t="s">
        <v>1</v>
      </c>
      <c r="F3307" t="s">
        <v>2</v>
      </c>
      <c r="G3307">
        <v>2</v>
      </c>
      <c r="H3307" t="s">
        <v>3</v>
      </c>
      <c r="I3307" t="s">
        <v>701</v>
      </c>
      <c r="J3307" t="s">
        <v>574</v>
      </c>
      <c r="K3307" t="s">
        <v>838</v>
      </c>
      <c r="L3307" t="s">
        <v>782</v>
      </c>
      <c r="M3307" t="s">
        <v>783</v>
      </c>
      <c r="N3307" t="s">
        <v>718</v>
      </c>
      <c r="O3307" t="s">
        <v>13</v>
      </c>
      <c r="P3307" t="s">
        <v>729</v>
      </c>
      <c r="Q3307" t="s">
        <v>59</v>
      </c>
      <c r="R3307">
        <v>0</v>
      </c>
      <c r="S3307" t="s">
        <v>7</v>
      </c>
      <c r="T3307">
        <v>329</v>
      </c>
      <c r="U3307" t="s">
        <v>575</v>
      </c>
      <c r="V3307">
        <v>355</v>
      </c>
      <c r="W3307" t="s">
        <v>1539</v>
      </c>
      <c r="X3307" t="s">
        <v>918</v>
      </c>
      <c r="Y3307">
        <v>1</v>
      </c>
      <c r="Z3307" t="s">
        <v>919</v>
      </c>
      <c r="AA3307">
        <v>2020</v>
      </c>
      <c r="AB3307" s="3">
        <v>1</v>
      </c>
      <c r="AC3307" s="3">
        <v>1</v>
      </c>
      <c r="AD3307" s="3">
        <v>1</v>
      </c>
      <c r="AE3307" s="3">
        <v>100</v>
      </c>
      <c r="AF3307" s="3"/>
      <c r="AG3307" s="3"/>
      <c r="AH3307" t="s">
        <v>896</v>
      </c>
    </row>
    <row r="3308" spans="1:34" x14ac:dyDescent="0.25">
      <c r="A3308">
        <v>16</v>
      </c>
      <c r="B3308" t="s">
        <v>0</v>
      </c>
      <c r="C3308" t="s">
        <v>668</v>
      </c>
      <c r="D3308">
        <v>2021</v>
      </c>
      <c r="E3308" t="s">
        <v>1</v>
      </c>
      <c r="F3308" t="s">
        <v>2</v>
      </c>
      <c r="G3308">
        <v>2</v>
      </c>
      <c r="H3308" t="s">
        <v>3</v>
      </c>
      <c r="I3308" t="s">
        <v>701</v>
      </c>
      <c r="J3308" t="s">
        <v>574</v>
      </c>
      <c r="K3308" t="s">
        <v>838</v>
      </c>
      <c r="L3308" t="s">
        <v>782</v>
      </c>
      <c r="M3308" t="s">
        <v>783</v>
      </c>
      <c r="N3308" t="s">
        <v>718</v>
      </c>
      <c r="O3308" t="s">
        <v>13</v>
      </c>
      <c r="P3308" t="s">
        <v>729</v>
      </c>
      <c r="Q3308" t="s">
        <v>59</v>
      </c>
      <c r="R3308">
        <v>0</v>
      </c>
      <c r="S3308" t="s">
        <v>7</v>
      </c>
      <c r="T3308">
        <v>329</v>
      </c>
      <c r="U3308" t="s">
        <v>575</v>
      </c>
      <c r="V3308">
        <v>355</v>
      </c>
      <c r="W3308" t="s">
        <v>1539</v>
      </c>
      <c r="X3308" t="s">
        <v>918</v>
      </c>
      <c r="Y3308">
        <v>1</v>
      </c>
      <c r="Z3308" t="s">
        <v>919</v>
      </c>
      <c r="AA3308">
        <v>2021</v>
      </c>
      <c r="AB3308" s="3">
        <v>1</v>
      </c>
      <c r="AC3308" s="3">
        <v>1</v>
      </c>
      <c r="AD3308" s="3">
        <v>1</v>
      </c>
      <c r="AE3308" s="3">
        <v>100</v>
      </c>
      <c r="AF3308" s="3">
        <v>100</v>
      </c>
      <c r="AG3308" s="3">
        <v>40</v>
      </c>
      <c r="AH3308" t="s">
        <v>896</v>
      </c>
    </row>
    <row r="3309" spans="1:34" x14ac:dyDescent="0.25">
      <c r="A3309">
        <v>16</v>
      </c>
      <c r="B3309" t="s">
        <v>0</v>
      </c>
      <c r="C3309" t="s">
        <v>668</v>
      </c>
      <c r="D3309">
        <v>2021</v>
      </c>
      <c r="E3309" t="s">
        <v>1</v>
      </c>
      <c r="F3309" t="s">
        <v>2</v>
      </c>
      <c r="G3309">
        <v>2</v>
      </c>
      <c r="H3309" t="s">
        <v>3</v>
      </c>
      <c r="I3309" t="s">
        <v>701</v>
      </c>
      <c r="J3309" t="s">
        <v>574</v>
      </c>
      <c r="K3309" t="s">
        <v>838</v>
      </c>
      <c r="L3309" t="s">
        <v>782</v>
      </c>
      <c r="M3309" t="s">
        <v>783</v>
      </c>
      <c r="N3309" t="s">
        <v>718</v>
      </c>
      <c r="O3309" t="s">
        <v>13</v>
      </c>
      <c r="P3309" t="s">
        <v>729</v>
      </c>
      <c r="Q3309" t="s">
        <v>59</v>
      </c>
      <c r="R3309">
        <v>0</v>
      </c>
      <c r="S3309" t="s">
        <v>7</v>
      </c>
      <c r="T3309">
        <v>329</v>
      </c>
      <c r="U3309" t="s">
        <v>575</v>
      </c>
      <c r="V3309">
        <v>355</v>
      </c>
      <c r="W3309" t="s">
        <v>1539</v>
      </c>
      <c r="X3309" t="s">
        <v>918</v>
      </c>
      <c r="Y3309">
        <v>1</v>
      </c>
      <c r="Z3309" t="s">
        <v>919</v>
      </c>
      <c r="AA3309">
        <v>2022</v>
      </c>
      <c r="AB3309" s="3">
        <v>1</v>
      </c>
      <c r="AC3309" s="3">
        <v>1</v>
      </c>
      <c r="AD3309" s="3">
        <v>0</v>
      </c>
      <c r="AE3309" s="3">
        <v>0</v>
      </c>
      <c r="AF3309" s="3"/>
      <c r="AG3309" s="3"/>
      <c r="AH3309" t="s">
        <v>896</v>
      </c>
    </row>
    <row r="3310" spans="1:34" x14ac:dyDescent="0.25">
      <c r="A3310">
        <v>16</v>
      </c>
      <c r="B3310" t="s">
        <v>0</v>
      </c>
      <c r="C3310" t="s">
        <v>668</v>
      </c>
      <c r="D3310">
        <v>2021</v>
      </c>
      <c r="E3310" t="s">
        <v>1</v>
      </c>
      <c r="F3310" t="s">
        <v>2</v>
      </c>
      <c r="G3310">
        <v>2</v>
      </c>
      <c r="H3310" t="s">
        <v>3</v>
      </c>
      <c r="I3310" t="s">
        <v>701</v>
      </c>
      <c r="J3310" t="s">
        <v>574</v>
      </c>
      <c r="K3310" t="s">
        <v>838</v>
      </c>
      <c r="L3310" t="s">
        <v>782</v>
      </c>
      <c r="M3310" t="s">
        <v>783</v>
      </c>
      <c r="N3310" t="s">
        <v>718</v>
      </c>
      <c r="O3310" t="s">
        <v>13</v>
      </c>
      <c r="P3310" t="s">
        <v>729</v>
      </c>
      <c r="Q3310" t="s">
        <v>59</v>
      </c>
      <c r="R3310">
        <v>0</v>
      </c>
      <c r="S3310" t="s">
        <v>7</v>
      </c>
      <c r="T3310">
        <v>329</v>
      </c>
      <c r="U3310" t="s">
        <v>575</v>
      </c>
      <c r="V3310">
        <v>355</v>
      </c>
      <c r="W3310" t="s">
        <v>1539</v>
      </c>
      <c r="X3310" t="s">
        <v>918</v>
      </c>
      <c r="Y3310">
        <v>1</v>
      </c>
      <c r="Z3310" t="s">
        <v>919</v>
      </c>
      <c r="AA3310">
        <v>2023</v>
      </c>
      <c r="AB3310" s="3">
        <v>1</v>
      </c>
      <c r="AC3310" s="3">
        <v>1</v>
      </c>
      <c r="AD3310" s="3">
        <v>0</v>
      </c>
      <c r="AE3310" s="3">
        <v>0</v>
      </c>
      <c r="AF3310" s="3"/>
      <c r="AG3310" s="3"/>
      <c r="AH3310" t="s">
        <v>896</v>
      </c>
    </row>
    <row r="3311" spans="1:34" x14ac:dyDescent="0.25">
      <c r="A3311">
        <v>16</v>
      </c>
      <c r="B3311" t="s">
        <v>0</v>
      </c>
      <c r="C3311" t="s">
        <v>668</v>
      </c>
      <c r="D3311">
        <v>2021</v>
      </c>
      <c r="E3311" t="s">
        <v>1</v>
      </c>
      <c r="F3311" t="s">
        <v>2</v>
      </c>
      <c r="G3311">
        <v>2</v>
      </c>
      <c r="H3311" t="s">
        <v>3</v>
      </c>
      <c r="I3311" t="s">
        <v>701</v>
      </c>
      <c r="J3311" t="s">
        <v>574</v>
      </c>
      <c r="K3311" t="s">
        <v>838</v>
      </c>
      <c r="L3311" t="s">
        <v>782</v>
      </c>
      <c r="M3311" t="s">
        <v>783</v>
      </c>
      <c r="N3311" t="s">
        <v>718</v>
      </c>
      <c r="O3311" t="s">
        <v>13</v>
      </c>
      <c r="P3311" t="s">
        <v>729</v>
      </c>
      <c r="Q3311" t="s">
        <v>59</v>
      </c>
      <c r="R3311">
        <v>0</v>
      </c>
      <c r="S3311" t="s">
        <v>7</v>
      </c>
      <c r="T3311">
        <v>329</v>
      </c>
      <c r="U3311" t="s">
        <v>575</v>
      </c>
      <c r="V3311">
        <v>355</v>
      </c>
      <c r="W3311" t="s">
        <v>1539</v>
      </c>
      <c r="X3311" t="s">
        <v>918</v>
      </c>
      <c r="Y3311">
        <v>1</v>
      </c>
      <c r="Z3311" t="s">
        <v>919</v>
      </c>
      <c r="AA3311">
        <v>2024</v>
      </c>
      <c r="AB3311" s="3">
        <v>1</v>
      </c>
      <c r="AC3311" s="3">
        <v>1</v>
      </c>
      <c r="AD3311" s="3">
        <v>0</v>
      </c>
      <c r="AE3311" s="3">
        <v>0</v>
      </c>
      <c r="AF3311" s="3"/>
      <c r="AG3311" s="3"/>
      <c r="AH3311" t="s">
        <v>896</v>
      </c>
    </row>
    <row r="3312" spans="1:34" x14ac:dyDescent="0.25">
      <c r="A3312">
        <v>16</v>
      </c>
      <c r="B3312" t="s">
        <v>0</v>
      </c>
      <c r="C3312" t="s">
        <v>668</v>
      </c>
      <c r="D3312">
        <v>2021</v>
      </c>
      <c r="E3312" t="s">
        <v>1</v>
      </c>
      <c r="F3312" t="s">
        <v>2</v>
      </c>
      <c r="G3312">
        <v>2</v>
      </c>
      <c r="H3312" t="s">
        <v>3</v>
      </c>
      <c r="I3312" t="s">
        <v>701</v>
      </c>
      <c r="J3312" t="s">
        <v>574</v>
      </c>
      <c r="K3312" t="s">
        <v>838</v>
      </c>
      <c r="L3312" t="s">
        <v>782</v>
      </c>
      <c r="M3312" t="s">
        <v>783</v>
      </c>
      <c r="N3312" t="s">
        <v>718</v>
      </c>
      <c r="O3312" t="s">
        <v>13</v>
      </c>
      <c r="P3312" t="s">
        <v>729</v>
      </c>
      <c r="Q3312" t="s">
        <v>59</v>
      </c>
      <c r="R3312">
        <v>0</v>
      </c>
      <c r="S3312" t="s">
        <v>7</v>
      </c>
      <c r="T3312">
        <v>329</v>
      </c>
      <c r="U3312" t="s">
        <v>575</v>
      </c>
      <c r="V3312">
        <v>356</v>
      </c>
      <c r="W3312" t="s">
        <v>1540</v>
      </c>
      <c r="X3312" t="s">
        <v>918</v>
      </c>
      <c r="Y3312">
        <v>1</v>
      </c>
      <c r="Z3312" t="s">
        <v>919</v>
      </c>
      <c r="AA3312">
        <v>2020</v>
      </c>
      <c r="AB3312" s="3">
        <v>1</v>
      </c>
      <c r="AC3312" s="3">
        <v>1</v>
      </c>
      <c r="AD3312" s="3">
        <v>1</v>
      </c>
      <c r="AE3312" s="3">
        <v>100</v>
      </c>
      <c r="AF3312" s="3"/>
      <c r="AG3312" s="3"/>
      <c r="AH3312" t="s">
        <v>896</v>
      </c>
    </row>
    <row r="3313" spans="1:34" x14ac:dyDescent="0.25">
      <c r="A3313">
        <v>16</v>
      </c>
      <c r="B3313" t="s">
        <v>0</v>
      </c>
      <c r="C3313" t="s">
        <v>668</v>
      </c>
      <c r="D3313">
        <v>2021</v>
      </c>
      <c r="E3313" t="s">
        <v>1</v>
      </c>
      <c r="F3313" t="s">
        <v>2</v>
      </c>
      <c r="G3313">
        <v>2</v>
      </c>
      <c r="H3313" t="s">
        <v>3</v>
      </c>
      <c r="I3313" t="s">
        <v>701</v>
      </c>
      <c r="J3313" t="s">
        <v>574</v>
      </c>
      <c r="K3313" t="s">
        <v>838</v>
      </c>
      <c r="L3313" t="s">
        <v>782</v>
      </c>
      <c r="M3313" t="s">
        <v>783</v>
      </c>
      <c r="N3313" t="s">
        <v>718</v>
      </c>
      <c r="O3313" t="s">
        <v>13</v>
      </c>
      <c r="P3313" t="s">
        <v>729</v>
      </c>
      <c r="Q3313" t="s">
        <v>59</v>
      </c>
      <c r="R3313">
        <v>0</v>
      </c>
      <c r="S3313" t="s">
        <v>7</v>
      </c>
      <c r="T3313">
        <v>329</v>
      </c>
      <c r="U3313" t="s">
        <v>575</v>
      </c>
      <c r="V3313">
        <v>356</v>
      </c>
      <c r="W3313" t="s">
        <v>1540</v>
      </c>
      <c r="X3313" t="s">
        <v>918</v>
      </c>
      <c r="Y3313">
        <v>1</v>
      </c>
      <c r="Z3313" t="s">
        <v>919</v>
      </c>
      <c r="AA3313">
        <v>2021</v>
      </c>
      <c r="AB3313" s="3">
        <v>1</v>
      </c>
      <c r="AC3313" s="3">
        <v>1</v>
      </c>
      <c r="AD3313" s="3">
        <v>1</v>
      </c>
      <c r="AE3313" s="3">
        <v>100</v>
      </c>
      <c r="AF3313" s="3">
        <v>100</v>
      </c>
      <c r="AG3313" s="3">
        <v>40</v>
      </c>
      <c r="AH3313" t="s">
        <v>896</v>
      </c>
    </row>
    <row r="3314" spans="1:34" x14ac:dyDescent="0.25">
      <c r="A3314">
        <v>16</v>
      </c>
      <c r="B3314" t="s">
        <v>0</v>
      </c>
      <c r="C3314" t="s">
        <v>668</v>
      </c>
      <c r="D3314">
        <v>2021</v>
      </c>
      <c r="E3314" t="s">
        <v>1</v>
      </c>
      <c r="F3314" t="s">
        <v>2</v>
      </c>
      <c r="G3314">
        <v>2</v>
      </c>
      <c r="H3314" t="s">
        <v>3</v>
      </c>
      <c r="I3314" t="s">
        <v>701</v>
      </c>
      <c r="J3314" t="s">
        <v>574</v>
      </c>
      <c r="K3314" t="s">
        <v>838</v>
      </c>
      <c r="L3314" t="s">
        <v>782</v>
      </c>
      <c r="M3314" t="s">
        <v>783</v>
      </c>
      <c r="N3314" t="s">
        <v>718</v>
      </c>
      <c r="O3314" t="s">
        <v>13</v>
      </c>
      <c r="P3314" t="s">
        <v>729</v>
      </c>
      <c r="Q3314" t="s">
        <v>59</v>
      </c>
      <c r="R3314">
        <v>0</v>
      </c>
      <c r="S3314" t="s">
        <v>7</v>
      </c>
      <c r="T3314">
        <v>329</v>
      </c>
      <c r="U3314" t="s">
        <v>575</v>
      </c>
      <c r="V3314">
        <v>356</v>
      </c>
      <c r="W3314" t="s">
        <v>1540</v>
      </c>
      <c r="X3314" t="s">
        <v>918</v>
      </c>
      <c r="Y3314">
        <v>1</v>
      </c>
      <c r="Z3314" t="s">
        <v>919</v>
      </c>
      <c r="AA3314">
        <v>2022</v>
      </c>
      <c r="AB3314" s="3">
        <v>1</v>
      </c>
      <c r="AC3314" s="3">
        <v>1</v>
      </c>
      <c r="AD3314" s="3">
        <v>0</v>
      </c>
      <c r="AE3314" s="3">
        <v>0</v>
      </c>
      <c r="AF3314" s="3"/>
      <c r="AG3314" s="3"/>
      <c r="AH3314" t="s">
        <v>896</v>
      </c>
    </row>
    <row r="3315" spans="1:34" x14ac:dyDescent="0.25">
      <c r="A3315">
        <v>16</v>
      </c>
      <c r="B3315" t="s">
        <v>0</v>
      </c>
      <c r="C3315" t="s">
        <v>668</v>
      </c>
      <c r="D3315">
        <v>2021</v>
      </c>
      <c r="E3315" t="s">
        <v>1</v>
      </c>
      <c r="F3315" t="s">
        <v>2</v>
      </c>
      <c r="G3315">
        <v>2</v>
      </c>
      <c r="H3315" t="s">
        <v>3</v>
      </c>
      <c r="I3315" t="s">
        <v>701</v>
      </c>
      <c r="J3315" t="s">
        <v>574</v>
      </c>
      <c r="K3315" t="s">
        <v>838</v>
      </c>
      <c r="L3315" t="s">
        <v>782</v>
      </c>
      <c r="M3315" t="s">
        <v>783</v>
      </c>
      <c r="N3315" t="s">
        <v>718</v>
      </c>
      <c r="O3315" t="s">
        <v>13</v>
      </c>
      <c r="P3315" t="s">
        <v>729</v>
      </c>
      <c r="Q3315" t="s">
        <v>59</v>
      </c>
      <c r="R3315">
        <v>0</v>
      </c>
      <c r="S3315" t="s">
        <v>7</v>
      </c>
      <c r="T3315">
        <v>329</v>
      </c>
      <c r="U3315" t="s">
        <v>575</v>
      </c>
      <c r="V3315">
        <v>356</v>
      </c>
      <c r="W3315" t="s">
        <v>1540</v>
      </c>
      <c r="X3315" t="s">
        <v>918</v>
      </c>
      <c r="Y3315">
        <v>1</v>
      </c>
      <c r="Z3315" t="s">
        <v>919</v>
      </c>
      <c r="AA3315">
        <v>2023</v>
      </c>
      <c r="AB3315" s="3">
        <v>1</v>
      </c>
      <c r="AC3315" s="3">
        <v>1</v>
      </c>
      <c r="AD3315" s="3">
        <v>0</v>
      </c>
      <c r="AE3315" s="3">
        <v>0</v>
      </c>
      <c r="AF3315" s="3"/>
      <c r="AG3315" s="3"/>
      <c r="AH3315" t="s">
        <v>896</v>
      </c>
    </row>
    <row r="3316" spans="1:34" x14ac:dyDescent="0.25">
      <c r="A3316">
        <v>16</v>
      </c>
      <c r="B3316" t="s">
        <v>0</v>
      </c>
      <c r="C3316" t="s">
        <v>668</v>
      </c>
      <c r="D3316">
        <v>2021</v>
      </c>
      <c r="E3316" t="s">
        <v>1</v>
      </c>
      <c r="F3316" t="s">
        <v>2</v>
      </c>
      <c r="G3316">
        <v>2</v>
      </c>
      <c r="H3316" t="s">
        <v>3</v>
      </c>
      <c r="I3316" t="s">
        <v>701</v>
      </c>
      <c r="J3316" t="s">
        <v>574</v>
      </c>
      <c r="K3316" t="s">
        <v>838</v>
      </c>
      <c r="L3316" t="s">
        <v>782</v>
      </c>
      <c r="M3316" t="s">
        <v>783</v>
      </c>
      <c r="N3316" t="s">
        <v>718</v>
      </c>
      <c r="O3316" t="s">
        <v>13</v>
      </c>
      <c r="P3316" t="s">
        <v>729</v>
      </c>
      <c r="Q3316" t="s">
        <v>59</v>
      </c>
      <c r="R3316">
        <v>0</v>
      </c>
      <c r="S3316" t="s">
        <v>7</v>
      </c>
      <c r="T3316">
        <v>329</v>
      </c>
      <c r="U3316" t="s">
        <v>575</v>
      </c>
      <c r="V3316">
        <v>356</v>
      </c>
      <c r="W3316" t="s">
        <v>1540</v>
      </c>
      <c r="X3316" t="s">
        <v>918</v>
      </c>
      <c r="Y3316">
        <v>1</v>
      </c>
      <c r="Z3316" t="s">
        <v>919</v>
      </c>
      <c r="AA3316">
        <v>2024</v>
      </c>
      <c r="AB3316" s="3">
        <v>1</v>
      </c>
      <c r="AC3316" s="3">
        <v>1</v>
      </c>
      <c r="AD3316" s="3">
        <v>0</v>
      </c>
      <c r="AE3316" s="3">
        <v>0</v>
      </c>
      <c r="AF3316" s="3"/>
      <c r="AG3316" s="3"/>
      <c r="AH3316" t="s">
        <v>896</v>
      </c>
    </row>
    <row r="3317" spans="1:34" x14ac:dyDescent="0.25">
      <c r="A3317">
        <v>16</v>
      </c>
      <c r="B3317" t="s">
        <v>0</v>
      </c>
      <c r="C3317" t="s">
        <v>668</v>
      </c>
      <c r="D3317">
        <v>2021</v>
      </c>
      <c r="E3317" t="s">
        <v>1</v>
      </c>
      <c r="F3317" t="s">
        <v>2</v>
      </c>
      <c r="G3317">
        <v>2</v>
      </c>
      <c r="H3317" t="s">
        <v>3</v>
      </c>
      <c r="I3317" t="s">
        <v>701</v>
      </c>
      <c r="J3317" t="s">
        <v>574</v>
      </c>
      <c r="K3317" t="s">
        <v>838</v>
      </c>
      <c r="L3317" t="s">
        <v>782</v>
      </c>
      <c r="M3317" t="s">
        <v>783</v>
      </c>
      <c r="N3317" t="s">
        <v>717</v>
      </c>
      <c r="O3317" t="s">
        <v>5</v>
      </c>
      <c r="P3317" t="s">
        <v>724</v>
      </c>
      <c r="Q3317" t="s">
        <v>18</v>
      </c>
      <c r="R3317">
        <v>0</v>
      </c>
      <c r="S3317" t="s">
        <v>7</v>
      </c>
      <c r="T3317">
        <v>415</v>
      </c>
      <c r="U3317" t="s">
        <v>576</v>
      </c>
      <c r="V3317">
        <v>443</v>
      </c>
      <c r="W3317" t="s">
        <v>1541</v>
      </c>
      <c r="X3317" t="s">
        <v>922</v>
      </c>
      <c r="Y3317">
        <v>1</v>
      </c>
      <c r="Z3317" t="s">
        <v>919</v>
      </c>
      <c r="AA3317">
        <v>2020</v>
      </c>
      <c r="AB3317" s="3">
        <v>0.05</v>
      </c>
      <c r="AC3317" s="3">
        <v>0.05</v>
      </c>
      <c r="AD3317" s="3">
        <v>0.05</v>
      </c>
      <c r="AE3317" s="3">
        <v>100</v>
      </c>
      <c r="AF3317" s="3"/>
      <c r="AG3317" s="3"/>
      <c r="AH3317" t="s">
        <v>896</v>
      </c>
    </row>
    <row r="3318" spans="1:34" x14ac:dyDescent="0.25">
      <c r="A3318">
        <v>16</v>
      </c>
      <c r="B3318" t="s">
        <v>0</v>
      </c>
      <c r="C3318" t="s">
        <v>668</v>
      </c>
      <c r="D3318">
        <v>2021</v>
      </c>
      <c r="E3318" t="s">
        <v>1</v>
      </c>
      <c r="F3318" t="s">
        <v>2</v>
      </c>
      <c r="G3318">
        <v>2</v>
      </c>
      <c r="H3318" t="s">
        <v>3</v>
      </c>
      <c r="I3318" t="s">
        <v>701</v>
      </c>
      <c r="J3318" t="s">
        <v>574</v>
      </c>
      <c r="K3318" t="s">
        <v>838</v>
      </c>
      <c r="L3318" t="s">
        <v>782</v>
      </c>
      <c r="M3318" t="s">
        <v>783</v>
      </c>
      <c r="N3318" t="s">
        <v>717</v>
      </c>
      <c r="O3318" t="s">
        <v>5</v>
      </c>
      <c r="P3318" t="s">
        <v>724</v>
      </c>
      <c r="Q3318" t="s">
        <v>18</v>
      </c>
      <c r="R3318">
        <v>0</v>
      </c>
      <c r="S3318" t="s">
        <v>7</v>
      </c>
      <c r="T3318">
        <v>415</v>
      </c>
      <c r="U3318" t="s">
        <v>576</v>
      </c>
      <c r="V3318">
        <v>443</v>
      </c>
      <c r="W3318" t="s">
        <v>1541</v>
      </c>
      <c r="X3318" t="s">
        <v>922</v>
      </c>
      <c r="Y3318">
        <v>1</v>
      </c>
      <c r="Z3318" t="s">
        <v>919</v>
      </c>
      <c r="AA3318">
        <v>2021</v>
      </c>
      <c r="AB3318" s="3">
        <v>0.4</v>
      </c>
      <c r="AC3318" s="3">
        <v>0.4</v>
      </c>
      <c r="AD3318" s="3">
        <v>0.4</v>
      </c>
      <c r="AE3318" s="3">
        <v>100</v>
      </c>
      <c r="AF3318" s="3">
        <v>100</v>
      </c>
      <c r="AG3318" s="3">
        <v>45</v>
      </c>
      <c r="AH3318" t="s">
        <v>896</v>
      </c>
    </row>
    <row r="3319" spans="1:34" x14ac:dyDescent="0.25">
      <c r="A3319">
        <v>16</v>
      </c>
      <c r="B3319" t="s">
        <v>0</v>
      </c>
      <c r="C3319" t="s">
        <v>668</v>
      </c>
      <c r="D3319">
        <v>2021</v>
      </c>
      <c r="E3319" t="s">
        <v>1</v>
      </c>
      <c r="F3319" t="s">
        <v>2</v>
      </c>
      <c r="G3319">
        <v>2</v>
      </c>
      <c r="H3319" t="s">
        <v>3</v>
      </c>
      <c r="I3319" t="s">
        <v>701</v>
      </c>
      <c r="J3319" t="s">
        <v>574</v>
      </c>
      <c r="K3319" t="s">
        <v>838</v>
      </c>
      <c r="L3319" t="s">
        <v>782</v>
      </c>
      <c r="M3319" t="s">
        <v>783</v>
      </c>
      <c r="N3319" t="s">
        <v>717</v>
      </c>
      <c r="O3319" t="s">
        <v>5</v>
      </c>
      <c r="P3319" t="s">
        <v>724</v>
      </c>
      <c r="Q3319" t="s">
        <v>18</v>
      </c>
      <c r="R3319">
        <v>0</v>
      </c>
      <c r="S3319" t="s">
        <v>7</v>
      </c>
      <c r="T3319">
        <v>415</v>
      </c>
      <c r="U3319" t="s">
        <v>576</v>
      </c>
      <c r="V3319">
        <v>443</v>
      </c>
      <c r="W3319" t="s">
        <v>1541</v>
      </c>
      <c r="X3319" t="s">
        <v>922</v>
      </c>
      <c r="Y3319">
        <v>1</v>
      </c>
      <c r="Z3319" t="s">
        <v>919</v>
      </c>
      <c r="AA3319">
        <v>2022</v>
      </c>
      <c r="AB3319" s="3">
        <v>0.3</v>
      </c>
      <c r="AC3319" s="3">
        <v>0.3</v>
      </c>
      <c r="AD3319" s="3">
        <v>0</v>
      </c>
      <c r="AE3319" s="3">
        <v>0</v>
      </c>
      <c r="AF3319" s="3"/>
      <c r="AG3319" s="3"/>
      <c r="AH3319" t="s">
        <v>896</v>
      </c>
    </row>
    <row r="3320" spans="1:34" x14ac:dyDescent="0.25">
      <c r="A3320">
        <v>16</v>
      </c>
      <c r="B3320" t="s">
        <v>0</v>
      </c>
      <c r="C3320" t="s">
        <v>668</v>
      </c>
      <c r="D3320">
        <v>2021</v>
      </c>
      <c r="E3320" t="s">
        <v>1</v>
      </c>
      <c r="F3320" t="s">
        <v>2</v>
      </c>
      <c r="G3320">
        <v>2</v>
      </c>
      <c r="H3320" t="s">
        <v>3</v>
      </c>
      <c r="I3320" t="s">
        <v>701</v>
      </c>
      <c r="J3320" t="s">
        <v>574</v>
      </c>
      <c r="K3320" t="s">
        <v>838</v>
      </c>
      <c r="L3320" t="s">
        <v>782</v>
      </c>
      <c r="M3320" t="s">
        <v>783</v>
      </c>
      <c r="N3320" t="s">
        <v>717</v>
      </c>
      <c r="O3320" t="s">
        <v>5</v>
      </c>
      <c r="P3320" t="s">
        <v>724</v>
      </c>
      <c r="Q3320" t="s">
        <v>18</v>
      </c>
      <c r="R3320">
        <v>0</v>
      </c>
      <c r="S3320" t="s">
        <v>7</v>
      </c>
      <c r="T3320">
        <v>415</v>
      </c>
      <c r="U3320" t="s">
        <v>576</v>
      </c>
      <c r="V3320">
        <v>443</v>
      </c>
      <c r="W3320" t="s">
        <v>1541</v>
      </c>
      <c r="X3320" t="s">
        <v>922</v>
      </c>
      <c r="Y3320">
        <v>1</v>
      </c>
      <c r="Z3320" t="s">
        <v>919</v>
      </c>
      <c r="AA3320">
        <v>2023</v>
      </c>
      <c r="AB3320" s="3">
        <v>0.2</v>
      </c>
      <c r="AC3320" s="3">
        <v>0.2</v>
      </c>
      <c r="AD3320" s="3">
        <v>0</v>
      </c>
      <c r="AE3320" s="3">
        <v>0</v>
      </c>
      <c r="AF3320" s="3"/>
      <c r="AG3320" s="3"/>
      <c r="AH3320" t="s">
        <v>896</v>
      </c>
    </row>
    <row r="3321" spans="1:34" x14ac:dyDescent="0.25">
      <c r="A3321">
        <v>16</v>
      </c>
      <c r="B3321" t="s">
        <v>0</v>
      </c>
      <c r="C3321" t="s">
        <v>668</v>
      </c>
      <c r="D3321">
        <v>2021</v>
      </c>
      <c r="E3321" t="s">
        <v>1</v>
      </c>
      <c r="F3321" t="s">
        <v>2</v>
      </c>
      <c r="G3321">
        <v>2</v>
      </c>
      <c r="H3321" t="s">
        <v>3</v>
      </c>
      <c r="I3321" t="s">
        <v>701</v>
      </c>
      <c r="J3321" t="s">
        <v>574</v>
      </c>
      <c r="K3321" t="s">
        <v>838</v>
      </c>
      <c r="L3321" t="s">
        <v>782</v>
      </c>
      <c r="M3321" t="s">
        <v>783</v>
      </c>
      <c r="N3321" t="s">
        <v>717</v>
      </c>
      <c r="O3321" t="s">
        <v>5</v>
      </c>
      <c r="P3321" t="s">
        <v>724</v>
      </c>
      <c r="Q3321" t="s">
        <v>18</v>
      </c>
      <c r="R3321">
        <v>0</v>
      </c>
      <c r="S3321" t="s">
        <v>7</v>
      </c>
      <c r="T3321">
        <v>415</v>
      </c>
      <c r="U3321" t="s">
        <v>576</v>
      </c>
      <c r="V3321">
        <v>443</v>
      </c>
      <c r="W3321" t="s">
        <v>1541</v>
      </c>
      <c r="X3321" t="s">
        <v>922</v>
      </c>
      <c r="Y3321">
        <v>1</v>
      </c>
      <c r="Z3321" t="s">
        <v>919</v>
      </c>
      <c r="AA3321">
        <v>2024</v>
      </c>
      <c r="AB3321" s="3">
        <v>0.05</v>
      </c>
      <c r="AC3321" s="3">
        <v>0.05</v>
      </c>
      <c r="AD3321" s="3">
        <v>0</v>
      </c>
      <c r="AE3321" s="3">
        <v>0</v>
      </c>
      <c r="AF3321" s="3"/>
      <c r="AG3321" s="3"/>
      <c r="AH3321" t="s">
        <v>896</v>
      </c>
    </row>
    <row r="3322" spans="1:34" x14ac:dyDescent="0.25">
      <c r="A3322">
        <v>16</v>
      </c>
      <c r="B3322" t="s">
        <v>0</v>
      </c>
      <c r="C3322" t="s">
        <v>668</v>
      </c>
      <c r="D3322">
        <v>2021</v>
      </c>
      <c r="E3322" t="s">
        <v>1</v>
      </c>
      <c r="F3322" t="s">
        <v>2</v>
      </c>
      <c r="G3322">
        <v>2</v>
      </c>
      <c r="H3322" t="s">
        <v>3</v>
      </c>
      <c r="I3322" t="s">
        <v>701</v>
      </c>
      <c r="J3322" t="s">
        <v>574</v>
      </c>
      <c r="K3322" t="s">
        <v>838</v>
      </c>
      <c r="L3322" t="s">
        <v>782</v>
      </c>
      <c r="M3322" t="s">
        <v>783</v>
      </c>
      <c r="N3322" t="s">
        <v>717</v>
      </c>
      <c r="O3322" t="s">
        <v>5</v>
      </c>
      <c r="P3322" t="s">
        <v>724</v>
      </c>
      <c r="Q3322" t="s">
        <v>18</v>
      </c>
      <c r="R3322">
        <v>0</v>
      </c>
      <c r="S3322" t="s">
        <v>7</v>
      </c>
      <c r="T3322">
        <v>415</v>
      </c>
      <c r="U3322" t="s">
        <v>576</v>
      </c>
      <c r="V3322">
        <v>444</v>
      </c>
      <c r="W3322" t="s">
        <v>1542</v>
      </c>
      <c r="X3322" t="s">
        <v>922</v>
      </c>
      <c r="Y3322">
        <v>1</v>
      </c>
      <c r="Z3322" t="s">
        <v>919</v>
      </c>
      <c r="AA3322">
        <v>2020</v>
      </c>
      <c r="AB3322" s="3">
        <v>15</v>
      </c>
      <c r="AC3322" s="3">
        <v>15</v>
      </c>
      <c r="AD3322" s="3">
        <v>15</v>
      </c>
      <c r="AE3322" s="3">
        <v>100</v>
      </c>
      <c r="AF3322" s="3"/>
      <c r="AG3322" s="3"/>
      <c r="AH3322" t="s">
        <v>896</v>
      </c>
    </row>
    <row r="3323" spans="1:34" x14ac:dyDescent="0.25">
      <c r="A3323">
        <v>16</v>
      </c>
      <c r="B3323" t="s">
        <v>0</v>
      </c>
      <c r="C3323" t="s">
        <v>668</v>
      </c>
      <c r="D3323">
        <v>2021</v>
      </c>
      <c r="E3323" t="s">
        <v>1</v>
      </c>
      <c r="F3323" t="s">
        <v>2</v>
      </c>
      <c r="G3323">
        <v>2</v>
      </c>
      <c r="H3323" t="s">
        <v>3</v>
      </c>
      <c r="I3323" t="s">
        <v>701</v>
      </c>
      <c r="J3323" t="s">
        <v>574</v>
      </c>
      <c r="K3323" t="s">
        <v>838</v>
      </c>
      <c r="L3323" t="s">
        <v>782</v>
      </c>
      <c r="M3323" t="s">
        <v>783</v>
      </c>
      <c r="N3323" t="s">
        <v>717</v>
      </c>
      <c r="O3323" t="s">
        <v>5</v>
      </c>
      <c r="P3323" t="s">
        <v>724</v>
      </c>
      <c r="Q3323" t="s">
        <v>18</v>
      </c>
      <c r="R3323">
        <v>0</v>
      </c>
      <c r="S3323" t="s">
        <v>7</v>
      </c>
      <c r="T3323">
        <v>415</v>
      </c>
      <c r="U3323" t="s">
        <v>576</v>
      </c>
      <c r="V3323">
        <v>444</v>
      </c>
      <c r="W3323" t="s">
        <v>1542</v>
      </c>
      <c r="X3323" t="s">
        <v>922</v>
      </c>
      <c r="Y3323">
        <v>1</v>
      </c>
      <c r="Z3323" t="s">
        <v>919</v>
      </c>
      <c r="AA3323">
        <v>2021</v>
      </c>
      <c r="AB3323" s="3">
        <v>33</v>
      </c>
      <c r="AC3323" s="3">
        <v>33</v>
      </c>
      <c r="AD3323" s="3">
        <v>33</v>
      </c>
      <c r="AE3323" s="3">
        <v>100</v>
      </c>
      <c r="AF3323" s="3">
        <v>100</v>
      </c>
      <c r="AG3323" s="3">
        <v>16</v>
      </c>
      <c r="AH3323" t="s">
        <v>896</v>
      </c>
    </row>
    <row r="3324" spans="1:34" x14ac:dyDescent="0.25">
      <c r="A3324">
        <v>16</v>
      </c>
      <c r="B3324" t="s">
        <v>0</v>
      </c>
      <c r="C3324" t="s">
        <v>668</v>
      </c>
      <c r="D3324">
        <v>2021</v>
      </c>
      <c r="E3324" t="s">
        <v>1</v>
      </c>
      <c r="F3324" t="s">
        <v>2</v>
      </c>
      <c r="G3324">
        <v>2</v>
      </c>
      <c r="H3324" t="s">
        <v>3</v>
      </c>
      <c r="I3324" t="s">
        <v>701</v>
      </c>
      <c r="J3324" t="s">
        <v>574</v>
      </c>
      <c r="K3324" t="s">
        <v>838</v>
      </c>
      <c r="L3324" t="s">
        <v>782</v>
      </c>
      <c r="M3324" t="s">
        <v>783</v>
      </c>
      <c r="N3324" t="s">
        <v>717</v>
      </c>
      <c r="O3324" t="s">
        <v>5</v>
      </c>
      <c r="P3324" t="s">
        <v>724</v>
      </c>
      <c r="Q3324" t="s">
        <v>18</v>
      </c>
      <c r="R3324">
        <v>0</v>
      </c>
      <c r="S3324" t="s">
        <v>7</v>
      </c>
      <c r="T3324">
        <v>415</v>
      </c>
      <c r="U3324" t="s">
        <v>576</v>
      </c>
      <c r="V3324">
        <v>444</v>
      </c>
      <c r="W3324" t="s">
        <v>1542</v>
      </c>
      <c r="X3324" t="s">
        <v>922</v>
      </c>
      <c r="Y3324">
        <v>1</v>
      </c>
      <c r="Z3324" t="s">
        <v>919</v>
      </c>
      <c r="AA3324">
        <v>2022</v>
      </c>
      <c r="AB3324" s="3">
        <v>67</v>
      </c>
      <c r="AC3324" s="3">
        <v>67</v>
      </c>
      <c r="AD3324" s="3">
        <v>0</v>
      </c>
      <c r="AE3324" s="3">
        <v>0</v>
      </c>
      <c r="AF3324" s="3"/>
      <c r="AG3324" s="3"/>
      <c r="AH3324" t="s">
        <v>896</v>
      </c>
    </row>
    <row r="3325" spans="1:34" x14ac:dyDescent="0.25">
      <c r="A3325">
        <v>16</v>
      </c>
      <c r="B3325" t="s">
        <v>0</v>
      </c>
      <c r="C3325" t="s">
        <v>668</v>
      </c>
      <c r="D3325">
        <v>2021</v>
      </c>
      <c r="E3325" t="s">
        <v>1</v>
      </c>
      <c r="F3325" t="s">
        <v>2</v>
      </c>
      <c r="G3325">
        <v>2</v>
      </c>
      <c r="H3325" t="s">
        <v>3</v>
      </c>
      <c r="I3325" t="s">
        <v>701</v>
      </c>
      <c r="J3325" t="s">
        <v>574</v>
      </c>
      <c r="K3325" t="s">
        <v>838</v>
      </c>
      <c r="L3325" t="s">
        <v>782</v>
      </c>
      <c r="M3325" t="s">
        <v>783</v>
      </c>
      <c r="N3325" t="s">
        <v>717</v>
      </c>
      <c r="O3325" t="s">
        <v>5</v>
      </c>
      <c r="P3325" t="s">
        <v>724</v>
      </c>
      <c r="Q3325" t="s">
        <v>18</v>
      </c>
      <c r="R3325">
        <v>0</v>
      </c>
      <c r="S3325" t="s">
        <v>7</v>
      </c>
      <c r="T3325">
        <v>415</v>
      </c>
      <c r="U3325" t="s">
        <v>576</v>
      </c>
      <c r="V3325">
        <v>444</v>
      </c>
      <c r="W3325" t="s">
        <v>1542</v>
      </c>
      <c r="X3325" t="s">
        <v>922</v>
      </c>
      <c r="Y3325">
        <v>1</v>
      </c>
      <c r="Z3325" t="s">
        <v>919</v>
      </c>
      <c r="AA3325">
        <v>2023</v>
      </c>
      <c r="AB3325" s="3">
        <v>130</v>
      </c>
      <c r="AC3325" s="3">
        <v>130</v>
      </c>
      <c r="AD3325" s="3">
        <v>0</v>
      </c>
      <c r="AE3325" s="3">
        <v>0</v>
      </c>
      <c r="AF3325" s="3"/>
      <c r="AG3325" s="3"/>
      <c r="AH3325" t="s">
        <v>896</v>
      </c>
    </row>
    <row r="3326" spans="1:34" x14ac:dyDescent="0.25">
      <c r="A3326">
        <v>16</v>
      </c>
      <c r="B3326" t="s">
        <v>0</v>
      </c>
      <c r="C3326" t="s">
        <v>668</v>
      </c>
      <c r="D3326">
        <v>2021</v>
      </c>
      <c r="E3326" t="s">
        <v>1</v>
      </c>
      <c r="F3326" t="s">
        <v>2</v>
      </c>
      <c r="G3326">
        <v>2</v>
      </c>
      <c r="H3326" t="s">
        <v>3</v>
      </c>
      <c r="I3326" t="s">
        <v>701</v>
      </c>
      <c r="J3326" t="s">
        <v>574</v>
      </c>
      <c r="K3326" t="s">
        <v>838</v>
      </c>
      <c r="L3326" t="s">
        <v>782</v>
      </c>
      <c r="M3326" t="s">
        <v>783</v>
      </c>
      <c r="N3326" t="s">
        <v>717</v>
      </c>
      <c r="O3326" t="s">
        <v>5</v>
      </c>
      <c r="P3326" t="s">
        <v>724</v>
      </c>
      <c r="Q3326" t="s">
        <v>18</v>
      </c>
      <c r="R3326">
        <v>0</v>
      </c>
      <c r="S3326" t="s">
        <v>7</v>
      </c>
      <c r="T3326">
        <v>415</v>
      </c>
      <c r="U3326" t="s">
        <v>576</v>
      </c>
      <c r="V3326">
        <v>444</v>
      </c>
      <c r="W3326" t="s">
        <v>1542</v>
      </c>
      <c r="X3326" t="s">
        <v>922</v>
      </c>
      <c r="Y3326">
        <v>1</v>
      </c>
      <c r="Z3326" t="s">
        <v>919</v>
      </c>
      <c r="AA3326">
        <v>2024</v>
      </c>
      <c r="AB3326" s="3">
        <v>55</v>
      </c>
      <c r="AC3326" s="3">
        <v>55</v>
      </c>
      <c r="AD3326" s="3">
        <v>0</v>
      </c>
      <c r="AE3326" s="3">
        <v>0</v>
      </c>
      <c r="AF3326" s="3"/>
      <c r="AG3326" s="3"/>
      <c r="AH3326" t="s">
        <v>896</v>
      </c>
    </row>
    <row r="3327" spans="1:34" x14ac:dyDescent="0.25">
      <c r="A3327">
        <v>16</v>
      </c>
      <c r="B3327" t="s">
        <v>0</v>
      </c>
      <c r="C3327" t="s">
        <v>668</v>
      </c>
      <c r="D3327">
        <v>2021</v>
      </c>
      <c r="E3327" t="s">
        <v>1</v>
      </c>
      <c r="F3327" t="s">
        <v>2</v>
      </c>
      <c r="G3327">
        <v>2</v>
      </c>
      <c r="H3327" t="s">
        <v>3</v>
      </c>
      <c r="I3327" t="s">
        <v>701</v>
      </c>
      <c r="J3327" t="s">
        <v>574</v>
      </c>
      <c r="K3327" t="s">
        <v>838</v>
      </c>
      <c r="L3327" t="s">
        <v>782</v>
      </c>
      <c r="M3327" t="s">
        <v>783</v>
      </c>
      <c r="N3327" t="s">
        <v>717</v>
      </c>
      <c r="O3327" t="s">
        <v>5</v>
      </c>
      <c r="P3327" t="s">
        <v>724</v>
      </c>
      <c r="Q3327" t="s">
        <v>18</v>
      </c>
      <c r="R3327">
        <v>0</v>
      </c>
      <c r="S3327" t="s">
        <v>7</v>
      </c>
      <c r="T3327">
        <v>420</v>
      </c>
      <c r="U3327" t="s">
        <v>577</v>
      </c>
      <c r="V3327">
        <v>449</v>
      </c>
      <c r="W3327" t="s">
        <v>1543</v>
      </c>
      <c r="X3327" t="s">
        <v>922</v>
      </c>
      <c r="Y3327">
        <v>1</v>
      </c>
      <c r="Z3327" t="s">
        <v>919</v>
      </c>
      <c r="AA3327">
        <v>2020</v>
      </c>
      <c r="AB3327" s="3">
        <v>5</v>
      </c>
      <c r="AC3327" s="3">
        <v>5</v>
      </c>
      <c r="AD3327" s="3">
        <v>5</v>
      </c>
      <c r="AE3327" s="3">
        <v>100</v>
      </c>
      <c r="AF3327" s="3"/>
      <c r="AG3327" s="3"/>
      <c r="AH3327" t="s">
        <v>896</v>
      </c>
    </row>
    <row r="3328" spans="1:34" x14ac:dyDescent="0.25">
      <c r="A3328">
        <v>16</v>
      </c>
      <c r="B3328" t="s">
        <v>0</v>
      </c>
      <c r="C3328" t="s">
        <v>668</v>
      </c>
      <c r="D3328">
        <v>2021</v>
      </c>
      <c r="E3328" t="s">
        <v>1</v>
      </c>
      <c r="F3328" t="s">
        <v>2</v>
      </c>
      <c r="G3328">
        <v>2</v>
      </c>
      <c r="H3328" t="s">
        <v>3</v>
      </c>
      <c r="I3328" t="s">
        <v>701</v>
      </c>
      <c r="J3328" t="s">
        <v>574</v>
      </c>
      <c r="K3328" t="s">
        <v>838</v>
      </c>
      <c r="L3328" t="s">
        <v>782</v>
      </c>
      <c r="M3328" t="s">
        <v>783</v>
      </c>
      <c r="N3328" t="s">
        <v>717</v>
      </c>
      <c r="O3328" t="s">
        <v>5</v>
      </c>
      <c r="P3328" t="s">
        <v>724</v>
      </c>
      <c r="Q3328" t="s">
        <v>18</v>
      </c>
      <c r="R3328">
        <v>0</v>
      </c>
      <c r="S3328" t="s">
        <v>7</v>
      </c>
      <c r="T3328">
        <v>420</v>
      </c>
      <c r="U3328" t="s">
        <v>577</v>
      </c>
      <c r="V3328">
        <v>449</v>
      </c>
      <c r="W3328" t="s">
        <v>1543</v>
      </c>
      <c r="X3328" t="s">
        <v>922</v>
      </c>
      <c r="Y3328">
        <v>1</v>
      </c>
      <c r="Z3328" t="s">
        <v>919</v>
      </c>
      <c r="AA3328">
        <v>2021</v>
      </c>
      <c r="AB3328" s="3">
        <v>30</v>
      </c>
      <c r="AC3328" s="3">
        <v>30</v>
      </c>
      <c r="AD3328" s="3">
        <v>30</v>
      </c>
      <c r="AE3328" s="3">
        <v>100</v>
      </c>
      <c r="AF3328" s="3">
        <v>100</v>
      </c>
      <c r="AG3328" s="3">
        <v>35</v>
      </c>
      <c r="AH3328" t="s">
        <v>896</v>
      </c>
    </row>
    <row r="3329" spans="1:34" x14ac:dyDescent="0.25">
      <c r="A3329">
        <v>16</v>
      </c>
      <c r="B3329" t="s">
        <v>0</v>
      </c>
      <c r="C3329" t="s">
        <v>668</v>
      </c>
      <c r="D3329">
        <v>2021</v>
      </c>
      <c r="E3329" t="s">
        <v>1</v>
      </c>
      <c r="F3329" t="s">
        <v>2</v>
      </c>
      <c r="G3329">
        <v>2</v>
      </c>
      <c r="H3329" t="s">
        <v>3</v>
      </c>
      <c r="I3329" t="s">
        <v>701</v>
      </c>
      <c r="J3329" t="s">
        <v>574</v>
      </c>
      <c r="K3329" t="s">
        <v>838</v>
      </c>
      <c r="L3329" t="s">
        <v>782</v>
      </c>
      <c r="M3329" t="s">
        <v>783</v>
      </c>
      <c r="N3329" t="s">
        <v>717</v>
      </c>
      <c r="O3329" t="s">
        <v>5</v>
      </c>
      <c r="P3329" t="s">
        <v>724</v>
      </c>
      <c r="Q3329" t="s">
        <v>18</v>
      </c>
      <c r="R3329">
        <v>0</v>
      </c>
      <c r="S3329" t="s">
        <v>7</v>
      </c>
      <c r="T3329">
        <v>420</v>
      </c>
      <c r="U3329" t="s">
        <v>577</v>
      </c>
      <c r="V3329">
        <v>449</v>
      </c>
      <c r="W3329" t="s">
        <v>1543</v>
      </c>
      <c r="X3329" t="s">
        <v>922</v>
      </c>
      <c r="Y3329">
        <v>1</v>
      </c>
      <c r="Z3329" t="s">
        <v>919</v>
      </c>
      <c r="AA3329">
        <v>2022</v>
      </c>
      <c r="AB3329" s="3">
        <v>30</v>
      </c>
      <c r="AC3329" s="3">
        <v>30</v>
      </c>
      <c r="AD3329" s="3">
        <v>0</v>
      </c>
      <c r="AE3329" s="3">
        <v>0</v>
      </c>
      <c r="AF3329" s="3"/>
      <c r="AG3329" s="3"/>
      <c r="AH3329" t="s">
        <v>896</v>
      </c>
    </row>
    <row r="3330" spans="1:34" x14ac:dyDescent="0.25">
      <c r="A3330">
        <v>16</v>
      </c>
      <c r="B3330" t="s">
        <v>0</v>
      </c>
      <c r="C3330" t="s">
        <v>668</v>
      </c>
      <c r="D3330">
        <v>2021</v>
      </c>
      <c r="E3330" t="s">
        <v>1</v>
      </c>
      <c r="F3330" t="s">
        <v>2</v>
      </c>
      <c r="G3330">
        <v>2</v>
      </c>
      <c r="H3330" t="s">
        <v>3</v>
      </c>
      <c r="I3330" t="s">
        <v>701</v>
      </c>
      <c r="J3330" t="s">
        <v>574</v>
      </c>
      <c r="K3330" t="s">
        <v>838</v>
      </c>
      <c r="L3330" t="s">
        <v>782</v>
      </c>
      <c r="M3330" t="s">
        <v>783</v>
      </c>
      <c r="N3330" t="s">
        <v>717</v>
      </c>
      <c r="O3330" t="s">
        <v>5</v>
      </c>
      <c r="P3330" t="s">
        <v>724</v>
      </c>
      <c r="Q3330" t="s">
        <v>18</v>
      </c>
      <c r="R3330">
        <v>0</v>
      </c>
      <c r="S3330" t="s">
        <v>7</v>
      </c>
      <c r="T3330">
        <v>420</v>
      </c>
      <c r="U3330" t="s">
        <v>577</v>
      </c>
      <c r="V3330">
        <v>449</v>
      </c>
      <c r="W3330" t="s">
        <v>1543</v>
      </c>
      <c r="X3330" t="s">
        <v>922</v>
      </c>
      <c r="Y3330">
        <v>1</v>
      </c>
      <c r="Z3330" t="s">
        <v>919</v>
      </c>
      <c r="AA3330">
        <v>2023</v>
      </c>
      <c r="AB3330" s="3">
        <v>30</v>
      </c>
      <c r="AC3330" s="3">
        <v>30</v>
      </c>
      <c r="AD3330" s="3">
        <v>0</v>
      </c>
      <c r="AE3330" s="3">
        <v>0</v>
      </c>
      <c r="AF3330" s="3"/>
      <c r="AG3330" s="3"/>
      <c r="AH3330" t="s">
        <v>896</v>
      </c>
    </row>
    <row r="3331" spans="1:34" x14ac:dyDescent="0.25">
      <c r="A3331">
        <v>16</v>
      </c>
      <c r="B3331" t="s">
        <v>0</v>
      </c>
      <c r="C3331" t="s">
        <v>668</v>
      </c>
      <c r="D3331">
        <v>2021</v>
      </c>
      <c r="E3331" t="s">
        <v>1</v>
      </c>
      <c r="F3331" t="s">
        <v>2</v>
      </c>
      <c r="G3331">
        <v>2</v>
      </c>
      <c r="H3331" t="s">
        <v>3</v>
      </c>
      <c r="I3331" t="s">
        <v>701</v>
      </c>
      <c r="J3331" t="s">
        <v>574</v>
      </c>
      <c r="K3331" t="s">
        <v>838</v>
      </c>
      <c r="L3331" t="s">
        <v>782</v>
      </c>
      <c r="M3331" t="s">
        <v>783</v>
      </c>
      <c r="N3331" t="s">
        <v>717</v>
      </c>
      <c r="O3331" t="s">
        <v>5</v>
      </c>
      <c r="P3331" t="s">
        <v>724</v>
      </c>
      <c r="Q3331" t="s">
        <v>18</v>
      </c>
      <c r="R3331">
        <v>0</v>
      </c>
      <c r="S3331" t="s">
        <v>7</v>
      </c>
      <c r="T3331">
        <v>420</v>
      </c>
      <c r="U3331" t="s">
        <v>577</v>
      </c>
      <c r="V3331">
        <v>449</v>
      </c>
      <c r="W3331" t="s">
        <v>1543</v>
      </c>
      <c r="X3331" t="s">
        <v>922</v>
      </c>
      <c r="Y3331">
        <v>1</v>
      </c>
      <c r="Z3331" t="s">
        <v>919</v>
      </c>
      <c r="AA3331">
        <v>2024</v>
      </c>
      <c r="AB3331" s="3">
        <v>5</v>
      </c>
      <c r="AC3331" s="3">
        <v>5</v>
      </c>
      <c r="AD3331" s="3">
        <v>0</v>
      </c>
      <c r="AE3331" s="3">
        <v>0</v>
      </c>
      <c r="AF3331" s="3"/>
      <c r="AG3331" s="3"/>
      <c r="AH3331" t="s">
        <v>896</v>
      </c>
    </row>
    <row r="3332" spans="1:34" x14ac:dyDescent="0.25">
      <c r="A3332">
        <v>16</v>
      </c>
      <c r="B3332" t="s">
        <v>0</v>
      </c>
      <c r="C3332" t="s">
        <v>668</v>
      </c>
      <c r="D3332">
        <v>2021</v>
      </c>
      <c r="E3332" t="s">
        <v>1</v>
      </c>
      <c r="F3332" t="s">
        <v>2</v>
      </c>
      <c r="G3332">
        <v>2</v>
      </c>
      <c r="H3332" t="s">
        <v>3</v>
      </c>
      <c r="I3332" t="s">
        <v>701</v>
      </c>
      <c r="J3332" t="s">
        <v>574</v>
      </c>
      <c r="K3332" t="s">
        <v>838</v>
      </c>
      <c r="L3332" t="s">
        <v>782</v>
      </c>
      <c r="M3332" t="s">
        <v>783</v>
      </c>
      <c r="N3332" t="s">
        <v>717</v>
      </c>
      <c r="O3332" t="s">
        <v>5</v>
      </c>
      <c r="P3332" t="s">
        <v>724</v>
      </c>
      <c r="Q3332" t="s">
        <v>18</v>
      </c>
      <c r="R3332">
        <v>0</v>
      </c>
      <c r="S3332" t="s">
        <v>7</v>
      </c>
      <c r="T3332">
        <v>422</v>
      </c>
      <c r="U3332" t="s">
        <v>578</v>
      </c>
      <c r="V3332">
        <v>451</v>
      </c>
      <c r="W3332" t="s">
        <v>1544</v>
      </c>
      <c r="X3332" t="s">
        <v>922</v>
      </c>
      <c r="Y3332">
        <v>1</v>
      </c>
      <c r="Z3332" t="s">
        <v>919</v>
      </c>
      <c r="AA3332">
        <v>2020</v>
      </c>
      <c r="AB3332" s="3">
        <v>9798</v>
      </c>
      <c r="AC3332" s="3">
        <v>28197</v>
      </c>
      <c r="AD3332" s="3">
        <v>29150</v>
      </c>
      <c r="AE3332" s="3">
        <v>103.38</v>
      </c>
      <c r="AF3332" s="3"/>
      <c r="AG3332" s="3"/>
      <c r="AH3332" t="s">
        <v>896</v>
      </c>
    </row>
    <row r="3333" spans="1:34" x14ac:dyDescent="0.25">
      <c r="A3333">
        <v>16</v>
      </c>
      <c r="B3333" t="s">
        <v>0</v>
      </c>
      <c r="C3333" t="s">
        <v>668</v>
      </c>
      <c r="D3333">
        <v>2021</v>
      </c>
      <c r="E3333" t="s">
        <v>1</v>
      </c>
      <c r="F3333" t="s">
        <v>2</v>
      </c>
      <c r="G3333">
        <v>2</v>
      </c>
      <c r="H3333" t="s">
        <v>3</v>
      </c>
      <c r="I3333" t="s">
        <v>701</v>
      </c>
      <c r="J3333" t="s">
        <v>574</v>
      </c>
      <c r="K3333" t="s">
        <v>838</v>
      </c>
      <c r="L3333" t="s">
        <v>782</v>
      </c>
      <c r="M3333" t="s">
        <v>783</v>
      </c>
      <c r="N3333" t="s">
        <v>717</v>
      </c>
      <c r="O3333" t="s">
        <v>5</v>
      </c>
      <c r="P3333" t="s">
        <v>724</v>
      </c>
      <c r="Q3333" t="s">
        <v>18</v>
      </c>
      <c r="R3333">
        <v>0</v>
      </c>
      <c r="S3333" t="s">
        <v>7</v>
      </c>
      <c r="T3333">
        <v>422</v>
      </c>
      <c r="U3333" t="s">
        <v>578</v>
      </c>
      <c r="V3333">
        <v>451</v>
      </c>
      <c r="W3333" t="s">
        <v>1544</v>
      </c>
      <c r="X3333" t="s">
        <v>922</v>
      </c>
      <c r="Y3333">
        <v>1</v>
      </c>
      <c r="Z3333" t="s">
        <v>919</v>
      </c>
      <c r="AA3333">
        <v>2021</v>
      </c>
      <c r="AB3333" s="3">
        <v>18276</v>
      </c>
      <c r="AC3333" s="3">
        <v>30000</v>
      </c>
      <c r="AD3333" s="3">
        <v>30297</v>
      </c>
      <c r="AE3333" s="3">
        <v>100.99</v>
      </c>
      <c r="AF3333" s="3">
        <v>100.5</v>
      </c>
      <c r="AG3333" s="3">
        <v>58.89</v>
      </c>
      <c r="AH3333" t="s">
        <v>896</v>
      </c>
    </row>
    <row r="3334" spans="1:34" x14ac:dyDescent="0.25">
      <c r="A3334">
        <v>16</v>
      </c>
      <c r="B3334" t="s">
        <v>0</v>
      </c>
      <c r="C3334" t="s">
        <v>668</v>
      </c>
      <c r="D3334">
        <v>2021</v>
      </c>
      <c r="E3334" t="s">
        <v>1</v>
      </c>
      <c r="F3334" t="s">
        <v>2</v>
      </c>
      <c r="G3334">
        <v>2</v>
      </c>
      <c r="H3334" t="s">
        <v>3</v>
      </c>
      <c r="I3334" t="s">
        <v>701</v>
      </c>
      <c r="J3334" t="s">
        <v>574</v>
      </c>
      <c r="K3334" t="s">
        <v>838</v>
      </c>
      <c r="L3334" t="s">
        <v>782</v>
      </c>
      <c r="M3334" t="s">
        <v>783</v>
      </c>
      <c r="N3334" t="s">
        <v>717</v>
      </c>
      <c r="O3334" t="s">
        <v>5</v>
      </c>
      <c r="P3334" t="s">
        <v>724</v>
      </c>
      <c r="Q3334" t="s">
        <v>18</v>
      </c>
      <c r="R3334">
        <v>0</v>
      </c>
      <c r="S3334" t="s">
        <v>7</v>
      </c>
      <c r="T3334">
        <v>422</v>
      </c>
      <c r="U3334" t="s">
        <v>578</v>
      </c>
      <c r="V3334">
        <v>451</v>
      </c>
      <c r="W3334" t="s">
        <v>1544</v>
      </c>
      <c r="X3334" t="s">
        <v>922</v>
      </c>
      <c r="Y3334">
        <v>1</v>
      </c>
      <c r="Z3334" t="s">
        <v>919</v>
      </c>
      <c r="AA3334">
        <v>2022</v>
      </c>
      <c r="AB3334" s="3">
        <v>20639</v>
      </c>
      <c r="AC3334" s="3">
        <v>20639</v>
      </c>
      <c r="AD3334" s="3">
        <v>0</v>
      </c>
      <c r="AE3334" s="3">
        <v>0</v>
      </c>
      <c r="AF3334" s="3"/>
      <c r="AG3334" s="3"/>
      <c r="AH3334" t="s">
        <v>896</v>
      </c>
    </row>
    <row r="3335" spans="1:34" x14ac:dyDescent="0.25">
      <c r="A3335">
        <v>16</v>
      </c>
      <c r="B3335" t="s">
        <v>0</v>
      </c>
      <c r="C3335" t="s">
        <v>668</v>
      </c>
      <c r="D3335">
        <v>2021</v>
      </c>
      <c r="E3335" t="s">
        <v>1</v>
      </c>
      <c r="F3335" t="s">
        <v>2</v>
      </c>
      <c r="G3335">
        <v>2</v>
      </c>
      <c r="H3335" t="s">
        <v>3</v>
      </c>
      <c r="I3335" t="s">
        <v>701</v>
      </c>
      <c r="J3335" t="s">
        <v>574</v>
      </c>
      <c r="K3335" t="s">
        <v>838</v>
      </c>
      <c r="L3335" t="s">
        <v>782</v>
      </c>
      <c r="M3335" t="s">
        <v>783</v>
      </c>
      <c r="N3335" t="s">
        <v>717</v>
      </c>
      <c r="O3335" t="s">
        <v>5</v>
      </c>
      <c r="P3335" t="s">
        <v>724</v>
      </c>
      <c r="Q3335" t="s">
        <v>18</v>
      </c>
      <c r="R3335">
        <v>0</v>
      </c>
      <c r="S3335" t="s">
        <v>7</v>
      </c>
      <c r="T3335">
        <v>422</v>
      </c>
      <c r="U3335" t="s">
        <v>578</v>
      </c>
      <c r="V3335">
        <v>451</v>
      </c>
      <c r="W3335" t="s">
        <v>1544</v>
      </c>
      <c r="X3335" t="s">
        <v>922</v>
      </c>
      <c r="Y3335">
        <v>1</v>
      </c>
      <c r="Z3335" t="s">
        <v>919</v>
      </c>
      <c r="AA3335">
        <v>2023</v>
      </c>
      <c r="AB3335" s="3">
        <v>25502</v>
      </c>
      <c r="AC3335" s="3">
        <v>13778</v>
      </c>
      <c r="AD3335" s="3">
        <v>0</v>
      </c>
      <c r="AE3335" s="3">
        <v>0</v>
      </c>
      <c r="AF3335" s="3"/>
      <c r="AG3335" s="3"/>
      <c r="AH3335" t="s">
        <v>896</v>
      </c>
    </row>
    <row r="3336" spans="1:34" x14ac:dyDescent="0.25">
      <c r="A3336">
        <v>16</v>
      </c>
      <c r="B3336" t="s">
        <v>0</v>
      </c>
      <c r="C3336" t="s">
        <v>668</v>
      </c>
      <c r="D3336">
        <v>2021</v>
      </c>
      <c r="E3336" t="s">
        <v>1</v>
      </c>
      <c r="F3336" t="s">
        <v>2</v>
      </c>
      <c r="G3336">
        <v>2</v>
      </c>
      <c r="H3336" t="s">
        <v>3</v>
      </c>
      <c r="I3336" t="s">
        <v>701</v>
      </c>
      <c r="J3336" t="s">
        <v>574</v>
      </c>
      <c r="K3336" t="s">
        <v>838</v>
      </c>
      <c r="L3336" t="s">
        <v>782</v>
      </c>
      <c r="M3336" t="s">
        <v>783</v>
      </c>
      <c r="N3336" t="s">
        <v>717</v>
      </c>
      <c r="O3336" t="s">
        <v>5</v>
      </c>
      <c r="P3336" t="s">
        <v>724</v>
      </c>
      <c r="Q3336" t="s">
        <v>18</v>
      </c>
      <c r="R3336">
        <v>0</v>
      </c>
      <c r="S3336" t="s">
        <v>7</v>
      </c>
      <c r="T3336">
        <v>422</v>
      </c>
      <c r="U3336" t="s">
        <v>578</v>
      </c>
      <c r="V3336">
        <v>451</v>
      </c>
      <c r="W3336" t="s">
        <v>1544</v>
      </c>
      <c r="X3336" t="s">
        <v>922</v>
      </c>
      <c r="Y3336">
        <v>1</v>
      </c>
      <c r="Z3336" t="s">
        <v>919</v>
      </c>
      <c r="AA3336">
        <v>2024</v>
      </c>
      <c r="AB3336" s="3">
        <v>25785</v>
      </c>
      <c r="AC3336" s="3">
        <v>7386</v>
      </c>
      <c r="AD3336" s="3">
        <v>0</v>
      </c>
      <c r="AE3336" s="3">
        <v>0</v>
      </c>
      <c r="AF3336" s="3"/>
      <c r="AG3336" s="3"/>
      <c r="AH3336" t="s">
        <v>896</v>
      </c>
    </row>
    <row r="3337" spans="1:34" x14ac:dyDescent="0.25">
      <c r="A3337">
        <v>16</v>
      </c>
      <c r="B3337" t="s">
        <v>0</v>
      </c>
      <c r="C3337" t="s">
        <v>668</v>
      </c>
      <c r="D3337">
        <v>2021</v>
      </c>
      <c r="E3337" t="s">
        <v>1</v>
      </c>
      <c r="F3337" t="s">
        <v>2</v>
      </c>
      <c r="G3337">
        <v>2</v>
      </c>
      <c r="H3337" t="s">
        <v>3</v>
      </c>
      <c r="I3337" t="s">
        <v>701</v>
      </c>
      <c r="J3337" t="s">
        <v>574</v>
      </c>
      <c r="K3337" t="s">
        <v>838</v>
      </c>
      <c r="L3337" t="s">
        <v>782</v>
      </c>
      <c r="M3337" t="s">
        <v>783</v>
      </c>
      <c r="N3337" t="s">
        <v>717</v>
      </c>
      <c r="O3337" t="s">
        <v>5</v>
      </c>
      <c r="P3337" t="s">
        <v>724</v>
      </c>
      <c r="Q3337" t="s">
        <v>18</v>
      </c>
      <c r="R3337">
        <v>0</v>
      </c>
      <c r="S3337" t="s">
        <v>7</v>
      </c>
      <c r="T3337">
        <v>423</v>
      </c>
      <c r="U3337" t="s">
        <v>69</v>
      </c>
      <c r="V3337">
        <v>452</v>
      </c>
      <c r="W3337" t="s">
        <v>1545</v>
      </c>
      <c r="X3337" t="s">
        <v>918</v>
      </c>
      <c r="Y3337">
        <v>1</v>
      </c>
      <c r="Z3337" t="s">
        <v>919</v>
      </c>
      <c r="AA3337">
        <v>2020</v>
      </c>
      <c r="AB3337" s="3">
        <v>1</v>
      </c>
      <c r="AC3337" s="3">
        <v>1</v>
      </c>
      <c r="AD3337" s="3">
        <v>1</v>
      </c>
      <c r="AE3337" s="3">
        <v>100</v>
      </c>
      <c r="AF3337" s="3"/>
      <c r="AG3337" s="3"/>
      <c r="AH3337" t="s">
        <v>896</v>
      </c>
    </row>
    <row r="3338" spans="1:34" x14ac:dyDescent="0.25">
      <c r="A3338">
        <v>16</v>
      </c>
      <c r="B3338" t="s">
        <v>0</v>
      </c>
      <c r="C3338" t="s">
        <v>668</v>
      </c>
      <c r="D3338">
        <v>2021</v>
      </c>
      <c r="E3338" t="s">
        <v>1</v>
      </c>
      <c r="F3338" t="s">
        <v>2</v>
      </c>
      <c r="G3338">
        <v>2</v>
      </c>
      <c r="H3338" t="s">
        <v>3</v>
      </c>
      <c r="I3338" t="s">
        <v>701</v>
      </c>
      <c r="J3338" t="s">
        <v>574</v>
      </c>
      <c r="K3338" t="s">
        <v>838</v>
      </c>
      <c r="L3338" t="s">
        <v>782</v>
      </c>
      <c r="M3338" t="s">
        <v>783</v>
      </c>
      <c r="N3338" t="s">
        <v>717</v>
      </c>
      <c r="O3338" t="s">
        <v>5</v>
      </c>
      <c r="P3338" t="s">
        <v>724</v>
      </c>
      <c r="Q3338" t="s">
        <v>18</v>
      </c>
      <c r="R3338">
        <v>0</v>
      </c>
      <c r="S3338" t="s">
        <v>7</v>
      </c>
      <c r="T3338">
        <v>423</v>
      </c>
      <c r="U3338" t="s">
        <v>69</v>
      </c>
      <c r="V3338">
        <v>452</v>
      </c>
      <c r="W3338" t="s">
        <v>1545</v>
      </c>
      <c r="X3338" t="s">
        <v>918</v>
      </c>
      <c r="Y3338">
        <v>1</v>
      </c>
      <c r="Z3338" t="s">
        <v>919</v>
      </c>
      <c r="AA3338">
        <v>2021</v>
      </c>
      <c r="AB3338" s="3">
        <v>1</v>
      </c>
      <c r="AC3338" s="3">
        <v>1</v>
      </c>
      <c r="AD3338" s="3">
        <v>1</v>
      </c>
      <c r="AE3338" s="3">
        <v>100</v>
      </c>
      <c r="AF3338" s="3">
        <v>100</v>
      </c>
      <c r="AG3338" s="3">
        <v>40</v>
      </c>
      <c r="AH3338" t="s">
        <v>896</v>
      </c>
    </row>
    <row r="3339" spans="1:34" x14ac:dyDescent="0.25">
      <c r="A3339">
        <v>16</v>
      </c>
      <c r="B3339" t="s">
        <v>0</v>
      </c>
      <c r="C3339" t="s">
        <v>668</v>
      </c>
      <c r="D3339">
        <v>2021</v>
      </c>
      <c r="E3339" t="s">
        <v>1</v>
      </c>
      <c r="F3339" t="s">
        <v>2</v>
      </c>
      <c r="G3339">
        <v>2</v>
      </c>
      <c r="H3339" t="s">
        <v>3</v>
      </c>
      <c r="I3339" t="s">
        <v>701</v>
      </c>
      <c r="J3339" t="s">
        <v>574</v>
      </c>
      <c r="K3339" t="s">
        <v>838</v>
      </c>
      <c r="L3339" t="s">
        <v>782</v>
      </c>
      <c r="M3339" t="s">
        <v>783</v>
      </c>
      <c r="N3339" t="s">
        <v>717</v>
      </c>
      <c r="O3339" t="s">
        <v>5</v>
      </c>
      <c r="P3339" t="s">
        <v>724</v>
      </c>
      <c r="Q3339" t="s">
        <v>18</v>
      </c>
      <c r="R3339">
        <v>0</v>
      </c>
      <c r="S3339" t="s">
        <v>7</v>
      </c>
      <c r="T3339">
        <v>423</v>
      </c>
      <c r="U3339" t="s">
        <v>69</v>
      </c>
      <c r="V3339">
        <v>452</v>
      </c>
      <c r="W3339" t="s">
        <v>1545</v>
      </c>
      <c r="X3339" t="s">
        <v>918</v>
      </c>
      <c r="Y3339">
        <v>1</v>
      </c>
      <c r="Z3339" t="s">
        <v>919</v>
      </c>
      <c r="AA3339">
        <v>2022</v>
      </c>
      <c r="AB3339" s="3">
        <v>1</v>
      </c>
      <c r="AC3339" s="3">
        <v>1</v>
      </c>
      <c r="AD3339" s="3">
        <v>0</v>
      </c>
      <c r="AE3339" s="3">
        <v>0</v>
      </c>
      <c r="AF3339" s="3"/>
      <c r="AG3339" s="3"/>
      <c r="AH3339" t="s">
        <v>896</v>
      </c>
    </row>
    <row r="3340" spans="1:34" x14ac:dyDescent="0.25">
      <c r="A3340">
        <v>16</v>
      </c>
      <c r="B3340" t="s">
        <v>0</v>
      </c>
      <c r="C3340" t="s">
        <v>668</v>
      </c>
      <c r="D3340">
        <v>2021</v>
      </c>
      <c r="E3340" t="s">
        <v>1</v>
      </c>
      <c r="F3340" t="s">
        <v>2</v>
      </c>
      <c r="G3340">
        <v>2</v>
      </c>
      <c r="H3340" t="s">
        <v>3</v>
      </c>
      <c r="I3340" t="s">
        <v>701</v>
      </c>
      <c r="J3340" t="s">
        <v>574</v>
      </c>
      <c r="K3340" t="s">
        <v>838</v>
      </c>
      <c r="L3340" t="s">
        <v>782</v>
      </c>
      <c r="M3340" t="s">
        <v>783</v>
      </c>
      <c r="N3340" t="s">
        <v>717</v>
      </c>
      <c r="O3340" t="s">
        <v>5</v>
      </c>
      <c r="P3340" t="s">
        <v>724</v>
      </c>
      <c r="Q3340" t="s">
        <v>18</v>
      </c>
      <c r="R3340">
        <v>0</v>
      </c>
      <c r="S3340" t="s">
        <v>7</v>
      </c>
      <c r="T3340">
        <v>423</v>
      </c>
      <c r="U3340" t="s">
        <v>69</v>
      </c>
      <c r="V3340">
        <v>452</v>
      </c>
      <c r="W3340" t="s">
        <v>1545</v>
      </c>
      <c r="X3340" t="s">
        <v>918</v>
      </c>
      <c r="Y3340">
        <v>1</v>
      </c>
      <c r="Z3340" t="s">
        <v>919</v>
      </c>
      <c r="AA3340">
        <v>2023</v>
      </c>
      <c r="AB3340" s="3">
        <v>1</v>
      </c>
      <c r="AC3340" s="3">
        <v>1</v>
      </c>
      <c r="AD3340" s="3">
        <v>0</v>
      </c>
      <c r="AE3340" s="3">
        <v>0</v>
      </c>
      <c r="AF3340" s="3"/>
      <c r="AG3340" s="3"/>
      <c r="AH3340" t="s">
        <v>896</v>
      </c>
    </row>
    <row r="3341" spans="1:34" x14ac:dyDescent="0.25">
      <c r="A3341">
        <v>16</v>
      </c>
      <c r="B3341" t="s">
        <v>0</v>
      </c>
      <c r="C3341" t="s">
        <v>668</v>
      </c>
      <c r="D3341">
        <v>2021</v>
      </c>
      <c r="E3341" t="s">
        <v>1</v>
      </c>
      <c r="F3341" t="s">
        <v>2</v>
      </c>
      <c r="G3341">
        <v>2</v>
      </c>
      <c r="H3341" t="s">
        <v>3</v>
      </c>
      <c r="I3341" t="s">
        <v>701</v>
      </c>
      <c r="J3341" t="s">
        <v>574</v>
      </c>
      <c r="K3341" t="s">
        <v>838</v>
      </c>
      <c r="L3341" t="s">
        <v>782</v>
      </c>
      <c r="M3341" t="s">
        <v>783</v>
      </c>
      <c r="N3341" t="s">
        <v>717</v>
      </c>
      <c r="O3341" t="s">
        <v>5</v>
      </c>
      <c r="P3341" t="s">
        <v>724</v>
      </c>
      <c r="Q3341" t="s">
        <v>18</v>
      </c>
      <c r="R3341">
        <v>0</v>
      </c>
      <c r="S3341" t="s">
        <v>7</v>
      </c>
      <c r="T3341">
        <v>423</v>
      </c>
      <c r="U3341" t="s">
        <v>69</v>
      </c>
      <c r="V3341">
        <v>452</v>
      </c>
      <c r="W3341" t="s">
        <v>1545</v>
      </c>
      <c r="X3341" t="s">
        <v>918</v>
      </c>
      <c r="Y3341">
        <v>1</v>
      </c>
      <c r="Z3341" t="s">
        <v>919</v>
      </c>
      <c r="AA3341">
        <v>2024</v>
      </c>
      <c r="AB3341" s="3">
        <v>1</v>
      </c>
      <c r="AC3341" s="3">
        <v>1</v>
      </c>
      <c r="AD3341" s="3">
        <v>0</v>
      </c>
      <c r="AE3341" s="3">
        <v>0</v>
      </c>
      <c r="AF3341" s="3"/>
      <c r="AG3341" s="3"/>
      <c r="AH3341" t="s">
        <v>896</v>
      </c>
    </row>
    <row r="3342" spans="1:34" x14ac:dyDescent="0.25">
      <c r="A3342">
        <v>16</v>
      </c>
      <c r="B3342" t="s">
        <v>0</v>
      </c>
      <c r="C3342" t="s">
        <v>668</v>
      </c>
      <c r="D3342">
        <v>2021</v>
      </c>
      <c r="E3342" t="s">
        <v>1</v>
      </c>
      <c r="F3342" t="s">
        <v>2</v>
      </c>
      <c r="G3342">
        <v>2</v>
      </c>
      <c r="H3342" t="s">
        <v>3</v>
      </c>
      <c r="I3342" t="s">
        <v>701</v>
      </c>
      <c r="J3342" t="s">
        <v>574</v>
      </c>
      <c r="K3342" t="s">
        <v>838</v>
      </c>
      <c r="L3342" t="s">
        <v>782</v>
      </c>
      <c r="M3342" t="s">
        <v>783</v>
      </c>
      <c r="N3342" t="s">
        <v>717</v>
      </c>
      <c r="O3342" t="s">
        <v>5</v>
      </c>
      <c r="P3342" t="s">
        <v>724</v>
      </c>
      <c r="Q3342" t="s">
        <v>18</v>
      </c>
      <c r="R3342">
        <v>0</v>
      </c>
      <c r="S3342" t="s">
        <v>7</v>
      </c>
      <c r="T3342">
        <v>424</v>
      </c>
      <c r="U3342" t="s">
        <v>579</v>
      </c>
      <c r="V3342">
        <v>454</v>
      </c>
      <c r="W3342" t="s">
        <v>1546</v>
      </c>
      <c r="X3342" t="s">
        <v>922</v>
      </c>
      <c r="Y3342">
        <v>1</v>
      </c>
      <c r="Z3342" t="s">
        <v>919</v>
      </c>
      <c r="AA3342">
        <v>2020</v>
      </c>
      <c r="AB3342" s="3">
        <v>50</v>
      </c>
      <c r="AC3342" s="3">
        <v>50</v>
      </c>
      <c r="AD3342" s="3">
        <v>50</v>
      </c>
      <c r="AE3342" s="3">
        <v>100</v>
      </c>
      <c r="AF3342" s="3"/>
      <c r="AG3342" s="3"/>
      <c r="AH3342" t="s">
        <v>896</v>
      </c>
    </row>
    <row r="3343" spans="1:34" x14ac:dyDescent="0.25">
      <c r="A3343">
        <v>16</v>
      </c>
      <c r="B3343" t="s">
        <v>0</v>
      </c>
      <c r="C3343" t="s">
        <v>668</v>
      </c>
      <c r="D3343">
        <v>2021</v>
      </c>
      <c r="E3343" t="s">
        <v>1</v>
      </c>
      <c r="F3343" t="s">
        <v>2</v>
      </c>
      <c r="G3343">
        <v>2</v>
      </c>
      <c r="H3343" t="s">
        <v>3</v>
      </c>
      <c r="I3343" t="s">
        <v>701</v>
      </c>
      <c r="J3343" t="s">
        <v>574</v>
      </c>
      <c r="K3343" t="s">
        <v>838</v>
      </c>
      <c r="L3343" t="s">
        <v>782</v>
      </c>
      <c r="M3343" t="s">
        <v>783</v>
      </c>
      <c r="N3343" t="s">
        <v>717</v>
      </c>
      <c r="O3343" t="s">
        <v>5</v>
      </c>
      <c r="P3343" t="s">
        <v>724</v>
      </c>
      <c r="Q3343" t="s">
        <v>18</v>
      </c>
      <c r="R3343">
        <v>0</v>
      </c>
      <c r="S3343" t="s">
        <v>7</v>
      </c>
      <c r="T3343">
        <v>424</v>
      </c>
      <c r="U3343" t="s">
        <v>579</v>
      </c>
      <c r="V3343">
        <v>454</v>
      </c>
      <c r="W3343" t="s">
        <v>1546</v>
      </c>
      <c r="X3343" t="s">
        <v>922</v>
      </c>
      <c r="Y3343">
        <v>1</v>
      </c>
      <c r="Z3343" t="s">
        <v>919</v>
      </c>
      <c r="AA3343">
        <v>2021</v>
      </c>
      <c r="AB3343" s="3">
        <v>75</v>
      </c>
      <c r="AC3343" s="3">
        <v>138</v>
      </c>
      <c r="AD3343" s="3">
        <v>138</v>
      </c>
      <c r="AE3343" s="3">
        <v>100</v>
      </c>
      <c r="AF3343" s="3">
        <v>100</v>
      </c>
      <c r="AG3343" s="3">
        <v>31.33</v>
      </c>
      <c r="AH3343" t="s">
        <v>896</v>
      </c>
    </row>
    <row r="3344" spans="1:34" x14ac:dyDescent="0.25">
      <c r="A3344">
        <v>16</v>
      </c>
      <c r="B3344" t="s">
        <v>0</v>
      </c>
      <c r="C3344" t="s">
        <v>668</v>
      </c>
      <c r="D3344">
        <v>2021</v>
      </c>
      <c r="E3344" t="s">
        <v>1</v>
      </c>
      <c r="F3344" t="s">
        <v>2</v>
      </c>
      <c r="G3344">
        <v>2</v>
      </c>
      <c r="H3344" t="s">
        <v>3</v>
      </c>
      <c r="I3344" t="s">
        <v>701</v>
      </c>
      <c r="J3344" t="s">
        <v>574</v>
      </c>
      <c r="K3344" t="s">
        <v>838</v>
      </c>
      <c r="L3344" t="s">
        <v>782</v>
      </c>
      <c r="M3344" t="s">
        <v>783</v>
      </c>
      <c r="N3344" t="s">
        <v>717</v>
      </c>
      <c r="O3344" t="s">
        <v>5</v>
      </c>
      <c r="P3344" t="s">
        <v>724</v>
      </c>
      <c r="Q3344" t="s">
        <v>18</v>
      </c>
      <c r="R3344">
        <v>0</v>
      </c>
      <c r="S3344" t="s">
        <v>7</v>
      </c>
      <c r="T3344">
        <v>424</v>
      </c>
      <c r="U3344" t="s">
        <v>579</v>
      </c>
      <c r="V3344">
        <v>454</v>
      </c>
      <c r="W3344" t="s">
        <v>1546</v>
      </c>
      <c r="X3344" t="s">
        <v>922</v>
      </c>
      <c r="Y3344">
        <v>1</v>
      </c>
      <c r="Z3344" t="s">
        <v>919</v>
      </c>
      <c r="AA3344">
        <v>2022</v>
      </c>
      <c r="AB3344" s="3">
        <v>162</v>
      </c>
      <c r="AC3344" s="3">
        <v>162</v>
      </c>
      <c r="AD3344" s="3">
        <v>0</v>
      </c>
      <c r="AE3344" s="3">
        <v>0</v>
      </c>
      <c r="AF3344" s="3"/>
      <c r="AG3344" s="3"/>
      <c r="AH3344" t="s">
        <v>896</v>
      </c>
    </row>
    <row r="3345" spans="1:34" x14ac:dyDescent="0.25">
      <c r="A3345">
        <v>16</v>
      </c>
      <c r="B3345" t="s">
        <v>0</v>
      </c>
      <c r="C3345" t="s">
        <v>668</v>
      </c>
      <c r="D3345">
        <v>2021</v>
      </c>
      <c r="E3345" t="s">
        <v>1</v>
      </c>
      <c r="F3345" t="s">
        <v>2</v>
      </c>
      <c r="G3345">
        <v>2</v>
      </c>
      <c r="H3345" t="s">
        <v>3</v>
      </c>
      <c r="I3345" t="s">
        <v>701</v>
      </c>
      <c r="J3345" t="s">
        <v>574</v>
      </c>
      <c r="K3345" t="s">
        <v>838</v>
      </c>
      <c r="L3345" t="s">
        <v>782</v>
      </c>
      <c r="M3345" t="s">
        <v>783</v>
      </c>
      <c r="N3345" t="s">
        <v>717</v>
      </c>
      <c r="O3345" t="s">
        <v>5</v>
      </c>
      <c r="P3345" t="s">
        <v>724</v>
      </c>
      <c r="Q3345" t="s">
        <v>18</v>
      </c>
      <c r="R3345">
        <v>0</v>
      </c>
      <c r="S3345" t="s">
        <v>7</v>
      </c>
      <c r="T3345">
        <v>424</v>
      </c>
      <c r="U3345" t="s">
        <v>579</v>
      </c>
      <c r="V3345">
        <v>454</v>
      </c>
      <c r="W3345" t="s">
        <v>1546</v>
      </c>
      <c r="X3345" t="s">
        <v>922</v>
      </c>
      <c r="Y3345">
        <v>1</v>
      </c>
      <c r="Z3345" t="s">
        <v>919</v>
      </c>
      <c r="AA3345">
        <v>2023</v>
      </c>
      <c r="AB3345" s="3">
        <v>183</v>
      </c>
      <c r="AC3345" s="3">
        <v>183</v>
      </c>
      <c r="AD3345" s="3">
        <v>0</v>
      </c>
      <c r="AE3345" s="3">
        <v>0</v>
      </c>
      <c r="AF3345" s="3"/>
      <c r="AG3345" s="3"/>
      <c r="AH3345" t="s">
        <v>896</v>
      </c>
    </row>
    <row r="3346" spans="1:34" x14ac:dyDescent="0.25">
      <c r="A3346">
        <v>16</v>
      </c>
      <c r="B3346" t="s">
        <v>0</v>
      </c>
      <c r="C3346" t="s">
        <v>668</v>
      </c>
      <c r="D3346">
        <v>2021</v>
      </c>
      <c r="E3346" t="s">
        <v>1</v>
      </c>
      <c r="F3346" t="s">
        <v>2</v>
      </c>
      <c r="G3346">
        <v>2</v>
      </c>
      <c r="H3346" t="s">
        <v>3</v>
      </c>
      <c r="I3346" t="s">
        <v>701</v>
      </c>
      <c r="J3346" t="s">
        <v>574</v>
      </c>
      <c r="K3346" t="s">
        <v>838</v>
      </c>
      <c r="L3346" t="s">
        <v>782</v>
      </c>
      <c r="M3346" t="s">
        <v>783</v>
      </c>
      <c r="N3346" t="s">
        <v>717</v>
      </c>
      <c r="O3346" t="s">
        <v>5</v>
      </c>
      <c r="P3346" t="s">
        <v>724</v>
      </c>
      <c r="Q3346" t="s">
        <v>18</v>
      </c>
      <c r="R3346">
        <v>0</v>
      </c>
      <c r="S3346" t="s">
        <v>7</v>
      </c>
      <c r="T3346">
        <v>424</v>
      </c>
      <c r="U3346" t="s">
        <v>579</v>
      </c>
      <c r="V3346">
        <v>454</v>
      </c>
      <c r="W3346" t="s">
        <v>1546</v>
      </c>
      <c r="X3346" t="s">
        <v>922</v>
      </c>
      <c r="Y3346">
        <v>1</v>
      </c>
      <c r="Z3346" t="s">
        <v>919</v>
      </c>
      <c r="AA3346">
        <v>2024</v>
      </c>
      <c r="AB3346" s="3">
        <v>130</v>
      </c>
      <c r="AC3346" s="3">
        <v>67</v>
      </c>
      <c r="AD3346" s="3">
        <v>0</v>
      </c>
      <c r="AE3346" s="3">
        <v>0</v>
      </c>
      <c r="AF3346" s="3"/>
      <c r="AG3346" s="3"/>
      <c r="AH3346" t="s">
        <v>896</v>
      </c>
    </row>
    <row r="3347" spans="1:34" x14ac:dyDescent="0.25">
      <c r="A3347">
        <v>16</v>
      </c>
      <c r="B3347" t="s">
        <v>0</v>
      </c>
      <c r="C3347" t="s">
        <v>668</v>
      </c>
      <c r="D3347">
        <v>2021</v>
      </c>
      <c r="E3347" t="s">
        <v>1</v>
      </c>
      <c r="F3347" t="s">
        <v>2</v>
      </c>
      <c r="G3347">
        <v>2</v>
      </c>
      <c r="H3347" t="s">
        <v>3</v>
      </c>
      <c r="I3347" t="s">
        <v>701</v>
      </c>
      <c r="J3347" t="s">
        <v>574</v>
      </c>
      <c r="K3347" t="s">
        <v>838</v>
      </c>
      <c r="L3347" t="s">
        <v>782</v>
      </c>
      <c r="M3347" t="s">
        <v>783</v>
      </c>
      <c r="N3347" t="s">
        <v>717</v>
      </c>
      <c r="O3347" t="s">
        <v>5</v>
      </c>
      <c r="P3347" t="s">
        <v>724</v>
      </c>
      <c r="Q3347" t="s">
        <v>18</v>
      </c>
      <c r="R3347">
        <v>0</v>
      </c>
      <c r="S3347" t="s">
        <v>7</v>
      </c>
      <c r="T3347">
        <v>424</v>
      </c>
      <c r="U3347" t="s">
        <v>579</v>
      </c>
      <c r="V3347">
        <v>455</v>
      </c>
      <c r="W3347" t="s">
        <v>1547</v>
      </c>
      <c r="X3347" t="s">
        <v>922</v>
      </c>
      <c r="Y3347">
        <v>1</v>
      </c>
      <c r="Z3347" t="s">
        <v>919</v>
      </c>
      <c r="AA3347">
        <v>2020</v>
      </c>
      <c r="AB3347" s="3">
        <v>50</v>
      </c>
      <c r="AC3347" s="3">
        <v>50</v>
      </c>
      <c r="AD3347" s="3">
        <v>50</v>
      </c>
      <c r="AE3347" s="3">
        <v>100</v>
      </c>
      <c r="AF3347" s="3"/>
      <c r="AG3347" s="3"/>
      <c r="AH3347" t="s">
        <v>896</v>
      </c>
    </row>
    <row r="3348" spans="1:34" x14ac:dyDescent="0.25">
      <c r="A3348">
        <v>16</v>
      </c>
      <c r="B3348" t="s">
        <v>0</v>
      </c>
      <c r="C3348" t="s">
        <v>668</v>
      </c>
      <c r="D3348">
        <v>2021</v>
      </c>
      <c r="E3348" t="s">
        <v>1</v>
      </c>
      <c r="F3348" t="s">
        <v>2</v>
      </c>
      <c r="G3348">
        <v>2</v>
      </c>
      <c r="H3348" t="s">
        <v>3</v>
      </c>
      <c r="I3348" t="s">
        <v>701</v>
      </c>
      <c r="J3348" t="s">
        <v>574</v>
      </c>
      <c r="K3348" t="s">
        <v>838</v>
      </c>
      <c r="L3348" t="s">
        <v>782</v>
      </c>
      <c r="M3348" t="s">
        <v>783</v>
      </c>
      <c r="N3348" t="s">
        <v>717</v>
      </c>
      <c r="O3348" t="s">
        <v>5</v>
      </c>
      <c r="P3348" t="s">
        <v>724</v>
      </c>
      <c r="Q3348" t="s">
        <v>18</v>
      </c>
      <c r="R3348">
        <v>0</v>
      </c>
      <c r="S3348" t="s">
        <v>7</v>
      </c>
      <c r="T3348">
        <v>424</v>
      </c>
      <c r="U3348" t="s">
        <v>579</v>
      </c>
      <c r="V3348">
        <v>455</v>
      </c>
      <c r="W3348" t="s">
        <v>1547</v>
      </c>
      <c r="X3348" t="s">
        <v>922</v>
      </c>
      <c r="Y3348">
        <v>1</v>
      </c>
      <c r="Z3348" t="s">
        <v>919</v>
      </c>
      <c r="AA3348">
        <v>2021</v>
      </c>
      <c r="AB3348" s="3">
        <v>150</v>
      </c>
      <c r="AC3348" s="3">
        <v>150</v>
      </c>
      <c r="AD3348" s="3">
        <v>158</v>
      </c>
      <c r="AE3348" s="3">
        <v>105.33</v>
      </c>
      <c r="AF3348" s="3">
        <v>104</v>
      </c>
      <c r="AG3348" s="3">
        <v>37.82</v>
      </c>
      <c r="AH3348" t="s">
        <v>896</v>
      </c>
    </row>
    <row r="3349" spans="1:34" x14ac:dyDescent="0.25">
      <c r="A3349">
        <v>16</v>
      </c>
      <c r="B3349" t="s">
        <v>0</v>
      </c>
      <c r="C3349" t="s">
        <v>668</v>
      </c>
      <c r="D3349">
        <v>2021</v>
      </c>
      <c r="E3349" t="s">
        <v>1</v>
      </c>
      <c r="F3349" t="s">
        <v>2</v>
      </c>
      <c r="G3349">
        <v>2</v>
      </c>
      <c r="H3349" t="s">
        <v>3</v>
      </c>
      <c r="I3349" t="s">
        <v>701</v>
      </c>
      <c r="J3349" t="s">
        <v>574</v>
      </c>
      <c r="K3349" t="s">
        <v>838</v>
      </c>
      <c r="L3349" t="s">
        <v>782</v>
      </c>
      <c r="M3349" t="s">
        <v>783</v>
      </c>
      <c r="N3349" t="s">
        <v>717</v>
      </c>
      <c r="O3349" t="s">
        <v>5</v>
      </c>
      <c r="P3349" t="s">
        <v>724</v>
      </c>
      <c r="Q3349" t="s">
        <v>18</v>
      </c>
      <c r="R3349">
        <v>0</v>
      </c>
      <c r="S3349" t="s">
        <v>7</v>
      </c>
      <c r="T3349">
        <v>424</v>
      </c>
      <c r="U3349" t="s">
        <v>579</v>
      </c>
      <c r="V3349">
        <v>455</v>
      </c>
      <c r="W3349" t="s">
        <v>1547</v>
      </c>
      <c r="X3349" t="s">
        <v>922</v>
      </c>
      <c r="Y3349">
        <v>1</v>
      </c>
      <c r="Z3349" t="s">
        <v>919</v>
      </c>
      <c r="AA3349">
        <v>2022</v>
      </c>
      <c r="AB3349" s="3">
        <v>150</v>
      </c>
      <c r="AC3349" s="3">
        <v>150</v>
      </c>
      <c r="AD3349" s="3">
        <v>0</v>
      </c>
      <c r="AE3349" s="3">
        <v>0</v>
      </c>
      <c r="AF3349" s="3"/>
      <c r="AG3349" s="3"/>
      <c r="AH3349" t="s">
        <v>896</v>
      </c>
    </row>
    <row r="3350" spans="1:34" x14ac:dyDescent="0.25">
      <c r="A3350">
        <v>16</v>
      </c>
      <c r="B3350" t="s">
        <v>0</v>
      </c>
      <c r="C3350" t="s">
        <v>668</v>
      </c>
      <c r="D3350">
        <v>2021</v>
      </c>
      <c r="E3350" t="s">
        <v>1</v>
      </c>
      <c r="F3350" t="s">
        <v>2</v>
      </c>
      <c r="G3350">
        <v>2</v>
      </c>
      <c r="H3350" t="s">
        <v>3</v>
      </c>
      <c r="I3350" t="s">
        <v>701</v>
      </c>
      <c r="J3350" t="s">
        <v>574</v>
      </c>
      <c r="K3350" t="s">
        <v>838</v>
      </c>
      <c r="L3350" t="s">
        <v>782</v>
      </c>
      <c r="M3350" t="s">
        <v>783</v>
      </c>
      <c r="N3350" t="s">
        <v>717</v>
      </c>
      <c r="O3350" t="s">
        <v>5</v>
      </c>
      <c r="P3350" t="s">
        <v>724</v>
      </c>
      <c r="Q3350" t="s">
        <v>18</v>
      </c>
      <c r="R3350">
        <v>0</v>
      </c>
      <c r="S3350" t="s">
        <v>7</v>
      </c>
      <c r="T3350">
        <v>424</v>
      </c>
      <c r="U3350" t="s">
        <v>579</v>
      </c>
      <c r="V3350">
        <v>455</v>
      </c>
      <c r="W3350" t="s">
        <v>1547</v>
      </c>
      <c r="X3350" t="s">
        <v>922</v>
      </c>
      <c r="Y3350">
        <v>1</v>
      </c>
      <c r="Z3350" t="s">
        <v>919</v>
      </c>
      <c r="AA3350">
        <v>2023</v>
      </c>
      <c r="AB3350" s="3">
        <v>150</v>
      </c>
      <c r="AC3350" s="3">
        <v>150</v>
      </c>
      <c r="AD3350" s="3">
        <v>0</v>
      </c>
      <c r="AE3350" s="3">
        <v>0</v>
      </c>
      <c r="AF3350" s="3"/>
      <c r="AG3350" s="3"/>
      <c r="AH3350" t="s">
        <v>896</v>
      </c>
    </row>
    <row r="3351" spans="1:34" x14ac:dyDescent="0.25">
      <c r="A3351">
        <v>16</v>
      </c>
      <c r="B3351" t="s">
        <v>0</v>
      </c>
      <c r="C3351" t="s">
        <v>668</v>
      </c>
      <c r="D3351">
        <v>2021</v>
      </c>
      <c r="E3351" t="s">
        <v>1</v>
      </c>
      <c r="F3351" t="s">
        <v>2</v>
      </c>
      <c r="G3351">
        <v>2</v>
      </c>
      <c r="H3351" t="s">
        <v>3</v>
      </c>
      <c r="I3351" t="s">
        <v>701</v>
      </c>
      <c r="J3351" t="s">
        <v>574</v>
      </c>
      <c r="K3351" t="s">
        <v>838</v>
      </c>
      <c r="L3351" t="s">
        <v>782</v>
      </c>
      <c r="M3351" t="s">
        <v>783</v>
      </c>
      <c r="N3351" t="s">
        <v>717</v>
      </c>
      <c r="O3351" t="s">
        <v>5</v>
      </c>
      <c r="P3351" t="s">
        <v>724</v>
      </c>
      <c r="Q3351" t="s">
        <v>18</v>
      </c>
      <c r="R3351">
        <v>0</v>
      </c>
      <c r="S3351" t="s">
        <v>7</v>
      </c>
      <c r="T3351">
        <v>424</v>
      </c>
      <c r="U3351" t="s">
        <v>579</v>
      </c>
      <c r="V3351">
        <v>455</v>
      </c>
      <c r="W3351" t="s">
        <v>1547</v>
      </c>
      <c r="X3351" t="s">
        <v>922</v>
      </c>
      <c r="Y3351">
        <v>1</v>
      </c>
      <c r="Z3351" t="s">
        <v>919</v>
      </c>
      <c r="AA3351">
        <v>2024</v>
      </c>
      <c r="AB3351" s="3">
        <v>50</v>
      </c>
      <c r="AC3351" s="3">
        <v>50</v>
      </c>
      <c r="AD3351" s="3">
        <v>0</v>
      </c>
      <c r="AE3351" s="3">
        <v>0</v>
      </c>
      <c r="AF3351" s="3"/>
      <c r="AG3351" s="3"/>
      <c r="AH3351" t="s">
        <v>896</v>
      </c>
    </row>
    <row r="3352" spans="1:34" x14ac:dyDescent="0.25">
      <c r="A3352">
        <v>16</v>
      </c>
      <c r="B3352" t="s">
        <v>0</v>
      </c>
      <c r="C3352" t="s">
        <v>668</v>
      </c>
      <c r="D3352">
        <v>2021</v>
      </c>
      <c r="E3352" t="s">
        <v>1</v>
      </c>
      <c r="F3352" t="s">
        <v>2</v>
      </c>
      <c r="G3352">
        <v>2</v>
      </c>
      <c r="H3352" t="s">
        <v>3</v>
      </c>
      <c r="I3352" t="s">
        <v>701</v>
      </c>
      <c r="J3352" t="s">
        <v>574</v>
      </c>
      <c r="K3352" t="s">
        <v>838</v>
      </c>
      <c r="L3352" t="s">
        <v>782</v>
      </c>
      <c r="M3352" t="s">
        <v>783</v>
      </c>
      <c r="N3352" t="s">
        <v>717</v>
      </c>
      <c r="O3352" t="s">
        <v>5</v>
      </c>
      <c r="P3352" t="s">
        <v>724</v>
      </c>
      <c r="Q3352" t="s">
        <v>18</v>
      </c>
      <c r="R3352">
        <v>0</v>
      </c>
      <c r="S3352" t="s">
        <v>7</v>
      </c>
      <c r="T3352">
        <v>424</v>
      </c>
      <c r="U3352" t="s">
        <v>579</v>
      </c>
      <c r="V3352">
        <v>456</v>
      </c>
      <c r="W3352" t="s">
        <v>1548</v>
      </c>
      <c r="X3352" t="s">
        <v>922</v>
      </c>
      <c r="Y3352">
        <v>1</v>
      </c>
      <c r="Z3352" t="s">
        <v>919</v>
      </c>
      <c r="AA3352">
        <v>2020</v>
      </c>
      <c r="AB3352" s="3">
        <v>111</v>
      </c>
      <c r="AC3352" s="3">
        <v>111</v>
      </c>
      <c r="AD3352" s="3">
        <v>111</v>
      </c>
      <c r="AE3352" s="3">
        <v>100</v>
      </c>
      <c r="AF3352" s="3"/>
      <c r="AG3352" s="3"/>
      <c r="AH3352" t="s">
        <v>896</v>
      </c>
    </row>
    <row r="3353" spans="1:34" x14ac:dyDescent="0.25">
      <c r="A3353">
        <v>16</v>
      </c>
      <c r="B3353" t="s">
        <v>0</v>
      </c>
      <c r="C3353" t="s">
        <v>668</v>
      </c>
      <c r="D3353">
        <v>2021</v>
      </c>
      <c r="E3353" t="s">
        <v>1</v>
      </c>
      <c r="F3353" t="s">
        <v>2</v>
      </c>
      <c r="G3353">
        <v>2</v>
      </c>
      <c r="H3353" t="s">
        <v>3</v>
      </c>
      <c r="I3353" t="s">
        <v>701</v>
      </c>
      <c r="J3353" t="s">
        <v>574</v>
      </c>
      <c r="K3353" t="s">
        <v>838</v>
      </c>
      <c r="L3353" t="s">
        <v>782</v>
      </c>
      <c r="M3353" t="s">
        <v>783</v>
      </c>
      <c r="N3353" t="s">
        <v>717</v>
      </c>
      <c r="O3353" t="s">
        <v>5</v>
      </c>
      <c r="P3353" t="s">
        <v>724</v>
      </c>
      <c r="Q3353" t="s">
        <v>18</v>
      </c>
      <c r="R3353">
        <v>0</v>
      </c>
      <c r="S3353" t="s">
        <v>7</v>
      </c>
      <c r="T3353">
        <v>424</v>
      </c>
      <c r="U3353" t="s">
        <v>579</v>
      </c>
      <c r="V3353">
        <v>456</v>
      </c>
      <c r="W3353" t="s">
        <v>1548</v>
      </c>
      <c r="X3353" t="s">
        <v>922</v>
      </c>
      <c r="Y3353">
        <v>1</v>
      </c>
      <c r="Z3353" t="s">
        <v>919</v>
      </c>
      <c r="AA3353">
        <v>2021</v>
      </c>
      <c r="AB3353" s="3">
        <v>221</v>
      </c>
      <c r="AC3353" s="3">
        <v>221</v>
      </c>
      <c r="AD3353" s="3">
        <v>221</v>
      </c>
      <c r="AE3353" s="3">
        <v>100</v>
      </c>
      <c r="AF3353" s="3">
        <v>100</v>
      </c>
      <c r="AG3353" s="3">
        <v>37.56</v>
      </c>
      <c r="AH3353" t="s">
        <v>896</v>
      </c>
    </row>
    <row r="3354" spans="1:34" x14ac:dyDescent="0.25">
      <c r="A3354">
        <v>16</v>
      </c>
      <c r="B3354" t="s">
        <v>0</v>
      </c>
      <c r="C3354" t="s">
        <v>668</v>
      </c>
      <c r="D3354">
        <v>2021</v>
      </c>
      <c r="E3354" t="s">
        <v>1</v>
      </c>
      <c r="F3354" t="s">
        <v>2</v>
      </c>
      <c r="G3354">
        <v>2</v>
      </c>
      <c r="H3354" t="s">
        <v>3</v>
      </c>
      <c r="I3354" t="s">
        <v>701</v>
      </c>
      <c r="J3354" t="s">
        <v>574</v>
      </c>
      <c r="K3354" t="s">
        <v>838</v>
      </c>
      <c r="L3354" t="s">
        <v>782</v>
      </c>
      <c r="M3354" t="s">
        <v>783</v>
      </c>
      <c r="N3354" t="s">
        <v>717</v>
      </c>
      <c r="O3354" t="s">
        <v>5</v>
      </c>
      <c r="P3354" t="s">
        <v>724</v>
      </c>
      <c r="Q3354" t="s">
        <v>18</v>
      </c>
      <c r="R3354">
        <v>0</v>
      </c>
      <c r="S3354" t="s">
        <v>7</v>
      </c>
      <c r="T3354">
        <v>424</v>
      </c>
      <c r="U3354" t="s">
        <v>579</v>
      </c>
      <c r="V3354">
        <v>456</v>
      </c>
      <c r="W3354" t="s">
        <v>1548</v>
      </c>
      <c r="X3354" t="s">
        <v>922</v>
      </c>
      <c r="Y3354">
        <v>1</v>
      </c>
      <c r="Z3354" t="s">
        <v>919</v>
      </c>
      <c r="AA3354">
        <v>2022</v>
      </c>
      <c r="AB3354" s="3">
        <v>224</v>
      </c>
      <c r="AC3354" s="3">
        <v>224</v>
      </c>
      <c r="AD3354" s="3">
        <v>0</v>
      </c>
      <c r="AE3354" s="3">
        <v>0</v>
      </c>
      <c r="AF3354" s="3"/>
      <c r="AG3354" s="3"/>
      <c r="AH3354" t="s">
        <v>896</v>
      </c>
    </row>
    <row r="3355" spans="1:34" x14ac:dyDescent="0.25">
      <c r="A3355">
        <v>16</v>
      </c>
      <c r="B3355" t="s">
        <v>0</v>
      </c>
      <c r="C3355" t="s">
        <v>668</v>
      </c>
      <c r="D3355">
        <v>2021</v>
      </c>
      <c r="E3355" t="s">
        <v>1</v>
      </c>
      <c r="F3355" t="s">
        <v>2</v>
      </c>
      <c r="G3355">
        <v>2</v>
      </c>
      <c r="H3355" t="s">
        <v>3</v>
      </c>
      <c r="I3355" t="s">
        <v>701</v>
      </c>
      <c r="J3355" t="s">
        <v>574</v>
      </c>
      <c r="K3355" t="s">
        <v>838</v>
      </c>
      <c r="L3355" t="s">
        <v>782</v>
      </c>
      <c r="M3355" t="s">
        <v>783</v>
      </c>
      <c r="N3355" t="s">
        <v>717</v>
      </c>
      <c r="O3355" t="s">
        <v>5</v>
      </c>
      <c r="P3355" t="s">
        <v>724</v>
      </c>
      <c r="Q3355" t="s">
        <v>18</v>
      </c>
      <c r="R3355">
        <v>0</v>
      </c>
      <c r="S3355" t="s">
        <v>7</v>
      </c>
      <c r="T3355">
        <v>424</v>
      </c>
      <c r="U3355" t="s">
        <v>579</v>
      </c>
      <c r="V3355">
        <v>456</v>
      </c>
      <c r="W3355" t="s">
        <v>1548</v>
      </c>
      <c r="X3355" t="s">
        <v>922</v>
      </c>
      <c r="Y3355">
        <v>1</v>
      </c>
      <c r="Z3355" t="s">
        <v>919</v>
      </c>
      <c r="AA3355">
        <v>2023</v>
      </c>
      <c r="AB3355" s="3">
        <v>224</v>
      </c>
      <c r="AC3355" s="3">
        <v>224</v>
      </c>
      <c r="AD3355" s="3">
        <v>0</v>
      </c>
      <c r="AE3355" s="3">
        <v>0</v>
      </c>
      <c r="AF3355" s="3"/>
      <c r="AG3355" s="3"/>
      <c r="AH3355" t="s">
        <v>896</v>
      </c>
    </row>
    <row r="3356" spans="1:34" x14ac:dyDescent="0.25">
      <c r="A3356">
        <v>16</v>
      </c>
      <c r="B3356" t="s">
        <v>0</v>
      </c>
      <c r="C3356" t="s">
        <v>668</v>
      </c>
      <c r="D3356">
        <v>2021</v>
      </c>
      <c r="E3356" t="s">
        <v>1</v>
      </c>
      <c r="F3356" t="s">
        <v>2</v>
      </c>
      <c r="G3356">
        <v>2</v>
      </c>
      <c r="H3356" t="s">
        <v>3</v>
      </c>
      <c r="I3356" t="s">
        <v>701</v>
      </c>
      <c r="J3356" t="s">
        <v>574</v>
      </c>
      <c r="K3356" t="s">
        <v>838</v>
      </c>
      <c r="L3356" t="s">
        <v>782</v>
      </c>
      <c r="M3356" t="s">
        <v>783</v>
      </c>
      <c r="N3356" t="s">
        <v>717</v>
      </c>
      <c r="O3356" t="s">
        <v>5</v>
      </c>
      <c r="P3356" t="s">
        <v>724</v>
      </c>
      <c r="Q3356" t="s">
        <v>18</v>
      </c>
      <c r="R3356">
        <v>0</v>
      </c>
      <c r="S3356" t="s">
        <v>7</v>
      </c>
      <c r="T3356">
        <v>424</v>
      </c>
      <c r="U3356" t="s">
        <v>579</v>
      </c>
      <c r="V3356">
        <v>456</v>
      </c>
      <c r="W3356" t="s">
        <v>1548</v>
      </c>
      <c r="X3356" t="s">
        <v>922</v>
      </c>
      <c r="Y3356">
        <v>1</v>
      </c>
      <c r="Z3356" t="s">
        <v>919</v>
      </c>
      <c r="AA3356">
        <v>2024</v>
      </c>
      <c r="AB3356" s="3">
        <v>104</v>
      </c>
      <c r="AC3356" s="3">
        <v>104</v>
      </c>
      <c r="AD3356" s="3">
        <v>0</v>
      </c>
      <c r="AE3356" s="3">
        <v>0</v>
      </c>
      <c r="AF3356" s="3"/>
      <c r="AG3356" s="3"/>
      <c r="AH3356" t="s">
        <v>896</v>
      </c>
    </row>
    <row r="3357" spans="1:34" x14ac:dyDescent="0.25">
      <c r="A3357">
        <v>16</v>
      </c>
      <c r="B3357" t="s">
        <v>0</v>
      </c>
      <c r="C3357" t="s">
        <v>668</v>
      </c>
      <c r="D3357">
        <v>2021</v>
      </c>
      <c r="E3357" t="s">
        <v>1</v>
      </c>
      <c r="F3357" t="s">
        <v>2</v>
      </c>
      <c r="G3357">
        <v>2</v>
      </c>
      <c r="H3357" t="s">
        <v>3</v>
      </c>
      <c r="I3357" t="s">
        <v>701</v>
      </c>
      <c r="J3357" t="s">
        <v>574</v>
      </c>
      <c r="K3357" t="s">
        <v>838</v>
      </c>
      <c r="L3357" t="s">
        <v>782</v>
      </c>
      <c r="M3357" t="s">
        <v>783</v>
      </c>
      <c r="N3357" t="s">
        <v>717</v>
      </c>
      <c r="O3357" t="s">
        <v>5</v>
      </c>
      <c r="P3357" t="s">
        <v>724</v>
      </c>
      <c r="Q3357" t="s">
        <v>18</v>
      </c>
      <c r="R3357">
        <v>0</v>
      </c>
      <c r="S3357" t="s">
        <v>7</v>
      </c>
      <c r="T3357">
        <v>424</v>
      </c>
      <c r="U3357" t="s">
        <v>579</v>
      </c>
      <c r="V3357">
        <v>457</v>
      </c>
      <c r="W3357" t="s">
        <v>1549</v>
      </c>
      <c r="X3357" t="s">
        <v>922</v>
      </c>
      <c r="Y3357">
        <v>1</v>
      </c>
      <c r="Z3357" t="s">
        <v>919</v>
      </c>
      <c r="AA3357">
        <v>2020</v>
      </c>
      <c r="AB3357" s="3">
        <v>875</v>
      </c>
      <c r="AC3357" s="3">
        <v>600</v>
      </c>
      <c r="AD3357" s="3">
        <v>600</v>
      </c>
      <c r="AE3357" s="3">
        <v>100</v>
      </c>
      <c r="AF3357" s="3"/>
      <c r="AG3357" s="3"/>
      <c r="AH3357" t="s">
        <v>896</v>
      </c>
    </row>
    <row r="3358" spans="1:34" x14ac:dyDescent="0.25">
      <c r="A3358">
        <v>16</v>
      </c>
      <c r="B3358" t="s">
        <v>0</v>
      </c>
      <c r="C3358" t="s">
        <v>668</v>
      </c>
      <c r="D3358">
        <v>2021</v>
      </c>
      <c r="E3358" t="s">
        <v>1</v>
      </c>
      <c r="F3358" t="s">
        <v>2</v>
      </c>
      <c r="G3358">
        <v>2</v>
      </c>
      <c r="H3358" t="s">
        <v>3</v>
      </c>
      <c r="I3358" t="s">
        <v>701</v>
      </c>
      <c r="J3358" t="s">
        <v>574</v>
      </c>
      <c r="K3358" t="s">
        <v>838</v>
      </c>
      <c r="L3358" t="s">
        <v>782</v>
      </c>
      <c r="M3358" t="s">
        <v>783</v>
      </c>
      <c r="N3358" t="s">
        <v>717</v>
      </c>
      <c r="O3358" t="s">
        <v>5</v>
      </c>
      <c r="P3358" t="s">
        <v>724</v>
      </c>
      <c r="Q3358" t="s">
        <v>18</v>
      </c>
      <c r="R3358">
        <v>0</v>
      </c>
      <c r="S3358" t="s">
        <v>7</v>
      </c>
      <c r="T3358">
        <v>424</v>
      </c>
      <c r="U3358" t="s">
        <v>579</v>
      </c>
      <c r="V3358">
        <v>457</v>
      </c>
      <c r="W3358" t="s">
        <v>1549</v>
      </c>
      <c r="X3358" t="s">
        <v>922</v>
      </c>
      <c r="Y3358">
        <v>1</v>
      </c>
      <c r="Z3358" t="s">
        <v>919</v>
      </c>
      <c r="AA3358">
        <v>2021</v>
      </c>
      <c r="AB3358" s="3">
        <v>1750</v>
      </c>
      <c r="AC3358" s="3">
        <v>1819</v>
      </c>
      <c r="AD3358" s="3">
        <v>1819</v>
      </c>
      <c r="AE3358" s="3">
        <v>100</v>
      </c>
      <c r="AF3358" s="3">
        <v>100</v>
      </c>
      <c r="AG3358" s="3">
        <v>34.56</v>
      </c>
      <c r="AH3358" t="s">
        <v>896</v>
      </c>
    </row>
    <row r="3359" spans="1:34" x14ac:dyDescent="0.25">
      <c r="A3359">
        <v>16</v>
      </c>
      <c r="B3359" t="s">
        <v>0</v>
      </c>
      <c r="C3359" t="s">
        <v>668</v>
      </c>
      <c r="D3359">
        <v>2021</v>
      </c>
      <c r="E3359" t="s">
        <v>1</v>
      </c>
      <c r="F3359" t="s">
        <v>2</v>
      </c>
      <c r="G3359">
        <v>2</v>
      </c>
      <c r="H3359" t="s">
        <v>3</v>
      </c>
      <c r="I3359" t="s">
        <v>701</v>
      </c>
      <c r="J3359" t="s">
        <v>574</v>
      </c>
      <c r="K3359" t="s">
        <v>838</v>
      </c>
      <c r="L3359" t="s">
        <v>782</v>
      </c>
      <c r="M3359" t="s">
        <v>783</v>
      </c>
      <c r="N3359" t="s">
        <v>717</v>
      </c>
      <c r="O3359" t="s">
        <v>5</v>
      </c>
      <c r="P3359" t="s">
        <v>724</v>
      </c>
      <c r="Q3359" t="s">
        <v>18</v>
      </c>
      <c r="R3359">
        <v>0</v>
      </c>
      <c r="S3359" t="s">
        <v>7</v>
      </c>
      <c r="T3359">
        <v>424</v>
      </c>
      <c r="U3359" t="s">
        <v>579</v>
      </c>
      <c r="V3359">
        <v>457</v>
      </c>
      <c r="W3359" t="s">
        <v>1549</v>
      </c>
      <c r="X3359" t="s">
        <v>922</v>
      </c>
      <c r="Y3359">
        <v>1</v>
      </c>
      <c r="Z3359" t="s">
        <v>919</v>
      </c>
      <c r="AA3359">
        <v>2022</v>
      </c>
      <c r="AB3359" s="3">
        <v>1776</v>
      </c>
      <c r="AC3359" s="3">
        <v>1845</v>
      </c>
      <c r="AD3359" s="3">
        <v>0</v>
      </c>
      <c r="AE3359" s="3">
        <v>0</v>
      </c>
      <c r="AF3359" s="3"/>
      <c r="AG3359" s="3"/>
      <c r="AH3359" t="s">
        <v>896</v>
      </c>
    </row>
    <row r="3360" spans="1:34" x14ac:dyDescent="0.25">
      <c r="A3360">
        <v>16</v>
      </c>
      <c r="B3360" t="s">
        <v>0</v>
      </c>
      <c r="C3360" t="s">
        <v>668</v>
      </c>
      <c r="D3360">
        <v>2021</v>
      </c>
      <c r="E3360" t="s">
        <v>1</v>
      </c>
      <c r="F3360" t="s">
        <v>2</v>
      </c>
      <c r="G3360">
        <v>2</v>
      </c>
      <c r="H3360" t="s">
        <v>3</v>
      </c>
      <c r="I3360" t="s">
        <v>701</v>
      </c>
      <c r="J3360" t="s">
        <v>574</v>
      </c>
      <c r="K3360" t="s">
        <v>838</v>
      </c>
      <c r="L3360" t="s">
        <v>782</v>
      </c>
      <c r="M3360" t="s">
        <v>783</v>
      </c>
      <c r="N3360" t="s">
        <v>717</v>
      </c>
      <c r="O3360" t="s">
        <v>5</v>
      </c>
      <c r="P3360" t="s">
        <v>724</v>
      </c>
      <c r="Q3360" t="s">
        <v>18</v>
      </c>
      <c r="R3360">
        <v>0</v>
      </c>
      <c r="S3360" t="s">
        <v>7</v>
      </c>
      <c r="T3360">
        <v>424</v>
      </c>
      <c r="U3360" t="s">
        <v>579</v>
      </c>
      <c r="V3360">
        <v>457</v>
      </c>
      <c r="W3360" t="s">
        <v>1549</v>
      </c>
      <c r="X3360" t="s">
        <v>922</v>
      </c>
      <c r="Y3360">
        <v>1</v>
      </c>
      <c r="Z3360" t="s">
        <v>919</v>
      </c>
      <c r="AA3360">
        <v>2023</v>
      </c>
      <c r="AB3360" s="3">
        <v>1776</v>
      </c>
      <c r="AC3360" s="3">
        <v>1845</v>
      </c>
      <c r="AD3360" s="3">
        <v>0</v>
      </c>
      <c r="AE3360" s="3">
        <v>0</v>
      </c>
      <c r="AF3360" s="3"/>
      <c r="AG3360" s="3"/>
      <c r="AH3360" t="s">
        <v>896</v>
      </c>
    </row>
    <row r="3361" spans="1:34" x14ac:dyDescent="0.25">
      <c r="A3361">
        <v>16</v>
      </c>
      <c r="B3361" t="s">
        <v>0</v>
      </c>
      <c r="C3361" t="s">
        <v>668</v>
      </c>
      <c r="D3361">
        <v>2021</v>
      </c>
      <c r="E3361" t="s">
        <v>1</v>
      </c>
      <c r="F3361" t="s">
        <v>2</v>
      </c>
      <c r="G3361">
        <v>2</v>
      </c>
      <c r="H3361" t="s">
        <v>3</v>
      </c>
      <c r="I3361" t="s">
        <v>701</v>
      </c>
      <c r="J3361" t="s">
        <v>574</v>
      </c>
      <c r="K3361" t="s">
        <v>838</v>
      </c>
      <c r="L3361" t="s">
        <v>782</v>
      </c>
      <c r="M3361" t="s">
        <v>783</v>
      </c>
      <c r="N3361" t="s">
        <v>717</v>
      </c>
      <c r="O3361" t="s">
        <v>5</v>
      </c>
      <c r="P3361" t="s">
        <v>724</v>
      </c>
      <c r="Q3361" t="s">
        <v>18</v>
      </c>
      <c r="R3361">
        <v>0</v>
      </c>
      <c r="S3361" t="s">
        <v>7</v>
      </c>
      <c r="T3361">
        <v>424</v>
      </c>
      <c r="U3361" t="s">
        <v>579</v>
      </c>
      <c r="V3361">
        <v>457</v>
      </c>
      <c r="W3361" t="s">
        <v>1549</v>
      </c>
      <c r="X3361" t="s">
        <v>922</v>
      </c>
      <c r="Y3361">
        <v>1</v>
      </c>
      <c r="Z3361" t="s">
        <v>919</v>
      </c>
      <c r="AA3361">
        <v>2024</v>
      </c>
      <c r="AB3361" s="3">
        <v>823</v>
      </c>
      <c r="AC3361" s="3">
        <v>891</v>
      </c>
      <c r="AD3361" s="3">
        <v>0</v>
      </c>
      <c r="AE3361" s="3">
        <v>0</v>
      </c>
      <c r="AF3361" s="3"/>
      <c r="AG3361" s="3"/>
      <c r="AH3361" t="s">
        <v>896</v>
      </c>
    </row>
    <row r="3362" spans="1:34" x14ac:dyDescent="0.25">
      <c r="A3362">
        <v>16</v>
      </c>
      <c r="B3362" t="s">
        <v>0</v>
      </c>
      <c r="C3362" t="s">
        <v>668</v>
      </c>
      <c r="D3362">
        <v>2021</v>
      </c>
      <c r="E3362" t="s">
        <v>1</v>
      </c>
      <c r="F3362" t="s">
        <v>2</v>
      </c>
      <c r="G3362">
        <v>2</v>
      </c>
      <c r="H3362" t="s">
        <v>3</v>
      </c>
      <c r="I3362" t="s">
        <v>701</v>
      </c>
      <c r="J3362" t="s">
        <v>574</v>
      </c>
      <c r="K3362" t="s">
        <v>838</v>
      </c>
      <c r="L3362" t="s">
        <v>782</v>
      </c>
      <c r="M3362" t="s">
        <v>783</v>
      </c>
      <c r="N3362" t="s">
        <v>717</v>
      </c>
      <c r="O3362" t="s">
        <v>5</v>
      </c>
      <c r="P3362" t="s">
        <v>724</v>
      </c>
      <c r="Q3362" t="s">
        <v>18</v>
      </c>
      <c r="R3362">
        <v>0</v>
      </c>
      <c r="S3362" t="s">
        <v>7</v>
      </c>
      <c r="T3362">
        <v>432</v>
      </c>
      <c r="U3362" t="s">
        <v>71</v>
      </c>
      <c r="V3362">
        <v>467</v>
      </c>
      <c r="W3362" t="s">
        <v>980</v>
      </c>
      <c r="X3362" t="s">
        <v>922</v>
      </c>
      <c r="Y3362">
        <v>1</v>
      </c>
      <c r="Z3362" t="s">
        <v>919</v>
      </c>
      <c r="AA3362">
        <v>2020</v>
      </c>
      <c r="AB3362" s="3">
        <v>0.24</v>
      </c>
      <c r="AC3362" s="3">
        <v>0.24</v>
      </c>
      <c r="AD3362" s="3">
        <v>0.24</v>
      </c>
      <c r="AE3362" s="3">
        <v>100</v>
      </c>
      <c r="AF3362" s="3"/>
      <c r="AG3362" s="3"/>
      <c r="AH3362" t="s">
        <v>896</v>
      </c>
    </row>
    <row r="3363" spans="1:34" x14ac:dyDescent="0.25">
      <c r="A3363">
        <v>16</v>
      </c>
      <c r="B3363" t="s">
        <v>0</v>
      </c>
      <c r="C3363" t="s">
        <v>668</v>
      </c>
      <c r="D3363">
        <v>2021</v>
      </c>
      <c r="E3363" t="s">
        <v>1</v>
      </c>
      <c r="F3363" t="s">
        <v>2</v>
      </c>
      <c r="G3363">
        <v>2</v>
      </c>
      <c r="H3363" t="s">
        <v>3</v>
      </c>
      <c r="I3363" t="s">
        <v>701</v>
      </c>
      <c r="J3363" t="s">
        <v>574</v>
      </c>
      <c r="K3363" t="s">
        <v>838</v>
      </c>
      <c r="L3363" t="s">
        <v>782</v>
      </c>
      <c r="M3363" t="s">
        <v>783</v>
      </c>
      <c r="N3363" t="s">
        <v>717</v>
      </c>
      <c r="O3363" t="s">
        <v>5</v>
      </c>
      <c r="P3363" t="s">
        <v>724</v>
      </c>
      <c r="Q3363" t="s">
        <v>18</v>
      </c>
      <c r="R3363">
        <v>0</v>
      </c>
      <c r="S3363" t="s">
        <v>7</v>
      </c>
      <c r="T3363">
        <v>432</v>
      </c>
      <c r="U3363" t="s">
        <v>71</v>
      </c>
      <c r="V3363">
        <v>467</v>
      </c>
      <c r="W3363" t="s">
        <v>980</v>
      </c>
      <c r="X3363" t="s">
        <v>922</v>
      </c>
      <c r="Y3363">
        <v>1</v>
      </c>
      <c r="Z3363" t="s">
        <v>919</v>
      </c>
      <c r="AA3363">
        <v>2021</v>
      </c>
      <c r="AB3363" s="3">
        <v>0.5</v>
      </c>
      <c r="AC3363" s="3">
        <v>0.5</v>
      </c>
      <c r="AD3363" s="3">
        <v>0.5</v>
      </c>
      <c r="AE3363" s="3">
        <v>100</v>
      </c>
      <c r="AF3363" s="3">
        <v>100</v>
      </c>
      <c r="AG3363" s="3">
        <v>74</v>
      </c>
      <c r="AH3363" t="s">
        <v>896</v>
      </c>
    </row>
    <row r="3364" spans="1:34" x14ac:dyDescent="0.25">
      <c r="A3364">
        <v>16</v>
      </c>
      <c r="B3364" t="s">
        <v>0</v>
      </c>
      <c r="C3364" t="s">
        <v>668</v>
      </c>
      <c r="D3364">
        <v>2021</v>
      </c>
      <c r="E3364" t="s">
        <v>1</v>
      </c>
      <c r="F3364" t="s">
        <v>2</v>
      </c>
      <c r="G3364">
        <v>2</v>
      </c>
      <c r="H3364" t="s">
        <v>3</v>
      </c>
      <c r="I3364" t="s">
        <v>701</v>
      </c>
      <c r="J3364" t="s">
        <v>574</v>
      </c>
      <c r="K3364" t="s">
        <v>838</v>
      </c>
      <c r="L3364" t="s">
        <v>782</v>
      </c>
      <c r="M3364" t="s">
        <v>783</v>
      </c>
      <c r="N3364" t="s">
        <v>717</v>
      </c>
      <c r="O3364" t="s">
        <v>5</v>
      </c>
      <c r="P3364" t="s">
        <v>724</v>
      </c>
      <c r="Q3364" t="s">
        <v>18</v>
      </c>
      <c r="R3364">
        <v>0</v>
      </c>
      <c r="S3364" t="s">
        <v>7</v>
      </c>
      <c r="T3364">
        <v>432</v>
      </c>
      <c r="U3364" t="s">
        <v>71</v>
      </c>
      <c r="V3364">
        <v>467</v>
      </c>
      <c r="W3364" t="s">
        <v>980</v>
      </c>
      <c r="X3364" t="s">
        <v>922</v>
      </c>
      <c r="Y3364">
        <v>1</v>
      </c>
      <c r="Z3364" t="s">
        <v>919</v>
      </c>
      <c r="AA3364">
        <v>2022</v>
      </c>
      <c r="AB3364" s="3">
        <v>0.26</v>
      </c>
      <c r="AC3364" s="3">
        <v>0.26</v>
      </c>
      <c r="AD3364" s="3">
        <v>0</v>
      </c>
      <c r="AE3364" s="3">
        <v>0</v>
      </c>
      <c r="AF3364" s="3"/>
      <c r="AG3364" s="3"/>
      <c r="AH3364" t="s">
        <v>896</v>
      </c>
    </row>
    <row r="3365" spans="1:34" x14ac:dyDescent="0.25">
      <c r="A3365">
        <v>16</v>
      </c>
      <c r="B3365" t="s">
        <v>0</v>
      </c>
      <c r="C3365" t="s">
        <v>668</v>
      </c>
      <c r="D3365">
        <v>2021</v>
      </c>
      <c r="E3365" t="s">
        <v>1</v>
      </c>
      <c r="F3365" t="s">
        <v>2</v>
      </c>
      <c r="G3365">
        <v>2</v>
      </c>
      <c r="H3365" t="s">
        <v>3</v>
      </c>
      <c r="I3365" t="s">
        <v>701</v>
      </c>
      <c r="J3365" t="s">
        <v>574</v>
      </c>
      <c r="K3365" t="s">
        <v>838</v>
      </c>
      <c r="L3365" t="s">
        <v>782</v>
      </c>
      <c r="M3365" t="s">
        <v>783</v>
      </c>
      <c r="N3365" t="s">
        <v>717</v>
      </c>
      <c r="O3365" t="s">
        <v>5</v>
      </c>
      <c r="P3365" t="s">
        <v>724</v>
      </c>
      <c r="Q3365" t="s">
        <v>18</v>
      </c>
      <c r="R3365">
        <v>0</v>
      </c>
      <c r="S3365" t="s">
        <v>7</v>
      </c>
      <c r="T3365">
        <v>432</v>
      </c>
      <c r="U3365" t="s">
        <v>71</v>
      </c>
      <c r="V3365">
        <v>467</v>
      </c>
      <c r="W3365" t="s">
        <v>980</v>
      </c>
      <c r="X3365" t="s">
        <v>922</v>
      </c>
      <c r="Y3365">
        <v>1</v>
      </c>
      <c r="Z3365" t="s">
        <v>919</v>
      </c>
      <c r="AA3365">
        <v>2023</v>
      </c>
      <c r="AB3365" s="3">
        <v>0</v>
      </c>
      <c r="AC3365" s="3">
        <v>0</v>
      </c>
      <c r="AD3365" s="3">
        <v>0</v>
      </c>
      <c r="AE3365" s="3">
        <v>0</v>
      </c>
      <c r="AF3365" s="3"/>
      <c r="AG3365" s="3"/>
      <c r="AH3365" t="s">
        <v>896</v>
      </c>
    </row>
    <row r="3366" spans="1:34" x14ac:dyDescent="0.25">
      <c r="A3366">
        <v>16</v>
      </c>
      <c r="B3366" t="s">
        <v>0</v>
      </c>
      <c r="C3366" t="s">
        <v>668</v>
      </c>
      <c r="D3366">
        <v>2021</v>
      </c>
      <c r="E3366" t="s">
        <v>1</v>
      </c>
      <c r="F3366" t="s">
        <v>2</v>
      </c>
      <c r="G3366">
        <v>2</v>
      </c>
      <c r="H3366" t="s">
        <v>3</v>
      </c>
      <c r="I3366" t="s">
        <v>701</v>
      </c>
      <c r="J3366" t="s">
        <v>574</v>
      </c>
      <c r="K3366" t="s">
        <v>838</v>
      </c>
      <c r="L3366" t="s">
        <v>782</v>
      </c>
      <c r="M3366" t="s">
        <v>783</v>
      </c>
      <c r="N3366" t="s">
        <v>717</v>
      </c>
      <c r="O3366" t="s">
        <v>5</v>
      </c>
      <c r="P3366" t="s">
        <v>724</v>
      </c>
      <c r="Q3366" t="s">
        <v>18</v>
      </c>
      <c r="R3366">
        <v>0</v>
      </c>
      <c r="S3366" t="s">
        <v>7</v>
      </c>
      <c r="T3366">
        <v>432</v>
      </c>
      <c r="U3366" t="s">
        <v>71</v>
      </c>
      <c r="V3366">
        <v>467</v>
      </c>
      <c r="W3366" t="s">
        <v>980</v>
      </c>
      <c r="X3366" t="s">
        <v>922</v>
      </c>
      <c r="Y3366">
        <v>1</v>
      </c>
      <c r="Z3366" t="s">
        <v>919</v>
      </c>
      <c r="AA3366">
        <v>2024</v>
      </c>
      <c r="AB3366" s="3">
        <v>0</v>
      </c>
      <c r="AC3366" s="3">
        <v>0</v>
      </c>
      <c r="AD3366" s="3">
        <v>0</v>
      </c>
      <c r="AE3366" s="3">
        <v>0</v>
      </c>
      <c r="AF3366" s="3"/>
      <c r="AG3366" s="3"/>
      <c r="AH3366" t="s">
        <v>896</v>
      </c>
    </row>
    <row r="3367" spans="1:34" x14ac:dyDescent="0.25">
      <c r="A3367">
        <v>16</v>
      </c>
      <c r="B3367" t="s">
        <v>0</v>
      </c>
      <c r="C3367" t="s">
        <v>668</v>
      </c>
      <c r="D3367">
        <v>2021</v>
      </c>
      <c r="E3367" t="s">
        <v>1</v>
      </c>
      <c r="F3367" t="s">
        <v>2</v>
      </c>
      <c r="G3367">
        <v>2</v>
      </c>
      <c r="H3367" t="s">
        <v>3</v>
      </c>
      <c r="I3367" t="s">
        <v>701</v>
      </c>
      <c r="J3367" t="s">
        <v>574</v>
      </c>
      <c r="K3367" t="s">
        <v>838</v>
      </c>
      <c r="L3367" t="s">
        <v>782</v>
      </c>
      <c r="M3367" t="s">
        <v>783</v>
      </c>
      <c r="N3367" t="s">
        <v>717</v>
      </c>
      <c r="O3367" t="s">
        <v>5</v>
      </c>
      <c r="P3367" t="s">
        <v>722</v>
      </c>
      <c r="Q3367" t="s">
        <v>6</v>
      </c>
      <c r="R3367">
        <v>0</v>
      </c>
      <c r="S3367" t="s">
        <v>7</v>
      </c>
      <c r="T3367">
        <v>526</v>
      </c>
      <c r="U3367" t="s">
        <v>77</v>
      </c>
      <c r="V3367">
        <v>575</v>
      </c>
      <c r="W3367" t="s">
        <v>985</v>
      </c>
      <c r="X3367" t="s">
        <v>918</v>
      </c>
      <c r="Y3367">
        <v>1</v>
      </c>
      <c r="Z3367" t="s">
        <v>919</v>
      </c>
      <c r="AA3367">
        <v>2020</v>
      </c>
      <c r="AB3367" s="3">
        <v>1</v>
      </c>
      <c r="AC3367" s="3">
        <v>1</v>
      </c>
      <c r="AD3367" s="3">
        <v>1</v>
      </c>
      <c r="AE3367" s="3">
        <v>100</v>
      </c>
      <c r="AF3367" s="3"/>
      <c r="AG3367" s="3"/>
      <c r="AH3367" t="s">
        <v>896</v>
      </c>
    </row>
    <row r="3368" spans="1:34" x14ac:dyDescent="0.25">
      <c r="A3368">
        <v>16</v>
      </c>
      <c r="B3368" t="s">
        <v>0</v>
      </c>
      <c r="C3368" t="s">
        <v>668</v>
      </c>
      <c r="D3368">
        <v>2021</v>
      </c>
      <c r="E3368" t="s">
        <v>1</v>
      </c>
      <c r="F3368" t="s">
        <v>2</v>
      </c>
      <c r="G3368">
        <v>2</v>
      </c>
      <c r="H3368" t="s">
        <v>3</v>
      </c>
      <c r="I3368" t="s">
        <v>701</v>
      </c>
      <c r="J3368" t="s">
        <v>574</v>
      </c>
      <c r="K3368" t="s">
        <v>838</v>
      </c>
      <c r="L3368" t="s">
        <v>782</v>
      </c>
      <c r="M3368" t="s">
        <v>783</v>
      </c>
      <c r="N3368" t="s">
        <v>717</v>
      </c>
      <c r="O3368" t="s">
        <v>5</v>
      </c>
      <c r="P3368" t="s">
        <v>722</v>
      </c>
      <c r="Q3368" t="s">
        <v>6</v>
      </c>
      <c r="R3368">
        <v>0</v>
      </c>
      <c r="S3368" t="s">
        <v>7</v>
      </c>
      <c r="T3368">
        <v>526</v>
      </c>
      <c r="U3368" t="s">
        <v>77</v>
      </c>
      <c r="V3368">
        <v>575</v>
      </c>
      <c r="W3368" t="s">
        <v>985</v>
      </c>
      <c r="X3368" t="s">
        <v>918</v>
      </c>
      <c r="Y3368">
        <v>1</v>
      </c>
      <c r="Z3368" t="s">
        <v>919</v>
      </c>
      <c r="AA3368">
        <v>2021</v>
      </c>
      <c r="AB3368" s="3">
        <v>1</v>
      </c>
      <c r="AC3368" s="3">
        <v>1</v>
      </c>
      <c r="AD3368" s="3">
        <v>1</v>
      </c>
      <c r="AE3368" s="3">
        <v>100</v>
      </c>
      <c r="AF3368" s="3">
        <v>100</v>
      </c>
      <c r="AG3368" s="3">
        <v>40</v>
      </c>
      <c r="AH3368" t="s">
        <v>896</v>
      </c>
    </row>
    <row r="3369" spans="1:34" x14ac:dyDescent="0.25">
      <c r="A3369">
        <v>16</v>
      </c>
      <c r="B3369" t="s">
        <v>0</v>
      </c>
      <c r="C3369" t="s">
        <v>668</v>
      </c>
      <c r="D3369">
        <v>2021</v>
      </c>
      <c r="E3369" t="s">
        <v>1</v>
      </c>
      <c r="F3369" t="s">
        <v>2</v>
      </c>
      <c r="G3369">
        <v>2</v>
      </c>
      <c r="H3369" t="s">
        <v>3</v>
      </c>
      <c r="I3369" t="s">
        <v>701</v>
      </c>
      <c r="J3369" t="s">
        <v>574</v>
      </c>
      <c r="K3369" t="s">
        <v>838</v>
      </c>
      <c r="L3369" t="s">
        <v>782</v>
      </c>
      <c r="M3369" t="s">
        <v>783</v>
      </c>
      <c r="N3369" t="s">
        <v>717</v>
      </c>
      <c r="O3369" t="s">
        <v>5</v>
      </c>
      <c r="P3369" t="s">
        <v>722</v>
      </c>
      <c r="Q3369" t="s">
        <v>6</v>
      </c>
      <c r="R3369">
        <v>0</v>
      </c>
      <c r="S3369" t="s">
        <v>7</v>
      </c>
      <c r="T3369">
        <v>526</v>
      </c>
      <c r="U3369" t="s">
        <v>77</v>
      </c>
      <c r="V3369">
        <v>575</v>
      </c>
      <c r="W3369" t="s">
        <v>985</v>
      </c>
      <c r="X3369" t="s">
        <v>918</v>
      </c>
      <c r="Y3369">
        <v>1</v>
      </c>
      <c r="Z3369" t="s">
        <v>919</v>
      </c>
      <c r="AA3369">
        <v>2022</v>
      </c>
      <c r="AB3369" s="3">
        <v>1</v>
      </c>
      <c r="AC3369" s="3">
        <v>1</v>
      </c>
      <c r="AD3369" s="3">
        <v>0</v>
      </c>
      <c r="AE3369" s="3">
        <v>0</v>
      </c>
      <c r="AF3369" s="3"/>
      <c r="AG3369" s="3"/>
      <c r="AH3369" t="s">
        <v>896</v>
      </c>
    </row>
    <row r="3370" spans="1:34" x14ac:dyDescent="0.25">
      <c r="A3370">
        <v>16</v>
      </c>
      <c r="B3370" t="s">
        <v>0</v>
      </c>
      <c r="C3370" t="s">
        <v>668</v>
      </c>
      <c r="D3370">
        <v>2021</v>
      </c>
      <c r="E3370" t="s">
        <v>1</v>
      </c>
      <c r="F3370" t="s">
        <v>2</v>
      </c>
      <c r="G3370">
        <v>2</v>
      </c>
      <c r="H3370" t="s">
        <v>3</v>
      </c>
      <c r="I3370" t="s">
        <v>701</v>
      </c>
      <c r="J3370" t="s">
        <v>574</v>
      </c>
      <c r="K3370" t="s">
        <v>838</v>
      </c>
      <c r="L3370" t="s">
        <v>782</v>
      </c>
      <c r="M3370" t="s">
        <v>783</v>
      </c>
      <c r="N3370" t="s">
        <v>717</v>
      </c>
      <c r="O3370" t="s">
        <v>5</v>
      </c>
      <c r="P3370" t="s">
        <v>722</v>
      </c>
      <c r="Q3370" t="s">
        <v>6</v>
      </c>
      <c r="R3370">
        <v>0</v>
      </c>
      <c r="S3370" t="s">
        <v>7</v>
      </c>
      <c r="T3370">
        <v>526</v>
      </c>
      <c r="U3370" t="s">
        <v>77</v>
      </c>
      <c r="V3370">
        <v>575</v>
      </c>
      <c r="W3370" t="s">
        <v>985</v>
      </c>
      <c r="X3370" t="s">
        <v>918</v>
      </c>
      <c r="Y3370">
        <v>1</v>
      </c>
      <c r="Z3370" t="s">
        <v>919</v>
      </c>
      <c r="AA3370">
        <v>2023</v>
      </c>
      <c r="AB3370" s="3">
        <v>1</v>
      </c>
      <c r="AC3370" s="3">
        <v>1</v>
      </c>
      <c r="AD3370" s="3">
        <v>0</v>
      </c>
      <c r="AE3370" s="3">
        <v>0</v>
      </c>
      <c r="AF3370" s="3"/>
      <c r="AG3370" s="3"/>
      <c r="AH3370" t="s">
        <v>896</v>
      </c>
    </row>
    <row r="3371" spans="1:34" x14ac:dyDescent="0.25">
      <c r="A3371">
        <v>16</v>
      </c>
      <c r="B3371" t="s">
        <v>0</v>
      </c>
      <c r="C3371" t="s">
        <v>668</v>
      </c>
      <c r="D3371">
        <v>2021</v>
      </c>
      <c r="E3371" t="s">
        <v>1</v>
      </c>
      <c r="F3371" t="s">
        <v>2</v>
      </c>
      <c r="G3371">
        <v>2</v>
      </c>
      <c r="H3371" t="s">
        <v>3</v>
      </c>
      <c r="I3371" t="s">
        <v>701</v>
      </c>
      <c r="J3371" t="s">
        <v>574</v>
      </c>
      <c r="K3371" t="s">
        <v>838</v>
      </c>
      <c r="L3371" t="s">
        <v>782</v>
      </c>
      <c r="M3371" t="s">
        <v>783</v>
      </c>
      <c r="N3371" t="s">
        <v>717</v>
      </c>
      <c r="O3371" t="s">
        <v>5</v>
      </c>
      <c r="P3371" t="s">
        <v>722</v>
      </c>
      <c r="Q3371" t="s">
        <v>6</v>
      </c>
      <c r="R3371">
        <v>0</v>
      </c>
      <c r="S3371" t="s">
        <v>7</v>
      </c>
      <c r="T3371">
        <v>526</v>
      </c>
      <c r="U3371" t="s">
        <v>77</v>
      </c>
      <c r="V3371">
        <v>575</v>
      </c>
      <c r="W3371" t="s">
        <v>985</v>
      </c>
      <c r="X3371" t="s">
        <v>918</v>
      </c>
      <c r="Y3371">
        <v>1</v>
      </c>
      <c r="Z3371" t="s">
        <v>919</v>
      </c>
      <c r="AA3371">
        <v>2024</v>
      </c>
      <c r="AB3371" s="3">
        <v>1</v>
      </c>
      <c r="AC3371" s="3">
        <v>1</v>
      </c>
      <c r="AD3371" s="3">
        <v>0</v>
      </c>
      <c r="AE3371" s="3">
        <v>0</v>
      </c>
      <c r="AF3371" s="3"/>
      <c r="AG3371" s="3"/>
      <c r="AH3371" t="s">
        <v>896</v>
      </c>
    </row>
    <row r="3372" spans="1:34" x14ac:dyDescent="0.25">
      <c r="A3372">
        <v>16</v>
      </c>
      <c r="B3372" t="s">
        <v>0</v>
      </c>
      <c r="C3372" t="s">
        <v>668</v>
      </c>
      <c r="D3372">
        <v>2021</v>
      </c>
      <c r="E3372" t="s">
        <v>1</v>
      </c>
      <c r="F3372" t="s">
        <v>2</v>
      </c>
      <c r="G3372">
        <v>2</v>
      </c>
      <c r="H3372" t="s">
        <v>3</v>
      </c>
      <c r="I3372" t="s">
        <v>701</v>
      </c>
      <c r="J3372" t="s">
        <v>574</v>
      </c>
      <c r="K3372" t="s">
        <v>838</v>
      </c>
      <c r="L3372" t="s">
        <v>782</v>
      </c>
      <c r="M3372" t="s">
        <v>783</v>
      </c>
      <c r="N3372" t="s">
        <v>717</v>
      </c>
      <c r="O3372" t="s">
        <v>5</v>
      </c>
      <c r="P3372" t="s">
        <v>722</v>
      </c>
      <c r="Q3372" t="s">
        <v>6</v>
      </c>
      <c r="R3372">
        <v>0</v>
      </c>
      <c r="S3372" t="s">
        <v>7</v>
      </c>
      <c r="T3372">
        <v>527</v>
      </c>
      <c r="U3372" t="s">
        <v>78</v>
      </c>
      <c r="V3372">
        <v>576</v>
      </c>
      <c r="W3372" t="s">
        <v>986</v>
      </c>
      <c r="X3372" t="s">
        <v>918</v>
      </c>
      <c r="Y3372">
        <v>1</v>
      </c>
      <c r="Z3372" t="s">
        <v>919</v>
      </c>
      <c r="AA3372">
        <v>2020</v>
      </c>
      <c r="AB3372" s="3">
        <v>1</v>
      </c>
      <c r="AC3372" s="3">
        <v>1</v>
      </c>
      <c r="AD3372" s="3">
        <v>1</v>
      </c>
      <c r="AE3372" s="3">
        <v>100</v>
      </c>
      <c r="AF3372" s="3"/>
      <c r="AG3372" s="3"/>
      <c r="AH3372" t="s">
        <v>897</v>
      </c>
    </row>
    <row r="3373" spans="1:34" x14ac:dyDescent="0.25">
      <c r="A3373">
        <v>16</v>
      </c>
      <c r="B3373" t="s">
        <v>0</v>
      </c>
      <c r="C3373" t="s">
        <v>668</v>
      </c>
      <c r="D3373">
        <v>2021</v>
      </c>
      <c r="E3373" t="s">
        <v>1</v>
      </c>
      <c r="F3373" t="s">
        <v>2</v>
      </c>
      <c r="G3373">
        <v>2</v>
      </c>
      <c r="H3373" t="s">
        <v>3</v>
      </c>
      <c r="I3373" t="s">
        <v>701</v>
      </c>
      <c r="J3373" t="s">
        <v>574</v>
      </c>
      <c r="K3373" t="s">
        <v>838</v>
      </c>
      <c r="L3373" t="s">
        <v>782</v>
      </c>
      <c r="M3373" t="s">
        <v>783</v>
      </c>
      <c r="N3373" t="s">
        <v>717</v>
      </c>
      <c r="O3373" t="s">
        <v>5</v>
      </c>
      <c r="P3373" t="s">
        <v>722</v>
      </c>
      <c r="Q3373" t="s">
        <v>6</v>
      </c>
      <c r="R3373">
        <v>0</v>
      </c>
      <c r="S3373" t="s">
        <v>7</v>
      </c>
      <c r="T3373">
        <v>527</v>
      </c>
      <c r="U3373" t="s">
        <v>78</v>
      </c>
      <c r="V3373">
        <v>576</v>
      </c>
      <c r="W3373" t="s">
        <v>986</v>
      </c>
      <c r="X3373" t="s">
        <v>918</v>
      </c>
      <c r="Y3373">
        <v>1</v>
      </c>
      <c r="Z3373" t="s">
        <v>919</v>
      </c>
      <c r="AA3373">
        <v>2021</v>
      </c>
      <c r="AB3373" s="3">
        <v>1</v>
      </c>
      <c r="AC3373" s="3">
        <v>1</v>
      </c>
      <c r="AD3373" s="3">
        <v>1</v>
      </c>
      <c r="AE3373" s="3">
        <v>100</v>
      </c>
      <c r="AF3373" s="3">
        <v>100</v>
      </c>
      <c r="AG3373" s="3">
        <v>40</v>
      </c>
      <c r="AH3373" t="s">
        <v>897</v>
      </c>
    </row>
    <row r="3374" spans="1:34" x14ac:dyDescent="0.25">
      <c r="A3374">
        <v>16</v>
      </c>
      <c r="B3374" t="s">
        <v>0</v>
      </c>
      <c r="C3374" t="s">
        <v>668</v>
      </c>
      <c r="D3374">
        <v>2021</v>
      </c>
      <c r="E3374" t="s">
        <v>1</v>
      </c>
      <c r="F3374" t="s">
        <v>2</v>
      </c>
      <c r="G3374">
        <v>2</v>
      </c>
      <c r="H3374" t="s">
        <v>3</v>
      </c>
      <c r="I3374" t="s">
        <v>701</v>
      </c>
      <c r="J3374" t="s">
        <v>574</v>
      </c>
      <c r="K3374" t="s">
        <v>838</v>
      </c>
      <c r="L3374" t="s">
        <v>782</v>
      </c>
      <c r="M3374" t="s">
        <v>783</v>
      </c>
      <c r="N3374" t="s">
        <v>717</v>
      </c>
      <c r="O3374" t="s">
        <v>5</v>
      </c>
      <c r="P3374" t="s">
        <v>722</v>
      </c>
      <c r="Q3374" t="s">
        <v>6</v>
      </c>
      <c r="R3374">
        <v>0</v>
      </c>
      <c r="S3374" t="s">
        <v>7</v>
      </c>
      <c r="T3374">
        <v>527</v>
      </c>
      <c r="U3374" t="s">
        <v>78</v>
      </c>
      <c r="V3374">
        <v>576</v>
      </c>
      <c r="W3374" t="s">
        <v>986</v>
      </c>
      <c r="X3374" t="s">
        <v>918</v>
      </c>
      <c r="Y3374">
        <v>1</v>
      </c>
      <c r="Z3374" t="s">
        <v>919</v>
      </c>
      <c r="AA3374">
        <v>2022</v>
      </c>
      <c r="AB3374" s="3">
        <v>1</v>
      </c>
      <c r="AC3374" s="3">
        <v>1</v>
      </c>
      <c r="AD3374" s="3">
        <v>0</v>
      </c>
      <c r="AE3374" s="3">
        <v>0</v>
      </c>
      <c r="AF3374" s="3"/>
      <c r="AG3374" s="3"/>
      <c r="AH3374" t="s">
        <v>897</v>
      </c>
    </row>
    <row r="3375" spans="1:34" x14ac:dyDescent="0.25">
      <c r="A3375">
        <v>16</v>
      </c>
      <c r="B3375" t="s">
        <v>0</v>
      </c>
      <c r="C3375" t="s">
        <v>668</v>
      </c>
      <c r="D3375">
        <v>2021</v>
      </c>
      <c r="E3375" t="s">
        <v>1</v>
      </c>
      <c r="F3375" t="s">
        <v>2</v>
      </c>
      <c r="G3375">
        <v>2</v>
      </c>
      <c r="H3375" t="s">
        <v>3</v>
      </c>
      <c r="I3375" t="s">
        <v>701</v>
      </c>
      <c r="J3375" t="s">
        <v>574</v>
      </c>
      <c r="K3375" t="s">
        <v>838</v>
      </c>
      <c r="L3375" t="s">
        <v>782</v>
      </c>
      <c r="M3375" t="s">
        <v>783</v>
      </c>
      <c r="N3375" t="s">
        <v>717</v>
      </c>
      <c r="O3375" t="s">
        <v>5</v>
      </c>
      <c r="P3375" t="s">
        <v>722</v>
      </c>
      <c r="Q3375" t="s">
        <v>6</v>
      </c>
      <c r="R3375">
        <v>0</v>
      </c>
      <c r="S3375" t="s">
        <v>7</v>
      </c>
      <c r="T3375">
        <v>527</v>
      </c>
      <c r="U3375" t="s">
        <v>78</v>
      </c>
      <c r="V3375">
        <v>576</v>
      </c>
      <c r="W3375" t="s">
        <v>986</v>
      </c>
      <c r="X3375" t="s">
        <v>918</v>
      </c>
      <c r="Y3375">
        <v>1</v>
      </c>
      <c r="Z3375" t="s">
        <v>919</v>
      </c>
      <c r="AA3375">
        <v>2023</v>
      </c>
      <c r="AB3375" s="3">
        <v>1</v>
      </c>
      <c r="AC3375" s="3">
        <v>1</v>
      </c>
      <c r="AD3375" s="3">
        <v>0</v>
      </c>
      <c r="AE3375" s="3">
        <v>0</v>
      </c>
      <c r="AF3375" s="3"/>
      <c r="AG3375" s="3"/>
      <c r="AH3375" t="s">
        <v>897</v>
      </c>
    </row>
    <row r="3376" spans="1:34" x14ac:dyDescent="0.25">
      <c r="A3376">
        <v>16</v>
      </c>
      <c r="B3376" t="s">
        <v>0</v>
      </c>
      <c r="C3376" t="s">
        <v>668</v>
      </c>
      <c r="D3376">
        <v>2021</v>
      </c>
      <c r="E3376" t="s">
        <v>1</v>
      </c>
      <c r="F3376" t="s">
        <v>2</v>
      </c>
      <c r="G3376">
        <v>2</v>
      </c>
      <c r="H3376" t="s">
        <v>3</v>
      </c>
      <c r="I3376" t="s">
        <v>701</v>
      </c>
      <c r="J3376" t="s">
        <v>574</v>
      </c>
      <c r="K3376" t="s">
        <v>838</v>
      </c>
      <c r="L3376" t="s">
        <v>782</v>
      </c>
      <c r="M3376" t="s">
        <v>783</v>
      </c>
      <c r="N3376" t="s">
        <v>717</v>
      </c>
      <c r="O3376" t="s">
        <v>5</v>
      </c>
      <c r="P3376" t="s">
        <v>722</v>
      </c>
      <c r="Q3376" t="s">
        <v>6</v>
      </c>
      <c r="R3376">
        <v>0</v>
      </c>
      <c r="S3376" t="s">
        <v>7</v>
      </c>
      <c r="T3376">
        <v>527</v>
      </c>
      <c r="U3376" t="s">
        <v>78</v>
      </c>
      <c r="V3376">
        <v>576</v>
      </c>
      <c r="W3376" t="s">
        <v>986</v>
      </c>
      <c r="X3376" t="s">
        <v>918</v>
      </c>
      <c r="Y3376">
        <v>1</v>
      </c>
      <c r="Z3376" t="s">
        <v>919</v>
      </c>
      <c r="AA3376">
        <v>2024</v>
      </c>
      <c r="AB3376" s="3">
        <v>1</v>
      </c>
      <c r="AC3376" s="3">
        <v>1</v>
      </c>
      <c r="AD3376" s="3">
        <v>0</v>
      </c>
      <c r="AE3376" s="3">
        <v>0</v>
      </c>
      <c r="AF3376" s="3"/>
      <c r="AG3376" s="3"/>
      <c r="AH3376" t="s">
        <v>897</v>
      </c>
    </row>
    <row r="3377" spans="1:34" x14ac:dyDescent="0.25">
      <c r="A3377">
        <v>16</v>
      </c>
      <c r="B3377" t="s">
        <v>0</v>
      </c>
      <c r="C3377" t="s">
        <v>668</v>
      </c>
      <c r="D3377">
        <v>2021</v>
      </c>
      <c r="E3377" t="s">
        <v>1</v>
      </c>
      <c r="F3377" t="s">
        <v>2</v>
      </c>
      <c r="G3377">
        <v>2</v>
      </c>
      <c r="H3377" t="s">
        <v>3</v>
      </c>
      <c r="I3377" t="s">
        <v>701</v>
      </c>
      <c r="J3377" t="s">
        <v>574</v>
      </c>
      <c r="K3377" t="s">
        <v>838</v>
      </c>
      <c r="L3377" t="s">
        <v>782</v>
      </c>
      <c r="M3377" t="s">
        <v>783</v>
      </c>
      <c r="N3377" t="s">
        <v>717</v>
      </c>
      <c r="O3377" t="s">
        <v>5</v>
      </c>
      <c r="P3377" t="s">
        <v>722</v>
      </c>
      <c r="Q3377" t="s">
        <v>6</v>
      </c>
      <c r="R3377">
        <v>0</v>
      </c>
      <c r="S3377" t="s">
        <v>7</v>
      </c>
      <c r="T3377">
        <v>528</v>
      </c>
      <c r="U3377" t="s">
        <v>79</v>
      </c>
      <c r="V3377">
        <v>577</v>
      </c>
      <c r="W3377" t="s">
        <v>987</v>
      </c>
      <c r="X3377" t="s">
        <v>918</v>
      </c>
      <c r="Y3377">
        <v>1</v>
      </c>
      <c r="Z3377" t="s">
        <v>919</v>
      </c>
      <c r="AA3377">
        <v>2020</v>
      </c>
      <c r="AB3377" s="3">
        <v>1</v>
      </c>
      <c r="AC3377" s="3">
        <v>1</v>
      </c>
      <c r="AD3377" s="3">
        <v>1</v>
      </c>
      <c r="AE3377" s="3">
        <v>100</v>
      </c>
      <c r="AF3377" s="3"/>
      <c r="AG3377" s="3"/>
      <c r="AH3377" t="s">
        <v>896</v>
      </c>
    </row>
    <row r="3378" spans="1:34" x14ac:dyDescent="0.25">
      <c r="A3378">
        <v>16</v>
      </c>
      <c r="B3378" t="s">
        <v>0</v>
      </c>
      <c r="C3378" t="s">
        <v>668</v>
      </c>
      <c r="D3378">
        <v>2021</v>
      </c>
      <c r="E3378" t="s">
        <v>1</v>
      </c>
      <c r="F3378" t="s">
        <v>2</v>
      </c>
      <c r="G3378">
        <v>2</v>
      </c>
      <c r="H3378" t="s">
        <v>3</v>
      </c>
      <c r="I3378" t="s">
        <v>701</v>
      </c>
      <c r="J3378" t="s">
        <v>574</v>
      </c>
      <c r="K3378" t="s">
        <v>838</v>
      </c>
      <c r="L3378" t="s">
        <v>782</v>
      </c>
      <c r="M3378" t="s">
        <v>783</v>
      </c>
      <c r="N3378" t="s">
        <v>717</v>
      </c>
      <c r="O3378" t="s">
        <v>5</v>
      </c>
      <c r="P3378" t="s">
        <v>722</v>
      </c>
      <c r="Q3378" t="s">
        <v>6</v>
      </c>
      <c r="R3378">
        <v>0</v>
      </c>
      <c r="S3378" t="s">
        <v>7</v>
      </c>
      <c r="T3378">
        <v>528</v>
      </c>
      <c r="U3378" t="s">
        <v>79</v>
      </c>
      <c r="V3378">
        <v>577</v>
      </c>
      <c r="W3378" t="s">
        <v>987</v>
      </c>
      <c r="X3378" t="s">
        <v>918</v>
      </c>
      <c r="Y3378">
        <v>1</v>
      </c>
      <c r="Z3378" t="s">
        <v>919</v>
      </c>
      <c r="AA3378">
        <v>2021</v>
      </c>
      <c r="AB3378" s="3">
        <v>1</v>
      </c>
      <c r="AC3378" s="3">
        <v>1</v>
      </c>
      <c r="AD3378" s="3">
        <v>1</v>
      </c>
      <c r="AE3378" s="3">
        <v>100</v>
      </c>
      <c r="AF3378" s="3">
        <v>100</v>
      </c>
      <c r="AG3378" s="3">
        <v>40</v>
      </c>
      <c r="AH3378" t="s">
        <v>896</v>
      </c>
    </row>
    <row r="3379" spans="1:34" x14ac:dyDescent="0.25">
      <c r="A3379">
        <v>16</v>
      </c>
      <c r="B3379" t="s">
        <v>0</v>
      </c>
      <c r="C3379" t="s">
        <v>668</v>
      </c>
      <c r="D3379">
        <v>2021</v>
      </c>
      <c r="E3379" t="s">
        <v>1</v>
      </c>
      <c r="F3379" t="s">
        <v>2</v>
      </c>
      <c r="G3379">
        <v>2</v>
      </c>
      <c r="H3379" t="s">
        <v>3</v>
      </c>
      <c r="I3379" t="s">
        <v>701</v>
      </c>
      <c r="J3379" t="s">
        <v>574</v>
      </c>
      <c r="K3379" t="s">
        <v>838</v>
      </c>
      <c r="L3379" t="s">
        <v>782</v>
      </c>
      <c r="M3379" t="s">
        <v>783</v>
      </c>
      <c r="N3379" t="s">
        <v>717</v>
      </c>
      <c r="O3379" t="s">
        <v>5</v>
      </c>
      <c r="P3379" t="s">
        <v>722</v>
      </c>
      <c r="Q3379" t="s">
        <v>6</v>
      </c>
      <c r="R3379">
        <v>0</v>
      </c>
      <c r="S3379" t="s">
        <v>7</v>
      </c>
      <c r="T3379">
        <v>528</v>
      </c>
      <c r="U3379" t="s">
        <v>79</v>
      </c>
      <c r="V3379">
        <v>577</v>
      </c>
      <c r="W3379" t="s">
        <v>987</v>
      </c>
      <c r="X3379" t="s">
        <v>918</v>
      </c>
      <c r="Y3379">
        <v>1</v>
      </c>
      <c r="Z3379" t="s">
        <v>919</v>
      </c>
      <c r="AA3379">
        <v>2022</v>
      </c>
      <c r="AB3379" s="3">
        <v>1</v>
      </c>
      <c r="AC3379" s="3">
        <v>1</v>
      </c>
      <c r="AD3379" s="3">
        <v>0</v>
      </c>
      <c r="AE3379" s="3">
        <v>0</v>
      </c>
      <c r="AF3379" s="3"/>
      <c r="AG3379" s="3"/>
      <c r="AH3379" t="s">
        <v>896</v>
      </c>
    </row>
    <row r="3380" spans="1:34" x14ac:dyDescent="0.25">
      <c r="A3380">
        <v>16</v>
      </c>
      <c r="B3380" t="s">
        <v>0</v>
      </c>
      <c r="C3380" t="s">
        <v>668</v>
      </c>
      <c r="D3380">
        <v>2021</v>
      </c>
      <c r="E3380" t="s">
        <v>1</v>
      </c>
      <c r="F3380" t="s">
        <v>2</v>
      </c>
      <c r="G3380">
        <v>2</v>
      </c>
      <c r="H3380" t="s">
        <v>3</v>
      </c>
      <c r="I3380" t="s">
        <v>701</v>
      </c>
      <c r="J3380" t="s">
        <v>574</v>
      </c>
      <c r="K3380" t="s">
        <v>838</v>
      </c>
      <c r="L3380" t="s">
        <v>782</v>
      </c>
      <c r="M3380" t="s">
        <v>783</v>
      </c>
      <c r="N3380" t="s">
        <v>717</v>
      </c>
      <c r="O3380" t="s">
        <v>5</v>
      </c>
      <c r="P3380" t="s">
        <v>722</v>
      </c>
      <c r="Q3380" t="s">
        <v>6</v>
      </c>
      <c r="R3380">
        <v>0</v>
      </c>
      <c r="S3380" t="s">
        <v>7</v>
      </c>
      <c r="T3380">
        <v>528</v>
      </c>
      <c r="U3380" t="s">
        <v>79</v>
      </c>
      <c r="V3380">
        <v>577</v>
      </c>
      <c r="W3380" t="s">
        <v>987</v>
      </c>
      <c r="X3380" t="s">
        <v>918</v>
      </c>
      <c r="Y3380">
        <v>1</v>
      </c>
      <c r="Z3380" t="s">
        <v>919</v>
      </c>
      <c r="AA3380">
        <v>2023</v>
      </c>
      <c r="AB3380" s="3">
        <v>1</v>
      </c>
      <c r="AC3380" s="3">
        <v>1</v>
      </c>
      <c r="AD3380" s="3">
        <v>0</v>
      </c>
      <c r="AE3380" s="3">
        <v>0</v>
      </c>
      <c r="AF3380" s="3"/>
      <c r="AG3380" s="3"/>
      <c r="AH3380" t="s">
        <v>896</v>
      </c>
    </row>
    <row r="3381" spans="1:34" x14ac:dyDescent="0.25">
      <c r="A3381">
        <v>16</v>
      </c>
      <c r="B3381" t="s">
        <v>0</v>
      </c>
      <c r="C3381" t="s">
        <v>668</v>
      </c>
      <c r="D3381">
        <v>2021</v>
      </c>
      <c r="E3381" t="s">
        <v>1</v>
      </c>
      <c r="F3381" t="s">
        <v>2</v>
      </c>
      <c r="G3381">
        <v>2</v>
      </c>
      <c r="H3381" t="s">
        <v>3</v>
      </c>
      <c r="I3381" t="s">
        <v>701</v>
      </c>
      <c r="J3381" t="s">
        <v>574</v>
      </c>
      <c r="K3381" t="s">
        <v>838</v>
      </c>
      <c r="L3381" t="s">
        <v>782</v>
      </c>
      <c r="M3381" t="s">
        <v>783</v>
      </c>
      <c r="N3381" t="s">
        <v>717</v>
      </c>
      <c r="O3381" t="s">
        <v>5</v>
      </c>
      <c r="P3381" t="s">
        <v>722</v>
      </c>
      <c r="Q3381" t="s">
        <v>6</v>
      </c>
      <c r="R3381">
        <v>0</v>
      </c>
      <c r="S3381" t="s">
        <v>7</v>
      </c>
      <c r="T3381">
        <v>528</v>
      </c>
      <c r="U3381" t="s">
        <v>79</v>
      </c>
      <c r="V3381">
        <v>577</v>
      </c>
      <c r="W3381" t="s">
        <v>987</v>
      </c>
      <c r="X3381" t="s">
        <v>918</v>
      </c>
      <c r="Y3381">
        <v>1</v>
      </c>
      <c r="Z3381" t="s">
        <v>919</v>
      </c>
      <c r="AA3381">
        <v>2024</v>
      </c>
      <c r="AB3381" s="3">
        <v>1</v>
      </c>
      <c r="AC3381" s="3">
        <v>1</v>
      </c>
      <c r="AD3381" s="3">
        <v>0</v>
      </c>
      <c r="AE3381" s="3">
        <v>0</v>
      </c>
      <c r="AF3381" s="3"/>
      <c r="AG3381" s="3"/>
      <c r="AH3381" t="s">
        <v>896</v>
      </c>
    </row>
    <row r="3382" spans="1:34" x14ac:dyDescent="0.25">
      <c r="A3382">
        <v>16</v>
      </c>
      <c r="B3382" t="s">
        <v>0</v>
      </c>
      <c r="C3382" t="s">
        <v>668</v>
      </c>
      <c r="D3382">
        <v>2021</v>
      </c>
      <c r="E3382" t="s">
        <v>1</v>
      </c>
      <c r="F3382" t="s">
        <v>2</v>
      </c>
      <c r="G3382">
        <v>2</v>
      </c>
      <c r="H3382" t="s">
        <v>3</v>
      </c>
      <c r="I3382" t="s">
        <v>701</v>
      </c>
      <c r="J3382" t="s">
        <v>574</v>
      </c>
      <c r="K3382" t="s">
        <v>838</v>
      </c>
      <c r="L3382" t="s">
        <v>782</v>
      </c>
      <c r="M3382" t="s">
        <v>783</v>
      </c>
      <c r="N3382" t="s">
        <v>717</v>
      </c>
      <c r="O3382" t="s">
        <v>5</v>
      </c>
      <c r="P3382" t="s">
        <v>732</v>
      </c>
      <c r="Q3382" t="s">
        <v>80</v>
      </c>
      <c r="R3382">
        <v>0</v>
      </c>
      <c r="S3382" t="s">
        <v>7</v>
      </c>
      <c r="T3382">
        <v>550</v>
      </c>
      <c r="U3382" t="s">
        <v>580</v>
      </c>
      <c r="V3382">
        <v>601</v>
      </c>
      <c r="W3382" t="s">
        <v>1550</v>
      </c>
      <c r="X3382" t="s">
        <v>918</v>
      </c>
      <c r="Y3382">
        <v>1</v>
      </c>
      <c r="Z3382" t="s">
        <v>919</v>
      </c>
      <c r="AA3382">
        <v>2020</v>
      </c>
      <c r="AB3382" s="3">
        <v>1</v>
      </c>
      <c r="AC3382" s="3">
        <v>1</v>
      </c>
      <c r="AD3382" s="3">
        <v>1</v>
      </c>
      <c r="AE3382" s="3">
        <v>100</v>
      </c>
      <c r="AF3382" s="3"/>
      <c r="AG3382" s="3"/>
      <c r="AH3382" t="s">
        <v>896</v>
      </c>
    </row>
    <row r="3383" spans="1:34" x14ac:dyDescent="0.25">
      <c r="A3383">
        <v>16</v>
      </c>
      <c r="B3383" t="s">
        <v>0</v>
      </c>
      <c r="C3383" t="s">
        <v>668</v>
      </c>
      <c r="D3383">
        <v>2021</v>
      </c>
      <c r="E3383" t="s">
        <v>1</v>
      </c>
      <c r="F3383" t="s">
        <v>2</v>
      </c>
      <c r="G3383">
        <v>2</v>
      </c>
      <c r="H3383" t="s">
        <v>3</v>
      </c>
      <c r="I3383" t="s">
        <v>701</v>
      </c>
      <c r="J3383" t="s">
        <v>574</v>
      </c>
      <c r="K3383" t="s">
        <v>838</v>
      </c>
      <c r="L3383" t="s">
        <v>782</v>
      </c>
      <c r="M3383" t="s">
        <v>783</v>
      </c>
      <c r="N3383" t="s">
        <v>717</v>
      </c>
      <c r="O3383" t="s">
        <v>5</v>
      </c>
      <c r="P3383" t="s">
        <v>732</v>
      </c>
      <c r="Q3383" t="s">
        <v>80</v>
      </c>
      <c r="R3383">
        <v>0</v>
      </c>
      <c r="S3383" t="s">
        <v>7</v>
      </c>
      <c r="T3383">
        <v>550</v>
      </c>
      <c r="U3383" t="s">
        <v>580</v>
      </c>
      <c r="V3383">
        <v>601</v>
      </c>
      <c r="W3383" t="s">
        <v>1550</v>
      </c>
      <c r="X3383" t="s">
        <v>918</v>
      </c>
      <c r="Y3383">
        <v>1</v>
      </c>
      <c r="Z3383" t="s">
        <v>919</v>
      </c>
      <c r="AA3383">
        <v>2021</v>
      </c>
      <c r="AB3383" s="3">
        <v>1</v>
      </c>
      <c r="AC3383" s="3">
        <v>1</v>
      </c>
      <c r="AD3383" s="3">
        <v>1</v>
      </c>
      <c r="AE3383" s="3">
        <v>100</v>
      </c>
      <c r="AF3383" s="3">
        <v>100</v>
      </c>
      <c r="AG3383" s="3">
        <v>40</v>
      </c>
      <c r="AH3383" t="s">
        <v>896</v>
      </c>
    </row>
    <row r="3384" spans="1:34" x14ac:dyDescent="0.25">
      <c r="A3384">
        <v>16</v>
      </c>
      <c r="B3384" t="s">
        <v>0</v>
      </c>
      <c r="C3384" t="s">
        <v>668</v>
      </c>
      <c r="D3384">
        <v>2021</v>
      </c>
      <c r="E3384" t="s">
        <v>1</v>
      </c>
      <c r="F3384" t="s">
        <v>2</v>
      </c>
      <c r="G3384">
        <v>2</v>
      </c>
      <c r="H3384" t="s">
        <v>3</v>
      </c>
      <c r="I3384" t="s">
        <v>701</v>
      </c>
      <c r="J3384" t="s">
        <v>574</v>
      </c>
      <c r="K3384" t="s">
        <v>838</v>
      </c>
      <c r="L3384" t="s">
        <v>782</v>
      </c>
      <c r="M3384" t="s">
        <v>783</v>
      </c>
      <c r="N3384" t="s">
        <v>717</v>
      </c>
      <c r="O3384" t="s">
        <v>5</v>
      </c>
      <c r="P3384" t="s">
        <v>732</v>
      </c>
      <c r="Q3384" t="s">
        <v>80</v>
      </c>
      <c r="R3384">
        <v>0</v>
      </c>
      <c r="S3384" t="s">
        <v>7</v>
      </c>
      <c r="T3384">
        <v>550</v>
      </c>
      <c r="U3384" t="s">
        <v>580</v>
      </c>
      <c r="V3384">
        <v>601</v>
      </c>
      <c r="W3384" t="s">
        <v>1550</v>
      </c>
      <c r="X3384" t="s">
        <v>918</v>
      </c>
      <c r="Y3384">
        <v>1</v>
      </c>
      <c r="Z3384" t="s">
        <v>919</v>
      </c>
      <c r="AA3384">
        <v>2022</v>
      </c>
      <c r="AB3384" s="3">
        <v>1</v>
      </c>
      <c r="AC3384" s="3">
        <v>1</v>
      </c>
      <c r="AD3384" s="3">
        <v>0</v>
      </c>
      <c r="AE3384" s="3">
        <v>0</v>
      </c>
      <c r="AF3384" s="3"/>
      <c r="AG3384" s="3"/>
      <c r="AH3384" t="s">
        <v>896</v>
      </c>
    </row>
    <row r="3385" spans="1:34" x14ac:dyDescent="0.25">
      <c r="A3385">
        <v>16</v>
      </c>
      <c r="B3385" t="s">
        <v>0</v>
      </c>
      <c r="C3385" t="s">
        <v>668</v>
      </c>
      <c r="D3385">
        <v>2021</v>
      </c>
      <c r="E3385" t="s">
        <v>1</v>
      </c>
      <c r="F3385" t="s">
        <v>2</v>
      </c>
      <c r="G3385">
        <v>2</v>
      </c>
      <c r="H3385" t="s">
        <v>3</v>
      </c>
      <c r="I3385" t="s">
        <v>701</v>
      </c>
      <c r="J3385" t="s">
        <v>574</v>
      </c>
      <c r="K3385" t="s">
        <v>838</v>
      </c>
      <c r="L3385" t="s">
        <v>782</v>
      </c>
      <c r="M3385" t="s">
        <v>783</v>
      </c>
      <c r="N3385" t="s">
        <v>717</v>
      </c>
      <c r="O3385" t="s">
        <v>5</v>
      </c>
      <c r="P3385" t="s">
        <v>732</v>
      </c>
      <c r="Q3385" t="s">
        <v>80</v>
      </c>
      <c r="R3385">
        <v>0</v>
      </c>
      <c r="S3385" t="s">
        <v>7</v>
      </c>
      <c r="T3385">
        <v>550</v>
      </c>
      <c r="U3385" t="s">
        <v>580</v>
      </c>
      <c r="V3385">
        <v>601</v>
      </c>
      <c r="W3385" t="s">
        <v>1550</v>
      </c>
      <c r="X3385" t="s">
        <v>918</v>
      </c>
      <c r="Y3385">
        <v>1</v>
      </c>
      <c r="Z3385" t="s">
        <v>919</v>
      </c>
      <c r="AA3385">
        <v>2023</v>
      </c>
      <c r="AB3385" s="3">
        <v>1</v>
      </c>
      <c r="AC3385" s="3">
        <v>1</v>
      </c>
      <c r="AD3385" s="3">
        <v>0</v>
      </c>
      <c r="AE3385" s="3">
        <v>0</v>
      </c>
      <c r="AF3385" s="3"/>
      <c r="AG3385" s="3"/>
      <c r="AH3385" t="s">
        <v>896</v>
      </c>
    </row>
    <row r="3386" spans="1:34" x14ac:dyDescent="0.25">
      <c r="A3386">
        <v>16</v>
      </c>
      <c r="B3386" t="s">
        <v>0</v>
      </c>
      <c r="C3386" t="s">
        <v>668</v>
      </c>
      <c r="D3386">
        <v>2021</v>
      </c>
      <c r="E3386" t="s">
        <v>1</v>
      </c>
      <c r="F3386" t="s">
        <v>2</v>
      </c>
      <c r="G3386">
        <v>2</v>
      </c>
      <c r="H3386" t="s">
        <v>3</v>
      </c>
      <c r="I3386" t="s">
        <v>701</v>
      </c>
      <c r="J3386" t="s">
        <v>574</v>
      </c>
      <c r="K3386" t="s">
        <v>838</v>
      </c>
      <c r="L3386" t="s">
        <v>782</v>
      </c>
      <c r="M3386" t="s">
        <v>783</v>
      </c>
      <c r="N3386" t="s">
        <v>717</v>
      </c>
      <c r="O3386" t="s">
        <v>5</v>
      </c>
      <c r="P3386" t="s">
        <v>732</v>
      </c>
      <c r="Q3386" t="s">
        <v>80</v>
      </c>
      <c r="R3386">
        <v>0</v>
      </c>
      <c r="S3386" t="s">
        <v>7</v>
      </c>
      <c r="T3386">
        <v>550</v>
      </c>
      <c r="U3386" t="s">
        <v>580</v>
      </c>
      <c r="V3386">
        <v>601</v>
      </c>
      <c r="W3386" t="s">
        <v>1550</v>
      </c>
      <c r="X3386" t="s">
        <v>918</v>
      </c>
      <c r="Y3386">
        <v>1</v>
      </c>
      <c r="Z3386" t="s">
        <v>919</v>
      </c>
      <c r="AA3386">
        <v>2024</v>
      </c>
      <c r="AB3386" s="3">
        <v>1</v>
      </c>
      <c r="AC3386" s="3">
        <v>1</v>
      </c>
      <c r="AD3386" s="3">
        <v>0</v>
      </c>
      <c r="AE3386" s="3">
        <v>0</v>
      </c>
      <c r="AF3386" s="3"/>
      <c r="AG3386" s="3"/>
      <c r="AH3386" t="s">
        <v>896</v>
      </c>
    </row>
    <row r="3387" spans="1:34" x14ac:dyDescent="0.25">
      <c r="A3387">
        <v>16</v>
      </c>
      <c r="B3387" t="s">
        <v>0</v>
      </c>
      <c r="C3387" t="s">
        <v>668</v>
      </c>
      <c r="D3387">
        <v>2021</v>
      </c>
      <c r="E3387" t="s">
        <v>1</v>
      </c>
      <c r="F3387" t="s">
        <v>2</v>
      </c>
      <c r="G3387">
        <v>2</v>
      </c>
      <c r="H3387" t="s">
        <v>3</v>
      </c>
      <c r="I3387" t="s">
        <v>702</v>
      </c>
      <c r="J3387" t="s">
        <v>581</v>
      </c>
      <c r="K3387" t="s">
        <v>839</v>
      </c>
      <c r="L3387" t="s">
        <v>794</v>
      </c>
      <c r="M3387" t="s">
        <v>795</v>
      </c>
      <c r="N3387" t="s">
        <v>719</v>
      </c>
      <c r="O3387" t="s">
        <v>37</v>
      </c>
      <c r="P3387" t="s">
        <v>773</v>
      </c>
      <c r="Q3387" t="s">
        <v>582</v>
      </c>
      <c r="R3387">
        <v>0</v>
      </c>
      <c r="S3387" t="s">
        <v>7</v>
      </c>
      <c r="T3387">
        <v>188</v>
      </c>
      <c r="U3387" t="s">
        <v>583</v>
      </c>
      <c r="V3387">
        <v>202</v>
      </c>
      <c r="W3387" t="s">
        <v>1551</v>
      </c>
      <c r="X3387" t="s">
        <v>927</v>
      </c>
      <c r="Y3387">
        <v>1</v>
      </c>
      <c r="Z3387" t="s">
        <v>919</v>
      </c>
      <c r="AA3387">
        <v>2020</v>
      </c>
      <c r="AB3387" s="3">
        <v>0</v>
      </c>
      <c r="AC3387" s="3">
        <v>5</v>
      </c>
      <c r="AD3387" s="3">
        <v>5</v>
      </c>
      <c r="AE3387" s="3">
        <v>100</v>
      </c>
      <c r="AF3387" s="3"/>
      <c r="AG3387" s="3"/>
      <c r="AH3387" t="s">
        <v>902</v>
      </c>
    </row>
    <row r="3388" spans="1:34" x14ac:dyDescent="0.25">
      <c r="A3388">
        <v>16</v>
      </c>
      <c r="B3388" t="s">
        <v>0</v>
      </c>
      <c r="C3388" t="s">
        <v>668</v>
      </c>
      <c r="D3388">
        <v>2021</v>
      </c>
      <c r="E3388" t="s">
        <v>1</v>
      </c>
      <c r="F3388" t="s">
        <v>2</v>
      </c>
      <c r="G3388">
        <v>2</v>
      </c>
      <c r="H3388" t="s">
        <v>3</v>
      </c>
      <c r="I3388" t="s">
        <v>702</v>
      </c>
      <c r="J3388" t="s">
        <v>581</v>
      </c>
      <c r="K3388" t="s">
        <v>839</v>
      </c>
      <c r="L3388" t="s">
        <v>794</v>
      </c>
      <c r="M3388" t="s">
        <v>795</v>
      </c>
      <c r="N3388" t="s">
        <v>719</v>
      </c>
      <c r="O3388" t="s">
        <v>37</v>
      </c>
      <c r="P3388" t="s">
        <v>773</v>
      </c>
      <c r="Q3388" t="s">
        <v>582</v>
      </c>
      <c r="R3388">
        <v>0</v>
      </c>
      <c r="S3388" t="s">
        <v>7</v>
      </c>
      <c r="T3388">
        <v>188</v>
      </c>
      <c r="U3388" t="s">
        <v>583</v>
      </c>
      <c r="V3388">
        <v>202</v>
      </c>
      <c r="W3388" t="s">
        <v>1551</v>
      </c>
      <c r="X3388" t="s">
        <v>927</v>
      </c>
      <c r="Y3388">
        <v>1</v>
      </c>
      <c r="Z3388" t="s">
        <v>919</v>
      </c>
      <c r="AA3388">
        <v>2021</v>
      </c>
      <c r="AB3388" s="3">
        <v>50</v>
      </c>
      <c r="AC3388" s="3">
        <v>56</v>
      </c>
      <c r="AD3388" s="3">
        <v>56</v>
      </c>
      <c r="AE3388" s="3">
        <v>100</v>
      </c>
      <c r="AF3388" s="3">
        <v>100</v>
      </c>
      <c r="AG3388" s="3">
        <v>56</v>
      </c>
      <c r="AH3388" t="s">
        <v>902</v>
      </c>
    </row>
    <row r="3389" spans="1:34" x14ac:dyDescent="0.25">
      <c r="A3389">
        <v>16</v>
      </c>
      <c r="B3389" t="s">
        <v>0</v>
      </c>
      <c r="C3389" t="s">
        <v>668</v>
      </c>
      <c r="D3389">
        <v>2021</v>
      </c>
      <c r="E3389" t="s">
        <v>1</v>
      </c>
      <c r="F3389" t="s">
        <v>2</v>
      </c>
      <c r="G3389">
        <v>2</v>
      </c>
      <c r="H3389" t="s">
        <v>3</v>
      </c>
      <c r="I3389" t="s">
        <v>702</v>
      </c>
      <c r="J3389" t="s">
        <v>581</v>
      </c>
      <c r="K3389" t="s">
        <v>839</v>
      </c>
      <c r="L3389" t="s">
        <v>794</v>
      </c>
      <c r="M3389" t="s">
        <v>795</v>
      </c>
      <c r="N3389" t="s">
        <v>719</v>
      </c>
      <c r="O3389" t="s">
        <v>37</v>
      </c>
      <c r="P3389" t="s">
        <v>773</v>
      </c>
      <c r="Q3389" t="s">
        <v>582</v>
      </c>
      <c r="R3389">
        <v>0</v>
      </c>
      <c r="S3389" t="s">
        <v>7</v>
      </c>
      <c r="T3389">
        <v>188</v>
      </c>
      <c r="U3389" t="s">
        <v>583</v>
      </c>
      <c r="V3389">
        <v>202</v>
      </c>
      <c r="W3389" t="s">
        <v>1551</v>
      </c>
      <c r="X3389" t="s">
        <v>927</v>
      </c>
      <c r="Y3389">
        <v>1</v>
      </c>
      <c r="Z3389" t="s">
        <v>919</v>
      </c>
      <c r="AA3389">
        <v>2022</v>
      </c>
      <c r="AB3389" s="3">
        <v>90</v>
      </c>
      <c r="AC3389" s="3">
        <v>96</v>
      </c>
      <c r="AD3389" s="3">
        <v>0</v>
      </c>
      <c r="AE3389" s="3">
        <v>0</v>
      </c>
      <c r="AF3389" s="3"/>
      <c r="AG3389" s="3"/>
      <c r="AH3389" t="s">
        <v>902</v>
      </c>
    </row>
    <row r="3390" spans="1:34" x14ac:dyDescent="0.25">
      <c r="A3390">
        <v>16</v>
      </c>
      <c r="B3390" t="s">
        <v>0</v>
      </c>
      <c r="C3390" t="s">
        <v>668</v>
      </c>
      <c r="D3390">
        <v>2021</v>
      </c>
      <c r="E3390" t="s">
        <v>1</v>
      </c>
      <c r="F3390" t="s">
        <v>2</v>
      </c>
      <c r="G3390">
        <v>2</v>
      </c>
      <c r="H3390" t="s">
        <v>3</v>
      </c>
      <c r="I3390" t="s">
        <v>702</v>
      </c>
      <c r="J3390" t="s">
        <v>581</v>
      </c>
      <c r="K3390" t="s">
        <v>839</v>
      </c>
      <c r="L3390" t="s">
        <v>794</v>
      </c>
      <c r="M3390" t="s">
        <v>795</v>
      </c>
      <c r="N3390" t="s">
        <v>719</v>
      </c>
      <c r="O3390" t="s">
        <v>37</v>
      </c>
      <c r="P3390" t="s">
        <v>773</v>
      </c>
      <c r="Q3390" t="s">
        <v>582</v>
      </c>
      <c r="R3390">
        <v>0</v>
      </c>
      <c r="S3390" t="s">
        <v>7</v>
      </c>
      <c r="T3390">
        <v>188</v>
      </c>
      <c r="U3390" t="s">
        <v>583</v>
      </c>
      <c r="V3390">
        <v>202</v>
      </c>
      <c r="W3390" t="s">
        <v>1551</v>
      </c>
      <c r="X3390" t="s">
        <v>927</v>
      </c>
      <c r="Y3390">
        <v>1</v>
      </c>
      <c r="Z3390" t="s">
        <v>919</v>
      </c>
      <c r="AA3390">
        <v>2023</v>
      </c>
      <c r="AB3390" s="3">
        <v>100</v>
      </c>
      <c r="AC3390" s="3">
        <v>100</v>
      </c>
      <c r="AD3390" s="3">
        <v>0</v>
      </c>
      <c r="AE3390" s="3">
        <v>0</v>
      </c>
      <c r="AF3390" s="3"/>
      <c r="AG3390" s="3"/>
      <c r="AH3390" t="s">
        <v>902</v>
      </c>
    </row>
    <row r="3391" spans="1:34" x14ac:dyDescent="0.25">
      <c r="A3391">
        <v>16</v>
      </c>
      <c r="B3391" t="s">
        <v>0</v>
      </c>
      <c r="C3391" t="s">
        <v>668</v>
      </c>
      <c r="D3391">
        <v>2021</v>
      </c>
      <c r="E3391" t="s">
        <v>1</v>
      </c>
      <c r="F3391" t="s">
        <v>2</v>
      </c>
      <c r="G3391">
        <v>2</v>
      </c>
      <c r="H3391" t="s">
        <v>3</v>
      </c>
      <c r="I3391" t="s">
        <v>702</v>
      </c>
      <c r="J3391" t="s">
        <v>581</v>
      </c>
      <c r="K3391" t="s">
        <v>839</v>
      </c>
      <c r="L3391" t="s">
        <v>794</v>
      </c>
      <c r="M3391" t="s">
        <v>795</v>
      </c>
      <c r="N3391" t="s">
        <v>719</v>
      </c>
      <c r="O3391" t="s">
        <v>37</v>
      </c>
      <c r="P3391" t="s">
        <v>773</v>
      </c>
      <c r="Q3391" t="s">
        <v>582</v>
      </c>
      <c r="R3391">
        <v>0</v>
      </c>
      <c r="S3391" t="s">
        <v>7</v>
      </c>
      <c r="T3391">
        <v>188</v>
      </c>
      <c r="U3391" t="s">
        <v>583</v>
      </c>
      <c r="V3391">
        <v>202</v>
      </c>
      <c r="W3391" t="s">
        <v>1551</v>
      </c>
      <c r="X3391" t="s">
        <v>927</v>
      </c>
      <c r="Y3391">
        <v>1</v>
      </c>
      <c r="Z3391" t="s">
        <v>919</v>
      </c>
      <c r="AA3391">
        <v>2024</v>
      </c>
      <c r="AB3391" s="3">
        <v>0</v>
      </c>
      <c r="AC3391" s="3">
        <v>0</v>
      </c>
      <c r="AD3391" s="3">
        <v>0</v>
      </c>
      <c r="AE3391" s="3">
        <v>0</v>
      </c>
      <c r="AF3391" s="3"/>
      <c r="AG3391" s="3"/>
      <c r="AH3391" t="s">
        <v>902</v>
      </c>
    </row>
    <row r="3392" spans="1:34" x14ac:dyDescent="0.25">
      <c r="A3392">
        <v>16</v>
      </c>
      <c r="B3392" t="s">
        <v>0</v>
      </c>
      <c r="C3392" t="s">
        <v>668</v>
      </c>
      <c r="D3392">
        <v>2021</v>
      </c>
      <c r="E3392" t="s">
        <v>1</v>
      </c>
      <c r="F3392" t="s">
        <v>2</v>
      </c>
      <c r="G3392">
        <v>2</v>
      </c>
      <c r="H3392" t="s">
        <v>3</v>
      </c>
      <c r="I3392" t="s">
        <v>702</v>
      </c>
      <c r="J3392" t="s">
        <v>581</v>
      </c>
      <c r="K3392" t="s">
        <v>839</v>
      </c>
      <c r="L3392" t="s">
        <v>794</v>
      </c>
      <c r="M3392" t="s">
        <v>795</v>
      </c>
      <c r="N3392" t="s">
        <v>719</v>
      </c>
      <c r="O3392" t="s">
        <v>37</v>
      </c>
      <c r="P3392" t="s">
        <v>773</v>
      </c>
      <c r="Q3392" t="s">
        <v>582</v>
      </c>
      <c r="R3392">
        <v>0</v>
      </c>
      <c r="S3392" t="s">
        <v>7</v>
      </c>
      <c r="T3392">
        <v>189</v>
      </c>
      <c r="U3392" t="s">
        <v>584</v>
      </c>
      <c r="V3392">
        <v>203</v>
      </c>
      <c r="W3392" t="s">
        <v>1552</v>
      </c>
      <c r="X3392" t="s">
        <v>922</v>
      </c>
      <c r="Y3392">
        <v>1</v>
      </c>
      <c r="Z3392" t="s">
        <v>919</v>
      </c>
      <c r="AA3392">
        <v>2020</v>
      </c>
      <c r="AB3392" s="3">
        <v>0</v>
      </c>
      <c r="AC3392" s="3">
        <v>0</v>
      </c>
      <c r="AD3392" s="3">
        <v>0</v>
      </c>
      <c r="AE3392" s="3">
        <v>0</v>
      </c>
      <c r="AF3392" s="3"/>
      <c r="AG3392" s="3"/>
      <c r="AH3392" t="s">
        <v>897</v>
      </c>
    </row>
    <row r="3393" spans="1:34" x14ac:dyDescent="0.25">
      <c r="A3393">
        <v>16</v>
      </c>
      <c r="B3393" t="s">
        <v>0</v>
      </c>
      <c r="C3393" t="s">
        <v>668</v>
      </c>
      <c r="D3393">
        <v>2021</v>
      </c>
      <c r="E3393" t="s">
        <v>1</v>
      </c>
      <c r="F3393" t="s">
        <v>2</v>
      </c>
      <c r="G3393">
        <v>2</v>
      </c>
      <c r="H3393" t="s">
        <v>3</v>
      </c>
      <c r="I3393" t="s">
        <v>702</v>
      </c>
      <c r="J3393" t="s">
        <v>581</v>
      </c>
      <c r="K3393" t="s">
        <v>839</v>
      </c>
      <c r="L3393" t="s">
        <v>794</v>
      </c>
      <c r="M3393" t="s">
        <v>795</v>
      </c>
      <c r="N3393" t="s">
        <v>719</v>
      </c>
      <c r="O3393" t="s">
        <v>37</v>
      </c>
      <c r="P3393" t="s">
        <v>773</v>
      </c>
      <c r="Q3393" t="s">
        <v>582</v>
      </c>
      <c r="R3393">
        <v>0</v>
      </c>
      <c r="S3393" t="s">
        <v>7</v>
      </c>
      <c r="T3393">
        <v>189</v>
      </c>
      <c r="U3393" t="s">
        <v>584</v>
      </c>
      <c r="V3393">
        <v>203</v>
      </c>
      <c r="W3393" t="s">
        <v>1552</v>
      </c>
      <c r="X3393" t="s">
        <v>922</v>
      </c>
      <c r="Y3393">
        <v>1</v>
      </c>
      <c r="Z3393" t="s">
        <v>919</v>
      </c>
      <c r="AA3393">
        <v>2021</v>
      </c>
      <c r="AB3393" s="3">
        <v>1</v>
      </c>
      <c r="AC3393" s="3">
        <v>1</v>
      </c>
      <c r="AD3393" s="3">
        <v>0.97</v>
      </c>
      <c r="AE3393" s="3">
        <v>97</v>
      </c>
      <c r="AF3393" s="3">
        <v>97</v>
      </c>
      <c r="AG3393" s="3">
        <v>32.33</v>
      </c>
      <c r="AH3393" t="s">
        <v>897</v>
      </c>
    </row>
    <row r="3394" spans="1:34" x14ac:dyDescent="0.25">
      <c r="A3394">
        <v>16</v>
      </c>
      <c r="B3394" t="s">
        <v>0</v>
      </c>
      <c r="C3394" t="s">
        <v>668</v>
      </c>
      <c r="D3394">
        <v>2021</v>
      </c>
      <c r="E3394" t="s">
        <v>1</v>
      </c>
      <c r="F3394" t="s">
        <v>2</v>
      </c>
      <c r="G3394">
        <v>2</v>
      </c>
      <c r="H3394" t="s">
        <v>3</v>
      </c>
      <c r="I3394" t="s">
        <v>702</v>
      </c>
      <c r="J3394" t="s">
        <v>581</v>
      </c>
      <c r="K3394" t="s">
        <v>839</v>
      </c>
      <c r="L3394" t="s">
        <v>794</v>
      </c>
      <c r="M3394" t="s">
        <v>795</v>
      </c>
      <c r="N3394" t="s">
        <v>719</v>
      </c>
      <c r="O3394" t="s">
        <v>37</v>
      </c>
      <c r="P3394" t="s">
        <v>773</v>
      </c>
      <c r="Q3394" t="s">
        <v>582</v>
      </c>
      <c r="R3394">
        <v>0</v>
      </c>
      <c r="S3394" t="s">
        <v>7</v>
      </c>
      <c r="T3394">
        <v>189</v>
      </c>
      <c r="U3394" t="s">
        <v>584</v>
      </c>
      <c r="V3394">
        <v>203</v>
      </c>
      <c r="W3394" t="s">
        <v>1552</v>
      </c>
      <c r="X3394" t="s">
        <v>922</v>
      </c>
      <c r="Y3394">
        <v>1</v>
      </c>
      <c r="Z3394" t="s">
        <v>919</v>
      </c>
      <c r="AA3394">
        <v>2022</v>
      </c>
      <c r="AB3394" s="3">
        <v>1</v>
      </c>
      <c r="AC3394" s="3">
        <v>1</v>
      </c>
      <c r="AD3394" s="3">
        <v>0</v>
      </c>
      <c r="AE3394" s="3">
        <v>0</v>
      </c>
      <c r="AF3394" s="3"/>
      <c r="AG3394" s="3"/>
      <c r="AH3394" t="s">
        <v>897</v>
      </c>
    </row>
    <row r="3395" spans="1:34" x14ac:dyDescent="0.25">
      <c r="A3395">
        <v>16</v>
      </c>
      <c r="B3395" t="s">
        <v>0</v>
      </c>
      <c r="C3395" t="s">
        <v>668</v>
      </c>
      <c r="D3395">
        <v>2021</v>
      </c>
      <c r="E3395" t="s">
        <v>1</v>
      </c>
      <c r="F3395" t="s">
        <v>2</v>
      </c>
      <c r="G3395">
        <v>2</v>
      </c>
      <c r="H3395" t="s">
        <v>3</v>
      </c>
      <c r="I3395" t="s">
        <v>702</v>
      </c>
      <c r="J3395" t="s">
        <v>581</v>
      </c>
      <c r="K3395" t="s">
        <v>839</v>
      </c>
      <c r="L3395" t="s">
        <v>794</v>
      </c>
      <c r="M3395" t="s">
        <v>795</v>
      </c>
      <c r="N3395" t="s">
        <v>719</v>
      </c>
      <c r="O3395" t="s">
        <v>37</v>
      </c>
      <c r="P3395" t="s">
        <v>773</v>
      </c>
      <c r="Q3395" t="s">
        <v>582</v>
      </c>
      <c r="R3395">
        <v>0</v>
      </c>
      <c r="S3395" t="s">
        <v>7</v>
      </c>
      <c r="T3395">
        <v>189</v>
      </c>
      <c r="U3395" t="s">
        <v>584</v>
      </c>
      <c r="V3395">
        <v>203</v>
      </c>
      <c r="W3395" t="s">
        <v>1552</v>
      </c>
      <c r="X3395" t="s">
        <v>922</v>
      </c>
      <c r="Y3395">
        <v>1</v>
      </c>
      <c r="Z3395" t="s">
        <v>919</v>
      </c>
      <c r="AA3395">
        <v>2023</v>
      </c>
      <c r="AB3395" s="3">
        <v>1</v>
      </c>
      <c r="AC3395" s="3">
        <v>1</v>
      </c>
      <c r="AD3395" s="3">
        <v>0</v>
      </c>
      <c r="AE3395" s="3">
        <v>0</v>
      </c>
      <c r="AF3395" s="3"/>
      <c r="AG3395" s="3"/>
      <c r="AH3395" t="s">
        <v>897</v>
      </c>
    </row>
    <row r="3396" spans="1:34" x14ac:dyDescent="0.25">
      <c r="A3396">
        <v>16</v>
      </c>
      <c r="B3396" t="s">
        <v>0</v>
      </c>
      <c r="C3396" t="s">
        <v>668</v>
      </c>
      <c r="D3396">
        <v>2021</v>
      </c>
      <c r="E3396" t="s">
        <v>1</v>
      </c>
      <c r="F3396" t="s">
        <v>2</v>
      </c>
      <c r="G3396">
        <v>2</v>
      </c>
      <c r="H3396" t="s">
        <v>3</v>
      </c>
      <c r="I3396" t="s">
        <v>702</v>
      </c>
      <c r="J3396" t="s">
        <v>581</v>
      </c>
      <c r="K3396" t="s">
        <v>839</v>
      </c>
      <c r="L3396" t="s">
        <v>794</v>
      </c>
      <c r="M3396" t="s">
        <v>795</v>
      </c>
      <c r="N3396" t="s">
        <v>719</v>
      </c>
      <c r="O3396" t="s">
        <v>37</v>
      </c>
      <c r="P3396" t="s">
        <v>773</v>
      </c>
      <c r="Q3396" t="s">
        <v>582</v>
      </c>
      <c r="R3396">
        <v>0</v>
      </c>
      <c r="S3396" t="s">
        <v>7</v>
      </c>
      <c r="T3396">
        <v>189</v>
      </c>
      <c r="U3396" t="s">
        <v>584</v>
      </c>
      <c r="V3396">
        <v>203</v>
      </c>
      <c r="W3396" t="s">
        <v>1552</v>
      </c>
      <c r="X3396" t="s">
        <v>922</v>
      </c>
      <c r="Y3396">
        <v>1</v>
      </c>
      <c r="Z3396" t="s">
        <v>919</v>
      </c>
      <c r="AA3396">
        <v>2024</v>
      </c>
      <c r="AB3396" s="3">
        <v>0</v>
      </c>
      <c r="AC3396" s="3">
        <v>0</v>
      </c>
      <c r="AD3396" s="3">
        <v>0</v>
      </c>
      <c r="AE3396" s="3">
        <v>0</v>
      </c>
      <c r="AF3396" s="3"/>
      <c r="AG3396" s="3"/>
      <c r="AH3396" t="s">
        <v>897</v>
      </c>
    </row>
    <row r="3397" spans="1:34" x14ac:dyDescent="0.25">
      <c r="A3397">
        <v>16</v>
      </c>
      <c r="B3397" t="s">
        <v>0</v>
      </c>
      <c r="C3397" t="s">
        <v>668</v>
      </c>
      <c r="D3397">
        <v>2021</v>
      </c>
      <c r="E3397" t="s">
        <v>1</v>
      </c>
      <c r="F3397" t="s">
        <v>2</v>
      </c>
      <c r="G3397">
        <v>2</v>
      </c>
      <c r="H3397" t="s">
        <v>3</v>
      </c>
      <c r="I3397" t="s">
        <v>702</v>
      </c>
      <c r="J3397" t="s">
        <v>581</v>
      </c>
      <c r="K3397" t="s">
        <v>839</v>
      </c>
      <c r="L3397" t="s">
        <v>794</v>
      </c>
      <c r="M3397" t="s">
        <v>795</v>
      </c>
      <c r="N3397" t="s">
        <v>719</v>
      </c>
      <c r="O3397" t="s">
        <v>37</v>
      </c>
      <c r="P3397" t="s">
        <v>773</v>
      </c>
      <c r="Q3397" t="s">
        <v>582</v>
      </c>
      <c r="R3397">
        <v>0</v>
      </c>
      <c r="S3397" t="s">
        <v>7</v>
      </c>
      <c r="T3397">
        <v>189</v>
      </c>
      <c r="U3397" t="s">
        <v>584</v>
      </c>
      <c r="V3397">
        <v>708</v>
      </c>
      <c r="W3397" t="s">
        <v>1553</v>
      </c>
      <c r="X3397" t="s">
        <v>922</v>
      </c>
      <c r="Y3397">
        <v>1</v>
      </c>
      <c r="Z3397" t="s">
        <v>919</v>
      </c>
      <c r="AA3397">
        <v>2020</v>
      </c>
      <c r="AB3397" s="3">
        <v>0</v>
      </c>
      <c r="AC3397" s="3">
        <v>0</v>
      </c>
      <c r="AD3397" s="3">
        <v>0</v>
      </c>
      <c r="AE3397" s="3">
        <v>0</v>
      </c>
      <c r="AF3397" s="3"/>
      <c r="AG3397" s="3"/>
      <c r="AH3397" t="s">
        <v>897</v>
      </c>
    </row>
    <row r="3398" spans="1:34" x14ac:dyDescent="0.25">
      <c r="A3398">
        <v>16</v>
      </c>
      <c r="B3398" t="s">
        <v>0</v>
      </c>
      <c r="C3398" t="s">
        <v>668</v>
      </c>
      <c r="D3398">
        <v>2021</v>
      </c>
      <c r="E3398" t="s">
        <v>1</v>
      </c>
      <c r="F3398" t="s">
        <v>2</v>
      </c>
      <c r="G3398">
        <v>2</v>
      </c>
      <c r="H3398" t="s">
        <v>3</v>
      </c>
      <c r="I3398" t="s">
        <v>702</v>
      </c>
      <c r="J3398" t="s">
        <v>581</v>
      </c>
      <c r="K3398" t="s">
        <v>839</v>
      </c>
      <c r="L3398" t="s">
        <v>794</v>
      </c>
      <c r="M3398" t="s">
        <v>795</v>
      </c>
      <c r="N3398" t="s">
        <v>719</v>
      </c>
      <c r="O3398" t="s">
        <v>37</v>
      </c>
      <c r="P3398" t="s">
        <v>773</v>
      </c>
      <c r="Q3398" t="s">
        <v>582</v>
      </c>
      <c r="R3398">
        <v>0</v>
      </c>
      <c r="S3398" t="s">
        <v>7</v>
      </c>
      <c r="T3398">
        <v>189</v>
      </c>
      <c r="U3398" t="s">
        <v>584</v>
      </c>
      <c r="V3398">
        <v>708</v>
      </c>
      <c r="W3398" t="s">
        <v>1553</v>
      </c>
      <c r="X3398" t="s">
        <v>922</v>
      </c>
      <c r="Y3398">
        <v>1</v>
      </c>
      <c r="Z3398" t="s">
        <v>919</v>
      </c>
      <c r="AA3398">
        <v>2021</v>
      </c>
      <c r="AB3398" s="3">
        <v>0</v>
      </c>
      <c r="AC3398" s="3">
        <v>94</v>
      </c>
      <c r="AD3398" s="3">
        <v>94</v>
      </c>
      <c r="AE3398" s="3">
        <v>100</v>
      </c>
      <c r="AF3398" s="3">
        <v>100</v>
      </c>
      <c r="AG3398" s="3">
        <v>94</v>
      </c>
      <c r="AH3398" t="s">
        <v>897</v>
      </c>
    </row>
    <row r="3399" spans="1:34" x14ac:dyDescent="0.25">
      <c r="A3399">
        <v>16</v>
      </c>
      <c r="B3399" t="s">
        <v>0</v>
      </c>
      <c r="C3399" t="s">
        <v>668</v>
      </c>
      <c r="D3399">
        <v>2021</v>
      </c>
      <c r="E3399" t="s">
        <v>1</v>
      </c>
      <c r="F3399" t="s">
        <v>2</v>
      </c>
      <c r="G3399">
        <v>2</v>
      </c>
      <c r="H3399" t="s">
        <v>3</v>
      </c>
      <c r="I3399" t="s">
        <v>702</v>
      </c>
      <c r="J3399" t="s">
        <v>581</v>
      </c>
      <c r="K3399" t="s">
        <v>839</v>
      </c>
      <c r="L3399" t="s">
        <v>794</v>
      </c>
      <c r="M3399" t="s">
        <v>795</v>
      </c>
      <c r="N3399" t="s">
        <v>719</v>
      </c>
      <c r="O3399" t="s">
        <v>37</v>
      </c>
      <c r="P3399" t="s">
        <v>773</v>
      </c>
      <c r="Q3399" t="s">
        <v>582</v>
      </c>
      <c r="R3399">
        <v>0</v>
      </c>
      <c r="S3399" t="s">
        <v>7</v>
      </c>
      <c r="T3399">
        <v>189</v>
      </c>
      <c r="U3399" t="s">
        <v>584</v>
      </c>
      <c r="V3399">
        <v>708</v>
      </c>
      <c r="W3399" t="s">
        <v>1553</v>
      </c>
      <c r="X3399" t="s">
        <v>922</v>
      </c>
      <c r="Y3399">
        <v>1</v>
      </c>
      <c r="Z3399" t="s">
        <v>919</v>
      </c>
      <c r="AA3399">
        <v>2022</v>
      </c>
      <c r="AB3399" s="3">
        <v>0</v>
      </c>
      <c r="AC3399" s="3">
        <v>6</v>
      </c>
      <c r="AD3399" s="3">
        <v>0</v>
      </c>
      <c r="AE3399" s="3">
        <v>0</v>
      </c>
      <c r="AF3399" s="3"/>
      <c r="AG3399" s="3"/>
      <c r="AH3399" t="s">
        <v>897</v>
      </c>
    </row>
    <row r="3400" spans="1:34" x14ac:dyDescent="0.25">
      <c r="A3400">
        <v>16</v>
      </c>
      <c r="B3400" t="s">
        <v>0</v>
      </c>
      <c r="C3400" t="s">
        <v>668</v>
      </c>
      <c r="D3400">
        <v>2021</v>
      </c>
      <c r="E3400" t="s">
        <v>1</v>
      </c>
      <c r="F3400" t="s">
        <v>2</v>
      </c>
      <c r="G3400">
        <v>2</v>
      </c>
      <c r="H3400" t="s">
        <v>3</v>
      </c>
      <c r="I3400" t="s">
        <v>702</v>
      </c>
      <c r="J3400" t="s">
        <v>581</v>
      </c>
      <c r="K3400" t="s">
        <v>839</v>
      </c>
      <c r="L3400" t="s">
        <v>794</v>
      </c>
      <c r="M3400" t="s">
        <v>795</v>
      </c>
      <c r="N3400" t="s">
        <v>719</v>
      </c>
      <c r="O3400" t="s">
        <v>37</v>
      </c>
      <c r="P3400" t="s">
        <v>773</v>
      </c>
      <c r="Q3400" t="s">
        <v>582</v>
      </c>
      <c r="R3400">
        <v>0</v>
      </c>
      <c r="S3400" t="s">
        <v>7</v>
      </c>
      <c r="T3400">
        <v>189</v>
      </c>
      <c r="U3400" t="s">
        <v>584</v>
      </c>
      <c r="V3400">
        <v>708</v>
      </c>
      <c r="W3400" t="s">
        <v>1553</v>
      </c>
      <c r="X3400" t="s">
        <v>922</v>
      </c>
      <c r="Y3400">
        <v>1</v>
      </c>
      <c r="Z3400" t="s">
        <v>919</v>
      </c>
      <c r="AA3400">
        <v>2023</v>
      </c>
      <c r="AB3400" s="3">
        <v>0</v>
      </c>
      <c r="AC3400" s="3">
        <v>0</v>
      </c>
      <c r="AD3400" s="3">
        <v>0</v>
      </c>
      <c r="AE3400" s="3">
        <v>0</v>
      </c>
      <c r="AF3400" s="3"/>
      <c r="AG3400" s="3"/>
      <c r="AH3400" t="s">
        <v>897</v>
      </c>
    </row>
    <row r="3401" spans="1:34" x14ac:dyDescent="0.25">
      <c r="A3401">
        <v>16</v>
      </c>
      <c r="B3401" t="s">
        <v>0</v>
      </c>
      <c r="C3401" t="s">
        <v>668</v>
      </c>
      <c r="D3401">
        <v>2021</v>
      </c>
      <c r="E3401" t="s">
        <v>1</v>
      </c>
      <c r="F3401" t="s">
        <v>2</v>
      </c>
      <c r="G3401">
        <v>2</v>
      </c>
      <c r="H3401" t="s">
        <v>3</v>
      </c>
      <c r="I3401" t="s">
        <v>702</v>
      </c>
      <c r="J3401" t="s">
        <v>581</v>
      </c>
      <c r="K3401" t="s">
        <v>839</v>
      </c>
      <c r="L3401" t="s">
        <v>794</v>
      </c>
      <c r="M3401" t="s">
        <v>795</v>
      </c>
      <c r="N3401" t="s">
        <v>719</v>
      </c>
      <c r="O3401" t="s">
        <v>37</v>
      </c>
      <c r="P3401" t="s">
        <v>773</v>
      </c>
      <c r="Q3401" t="s">
        <v>582</v>
      </c>
      <c r="R3401">
        <v>0</v>
      </c>
      <c r="S3401" t="s">
        <v>7</v>
      </c>
      <c r="T3401">
        <v>189</v>
      </c>
      <c r="U3401" t="s">
        <v>584</v>
      </c>
      <c r="V3401">
        <v>708</v>
      </c>
      <c r="W3401" t="s">
        <v>1553</v>
      </c>
      <c r="X3401" t="s">
        <v>922</v>
      </c>
      <c r="Y3401">
        <v>1</v>
      </c>
      <c r="Z3401" t="s">
        <v>919</v>
      </c>
      <c r="AA3401">
        <v>2024</v>
      </c>
      <c r="AB3401" s="3">
        <v>0</v>
      </c>
      <c r="AC3401" s="3">
        <v>0</v>
      </c>
      <c r="AD3401" s="3">
        <v>0</v>
      </c>
      <c r="AE3401" s="3">
        <v>0</v>
      </c>
      <c r="AF3401" s="3"/>
      <c r="AG3401" s="3"/>
      <c r="AH3401" t="s">
        <v>897</v>
      </c>
    </row>
    <row r="3402" spans="1:34" x14ac:dyDescent="0.25">
      <c r="A3402">
        <v>16</v>
      </c>
      <c r="B3402" t="s">
        <v>0</v>
      </c>
      <c r="C3402" t="s">
        <v>668</v>
      </c>
      <c r="D3402">
        <v>2021</v>
      </c>
      <c r="E3402" t="s">
        <v>1</v>
      </c>
      <c r="F3402" t="s">
        <v>2</v>
      </c>
      <c r="G3402">
        <v>2</v>
      </c>
      <c r="H3402" t="s">
        <v>3</v>
      </c>
      <c r="I3402" t="s">
        <v>702</v>
      </c>
      <c r="J3402" t="s">
        <v>581</v>
      </c>
      <c r="K3402" t="s">
        <v>839</v>
      </c>
      <c r="L3402" t="s">
        <v>794</v>
      </c>
      <c r="M3402" t="s">
        <v>795</v>
      </c>
      <c r="N3402" t="s">
        <v>719</v>
      </c>
      <c r="O3402" t="s">
        <v>37</v>
      </c>
      <c r="P3402" t="s">
        <v>773</v>
      </c>
      <c r="Q3402" t="s">
        <v>582</v>
      </c>
      <c r="R3402">
        <v>0</v>
      </c>
      <c r="S3402" t="s">
        <v>7</v>
      </c>
      <c r="T3402">
        <v>190</v>
      </c>
      <c r="U3402" t="s">
        <v>585</v>
      </c>
      <c r="V3402">
        <v>204</v>
      </c>
      <c r="W3402" t="s">
        <v>1554</v>
      </c>
      <c r="X3402" t="s">
        <v>922</v>
      </c>
      <c r="Y3402">
        <v>1</v>
      </c>
      <c r="Z3402" t="s">
        <v>919</v>
      </c>
      <c r="AA3402">
        <v>2020</v>
      </c>
      <c r="AB3402" s="3">
        <v>0</v>
      </c>
      <c r="AC3402" s="3">
        <v>0</v>
      </c>
      <c r="AD3402" s="3">
        <v>0</v>
      </c>
      <c r="AE3402" s="3">
        <v>0</v>
      </c>
      <c r="AF3402" s="3"/>
      <c r="AG3402" s="3"/>
      <c r="AH3402" t="s">
        <v>902</v>
      </c>
    </row>
    <row r="3403" spans="1:34" x14ac:dyDescent="0.25">
      <c r="A3403">
        <v>16</v>
      </c>
      <c r="B3403" t="s">
        <v>0</v>
      </c>
      <c r="C3403" t="s">
        <v>668</v>
      </c>
      <c r="D3403">
        <v>2021</v>
      </c>
      <c r="E3403" t="s">
        <v>1</v>
      </c>
      <c r="F3403" t="s">
        <v>2</v>
      </c>
      <c r="G3403">
        <v>2</v>
      </c>
      <c r="H3403" t="s">
        <v>3</v>
      </c>
      <c r="I3403" t="s">
        <v>702</v>
      </c>
      <c r="J3403" t="s">
        <v>581</v>
      </c>
      <c r="K3403" t="s">
        <v>839</v>
      </c>
      <c r="L3403" t="s">
        <v>794</v>
      </c>
      <c r="M3403" t="s">
        <v>795</v>
      </c>
      <c r="N3403" t="s">
        <v>719</v>
      </c>
      <c r="O3403" t="s">
        <v>37</v>
      </c>
      <c r="P3403" t="s">
        <v>773</v>
      </c>
      <c r="Q3403" t="s">
        <v>582</v>
      </c>
      <c r="R3403">
        <v>0</v>
      </c>
      <c r="S3403" t="s">
        <v>7</v>
      </c>
      <c r="T3403">
        <v>190</v>
      </c>
      <c r="U3403" t="s">
        <v>585</v>
      </c>
      <c r="V3403">
        <v>204</v>
      </c>
      <c r="W3403" t="s">
        <v>1554</v>
      </c>
      <c r="X3403" t="s">
        <v>922</v>
      </c>
      <c r="Y3403">
        <v>1</v>
      </c>
      <c r="Z3403" t="s">
        <v>919</v>
      </c>
      <c r="AA3403">
        <v>2021</v>
      </c>
      <c r="AB3403" s="3">
        <v>400000</v>
      </c>
      <c r="AC3403" s="3">
        <v>400000</v>
      </c>
      <c r="AD3403" s="3">
        <v>439806</v>
      </c>
      <c r="AE3403" s="3">
        <v>109.95</v>
      </c>
      <c r="AF3403" s="3">
        <v>109.95</v>
      </c>
      <c r="AG3403" s="3">
        <v>21.99</v>
      </c>
      <c r="AH3403" t="s">
        <v>902</v>
      </c>
    </row>
    <row r="3404" spans="1:34" x14ac:dyDescent="0.25">
      <c r="A3404">
        <v>16</v>
      </c>
      <c r="B3404" t="s">
        <v>0</v>
      </c>
      <c r="C3404" t="s">
        <v>668</v>
      </c>
      <c r="D3404">
        <v>2021</v>
      </c>
      <c r="E3404" t="s">
        <v>1</v>
      </c>
      <c r="F3404" t="s">
        <v>2</v>
      </c>
      <c r="G3404">
        <v>2</v>
      </c>
      <c r="H3404" t="s">
        <v>3</v>
      </c>
      <c r="I3404" t="s">
        <v>702</v>
      </c>
      <c r="J3404" t="s">
        <v>581</v>
      </c>
      <c r="K3404" t="s">
        <v>839</v>
      </c>
      <c r="L3404" t="s">
        <v>794</v>
      </c>
      <c r="M3404" t="s">
        <v>795</v>
      </c>
      <c r="N3404" t="s">
        <v>719</v>
      </c>
      <c r="O3404" t="s">
        <v>37</v>
      </c>
      <c r="P3404" t="s">
        <v>773</v>
      </c>
      <c r="Q3404" t="s">
        <v>582</v>
      </c>
      <c r="R3404">
        <v>0</v>
      </c>
      <c r="S3404" t="s">
        <v>7</v>
      </c>
      <c r="T3404">
        <v>190</v>
      </c>
      <c r="U3404" t="s">
        <v>585</v>
      </c>
      <c r="V3404">
        <v>204</v>
      </c>
      <c r="W3404" t="s">
        <v>1554</v>
      </c>
      <c r="X3404" t="s">
        <v>922</v>
      </c>
      <c r="Y3404">
        <v>1</v>
      </c>
      <c r="Z3404" t="s">
        <v>919</v>
      </c>
      <c r="AA3404">
        <v>2022</v>
      </c>
      <c r="AB3404" s="3">
        <v>600000</v>
      </c>
      <c r="AC3404" s="3">
        <v>600000</v>
      </c>
      <c r="AD3404" s="3">
        <v>0</v>
      </c>
      <c r="AE3404" s="3">
        <v>0</v>
      </c>
      <c r="AF3404" s="3"/>
      <c r="AG3404" s="3"/>
      <c r="AH3404" t="s">
        <v>902</v>
      </c>
    </row>
    <row r="3405" spans="1:34" x14ac:dyDescent="0.25">
      <c r="A3405">
        <v>16</v>
      </c>
      <c r="B3405" t="s">
        <v>0</v>
      </c>
      <c r="C3405" t="s">
        <v>668</v>
      </c>
      <c r="D3405">
        <v>2021</v>
      </c>
      <c r="E3405" t="s">
        <v>1</v>
      </c>
      <c r="F3405" t="s">
        <v>2</v>
      </c>
      <c r="G3405">
        <v>2</v>
      </c>
      <c r="H3405" t="s">
        <v>3</v>
      </c>
      <c r="I3405" t="s">
        <v>702</v>
      </c>
      <c r="J3405" t="s">
        <v>581</v>
      </c>
      <c r="K3405" t="s">
        <v>839</v>
      </c>
      <c r="L3405" t="s">
        <v>794</v>
      </c>
      <c r="M3405" t="s">
        <v>795</v>
      </c>
      <c r="N3405" t="s">
        <v>719</v>
      </c>
      <c r="O3405" t="s">
        <v>37</v>
      </c>
      <c r="P3405" t="s">
        <v>773</v>
      </c>
      <c r="Q3405" t="s">
        <v>582</v>
      </c>
      <c r="R3405">
        <v>0</v>
      </c>
      <c r="S3405" t="s">
        <v>7</v>
      </c>
      <c r="T3405">
        <v>190</v>
      </c>
      <c r="U3405" t="s">
        <v>585</v>
      </c>
      <c r="V3405">
        <v>204</v>
      </c>
      <c r="W3405" t="s">
        <v>1554</v>
      </c>
      <c r="X3405" t="s">
        <v>922</v>
      </c>
      <c r="Y3405">
        <v>1</v>
      </c>
      <c r="Z3405" t="s">
        <v>919</v>
      </c>
      <c r="AA3405">
        <v>2023</v>
      </c>
      <c r="AB3405" s="3">
        <v>700000</v>
      </c>
      <c r="AC3405" s="3">
        <v>700000</v>
      </c>
      <c r="AD3405" s="3">
        <v>0</v>
      </c>
      <c r="AE3405" s="3">
        <v>0</v>
      </c>
      <c r="AF3405" s="3"/>
      <c r="AG3405" s="3"/>
      <c r="AH3405" t="s">
        <v>902</v>
      </c>
    </row>
    <row r="3406" spans="1:34" x14ac:dyDescent="0.25">
      <c r="A3406">
        <v>16</v>
      </c>
      <c r="B3406" t="s">
        <v>0</v>
      </c>
      <c r="C3406" t="s">
        <v>668</v>
      </c>
      <c r="D3406">
        <v>2021</v>
      </c>
      <c r="E3406" t="s">
        <v>1</v>
      </c>
      <c r="F3406" t="s">
        <v>2</v>
      </c>
      <c r="G3406">
        <v>2</v>
      </c>
      <c r="H3406" t="s">
        <v>3</v>
      </c>
      <c r="I3406" t="s">
        <v>702</v>
      </c>
      <c r="J3406" t="s">
        <v>581</v>
      </c>
      <c r="K3406" t="s">
        <v>839</v>
      </c>
      <c r="L3406" t="s">
        <v>794</v>
      </c>
      <c r="M3406" t="s">
        <v>795</v>
      </c>
      <c r="N3406" t="s">
        <v>719</v>
      </c>
      <c r="O3406" t="s">
        <v>37</v>
      </c>
      <c r="P3406" t="s">
        <v>773</v>
      </c>
      <c r="Q3406" t="s">
        <v>582</v>
      </c>
      <c r="R3406">
        <v>0</v>
      </c>
      <c r="S3406" t="s">
        <v>7</v>
      </c>
      <c r="T3406">
        <v>190</v>
      </c>
      <c r="U3406" t="s">
        <v>585</v>
      </c>
      <c r="V3406">
        <v>204</v>
      </c>
      <c r="W3406" t="s">
        <v>1554</v>
      </c>
      <c r="X3406" t="s">
        <v>922</v>
      </c>
      <c r="Y3406">
        <v>1</v>
      </c>
      <c r="Z3406" t="s">
        <v>919</v>
      </c>
      <c r="AA3406">
        <v>2024</v>
      </c>
      <c r="AB3406" s="3">
        <v>300000</v>
      </c>
      <c r="AC3406" s="3">
        <v>300000</v>
      </c>
      <c r="AD3406" s="3">
        <v>0</v>
      </c>
      <c r="AE3406" s="3">
        <v>0</v>
      </c>
      <c r="AF3406" s="3"/>
      <c r="AG3406" s="3"/>
      <c r="AH3406" t="s">
        <v>902</v>
      </c>
    </row>
    <row r="3407" spans="1:34" x14ac:dyDescent="0.25">
      <c r="A3407">
        <v>16</v>
      </c>
      <c r="B3407" t="s">
        <v>0</v>
      </c>
      <c r="C3407" t="s">
        <v>668</v>
      </c>
      <c r="D3407">
        <v>2021</v>
      </c>
      <c r="E3407" t="s">
        <v>1</v>
      </c>
      <c r="F3407" t="s">
        <v>2</v>
      </c>
      <c r="G3407">
        <v>2</v>
      </c>
      <c r="H3407" t="s">
        <v>3</v>
      </c>
      <c r="I3407" t="s">
        <v>702</v>
      </c>
      <c r="J3407" t="s">
        <v>581</v>
      </c>
      <c r="K3407" t="s">
        <v>839</v>
      </c>
      <c r="L3407" t="s">
        <v>794</v>
      </c>
      <c r="M3407" t="s">
        <v>795</v>
      </c>
      <c r="N3407" t="s">
        <v>719</v>
      </c>
      <c r="O3407" t="s">
        <v>37</v>
      </c>
      <c r="P3407" t="s">
        <v>773</v>
      </c>
      <c r="Q3407" t="s">
        <v>582</v>
      </c>
      <c r="R3407">
        <v>0</v>
      </c>
      <c r="S3407" t="s">
        <v>7</v>
      </c>
      <c r="T3407">
        <v>191</v>
      </c>
      <c r="U3407" t="s">
        <v>586</v>
      </c>
      <c r="V3407">
        <v>205</v>
      </c>
      <c r="W3407" t="s">
        <v>1555</v>
      </c>
      <c r="X3407" t="s">
        <v>922</v>
      </c>
      <c r="Y3407">
        <v>1</v>
      </c>
      <c r="Z3407" t="s">
        <v>919</v>
      </c>
      <c r="AA3407">
        <v>2020</v>
      </c>
      <c r="AB3407" s="3">
        <v>10000</v>
      </c>
      <c r="AC3407" s="3">
        <v>10000</v>
      </c>
      <c r="AD3407" s="3">
        <v>10265</v>
      </c>
      <c r="AE3407" s="3">
        <v>102.65</v>
      </c>
      <c r="AF3407" s="3"/>
      <c r="AG3407" s="3"/>
      <c r="AH3407" t="s">
        <v>902</v>
      </c>
    </row>
    <row r="3408" spans="1:34" x14ac:dyDescent="0.25">
      <c r="A3408">
        <v>16</v>
      </c>
      <c r="B3408" t="s">
        <v>0</v>
      </c>
      <c r="C3408" t="s">
        <v>668</v>
      </c>
      <c r="D3408">
        <v>2021</v>
      </c>
      <c r="E3408" t="s">
        <v>1</v>
      </c>
      <c r="F3408" t="s">
        <v>2</v>
      </c>
      <c r="G3408">
        <v>2</v>
      </c>
      <c r="H3408" t="s">
        <v>3</v>
      </c>
      <c r="I3408" t="s">
        <v>702</v>
      </c>
      <c r="J3408" t="s">
        <v>581</v>
      </c>
      <c r="K3408" t="s">
        <v>839</v>
      </c>
      <c r="L3408" t="s">
        <v>794</v>
      </c>
      <c r="M3408" t="s">
        <v>795</v>
      </c>
      <c r="N3408" t="s">
        <v>719</v>
      </c>
      <c r="O3408" t="s">
        <v>37</v>
      </c>
      <c r="P3408" t="s">
        <v>773</v>
      </c>
      <c r="Q3408" t="s">
        <v>582</v>
      </c>
      <c r="R3408">
        <v>0</v>
      </c>
      <c r="S3408" t="s">
        <v>7</v>
      </c>
      <c r="T3408">
        <v>191</v>
      </c>
      <c r="U3408" t="s">
        <v>586</v>
      </c>
      <c r="V3408">
        <v>205</v>
      </c>
      <c r="W3408" t="s">
        <v>1555</v>
      </c>
      <c r="X3408" t="s">
        <v>922</v>
      </c>
      <c r="Y3408">
        <v>1</v>
      </c>
      <c r="Z3408" t="s">
        <v>919</v>
      </c>
      <c r="AA3408">
        <v>2021</v>
      </c>
      <c r="AB3408" s="3">
        <v>150000</v>
      </c>
      <c r="AC3408" s="3">
        <v>40400</v>
      </c>
      <c r="AD3408" s="3">
        <v>42314</v>
      </c>
      <c r="AE3408" s="3">
        <v>104.74</v>
      </c>
      <c r="AF3408" s="3">
        <v>103.78</v>
      </c>
      <c r="AG3408" s="3">
        <v>5.26</v>
      </c>
      <c r="AH3408" t="s">
        <v>902</v>
      </c>
    </row>
    <row r="3409" spans="1:34" x14ac:dyDescent="0.25">
      <c r="A3409">
        <v>16</v>
      </c>
      <c r="B3409" t="s">
        <v>0</v>
      </c>
      <c r="C3409" t="s">
        <v>668</v>
      </c>
      <c r="D3409">
        <v>2021</v>
      </c>
      <c r="E3409" t="s">
        <v>1</v>
      </c>
      <c r="F3409" t="s">
        <v>2</v>
      </c>
      <c r="G3409">
        <v>2</v>
      </c>
      <c r="H3409" t="s">
        <v>3</v>
      </c>
      <c r="I3409" t="s">
        <v>702</v>
      </c>
      <c r="J3409" t="s">
        <v>581</v>
      </c>
      <c r="K3409" t="s">
        <v>839</v>
      </c>
      <c r="L3409" t="s">
        <v>794</v>
      </c>
      <c r="M3409" t="s">
        <v>795</v>
      </c>
      <c r="N3409" t="s">
        <v>719</v>
      </c>
      <c r="O3409" t="s">
        <v>37</v>
      </c>
      <c r="P3409" t="s">
        <v>773</v>
      </c>
      <c r="Q3409" t="s">
        <v>582</v>
      </c>
      <c r="R3409">
        <v>0</v>
      </c>
      <c r="S3409" t="s">
        <v>7</v>
      </c>
      <c r="T3409">
        <v>191</v>
      </c>
      <c r="U3409" t="s">
        <v>586</v>
      </c>
      <c r="V3409">
        <v>205</v>
      </c>
      <c r="W3409" t="s">
        <v>1555</v>
      </c>
      <c r="X3409" t="s">
        <v>922</v>
      </c>
      <c r="Y3409">
        <v>1</v>
      </c>
      <c r="Z3409" t="s">
        <v>919</v>
      </c>
      <c r="AA3409">
        <v>2022</v>
      </c>
      <c r="AB3409" s="3">
        <v>350000</v>
      </c>
      <c r="AC3409" s="3">
        <v>439600</v>
      </c>
      <c r="AD3409" s="3">
        <v>0</v>
      </c>
      <c r="AE3409" s="3">
        <v>0</v>
      </c>
      <c r="AF3409" s="3"/>
      <c r="AG3409" s="3"/>
      <c r="AH3409" t="s">
        <v>902</v>
      </c>
    </row>
    <row r="3410" spans="1:34" x14ac:dyDescent="0.25">
      <c r="A3410">
        <v>16</v>
      </c>
      <c r="B3410" t="s">
        <v>0</v>
      </c>
      <c r="C3410" t="s">
        <v>668</v>
      </c>
      <c r="D3410">
        <v>2021</v>
      </c>
      <c r="E3410" t="s">
        <v>1</v>
      </c>
      <c r="F3410" t="s">
        <v>2</v>
      </c>
      <c r="G3410">
        <v>2</v>
      </c>
      <c r="H3410" t="s">
        <v>3</v>
      </c>
      <c r="I3410" t="s">
        <v>702</v>
      </c>
      <c r="J3410" t="s">
        <v>581</v>
      </c>
      <c r="K3410" t="s">
        <v>839</v>
      </c>
      <c r="L3410" t="s">
        <v>794</v>
      </c>
      <c r="M3410" t="s">
        <v>795</v>
      </c>
      <c r="N3410" t="s">
        <v>719</v>
      </c>
      <c r="O3410" t="s">
        <v>37</v>
      </c>
      <c r="P3410" t="s">
        <v>773</v>
      </c>
      <c r="Q3410" t="s">
        <v>582</v>
      </c>
      <c r="R3410">
        <v>0</v>
      </c>
      <c r="S3410" t="s">
        <v>7</v>
      </c>
      <c r="T3410">
        <v>191</v>
      </c>
      <c r="U3410" t="s">
        <v>586</v>
      </c>
      <c r="V3410">
        <v>205</v>
      </c>
      <c r="W3410" t="s">
        <v>1555</v>
      </c>
      <c r="X3410" t="s">
        <v>922</v>
      </c>
      <c r="Y3410">
        <v>1</v>
      </c>
      <c r="Z3410" t="s">
        <v>919</v>
      </c>
      <c r="AA3410">
        <v>2023</v>
      </c>
      <c r="AB3410" s="3">
        <v>350000</v>
      </c>
      <c r="AC3410" s="3">
        <v>400000</v>
      </c>
      <c r="AD3410" s="3">
        <v>0</v>
      </c>
      <c r="AE3410" s="3">
        <v>0</v>
      </c>
      <c r="AF3410" s="3"/>
      <c r="AG3410" s="3"/>
      <c r="AH3410" t="s">
        <v>902</v>
      </c>
    </row>
    <row r="3411" spans="1:34" x14ac:dyDescent="0.25">
      <c r="A3411">
        <v>16</v>
      </c>
      <c r="B3411" t="s">
        <v>0</v>
      </c>
      <c r="C3411" t="s">
        <v>668</v>
      </c>
      <c r="D3411">
        <v>2021</v>
      </c>
      <c r="E3411" t="s">
        <v>1</v>
      </c>
      <c r="F3411" t="s">
        <v>2</v>
      </c>
      <c r="G3411">
        <v>2</v>
      </c>
      <c r="H3411" t="s">
        <v>3</v>
      </c>
      <c r="I3411" t="s">
        <v>702</v>
      </c>
      <c r="J3411" t="s">
        <v>581</v>
      </c>
      <c r="K3411" t="s">
        <v>839</v>
      </c>
      <c r="L3411" t="s">
        <v>794</v>
      </c>
      <c r="M3411" t="s">
        <v>795</v>
      </c>
      <c r="N3411" t="s">
        <v>719</v>
      </c>
      <c r="O3411" t="s">
        <v>37</v>
      </c>
      <c r="P3411" t="s">
        <v>773</v>
      </c>
      <c r="Q3411" t="s">
        <v>582</v>
      </c>
      <c r="R3411">
        <v>0</v>
      </c>
      <c r="S3411" t="s">
        <v>7</v>
      </c>
      <c r="T3411">
        <v>191</v>
      </c>
      <c r="U3411" t="s">
        <v>586</v>
      </c>
      <c r="V3411">
        <v>205</v>
      </c>
      <c r="W3411" t="s">
        <v>1555</v>
      </c>
      <c r="X3411" t="s">
        <v>922</v>
      </c>
      <c r="Y3411">
        <v>1</v>
      </c>
      <c r="Z3411" t="s">
        <v>919</v>
      </c>
      <c r="AA3411">
        <v>2024</v>
      </c>
      <c r="AB3411" s="3">
        <v>140000</v>
      </c>
      <c r="AC3411" s="3">
        <v>110000</v>
      </c>
      <c r="AD3411" s="3">
        <v>0</v>
      </c>
      <c r="AE3411" s="3">
        <v>0</v>
      </c>
      <c r="AF3411" s="3"/>
      <c r="AG3411" s="3"/>
      <c r="AH3411" t="s">
        <v>902</v>
      </c>
    </row>
    <row r="3412" spans="1:34" x14ac:dyDescent="0.25">
      <c r="A3412">
        <v>16</v>
      </c>
      <c r="B3412" t="s">
        <v>0</v>
      </c>
      <c r="C3412" t="s">
        <v>668</v>
      </c>
      <c r="D3412">
        <v>2021</v>
      </c>
      <c r="E3412" t="s">
        <v>1</v>
      </c>
      <c r="F3412" t="s">
        <v>2</v>
      </c>
      <c r="G3412">
        <v>2</v>
      </c>
      <c r="H3412" t="s">
        <v>3</v>
      </c>
      <c r="I3412" t="s">
        <v>702</v>
      </c>
      <c r="J3412" t="s">
        <v>581</v>
      </c>
      <c r="K3412" t="s">
        <v>839</v>
      </c>
      <c r="L3412" t="s">
        <v>794</v>
      </c>
      <c r="M3412" t="s">
        <v>795</v>
      </c>
      <c r="N3412" t="s">
        <v>719</v>
      </c>
      <c r="O3412" t="s">
        <v>37</v>
      </c>
      <c r="P3412" t="s">
        <v>773</v>
      </c>
      <c r="Q3412" t="s">
        <v>582</v>
      </c>
      <c r="R3412">
        <v>0</v>
      </c>
      <c r="S3412" t="s">
        <v>7</v>
      </c>
      <c r="T3412">
        <v>192</v>
      </c>
      <c r="U3412" t="s">
        <v>587</v>
      </c>
      <c r="V3412">
        <v>206</v>
      </c>
      <c r="W3412" t="s">
        <v>1556</v>
      </c>
      <c r="X3412" t="s">
        <v>922</v>
      </c>
      <c r="Y3412">
        <v>1</v>
      </c>
      <c r="Z3412" t="s">
        <v>919</v>
      </c>
      <c r="AA3412">
        <v>2020</v>
      </c>
      <c r="AB3412" s="3">
        <v>0</v>
      </c>
      <c r="AC3412" s="3">
        <v>0</v>
      </c>
      <c r="AD3412" s="3">
        <v>0</v>
      </c>
      <c r="AE3412" s="3">
        <v>0</v>
      </c>
      <c r="AF3412" s="3"/>
      <c r="AG3412" s="3"/>
      <c r="AH3412" t="s">
        <v>902</v>
      </c>
    </row>
    <row r="3413" spans="1:34" x14ac:dyDescent="0.25">
      <c r="A3413">
        <v>16</v>
      </c>
      <c r="B3413" t="s">
        <v>0</v>
      </c>
      <c r="C3413" t="s">
        <v>668</v>
      </c>
      <c r="D3413">
        <v>2021</v>
      </c>
      <c r="E3413" t="s">
        <v>1</v>
      </c>
      <c r="F3413" t="s">
        <v>2</v>
      </c>
      <c r="G3413">
        <v>2</v>
      </c>
      <c r="H3413" t="s">
        <v>3</v>
      </c>
      <c r="I3413" t="s">
        <v>702</v>
      </c>
      <c r="J3413" t="s">
        <v>581</v>
      </c>
      <c r="K3413" t="s">
        <v>839</v>
      </c>
      <c r="L3413" t="s">
        <v>794</v>
      </c>
      <c r="M3413" t="s">
        <v>795</v>
      </c>
      <c r="N3413" t="s">
        <v>719</v>
      </c>
      <c r="O3413" t="s">
        <v>37</v>
      </c>
      <c r="P3413" t="s">
        <v>773</v>
      </c>
      <c r="Q3413" t="s">
        <v>582</v>
      </c>
      <c r="R3413">
        <v>0</v>
      </c>
      <c r="S3413" t="s">
        <v>7</v>
      </c>
      <c r="T3413">
        <v>192</v>
      </c>
      <c r="U3413" t="s">
        <v>587</v>
      </c>
      <c r="V3413">
        <v>206</v>
      </c>
      <c r="W3413" t="s">
        <v>1556</v>
      </c>
      <c r="X3413" t="s">
        <v>922</v>
      </c>
      <c r="Y3413">
        <v>1</v>
      </c>
      <c r="Z3413" t="s">
        <v>919</v>
      </c>
      <c r="AA3413">
        <v>2021</v>
      </c>
      <c r="AB3413" s="3">
        <v>2</v>
      </c>
      <c r="AC3413" s="3">
        <v>2</v>
      </c>
      <c r="AD3413" s="3">
        <v>2</v>
      </c>
      <c r="AE3413" s="3">
        <v>100</v>
      </c>
      <c r="AF3413" s="3">
        <v>100</v>
      </c>
      <c r="AG3413" s="3">
        <v>33.33</v>
      </c>
      <c r="AH3413" t="s">
        <v>902</v>
      </c>
    </row>
    <row r="3414" spans="1:34" x14ac:dyDescent="0.25">
      <c r="A3414">
        <v>16</v>
      </c>
      <c r="B3414" t="s">
        <v>0</v>
      </c>
      <c r="C3414" t="s">
        <v>668</v>
      </c>
      <c r="D3414">
        <v>2021</v>
      </c>
      <c r="E3414" t="s">
        <v>1</v>
      </c>
      <c r="F3414" t="s">
        <v>2</v>
      </c>
      <c r="G3414">
        <v>2</v>
      </c>
      <c r="H3414" t="s">
        <v>3</v>
      </c>
      <c r="I3414" t="s">
        <v>702</v>
      </c>
      <c r="J3414" t="s">
        <v>581</v>
      </c>
      <c r="K3414" t="s">
        <v>839</v>
      </c>
      <c r="L3414" t="s">
        <v>794</v>
      </c>
      <c r="M3414" t="s">
        <v>795</v>
      </c>
      <c r="N3414" t="s">
        <v>719</v>
      </c>
      <c r="O3414" t="s">
        <v>37</v>
      </c>
      <c r="P3414" t="s">
        <v>773</v>
      </c>
      <c r="Q3414" t="s">
        <v>582</v>
      </c>
      <c r="R3414">
        <v>0</v>
      </c>
      <c r="S3414" t="s">
        <v>7</v>
      </c>
      <c r="T3414">
        <v>192</v>
      </c>
      <c r="U3414" t="s">
        <v>587</v>
      </c>
      <c r="V3414">
        <v>206</v>
      </c>
      <c r="W3414" t="s">
        <v>1556</v>
      </c>
      <c r="X3414" t="s">
        <v>922</v>
      </c>
      <c r="Y3414">
        <v>1</v>
      </c>
      <c r="Z3414" t="s">
        <v>919</v>
      </c>
      <c r="AA3414">
        <v>2022</v>
      </c>
      <c r="AB3414" s="3">
        <v>2</v>
      </c>
      <c r="AC3414" s="3">
        <v>2</v>
      </c>
      <c r="AD3414" s="3">
        <v>0</v>
      </c>
      <c r="AE3414" s="3">
        <v>0</v>
      </c>
      <c r="AF3414" s="3"/>
      <c r="AG3414" s="3"/>
      <c r="AH3414" t="s">
        <v>902</v>
      </c>
    </row>
    <row r="3415" spans="1:34" x14ac:dyDescent="0.25">
      <c r="A3415">
        <v>16</v>
      </c>
      <c r="B3415" t="s">
        <v>0</v>
      </c>
      <c r="C3415" t="s">
        <v>668</v>
      </c>
      <c r="D3415">
        <v>2021</v>
      </c>
      <c r="E3415" t="s">
        <v>1</v>
      </c>
      <c r="F3415" t="s">
        <v>2</v>
      </c>
      <c r="G3415">
        <v>2</v>
      </c>
      <c r="H3415" t="s">
        <v>3</v>
      </c>
      <c r="I3415" t="s">
        <v>702</v>
      </c>
      <c r="J3415" t="s">
        <v>581</v>
      </c>
      <c r="K3415" t="s">
        <v>839</v>
      </c>
      <c r="L3415" t="s">
        <v>794</v>
      </c>
      <c r="M3415" t="s">
        <v>795</v>
      </c>
      <c r="N3415" t="s">
        <v>719</v>
      </c>
      <c r="O3415" t="s">
        <v>37</v>
      </c>
      <c r="P3415" t="s">
        <v>773</v>
      </c>
      <c r="Q3415" t="s">
        <v>582</v>
      </c>
      <c r="R3415">
        <v>0</v>
      </c>
      <c r="S3415" t="s">
        <v>7</v>
      </c>
      <c r="T3415">
        <v>192</v>
      </c>
      <c r="U3415" t="s">
        <v>587</v>
      </c>
      <c r="V3415">
        <v>206</v>
      </c>
      <c r="W3415" t="s">
        <v>1556</v>
      </c>
      <c r="X3415" t="s">
        <v>922</v>
      </c>
      <c r="Y3415">
        <v>1</v>
      </c>
      <c r="Z3415" t="s">
        <v>919</v>
      </c>
      <c r="AA3415">
        <v>2023</v>
      </c>
      <c r="AB3415" s="3">
        <v>2</v>
      </c>
      <c r="AC3415" s="3">
        <v>2</v>
      </c>
      <c r="AD3415" s="3">
        <v>0</v>
      </c>
      <c r="AE3415" s="3">
        <v>0</v>
      </c>
      <c r="AF3415" s="3"/>
      <c r="AG3415" s="3"/>
      <c r="AH3415" t="s">
        <v>902</v>
      </c>
    </row>
    <row r="3416" spans="1:34" x14ac:dyDescent="0.25">
      <c r="A3416">
        <v>16</v>
      </c>
      <c r="B3416" t="s">
        <v>0</v>
      </c>
      <c r="C3416" t="s">
        <v>668</v>
      </c>
      <c r="D3416">
        <v>2021</v>
      </c>
      <c r="E3416" t="s">
        <v>1</v>
      </c>
      <c r="F3416" t="s">
        <v>2</v>
      </c>
      <c r="G3416">
        <v>2</v>
      </c>
      <c r="H3416" t="s">
        <v>3</v>
      </c>
      <c r="I3416" t="s">
        <v>702</v>
      </c>
      <c r="J3416" t="s">
        <v>581</v>
      </c>
      <c r="K3416" t="s">
        <v>839</v>
      </c>
      <c r="L3416" t="s">
        <v>794</v>
      </c>
      <c r="M3416" t="s">
        <v>795</v>
      </c>
      <c r="N3416" t="s">
        <v>719</v>
      </c>
      <c r="O3416" t="s">
        <v>37</v>
      </c>
      <c r="P3416" t="s">
        <v>773</v>
      </c>
      <c r="Q3416" t="s">
        <v>582</v>
      </c>
      <c r="R3416">
        <v>0</v>
      </c>
      <c r="S3416" t="s">
        <v>7</v>
      </c>
      <c r="T3416">
        <v>192</v>
      </c>
      <c r="U3416" t="s">
        <v>587</v>
      </c>
      <c r="V3416">
        <v>206</v>
      </c>
      <c r="W3416" t="s">
        <v>1556</v>
      </c>
      <c r="X3416" t="s">
        <v>922</v>
      </c>
      <c r="Y3416">
        <v>1</v>
      </c>
      <c r="Z3416" t="s">
        <v>919</v>
      </c>
      <c r="AA3416">
        <v>2024</v>
      </c>
      <c r="AB3416" s="3">
        <v>0</v>
      </c>
      <c r="AC3416" s="3">
        <v>0</v>
      </c>
      <c r="AD3416" s="3">
        <v>0</v>
      </c>
      <c r="AE3416" s="3">
        <v>0</v>
      </c>
      <c r="AF3416" s="3"/>
      <c r="AG3416" s="3"/>
      <c r="AH3416" t="s">
        <v>902</v>
      </c>
    </row>
    <row r="3417" spans="1:34" x14ac:dyDescent="0.25">
      <c r="A3417">
        <v>16</v>
      </c>
      <c r="B3417" t="s">
        <v>0</v>
      </c>
      <c r="C3417" t="s">
        <v>668</v>
      </c>
      <c r="D3417">
        <v>2021</v>
      </c>
      <c r="E3417" t="s">
        <v>1</v>
      </c>
      <c r="F3417" t="s">
        <v>2</v>
      </c>
      <c r="G3417">
        <v>2</v>
      </c>
      <c r="H3417" t="s">
        <v>3</v>
      </c>
      <c r="I3417" t="s">
        <v>702</v>
      </c>
      <c r="J3417" t="s">
        <v>581</v>
      </c>
      <c r="K3417" t="s">
        <v>839</v>
      </c>
      <c r="L3417" t="s">
        <v>794</v>
      </c>
      <c r="M3417" t="s">
        <v>795</v>
      </c>
      <c r="N3417" t="s">
        <v>719</v>
      </c>
      <c r="O3417" t="s">
        <v>37</v>
      </c>
      <c r="P3417" t="s">
        <v>773</v>
      </c>
      <c r="Q3417" t="s">
        <v>582</v>
      </c>
      <c r="R3417">
        <v>0</v>
      </c>
      <c r="S3417" t="s">
        <v>7</v>
      </c>
      <c r="T3417">
        <v>192</v>
      </c>
      <c r="U3417" t="s">
        <v>587</v>
      </c>
      <c r="V3417">
        <v>690</v>
      </c>
      <c r="W3417" t="s">
        <v>1557</v>
      </c>
      <c r="X3417" t="s">
        <v>922</v>
      </c>
      <c r="Y3417">
        <v>1</v>
      </c>
      <c r="Z3417" t="s">
        <v>919</v>
      </c>
      <c r="AA3417">
        <v>2020</v>
      </c>
      <c r="AB3417" s="3">
        <v>0</v>
      </c>
      <c r="AC3417" s="3">
        <v>0</v>
      </c>
      <c r="AD3417" s="3">
        <v>0</v>
      </c>
      <c r="AE3417" s="3">
        <v>0</v>
      </c>
      <c r="AF3417" s="3"/>
      <c r="AG3417" s="3"/>
      <c r="AH3417" t="s">
        <v>902</v>
      </c>
    </row>
    <row r="3418" spans="1:34" x14ac:dyDescent="0.25">
      <c r="A3418">
        <v>16</v>
      </c>
      <c r="B3418" t="s">
        <v>0</v>
      </c>
      <c r="C3418" t="s">
        <v>668</v>
      </c>
      <c r="D3418">
        <v>2021</v>
      </c>
      <c r="E3418" t="s">
        <v>1</v>
      </c>
      <c r="F3418" t="s">
        <v>2</v>
      </c>
      <c r="G3418">
        <v>2</v>
      </c>
      <c r="H3418" t="s">
        <v>3</v>
      </c>
      <c r="I3418" t="s">
        <v>702</v>
      </c>
      <c r="J3418" t="s">
        <v>581</v>
      </c>
      <c r="K3418" t="s">
        <v>839</v>
      </c>
      <c r="L3418" t="s">
        <v>794</v>
      </c>
      <c r="M3418" t="s">
        <v>795</v>
      </c>
      <c r="N3418" t="s">
        <v>719</v>
      </c>
      <c r="O3418" t="s">
        <v>37</v>
      </c>
      <c r="P3418" t="s">
        <v>773</v>
      </c>
      <c r="Q3418" t="s">
        <v>582</v>
      </c>
      <c r="R3418">
        <v>0</v>
      </c>
      <c r="S3418" t="s">
        <v>7</v>
      </c>
      <c r="T3418">
        <v>192</v>
      </c>
      <c r="U3418" t="s">
        <v>587</v>
      </c>
      <c r="V3418">
        <v>690</v>
      </c>
      <c r="W3418" t="s">
        <v>1557</v>
      </c>
      <c r="X3418" t="s">
        <v>922</v>
      </c>
      <c r="Y3418">
        <v>1</v>
      </c>
      <c r="Z3418" t="s">
        <v>919</v>
      </c>
      <c r="AA3418">
        <v>2021</v>
      </c>
      <c r="AB3418" s="3">
        <v>0</v>
      </c>
      <c r="AC3418" s="3">
        <v>29</v>
      </c>
      <c r="AD3418" s="3">
        <v>28</v>
      </c>
      <c r="AE3418" s="3">
        <v>96.55</v>
      </c>
      <c r="AF3418" s="3">
        <v>96.55</v>
      </c>
      <c r="AG3418" s="3">
        <v>18.920000000000002</v>
      </c>
      <c r="AH3418" t="s">
        <v>902</v>
      </c>
    </row>
    <row r="3419" spans="1:34" x14ac:dyDescent="0.25">
      <c r="A3419">
        <v>16</v>
      </c>
      <c r="B3419" t="s">
        <v>0</v>
      </c>
      <c r="C3419" t="s">
        <v>668</v>
      </c>
      <c r="D3419">
        <v>2021</v>
      </c>
      <c r="E3419" t="s">
        <v>1</v>
      </c>
      <c r="F3419" t="s">
        <v>2</v>
      </c>
      <c r="G3419">
        <v>2</v>
      </c>
      <c r="H3419" t="s">
        <v>3</v>
      </c>
      <c r="I3419" t="s">
        <v>702</v>
      </c>
      <c r="J3419" t="s">
        <v>581</v>
      </c>
      <c r="K3419" t="s">
        <v>839</v>
      </c>
      <c r="L3419" t="s">
        <v>794</v>
      </c>
      <c r="M3419" t="s">
        <v>795</v>
      </c>
      <c r="N3419" t="s">
        <v>719</v>
      </c>
      <c r="O3419" t="s">
        <v>37</v>
      </c>
      <c r="P3419" t="s">
        <v>773</v>
      </c>
      <c r="Q3419" t="s">
        <v>582</v>
      </c>
      <c r="R3419">
        <v>0</v>
      </c>
      <c r="S3419" t="s">
        <v>7</v>
      </c>
      <c r="T3419">
        <v>192</v>
      </c>
      <c r="U3419" t="s">
        <v>587</v>
      </c>
      <c r="V3419">
        <v>690</v>
      </c>
      <c r="W3419" t="s">
        <v>1557</v>
      </c>
      <c r="X3419" t="s">
        <v>922</v>
      </c>
      <c r="Y3419">
        <v>1</v>
      </c>
      <c r="Z3419" t="s">
        <v>919</v>
      </c>
      <c r="AA3419">
        <v>2022</v>
      </c>
      <c r="AB3419" s="3">
        <v>0</v>
      </c>
      <c r="AC3419" s="3">
        <v>25</v>
      </c>
      <c r="AD3419" s="3">
        <v>0</v>
      </c>
      <c r="AE3419" s="3">
        <v>0</v>
      </c>
      <c r="AF3419" s="3"/>
      <c r="AG3419" s="3"/>
      <c r="AH3419" t="s">
        <v>902</v>
      </c>
    </row>
    <row r="3420" spans="1:34" x14ac:dyDescent="0.25">
      <c r="A3420">
        <v>16</v>
      </c>
      <c r="B3420" t="s">
        <v>0</v>
      </c>
      <c r="C3420" t="s">
        <v>668</v>
      </c>
      <c r="D3420">
        <v>2021</v>
      </c>
      <c r="E3420" t="s">
        <v>1</v>
      </c>
      <c r="F3420" t="s">
        <v>2</v>
      </c>
      <c r="G3420">
        <v>2</v>
      </c>
      <c r="H3420" t="s">
        <v>3</v>
      </c>
      <c r="I3420" t="s">
        <v>702</v>
      </c>
      <c r="J3420" t="s">
        <v>581</v>
      </c>
      <c r="K3420" t="s">
        <v>839</v>
      </c>
      <c r="L3420" t="s">
        <v>794</v>
      </c>
      <c r="M3420" t="s">
        <v>795</v>
      </c>
      <c r="N3420" t="s">
        <v>719</v>
      </c>
      <c r="O3420" t="s">
        <v>37</v>
      </c>
      <c r="P3420" t="s">
        <v>773</v>
      </c>
      <c r="Q3420" t="s">
        <v>582</v>
      </c>
      <c r="R3420">
        <v>0</v>
      </c>
      <c r="S3420" t="s">
        <v>7</v>
      </c>
      <c r="T3420">
        <v>192</v>
      </c>
      <c r="U3420" t="s">
        <v>587</v>
      </c>
      <c r="V3420">
        <v>690</v>
      </c>
      <c r="W3420" t="s">
        <v>1557</v>
      </c>
      <c r="X3420" t="s">
        <v>922</v>
      </c>
      <c r="Y3420">
        <v>1</v>
      </c>
      <c r="Z3420" t="s">
        <v>919</v>
      </c>
      <c r="AA3420">
        <v>2023</v>
      </c>
      <c r="AB3420" s="3">
        <v>0</v>
      </c>
      <c r="AC3420" s="3">
        <v>45</v>
      </c>
      <c r="AD3420" s="3">
        <v>0</v>
      </c>
      <c r="AE3420" s="3">
        <v>0</v>
      </c>
      <c r="AF3420" s="3"/>
      <c r="AG3420" s="3"/>
      <c r="AH3420" t="s">
        <v>902</v>
      </c>
    </row>
    <row r="3421" spans="1:34" x14ac:dyDescent="0.25">
      <c r="A3421">
        <v>16</v>
      </c>
      <c r="B3421" t="s">
        <v>0</v>
      </c>
      <c r="C3421" t="s">
        <v>668</v>
      </c>
      <c r="D3421">
        <v>2021</v>
      </c>
      <c r="E3421" t="s">
        <v>1</v>
      </c>
      <c r="F3421" t="s">
        <v>2</v>
      </c>
      <c r="G3421">
        <v>2</v>
      </c>
      <c r="H3421" t="s">
        <v>3</v>
      </c>
      <c r="I3421" t="s">
        <v>702</v>
      </c>
      <c r="J3421" t="s">
        <v>581</v>
      </c>
      <c r="K3421" t="s">
        <v>839</v>
      </c>
      <c r="L3421" t="s">
        <v>794</v>
      </c>
      <c r="M3421" t="s">
        <v>795</v>
      </c>
      <c r="N3421" t="s">
        <v>719</v>
      </c>
      <c r="O3421" t="s">
        <v>37</v>
      </c>
      <c r="P3421" t="s">
        <v>773</v>
      </c>
      <c r="Q3421" t="s">
        <v>582</v>
      </c>
      <c r="R3421">
        <v>0</v>
      </c>
      <c r="S3421" t="s">
        <v>7</v>
      </c>
      <c r="T3421">
        <v>192</v>
      </c>
      <c r="U3421" t="s">
        <v>587</v>
      </c>
      <c r="V3421">
        <v>690</v>
      </c>
      <c r="W3421" t="s">
        <v>1557</v>
      </c>
      <c r="X3421" t="s">
        <v>922</v>
      </c>
      <c r="Y3421">
        <v>1</v>
      </c>
      <c r="Z3421" t="s">
        <v>919</v>
      </c>
      <c r="AA3421">
        <v>2024</v>
      </c>
      <c r="AB3421" s="3">
        <v>0</v>
      </c>
      <c r="AC3421" s="3">
        <v>49</v>
      </c>
      <c r="AD3421" s="3">
        <v>0</v>
      </c>
      <c r="AE3421" s="3">
        <v>0</v>
      </c>
      <c r="AF3421" s="3"/>
      <c r="AG3421" s="3"/>
      <c r="AH3421" t="s">
        <v>902</v>
      </c>
    </row>
    <row r="3422" spans="1:34" x14ac:dyDescent="0.25">
      <c r="A3422">
        <v>16</v>
      </c>
      <c r="B3422" t="s">
        <v>0</v>
      </c>
      <c r="C3422" t="s">
        <v>668</v>
      </c>
      <c r="D3422">
        <v>2021</v>
      </c>
      <c r="E3422" t="s">
        <v>1</v>
      </c>
      <c r="F3422" t="s">
        <v>2</v>
      </c>
      <c r="G3422">
        <v>2</v>
      </c>
      <c r="H3422" t="s">
        <v>3</v>
      </c>
      <c r="I3422" t="s">
        <v>702</v>
      </c>
      <c r="J3422" t="s">
        <v>581</v>
      </c>
      <c r="K3422" t="s">
        <v>839</v>
      </c>
      <c r="L3422" t="s">
        <v>794</v>
      </c>
      <c r="M3422" t="s">
        <v>795</v>
      </c>
      <c r="N3422" t="s">
        <v>719</v>
      </c>
      <c r="O3422" t="s">
        <v>37</v>
      </c>
      <c r="P3422" t="s">
        <v>773</v>
      </c>
      <c r="Q3422" t="s">
        <v>582</v>
      </c>
      <c r="R3422">
        <v>0</v>
      </c>
      <c r="S3422" t="s">
        <v>7</v>
      </c>
      <c r="T3422">
        <v>192</v>
      </c>
      <c r="U3422" t="s">
        <v>587</v>
      </c>
      <c r="V3422">
        <v>709</v>
      </c>
      <c r="W3422" t="s">
        <v>1558</v>
      </c>
      <c r="X3422" t="s">
        <v>922</v>
      </c>
      <c r="Y3422">
        <v>1</v>
      </c>
      <c r="Z3422" t="s">
        <v>919</v>
      </c>
      <c r="AA3422">
        <v>2020</v>
      </c>
      <c r="AB3422" s="3">
        <v>0</v>
      </c>
      <c r="AC3422" s="3">
        <v>0</v>
      </c>
      <c r="AD3422" s="3">
        <v>0</v>
      </c>
      <c r="AE3422" s="3">
        <v>0</v>
      </c>
      <c r="AF3422" s="3"/>
      <c r="AG3422" s="3"/>
      <c r="AH3422" t="s">
        <v>902</v>
      </c>
    </row>
    <row r="3423" spans="1:34" x14ac:dyDescent="0.25">
      <c r="A3423">
        <v>16</v>
      </c>
      <c r="B3423" t="s">
        <v>0</v>
      </c>
      <c r="C3423" t="s">
        <v>668</v>
      </c>
      <c r="D3423">
        <v>2021</v>
      </c>
      <c r="E3423" t="s">
        <v>1</v>
      </c>
      <c r="F3423" t="s">
        <v>2</v>
      </c>
      <c r="G3423">
        <v>2</v>
      </c>
      <c r="H3423" t="s">
        <v>3</v>
      </c>
      <c r="I3423" t="s">
        <v>702</v>
      </c>
      <c r="J3423" t="s">
        <v>581</v>
      </c>
      <c r="K3423" t="s">
        <v>839</v>
      </c>
      <c r="L3423" t="s">
        <v>794</v>
      </c>
      <c r="M3423" t="s">
        <v>795</v>
      </c>
      <c r="N3423" t="s">
        <v>719</v>
      </c>
      <c r="O3423" t="s">
        <v>37</v>
      </c>
      <c r="P3423" t="s">
        <v>773</v>
      </c>
      <c r="Q3423" t="s">
        <v>582</v>
      </c>
      <c r="R3423">
        <v>0</v>
      </c>
      <c r="S3423" t="s">
        <v>7</v>
      </c>
      <c r="T3423">
        <v>192</v>
      </c>
      <c r="U3423" t="s">
        <v>587</v>
      </c>
      <c r="V3423">
        <v>709</v>
      </c>
      <c r="W3423" t="s">
        <v>1558</v>
      </c>
      <c r="X3423" t="s">
        <v>922</v>
      </c>
      <c r="Y3423">
        <v>1</v>
      </c>
      <c r="Z3423" t="s">
        <v>919</v>
      </c>
      <c r="AA3423">
        <v>2021</v>
      </c>
      <c r="AB3423" s="3">
        <v>0</v>
      </c>
      <c r="AC3423" s="3">
        <v>62</v>
      </c>
      <c r="AD3423" s="3">
        <v>62</v>
      </c>
      <c r="AE3423" s="3">
        <v>100</v>
      </c>
      <c r="AF3423" s="3">
        <v>100</v>
      </c>
      <c r="AG3423" s="3">
        <v>62</v>
      </c>
      <c r="AH3423" t="s">
        <v>902</v>
      </c>
    </row>
    <row r="3424" spans="1:34" x14ac:dyDescent="0.25">
      <c r="A3424">
        <v>16</v>
      </c>
      <c r="B3424" t="s">
        <v>0</v>
      </c>
      <c r="C3424" t="s">
        <v>668</v>
      </c>
      <c r="D3424">
        <v>2021</v>
      </c>
      <c r="E3424" t="s">
        <v>1</v>
      </c>
      <c r="F3424" t="s">
        <v>2</v>
      </c>
      <c r="G3424">
        <v>2</v>
      </c>
      <c r="H3424" t="s">
        <v>3</v>
      </c>
      <c r="I3424" t="s">
        <v>702</v>
      </c>
      <c r="J3424" t="s">
        <v>581</v>
      </c>
      <c r="K3424" t="s">
        <v>839</v>
      </c>
      <c r="L3424" t="s">
        <v>794</v>
      </c>
      <c r="M3424" t="s">
        <v>795</v>
      </c>
      <c r="N3424" t="s">
        <v>719</v>
      </c>
      <c r="O3424" t="s">
        <v>37</v>
      </c>
      <c r="P3424" t="s">
        <v>773</v>
      </c>
      <c r="Q3424" t="s">
        <v>582</v>
      </c>
      <c r="R3424">
        <v>0</v>
      </c>
      <c r="S3424" t="s">
        <v>7</v>
      </c>
      <c r="T3424">
        <v>192</v>
      </c>
      <c r="U3424" t="s">
        <v>587</v>
      </c>
      <c r="V3424">
        <v>709</v>
      </c>
      <c r="W3424" t="s">
        <v>1558</v>
      </c>
      <c r="X3424" t="s">
        <v>922</v>
      </c>
      <c r="Y3424">
        <v>1</v>
      </c>
      <c r="Z3424" t="s">
        <v>919</v>
      </c>
      <c r="AA3424">
        <v>2022</v>
      </c>
      <c r="AB3424" s="3">
        <v>0</v>
      </c>
      <c r="AC3424" s="3">
        <v>38</v>
      </c>
      <c r="AD3424" s="3">
        <v>0</v>
      </c>
      <c r="AE3424" s="3">
        <v>0</v>
      </c>
      <c r="AF3424" s="3"/>
      <c r="AG3424" s="3"/>
      <c r="AH3424" t="s">
        <v>902</v>
      </c>
    </row>
    <row r="3425" spans="1:34" x14ac:dyDescent="0.25">
      <c r="A3425">
        <v>16</v>
      </c>
      <c r="B3425" t="s">
        <v>0</v>
      </c>
      <c r="C3425" t="s">
        <v>668</v>
      </c>
      <c r="D3425">
        <v>2021</v>
      </c>
      <c r="E3425" t="s">
        <v>1</v>
      </c>
      <c r="F3425" t="s">
        <v>2</v>
      </c>
      <c r="G3425">
        <v>2</v>
      </c>
      <c r="H3425" t="s">
        <v>3</v>
      </c>
      <c r="I3425" t="s">
        <v>702</v>
      </c>
      <c r="J3425" t="s">
        <v>581</v>
      </c>
      <c r="K3425" t="s">
        <v>839</v>
      </c>
      <c r="L3425" t="s">
        <v>794</v>
      </c>
      <c r="M3425" t="s">
        <v>795</v>
      </c>
      <c r="N3425" t="s">
        <v>719</v>
      </c>
      <c r="O3425" t="s">
        <v>37</v>
      </c>
      <c r="P3425" t="s">
        <v>773</v>
      </c>
      <c r="Q3425" t="s">
        <v>582</v>
      </c>
      <c r="R3425">
        <v>0</v>
      </c>
      <c r="S3425" t="s">
        <v>7</v>
      </c>
      <c r="T3425">
        <v>192</v>
      </c>
      <c r="U3425" t="s">
        <v>587</v>
      </c>
      <c r="V3425">
        <v>709</v>
      </c>
      <c r="W3425" t="s">
        <v>1558</v>
      </c>
      <c r="X3425" t="s">
        <v>922</v>
      </c>
      <c r="Y3425">
        <v>1</v>
      </c>
      <c r="Z3425" t="s">
        <v>919</v>
      </c>
      <c r="AA3425">
        <v>2023</v>
      </c>
      <c r="AB3425" s="3">
        <v>0</v>
      </c>
      <c r="AC3425" s="3">
        <v>0</v>
      </c>
      <c r="AD3425" s="3">
        <v>0</v>
      </c>
      <c r="AE3425" s="3">
        <v>0</v>
      </c>
      <c r="AF3425" s="3"/>
      <c r="AG3425" s="3"/>
      <c r="AH3425" t="s">
        <v>902</v>
      </c>
    </row>
    <row r="3426" spans="1:34" x14ac:dyDescent="0.25">
      <c r="A3426">
        <v>16</v>
      </c>
      <c r="B3426" t="s">
        <v>0</v>
      </c>
      <c r="C3426" t="s">
        <v>668</v>
      </c>
      <c r="D3426">
        <v>2021</v>
      </c>
      <c r="E3426" t="s">
        <v>1</v>
      </c>
      <c r="F3426" t="s">
        <v>2</v>
      </c>
      <c r="G3426">
        <v>2</v>
      </c>
      <c r="H3426" t="s">
        <v>3</v>
      </c>
      <c r="I3426" t="s">
        <v>702</v>
      </c>
      <c r="J3426" t="s">
        <v>581</v>
      </c>
      <c r="K3426" t="s">
        <v>839</v>
      </c>
      <c r="L3426" t="s">
        <v>794</v>
      </c>
      <c r="M3426" t="s">
        <v>795</v>
      </c>
      <c r="N3426" t="s">
        <v>719</v>
      </c>
      <c r="O3426" t="s">
        <v>37</v>
      </c>
      <c r="P3426" t="s">
        <v>773</v>
      </c>
      <c r="Q3426" t="s">
        <v>582</v>
      </c>
      <c r="R3426">
        <v>0</v>
      </c>
      <c r="S3426" t="s">
        <v>7</v>
      </c>
      <c r="T3426">
        <v>192</v>
      </c>
      <c r="U3426" t="s">
        <v>587</v>
      </c>
      <c r="V3426">
        <v>709</v>
      </c>
      <c r="W3426" t="s">
        <v>1558</v>
      </c>
      <c r="X3426" t="s">
        <v>922</v>
      </c>
      <c r="Y3426">
        <v>1</v>
      </c>
      <c r="Z3426" t="s">
        <v>919</v>
      </c>
      <c r="AA3426">
        <v>2024</v>
      </c>
      <c r="AB3426" s="3">
        <v>0</v>
      </c>
      <c r="AC3426" s="3">
        <v>0</v>
      </c>
      <c r="AD3426" s="3">
        <v>0</v>
      </c>
      <c r="AE3426" s="3">
        <v>0</v>
      </c>
      <c r="AF3426" s="3"/>
      <c r="AG3426" s="3"/>
      <c r="AH3426" t="s">
        <v>902</v>
      </c>
    </row>
    <row r="3427" spans="1:34" x14ac:dyDescent="0.25">
      <c r="A3427">
        <v>16</v>
      </c>
      <c r="B3427" t="s">
        <v>0</v>
      </c>
      <c r="C3427" t="s">
        <v>668</v>
      </c>
      <c r="D3427">
        <v>2021</v>
      </c>
      <c r="E3427" t="s">
        <v>1</v>
      </c>
      <c r="F3427" t="s">
        <v>2</v>
      </c>
      <c r="G3427">
        <v>2</v>
      </c>
      <c r="H3427" t="s">
        <v>3</v>
      </c>
      <c r="I3427" t="s">
        <v>702</v>
      </c>
      <c r="J3427" t="s">
        <v>581</v>
      </c>
      <c r="K3427" t="s">
        <v>839</v>
      </c>
      <c r="L3427" t="s">
        <v>794</v>
      </c>
      <c r="M3427" t="s">
        <v>795</v>
      </c>
      <c r="N3427" t="s">
        <v>719</v>
      </c>
      <c r="O3427" t="s">
        <v>37</v>
      </c>
      <c r="P3427" t="s">
        <v>773</v>
      </c>
      <c r="Q3427" t="s">
        <v>582</v>
      </c>
      <c r="R3427">
        <v>0</v>
      </c>
      <c r="S3427" t="s">
        <v>7</v>
      </c>
      <c r="T3427">
        <v>192</v>
      </c>
      <c r="U3427" t="s">
        <v>587</v>
      </c>
      <c r="V3427">
        <v>732</v>
      </c>
      <c r="W3427" t="s">
        <v>1559</v>
      </c>
      <c r="X3427" t="s">
        <v>922</v>
      </c>
      <c r="Y3427">
        <v>1</v>
      </c>
      <c r="Z3427" t="s">
        <v>919</v>
      </c>
      <c r="AA3427">
        <v>2020</v>
      </c>
      <c r="AB3427" s="3">
        <v>0</v>
      </c>
      <c r="AC3427" s="3">
        <v>0</v>
      </c>
      <c r="AD3427" s="3">
        <v>0</v>
      </c>
      <c r="AE3427" s="3">
        <v>0</v>
      </c>
      <c r="AF3427" s="3"/>
      <c r="AG3427" s="3"/>
      <c r="AH3427" t="s">
        <v>902</v>
      </c>
    </row>
    <row r="3428" spans="1:34" x14ac:dyDescent="0.25">
      <c r="A3428">
        <v>16</v>
      </c>
      <c r="B3428" t="s">
        <v>0</v>
      </c>
      <c r="C3428" t="s">
        <v>668</v>
      </c>
      <c r="D3428">
        <v>2021</v>
      </c>
      <c r="E3428" t="s">
        <v>1</v>
      </c>
      <c r="F3428" t="s">
        <v>2</v>
      </c>
      <c r="G3428">
        <v>2</v>
      </c>
      <c r="H3428" t="s">
        <v>3</v>
      </c>
      <c r="I3428" t="s">
        <v>702</v>
      </c>
      <c r="J3428" t="s">
        <v>581</v>
      </c>
      <c r="K3428" t="s">
        <v>839</v>
      </c>
      <c r="L3428" t="s">
        <v>794</v>
      </c>
      <c r="M3428" t="s">
        <v>795</v>
      </c>
      <c r="N3428" t="s">
        <v>719</v>
      </c>
      <c r="O3428" t="s">
        <v>37</v>
      </c>
      <c r="P3428" t="s">
        <v>773</v>
      </c>
      <c r="Q3428" t="s">
        <v>582</v>
      </c>
      <c r="R3428">
        <v>0</v>
      </c>
      <c r="S3428" t="s">
        <v>7</v>
      </c>
      <c r="T3428">
        <v>192</v>
      </c>
      <c r="U3428" t="s">
        <v>587</v>
      </c>
      <c r="V3428">
        <v>732</v>
      </c>
      <c r="W3428" t="s">
        <v>1559</v>
      </c>
      <c r="X3428" t="s">
        <v>922</v>
      </c>
      <c r="Y3428">
        <v>1</v>
      </c>
      <c r="Z3428" t="s">
        <v>919</v>
      </c>
      <c r="AA3428">
        <v>2021</v>
      </c>
      <c r="AB3428" s="3">
        <v>0</v>
      </c>
      <c r="AC3428" s="3">
        <v>88</v>
      </c>
      <c r="AD3428" s="3">
        <v>88</v>
      </c>
      <c r="AE3428" s="3">
        <v>100</v>
      </c>
      <c r="AF3428" s="3">
        <v>100</v>
      </c>
      <c r="AG3428" s="3">
        <v>88</v>
      </c>
      <c r="AH3428" t="s">
        <v>902</v>
      </c>
    </row>
    <row r="3429" spans="1:34" x14ac:dyDescent="0.25">
      <c r="A3429">
        <v>16</v>
      </c>
      <c r="B3429" t="s">
        <v>0</v>
      </c>
      <c r="C3429" t="s">
        <v>668</v>
      </c>
      <c r="D3429">
        <v>2021</v>
      </c>
      <c r="E3429" t="s">
        <v>1</v>
      </c>
      <c r="F3429" t="s">
        <v>2</v>
      </c>
      <c r="G3429">
        <v>2</v>
      </c>
      <c r="H3429" t="s">
        <v>3</v>
      </c>
      <c r="I3429" t="s">
        <v>702</v>
      </c>
      <c r="J3429" t="s">
        <v>581</v>
      </c>
      <c r="K3429" t="s">
        <v>839</v>
      </c>
      <c r="L3429" t="s">
        <v>794</v>
      </c>
      <c r="M3429" t="s">
        <v>795</v>
      </c>
      <c r="N3429" t="s">
        <v>719</v>
      </c>
      <c r="O3429" t="s">
        <v>37</v>
      </c>
      <c r="P3429" t="s">
        <v>773</v>
      </c>
      <c r="Q3429" t="s">
        <v>582</v>
      </c>
      <c r="R3429">
        <v>0</v>
      </c>
      <c r="S3429" t="s">
        <v>7</v>
      </c>
      <c r="T3429">
        <v>192</v>
      </c>
      <c r="U3429" t="s">
        <v>587</v>
      </c>
      <c r="V3429">
        <v>732</v>
      </c>
      <c r="W3429" t="s">
        <v>1559</v>
      </c>
      <c r="X3429" t="s">
        <v>922</v>
      </c>
      <c r="Y3429">
        <v>1</v>
      </c>
      <c r="Z3429" t="s">
        <v>919</v>
      </c>
      <c r="AA3429">
        <v>2022</v>
      </c>
      <c r="AB3429" s="3">
        <v>0</v>
      </c>
      <c r="AC3429" s="3">
        <v>12</v>
      </c>
      <c r="AD3429" s="3">
        <v>0</v>
      </c>
      <c r="AE3429" s="3">
        <v>0</v>
      </c>
      <c r="AF3429" s="3"/>
      <c r="AG3429" s="3"/>
      <c r="AH3429" t="s">
        <v>902</v>
      </c>
    </row>
    <row r="3430" spans="1:34" x14ac:dyDescent="0.25">
      <c r="A3430">
        <v>16</v>
      </c>
      <c r="B3430" t="s">
        <v>0</v>
      </c>
      <c r="C3430" t="s">
        <v>668</v>
      </c>
      <c r="D3430">
        <v>2021</v>
      </c>
      <c r="E3430" t="s">
        <v>1</v>
      </c>
      <c r="F3430" t="s">
        <v>2</v>
      </c>
      <c r="G3430">
        <v>2</v>
      </c>
      <c r="H3430" t="s">
        <v>3</v>
      </c>
      <c r="I3430" t="s">
        <v>702</v>
      </c>
      <c r="J3430" t="s">
        <v>581</v>
      </c>
      <c r="K3430" t="s">
        <v>839</v>
      </c>
      <c r="L3430" t="s">
        <v>794</v>
      </c>
      <c r="M3430" t="s">
        <v>795</v>
      </c>
      <c r="N3430" t="s">
        <v>719</v>
      </c>
      <c r="O3430" t="s">
        <v>37</v>
      </c>
      <c r="P3430" t="s">
        <v>773</v>
      </c>
      <c r="Q3430" t="s">
        <v>582</v>
      </c>
      <c r="R3430">
        <v>0</v>
      </c>
      <c r="S3430" t="s">
        <v>7</v>
      </c>
      <c r="T3430">
        <v>192</v>
      </c>
      <c r="U3430" t="s">
        <v>587</v>
      </c>
      <c r="V3430">
        <v>732</v>
      </c>
      <c r="W3430" t="s">
        <v>1559</v>
      </c>
      <c r="X3430" t="s">
        <v>922</v>
      </c>
      <c r="Y3430">
        <v>1</v>
      </c>
      <c r="Z3430" t="s">
        <v>919</v>
      </c>
      <c r="AA3430">
        <v>2023</v>
      </c>
      <c r="AB3430" s="3">
        <v>0</v>
      </c>
      <c r="AC3430" s="3">
        <v>0</v>
      </c>
      <c r="AD3430" s="3">
        <v>0</v>
      </c>
      <c r="AE3430" s="3">
        <v>0</v>
      </c>
      <c r="AF3430" s="3"/>
      <c r="AG3430" s="3"/>
      <c r="AH3430" t="s">
        <v>902</v>
      </c>
    </row>
    <row r="3431" spans="1:34" x14ac:dyDescent="0.25">
      <c r="A3431">
        <v>16</v>
      </c>
      <c r="B3431" t="s">
        <v>0</v>
      </c>
      <c r="C3431" t="s">
        <v>668</v>
      </c>
      <c r="D3431">
        <v>2021</v>
      </c>
      <c r="E3431" t="s">
        <v>1</v>
      </c>
      <c r="F3431" t="s">
        <v>2</v>
      </c>
      <c r="G3431">
        <v>2</v>
      </c>
      <c r="H3431" t="s">
        <v>3</v>
      </c>
      <c r="I3431" t="s">
        <v>702</v>
      </c>
      <c r="J3431" t="s">
        <v>581</v>
      </c>
      <c r="K3431" t="s">
        <v>839</v>
      </c>
      <c r="L3431" t="s">
        <v>794</v>
      </c>
      <c r="M3431" t="s">
        <v>795</v>
      </c>
      <c r="N3431" t="s">
        <v>719</v>
      </c>
      <c r="O3431" t="s">
        <v>37</v>
      </c>
      <c r="P3431" t="s">
        <v>773</v>
      </c>
      <c r="Q3431" t="s">
        <v>582</v>
      </c>
      <c r="R3431">
        <v>0</v>
      </c>
      <c r="S3431" t="s">
        <v>7</v>
      </c>
      <c r="T3431">
        <v>192</v>
      </c>
      <c r="U3431" t="s">
        <v>587</v>
      </c>
      <c r="V3431">
        <v>732</v>
      </c>
      <c r="W3431" t="s">
        <v>1559</v>
      </c>
      <c r="X3431" t="s">
        <v>922</v>
      </c>
      <c r="Y3431">
        <v>1</v>
      </c>
      <c r="Z3431" t="s">
        <v>919</v>
      </c>
      <c r="AA3431">
        <v>2024</v>
      </c>
      <c r="AB3431" s="3">
        <v>0</v>
      </c>
      <c r="AC3431" s="3">
        <v>0</v>
      </c>
      <c r="AD3431" s="3">
        <v>0</v>
      </c>
      <c r="AE3431" s="3">
        <v>0</v>
      </c>
      <c r="AF3431" s="3"/>
      <c r="AG3431" s="3"/>
      <c r="AH3431" t="s">
        <v>902</v>
      </c>
    </row>
    <row r="3432" spans="1:34" x14ac:dyDescent="0.25">
      <c r="A3432">
        <v>16</v>
      </c>
      <c r="B3432" t="s">
        <v>0</v>
      </c>
      <c r="C3432" t="s">
        <v>668</v>
      </c>
      <c r="D3432">
        <v>2021</v>
      </c>
      <c r="E3432" t="s">
        <v>1</v>
      </c>
      <c r="F3432" t="s">
        <v>2</v>
      </c>
      <c r="G3432">
        <v>2</v>
      </c>
      <c r="H3432" t="s">
        <v>3</v>
      </c>
      <c r="I3432" t="s">
        <v>702</v>
      </c>
      <c r="J3432" t="s">
        <v>581</v>
      </c>
      <c r="K3432" t="s">
        <v>839</v>
      </c>
      <c r="L3432" t="s">
        <v>794</v>
      </c>
      <c r="M3432" t="s">
        <v>795</v>
      </c>
      <c r="N3432" t="s">
        <v>719</v>
      </c>
      <c r="O3432" t="s">
        <v>37</v>
      </c>
      <c r="P3432" t="s">
        <v>773</v>
      </c>
      <c r="Q3432" t="s">
        <v>582</v>
      </c>
      <c r="R3432">
        <v>0</v>
      </c>
      <c r="S3432" t="s">
        <v>7</v>
      </c>
      <c r="T3432">
        <v>193</v>
      </c>
      <c r="U3432" t="s">
        <v>588</v>
      </c>
      <c r="V3432">
        <v>207</v>
      </c>
      <c r="W3432" t="s">
        <v>1560</v>
      </c>
      <c r="X3432" t="s">
        <v>922</v>
      </c>
      <c r="Y3432">
        <v>1</v>
      </c>
      <c r="Z3432" t="s">
        <v>919</v>
      </c>
      <c r="AA3432">
        <v>2020</v>
      </c>
      <c r="AB3432" s="3">
        <v>0</v>
      </c>
      <c r="AC3432" s="3">
        <v>0</v>
      </c>
      <c r="AD3432" s="3">
        <v>0</v>
      </c>
      <c r="AE3432" s="3">
        <v>0</v>
      </c>
      <c r="AF3432" s="3"/>
      <c r="AG3432" s="3"/>
      <c r="AH3432" t="s">
        <v>903</v>
      </c>
    </row>
    <row r="3433" spans="1:34" x14ac:dyDescent="0.25">
      <c r="A3433">
        <v>16</v>
      </c>
      <c r="B3433" t="s">
        <v>0</v>
      </c>
      <c r="C3433" t="s">
        <v>668</v>
      </c>
      <c r="D3433">
        <v>2021</v>
      </c>
      <c r="E3433" t="s">
        <v>1</v>
      </c>
      <c r="F3433" t="s">
        <v>2</v>
      </c>
      <c r="G3433">
        <v>2</v>
      </c>
      <c r="H3433" t="s">
        <v>3</v>
      </c>
      <c r="I3433" t="s">
        <v>702</v>
      </c>
      <c r="J3433" t="s">
        <v>581</v>
      </c>
      <c r="K3433" t="s">
        <v>839</v>
      </c>
      <c r="L3433" t="s">
        <v>794</v>
      </c>
      <c r="M3433" t="s">
        <v>795</v>
      </c>
      <c r="N3433" t="s">
        <v>719</v>
      </c>
      <c r="O3433" t="s">
        <v>37</v>
      </c>
      <c r="P3433" t="s">
        <v>773</v>
      </c>
      <c r="Q3433" t="s">
        <v>582</v>
      </c>
      <c r="R3433">
        <v>0</v>
      </c>
      <c r="S3433" t="s">
        <v>7</v>
      </c>
      <c r="T3433">
        <v>193</v>
      </c>
      <c r="U3433" t="s">
        <v>588</v>
      </c>
      <c r="V3433">
        <v>207</v>
      </c>
      <c r="W3433" t="s">
        <v>1560</v>
      </c>
      <c r="X3433" t="s">
        <v>922</v>
      </c>
      <c r="Y3433">
        <v>1</v>
      </c>
      <c r="Z3433" t="s">
        <v>919</v>
      </c>
      <c r="AA3433">
        <v>2021</v>
      </c>
      <c r="AB3433" s="3">
        <v>1</v>
      </c>
      <c r="AC3433" s="3">
        <v>1</v>
      </c>
      <c r="AD3433" s="3">
        <v>0.6</v>
      </c>
      <c r="AE3433" s="3">
        <v>60</v>
      </c>
      <c r="AF3433" s="3">
        <v>60</v>
      </c>
      <c r="AG3433" s="3">
        <v>20</v>
      </c>
      <c r="AH3433" t="s">
        <v>903</v>
      </c>
    </row>
    <row r="3434" spans="1:34" x14ac:dyDescent="0.25">
      <c r="A3434">
        <v>16</v>
      </c>
      <c r="B3434" t="s">
        <v>0</v>
      </c>
      <c r="C3434" t="s">
        <v>668</v>
      </c>
      <c r="D3434">
        <v>2021</v>
      </c>
      <c r="E3434" t="s">
        <v>1</v>
      </c>
      <c r="F3434" t="s">
        <v>2</v>
      </c>
      <c r="G3434">
        <v>2</v>
      </c>
      <c r="H3434" t="s">
        <v>3</v>
      </c>
      <c r="I3434" t="s">
        <v>702</v>
      </c>
      <c r="J3434" t="s">
        <v>581</v>
      </c>
      <c r="K3434" t="s">
        <v>839</v>
      </c>
      <c r="L3434" t="s">
        <v>794</v>
      </c>
      <c r="M3434" t="s">
        <v>795</v>
      </c>
      <c r="N3434" t="s">
        <v>719</v>
      </c>
      <c r="O3434" t="s">
        <v>37</v>
      </c>
      <c r="P3434" t="s">
        <v>773</v>
      </c>
      <c r="Q3434" t="s">
        <v>582</v>
      </c>
      <c r="R3434">
        <v>0</v>
      </c>
      <c r="S3434" t="s">
        <v>7</v>
      </c>
      <c r="T3434">
        <v>193</v>
      </c>
      <c r="U3434" t="s">
        <v>588</v>
      </c>
      <c r="V3434">
        <v>207</v>
      </c>
      <c r="W3434" t="s">
        <v>1560</v>
      </c>
      <c r="X3434" t="s">
        <v>922</v>
      </c>
      <c r="Y3434">
        <v>1</v>
      </c>
      <c r="Z3434" t="s">
        <v>919</v>
      </c>
      <c r="AA3434">
        <v>2022</v>
      </c>
      <c r="AB3434" s="3">
        <v>2</v>
      </c>
      <c r="AC3434" s="3">
        <v>1</v>
      </c>
      <c r="AD3434" s="3">
        <v>0</v>
      </c>
      <c r="AE3434" s="3">
        <v>0</v>
      </c>
      <c r="AF3434" s="3"/>
      <c r="AG3434" s="3"/>
      <c r="AH3434" t="s">
        <v>903</v>
      </c>
    </row>
    <row r="3435" spans="1:34" x14ac:dyDescent="0.25">
      <c r="A3435">
        <v>16</v>
      </c>
      <c r="B3435" t="s">
        <v>0</v>
      </c>
      <c r="C3435" t="s">
        <v>668</v>
      </c>
      <c r="D3435">
        <v>2021</v>
      </c>
      <c r="E3435" t="s">
        <v>1</v>
      </c>
      <c r="F3435" t="s">
        <v>2</v>
      </c>
      <c r="G3435">
        <v>2</v>
      </c>
      <c r="H3435" t="s">
        <v>3</v>
      </c>
      <c r="I3435" t="s">
        <v>702</v>
      </c>
      <c r="J3435" t="s">
        <v>581</v>
      </c>
      <c r="K3435" t="s">
        <v>839</v>
      </c>
      <c r="L3435" t="s">
        <v>794</v>
      </c>
      <c r="M3435" t="s">
        <v>795</v>
      </c>
      <c r="N3435" t="s">
        <v>719</v>
      </c>
      <c r="O3435" t="s">
        <v>37</v>
      </c>
      <c r="P3435" t="s">
        <v>773</v>
      </c>
      <c r="Q3435" t="s">
        <v>582</v>
      </c>
      <c r="R3435">
        <v>0</v>
      </c>
      <c r="S3435" t="s">
        <v>7</v>
      </c>
      <c r="T3435">
        <v>193</v>
      </c>
      <c r="U3435" t="s">
        <v>588</v>
      </c>
      <c r="V3435">
        <v>207</v>
      </c>
      <c r="W3435" t="s">
        <v>1560</v>
      </c>
      <c r="X3435" t="s">
        <v>922</v>
      </c>
      <c r="Y3435">
        <v>1</v>
      </c>
      <c r="Z3435" t="s">
        <v>919</v>
      </c>
      <c r="AA3435">
        <v>2023</v>
      </c>
      <c r="AB3435" s="3">
        <v>0</v>
      </c>
      <c r="AC3435" s="3">
        <v>1</v>
      </c>
      <c r="AD3435" s="3">
        <v>0</v>
      </c>
      <c r="AE3435" s="3">
        <v>0</v>
      </c>
      <c r="AF3435" s="3"/>
      <c r="AG3435" s="3"/>
      <c r="AH3435" t="s">
        <v>903</v>
      </c>
    </row>
    <row r="3436" spans="1:34" x14ac:dyDescent="0.25">
      <c r="A3436">
        <v>16</v>
      </c>
      <c r="B3436" t="s">
        <v>0</v>
      </c>
      <c r="C3436" t="s">
        <v>668</v>
      </c>
      <c r="D3436">
        <v>2021</v>
      </c>
      <c r="E3436" t="s">
        <v>1</v>
      </c>
      <c r="F3436" t="s">
        <v>2</v>
      </c>
      <c r="G3436">
        <v>2</v>
      </c>
      <c r="H3436" t="s">
        <v>3</v>
      </c>
      <c r="I3436" t="s">
        <v>702</v>
      </c>
      <c r="J3436" t="s">
        <v>581</v>
      </c>
      <c r="K3436" t="s">
        <v>839</v>
      </c>
      <c r="L3436" t="s">
        <v>794</v>
      </c>
      <c r="M3436" t="s">
        <v>795</v>
      </c>
      <c r="N3436" t="s">
        <v>719</v>
      </c>
      <c r="O3436" t="s">
        <v>37</v>
      </c>
      <c r="P3436" t="s">
        <v>773</v>
      </c>
      <c r="Q3436" t="s">
        <v>582</v>
      </c>
      <c r="R3436">
        <v>0</v>
      </c>
      <c r="S3436" t="s">
        <v>7</v>
      </c>
      <c r="T3436">
        <v>193</v>
      </c>
      <c r="U3436" t="s">
        <v>588</v>
      </c>
      <c r="V3436">
        <v>207</v>
      </c>
      <c r="W3436" t="s">
        <v>1560</v>
      </c>
      <c r="X3436" t="s">
        <v>922</v>
      </c>
      <c r="Y3436">
        <v>1</v>
      </c>
      <c r="Z3436" t="s">
        <v>919</v>
      </c>
      <c r="AA3436">
        <v>2024</v>
      </c>
      <c r="AB3436" s="3">
        <v>0</v>
      </c>
      <c r="AC3436" s="3">
        <v>0</v>
      </c>
      <c r="AD3436" s="3">
        <v>0</v>
      </c>
      <c r="AE3436" s="3">
        <v>0</v>
      </c>
      <c r="AF3436" s="3"/>
      <c r="AG3436" s="3"/>
      <c r="AH3436" t="s">
        <v>903</v>
      </c>
    </row>
    <row r="3437" spans="1:34" x14ac:dyDescent="0.25">
      <c r="A3437">
        <v>16</v>
      </c>
      <c r="B3437" t="s">
        <v>0</v>
      </c>
      <c r="C3437" t="s">
        <v>668</v>
      </c>
      <c r="D3437">
        <v>2021</v>
      </c>
      <c r="E3437" t="s">
        <v>1</v>
      </c>
      <c r="F3437" t="s">
        <v>2</v>
      </c>
      <c r="G3437">
        <v>2</v>
      </c>
      <c r="H3437" t="s">
        <v>3</v>
      </c>
      <c r="I3437" t="s">
        <v>702</v>
      </c>
      <c r="J3437" t="s">
        <v>581</v>
      </c>
      <c r="K3437" t="s">
        <v>839</v>
      </c>
      <c r="L3437" t="s">
        <v>794</v>
      </c>
      <c r="M3437" t="s">
        <v>795</v>
      </c>
      <c r="N3437" t="s">
        <v>719</v>
      </c>
      <c r="O3437" t="s">
        <v>37</v>
      </c>
      <c r="P3437" t="s">
        <v>773</v>
      </c>
      <c r="Q3437" t="s">
        <v>582</v>
      </c>
      <c r="R3437">
        <v>0</v>
      </c>
      <c r="S3437" t="s">
        <v>7</v>
      </c>
      <c r="T3437">
        <v>194</v>
      </c>
      <c r="U3437" t="s">
        <v>589</v>
      </c>
      <c r="V3437">
        <v>208</v>
      </c>
      <c r="W3437" t="s">
        <v>1554</v>
      </c>
      <c r="X3437" t="s">
        <v>922</v>
      </c>
      <c r="Y3437">
        <v>1</v>
      </c>
      <c r="Z3437" t="s">
        <v>919</v>
      </c>
      <c r="AA3437">
        <v>2020</v>
      </c>
      <c r="AB3437" s="3">
        <v>400000</v>
      </c>
      <c r="AC3437" s="3">
        <v>400000</v>
      </c>
      <c r="AD3437" s="3">
        <v>519767</v>
      </c>
      <c r="AE3437" s="3">
        <v>129.94</v>
      </c>
      <c r="AF3437" s="3"/>
      <c r="AG3437" s="3"/>
      <c r="AH3437" t="s">
        <v>902</v>
      </c>
    </row>
    <row r="3438" spans="1:34" x14ac:dyDescent="0.25">
      <c r="A3438">
        <v>16</v>
      </c>
      <c r="B3438" t="s">
        <v>0</v>
      </c>
      <c r="C3438" t="s">
        <v>668</v>
      </c>
      <c r="D3438">
        <v>2021</v>
      </c>
      <c r="E3438" t="s">
        <v>1</v>
      </c>
      <c r="F3438" t="s">
        <v>2</v>
      </c>
      <c r="G3438">
        <v>2</v>
      </c>
      <c r="H3438" t="s">
        <v>3</v>
      </c>
      <c r="I3438" t="s">
        <v>702</v>
      </c>
      <c r="J3438" t="s">
        <v>581</v>
      </c>
      <c r="K3438" t="s">
        <v>839</v>
      </c>
      <c r="L3438" t="s">
        <v>794</v>
      </c>
      <c r="M3438" t="s">
        <v>795</v>
      </c>
      <c r="N3438" t="s">
        <v>719</v>
      </c>
      <c r="O3438" t="s">
        <v>37</v>
      </c>
      <c r="P3438" t="s">
        <v>773</v>
      </c>
      <c r="Q3438" t="s">
        <v>582</v>
      </c>
      <c r="R3438">
        <v>0</v>
      </c>
      <c r="S3438" t="s">
        <v>7</v>
      </c>
      <c r="T3438">
        <v>194</v>
      </c>
      <c r="U3438" t="s">
        <v>589</v>
      </c>
      <c r="V3438">
        <v>208</v>
      </c>
      <c r="W3438" t="s">
        <v>1554</v>
      </c>
      <c r="X3438" t="s">
        <v>922</v>
      </c>
      <c r="Y3438">
        <v>1</v>
      </c>
      <c r="Z3438" t="s">
        <v>919</v>
      </c>
      <c r="AA3438">
        <v>2021</v>
      </c>
      <c r="AB3438" s="3">
        <v>0</v>
      </c>
      <c r="AC3438" s="3">
        <v>0</v>
      </c>
      <c r="AD3438" s="3">
        <v>0</v>
      </c>
      <c r="AE3438" s="3">
        <v>0</v>
      </c>
      <c r="AF3438" s="3">
        <v>100</v>
      </c>
      <c r="AG3438" s="3">
        <v>100</v>
      </c>
      <c r="AH3438" t="s">
        <v>902</v>
      </c>
    </row>
    <row r="3439" spans="1:34" x14ac:dyDescent="0.25">
      <c r="A3439">
        <v>16</v>
      </c>
      <c r="B3439" t="s">
        <v>0</v>
      </c>
      <c r="C3439" t="s">
        <v>668</v>
      </c>
      <c r="D3439">
        <v>2021</v>
      </c>
      <c r="E3439" t="s">
        <v>1</v>
      </c>
      <c r="F3439" t="s">
        <v>2</v>
      </c>
      <c r="G3439">
        <v>2</v>
      </c>
      <c r="H3439" t="s">
        <v>3</v>
      </c>
      <c r="I3439" t="s">
        <v>702</v>
      </c>
      <c r="J3439" t="s">
        <v>581</v>
      </c>
      <c r="K3439" t="s">
        <v>839</v>
      </c>
      <c r="L3439" t="s">
        <v>794</v>
      </c>
      <c r="M3439" t="s">
        <v>795</v>
      </c>
      <c r="N3439" t="s">
        <v>719</v>
      </c>
      <c r="O3439" t="s">
        <v>37</v>
      </c>
      <c r="P3439" t="s">
        <v>773</v>
      </c>
      <c r="Q3439" t="s">
        <v>582</v>
      </c>
      <c r="R3439">
        <v>0</v>
      </c>
      <c r="S3439" t="s">
        <v>7</v>
      </c>
      <c r="T3439">
        <v>194</v>
      </c>
      <c r="U3439" t="s">
        <v>589</v>
      </c>
      <c r="V3439">
        <v>208</v>
      </c>
      <c r="W3439" t="s">
        <v>1554</v>
      </c>
      <c r="X3439" t="s">
        <v>922</v>
      </c>
      <c r="Y3439">
        <v>1</v>
      </c>
      <c r="Z3439" t="s">
        <v>919</v>
      </c>
      <c r="AA3439">
        <v>2022</v>
      </c>
      <c r="AB3439" s="3">
        <v>0</v>
      </c>
      <c r="AC3439" s="3">
        <v>0</v>
      </c>
      <c r="AD3439" s="3">
        <v>0</v>
      </c>
      <c r="AE3439" s="3">
        <v>0</v>
      </c>
      <c r="AF3439" s="3"/>
      <c r="AG3439" s="3"/>
      <c r="AH3439" t="s">
        <v>902</v>
      </c>
    </row>
    <row r="3440" spans="1:34" x14ac:dyDescent="0.25">
      <c r="A3440">
        <v>16</v>
      </c>
      <c r="B3440" t="s">
        <v>0</v>
      </c>
      <c r="C3440" t="s">
        <v>668</v>
      </c>
      <c r="D3440">
        <v>2021</v>
      </c>
      <c r="E3440" t="s">
        <v>1</v>
      </c>
      <c r="F3440" t="s">
        <v>2</v>
      </c>
      <c r="G3440">
        <v>2</v>
      </c>
      <c r="H3440" t="s">
        <v>3</v>
      </c>
      <c r="I3440" t="s">
        <v>702</v>
      </c>
      <c r="J3440" t="s">
        <v>581</v>
      </c>
      <c r="K3440" t="s">
        <v>839</v>
      </c>
      <c r="L3440" t="s">
        <v>794</v>
      </c>
      <c r="M3440" t="s">
        <v>795</v>
      </c>
      <c r="N3440" t="s">
        <v>719</v>
      </c>
      <c r="O3440" t="s">
        <v>37</v>
      </c>
      <c r="P3440" t="s">
        <v>773</v>
      </c>
      <c r="Q3440" t="s">
        <v>582</v>
      </c>
      <c r="R3440">
        <v>0</v>
      </c>
      <c r="S3440" t="s">
        <v>7</v>
      </c>
      <c r="T3440">
        <v>194</v>
      </c>
      <c r="U3440" t="s">
        <v>589</v>
      </c>
      <c r="V3440">
        <v>208</v>
      </c>
      <c r="W3440" t="s">
        <v>1554</v>
      </c>
      <c r="X3440" t="s">
        <v>922</v>
      </c>
      <c r="Y3440">
        <v>1</v>
      </c>
      <c r="Z3440" t="s">
        <v>919</v>
      </c>
      <c r="AA3440">
        <v>2023</v>
      </c>
      <c r="AB3440" s="3">
        <v>0</v>
      </c>
      <c r="AC3440" s="3">
        <v>0</v>
      </c>
      <c r="AD3440" s="3">
        <v>0</v>
      </c>
      <c r="AE3440" s="3">
        <v>0</v>
      </c>
      <c r="AF3440" s="3"/>
      <c r="AG3440" s="3"/>
      <c r="AH3440" t="s">
        <v>902</v>
      </c>
    </row>
    <row r="3441" spans="1:34" x14ac:dyDescent="0.25">
      <c r="A3441">
        <v>16</v>
      </c>
      <c r="B3441" t="s">
        <v>0</v>
      </c>
      <c r="C3441" t="s">
        <v>668</v>
      </c>
      <c r="D3441">
        <v>2021</v>
      </c>
      <c r="E3441" t="s">
        <v>1</v>
      </c>
      <c r="F3441" t="s">
        <v>2</v>
      </c>
      <c r="G3441">
        <v>2</v>
      </c>
      <c r="H3441" t="s">
        <v>3</v>
      </c>
      <c r="I3441" t="s">
        <v>702</v>
      </c>
      <c r="J3441" t="s">
        <v>581</v>
      </c>
      <c r="K3441" t="s">
        <v>839</v>
      </c>
      <c r="L3441" t="s">
        <v>794</v>
      </c>
      <c r="M3441" t="s">
        <v>795</v>
      </c>
      <c r="N3441" t="s">
        <v>719</v>
      </c>
      <c r="O3441" t="s">
        <v>37</v>
      </c>
      <c r="P3441" t="s">
        <v>773</v>
      </c>
      <c r="Q3441" t="s">
        <v>582</v>
      </c>
      <c r="R3441">
        <v>0</v>
      </c>
      <c r="S3441" t="s">
        <v>7</v>
      </c>
      <c r="T3441">
        <v>194</v>
      </c>
      <c r="U3441" t="s">
        <v>589</v>
      </c>
      <c r="V3441">
        <v>208</v>
      </c>
      <c r="W3441" t="s">
        <v>1554</v>
      </c>
      <c r="X3441" t="s">
        <v>922</v>
      </c>
      <c r="Y3441">
        <v>1</v>
      </c>
      <c r="Z3441" t="s">
        <v>919</v>
      </c>
      <c r="AA3441">
        <v>2024</v>
      </c>
      <c r="AB3441" s="3">
        <v>0</v>
      </c>
      <c r="AC3441" s="3">
        <v>0</v>
      </c>
      <c r="AD3441" s="3">
        <v>0</v>
      </c>
      <c r="AE3441" s="3">
        <v>0</v>
      </c>
      <c r="AF3441" s="3"/>
      <c r="AG3441" s="3"/>
      <c r="AH3441" t="s">
        <v>902</v>
      </c>
    </row>
    <row r="3442" spans="1:34" x14ac:dyDescent="0.25">
      <c r="A3442">
        <v>16</v>
      </c>
      <c r="B3442" t="s">
        <v>0</v>
      </c>
      <c r="C3442" t="s">
        <v>668</v>
      </c>
      <c r="D3442">
        <v>2021</v>
      </c>
      <c r="E3442" t="s">
        <v>1</v>
      </c>
      <c r="F3442" t="s">
        <v>2</v>
      </c>
      <c r="G3442">
        <v>2</v>
      </c>
      <c r="H3442" t="s">
        <v>3</v>
      </c>
      <c r="I3442" t="s">
        <v>702</v>
      </c>
      <c r="J3442" t="s">
        <v>581</v>
      </c>
      <c r="K3442" t="s">
        <v>839</v>
      </c>
      <c r="L3442" t="s">
        <v>794</v>
      </c>
      <c r="M3442" t="s">
        <v>795</v>
      </c>
      <c r="N3442" t="s">
        <v>719</v>
      </c>
      <c r="O3442" t="s">
        <v>37</v>
      </c>
      <c r="P3442" t="s">
        <v>773</v>
      </c>
      <c r="Q3442" t="s">
        <v>582</v>
      </c>
      <c r="R3442">
        <v>0</v>
      </c>
      <c r="S3442" t="s">
        <v>7</v>
      </c>
      <c r="T3442">
        <v>195</v>
      </c>
      <c r="U3442" t="s">
        <v>590</v>
      </c>
      <c r="V3442">
        <v>209</v>
      </c>
      <c r="W3442" t="s">
        <v>1561</v>
      </c>
      <c r="X3442" t="s">
        <v>922</v>
      </c>
      <c r="Y3442">
        <v>1</v>
      </c>
      <c r="Z3442" t="s">
        <v>919</v>
      </c>
      <c r="AA3442">
        <v>2020</v>
      </c>
      <c r="AB3442" s="3">
        <v>102</v>
      </c>
      <c r="AC3442" s="3">
        <v>102</v>
      </c>
      <c r="AD3442" s="3">
        <v>123</v>
      </c>
      <c r="AE3442" s="3">
        <v>120.59</v>
      </c>
      <c r="AF3442" s="3"/>
      <c r="AG3442" s="3"/>
      <c r="AH3442" t="s">
        <v>902</v>
      </c>
    </row>
    <row r="3443" spans="1:34" x14ac:dyDescent="0.25">
      <c r="A3443">
        <v>16</v>
      </c>
      <c r="B3443" t="s">
        <v>0</v>
      </c>
      <c r="C3443" t="s">
        <v>668</v>
      </c>
      <c r="D3443">
        <v>2021</v>
      </c>
      <c r="E3443" t="s">
        <v>1</v>
      </c>
      <c r="F3443" t="s">
        <v>2</v>
      </c>
      <c r="G3443">
        <v>2</v>
      </c>
      <c r="H3443" t="s">
        <v>3</v>
      </c>
      <c r="I3443" t="s">
        <v>702</v>
      </c>
      <c r="J3443" t="s">
        <v>581</v>
      </c>
      <c r="K3443" t="s">
        <v>839</v>
      </c>
      <c r="L3443" t="s">
        <v>794</v>
      </c>
      <c r="M3443" t="s">
        <v>795</v>
      </c>
      <c r="N3443" t="s">
        <v>719</v>
      </c>
      <c r="O3443" t="s">
        <v>37</v>
      </c>
      <c r="P3443" t="s">
        <v>773</v>
      </c>
      <c r="Q3443" t="s">
        <v>582</v>
      </c>
      <c r="R3443">
        <v>0</v>
      </c>
      <c r="S3443" t="s">
        <v>7</v>
      </c>
      <c r="T3443">
        <v>195</v>
      </c>
      <c r="U3443" t="s">
        <v>590</v>
      </c>
      <c r="V3443">
        <v>209</v>
      </c>
      <c r="W3443" t="s">
        <v>1561</v>
      </c>
      <c r="X3443" t="s">
        <v>922</v>
      </c>
      <c r="Y3443">
        <v>1</v>
      </c>
      <c r="Z3443" t="s">
        <v>919</v>
      </c>
      <c r="AA3443">
        <v>2021</v>
      </c>
      <c r="AB3443" s="3">
        <v>140</v>
      </c>
      <c r="AC3443" s="3">
        <v>129</v>
      </c>
      <c r="AD3443" s="3">
        <v>129</v>
      </c>
      <c r="AE3443" s="3">
        <v>100</v>
      </c>
      <c r="AF3443" s="3">
        <v>100</v>
      </c>
      <c r="AG3443" s="3">
        <v>47.46</v>
      </c>
      <c r="AH3443" t="s">
        <v>902</v>
      </c>
    </row>
    <row r="3444" spans="1:34" x14ac:dyDescent="0.25">
      <c r="A3444">
        <v>16</v>
      </c>
      <c r="B3444" t="s">
        <v>0</v>
      </c>
      <c r="C3444" t="s">
        <v>668</v>
      </c>
      <c r="D3444">
        <v>2021</v>
      </c>
      <c r="E3444" t="s">
        <v>1</v>
      </c>
      <c r="F3444" t="s">
        <v>2</v>
      </c>
      <c r="G3444">
        <v>2</v>
      </c>
      <c r="H3444" t="s">
        <v>3</v>
      </c>
      <c r="I3444" t="s">
        <v>702</v>
      </c>
      <c r="J3444" t="s">
        <v>581</v>
      </c>
      <c r="K3444" t="s">
        <v>839</v>
      </c>
      <c r="L3444" t="s">
        <v>794</v>
      </c>
      <c r="M3444" t="s">
        <v>795</v>
      </c>
      <c r="N3444" t="s">
        <v>719</v>
      </c>
      <c r="O3444" t="s">
        <v>37</v>
      </c>
      <c r="P3444" t="s">
        <v>773</v>
      </c>
      <c r="Q3444" t="s">
        <v>582</v>
      </c>
      <c r="R3444">
        <v>0</v>
      </c>
      <c r="S3444" t="s">
        <v>7</v>
      </c>
      <c r="T3444">
        <v>195</v>
      </c>
      <c r="U3444" t="s">
        <v>590</v>
      </c>
      <c r="V3444">
        <v>209</v>
      </c>
      <c r="W3444" t="s">
        <v>1561</v>
      </c>
      <c r="X3444" t="s">
        <v>922</v>
      </c>
      <c r="Y3444">
        <v>1</v>
      </c>
      <c r="Z3444" t="s">
        <v>919</v>
      </c>
      <c r="AA3444">
        <v>2022</v>
      </c>
      <c r="AB3444" s="3">
        <v>140</v>
      </c>
      <c r="AC3444" s="3">
        <v>129</v>
      </c>
      <c r="AD3444" s="3">
        <v>0</v>
      </c>
      <c r="AE3444" s="3">
        <v>0</v>
      </c>
      <c r="AF3444" s="3"/>
      <c r="AG3444" s="3"/>
      <c r="AH3444" t="s">
        <v>902</v>
      </c>
    </row>
    <row r="3445" spans="1:34" x14ac:dyDescent="0.25">
      <c r="A3445">
        <v>16</v>
      </c>
      <c r="B3445" t="s">
        <v>0</v>
      </c>
      <c r="C3445" t="s">
        <v>668</v>
      </c>
      <c r="D3445">
        <v>2021</v>
      </c>
      <c r="E3445" t="s">
        <v>1</v>
      </c>
      <c r="F3445" t="s">
        <v>2</v>
      </c>
      <c r="G3445">
        <v>2</v>
      </c>
      <c r="H3445" t="s">
        <v>3</v>
      </c>
      <c r="I3445" t="s">
        <v>702</v>
      </c>
      <c r="J3445" t="s">
        <v>581</v>
      </c>
      <c r="K3445" t="s">
        <v>839</v>
      </c>
      <c r="L3445" t="s">
        <v>794</v>
      </c>
      <c r="M3445" t="s">
        <v>795</v>
      </c>
      <c r="N3445" t="s">
        <v>719</v>
      </c>
      <c r="O3445" t="s">
        <v>37</v>
      </c>
      <c r="P3445" t="s">
        <v>773</v>
      </c>
      <c r="Q3445" t="s">
        <v>582</v>
      </c>
      <c r="R3445">
        <v>0</v>
      </c>
      <c r="S3445" t="s">
        <v>7</v>
      </c>
      <c r="T3445">
        <v>195</v>
      </c>
      <c r="U3445" t="s">
        <v>590</v>
      </c>
      <c r="V3445">
        <v>209</v>
      </c>
      <c r="W3445" t="s">
        <v>1561</v>
      </c>
      <c r="X3445" t="s">
        <v>922</v>
      </c>
      <c r="Y3445">
        <v>1</v>
      </c>
      <c r="Z3445" t="s">
        <v>919</v>
      </c>
      <c r="AA3445">
        <v>2023</v>
      </c>
      <c r="AB3445" s="3">
        <v>120</v>
      </c>
      <c r="AC3445" s="3">
        <v>120</v>
      </c>
      <c r="AD3445" s="3">
        <v>0</v>
      </c>
      <c r="AE3445" s="3">
        <v>0</v>
      </c>
      <c r="AF3445" s="3"/>
      <c r="AG3445" s="3"/>
      <c r="AH3445" t="s">
        <v>902</v>
      </c>
    </row>
    <row r="3446" spans="1:34" x14ac:dyDescent="0.25">
      <c r="A3446">
        <v>16</v>
      </c>
      <c r="B3446" t="s">
        <v>0</v>
      </c>
      <c r="C3446" t="s">
        <v>668</v>
      </c>
      <c r="D3446">
        <v>2021</v>
      </c>
      <c r="E3446" t="s">
        <v>1</v>
      </c>
      <c r="F3446" t="s">
        <v>2</v>
      </c>
      <c r="G3446">
        <v>2</v>
      </c>
      <c r="H3446" t="s">
        <v>3</v>
      </c>
      <c r="I3446" t="s">
        <v>702</v>
      </c>
      <c r="J3446" t="s">
        <v>581</v>
      </c>
      <c r="K3446" t="s">
        <v>839</v>
      </c>
      <c r="L3446" t="s">
        <v>794</v>
      </c>
      <c r="M3446" t="s">
        <v>795</v>
      </c>
      <c r="N3446" t="s">
        <v>719</v>
      </c>
      <c r="O3446" t="s">
        <v>37</v>
      </c>
      <c r="P3446" t="s">
        <v>773</v>
      </c>
      <c r="Q3446" t="s">
        <v>582</v>
      </c>
      <c r="R3446">
        <v>0</v>
      </c>
      <c r="S3446" t="s">
        <v>7</v>
      </c>
      <c r="T3446">
        <v>195</v>
      </c>
      <c r="U3446" t="s">
        <v>590</v>
      </c>
      <c r="V3446">
        <v>209</v>
      </c>
      <c r="W3446" t="s">
        <v>1561</v>
      </c>
      <c r="X3446" t="s">
        <v>922</v>
      </c>
      <c r="Y3446">
        <v>1</v>
      </c>
      <c r="Z3446" t="s">
        <v>919</v>
      </c>
      <c r="AA3446">
        <v>2024</v>
      </c>
      <c r="AB3446" s="3">
        <v>8</v>
      </c>
      <c r="AC3446" s="3">
        <v>30</v>
      </c>
      <c r="AD3446" s="3">
        <v>0</v>
      </c>
      <c r="AE3446" s="3">
        <v>0</v>
      </c>
      <c r="AF3446" s="3"/>
      <c r="AG3446" s="3"/>
      <c r="AH3446" t="s">
        <v>902</v>
      </c>
    </row>
    <row r="3447" spans="1:34" x14ac:dyDescent="0.25">
      <c r="A3447">
        <v>16</v>
      </c>
      <c r="B3447" t="s">
        <v>0</v>
      </c>
      <c r="C3447" t="s">
        <v>668</v>
      </c>
      <c r="D3447">
        <v>2021</v>
      </c>
      <c r="E3447" t="s">
        <v>1</v>
      </c>
      <c r="F3447" t="s">
        <v>2</v>
      </c>
      <c r="G3447">
        <v>2</v>
      </c>
      <c r="H3447" t="s">
        <v>3</v>
      </c>
      <c r="I3447" t="s">
        <v>702</v>
      </c>
      <c r="J3447" t="s">
        <v>581</v>
      </c>
      <c r="K3447" t="s">
        <v>839</v>
      </c>
      <c r="L3447" t="s">
        <v>794</v>
      </c>
      <c r="M3447" t="s">
        <v>795</v>
      </c>
      <c r="N3447" t="s">
        <v>719</v>
      </c>
      <c r="O3447" t="s">
        <v>37</v>
      </c>
      <c r="P3447" t="s">
        <v>773</v>
      </c>
      <c r="Q3447" t="s">
        <v>582</v>
      </c>
      <c r="R3447">
        <v>0</v>
      </c>
      <c r="S3447" t="s">
        <v>7</v>
      </c>
      <c r="T3447">
        <v>196</v>
      </c>
      <c r="U3447" t="s">
        <v>591</v>
      </c>
      <c r="V3447">
        <v>210</v>
      </c>
      <c r="W3447" t="s">
        <v>1562</v>
      </c>
      <c r="X3447" t="s">
        <v>922</v>
      </c>
      <c r="Y3447">
        <v>1</v>
      </c>
      <c r="Z3447" t="s">
        <v>919</v>
      </c>
      <c r="AA3447">
        <v>2020</v>
      </c>
      <c r="AB3447" s="3">
        <v>2</v>
      </c>
      <c r="AC3447" s="3">
        <v>1</v>
      </c>
      <c r="AD3447" s="3">
        <v>1</v>
      </c>
      <c r="AE3447" s="3">
        <v>100</v>
      </c>
      <c r="AF3447" s="3"/>
      <c r="AG3447" s="3"/>
      <c r="AH3447" t="s">
        <v>902</v>
      </c>
    </row>
    <row r="3448" spans="1:34" x14ac:dyDescent="0.25">
      <c r="A3448">
        <v>16</v>
      </c>
      <c r="B3448" t="s">
        <v>0</v>
      </c>
      <c r="C3448" t="s">
        <v>668</v>
      </c>
      <c r="D3448">
        <v>2021</v>
      </c>
      <c r="E3448" t="s">
        <v>1</v>
      </c>
      <c r="F3448" t="s">
        <v>2</v>
      </c>
      <c r="G3448">
        <v>2</v>
      </c>
      <c r="H3448" t="s">
        <v>3</v>
      </c>
      <c r="I3448" t="s">
        <v>702</v>
      </c>
      <c r="J3448" t="s">
        <v>581</v>
      </c>
      <c r="K3448" t="s">
        <v>839</v>
      </c>
      <c r="L3448" t="s">
        <v>794</v>
      </c>
      <c r="M3448" t="s">
        <v>795</v>
      </c>
      <c r="N3448" t="s">
        <v>719</v>
      </c>
      <c r="O3448" t="s">
        <v>37</v>
      </c>
      <c r="P3448" t="s">
        <v>773</v>
      </c>
      <c r="Q3448" t="s">
        <v>582</v>
      </c>
      <c r="R3448">
        <v>0</v>
      </c>
      <c r="S3448" t="s">
        <v>7</v>
      </c>
      <c r="T3448">
        <v>196</v>
      </c>
      <c r="U3448" t="s">
        <v>591</v>
      </c>
      <c r="V3448">
        <v>210</v>
      </c>
      <c r="W3448" t="s">
        <v>1562</v>
      </c>
      <c r="X3448" t="s">
        <v>922</v>
      </c>
      <c r="Y3448">
        <v>1</v>
      </c>
      <c r="Z3448" t="s">
        <v>919</v>
      </c>
      <c r="AA3448">
        <v>2021</v>
      </c>
      <c r="AB3448" s="3">
        <v>2</v>
      </c>
      <c r="AC3448" s="3">
        <v>5</v>
      </c>
      <c r="AD3448" s="3">
        <v>5</v>
      </c>
      <c r="AE3448" s="3">
        <v>100</v>
      </c>
      <c r="AF3448" s="3">
        <v>100</v>
      </c>
      <c r="AG3448" s="3">
        <v>60</v>
      </c>
      <c r="AH3448" t="s">
        <v>902</v>
      </c>
    </row>
    <row r="3449" spans="1:34" x14ac:dyDescent="0.25">
      <c r="A3449">
        <v>16</v>
      </c>
      <c r="B3449" t="s">
        <v>0</v>
      </c>
      <c r="C3449" t="s">
        <v>668</v>
      </c>
      <c r="D3449">
        <v>2021</v>
      </c>
      <c r="E3449" t="s">
        <v>1</v>
      </c>
      <c r="F3449" t="s">
        <v>2</v>
      </c>
      <c r="G3449">
        <v>2</v>
      </c>
      <c r="H3449" t="s">
        <v>3</v>
      </c>
      <c r="I3449" t="s">
        <v>702</v>
      </c>
      <c r="J3449" t="s">
        <v>581</v>
      </c>
      <c r="K3449" t="s">
        <v>839</v>
      </c>
      <c r="L3449" t="s">
        <v>794</v>
      </c>
      <c r="M3449" t="s">
        <v>795</v>
      </c>
      <c r="N3449" t="s">
        <v>719</v>
      </c>
      <c r="O3449" t="s">
        <v>37</v>
      </c>
      <c r="P3449" t="s">
        <v>773</v>
      </c>
      <c r="Q3449" t="s">
        <v>582</v>
      </c>
      <c r="R3449">
        <v>0</v>
      </c>
      <c r="S3449" t="s">
        <v>7</v>
      </c>
      <c r="T3449">
        <v>196</v>
      </c>
      <c r="U3449" t="s">
        <v>591</v>
      </c>
      <c r="V3449">
        <v>210</v>
      </c>
      <c r="W3449" t="s">
        <v>1562</v>
      </c>
      <c r="X3449" t="s">
        <v>922</v>
      </c>
      <c r="Y3449">
        <v>1</v>
      </c>
      <c r="Z3449" t="s">
        <v>919</v>
      </c>
      <c r="AA3449">
        <v>2022</v>
      </c>
      <c r="AB3449" s="3">
        <v>2</v>
      </c>
      <c r="AC3449" s="3">
        <v>2</v>
      </c>
      <c r="AD3449" s="3">
        <v>0</v>
      </c>
      <c r="AE3449" s="3">
        <v>0</v>
      </c>
      <c r="AF3449" s="3"/>
      <c r="AG3449" s="3"/>
      <c r="AH3449" t="s">
        <v>902</v>
      </c>
    </row>
    <row r="3450" spans="1:34" x14ac:dyDescent="0.25">
      <c r="A3450">
        <v>16</v>
      </c>
      <c r="B3450" t="s">
        <v>0</v>
      </c>
      <c r="C3450" t="s">
        <v>668</v>
      </c>
      <c r="D3450">
        <v>2021</v>
      </c>
      <c r="E3450" t="s">
        <v>1</v>
      </c>
      <c r="F3450" t="s">
        <v>2</v>
      </c>
      <c r="G3450">
        <v>2</v>
      </c>
      <c r="H3450" t="s">
        <v>3</v>
      </c>
      <c r="I3450" t="s">
        <v>702</v>
      </c>
      <c r="J3450" t="s">
        <v>581</v>
      </c>
      <c r="K3450" t="s">
        <v>839</v>
      </c>
      <c r="L3450" t="s">
        <v>794</v>
      </c>
      <c r="M3450" t="s">
        <v>795</v>
      </c>
      <c r="N3450" t="s">
        <v>719</v>
      </c>
      <c r="O3450" t="s">
        <v>37</v>
      </c>
      <c r="P3450" t="s">
        <v>773</v>
      </c>
      <c r="Q3450" t="s">
        <v>582</v>
      </c>
      <c r="R3450">
        <v>0</v>
      </c>
      <c r="S3450" t="s">
        <v>7</v>
      </c>
      <c r="T3450">
        <v>196</v>
      </c>
      <c r="U3450" t="s">
        <v>591</v>
      </c>
      <c r="V3450">
        <v>210</v>
      </c>
      <c r="W3450" t="s">
        <v>1562</v>
      </c>
      <c r="X3450" t="s">
        <v>922</v>
      </c>
      <c r="Y3450">
        <v>1</v>
      </c>
      <c r="Z3450" t="s">
        <v>919</v>
      </c>
      <c r="AA3450">
        <v>2023</v>
      </c>
      <c r="AB3450" s="3">
        <v>2</v>
      </c>
      <c r="AC3450" s="3">
        <v>1</v>
      </c>
      <c r="AD3450" s="3">
        <v>0</v>
      </c>
      <c r="AE3450" s="3">
        <v>0</v>
      </c>
      <c r="AF3450" s="3"/>
      <c r="AG3450" s="3"/>
      <c r="AH3450" t="s">
        <v>902</v>
      </c>
    </row>
    <row r="3451" spans="1:34" x14ac:dyDescent="0.25">
      <c r="A3451">
        <v>16</v>
      </c>
      <c r="B3451" t="s">
        <v>0</v>
      </c>
      <c r="C3451" t="s">
        <v>668</v>
      </c>
      <c r="D3451">
        <v>2021</v>
      </c>
      <c r="E3451" t="s">
        <v>1</v>
      </c>
      <c r="F3451" t="s">
        <v>2</v>
      </c>
      <c r="G3451">
        <v>2</v>
      </c>
      <c r="H3451" t="s">
        <v>3</v>
      </c>
      <c r="I3451" t="s">
        <v>702</v>
      </c>
      <c r="J3451" t="s">
        <v>581</v>
      </c>
      <c r="K3451" t="s">
        <v>839</v>
      </c>
      <c r="L3451" t="s">
        <v>794</v>
      </c>
      <c r="M3451" t="s">
        <v>795</v>
      </c>
      <c r="N3451" t="s">
        <v>719</v>
      </c>
      <c r="O3451" t="s">
        <v>37</v>
      </c>
      <c r="P3451" t="s">
        <v>773</v>
      </c>
      <c r="Q3451" t="s">
        <v>582</v>
      </c>
      <c r="R3451">
        <v>0</v>
      </c>
      <c r="S3451" t="s">
        <v>7</v>
      </c>
      <c r="T3451">
        <v>196</v>
      </c>
      <c r="U3451" t="s">
        <v>591</v>
      </c>
      <c r="V3451">
        <v>210</v>
      </c>
      <c r="W3451" t="s">
        <v>1562</v>
      </c>
      <c r="X3451" t="s">
        <v>922</v>
      </c>
      <c r="Y3451">
        <v>1</v>
      </c>
      <c r="Z3451" t="s">
        <v>919</v>
      </c>
      <c r="AA3451">
        <v>2024</v>
      </c>
      <c r="AB3451" s="3">
        <v>2</v>
      </c>
      <c r="AC3451" s="3">
        <v>1</v>
      </c>
      <c r="AD3451" s="3">
        <v>0</v>
      </c>
      <c r="AE3451" s="3">
        <v>0</v>
      </c>
      <c r="AF3451" s="3"/>
      <c r="AG3451" s="3"/>
      <c r="AH3451" t="s">
        <v>902</v>
      </c>
    </row>
    <row r="3452" spans="1:34" x14ac:dyDescent="0.25">
      <c r="A3452">
        <v>16</v>
      </c>
      <c r="B3452" t="s">
        <v>0</v>
      </c>
      <c r="C3452" t="s">
        <v>668</v>
      </c>
      <c r="D3452">
        <v>2021</v>
      </c>
      <c r="E3452" t="s">
        <v>1</v>
      </c>
      <c r="F3452" t="s">
        <v>2</v>
      </c>
      <c r="G3452">
        <v>2</v>
      </c>
      <c r="H3452" t="s">
        <v>3</v>
      </c>
      <c r="I3452" t="s">
        <v>702</v>
      </c>
      <c r="J3452" t="s">
        <v>581</v>
      </c>
      <c r="K3452" t="s">
        <v>839</v>
      </c>
      <c r="L3452" t="s">
        <v>794</v>
      </c>
      <c r="M3452" t="s">
        <v>795</v>
      </c>
      <c r="N3452" t="s">
        <v>718</v>
      </c>
      <c r="O3452" t="s">
        <v>13</v>
      </c>
      <c r="P3452" t="s">
        <v>755</v>
      </c>
      <c r="Q3452" t="s">
        <v>322</v>
      </c>
      <c r="R3452">
        <v>0</v>
      </c>
      <c r="S3452" t="s">
        <v>7</v>
      </c>
      <c r="T3452">
        <v>359</v>
      </c>
      <c r="U3452" t="s">
        <v>592</v>
      </c>
      <c r="V3452">
        <v>386</v>
      </c>
      <c r="W3452" t="s">
        <v>1563</v>
      </c>
      <c r="X3452" t="s">
        <v>927</v>
      </c>
      <c r="Y3452">
        <v>1</v>
      </c>
      <c r="Z3452" t="s">
        <v>919</v>
      </c>
      <c r="AA3452">
        <v>2020</v>
      </c>
      <c r="AB3452" s="3">
        <v>0.11</v>
      </c>
      <c r="AC3452" s="3">
        <v>0.18</v>
      </c>
      <c r="AD3452" s="3">
        <v>0.18</v>
      </c>
      <c r="AE3452" s="3">
        <v>100</v>
      </c>
      <c r="AF3452" s="3"/>
      <c r="AG3452" s="3"/>
      <c r="AH3452" t="s">
        <v>896</v>
      </c>
    </row>
    <row r="3453" spans="1:34" x14ac:dyDescent="0.25">
      <c r="A3453">
        <v>16</v>
      </c>
      <c r="B3453" t="s">
        <v>0</v>
      </c>
      <c r="C3453" t="s">
        <v>668</v>
      </c>
      <c r="D3453">
        <v>2021</v>
      </c>
      <c r="E3453" t="s">
        <v>1</v>
      </c>
      <c r="F3453" t="s">
        <v>2</v>
      </c>
      <c r="G3453">
        <v>2</v>
      </c>
      <c r="H3453" t="s">
        <v>3</v>
      </c>
      <c r="I3453" t="s">
        <v>702</v>
      </c>
      <c r="J3453" t="s">
        <v>581</v>
      </c>
      <c r="K3453" t="s">
        <v>839</v>
      </c>
      <c r="L3453" t="s">
        <v>794</v>
      </c>
      <c r="M3453" t="s">
        <v>795</v>
      </c>
      <c r="N3453" t="s">
        <v>718</v>
      </c>
      <c r="O3453" t="s">
        <v>13</v>
      </c>
      <c r="P3453" t="s">
        <v>755</v>
      </c>
      <c r="Q3453" t="s">
        <v>322</v>
      </c>
      <c r="R3453">
        <v>0</v>
      </c>
      <c r="S3453" t="s">
        <v>7</v>
      </c>
      <c r="T3453">
        <v>359</v>
      </c>
      <c r="U3453" t="s">
        <v>592</v>
      </c>
      <c r="V3453">
        <v>386</v>
      </c>
      <c r="W3453" t="s">
        <v>1563</v>
      </c>
      <c r="X3453" t="s">
        <v>927</v>
      </c>
      <c r="Y3453">
        <v>1</v>
      </c>
      <c r="Z3453" t="s">
        <v>919</v>
      </c>
      <c r="AA3453">
        <v>2021</v>
      </c>
      <c r="AB3453" s="3">
        <v>0.41</v>
      </c>
      <c r="AC3453" s="3">
        <v>0.69</v>
      </c>
      <c r="AD3453" s="3">
        <v>0.7</v>
      </c>
      <c r="AE3453" s="3">
        <v>101.45</v>
      </c>
      <c r="AF3453" s="3">
        <v>101.45</v>
      </c>
      <c r="AG3453" s="3">
        <v>70</v>
      </c>
      <c r="AH3453" t="s">
        <v>896</v>
      </c>
    </row>
    <row r="3454" spans="1:34" x14ac:dyDescent="0.25">
      <c r="A3454">
        <v>16</v>
      </c>
      <c r="B3454" t="s">
        <v>0</v>
      </c>
      <c r="C3454" t="s">
        <v>668</v>
      </c>
      <c r="D3454">
        <v>2021</v>
      </c>
      <c r="E3454" t="s">
        <v>1</v>
      </c>
      <c r="F3454" t="s">
        <v>2</v>
      </c>
      <c r="G3454">
        <v>2</v>
      </c>
      <c r="H3454" t="s">
        <v>3</v>
      </c>
      <c r="I3454" t="s">
        <v>702</v>
      </c>
      <c r="J3454" t="s">
        <v>581</v>
      </c>
      <c r="K3454" t="s">
        <v>839</v>
      </c>
      <c r="L3454" t="s">
        <v>794</v>
      </c>
      <c r="M3454" t="s">
        <v>795</v>
      </c>
      <c r="N3454" t="s">
        <v>718</v>
      </c>
      <c r="O3454" t="s">
        <v>13</v>
      </c>
      <c r="P3454" t="s">
        <v>755</v>
      </c>
      <c r="Q3454" t="s">
        <v>322</v>
      </c>
      <c r="R3454">
        <v>0</v>
      </c>
      <c r="S3454" t="s">
        <v>7</v>
      </c>
      <c r="T3454">
        <v>359</v>
      </c>
      <c r="U3454" t="s">
        <v>592</v>
      </c>
      <c r="V3454">
        <v>386</v>
      </c>
      <c r="W3454" t="s">
        <v>1563</v>
      </c>
      <c r="X3454" t="s">
        <v>927</v>
      </c>
      <c r="Y3454">
        <v>1</v>
      </c>
      <c r="Z3454" t="s">
        <v>919</v>
      </c>
      <c r="AA3454">
        <v>2022</v>
      </c>
      <c r="AB3454" s="3">
        <v>0.66</v>
      </c>
      <c r="AC3454" s="3">
        <v>0.84</v>
      </c>
      <c r="AD3454" s="3">
        <v>0</v>
      </c>
      <c r="AE3454" s="3">
        <v>0</v>
      </c>
      <c r="AF3454" s="3"/>
      <c r="AG3454" s="3"/>
      <c r="AH3454" t="s">
        <v>896</v>
      </c>
    </row>
    <row r="3455" spans="1:34" x14ac:dyDescent="0.25">
      <c r="A3455">
        <v>16</v>
      </c>
      <c r="B3455" t="s">
        <v>0</v>
      </c>
      <c r="C3455" t="s">
        <v>668</v>
      </c>
      <c r="D3455">
        <v>2021</v>
      </c>
      <c r="E3455" t="s">
        <v>1</v>
      </c>
      <c r="F3455" t="s">
        <v>2</v>
      </c>
      <c r="G3455">
        <v>2</v>
      </c>
      <c r="H3455" t="s">
        <v>3</v>
      </c>
      <c r="I3455" t="s">
        <v>702</v>
      </c>
      <c r="J3455" t="s">
        <v>581</v>
      </c>
      <c r="K3455" t="s">
        <v>839</v>
      </c>
      <c r="L3455" t="s">
        <v>794</v>
      </c>
      <c r="M3455" t="s">
        <v>795</v>
      </c>
      <c r="N3455" t="s">
        <v>718</v>
      </c>
      <c r="O3455" t="s">
        <v>13</v>
      </c>
      <c r="P3455" t="s">
        <v>755</v>
      </c>
      <c r="Q3455" t="s">
        <v>322</v>
      </c>
      <c r="R3455">
        <v>0</v>
      </c>
      <c r="S3455" t="s">
        <v>7</v>
      </c>
      <c r="T3455">
        <v>359</v>
      </c>
      <c r="U3455" t="s">
        <v>592</v>
      </c>
      <c r="V3455">
        <v>386</v>
      </c>
      <c r="W3455" t="s">
        <v>1563</v>
      </c>
      <c r="X3455" t="s">
        <v>927</v>
      </c>
      <c r="Y3455">
        <v>1</v>
      </c>
      <c r="Z3455" t="s">
        <v>919</v>
      </c>
      <c r="AA3455">
        <v>2023</v>
      </c>
      <c r="AB3455" s="3">
        <v>0.9</v>
      </c>
      <c r="AC3455" s="3">
        <v>0.98</v>
      </c>
      <c r="AD3455" s="3">
        <v>0</v>
      </c>
      <c r="AE3455" s="3">
        <v>0</v>
      </c>
      <c r="AF3455" s="3"/>
      <c r="AG3455" s="3"/>
      <c r="AH3455" t="s">
        <v>896</v>
      </c>
    </row>
    <row r="3456" spans="1:34" x14ac:dyDescent="0.25">
      <c r="A3456">
        <v>16</v>
      </c>
      <c r="B3456" t="s">
        <v>0</v>
      </c>
      <c r="C3456" t="s">
        <v>668</v>
      </c>
      <c r="D3456">
        <v>2021</v>
      </c>
      <c r="E3456" t="s">
        <v>1</v>
      </c>
      <c r="F3456" t="s">
        <v>2</v>
      </c>
      <c r="G3456">
        <v>2</v>
      </c>
      <c r="H3456" t="s">
        <v>3</v>
      </c>
      <c r="I3456" t="s">
        <v>702</v>
      </c>
      <c r="J3456" t="s">
        <v>581</v>
      </c>
      <c r="K3456" t="s">
        <v>839</v>
      </c>
      <c r="L3456" t="s">
        <v>794</v>
      </c>
      <c r="M3456" t="s">
        <v>795</v>
      </c>
      <c r="N3456" t="s">
        <v>718</v>
      </c>
      <c r="O3456" t="s">
        <v>13</v>
      </c>
      <c r="P3456" t="s">
        <v>755</v>
      </c>
      <c r="Q3456" t="s">
        <v>322</v>
      </c>
      <c r="R3456">
        <v>0</v>
      </c>
      <c r="S3456" t="s">
        <v>7</v>
      </c>
      <c r="T3456">
        <v>359</v>
      </c>
      <c r="U3456" t="s">
        <v>592</v>
      </c>
      <c r="V3456">
        <v>386</v>
      </c>
      <c r="W3456" t="s">
        <v>1563</v>
      </c>
      <c r="X3456" t="s">
        <v>927</v>
      </c>
      <c r="Y3456">
        <v>1</v>
      </c>
      <c r="Z3456" t="s">
        <v>919</v>
      </c>
      <c r="AA3456">
        <v>2024</v>
      </c>
      <c r="AB3456" s="3">
        <v>1</v>
      </c>
      <c r="AC3456" s="3">
        <v>1</v>
      </c>
      <c r="AD3456" s="3">
        <v>0</v>
      </c>
      <c r="AE3456" s="3">
        <v>0</v>
      </c>
      <c r="AF3456" s="3"/>
      <c r="AG3456" s="3"/>
      <c r="AH3456" t="s">
        <v>896</v>
      </c>
    </row>
    <row r="3457" spans="1:34" x14ac:dyDescent="0.25">
      <c r="A3457">
        <v>16</v>
      </c>
      <c r="B3457" t="s">
        <v>0</v>
      </c>
      <c r="C3457" t="s">
        <v>668</v>
      </c>
      <c r="D3457">
        <v>2021</v>
      </c>
      <c r="E3457" t="s">
        <v>1</v>
      </c>
      <c r="F3457" t="s">
        <v>2</v>
      </c>
      <c r="G3457">
        <v>2</v>
      </c>
      <c r="H3457" t="s">
        <v>3</v>
      </c>
      <c r="I3457" t="s">
        <v>702</v>
      </c>
      <c r="J3457" t="s">
        <v>581</v>
      </c>
      <c r="K3457" t="s">
        <v>839</v>
      </c>
      <c r="L3457" t="s">
        <v>794</v>
      </c>
      <c r="M3457" t="s">
        <v>795</v>
      </c>
      <c r="N3457" t="s">
        <v>718</v>
      </c>
      <c r="O3457" t="s">
        <v>13</v>
      </c>
      <c r="P3457" t="s">
        <v>755</v>
      </c>
      <c r="Q3457" t="s">
        <v>322</v>
      </c>
      <c r="R3457">
        <v>0</v>
      </c>
      <c r="S3457" t="s">
        <v>7</v>
      </c>
      <c r="T3457">
        <v>360</v>
      </c>
      <c r="U3457" t="s">
        <v>593</v>
      </c>
      <c r="V3457">
        <v>387</v>
      </c>
      <c r="W3457" t="s">
        <v>1564</v>
      </c>
      <c r="X3457" t="s">
        <v>927</v>
      </c>
      <c r="Y3457">
        <v>1</v>
      </c>
      <c r="Z3457" t="s">
        <v>919</v>
      </c>
      <c r="AA3457">
        <v>2020</v>
      </c>
      <c r="AB3457" s="3">
        <v>0.15</v>
      </c>
      <c r="AC3457" s="3">
        <v>0.11</v>
      </c>
      <c r="AD3457" s="3">
        <v>0.11</v>
      </c>
      <c r="AE3457" s="3">
        <v>100</v>
      </c>
      <c r="AF3457" s="3"/>
      <c r="AG3457" s="3"/>
      <c r="AH3457" t="s">
        <v>896</v>
      </c>
    </row>
    <row r="3458" spans="1:34" x14ac:dyDescent="0.25">
      <c r="A3458">
        <v>16</v>
      </c>
      <c r="B3458" t="s">
        <v>0</v>
      </c>
      <c r="C3458" t="s">
        <v>668</v>
      </c>
      <c r="D3458">
        <v>2021</v>
      </c>
      <c r="E3458" t="s">
        <v>1</v>
      </c>
      <c r="F3458" t="s">
        <v>2</v>
      </c>
      <c r="G3458">
        <v>2</v>
      </c>
      <c r="H3458" t="s">
        <v>3</v>
      </c>
      <c r="I3458" t="s">
        <v>702</v>
      </c>
      <c r="J3458" t="s">
        <v>581</v>
      </c>
      <c r="K3458" t="s">
        <v>839</v>
      </c>
      <c r="L3458" t="s">
        <v>794</v>
      </c>
      <c r="M3458" t="s">
        <v>795</v>
      </c>
      <c r="N3458" t="s">
        <v>718</v>
      </c>
      <c r="O3458" t="s">
        <v>13</v>
      </c>
      <c r="P3458" t="s">
        <v>755</v>
      </c>
      <c r="Q3458" t="s">
        <v>322</v>
      </c>
      <c r="R3458">
        <v>0</v>
      </c>
      <c r="S3458" t="s">
        <v>7</v>
      </c>
      <c r="T3458">
        <v>360</v>
      </c>
      <c r="U3458" t="s">
        <v>593</v>
      </c>
      <c r="V3458">
        <v>387</v>
      </c>
      <c r="W3458" t="s">
        <v>1564</v>
      </c>
      <c r="X3458" t="s">
        <v>927</v>
      </c>
      <c r="Y3458">
        <v>1</v>
      </c>
      <c r="Z3458" t="s">
        <v>919</v>
      </c>
      <c r="AA3458">
        <v>2021</v>
      </c>
      <c r="AB3458" s="3">
        <v>0.45</v>
      </c>
      <c r="AC3458" s="3">
        <v>0.45</v>
      </c>
      <c r="AD3458" s="3">
        <v>0.45</v>
      </c>
      <c r="AE3458" s="3">
        <v>100</v>
      </c>
      <c r="AF3458" s="3">
        <v>100</v>
      </c>
      <c r="AG3458" s="3">
        <v>45</v>
      </c>
      <c r="AH3458" t="s">
        <v>896</v>
      </c>
    </row>
    <row r="3459" spans="1:34" x14ac:dyDescent="0.25">
      <c r="A3459">
        <v>16</v>
      </c>
      <c r="B3459" t="s">
        <v>0</v>
      </c>
      <c r="C3459" t="s">
        <v>668</v>
      </c>
      <c r="D3459">
        <v>2021</v>
      </c>
      <c r="E3459" t="s">
        <v>1</v>
      </c>
      <c r="F3459" t="s">
        <v>2</v>
      </c>
      <c r="G3459">
        <v>2</v>
      </c>
      <c r="H3459" t="s">
        <v>3</v>
      </c>
      <c r="I3459" t="s">
        <v>702</v>
      </c>
      <c r="J3459" t="s">
        <v>581</v>
      </c>
      <c r="K3459" t="s">
        <v>839</v>
      </c>
      <c r="L3459" t="s">
        <v>794</v>
      </c>
      <c r="M3459" t="s">
        <v>795</v>
      </c>
      <c r="N3459" t="s">
        <v>718</v>
      </c>
      <c r="O3459" t="s">
        <v>13</v>
      </c>
      <c r="P3459" t="s">
        <v>755</v>
      </c>
      <c r="Q3459" t="s">
        <v>322</v>
      </c>
      <c r="R3459">
        <v>0</v>
      </c>
      <c r="S3459" t="s">
        <v>7</v>
      </c>
      <c r="T3459">
        <v>360</v>
      </c>
      <c r="U3459" t="s">
        <v>593</v>
      </c>
      <c r="V3459">
        <v>387</v>
      </c>
      <c r="W3459" t="s">
        <v>1564</v>
      </c>
      <c r="X3459" t="s">
        <v>927</v>
      </c>
      <c r="Y3459">
        <v>1</v>
      </c>
      <c r="Z3459" t="s">
        <v>919</v>
      </c>
      <c r="AA3459">
        <v>2022</v>
      </c>
      <c r="AB3459" s="3">
        <v>0.73</v>
      </c>
      <c r="AC3459" s="3">
        <v>0.71</v>
      </c>
      <c r="AD3459" s="3">
        <v>0</v>
      </c>
      <c r="AE3459" s="3">
        <v>0</v>
      </c>
      <c r="AF3459" s="3"/>
      <c r="AG3459" s="3"/>
      <c r="AH3459" t="s">
        <v>896</v>
      </c>
    </row>
    <row r="3460" spans="1:34" x14ac:dyDescent="0.25">
      <c r="A3460">
        <v>16</v>
      </c>
      <c r="B3460" t="s">
        <v>0</v>
      </c>
      <c r="C3460" t="s">
        <v>668</v>
      </c>
      <c r="D3460">
        <v>2021</v>
      </c>
      <c r="E3460" t="s">
        <v>1</v>
      </c>
      <c r="F3460" t="s">
        <v>2</v>
      </c>
      <c r="G3460">
        <v>2</v>
      </c>
      <c r="H3460" t="s">
        <v>3</v>
      </c>
      <c r="I3460" t="s">
        <v>702</v>
      </c>
      <c r="J3460" t="s">
        <v>581</v>
      </c>
      <c r="K3460" t="s">
        <v>839</v>
      </c>
      <c r="L3460" t="s">
        <v>794</v>
      </c>
      <c r="M3460" t="s">
        <v>795</v>
      </c>
      <c r="N3460" t="s">
        <v>718</v>
      </c>
      <c r="O3460" t="s">
        <v>13</v>
      </c>
      <c r="P3460" t="s">
        <v>755</v>
      </c>
      <c r="Q3460" t="s">
        <v>322</v>
      </c>
      <c r="R3460">
        <v>0</v>
      </c>
      <c r="S3460" t="s">
        <v>7</v>
      </c>
      <c r="T3460">
        <v>360</v>
      </c>
      <c r="U3460" t="s">
        <v>593</v>
      </c>
      <c r="V3460">
        <v>387</v>
      </c>
      <c r="W3460" t="s">
        <v>1564</v>
      </c>
      <c r="X3460" t="s">
        <v>927</v>
      </c>
      <c r="Y3460">
        <v>1</v>
      </c>
      <c r="Z3460" t="s">
        <v>919</v>
      </c>
      <c r="AA3460">
        <v>2023</v>
      </c>
      <c r="AB3460" s="3">
        <v>0.95</v>
      </c>
      <c r="AC3460" s="3">
        <v>0.92</v>
      </c>
      <c r="AD3460" s="3">
        <v>0</v>
      </c>
      <c r="AE3460" s="3">
        <v>0</v>
      </c>
      <c r="AF3460" s="3"/>
      <c r="AG3460" s="3"/>
      <c r="AH3460" t="s">
        <v>896</v>
      </c>
    </row>
    <row r="3461" spans="1:34" x14ac:dyDescent="0.25">
      <c r="A3461">
        <v>16</v>
      </c>
      <c r="B3461" t="s">
        <v>0</v>
      </c>
      <c r="C3461" t="s">
        <v>668</v>
      </c>
      <c r="D3461">
        <v>2021</v>
      </c>
      <c r="E3461" t="s">
        <v>1</v>
      </c>
      <c r="F3461" t="s">
        <v>2</v>
      </c>
      <c r="G3461">
        <v>2</v>
      </c>
      <c r="H3461" t="s">
        <v>3</v>
      </c>
      <c r="I3461" t="s">
        <v>702</v>
      </c>
      <c r="J3461" t="s">
        <v>581</v>
      </c>
      <c r="K3461" t="s">
        <v>839</v>
      </c>
      <c r="L3461" t="s">
        <v>794</v>
      </c>
      <c r="M3461" t="s">
        <v>795</v>
      </c>
      <c r="N3461" t="s">
        <v>718</v>
      </c>
      <c r="O3461" t="s">
        <v>13</v>
      </c>
      <c r="P3461" t="s">
        <v>755</v>
      </c>
      <c r="Q3461" t="s">
        <v>322</v>
      </c>
      <c r="R3461">
        <v>0</v>
      </c>
      <c r="S3461" t="s">
        <v>7</v>
      </c>
      <c r="T3461">
        <v>360</v>
      </c>
      <c r="U3461" t="s">
        <v>593</v>
      </c>
      <c r="V3461">
        <v>387</v>
      </c>
      <c r="W3461" t="s">
        <v>1564</v>
      </c>
      <c r="X3461" t="s">
        <v>927</v>
      </c>
      <c r="Y3461">
        <v>1</v>
      </c>
      <c r="Z3461" t="s">
        <v>919</v>
      </c>
      <c r="AA3461">
        <v>2024</v>
      </c>
      <c r="AB3461" s="3">
        <v>1</v>
      </c>
      <c r="AC3461" s="3">
        <v>1</v>
      </c>
      <c r="AD3461" s="3">
        <v>0</v>
      </c>
      <c r="AE3461" s="3">
        <v>0</v>
      </c>
      <c r="AF3461" s="3"/>
      <c r="AG3461" s="3"/>
      <c r="AH3461" t="s">
        <v>896</v>
      </c>
    </row>
    <row r="3462" spans="1:34" x14ac:dyDescent="0.25">
      <c r="A3462">
        <v>16</v>
      </c>
      <c r="B3462" t="s">
        <v>0</v>
      </c>
      <c r="C3462" t="s">
        <v>668</v>
      </c>
      <c r="D3462">
        <v>2021</v>
      </c>
      <c r="E3462" t="s">
        <v>1</v>
      </c>
      <c r="F3462" t="s">
        <v>2</v>
      </c>
      <c r="G3462">
        <v>2</v>
      </c>
      <c r="H3462" t="s">
        <v>3</v>
      </c>
      <c r="I3462" t="s">
        <v>702</v>
      </c>
      <c r="J3462" t="s">
        <v>581</v>
      </c>
      <c r="K3462" t="s">
        <v>839</v>
      </c>
      <c r="L3462" t="s">
        <v>794</v>
      </c>
      <c r="M3462" t="s">
        <v>795</v>
      </c>
      <c r="N3462" t="s">
        <v>717</v>
      </c>
      <c r="O3462" t="s">
        <v>5</v>
      </c>
      <c r="P3462" t="s">
        <v>725</v>
      </c>
      <c r="Q3462" t="s">
        <v>21</v>
      </c>
      <c r="R3462">
        <v>0</v>
      </c>
      <c r="S3462" t="s">
        <v>7</v>
      </c>
      <c r="T3462">
        <v>473</v>
      </c>
      <c r="U3462" t="s">
        <v>594</v>
      </c>
      <c r="V3462">
        <v>518</v>
      </c>
      <c r="W3462" t="s">
        <v>1565</v>
      </c>
      <c r="X3462" t="s">
        <v>927</v>
      </c>
      <c r="Y3462">
        <v>1</v>
      </c>
      <c r="Z3462" t="s">
        <v>919</v>
      </c>
      <c r="AA3462">
        <v>2020</v>
      </c>
      <c r="AB3462" s="3">
        <v>0.25</v>
      </c>
      <c r="AC3462" s="3">
        <v>0.25</v>
      </c>
      <c r="AD3462" s="3">
        <v>0.25</v>
      </c>
      <c r="AE3462" s="3">
        <v>100</v>
      </c>
      <c r="AF3462" s="3"/>
      <c r="AG3462" s="3"/>
      <c r="AH3462" t="s">
        <v>902</v>
      </c>
    </row>
    <row r="3463" spans="1:34" x14ac:dyDescent="0.25">
      <c r="A3463">
        <v>16</v>
      </c>
      <c r="B3463" t="s">
        <v>0</v>
      </c>
      <c r="C3463" t="s">
        <v>668</v>
      </c>
      <c r="D3463">
        <v>2021</v>
      </c>
      <c r="E3463" t="s">
        <v>1</v>
      </c>
      <c r="F3463" t="s">
        <v>2</v>
      </c>
      <c r="G3463">
        <v>2</v>
      </c>
      <c r="H3463" t="s">
        <v>3</v>
      </c>
      <c r="I3463" t="s">
        <v>702</v>
      </c>
      <c r="J3463" t="s">
        <v>581</v>
      </c>
      <c r="K3463" t="s">
        <v>839</v>
      </c>
      <c r="L3463" t="s">
        <v>794</v>
      </c>
      <c r="M3463" t="s">
        <v>795</v>
      </c>
      <c r="N3463" t="s">
        <v>717</v>
      </c>
      <c r="O3463" t="s">
        <v>5</v>
      </c>
      <c r="P3463" t="s">
        <v>725</v>
      </c>
      <c r="Q3463" t="s">
        <v>21</v>
      </c>
      <c r="R3463">
        <v>0</v>
      </c>
      <c r="S3463" t="s">
        <v>7</v>
      </c>
      <c r="T3463">
        <v>473</v>
      </c>
      <c r="U3463" t="s">
        <v>594</v>
      </c>
      <c r="V3463">
        <v>518</v>
      </c>
      <c r="W3463" t="s">
        <v>1565</v>
      </c>
      <c r="X3463" t="s">
        <v>927</v>
      </c>
      <c r="Y3463">
        <v>1</v>
      </c>
      <c r="Z3463" t="s">
        <v>919</v>
      </c>
      <c r="AA3463">
        <v>2021</v>
      </c>
      <c r="AB3463" s="3">
        <v>0.5</v>
      </c>
      <c r="AC3463" s="3">
        <v>0.5</v>
      </c>
      <c r="AD3463" s="3">
        <v>0.5</v>
      </c>
      <c r="AE3463" s="3">
        <v>100</v>
      </c>
      <c r="AF3463" s="3">
        <v>100</v>
      </c>
      <c r="AG3463" s="3">
        <v>50</v>
      </c>
      <c r="AH3463" t="s">
        <v>902</v>
      </c>
    </row>
    <row r="3464" spans="1:34" x14ac:dyDescent="0.25">
      <c r="A3464">
        <v>16</v>
      </c>
      <c r="B3464" t="s">
        <v>0</v>
      </c>
      <c r="C3464" t="s">
        <v>668</v>
      </c>
      <c r="D3464">
        <v>2021</v>
      </c>
      <c r="E3464" t="s">
        <v>1</v>
      </c>
      <c r="F3464" t="s">
        <v>2</v>
      </c>
      <c r="G3464">
        <v>2</v>
      </c>
      <c r="H3464" t="s">
        <v>3</v>
      </c>
      <c r="I3464" t="s">
        <v>702</v>
      </c>
      <c r="J3464" t="s">
        <v>581</v>
      </c>
      <c r="K3464" t="s">
        <v>839</v>
      </c>
      <c r="L3464" t="s">
        <v>794</v>
      </c>
      <c r="M3464" t="s">
        <v>795</v>
      </c>
      <c r="N3464" t="s">
        <v>717</v>
      </c>
      <c r="O3464" t="s">
        <v>5</v>
      </c>
      <c r="P3464" t="s">
        <v>725</v>
      </c>
      <c r="Q3464" t="s">
        <v>21</v>
      </c>
      <c r="R3464">
        <v>0</v>
      </c>
      <c r="S3464" t="s">
        <v>7</v>
      </c>
      <c r="T3464">
        <v>473</v>
      </c>
      <c r="U3464" t="s">
        <v>594</v>
      </c>
      <c r="V3464">
        <v>518</v>
      </c>
      <c r="W3464" t="s">
        <v>1565</v>
      </c>
      <c r="X3464" t="s">
        <v>927</v>
      </c>
      <c r="Y3464">
        <v>1</v>
      </c>
      <c r="Z3464" t="s">
        <v>919</v>
      </c>
      <c r="AA3464">
        <v>2022</v>
      </c>
      <c r="AB3464" s="3">
        <v>0.7</v>
      </c>
      <c r="AC3464" s="3">
        <v>0.7</v>
      </c>
      <c r="AD3464" s="3">
        <v>0</v>
      </c>
      <c r="AE3464" s="3">
        <v>0</v>
      </c>
      <c r="AF3464" s="3"/>
      <c r="AG3464" s="3"/>
      <c r="AH3464" t="s">
        <v>902</v>
      </c>
    </row>
    <row r="3465" spans="1:34" x14ac:dyDescent="0.25">
      <c r="A3465">
        <v>16</v>
      </c>
      <c r="B3465" t="s">
        <v>0</v>
      </c>
      <c r="C3465" t="s">
        <v>668</v>
      </c>
      <c r="D3465">
        <v>2021</v>
      </c>
      <c r="E3465" t="s">
        <v>1</v>
      </c>
      <c r="F3465" t="s">
        <v>2</v>
      </c>
      <c r="G3465">
        <v>2</v>
      </c>
      <c r="H3465" t="s">
        <v>3</v>
      </c>
      <c r="I3465" t="s">
        <v>702</v>
      </c>
      <c r="J3465" t="s">
        <v>581</v>
      </c>
      <c r="K3465" t="s">
        <v>839</v>
      </c>
      <c r="L3465" t="s">
        <v>794</v>
      </c>
      <c r="M3465" t="s">
        <v>795</v>
      </c>
      <c r="N3465" t="s">
        <v>717</v>
      </c>
      <c r="O3465" t="s">
        <v>5</v>
      </c>
      <c r="P3465" t="s">
        <v>725</v>
      </c>
      <c r="Q3465" t="s">
        <v>21</v>
      </c>
      <c r="R3465">
        <v>0</v>
      </c>
      <c r="S3465" t="s">
        <v>7</v>
      </c>
      <c r="T3465">
        <v>473</v>
      </c>
      <c r="U3465" t="s">
        <v>594</v>
      </c>
      <c r="V3465">
        <v>518</v>
      </c>
      <c r="W3465" t="s">
        <v>1565</v>
      </c>
      <c r="X3465" t="s">
        <v>927</v>
      </c>
      <c r="Y3465">
        <v>1</v>
      </c>
      <c r="Z3465" t="s">
        <v>919</v>
      </c>
      <c r="AA3465">
        <v>2023</v>
      </c>
      <c r="AB3465" s="3">
        <v>0.9</v>
      </c>
      <c r="AC3465" s="3">
        <v>0.9</v>
      </c>
      <c r="AD3465" s="3">
        <v>0</v>
      </c>
      <c r="AE3465" s="3">
        <v>0</v>
      </c>
      <c r="AF3465" s="3"/>
      <c r="AG3465" s="3"/>
      <c r="AH3465" t="s">
        <v>902</v>
      </c>
    </row>
    <row r="3466" spans="1:34" x14ac:dyDescent="0.25">
      <c r="A3466">
        <v>16</v>
      </c>
      <c r="B3466" t="s">
        <v>0</v>
      </c>
      <c r="C3466" t="s">
        <v>668</v>
      </c>
      <c r="D3466">
        <v>2021</v>
      </c>
      <c r="E3466" t="s">
        <v>1</v>
      </c>
      <c r="F3466" t="s">
        <v>2</v>
      </c>
      <c r="G3466">
        <v>2</v>
      </c>
      <c r="H3466" t="s">
        <v>3</v>
      </c>
      <c r="I3466" t="s">
        <v>702</v>
      </c>
      <c r="J3466" t="s">
        <v>581</v>
      </c>
      <c r="K3466" t="s">
        <v>839</v>
      </c>
      <c r="L3466" t="s">
        <v>794</v>
      </c>
      <c r="M3466" t="s">
        <v>795</v>
      </c>
      <c r="N3466" t="s">
        <v>717</v>
      </c>
      <c r="O3466" t="s">
        <v>5</v>
      </c>
      <c r="P3466" t="s">
        <v>725</v>
      </c>
      <c r="Q3466" t="s">
        <v>21</v>
      </c>
      <c r="R3466">
        <v>0</v>
      </c>
      <c r="S3466" t="s">
        <v>7</v>
      </c>
      <c r="T3466">
        <v>473</v>
      </c>
      <c r="U3466" t="s">
        <v>594</v>
      </c>
      <c r="V3466">
        <v>518</v>
      </c>
      <c r="W3466" t="s">
        <v>1565</v>
      </c>
      <c r="X3466" t="s">
        <v>927</v>
      </c>
      <c r="Y3466">
        <v>1</v>
      </c>
      <c r="Z3466" t="s">
        <v>919</v>
      </c>
      <c r="AA3466">
        <v>2024</v>
      </c>
      <c r="AB3466" s="3">
        <v>1</v>
      </c>
      <c r="AC3466" s="3">
        <v>1</v>
      </c>
      <c r="AD3466" s="3">
        <v>0</v>
      </c>
      <c r="AE3466" s="3">
        <v>0</v>
      </c>
      <c r="AF3466" s="3"/>
      <c r="AG3466" s="3"/>
      <c r="AH3466" t="s">
        <v>902</v>
      </c>
    </row>
    <row r="3467" spans="1:34" x14ac:dyDescent="0.25">
      <c r="A3467">
        <v>16</v>
      </c>
      <c r="B3467" t="s">
        <v>0</v>
      </c>
      <c r="C3467" t="s">
        <v>668</v>
      </c>
      <c r="D3467">
        <v>2021</v>
      </c>
      <c r="E3467" t="s">
        <v>1</v>
      </c>
      <c r="F3467" t="s">
        <v>2</v>
      </c>
      <c r="G3467">
        <v>2</v>
      </c>
      <c r="H3467" t="s">
        <v>3</v>
      </c>
      <c r="I3467" t="s">
        <v>702</v>
      </c>
      <c r="J3467" t="s">
        <v>581</v>
      </c>
      <c r="K3467" t="s">
        <v>839</v>
      </c>
      <c r="L3467" t="s">
        <v>794</v>
      </c>
      <c r="M3467" t="s">
        <v>795</v>
      </c>
      <c r="N3467" t="s">
        <v>717</v>
      </c>
      <c r="O3467" t="s">
        <v>5</v>
      </c>
      <c r="P3467" t="s">
        <v>722</v>
      </c>
      <c r="Q3467" t="s">
        <v>6</v>
      </c>
      <c r="R3467">
        <v>0</v>
      </c>
      <c r="S3467" t="s">
        <v>7</v>
      </c>
      <c r="T3467">
        <v>502</v>
      </c>
      <c r="U3467" t="s">
        <v>183</v>
      </c>
      <c r="V3467">
        <v>550</v>
      </c>
      <c r="W3467" t="s">
        <v>1091</v>
      </c>
      <c r="X3467" t="s">
        <v>927</v>
      </c>
      <c r="Y3467">
        <v>1</v>
      </c>
      <c r="Z3467" t="s">
        <v>919</v>
      </c>
      <c r="AA3467">
        <v>2020</v>
      </c>
      <c r="AB3467" s="3">
        <v>93.7</v>
      </c>
      <c r="AC3467" s="3">
        <v>93.7</v>
      </c>
      <c r="AD3467" s="3">
        <v>93.7</v>
      </c>
      <c r="AE3467" s="3">
        <v>100</v>
      </c>
      <c r="AF3467" s="3"/>
      <c r="AG3467" s="3"/>
      <c r="AH3467" t="s">
        <v>896</v>
      </c>
    </row>
    <row r="3468" spans="1:34" x14ac:dyDescent="0.25">
      <c r="A3468">
        <v>16</v>
      </c>
      <c r="B3468" t="s">
        <v>0</v>
      </c>
      <c r="C3468" t="s">
        <v>668</v>
      </c>
      <c r="D3468">
        <v>2021</v>
      </c>
      <c r="E3468" t="s">
        <v>1</v>
      </c>
      <c r="F3468" t="s">
        <v>2</v>
      </c>
      <c r="G3468">
        <v>2</v>
      </c>
      <c r="H3468" t="s">
        <v>3</v>
      </c>
      <c r="I3468" t="s">
        <v>702</v>
      </c>
      <c r="J3468" t="s">
        <v>581</v>
      </c>
      <c r="K3468" t="s">
        <v>839</v>
      </c>
      <c r="L3468" t="s">
        <v>794</v>
      </c>
      <c r="M3468" t="s">
        <v>795</v>
      </c>
      <c r="N3468" t="s">
        <v>717</v>
      </c>
      <c r="O3468" t="s">
        <v>5</v>
      </c>
      <c r="P3468" t="s">
        <v>722</v>
      </c>
      <c r="Q3468" t="s">
        <v>6</v>
      </c>
      <c r="R3468">
        <v>0</v>
      </c>
      <c r="S3468" t="s">
        <v>7</v>
      </c>
      <c r="T3468">
        <v>502</v>
      </c>
      <c r="U3468" t="s">
        <v>183</v>
      </c>
      <c r="V3468">
        <v>550</v>
      </c>
      <c r="W3468" t="s">
        <v>1091</v>
      </c>
      <c r="X3468" t="s">
        <v>927</v>
      </c>
      <c r="Y3468">
        <v>1</v>
      </c>
      <c r="Z3468" t="s">
        <v>919</v>
      </c>
      <c r="AA3468">
        <v>2021</v>
      </c>
      <c r="AB3468" s="3">
        <v>94</v>
      </c>
      <c r="AC3468" s="3">
        <v>94</v>
      </c>
      <c r="AD3468" s="3">
        <v>87.7</v>
      </c>
      <c r="AE3468" s="3">
        <v>0</v>
      </c>
      <c r="AF3468" s="3">
        <v>0</v>
      </c>
      <c r="AG3468" s="3">
        <v>0</v>
      </c>
      <c r="AH3468" t="s">
        <v>896</v>
      </c>
    </row>
    <row r="3469" spans="1:34" x14ac:dyDescent="0.25">
      <c r="A3469">
        <v>16</v>
      </c>
      <c r="B3469" t="s">
        <v>0</v>
      </c>
      <c r="C3469" t="s">
        <v>668</v>
      </c>
      <c r="D3469">
        <v>2021</v>
      </c>
      <c r="E3469" t="s">
        <v>1</v>
      </c>
      <c r="F3469" t="s">
        <v>2</v>
      </c>
      <c r="G3469">
        <v>2</v>
      </c>
      <c r="H3469" t="s">
        <v>3</v>
      </c>
      <c r="I3469" t="s">
        <v>702</v>
      </c>
      <c r="J3469" t="s">
        <v>581</v>
      </c>
      <c r="K3469" t="s">
        <v>839</v>
      </c>
      <c r="L3469" t="s">
        <v>794</v>
      </c>
      <c r="M3469" t="s">
        <v>795</v>
      </c>
      <c r="N3469" t="s">
        <v>717</v>
      </c>
      <c r="O3469" t="s">
        <v>5</v>
      </c>
      <c r="P3469" t="s">
        <v>722</v>
      </c>
      <c r="Q3469" t="s">
        <v>6</v>
      </c>
      <c r="R3469">
        <v>0</v>
      </c>
      <c r="S3469" t="s">
        <v>7</v>
      </c>
      <c r="T3469">
        <v>502</v>
      </c>
      <c r="U3469" t="s">
        <v>183</v>
      </c>
      <c r="V3469">
        <v>550</v>
      </c>
      <c r="W3469" t="s">
        <v>1091</v>
      </c>
      <c r="X3469" t="s">
        <v>927</v>
      </c>
      <c r="Y3469">
        <v>1</v>
      </c>
      <c r="Z3469" t="s">
        <v>919</v>
      </c>
      <c r="AA3469">
        <v>2022</v>
      </c>
      <c r="AB3469" s="3">
        <v>94.3</v>
      </c>
      <c r="AC3469" s="3">
        <v>94.3</v>
      </c>
      <c r="AD3469" s="3">
        <v>0</v>
      </c>
      <c r="AE3469" s="3">
        <v>0</v>
      </c>
      <c r="AF3469" s="3"/>
      <c r="AG3469" s="3"/>
      <c r="AH3469" t="s">
        <v>896</v>
      </c>
    </row>
    <row r="3470" spans="1:34" x14ac:dyDescent="0.25">
      <c r="A3470">
        <v>16</v>
      </c>
      <c r="B3470" t="s">
        <v>0</v>
      </c>
      <c r="C3470" t="s">
        <v>668</v>
      </c>
      <c r="D3470">
        <v>2021</v>
      </c>
      <c r="E3470" t="s">
        <v>1</v>
      </c>
      <c r="F3470" t="s">
        <v>2</v>
      </c>
      <c r="G3470">
        <v>2</v>
      </c>
      <c r="H3470" t="s">
        <v>3</v>
      </c>
      <c r="I3470" t="s">
        <v>702</v>
      </c>
      <c r="J3470" t="s">
        <v>581</v>
      </c>
      <c r="K3470" t="s">
        <v>839</v>
      </c>
      <c r="L3470" t="s">
        <v>794</v>
      </c>
      <c r="M3470" t="s">
        <v>795</v>
      </c>
      <c r="N3470" t="s">
        <v>717</v>
      </c>
      <c r="O3470" t="s">
        <v>5</v>
      </c>
      <c r="P3470" t="s">
        <v>722</v>
      </c>
      <c r="Q3470" t="s">
        <v>6</v>
      </c>
      <c r="R3470">
        <v>0</v>
      </c>
      <c r="S3470" t="s">
        <v>7</v>
      </c>
      <c r="T3470">
        <v>502</v>
      </c>
      <c r="U3470" t="s">
        <v>183</v>
      </c>
      <c r="V3470">
        <v>550</v>
      </c>
      <c r="W3470" t="s">
        <v>1091</v>
      </c>
      <c r="X3470" t="s">
        <v>927</v>
      </c>
      <c r="Y3470">
        <v>1</v>
      </c>
      <c r="Z3470" t="s">
        <v>919</v>
      </c>
      <c r="AA3470">
        <v>2023</v>
      </c>
      <c r="AB3470" s="3">
        <v>94.5</v>
      </c>
      <c r="AC3470" s="3">
        <v>94.5</v>
      </c>
      <c r="AD3470" s="3">
        <v>0</v>
      </c>
      <c r="AE3470" s="3">
        <v>0</v>
      </c>
      <c r="AF3470" s="3"/>
      <c r="AG3470" s="3"/>
      <c r="AH3470" t="s">
        <v>896</v>
      </c>
    </row>
    <row r="3471" spans="1:34" x14ac:dyDescent="0.25">
      <c r="A3471">
        <v>16</v>
      </c>
      <c r="B3471" t="s">
        <v>0</v>
      </c>
      <c r="C3471" t="s">
        <v>668</v>
      </c>
      <c r="D3471">
        <v>2021</v>
      </c>
      <c r="E3471" t="s">
        <v>1</v>
      </c>
      <c r="F3471" t="s">
        <v>2</v>
      </c>
      <c r="G3471">
        <v>2</v>
      </c>
      <c r="H3471" t="s">
        <v>3</v>
      </c>
      <c r="I3471" t="s">
        <v>702</v>
      </c>
      <c r="J3471" t="s">
        <v>581</v>
      </c>
      <c r="K3471" t="s">
        <v>839</v>
      </c>
      <c r="L3471" t="s">
        <v>794</v>
      </c>
      <c r="M3471" t="s">
        <v>795</v>
      </c>
      <c r="N3471" t="s">
        <v>717</v>
      </c>
      <c r="O3471" t="s">
        <v>5</v>
      </c>
      <c r="P3471" t="s">
        <v>722</v>
      </c>
      <c r="Q3471" t="s">
        <v>6</v>
      </c>
      <c r="R3471">
        <v>0</v>
      </c>
      <c r="S3471" t="s">
        <v>7</v>
      </c>
      <c r="T3471">
        <v>502</v>
      </c>
      <c r="U3471" t="s">
        <v>183</v>
      </c>
      <c r="V3471">
        <v>550</v>
      </c>
      <c r="W3471" t="s">
        <v>1091</v>
      </c>
      <c r="X3471" t="s">
        <v>927</v>
      </c>
      <c r="Y3471">
        <v>1</v>
      </c>
      <c r="Z3471" t="s">
        <v>919</v>
      </c>
      <c r="AA3471">
        <v>2024</v>
      </c>
      <c r="AB3471" s="3">
        <v>95</v>
      </c>
      <c r="AC3471" s="3">
        <v>95</v>
      </c>
      <c r="AD3471" s="3">
        <v>0</v>
      </c>
      <c r="AE3471" s="3">
        <v>0</v>
      </c>
      <c r="AF3471" s="3"/>
      <c r="AG3471" s="3"/>
      <c r="AH3471" t="s">
        <v>896</v>
      </c>
    </row>
    <row r="3472" spans="1:34" x14ac:dyDescent="0.25">
      <c r="A3472">
        <v>16</v>
      </c>
      <c r="B3472" t="s">
        <v>0</v>
      </c>
      <c r="C3472" t="s">
        <v>668</v>
      </c>
      <c r="D3472">
        <v>2021</v>
      </c>
      <c r="E3472" t="s">
        <v>1</v>
      </c>
      <c r="F3472" t="s">
        <v>2</v>
      </c>
      <c r="G3472">
        <v>2</v>
      </c>
      <c r="H3472" t="s">
        <v>3</v>
      </c>
      <c r="I3472" t="s">
        <v>703</v>
      </c>
      <c r="J3472" t="s">
        <v>595</v>
      </c>
      <c r="K3472" t="s">
        <v>840</v>
      </c>
      <c r="L3472" t="s">
        <v>800</v>
      </c>
      <c r="M3472" t="s">
        <v>801</v>
      </c>
      <c r="N3472" t="s">
        <v>719</v>
      </c>
      <c r="O3472" t="s">
        <v>37</v>
      </c>
      <c r="P3472" t="s">
        <v>735</v>
      </c>
      <c r="Q3472" t="s">
        <v>100</v>
      </c>
      <c r="R3472">
        <v>0</v>
      </c>
      <c r="S3472" t="s">
        <v>7</v>
      </c>
      <c r="T3472">
        <v>86</v>
      </c>
      <c r="U3472" t="s">
        <v>596</v>
      </c>
      <c r="V3472">
        <v>94</v>
      </c>
      <c r="W3472" t="s">
        <v>1566</v>
      </c>
      <c r="X3472" t="s">
        <v>927</v>
      </c>
      <c r="Y3472">
        <v>1</v>
      </c>
      <c r="Z3472" t="s">
        <v>919</v>
      </c>
      <c r="AA3472">
        <v>2020</v>
      </c>
      <c r="AB3472" s="3">
        <v>20000</v>
      </c>
      <c r="AC3472" s="3">
        <v>25000</v>
      </c>
      <c r="AD3472" s="3">
        <v>25055</v>
      </c>
      <c r="AE3472" s="3">
        <v>0</v>
      </c>
      <c r="AF3472" s="3"/>
      <c r="AG3472" s="3"/>
      <c r="AH3472" t="s">
        <v>905</v>
      </c>
    </row>
    <row r="3473" spans="1:34" x14ac:dyDescent="0.25">
      <c r="A3473">
        <v>16</v>
      </c>
      <c r="B3473" t="s">
        <v>0</v>
      </c>
      <c r="C3473" t="s">
        <v>668</v>
      </c>
      <c r="D3473">
        <v>2021</v>
      </c>
      <c r="E3473" t="s">
        <v>1</v>
      </c>
      <c r="F3473" t="s">
        <v>2</v>
      </c>
      <c r="G3473">
        <v>2</v>
      </c>
      <c r="H3473" t="s">
        <v>3</v>
      </c>
      <c r="I3473" t="s">
        <v>703</v>
      </c>
      <c r="J3473" t="s">
        <v>595</v>
      </c>
      <c r="K3473" t="s">
        <v>840</v>
      </c>
      <c r="L3473" t="s">
        <v>800</v>
      </c>
      <c r="M3473" t="s">
        <v>801</v>
      </c>
      <c r="N3473" t="s">
        <v>719</v>
      </c>
      <c r="O3473" t="s">
        <v>37</v>
      </c>
      <c r="P3473" t="s">
        <v>735</v>
      </c>
      <c r="Q3473" t="s">
        <v>100</v>
      </c>
      <c r="R3473">
        <v>0</v>
      </c>
      <c r="S3473" t="s">
        <v>7</v>
      </c>
      <c r="T3473">
        <v>86</v>
      </c>
      <c r="U3473" t="s">
        <v>596</v>
      </c>
      <c r="V3473">
        <v>94</v>
      </c>
      <c r="W3473" t="s">
        <v>1566</v>
      </c>
      <c r="X3473" t="s">
        <v>927</v>
      </c>
      <c r="Y3473">
        <v>1</v>
      </c>
      <c r="Z3473" t="s">
        <v>919</v>
      </c>
      <c r="AA3473">
        <v>2021</v>
      </c>
      <c r="AB3473" s="3">
        <v>84500</v>
      </c>
      <c r="AC3473" s="3">
        <v>85451</v>
      </c>
      <c r="AD3473" s="3">
        <v>85471</v>
      </c>
      <c r="AE3473" s="3">
        <v>0</v>
      </c>
      <c r="AF3473" s="3">
        <v>0</v>
      </c>
      <c r="AG3473" s="3">
        <v>0</v>
      </c>
      <c r="AH3473" t="s">
        <v>905</v>
      </c>
    </row>
    <row r="3474" spans="1:34" x14ac:dyDescent="0.25">
      <c r="A3474">
        <v>16</v>
      </c>
      <c r="B3474" t="s">
        <v>0</v>
      </c>
      <c r="C3474" t="s">
        <v>668</v>
      </c>
      <c r="D3474">
        <v>2021</v>
      </c>
      <c r="E3474" t="s">
        <v>1</v>
      </c>
      <c r="F3474" t="s">
        <v>2</v>
      </c>
      <c r="G3474">
        <v>2</v>
      </c>
      <c r="H3474" t="s">
        <v>3</v>
      </c>
      <c r="I3474" t="s">
        <v>703</v>
      </c>
      <c r="J3474" t="s">
        <v>595</v>
      </c>
      <c r="K3474" t="s">
        <v>840</v>
      </c>
      <c r="L3474" t="s">
        <v>800</v>
      </c>
      <c r="M3474" t="s">
        <v>801</v>
      </c>
      <c r="N3474" t="s">
        <v>719</v>
      </c>
      <c r="O3474" t="s">
        <v>37</v>
      </c>
      <c r="P3474" t="s">
        <v>735</v>
      </c>
      <c r="Q3474" t="s">
        <v>100</v>
      </c>
      <c r="R3474">
        <v>0</v>
      </c>
      <c r="S3474" t="s">
        <v>7</v>
      </c>
      <c r="T3474">
        <v>86</v>
      </c>
      <c r="U3474" t="s">
        <v>596</v>
      </c>
      <c r="V3474">
        <v>94</v>
      </c>
      <c r="W3474" t="s">
        <v>1566</v>
      </c>
      <c r="X3474" t="s">
        <v>927</v>
      </c>
      <c r="Y3474">
        <v>1</v>
      </c>
      <c r="Z3474" t="s">
        <v>919</v>
      </c>
      <c r="AA3474">
        <v>2022</v>
      </c>
      <c r="AB3474" s="3">
        <v>87650</v>
      </c>
      <c r="AC3474" s="3">
        <v>87650</v>
      </c>
      <c r="AD3474" s="3">
        <v>0</v>
      </c>
      <c r="AE3474" s="3">
        <v>0</v>
      </c>
      <c r="AF3474" s="3"/>
      <c r="AG3474" s="3"/>
      <c r="AH3474" t="s">
        <v>905</v>
      </c>
    </row>
    <row r="3475" spans="1:34" x14ac:dyDescent="0.25">
      <c r="A3475">
        <v>16</v>
      </c>
      <c r="B3475" t="s">
        <v>0</v>
      </c>
      <c r="C3475" t="s">
        <v>668</v>
      </c>
      <c r="D3475">
        <v>2021</v>
      </c>
      <c r="E3475" t="s">
        <v>1</v>
      </c>
      <c r="F3475" t="s">
        <v>2</v>
      </c>
      <c r="G3475">
        <v>2</v>
      </c>
      <c r="H3475" t="s">
        <v>3</v>
      </c>
      <c r="I3475" t="s">
        <v>703</v>
      </c>
      <c r="J3475" t="s">
        <v>595</v>
      </c>
      <c r="K3475" t="s">
        <v>840</v>
      </c>
      <c r="L3475" t="s">
        <v>800</v>
      </c>
      <c r="M3475" t="s">
        <v>801</v>
      </c>
      <c r="N3475" t="s">
        <v>719</v>
      </c>
      <c r="O3475" t="s">
        <v>37</v>
      </c>
      <c r="P3475" t="s">
        <v>735</v>
      </c>
      <c r="Q3475" t="s">
        <v>100</v>
      </c>
      <c r="R3475">
        <v>0</v>
      </c>
      <c r="S3475" t="s">
        <v>7</v>
      </c>
      <c r="T3475">
        <v>86</v>
      </c>
      <c r="U3475" t="s">
        <v>596</v>
      </c>
      <c r="V3475">
        <v>94</v>
      </c>
      <c r="W3475" t="s">
        <v>1566</v>
      </c>
      <c r="X3475" t="s">
        <v>927</v>
      </c>
      <c r="Y3475">
        <v>1</v>
      </c>
      <c r="Z3475" t="s">
        <v>919</v>
      </c>
      <c r="AA3475">
        <v>2023</v>
      </c>
      <c r="AB3475" s="3">
        <v>90800</v>
      </c>
      <c r="AC3475" s="3">
        <v>90800</v>
      </c>
      <c r="AD3475" s="3">
        <v>0</v>
      </c>
      <c r="AE3475" s="3">
        <v>0</v>
      </c>
      <c r="AF3475" s="3"/>
      <c r="AG3475" s="3"/>
      <c r="AH3475" t="s">
        <v>905</v>
      </c>
    </row>
    <row r="3476" spans="1:34" x14ac:dyDescent="0.25">
      <c r="A3476">
        <v>16</v>
      </c>
      <c r="B3476" t="s">
        <v>0</v>
      </c>
      <c r="C3476" t="s">
        <v>668</v>
      </c>
      <c r="D3476">
        <v>2021</v>
      </c>
      <c r="E3476" t="s">
        <v>1</v>
      </c>
      <c r="F3476" t="s">
        <v>2</v>
      </c>
      <c r="G3476">
        <v>2</v>
      </c>
      <c r="H3476" t="s">
        <v>3</v>
      </c>
      <c r="I3476" t="s">
        <v>703</v>
      </c>
      <c r="J3476" t="s">
        <v>595</v>
      </c>
      <c r="K3476" t="s">
        <v>840</v>
      </c>
      <c r="L3476" t="s">
        <v>800</v>
      </c>
      <c r="M3476" t="s">
        <v>801</v>
      </c>
      <c r="N3476" t="s">
        <v>719</v>
      </c>
      <c r="O3476" t="s">
        <v>37</v>
      </c>
      <c r="P3476" t="s">
        <v>735</v>
      </c>
      <c r="Q3476" t="s">
        <v>100</v>
      </c>
      <c r="R3476">
        <v>0</v>
      </c>
      <c r="S3476" t="s">
        <v>7</v>
      </c>
      <c r="T3476">
        <v>86</v>
      </c>
      <c r="U3476" t="s">
        <v>596</v>
      </c>
      <c r="V3476">
        <v>94</v>
      </c>
      <c r="W3476" t="s">
        <v>1566</v>
      </c>
      <c r="X3476" t="s">
        <v>927</v>
      </c>
      <c r="Y3476">
        <v>1</v>
      </c>
      <c r="Z3476" t="s">
        <v>919</v>
      </c>
      <c r="AA3476">
        <v>2024</v>
      </c>
      <c r="AB3476" s="3">
        <v>93000</v>
      </c>
      <c r="AC3476" s="3">
        <v>93000</v>
      </c>
      <c r="AD3476" s="3">
        <v>0</v>
      </c>
      <c r="AE3476" s="3">
        <v>0</v>
      </c>
      <c r="AF3476" s="3"/>
      <c r="AG3476" s="3"/>
      <c r="AH3476" t="s">
        <v>905</v>
      </c>
    </row>
    <row r="3477" spans="1:34" x14ac:dyDescent="0.25">
      <c r="A3477">
        <v>16</v>
      </c>
      <c r="B3477" t="s">
        <v>0</v>
      </c>
      <c r="C3477" t="s">
        <v>668</v>
      </c>
      <c r="D3477">
        <v>2021</v>
      </c>
      <c r="E3477" t="s">
        <v>1</v>
      </c>
      <c r="F3477" t="s">
        <v>2</v>
      </c>
      <c r="G3477">
        <v>2</v>
      </c>
      <c r="H3477" t="s">
        <v>3</v>
      </c>
      <c r="I3477" t="s">
        <v>703</v>
      </c>
      <c r="J3477" t="s">
        <v>595</v>
      </c>
      <c r="K3477" t="s">
        <v>840</v>
      </c>
      <c r="L3477" t="s">
        <v>800</v>
      </c>
      <c r="M3477" t="s">
        <v>801</v>
      </c>
      <c r="N3477" t="s">
        <v>719</v>
      </c>
      <c r="O3477" t="s">
        <v>37</v>
      </c>
      <c r="P3477" t="s">
        <v>737</v>
      </c>
      <c r="Q3477" t="s">
        <v>112</v>
      </c>
      <c r="R3477">
        <v>0</v>
      </c>
      <c r="S3477" t="s">
        <v>7</v>
      </c>
      <c r="T3477">
        <v>96</v>
      </c>
      <c r="U3477" t="s">
        <v>540</v>
      </c>
      <c r="V3477">
        <v>104</v>
      </c>
      <c r="W3477" t="s">
        <v>1499</v>
      </c>
      <c r="X3477" t="s">
        <v>922</v>
      </c>
      <c r="Y3477">
        <v>1</v>
      </c>
      <c r="Z3477" t="s">
        <v>919</v>
      </c>
      <c r="AA3477">
        <v>2020</v>
      </c>
      <c r="AB3477" s="3">
        <v>25000</v>
      </c>
      <c r="AC3477" s="3">
        <v>25300</v>
      </c>
      <c r="AD3477" s="3">
        <v>27793</v>
      </c>
      <c r="AE3477" s="3">
        <v>109.85</v>
      </c>
      <c r="AF3477" s="3"/>
      <c r="AG3477" s="3"/>
      <c r="AH3477" t="s">
        <v>905</v>
      </c>
    </row>
    <row r="3478" spans="1:34" x14ac:dyDescent="0.25">
      <c r="A3478">
        <v>16</v>
      </c>
      <c r="B3478" t="s">
        <v>0</v>
      </c>
      <c r="C3478" t="s">
        <v>668</v>
      </c>
      <c r="D3478">
        <v>2021</v>
      </c>
      <c r="E3478" t="s">
        <v>1</v>
      </c>
      <c r="F3478" t="s">
        <v>2</v>
      </c>
      <c r="G3478">
        <v>2</v>
      </c>
      <c r="H3478" t="s">
        <v>3</v>
      </c>
      <c r="I3478" t="s">
        <v>703</v>
      </c>
      <c r="J3478" t="s">
        <v>595</v>
      </c>
      <c r="K3478" t="s">
        <v>840</v>
      </c>
      <c r="L3478" t="s">
        <v>800</v>
      </c>
      <c r="M3478" t="s">
        <v>801</v>
      </c>
      <c r="N3478" t="s">
        <v>719</v>
      </c>
      <c r="O3478" t="s">
        <v>37</v>
      </c>
      <c r="P3478" t="s">
        <v>737</v>
      </c>
      <c r="Q3478" t="s">
        <v>112</v>
      </c>
      <c r="R3478">
        <v>0</v>
      </c>
      <c r="S3478" t="s">
        <v>7</v>
      </c>
      <c r="T3478">
        <v>96</v>
      </c>
      <c r="U3478" t="s">
        <v>540</v>
      </c>
      <c r="V3478">
        <v>104</v>
      </c>
      <c r="W3478" t="s">
        <v>1499</v>
      </c>
      <c r="X3478" t="s">
        <v>922</v>
      </c>
      <c r="Y3478">
        <v>1</v>
      </c>
      <c r="Z3478" t="s">
        <v>919</v>
      </c>
      <c r="AA3478">
        <v>2021</v>
      </c>
      <c r="AB3478" s="3">
        <v>52000</v>
      </c>
      <c r="AC3478" s="3">
        <v>42533</v>
      </c>
      <c r="AD3478" s="3">
        <v>42615</v>
      </c>
      <c r="AE3478" s="3">
        <v>100.19</v>
      </c>
      <c r="AF3478" s="3">
        <v>100.12</v>
      </c>
      <c r="AG3478" s="3">
        <v>27.89</v>
      </c>
      <c r="AH3478" t="s">
        <v>905</v>
      </c>
    </row>
    <row r="3479" spans="1:34" x14ac:dyDescent="0.25">
      <c r="A3479">
        <v>16</v>
      </c>
      <c r="B3479" t="s">
        <v>0</v>
      </c>
      <c r="C3479" t="s">
        <v>668</v>
      </c>
      <c r="D3479">
        <v>2021</v>
      </c>
      <c r="E3479" t="s">
        <v>1</v>
      </c>
      <c r="F3479" t="s">
        <v>2</v>
      </c>
      <c r="G3479">
        <v>2</v>
      </c>
      <c r="H3479" t="s">
        <v>3</v>
      </c>
      <c r="I3479" t="s">
        <v>703</v>
      </c>
      <c r="J3479" t="s">
        <v>595</v>
      </c>
      <c r="K3479" t="s">
        <v>840</v>
      </c>
      <c r="L3479" t="s">
        <v>800</v>
      </c>
      <c r="M3479" t="s">
        <v>801</v>
      </c>
      <c r="N3479" t="s">
        <v>719</v>
      </c>
      <c r="O3479" t="s">
        <v>37</v>
      </c>
      <c r="P3479" t="s">
        <v>737</v>
      </c>
      <c r="Q3479" t="s">
        <v>112</v>
      </c>
      <c r="R3479">
        <v>0</v>
      </c>
      <c r="S3479" t="s">
        <v>7</v>
      </c>
      <c r="T3479">
        <v>96</v>
      </c>
      <c r="U3479" t="s">
        <v>540</v>
      </c>
      <c r="V3479">
        <v>104</v>
      </c>
      <c r="W3479" t="s">
        <v>1499</v>
      </c>
      <c r="X3479" t="s">
        <v>922</v>
      </c>
      <c r="Y3479">
        <v>1</v>
      </c>
      <c r="Z3479" t="s">
        <v>919</v>
      </c>
      <c r="AA3479">
        <v>2022</v>
      </c>
      <c r="AB3479" s="3">
        <v>62000</v>
      </c>
      <c r="AC3479" s="3">
        <v>60000</v>
      </c>
      <c r="AD3479" s="3">
        <v>0</v>
      </c>
      <c r="AE3479" s="3">
        <v>0</v>
      </c>
      <c r="AF3479" s="3"/>
      <c r="AG3479" s="3"/>
      <c r="AH3479" t="s">
        <v>905</v>
      </c>
    </row>
    <row r="3480" spans="1:34" x14ac:dyDescent="0.25">
      <c r="A3480">
        <v>16</v>
      </c>
      <c r="B3480" t="s">
        <v>0</v>
      </c>
      <c r="C3480" t="s">
        <v>668</v>
      </c>
      <c r="D3480">
        <v>2021</v>
      </c>
      <c r="E3480" t="s">
        <v>1</v>
      </c>
      <c r="F3480" t="s">
        <v>2</v>
      </c>
      <c r="G3480">
        <v>2</v>
      </c>
      <c r="H3480" t="s">
        <v>3</v>
      </c>
      <c r="I3480" t="s">
        <v>703</v>
      </c>
      <c r="J3480" t="s">
        <v>595</v>
      </c>
      <c r="K3480" t="s">
        <v>840</v>
      </c>
      <c r="L3480" t="s">
        <v>800</v>
      </c>
      <c r="M3480" t="s">
        <v>801</v>
      </c>
      <c r="N3480" t="s">
        <v>719</v>
      </c>
      <c r="O3480" t="s">
        <v>37</v>
      </c>
      <c r="P3480" t="s">
        <v>737</v>
      </c>
      <c r="Q3480" t="s">
        <v>112</v>
      </c>
      <c r="R3480">
        <v>0</v>
      </c>
      <c r="S3480" t="s">
        <v>7</v>
      </c>
      <c r="T3480">
        <v>96</v>
      </c>
      <c r="U3480" t="s">
        <v>540</v>
      </c>
      <c r="V3480">
        <v>104</v>
      </c>
      <c r="W3480" t="s">
        <v>1499</v>
      </c>
      <c r="X3480" t="s">
        <v>922</v>
      </c>
      <c r="Y3480">
        <v>1</v>
      </c>
      <c r="Z3480" t="s">
        <v>919</v>
      </c>
      <c r="AA3480">
        <v>2023</v>
      </c>
      <c r="AB3480" s="3">
        <v>66000</v>
      </c>
      <c r="AC3480" s="3">
        <v>75374</v>
      </c>
      <c r="AD3480" s="3">
        <v>0</v>
      </c>
      <c r="AE3480" s="3">
        <v>0</v>
      </c>
      <c r="AF3480" s="3"/>
      <c r="AG3480" s="3"/>
      <c r="AH3480" t="s">
        <v>905</v>
      </c>
    </row>
    <row r="3481" spans="1:34" x14ac:dyDescent="0.25">
      <c r="A3481">
        <v>16</v>
      </c>
      <c r="B3481" t="s">
        <v>0</v>
      </c>
      <c r="C3481" t="s">
        <v>668</v>
      </c>
      <c r="D3481">
        <v>2021</v>
      </c>
      <c r="E3481" t="s">
        <v>1</v>
      </c>
      <c r="F3481" t="s">
        <v>2</v>
      </c>
      <c r="G3481">
        <v>2</v>
      </c>
      <c r="H3481" t="s">
        <v>3</v>
      </c>
      <c r="I3481" t="s">
        <v>703</v>
      </c>
      <c r="J3481" t="s">
        <v>595</v>
      </c>
      <c r="K3481" t="s">
        <v>840</v>
      </c>
      <c r="L3481" t="s">
        <v>800</v>
      </c>
      <c r="M3481" t="s">
        <v>801</v>
      </c>
      <c r="N3481" t="s">
        <v>719</v>
      </c>
      <c r="O3481" t="s">
        <v>37</v>
      </c>
      <c r="P3481" t="s">
        <v>737</v>
      </c>
      <c r="Q3481" t="s">
        <v>112</v>
      </c>
      <c r="R3481">
        <v>0</v>
      </c>
      <c r="S3481" t="s">
        <v>7</v>
      </c>
      <c r="T3481">
        <v>96</v>
      </c>
      <c r="U3481" t="s">
        <v>540</v>
      </c>
      <c r="V3481">
        <v>104</v>
      </c>
      <c r="W3481" t="s">
        <v>1499</v>
      </c>
      <c r="X3481" t="s">
        <v>922</v>
      </c>
      <c r="Y3481">
        <v>1</v>
      </c>
      <c r="Z3481" t="s">
        <v>919</v>
      </c>
      <c r="AA3481">
        <v>2024</v>
      </c>
      <c r="AB3481" s="3">
        <v>45000</v>
      </c>
      <c r="AC3481" s="3">
        <v>46793</v>
      </c>
      <c r="AD3481" s="3">
        <v>0</v>
      </c>
      <c r="AE3481" s="3">
        <v>0</v>
      </c>
      <c r="AF3481" s="3"/>
      <c r="AG3481" s="3"/>
      <c r="AH3481" t="s">
        <v>905</v>
      </c>
    </row>
    <row r="3482" spans="1:34" x14ac:dyDescent="0.25">
      <c r="A3482">
        <v>16</v>
      </c>
      <c r="B3482" t="s">
        <v>0</v>
      </c>
      <c r="C3482" t="s">
        <v>668</v>
      </c>
      <c r="D3482">
        <v>2021</v>
      </c>
      <c r="E3482" t="s">
        <v>1</v>
      </c>
      <c r="F3482" t="s">
        <v>2</v>
      </c>
      <c r="G3482">
        <v>2</v>
      </c>
      <c r="H3482" t="s">
        <v>3</v>
      </c>
      <c r="I3482" t="s">
        <v>703</v>
      </c>
      <c r="J3482" t="s">
        <v>595</v>
      </c>
      <c r="K3482" t="s">
        <v>840</v>
      </c>
      <c r="L3482" t="s">
        <v>800</v>
      </c>
      <c r="M3482" t="s">
        <v>801</v>
      </c>
      <c r="N3482" t="s">
        <v>719</v>
      </c>
      <c r="O3482" t="s">
        <v>37</v>
      </c>
      <c r="P3482" t="s">
        <v>750</v>
      </c>
      <c r="Q3482" t="s">
        <v>215</v>
      </c>
      <c r="R3482">
        <v>0</v>
      </c>
      <c r="S3482" t="s">
        <v>7</v>
      </c>
      <c r="T3482">
        <v>103</v>
      </c>
      <c r="U3482" t="s">
        <v>218</v>
      </c>
      <c r="V3482">
        <v>111</v>
      </c>
      <c r="W3482" t="s">
        <v>1124</v>
      </c>
      <c r="X3482" t="s">
        <v>918</v>
      </c>
      <c r="Y3482">
        <v>1</v>
      </c>
      <c r="Z3482" t="s">
        <v>919</v>
      </c>
      <c r="AA3482">
        <v>2020</v>
      </c>
      <c r="AB3482" s="3">
        <v>12</v>
      </c>
      <c r="AC3482" s="3">
        <v>12</v>
      </c>
      <c r="AD3482" s="3">
        <v>12</v>
      </c>
      <c r="AE3482" s="3">
        <v>100</v>
      </c>
      <c r="AF3482" s="3"/>
      <c r="AG3482" s="3"/>
      <c r="AH3482" t="s">
        <v>905</v>
      </c>
    </row>
    <row r="3483" spans="1:34" x14ac:dyDescent="0.25">
      <c r="A3483">
        <v>16</v>
      </c>
      <c r="B3483" t="s">
        <v>0</v>
      </c>
      <c r="C3483" t="s">
        <v>668</v>
      </c>
      <c r="D3483">
        <v>2021</v>
      </c>
      <c r="E3483" t="s">
        <v>1</v>
      </c>
      <c r="F3483" t="s">
        <v>2</v>
      </c>
      <c r="G3483">
        <v>2</v>
      </c>
      <c r="H3483" t="s">
        <v>3</v>
      </c>
      <c r="I3483" t="s">
        <v>703</v>
      </c>
      <c r="J3483" t="s">
        <v>595</v>
      </c>
      <c r="K3483" t="s">
        <v>840</v>
      </c>
      <c r="L3483" t="s">
        <v>800</v>
      </c>
      <c r="M3483" t="s">
        <v>801</v>
      </c>
      <c r="N3483" t="s">
        <v>719</v>
      </c>
      <c r="O3483" t="s">
        <v>37</v>
      </c>
      <c r="P3483" t="s">
        <v>750</v>
      </c>
      <c r="Q3483" t="s">
        <v>215</v>
      </c>
      <c r="R3483">
        <v>0</v>
      </c>
      <c r="S3483" t="s">
        <v>7</v>
      </c>
      <c r="T3483">
        <v>103</v>
      </c>
      <c r="U3483" t="s">
        <v>218</v>
      </c>
      <c r="V3483">
        <v>111</v>
      </c>
      <c r="W3483" t="s">
        <v>1124</v>
      </c>
      <c r="X3483" t="s">
        <v>918</v>
      </c>
      <c r="Y3483">
        <v>1</v>
      </c>
      <c r="Z3483" t="s">
        <v>919</v>
      </c>
      <c r="AA3483">
        <v>2021</v>
      </c>
      <c r="AB3483" s="3">
        <v>12</v>
      </c>
      <c r="AC3483" s="3">
        <v>12</v>
      </c>
      <c r="AD3483" s="3">
        <v>12</v>
      </c>
      <c r="AE3483" s="3">
        <v>100</v>
      </c>
      <c r="AF3483" s="3">
        <v>100</v>
      </c>
      <c r="AG3483" s="3">
        <v>40</v>
      </c>
      <c r="AH3483" t="s">
        <v>905</v>
      </c>
    </row>
    <row r="3484" spans="1:34" x14ac:dyDescent="0.25">
      <c r="A3484">
        <v>16</v>
      </c>
      <c r="B3484" t="s">
        <v>0</v>
      </c>
      <c r="C3484" t="s">
        <v>668</v>
      </c>
      <c r="D3484">
        <v>2021</v>
      </c>
      <c r="E3484" t="s">
        <v>1</v>
      </c>
      <c r="F3484" t="s">
        <v>2</v>
      </c>
      <c r="G3484">
        <v>2</v>
      </c>
      <c r="H3484" t="s">
        <v>3</v>
      </c>
      <c r="I3484" t="s">
        <v>703</v>
      </c>
      <c r="J3484" t="s">
        <v>595</v>
      </c>
      <c r="K3484" t="s">
        <v>840</v>
      </c>
      <c r="L3484" t="s">
        <v>800</v>
      </c>
      <c r="M3484" t="s">
        <v>801</v>
      </c>
      <c r="N3484" t="s">
        <v>719</v>
      </c>
      <c r="O3484" t="s">
        <v>37</v>
      </c>
      <c r="P3484" t="s">
        <v>750</v>
      </c>
      <c r="Q3484" t="s">
        <v>215</v>
      </c>
      <c r="R3484">
        <v>0</v>
      </c>
      <c r="S3484" t="s">
        <v>7</v>
      </c>
      <c r="T3484">
        <v>103</v>
      </c>
      <c r="U3484" t="s">
        <v>218</v>
      </c>
      <c r="V3484">
        <v>111</v>
      </c>
      <c r="W3484" t="s">
        <v>1124</v>
      </c>
      <c r="X3484" t="s">
        <v>918</v>
      </c>
      <c r="Y3484">
        <v>1</v>
      </c>
      <c r="Z3484" t="s">
        <v>919</v>
      </c>
      <c r="AA3484">
        <v>2022</v>
      </c>
      <c r="AB3484" s="3">
        <v>12</v>
      </c>
      <c r="AC3484" s="3">
        <v>12</v>
      </c>
      <c r="AD3484" s="3">
        <v>0</v>
      </c>
      <c r="AE3484" s="3">
        <v>0</v>
      </c>
      <c r="AF3484" s="3"/>
      <c r="AG3484" s="3"/>
      <c r="AH3484" t="s">
        <v>905</v>
      </c>
    </row>
    <row r="3485" spans="1:34" x14ac:dyDescent="0.25">
      <c r="A3485">
        <v>16</v>
      </c>
      <c r="B3485" t="s">
        <v>0</v>
      </c>
      <c r="C3485" t="s">
        <v>668</v>
      </c>
      <c r="D3485">
        <v>2021</v>
      </c>
      <c r="E3485" t="s">
        <v>1</v>
      </c>
      <c r="F3485" t="s">
        <v>2</v>
      </c>
      <c r="G3485">
        <v>2</v>
      </c>
      <c r="H3485" t="s">
        <v>3</v>
      </c>
      <c r="I3485" t="s">
        <v>703</v>
      </c>
      <c r="J3485" t="s">
        <v>595</v>
      </c>
      <c r="K3485" t="s">
        <v>840</v>
      </c>
      <c r="L3485" t="s">
        <v>800</v>
      </c>
      <c r="M3485" t="s">
        <v>801</v>
      </c>
      <c r="N3485" t="s">
        <v>719</v>
      </c>
      <c r="O3485" t="s">
        <v>37</v>
      </c>
      <c r="P3485" t="s">
        <v>750</v>
      </c>
      <c r="Q3485" t="s">
        <v>215</v>
      </c>
      <c r="R3485">
        <v>0</v>
      </c>
      <c r="S3485" t="s">
        <v>7</v>
      </c>
      <c r="T3485">
        <v>103</v>
      </c>
      <c r="U3485" t="s">
        <v>218</v>
      </c>
      <c r="V3485">
        <v>111</v>
      </c>
      <c r="W3485" t="s">
        <v>1124</v>
      </c>
      <c r="X3485" t="s">
        <v>918</v>
      </c>
      <c r="Y3485">
        <v>1</v>
      </c>
      <c r="Z3485" t="s">
        <v>919</v>
      </c>
      <c r="AA3485">
        <v>2023</v>
      </c>
      <c r="AB3485" s="3">
        <v>12</v>
      </c>
      <c r="AC3485" s="3">
        <v>12</v>
      </c>
      <c r="AD3485" s="3">
        <v>0</v>
      </c>
      <c r="AE3485" s="3">
        <v>0</v>
      </c>
      <c r="AF3485" s="3"/>
      <c r="AG3485" s="3"/>
      <c r="AH3485" t="s">
        <v>905</v>
      </c>
    </row>
    <row r="3486" spans="1:34" x14ac:dyDescent="0.25">
      <c r="A3486">
        <v>16</v>
      </c>
      <c r="B3486" t="s">
        <v>0</v>
      </c>
      <c r="C3486" t="s">
        <v>668</v>
      </c>
      <c r="D3486">
        <v>2021</v>
      </c>
      <c r="E3486" t="s">
        <v>1</v>
      </c>
      <c r="F3486" t="s">
        <v>2</v>
      </c>
      <c r="G3486">
        <v>2</v>
      </c>
      <c r="H3486" t="s">
        <v>3</v>
      </c>
      <c r="I3486" t="s">
        <v>703</v>
      </c>
      <c r="J3486" t="s">
        <v>595</v>
      </c>
      <c r="K3486" t="s">
        <v>840</v>
      </c>
      <c r="L3486" t="s">
        <v>800</v>
      </c>
      <c r="M3486" t="s">
        <v>801</v>
      </c>
      <c r="N3486" t="s">
        <v>719</v>
      </c>
      <c r="O3486" t="s">
        <v>37</v>
      </c>
      <c r="P3486" t="s">
        <v>750</v>
      </c>
      <c r="Q3486" t="s">
        <v>215</v>
      </c>
      <c r="R3486">
        <v>0</v>
      </c>
      <c r="S3486" t="s">
        <v>7</v>
      </c>
      <c r="T3486">
        <v>103</v>
      </c>
      <c r="U3486" t="s">
        <v>218</v>
      </c>
      <c r="V3486">
        <v>111</v>
      </c>
      <c r="W3486" t="s">
        <v>1124</v>
      </c>
      <c r="X3486" t="s">
        <v>918</v>
      </c>
      <c r="Y3486">
        <v>1</v>
      </c>
      <c r="Z3486" t="s">
        <v>919</v>
      </c>
      <c r="AA3486">
        <v>2024</v>
      </c>
      <c r="AB3486" s="3">
        <v>12</v>
      </c>
      <c r="AC3486" s="3">
        <v>12</v>
      </c>
      <c r="AD3486" s="3">
        <v>0</v>
      </c>
      <c r="AE3486" s="3">
        <v>0</v>
      </c>
      <c r="AF3486" s="3"/>
      <c r="AG3486" s="3"/>
      <c r="AH3486" t="s">
        <v>905</v>
      </c>
    </row>
    <row r="3487" spans="1:34" x14ac:dyDescent="0.25">
      <c r="A3487">
        <v>16</v>
      </c>
      <c r="B3487" t="s">
        <v>0</v>
      </c>
      <c r="C3487" t="s">
        <v>668</v>
      </c>
      <c r="D3487">
        <v>2021</v>
      </c>
      <c r="E3487" t="s">
        <v>1</v>
      </c>
      <c r="F3487" t="s">
        <v>2</v>
      </c>
      <c r="G3487">
        <v>2</v>
      </c>
      <c r="H3487" t="s">
        <v>3</v>
      </c>
      <c r="I3487" t="s">
        <v>703</v>
      </c>
      <c r="J3487" t="s">
        <v>595</v>
      </c>
      <c r="K3487" t="s">
        <v>840</v>
      </c>
      <c r="L3487" t="s">
        <v>800</v>
      </c>
      <c r="M3487" t="s">
        <v>801</v>
      </c>
      <c r="N3487" t="s">
        <v>719</v>
      </c>
      <c r="O3487" t="s">
        <v>37</v>
      </c>
      <c r="P3487" t="s">
        <v>751</v>
      </c>
      <c r="Q3487" t="s">
        <v>219</v>
      </c>
      <c r="R3487">
        <v>0</v>
      </c>
      <c r="S3487" t="s">
        <v>7</v>
      </c>
      <c r="T3487">
        <v>139</v>
      </c>
      <c r="U3487" t="s">
        <v>221</v>
      </c>
      <c r="V3487">
        <v>151</v>
      </c>
      <c r="W3487" t="s">
        <v>1126</v>
      </c>
      <c r="X3487" t="s">
        <v>922</v>
      </c>
      <c r="Y3487">
        <v>1</v>
      </c>
      <c r="Z3487" t="s">
        <v>919</v>
      </c>
      <c r="AA3487">
        <v>2020</v>
      </c>
      <c r="AB3487" s="3">
        <v>0.1</v>
      </c>
      <c r="AC3487" s="3">
        <v>0.1</v>
      </c>
      <c r="AD3487" s="3">
        <v>0.1</v>
      </c>
      <c r="AE3487" s="3">
        <v>100</v>
      </c>
      <c r="AF3487" s="3"/>
      <c r="AG3487" s="3"/>
      <c r="AH3487" t="s">
        <v>898</v>
      </c>
    </row>
    <row r="3488" spans="1:34" x14ac:dyDescent="0.25">
      <c r="A3488">
        <v>16</v>
      </c>
      <c r="B3488" t="s">
        <v>0</v>
      </c>
      <c r="C3488" t="s">
        <v>668</v>
      </c>
      <c r="D3488">
        <v>2021</v>
      </c>
      <c r="E3488" t="s">
        <v>1</v>
      </c>
      <c r="F3488" t="s">
        <v>2</v>
      </c>
      <c r="G3488">
        <v>2</v>
      </c>
      <c r="H3488" t="s">
        <v>3</v>
      </c>
      <c r="I3488" t="s">
        <v>703</v>
      </c>
      <c r="J3488" t="s">
        <v>595</v>
      </c>
      <c r="K3488" t="s">
        <v>840</v>
      </c>
      <c r="L3488" t="s">
        <v>800</v>
      </c>
      <c r="M3488" t="s">
        <v>801</v>
      </c>
      <c r="N3488" t="s">
        <v>719</v>
      </c>
      <c r="O3488" t="s">
        <v>37</v>
      </c>
      <c r="P3488" t="s">
        <v>751</v>
      </c>
      <c r="Q3488" t="s">
        <v>219</v>
      </c>
      <c r="R3488">
        <v>0</v>
      </c>
      <c r="S3488" t="s">
        <v>7</v>
      </c>
      <c r="T3488">
        <v>139</v>
      </c>
      <c r="U3488" t="s">
        <v>221</v>
      </c>
      <c r="V3488">
        <v>151</v>
      </c>
      <c r="W3488" t="s">
        <v>1126</v>
      </c>
      <c r="X3488" t="s">
        <v>922</v>
      </c>
      <c r="Y3488">
        <v>1</v>
      </c>
      <c r="Z3488" t="s">
        <v>919</v>
      </c>
      <c r="AA3488">
        <v>2021</v>
      </c>
      <c r="AB3488" s="3">
        <v>0.3</v>
      </c>
      <c r="AC3488" s="3">
        <v>0.3</v>
      </c>
      <c r="AD3488" s="3">
        <v>0.3</v>
      </c>
      <c r="AE3488" s="3">
        <v>100</v>
      </c>
      <c r="AF3488" s="3">
        <v>100</v>
      </c>
      <c r="AG3488" s="3">
        <v>40</v>
      </c>
      <c r="AH3488" t="s">
        <v>898</v>
      </c>
    </row>
    <row r="3489" spans="1:34" x14ac:dyDescent="0.25">
      <c r="A3489">
        <v>16</v>
      </c>
      <c r="B3489" t="s">
        <v>0</v>
      </c>
      <c r="C3489" t="s">
        <v>668</v>
      </c>
      <c r="D3489">
        <v>2021</v>
      </c>
      <c r="E3489" t="s">
        <v>1</v>
      </c>
      <c r="F3489" t="s">
        <v>2</v>
      </c>
      <c r="G3489">
        <v>2</v>
      </c>
      <c r="H3489" t="s">
        <v>3</v>
      </c>
      <c r="I3489" t="s">
        <v>703</v>
      </c>
      <c r="J3489" t="s">
        <v>595</v>
      </c>
      <c r="K3489" t="s">
        <v>840</v>
      </c>
      <c r="L3489" t="s">
        <v>800</v>
      </c>
      <c r="M3489" t="s">
        <v>801</v>
      </c>
      <c r="N3489" t="s">
        <v>719</v>
      </c>
      <c r="O3489" t="s">
        <v>37</v>
      </c>
      <c r="P3489" t="s">
        <v>751</v>
      </c>
      <c r="Q3489" t="s">
        <v>219</v>
      </c>
      <c r="R3489">
        <v>0</v>
      </c>
      <c r="S3489" t="s">
        <v>7</v>
      </c>
      <c r="T3489">
        <v>139</v>
      </c>
      <c r="U3489" t="s">
        <v>221</v>
      </c>
      <c r="V3489">
        <v>151</v>
      </c>
      <c r="W3489" t="s">
        <v>1126</v>
      </c>
      <c r="X3489" t="s">
        <v>922</v>
      </c>
      <c r="Y3489">
        <v>1</v>
      </c>
      <c r="Z3489" t="s">
        <v>919</v>
      </c>
      <c r="AA3489">
        <v>2022</v>
      </c>
      <c r="AB3489" s="3">
        <v>0.3</v>
      </c>
      <c r="AC3489" s="3">
        <v>0.3</v>
      </c>
      <c r="AD3489" s="3">
        <v>0</v>
      </c>
      <c r="AE3489" s="3">
        <v>0</v>
      </c>
      <c r="AF3489" s="3"/>
      <c r="AG3489" s="3"/>
      <c r="AH3489" t="s">
        <v>898</v>
      </c>
    </row>
    <row r="3490" spans="1:34" x14ac:dyDescent="0.25">
      <c r="A3490">
        <v>16</v>
      </c>
      <c r="B3490" t="s">
        <v>0</v>
      </c>
      <c r="C3490" t="s">
        <v>668</v>
      </c>
      <c r="D3490">
        <v>2021</v>
      </c>
      <c r="E3490" t="s">
        <v>1</v>
      </c>
      <c r="F3490" t="s">
        <v>2</v>
      </c>
      <c r="G3490">
        <v>2</v>
      </c>
      <c r="H3490" t="s">
        <v>3</v>
      </c>
      <c r="I3490" t="s">
        <v>703</v>
      </c>
      <c r="J3490" t="s">
        <v>595</v>
      </c>
      <c r="K3490" t="s">
        <v>840</v>
      </c>
      <c r="L3490" t="s">
        <v>800</v>
      </c>
      <c r="M3490" t="s">
        <v>801</v>
      </c>
      <c r="N3490" t="s">
        <v>719</v>
      </c>
      <c r="O3490" t="s">
        <v>37</v>
      </c>
      <c r="P3490" t="s">
        <v>751</v>
      </c>
      <c r="Q3490" t="s">
        <v>219</v>
      </c>
      <c r="R3490">
        <v>0</v>
      </c>
      <c r="S3490" t="s">
        <v>7</v>
      </c>
      <c r="T3490">
        <v>139</v>
      </c>
      <c r="U3490" t="s">
        <v>221</v>
      </c>
      <c r="V3490">
        <v>151</v>
      </c>
      <c r="W3490" t="s">
        <v>1126</v>
      </c>
      <c r="X3490" t="s">
        <v>922</v>
      </c>
      <c r="Y3490">
        <v>1</v>
      </c>
      <c r="Z3490" t="s">
        <v>919</v>
      </c>
      <c r="AA3490">
        <v>2023</v>
      </c>
      <c r="AB3490" s="3">
        <v>0.25</v>
      </c>
      <c r="AC3490" s="3">
        <v>0.25</v>
      </c>
      <c r="AD3490" s="3">
        <v>0</v>
      </c>
      <c r="AE3490" s="3">
        <v>0</v>
      </c>
      <c r="AF3490" s="3"/>
      <c r="AG3490" s="3"/>
      <c r="AH3490" t="s">
        <v>898</v>
      </c>
    </row>
    <row r="3491" spans="1:34" x14ac:dyDescent="0.25">
      <c r="A3491">
        <v>16</v>
      </c>
      <c r="B3491" t="s">
        <v>0</v>
      </c>
      <c r="C3491" t="s">
        <v>668</v>
      </c>
      <c r="D3491">
        <v>2021</v>
      </c>
      <c r="E3491" t="s">
        <v>1</v>
      </c>
      <c r="F3491" t="s">
        <v>2</v>
      </c>
      <c r="G3491">
        <v>2</v>
      </c>
      <c r="H3491" t="s">
        <v>3</v>
      </c>
      <c r="I3491" t="s">
        <v>703</v>
      </c>
      <c r="J3491" t="s">
        <v>595</v>
      </c>
      <c r="K3491" t="s">
        <v>840</v>
      </c>
      <c r="L3491" t="s">
        <v>800</v>
      </c>
      <c r="M3491" t="s">
        <v>801</v>
      </c>
      <c r="N3491" t="s">
        <v>719</v>
      </c>
      <c r="O3491" t="s">
        <v>37</v>
      </c>
      <c r="P3491" t="s">
        <v>751</v>
      </c>
      <c r="Q3491" t="s">
        <v>219</v>
      </c>
      <c r="R3491">
        <v>0</v>
      </c>
      <c r="S3491" t="s">
        <v>7</v>
      </c>
      <c r="T3491">
        <v>139</v>
      </c>
      <c r="U3491" t="s">
        <v>221</v>
      </c>
      <c r="V3491">
        <v>151</v>
      </c>
      <c r="W3491" t="s">
        <v>1126</v>
      </c>
      <c r="X3491" t="s">
        <v>922</v>
      </c>
      <c r="Y3491">
        <v>1</v>
      </c>
      <c r="Z3491" t="s">
        <v>919</v>
      </c>
      <c r="AA3491">
        <v>2024</v>
      </c>
      <c r="AB3491" s="3">
        <v>0.05</v>
      </c>
      <c r="AC3491" s="3">
        <v>0.05</v>
      </c>
      <c r="AD3491" s="3">
        <v>0</v>
      </c>
      <c r="AE3491" s="3">
        <v>0</v>
      </c>
      <c r="AF3491" s="3"/>
      <c r="AG3491" s="3"/>
      <c r="AH3491" t="s">
        <v>898</v>
      </c>
    </row>
    <row r="3492" spans="1:34" x14ac:dyDescent="0.25">
      <c r="A3492">
        <v>16</v>
      </c>
      <c r="B3492" t="s">
        <v>0</v>
      </c>
      <c r="C3492" t="s">
        <v>668</v>
      </c>
      <c r="D3492">
        <v>2021</v>
      </c>
      <c r="E3492" t="s">
        <v>1</v>
      </c>
      <c r="F3492" t="s">
        <v>2</v>
      </c>
      <c r="G3492">
        <v>2</v>
      </c>
      <c r="H3492" t="s">
        <v>3</v>
      </c>
      <c r="I3492" t="s">
        <v>703</v>
      </c>
      <c r="J3492" t="s">
        <v>595</v>
      </c>
      <c r="K3492" t="s">
        <v>840</v>
      </c>
      <c r="L3492" t="s">
        <v>800</v>
      </c>
      <c r="M3492" t="s">
        <v>801</v>
      </c>
      <c r="N3492" t="s">
        <v>719</v>
      </c>
      <c r="O3492" t="s">
        <v>37</v>
      </c>
      <c r="P3492" t="s">
        <v>747</v>
      </c>
      <c r="Q3492" t="s">
        <v>198</v>
      </c>
      <c r="R3492">
        <v>0</v>
      </c>
      <c r="S3492" t="s">
        <v>7</v>
      </c>
      <c r="T3492">
        <v>147</v>
      </c>
      <c r="U3492" t="s">
        <v>222</v>
      </c>
      <c r="V3492">
        <v>159</v>
      </c>
      <c r="W3492" t="s">
        <v>1127</v>
      </c>
      <c r="X3492" t="s">
        <v>918</v>
      </c>
      <c r="Y3492">
        <v>1</v>
      </c>
      <c r="Z3492" t="s">
        <v>919</v>
      </c>
      <c r="AA3492">
        <v>2020</v>
      </c>
      <c r="AB3492" s="3">
        <v>1</v>
      </c>
      <c r="AC3492" s="3">
        <v>1</v>
      </c>
      <c r="AD3492" s="3">
        <v>1</v>
      </c>
      <c r="AE3492" s="3">
        <v>100</v>
      </c>
      <c r="AF3492" s="3"/>
      <c r="AG3492" s="3"/>
      <c r="AH3492" t="s">
        <v>901</v>
      </c>
    </row>
    <row r="3493" spans="1:34" x14ac:dyDescent="0.25">
      <c r="A3493">
        <v>16</v>
      </c>
      <c r="B3493" t="s">
        <v>0</v>
      </c>
      <c r="C3493" t="s">
        <v>668</v>
      </c>
      <c r="D3493">
        <v>2021</v>
      </c>
      <c r="E3493" t="s">
        <v>1</v>
      </c>
      <c r="F3493" t="s">
        <v>2</v>
      </c>
      <c r="G3493">
        <v>2</v>
      </c>
      <c r="H3493" t="s">
        <v>3</v>
      </c>
      <c r="I3493" t="s">
        <v>703</v>
      </c>
      <c r="J3493" t="s">
        <v>595</v>
      </c>
      <c r="K3493" t="s">
        <v>840</v>
      </c>
      <c r="L3493" t="s">
        <v>800</v>
      </c>
      <c r="M3493" t="s">
        <v>801</v>
      </c>
      <c r="N3493" t="s">
        <v>719</v>
      </c>
      <c r="O3493" t="s">
        <v>37</v>
      </c>
      <c r="P3493" t="s">
        <v>747</v>
      </c>
      <c r="Q3493" t="s">
        <v>198</v>
      </c>
      <c r="R3493">
        <v>0</v>
      </c>
      <c r="S3493" t="s">
        <v>7</v>
      </c>
      <c r="T3493">
        <v>147</v>
      </c>
      <c r="U3493" t="s">
        <v>222</v>
      </c>
      <c r="V3493">
        <v>159</v>
      </c>
      <c r="W3493" t="s">
        <v>1127</v>
      </c>
      <c r="X3493" t="s">
        <v>918</v>
      </c>
      <c r="Y3493">
        <v>1</v>
      </c>
      <c r="Z3493" t="s">
        <v>919</v>
      </c>
      <c r="AA3493">
        <v>2021</v>
      </c>
      <c r="AB3493" s="3">
        <v>1</v>
      </c>
      <c r="AC3493" s="3">
        <v>1</v>
      </c>
      <c r="AD3493" s="3">
        <v>1</v>
      </c>
      <c r="AE3493" s="3">
        <v>100</v>
      </c>
      <c r="AF3493" s="3">
        <v>100</v>
      </c>
      <c r="AG3493" s="3">
        <v>40</v>
      </c>
      <c r="AH3493" t="s">
        <v>901</v>
      </c>
    </row>
    <row r="3494" spans="1:34" x14ac:dyDescent="0.25">
      <c r="A3494">
        <v>16</v>
      </c>
      <c r="B3494" t="s">
        <v>0</v>
      </c>
      <c r="C3494" t="s">
        <v>668</v>
      </c>
      <c r="D3494">
        <v>2021</v>
      </c>
      <c r="E3494" t="s">
        <v>1</v>
      </c>
      <c r="F3494" t="s">
        <v>2</v>
      </c>
      <c r="G3494">
        <v>2</v>
      </c>
      <c r="H3494" t="s">
        <v>3</v>
      </c>
      <c r="I3494" t="s">
        <v>703</v>
      </c>
      <c r="J3494" t="s">
        <v>595</v>
      </c>
      <c r="K3494" t="s">
        <v>840</v>
      </c>
      <c r="L3494" t="s">
        <v>800</v>
      </c>
      <c r="M3494" t="s">
        <v>801</v>
      </c>
      <c r="N3494" t="s">
        <v>719</v>
      </c>
      <c r="O3494" t="s">
        <v>37</v>
      </c>
      <c r="P3494" t="s">
        <v>747</v>
      </c>
      <c r="Q3494" t="s">
        <v>198</v>
      </c>
      <c r="R3494">
        <v>0</v>
      </c>
      <c r="S3494" t="s">
        <v>7</v>
      </c>
      <c r="T3494">
        <v>147</v>
      </c>
      <c r="U3494" t="s">
        <v>222</v>
      </c>
      <c r="V3494">
        <v>159</v>
      </c>
      <c r="W3494" t="s">
        <v>1127</v>
      </c>
      <c r="X3494" t="s">
        <v>918</v>
      </c>
      <c r="Y3494">
        <v>1</v>
      </c>
      <c r="Z3494" t="s">
        <v>919</v>
      </c>
      <c r="AA3494">
        <v>2022</v>
      </c>
      <c r="AB3494" s="3">
        <v>1</v>
      </c>
      <c r="AC3494" s="3">
        <v>1</v>
      </c>
      <c r="AD3494" s="3">
        <v>0</v>
      </c>
      <c r="AE3494" s="3">
        <v>0</v>
      </c>
      <c r="AF3494" s="3"/>
      <c r="AG3494" s="3"/>
      <c r="AH3494" t="s">
        <v>901</v>
      </c>
    </row>
    <row r="3495" spans="1:34" x14ac:dyDescent="0.25">
      <c r="A3495">
        <v>16</v>
      </c>
      <c r="B3495" t="s">
        <v>0</v>
      </c>
      <c r="C3495" t="s">
        <v>668</v>
      </c>
      <c r="D3495">
        <v>2021</v>
      </c>
      <c r="E3495" t="s">
        <v>1</v>
      </c>
      <c r="F3495" t="s">
        <v>2</v>
      </c>
      <c r="G3495">
        <v>2</v>
      </c>
      <c r="H3495" t="s">
        <v>3</v>
      </c>
      <c r="I3495" t="s">
        <v>703</v>
      </c>
      <c r="J3495" t="s">
        <v>595</v>
      </c>
      <c r="K3495" t="s">
        <v>840</v>
      </c>
      <c r="L3495" t="s">
        <v>800</v>
      </c>
      <c r="M3495" t="s">
        <v>801</v>
      </c>
      <c r="N3495" t="s">
        <v>719</v>
      </c>
      <c r="O3495" t="s">
        <v>37</v>
      </c>
      <c r="P3495" t="s">
        <v>747</v>
      </c>
      <c r="Q3495" t="s">
        <v>198</v>
      </c>
      <c r="R3495">
        <v>0</v>
      </c>
      <c r="S3495" t="s">
        <v>7</v>
      </c>
      <c r="T3495">
        <v>147</v>
      </c>
      <c r="U3495" t="s">
        <v>222</v>
      </c>
      <c r="V3495">
        <v>159</v>
      </c>
      <c r="W3495" t="s">
        <v>1127</v>
      </c>
      <c r="X3495" t="s">
        <v>918</v>
      </c>
      <c r="Y3495">
        <v>1</v>
      </c>
      <c r="Z3495" t="s">
        <v>919</v>
      </c>
      <c r="AA3495">
        <v>2023</v>
      </c>
      <c r="AB3495" s="3">
        <v>1</v>
      </c>
      <c r="AC3495" s="3">
        <v>1</v>
      </c>
      <c r="AD3495" s="3">
        <v>0</v>
      </c>
      <c r="AE3495" s="3">
        <v>0</v>
      </c>
      <c r="AF3495" s="3"/>
      <c r="AG3495" s="3"/>
      <c r="AH3495" t="s">
        <v>901</v>
      </c>
    </row>
    <row r="3496" spans="1:34" x14ac:dyDescent="0.25">
      <c r="A3496">
        <v>16</v>
      </c>
      <c r="B3496" t="s">
        <v>0</v>
      </c>
      <c r="C3496" t="s">
        <v>668</v>
      </c>
      <c r="D3496">
        <v>2021</v>
      </c>
      <c r="E3496" t="s">
        <v>1</v>
      </c>
      <c r="F3496" t="s">
        <v>2</v>
      </c>
      <c r="G3496">
        <v>2</v>
      </c>
      <c r="H3496" t="s">
        <v>3</v>
      </c>
      <c r="I3496" t="s">
        <v>703</v>
      </c>
      <c r="J3496" t="s">
        <v>595</v>
      </c>
      <c r="K3496" t="s">
        <v>840</v>
      </c>
      <c r="L3496" t="s">
        <v>800</v>
      </c>
      <c r="M3496" t="s">
        <v>801</v>
      </c>
      <c r="N3496" t="s">
        <v>719</v>
      </c>
      <c r="O3496" t="s">
        <v>37</v>
      </c>
      <c r="P3496" t="s">
        <v>747</v>
      </c>
      <c r="Q3496" t="s">
        <v>198</v>
      </c>
      <c r="R3496">
        <v>0</v>
      </c>
      <c r="S3496" t="s">
        <v>7</v>
      </c>
      <c r="T3496">
        <v>147</v>
      </c>
      <c r="U3496" t="s">
        <v>222</v>
      </c>
      <c r="V3496">
        <v>159</v>
      </c>
      <c r="W3496" t="s">
        <v>1127</v>
      </c>
      <c r="X3496" t="s">
        <v>918</v>
      </c>
      <c r="Y3496">
        <v>1</v>
      </c>
      <c r="Z3496" t="s">
        <v>919</v>
      </c>
      <c r="AA3496">
        <v>2024</v>
      </c>
      <c r="AB3496" s="3">
        <v>1</v>
      </c>
      <c r="AC3496" s="3">
        <v>1</v>
      </c>
      <c r="AD3496" s="3">
        <v>0</v>
      </c>
      <c r="AE3496" s="3">
        <v>0</v>
      </c>
      <c r="AF3496" s="3"/>
      <c r="AG3496" s="3"/>
      <c r="AH3496" t="s">
        <v>901</v>
      </c>
    </row>
    <row r="3497" spans="1:34" x14ac:dyDescent="0.25">
      <c r="A3497">
        <v>16</v>
      </c>
      <c r="B3497" t="s">
        <v>0</v>
      </c>
      <c r="C3497" t="s">
        <v>668</v>
      </c>
      <c r="D3497">
        <v>2021</v>
      </c>
      <c r="E3497" t="s">
        <v>1</v>
      </c>
      <c r="F3497" t="s">
        <v>2</v>
      </c>
      <c r="G3497">
        <v>2</v>
      </c>
      <c r="H3497" t="s">
        <v>3</v>
      </c>
      <c r="I3497" t="s">
        <v>703</v>
      </c>
      <c r="J3497" t="s">
        <v>595</v>
      </c>
      <c r="K3497" t="s">
        <v>840</v>
      </c>
      <c r="L3497" t="s">
        <v>800</v>
      </c>
      <c r="M3497" t="s">
        <v>801</v>
      </c>
      <c r="N3497" t="s">
        <v>719</v>
      </c>
      <c r="O3497" t="s">
        <v>37</v>
      </c>
      <c r="P3497" t="s">
        <v>747</v>
      </c>
      <c r="Q3497" t="s">
        <v>198</v>
      </c>
      <c r="R3497">
        <v>0</v>
      </c>
      <c r="S3497" t="s">
        <v>7</v>
      </c>
      <c r="T3497">
        <v>150</v>
      </c>
      <c r="U3497" t="s">
        <v>554</v>
      </c>
      <c r="V3497">
        <v>162</v>
      </c>
      <c r="W3497" t="s">
        <v>1513</v>
      </c>
      <c r="X3497" t="s">
        <v>922</v>
      </c>
      <c r="Y3497">
        <v>1</v>
      </c>
      <c r="Z3497" t="s">
        <v>919</v>
      </c>
      <c r="AA3497">
        <v>2020</v>
      </c>
      <c r="AB3497" s="3">
        <v>3</v>
      </c>
      <c r="AC3497" s="3">
        <v>3</v>
      </c>
      <c r="AD3497" s="3">
        <v>3</v>
      </c>
      <c r="AE3497" s="3">
        <v>100</v>
      </c>
      <c r="AF3497" s="3"/>
      <c r="AG3497" s="3"/>
      <c r="AH3497" t="s">
        <v>903</v>
      </c>
    </row>
    <row r="3498" spans="1:34" x14ac:dyDescent="0.25">
      <c r="A3498">
        <v>16</v>
      </c>
      <c r="B3498" t="s">
        <v>0</v>
      </c>
      <c r="C3498" t="s">
        <v>668</v>
      </c>
      <c r="D3498">
        <v>2021</v>
      </c>
      <c r="E3498" t="s">
        <v>1</v>
      </c>
      <c r="F3498" t="s">
        <v>2</v>
      </c>
      <c r="G3498">
        <v>2</v>
      </c>
      <c r="H3498" t="s">
        <v>3</v>
      </c>
      <c r="I3498" t="s">
        <v>703</v>
      </c>
      <c r="J3498" t="s">
        <v>595</v>
      </c>
      <c r="K3498" t="s">
        <v>840</v>
      </c>
      <c r="L3498" t="s">
        <v>800</v>
      </c>
      <c r="M3498" t="s">
        <v>801</v>
      </c>
      <c r="N3498" t="s">
        <v>719</v>
      </c>
      <c r="O3498" t="s">
        <v>37</v>
      </c>
      <c r="P3498" t="s">
        <v>747</v>
      </c>
      <c r="Q3498" t="s">
        <v>198</v>
      </c>
      <c r="R3498">
        <v>0</v>
      </c>
      <c r="S3498" t="s">
        <v>7</v>
      </c>
      <c r="T3498">
        <v>150</v>
      </c>
      <c r="U3498" t="s">
        <v>554</v>
      </c>
      <c r="V3498">
        <v>162</v>
      </c>
      <c r="W3498" t="s">
        <v>1513</v>
      </c>
      <c r="X3498" t="s">
        <v>922</v>
      </c>
      <c r="Y3498">
        <v>1</v>
      </c>
      <c r="Z3498" t="s">
        <v>919</v>
      </c>
      <c r="AA3498">
        <v>2021</v>
      </c>
      <c r="AB3498" s="3">
        <v>5</v>
      </c>
      <c r="AC3498" s="3">
        <v>5</v>
      </c>
      <c r="AD3498" s="3">
        <v>5</v>
      </c>
      <c r="AE3498" s="3">
        <v>100</v>
      </c>
      <c r="AF3498" s="3">
        <v>100</v>
      </c>
      <c r="AG3498" s="3">
        <v>38.1</v>
      </c>
      <c r="AH3498" t="s">
        <v>903</v>
      </c>
    </row>
    <row r="3499" spans="1:34" x14ac:dyDescent="0.25">
      <c r="A3499">
        <v>16</v>
      </c>
      <c r="B3499" t="s">
        <v>0</v>
      </c>
      <c r="C3499" t="s">
        <v>668</v>
      </c>
      <c r="D3499">
        <v>2021</v>
      </c>
      <c r="E3499" t="s">
        <v>1</v>
      </c>
      <c r="F3499" t="s">
        <v>2</v>
      </c>
      <c r="G3499">
        <v>2</v>
      </c>
      <c r="H3499" t="s">
        <v>3</v>
      </c>
      <c r="I3499" t="s">
        <v>703</v>
      </c>
      <c r="J3499" t="s">
        <v>595</v>
      </c>
      <c r="K3499" t="s">
        <v>840</v>
      </c>
      <c r="L3499" t="s">
        <v>800</v>
      </c>
      <c r="M3499" t="s">
        <v>801</v>
      </c>
      <c r="N3499" t="s">
        <v>719</v>
      </c>
      <c r="O3499" t="s">
        <v>37</v>
      </c>
      <c r="P3499" t="s">
        <v>747</v>
      </c>
      <c r="Q3499" t="s">
        <v>198</v>
      </c>
      <c r="R3499">
        <v>0</v>
      </c>
      <c r="S3499" t="s">
        <v>7</v>
      </c>
      <c r="T3499">
        <v>150</v>
      </c>
      <c r="U3499" t="s">
        <v>554</v>
      </c>
      <c r="V3499">
        <v>162</v>
      </c>
      <c r="W3499" t="s">
        <v>1513</v>
      </c>
      <c r="X3499" t="s">
        <v>922</v>
      </c>
      <c r="Y3499">
        <v>1</v>
      </c>
      <c r="Z3499" t="s">
        <v>919</v>
      </c>
      <c r="AA3499">
        <v>2022</v>
      </c>
      <c r="AB3499" s="3">
        <v>5</v>
      </c>
      <c r="AC3499" s="3">
        <v>5</v>
      </c>
      <c r="AD3499" s="3">
        <v>0</v>
      </c>
      <c r="AE3499" s="3">
        <v>0</v>
      </c>
      <c r="AF3499" s="3"/>
      <c r="AG3499" s="3"/>
      <c r="AH3499" t="s">
        <v>903</v>
      </c>
    </row>
    <row r="3500" spans="1:34" x14ac:dyDescent="0.25">
      <c r="A3500">
        <v>16</v>
      </c>
      <c r="B3500" t="s">
        <v>0</v>
      </c>
      <c r="C3500" t="s">
        <v>668</v>
      </c>
      <c r="D3500">
        <v>2021</v>
      </c>
      <c r="E3500" t="s">
        <v>1</v>
      </c>
      <c r="F3500" t="s">
        <v>2</v>
      </c>
      <c r="G3500">
        <v>2</v>
      </c>
      <c r="H3500" t="s">
        <v>3</v>
      </c>
      <c r="I3500" t="s">
        <v>703</v>
      </c>
      <c r="J3500" t="s">
        <v>595</v>
      </c>
      <c r="K3500" t="s">
        <v>840</v>
      </c>
      <c r="L3500" t="s">
        <v>800</v>
      </c>
      <c r="M3500" t="s">
        <v>801</v>
      </c>
      <c r="N3500" t="s">
        <v>719</v>
      </c>
      <c r="O3500" t="s">
        <v>37</v>
      </c>
      <c r="P3500" t="s">
        <v>747</v>
      </c>
      <c r="Q3500" t="s">
        <v>198</v>
      </c>
      <c r="R3500">
        <v>0</v>
      </c>
      <c r="S3500" t="s">
        <v>7</v>
      </c>
      <c r="T3500">
        <v>150</v>
      </c>
      <c r="U3500" t="s">
        <v>554</v>
      </c>
      <c r="V3500">
        <v>162</v>
      </c>
      <c r="W3500" t="s">
        <v>1513</v>
      </c>
      <c r="X3500" t="s">
        <v>922</v>
      </c>
      <c r="Y3500">
        <v>1</v>
      </c>
      <c r="Z3500" t="s">
        <v>919</v>
      </c>
      <c r="AA3500">
        <v>2023</v>
      </c>
      <c r="AB3500" s="3">
        <v>5</v>
      </c>
      <c r="AC3500" s="3">
        <v>5</v>
      </c>
      <c r="AD3500" s="3">
        <v>0</v>
      </c>
      <c r="AE3500" s="3">
        <v>0</v>
      </c>
      <c r="AF3500" s="3"/>
      <c r="AG3500" s="3"/>
      <c r="AH3500" t="s">
        <v>903</v>
      </c>
    </row>
    <row r="3501" spans="1:34" x14ac:dyDescent="0.25">
      <c r="A3501">
        <v>16</v>
      </c>
      <c r="B3501" t="s">
        <v>0</v>
      </c>
      <c r="C3501" t="s">
        <v>668</v>
      </c>
      <c r="D3501">
        <v>2021</v>
      </c>
      <c r="E3501" t="s">
        <v>1</v>
      </c>
      <c r="F3501" t="s">
        <v>2</v>
      </c>
      <c r="G3501">
        <v>2</v>
      </c>
      <c r="H3501" t="s">
        <v>3</v>
      </c>
      <c r="I3501" t="s">
        <v>703</v>
      </c>
      <c r="J3501" t="s">
        <v>595</v>
      </c>
      <c r="K3501" t="s">
        <v>840</v>
      </c>
      <c r="L3501" t="s">
        <v>800</v>
      </c>
      <c r="M3501" t="s">
        <v>801</v>
      </c>
      <c r="N3501" t="s">
        <v>719</v>
      </c>
      <c r="O3501" t="s">
        <v>37</v>
      </c>
      <c r="P3501" t="s">
        <v>747</v>
      </c>
      <c r="Q3501" t="s">
        <v>198</v>
      </c>
      <c r="R3501">
        <v>0</v>
      </c>
      <c r="S3501" t="s">
        <v>7</v>
      </c>
      <c r="T3501">
        <v>150</v>
      </c>
      <c r="U3501" t="s">
        <v>554</v>
      </c>
      <c r="V3501">
        <v>162</v>
      </c>
      <c r="W3501" t="s">
        <v>1513</v>
      </c>
      <c r="X3501" t="s">
        <v>922</v>
      </c>
      <c r="Y3501">
        <v>1</v>
      </c>
      <c r="Z3501" t="s">
        <v>919</v>
      </c>
      <c r="AA3501">
        <v>2024</v>
      </c>
      <c r="AB3501" s="3">
        <v>3</v>
      </c>
      <c r="AC3501" s="3">
        <v>3</v>
      </c>
      <c r="AD3501" s="3">
        <v>0</v>
      </c>
      <c r="AE3501" s="3">
        <v>0</v>
      </c>
      <c r="AF3501" s="3"/>
      <c r="AG3501" s="3"/>
      <c r="AH3501" t="s">
        <v>903</v>
      </c>
    </row>
    <row r="3502" spans="1:34" x14ac:dyDescent="0.25">
      <c r="A3502">
        <v>16</v>
      </c>
      <c r="B3502" t="s">
        <v>0</v>
      </c>
      <c r="C3502" t="s">
        <v>668</v>
      </c>
      <c r="D3502">
        <v>2021</v>
      </c>
      <c r="E3502" t="s">
        <v>1</v>
      </c>
      <c r="F3502" t="s">
        <v>2</v>
      </c>
      <c r="G3502">
        <v>2</v>
      </c>
      <c r="H3502" t="s">
        <v>3</v>
      </c>
      <c r="I3502" t="s">
        <v>703</v>
      </c>
      <c r="J3502" t="s">
        <v>595</v>
      </c>
      <c r="K3502" t="s">
        <v>840</v>
      </c>
      <c r="L3502" t="s">
        <v>800</v>
      </c>
      <c r="M3502" t="s">
        <v>801</v>
      </c>
      <c r="N3502" t="s">
        <v>719</v>
      </c>
      <c r="O3502" t="s">
        <v>37</v>
      </c>
      <c r="P3502" t="s">
        <v>747</v>
      </c>
      <c r="Q3502" t="s">
        <v>198</v>
      </c>
      <c r="R3502">
        <v>0</v>
      </c>
      <c r="S3502" t="s">
        <v>7</v>
      </c>
      <c r="T3502">
        <v>155</v>
      </c>
      <c r="U3502" t="s">
        <v>555</v>
      </c>
      <c r="V3502">
        <v>168</v>
      </c>
      <c r="W3502" t="s">
        <v>1514</v>
      </c>
      <c r="X3502" t="s">
        <v>918</v>
      </c>
      <c r="Y3502">
        <v>1</v>
      </c>
      <c r="Z3502" t="s">
        <v>919</v>
      </c>
      <c r="AA3502">
        <v>2020</v>
      </c>
      <c r="AB3502" s="3">
        <v>14</v>
      </c>
      <c r="AC3502" s="3">
        <v>14</v>
      </c>
      <c r="AD3502" s="3">
        <v>14</v>
      </c>
      <c r="AE3502" s="3">
        <v>100</v>
      </c>
      <c r="AF3502" s="3"/>
      <c r="AG3502" s="3"/>
      <c r="AH3502" t="s">
        <v>897</v>
      </c>
    </row>
    <row r="3503" spans="1:34" x14ac:dyDescent="0.25">
      <c r="A3503">
        <v>16</v>
      </c>
      <c r="B3503" t="s">
        <v>0</v>
      </c>
      <c r="C3503" t="s">
        <v>668</v>
      </c>
      <c r="D3503">
        <v>2021</v>
      </c>
      <c r="E3503" t="s">
        <v>1</v>
      </c>
      <c r="F3503" t="s">
        <v>2</v>
      </c>
      <c r="G3503">
        <v>2</v>
      </c>
      <c r="H3503" t="s">
        <v>3</v>
      </c>
      <c r="I3503" t="s">
        <v>703</v>
      </c>
      <c r="J3503" t="s">
        <v>595</v>
      </c>
      <c r="K3503" t="s">
        <v>840</v>
      </c>
      <c r="L3503" t="s">
        <v>800</v>
      </c>
      <c r="M3503" t="s">
        <v>801</v>
      </c>
      <c r="N3503" t="s">
        <v>719</v>
      </c>
      <c r="O3503" t="s">
        <v>37</v>
      </c>
      <c r="P3503" t="s">
        <v>747</v>
      </c>
      <c r="Q3503" t="s">
        <v>198</v>
      </c>
      <c r="R3503">
        <v>0</v>
      </c>
      <c r="S3503" t="s">
        <v>7</v>
      </c>
      <c r="T3503">
        <v>155</v>
      </c>
      <c r="U3503" t="s">
        <v>555</v>
      </c>
      <c r="V3503">
        <v>168</v>
      </c>
      <c r="W3503" t="s">
        <v>1514</v>
      </c>
      <c r="X3503" t="s">
        <v>918</v>
      </c>
      <c r="Y3503">
        <v>1</v>
      </c>
      <c r="Z3503" t="s">
        <v>919</v>
      </c>
      <c r="AA3503">
        <v>2021</v>
      </c>
      <c r="AB3503" s="3">
        <v>14</v>
      </c>
      <c r="AC3503" s="3">
        <v>14</v>
      </c>
      <c r="AD3503" s="3">
        <v>14</v>
      </c>
      <c r="AE3503" s="3">
        <v>100</v>
      </c>
      <c r="AF3503" s="3">
        <v>100</v>
      </c>
      <c r="AG3503" s="3">
        <v>40</v>
      </c>
      <c r="AH3503" t="s">
        <v>897</v>
      </c>
    </row>
    <row r="3504" spans="1:34" x14ac:dyDescent="0.25">
      <c r="A3504">
        <v>16</v>
      </c>
      <c r="B3504" t="s">
        <v>0</v>
      </c>
      <c r="C3504" t="s">
        <v>668</v>
      </c>
      <c r="D3504">
        <v>2021</v>
      </c>
      <c r="E3504" t="s">
        <v>1</v>
      </c>
      <c r="F3504" t="s">
        <v>2</v>
      </c>
      <c r="G3504">
        <v>2</v>
      </c>
      <c r="H3504" t="s">
        <v>3</v>
      </c>
      <c r="I3504" t="s">
        <v>703</v>
      </c>
      <c r="J3504" t="s">
        <v>595</v>
      </c>
      <c r="K3504" t="s">
        <v>840</v>
      </c>
      <c r="L3504" t="s">
        <v>800</v>
      </c>
      <c r="M3504" t="s">
        <v>801</v>
      </c>
      <c r="N3504" t="s">
        <v>719</v>
      </c>
      <c r="O3504" t="s">
        <v>37</v>
      </c>
      <c r="P3504" t="s">
        <v>747</v>
      </c>
      <c r="Q3504" t="s">
        <v>198</v>
      </c>
      <c r="R3504">
        <v>0</v>
      </c>
      <c r="S3504" t="s">
        <v>7</v>
      </c>
      <c r="T3504">
        <v>155</v>
      </c>
      <c r="U3504" t="s">
        <v>555</v>
      </c>
      <c r="V3504">
        <v>168</v>
      </c>
      <c r="W3504" t="s">
        <v>1514</v>
      </c>
      <c r="X3504" t="s">
        <v>918</v>
      </c>
      <c r="Y3504">
        <v>1</v>
      </c>
      <c r="Z3504" t="s">
        <v>919</v>
      </c>
      <c r="AA3504">
        <v>2022</v>
      </c>
      <c r="AB3504" s="3">
        <v>14</v>
      </c>
      <c r="AC3504" s="3">
        <v>14</v>
      </c>
      <c r="AD3504" s="3">
        <v>0</v>
      </c>
      <c r="AE3504" s="3">
        <v>0</v>
      </c>
      <c r="AF3504" s="3"/>
      <c r="AG3504" s="3"/>
      <c r="AH3504" t="s">
        <v>897</v>
      </c>
    </row>
    <row r="3505" spans="1:34" x14ac:dyDescent="0.25">
      <c r="A3505">
        <v>16</v>
      </c>
      <c r="B3505" t="s">
        <v>0</v>
      </c>
      <c r="C3505" t="s">
        <v>668</v>
      </c>
      <c r="D3505">
        <v>2021</v>
      </c>
      <c r="E3505" t="s">
        <v>1</v>
      </c>
      <c r="F3505" t="s">
        <v>2</v>
      </c>
      <c r="G3505">
        <v>2</v>
      </c>
      <c r="H3505" t="s">
        <v>3</v>
      </c>
      <c r="I3505" t="s">
        <v>703</v>
      </c>
      <c r="J3505" t="s">
        <v>595</v>
      </c>
      <c r="K3505" t="s">
        <v>840</v>
      </c>
      <c r="L3505" t="s">
        <v>800</v>
      </c>
      <c r="M3505" t="s">
        <v>801</v>
      </c>
      <c r="N3505" t="s">
        <v>719</v>
      </c>
      <c r="O3505" t="s">
        <v>37</v>
      </c>
      <c r="P3505" t="s">
        <v>747</v>
      </c>
      <c r="Q3505" t="s">
        <v>198</v>
      </c>
      <c r="R3505">
        <v>0</v>
      </c>
      <c r="S3505" t="s">
        <v>7</v>
      </c>
      <c r="T3505">
        <v>155</v>
      </c>
      <c r="U3505" t="s">
        <v>555</v>
      </c>
      <c r="V3505">
        <v>168</v>
      </c>
      <c r="W3505" t="s">
        <v>1514</v>
      </c>
      <c r="X3505" t="s">
        <v>918</v>
      </c>
      <c r="Y3505">
        <v>1</v>
      </c>
      <c r="Z3505" t="s">
        <v>919</v>
      </c>
      <c r="AA3505">
        <v>2023</v>
      </c>
      <c r="AB3505" s="3">
        <v>14</v>
      </c>
      <c r="AC3505" s="3">
        <v>14</v>
      </c>
      <c r="AD3505" s="3">
        <v>0</v>
      </c>
      <c r="AE3505" s="3">
        <v>0</v>
      </c>
      <c r="AF3505" s="3"/>
      <c r="AG3505" s="3"/>
      <c r="AH3505" t="s">
        <v>897</v>
      </c>
    </row>
    <row r="3506" spans="1:34" x14ac:dyDescent="0.25">
      <c r="A3506">
        <v>16</v>
      </c>
      <c r="B3506" t="s">
        <v>0</v>
      </c>
      <c r="C3506" t="s">
        <v>668</v>
      </c>
      <c r="D3506">
        <v>2021</v>
      </c>
      <c r="E3506" t="s">
        <v>1</v>
      </c>
      <c r="F3506" t="s">
        <v>2</v>
      </c>
      <c r="G3506">
        <v>2</v>
      </c>
      <c r="H3506" t="s">
        <v>3</v>
      </c>
      <c r="I3506" t="s">
        <v>703</v>
      </c>
      <c r="J3506" t="s">
        <v>595</v>
      </c>
      <c r="K3506" t="s">
        <v>840</v>
      </c>
      <c r="L3506" t="s">
        <v>800</v>
      </c>
      <c r="M3506" t="s">
        <v>801</v>
      </c>
      <c r="N3506" t="s">
        <v>719</v>
      </c>
      <c r="O3506" t="s">
        <v>37</v>
      </c>
      <c r="P3506" t="s">
        <v>747</v>
      </c>
      <c r="Q3506" t="s">
        <v>198</v>
      </c>
      <c r="R3506">
        <v>0</v>
      </c>
      <c r="S3506" t="s">
        <v>7</v>
      </c>
      <c r="T3506">
        <v>155</v>
      </c>
      <c r="U3506" t="s">
        <v>555</v>
      </c>
      <c r="V3506">
        <v>168</v>
      </c>
      <c r="W3506" t="s">
        <v>1514</v>
      </c>
      <c r="X3506" t="s">
        <v>918</v>
      </c>
      <c r="Y3506">
        <v>1</v>
      </c>
      <c r="Z3506" t="s">
        <v>919</v>
      </c>
      <c r="AA3506">
        <v>2024</v>
      </c>
      <c r="AB3506" s="3">
        <v>14</v>
      </c>
      <c r="AC3506" s="3">
        <v>14</v>
      </c>
      <c r="AD3506" s="3">
        <v>0</v>
      </c>
      <c r="AE3506" s="3">
        <v>0</v>
      </c>
      <c r="AF3506" s="3"/>
      <c r="AG3506" s="3"/>
      <c r="AH3506" t="s">
        <v>897</v>
      </c>
    </row>
    <row r="3507" spans="1:34" x14ac:dyDescent="0.25">
      <c r="A3507">
        <v>16</v>
      </c>
      <c r="B3507" t="s">
        <v>0</v>
      </c>
      <c r="C3507" t="s">
        <v>668</v>
      </c>
      <c r="D3507">
        <v>2021</v>
      </c>
      <c r="E3507" t="s">
        <v>1</v>
      </c>
      <c r="F3507" t="s">
        <v>2</v>
      </c>
      <c r="G3507">
        <v>2</v>
      </c>
      <c r="H3507" t="s">
        <v>3</v>
      </c>
      <c r="I3507" t="s">
        <v>703</v>
      </c>
      <c r="J3507" t="s">
        <v>595</v>
      </c>
      <c r="K3507" t="s">
        <v>840</v>
      </c>
      <c r="L3507" t="s">
        <v>800</v>
      </c>
      <c r="M3507" t="s">
        <v>801</v>
      </c>
      <c r="N3507" t="s">
        <v>719</v>
      </c>
      <c r="O3507" t="s">
        <v>37</v>
      </c>
      <c r="P3507" t="s">
        <v>747</v>
      </c>
      <c r="Q3507" t="s">
        <v>198</v>
      </c>
      <c r="R3507">
        <v>0</v>
      </c>
      <c r="S3507" t="s">
        <v>7</v>
      </c>
      <c r="T3507">
        <v>156</v>
      </c>
      <c r="U3507" t="s">
        <v>556</v>
      </c>
      <c r="V3507">
        <v>169</v>
      </c>
      <c r="W3507" t="s">
        <v>1515</v>
      </c>
      <c r="X3507" t="s">
        <v>927</v>
      </c>
      <c r="Y3507">
        <v>1</v>
      </c>
      <c r="Z3507" t="s">
        <v>919</v>
      </c>
      <c r="AA3507">
        <v>2020</v>
      </c>
      <c r="AB3507" s="3">
        <v>10174</v>
      </c>
      <c r="AC3507" s="3">
        <v>10174</v>
      </c>
      <c r="AD3507" s="3">
        <v>10110</v>
      </c>
      <c r="AE3507" s="3">
        <v>99.37</v>
      </c>
      <c r="AF3507" s="3"/>
      <c r="AG3507" s="3"/>
      <c r="AH3507" t="s">
        <v>903</v>
      </c>
    </row>
    <row r="3508" spans="1:34" x14ac:dyDescent="0.25">
      <c r="A3508">
        <v>16</v>
      </c>
      <c r="B3508" t="s">
        <v>0</v>
      </c>
      <c r="C3508" t="s">
        <v>668</v>
      </c>
      <c r="D3508">
        <v>2021</v>
      </c>
      <c r="E3508" t="s">
        <v>1</v>
      </c>
      <c r="F3508" t="s">
        <v>2</v>
      </c>
      <c r="G3508">
        <v>2</v>
      </c>
      <c r="H3508" t="s">
        <v>3</v>
      </c>
      <c r="I3508" t="s">
        <v>703</v>
      </c>
      <c r="J3508" t="s">
        <v>595</v>
      </c>
      <c r="K3508" t="s">
        <v>840</v>
      </c>
      <c r="L3508" t="s">
        <v>800</v>
      </c>
      <c r="M3508" t="s">
        <v>801</v>
      </c>
      <c r="N3508" t="s">
        <v>719</v>
      </c>
      <c r="O3508" t="s">
        <v>37</v>
      </c>
      <c r="P3508" t="s">
        <v>747</v>
      </c>
      <c r="Q3508" t="s">
        <v>198</v>
      </c>
      <c r="R3508">
        <v>0</v>
      </c>
      <c r="S3508" t="s">
        <v>7</v>
      </c>
      <c r="T3508">
        <v>156</v>
      </c>
      <c r="U3508" t="s">
        <v>556</v>
      </c>
      <c r="V3508">
        <v>169</v>
      </c>
      <c r="W3508" t="s">
        <v>1515</v>
      </c>
      <c r="X3508" t="s">
        <v>927</v>
      </c>
      <c r="Y3508">
        <v>1</v>
      </c>
      <c r="Z3508" t="s">
        <v>919</v>
      </c>
      <c r="AA3508">
        <v>2021</v>
      </c>
      <c r="AB3508" s="3">
        <v>12820</v>
      </c>
      <c r="AC3508" s="3">
        <v>13981</v>
      </c>
      <c r="AD3508" s="3">
        <v>14040</v>
      </c>
      <c r="AE3508" s="3">
        <v>100.42</v>
      </c>
      <c r="AF3508" s="3">
        <v>100.42</v>
      </c>
      <c r="AG3508" s="3">
        <v>72</v>
      </c>
      <c r="AH3508" t="s">
        <v>903</v>
      </c>
    </row>
    <row r="3509" spans="1:34" x14ac:dyDescent="0.25">
      <c r="A3509">
        <v>16</v>
      </c>
      <c r="B3509" t="s">
        <v>0</v>
      </c>
      <c r="C3509" t="s">
        <v>668</v>
      </c>
      <c r="D3509">
        <v>2021</v>
      </c>
      <c r="E3509" t="s">
        <v>1</v>
      </c>
      <c r="F3509" t="s">
        <v>2</v>
      </c>
      <c r="G3509">
        <v>2</v>
      </c>
      <c r="H3509" t="s">
        <v>3</v>
      </c>
      <c r="I3509" t="s">
        <v>703</v>
      </c>
      <c r="J3509" t="s">
        <v>595</v>
      </c>
      <c r="K3509" t="s">
        <v>840</v>
      </c>
      <c r="L3509" t="s">
        <v>800</v>
      </c>
      <c r="M3509" t="s">
        <v>801</v>
      </c>
      <c r="N3509" t="s">
        <v>719</v>
      </c>
      <c r="O3509" t="s">
        <v>37</v>
      </c>
      <c r="P3509" t="s">
        <v>747</v>
      </c>
      <c r="Q3509" t="s">
        <v>198</v>
      </c>
      <c r="R3509">
        <v>0</v>
      </c>
      <c r="S3509" t="s">
        <v>7</v>
      </c>
      <c r="T3509">
        <v>156</v>
      </c>
      <c r="U3509" t="s">
        <v>556</v>
      </c>
      <c r="V3509">
        <v>169</v>
      </c>
      <c r="W3509" t="s">
        <v>1515</v>
      </c>
      <c r="X3509" t="s">
        <v>927</v>
      </c>
      <c r="Y3509">
        <v>1</v>
      </c>
      <c r="Z3509" t="s">
        <v>919</v>
      </c>
      <c r="AA3509">
        <v>2022</v>
      </c>
      <c r="AB3509" s="3">
        <v>15355</v>
      </c>
      <c r="AC3509" s="3">
        <v>15395</v>
      </c>
      <c r="AD3509" s="3">
        <v>0</v>
      </c>
      <c r="AE3509" s="3">
        <v>0</v>
      </c>
      <c r="AF3509" s="3"/>
      <c r="AG3509" s="3"/>
      <c r="AH3509" t="s">
        <v>903</v>
      </c>
    </row>
    <row r="3510" spans="1:34" x14ac:dyDescent="0.25">
      <c r="A3510">
        <v>16</v>
      </c>
      <c r="B3510" t="s">
        <v>0</v>
      </c>
      <c r="C3510" t="s">
        <v>668</v>
      </c>
      <c r="D3510">
        <v>2021</v>
      </c>
      <c r="E3510" t="s">
        <v>1</v>
      </c>
      <c r="F3510" t="s">
        <v>2</v>
      </c>
      <c r="G3510">
        <v>2</v>
      </c>
      <c r="H3510" t="s">
        <v>3</v>
      </c>
      <c r="I3510" t="s">
        <v>703</v>
      </c>
      <c r="J3510" t="s">
        <v>595</v>
      </c>
      <c r="K3510" t="s">
        <v>840</v>
      </c>
      <c r="L3510" t="s">
        <v>800</v>
      </c>
      <c r="M3510" t="s">
        <v>801</v>
      </c>
      <c r="N3510" t="s">
        <v>719</v>
      </c>
      <c r="O3510" t="s">
        <v>37</v>
      </c>
      <c r="P3510" t="s">
        <v>747</v>
      </c>
      <c r="Q3510" t="s">
        <v>198</v>
      </c>
      <c r="R3510">
        <v>0</v>
      </c>
      <c r="S3510" t="s">
        <v>7</v>
      </c>
      <c r="T3510">
        <v>156</v>
      </c>
      <c r="U3510" t="s">
        <v>556</v>
      </c>
      <c r="V3510">
        <v>169</v>
      </c>
      <c r="W3510" t="s">
        <v>1515</v>
      </c>
      <c r="X3510" t="s">
        <v>927</v>
      </c>
      <c r="Y3510">
        <v>1</v>
      </c>
      <c r="Z3510" t="s">
        <v>919</v>
      </c>
      <c r="AA3510">
        <v>2023</v>
      </c>
      <c r="AB3510" s="3">
        <v>17591</v>
      </c>
      <c r="AC3510" s="3">
        <v>17600</v>
      </c>
      <c r="AD3510" s="3">
        <v>0</v>
      </c>
      <c r="AE3510" s="3">
        <v>0</v>
      </c>
      <c r="AF3510" s="3"/>
      <c r="AG3510" s="3"/>
      <c r="AH3510" t="s">
        <v>903</v>
      </c>
    </row>
    <row r="3511" spans="1:34" x14ac:dyDescent="0.25">
      <c r="A3511">
        <v>16</v>
      </c>
      <c r="B3511" t="s">
        <v>0</v>
      </c>
      <c r="C3511" t="s">
        <v>668</v>
      </c>
      <c r="D3511">
        <v>2021</v>
      </c>
      <c r="E3511" t="s">
        <v>1</v>
      </c>
      <c r="F3511" t="s">
        <v>2</v>
      </c>
      <c r="G3511">
        <v>2</v>
      </c>
      <c r="H3511" t="s">
        <v>3</v>
      </c>
      <c r="I3511" t="s">
        <v>703</v>
      </c>
      <c r="J3511" t="s">
        <v>595</v>
      </c>
      <c r="K3511" t="s">
        <v>840</v>
      </c>
      <c r="L3511" t="s">
        <v>800</v>
      </c>
      <c r="M3511" t="s">
        <v>801</v>
      </c>
      <c r="N3511" t="s">
        <v>719</v>
      </c>
      <c r="O3511" t="s">
        <v>37</v>
      </c>
      <c r="P3511" t="s">
        <v>747</v>
      </c>
      <c r="Q3511" t="s">
        <v>198</v>
      </c>
      <c r="R3511">
        <v>0</v>
      </c>
      <c r="S3511" t="s">
        <v>7</v>
      </c>
      <c r="T3511">
        <v>156</v>
      </c>
      <c r="U3511" t="s">
        <v>556</v>
      </c>
      <c r="V3511">
        <v>169</v>
      </c>
      <c r="W3511" t="s">
        <v>1515</v>
      </c>
      <c r="X3511" t="s">
        <v>927</v>
      </c>
      <c r="Y3511">
        <v>1</v>
      </c>
      <c r="Z3511" t="s">
        <v>919</v>
      </c>
      <c r="AA3511">
        <v>2024</v>
      </c>
      <c r="AB3511" s="3">
        <v>19500</v>
      </c>
      <c r="AC3511" s="3">
        <v>19500</v>
      </c>
      <c r="AD3511" s="3">
        <v>0</v>
      </c>
      <c r="AE3511" s="3">
        <v>0</v>
      </c>
      <c r="AF3511" s="3"/>
      <c r="AG3511" s="3"/>
      <c r="AH3511" t="s">
        <v>903</v>
      </c>
    </row>
    <row r="3512" spans="1:34" x14ac:dyDescent="0.25">
      <c r="A3512">
        <v>16</v>
      </c>
      <c r="B3512" t="s">
        <v>0</v>
      </c>
      <c r="C3512" t="s">
        <v>668</v>
      </c>
      <c r="D3512">
        <v>2021</v>
      </c>
      <c r="E3512" t="s">
        <v>1</v>
      </c>
      <c r="F3512" t="s">
        <v>2</v>
      </c>
      <c r="G3512">
        <v>2</v>
      </c>
      <c r="H3512" t="s">
        <v>3</v>
      </c>
      <c r="I3512" t="s">
        <v>703</v>
      </c>
      <c r="J3512" t="s">
        <v>595</v>
      </c>
      <c r="K3512" t="s">
        <v>840</v>
      </c>
      <c r="L3512" t="s">
        <v>800</v>
      </c>
      <c r="M3512" t="s">
        <v>801</v>
      </c>
      <c r="N3512" t="s">
        <v>719</v>
      </c>
      <c r="O3512" t="s">
        <v>37</v>
      </c>
      <c r="P3512" t="s">
        <v>747</v>
      </c>
      <c r="Q3512" t="s">
        <v>198</v>
      </c>
      <c r="R3512">
        <v>0</v>
      </c>
      <c r="S3512" t="s">
        <v>7</v>
      </c>
      <c r="T3512">
        <v>158</v>
      </c>
      <c r="U3512" t="s">
        <v>226</v>
      </c>
      <c r="V3512">
        <v>171</v>
      </c>
      <c r="W3512" t="s">
        <v>1131</v>
      </c>
      <c r="X3512" t="s">
        <v>918</v>
      </c>
      <c r="Y3512">
        <v>1</v>
      </c>
      <c r="Z3512" t="s">
        <v>919</v>
      </c>
      <c r="AA3512">
        <v>2020</v>
      </c>
      <c r="AB3512" s="3">
        <v>100</v>
      </c>
      <c r="AC3512" s="3">
        <v>100</v>
      </c>
      <c r="AD3512" s="3">
        <v>134</v>
      </c>
      <c r="AE3512" s="3">
        <v>134</v>
      </c>
      <c r="AF3512" s="3"/>
      <c r="AG3512" s="3"/>
      <c r="AH3512" t="s">
        <v>903</v>
      </c>
    </row>
    <row r="3513" spans="1:34" x14ac:dyDescent="0.25">
      <c r="A3513">
        <v>16</v>
      </c>
      <c r="B3513" t="s">
        <v>0</v>
      </c>
      <c r="C3513" t="s">
        <v>668</v>
      </c>
      <c r="D3513">
        <v>2021</v>
      </c>
      <c r="E3513" t="s">
        <v>1</v>
      </c>
      <c r="F3513" t="s">
        <v>2</v>
      </c>
      <c r="G3513">
        <v>2</v>
      </c>
      <c r="H3513" t="s">
        <v>3</v>
      </c>
      <c r="I3513" t="s">
        <v>703</v>
      </c>
      <c r="J3513" t="s">
        <v>595</v>
      </c>
      <c r="K3513" t="s">
        <v>840</v>
      </c>
      <c r="L3513" t="s">
        <v>800</v>
      </c>
      <c r="M3513" t="s">
        <v>801</v>
      </c>
      <c r="N3513" t="s">
        <v>719</v>
      </c>
      <c r="O3513" t="s">
        <v>37</v>
      </c>
      <c r="P3513" t="s">
        <v>747</v>
      </c>
      <c r="Q3513" t="s">
        <v>198</v>
      </c>
      <c r="R3513">
        <v>0</v>
      </c>
      <c r="S3513" t="s">
        <v>7</v>
      </c>
      <c r="T3513">
        <v>158</v>
      </c>
      <c r="U3513" t="s">
        <v>226</v>
      </c>
      <c r="V3513">
        <v>171</v>
      </c>
      <c r="W3513" t="s">
        <v>1131</v>
      </c>
      <c r="X3513" t="s">
        <v>918</v>
      </c>
      <c r="Y3513">
        <v>1</v>
      </c>
      <c r="Z3513" t="s">
        <v>919</v>
      </c>
      <c r="AA3513">
        <v>2021</v>
      </c>
      <c r="AB3513" s="3">
        <v>100</v>
      </c>
      <c r="AC3513" s="3">
        <v>100</v>
      </c>
      <c r="AD3513" s="3">
        <v>100</v>
      </c>
      <c r="AE3513" s="3">
        <v>100</v>
      </c>
      <c r="AF3513" s="3">
        <v>117</v>
      </c>
      <c r="AG3513" s="3">
        <v>46.8</v>
      </c>
      <c r="AH3513" t="s">
        <v>903</v>
      </c>
    </row>
    <row r="3514" spans="1:34" x14ac:dyDescent="0.25">
      <c r="A3514">
        <v>16</v>
      </c>
      <c r="B3514" t="s">
        <v>0</v>
      </c>
      <c r="C3514" t="s">
        <v>668</v>
      </c>
      <c r="D3514">
        <v>2021</v>
      </c>
      <c r="E3514" t="s">
        <v>1</v>
      </c>
      <c r="F3514" t="s">
        <v>2</v>
      </c>
      <c r="G3514">
        <v>2</v>
      </c>
      <c r="H3514" t="s">
        <v>3</v>
      </c>
      <c r="I3514" t="s">
        <v>703</v>
      </c>
      <c r="J3514" t="s">
        <v>595</v>
      </c>
      <c r="K3514" t="s">
        <v>840</v>
      </c>
      <c r="L3514" t="s">
        <v>800</v>
      </c>
      <c r="M3514" t="s">
        <v>801</v>
      </c>
      <c r="N3514" t="s">
        <v>719</v>
      </c>
      <c r="O3514" t="s">
        <v>37</v>
      </c>
      <c r="P3514" t="s">
        <v>747</v>
      </c>
      <c r="Q3514" t="s">
        <v>198</v>
      </c>
      <c r="R3514">
        <v>0</v>
      </c>
      <c r="S3514" t="s">
        <v>7</v>
      </c>
      <c r="T3514">
        <v>158</v>
      </c>
      <c r="U3514" t="s">
        <v>226</v>
      </c>
      <c r="V3514">
        <v>171</v>
      </c>
      <c r="W3514" t="s">
        <v>1131</v>
      </c>
      <c r="X3514" t="s">
        <v>918</v>
      </c>
      <c r="Y3514">
        <v>1</v>
      </c>
      <c r="Z3514" t="s">
        <v>919</v>
      </c>
      <c r="AA3514">
        <v>2022</v>
      </c>
      <c r="AB3514" s="3">
        <v>100</v>
      </c>
      <c r="AC3514" s="3">
        <v>100</v>
      </c>
      <c r="AD3514" s="3">
        <v>0</v>
      </c>
      <c r="AE3514" s="3">
        <v>0</v>
      </c>
      <c r="AF3514" s="3"/>
      <c r="AG3514" s="3"/>
      <c r="AH3514" t="s">
        <v>903</v>
      </c>
    </row>
    <row r="3515" spans="1:34" x14ac:dyDescent="0.25">
      <c r="A3515">
        <v>16</v>
      </c>
      <c r="B3515" t="s">
        <v>0</v>
      </c>
      <c r="C3515" t="s">
        <v>668</v>
      </c>
      <c r="D3515">
        <v>2021</v>
      </c>
      <c r="E3515" t="s">
        <v>1</v>
      </c>
      <c r="F3515" t="s">
        <v>2</v>
      </c>
      <c r="G3515">
        <v>2</v>
      </c>
      <c r="H3515" t="s">
        <v>3</v>
      </c>
      <c r="I3515" t="s">
        <v>703</v>
      </c>
      <c r="J3515" t="s">
        <v>595</v>
      </c>
      <c r="K3515" t="s">
        <v>840</v>
      </c>
      <c r="L3515" t="s">
        <v>800</v>
      </c>
      <c r="M3515" t="s">
        <v>801</v>
      </c>
      <c r="N3515" t="s">
        <v>719</v>
      </c>
      <c r="O3515" t="s">
        <v>37</v>
      </c>
      <c r="P3515" t="s">
        <v>747</v>
      </c>
      <c r="Q3515" t="s">
        <v>198</v>
      </c>
      <c r="R3515">
        <v>0</v>
      </c>
      <c r="S3515" t="s">
        <v>7</v>
      </c>
      <c r="T3515">
        <v>158</v>
      </c>
      <c r="U3515" t="s">
        <v>226</v>
      </c>
      <c r="V3515">
        <v>171</v>
      </c>
      <c r="W3515" t="s">
        <v>1131</v>
      </c>
      <c r="X3515" t="s">
        <v>918</v>
      </c>
      <c r="Y3515">
        <v>1</v>
      </c>
      <c r="Z3515" t="s">
        <v>919</v>
      </c>
      <c r="AA3515">
        <v>2023</v>
      </c>
      <c r="AB3515" s="3">
        <v>100</v>
      </c>
      <c r="AC3515" s="3">
        <v>100</v>
      </c>
      <c r="AD3515" s="3">
        <v>0</v>
      </c>
      <c r="AE3515" s="3">
        <v>0</v>
      </c>
      <c r="AF3515" s="3"/>
      <c r="AG3515" s="3"/>
      <c r="AH3515" t="s">
        <v>903</v>
      </c>
    </row>
    <row r="3516" spans="1:34" x14ac:dyDescent="0.25">
      <c r="A3516">
        <v>16</v>
      </c>
      <c r="B3516" t="s">
        <v>0</v>
      </c>
      <c r="C3516" t="s">
        <v>668</v>
      </c>
      <c r="D3516">
        <v>2021</v>
      </c>
      <c r="E3516" t="s">
        <v>1</v>
      </c>
      <c r="F3516" t="s">
        <v>2</v>
      </c>
      <c r="G3516">
        <v>2</v>
      </c>
      <c r="H3516" t="s">
        <v>3</v>
      </c>
      <c r="I3516" t="s">
        <v>703</v>
      </c>
      <c r="J3516" t="s">
        <v>595</v>
      </c>
      <c r="K3516" t="s">
        <v>840</v>
      </c>
      <c r="L3516" t="s">
        <v>800</v>
      </c>
      <c r="M3516" t="s">
        <v>801</v>
      </c>
      <c r="N3516" t="s">
        <v>719</v>
      </c>
      <c r="O3516" t="s">
        <v>37</v>
      </c>
      <c r="P3516" t="s">
        <v>747</v>
      </c>
      <c r="Q3516" t="s">
        <v>198</v>
      </c>
      <c r="R3516">
        <v>0</v>
      </c>
      <c r="S3516" t="s">
        <v>7</v>
      </c>
      <c r="T3516">
        <v>158</v>
      </c>
      <c r="U3516" t="s">
        <v>226</v>
      </c>
      <c r="V3516">
        <v>171</v>
      </c>
      <c r="W3516" t="s">
        <v>1131</v>
      </c>
      <c r="X3516" t="s">
        <v>918</v>
      </c>
      <c r="Y3516">
        <v>1</v>
      </c>
      <c r="Z3516" t="s">
        <v>919</v>
      </c>
      <c r="AA3516">
        <v>2024</v>
      </c>
      <c r="AB3516" s="3">
        <v>100</v>
      </c>
      <c r="AC3516" s="3">
        <v>100</v>
      </c>
      <c r="AD3516" s="3">
        <v>0</v>
      </c>
      <c r="AE3516" s="3">
        <v>0</v>
      </c>
      <c r="AF3516" s="3"/>
      <c r="AG3516" s="3"/>
      <c r="AH3516" t="s">
        <v>903</v>
      </c>
    </row>
    <row r="3517" spans="1:34" x14ac:dyDescent="0.25">
      <c r="A3517">
        <v>16</v>
      </c>
      <c r="B3517" t="s">
        <v>0</v>
      </c>
      <c r="C3517" t="s">
        <v>668</v>
      </c>
      <c r="D3517">
        <v>2021</v>
      </c>
      <c r="E3517" t="s">
        <v>1</v>
      </c>
      <c r="F3517" t="s">
        <v>2</v>
      </c>
      <c r="G3517">
        <v>2</v>
      </c>
      <c r="H3517" t="s">
        <v>3</v>
      </c>
      <c r="I3517" t="s">
        <v>703</v>
      </c>
      <c r="J3517" t="s">
        <v>595</v>
      </c>
      <c r="K3517" t="s">
        <v>840</v>
      </c>
      <c r="L3517" t="s">
        <v>800</v>
      </c>
      <c r="M3517" t="s">
        <v>801</v>
      </c>
      <c r="N3517" t="s">
        <v>719</v>
      </c>
      <c r="O3517" t="s">
        <v>37</v>
      </c>
      <c r="P3517" t="s">
        <v>744</v>
      </c>
      <c r="Q3517" t="s">
        <v>165</v>
      </c>
      <c r="R3517">
        <v>0</v>
      </c>
      <c r="S3517" t="s">
        <v>7</v>
      </c>
      <c r="T3517">
        <v>168</v>
      </c>
      <c r="U3517" t="s">
        <v>229</v>
      </c>
      <c r="V3517">
        <v>182</v>
      </c>
      <c r="W3517" t="s">
        <v>1134</v>
      </c>
      <c r="X3517" t="s">
        <v>918</v>
      </c>
      <c r="Y3517">
        <v>1</v>
      </c>
      <c r="Z3517" t="s">
        <v>919</v>
      </c>
      <c r="AA3517">
        <v>2020</v>
      </c>
      <c r="AB3517" s="3">
        <v>1</v>
      </c>
      <c r="AC3517" s="3">
        <v>1</v>
      </c>
      <c r="AD3517" s="3">
        <v>1</v>
      </c>
      <c r="AE3517" s="3">
        <v>100</v>
      </c>
      <c r="AF3517" s="3"/>
      <c r="AG3517" s="3"/>
      <c r="AH3517" t="s">
        <v>902</v>
      </c>
    </row>
    <row r="3518" spans="1:34" x14ac:dyDescent="0.25">
      <c r="A3518">
        <v>16</v>
      </c>
      <c r="B3518" t="s">
        <v>0</v>
      </c>
      <c r="C3518" t="s">
        <v>668</v>
      </c>
      <c r="D3518">
        <v>2021</v>
      </c>
      <c r="E3518" t="s">
        <v>1</v>
      </c>
      <c r="F3518" t="s">
        <v>2</v>
      </c>
      <c r="G3518">
        <v>2</v>
      </c>
      <c r="H3518" t="s">
        <v>3</v>
      </c>
      <c r="I3518" t="s">
        <v>703</v>
      </c>
      <c r="J3518" t="s">
        <v>595</v>
      </c>
      <c r="K3518" t="s">
        <v>840</v>
      </c>
      <c r="L3518" t="s">
        <v>800</v>
      </c>
      <c r="M3518" t="s">
        <v>801</v>
      </c>
      <c r="N3518" t="s">
        <v>719</v>
      </c>
      <c r="O3518" t="s">
        <v>37</v>
      </c>
      <c r="P3518" t="s">
        <v>744</v>
      </c>
      <c r="Q3518" t="s">
        <v>165</v>
      </c>
      <c r="R3518">
        <v>0</v>
      </c>
      <c r="S3518" t="s">
        <v>7</v>
      </c>
      <c r="T3518">
        <v>168</v>
      </c>
      <c r="U3518" t="s">
        <v>229</v>
      </c>
      <c r="V3518">
        <v>182</v>
      </c>
      <c r="W3518" t="s">
        <v>1134</v>
      </c>
      <c r="X3518" t="s">
        <v>918</v>
      </c>
      <c r="Y3518">
        <v>1</v>
      </c>
      <c r="Z3518" t="s">
        <v>919</v>
      </c>
      <c r="AA3518">
        <v>2021</v>
      </c>
      <c r="AB3518" s="3">
        <v>1</v>
      </c>
      <c r="AC3518" s="3">
        <v>1</v>
      </c>
      <c r="AD3518" s="3">
        <v>1</v>
      </c>
      <c r="AE3518" s="3">
        <v>100</v>
      </c>
      <c r="AF3518" s="3">
        <v>100</v>
      </c>
      <c r="AG3518" s="3">
        <v>40</v>
      </c>
      <c r="AH3518" t="s">
        <v>902</v>
      </c>
    </row>
    <row r="3519" spans="1:34" x14ac:dyDescent="0.25">
      <c r="A3519">
        <v>16</v>
      </c>
      <c r="B3519" t="s">
        <v>0</v>
      </c>
      <c r="C3519" t="s">
        <v>668</v>
      </c>
      <c r="D3519">
        <v>2021</v>
      </c>
      <c r="E3519" t="s">
        <v>1</v>
      </c>
      <c r="F3519" t="s">
        <v>2</v>
      </c>
      <c r="G3519">
        <v>2</v>
      </c>
      <c r="H3519" t="s">
        <v>3</v>
      </c>
      <c r="I3519" t="s">
        <v>703</v>
      </c>
      <c r="J3519" t="s">
        <v>595</v>
      </c>
      <c r="K3519" t="s">
        <v>840</v>
      </c>
      <c r="L3519" t="s">
        <v>800</v>
      </c>
      <c r="M3519" t="s">
        <v>801</v>
      </c>
      <c r="N3519" t="s">
        <v>719</v>
      </c>
      <c r="O3519" t="s">
        <v>37</v>
      </c>
      <c r="P3519" t="s">
        <v>744</v>
      </c>
      <c r="Q3519" t="s">
        <v>165</v>
      </c>
      <c r="R3519">
        <v>0</v>
      </c>
      <c r="S3519" t="s">
        <v>7</v>
      </c>
      <c r="T3519">
        <v>168</v>
      </c>
      <c r="U3519" t="s">
        <v>229</v>
      </c>
      <c r="V3519">
        <v>182</v>
      </c>
      <c r="W3519" t="s">
        <v>1134</v>
      </c>
      <c r="X3519" t="s">
        <v>918</v>
      </c>
      <c r="Y3519">
        <v>1</v>
      </c>
      <c r="Z3519" t="s">
        <v>919</v>
      </c>
      <c r="AA3519">
        <v>2022</v>
      </c>
      <c r="AB3519" s="3">
        <v>1</v>
      </c>
      <c r="AC3519" s="3">
        <v>1</v>
      </c>
      <c r="AD3519" s="3">
        <v>0</v>
      </c>
      <c r="AE3519" s="3">
        <v>0</v>
      </c>
      <c r="AF3519" s="3"/>
      <c r="AG3519" s="3"/>
      <c r="AH3519" t="s">
        <v>902</v>
      </c>
    </row>
    <row r="3520" spans="1:34" x14ac:dyDescent="0.25">
      <c r="A3520">
        <v>16</v>
      </c>
      <c r="B3520" t="s">
        <v>0</v>
      </c>
      <c r="C3520" t="s">
        <v>668</v>
      </c>
      <c r="D3520">
        <v>2021</v>
      </c>
      <c r="E3520" t="s">
        <v>1</v>
      </c>
      <c r="F3520" t="s">
        <v>2</v>
      </c>
      <c r="G3520">
        <v>2</v>
      </c>
      <c r="H3520" t="s">
        <v>3</v>
      </c>
      <c r="I3520" t="s">
        <v>703</v>
      </c>
      <c r="J3520" t="s">
        <v>595</v>
      </c>
      <c r="K3520" t="s">
        <v>840</v>
      </c>
      <c r="L3520" t="s">
        <v>800</v>
      </c>
      <c r="M3520" t="s">
        <v>801</v>
      </c>
      <c r="N3520" t="s">
        <v>719</v>
      </c>
      <c r="O3520" t="s">
        <v>37</v>
      </c>
      <c r="P3520" t="s">
        <v>744</v>
      </c>
      <c r="Q3520" t="s">
        <v>165</v>
      </c>
      <c r="R3520">
        <v>0</v>
      </c>
      <c r="S3520" t="s">
        <v>7</v>
      </c>
      <c r="T3520">
        <v>168</v>
      </c>
      <c r="U3520" t="s">
        <v>229</v>
      </c>
      <c r="V3520">
        <v>182</v>
      </c>
      <c r="W3520" t="s">
        <v>1134</v>
      </c>
      <c r="X3520" t="s">
        <v>918</v>
      </c>
      <c r="Y3520">
        <v>1</v>
      </c>
      <c r="Z3520" t="s">
        <v>919</v>
      </c>
      <c r="AA3520">
        <v>2023</v>
      </c>
      <c r="AB3520" s="3">
        <v>1</v>
      </c>
      <c r="AC3520" s="3">
        <v>1</v>
      </c>
      <c r="AD3520" s="3">
        <v>0</v>
      </c>
      <c r="AE3520" s="3">
        <v>0</v>
      </c>
      <c r="AF3520" s="3"/>
      <c r="AG3520" s="3"/>
      <c r="AH3520" t="s">
        <v>902</v>
      </c>
    </row>
    <row r="3521" spans="1:34" x14ac:dyDescent="0.25">
      <c r="A3521">
        <v>16</v>
      </c>
      <c r="B3521" t="s">
        <v>0</v>
      </c>
      <c r="C3521" t="s">
        <v>668</v>
      </c>
      <c r="D3521">
        <v>2021</v>
      </c>
      <c r="E3521" t="s">
        <v>1</v>
      </c>
      <c r="F3521" t="s">
        <v>2</v>
      </c>
      <c r="G3521">
        <v>2</v>
      </c>
      <c r="H3521" t="s">
        <v>3</v>
      </c>
      <c r="I3521" t="s">
        <v>703</v>
      </c>
      <c r="J3521" t="s">
        <v>595</v>
      </c>
      <c r="K3521" t="s">
        <v>840</v>
      </c>
      <c r="L3521" t="s">
        <v>800</v>
      </c>
      <c r="M3521" t="s">
        <v>801</v>
      </c>
      <c r="N3521" t="s">
        <v>719</v>
      </c>
      <c r="O3521" t="s">
        <v>37</v>
      </c>
      <c r="P3521" t="s">
        <v>744</v>
      </c>
      <c r="Q3521" t="s">
        <v>165</v>
      </c>
      <c r="R3521">
        <v>0</v>
      </c>
      <c r="S3521" t="s">
        <v>7</v>
      </c>
      <c r="T3521">
        <v>168</v>
      </c>
      <c r="U3521" t="s">
        <v>229</v>
      </c>
      <c r="V3521">
        <v>182</v>
      </c>
      <c r="W3521" t="s">
        <v>1134</v>
      </c>
      <c r="X3521" t="s">
        <v>918</v>
      </c>
      <c r="Y3521">
        <v>1</v>
      </c>
      <c r="Z3521" t="s">
        <v>919</v>
      </c>
      <c r="AA3521">
        <v>2024</v>
      </c>
      <c r="AB3521" s="3">
        <v>1</v>
      </c>
      <c r="AC3521" s="3">
        <v>1</v>
      </c>
      <c r="AD3521" s="3">
        <v>0</v>
      </c>
      <c r="AE3521" s="3">
        <v>0</v>
      </c>
      <c r="AF3521" s="3"/>
      <c r="AG3521" s="3"/>
      <c r="AH3521" t="s">
        <v>902</v>
      </c>
    </row>
    <row r="3522" spans="1:34" x14ac:dyDescent="0.25">
      <c r="A3522">
        <v>16</v>
      </c>
      <c r="B3522" t="s">
        <v>0</v>
      </c>
      <c r="C3522" t="s">
        <v>668</v>
      </c>
      <c r="D3522">
        <v>2021</v>
      </c>
      <c r="E3522" t="s">
        <v>1</v>
      </c>
      <c r="F3522" t="s">
        <v>2</v>
      </c>
      <c r="G3522">
        <v>2</v>
      </c>
      <c r="H3522" t="s">
        <v>3</v>
      </c>
      <c r="I3522" t="s">
        <v>703</v>
      </c>
      <c r="J3522" t="s">
        <v>595</v>
      </c>
      <c r="K3522" t="s">
        <v>840</v>
      </c>
      <c r="L3522" t="s">
        <v>800</v>
      </c>
      <c r="M3522" t="s">
        <v>801</v>
      </c>
      <c r="N3522" t="s">
        <v>718</v>
      </c>
      <c r="O3522" t="s">
        <v>13</v>
      </c>
      <c r="P3522" t="s">
        <v>729</v>
      </c>
      <c r="Q3522" t="s">
        <v>59</v>
      </c>
      <c r="R3522">
        <v>0</v>
      </c>
      <c r="S3522" t="s">
        <v>7</v>
      </c>
      <c r="T3522">
        <v>324</v>
      </c>
      <c r="U3522" t="s">
        <v>597</v>
      </c>
      <c r="V3522">
        <v>344</v>
      </c>
      <c r="W3522" t="s">
        <v>1567</v>
      </c>
      <c r="X3522" t="s">
        <v>918</v>
      </c>
      <c r="Y3522">
        <v>1</v>
      </c>
      <c r="Z3522" t="s">
        <v>919</v>
      </c>
      <c r="AA3522">
        <v>2020</v>
      </c>
      <c r="AB3522" s="3">
        <v>1</v>
      </c>
      <c r="AC3522" s="3">
        <v>1</v>
      </c>
      <c r="AD3522" s="3">
        <v>1</v>
      </c>
      <c r="AE3522" s="3">
        <v>100</v>
      </c>
      <c r="AF3522" s="3"/>
      <c r="AG3522" s="3"/>
      <c r="AH3522" t="s">
        <v>896</v>
      </c>
    </row>
    <row r="3523" spans="1:34" x14ac:dyDescent="0.25">
      <c r="A3523">
        <v>16</v>
      </c>
      <c r="B3523" t="s">
        <v>0</v>
      </c>
      <c r="C3523" t="s">
        <v>668</v>
      </c>
      <c r="D3523">
        <v>2021</v>
      </c>
      <c r="E3523" t="s">
        <v>1</v>
      </c>
      <c r="F3523" t="s">
        <v>2</v>
      </c>
      <c r="G3523">
        <v>2</v>
      </c>
      <c r="H3523" t="s">
        <v>3</v>
      </c>
      <c r="I3523" t="s">
        <v>703</v>
      </c>
      <c r="J3523" t="s">
        <v>595</v>
      </c>
      <c r="K3523" t="s">
        <v>840</v>
      </c>
      <c r="L3523" t="s">
        <v>800</v>
      </c>
      <c r="M3523" t="s">
        <v>801</v>
      </c>
      <c r="N3523" t="s">
        <v>718</v>
      </c>
      <c r="O3523" t="s">
        <v>13</v>
      </c>
      <c r="P3523" t="s">
        <v>729</v>
      </c>
      <c r="Q3523" t="s">
        <v>59</v>
      </c>
      <c r="R3523">
        <v>0</v>
      </c>
      <c r="S3523" t="s">
        <v>7</v>
      </c>
      <c r="T3523">
        <v>324</v>
      </c>
      <c r="U3523" t="s">
        <v>597</v>
      </c>
      <c r="V3523">
        <v>344</v>
      </c>
      <c r="W3523" t="s">
        <v>1567</v>
      </c>
      <c r="X3523" t="s">
        <v>918</v>
      </c>
      <c r="Y3523">
        <v>1</v>
      </c>
      <c r="Z3523" t="s">
        <v>919</v>
      </c>
      <c r="AA3523">
        <v>2021</v>
      </c>
      <c r="AB3523" s="3">
        <v>1</v>
      </c>
      <c r="AC3523" s="3">
        <v>1</v>
      </c>
      <c r="AD3523" s="3">
        <v>1</v>
      </c>
      <c r="AE3523" s="3">
        <v>100</v>
      </c>
      <c r="AF3523" s="3">
        <v>100</v>
      </c>
      <c r="AG3523" s="3">
        <v>40</v>
      </c>
      <c r="AH3523" t="s">
        <v>896</v>
      </c>
    </row>
    <row r="3524" spans="1:34" x14ac:dyDescent="0.25">
      <c r="A3524">
        <v>16</v>
      </c>
      <c r="B3524" t="s">
        <v>0</v>
      </c>
      <c r="C3524" t="s">
        <v>668</v>
      </c>
      <c r="D3524">
        <v>2021</v>
      </c>
      <c r="E3524" t="s">
        <v>1</v>
      </c>
      <c r="F3524" t="s">
        <v>2</v>
      </c>
      <c r="G3524">
        <v>2</v>
      </c>
      <c r="H3524" t="s">
        <v>3</v>
      </c>
      <c r="I3524" t="s">
        <v>703</v>
      </c>
      <c r="J3524" t="s">
        <v>595</v>
      </c>
      <c r="K3524" t="s">
        <v>840</v>
      </c>
      <c r="L3524" t="s">
        <v>800</v>
      </c>
      <c r="M3524" t="s">
        <v>801</v>
      </c>
      <c r="N3524" t="s">
        <v>718</v>
      </c>
      <c r="O3524" t="s">
        <v>13</v>
      </c>
      <c r="P3524" t="s">
        <v>729</v>
      </c>
      <c r="Q3524" t="s">
        <v>59</v>
      </c>
      <c r="R3524">
        <v>0</v>
      </c>
      <c r="S3524" t="s">
        <v>7</v>
      </c>
      <c r="T3524">
        <v>324</v>
      </c>
      <c r="U3524" t="s">
        <v>597</v>
      </c>
      <c r="V3524">
        <v>344</v>
      </c>
      <c r="W3524" t="s">
        <v>1567</v>
      </c>
      <c r="X3524" t="s">
        <v>918</v>
      </c>
      <c r="Y3524">
        <v>1</v>
      </c>
      <c r="Z3524" t="s">
        <v>919</v>
      </c>
      <c r="AA3524">
        <v>2022</v>
      </c>
      <c r="AB3524" s="3">
        <v>1</v>
      </c>
      <c r="AC3524" s="3">
        <v>1</v>
      </c>
      <c r="AD3524" s="3">
        <v>0</v>
      </c>
      <c r="AE3524" s="3">
        <v>0</v>
      </c>
      <c r="AF3524" s="3"/>
      <c r="AG3524" s="3"/>
      <c r="AH3524" t="s">
        <v>896</v>
      </c>
    </row>
    <row r="3525" spans="1:34" x14ac:dyDescent="0.25">
      <c r="A3525">
        <v>16</v>
      </c>
      <c r="B3525" t="s">
        <v>0</v>
      </c>
      <c r="C3525" t="s">
        <v>668</v>
      </c>
      <c r="D3525">
        <v>2021</v>
      </c>
      <c r="E3525" t="s">
        <v>1</v>
      </c>
      <c r="F3525" t="s">
        <v>2</v>
      </c>
      <c r="G3525">
        <v>2</v>
      </c>
      <c r="H3525" t="s">
        <v>3</v>
      </c>
      <c r="I3525" t="s">
        <v>703</v>
      </c>
      <c r="J3525" t="s">
        <v>595</v>
      </c>
      <c r="K3525" t="s">
        <v>840</v>
      </c>
      <c r="L3525" t="s">
        <v>800</v>
      </c>
      <c r="M3525" t="s">
        <v>801</v>
      </c>
      <c r="N3525" t="s">
        <v>718</v>
      </c>
      <c r="O3525" t="s">
        <v>13</v>
      </c>
      <c r="P3525" t="s">
        <v>729</v>
      </c>
      <c r="Q3525" t="s">
        <v>59</v>
      </c>
      <c r="R3525">
        <v>0</v>
      </c>
      <c r="S3525" t="s">
        <v>7</v>
      </c>
      <c r="T3525">
        <v>324</v>
      </c>
      <c r="U3525" t="s">
        <v>597</v>
      </c>
      <c r="V3525">
        <v>344</v>
      </c>
      <c r="W3525" t="s">
        <v>1567</v>
      </c>
      <c r="X3525" t="s">
        <v>918</v>
      </c>
      <c r="Y3525">
        <v>1</v>
      </c>
      <c r="Z3525" t="s">
        <v>919</v>
      </c>
      <c r="AA3525">
        <v>2023</v>
      </c>
      <c r="AB3525" s="3">
        <v>1</v>
      </c>
      <c r="AC3525" s="3">
        <v>1</v>
      </c>
      <c r="AD3525" s="3">
        <v>0</v>
      </c>
      <c r="AE3525" s="3">
        <v>0</v>
      </c>
      <c r="AF3525" s="3"/>
      <c r="AG3525" s="3"/>
      <c r="AH3525" t="s">
        <v>896</v>
      </c>
    </row>
    <row r="3526" spans="1:34" x14ac:dyDescent="0.25">
      <c r="A3526">
        <v>16</v>
      </c>
      <c r="B3526" t="s">
        <v>0</v>
      </c>
      <c r="C3526" t="s">
        <v>668</v>
      </c>
      <c r="D3526">
        <v>2021</v>
      </c>
      <c r="E3526" t="s">
        <v>1</v>
      </c>
      <c r="F3526" t="s">
        <v>2</v>
      </c>
      <c r="G3526">
        <v>2</v>
      </c>
      <c r="H3526" t="s">
        <v>3</v>
      </c>
      <c r="I3526" t="s">
        <v>703</v>
      </c>
      <c r="J3526" t="s">
        <v>595</v>
      </c>
      <c r="K3526" t="s">
        <v>840</v>
      </c>
      <c r="L3526" t="s">
        <v>800</v>
      </c>
      <c r="M3526" t="s">
        <v>801</v>
      </c>
      <c r="N3526" t="s">
        <v>718</v>
      </c>
      <c r="O3526" t="s">
        <v>13</v>
      </c>
      <c r="P3526" t="s">
        <v>729</v>
      </c>
      <c r="Q3526" t="s">
        <v>59</v>
      </c>
      <c r="R3526">
        <v>0</v>
      </c>
      <c r="S3526" t="s">
        <v>7</v>
      </c>
      <c r="T3526">
        <v>324</v>
      </c>
      <c r="U3526" t="s">
        <v>597</v>
      </c>
      <c r="V3526">
        <v>344</v>
      </c>
      <c r="W3526" t="s">
        <v>1567</v>
      </c>
      <c r="X3526" t="s">
        <v>918</v>
      </c>
      <c r="Y3526">
        <v>1</v>
      </c>
      <c r="Z3526" t="s">
        <v>919</v>
      </c>
      <c r="AA3526">
        <v>2024</v>
      </c>
      <c r="AB3526" s="3">
        <v>1</v>
      </c>
      <c r="AC3526" s="3">
        <v>1</v>
      </c>
      <c r="AD3526" s="3">
        <v>0</v>
      </c>
      <c r="AE3526" s="3">
        <v>0</v>
      </c>
      <c r="AF3526" s="3"/>
      <c r="AG3526" s="3"/>
      <c r="AH3526" t="s">
        <v>896</v>
      </c>
    </row>
    <row r="3527" spans="1:34" x14ac:dyDescent="0.25">
      <c r="A3527">
        <v>16</v>
      </c>
      <c r="B3527" t="s">
        <v>0</v>
      </c>
      <c r="C3527" t="s">
        <v>668</v>
      </c>
      <c r="D3527">
        <v>2021</v>
      </c>
      <c r="E3527" t="s">
        <v>1</v>
      </c>
      <c r="F3527" t="s">
        <v>2</v>
      </c>
      <c r="G3527">
        <v>2</v>
      </c>
      <c r="H3527" t="s">
        <v>3</v>
      </c>
      <c r="I3527" t="s">
        <v>703</v>
      </c>
      <c r="J3527" t="s">
        <v>595</v>
      </c>
      <c r="K3527" t="s">
        <v>840</v>
      </c>
      <c r="L3527" t="s">
        <v>800</v>
      </c>
      <c r="M3527" t="s">
        <v>801</v>
      </c>
      <c r="N3527" t="s">
        <v>717</v>
      </c>
      <c r="O3527" t="s">
        <v>5</v>
      </c>
      <c r="P3527" t="s">
        <v>722</v>
      </c>
      <c r="Q3527" t="s">
        <v>6</v>
      </c>
      <c r="R3527">
        <v>0</v>
      </c>
      <c r="S3527" t="s">
        <v>7</v>
      </c>
      <c r="T3527">
        <v>493</v>
      </c>
      <c r="U3527" t="s">
        <v>8</v>
      </c>
      <c r="V3527">
        <v>539</v>
      </c>
      <c r="W3527" t="s">
        <v>1141</v>
      </c>
      <c r="X3527" t="s">
        <v>918</v>
      </c>
      <c r="Y3527">
        <v>1</v>
      </c>
      <c r="Z3527" t="s">
        <v>919</v>
      </c>
      <c r="AA3527">
        <v>2020</v>
      </c>
      <c r="AB3527" s="3">
        <v>1</v>
      </c>
      <c r="AC3527" s="3">
        <v>1</v>
      </c>
      <c r="AD3527" s="3">
        <v>0.72</v>
      </c>
      <c r="AE3527" s="3">
        <v>72</v>
      </c>
      <c r="AF3527" s="3"/>
      <c r="AG3527" s="3"/>
      <c r="AH3527" t="s">
        <v>896</v>
      </c>
    </row>
    <row r="3528" spans="1:34" x14ac:dyDescent="0.25">
      <c r="A3528">
        <v>16</v>
      </c>
      <c r="B3528" t="s">
        <v>0</v>
      </c>
      <c r="C3528" t="s">
        <v>668</v>
      </c>
      <c r="D3528">
        <v>2021</v>
      </c>
      <c r="E3528" t="s">
        <v>1</v>
      </c>
      <c r="F3528" t="s">
        <v>2</v>
      </c>
      <c r="G3528">
        <v>2</v>
      </c>
      <c r="H3528" t="s">
        <v>3</v>
      </c>
      <c r="I3528" t="s">
        <v>703</v>
      </c>
      <c r="J3528" t="s">
        <v>595</v>
      </c>
      <c r="K3528" t="s">
        <v>840</v>
      </c>
      <c r="L3528" t="s">
        <v>800</v>
      </c>
      <c r="M3528" t="s">
        <v>801</v>
      </c>
      <c r="N3528" t="s">
        <v>717</v>
      </c>
      <c r="O3528" t="s">
        <v>5</v>
      </c>
      <c r="P3528" t="s">
        <v>722</v>
      </c>
      <c r="Q3528" t="s">
        <v>6</v>
      </c>
      <c r="R3528">
        <v>0</v>
      </c>
      <c r="S3528" t="s">
        <v>7</v>
      </c>
      <c r="T3528">
        <v>493</v>
      </c>
      <c r="U3528" t="s">
        <v>8</v>
      </c>
      <c r="V3528">
        <v>539</v>
      </c>
      <c r="W3528" t="s">
        <v>1141</v>
      </c>
      <c r="X3528" t="s">
        <v>918</v>
      </c>
      <c r="Y3528">
        <v>1</v>
      </c>
      <c r="Z3528" t="s">
        <v>919</v>
      </c>
      <c r="AA3528">
        <v>2021</v>
      </c>
      <c r="AB3528" s="3">
        <v>1</v>
      </c>
      <c r="AC3528" s="3">
        <v>1</v>
      </c>
      <c r="AD3528" s="3">
        <v>1</v>
      </c>
      <c r="AE3528" s="3">
        <v>100</v>
      </c>
      <c r="AF3528" s="3">
        <v>86</v>
      </c>
      <c r="AG3528" s="3">
        <v>34.4</v>
      </c>
      <c r="AH3528" t="s">
        <v>896</v>
      </c>
    </row>
    <row r="3529" spans="1:34" x14ac:dyDescent="0.25">
      <c r="A3529">
        <v>16</v>
      </c>
      <c r="B3529" t="s">
        <v>0</v>
      </c>
      <c r="C3529" t="s">
        <v>668</v>
      </c>
      <c r="D3529">
        <v>2021</v>
      </c>
      <c r="E3529" t="s">
        <v>1</v>
      </c>
      <c r="F3529" t="s">
        <v>2</v>
      </c>
      <c r="G3529">
        <v>2</v>
      </c>
      <c r="H3529" t="s">
        <v>3</v>
      </c>
      <c r="I3529" t="s">
        <v>703</v>
      </c>
      <c r="J3529" t="s">
        <v>595</v>
      </c>
      <c r="K3529" t="s">
        <v>840</v>
      </c>
      <c r="L3529" t="s">
        <v>800</v>
      </c>
      <c r="M3529" t="s">
        <v>801</v>
      </c>
      <c r="N3529" t="s">
        <v>717</v>
      </c>
      <c r="O3529" t="s">
        <v>5</v>
      </c>
      <c r="P3529" t="s">
        <v>722</v>
      </c>
      <c r="Q3529" t="s">
        <v>6</v>
      </c>
      <c r="R3529">
        <v>0</v>
      </c>
      <c r="S3529" t="s">
        <v>7</v>
      </c>
      <c r="T3529">
        <v>493</v>
      </c>
      <c r="U3529" t="s">
        <v>8</v>
      </c>
      <c r="V3529">
        <v>539</v>
      </c>
      <c r="W3529" t="s">
        <v>1141</v>
      </c>
      <c r="X3529" t="s">
        <v>918</v>
      </c>
      <c r="Y3529">
        <v>1</v>
      </c>
      <c r="Z3529" t="s">
        <v>919</v>
      </c>
      <c r="AA3529">
        <v>2022</v>
      </c>
      <c r="AB3529" s="3">
        <v>1</v>
      </c>
      <c r="AC3529" s="3">
        <v>1</v>
      </c>
      <c r="AD3529" s="3">
        <v>0</v>
      </c>
      <c r="AE3529" s="3">
        <v>0</v>
      </c>
      <c r="AF3529" s="3"/>
      <c r="AG3529" s="3"/>
      <c r="AH3529" t="s">
        <v>896</v>
      </c>
    </row>
    <row r="3530" spans="1:34" x14ac:dyDescent="0.25">
      <c r="A3530">
        <v>16</v>
      </c>
      <c r="B3530" t="s">
        <v>0</v>
      </c>
      <c r="C3530" t="s">
        <v>668</v>
      </c>
      <c r="D3530">
        <v>2021</v>
      </c>
      <c r="E3530" t="s">
        <v>1</v>
      </c>
      <c r="F3530" t="s">
        <v>2</v>
      </c>
      <c r="G3530">
        <v>2</v>
      </c>
      <c r="H3530" t="s">
        <v>3</v>
      </c>
      <c r="I3530" t="s">
        <v>703</v>
      </c>
      <c r="J3530" t="s">
        <v>595</v>
      </c>
      <c r="K3530" t="s">
        <v>840</v>
      </c>
      <c r="L3530" t="s">
        <v>800</v>
      </c>
      <c r="M3530" t="s">
        <v>801</v>
      </c>
      <c r="N3530" t="s">
        <v>717</v>
      </c>
      <c r="O3530" t="s">
        <v>5</v>
      </c>
      <c r="P3530" t="s">
        <v>722</v>
      </c>
      <c r="Q3530" t="s">
        <v>6</v>
      </c>
      <c r="R3530">
        <v>0</v>
      </c>
      <c r="S3530" t="s">
        <v>7</v>
      </c>
      <c r="T3530">
        <v>493</v>
      </c>
      <c r="U3530" t="s">
        <v>8</v>
      </c>
      <c r="V3530">
        <v>539</v>
      </c>
      <c r="W3530" t="s">
        <v>1141</v>
      </c>
      <c r="X3530" t="s">
        <v>918</v>
      </c>
      <c r="Y3530">
        <v>1</v>
      </c>
      <c r="Z3530" t="s">
        <v>919</v>
      </c>
      <c r="AA3530">
        <v>2023</v>
      </c>
      <c r="AB3530" s="3">
        <v>1</v>
      </c>
      <c r="AC3530" s="3">
        <v>1</v>
      </c>
      <c r="AD3530" s="3">
        <v>0</v>
      </c>
      <c r="AE3530" s="3">
        <v>0</v>
      </c>
      <c r="AF3530" s="3"/>
      <c r="AG3530" s="3"/>
      <c r="AH3530" t="s">
        <v>896</v>
      </c>
    </row>
    <row r="3531" spans="1:34" x14ac:dyDescent="0.25">
      <c r="A3531">
        <v>16</v>
      </c>
      <c r="B3531" t="s">
        <v>0</v>
      </c>
      <c r="C3531" t="s">
        <v>668</v>
      </c>
      <c r="D3531">
        <v>2021</v>
      </c>
      <c r="E3531" t="s">
        <v>1</v>
      </c>
      <c r="F3531" t="s">
        <v>2</v>
      </c>
      <c r="G3531">
        <v>2</v>
      </c>
      <c r="H3531" t="s">
        <v>3</v>
      </c>
      <c r="I3531" t="s">
        <v>703</v>
      </c>
      <c r="J3531" t="s">
        <v>595</v>
      </c>
      <c r="K3531" t="s">
        <v>840</v>
      </c>
      <c r="L3531" t="s">
        <v>800</v>
      </c>
      <c r="M3531" t="s">
        <v>801</v>
      </c>
      <c r="N3531" t="s">
        <v>717</v>
      </c>
      <c r="O3531" t="s">
        <v>5</v>
      </c>
      <c r="P3531" t="s">
        <v>722</v>
      </c>
      <c r="Q3531" t="s">
        <v>6</v>
      </c>
      <c r="R3531">
        <v>0</v>
      </c>
      <c r="S3531" t="s">
        <v>7</v>
      </c>
      <c r="T3531">
        <v>493</v>
      </c>
      <c r="U3531" t="s">
        <v>8</v>
      </c>
      <c r="V3531">
        <v>539</v>
      </c>
      <c r="W3531" t="s">
        <v>1141</v>
      </c>
      <c r="X3531" t="s">
        <v>918</v>
      </c>
      <c r="Y3531">
        <v>1</v>
      </c>
      <c r="Z3531" t="s">
        <v>919</v>
      </c>
      <c r="AA3531">
        <v>2024</v>
      </c>
      <c r="AB3531" s="3">
        <v>1</v>
      </c>
      <c r="AC3531" s="3">
        <v>1</v>
      </c>
      <c r="AD3531" s="3">
        <v>0</v>
      </c>
      <c r="AE3531" s="3">
        <v>0</v>
      </c>
      <c r="AF3531" s="3"/>
      <c r="AG3531" s="3"/>
      <c r="AH3531" t="s">
        <v>896</v>
      </c>
    </row>
    <row r="3532" spans="1:34" x14ac:dyDescent="0.25">
      <c r="A3532">
        <v>16</v>
      </c>
      <c r="B3532" t="s">
        <v>0</v>
      </c>
      <c r="C3532" t="s">
        <v>668</v>
      </c>
      <c r="D3532">
        <v>2021</v>
      </c>
      <c r="E3532" t="s">
        <v>1</v>
      </c>
      <c r="F3532" t="s">
        <v>2</v>
      </c>
      <c r="G3532">
        <v>2</v>
      </c>
      <c r="H3532" t="s">
        <v>3</v>
      </c>
      <c r="I3532" t="s">
        <v>703</v>
      </c>
      <c r="J3532" t="s">
        <v>595</v>
      </c>
      <c r="K3532" t="s">
        <v>840</v>
      </c>
      <c r="L3532" t="s">
        <v>800</v>
      </c>
      <c r="M3532" t="s">
        <v>801</v>
      </c>
      <c r="N3532" t="s">
        <v>717</v>
      </c>
      <c r="O3532" t="s">
        <v>5</v>
      </c>
      <c r="P3532" t="s">
        <v>732</v>
      </c>
      <c r="Q3532" t="s">
        <v>80</v>
      </c>
      <c r="R3532">
        <v>0</v>
      </c>
      <c r="S3532" t="s">
        <v>7</v>
      </c>
      <c r="T3532">
        <v>603</v>
      </c>
      <c r="U3532" t="s">
        <v>8</v>
      </c>
      <c r="V3532">
        <v>634</v>
      </c>
      <c r="W3532" t="s">
        <v>1141</v>
      </c>
      <c r="X3532" t="s">
        <v>918</v>
      </c>
      <c r="Y3532">
        <v>1</v>
      </c>
      <c r="Z3532" t="s">
        <v>919</v>
      </c>
      <c r="AA3532">
        <v>2020</v>
      </c>
      <c r="AB3532" s="3">
        <v>31</v>
      </c>
      <c r="AC3532" s="3">
        <v>31</v>
      </c>
      <c r="AD3532" s="3">
        <v>31</v>
      </c>
      <c r="AE3532" s="3">
        <v>100</v>
      </c>
      <c r="AF3532" s="3"/>
      <c r="AG3532" s="3"/>
      <c r="AH3532" t="s">
        <v>897</v>
      </c>
    </row>
    <row r="3533" spans="1:34" x14ac:dyDescent="0.25">
      <c r="A3533">
        <v>16</v>
      </c>
      <c r="B3533" t="s">
        <v>0</v>
      </c>
      <c r="C3533" t="s">
        <v>668</v>
      </c>
      <c r="D3533">
        <v>2021</v>
      </c>
      <c r="E3533" t="s">
        <v>1</v>
      </c>
      <c r="F3533" t="s">
        <v>2</v>
      </c>
      <c r="G3533">
        <v>2</v>
      </c>
      <c r="H3533" t="s">
        <v>3</v>
      </c>
      <c r="I3533" t="s">
        <v>703</v>
      </c>
      <c r="J3533" t="s">
        <v>595</v>
      </c>
      <c r="K3533" t="s">
        <v>840</v>
      </c>
      <c r="L3533" t="s">
        <v>800</v>
      </c>
      <c r="M3533" t="s">
        <v>801</v>
      </c>
      <c r="N3533" t="s">
        <v>717</v>
      </c>
      <c r="O3533" t="s">
        <v>5</v>
      </c>
      <c r="P3533" t="s">
        <v>732</v>
      </c>
      <c r="Q3533" t="s">
        <v>80</v>
      </c>
      <c r="R3533">
        <v>0</v>
      </c>
      <c r="S3533" t="s">
        <v>7</v>
      </c>
      <c r="T3533">
        <v>603</v>
      </c>
      <c r="U3533" t="s">
        <v>8</v>
      </c>
      <c r="V3533">
        <v>634</v>
      </c>
      <c r="W3533" t="s">
        <v>1141</v>
      </c>
      <c r="X3533" t="s">
        <v>918</v>
      </c>
      <c r="Y3533">
        <v>1</v>
      </c>
      <c r="Z3533" t="s">
        <v>919</v>
      </c>
      <c r="AA3533">
        <v>2021</v>
      </c>
      <c r="AB3533" s="3">
        <v>31</v>
      </c>
      <c r="AC3533" s="3">
        <v>31</v>
      </c>
      <c r="AD3533" s="3">
        <v>31</v>
      </c>
      <c r="AE3533" s="3">
        <v>100</v>
      </c>
      <c r="AF3533" s="3">
        <v>100</v>
      </c>
      <c r="AG3533" s="3">
        <v>40</v>
      </c>
      <c r="AH3533" t="s">
        <v>897</v>
      </c>
    </row>
    <row r="3534" spans="1:34" x14ac:dyDescent="0.25">
      <c r="A3534">
        <v>16</v>
      </c>
      <c r="B3534" t="s">
        <v>0</v>
      </c>
      <c r="C3534" t="s">
        <v>668</v>
      </c>
      <c r="D3534">
        <v>2021</v>
      </c>
      <c r="E3534" t="s">
        <v>1</v>
      </c>
      <c r="F3534" t="s">
        <v>2</v>
      </c>
      <c r="G3534">
        <v>2</v>
      </c>
      <c r="H3534" t="s">
        <v>3</v>
      </c>
      <c r="I3534" t="s">
        <v>703</v>
      </c>
      <c r="J3534" t="s">
        <v>595</v>
      </c>
      <c r="K3534" t="s">
        <v>840</v>
      </c>
      <c r="L3534" t="s">
        <v>800</v>
      </c>
      <c r="M3534" t="s">
        <v>801</v>
      </c>
      <c r="N3534" t="s">
        <v>717</v>
      </c>
      <c r="O3534" t="s">
        <v>5</v>
      </c>
      <c r="P3534" t="s">
        <v>732</v>
      </c>
      <c r="Q3534" t="s">
        <v>80</v>
      </c>
      <c r="R3534">
        <v>0</v>
      </c>
      <c r="S3534" t="s">
        <v>7</v>
      </c>
      <c r="T3534">
        <v>603</v>
      </c>
      <c r="U3534" t="s">
        <v>8</v>
      </c>
      <c r="V3534">
        <v>634</v>
      </c>
      <c r="W3534" t="s">
        <v>1141</v>
      </c>
      <c r="X3534" t="s">
        <v>918</v>
      </c>
      <c r="Y3534">
        <v>1</v>
      </c>
      <c r="Z3534" t="s">
        <v>919</v>
      </c>
      <c r="AA3534">
        <v>2022</v>
      </c>
      <c r="AB3534" s="3">
        <v>31</v>
      </c>
      <c r="AC3534" s="3">
        <v>31</v>
      </c>
      <c r="AD3534" s="3">
        <v>0</v>
      </c>
      <c r="AE3534" s="3">
        <v>0</v>
      </c>
      <c r="AF3534" s="3"/>
      <c r="AG3534" s="3"/>
      <c r="AH3534" t="s">
        <v>897</v>
      </c>
    </row>
    <row r="3535" spans="1:34" x14ac:dyDescent="0.25">
      <c r="A3535">
        <v>16</v>
      </c>
      <c r="B3535" t="s">
        <v>0</v>
      </c>
      <c r="C3535" t="s">
        <v>668</v>
      </c>
      <c r="D3535">
        <v>2021</v>
      </c>
      <c r="E3535" t="s">
        <v>1</v>
      </c>
      <c r="F3535" t="s">
        <v>2</v>
      </c>
      <c r="G3535">
        <v>2</v>
      </c>
      <c r="H3535" t="s">
        <v>3</v>
      </c>
      <c r="I3535" t="s">
        <v>703</v>
      </c>
      <c r="J3535" t="s">
        <v>595</v>
      </c>
      <c r="K3535" t="s">
        <v>840</v>
      </c>
      <c r="L3535" t="s">
        <v>800</v>
      </c>
      <c r="M3535" t="s">
        <v>801</v>
      </c>
      <c r="N3535" t="s">
        <v>717</v>
      </c>
      <c r="O3535" t="s">
        <v>5</v>
      </c>
      <c r="P3535" t="s">
        <v>732</v>
      </c>
      <c r="Q3535" t="s">
        <v>80</v>
      </c>
      <c r="R3535">
        <v>0</v>
      </c>
      <c r="S3535" t="s">
        <v>7</v>
      </c>
      <c r="T3535">
        <v>603</v>
      </c>
      <c r="U3535" t="s">
        <v>8</v>
      </c>
      <c r="V3535">
        <v>634</v>
      </c>
      <c r="W3535" t="s">
        <v>1141</v>
      </c>
      <c r="X3535" t="s">
        <v>918</v>
      </c>
      <c r="Y3535">
        <v>1</v>
      </c>
      <c r="Z3535" t="s">
        <v>919</v>
      </c>
      <c r="AA3535">
        <v>2023</v>
      </c>
      <c r="AB3535" s="3">
        <v>31</v>
      </c>
      <c r="AC3535" s="3">
        <v>31</v>
      </c>
      <c r="AD3535" s="3">
        <v>0</v>
      </c>
      <c r="AE3535" s="3">
        <v>0</v>
      </c>
      <c r="AF3535" s="3"/>
      <c r="AG3535" s="3"/>
      <c r="AH3535" t="s">
        <v>897</v>
      </c>
    </row>
    <row r="3536" spans="1:34" x14ac:dyDescent="0.25">
      <c r="A3536">
        <v>16</v>
      </c>
      <c r="B3536" t="s">
        <v>0</v>
      </c>
      <c r="C3536" t="s">
        <v>668</v>
      </c>
      <c r="D3536">
        <v>2021</v>
      </c>
      <c r="E3536" t="s">
        <v>1</v>
      </c>
      <c r="F3536" t="s">
        <v>2</v>
      </c>
      <c r="G3536">
        <v>2</v>
      </c>
      <c r="H3536" t="s">
        <v>3</v>
      </c>
      <c r="I3536" t="s">
        <v>703</v>
      </c>
      <c r="J3536" t="s">
        <v>595</v>
      </c>
      <c r="K3536" t="s">
        <v>840</v>
      </c>
      <c r="L3536" t="s">
        <v>800</v>
      </c>
      <c r="M3536" t="s">
        <v>801</v>
      </c>
      <c r="N3536" t="s">
        <v>717</v>
      </c>
      <c r="O3536" t="s">
        <v>5</v>
      </c>
      <c r="P3536" t="s">
        <v>732</v>
      </c>
      <c r="Q3536" t="s">
        <v>80</v>
      </c>
      <c r="R3536">
        <v>0</v>
      </c>
      <c r="S3536" t="s">
        <v>7</v>
      </c>
      <c r="T3536">
        <v>603</v>
      </c>
      <c r="U3536" t="s">
        <v>8</v>
      </c>
      <c r="V3536">
        <v>634</v>
      </c>
      <c r="W3536" t="s">
        <v>1141</v>
      </c>
      <c r="X3536" t="s">
        <v>918</v>
      </c>
      <c r="Y3536">
        <v>1</v>
      </c>
      <c r="Z3536" t="s">
        <v>919</v>
      </c>
      <c r="AA3536">
        <v>2024</v>
      </c>
      <c r="AB3536" s="3">
        <v>31</v>
      </c>
      <c r="AC3536" s="3">
        <v>31</v>
      </c>
      <c r="AD3536" s="3">
        <v>0</v>
      </c>
      <c r="AE3536" s="3">
        <v>0</v>
      </c>
      <c r="AF3536" s="3"/>
      <c r="AG3536" s="3"/>
      <c r="AH3536" t="s">
        <v>897</v>
      </c>
    </row>
    <row r="3537" spans="1:34" x14ac:dyDescent="0.25">
      <c r="A3537">
        <v>16</v>
      </c>
      <c r="B3537" t="s">
        <v>0</v>
      </c>
      <c r="C3537" t="s">
        <v>668</v>
      </c>
      <c r="D3537">
        <v>2021</v>
      </c>
      <c r="E3537" t="s">
        <v>1</v>
      </c>
      <c r="F3537" t="s">
        <v>2</v>
      </c>
      <c r="G3537">
        <v>2</v>
      </c>
      <c r="H3537" t="s">
        <v>3</v>
      </c>
      <c r="I3537" t="s">
        <v>704</v>
      </c>
      <c r="J3537" t="s">
        <v>598</v>
      </c>
      <c r="K3537" t="s">
        <v>841</v>
      </c>
      <c r="L3537" t="s">
        <v>785</v>
      </c>
      <c r="M3537" t="s">
        <v>786</v>
      </c>
      <c r="N3537" t="s">
        <v>717</v>
      </c>
      <c r="O3537" t="s">
        <v>5</v>
      </c>
      <c r="P3537" t="s">
        <v>731</v>
      </c>
      <c r="Q3537" t="s">
        <v>72</v>
      </c>
      <c r="R3537">
        <v>0</v>
      </c>
      <c r="S3537" t="s">
        <v>7</v>
      </c>
      <c r="T3537">
        <v>433</v>
      </c>
      <c r="U3537" t="s">
        <v>599</v>
      </c>
      <c r="V3537">
        <v>468</v>
      </c>
      <c r="W3537" t="s">
        <v>1568</v>
      </c>
      <c r="X3537" t="s">
        <v>922</v>
      </c>
      <c r="Y3537">
        <v>1</v>
      </c>
      <c r="Z3537" t="s">
        <v>919</v>
      </c>
      <c r="AA3537">
        <v>2020</v>
      </c>
      <c r="AB3537" s="3">
        <v>3</v>
      </c>
      <c r="AC3537" s="3">
        <v>2</v>
      </c>
      <c r="AD3537" s="3">
        <v>2</v>
      </c>
      <c r="AE3537" s="3">
        <v>100</v>
      </c>
      <c r="AF3537" s="3"/>
      <c r="AG3537" s="3"/>
      <c r="AH3537" t="s">
        <v>902</v>
      </c>
    </row>
    <row r="3538" spans="1:34" x14ac:dyDescent="0.25">
      <c r="A3538">
        <v>16</v>
      </c>
      <c r="B3538" t="s">
        <v>0</v>
      </c>
      <c r="C3538" t="s">
        <v>668</v>
      </c>
      <c r="D3538">
        <v>2021</v>
      </c>
      <c r="E3538" t="s">
        <v>1</v>
      </c>
      <c r="F3538" t="s">
        <v>2</v>
      </c>
      <c r="G3538">
        <v>2</v>
      </c>
      <c r="H3538" t="s">
        <v>3</v>
      </c>
      <c r="I3538" t="s">
        <v>704</v>
      </c>
      <c r="J3538" t="s">
        <v>598</v>
      </c>
      <c r="K3538" t="s">
        <v>841</v>
      </c>
      <c r="L3538" t="s">
        <v>785</v>
      </c>
      <c r="M3538" t="s">
        <v>786</v>
      </c>
      <c r="N3538" t="s">
        <v>717</v>
      </c>
      <c r="O3538" t="s">
        <v>5</v>
      </c>
      <c r="P3538" t="s">
        <v>731</v>
      </c>
      <c r="Q3538" t="s">
        <v>72</v>
      </c>
      <c r="R3538">
        <v>0</v>
      </c>
      <c r="S3538" t="s">
        <v>7</v>
      </c>
      <c r="T3538">
        <v>433</v>
      </c>
      <c r="U3538" t="s">
        <v>599</v>
      </c>
      <c r="V3538">
        <v>468</v>
      </c>
      <c r="W3538" t="s">
        <v>1568</v>
      </c>
      <c r="X3538" t="s">
        <v>922</v>
      </c>
      <c r="Y3538">
        <v>1</v>
      </c>
      <c r="Z3538" t="s">
        <v>919</v>
      </c>
      <c r="AA3538">
        <v>2021</v>
      </c>
      <c r="AB3538" s="3">
        <v>5</v>
      </c>
      <c r="AC3538" s="3">
        <v>15</v>
      </c>
      <c r="AD3538" s="3">
        <v>15</v>
      </c>
      <c r="AE3538" s="3">
        <v>100</v>
      </c>
      <c r="AF3538" s="3">
        <v>100</v>
      </c>
      <c r="AG3538" s="3">
        <v>85</v>
      </c>
      <c r="AH3538" t="s">
        <v>902</v>
      </c>
    </row>
    <row r="3539" spans="1:34" x14ac:dyDescent="0.25">
      <c r="A3539">
        <v>16</v>
      </c>
      <c r="B3539" t="s">
        <v>0</v>
      </c>
      <c r="C3539" t="s">
        <v>668</v>
      </c>
      <c r="D3539">
        <v>2021</v>
      </c>
      <c r="E3539" t="s">
        <v>1</v>
      </c>
      <c r="F3539" t="s">
        <v>2</v>
      </c>
      <c r="G3539">
        <v>2</v>
      </c>
      <c r="H3539" t="s">
        <v>3</v>
      </c>
      <c r="I3539" t="s">
        <v>704</v>
      </c>
      <c r="J3539" t="s">
        <v>598</v>
      </c>
      <c r="K3539" t="s">
        <v>841</v>
      </c>
      <c r="L3539" t="s">
        <v>785</v>
      </c>
      <c r="M3539" t="s">
        <v>786</v>
      </c>
      <c r="N3539" t="s">
        <v>717</v>
      </c>
      <c r="O3539" t="s">
        <v>5</v>
      </c>
      <c r="P3539" t="s">
        <v>731</v>
      </c>
      <c r="Q3539" t="s">
        <v>72</v>
      </c>
      <c r="R3539">
        <v>0</v>
      </c>
      <c r="S3539" t="s">
        <v>7</v>
      </c>
      <c r="T3539">
        <v>433</v>
      </c>
      <c r="U3539" t="s">
        <v>599</v>
      </c>
      <c r="V3539">
        <v>468</v>
      </c>
      <c r="W3539" t="s">
        <v>1568</v>
      </c>
      <c r="X3539" t="s">
        <v>922</v>
      </c>
      <c r="Y3539">
        <v>1</v>
      </c>
      <c r="Z3539" t="s">
        <v>919</v>
      </c>
      <c r="AA3539">
        <v>2022</v>
      </c>
      <c r="AB3539" s="3">
        <v>5</v>
      </c>
      <c r="AC3539" s="3">
        <v>1</v>
      </c>
      <c r="AD3539" s="3">
        <v>0</v>
      </c>
      <c r="AE3539" s="3">
        <v>0</v>
      </c>
      <c r="AF3539" s="3"/>
      <c r="AG3539" s="3"/>
      <c r="AH3539" t="s">
        <v>902</v>
      </c>
    </row>
    <row r="3540" spans="1:34" x14ac:dyDescent="0.25">
      <c r="A3540">
        <v>16</v>
      </c>
      <c r="B3540" t="s">
        <v>0</v>
      </c>
      <c r="C3540" t="s">
        <v>668</v>
      </c>
      <c r="D3540">
        <v>2021</v>
      </c>
      <c r="E3540" t="s">
        <v>1</v>
      </c>
      <c r="F3540" t="s">
        <v>2</v>
      </c>
      <c r="G3540">
        <v>2</v>
      </c>
      <c r="H3540" t="s">
        <v>3</v>
      </c>
      <c r="I3540" t="s">
        <v>704</v>
      </c>
      <c r="J3540" t="s">
        <v>598</v>
      </c>
      <c r="K3540" t="s">
        <v>841</v>
      </c>
      <c r="L3540" t="s">
        <v>785</v>
      </c>
      <c r="M3540" t="s">
        <v>786</v>
      </c>
      <c r="N3540" t="s">
        <v>717</v>
      </c>
      <c r="O3540" t="s">
        <v>5</v>
      </c>
      <c r="P3540" t="s">
        <v>731</v>
      </c>
      <c r="Q3540" t="s">
        <v>72</v>
      </c>
      <c r="R3540">
        <v>0</v>
      </c>
      <c r="S3540" t="s">
        <v>7</v>
      </c>
      <c r="T3540">
        <v>433</v>
      </c>
      <c r="U3540" t="s">
        <v>599</v>
      </c>
      <c r="V3540">
        <v>468</v>
      </c>
      <c r="W3540" t="s">
        <v>1568</v>
      </c>
      <c r="X3540" t="s">
        <v>922</v>
      </c>
      <c r="Y3540">
        <v>1</v>
      </c>
      <c r="Z3540" t="s">
        <v>919</v>
      </c>
      <c r="AA3540">
        <v>2023</v>
      </c>
      <c r="AB3540" s="3">
        <v>5</v>
      </c>
      <c r="AC3540" s="3">
        <v>1</v>
      </c>
      <c r="AD3540" s="3">
        <v>0</v>
      </c>
      <c r="AE3540" s="3">
        <v>0</v>
      </c>
      <c r="AF3540" s="3"/>
      <c r="AG3540" s="3"/>
      <c r="AH3540" t="s">
        <v>902</v>
      </c>
    </row>
    <row r="3541" spans="1:34" x14ac:dyDescent="0.25">
      <c r="A3541">
        <v>16</v>
      </c>
      <c r="B3541" t="s">
        <v>0</v>
      </c>
      <c r="C3541" t="s">
        <v>668</v>
      </c>
      <c r="D3541">
        <v>2021</v>
      </c>
      <c r="E3541" t="s">
        <v>1</v>
      </c>
      <c r="F3541" t="s">
        <v>2</v>
      </c>
      <c r="G3541">
        <v>2</v>
      </c>
      <c r="H3541" t="s">
        <v>3</v>
      </c>
      <c r="I3541" t="s">
        <v>704</v>
      </c>
      <c r="J3541" t="s">
        <v>598</v>
      </c>
      <c r="K3541" t="s">
        <v>841</v>
      </c>
      <c r="L3541" t="s">
        <v>785</v>
      </c>
      <c r="M3541" t="s">
        <v>786</v>
      </c>
      <c r="N3541" t="s">
        <v>717</v>
      </c>
      <c r="O3541" t="s">
        <v>5</v>
      </c>
      <c r="P3541" t="s">
        <v>731</v>
      </c>
      <c r="Q3541" t="s">
        <v>72</v>
      </c>
      <c r="R3541">
        <v>0</v>
      </c>
      <c r="S3541" t="s">
        <v>7</v>
      </c>
      <c r="T3541">
        <v>433</v>
      </c>
      <c r="U3541" t="s">
        <v>599</v>
      </c>
      <c r="V3541">
        <v>468</v>
      </c>
      <c r="W3541" t="s">
        <v>1568</v>
      </c>
      <c r="X3541" t="s">
        <v>922</v>
      </c>
      <c r="Y3541">
        <v>1</v>
      </c>
      <c r="Z3541" t="s">
        <v>919</v>
      </c>
      <c r="AA3541">
        <v>2024</v>
      </c>
      <c r="AB3541" s="3">
        <v>2</v>
      </c>
      <c r="AC3541" s="3">
        <v>1</v>
      </c>
      <c r="AD3541" s="3">
        <v>0</v>
      </c>
      <c r="AE3541" s="3">
        <v>0</v>
      </c>
      <c r="AF3541" s="3"/>
      <c r="AG3541" s="3"/>
      <c r="AH3541" t="s">
        <v>902</v>
      </c>
    </row>
    <row r="3542" spans="1:34" x14ac:dyDescent="0.25">
      <c r="A3542">
        <v>16</v>
      </c>
      <c r="B3542" t="s">
        <v>0</v>
      </c>
      <c r="C3542" t="s">
        <v>668</v>
      </c>
      <c r="D3542">
        <v>2021</v>
      </c>
      <c r="E3542" t="s">
        <v>1</v>
      </c>
      <c r="F3542" t="s">
        <v>2</v>
      </c>
      <c r="G3542">
        <v>2</v>
      </c>
      <c r="H3542" t="s">
        <v>3</v>
      </c>
      <c r="I3542" t="s">
        <v>704</v>
      </c>
      <c r="J3542" t="s">
        <v>598</v>
      </c>
      <c r="K3542" t="s">
        <v>841</v>
      </c>
      <c r="L3542" t="s">
        <v>785</v>
      </c>
      <c r="M3542" t="s">
        <v>786</v>
      </c>
      <c r="N3542" t="s">
        <v>717</v>
      </c>
      <c r="O3542" t="s">
        <v>5</v>
      </c>
      <c r="P3542" t="s">
        <v>745</v>
      </c>
      <c r="Q3542" t="s">
        <v>180</v>
      </c>
      <c r="R3542">
        <v>0</v>
      </c>
      <c r="S3542" t="s">
        <v>7</v>
      </c>
      <c r="T3542">
        <v>458</v>
      </c>
      <c r="U3542" t="s">
        <v>600</v>
      </c>
      <c r="V3542">
        <v>493</v>
      </c>
      <c r="W3542" t="s">
        <v>1569</v>
      </c>
      <c r="X3542" t="s">
        <v>922</v>
      </c>
      <c r="Y3542">
        <v>1</v>
      </c>
      <c r="Z3542" t="s">
        <v>919</v>
      </c>
      <c r="AA3542">
        <v>2020</v>
      </c>
      <c r="AB3542" s="3">
        <v>30</v>
      </c>
      <c r="AC3542" s="3">
        <v>30</v>
      </c>
      <c r="AD3542" s="3">
        <v>40</v>
      </c>
      <c r="AE3542" s="3">
        <v>133.33000000000001</v>
      </c>
      <c r="AF3542" s="3"/>
      <c r="AG3542" s="3"/>
      <c r="AH3542" t="s">
        <v>896</v>
      </c>
    </row>
    <row r="3543" spans="1:34" x14ac:dyDescent="0.25">
      <c r="A3543">
        <v>16</v>
      </c>
      <c r="B3543" t="s">
        <v>0</v>
      </c>
      <c r="C3543" t="s">
        <v>668</v>
      </c>
      <c r="D3543">
        <v>2021</v>
      </c>
      <c r="E3543" t="s">
        <v>1</v>
      </c>
      <c r="F3543" t="s">
        <v>2</v>
      </c>
      <c r="G3543">
        <v>2</v>
      </c>
      <c r="H3543" t="s">
        <v>3</v>
      </c>
      <c r="I3543" t="s">
        <v>704</v>
      </c>
      <c r="J3543" t="s">
        <v>598</v>
      </c>
      <c r="K3543" t="s">
        <v>841</v>
      </c>
      <c r="L3543" t="s">
        <v>785</v>
      </c>
      <c r="M3543" t="s">
        <v>786</v>
      </c>
      <c r="N3543" t="s">
        <v>717</v>
      </c>
      <c r="O3543" t="s">
        <v>5</v>
      </c>
      <c r="P3543" t="s">
        <v>745</v>
      </c>
      <c r="Q3543" t="s">
        <v>180</v>
      </c>
      <c r="R3543">
        <v>0</v>
      </c>
      <c r="S3543" t="s">
        <v>7</v>
      </c>
      <c r="T3543">
        <v>458</v>
      </c>
      <c r="U3543" t="s">
        <v>600</v>
      </c>
      <c r="V3543">
        <v>493</v>
      </c>
      <c r="W3543" t="s">
        <v>1569</v>
      </c>
      <c r="X3543" t="s">
        <v>922</v>
      </c>
      <c r="Y3543">
        <v>1</v>
      </c>
      <c r="Z3543" t="s">
        <v>919</v>
      </c>
      <c r="AA3543">
        <v>2021</v>
      </c>
      <c r="AB3543" s="3">
        <v>75</v>
      </c>
      <c r="AC3543" s="3">
        <v>75</v>
      </c>
      <c r="AD3543" s="3">
        <v>102</v>
      </c>
      <c r="AE3543" s="3">
        <v>136</v>
      </c>
      <c r="AF3543" s="3">
        <v>123.48</v>
      </c>
      <c r="AG3543" s="3">
        <v>45.08</v>
      </c>
      <c r="AH3543" t="s">
        <v>896</v>
      </c>
    </row>
    <row r="3544" spans="1:34" x14ac:dyDescent="0.25">
      <c r="A3544">
        <v>16</v>
      </c>
      <c r="B3544" t="s">
        <v>0</v>
      </c>
      <c r="C3544" t="s">
        <v>668</v>
      </c>
      <c r="D3544">
        <v>2021</v>
      </c>
      <c r="E3544" t="s">
        <v>1</v>
      </c>
      <c r="F3544" t="s">
        <v>2</v>
      </c>
      <c r="G3544">
        <v>2</v>
      </c>
      <c r="H3544" t="s">
        <v>3</v>
      </c>
      <c r="I3544" t="s">
        <v>704</v>
      </c>
      <c r="J3544" t="s">
        <v>598</v>
      </c>
      <c r="K3544" t="s">
        <v>841</v>
      </c>
      <c r="L3544" t="s">
        <v>785</v>
      </c>
      <c r="M3544" t="s">
        <v>786</v>
      </c>
      <c r="N3544" t="s">
        <v>717</v>
      </c>
      <c r="O3544" t="s">
        <v>5</v>
      </c>
      <c r="P3544" t="s">
        <v>745</v>
      </c>
      <c r="Q3544" t="s">
        <v>180</v>
      </c>
      <c r="R3544">
        <v>0</v>
      </c>
      <c r="S3544" t="s">
        <v>7</v>
      </c>
      <c r="T3544">
        <v>458</v>
      </c>
      <c r="U3544" t="s">
        <v>600</v>
      </c>
      <c r="V3544">
        <v>493</v>
      </c>
      <c r="W3544" t="s">
        <v>1569</v>
      </c>
      <c r="X3544" t="s">
        <v>922</v>
      </c>
      <c r="Y3544">
        <v>1</v>
      </c>
      <c r="Z3544" t="s">
        <v>919</v>
      </c>
      <c r="AA3544">
        <v>2022</v>
      </c>
      <c r="AB3544" s="3">
        <v>75</v>
      </c>
      <c r="AC3544" s="3">
        <v>75</v>
      </c>
      <c r="AD3544" s="3">
        <v>0</v>
      </c>
      <c r="AE3544" s="3">
        <v>0</v>
      </c>
      <c r="AF3544" s="3"/>
      <c r="AG3544" s="3"/>
      <c r="AH3544" t="s">
        <v>896</v>
      </c>
    </row>
    <row r="3545" spans="1:34" x14ac:dyDescent="0.25">
      <c r="A3545">
        <v>16</v>
      </c>
      <c r="B3545" t="s">
        <v>0</v>
      </c>
      <c r="C3545" t="s">
        <v>668</v>
      </c>
      <c r="D3545">
        <v>2021</v>
      </c>
      <c r="E3545" t="s">
        <v>1</v>
      </c>
      <c r="F3545" t="s">
        <v>2</v>
      </c>
      <c r="G3545">
        <v>2</v>
      </c>
      <c r="H3545" t="s">
        <v>3</v>
      </c>
      <c r="I3545" t="s">
        <v>704</v>
      </c>
      <c r="J3545" t="s">
        <v>598</v>
      </c>
      <c r="K3545" t="s">
        <v>841</v>
      </c>
      <c r="L3545" t="s">
        <v>785</v>
      </c>
      <c r="M3545" t="s">
        <v>786</v>
      </c>
      <c r="N3545" t="s">
        <v>717</v>
      </c>
      <c r="O3545" t="s">
        <v>5</v>
      </c>
      <c r="P3545" t="s">
        <v>745</v>
      </c>
      <c r="Q3545" t="s">
        <v>180</v>
      </c>
      <c r="R3545">
        <v>0</v>
      </c>
      <c r="S3545" t="s">
        <v>7</v>
      </c>
      <c r="T3545">
        <v>458</v>
      </c>
      <c r="U3545" t="s">
        <v>600</v>
      </c>
      <c r="V3545">
        <v>493</v>
      </c>
      <c r="W3545" t="s">
        <v>1569</v>
      </c>
      <c r="X3545" t="s">
        <v>922</v>
      </c>
      <c r="Y3545">
        <v>1</v>
      </c>
      <c r="Z3545" t="s">
        <v>919</v>
      </c>
      <c r="AA3545">
        <v>2023</v>
      </c>
      <c r="AB3545" s="3">
        <v>75</v>
      </c>
      <c r="AC3545" s="3">
        <v>75</v>
      </c>
      <c r="AD3545" s="3">
        <v>0</v>
      </c>
      <c r="AE3545" s="3">
        <v>0</v>
      </c>
      <c r="AF3545" s="3"/>
      <c r="AG3545" s="3"/>
      <c r="AH3545" t="s">
        <v>896</v>
      </c>
    </row>
    <row r="3546" spans="1:34" x14ac:dyDescent="0.25">
      <c r="A3546">
        <v>16</v>
      </c>
      <c r="B3546" t="s">
        <v>0</v>
      </c>
      <c r="C3546" t="s">
        <v>668</v>
      </c>
      <c r="D3546">
        <v>2021</v>
      </c>
      <c r="E3546" t="s">
        <v>1</v>
      </c>
      <c r="F3546" t="s">
        <v>2</v>
      </c>
      <c r="G3546">
        <v>2</v>
      </c>
      <c r="H3546" t="s">
        <v>3</v>
      </c>
      <c r="I3546" t="s">
        <v>704</v>
      </c>
      <c r="J3546" t="s">
        <v>598</v>
      </c>
      <c r="K3546" t="s">
        <v>841</v>
      </c>
      <c r="L3546" t="s">
        <v>785</v>
      </c>
      <c r="M3546" t="s">
        <v>786</v>
      </c>
      <c r="N3546" t="s">
        <v>717</v>
      </c>
      <c r="O3546" t="s">
        <v>5</v>
      </c>
      <c r="P3546" t="s">
        <v>745</v>
      </c>
      <c r="Q3546" t="s">
        <v>180</v>
      </c>
      <c r="R3546">
        <v>0</v>
      </c>
      <c r="S3546" t="s">
        <v>7</v>
      </c>
      <c r="T3546">
        <v>458</v>
      </c>
      <c r="U3546" t="s">
        <v>600</v>
      </c>
      <c r="V3546">
        <v>493</v>
      </c>
      <c r="W3546" t="s">
        <v>1569</v>
      </c>
      <c r="X3546" t="s">
        <v>922</v>
      </c>
      <c r="Y3546">
        <v>1</v>
      </c>
      <c r="Z3546" t="s">
        <v>919</v>
      </c>
      <c r="AA3546">
        <v>2024</v>
      </c>
      <c r="AB3546" s="3">
        <v>50</v>
      </c>
      <c r="AC3546" s="3">
        <v>50</v>
      </c>
      <c r="AD3546" s="3">
        <v>0</v>
      </c>
      <c r="AE3546" s="3">
        <v>0</v>
      </c>
      <c r="AF3546" s="3"/>
      <c r="AG3546" s="3"/>
      <c r="AH3546" t="s">
        <v>896</v>
      </c>
    </row>
    <row r="3547" spans="1:34" x14ac:dyDescent="0.25">
      <c r="A3547">
        <v>16</v>
      </c>
      <c r="B3547" t="s">
        <v>0</v>
      </c>
      <c r="C3547" t="s">
        <v>668</v>
      </c>
      <c r="D3547">
        <v>2021</v>
      </c>
      <c r="E3547" t="s">
        <v>1</v>
      </c>
      <c r="F3547" t="s">
        <v>2</v>
      </c>
      <c r="G3547">
        <v>2</v>
      </c>
      <c r="H3547" t="s">
        <v>3</v>
      </c>
      <c r="I3547" t="s">
        <v>704</v>
      </c>
      <c r="J3547" t="s">
        <v>598</v>
      </c>
      <c r="K3547" t="s">
        <v>841</v>
      </c>
      <c r="L3547" t="s">
        <v>785</v>
      </c>
      <c r="M3547" t="s">
        <v>786</v>
      </c>
      <c r="N3547" t="s">
        <v>717</v>
      </c>
      <c r="O3547" t="s">
        <v>5</v>
      </c>
      <c r="P3547" t="s">
        <v>745</v>
      </c>
      <c r="Q3547" t="s">
        <v>180</v>
      </c>
      <c r="R3547">
        <v>0</v>
      </c>
      <c r="S3547" t="s">
        <v>7</v>
      </c>
      <c r="T3547">
        <v>465</v>
      </c>
      <c r="U3547" t="s">
        <v>601</v>
      </c>
      <c r="V3547">
        <v>509</v>
      </c>
      <c r="W3547" t="s">
        <v>1570</v>
      </c>
      <c r="X3547" t="s">
        <v>918</v>
      </c>
      <c r="Y3547">
        <v>1</v>
      </c>
      <c r="Z3547" t="s">
        <v>919</v>
      </c>
      <c r="AA3547">
        <v>2020</v>
      </c>
      <c r="AB3547" s="3">
        <v>0</v>
      </c>
      <c r="AC3547" s="3">
        <v>0</v>
      </c>
      <c r="AD3547" s="3">
        <v>0</v>
      </c>
      <c r="AE3547" s="3">
        <v>0</v>
      </c>
      <c r="AF3547" s="3"/>
      <c r="AG3547" s="3"/>
      <c r="AH3547" t="s">
        <v>902</v>
      </c>
    </row>
    <row r="3548" spans="1:34" x14ac:dyDescent="0.25">
      <c r="A3548">
        <v>16</v>
      </c>
      <c r="B3548" t="s">
        <v>0</v>
      </c>
      <c r="C3548" t="s">
        <v>668</v>
      </c>
      <c r="D3548">
        <v>2021</v>
      </c>
      <c r="E3548" t="s">
        <v>1</v>
      </c>
      <c r="F3548" t="s">
        <v>2</v>
      </c>
      <c r="G3548">
        <v>2</v>
      </c>
      <c r="H3548" t="s">
        <v>3</v>
      </c>
      <c r="I3548" t="s">
        <v>704</v>
      </c>
      <c r="J3548" t="s">
        <v>598</v>
      </c>
      <c r="K3548" t="s">
        <v>841</v>
      </c>
      <c r="L3548" t="s">
        <v>785</v>
      </c>
      <c r="M3548" t="s">
        <v>786</v>
      </c>
      <c r="N3548" t="s">
        <v>717</v>
      </c>
      <c r="O3548" t="s">
        <v>5</v>
      </c>
      <c r="P3548" t="s">
        <v>745</v>
      </c>
      <c r="Q3548" t="s">
        <v>180</v>
      </c>
      <c r="R3548">
        <v>0</v>
      </c>
      <c r="S3548" t="s">
        <v>7</v>
      </c>
      <c r="T3548">
        <v>465</v>
      </c>
      <c r="U3548" t="s">
        <v>601</v>
      </c>
      <c r="V3548">
        <v>509</v>
      </c>
      <c r="W3548" t="s">
        <v>1570</v>
      </c>
      <c r="X3548" t="s">
        <v>918</v>
      </c>
      <c r="Y3548">
        <v>1</v>
      </c>
      <c r="Z3548" t="s">
        <v>919</v>
      </c>
      <c r="AA3548">
        <v>2021</v>
      </c>
      <c r="AB3548" s="3">
        <v>100</v>
      </c>
      <c r="AC3548" s="3">
        <v>100</v>
      </c>
      <c r="AD3548" s="3">
        <v>100</v>
      </c>
      <c r="AE3548" s="3">
        <v>100</v>
      </c>
      <c r="AF3548" s="3">
        <v>100</v>
      </c>
      <c r="AG3548" s="3">
        <v>25</v>
      </c>
      <c r="AH3548" t="s">
        <v>902</v>
      </c>
    </row>
    <row r="3549" spans="1:34" x14ac:dyDescent="0.25">
      <c r="A3549">
        <v>16</v>
      </c>
      <c r="B3549" t="s">
        <v>0</v>
      </c>
      <c r="C3549" t="s">
        <v>668</v>
      </c>
      <c r="D3549">
        <v>2021</v>
      </c>
      <c r="E3549" t="s">
        <v>1</v>
      </c>
      <c r="F3549" t="s">
        <v>2</v>
      </c>
      <c r="G3549">
        <v>2</v>
      </c>
      <c r="H3549" t="s">
        <v>3</v>
      </c>
      <c r="I3549" t="s">
        <v>704</v>
      </c>
      <c r="J3549" t="s">
        <v>598</v>
      </c>
      <c r="K3549" t="s">
        <v>841</v>
      </c>
      <c r="L3549" t="s">
        <v>785</v>
      </c>
      <c r="M3549" t="s">
        <v>786</v>
      </c>
      <c r="N3549" t="s">
        <v>717</v>
      </c>
      <c r="O3549" t="s">
        <v>5</v>
      </c>
      <c r="P3549" t="s">
        <v>745</v>
      </c>
      <c r="Q3549" t="s">
        <v>180</v>
      </c>
      <c r="R3549">
        <v>0</v>
      </c>
      <c r="S3549" t="s">
        <v>7</v>
      </c>
      <c r="T3549">
        <v>465</v>
      </c>
      <c r="U3549" t="s">
        <v>601</v>
      </c>
      <c r="V3549">
        <v>509</v>
      </c>
      <c r="W3549" t="s">
        <v>1570</v>
      </c>
      <c r="X3549" t="s">
        <v>918</v>
      </c>
      <c r="Y3549">
        <v>1</v>
      </c>
      <c r="Z3549" t="s">
        <v>919</v>
      </c>
      <c r="AA3549">
        <v>2022</v>
      </c>
      <c r="AB3549" s="3">
        <v>100</v>
      </c>
      <c r="AC3549" s="3">
        <v>100</v>
      </c>
      <c r="AD3549" s="3">
        <v>0</v>
      </c>
      <c r="AE3549" s="3">
        <v>0</v>
      </c>
      <c r="AF3549" s="3"/>
      <c r="AG3549" s="3"/>
      <c r="AH3549" t="s">
        <v>902</v>
      </c>
    </row>
    <row r="3550" spans="1:34" x14ac:dyDescent="0.25">
      <c r="A3550">
        <v>16</v>
      </c>
      <c r="B3550" t="s">
        <v>0</v>
      </c>
      <c r="C3550" t="s">
        <v>668</v>
      </c>
      <c r="D3550">
        <v>2021</v>
      </c>
      <c r="E3550" t="s">
        <v>1</v>
      </c>
      <c r="F3550" t="s">
        <v>2</v>
      </c>
      <c r="G3550">
        <v>2</v>
      </c>
      <c r="H3550" t="s">
        <v>3</v>
      </c>
      <c r="I3550" t="s">
        <v>704</v>
      </c>
      <c r="J3550" t="s">
        <v>598</v>
      </c>
      <c r="K3550" t="s">
        <v>841</v>
      </c>
      <c r="L3550" t="s">
        <v>785</v>
      </c>
      <c r="M3550" t="s">
        <v>786</v>
      </c>
      <c r="N3550" t="s">
        <v>717</v>
      </c>
      <c r="O3550" t="s">
        <v>5</v>
      </c>
      <c r="P3550" t="s">
        <v>745</v>
      </c>
      <c r="Q3550" t="s">
        <v>180</v>
      </c>
      <c r="R3550">
        <v>0</v>
      </c>
      <c r="S3550" t="s">
        <v>7</v>
      </c>
      <c r="T3550">
        <v>465</v>
      </c>
      <c r="U3550" t="s">
        <v>601</v>
      </c>
      <c r="V3550">
        <v>509</v>
      </c>
      <c r="W3550" t="s">
        <v>1570</v>
      </c>
      <c r="X3550" t="s">
        <v>918</v>
      </c>
      <c r="Y3550">
        <v>1</v>
      </c>
      <c r="Z3550" t="s">
        <v>919</v>
      </c>
      <c r="AA3550">
        <v>2023</v>
      </c>
      <c r="AB3550" s="3">
        <v>100</v>
      </c>
      <c r="AC3550" s="3">
        <v>100</v>
      </c>
      <c r="AD3550" s="3">
        <v>0</v>
      </c>
      <c r="AE3550" s="3">
        <v>0</v>
      </c>
      <c r="AF3550" s="3"/>
      <c r="AG3550" s="3"/>
      <c r="AH3550" t="s">
        <v>902</v>
      </c>
    </row>
    <row r="3551" spans="1:34" x14ac:dyDescent="0.25">
      <c r="A3551">
        <v>16</v>
      </c>
      <c r="B3551" t="s">
        <v>0</v>
      </c>
      <c r="C3551" t="s">
        <v>668</v>
      </c>
      <c r="D3551">
        <v>2021</v>
      </c>
      <c r="E3551" t="s">
        <v>1</v>
      </c>
      <c r="F3551" t="s">
        <v>2</v>
      </c>
      <c r="G3551">
        <v>2</v>
      </c>
      <c r="H3551" t="s">
        <v>3</v>
      </c>
      <c r="I3551" t="s">
        <v>704</v>
      </c>
      <c r="J3551" t="s">
        <v>598</v>
      </c>
      <c r="K3551" t="s">
        <v>841</v>
      </c>
      <c r="L3551" t="s">
        <v>785</v>
      </c>
      <c r="M3551" t="s">
        <v>786</v>
      </c>
      <c r="N3551" t="s">
        <v>717</v>
      </c>
      <c r="O3551" t="s">
        <v>5</v>
      </c>
      <c r="P3551" t="s">
        <v>745</v>
      </c>
      <c r="Q3551" t="s">
        <v>180</v>
      </c>
      <c r="R3551">
        <v>0</v>
      </c>
      <c r="S3551" t="s">
        <v>7</v>
      </c>
      <c r="T3551">
        <v>465</v>
      </c>
      <c r="U3551" t="s">
        <v>601</v>
      </c>
      <c r="V3551">
        <v>509</v>
      </c>
      <c r="W3551" t="s">
        <v>1570</v>
      </c>
      <c r="X3551" t="s">
        <v>918</v>
      </c>
      <c r="Y3551">
        <v>1</v>
      </c>
      <c r="Z3551" t="s">
        <v>919</v>
      </c>
      <c r="AA3551">
        <v>2024</v>
      </c>
      <c r="AB3551" s="3">
        <v>100</v>
      </c>
      <c r="AC3551" s="3">
        <v>100</v>
      </c>
      <c r="AD3551" s="3">
        <v>0</v>
      </c>
      <c r="AE3551" s="3">
        <v>0</v>
      </c>
      <c r="AF3551" s="3"/>
      <c r="AG3551" s="3"/>
      <c r="AH3551" t="s">
        <v>902</v>
      </c>
    </row>
    <row r="3552" spans="1:34" x14ac:dyDescent="0.25">
      <c r="A3552">
        <v>16</v>
      </c>
      <c r="B3552" t="s">
        <v>0</v>
      </c>
      <c r="C3552" t="s">
        <v>668</v>
      </c>
      <c r="D3552">
        <v>2021</v>
      </c>
      <c r="E3552" t="s">
        <v>1</v>
      </c>
      <c r="F3552" t="s">
        <v>2</v>
      </c>
      <c r="G3552">
        <v>2</v>
      </c>
      <c r="H3552" t="s">
        <v>3</v>
      </c>
      <c r="I3552" t="s">
        <v>704</v>
      </c>
      <c r="J3552" t="s">
        <v>598</v>
      </c>
      <c r="K3552" t="s">
        <v>841</v>
      </c>
      <c r="L3552" t="s">
        <v>785</v>
      </c>
      <c r="M3552" t="s">
        <v>786</v>
      </c>
      <c r="N3552" t="s">
        <v>717</v>
      </c>
      <c r="O3552" t="s">
        <v>5</v>
      </c>
      <c r="P3552" t="s">
        <v>722</v>
      </c>
      <c r="Q3552" t="s">
        <v>6</v>
      </c>
      <c r="R3552">
        <v>0</v>
      </c>
      <c r="S3552" t="s">
        <v>7</v>
      </c>
      <c r="T3552">
        <v>521</v>
      </c>
      <c r="U3552" t="s">
        <v>602</v>
      </c>
      <c r="V3552">
        <v>570</v>
      </c>
      <c r="W3552" t="s">
        <v>1571</v>
      </c>
      <c r="X3552" t="s">
        <v>927</v>
      </c>
      <c r="Y3552">
        <v>1</v>
      </c>
      <c r="Z3552" t="s">
        <v>919</v>
      </c>
      <c r="AA3552">
        <v>2020</v>
      </c>
      <c r="AB3552" s="3">
        <v>0.91</v>
      </c>
      <c r="AC3552" s="3">
        <v>91</v>
      </c>
      <c r="AD3552" s="3">
        <v>0.91</v>
      </c>
      <c r="AE3552" s="3">
        <v>0</v>
      </c>
      <c r="AF3552" s="3"/>
      <c r="AG3552" s="3"/>
      <c r="AH3552" t="s">
        <v>896</v>
      </c>
    </row>
    <row r="3553" spans="1:34" x14ac:dyDescent="0.25">
      <c r="A3553">
        <v>16</v>
      </c>
      <c r="B3553" t="s">
        <v>0</v>
      </c>
      <c r="C3553" t="s">
        <v>668</v>
      </c>
      <c r="D3553">
        <v>2021</v>
      </c>
      <c r="E3553" t="s">
        <v>1</v>
      </c>
      <c r="F3553" t="s">
        <v>2</v>
      </c>
      <c r="G3553">
        <v>2</v>
      </c>
      <c r="H3553" t="s">
        <v>3</v>
      </c>
      <c r="I3553" t="s">
        <v>704</v>
      </c>
      <c r="J3553" t="s">
        <v>598</v>
      </c>
      <c r="K3553" t="s">
        <v>841</v>
      </c>
      <c r="L3553" t="s">
        <v>785</v>
      </c>
      <c r="M3553" t="s">
        <v>786</v>
      </c>
      <c r="N3553" t="s">
        <v>717</v>
      </c>
      <c r="O3553" t="s">
        <v>5</v>
      </c>
      <c r="P3553" t="s">
        <v>722</v>
      </c>
      <c r="Q3553" t="s">
        <v>6</v>
      </c>
      <c r="R3553">
        <v>0</v>
      </c>
      <c r="S3553" t="s">
        <v>7</v>
      </c>
      <c r="T3553">
        <v>521</v>
      </c>
      <c r="U3553" t="s">
        <v>602</v>
      </c>
      <c r="V3553">
        <v>570</v>
      </c>
      <c r="W3553" t="s">
        <v>1571</v>
      </c>
      <c r="X3553" t="s">
        <v>927</v>
      </c>
      <c r="Y3553">
        <v>1</v>
      </c>
      <c r="Z3553" t="s">
        <v>919</v>
      </c>
      <c r="AA3553">
        <v>2021</v>
      </c>
      <c r="AB3553" s="3">
        <v>0.92</v>
      </c>
      <c r="AC3553" s="3">
        <v>92</v>
      </c>
      <c r="AD3553" s="3">
        <v>92</v>
      </c>
      <c r="AE3553" s="3">
        <v>100</v>
      </c>
      <c r="AF3553" s="3">
        <v>100</v>
      </c>
      <c r="AG3553" s="3">
        <v>40</v>
      </c>
      <c r="AH3553" t="s">
        <v>896</v>
      </c>
    </row>
    <row r="3554" spans="1:34" x14ac:dyDescent="0.25">
      <c r="A3554">
        <v>16</v>
      </c>
      <c r="B3554" t="s">
        <v>0</v>
      </c>
      <c r="C3554" t="s">
        <v>668</v>
      </c>
      <c r="D3554">
        <v>2021</v>
      </c>
      <c r="E3554" t="s">
        <v>1</v>
      </c>
      <c r="F3554" t="s">
        <v>2</v>
      </c>
      <c r="G3554">
        <v>2</v>
      </c>
      <c r="H3554" t="s">
        <v>3</v>
      </c>
      <c r="I3554" t="s">
        <v>704</v>
      </c>
      <c r="J3554" t="s">
        <v>598</v>
      </c>
      <c r="K3554" t="s">
        <v>841</v>
      </c>
      <c r="L3554" t="s">
        <v>785</v>
      </c>
      <c r="M3554" t="s">
        <v>786</v>
      </c>
      <c r="N3554" t="s">
        <v>717</v>
      </c>
      <c r="O3554" t="s">
        <v>5</v>
      </c>
      <c r="P3554" t="s">
        <v>722</v>
      </c>
      <c r="Q3554" t="s">
        <v>6</v>
      </c>
      <c r="R3554">
        <v>0</v>
      </c>
      <c r="S3554" t="s">
        <v>7</v>
      </c>
      <c r="T3554">
        <v>521</v>
      </c>
      <c r="U3554" t="s">
        <v>602</v>
      </c>
      <c r="V3554">
        <v>570</v>
      </c>
      <c r="W3554" t="s">
        <v>1571</v>
      </c>
      <c r="X3554" t="s">
        <v>927</v>
      </c>
      <c r="Y3554">
        <v>1</v>
      </c>
      <c r="Z3554" t="s">
        <v>919</v>
      </c>
      <c r="AA3554">
        <v>2022</v>
      </c>
      <c r="AB3554" s="3">
        <v>0.93</v>
      </c>
      <c r="AC3554" s="3">
        <v>93</v>
      </c>
      <c r="AD3554" s="3">
        <v>0</v>
      </c>
      <c r="AE3554" s="3">
        <v>0</v>
      </c>
      <c r="AF3554" s="3"/>
      <c r="AG3554" s="3"/>
      <c r="AH3554" t="s">
        <v>896</v>
      </c>
    </row>
    <row r="3555" spans="1:34" x14ac:dyDescent="0.25">
      <c r="A3555">
        <v>16</v>
      </c>
      <c r="B3555" t="s">
        <v>0</v>
      </c>
      <c r="C3555" t="s">
        <v>668</v>
      </c>
      <c r="D3555">
        <v>2021</v>
      </c>
      <c r="E3555" t="s">
        <v>1</v>
      </c>
      <c r="F3555" t="s">
        <v>2</v>
      </c>
      <c r="G3555">
        <v>2</v>
      </c>
      <c r="H3555" t="s">
        <v>3</v>
      </c>
      <c r="I3555" t="s">
        <v>704</v>
      </c>
      <c r="J3555" t="s">
        <v>598</v>
      </c>
      <c r="K3555" t="s">
        <v>841</v>
      </c>
      <c r="L3555" t="s">
        <v>785</v>
      </c>
      <c r="M3555" t="s">
        <v>786</v>
      </c>
      <c r="N3555" t="s">
        <v>717</v>
      </c>
      <c r="O3555" t="s">
        <v>5</v>
      </c>
      <c r="P3555" t="s">
        <v>722</v>
      </c>
      <c r="Q3555" t="s">
        <v>6</v>
      </c>
      <c r="R3555">
        <v>0</v>
      </c>
      <c r="S3555" t="s">
        <v>7</v>
      </c>
      <c r="T3555">
        <v>521</v>
      </c>
      <c r="U3555" t="s">
        <v>602</v>
      </c>
      <c r="V3555">
        <v>570</v>
      </c>
      <c r="W3555" t="s">
        <v>1571</v>
      </c>
      <c r="X3555" t="s">
        <v>927</v>
      </c>
      <c r="Y3555">
        <v>1</v>
      </c>
      <c r="Z3555" t="s">
        <v>919</v>
      </c>
      <c r="AA3555">
        <v>2023</v>
      </c>
      <c r="AB3555" s="3">
        <v>0.94</v>
      </c>
      <c r="AC3555" s="3">
        <v>94</v>
      </c>
      <c r="AD3555" s="3">
        <v>0</v>
      </c>
      <c r="AE3555" s="3">
        <v>0</v>
      </c>
      <c r="AF3555" s="3"/>
      <c r="AG3555" s="3"/>
      <c r="AH3555" t="s">
        <v>896</v>
      </c>
    </row>
    <row r="3556" spans="1:34" x14ac:dyDescent="0.25">
      <c r="A3556">
        <v>16</v>
      </c>
      <c r="B3556" t="s">
        <v>0</v>
      </c>
      <c r="C3556" t="s">
        <v>668</v>
      </c>
      <c r="D3556">
        <v>2021</v>
      </c>
      <c r="E3556" t="s">
        <v>1</v>
      </c>
      <c r="F3556" t="s">
        <v>2</v>
      </c>
      <c r="G3556">
        <v>2</v>
      </c>
      <c r="H3556" t="s">
        <v>3</v>
      </c>
      <c r="I3556" t="s">
        <v>704</v>
      </c>
      <c r="J3556" t="s">
        <v>598</v>
      </c>
      <c r="K3556" t="s">
        <v>841</v>
      </c>
      <c r="L3556" t="s">
        <v>785</v>
      </c>
      <c r="M3556" t="s">
        <v>786</v>
      </c>
      <c r="N3556" t="s">
        <v>717</v>
      </c>
      <c r="O3556" t="s">
        <v>5</v>
      </c>
      <c r="P3556" t="s">
        <v>722</v>
      </c>
      <c r="Q3556" t="s">
        <v>6</v>
      </c>
      <c r="R3556">
        <v>0</v>
      </c>
      <c r="S3556" t="s">
        <v>7</v>
      </c>
      <c r="T3556">
        <v>521</v>
      </c>
      <c r="U3556" t="s">
        <v>602</v>
      </c>
      <c r="V3556">
        <v>570</v>
      </c>
      <c r="W3556" t="s">
        <v>1571</v>
      </c>
      <c r="X3556" t="s">
        <v>927</v>
      </c>
      <c r="Y3556">
        <v>1</v>
      </c>
      <c r="Z3556" t="s">
        <v>919</v>
      </c>
      <c r="AA3556">
        <v>2024</v>
      </c>
      <c r="AB3556" s="3">
        <v>0.95</v>
      </c>
      <c r="AC3556" s="3">
        <v>95</v>
      </c>
      <c r="AD3556" s="3">
        <v>0</v>
      </c>
      <c r="AE3556" s="3">
        <v>0</v>
      </c>
      <c r="AF3556" s="3"/>
      <c r="AG3556" s="3"/>
      <c r="AH3556" t="s">
        <v>896</v>
      </c>
    </row>
    <row r="3557" spans="1:34" x14ac:dyDescent="0.25">
      <c r="A3557">
        <v>16</v>
      </c>
      <c r="B3557" t="s">
        <v>0</v>
      </c>
      <c r="C3557" t="s">
        <v>668</v>
      </c>
      <c r="D3557">
        <v>2021</v>
      </c>
      <c r="E3557" t="s">
        <v>1</v>
      </c>
      <c r="F3557" t="s">
        <v>2</v>
      </c>
      <c r="G3557">
        <v>2</v>
      </c>
      <c r="H3557" t="s">
        <v>3</v>
      </c>
      <c r="I3557" t="s">
        <v>705</v>
      </c>
      <c r="J3557" t="s">
        <v>603</v>
      </c>
      <c r="K3557" t="s">
        <v>842</v>
      </c>
      <c r="L3557" t="s">
        <v>791</v>
      </c>
      <c r="M3557" t="s">
        <v>792</v>
      </c>
      <c r="N3557" t="s">
        <v>720</v>
      </c>
      <c r="O3557" t="s">
        <v>52</v>
      </c>
      <c r="P3557" t="s">
        <v>727</v>
      </c>
      <c r="Q3557" t="s">
        <v>53</v>
      </c>
      <c r="R3557">
        <v>0</v>
      </c>
      <c r="S3557" t="s">
        <v>7</v>
      </c>
      <c r="T3557">
        <v>240</v>
      </c>
      <c r="U3557" t="s">
        <v>507</v>
      </c>
      <c r="V3557">
        <v>256</v>
      </c>
      <c r="W3557" t="s">
        <v>1443</v>
      </c>
      <c r="X3557" t="s">
        <v>922</v>
      </c>
      <c r="Y3557">
        <v>1</v>
      </c>
      <c r="Z3557" t="s">
        <v>919</v>
      </c>
      <c r="AA3557">
        <v>2020</v>
      </c>
      <c r="AB3557" s="3">
        <v>0</v>
      </c>
      <c r="AC3557" s="3">
        <v>0</v>
      </c>
      <c r="AD3557" s="3">
        <v>0</v>
      </c>
      <c r="AE3557" s="3">
        <v>0</v>
      </c>
      <c r="AF3557" s="3"/>
      <c r="AG3557" s="3"/>
      <c r="AH3557" t="s">
        <v>903</v>
      </c>
    </row>
    <row r="3558" spans="1:34" x14ac:dyDescent="0.25">
      <c r="A3558">
        <v>16</v>
      </c>
      <c r="B3558" t="s">
        <v>0</v>
      </c>
      <c r="C3558" t="s">
        <v>668</v>
      </c>
      <c r="D3558">
        <v>2021</v>
      </c>
      <c r="E3558" t="s">
        <v>1</v>
      </c>
      <c r="F3558" t="s">
        <v>2</v>
      </c>
      <c r="G3558">
        <v>2</v>
      </c>
      <c r="H3558" t="s">
        <v>3</v>
      </c>
      <c r="I3558" t="s">
        <v>705</v>
      </c>
      <c r="J3558" t="s">
        <v>603</v>
      </c>
      <c r="K3558" t="s">
        <v>842</v>
      </c>
      <c r="L3558" t="s">
        <v>791</v>
      </c>
      <c r="M3558" t="s">
        <v>792</v>
      </c>
      <c r="N3558" t="s">
        <v>720</v>
      </c>
      <c r="O3558" t="s">
        <v>52</v>
      </c>
      <c r="P3558" t="s">
        <v>727</v>
      </c>
      <c r="Q3558" t="s">
        <v>53</v>
      </c>
      <c r="R3558">
        <v>0</v>
      </c>
      <c r="S3558" t="s">
        <v>7</v>
      </c>
      <c r="T3558">
        <v>240</v>
      </c>
      <c r="U3558" t="s">
        <v>507</v>
      </c>
      <c r="V3558">
        <v>256</v>
      </c>
      <c r="W3558" t="s">
        <v>1443</v>
      </c>
      <c r="X3558" t="s">
        <v>922</v>
      </c>
      <c r="Y3558">
        <v>1</v>
      </c>
      <c r="Z3558" t="s">
        <v>919</v>
      </c>
      <c r="AA3558">
        <v>2021</v>
      </c>
      <c r="AB3558" s="3">
        <v>30000</v>
      </c>
      <c r="AC3558" s="3">
        <v>30000</v>
      </c>
      <c r="AD3558" s="3">
        <v>31159.599999999999</v>
      </c>
      <c r="AE3558" s="3">
        <v>103.87</v>
      </c>
      <c r="AF3558" s="3">
        <v>103.87</v>
      </c>
      <c r="AG3558" s="3">
        <v>31.16</v>
      </c>
      <c r="AH3558" t="s">
        <v>903</v>
      </c>
    </row>
    <row r="3559" spans="1:34" x14ac:dyDescent="0.25">
      <c r="A3559">
        <v>16</v>
      </c>
      <c r="B3559" t="s">
        <v>0</v>
      </c>
      <c r="C3559" t="s">
        <v>668</v>
      </c>
      <c r="D3559">
        <v>2021</v>
      </c>
      <c r="E3559" t="s">
        <v>1</v>
      </c>
      <c r="F3559" t="s">
        <v>2</v>
      </c>
      <c r="G3559">
        <v>2</v>
      </c>
      <c r="H3559" t="s">
        <v>3</v>
      </c>
      <c r="I3559" t="s">
        <v>705</v>
      </c>
      <c r="J3559" t="s">
        <v>603</v>
      </c>
      <c r="K3559" t="s">
        <v>842</v>
      </c>
      <c r="L3559" t="s">
        <v>791</v>
      </c>
      <c r="M3559" t="s">
        <v>792</v>
      </c>
      <c r="N3559" t="s">
        <v>720</v>
      </c>
      <c r="O3559" t="s">
        <v>52</v>
      </c>
      <c r="P3559" t="s">
        <v>727</v>
      </c>
      <c r="Q3559" t="s">
        <v>53</v>
      </c>
      <c r="R3559">
        <v>0</v>
      </c>
      <c r="S3559" t="s">
        <v>7</v>
      </c>
      <c r="T3559">
        <v>240</v>
      </c>
      <c r="U3559" t="s">
        <v>507</v>
      </c>
      <c r="V3559">
        <v>256</v>
      </c>
      <c r="W3559" t="s">
        <v>1443</v>
      </c>
      <c r="X3559" t="s">
        <v>922</v>
      </c>
      <c r="Y3559">
        <v>1</v>
      </c>
      <c r="Z3559" t="s">
        <v>919</v>
      </c>
      <c r="AA3559">
        <v>2022</v>
      </c>
      <c r="AB3559" s="3">
        <v>30000</v>
      </c>
      <c r="AC3559" s="3">
        <v>45000</v>
      </c>
      <c r="AD3559" s="3">
        <v>0</v>
      </c>
      <c r="AE3559" s="3">
        <v>0</v>
      </c>
      <c r="AF3559" s="3"/>
      <c r="AG3559" s="3"/>
      <c r="AH3559" t="s">
        <v>903</v>
      </c>
    </row>
    <row r="3560" spans="1:34" x14ac:dyDescent="0.25">
      <c r="A3560">
        <v>16</v>
      </c>
      <c r="B3560" t="s">
        <v>0</v>
      </c>
      <c r="C3560" t="s">
        <v>668</v>
      </c>
      <c r="D3560">
        <v>2021</v>
      </c>
      <c r="E3560" t="s">
        <v>1</v>
      </c>
      <c r="F3560" t="s">
        <v>2</v>
      </c>
      <c r="G3560">
        <v>2</v>
      </c>
      <c r="H3560" t="s">
        <v>3</v>
      </c>
      <c r="I3560" t="s">
        <v>705</v>
      </c>
      <c r="J3560" t="s">
        <v>603</v>
      </c>
      <c r="K3560" t="s">
        <v>842</v>
      </c>
      <c r="L3560" t="s">
        <v>791</v>
      </c>
      <c r="M3560" t="s">
        <v>792</v>
      </c>
      <c r="N3560" t="s">
        <v>720</v>
      </c>
      <c r="O3560" t="s">
        <v>52</v>
      </c>
      <c r="P3560" t="s">
        <v>727</v>
      </c>
      <c r="Q3560" t="s">
        <v>53</v>
      </c>
      <c r="R3560">
        <v>0</v>
      </c>
      <c r="S3560" t="s">
        <v>7</v>
      </c>
      <c r="T3560">
        <v>240</v>
      </c>
      <c r="U3560" t="s">
        <v>507</v>
      </c>
      <c r="V3560">
        <v>256</v>
      </c>
      <c r="W3560" t="s">
        <v>1443</v>
      </c>
      <c r="X3560" t="s">
        <v>922</v>
      </c>
      <c r="Y3560">
        <v>1</v>
      </c>
      <c r="Z3560" t="s">
        <v>919</v>
      </c>
      <c r="AA3560">
        <v>2023</v>
      </c>
      <c r="AB3560" s="3">
        <v>30000</v>
      </c>
      <c r="AC3560" s="3">
        <v>20000</v>
      </c>
      <c r="AD3560" s="3">
        <v>0</v>
      </c>
      <c r="AE3560" s="3">
        <v>0</v>
      </c>
      <c r="AF3560" s="3"/>
      <c r="AG3560" s="3"/>
      <c r="AH3560" t="s">
        <v>903</v>
      </c>
    </row>
    <row r="3561" spans="1:34" x14ac:dyDescent="0.25">
      <c r="A3561">
        <v>16</v>
      </c>
      <c r="B3561" t="s">
        <v>0</v>
      </c>
      <c r="C3561" t="s">
        <v>668</v>
      </c>
      <c r="D3561">
        <v>2021</v>
      </c>
      <c r="E3561" t="s">
        <v>1</v>
      </c>
      <c r="F3561" t="s">
        <v>2</v>
      </c>
      <c r="G3561">
        <v>2</v>
      </c>
      <c r="H3561" t="s">
        <v>3</v>
      </c>
      <c r="I3561" t="s">
        <v>705</v>
      </c>
      <c r="J3561" t="s">
        <v>603</v>
      </c>
      <c r="K3561" t="s">
        <v>842</v>
      </c>
      <c r="L3561" t="s">
        <v>791</v>
      </c>
      <c r="M3561" t="s">
        <v>792</v>
      </c>
      <c r="N3561" t="s">
        <v>720</v>
      </c>
      <c r="O3561" t="s">
        <v>52</v>
      </c>
      <c r="P3561" t="s">
        <v>727</v>
      </c>
      <c r="Q3561" t="s">
        <v>53</v>
      </c>
      <c r="R3561">
        <v>0</v>
      </c>
      <c r="S3561" t="s">
        <v>7</v>
      </c>
      <c r="T3561">
        <v>240</v>
      </c>
      <c r="U3561" t="s">
        <v>507</v>
      </c>
      <c r="V3561">
        <v>256</v>
      </c>
      <c r="W3561" t="s">
        <v>1443</v>
      </c>
      <c r="X3561" t="s">
        <v>922</v>
      </c>
      <c r="Y3561">
        <v>1</v>
      </c>
      <c r="Z3561" t="s">
        <v>919</v>
      </c>
      <c r="AA3561">
        <v>2024</v>
      </c>
      <c r="AB3561" s="3">
        <v>10000</v>
      </c>
      <c r="AC3561" s="3">
        <v>5000</v>
      </c>
      <c r="AD3561" s="3">
        <v>0</v>
      </c>
      <c r="AE3561" s="3">
        <v>0</v>
      </c>
      <c r="AF3561" s="3"/>
      <c r="AG3561" s="3"/>
      <c r="AH3561" t="s">
        <v>903</v>
      </c>
    </row>
    <row r="3562" spans="1:34" x14ac:dyDescent="0.25">
      <c r="A3562">
        <v>16</v>
      </c>
      <c r="B3562" t="s">
        <v>0</v>
      </c>
      <c r="C3562" t="s">
        <v>668</v>
      </c>
      <c r="D3562">
        <v>2021</v>
      </c>
      <c r="E3562" t="s">
        <v>1</v>
      </c>
      <c r="F3562" t="s">
        <v>2</v>
      </c>
      <c r="G3562">
        <v>2</v>
      </c>
      <c r="H3562" t="s">
        <v>3</v>
      </c>
      <c r="I3562" t="s">
        <v>705</v>
      </c>
      <c r="J3562" t="s">
        <v>603</v>
      </c>
      <c r="K3562" t="s">
        <v>842</v>
      </c>
      <c r="L3562" t="s">
        <v>791</v>
      </c>
      <c r="M3562" t="s">
        <v>792</v>
      </c>
      <c r="N3562" t="s">
        <v>721</v>
      </c>
      <c r="O3562" t="s">
        <v>66</v>
      </c>
      <c r="P3562" t="s">
        <v>730</v>
      </c>
      <c r="Q3562" t="s">
        <v>67</v>
      </c>
      <c r="R3562">
        <v>0</v>
      </c>
      <c r="S3562" t="s">
        <v>7</v>
      </c>
      <c r="T3562">
        <v>377</v>
      </c>
      <c r="U3562" t="s">
        <v>146</v>
      </c>
      <c r="V3562">
        <v>404</v>
      </c>
      <c r="W3562" t="s">
        <v>1049</v>
      </c>
      <c r="X3562" t="s">
        <v>922</v>
      </c>
      <c r="Y3562">
        <v>1</v>
      </c>
      <c r="Z3562" t="s">
        <v>919</v>
      </c>
      <c r="AA3562">
        <v>2020</v>
      </c>
      <c r="AB3562" s="3">
        <v>3.5</v>
      </c>
      <c r="AC3562" s="3">
        <v>7</v>
      </c>
      <c r="AD3562" s="3">
        <v>8.73</v>
      </c>
      <c r="AE3562" s="3">
        <v>124.71</v>
      </c>
      <c r="AF3562" s="3"/>
      <c r="AG3562" s="3"/>
      <c r="AH3562" t="s">
        <v>903</v>
      </c>
    </row>
    <row r="3563" spans="1:34" x14ac:dyDescent="0.25">
      <c r="A3563">
        <v>16</v>
      </c>
      <c r="B3563" t="s">
        <v>0</v>
      </c>
      <c r="C3563" t="s">
        <v>668</v>
      </c>
      <c r="D3563">
        <v>2021</v>
      </c>
      <c r="E3563" t="s">
        <v>1</v>
      </c>
      <c r="F3563" t="s">
        <v>2</v>
      </c>
      <c r="G3563">
        <v>2</v>
      </c>
      <c r="H3563" t="s">
        <v>3</v>
      </c>
      <c r="I3563" t="s">
        <v>705</v>
      </c>
      <c r="J3563" t="s">
        <v>603</v>
      </c>
      <c r="K3563" t="s">
        <v>842</v>
      </c>
      <c r="L3563" t="s">
        <v>791</v>
      </c>
      <c r="M3563" t="s">
        <v>792</v>
      </c>
      <c r="N3563" t="s">
        <v>721</v>
      </c>
      <c r="O3563" t="s">
        <v>66</v>
      </c>
      <c r="P3563" t="s">
        <v>730</v>
      </c>
      <c r="Q3563" t="s">
        <v>67</v>
      </c>
      <c r="R3563">
        <v>0</v>
      </c>
      <c r="S3563" t="s">
        <v>7</v>
      </c>
      <c r="T3563">
        <v>377</v>
      </c>
      <c r="U3563" t="s">
        <v>146</v>
      </c>
      <c r="V3563">
        <v>404</v>
      </c>
      <c r="W3563" t="s">
        <v>1049</v>
      </c>
      <c r="X3563" t="s">
        <v>922</v>
      </c>
      <c r="Y3563">
        <v>1</v>
      </c>
      <c r="Z3563" t="s">
        <v>919</v>
      </c>
      <c r="AA3563">
        <v>2021</v>
      </c>
      <c r="AB3563" s="3">
        <v>18</v>
      </c>
      <c r="AC3563" s="3">
        <v>25.5</v>
      </c>
      <c r="AD3563" s="3">
        <v>27.53</v>
      </c>
      <c r="AE3563" s="3">
        <v>107.96</v>
      </c>
      <c r="AF3563" s="3">
        <v>105.93</v>
      </c>
      <c r="AG3563" s="3">
        <v>44.92</v>
      </c>
      <c r="AH3563" t="s">
        <v>903</v>
      </c>
    </row>
    <row r="3564" spans="1:34" x14ac:dyDescent="0.25">
      <c r="A3564">
        <v>16</v>
      </c>
      <c r="B3564" t="s">
        <v>0</v>
      </c>
      <c r="C3564" t="s">
        <v>668</v>
      </c>
      <c r="D3564">
        <v>2021</v>
      </c>
      <c r="E3564" t="s">
        <v>1</v>
      </c>
      <c r="F3564" t="s">
        <v>2</v>
      </c>
      <c r="G3564">
        <v>2</v>
      </c>
      <c r="H3564" t="s">
        <v>3</v>
      </c>
      <c r="I3564" t="s">
        <v>705</v>
      </c>
      <c r="J3564" t="s">
        <v>603</v>
      </c>
      <c r="K3564" t="s">
        <v>842</v>
      </c>
      <c r="L3564" t="s">
        <v>791</v>
      </c>
      <c r="M3564" t="s">
        <v>792</v>
      </c>
      <c r="N3564" t="s">
        <v>721</v>
      </c>
      <c r="O3564" t="s">
        <v>66</v>
      </c>
      <c r="P3564" t="s">
        <v>730</v>
      </c>
      <c r="Q3564" t="s">
        <v>67</v>
      </c>
      <c r="R3564">
        <v>0</v>
      </c>
      <c r="S3564" t="s">
        <v>7</v>
      </c>
      <c r="T3564">
        <v>377</v>
      </c>
      <c r="U3564" t="s">
        <v>146</v>
      </c>
      <c r="V3564">
        <v>404</v>
      </c>
      <c r="W3564" t="s">
        <v>1049</v>
      </c>
      <c r="X3564" t="s">
        <v>922</v>
      </c>
      <c r="Y3564">
        <v>1</v>
      </c>
      <c r="Z3564" t="s">
        <v>919</v>
      </c>
      <c r="AA3564">
        <v>2022</v>
      </c>
      <c r="AB3564" s="3">
        <v>18</v>
      </c>
      <c r="AC3564" s="3">
        <v>28</v>
      </c>
      <c r="AD3564" s="3">
        <v>0</v>
      </c>
      <c r="AE3564" s="3">
        <v>0</v>
      </c>
      <c r="AF3564" s="3"/>
      <c r="AG3564" s="3"/>
      <c r="AH3564" t="s">
        <v>903</v>
      </c>
    </row>
    <row r="3565" spans="1:34" x14ac:dyDescent="0.25">
      <c r="A3565">
        <v>16</v>
      </c>
      <c r="B3565" t="s">
        <v>0</v>
      </c>
      <c r="C3565" t="s">
        <v>668</v>
      </c>
      <c r="D3565">
        <v>2021</v>
      </c>
      <c r="E3565" t="s">
        <v>1</v>
      </c>
      <c r="F3565" t="s">
        <v>2</v>
      </c>
      <c r="G3565">
        <v>2</v>
      </c>
      <c r="H3565" t="s">
        <v>3</v>
      </c>
      <c r="I3565" t="s">
        <v>705</v>
      </c>
      <c r="J3565" t="s">
        <v>603</v>
      </c>
      <c r="K3565" t="s">
        <v>842</v>
      </c>
      <c r="L3565" t="s">
        <v>791</v>
      </c>
      <c r="M3565" t="s">
        <v>792</v>
      </c>
      <c r="N3565" t="s">
        <v>721</v>
      </c>
      <c r="O3565" t="s">
        <v>66</v>
      </c>
      <c r="P3565" t="s">
        <v>730</v>
      </c>
      <c r="Q3565" t="s">
        <v>67</v>
      </c>
      <c r="R3565">
        <v>0</v>
      </c>
      <c r="S3565" t="s">
        <v>7</v>
      </c>
      <c r="T3565">
        <v>377</v>
      </c>
      <c r="U3565" t="s">
        <v>146</v>
      </c>
      <c r="V3565">
        <v>404</v>
      </c>
      <c r="W3565" t="s">
        <v>1049</v>
      </c>
      <c r="X3565" t="s">
        <v>922</v>
      </c>
      <c r="Y3565">
        <v>1</v>
      </c>
      <c r="Z3565" t="s">
        <v>919</v>
      </c>
      <c r="AA3565">
        <v>2023</v>
      </c>
      <c r="AB3565" s="3">
        <v>17</v>
      </c>
      <c r="AC3565" s="3">
        <v>15</v>
      </c>
      <c r="AD3565" s="3">
        <v>0</v>
      </c>
      <c r="AE3565" s="3">
        <v>0</v>
      </c>
      <c r="AF3565" s="3"/>
      <c r="AG3565" s="3"/>
      <c r="AH3565" t="s">
        <v>903</v>
      </c>
    </row>
    <row r="3566" spans="1:34" x14ac:dyDescent="0.25">
      <c r="A3566">
        <v>16</v>
      </c>
      <c r="B3566" t="s">
        <v>0</v>
      </c>
      <c r="C3566" t="s">
        <v>668</v>
      </c>
      <c r="D3566">
        <v>2021</v>
      </c>
      <c r="E3566" t="s">
        <v>1</v>
      </c>
      <c r="F3566" t="s">
        <v>2</v>
      </c>
      <c r="G3566">
        <v>2</v>
      </c>
      <c r="H3566" t="s">
        <v>3</v>
      </c>
      <c r="I3566" t="s">
        <v>705</v>
      </c>
      <c r="J3566" t="s">
        <v>603</v>
      </c>
      <c r="K3566" t="s">
        <v>842</v>
      </c>
      <c r="L3566" t="s">
        <v>791</v>
      </c>
      <c r="M3566" t="s">
        <v>792</v>
      </c>
      <c r="N3566" t="s">
        <v>721</v>
      </c>
      <c r="O3566" t="s">
        <v>66</v>
      </c>
      <c r="P3566" t="s">
        <v>730</v>
      </c>
      <c r="Q3566" t="s">
        <v>67</v>
      </c>
      <c r="R3566">
        <v>0</v>
      </c>
      <c r="S3566" t="s">
        <v>7</v>
      </c>
      <c r="T3566">
        <v>377</v>
      </c>
      <c r="U3566" t="s">
        <v>146</v>
      </c>
      <c r="V3566">
        <v>404</v>
      </c>
      <c r="W3566" t="s">
        <v>1049</v>
      </c>
      <c r="X3566" t="s">
        <v>922</v>
      </c>
      <c r="Y3566">
        <v>1</v>
      </c>
      <c r="Z3566" t="s">
        <v>919</v>
      </c>
      <c r="AA3566">
        <v>2024</v>
      </c>
      <c r="AB3566" s="3">
        <v>3.5</v>
      </c>
      <c r="AC3566" s="3">
        <v>3.5</v>
      </c>
      <c r="AD3566" s="3">
        <v>0</v>
      </c>
      <c r="AE3566" s="3">
        <v>0</v>
      </c>
      <c r="AF3566" s="3"/>
      <c r="AG3566" s="3"/>
      <c r="AH3566" t="s">
        <v>903</v>
      </c>
    </row>
    <row r="3567" spans="1:34" x14ac:dyDescent="0.25">
      <c r="A3567">
        <v>16</v>
      </c>
      <c r="B3567" t="s">
        <v>0</v>
      </c>
      <c r="C3567" t="s">
        <v>668</v>
      </c>
      <c r="D3567">
        <v>2021</v>
      </c>
      <c r="E3567" t="s">
        <v>1</v>
      </c>
      <c r="F3567" t="s">
        <v>2</v>
      </c>
      <c r="G3567">
        <v>2</v>
      </c>
      <c r="H3567" t="s">
        <v>3</v>
      </c>
      <c r="I3567" t="s">
        <v>705</v>
      </c>
      <c r="J3567" t="s">
        <v>603</v>
      </c>
      <c r="K3567" t="s">
        <v>842</v>
      </c>
      <c r="L3567" t="s">
        <v>791</v>
      </c>
      <c r="M3567" t="s">
        <v>792</v>
      </c>
      <c r="N3567" t="s">
        <v>721</v>
      </c>
      <c r="O3567" t="s">
        <v>66</v>
      </c>
      <c r="P3567" t="s">
        <v>730</v>
      </c>
      <c r="Q3567" t="s">
        <v>67</v>
      </c>
      <c r="R3567">
        <v>0</v>
      </c>
      <c r="S3567" t="s">
        <v>7</v>
      </c>
      <c r="T3567">
        <v>378</v>
      </c>
      <c r="U3567" t="s">
        <v>511</v>
      </c>
      <c r="V3567">
        <v>405</v>
      </c>
      <c r="W3567" t="s">
        <v>1450</v>
      </c>
      <c r="X3567" t="s">
        <v>922</v>
      </c>
      <c r="Y3567">
        <v>1</v>
      </c>
      <c r="Z3567" t="s">
        <v>919</v>
      </c>
      <c r="AA3567">
        <v>2020</v>
      </c>
      <c r="AB3567" s="3">
        <v>233.11</v>
      </c>
      <c r="AC3567" s="3">
        <v>229.55</v>
      </c>
      <c r="AD3567" s="3">
        <v>245.35</v>
      </c>
      <c r="AE3567" s="3">
        <v>106.88</v>
      </c>
      <c r="AF3567" s="3"/>
      <c r="AG3567" s="3"/>
      <c r="AH3567" t="s">
        <v>897</v>
      </c>
    </row>
    <row r="3568" spans="1:34" x14ac:dyDescent="0.25">
      <c r="A3568">
        <v>16</v>
      </c>
      <c r="B3568" t="s">
        <v>0</v>
      </c>
      <c r="C3568" t="s">
        <v>668</v>
      </c>
      <c r="D3568">
        <v>2021</v>
      </c>
      <c r="E3568" t="s">
        <v>1</v>
      </c>
      <c r="F3568" t="s">
        <v>2</v>
      </c>
      <c r="G3568">
        <v>2</v>
      </c>
      <c r="H3568" t="s">
        <v>3</v>
      </c>
      <c r="I3568" t="s">
        <v>705</v>
      </c>
      <c r="J3568" t="s">
        <v>603</v>
      </c>
      <c r="K3568" t="s">
        <v>842</v>
      </c>
      <c r="L3568" t="s">
        <v>791</v>
      </c>
      <c r="M3568" t="s">
        <v>792</v>
      </c>
      <c r="N3568" t="s">
        <v>721</v>
      </c>
      <c r="O3568" t="s">
        <v>66</v>
      </c>
      <c r="P3568" t="s">
        <v>730</v>
      </c>
      <c r="Q3568" t="s">
        <v>67</v>
      </c>
      <c r="R3568">
        <v>0</v>
      </c>
      <c r="S3568" t="s">
        <v>7</v>
      </c>
      <c r="T3568">
        <v>378</v>
      </c>
      <c r="U3568" t="s">
        <v>511</v>
      </c>
      <c r="V3568">
        <v>405</v>
      </c>
      <c r="W3568" t="s">
        <v>1450</v>
      </c>
      <c r="X3568" t="s">
        <v>922</v>
      </c>
      <c r="Y3568">
        <v>1</v>
      </c>
      <c r="Z3568" t="s">
        <v>919</v>
      </c>
      <c r="AA3568">
        <v>2021</v>
      </c>
      <c r="AB3568" s="3">
        <v>336.05</v>
      </c>
      <c r="AC3568" s="3">
        <v>437.08</v>
      </c>
      <c r="AD3568" s="3">
        <v>407.52</v>
      </c>
      <c r="AE3568" s="3">
        <v>93.24</v>
      </c>
      <c r="AF3568" s="3">
        <v>95.67</v>
      </c>
      <c r="AG3568" s="3">
        <v>43.8</v>
      </c>
      <c r="AH3568" t="s">
        <v>897</v>
      </c>
    </row>
    <row r="3569" spans="1:34" x14ac:dyDescent="0.25">
      <c r="A3569">
        <v>16</v>
      </c>
      <c r="B3569" t="s">
        <v>0</v>
      </c>
      <c r="C3569" t="s">
        <v>668</v>
      </c>
      <c r="D3569">
        <v>2021</v>
      </c>
      <c r="E3569" t="s">
        <v>1</v>
      </c>
      <c r="F3569" t="s">
        <v>2</v>
      </c>
      <c r="G3569">
        <v>2</v>
      </c>
      <c r="H3569" t="s">
        <v>3</v>
      </c>
      <c r="I3569" t="s">
        <v>705</v>
      </c>
      <c r="J3569" t="s">
        <v>603</v>
      </c>
      <c r="K3569" t="s">
        <v>842</v>
      </c>
      <c r="L3569" t="s">
        <v>791</v>
      </c>
      <c r="M3569" t="s">
        <v>792</v>
      </c>
      <c r="N3569" t="s">
        <v>721</v>
      </c>
      <c r="O3569" t="s">
        <v>66</v>
      </c>
      <c r="P3569" t="s">
        <v>730</v>
      </c>
      <c r="Q3569" t="s">
        <v>67</v>
      </c>
      <c r="R3569">
        <v>0</v>
      </c>
      <c r="S3569" t="s">
        <v>7</v>
      </c>
      <c r="T3569">
        <v>378</v>
      </c>
      <c r="U3569" t="s">
        <v>511</v>
      </c>
      <c r="V3569">
        <v>405</v>
      </c>
      <c r="W3569" t="s">
        <v>1450</v>
      </c>
      <c r="X3569" t="s">
        <v>922</v>
      </c>
      <c r="Y3569">
        <v>1</v>
      </c>
      <c r="Z3569" t="s">
        <v>919</v>
      </c>
      <c r="AA3569">
        <v>2022</v>
      </c>
      <c r="AB3569" s="3">
        <v>335.05</v>
      </c>
      <c r="AC3569" s="3">
        <v>542.70000000000005</v>
      </c>
      <c r="AD3569" s="3">
        <v>0</v>
      </c>
      <c r="AE3569" s="3">
        <v>0</v>
      </c>
      <c r="AF3569" s="3"/>
      <c r="AG3569" s="3"/>
      <c r="AH3569" t="s">
        <v>897</v>
      </c>
    </row>
    <row r="3570" spans="1:34" x14ac:dyDescent="0.25">
      <c r="A3570">
        <v>16</v>
      </c>
      <c r="B3570" t="s">
        <v>0</v>
      </c>
      <c r="C3570" t="s">
        <v>668</v>
      </c>
      <c r="D3570">
        <v>2021</v>
      </c>
      <c r="E3570" t="s">
        <v>1</v>
      </c>
      <c r="F3570" t="s">
        <v>2</v>
      </c>
      <c r="G3570">
        <v>2</v>
      </c>
      <c r="H3570" t="s">
        <v>3</v>
      </c>
      <c r="I3570" t="s">
        <v>705</v>
      </c>
      <c r="J3570" t="s">
        <v>603</v>
      </c>
      <c r="K3570" t="s">
        <v>842</v>
      </c>
      <c r="L3570" t="s">
        <v>791</v>
      </c>
      <c r="M3570" t="s">
        <v>792</v>
      </c>
      <c r="N3570" t="s">
        <v>721</v>
      </c>
      <c r="O3570" t="s">
        <v>66</v>
      </c>
      <c r="P3570" t="s">
        <v>730</v>
      </c>
      <c r="Q3570" t="s">
        <v>67</v>
      </c>
      <c r="R3570">
        <v>0</v>
      </c>
      <c r="S3570" t="s">
        <v>7</v>
      </c>
      <c r="T3570">
        <v>378</v>
      </c>
      <c r="U3570" t="s">
        <v>511</v>
      </c>
      <c r="V3570">
        <v>405</v>
      </c>
      <c r="W3570" t="s">
        <v>1450</v>
      </c>
      <c r="X3570" t="s">
        <v>922</v>
      </c>
      <c r="Y3570">
        <v>1</v>
      </c>
      <c r="Z3570" t="s">
        <v>919</v>
      </c>
      <c r="AA3570">
        <v>2023</v>
      </c>
      <c r="AB3570" s="3">
        <v>332.05</v>
      </c>
      <c r="AC3570" s="3">
        <v>230.67</v>
      </c>
      <c r="AD3570" s="3">
        <v>0</v>
      </c>
      <c r="AE3570" s="3">
        <v>0</v>
      </c>
      <c r="AF3570" s="3"/>
      <c r="AG3570" s="3"/>
      <c r="AH3570" t="s">
        <v>897</v>
      </c>
    </row>
    <row r="3571" spans="1:34" x14ac:dyDescent="0.25">
      <c r="A3571">
        <v>16</v>
      </c>
      <c r="B3571" t="s">
        <v>0</v>
      </c>
      <c r="C3571" t="s">
        <v>668</v>
      </c>
      <c r="D3571">
        <v>2021</v>
      </c>
      <c r="E3571" t="s">
        <v>1</v>
      </c>
      <c r="F3571" t="s">
        <v>2</v>
      </c>
      <c r="G3571">
        <v>2</v>
      </c>
      <c r="H3571" t="s">
        <v>3</v>
      </c>
      <c r="I3571" t="s">
        <v>705</v>
      </c>
      <c r="J3571" t="s">
        <v>603</v>
      </c>
      <c r="K3571" t="s">
        <v>842</v>
      </c>
      <c r="L3571" t="s">
        <v>791</v>
      </c>
      <c r="M3571" t="s">
        <v>792</v>
      </c>
      <c r="N3571" t="s">
        <v>721</v>
      </c>
      <c r="O3571" t="s">
        <v>66</v>
      </c>
      <c r="P3571" t="s">
        <v>730</v>
      </c>
      <c r="Q3571" t="s">
        <v>67</v>
      </c>
      <c r="R3571">
        <v>0</v>
      </c>
      <c r="S3571" t="s">
        <v>7</v>
      </c>
      <c r="T3571">
        <v>378</v>
      </c>
      <c r="U3571" t="s">
        <v>511</v>
      </c>
      <c r="V3571">
        <v>405</v>
      </c>
      <c r="W3571" t="s">
        <v>1450</v>
      </c>
      <c r="X3571" t="s">
        <v>922</v>
      </c>
      <c r="Y3571">
        <v>1</v>
      </c>
      <c r="Z3571" t="s">
        <v>919</v>
      </c>
      <c r="AA3571">
        <v>2024</v>
      </c>
      <c r="AB3571" s="3">
        <v>133.74</v>
      </c>
      <c r="AC3571" s="3">
        <v>34.94</v>
      </c>
      <c r="AD3571" s="3">
        <v>0</v>
      </c>
      <c r="AE3571" s="3">
        <v>0</v>
      </c>
      <c r="AF3571" s="3"/>
      <c r="AG3571" s="3"/>
      <c r="AH3571" t="s">
        <v>897</v>
      </c>
    </row>
    <row r="3572" spans="1:34" x14ac:dyDescent="0.25">
      <c r="A3572">
        <v>16</v>
      </c>
      <c r="B3572" t="s">
        <v>0</v>
      </c>
      <c r="C3572" t="s">
        <v>668</v>
      </c>
      <c r="D3572">
        <v>2021</v>
      </c>
      <c r="E3572" t="s">
        <v>1</v>
      </c>
      <c r="F3572" t="s">
        <v>2</v>
      </c>
      <c r="G3572">
        <v>2</v>
      </c>
      <c r="H3572" t="s">
        <v>3</v>
      </c>
      <c r="I3572" t="s">
        <v>705</v>
      </c>
      <c r="J3572" t="s">
        <v>603</v>
      </c>
      <c r="K3572" t="s">
        <v>842</v>
      </c>
      <c r="L3572" t="s">
        <v>791</v>
      </c>
      <c r="M3572" t="s">
        <v>792</v>
      </c>
      <c r="N3572" t="s">
        <v>721</v>
      </c>
      <c r="O3572" t="s">
        <v>66</v>
      </c>
      <c r="P3572" t="s">
        <v>730</v>
      </c>
      <c r="Q3572" t="s">
        <v>67</v>
      </c>
      <c r="R3572">
        <v>0</v>
      </c>
      <c r="S3572" t="s">
        <v>7</v>
      </c>
      <c r="T3572">
        <v>378</v>
      </c>
      <c r="U3572" t="s">
        <v>511</v>
      </c>
      <c r="V3572">
        <v>711</v>
      </c>
      <c r="W3572" t="s">
        <v>1572</v>
      </c>
      <c r="X3572" t="s">
        <v>922</v>
      </c>
      <c r="Y3572">
        <v>1</v>
      </c>
      <c r="Z3572" t="s">
        <v>919</v>
      </c>
      <c r="AA3572">
        <v>2020</v>
      </c>
      <c r="AB3572" s="3">
        <v>0</v>
      </c>
      <c r="AC3572" s="3">
        <v>0</v>
      </c>
      <c r="AD3572" s="3">
        <v>0</v>
      </c>
      <c r="AE3572" s="3">
        <v>0</v>
      </c>
      <c r="AF3572" s="3"/>
      <c r="AG3572" s="3"/>
      <c r="AH3572" t="s">
        <v>897</v>
      </c>
    </row>
    <row r="3573" spans="1:34" x14ac:dyDescent="0.25">
      <c r="A3573">
        <v>16</v>
      </c>
      <c r="B3573" t="s">
        <v>0</v>
      </c>
      <c r="C3573" t="s">
        <v>668</v>
      </c>
      <c r="D3573">
        <v>2021</v>
      </c>
      <c r="E3573" t="s">
        <v>1</v>
      </c>
      <c r="F3573" t="s">
        <v>2</v>
      </c>
      <c r="G3573">
        <v>2</v>
      </c>
      <c r="H3573" t="s">
        <v>3</v>
      </c>
      <c r="I3573" t="s">
        <v>705</v>
      </c>
      <c r="J3573" t="s">
        <v>603</v>
      </c>
      <c r="K3573" t="s">
        <v>842</v>
      </c>
      <c r="L3573" t="s">
        <v>791</v>
      </c>
      <c r="M3573" t="s">
        <v>792</v>
      </c>
      <c r="N3573" t="s">
        <v>721</v>
      </c>
      <c r="O3573" t="s">
        <v>66</v>
      </c>
      <c r="P3573" t="s">
        <v>730</v>
      </c>
      <c r="Q3573" t="s">
        <v>67</v>
      </c>
      <c r="R3573">
        <v>0</v>
      </c>
      <c r="S3573" t="s">
        <v>7</v>
      </c>
      <c r="T3573">
        <v>378</v>
      </c>
      <c r="U3573" t="s">
        <v>511</v>
      </c>
      <c r="V3573">
        <v>711</v>
      </c>
      <c r="W3573" t="s">
        <v>1572</v>
      </c>
      <c r="X3573" t="s">
        <v>922</v>
      </c>
      <c r="Y3573">
        <v>1</v>
      </c>
      <c r="Z3573" t="s">
        <v>919</v>
      </c>
      <c r="AA3573">
        <v>2021</v>
      </c>
      <c r="AB3573" s="3">
        <v>0</v>
      </c>
      <c r="AC3573" s="3">
        <v>0</v>
      </c>
      <c r="AD3573" s="3">
        <v>0</v>
      </c>
      <c r="AE3573" s="3">
        <v>0</v>
      </c>
      <c r="AF3573" s="3">
        <v>0</v>
      </c>
      <c r="AG3573" s="3">
        <v>0</v>
      </c>
      <c r="AH3573" t="s">
        <v>897</v>
      </c>
    </row>
    <row r="3574" spans="1:34" x14ac:dyDescent="0.25">
      <c r="A3574">
        <v>16</v>
      </c>
      <c r="B3574" t="s">
        <v>0</v>
      </c>
      <c r="C3574" t="s">
        <v>668</v>
      </c>
      <c r="D3574">
        <v>2021</v>
      </c>
      <c r="E3574" t="s">
        <v>1</v>
      </c>
      <c r="F3574" t="s">
        <v>2</v>
      </c>
      <c r="G3574">
        <v>2</v>
      </c>
      <c r="H3574" t="s">
        <v>3</v>
      </c>
      <c r="I3574" t="s">
        <v>705</v>
      </c>
      <c r="J3574" t="s">
        <v>603</v>
      </c>
      <c r="K3574" t="s">
        <v>842</v>
      </c>
      <c r="L3574" t="s">
        <v>791</v>
      </c>
      <c r="M3574" t="s">
        <v>792</v>
      </c>
      <c r="N3574" t="s">
        <v>721</v>
      </c>
      <c r="O3574" t="s">
        <v>66</v>
      </c>
      <c r="P3574" t="s">
        <v>730</v>
      </c>
      <c r="Q3574" t="s">
        <v>67</v>
      </c>
      <c r="R3574">
        <v>0</v>
      </c>
      <c r="S3574" t="s">
        <v>7</v>
      </c>
      <c r="T3574">
        <v>378</v>
      </c>
      <c r="U3574" t="s">
        <v>511</v>
      </c>
      <c r="V3574">
        <v>711</v>
      </c>
      <c r="W3574" t="s">
        <v>1572</v>
      </c>
      <c r="X3574" t="s">
        <v>922</v>
      </c>
      <c r="Y3574">
        <v>1</v>
      </c>
      <c r="Z3574" t="s">
        <v>919</v>
      </c>
      <c r="AA3574">
        <v>2022</v>
      </c>
      <c r="AB3574" s="3">
        <v>0</v>
      </c>
      <c r="AC3574" s="3">
        <v>43.62</v>
      </c>
      <c r="AD3574" s="3">
        <v>0</v>
      </c>
      <c r="AE3574" s="3">
        <v>0</v>
      </c>
      <c r="AF3574" s="3"/>
      <c r="AG3574" s="3"/>
      <c r="AH3574" t="s">
        <v>897</v>
      </c>
    </row>
    <row r="3575" spans="1:34" x14ac:dyDescent="0.25">
      <c r="A3575">
        <v>16</v>
      </c>
      <c r="B3575" t="s">
        <v>0</v>
      </c>
      <c r="C3575" t="s">
        <v>668</v>
      </c>
      <c r="D3575">
        <v>2021</v>
      </c>
      <c r="E3575" t="s">
        <v>1</v>
      </c>
      <c r="F3575" t="s">
        <v>2</v>
      </c>
      <c r="G3575">
        <v>2</v>
      </c>
      <c r="H3575" t="s">
        <v>3</v>
      </c>
      <c r="I3575" t="s">
        <v>705</v>
      </c>
      <c r="J3575" t="s">
        <v>603</v>
      </c>
      <c r="K3575" t="s">
        <v>842</v>
      </c>
      <c r="L3575" t="s">
        <v>791</v>
      </c>
      <c r="M3575" t="s">
        <v>792</v>
      </c>
      <c r="N3575" t="s">
        <v>721</v>
      </c>
      <c r="O3575" t="s">
        <v>66</v>
      </c>
      <c r="P3575" t="s">
        <v>730</v>
      </c>
      <c r="Q3575" t="s">
        <v>67</v>
      </c>
      <c r="R3575">
        <v>0</v>
      </c>
      <c r="S3575" t="s">
        <v>7</v>
      </c>
      <c r="T3575">
        <v>378</v>
      </c>
      <c r="U3575" t="s">
        <v>511</v>
      </c>
      <c r="V3575">
        <v>711</v>
      </c>
      <c r="W3575" t="s">
        <v>1572</v>
      </c>
      <c r="X3575" t="s">
        <v>922</v>
      </c>
      <c r="Y3575">
        <v>1</v>
      </c>
      <c r="Z3575" t="s">
        <v>919</v>
      </c>
      <c r="AA3575">
        <v>2023</v>
      </c>
      <c r="AB3575" s="3">
        <v>0</v>
      </c>
      <c r="AC3575" s="3">
        <v>14.82</v>
      </c>
      <c r="AD3575" s="3">
        <v>0</v>
      </c>
      <c r="AE3575" s="3">
        <v>0</v>
      </c>
      <c r="AF3575" s="3"/>
      <c r="AG3575" s="3"/>
      <c r="AH3575" t="s">
        <v>897</v>
      </c>
    </row>
    <row r="3576" spans="1:34" x14ac:dyDescent="0.25">
      <c r="A3576">
        <v>16</v>
      </c>
      <c r="B3576" t="s">
        <v>0</v>
      </c>
      <c r="C3576" t="s">
        <v>668</v>
      </c>
      <c r="D3576">
        <v>2021</v>
      </c>
      <c r="E3576" t="s">
        <v>1</v>
      </c>
      <c r="F3576" t="s">
        <v>2</v>
      </c>
      <c r="G3576">
        <v>2</v>
      </c>
      <c r="H3576" t="s">
        <v>3</v>
      </c>
      <c r="I3576" t="s">
        <v>705</v>
      </c>
      <c r="J3576" t="s">
        <v>603</v>
      </c>
      <c r="K3576" t="s">
        <v>842</v>
      </c>
      <c r="L3576" t="s">
        <v>791</v>
      </c>
      <c r="M3576" t="s">
        <v>792</v>
      </c>
      <c r="N3576" t="s">
        <v>721</v>
      </c>
      <c r="O3576" t="s">
        <v>66</v>
      </c>
      <c r="P3576" t="s">
        <v>730</v>
      </c>
      <c r="Q3576" t="s">
        <v>67</v>
      </c>
      <c r="R3576">
        <v>0</v>
      </c>
      <c r="S3576" t="s">
        <v>7</v>
      </c>
      <c r="T3576">
        <v>378</v>
      </c>
      <c r="U3576" t="s">
        <v>511</v>
      </c>
      <c r="V3576">
        <v>711</v>
      </c>
      <c r="W3576" t="s">
        <v>1572</v>
      </c>
      <c r="X3576" t="s">
        <v>922</v>
      </c>
      <c r="Y3576">
        <v>1</v>
      </c>
      <c r="Z3576" t="s">
        <v>919</v>
      </c>
      <c r="AA3576">
        <v>2024</v>
      </c>
      <c r="AB3576" s="3">
        <v>0</v>
      </c>
      <c r="AC3576" s="3">
        <v>0</v>
      </c>
      <c r="AD3576" s="3">
        <v>0</v>
      </c>
      <c r="AE3576" s="3">
        <v>0</v>
      </c>
      <c r="AF3576" s="3"/>
      <c r="AG3576" s="3"/>
      <c r="AH3576" t="s">
        <v>897</v>
      </c>
    </row>
    <row r="3577" spans="1:34" x14ac:dyDescent="0.25">
      <c r="A3577">
        <v>16</v>
      </c>
      <c r="B3577" t="s">
        <v>0</v>
      </c>
      <c r="C3577" t="s">
        <v>668</v>
      </c>
      <c r="D3577">
        <v>2021</v>
      </c>
      <c r="E3577" t="s">
        <v>1</v>
      </c>
      <c r="F3577" t="s">
        <v>2</v>
      </c>
      <c r="G3577">
        <v>2</v>
      </c>
      <c r="H3577" t="s">
        <v>3</v>
      </c>
      <c r="I3577" t="s">
        <v>705</v>
      </c>
      <c r="J3577" t="s">
        <v>603</v>
      </c>
      <c r="K3577" t="s">
        <v>842</v>
      </c>
      <c r="L3577" t="s">
        <v>791</v>
      </c>
      <c r="M3577" t="s">
        <v>792</v>
      </c>
      <c r="N3577" t="s">
        <v>721</v>
      </c>
      <c r="O3577" t="s">
        <v>66</v>
      </c>
      <c r="P3577" t="s">
        <v>730</v>
      </c>
      <c r="Q3577" t="s">
        <v>67</v>
      </c>
      <c r="R3577">
        <v>0</v>
      </c>
      <c r="S3577" t="s">
        <v>7</v>
      </c>
      <c r="T3577">
        <v>383</v>
      </c>
      <c r="U3577" t="s">
        <v>149</v>
      </c>
      <c r="V3577">
        <v>410</v>
      </c>
      <c r="W3577" t="s">
        <v>1053</v>
      </c>
      <c r="X3577" t="s">
        <v>922</v>
      </c>
      <c r="Y3577">
        <v>1</v>
      </c>
      <c r="Z3577" t="s">
        <v>919</v>
      </c>
      <c r="AA3577">
        <v>2020</v>
      </c>
      <c r="AB3577" s="3">
        <v>0.03</v>
      </c>
      <c r="AC3577" s="3">
        <v>0.01</v>
      </c>
      <c r="AD3577" s="3">
        <v>0.01</v>
      </c>
      <c r="AE3577" s="3">
        <v>100</v>
      </c>
      <c r="AF3577" s="3"/>
      <c r="AG3577" s="3"/>
      <c r="AH3577" t="s">
        <v>907</v>
      </c>
    </row>
    <row r="3578" spans="1:34" x14ac:dyDescent="0.25">
      <c r="A3578">
        <v>16</v>
      </c>
      <c r="B3578" t="s">
        <v>0</v>
      </c>
      <c r="C3578" t="s">
        <v>668</v>
      </c>
      <c r="D3578">
        <v>2021</v>
      </c>
      <c r="E3578" t="s">
        <v>1</v>
      </c>
      <c r="F3578" t="s">
        <v>2</v>
      </c>
      <c r="G3578">
        <v>2</v>
      </c>
      <c r="H3578" t="s">
        <v>3</v>
      </c>
      <c r="I3578" t="s">
        <v>705</v>
      </c>
      <c r="J3578" t="s">
        <v>603</v>
      </c>
      <c r="K3578" t="s">
        <v>842</v>
      </c>
      <c r="L3578" t="s">
        <v>791</v>
      </c>
      <c r="M3578" t="s">
        <v>792</v>
      </c>
      <c r="N3578" t="s">
        <v>721</v>
      </c>
      <c r="O3578" t="s">
        <v>66</v>
      </c>
      <c r="P3578" t="s">
        <v>730</v>
      </c>
      <c r="Q3578" t="s">
        <v>67</v>
      </c>
      <c r="R3578">
        <v>0</v>
      </c>
      <c r="S3578" t="s">
        <v>7</v>
      </c>
      <c r="T3578">
        <v>383</v>
      </c>
      <c r="U3578" t="s">
        <v>149</v>
      </c>
      <c r="V3578">
        <v>410</v>
      </c>
      <c r="W3578" t="s">
        <v>1053</v>
      </c>
      <c r="X3578" t="s">
        <v>922</v>
      </c>
      <c r="Y3578">
        <v>1</v>
      </c>
      <c r="Z3578" t="s">
        <v>919</v>
      </c>
      <c r="AA3578">
        <v>2021</v>
      </c>
      <c r="AB3578" s="3">
        <v>0.06</v>
      </c>
      <c r="AC3578" s="3">
        <v>0.04</v>
      </c>
      <c r="AD3578" s="3">
        <v>0.04</v>
      </c>
      <c r="AE3578" s="3">
        <v>100</v>
      </c>
      <c r="AF3578" s="3">
        <v>100</v>
      </c>
      <c r="AG3578" s="3">
        <v>20</v>
      </c>
      <c r="AH3578" t="s">
        <v>907</v>
      </c>
    </row>
    <row r="3579" spans="1:34" x14ac:dyDescent="0.25">
      <c r="A3579">
        <v>16</v>
      </c>
      <c r="B3579" t="s">
        <v>0</v>
      </c>
      <c r="C3579" t="s">
        <v>668</v>
      </c>
      <c r="D3579">
        <v>2021</v>
      </c>
      <c r="E3579" t="s">
        <v>1</v>
      </c>
      <c r="F3579" t="s">
        <v>2</v>
      </c>
      <c r="G3579">
        <v>2</v>
      </c>
      <c r="H3579" t="s">
        <v>3</v>
      </c>
      <c r="I3579" t="s">
        <v>705</v>
      </c>
      <c r="J3579" t="s">
        <v>603</v>
      </c>
      <c r="K3579" t="s">
        <v>842</v>
      </c>
      <c r="L3579" t="s">
        <v>791</v>
      </c>
      <c r="M3579" t="s">
        <v>792</v>
      </c>
      <c r="N3579" t="s">
        <v>721</v>
      </c>
      <c r="O3579" t="s">
        <v>66</v>
      </c>
      <c r="P3579" t="s">
        <v>730</v>
      </c>
      <c r="Q3579" t="s">
        <v>67</v>
      </c>
      <c r="R3579">
        <v>0</v>
      </c>
      <c r="S3579" t="s">
        <v>7</v>
      </c>
      <c r="T3579">
        <v>383</v>
      </c>
      <c r="U3579" t="s">
        <v>149</v>
      </c>
      <c r="V3579">
        <v>410</v>
      </c>
      <c r="W3579" t="s">
        <v>1053</v>
      </c>
      <c r="X3579" t="s">
        <v>922</v>
      </c>
      <c r="Y3579">
        <v>1</v>
      </c>
      <c r="Z3579" t="s">
        <v>919</v>
      </c>
      <c r="AA3579">
        <v>2022</v>
      </c>
      <c r="AB3579" s="3">
        <v>0.06</v>
      </c>
      <c r="AC3579" s="3">
        <v>0.08</v>
      </c>
      <c r="AD3579" s="3">
        <v>0</v>
      </c>
      <c r="AE3579" s="3">
        <v>0</v>
      </c>
      <c r="AF3579" s="3"/>
      <c r="AG3579" s="3"/>
      <c r="AH3579" t="s">
        <v>907</v>
      </c>
    </row>
    <row r="3580" spans="1:34" x14ac:dyDescent="0.25">
      <c r="A3580">
        <v>16</v>
      </c>
      <c r="B3580" t="s">
        <v>0</v>
      </c>
      <c r="C3580" t="s">
        <v>668</v>
      </c>
      <c r="D3580">
        <v>2021</v>
      </c>
      <c r="E3580" t="s">
        <v>1</v>
      </c>
      <c r="F3580" t="s">
        <v>2</v>
      </c>
      <c r="G3580">
        <v>2</v>
      </c>
      <c r="H3580" t="s">
        <v>3</v>
      </c>
      <c r="I3580" t="s">
        <v>705</v>
      </c>
      <c r="J3580" t="s">
        <v>603</v>
      </c>
      <c r="K3580" t="s">
        <v>842</v>
      </c>
      <c r="L3580" t="s">
        <v>791</v>
      </c>
      <c r="M3580" t="s">
        <v>792</v>
      </c>
      <c r="N3580" t="s">
        <v>721</v>
      </c>
      <c r="O3580" t="s">
        <v>66</v>
      </c>
      <c r="P3580" t="s">
        <v>730</v>
      </c>
      <c r="Q3580" t="s">
        <v>67</v>
      </c>
      <c r="R3580">
        <v>0</v>
      </c>
      <c r="S3580" t="s">
        <v>7</v>
      </c>
      <c r="T3580">
        <v>383</v>
      </c>
      <c r="U3580" t="s">
        <v>149</v>
      </c>
      <c r="V3580">
        <v>410</v>
      </c>
      <c r="W3580" t="s">
        <v>1053</v>
      </c>
      <c r="X3580" t="s">
        <v>922</v>
      </c>
      <c r="Y3580">
        <v>1</v>
      </c>
      <c r="Z3580" t="s">
        <v>919</v>
      </c>
      <c r="AA3580">
        <v>2023</v>
      </c>
      <c r="AB3580" s="3">
        <v>0.06</v>
      </c>
      <c r="AC3580" s="3">
        <v>0.09</v>
      </c>
      <c r="AD3580" s="3">
        <v>0</v>
      </c>
      <c r="AE3580" s="3">
        <v>0</v>
      </c>
      <c r="AF3580" s="3"/>
      <c r="AG3580" s="3"/>
      <c r="AH3580" t="s">
        <v>907</v>
      </c>
    </row>
    <row r="3581" spans="1:34" x14ac:dyDescent="0.25">
      <c r="A3581">
        <v>16</v>
      </c>
      <c r="B3581" t="s">
        <v>0</v>
      </c>
      <c r="C3581" t="s">
        <v>668</v>
      </c>
      <c r="D3581">
        <v>2021</v>
      </c>
      <c r="E3581" t="s">
        <v>1</v>
      </c>
      <c r="F3581" t="s">
        <v>2</v>
      </c>
      <c r="G3581">
        <v>2</v>
      </c>
      <c r="H3581" t="s">
        <v>3</v>
      </c>
      <c r="I3581" t="s">
        <v>705</v>
      </c>
      <c r="J3581" t="s">
        <v>603</v>
      </c>
      <c r="K3581" t="s">
        <v>842</v>
      </c>
      <c r="L3581" t="s">
        <v>791</v>
      </c>
      <c r="M3581" t="s">
        <v>792</v>
      </c>
      <c r="N3581" t="s">
        <v>721</v>
      </c>
      <c r="O3581" t="s">
        <v>66</v>
      </c>
      <c r="P3581" t="s">
        <v>730</v>
      </c>
      <c r="Q3581" t="s">
        <v>67</v>
      </c>
      <c r="R3581">
        <v>0</v>
      </c>
      <c r="S3581" t="s">
        <v>7</v>
      </c>
      <c r="T3581">
        <v>383</v>
      </c>
      <c r="U3581" t="s">
        <v>149</v>
      </c>
      <c r="V3581">
        <v>410</v>
      </c>
      <c r="W3581" t="s">
        <v>1053</v>
      </c>
      <c r="X3581" t="s">
        <v>922</v>
      </c>
      <c r="Y3581">
        <v>1</v>
      </c>
      <c r="Z3581" t="s">
        <v>919</v>
      </c>
      <c r="AA3581">
        <v>2024</v>
      </c>
      <c r="AB3581" s="3">
        <v>0.04</v>
      </c>
      <c r="AC3581" s="3">
        <v>0.03</v>
      </c>
      <c r="AD3581" s="3">
        <v>0</v>
      </c>
      <c r="AE3581" s="3">
        <v>0</v>
      </c>
      <c r="AF3581" s="3"/>
      <c r="AG3581" s="3"/>
      <c r="AH3581" t="s">
        <v>907</v>
      </c>
    </row>
    <row r="3582" spans="1:34" x14ac:dyDescent="0.25">
      <c r="A3582">
        <v>16</v>
      </c>
      <c r="B3582" t="s">
        <v>0</v>
      </c>
      <c r="C3582" t="s">
        <v>668</v>
      </c>
      <c r="D3582">
        <v>2021</v>
      </c>
      <c r="E3582" t="s">
        <v>1</v>
      </c>
      <c r="F3582" t="s">
        <v>2</v>
      </c>
      <c r="G3582">
        <v>2</v>
      </c>
      <c r="H3582" t="s">
        <v>3</v>
      </c>
      <c r="I3582" t="s">
        <v>705</v>
      </c>
      <c r="J3582" t="s">
        <v>603</v>
      </c>
      <c r="K3582" t="s">
        <v>842</v>
      </c>
      <c r="L3582" t="s">
        <v>791</v>
      </c>
      <c r="M3582" t="s">
        <v>792</v>
      </c>
      <c r="N3582" t="s">
        <v>717</v>
      </c>
      <c r="O3582" t="s">
        <v>5</v>
      </c>
      <c r="P3582" t="s">
        <v>722</v>
      </c>
      <c r="Q3582" t="s">
        <v>6</v>
      </c>
      <c r="R3582">
        <v>0</v>
      </c>
      <c r="S3582" t="s">
        <v>7</v>
      </c>
      <c r="T3582">
        <v>482</v>
      </c>
      <c r="U3582" t="s">
        <v>157</v>
      </c>
      <c r="V3582">
        <v>528</v>
      </c>
      <c r="W3582" t="s">
        <v>1062</v>
      </c>
      <c r="X3582" t="s">
        <v>927</v>
      </c>
      <c r="Y3582">
        <v>1</v>
      </c>
      <c r="Z3582" t="s">
        <v>919</v>
      </c>
      <c r="AA3582">
        <v>2020</v>
      </c>
      <c r="AB3582" s="3">
        <v>0.05</v>
      </c>
      <c r="AC3582" s="3">
        <v>85.43</v>
      </c>
      <c r="AD3582" s="3">
        <v>95.4</v>
      </c>
      <c r="AE3582" s="3">
        <v>111.67</v>
      </c>
      <c r="AF3582" s="3"/>
      <c r="AG3582" s="3"/>
      <c r="AH3582" t="s">
        <v>896</v>
      </c>
    </row>
    <row r="3583" spans="1:34" x14ac:dyDescent="0.25">
      <c r="A3583">
        <v>16</v>
      </c>
      <c r="B3583" t="s">
        <v>0</v>
      </c>
      <c r="C3583" t="s">
        <v>668</v>
      </c>
      <c r="D3583">
        <v>2021</v>
      </c>
      <c r="E3583" t="s">
        <v>1</v>
      </c>
      <c r="F3583" t="s">
        <v>2</v>
      </c>
      <c r="G3583">
        <v>2</v>
      </c>
      <c r="H3583" t="s">
        <v>3</v>
      </c>
      <c r="I3583" t="s">
        <v>705</v>
      </c>
      <c r="J3583" t="s">
        <v>603</v>
      </c>
      <c r="K3583" t="s">
        <v>842</v>
      </c>
      <c r="L3583" t="s">
        <v>791</v>
      </c>
      <c r="M3583" t="s">
        <v>792</v>
      </c>
      <c r="N3583" t="s">
        <v>717</v>
      </c>
      <c r="O3583" t="s">
        <v>5</v>
      </c>
      <c r="P3583" t="s">
        <v>722</v>
      </c>
      <c r="Q3583" t="s">
        <v>6</v>
      </c>
      <c r="R3583">
        <v>0</v>
      </c>
      <c r="S3583" t="s">
        <v>7</v>
      </c>
      <c r="T3583">
        <v>482</v>
      </c>
      <c r="U3583" t="s">
        <v>157</v>
      </c>
      <c r="V3583">
        <v>528</v>
      </c>
      <c r="W3583" t="s">
        <v>1062</v>
      </c>
      <c r="X3583" t="s">
        <v>927</v>
      </c>
      <c r="Y3583">
        <v>1</v>
      </c>
      <c r="Z3583" t="s">
        <v>919</v>
      </c>
      <c r="AA3583">
        <v>2021</v>
      </c>
      <c r="AB3583" s="3">
        <v>0.2</v>
      </c>
      <c r="AC3583" s="3">
        <v>86.43</v>
      </c>
      <c r="AD3583" s="3">
        <v>86</v>
      </c>
      <c r="AE3583" s="3">
        <v>99.5</v>
      </c>
      <c r="AF3583" s="3">
        <v>99.5</v>
      </c>
      <c r="AG3583" s="3">
        <v>96.16</v>
      </c>
      <c r="AH3583" t="s">
        <v>896</v>
      </c>
    </row>
    <row r="3584" spans="1:34" x14ac:dyDescent="0.25">
      <c r="A3584">
        <v>16</v>
      </c>
      <c r="B3584" t="s">
        <v>0</v>
      </c>
      <c r="C3584" t="s">
        <v>668</v>
      </c>
      <c r="D3584">
        <v>2021</v>
      </c>
      <c r="E3584" t="s">
        <v>1</v>
      </c>
      <c r="F3584" t="s">
        <v>2</v>
      </c>
      <c r="G3584">
        <v>2</v>
      </c>
      <c r="H3584" t="s">
        <v>3</v>
      </c>
      <c r="I3584" t="s">
        <v>705</v>
      </c>
      <c r="J3584" t="s">
        <v>603</v>
      </c>
      <c r="K3584" t="s">
        <v>842</v>
      </c>
      <c r="L3584" t="s">
        <v>791</v>
      </c>
      <c r="M3584" t="s">
        <v>792</v>
      </c>
      <c r="N3584" t="s">
        <v>717</v>
      </c>
      <c r="O3584" t="s">
        <v>5</v>
      </c>
      <c r="P3584" t="s">
        <v>722</v>
      </c>
      <c r="Q3584" t="s">
        <v>6</v>
      </c>
      <c r="R3584">
        <v>0</v>
      </c>
      <c r="S3584" t="s">
        <v>7</v>
      </c>
      <c r="T3584">
        <v>482</v>
      </c>
      <c r="U3584" t="s">
        <v>157</v>
      </c>
      <c r="V3584">
        <v>528</v>
      </c>
      <c r="W3584" t="s">
        <v>1062</v>
      </c>
      <c r="X3584" t="s">
        <v>927</v>
      </c>
      <c r="Y3584">
        <v>1</v>
      </c>
      <c r="Z3584" t="s">
        <v>919</v>
      </c>
      <c r="AA3584">
        <v>2022</v>
      </c>
      <c r="AB3584" s="3">
        <v>0.3</v>
      </c>
      <c r="AC3584" s="3">
        <v>87.43</v>
      </c>
      <c r="AD3584" s="3">
        <v>0</v>
      </c>
      <c r="AE3584" s="3">
        <v>0</v>
      </c>
      <c r="AF3584" s="3"/>
      <c r="AG3584" s="3"/>
      <c r="AH3584" t="s">
        <v>896</v>
      </c>
    </row>
    <row r="3585" spans="1:34" x14ac:dyDescent="0.25">
      <c r="A3585">
        <v>16</v>
      </c>
      <c r="B3585" t="s">
        <v>0</v>
      </c>
      <c r="C3585" t="s">
        <v>668</v>
      </c>
      <c r="D3585">
        <v>2021</v>
      </c>
      <c r="E3585" t="s">
        <v>1</v>
      </c>
      <c r="F3585" t="s">
        <v>2</v>
      </c>
      <c r="G3585">
        <v>2</v>
      </c>
      <c r="H3585" t="s">
        <v>3</v>
      </c>
      <c r="I3585" t="s">
        <v>705</v>
      </c>
      <c r="J3585" t="s">
        <v>603</v>
      </c>
      <c r="K3585" t="s">
        <v>842</v>
      </c>
      <c r="L3585" t="s">
        <v>791</v>
      </c>
      <c r="M3585" t="s">
        <v>792</v>
      </c>
      <c r="N3585" t="s">
        <v>717</v>
      </c>
      <c r="O3585" t="s">
        <v>5</v>
      </c>
      <c r="P3585" t="s">
        <v>722</v>
      </c>
      <c r="Q3585" t="s">
        <v>6</v>
      </c>
      <c r="R3585">
        <v>0</v>
      </c>
      <c r="S3585" t="s">
        <v>7</v>
      </c>
      <c r="T3585">
        <v>482</v>
      </c>
      <c r="U3585" t="s">
        <v>157</v>
      </c>
      <c r="V3585">
        <v>528</v>
      </c>
      <c r="W3585" t="s">
        <v>1062</v>
      </c>
      <c r="X3585" t="s">
        <v>927</v>
      </c>
      <c r="Y3585">
        <v>1</v>
      </c>
      <c r="Z3585" t="s">
        <v>919</v>
      </c>
      <c r="AA3585">
        <v>2023</v>
      </c>
      <c r="AB3585" s="3">
        <v>0.3</v>
      </c>
      <c r="AC3585" s="3">
        <v>88.43</v>
      </c>
      <c r="AD3585" s="3">
        <v>0</v>
      </c>
      <c r="AE3585" s="3">
        <v>0</v>
      </c>
      <c r="AF3585" s="3"/>
      <c r="AG3585" s="3"/>
      <c r="AH3585" t="s">
        <v>896</v>
      </c>
    </row>
    <row r="3586" spans="1:34" x14ac:dyDescent="0.25">
      <c r="A3586">
        <v>16</v>
      </c>
      <c r="B3586" t="s">
        <v>0</v>
      </c>
      <c r="C3586" t="s">
        <v>668</v>
      </c>
      <c r="D3586">
        <v>2021</v>
      </c>
      <c r="E3586" t="s">
        <v>1</v>
      </c>
      <c r="F3586" t="s">
        <v>2</v>
      </c>
      <c r="G3586">
        <v>2</v>
      </c>
      <c r="H3586" t="s">
        <v>3</v>
      </c>
      <c r="I3586" t="s">
        <v>705</v>
      </c>
      <c r="J3586" t="s">
        <v>603</v>
      </c>
      <c r="K3586" t="s">
        <v>842</v>
      </c>
      <c r="L3586" t="s">
        <v>791</v>
      </c>
      <c r="M3586" t="s">
        <v>792</v>
      </c>
      <c r="N3586" t="s">
        <v>717</v>
      </c>
      <c r="O3586" t="s">
        <v>5</v>
      </c>
      <c r="P3586" t="s">
        <v>722</v>
      </c>
      <c r="Q3586" t="s">
        <v>6</v>
      </c>
      <c r="R3586">
        <v>0</v>
      </c>
      <c r="S3586" t="s">
        <v>7</v>
      </c>
      <c r="T3586">
        <v>482</v>
      </c>
      <c r="U3586" t="s">
        <v>157</v>
      </c>
      <c r="V3586">
        <v>528</v>
      </c>
      <c r="W3586" t="s">
        <v>1062</v>
      </c>
      <c r="X3586" t="s">
        <v>927</v>
      </c>
      <c r="Y3586">
        <v>1</v>
      </c>
      <c r="Z3586" t="s">
        <v>919</v>
      </c>
      <c r="AA3586">
        <v>2024</v>
      </c>
      <c r="AB3586" s="3">
        <v>0.4</v>
      </c>
      <c r="AC3586" s="3">
        <v>89.43</v>
      </c>
      <c r="AD3586" s="3">
        <v>0</v>
      </c>
      <c r="AE3586" s="3">
        <v>0</v>
      </c>
      <c r="AF3586" s="3"/>
      <c r="AG3586" s="3"/>
      <c r="AH3586" t="s">
        <v>896</v>
      </c>
    </row>
    <row r="3587" spans="1:34" x14ac:dyDescent="0.25">
      <c r="A3587">
        <v>16</v>
      </c>
      <c r="B3587" t="s">
        <v>0</v>
      </c>
      <c r="C3587" t="s">
        <v>668</v>
      </c>
      <c r="D3587">
        <v>2021</v>
      </c>
      <c r="E3587" t="s">
        <v>1</v>
      </c>
      <c r="F3587" t="s">
        <v>2</v>
      </c>
      <c r="G3587">
        <v>2</v>
      </c>
      <c r="H3587" t="s">
        <v>3</v>
      </c>
      <c r="I3587" t="s">
        <v>705</v>
      </c>
      <c r="J3587" t="s">
        <v>603</v>
      </c>
      <c r="K3587" t="s">
        <v>842</v>
      </c>
      <c r="L3587" t="s">
        <v>791</v>
      </c>
      <c r="M3587" t="s">
        <v>792</v>
      </c>
      <c r="N3587" t="s">
        <v>717</v>
      </c>
      <c r="O3587" t="s">
        <v>5</v>
      </c>
      <c r="P3587" t="s">
        <v>722</v>
      </c>
      <c r="Q3587" t="s">
        <v>6</v>
      </c>
      <c r="R3587">
        <v>0</v>
      </c>
      <c r="S3587" t="s">
        <v>7</v>
      </c>
      <c r="T3587">
        <v>483</v>
      </c>
      <c r="U3587" t="s">
        <v>158</v>
      </c>
      <c r="V3587">
        <v>529</v>
      </c>
      <c r="W3587" t="s">
        <v>1063</v>
      </c>
      <c r="X3587" t="s">
        <v>927</v>
      </c>
      <c r="Y3587">
        <v>1</v>
      </c>
      <c r="Z3587" t="s">
        <v>919</v>
      </c>
      <c r="AA3587">
        <v>2020</v>
      </c>
      <c r="AB3587" s="3">
        <v>1</v>
      </c>
      <c r="AC3587" s="3">
        <v>64.599999999999994</v>
      </c>
      <c r="AD3587" s="3">
        <v>80.5</v>
      </c>
      <c r="AE3587" s="3">
        <v>124.61</v>
      </c>
      <c r="AF3587" s="3"/>
      <c r="AG3587" s="3"/>
      <c r="AH3587" t="s">
        <v>896</v>
      </c>
    </row>
    <row r="3588" spans="1:34" x14ac:dyDescent="0.25">
      <c r="A3588">
        <v>16</v>
      </c>
      <c r="B3588" t="s">
        <v>0</v>
      </c>
      <c r="C3588" t="s">
        <v>668</v>
      </c>
      <c r="D3588">
        <v>2021</v>
      </c>
      <c r="E3588" t="s">
        <v>1</v>
      </c>
      <c r="F3588" t="s">
        <v>2</v>
      </c>
      <c r="G3588">
        <v>2</v>
      </c>
      <c r="H3588" t="s">
        <v>3</v>
      </c>
      <c r="I3588" t="s">
        <v>705</v>
      </c>
      <c r="J3588" t="s">
        <v>603</v>
      </c>
      <c r="K3588" t="s">
        <v>842</v>
      </c>
      <c r="L3588" t="s">
        <v>791</v>
      </c>
      <c r="M3588" t="s">
        <v>792</v>
      </c>
      <c r="N3588" t="s">
        <v>717</v>
      </c>
      <c r="O3588" t="s">
        <v>5</v>
      </c>
      <c r="P3588" t="s">
        <v>722</v>
      </c>
      <c r="Q3588" t="s">
        <v>6</v>
      </c>
      <c r="R3588">
        <v>0</v>
      </c>
      <c r="S3588" t="s">
        <v>7</v>
      </c>
      <c r="T3588">
        <v>483</v>
      </c>
      <c r="U3588" t="s">
        <v>158</v>
      </c>
      <c r="V3588">
        <v>529</v>
      </c>
      <c r="W3588" t="s">
        <v>1063</v>
      </c>
      <c r="X3588" t="s">
        <v>927</v>
      </c>
      <c r="Y3588">
        <v>1</v>
      </c>
      <c r="Z3588" t="s">
        <v>919</v>
      </c>
      <c r="AA3588">
        <v>2021</v>
      </c>
      <c r="AB3588" s="3">
        <v>1</v>
      </c>
      <c r="AC3588" s="3">
        <v>65.599999999999994</v>
      </c>
      <c r="AD3588" s="3">
        <v>87.3</v>
      </c>
      <c r="AE3588" s="3">
        <v>133.08000000000001</v>
      </c>
      <c r="AF3588" s="3">
        <v>133.08000000000001</v>
      </c>
      <c r="AG3588" s="3">
        <v>127.26</v>
      </c>
      <c r="AH3588" t="s">
        <v>896</v>
      </c>
    </row>
    <row r="3589" spans="1:34" x14ac:dyDescent="0.25">
      <c r="A3589">
        <v>16</v>
      </c>
      <c r="B3589" t="s">
        <v>0</v>
      </c>
      <c r="C3589" t="s">
        <v>668</v>
      </c>
      <c r="D3589">
        <v>2021</v>
      </c>
      <c r="E3589" t="s">
        <v>1</v>
      </c>
      <c r="F3589" t="s">
        <v>2</v>
      </c>
      <c r="G3589">
        <v>2</v>
      </c>
      <c r="H3589" t="s">
        <v>3</v>
      </c>
      <c r="I3589" t="s">
        <v>705</v>
      </c>
      <c r="J3589" t="s">
        <v>603</v>
      </c>
      <c r="K3589" t="s">
        <v>842</v>
      </c>
      <c r="L3589" t="s">
        <v>791</v>
      </c>
      <c r="M3589" t="s">
        <v>792</v>
      </c>
      <c r="N3589" t="s">
        <v>717</v>
      </c>
      <c r="O3589" t="s">
        <v>5</v>
      </c>
      <c r="P3589" t="s">
        <v>722</v>
      </c>
      <c r="Q3589" t="s">
        <v>6</v>
      </c>
      <c r="R3589">
        <v>0</v>
      </c>
      <c r="S3589" t="s">
        <v>7</v>
      </c>
      <c r="T3589">
        <v>483</v>
      </c>
      <c r="U3589" t="s">
        <v>158</v>
      </c>
      <c r="V3589">
        <v>529</v>
      </c>
      <c r="W3589" t="s">
        <v>1063</v>
      </c>
      <c r="X3589" t="s">
        <v>927</v>
      </c>
      <c r="Y3589">
        <v>1</v>
      </c>
      <c r="Z3589" t="s">
        <v>919</v>
      </c>
      <c r="AA3589">
        <v>2022</v>
      </c>
      <c r="AB3589" s="3">
        <v>1</v>
      </c>
      <c r="AC3589" s="3">
        <v>66.599999999999994</v>
      </c>
      <c r="AD3589" s="3">
        <v>0</v>
      </c>
      <c r="AE3589" s="3">
        <v>0</v>
      </c>
      <c r="AF3589" s="3"/>
      <c r="AG3589" s="3"/>
      <c r="AH3589" t="s">
        <v>896</v>
      </c>
    </row>
    <row r="3590" spans="1:34" x14ac:dyDescent="0.25">
      <c r="A3590">
        <v>16</v>
      </c>
      <c r="B3590" t="s">
        <v>0</v>
      </c>
      <c r="C3590" t="s">
        <v>668</v>
      </c>
      <c r="D3590">
        <v>2021</v>
      </c>
      <c r="E3590" t="s">
        <v>1</v>
      </c>
      <c r="F3590" t="s">
        <v>2</v>
      </c>
      <c r="G3590">
        <v>2</v>
      </c>
      <c r="H3590" t="s">
        <v>3</v>
      </c>
      <c r="I3590" t="s">
        <v>705</v>
      </c>
      <c r="J3590" t="s">
        <v>603</v>
      </c>
      <c r="K3590" t="s">
        <v>842</v>
      </c>
      <c r="L3590" t="s">
        <v>791</v>
      </c>
      <c r="M3590" t="s">
        <v>792</v>
      </c>
      <c r="N3590" t="s">
        <v>717</v>
      </c>
      <c r="O3590" t="s">
        <v>5</v>
      </c>
      <c r="P3590" t="s">
        <v>722</v>
      </c>
      <c r="Q3590" t="s">
        <v>6</v>
      </c>
      <c r="R3590">
        <v>0</v>
      </c>
      <c r="S3590" t="s">
        <v>7</v>
      </c>
      <c r="T3590">
        <v>483</v>
      </c>
      <c r="U3590" t="s">
        <v>158</v>
      </c>
      <c r="V3590">
        <v>529</v>
      </c>
      <c r="W3590" t="s">
        <v>1063</v>
      </c>
      <c r="X3590" t="s">
        <v>927</v>
      </c>
      <c r="Y3590">
        <v>1</v>
      </c>
      <c r="Z3590" t="s">
        <v>919</v>
      </c>
      <c r="AA3590">
        <v>2023</v>
      </c>
      <c r="AB3590" s="3">
        <v>1</v>
      </c>
      <c r="AC3590" s="3">
        <v>67.599999999999994</v>
      </c>
      <c r="AD3590" s="3">
        <v>0</v>
      </c>
      <c r="AE3590" s="3">
        <v>0</v>
      </c>
      <c r="AF3590" s="3"/>
      <c r="AG3590" s="3"/>
      <c r="AH3590" t="s">
        <v>896</v>
      </c>
    </row>
    <row r="3591" spans="1:34" x14ac:dyDescent="0.25">
      <c r="A3591">
        <v>16</v>
      </c>
      <c r="B3591" t="s">
        <v>0</v>
      </c>
      <c r="C3591" t="s">
        <v>668</v>
      </c>
      <c r="D3591">
        <v>2021</v>
      </c>
      <c r="E3591" t="s">
        <v>1</v>
      </c>
      <c r="F3591" t="s">
        <v>2</v>
      </c>
      <c r="G3591">
        <v>2</v>
      </c>
      <c r="H3591" t="s">
        <v>3</v>
      </c>
      <c r="I3591" t="s">
        <v>705</v>
      </c>
      <c r="J3591" t="s">
        <v>603</v>
      </c>
      <c r="K3591" t="s">
        <v>842</v>
      </c>
      <c r="L3591" t="s">
        <v>791</v>
      </c>
      <c r="M3591" t="s">
        <v>792</v>
      </c>
      <c r="N3591" t="s">
        <v>717</v>
      </c>
      <c r="O3591" t="s">
        <v>5</v>
      </c>
      <c r="P3591" t="s">
        <v>722</v>
      </c>
      <c r="Q3591" t="s">
        <v>6</v>
      </c>
      <c r="R3591">
        <v>0</v>
      </c>
      <c r="S3591" t="s">
        <v>7</v>
      </c>
      <c r="T3591">
        <v>483</v>
      </c>
      <c r="U3591" t="s">
        <v>158</v>
      </c>
      <c r="V3591">
        <v>529</v>
      </c>
      <c r="W3591" t="s">
        <v>1063</v>
      </c>
      <c r="X3591" t="s">
        <v>927</v>
      </c>
      <c r="Y3591">
        <v>1</v>
      </c>
      <c r="Z3591" t="s">
        <v>919</v>
      </c>
      <c r="AA3591">
        <v>2024</v>
      </c>
      <c r="AB3591" s="3">
        <v>1</v>
      </c>
      <c r="AC3591" s="3">
        <v>68.599999999999994</v>
      </c>
      <c r="AD3591" s="3">
        <v>0</v>
      </c>
      <c r="AE3591" s="3">
        <v>0</v>
      </c>
      <c r="AF3591" s="3"/>
      <c r="AG3591" s="3"/>
      <c r="AH3591" t="s">
        <v>896</v>
      </c>
    </row>
    <row r="3592" spans="1:34" x14ac:dyDescent="0.25">
      <c r="A3592">
        <v>16</v>
      </c>
      <c r="B3592" t="s">
        <v>0</v>
      </c>
      <c r="C3592" t="s">
        <v>668</v>
      </c>
      <c r="D3592">
        <v>2021</v>
      </c>
      <c r="E3592" t="s">
        <v>1</v>
      </c>
      <c r="F3592" t="s">
        <v>2</v>
      </c>
      <c r="G3592">
        <v>2</v>
      </c>
      <c r="H3592" t="s">
        <v>3</v>
      </c>
      <c r="I3592" t="s">
        <v>706</v>
      </c>
      <c r="J3592" t="s">
        <v>604</v>
      </c>
      <c r="K3592" t="s">
        <v>843</v>
      </c>
      <c r="L3592" t="s">
        <v>797</v>
      </c>
      <c r="M3592" t="s">
        <v>798</v>
      </c>
      <c r="N3592" t="s">
        <v>719</v>
      </c>
      <c r="O3592" t="s">
        <v>37</v>
      </c>
      <c r="P3592" t="s">
        <v>719</v>
      </c>
      <c r="Q3592" t="s">
        <v>134</v>
      </c>
      <c r="R3592">
        <v>0</v>
      </c>
      <c r="S3592" t="s">
        <v>7</v>
      </c>
      <c r="T3592">
        <v>5</v>
      </c>
      <c r="U3592" t="s">
        <v>605</v>
      </c>
      <c r="V3592">
        <v>5</v>
      </c>
      <c r="W3592" t="s">
        <v>1573</v>
      </c>
      <c r="X3592" t="s">
        <v>922</v>
      </c>
      <c r="Y3592">
        <v>1</v>
      </c>
      <c r="Z3592" t="s">
        <v>919</v>
      </c>
      <c r="AA3592">
        <v>2020</v>
      </c>
      <c r="AB3592" s="3">
        <v>750</v>
      </c>
      <c r="AC3592" s="3">
        <v>1390</v>
      </c>
      <c r="AD3592" s="3">
        <v>1390</v>
      </c>
      <c r="AE3592" s="3">
        <v>100</v>
      </c>
      <c r="AF3592" s="3"/>
      <c r="AG3592" s="3"/>
      <c r="AH3592" t="s">
        <v>916</v>
      </c>
    </row>
    <row r="3593" spans="1:34" x14ac:dyDescent="0.25">
      <c r="A3593">
        <v>16</v>
      </c>
      <c r="B3593" t="s">
        <v>0</v>
      </c>
      <c r="C3593" t="s">
        <v>668</v>
      </c>
      <c r="D3593">
        <v>2021</v>
      </c>
      <c r="E3593" t="s">
        <v>1</v>
      </c>
      <c r="F3593" t="s">
        <v>2</v>
      </c>
      <c r="G3593">
        <v>2</v>
      </c>
      <c r="H3593" t="s">
        <v>3</v>
      </c>
      <c r="I3593" t="s">
        <v>706</v>
      </c>
      <c r="J3593" t="s">
        <v>604</v>
      </c>
      <c r="K3593" t="s">
        <v>843</v>
      </c>
      <c r="L3593" t="s">
        <v>797</v>
      </c>
      <c r="M3593" t="s">
        <v>798</v>
      </c>
      <c r="N3593" t="s">
        <v>719</v>
      </c>
      <c r="O3593" t="s">
        <v>37</v>
      </c>
      <c r="P3593" t="s">
        <v>719</v>
      </c>
      <c r="Q3593" t="s">
        <v>134</v>
      </c>
      <c r="R3593">
        <v>0</v>
      </c>
      <c r="S3593" t="s">
        <v>7</v>
      </c>
      <c r="T3593">
        <v>5</v>
      </c>
      <c r="U3593" t="s">
        <v>605</v>
      </c>
      <c r="V3593">
        <v>5</v>
      </c>
      <c r="W3593" t="s">
        <v>1573</v>
      </c>
      <c r="X3593" t="s">
        <v>922</v>
      </c>
      <c r="Y3593">
        <v>1</v>
      </c>
      <c r="Z3593" t="s">
        <v>919</v>
      </c>
      <c r="AA3593">
        <v>2021</v>
      </c>
      <c r="AB3593" s="3">
        <v>3396</v>
      </c>
      <c r="AC3593" s="3">
        <v>3396</v>
      </c>
      <c r="AD3593" s="3">
        <v>3208</v>
      </c>
      <c r="AE3593" s="3">
        <v>94.46</v>
      </c>
      <c r="AF3593" s="3">
        <v>96.07</v>
      </c>
      <c r="AG3593" s="3">
        <v>36.78</v>
      </c>
      <c r="AH3593" t="s">
        <v>916</v>
      </c>
    </row>
    <row r="3594" spans="1:34" x14ac:dyDescent="0.25">
      <c r="A3594">
        <v>16</v>
      </c>
      <c r="B3594" t="s">
        <v>0</v>
      </c>
      <c r="C3594" t="s">
        <v>668</v>
      </c>
      <c r="D3594">
        <v>2021</v>
      </c>
      <c r="E3594" t="s">
        <v>1</v>
      </c>
      <c r="F3594" t="s">
        <v>2</v>
      </c>
      <c r="G3594">
        <v>2</v>
      </c>
      <c r="H3594" t="s">
        <v>3</v>
      </c>
      <c r="I3594" t="s">
        <v>706</v>
      </c>
      <c r="J3594" t="s">
        <v>604</v>
      </c>
      <c r="K3594" t="s">
        <v>843</v>
      </c>
      <c r="L3594" t="s">
        <v>797</v>
      </c>
      <c r="M3594" t="s">
        <v>798</v>
      </c>
      <c r="N3594" t="s">
        <v>719</v>
      </c>
      <c r="O3594" t="s">
        <v>37</v>
      </c>
      <c r="P3594" t="s">
        <v>719</v>
      </c>
      <c r="Q3594" t="s">
        <v>134</v>
      </c>
      <c r="R3594">
        <v>0</v>
      </c>
      <c r="S3594" t="s">
        <v>7</v>
      </c>
      <c r="T3594">
        <v>5</v>
      </c>
      <c r="U3594" t="s">
        <v>605</v>
      </c>
      <c r="V3594">
        <v>5</v>
      </c>
      <c r="W3594" t="s">
        <v>1573</v>
      </c>
      <c r="X3594" t="s">
        <v>922</v>
      </c>
      <c r="Y3594">
        <v>1</v>
      </c>
      <c r="Z3594" t="s">
        <v>919</v>
      </c>
      <c r="AA3594">
        <v>2022</v>
      </c>
      <c r="AB3594" s="3">
        <v>3396</v>
      </c>
      <c r="AC3594" s="3">
        <v>3056</v>
      </c>
      <c r="AD3594" s="3">
        <v>0</v>
      </c>
      <c r="AE3594" s="3">
        <v>0</v>
      </c>
      <c r="AF3594" s="3"/>
      <c r="AG3594" s="3"/>
      <c r="AH3594" t="s">
        <v>916</v>
      </c>
    </row>
    <row r="3595" spans="1:34" x14ac:dyDescent="0.25">
      <c r="A3595">
        <v>16</v>
      </c>
      <c r="B3595" t="s">
        <v>0</v>
      </c>
      <c r="C3595" t="s">
        <v>668</v>
      </c>
      <c r="D3595">
        <v>2021</v>
      </c>
      <c r="E3595" t="s">
        <v>1</v>
      </c>
      <c r="F3595" t="s">
        <v>2</v>
      </c>
      <c r="G3595">
        <v>2</v>
      </c>
      <c r="H3595" t="s">
        <v>3</v>
      </c>
      <c r="I3595" t="s">
        <v>706</v>
      </c>
      <c r="J3595" t="s">
        <v>604</v>
      </c>
      <c r="K3595" t="s">
        <v>843</v>
      </c>
      <c r="L3595" t="s">
        <v>797</v>
      </c>
      <c r="M3595" t="s">
        <v>798</v>
      </c>
      <c r="N3595" t="s">
        <v>719</v>
      </c>
      <c r="O3595" t="s">
        <v>37</v>
      </c>
      <c r="P3595" t="s">
        <v>719</v>
      </c>
      <c r="Q3595" t="s">
        <v>134</v>
      </c>
      <c r="R3595">
        <v>0</v>
      </c>
      <c r="S3595" t="s">
        <v>7</v>
      </c>
      <c r="T3595">
        <v>5</v>
      </c>
      <c r="U3595" t="s">
        <v>605</v>
      </c>
      <c r="V3595">
        <v>5</v>
      </c>
      <c r="W3595" t="s">
        <v>1573</v>
      </c>
      <c r="X3595" t="s">
        <v>922</v>
      </c>
      <c r="Y3595">
        <v>1</v>
      </c>
      <c r="Z3595" t="s">
        <v>919</v>
      </c>
      <c r="AA3595">
        <v>2023</v>
      </c>
      <c r="AB3595" s="3">
        <v>3396</v>
      </c>
      <c r="AC3595" s="3">
        <v>3096</v>
      </c>
      <c r="AD3595" s="3">
        <v>0</v>
      </c>
      <c r="AE3595" s="3">
        <v>0</v>
      </c>
      <c r="AF3595" s="3"/>
      <c r="AG3595" s="3"/>
      <c r="AH3595" t="s">
        <v>916</v>
      </c>
    </row>
    <row r="3596" spans="1:34" x14ac:dyDescent="0.25">
      <c r="A3596">
        <v>16</v>
      </c>
      <c r="B3596" t="s">
        <v>0</v>
      </c>
      <c r="C3596" t="s">
        <v>668</v>
      </c>
      <c r="D3596">
        <v>2021</v>
      </c>
      <c r="E3596" t="s">
        <v>1</v>
      </c>
      <c r="F3596" t="s">
        <v>2</v>
      </c>
      <c r="G3596">
        <v>2</v>
      </c>
      <c r="H3596" t="s">
        <v>3</v>
      </c>
      <c r="I3596" t="s">
        <v>706</v>
      </c>
      <c r="J3596" t="s">
        <v>604</v>
      </c>
      <c r="K3596" t="s">
        <v>843</v>
      </c>
      <c r="L3596" t="s">
        <v>797</v>
      </c>
      <c r="M3596" t="s">
        <v>798</v>
      </c>
      <c r="N3596" t="s">
        <v>719</v>
      </c>
      <c r="O3596" t="s">
        <v>37</v>
      </c>
      <c r="P3596" t="s">
        <v>719</v>
      </c>
      <c r="Q3596" t="s">
        <v>134</v>
      </c>
      <c r="R3596">
        <v>0</v>
      </c>
      <c r="S3596" t="s">
        <v>7</v>
      </c>
      <c r="T3596">
        <v>5</v>
      </c>
      <c r="U3596" t="s">
        <v>605</v>
      </c>
      <c r="V3596">
        <v>5</v>
      </c>
      <c r="W3596" t="s">
        <v>1573</v>
      </c>
      <c r="X3596" t="s">
        <v>922</v>
      </c>
      <c r="Y3596">
        <v>1</v>
      </c>
      <c r="Z3596" t="s">
        <v>919</v>
      </c>
      <c r="AA3596">
        <v>2024</v>
      </c>
      <c r="AB3596" s="3">
        <v>1562</v>
      </c>
      <c r="AC3596" s="3">
        <v>1562</v>
      </c>
      <c r="AD3596" s="3">
        <v>0</v>
      </c>
      <c r="AE3596" s="3">
        <v>0</v>
      </c>
      <c r="AF3596" s="3"/>
      <c r="AG3596" s="3"/>
      <c r="AH3596" t="s">
        <v>916</v>
      </c>
    </row>
    <row r="3597" spans="1:34" x14ac:dyDescent="0.25">
      <c r="A3597">
        <v>16</v>
      </c>
      <c r="B3597" t="s">
        <v>0</v>
      </c>
      <c r="C3597" t="s">
        <v>668</v>
      </c>
      <c r="D3597">
        <v>2021</v>
      </c>
      <c r="E3597" t="s">
        <v>1</v>
      </c>
      <c r="F3597" t="s">
        <v>2</v>
      </c>
      <c r="G3597">
        <v>2</v>
      </c>
      <c r="H3597" t="s">
        <v>3</v>
      </c>
      <c r="I3597" t="s">
        <v>706</v>
      </c>
      <c r="J3597" t="s">
        <v>604</v>
      </c>
      <c r="K3597" t="s">
        <v>843</v>
      </c>
      <c r="L3597" t="s">
        <v>797</v>
      </c>
      <c r="M3597" t="s">
        <v>798</v>
      </c>
      <c r="N3597" t="s">
        <v>720</v>
      </c>
      <c r="O3597" t="s">
        <v>52</v>
      </c>
      <c r="P3597" t="s">
        <v>749</v>
      </c>
      <c r="Q3597" t="s">
        <v>203</v>
      </c>
      <c r="R3597">
        <v>0</v>
      </c>
      <c r="S3597" t="s">
        <v>7</v>
      </c>
      <c r="T3597">
        <v>278</v>
      </c>
      <c r="U3597" t="s">
        <v>606</v>
      </c>
      <c r="V3597">
        <v>295</v>
      </c>
      <c r="W3597" t="s">
        <v>1574</v>
      </c>
      <c r="X3597" t="s">
        <v>922</v>
      </c>
      <c r="Y3597">
        <v>1</v>
      </c>
      <c r="Z3597" t="s">
        <v>919</v>
      </c>
      <c r="AA3597">
        <v>2020</v>
      </c>
      <c r="AB3597" s="3">
        <v>593</v>
      </c>
      <c r="AC3597" s="3">
        <v>0.01</v>
      </c>
      <c r="AD3597" s="3">
        <v>0</v>
      </c>
      <c r="AE3597" s="3">
        <v>0</v>
      </c>
      <c r="AF3597" s="3"/>
      <c r="AG3597" s="3"/>
      <c r="AH3597" t="s">
        <v>903</v>
      </c>
    </row>
    <row r="3598" spans="1:34" x14ac:dyDescent="0.25">
      <c r="A3598">
        <v>16</v>
      </c>
      <c r="B3598" t="s">
        <v>0</v>
      </c>
      <c r="C3598" t="s">
        <v>668</v>
      </c>
      <c r="D3598">
        <v>2021</v>
      </c>
      <c r="E3598" t="s">
        <v>1</v>
      </c>
      <c r="F3598" t="s">
        <v>2</v>
      </c>
      <c r="G3598">
        <v>2</v>
      </c>
      <c r="H3598" t="s">
        <v>3</v>
      </c>
      <c r="I3598" t="s">
        <v>706</v>
      </c>
      <c r="J3598" t="s">
        <v>604</v>
      </c>
      <c r="K3598" t="s">
        <v>843</v>
      </c>
      <c r="L3598" t="s">
        <v>797</v>
      </c>
      <c r="M3598" t="s">
        <v>798</v>
      </c>
      <c r="N3598" t="s">
        <v>720</v>
      </c>
      <c r="O3598" t="s">
        <v>52</v>
      </c>
      <c r="P3598" t="s">
        <v>749</v>
      </c>
      <c r="Q3598" t="s">
        <v>203</v>
      </c>
      <c r="R3598">
        <v>0</v>
      </c>
      <c r="S3598" t="s">
        <v>7</v>
      </c>
      <c r="T3598">
        <v>278</v>
      </c>
      <c r="U3598" t="s">
        <v>606</v>
      </c>
      <c r="V3598">
        <v>295</v>
      </c>
      <c r="W3598" t="s">
        <v>1574</v>
      </c>
      <c r="X3598" t="s">
        <v>922</v>
      </c>
      <c r="Y3598">
        <v>1</v>
      </c>
      <c r="Z3598" t="s">
        <v>919</v>
      </c>
      <c r="AA3598">
        <v>2021</v>
      </c>
      <c r="AB3598" s="3">
        <v>594</v>
      </c>
      <c r="AC3598" s="3">
        <v>475</v>
      </c>
      <c r="AD3598" s="3">
        <v>233</v>
      </c>
      <c r="AE3598" s="3">
        <v>49.05</v>
      </c>
      <c r="AF3598" s="3">
        <v>49.05</v>
      </c>
      <c r="AG3598" s="3">
        <v>4.91</v>
      </c>
      <c r="AH3598" t="s">
        <v>903</v>
      </c>
    </row>
    <row r="3599" spans="1:34" x14ac:dyDescent="0.25">
      <c r="A3599">
        <v>16</v>
      </c>
      <c r="B3599" t="s">
        <v>0</v>
      </c>
      <c r="C3599" t="s">
        <v>668</v>
      </c>
      <c r="D3599">
        <v>2021</v>
      </c>
      <c r="E3599" t="s">
        <v>1</v>
      </c>
      <c r="F3599" t="s">
        <v>2</v>
      </c>
      <c r="G3599">
        <v>2</v>
      </c>
      <c r="H3599" t="s">
        <v>3</v>
      </c>
      <c r="I3599" t="s">
        <v>706</v>
      </c>
      <c r="J3599" t="s">
        <v>604</v>
      </c>
      <c r="K3599" t="s">
        <v>843</v>
      </c>
      <c r="L3599" t="s">
        <v>797</v>
      </c>
      <c r="M3599" t="s">
        <v>798</v>
      </c>
      <c r="N3599" t="s">
        <v>720</v>
      </c>
      <c r="O3599" t="s">
        <v>52</v>
      </c>
      <c r="P3599" t="s">
        <v>749</v>
      </c>
      <c r="Q3599" t="s">
        <v>203</v>
      </c>
      <c r="R3599">
        <v>0</v>
      </c>
      <c r="S3599" t="s">
        <v>7</v>
      </c>
      <c r="T3599">
        <v>278</v>
      </c>
      <c r="U3599" t="s">
        <v>606</v>
      </c>
      <c r="V3599">
        <v>295</v>
      </c>
      <c r="W3599" t="s">
        <v>1574</v>
      </c>
      <c r="X3599" t="s">
        <v>922</v>
      </c>
      <c r="Y3599">
        <v>1</v>
      </c>
      <c r="Z3599" t="s">
        <v>919</v>
      </c>
      <c r="AA3599">
        <v>2022</v>
      </c>
      <c r="AB3599" s="3">
        <v>1781</v>
      </c>
      <c r="AC3599" s="3">
        <v>2018.34</v>
      </c>
      <c r="AD3599" s="3">
        <v>0</v>
      </c>
      <c r="AE3599" s="3">
        <v>0</v>
      </c>
      <c r="AF3599" s="3"/>
      <c r="AG3599" s="3"/>
      <c r="AH3599" t="s">
        <v>903</v>
      </c>
    </row>
    <row r="3600" spans="1:34" x14ac:dyDescent="0.25">
      <c r="A3600">
        <v>16</v>
      </c>
      <c r="B3600" t="s">
        <v>0</v>
      </c>
      <c r="C3600" t="s">
        <v>668</v>
      </c>
      <c r="D3600">
        <v>2021</v>
      </c>
      <c r="E3600" t="s">
        <v>1</v>
      </c>
      <c r="F3600" t="s">
        <v>2</v>
      </c>
      <c r="G3600">
        <v>2</v>
      </c>
      <c r="H3600" t="s">
        <v>3</v>
      </c>
      <c r="I3600" t="s">
        <v>706</v>
      </c>
      <c r="J3600" t="s">
        <v>604</v>
      </c>
      <c r="K3600" t="s">
        <v>843</v>
      </c>
      <c r="L3600" t="s">
        <v>797</v>
      </c>
      <c r="M3600" t="s">
        <v>798</v>
      </c>
      <c r="N3600" t="s">
        <v>720</v>
      </c>
      <c r="O3600" t="s">
        <v>52</v>
      </c>
      <c r="P3600" t="s">
        <v>749</v>
      </c>
      <c r="Q3600" t="s">
        <v>203</v>
      </c>
      <c r="R3600">
        <v>0</v>
      </c>
      <c r="S3600" t="s">
        <v>7</v>
      </c>
      <c r="T3600">
        <v>278</v>
      </c>
      <c r="U3600" t="s">
        <v>606</v>
      </c>
      <c r="V3600">
        <v>295</v>
      </c>
      <c r="W3600" t="s">
        <v>1574</v>
      </c>
      <c r="X3600" t="s">
        <v>922</v>
      </c>
      <c r="Y3600">
        <v>1</v>
      </c>
      <c r="Z3600" t="s">
        <v>919</v>
      </c>
      <c r="AA3600">
        <v>2023</v>
      </c>
      <c r="AB3600" s="3">
        <v>1187</v>
      </c>
      <c r="AC3600" s="3">
        <v>1424.33</v>
      </c>
      <c r="AD3600" s="3">
        <v>0</v>
      </c>
      <c r="AE3600" s="3">
        <v>0</v>
      </c>
      <c r="AF3600" s="3"/>
      <c r="AG3600" s="3"/>
      <c r="AH3600" t="s">
        <v>903</v>
      </c>
    </row>
    <row r="3601" spans="1:34" x14ac:dyDescent="0.25">
      <c r="A3601">
        <v>16</v>
      </c>
      <c r="B3601" t="s">
        <v>0</v>
      </c>
      <c r="C3601" t="s">
        <v>668</v>
      </c>
      <c r="D3601">
        <v>2021</v>
      </c>
      <c r="E3601" t="s">
        <v>1</v>
      </c>
      <c r="F3601" t="s">
        <v>2</v>
      </c>
      <c r="G3601">
        <v>2</v>
      </c>
      <c r="H3601" t="s">
        <v>3</v>
      </c>
      <c r="I3601" t="s">
        <v>706</v>
      </c>
      <c r="J3601" t="s">
        <v>604</v>
      </c>
      <c r="K3601" t="s">
        <v>843</v>
      </c>
      <c r="L3601" t="s">
        <v>797</v>
      </c>
      <c r="M3601" t="s">
        <v>798</v>
      </c>
      <c r="N3601" t="s">
        <v>720</v>
      </c>
      <c r="O3601" t="s">
        <v>52</v>
      </c>
      <c r="P3601" t="s">
        <v>749</v>
      </c>
      <c r="Q3601" t="s">
        <v>203</v>
      </c>
      <c r="R3601">
        <v>0</v>
      </c>
      <c r="S3601" t="s">
        <v>7</v>
      </c>
      <c r="T3601">
        <v>278</v>
      </c>
      <c r="U3601" t="s">
        <v>606</v>
      </c>
      <c r="V3601">
        <v>295</v>
      </c>
      <c r="W3601" t="s">
        <v>1574</v>
      </c>
      <c r="X3601" t="s">
        <v>922</v>
      </c>
      <c r="Y3601">
        <v>1</v>
      </c>
      <c r="Z3601" t="s">
        <v>919</v>
      </c>
      <c r="AA3601">
        <v>2024</v>
      </c>
      <c r="AB3601" s="3">
        <v>594</v>
      </c>
      <c r="AC3601" s="3">
        <v>831.33</v>
      </c>
      <c r="AD3601" s="3">
        <v>0</v>
      </c>
      <c r="AE3601" s="3">
        <v>0</v>
      </c>
      <c r="AF3601" s="3"/>
      <c r="AG3601" s="3"/>
      <c r="AH3601" t="s">
        <v>903</v>
      </c>
    </row>
    <row r="3602" spans="1:34" x14ac:dyDescent="0.25">
      <c r="A3602">
        <v>16</v>
      </c>
      <c r="B3602" t="s">
        <v>0</v>
      </c>
      <c r="C3602" t="s">
        <v>668</v>
      </c>
      <c r="D3602">
        <v>2021</v>
      </c>
      <c r="E3602" t="s">
        <v>1</v>
      </c>
      <c r="F3602" t="s">
        <v>2</v>
      </c>
      <c r="G3602">
        <v>2</v>
      </c>
      <c r="H3602" t="s">
        <v>3</v>
      </c>
      <c r="I3602" t="s">
        <v>706</v>
      </c>
      <c r="J3602" t="s">
        <v>604</v>
      </c>
      <c r="K3602" t="s">
        <v>843</v>
      </c>
      <c r="L3602" t="s">
        <v>797</v>
      </c>
      <c r="M3602" t="s">
        <v>798</v>
      </c>
      <c r="N3602" t="s">
        <v>720</v>
      </c>
      <c r="O3602" t="s">
        <v>52</v>
      </c>
      <c r="P3602" t="s">
        <v>761</v>
      </c>
      <c r="Q3602" t="s">
        <v>367</v>
      </c>
      <c r="R3602">
        <v>0</v>
      </c>
      <c r="S3602" t="s">
        <v>7</v>
      </c>
      <c r="T3602">
        <v>289</v>
      </c>
      <c r="U3602" t="s">
        <v>607</v>
      </c>
      <c r="V3602">
        <v>306</v>
      </c>
      <c r="W3602" t="s">
        <v>1575</v>
      </c>
      <c r="X3602" t="s">
        <v>918</v>
      </c>
      <c r="Y3602">
        <v>1</v>
      </c>
      <c r="Z3602" t="s">
        <v>919</v>
      </c>
      <c r="AA3602">
        <v>2020</v>
      </c>
      <c r="AB3602" s="3">
        <v>1</v>
      </c>
      <c r="AC3602" s="3">
        <v>1</v>
      </c>
      <c r="AD3602" s="3">
        <v>1</v>
      </c>
      <c r="AE3602" s="3">
        <v>100</v>
      </c>
      <c r="AF3602" s="3"/>
      <c r="AG3602" s="3"/>
      <c r="AH3602" t="s">
        <v>903</v>
      </c>
    </row>
    <row r="3603" spans="1:34" x14ac:dyDescent="0.25">
      <c r="A3603">
        <v>16</v>
      </c>
      <c r="B3603" t="s">
        <v>0</v>
      </c>
      <c r="C3603" t="s">
        <v>668</v>
      </c>
      <c r="D3603">
        <v>2021</v>
      </c>
      <c r="E3603" t="s">
        <v>1</v>
      </c>
      <c r="F3603" t="s">
        <v>2</v>
      </c>
      <c r="G3603">
        <v>2</v>
      </c>
      <c r="H3603" t="s">
        <v>3</v>
      </c>
      <c r="I3603" t="s">
        <v>706</v>
      </c>
      <c r="J3603" t="s">
        <v>604</v>
      </c>
      <c r="K3603" t="s">
        <v>843</v>
      </c>
      <c r="L3603" t="s">
        <v>797</v>
      </c>
      <c r="M3603" t="s">
        <v>798</v>
      </c>
      <c r="N3603" t="s">
        <v>720</v>
      </c>
      <c r="O3603" t="s">
        <v>52</v>
      </c>
      <c r="P3603" t="s">
        <v>761</v>
      </c>
      <c r="Q3603" t="s">
        <v>367</v>
      </c>
      <c r="R3603">
        <v>0</v>
      </c>
      <c r="S3603" t="s">
        <v>7</v>
      </c>
      <c r="T3603">
        <v>289</v>
      </c>
      <c r="U3603" t="s">
        <v>607</v>
      </c>
      <c r="V3603">
        <v>306</v>
      </c>
      <c r="W3603" t="s">
        <v>1575</v>
      </c>
      <c r="X3603" t="s">
        <v>918</v>
      </c>
      <c r="Y3603">
        <v>1</v>
      </c>
      <c r="Z3603" t="s">
        <v>919</v>
      </c>
      <c r="AA3603">
        <v>2021</v>
      </c>
      <c r="AB3603" s="3">
        <v>1</v>
      </c>
      <c r="AC3603" s="3">
        <v>1</v>
      </c>
      <c r="AD3603" s="3">
        <v>1</v>
      </c>
      <c r="AE3603" s="3">
        <v>100</v>
      </c>
      <c r="AF3603" s="3">
        <v>100</v>
      </c>
      <c r="AG3603" s="3">
        <v>40</v>
      </c>
      <c r="AH3603" t="s">
        <v>903</v>
      </c>
    </row>
    <row r="3604" spans="1:34" x14ac:dyDescent="0.25">
      <c r="A3604">
        <v>16</v>
      </c>
      <c r="B3604" t="s">
        <v>0</v>
      </c>
      <c r="C3604" t="s">
        <v>668</v>
      </c>
      <c r="D3604">
        <v>2021</v>
      </c>
      <c r="E3604" t="s">
        <v>1</v>
      </c>
      <c r="F3604" t="s">
        <v>2</v>
      </c>
      <c r="G3604">
        <v>2</v>
      </c>
      <c r="H3604" t="s">
        <v>3</v>
      </c>
      <c r="I3604" t="s">
        <v>706</v>
      </c>
      <c r="J3604" t="s">
        <v>604</v>
      </c>
      <c r="K3604" t="s">
        <v>843</v>
      </c>
      <c r="L3604" t="s">
        <v>797</v>
      </c>
      <c r="M3604" t="s">
        <v>798</v>
      </c>
      <c r="N3604" t="s">
        <v>720</v>
      </c>
      <c r="O3604" t="s">
        <v>52</v>
      </c>
      <c r="P3604" t="s">
        <v>761</v>
      </c>
      <c r="Q3604" t="s">
        <v>367</v>
      </c>
      <c r="R3604">
        <v>0</v>
      </c>
      <c r="S3604" t="s">
        <v>7</v>
      </c>
      <c r="T3604">
        <v>289</v>
      </c>
      <c r="U3604" t="s">
        <v>607</v>
      </c>
      <c r="V3604">
        <v>306</v>
      </c>
      <c r="W3604" t="s">
        <v>1575</v>
      </c>
      <c r="X3604" t="s">
        <v>918</v>
      </c>
      <c r="Y3604">
        <v>1</v>
      </c>
      <c r="Z3604" t="s">
        <v>919</v>
      </c>
      <c r="AA3604">
        <v>2022</v>
      </c>
      <c r="AB3604" s="3">
        <v>1</v>
      </c>
      <c r="AC3604" s="3">
        <v>1</v>
      </c>
      <c r="AD3604" s="3">
        <v>0</v>
      </c>
      <c r="AE3604" s="3">
        <v>0</v>
      </c>
      <c r="AF3604" s="3"/>
      <c r="AG3604" s="3"/>
      <c r="AH3604" t="s">
        <v>903</v>
      </c>
    </row>
    <row r="3605" spans="1:34" x14ac:dyDescent="0.25">
      <c r="A3605">
        <v>16</v>
      </c>
      <c r="B3605" t="s">
        <v>0</v>
      </c>
      <c r="C3605" t="s">
        <v>668</v>
      </c>
      <c r="D3605">
        <v>2021</v>
      </c>
      <c r="E3605" t="s">
        <v>1</v>
      </c>
      <c r="F3605" t="s">
        <v>2</v>
      </c>
      <c r="G3605">
        <v>2</v>
      </c>
      <c r="H3605" t="s">
        <v>3</v>
      </c>
      <c r="I3605" t="s">
        <v>706</v>
      </c>
      <c r="J3605" t="s">
        <v>604</v>
      </c>
      <c r="K3605" t="s">
        <v>843</v>
      </c>
      <c r="L3605" t="s">
        <v>797</v>
      </c>
      <c r="M3605" t="s">
        <v>798</v>
      </c>
      <c r="N3605" t="s">
        <v>720</v>
      </c>
      <c r="O3605" t="s">
        <v>52</v>
      </c>
      <c r="P3605" t="s">
        <v>761</v>
      </c>
      <c r="Q3605" t="s">
        <v>367</v>
      </c>
      <c r="R3605">
        <v>0</v>
      </c>
      <c r="S3605" t="s">
        <v>7</v>
      </c>
      <c r="T3605">
        <v>289</v>
      </c>
      <c r="U3605" t="s">
        <v>607</v>
      </c>
      <c r="V3605">
        <v>306</v>
      </c>
      <c r="W3605" t="s">
        <v>1575</v>
      </c>
      <c r="X3605" t="s">
        <v>918</v>
      </c>
      <c r="Y3605">
        <v>1</v>
      </c>
      <c r="Z3605" t="s">
        <v>919</v>
      </c>
      <c r="AA3605">
        <v>2023</v>
      </c>
      <c r="AB3605" s="3">
        <v>1</v>
      </c>
      <c r="AC3605" s="3">
        <v>1</v>
      </c>
      <c r="AD3605" s="3">
        <v>0</v>
      </c>
      <c r="AE3605" s="3">
        <v>0</v>
      </c>
      <c r="AF3605" s="3"/>
      <c r="AG3605" s="3"/>
      <c r="AH3605" t="s">
        <v>903</v>
      </c>
    </row>
    <row r="3606" spans="1:34" x14ac:dyDescent="0.25">
      <c r="A3606">
        <v>16</v>
      </c>
      <c r="B3606" t="s">
        <v>0</v>
      </c>
      <c r="C3606" t="s">
        <v>668</v>
      </c>
      <c r="D3606">
        <v>2021</v>
      </c>
      <c r="E3606" t="s">
        <v>1</v>
      </c>
      <c r="F3606" t="s">
        <v>2</v>
      </c>
      <c r="G3606">
        <v>2</v>
      </c>
      <c r="H3606" t="s">
        <v>3</v>
      </c>
      <c r="I3606" t="s">
        <v>706</v>
      </c>
      <c r="J3606" t="s">
        <v>604</v>
      </c>
      <c r="K3606" t="s">
        <v>843</v>
      </c>
      <c r="L3606" t="s">
        <v>797</v>
      </c>
      <c r="M3606" t="s">
        <v>798</v>
      </c>
      <c r="N3606" t="s">
        <v>720</v>
      </c>
      <c r="O3606" t="s">
        <v>52</v>
      </c>
      <c r="P3606" t="s">
        <v>761</v>
      </c>
      <c r="Q3606" t="s">
        <v>367</v>
      </c>
      <c r="R3606">
        <v>0</v>
      </c>
      <c r="S3606" t="s">
        <v>7</v>
      </c>
      <c r="T3606">
        <v>289</v>
      </c>
      <c r="U3606" t="s">
        <v>607</v>
      </c>
      <c r="V3606">
        <v>306</v>
      </c>
      <c r="W3606" t="s">
        <v>1575</v>
      </c>
      <c r="X3606" t="s">
        <v>918</v>
      </c>
      <c r="Y3606">
        <v>1</v>
      </c>
      <c r="Z3606" t="s">
        <v>919</v>
      </c>
      <c r="AA3606">
        <v>2024</v>
      </c>
      <c r="AB3606" s="3">
        <v>1</v>
      </c>
      <c r="AC3606" s="3">
        <v>1</v>
      </c>
      <c r="AD3606" s="3">
        <v>0</v>
      </c>
      <c r="AE3606" s="3">
        <v>0</v>
      </c>
      <c r="AF3606" s="3"/>
      <c r="AG3606" s="3"/>
      <c r="AH3606" t="s">
        <v>903</v>
      </c>
    </row>
    <row r="3607" spans="1:34" x14ac:dyDescent="0.25">
      <c r="A3607">
        <v>16</v>
      </c>
      <c r="B3607" t="s">
        <v>0</v>
      </c>
      <c r="C3607" t="s">
        <v>668</v>
      </c>
      <c r="D3607">
        <v>2021</v>
      </c>
      <c r="E3607" t="s">
        <v>1</v>
      </c>
      <c r="F3607" t="s">
        <v>2</v>
      </c>
      <c r="G3607">
        <v>2</v>
      </c>
      <c r="H3607" t="s">
        <v>3</v>
      </c>
      <c r="I3607" t="s">
        <v>706</v>
      </c>
      <c r="J3607" t="s">
        <v>604</v>
      </c>
      <c r="K3607" t="s">
        <v>843</v>
      </c>
      <c r="L3607" t="s">
        <v>797</v>
      </c>
      <c r="M3607" t="s">
        <v>798</v>
      </c>
      <c r="N3607" t="s">
        <v>720</v>
      </c>
      <c r="O3607" t="s">
        <v>52</v>
      </c>
      <c r="P3607" t="s">
        <v>761</v>
      </c>
      <c r="Q3607" t="s">
        <v>367</v>
      </c>
      <c r="R3607">
        <v>0</v>
      </c>
      <c r="S3607" t="s">
        <v>7</v>
      </c>
      <c r="T3607">
        <v>291</v>
      </c>
      <c r="U3607" t="s">
        <v>608</v>
      </c>
      <c r="V3607">
        <v>308</v>
      </c>
      <c r="W3607" t="s">
        <v>1576</v>
      </c>
      <c r="X3607" t="s">
        <v>922</v>
      </c>
      <c r="Y3607">
        <v>1</v>
      </c>
      <c r="Z3607" t="s">
        <v>919</v>
      </c>
      <c r="AA3607">
        <v>2020</v>
      </c>
      <c r="AB3607" s="3">
        <v>1</v>
      </c>
      <c r="AC3607" s="3">
        <v>1</v>
      </c>
      <c r="AD3607" s="3">
        <v>0.48</v>
      </c>
      <c r="AE3607" s="3">
        <v>48</v>
      </c>
      <c r="AF3607" s="3"/>
      <c r="AG3607" s="3"/>
      <c r="AH3607" t="s">
        <v>910</v>
      </c>
    </row>
    <row r="3608" spans="1:34" x14ac:dyDescent="0.25">
      <c r="A3608">
        <v>16</v>
      </c>
      <c r="B3608" t="s">
        <v>0</v>
      </c>
      <c r="C3608" t="s">
        <v>668</v>
      </c>
      <c r="D3608">
        <v>2021</v>
      </c>
      <c r="E3608" t="s">
        <v>1</v>
      </c>
      <c r="F3608" t="s">
        <v>2</v>
      </c>
      <c r="G3608">
        <v>2</v>
      </c>
      <c r="H3608" t="s">
        <v>3</v>
      </c>
      <c r="I3608" t="s">
        <v>706</v>
      </c>
      <c r="J3608" t="s">
        <v>604</v>
      </c>
      <c r="K3608" t="s">
        <v>843</v>
      </c>
      <c r="L3608" t="s">
        <v>797</v>
      </c>
      <c r="M3608" t="s">
        <v>798</v>
      </c>
      <c r="N3608" t="s">
        <v>720</v>
      </c>
      <c r="O3608" t="s">
        <v>52</v>
      </c>
      <c r="P3608" t="s">
        <v>761</v>
      </c>
      <c r="Q3608" t="s">
        <v>367</v>
      </c>
      <c r="R3608">
        <v>0</v>
      </c>
      <c r="S3608" t="s">
        <v>7</v>
      </c>
      <c r="T3608">
        <v>291</v>
      </c>
      <c r="U3608" t="s">
        <v>608</v>
      </c>
      <c r="V3608">
        <v>308</v>
      </c>
      <c r="W3608" t="s">
        <v>1576</v>
      </c>
      <c r="X3608" t="s">
        <v>922</v>
      </c>
      <c r="Y3608">
        <v>1</v>
      </c>
      <c r="Z3608" t="s">
        <v>919</v>
      </c>
      <c r="AA3608">
        <v>2021</v>
      </c>
      <c r="AB3608" s="3">
        <v>1</v>
      </c>
      <c r="AC3608" s="3">
        <v>0.76</v>
      </c>
      <c r="AD3608" s="3">
        <v>0.76</v>
      </c>
      <c r="AE3608" s="3">
        <v>100</v>
      </c>
      <c r="AF3608" s="3">
        <v>100</v>
      </c>
      <c r="AG3608" s="3">
        <v>62</v>
      </c>
      <c r="AH3608" t="s">
        <v>910</v>
      </c>
    </row>
    <row r="3609" spans="1:34" x14ac:dyDescent="0.25">
      <c r="A3609">
        <v>16</v>
      </c>
      <c r="B3609" t="s">
        <v>0</v>
      </c>
      <c r="C3609" t="s">
        <v>668</v>
      </c>
      <c r="D3609">
        <v>2021</v>
      </c>
      <c r="E3609" t="s">
        <v>1</v>
      </c>
      <c r="F3609" t="s">
        <v>2</v>
      </c>
      <c r="G3609">
        <v>2</v>
      </c>
      <c r="H3609" t="s">
        <v>3</v>
      </c>
      <c r="I3609" t="s">
        <v>706</v>
      </c>
      <c r="J3609" t="s">
        <v>604</v>
      </c>
      <c r="K3609" t="s">
        <v>843</v>
      </c>
      <c r="L3609" t="s">
        <v>797</v>
      </c>
      <c r="M3609" t="s">
        <v>798</v>
      </c>
      <c r="N3609" t="s">
        <v>720</v>
      </c>
      <c r="O3609" t="s">
        <v>52</v>
      </c>
      <c r="P3609" t="s">
        <v>761</v>
      </c>
      <c r="Q3609" t="s">
        <v>367</v>
      </c>
      <c r="R3609">
        <v>0</v>
      </c>
      <c r="S3609" t="s">
        <v>7</v>
      </c>
      <c r="T3609">
        <v>291</v>
      </c>
      <c r="U3609" t="s">
        <v>608</v>
      </c>
      <c r="V3609">
        <v>308</v>
      </c>
      <c r="W3609" t="s">
        <v>1576</v>
      </c>
      <c r="X3609" t="s">
        <v>922</v>
      </c>
      <c r="Y3609">
        <v>1</v>
      </c>
      <c r="Z3609" t="s">
        <v>919</v>
      </c>
      <c r="AA3609">
        <v>2022</v>
      </c>
      <c r="AB3609" s="3">
        <v>0</v>
      </c>
      <c r="AC3609" s="3">
        <v>0.76</v>
      </c>
      <c r="AD3609" s="3">
        <v>0</v>
      </c>
      <c r="AE3609" s="3">
        <v>0</v>
      </c>
      <c r="AF3609" s="3"/>
      <c r="AG3609" s="3"/>
      <c r="AH3609" t="s">
        <v>910</v>
      </c>
    </row>
    <row r="3610" spans="1:34" x14ac:dyDescent="0.25">
      <c r="A3610">
        <v>16</v>
      </c>
      <c r="B3610" t="s">
        <v>0</v>
      </c>
      <c r="C3610" t="s">
        <v>668</v>
      </c>
      <c r="D3610">
        <v>2021</v>
      </c>
      <c r="E3610" t="s">
        <v>1</v>
      </c>
      <c r="F3610" t="s">
        <v>2</v>
      </c>
      <c r="G3610">
        <v>2</v>
      </c>
      <c r="H3610" t="s">
        <v>3</v>
      </c>
      <c r="I3610" t="s">
        <v>706</v>
      </c>
      <c r="J3610" t="s">
        <v>604</v>
      </c>
      <c r="K3610" t="s">
        <v>843</v>
      </c>
      <c r="L3610" t="s">
        <v>797</v>
      </c>
      <c r="M3610" t="s">
        <v>798</v>
      </c>
      <c r="N3610" t="s">
        <v>720</v>
      </c>
      <c r="O3610" t="s">
        <v>52</v>
      </c>
      <c r="P3610" t="s">
        <v>761</v>
      </c>
      <c r="Q3610" t="s">
        <v>367</v>
      </c>
      <c r="R3610">
        <v>0</v>
      </c>
      <c r="S3610" t="s">
        <v>7</v>
      </c>
      <c r="T3610">
        <v>291</v>
      </c>
      <c r="U3610" t="s">
        <v>608</v>
      </c>
      <c r="V3610">
        <v>308</v>
      </c>
      <c r="W3610" t="s">
        <v>1576</v>
      </c>
      <c r="X3610" t="s">
        <v>922</v>
      </c>
      <c r="Y3610">
        <v>1</v>
      </c>
      <c r="Z3610" t="s">
        <v>919</v>
      </c>
      <c r="AA3610">
        <v>2023</v>
      </c>
      <c r="AB3610" s="3">
        <v>0</v>
      </c>
      <c r="AC3610" s="3">
        <v>0</v>
      </c>
      <c r="AD3610" s="3">
        <v>0</v>
      </c>
      <c r="AE3610" s="3">
        <v>0</v>
      </c>
      <c r="AF3610" s="3"/>
      <c r="AG3610" s="3"/>
      <c r="AH3610" t="s">
        <v>910</v>
      </c>
    </row>
    <row r="3611" spans="1:34" x14ac:dyDescent="0.25">
      <c r="A3611">
        <v>16</v>
      </c>
      <c r="B3611" t="s">
        <v>0</v>
      </c>
      <c r="C3611" t="s">
        <v>668</v>
      </c>
      <c r="D3611">
        <v>2021</v>
      </c>
      <c r="E3611" t="s">
        <v>1</v>
      </c>
      <c r="F3611" t="s">
        <v>2</v>
      </c>
      <c r="G3611">
        <v>2</v>
      </c>
      <c r="H3611" t="s">
        <v>3</v>
      </c>
      <c r="I3611" t="s">
        <v>706</v>
      </c>
      <c r="J3611" t="s">
        <v>604</v>
      </c>
      <c r="K3611" t="s">
        <v>843</v>
      </c>
      <c r="L3611" t="s">
        <v>797</v>
      </c>
      <c r="M3611" t="s">
        <v>798</v>
      </c>
      <c r="N3611" t="s">
        <v>720</v>
      </c>
      <c r="O3611" t="s">
        <v>52</v>
      </c>
      <c r="P3611" t="s">
        <v>761</v>
      </c>
      <c r="Q3611" t="s">
        <v>367</v>
      </c>
      <c r="R3611">
        <v>0</v>
      </c>
      <c r="S3611" t="s">
        <v>7</v>
      </c>
      <c r="T3611">
        <v>291</v>
      </c>
      <c r="U3611" t="s">
        <v>608</v>
      </c>
      <c r="V3611">
        <v>308</v>
      </c>
      <c r="W3611" t="s">
        <v>1576</v>
      </c>
      <c r="X3611" t="s">
        <v>922</v>
      </c>
      <c r="Y3611">
        <v>1</v>
      </c>
      <c r="Z3611" t="s">
        <v>919</v>
      </c>
      <c r="AA3611">
        <v>2024</v>
      </c>
      <c r="AB3611" s="3">
        <v>0</v>
      </c>
      <c r="AC3611" s="3">
        <v>0</v>
      </c>
      <c r="AD3611" s="3">
        <v>0</v>
      </c>
      <c r="AE3611" s="3">
        <v>0</v>
      </c>
      <c r="AF3611" s="3"/>
      <c r="AG3611" s="3"/>
      <c r="AH3611" t="s">
        <v>910</v>
      </c>
    </row>
    <row r="3612" spans="1:34" x14ac:dyDescent="0.25">
      <c r="A3612">
        <v>16</v>
      </c>
      <c r="B3612" t="s">
        <v>0</v>
      </c>
      <c r="C3612" t="s">
        <v>668</v>
      </c>
      <c r="D3612">
        <v>2021</v>
      </c>
      <c r="E3612" t="s">
        <v>1</v>
      </c>
      <c r="F3612" t="s">
        <v>2</v>
      </c>
      <c r="G3612">
        <v>2</v>
      </c>
      <c r="H3612" t="s">
        <v>3</v>
      </c>
      <c r="I3612" t="s">
        <v>706</v>
      </c>
      <c r="J3612" t="s">
        <v>604</v>
      </c>
      <c r="K3612" t="s">
        <v>843</v>
      </c>
      <c r="L3612" t="s">
        <v>797</v>
      </c>
      <c r="M3612" t="s">
        <v>798</v>
      </c>
      <c r="N3612" t="s">
        <v>720</v>
      </c>
      <c r="O3612" t="s">
        <v>52</v>
      </c>
      <c r="P3612" t="s">
        <v>761</v>
      </c>
      <c r="Q3612" t="s">
        <v>367</v>
      </c>
      <c r="R3612">
        <v>0</v>
      </c>
      <c r="S3612" t="s">
        <v>7</v>
      </c>
      <c r="T3612">
        <v>292</v>
      </c>
      <c r="U3612" t="s">
        <v>609</v>
      </c>
      <c r="V3612">
        <v>309</v>
      </c>
      <c r="W3612" t="s">
        <v>1577</v>
      </c>
      <c r="X3612" t="s">
        <v>918</v>
      </c>
      <c r="Y3612">
        <v>1</v>
      </c>
      <c r="Z3612" t="s">
        <v>919</v>
      </c>
      <c r="AA3612">
        <v>2020</v>
      </c>
      <c r="AB3612" s="3">
        <v>100</v>
      </c>
      <c r="AC3612" s="3">
        <v>100</v>
      </c>
      <c r="AD3612" s="3">
        <v>100</v>
      </c>
      <c r="AE3612" s="3">
        <v>100</v>
      </c>
      <c r="AF3612" s="3"/>
      <c r="AG3612" s="3"/>
      <c r="AH3612" t="s">
        <v>903</v>
      </c>
    </row>
    <row r="3613" spans="1:34" x14ac:dyDescent="0.25">
      <c r="A3613">
        <v>16</v>
      </c>
      <c r="B3613" t="s">
        <v>0</v>
      </c>
      <c r="C3613" t="s">
        <v>668</v>
      </c>
      <c r="D3613">
        <v>2021</v>
      </c>
      <c r="E3613" t="s">
        <v>1</v>
      </c>
      <c r="F3613" t="s">
        <v>2</v>
      </c>
      <c r="G3613">
        <v>2</v>
      </c>
      <c r="H3613" t="s">
        <v>3</v>
      </c>
      <c r="I3613" t="s">
        <v>706</v>
      </c>
      <c r="J3613" t="s">
        <v>604</v>
      </c>
      <c r="K3613" t="s">
        <v>843</v>
      </c>
      <c r="L3613" t="s">
        <v>797</v>
      </c>
      <c r="M3613" t="s">
        <v>798</v>
      </c>
      <c r="N3613" t="s">
        <v>720</v>
      </c>
      <c r="O3613" t="s">
        <v>52</v>
      </c>
      <c r="P3613" t="s">
        <v>761</v>
      </c>
      <c r="Q3613" t="s">
        <v>367</v>
      </c>
      <c r="R3613">
        <v>0</v>
      </c>
      <c r="S3613" t="s">
        <v>7</v>
      </c>
      <c r="T3613">
        <v>292</v>
      </c>
      <c r="U3613" t="s">
        <v>609</v>
      </c>
      <c r="V3613">
        <v>309</v>
      </c>
      <c r="W3613" t="s">
        <v>1577</v>
      </c>
      <c r="X3613" t="s">
        <v>918</v>
      </c>
      <c r="Y3613">
        <v>1</v>
      </c>
      <c r="Z3613" t="s">
        <v>919</v>
      </c>
      <c r="AA3613">
        <v>2021</v>
      </c>
      <c r="AB3613" s="3">
        <v>100</v>
      </c>
      <c r="AC3613" s="3">
        <v>100</v>
      </c>
      <c r="AD3613" s="3">
        <v>100</v>
      </c>
      <c r="AE3613" s="3">
        <v>100</v>
      </c>
      <c r="AF3613" s="3">
        <v>100</v>
      </c>
      <c r="AG3613" s="3">
        <v>40</v>
      </c>
      <c r="AH3613" t="s">
        <v>903</v>
      </c>
    </row>
    <row r="3614" spans="1:34" x14ac:dyDescent="0.25">
      <c r="A3614">
        <v>16</v>
      </c>
      <c r="B3614" t="s">
        <v>0</v>
      </c>
      <c r="C3614" t="s">
        <v>668</v>
      </c>
      <c r="D3614">
        <v>2021</v>
      </c>
      <c r="E3614" t="s">
        <v>1</v>
      </c>
      <c r="F3614" t="s">
        <v>2</v>
      </c>
      <c r="G3614">
        <v>2</v>
      </c>
      <c r="H3614" t="s">
        <v>3</v>
      </c>
      <c r="I3614" t="s">
        <v>706</v>
      </c>
      <c r="J3614" t="s">
        <v>604</v>
      </c>
      <c r="K3614" t="s">
        <v>843</v>
      </c>
      <c r="L3614" t="s">
        <v>797</v>
      </c>
      <c r="M3614" t="s">
        <v>798</v>
      </c>
      <c r="N3614" t="s">
        <v>720</v>
      </c>
      <c r="O3614" t="s">
        <v>52</v>
      </c>
      <c r="P3614" t="s">
        <v>761</v>
      </c>
      <c r="Q3614" t="s">
        <v>367</v>
      </c>
      <c r="R3614">
        <v>0</v>
      </c>
      <c r="S3614" t="s">
        <v>7</v>
      </c>
      <c r="T3614">
        <v>292</v>
      </c>
      <c r="U3614" t="s">
        <v>609</v>
      </c>
      <c r="V3614">
        <v>309</v>
      </c>
      <c r="W3614" t="s">
        <v>1577</v>
      </c>
      <c r="X3614" t="s">
        <v>918</v>
      </c>
      <c r="Y3614">
        <v>1</v>
      </c>
      <c r="Z3614" t="s">
        <v>919</v>
      </c>
      <c r="AA3614">
        <v>2022</v>
      </c>
      <c r="AB3614" s="3">
        <v>100</v>
      </c>
      <c r="AC3614" s="3">
        <v>100</v>
      </c>
      <c r="AD3614" s="3">
        <v>0</v>
      </c>
      <c r="AE3614" s="3">
        <v>0</v>
      </c>
      <c r="AF3614" s="3"/>
      <c r="AG3614" s="3"/>
      <c r="AH3614" t="s">
        <v>903</v>
      </c>
    </row>
    <row r="3615" spans="1:34" x14ac:dyDescent="0.25">
      <c r="A3615">
        <v>16</v>
      </c>
      <c r="B3615" t="s">
        <v>0</v>
      </c>
      <c r="C3615" t="s">
        <v>668</v>
      </c>
      <c r="D3615">
        <v>2021</v>
      </c>
      <c r="E3615" t="s">
        <v>1</v>
      </c>
      <c r="F3615" t="s">
        <v>2</v>
      </c>
      <c r="G3615">
        <v>2</v>
      </c>
      <c r="H3615" t="s">
        <v>3</v>
      </c>
      <c r="I3615" t="s">
        <v>706</v>
      </c>
      <c r="J3615" t="s">
        <v>604</v>
      </c>
      <c r="K3615" t="s">
        <v>843</v>
      </c>
      <c r="L3615" t="s">
        <v>797</v>
      </c>
      <c r="M3615" t="s">
        <v>798</v>
      </c>
      <c r="N3615" t="s">
        <v>720</v>
      </c>
      <c r="O3615" t="s">
        <v>52</v>
      </c>
      <c r="P3615" t="s">
        <v>761</v>
      </c>
      <c r="Q3615" t="s">
        <v>367</v>
      </c>
      <c r="R3615">
        <v>0</v>
      </c>
      <c r="S3615" t="s">
        <v>7</v>
      </c>
      <c r="T3615">
        <v>292</v>
      </c>
      <c r="U3615" t="s">
        <v>609</v>
      </c>
      <c r="V3615">
        <v>309</v>
      </c>
      <c r="W3615" t="s">
        <v>1577</v>
      </c>
      <c r="X3615" t="s">
        <v>918</v>
      </c>
      <c r="Y3615">
        <v>1</v>
      </c>
      <c r="Z3615" t="s">
        <v>919</v>
      </c>
      <c r="AA3615">
        <v>2023</v>
      </c>
      <c r="AB3615" s="3">
        <v>100</v>
      </c>
      <c r="AC3615" s="3">
        <v>100</v>
      </c>
      <c r="AD3615" s="3">
        <v>0</v>
      </c>
      <c r="AE3615" s="3">
        <v>0</v>
      </c>
      <c r="AF3615" s="3"/>
      <c r="AG3615" s="3"/>
      <c r="AH3615" t="s">
        <v>903</v>
      </c>
    </row>
    <row r="3616" spans="1:34" x14ac:dyDescent="0.25">
      <c r="A3616">
        <v>16</v>
      </c>
      <c r="B3616" t="s">
        <v>0</v>
      </c>
      <c r="C3616" t="s">
        <v>668</v>
      </c>
      <c r="D3616">
        <v>2021</v>
      </c>
      <c r="E3616" t="s">
        <v>1</v>
      </c>
      <c r="F3616" t="s">
        <v>2</v>
      </c>
      <c r="G3616">
        <v>2</v>
      </c>
      <c r="H3616" t="s">
        <v>3</v>
      </c>
      <c r="I3616" t="s">
        <v>706</v>
      </c>
      <c r="J3616" t="s">
        <v>604</v>
      </c>
      <c r="K3616" t="s">
        <v>843</v>
      </c>
      <c r="L3616" t="s">
        <v>797</v>
      </c>
      <c r="M3616" t="s">
        <v>798</v>
      </c>
      <c r="N3616" t="s">
        <v>720</v>
      </c>
      <c r="O3616" t="s">
        <v>52</v>
      </c>
      <c r="P3616" t="s">
        <v>761</v>
      </c>
      <c r="Q3616" t="s">
        <v>367</v>
      </c>
      <c r="R3616">
        <v>0</v>
      </c>
      <c r="S3616" t="s">
        <v>7</v>
      </c>
      <c r="T3616">
        <v>292</v>
      </c>
      <c r="U3616" t="s">
        <v>609</v>
      </c>
      <c r="V3616">
        <v>309</v>
      </c>
      <c r="W3616" t="s">
        <v>1577</v>
      </c>
      <c r="X3616" t="s">
        <v>918</v>
      </c>
      <c r="Y3616">
        <v>1</v>
      </c>
      <c r="Z3616" t="s">
        <v>919</v>
      </c>
      <c r="AA3616">
        <v>2024</v>
      </c>
      <c r="AB3616" s="3">
        <v>100</v>
      </c>
      <c r="AC3616" s="3">
        <v>100</v>
      </c>
      <c r="AD3616" s="3">
        <v>0</v>
      </c>
      <c r="AE3616" s="3">
        <v>0</v>
      </c>
      <c r="AF3616" s="3"/>
      <c r="AG3616" s="3"/>
      <c r="AH3616" t="s">
        <v>903</v>
      </c>
    </row>
    <row r="3617" spans="1:34" x14ac:dyDescent="0.25">
      <c r="A3617">
        <v>16</v>
      </c>
      <c r="B3617" t="s">
        <v>0</v>
      </c>
      <c r="C3617" t="s">
        <v>668</v>
      </c>
      <c r="D3617">
        <v>2021</v>
      </c>
      <c r="E3617" t="s">
        <v>1</v>
      </c>
      <c r="F3617" t="s">
        <v>2</v>
      </c>
      <c r="G3617">
        <v>2</v>
      </c>
      <c r="H3617" t="s">
        <v>3</v>
      </c>
      <c r="I3617" t="s">
        <v>706</v>
      </c>
      <c r="J3617" t="s">
        <v>604</v>
      </c>
      <c r="K3617" t="s">
        <v>843</v>
      </c>
      <c r="L3617" t="s">
        <v>797</v>
      </c>
      <c r="M3617" t="s">
        <v>798</v>
      </c>
      <c r="N3617" t="s">
        <v>720</v>
      </c>
      <c r="O3617" t="s">
        <v>52</v>
      </c>
      <c r="P3617" t="s">
        <v>761</v>
      </c>
      <c r="Q3617" t="s">
        <v>367</v>
      </c>
      <c r="R3617">
        <v>0</v>
      </c>
      <c r="S3617" t="s">
        <v>7</v>
      </c>
      <c r="T3617">
        <v>293</v>
      </c>
      <c r="U3617" t="s">
        <v>610</v>
      </c>
      <c r="V3617">
        <v>310</v>
      </c>
      <c r="W3617" t="s">
        <v>1578</v>
      </c>
      <c r="X3617" t="s">
        <v>918</v>
      </c>
      <c r="Y3617">
        <v>1</v>
      </c>
      <c r="Z3617" t="s">
        <v>919</v>
      </c>
      <c r="AA3617">
        <v>2020</v>
      </c>
      <c r="AB3617" s="3">
        <v>100</v>
      </c>
      <c r="AC3617" s="3">
        <v>100</v>
      </c>
      <c r="AD3617" s="3">
        <v>100</v>
      </c>
      <c r="AE3617" s="3">
        <v>100</v>
      </c>
      <c r="AF3617" s="3"/>
      <c r="AG3617" s="3"/>
      <c r="AH3617" t="s">
        <v>903</v>
      </c>
    </row>
    <row r="3618" spans="1:34" x14ac:dyDescent="0.25">
      <c r="A3618">
        <v>16</v>
      </c>
      <c r="B3618" t="s">
        <v>0</v>
      </c>
      <c r="C3618" t="s">
        <v>668</v>
      </c>
      <c r="D3618">
        <v>2021</v>
      </c>
      <c r="E3618" t="s">
        <v>1</v>
      </c>
      <c r="F3618" t="s">
        <v>2</v>
      </c>
      <c r="G3618">
        <v>2</v>
      </c>
      <c r="H3618" t="s">
        <v>3</v>
      </c>
      <c r="I3618" t="s">
        <v>706</v>
      </c>
      <c r="J3618" t="s">
        <v>604</v>
      </c>
      <c r="K3618" t="s">
        <v>843</v>
      </c>
      <c r="L3618" t="s">
        <v>797</v>
      </c>
      <c r="M3618" t="s">
        <v>798</v>
      </c>
      <c r="N3618" t="s">
        <v>720</v>
      </c>
      <c r="O3618" t="s">
        <v>52</v>
      </c>
      <c r="P3618" t="s">
        <v>761</v>
      </c>
      <c r="Q3618" t="s">
        <v>367</v>
      </c>
      <c r="R3618">
        <v>0</v>
      </c>
      <c r="S3618" t="s">
        <v>7</v>
      </c>
      <c r="T3618">
        <v>293</v>
      </c>
      <c r="U3618" t="s">
        <v>610</v>
      </c>
      <c r="V3618">
        <v>310</v>
      </c>
      <c r="W3618" t="s">
        <v>1578</v>
      </c>
      <c r="X3618" t="s">
        <v>918</v>
      </c>
      <c r="Y3618">
        <v>1</v>
      </c>
      <c r="Z3618" t="s">
        <v>919</v>
      </c>
      <c r="AA3618">
        <v>2021</v>
      </c>
      <c r="AB3618" s="3">
        <v>100</v>
      </c>
      <c r="AC3618" s="3">
        <v>100</v>
      </c>
      <c r="AD3618" s="3">
        <v>100</v>
      </c>
      <c r="AE3618" s="3">
        <v>100</v>
      </c>
      <c r="AF3618" s="3">
        <v>100</v>
      </c>
      <c r="AG3618" s="3">
        <v>40</v>
      </c>
      <c r="AH3618" t="s">
        <v>903</v>
      </c>
    </row>
    <row r="3619" spans="1:34" x14ac:dyDescent="0.25">
      <c r="A3619">
        <v>16</v>
      </c>
      <c r="B3619" t="s">
        <v>0</v>
      </c>
      <c r="C3619" t="s">
        <v>668</v>
      </c>
      <c r="D3619">
        <v>2021</v>
      </c>
      <c r="E3619" t="s">
        <v>1</v>
      </c>
      <c r="F3619" t="s">
        <v>2</v>
      </c>
      <c r="G3619">
        <v>2</v>
      </c>
      <c r="H3619" t="s">
        <v>3</v>
      </c>
      <c r="I3619" t="s">
        <v>706</v>
      </c>
      <c r="J3619" t="s">
        <v>604</v>
      </c>
      <c r="K3619" t="s">
        <v>843</v>
      </c>
      <c r="L3619" t="s">
        <v>797</v>
      </c>
      <c r="M3619" t="s">
        <v>798</v>
      </c>
      <c r="N3619" t="s">
        <v>720</v>
      </c>
      <c r="O3619" t="s">
        <v>52</v>
      </c>
      <c r="P3619" t="s">
        <v>761</v>
      </c>
      <c r="Q3619" t="s">
        <v>367</v>
      </c>
      <c r="R3619">
        <v>0</v>
      </c>
      <c r="S3619" t="s">
        <v>7</v>
      </c>
      <c r="T3619">
        <v>293</v>
      </c>
      <c r="U3619" t="s">
        <v>610</v>
      </c>
      <c r="V3619">
        <v>310</v>
      </c>
      <c r="W3619" t="s">
        <v>1578</v>
      </c>
      <c r="X3619" t="s">
        <v>918</v>
      </c>
      <c r="Y3619">
        <v>1</v>
      </c>
      <c r="Z3619" t="s">
        <v>919</v>
      </c>
      <c r="AA3619">
        <v>2022</v>
      </c>
      <c r="AB3619" s="3">
        <v>100</v>
      </c>
      <c r="AC3619" s="3">
        <v>100</v>
      </c>
      <c r="AD3619" s="3">
        <v>0</v>
      </c>
      <c r="AE3619" s="3">
        <v>0</v>
      </c>
      <c r="AF3619" s="3"/>
      <c r="AG3619" s="3"/>
      <c r="AH3619" t="s">
        <v>903</v>
      </c>
    </row>
    <row r="3620" spans="1:34" x14ac:dyDescent="0.25">
      <c r="A3620">
        <v>16</v>
      </c>
      <c r="B3620" t="s">
        <v>0</v>
      </c>
      <c r="C3620" t="s">
        <v>668</v>
      </c>
      <c r="D3620">
        <v>2021</v>
      </c>
      <c r="E3620" t="s">
        <v>1</v>
      </c>
      <c r="F3620" t="s">
        <v>2</v>
      </c>
      <c r="G3620">
        <v>2</v>
      </c>
      <c r="H3620" t="s">
        <v>3</v>
      </c>
      <c r="I3620" t="s">
        <v>706</v>
      </c>
      <c r="J3620" t="s">
        <v>604</v>
      </c>
      <c r="K3620" t="s">
        <v>843</v>
      </c>
      <c r="L3620" t="s">
        <v>797</v>
      </c>
      <c r="M3620" t="s">
        <v>798</v>
      </c>
      <c r="N3620" t="s">
        <v>720</v>
      </c>
      <c r="O3620" t="s">
        <v>52</v>
      </c>
      <c r="P3620" t="s">
        <v>761</v>
      </c>
      <c r="Q3620" t="s">
        <v>367</v>
      </c>
      <c r="R3620">
        <v>0</v>
      </c>
      <c r="S3620" t="s">
        <v>7</v>
      </c>
      <c r="T3620">
        <v>293</v>
      </c>
      <c r="U3620" t="s">
        <v>610</v>
      </c>
      <c r="V3620">
        <v>310</v>
      </c>
      <c r="W3620" t="s">
        <v>1578</v>
      </c>
      <c r="X3620" t="s">
        <v>918</v>
      </c>
      <c r="Y3620">
        <v>1</v>
      </c>
      <c r="Z3620" t="s">
        <v>919</v>
      </c>
      <c r="AA3620">
        <v>2023</v>
      </c>
      <c r="AB3620" s="3">
        <v>100</v>
      </c>
      <c r="AC3620" s="3">
        <v>100</v>
      </c>
      <c r="AD3620" s="3">
        <v>0</v>
      </c>
      <c r="AE3620" s="3">
        <v>0</v>
      </c>
      <c r="AF3620" s="3"/>
      <c r="AG3620" s="3"/>
      <c r="AH3620" t="s">
        <v>903</v>
      </c>
    </row>
    <row r="3621" spans="1:34" x14ac:dyDescent="0.25">
      <c r="A3621">
        <v>16</v>
      </c>
      <c r="B3621" t="s">
        <v>0</v>
      </c>
      <c r="C3621" t="s">
        <v>668</v>
      </c>
      <c r="D3621">
        <v>2021</v>
      </c>
      <c r="E3621" t="s">
        <v>1</v>
      </c>
      <c r="F3621" t="s">
        <v>2</v>
      </c>
      <c r="G3621">
        <v>2</v>
      </c>
      <c r="H3621" t="s">
        <v>3</v>
      </c>
      <c r="I3621" t="s">
        <v>706</v>
      </c>
      <c r="J3621" t="s">
        <v>604</v>
      </c>
      <c r="K3621" t="s">
        <v>843</v>
      </c>
      <c r="L3621" t="s">
        <v>797</v>
      </c>
      <c r="M3621" t="s">
        <v>798</v>
      </c>
      <c r="N3621" t="s">
        <v>720</v>
      </c>
      <c r="O3621" t="s">
        <v>52</v>
      </c>
      <c r="P3621" t="s">
        <v>761</v>
      </c>
      <c r="Q3621" t="s">
        <v>367</v>
      </c>
      <c r="R3621">
        <v>0</v>
      </c>
      <c r="S3621" t="s">
        <v>7</v>
      </c>
      <c r="T3621">
        <v>293</v>
      </c>
      <c r="U3621" t="s">
        <v>610</v>
      </c>
      <c r="V3621">
        <v>310</v>
      </c>
      <c r="W3621" t="s">
        <v>1578</v>
      </c>
      <c r="X3621" t="s">
        <v>918</v>
      </c>
      <c r="Y3621">
        <v>1</v>
      </c>
      <c r="Z3621" t="s">
        <v>919</v>
      </c>
      <c r="AA3621">
        <v>2024</v>
      </c>
      <c r="AB3621" s="3">
        <v>100</v>
      </c>
      <c r="AC3621" s="3">
        <v>100</v>
      </c>
      <c r="AD3621" s="3">
        <v>0</v>
      </c>
      <c r="AE3621" s="3">
        <v>0</v>
      </c>
      <c r="AF3621" s="3"/>
      <c r="AG3621" s="3"/>
      <c r="AH3621" t="s">
        <v>903</v>
      </c>
    </row>
    <row r="3622" spans="1:34" x14ac:dyDescent="0.25">
      <c r="A3622">
        <v>16</v>
      </c>
      <c r="B3622" t="s">
        <v>0</v>
      </c>
      <c r="C3622" t="s">
        <v>668</v>
      </c>
      <c r="D3622">
        <v>2021</v>
      </c>
      <c r="E3622" t="s">
        <v>1</v>
      </c>
      <c r="F3622" t="s">
        <v>2</v>
      </c>
      <c r="G3622">
        <v>2</v>
      </c>
      <c r="H3622" t="s">
        <v>3</v>
      </c>
      <c r="I3622" t="s">
        <v>706</v>
      </c>
      <c r="J3622" t="s">
        <v>604</v>
      </c>
      <c r="K3622" t="s">
        <v>843</v>
      </c>
      <c r="L3622" t="s">
        <v>797</v>
      </c>
      <c r="M3622" t="s">
        <v>798</v>
      </c>
      <c r="N3622" t="s">
        <v>720</v>
      </c>
      <c r="O3622" t="s">
        <v>52</v>
      </c>
      <c r="P3622" t="s">
        <v>761</v>
      </c>
      <c r="Q3622" t="s">
        <v>367</v>
      </c>
      <c r="R3622">
        <v>0</v>
      </c>
      <c r="S3622" t="s">
        <v>7</v>
      </c>
      <c r="T3622">
        <v>293</v>
      </c>
      <c r="U3622" t="s">
        <v>610</v>
      </c>
      <c r="V3622">
        <v>311</v>
      </c>
      <c r="W3622" t="s">
        <v>1579</v>
      </c>
      <c r="X3622" t="s">
        <v>918</v>
      </c>
      <c r="Y3622">
        <v>1</v>
      </c>
      <c r="Z3622" t="s">
        <v>919</v>
      </c>
      <c r="AA3622">
        <v>2020</v>
      </c>
      <c r="AB3622" s="3">
        <v>100</v>
      </c>
      <c r="AC3622" s="3">
        <v>100</v>
      </c>
      <c r="AD3622" s="3">
        <v>100</v>
      </c>
      <c r="AE3622" s="3">
        <v>100</v>
      </c>
      <c r="AF3622" s="3"/>
      <c r="AG3622" s="3"/>
      <c r="AH3622" t="s">
        <v>903</v>
      </c>
    </row>
    <row r="3623" spans="1:34" x14ac:dyDescent="0.25">
      <c r="A3623">
        <v>16</v>
      </c>
      <c r="B3623" t="s">
        <v>0</v>
      </c>
      <c r="C3623" t="s">
        <v>668</v>
      </c>
      <c r="D3623">
        <v>2021</v>
      </c>
      <c r="E3623" t="s">
        <v>1</v>
      </c>
      <c r="F3623" t="s">
        <v>2</v>
      </c>
      <c r="G3623">
        <v>2</v>
      </c>
      <c r="H3623" t="s">
        <v>3</v>
      </c>
      <c r="I3623" t="s">
        <v>706</v>
      </c>
      <c r="J3623" t="s">
        <v>604</v>
      </c>
      <c r="K3623" t="s">
        <v>843</v>
      </c>
      <c r="L3623" t="s">
        <v>797</v>
      </c>
      <c r="M3623" t="s">
        <v>798</v>
      </c>
      <c r="N3623" t="s">
        <v>720</v>
      </c>
      <c r="O3623" t="s">
        <v>52</v>
      </c>
      <c r="P3623" t="s">
        <v>761</v>
      </c>
      <c r="Q3623" t="s">
        <v>367</v>
      </c>
      <c r="R3623">
        <v>0</v>
      </c>
      <c r="S3623" t="s">
        <v>7</v>
      </c>
      <c r="T3623">
        <v>293</v>
      </c>
      <c r="U3623" t="s">
        <v>610</v>
      </c>
      <c r="V3623">
        <v>311</v>
      </c>
      <c r="W3623" t="s">
        <v>1579</v>
      </c>
      <c r="X3623" t="s">
        <v>918</v>
      </c>
      <c r="Y3623">
        <v>1</v>
      </c>
      <c r="Z3623" t="s">
        <v>919</v>
      </c>
      <c r="AA3623">
        <v>2021</v>
      </c>
      <c r="AB3623" s="3">
        <v>100</v>
      </c>
      <c r="AC3623" s="3">
        <v>100</v>
      </c>
      <c r="AD3623" s="3">
        <v>100</v>
      </c>
      <c r="AE3623" s="3">
        <v>100</v>
      </c>
      <c r="AF3623" s="3">
        <v>100</v>
      </c>
      <c r="AG3623" s="3">
        <v>40</v>
      </c>
      <c r="AH3623" t="s">
        <v>903</v>
      </c>
    </row>
    <row r="3624" spans="1:34" x14ac:dyDescent="0.25">
      <c r="A3624">
        <v>16</v>
      </c>
      <c r="B3624" t="s">
        <v>0</v>
      </c>
      <c r="C3624" t="s">
        <v>668</v>
      </c>
      <c r="D3624">
        <v>2021</v>
      </c>
      <c r="E3624" t="s">
        <v>1</v>
      </c>
      <c r="F3624" t="s">
        <v>2</v>
      </c>
      <c r="G3624">
        <v>2</v>
      </c>
      <c r="H3624" t="s">
        <v>3</v>
      </c>
      <c r="I3624" t="s">
        <v>706</v>
      </c>
      <c r="J3624" t="s">
        <v>604</v>
      </c>
      <c r="K3624" t="s">
        <v>843</v>
      </c>
      <c r="L3624" t="s">
        <v>797</v>
      </c>
      <c r="M3624" t="s">
        <v>798</v>
      </c>
      <c r="N3624" t="s">
        <v>720</v>
      </c>
      <c r="O3624" t="s">
        <v>52</v>
      </c>
      <c r="P3624" t="s">
        <v>761</v>
      </c>
      <c r="Q3624" t="s">
        <v>367</v>
      </c>
      <c r="R3624">
        <v>0</v>
      </c>
      <c r="S3624" t="s">
        <v>7</v>
      </c>
      <c r="T3624">
        <v>293</v>
      </c>
      <c r="U3624" t="s">
        <v>610</v>
      </c>
      <c r="V3624">
        <v>311</v>
      </c>
      <c r="W3624" t="s">
        <v>1579</v>
      </c>
      <c r="X3624" t="s">
        <v>918</v>
      </c>
      <c r="Y3624">
        <v>1</v>
      </c>
      <c r="Z3624" t="s">
        <v>919</v>
      </c>
      <c r="AA3624">
        <v>2022</v>
      </c>
      <c r="AB3624" s="3">
        <v>100</v>
      </c>
      <c r="AC3624" s="3">
        <v>100</v>
      </c>
      <c r="AD3624" s="3">
        <v>0</v>
      </c>
      <c r="AE3624" s="3">
        <v>0</v>
      </c>
      <c r="AF3624" s="3"/>
      <c r="AG3624" s="3"/>
      <c r="AH3624" t="s">
        <v>903</v>
      </c>
    </row>
    <row r="3625" spans="1:34" x14ac:dyDescent="0.25">
      <c r="A3625">
        <v>16</v>
      </c>
      <c r="B3625" t="s">
        <v>0</v>
      </c>
      <c r="C3625" t="s">
        <v>668</v>
      </c>
      <c r="D3625">
        <v>2021</v>
      </c>
      <c r="E3625" t="s">
        <v>1</v>
      </c>
      <c r="F3625" t="s">
        <v>2</v>
      </c>
      <c r="G3625">
        <v>2</v>
      </c>
      <c r="H3625" t="s">
        <v>3</v>
      </c>
      <c r="I3625" t="s">
        <v>706</v>
      </c>
      <c r="J3625" t="s">
        <v>604</v>
      </c>
      <c r="K3625" t="s">
        <v>843</v>
      </c>
      <c r="L3625" t="s">
        <v>797</v>
      </c>
      <c r="M3625" t="s">
        <v>798</v>
      </c>
      <c r="N3625" t="s">
        <v>720</v>
      </c>
      <c r="O3625" t="s">
        <v>52</v>
      </c>
      <c r="P3625" t="s">
        <v>761</v>
      </c>
      <c r="Q3625" t="s">
        <v>367</v>
      </c>
      <c r="R3625">
        <v>0</v>
      </c>
      <c r="S3625" t="s">
        <v>7</v>
      </c>
      <c r="T3625">
        <v>293</v>
      </c>
      <c r="U3625" t="s">
        <v>610</v>
      </c>
      <c r="V3625">
        <v>311</v>
      </c>
      <c r="W3625" t="s">
        <v>1579</v>
      </c>
      <c r="X3625" t="s">
        <v>918</v>
      </c>
      <c r="Y3625">
        <v>1</v>
      </c>
      <c r="Z3625" t="s">
        <v>919</v>
      </c>
      <c r="AA3625">
        <v>2023</v>
      </c>
      <c r="AB3625" s="3">
        <v>100</v>
      </c>
      <c r="AC3625" s="3">
        <v>100</v>
      </c>
      <c r="AD3625" s="3">
        <v>0</v>
      </c>
      <c r="AE3625" s="3">
        <v>0</v>
      </c>
      <c r="AF3625" s="3"/>
      <c r="AG3625" s="3"/>
      <c r="AH3625" t="s">
        <v>903</v>
      </c>
    </row>
    <row r="3626" spans="1:34" x14ac:dyDescent="0.25">
      <c r="A3626">
        <v>16</v>
      </c>
      <c r="B3626" t="s">
        <v>0</v>
      </c>
      <c r="C3626" t="s">
        <v>668</v>
      </c>
      <c r="D3626">
        <v>2021</v>
      </c>
      <c r="E3626" t="s">
        <v>1</v>
      </c>
      <c r="F3626" t="s">
        <v>2</v>
      </c>
      <c r="G3626">
        <v>2</v>
      </c>
      <c r="H3626" t="s">
        <v>3</v>
      </c>
      <c r="I3626" t="s">
        <v>706</v>
      </c>
      <c r="J3626" t="s">
        <v>604</v>
      </c>
      <c r="K3626" t="s">
        <v>843</v>
      </c>
      <c r="L3626" t="s">
        <v>797</v>
      </c>
      <c r="M3626" t="s">
        <v>798</v>
      </c>
      <c r="N3626" t="s">
        <v>720</v>
      </c>
      <c r="O3626" t="s">
        <v>52</v>
      </c>
      <c r="P3626" t="s">
        <v>761</v>
      </c>
      <c r="Q3626" t="s">
        <v>367</v>
      </c>
      <c r="R3626">
        <v>0</v>
      </c>
      <c r="S3626" t="s">
        <v>7</v>
      </c>
      <c r="T3626">
        <v>293</v>
      </c>
      <c r="U3626" t="s">
        <v>610</v>
      </c>
      <c r="V3626">
        <v>311</v>
      </c>
      <c r="W3626" t="s">
        <v>1579</v>
      </c>
      <c r="X3626" t="s">
        <v>918</v>
      </c>
      <c r="Y3626">
        <v>1</v>
      </c>
      <c r="Z3626" t="s">
        <v>919</v>
      </c>
      <c r="AA3626">
        <v>2024</v>
      </c>
      <c r="AB3626" s="3">
        <v>100</v>
      </c>
      <c r="AC3626" s="3">
        <v>100</v>
      </c>
      <c r="AD3626" s="3">
        <v>0</v>
      </c>
      <c r="AE3626" s="3">
        <v>0</v>
      </c>
      <c r="AF3626" s="3"/>
      <c r="AG3626" s="3"/>
      <c r="AH3626" t="s">
        <v>903</v>
      </c>
    </row>
    <row r="3627" spans="1:34" x14ac:dyDescent="0.25">
      <c r="A3627">
        <v>16</v>
      </c>
      <c r="B3627" t="s">
        <v>0</v>
      </c>
      <c r="C3627" t="s">
        <v>668</v>
      </c>
      <c r="D3627">
        <v>2021</v>
      </c>
      <c r="E3627" t="s">
        <v>1</v>
      </c>
      <c r="F3627" t="s">
        <v>2</v>
      </c>
      <c r="G3627">
        <v>2</v>
      </c>
      <c r="H3627" t="s">
        <v>3</v>
      </c>
      <c r="I3627" t="s">
        <v>706</v>
      </c>
      <c r="J3627" t="s">
        <v>604</v>
      </c>
      <c r="K3627" t="s">
        <v>843</v>
      </c>
      <c r="L3627" t="s">
        <v>797</v>
      </c>
      <c r="M3627" t="s">
        <v>798</v>
      </c>
      <c r="N3627" t="s">
        <v>720</v>
      </c>
      <c r="O3627" t="s">
        <v>52</v>
      </c>
      <c r="P3627" t="s">
        <v>761</v>
      </c>
      <c r="Q3627" t="s">
        <v>367</v>
      </c>
      <c r="R3627">
        <v>0</v>
      </c>
      <c r="S3627" t="s">
        <v>7</v>
      </c>
      <c r="T3627">
        <v>294</v>
      </c>
      <c r="U3627" t="s">
        <v>611</v>
      </c>
      <c r="V3627">
        <v>312</v>
      </c>
      <c r="W3627" t="s">
        <v>1580</v>
      </c>
      <c r="X3627" t="s">
        <v>918</v>
      </c>
      <c r="Y3627">
        <v>1</v>
      </c>
      <c r="Z3627" t="s">
        <v>919</v>
      </c>
      <c r="AA3627">
        <v>2020</v>
      </c>
      <c r="AB3627" s="3">
        <v>100</v>
      </c>
      <c r="AC3627" s="3">
        <v>100</v>
      </c>
      <c r="AD3627" s="3">
        <v>100</v>
      </c>
      <c r="AE3627" s="3">
        <v>100</v>
      </c>
      <c r="AF3627" s="3"/>
      <c r="AG3627" s="3"/>
      <c r="AH3627" t="s">
        <v>903</v>
      </c>
    </row>
    <row r="3628" spans="1:34" x14ac:dyDescent="0.25">
      <c r="A3628">
        <v>16</v>
      </c>
      <c r="B3628" t="s">
        <v>0</v>
      </c>
      <c r="C3628" t="s">
        <v>668</v>
      </c>
      <c r="D3628">
        <v>2021</v>
      </c>
      <c r="E3628" t="s">
        <v>1</v>
      </c>
      <c r="F3628" t="s">
        <v>2</v>
      </c>
      <c r="G3628">
        <v>2</v>
      </c>
      <c r="H3628" t="s">
        <v>3</v>
      </c>
      <c r="I3628" t="s">
        <v>706</v>
      </c>
      <c r="J3628" t="s">
        <v>604</v>
      </c>
      <c r="K3628" t="s">
        <v>843</v>
      </c>
      <c r="L3628" t="s">
        <v>797</v>
      </c>
      <c r="M3628" t="s">
        <v>798</v>
      </c>
      <c r="N3628" t="s">
        <v>720</v>
      </c>
      <c r="O3628" t="s">
        <v>52</v>
      </c>
      <c r="P3628" t="s">
        <v>761</v>
      </c>
      <c r="Q3628" t="s">
        <v>367</v>
      </c>
      <c r="R3628">
        <v>0</v>
      </c>
      <c r="S3628" t="s">
        <v>7</v>
      </c>
      <c r="T3628">
        <v>294</v>
      </c>
      <c r="U3628" t="s">
        <v>611</v>
      </c>
      <c r="V3628">
        <v>312</v>
      </c>
      <c r="W3628" t="s">
        <v>1580</v>
      </c>
      <c r="X3628" t="s">
        <v>918</v>
      </c>
      <c r="Y3628">
        <v>1</v>
      </c>
      <c r="Z3628" t="s">
        <v>919</v>
      </c>
      <c r="AA3628">
        <v>2021</v>
      </c>
      <c r="AB3628" s="3">
        <v>100</v>
      </c>
      <c r="AC3628" s="3">
        <v>100</v>
      </c>
      <c r="AD3628" s="3">
        <v>100</v>
      </c>
      <c r="AE3628" s="3">
        <v>100</v>
      </c>
      <c r="AF3628" s="3">
        <v>100</v>
      </c>
      <c r="AG3628" s="3">
        <v>40</v>
      </c>
      <c r="AH3628" t="s">
        <v>903</v>
      </c>
    </row>
    <row r="3629" spans="1:34" x14ac:dyDescent="0.25">
      <c r="A3629">
        <v>16</v>
      </c>
      <c r="B3629" t="s">
        <v>0</v>
      </c>
      <c r="C3629" t="s">
        <v>668</v>
      </c>
      <c r="D3629">
        <v>2021</v>
      </c>
      <c r="E3629" t="s">
        <v>1</v>
      </c>
      <c r="F3629" t="s">
        <v>2</v>
      </c>
      <c r="G3629">
        <v>2</v>
      </c>
      <c r="H3629" t="s">
        <v>3</v>
      </c>
      <c r="I3629" t="s">
        <v>706</v>
      </c>
      <c r="J3629" t="s">
        <v>604</v>
      </c>
      <c r="K3629" t="s">
        <v>843</v>
      </c>
      <c r="L3629" t="s">
        <v>797</v>
      </c>
      <c r="M3629" t="s">
        <v>798</v>
      </c>
      <c r="N3629" t="s">
        <v>720</v>
      </c>
      <c r="O3629" t="s">
        <v>52</v>
      </c>
      <c r="P3629" t="s">
        <v>761</v>
      </c>
      <c r="Q3629" t="s">
        <v>367</v>
      </c>
      <c r="R3629">
        <v>0</v>
      </c>
      <c r="S3629" t="s">
        <v>7</v>
      </c>
      <c r="T3629">
        <v>294</v>
      </c>
      <c r="U3629" t="s">
        <v>611</v>
      </c>
      <c r="V3629">
        <v>312</v>
      </c>
      <c r="W3629" t="s">
        <v>1580</v>
      </c>
      <c r="X3629" t="s">
        <v>918</v>
      </c>
      <c r="Y3629">
        <v>1</v>
      </c>
      <c r="Z3629" t="s">
        <v>919</v>
      </c>
      <c r="AA3629">
        <v>2022</v>
      </c>
      <c r="AB3629" s="3">
        <v>100</v>
      </c>
      <c r="AC3629" s="3">
        <v>100</v>
      </c>
      <c r="AD3629" s="3">
        <v>0</v>
      </c>
      <c r="AE3629" s="3">
        <v>0</v>
      </c>
      <c r="AF3629" s="3"/>
      <c r="AG3629" s="3"/>
      <c r="AH3629" t="s">
        <v>903</v>
      </c>
    </row>
    <row r="3630" spans="1:34" x14ac:dyDescent="0.25">
      <c r="A3630">
        <v>16</v>
      </c>
      <c r="B3630" t="s">
        <v>0</v>
      </c>
      <c r="C3630" t="s">
        <v>668</v>
      </c>
      <c r="D3630">
        <v>2021</v>
      </c>
      <c r="E3630" t="s">
        <v>1</v>
      </c>
      <c r="F3630" t="s">
        <v>2</v>
      </c>
      <c r="G3630">
        <v>2</v>
      </c>
      <c r="H3630" t="s">
        <v>3</v>
      </c>
      <c r="I3630" t="s">
        <v>706</v>
      </c>
      <c r="J3630" t="s">
        <v>604</v>
      </c>
      <c r="K3630" t="s">
        <v>843</v>
      </c>
      <c r="L3630" t="s">
        <v>797</v>
      </c>
      <c r="M3630" t="s">
        <v>798</v>
      </c>
      <c r="N3630" t="s">
        <v>720</v>
      </c>
      <c r="O3630" t="s">
        <v>52</v>
      </c>
      <c r="P3630" t="s">
        <v>761</v>
      </c>
      <c r="Q3630" t="s">
        <v>367</v>
      </c>
      <c r="R3630">
        <v>0</v>
      </c>
      <c r="S3630" t="s">
        <v>7</v>
      </c>
      <c r="T3630">
        <v>294</v>
      </c>
      <c r="U3630" t="s">
        <v>611</v>
      </c>
      <c r="V3630">
        <v>312</v>
      </c>
      <c r="W3630" t="s">
        <v>1580</v>
      </c>
      <c r="X3630" t="s">
        <v>918</v>
      </c>
      <c r="Y3630">
        <v>1</v>
      </c>
      <c r="Z3630" t="s">
        <v>919</v>
      </c>
      <c r="AA3630">
        <v>2023</v>
      </c>
      <c r="AB3630" s="3">
        <v>100</v>
      </c>
      <c r="AC3630" s="3">
        <v>100</v>
      </c>
      <c r="AD3630" s="3">
        <v>0</v>
      </c>
      <c r="AE3630" s="3">
        <v>0</v>
      </c>
      <c r="AF3630" s="3"/>
      <c r="AG3630" s="3"/>
      <c r="AH3630" t="s">
        <v>903</v>
      </c>
    </row>
    <row r="3631" spans="1:34" x14ac:dyDescent="0.25">
      <c r="A3631">
        <v>16</v>
      </c>
      <c r="B3631" t="s">
        <v>0</v>
      </c>
      <c r="C3631" t="s">
        <v>668</v>
      </c>
      <c r="D3631">
        <v>2021</v>
      </c>
      <c r="E3631" t="s">
        <v>1</v>
      </c>
      <c r="F3631" t="s">
        <v>2</v>
      </c>
      <c r="G3631">
        <v>2</v>
      </c>
      <c r="H3631" t="s">
        <v>3</v>
      </c>
      <c r="I3631" t="s">
        <v>706</v>
      </c>
      <c r="J3631" t="s">
        <v>604</v>
      </c>
      <c r="K3631" t="s">
        <v>843</v>
      </c>
      <c r="L3631" t="s">
        <v>797</v>
      </c>
      <c r="M3631" t="s">
        <v>798</v>
      </c>
      <c r="N3631" t="s">
        <v>720</v>
      </c>
      <c r="O3631" t="s">
        <v>52</v>
      </c>
      <c r="P3631" t="s">
        <v>761</v>
      </c>
      <c r="Q3631" t="s">
        <v>367</v>
      </c>
      <c r="R3631">
        <v>0</v>
      </c>
      <c r="S3631" t="s">
        <v>7</v>
      </c>
      <c r="T3631">
        <v>294</v>
      </c>
      <c r="U3631" t="s">
        <v>611</v>
      </c>
      <c r="V3631">
        <v>312</v>
      </c>
      <c r="W3631" t="s">
        <v>1580</v>
      </c>
      <c r="X3631" t="s">
        <v>918</v>
      </c>
      <c r="Y3631">
        <v>1</v>
      </c>
      <c r="Z3631" t="s">
        <v>919</v>
      </c>
      <c r="AA3631">
        <v>2024</v>
      </c>
      <c r="AB3631" s="3">
        <v>100</v>
      </c>
      <c r="AC3631" s="3">
        <v>100</v>
      </c>
      <c r="AD3631" s="3">
        <v>0</v>
      </c>
      <c r="AE3631" s="3">
        <v>0</v>
      </c>
      <c r="AF3631" s="3"/>
      <c r="AG3631" s="3"/>
      <c r="AH3631" t="s">
        <v>903</v>
      </c>
    </row>
    <row r="3632" spans="1:34" x14ac:dyDescent="0.25">
      <c r="A3632">
        <v>16</v>
      </c>
      <c r="B3632" t="s">
        <v>0</v>
      </c>
      <c r="C3632" t="s">
        <v>668</v>
      </c>
      <c r="D3632">
        <v>2021</v>
      </c>
      <c r="E3632" t="s">
        <v>1</v>
      </c>
      <c r="F3632" t="s">
        <v>2</v>
      </c>
      <c r="G3632">
        <v>2</v>
      </c>
      <c r="H3632" t="s">
        <v>3</v>
      </c>
      <c r="I3632" t="s">
        <v>706</v>
      </c>
      <c r="J3632" t="s">
        <v>604</v>
      </c>
      <c r="K3632" t="s">
        <v>843</v>
      </c>
      <c r="L3632" t="s">
        <v>797</v>
      </c>
      <c r="M3632" t="s">
        <v>798</v>
      </c>
      <c r="N3632" t="s">
        <v>720</v>
      </c>
      <c r="O3632" t="s">
        <v>52</v>
      </c>
      <c r="P3632" t="s">
        <v>761</v>
      </c>
      <c r="Q3632" t="s">
        <v>367</v>
      </c>
      <c r="R3632">
        <v>0</v>
      </c>
      <c r="S3632" t="s">
        <v>7</v>
      </c>
      <c r="T3632">
        <v>295</v>
      </c>
      <c r="U3632" t="s">
        <v>612</v>
      </c>
      <c r="V3632">
        <v>313</v>
      </c>
      <c r="W3632" t="s">
        <v>1581</v>
      </c>
      <c r="X3632" t="s">
        <v>918</v>
      </c>
      <c r="Y3632">
        <v>1</v>
      </c>
      <c r="Z3632" t="s">
        <v>919</v>
      </c>
      <c r="AA3632">
        <v>2020</v>
      </c>
      <c r="AB3632" s="3">
        <v>1</v>
      </c>
      <c r="AC3632" s="3">
        <v>1</v>
      </c>
      <c r="AD3632" s="3">
        <v>1</v>
      </c>
      <c r="AE3632" s="3">
        <v>100</v>
      </c>
      <c r="AF3632" s="3"/>
      <c r="AG3632" s="3"/>
      <c r="AH3632" t="s">
        <v>910</v>
      </c>
    </row>
    <row r="3633" spans="1:34" x14ac:dyDescent="0.25">
      <c r="A3633">
        <v>16</v>
      </c>
      <c r="B3633" t="s">
        <v>0</v>
      </c>
      <c r="C3633" t="s">
        <v>668</v>
      </c>
      <c r="D3633">
        <v>2021</v>
      </c>
      <c r="E3633" t="s">
        <v>1</v>
      </c>
      <c r="F3633" t="s">
        <v>2</v>
      </c>
      <c r="G3633">
        <v>2</v>
      </c>
      <c r="H3633" t="s">
        <v>3</v>
      </c>
      <c r="I3633" t="s">
        <v>706</v>
      </c>
      <c r="J3633" t="s">
        <v>604</v>
      </c>
      <c r="K3633" t="s">
        <v>843</v>
      </c>
      <c r="L3633" t="s">
        <v>797</v>
      </c>
      <c r="M3633" t="s">
        <v>798</v>
      </c>
      <c r="N3633" t="s">
        <v>720</v>
      </c>
      <c r="O3633" t="s">
        <v>52</v>
      </c>
      <c r="P3633" t="s">
        <v>761</v>
      </c>
      <c r="Q3633" t="s">
        <v>367</v>
      </c>
      <c r="R3633">
        <v>0</v>
      </c>
      <c r="S3633" t="s">
        <v>7</v>
      </c>
      <c r="T3633">
        <v>295</v>
      </c>
      <c r="U3633" t="s">
        <v>612</v>
      </c>
      <c r="V3633">
        <v>313</v>
      </c>
      <c r="W3633" t="s">
        <v>1581</v>
      </c>
      <c r="X3633" t="s">
        <v>918</v>
      </c>
      <c r="Y3633">
        <v>1</v>
      </c>
      <c r="Z3633" t="s">
        <v>919</v>
      </c>
      <c r="AA3633">
        <v>2021</v>
      </c>
      <c r="AB3633" s="3">
        <v>1</v>
      </c>
      <c r="AC3633" s="3">
        <v>1</v>
      </c>
      <c r="AD3633" s="3">
        <v>1</v>
      </c>
      <c r="AE3633" s="3">
        <v>100</v>
      </c>
      <c r="AF3633" s="3">
        <v>100</v>
      </c>
      <c r="AG3633" s="3">
        <v>40</v>
      </c>
      <c r="AH3633" t="s">
        <v>910</v>
      </c>
    </row>
    <row r="3634" spans="1:34" x14ac:dyDescent="0.25">
      <c r="A3634">
        <v>16</v>
      </c>
      <c r="B3634" t="s">
        <v>0</v>
      </c>
      <c r="C3634" t="s">
        <v>668</v>
      </c>
      <c r="D3634">
        <v>2021</v>
      </c>
      <c r="E3634" t="s">
        <v>1</v>
      </c>
      <c r="F3634" t="s">
        <v>2</v>
      </c>
      <c r="G3634">
        <v>2</v>
      </c>
      <c r="H3634" t="s">
        <v>3</v>
      </c>
      <c r="I3634" t="s">
        <v>706</v>
      </c>
      <c r="J3634" t="s">
        <v>604</v>
      </c>
      <c r="K3634" t="s">
        <v>843</v>
      </c>
      <c r="L3634" t="s">
        <v>797</v>
      </c>
      <c r="M3634" t="s">
        <v>798</v>
      </c>
      <c r="N3634" t="s">
        <v>720</v>
      </c>
      <c r="O3634" t="s">
        <v>52</v>
      </c>
      <c r="P3634" t="s">
        <v>761</v>
      </c>
      <c r="Q3634" t="s">
        <v>367</v>
      </c>
      <c r="R3634">
        <v>0</v>
      </c>
      <c r="S3634" t="s">
        <v>7</v>
      </c>
      <c r="T3634">
        <v>295</v>
      </c>
      <c r="U3634" t="s">
        <v>612</v>
      </c>
      <c r="V3634">
        <v>313</v>
      </c>
      <c r="W3634" t="s">
        <v>1581</v>
      </c>
      <c r="X3634" t="s">
        <v>918</v>
      </c>
      <c r="Y3634">
        <v>1</v>
      </c>
      <c r="Z3634" t="s">
        <v>919</v>
      </c>
      <c r="AA3634">
        <v>2022</v>
      </c>
      <c r="AB3634" s="3">
        <v>1</v>
      </c>
      <c r="AC3634" s="3">
        <v>1</v>
      </c>
      <c r="AD3634" s="3">
        <v>0</v>
      </c>
      <c r="AE3634" s="3">
        <v>0</v>
      </c>
      <c r="AF3634" s="3"/>
      <c r="AG3634" s="3"/>
      <c r="AH3634" t="s">
        <v>910</v>
      </c>
    </row>
    <row r="3635" spans="1:34" x14ac:dyDescent="0.25">
      <c r="A3635">
        <v>16</v>
      </c>
      <c r="B3635" t="s">
        <v>0</v>
      </c>
      <c r="C3635" t="s">
        <v>668</v>
      </c>
      <c r="D3635">
        <v>2021</v>
      </c>
      <c r="E3635" t="s">
        <v>1</v>
      </c>
      <c r="F3635" t="s">
        <v>2</v>
      </c>
      <c r="G3635">
        <v>2</v>
      </c>
      <c r="H3635" t="s">
        <v>3</v>
      </c>
      <c r="I3635" t="s">
        <v>706</v>
      </c>
      <c r="J3635" t="s">
        <v>604</v>
      </c>
      <c r="K3635" t="s">
        <v>843</v>
      </c>
      <c r="L3635" t="s">
        <v>797</v>
      </c>
      <c r="M3635" t="s">
        <v>798</v>
      </c>
      <c r="N3635" t="s">
        <v>720</v>
      </c>
      <c r="O3635" t="s">
        <v>52</v>
      </c>
      <c r="P3635" t="s">
        <v>761</v>
      </c>
      <c r="Q3635" t="s">
        <v>367</v>
      </c>
      <c r="R3635">
        <v>0</v>
      </c>
      <c r="S3635" t="s">
        <v>7</v>
      </c>
      <c r="T3635">
        <v>295</v>
      </c>
      <c r="U3635" t="s">
        <v>612</v>
      </c>
      <c r="V3635">
        <v>313</v>
      </c>
      <c r="W3635" t="s">
        <v>1581</v>
      </c>
      <c r="X3635" t="s">
        <v>918</v>
      </c>
      <c r="Y3635">
        <v>1</v>
      </c>
      <c r="Z3635" t="s">
        <v>919</v>
      </c>
      <c r="AA3635">
        <v>2023</v>
      </c>
      <c r="AB3635" s="3">
        <v>1</v>
      </c>
      <c r="AC3635" s="3">
        <v>1</v>
      </c>
      <c r="AD3635" s="3">
        <v>0</v>
      </c>
      <c r="AE3635" s="3">
        <v>0</v>
      </c>
      <c r="AF3635" s="3"/>
      <c r="AG3635" s="3"/>
      <c r="AH3635" t="s">
        <v>910</v>
      </c>
    </row>
    <row r="3636" spans="1:34" x14ac:dyDescent="0.25">
      <c r="A3636">
        <v>16</v>
      </c>
      <c r="B3636" t="s">
        <v>0</v>
      </c>
      <c r="C3636" t="s">
        <v>668</v>
      </c>
      <c r="D3636">
        <v>2021</v>
      </c>
      <c r="E3636" t="s">
        <v>1</v>
      </c>
      <c r="F3636" t="s">
        <v>2</v>
      </c>
      <c r="G3636">
        <v>2</v>
      </c>
      <c r="H3636" t="s">
        <v>3</v>
      </c>
      <c r="I3636" t="s">
        <v>706</v>
      </c>
      <c r="J3636" t="s">
        <v>604</v>
      </c>
      <c r="K3636" t="s">
        <v>843</v>
      </c>
      <c r="L3636" t="s">
        <v>797</v>
      </c>
      <c r="M3636" t="s">
        <v>798</v>
      </c>
      <c r="N3636" t="s">
        <v>720</v>
      </c>
      <c r="O3636" t="s">
        <v>52</v>
      </c>
      <c r="P3636" t="s">
        <v>761</v>
      </c>
      <c r="Q3636" t="s">
        <v>367</v>
      </c>
      <c r="R3636">
        <v>0</v>
      </c>
      <c r="S3636" t="s">
        <v>7</v>
      </c>
      <c r="T3636">
        <v>295</v>
      </c>
      <c r="U3636" t="s">
        <v>612</v>
      </c>
      <c r="V3636">
        <v>313</v>
      </c>
      <c r="W3636" t="s">
        <v>1581</v>
      </c>
      <c r="X3636" t="s">
        <v>918</v>
      </c>
      <c r="Y3636">
        <v>1</v>
      </c>
      <c r="Z3636" t="s">
        <v>919</v>
      </c>
      <c r="AA3636">
        <v>2024</v>
      </c>
      <c r="AB3636" s="3">
        <v>1</v>
      </c>
      <c r="AC3636" s="3">
        <v>1</v>
      </c>
      <c r="AD3636" s="3">
        <v>0</v>
      </c>
      <c r="AE3636" s="3">
        <v>0</v>
      </c>
      <c r="AF3636" s="3"/>
      <c r="AG3636" s="3"/>
      <c r="AH3636" t="s">
        <v>910</v>
      </c>
    </row>
    <row r="3637" spans="1:34" x14ac:dyDescent="0.25">
      <c r="A3637">
        <v>16</v>
      </c>
      <c r="B3637" t="s">
        <v>0</v>
      </c>
      <c r="C3637" t="s">
        <v>668</v>
      </c>
      <c r="D3637">
        <v>2021</v>
      </c>
      <c r="E3637" t="s">
        <v>1</v>
      </c>
      <c r="F3637" t="s">
        <v>2</v>
      </c>
      <c r="G3637">
        <v>2</v>
      </c>
      <c r="H3637" t="s">
        <v>3</v>
      </c>
      <c r="I3637" t="s">
        <v>706</v>
      </c>
      <c r="J3637" t="s">
        <v>604</v>
      </c>
      <c r="K3637" t="s">
        <v>843</v>
      </c>
      <c r="L3637" t="s">
        <v>797</v>
      </c>
      <c r="M3637" t="s">
        <v>798</v>
      </c>
      <c r="N3637" t="s">
        <v>720</v>
      </c>
      <c r="O3637" t="s">
        <v>52</v>
      </c>
      <c r="P3637" t="s">
        <v>761</v>
      </c>
      <c r="Q3637" t="s">
        <v>367</v>
      </c>
      <c r="R3637">
        <v>0</v>
      </c>
      <c r="S3637" t="s">
        <v>7</v>
      </c>
      <c r="T3637">
        <v>296</v>
      </c>
      <c r="U3637" t="s">
        <v>613</v>
      </c>
      <c r="V3637">
        <v>314</v>
      </c>
      <c r="W3637" t="s">
        <v>1582</v>
      </c>
      <c r="X3637" t="s">
        <v>918</v>
      </c>
      <c r="Y3637">
        <v>1</v>
      </c>
      <c r="Z3637" t="s">
        <v>919</v>
      </c>
      <c r="AA3637">
        <v>2020</v>
      </c>
      <c r="AB3637" s="3">
        <v>1</v>
      </c>
      <c r="AC3637" s="3">
        <v>1</v>
      </c>
      <c r="AD3637" s="3">
        <v>0</v>
      </c>
      <c r="AE3637" s="3">
        <v>0</v>
      </c>
      <c r="AF3637" s="3"/>
      <c r="AG3637" s="3"/>
      <c r="AH3637" t="s">
        <v>910</v>
      </c>
    </row>
    <row r="3638" spans="1:34" x14ac:dyDescent="0.25">
      <c r="A3638">
        <v>16</v>
      </c>
      <c r="B3638" t="s">
        <v>0</v>
      </c>
      <c r="C3638" t="s">
        <v>668</v>
      </c>
      <c r="D3638">
        <v>2021</v>
      </c>
      <c r="E3638" t="s">
        <v>1</v>
      </c>
      <c r="F3638" t="s">
        <v>2</v>
      </c>
      <c r="G3638">
        <v>2</v>
      </c>
      <c r="H3638" t="s">
        <v>3</v>
      </c>
      <c r="I3638" t="s">
        <v>706</v>
      </c>
      <c r="J3638" t="s">
        <v>604</v>
      </c>
      <c r="K3638" t="s">
        <v>843</v>
      </c>
      <c r="L3638" t="s">
        <v>797</v>
      </c>
      <c r="M3638" t="s">
        <v>798</v>
      </c>
      <c r="N3638" t="s">
        <v>720</v>
      </c>
      <c r="O3638" t="s">
        <v>52</v>
      </c>
      <c r="P3638" t="s">
        <v>761</v>
      </c>
      <c r="Q3638" t="s">
        <v>367</v>
      </c>
      <c r="R3638">
        <v>0</v>
      </c>
      <c r="S3638" t="s">
        <v>7</v>
      </c>
      <c r="T3638">
        <v>296</v>
      </c>
      <c r="U3638" t="s">
        <v>613</v>
      </c>
      <c r="V3638">
        <v>314</v>
      </c>
      <c r="W3638" t="s">
        <v>1582</v>
      </c>
      <c r="X3638" t="s">
        <v>918</v>
      </c>
      <c r="Y3638">
        <v>1</v>
      </c>
      <c r="Z3638" t="s">
        <v>919</v>
      </c>
      <c r="AA3638">
        <v>2021</v>
      </c>
      <c r="AB3638" s="3">
        <v>1</v>
      </c>
      <c r="AC3638" s="3">
        <v>1</v>
      </c>
      <c r="AD3638" s="3">
        <v>1</v>
      </c>
      <c r="AE3638" s="3">
        <v>100</v>
      </c>
      <c r="AF3638" s="3">
        <v>72</v>
      </c>
      <c r="AG3638" s="3">
        <v>28.8</v>
      </c>
      <c r="AH3638" t="s">
        <v>910</v>
      </c>
    </row>
    <row r="3639" spans="1:34" x14ac:dyDescent="0.25">
      <c r="A3639">
        <v>16</v>
      </c>
      <c r="B3639" t="s">
        <v>0</v>
      </c>
      <c r="C3639" t="s">
        <v>668</v>
      </c>
      <c r="D3639">
        <v>2021</v>
      </c>
      <c r="E3639" t="s">
        <v>1</v>
      </c>
      <c r="F3639" t="s">
        <v>2</v>
      </c>
      <c r="G3639">
        <v>2</v>
      </c>
      <c r="H3639" t="s">
        <v>3</v>
      </c>
      <c r="I3639" t="s">
        <v>706</v>
      </c>
      <c r="J3639" t="s">
        <v>604</v>
      </c>
      <c r="K3639" t="s">
        <v>843</v>
      </c>
      <c r="L3639" t="s">
        <v>797</v>
      </c>
      <c r="M3639" t="s">
        <v>798</v>
      </c>
      <c r="N3639" t="s">
        <v>720</v>
      </c>
      <c r="O3639" t="s">
        <v>52</v>
      </c>
      <c r="P3639" t="s">
        <v>761</v>
      </c>
      <c r="Q3639" t="s">
        <v>367</v>
      </c>
      <c r="R3639">
        <v>0</v>
      </c>
      <c r="S3639" t="s">
        <v>7</v>
      </c>
      <c r="T3639">
        <v>296</v>
      </c>
      <c r="U3639" t="s">
        <v>613</v>
      </c>
      <c r="V3639">
        <v>314</v>
      </c>
      <c r="W3639" t="s">
        <v>1582</v>
      </c>
      <c r="X3639" t="s">
        <v>918</v>
      </c>
      <c r="Y3639">
        <v>1</v>
      </c>
      <c r="Z3639" t="s">
        <v>919</v>
      </c>
      <c r="AA3639">
        <v>2022</v>
      </c>
      <c r="AB3639" s="3">
        <v>1</v>
      </c>
      <c r="AC3639" s="3">
        <v>1</v>
      </c>
      <c r="AD3639" s="3">
        <v>0</v>
      </c>
      <c r="AE3639" s="3">
        <v>0</v>
      </c>
      <c r="AF3639" s="3"/>
      <c r="AG3639" s="3"/>
      <c r="AH3639" t="s">
        <v>910</v>
      </c>
    </row>
    <row r="3640" spans="1:34" x14ac:dyDescent="0.25">
      <c r="A3640">
        <v>16</v>
      </c>
      <c r="B3640" t="s">
        <v>0</v>
      </c>
      <c r="C3640" t="s">
        <v>668</v>
      </c>
      <c r="D3640">
        <v>2021</v>
      </c>
      <c r="E3640" t="s">
        <v>1</v>
      </c>
      <c r="F3640" t="s">
        <v>2</v>
      </c>
      <c r="G3640">
        <v>2</v>
      </c>
      <c r="H3640" t="s">
        <v>3</v>
      </c>
      <c r="I3640" t="s">
        <v>706</v>
      </c>
      <c r="J3640" t="s">
        <v>604</v>
      </c>
      <c r="K3640" t="s">
        <v>843</v>
      </c>
      <c r="L3640" t="s">
        <v>797</v>
      </c>
      <c r="M3640" t="s">
        <v>798</v>
      </c>
      <c r="N3640" t="s">
        <v>720</v>
      </c>
      <c r="O3640" t="s">
        <v>52</v>
      </c>
      <c r="P3640" t="s">
        <v>761</v>
      </c>
      <c r="Q3640" t="s">
        <v>367</v>
      </c>
      <c r="R3640">
        <v>0</v>
      </c>
      <c r="S3640" t="s">
        <v>7</v>
      </c>
      <c r="T3640">
        <v>296</v>
      </c>
      <c r="U3640" t="s">
        <v>613</v>
      </c>
      <c r="V3640">
        <v>314</v>
      </c>
      <c r="W3640" t="s">
        <v>1582</v>
      </c>
      <c r="X3640" t="s">
        <v>918</v>
      </c>
      <c r="Y3640">
        <v>1</v>
      </c>
      <c r="Z3640" t="s">
        <v>919</v>
      </c>
      <c r="AA3640">
        <v>2023</v>
      </c>
      <c r="AB3640" s="3">
        <v>1</v>
      </c>
      <c r="AC3640" s="3">
        <v>1</v>
      </c>
      <c r="AD3640" s="3">
        <v>0</v>
      </c>
      <c r="AE3640" s="3">
        <v>0</v>
      </c>
      <c r="AF3640" s="3"/>
      <c r="AG3640" s="3"/>
      <c r="AH3640" t="s">
        <v>910</v>
      </c>
    </row>
    <row r="3641" spans="1:34" x14ac:dyDescent="0.25">
      <c r="A3641">
        <v>16</v>
      </c>
      <c r="B3641" t="s">
        <v>0</v>
      </c>
      <c r="C3641" t="s">
        <v>668</v>
      </c>
      <c r="D3641">
        <v>2021</v>
      </c>
      <c r="E3641" t="s">
        <v>1</v>
      </c>
      <c r="F3641" t="s">
        <v>2</v>
      </c>
      <c r="G3641">
        <v>2</v>
      </c>
      <c r="H3641" t="s">
        <v>3</v>
      </c>
      <c r="I3641" t="s">
        <v>706</v>
      </c>
      <c r="J3641" t="s">
        <v>604</v>
      </c>
      <c r="K3641" t="s">
        <v>843</v>
      </c>
      <c r="L3641" t="s">
        <v>797</v>
      </c>
      <c r="M3641" t="s">
        <v>798</v>
      </c>
      <c r="N3641" t="s">
        <v>720</v>
      </c>
      <c r="O3641" t="s">
        <v>52</v>
      </c>
      <c r="P3641" t="s">
        <v>761</v>
      </c>
      <c r="Q3641" t="s">
        <v>367</v>
      </c>
      <c r="R3641">
        <v>0</v>
      </c>
      <c r="S3641" t="s">
        <v>7</v>
      </c>
      <c r="T3641">
        <v>296</v>
      </c>
      <c r="U3641" t="s">
        <v>613</v>
      </c>
      <c r="V3641">
        <v>314</v>
      </c>
      <c r="W3641" t="s">
        <v>1582</v>
      </c>
      <c r="X3641" t="s">
        <v>918</v>
      </c>
      <c r="Y3641">
        <v>1</v>
      </c>
      <c r="Z3641" t="s">
        <v>919</v>
      </c>
      <c r="AA3641">
        <v>2024</v>
      </c>
      <c r="AB3641" s="3">
        <v>1</v>
      </c>
      <c r="AC3641" s="3">
        <v>1</v>
      </c>
      <c r="AD3641" s="3">
        <v>0</v>
      </c>
      <c r="AE3641" s="3">
        <v>0</v>
      </c>
      <c r="AF3641" s="3"/>
      <c r="AG3641" s="3"/>
      <c r="AH3641" t="s">
        <v>910</v>
      </c>
    </row>
    <row r="3642" spans="1:34" x14ac:dyDescent="0.25">
      <c r="A3642">
        <v>16</v>
      </c>
      <c r="B3642" t="s">
        <v>0</v>
      </c>
      <c r="C3642" t="s">
        <v>668</v>
      </c>
      <c r="D3642">
        <v>2021</v>
      </c>
      <c r="E3642" t="s">
        <v>1</v>
      </c>
      <c r="F3642" t="s">
        <v>2</v>
      </c>
      <c r="G3642">
        <v>2</v>
      </c>
      <c r="H3642" t="s">
        <v>3</v>
      </c>
      <c r="I3642" t="s">
        <v>706</v>
      </c>
      <c r="J3642" t="s">
        <v>604</v>
      </c>
      <c r="K3642" t="s">
        <v>843</v>
      </c>
      <c r="L3642" t="s">
        <v>797</v>
      </c>
      <c r="M3642" t="s">
        <v>798</v>
      </c>
      <c r="N3642" t="s">
        <v>720</v>
      </c>
      <c r="O3642" t="s">
        <v>52</v>
      </c>
      <c r="P3642" t="s">
        <v>761</v>
      </c>
      <c r="Q3642" t="s">
        <v>367</v>
      </c>
      <c r="R3642">
        <v>0</v>
      </c>
      <c r="S3642" t="s">
        <v>7</v>
      </c>
      <c r="T3642">
        <v>297</v>
      </c>
      <c r="U3642" t="s">
        <v>614</v>
      </c>
      <c r="V3642">
        <v>315</v>
      </c>
      <c r="W3642" t="s">
        <v>1583</v>
      </c>
      <c r="X3642" t="s">
        <v>918</v>
      </c>
      <c r="Y3642">
        <v>1</v>
      </c>
      <c r="Z3642" t="s">
        <v>919</v>
      </c>
      <c r="AA3642">
        <v>2020</v>
      </c>
      <c r="AB3642" s="3">
        <v>100</v>
      </c>
      <c r="AC3642" s="3">
        <v>100</v>
      </c>
      <c r="AD3642" s="3">
        <v>100</v>
      </c>
      <c r="AE3642" s="3">
        <v>100</v>
      </c>
      <c r="AF3642" s="3"/>
      <c r="AG3642" s="3"/>
      <c r="AH3642" t="s">
        <v>910</v>
      </c>
    </row>
    <row r="3643" spans="1:34" x14ac:dyDescent="0.25">
      <c r="A3643">
        <v>16</v>
      </c>
      <c r="B3643" t="s">
        <v>0</v>
      </c>
      <c r="C3643" t="s">
        <v>668</v>
      </c>
      <c r="D3643">
        <v>2021</v>
      </c>
      <c r="E3643" t="s">
        <v>1</v>
      </c>
      <c r="F3643" t="s">
        <v>2</v>
      </c>
      <c r="G3643">
        <v>2</v>
      </c>
      <c r="H3643" t="s">
        <v>3</v>
      </c>
      <c r="I3643" t="s">
        <v>706</v>
      </c>
      <c r="J3643" t="s">
        <v>604</v>
      </c>
      <c r="K3643" t="s">
        <v>843</v>
      </c>
      <c r="L3643" t="s">
        <v>797</v>
      </c>
      <c r="M3643" t="s">
        <v>798</v>
      </c>
      <c r="N3643" t="s">
        <v>720</v>
      </c>
      <c r="O3643" t="s">
        <v>52</v>
      </c>
      <c r="P3643" t="s">
        <v>761</v>
      </c>
      <c r="Q3643" t="s">
        <v>367</v>
      </c>
      <c r="R3643">
        <v>0</v>
      </c>
      <c r="S3643" t="s">
        <v>7</v>
      </c>
      <c r="T3643">
        <v>297</v>
      </c>
      <c r="U3643" t="s">
        <v>614</v>
      </c>
      <c r="V3643">
        <v>315</v>
      </c>
      <c r="W3643" t="s">
        <v>1583</v>
      </c>
      <c r="X3643" t="s">
        <v>918</v>
      </c>
      <c r="Y3643">
        <v>1</v>
      </c>
      <c r="Z3643" t="s">
        <v>919</v>
      </c>
      <c r="AA3643">
        <v>2021</v>
      </c>
      <c r="AB3643" s="3">
        <v>100</v>
      </c>
      <c r="AC3643" s="3">
        <v>100</v>
      </c>
      <c r="AD3643" s="3">
        <v>100</v>
      </c>
      <c r="AE3643" s="3">
        <v>100</v>
      </c>
      <c r="AF3643" s="3">
        <v>100</v>
      </c>
      <c r="AG3643" s="3">
        <v>40</v>
      </c>
      <c r="AH3643" t="s">
        <v>910</v>
      </c>
    </row>
    <row r="3644" spans="1:34" x14ac:dyDescent="0.25">
      <c r="A3644">
        <v>16</v>
      </c>
      <c r="B3644" t="s">
        <v>0</v>
      </c>
      <c r="C3644" t="s">
        <v>668</v>
      </c>
      <c r="D3644">
        <v>2021</v>
      </c>
      <c r="E3644" t="s">
        <v>1</v>
      </c>
      <c r="F3644" t="s">
        <v>2</v>
      </c>
      <c r="G3644">
        <v>2</v>
      </c>
      <c r="H3644" t="s">
        <v>3</v>
      </c>
      <c r="I3644" t="s">
        <v>706</v>
      </c>
      <c r="J3644" t="s">
        <v>604</v>
      </c>
      <c r="K3644" t="s">
        <v>843</v>
      </c>
      <c r="L3644" t="s">
        <v>797</v>
      </c>
      <c r="M3644" t="s">
        <v>798</v>
      </c>
      <c r="N3644" t="s">
        <v>720</v>
      </c>
      <c r="O3644" t="s">
        <v>52</v>
      </c>
      <c r="P3644" t="s">
        <v>761</v>
      </c>
      <c r="Q3644" t="s">
        <v>367</v>
      </c>
      <c r="R3644">
        <v>0</v>
      </c>
      <c r="S3644" t="s">
        <v>7</v>
      </c>
      <c r="T3644">
        <v>297</v>
      </c>
      <c r="U3644" t="s">
        <v>614</v>
      </c>
      <c r="V3644">
        <v>315</v>
      </c>
      <c r="W3644" t="s">
        <v>1583</v>
      </c>
      <c r="X3644" t="s">
        <v>918</v>
      </c>
      <c r="Y3644">
        <v>1</v>
      </c>
      <c r="Z3644" t="s">
        <v>919</v>
      </c>
      <c r="AA3644">
        <v>2022</v>
      </c>
      <c r="AB3644" s="3">
        <v>100</v>
      </c>
      <c r="AC3644" s="3">
        <v>100</v>
      </c>
      <c r="AD3644" s="3">
        <v>0</v>
      </c>
      <c r="AE3644" s="3">
        <v>0</v>
      </c>
      <c r="AF3644" s="3"/>
      <c r="AG3644" s="3"/>
      <c r="AH3644" t="s">
        <v>910</v>
      </c>
    </row>
    <row r="3645" spans="1:34" x14ac:dyDescent="0.25">
      <c r="A3645">
        <v>16</v>
      </c>
      <c r="B3645" t="s">
        <v>0</v>
      </c>
      <c r="C3645" t="s">
        <v>668</v>
      </c>
      <c r="D3645">
        <v>2021</v>
      </c>
      <c r="E3645" t="s">
        <v>1</v>
      </c>
      <c r="F3645" t="s">
        <v>2</v>
      </c>
      <c r="G3645">
        <v>2</v>
      </c>
      <c r="H3645" t="s">
        <v>3</v>
      </c>
      <c r="I3645" t="s">
        <v>706</v>
      </c>
      <c r="J3645" t="s">
        <v>604</v>
      </c>
      <c r="K3645" t="s">
        <v>843</v>
      </c>
      <c r="L3645" t="s">
        <v>797</v>
      </c>
      <c r="M3645" t="s">
        <v>798</v>
      </c>
      <c r="N3645" t="s">
        <v>720</v>
      </c>
      <c r="O3645" t="s">
        <v>52</v>
      </c>
      <c r="P3645" t="s">
        <v>761</v>
      </c>
      <c r="Q3645" t="s">
        <v>367</v>
      </c>
      <c r="R3645">
        <v>0</v>
      </c>
      <c r="S3645" t="s">
        <v>7</v>
      </c>
      <c r="T3645">
        <v>297</v>
      </c>
      <c r="U3645" t="s">
        <v>614</v>
      </c>
      <c r="V3645">
        <v>315</v>
      </c>
      <c r="W3645" t="s">
        <v>1583</v>
      </c>
      <c r="X3645" t="s">
        <v>918</v>
      </c>
      <c r="Y3645">
        <v>1</v>
      </c>
      <c r="Z3645" t="s">
        <v>919</v>
      </c>
      <c r="AA3645">
        <v>2023</v>
      </c>
      <c r="AB3645" s="3">
        <v>100</v>
      </c>
      <c r="AC3645" s="3">
        <v>100</v>
      </c>
      <c r="AD3645" s="3">
        <v>0</v>
      </c>
      <c r="AE3645" s="3">
        <v>0</v>
      </c>
      <c r="AF3645" s="3"/>
      <c r="AG3645" s="3"/>
      <c r="AH3645" t="s">
        <v>910</v>
      </c>
    </row>
    <row r="3646" spans="1:34" x14ac:dyDescent="0.25">
      <c r="A3646">
        <v>16</v>
      </c>
      <c r="B3646" t="s">
        <v>0</v>
      </c>
      <c r="C3646" t="s">
        <v>668</v>
      </c>
      <c r="D3646">
        <v>2021</v>
      </c>
      <c r="E3646" t="s">
        <v>1</v>
      </c>
      <c r="F3646" t="s">
        <v>2</v>
      </c>
      <c r="G3646">
        <v>2</v>
      </c>
      <c r="H3646" t="s">
        <v>3</v>
      </c>
      <c r="I3646" t="s">
        <v>706</v>
      </c>
      <c r="J3646" t="s">
        <v>604</v>
      </c>
      <c r="K3646" t="s">
        <v>843</v>
      </c>
      <c r="L3646" t="s">
        <v>797</v>
      </c>
      <c r="M3646" t="s">
        <v>798</v>
      </c>
      <c r="N3646" t="s">
        <v>720</v>
      </c>
      <c r="O3646" t="s">
        <v>52</v>
      </c>
      <c r="P3646" t="s">
        <v>761</v>
      </c>
      <c r="Q3646" t="s">
        <v>367</v>
      </c>
      <c r="R3646">
        <v>0</v>
      </c>
      <c r="S3646" t="s">
        <v>7</v>
      </c>
      <c r="T3646">
        <v>297</v>
      </c>
      <c r="U3646" t="s">
        <v>614</v>
      </c>
      <c r="V3646">
        <v>315</v>
      </c>
      <c r="W3646" t="s">
        <v>1583</v>
      </c>
      <c r="X3646" t="s">
        <v>918</v>
      </c>
      <c r="Y3646">
        <v>1</v>
      </c>
      <c r="Z3646" t="s">
        <v>919</v>
      </c>
      <c r="AA3646">
        <v>2024</v>
      </c>
      <c r="AB3646" s="3">
        <v>100</v>
      </c>
      <c r="AC3646" s="3">
        <v>100</v>
      </c>
      <c r="AD3646" s="3">
        <v>0</v>
      </c>
      <c r="AE3646" s="3">
        <v>0</v>
      </c>
      <c r="AF3646" s="3"/>
      <c r="AG3646" s="3"/>
      <c r="AH3646" t="s">
        <v>910</v>
      </c>
    </row>
    <row r="3647" spans="1:34" x14ac:dyDescent="0.25">
      <c r="A3647">
        <v>16</v>
      </c>
      <c r="B3647" t="s">
        <v>0</v>
      </c>
      <c r="C3647" t="s">
        <v>668</v>
      </c>
      <c r="D3647">
        <v>2021</v>
      </c>
      <c r="E3647" t="s">
        <v>1</v>
      </c>
      <c r="F3647" t="s">
        <v>2</v>
      </c>
      <c r="G3647">
        <v>2</v>
      </c>
      <c r="H3647" t="s">
        <v>3</v>
      </c>
      <c r="I3647" t="s">
        <v>706</v>
      </c>
      <c r="J3647" t="s">
        <v>604</v>
      </c>
      <c r="K3647" t="s">
        <v>843</v>
      </c>
      <c r="L3647" t="s">
        <v>797</v>
      </c>
      <c r="M3647" t="s">
        <v>798</v>
      </c>
      <c r="N3647" t="s">
        <v>718</v>
      </c>
      <c r="O3647" t="s">
        <v>13</v>
      </c>
      <c r="P3647" t="s">
        <v>741</v>
      </c>
      <c r="Q3647" t="s">
        <v>130</v>
      </c>
      <c r="R3647">
        <v>0</v>
      </c>
      <c r="S3647" t="s">
        <v>7</v>
      </c>
      <c r="T3647">
        <v>335</v>
      </c>
      <c r="U3647" t="s">
        <v>615</v>
      </c>
      <c r="V3647">
        <v>362</v>
      </c>
      <c r="W3647" t="s">
        <v>1584</v>
      </c>
      <c r="X3647" t="s">
        <v>922</v>
      </c>
      <c r="Y3647">
        <v>1</v>
      </c>
      <c r="Z3647" t="s">
        <v>919</v>
      </c>
      <c r="AA3647">
        <v>2020</v>
      </c>
      <c r="AB3647" s="3">
        <v>10000</v>
      </c>
      <c r="AC3647" s="3">
        <v>10000</v>
      </c>
      <c r="AD3647" s="3">
        <v>8076</v>
      </c>
      <c r="AE3647" s="3">
        <v>80.760000000000005</v>
      </c>
      <c r="AF3647" s="3"/>
      <c r="AG3647" s="3"/>
      <c r="AH3647" t="s">
        <v>903</v>
      </c>
    </row>
    <row r="3648" spans="1:34" x14ac:dyDescent="0.25">
      <c r="A3648">
        <v>16</v>
      </c>
      <c r="B3648" t="s">
        <v>0</v>
      </c>
      <c r="C3648" t="s">
        <v>668</v>
      </c>
      <c r="D3648">
        <v>2021</v>
      </c>
      <c r="E3648" t="s">
        <v>1</v>
      </c>
      <c r="F3648" t="s">
        <v>2</v>
      </c>
      <c r="G3648">
        <v>2</v>
      </c>
      <c r="H3648" t="s">
        <v>3</v>
      </c>
      <c r="I3648" t="s">
        <v>706</v>
      </c>
      <c r="J3648" t="s">
        <v>604</v>
      </c>
      <c r="K3648" t="s">
        <v>843</v>
      </c>
      <c r="L3648" t="s">
        <v>797</v>
      </c>
      <c r="M3648" t="s">
        <v>798</v>
      </c>
      <c r="N3648" t="s">
        <v>718</v>
      </c>
      <c r="O3648" t="s">
        <v>13</v>
      </c>
      <c r="P3648" t="s">
        <v>741</v>
      </c>
      <c r="Q3648" t="s">
        <v>130</v>
      </c>
      <c r="R3648">
        <v>0</v>
      </c>
      <c r="S3648" t="s">
        <v>7</v>
      </c>
      <c r="T3648">
        <v>335</v>
      </c>
      <c r="U3648" t="s">
        <v>615</v>
      </c>
      <c r="V3648">
        <v>362</v>
      </c>
      <c r="W3648" t="s">
        <v>1584</v>
      </c>
      <c r="X3648" t="s">
        <v>922</v>
      </c>
      <c r="Y3648">
        <v>1</v>
      </c>
      <c r="Z3648" t="s">
        <v>919</v>
      </c>
      <c r="AA3648">
        <v>2021</v>
      </c>
      <c r="AB3648" s="3">
        <v>21334</v>
      </c>
      <c r="AC3648" s="3">
        <v>28437</v>
      </c>
      <c r="AD3648" s="3">
        <v>28437</v>
      </c>
      <c r="AE3648" s="3">
        <v>100</v>
      </c>
      <c r="AF3648" s="3">
        <v>100</v>
      </c>
      <c r="AG3648" s="3">
        <v>41.03</v>
      </c>
      <c r="AH3648" t="s">
        <v>903</v>
      </c>
    </row>
    <row r="3649" spans="1:34" x14ac:dyDescent="0.25">
      <c r="A3649">
        <v>16</v>
      </c>
      <c r="B3649" t="s">
        <v>0</v>
      </c>
      <c r="C3649" t="s">
        <v>668</v>
      </c>
      <c r="D3649">
        <v>2021</v>
      </c>
      <c r="E3649" t="s">
        <v>1</v>
      </c>
      <c r="F3649" t="s">
        <v>2</v>
      </c>
      <c r="G3649">
        <v>2</v>
      </c>
      <c r="H3649" t="s">
        <v>3</v>
      </c>
      <c r="I3649" t="s">
        <v>706</v>
      </c>
      <c r="J3649" t="s">
        <v>604</v>
      </c>
      <c r="K3649" t="s">
        <v>843</v>
      </c>
      <c r="L3649" t="s">
        <v>797</v>
      </c>
      <c r="M3649" t="s">
        <v>798</v>
      </c>
      <c r="N3649" t="s">
        <v>718</v>
      </c>
      <c r="O3649" t="s">
        <v>13</v>
      </c>
      <c r="P3649" t="s">
        <v>741</v>
      </c>
      <c r="Q3649" t="s">
        <v>130</v>
      </c>
      <c r="R3649">
        <v>0</v>
      </c>
      <c r="S3649" t="s">
        <v>7</v>
      </c>
      <c r="T3649">
        <v>335</v>
      </c>
      <c r="U3649" t="s">
        <v>615</v>
      </c>
      <c r="V3649">
        <v>362</v>
      </c>
      <c r="W3649" t="s">
        <v>1584</v>
      </c>
      <c r="X3649" t="s">
        <v>922</v>
      </c>
      <c r="Y3649">
        <v>1</v>
      </c>
      <c r="Z3649" t="s">
        <v>919</v>
      </c>
      <c r="AA3649">
        <v>2022</v>
      </c>
      <c r="AB3649" s="3">
        <v>21333</v>
      </c>
      <c r="AC3649" s="3">
        <v>21333</v>
      </c>
      <c r="AD3649" s="3">
        <v>0</v>
      </c>
      <c r="AE3649" s="3">
        <v>0</v>
      </c>
      <c r="AF3649" s="3"/>
      <c r="AG3649" s="3"/>
      <c r="AH3649" t="s">
        <v>903</v>
      </c>
    </row>
    <row r="3650" spans="1:34" x14ac:dyDescent="0.25">
      <c r="A3650">
        <v>16</v>
      </c>
      <c r="B3650" t="s">
        <v>0</v>
      </c>
      <c r="C3650" t="s">
        <v>668</v>
      </c>
      <c r="D3650">
        <v>2021</v>
      </c>
      <c r="E3650" t="s">
        <v>1</v>
      </c>
      <c r="F3650" t="s">
        <v>2</v>
      </c>
      <c r="G3650">
        <v>2</v>
      </c>
      <c r="H3650" t="s">
        <v>3</v>
      </c>
      <c r="I3650" t="s">
        <v>706</v>
      </c>
      <c r="J3650" t="s">
        <v>604</v>
      </c>
      <c r="K3650" t="s">
        <v>843</v>
      </c>
      <c r="L3650" t="s">
        <v>797</v>
      </c>
      <c r="M3650" t="s">
        <v>798</v>
      </c>
      <c r="N3650" t="s">
        <v>718</v>
      </c>
      <c r="O3650" t="s">
        <v>13</v>
      </c>
      <c r="P3650" t="s">
        <v>741</v>
      </c>
      <c r="Q3650" t="s">
        <v>130</v>
      </c>
      <c r="R3650">
        <v>0</v>
      </c>
      <c r="S3650" t="s">
        <v>7</v>
      </c>
      <c r="T3650">
        <v>335</v>
      </c>
      <c r="U3650" t="s">
        <v>615</v>
      </c>
      <c r="V3650">
        <v>362</v>
      </c>
      <c r="W3650" t="s">
        <v>1584</v>
      </c>
      <c r="X3650" t="s">
        <v>922</v>
      </c>
      <c r="Y3650">
        <v>1</v>
      </c>
      <c r="Z3650" t="s">
        <v>919</v>
      </c>
      <c r="AA3650">
        <v>2023</v>
      </c>
      <c r="AB3650" s="3">
        <v>21333</v>
      </c>
      <c r="AC3650" s="3">
        <v>21333</v>
      </c>
      <c r="AD3650" s="3">
        <v>0</v>
      </c>
      <c r="AE3650" s="3">
        <v>0</v>
      </c>
      <c r="AF3650" s="3"/>
      <c r="AG3650" s="3"/>
      <c r="AH3650" t="s">
        <v>903</v>
      </c>
    </row>
    <row r="3651" spans="1:34" x14ac:dyDescent="0.25">
      <c r="A3651">
        <v>16</v>
      </c>
      <c r="B3651" t="s">
        <v>0</v>
      </c>
      <c r="C3651" t="s">
        <v>668</v>
      </c>
      <c r="D3651">
        <v>2021</v>
      </c>
      <c r="E3651" t="s">
        <v>1</v>
      </c>
      <c r="F3651" t="s">
        <v>2</v>
      </c>
      <c r="G3651">
        <v>2</v>
      </c>
      <c r="H3651" t="s">
        <v>3</v>
      </c>
      <c r="I3651" t="s">
        <v>706</v>
      </c>
      <c r="J3651" t="s">
        <v>604</v>
      </c>
      <c r="K3651" t="s">
        <v>843</v>
      </c>
      <c r="L3651" t="s">
        <v>797</v>
      </c>
      <c r="M3651" t="s">
        <v>798</v>
      </c>
      <c r="N3651" t="s">
        <v>718</v>
      </c>
      <c r="O3651" t="s">
        <v>13</v>
      </c>
      <c r="P3651" t="s">
        <v>741</v>
      </c>
      <c r="Q3651" t="s">
        <v>130</v>
      </c>
      <c r="R3651">
        <v>0</v>
      </c>
      <c r="S3651" t="s">
        <v>7</v>
      </c>
      <c r="T3651">
        <v>335</v>
      </c>
      <c r="U3651" t="s">
        <v>615</v>
      </c>
      <c r="V3651">
        <v>362</v>
      </c>
      <c r="W3651" t="s">
        <v>1584</v>
      </c>
      <c r="X3651" t="s">
        <v>922</v>
      </c>
      <c r="Y3651">
        <v>1</v>
      </c>
      <c r="Z3651" t="s">
        <v>919</v>
      </c>
      <c r="AA3651">
        <v>2024</v>
      </c>
      <c r="AB3651" s="3">
        <v>15000</v>
      </c>
      <c r="AC3651" s="3">
        <v>9821</v>
      </c>
      <c r="AD3651" s="3">
        <v>0</v>
      </c>
      <c r="AE3651" s="3">
        <v>0</v>
      </c>
      <c r="AF3651" s="3"/>
      <c r="AG3651" s="3"/>
      <c r="AH3651" t="s">
        <v>903</v>
      </c>
    </row>
    <row r="3652" spans="1:34" x14ac:dyDescent="0.25">
      <c r="A3652">
        <v>16</v>
      </c>
      <c r="B3652" t="s">
        <v>0</v>
      </c>
      <c r="C3652" t="s">
        <v>668</v>
      </c>
      <c r="D3652">
        <v>2021</v>
      </c>
      <c r="E3652" t="s">
        <v>1</v>
      </c>
      <c r="F3652" t="s">
        <v>2</v>
      </c>
      <c r="G3652">
        <v>2</v>
      </c>
      <c r="H3652" t="s">
        <v>3</v>
      </c>
      <c r="I3652" t="s">
        <v>706</v>
      </c>
      <c r="J3652" t="s">
        <v>604</v>
      </c>
      <c r="K3652" t="s">
        <v>843</v>
      </c>
      <c r="L3652" t="s">
        <v>797</v>
      </c>
      <c r="M3652" t="s">
        <v>798</v>
      </c>
      <c r="N3652" t="s">
        <v>717</v>
      </c>
      <c r="O3652" t="s">
        <v>5</v>
      </c>
      <c r="P3652" t="s">
        <v>722</v>
      </c>
      <c r="Q3652" t="s">
        <v>6</v>
      </c>
      <c r="R3652">
        <v>0</v>
      </c>
      <c r="S3652" t="s">
        <v>7</v>
      </c>
      <c r="T3652">
        <v>509</v>
      </c>
      <c r="U3652" t="s">
        <v>212</v>
      </c>
      <c r="V3652">
        <v>558</v>
      </c>
      <c r="W3652" t="s">
        <v>1120</v>
      </c>
      <c r="X3652" t="s">
        <v>918</v>
      </c>
      <c r="Y3652">
        <v>1</v>
      </c>
      <c r="Z3652" t="s">
        <v>919</v>
      </c>
      <c r="AA3652">
        <v>2020</v>
      </c>
      <c r="AB3652" s="3">
        <v>100</v>
      </c>
      <c r="AC3652" s="3">
        <v>100</v>
      </c>
      <c r="AD3652" s="3">
        <v>100</v>
      </c>
      <c r="AE3652" s="3">
        <v>100</v>
      </c>
      <c r="AF3652" s="3"/>
      <c r="AG3652" s="3"/>
      <c r="AH3652" t="s">
        <v>896</v>
      </c>
    </row>
    <row r="3653" spans="1:34" x14ac:dyDescent="0.25">
      <c r="A3653">
        <v>16</v>
      </c>
      <c r="B3653" t="s">
        <v>0</v>
      </c>
      <c r="C3653" t="s">
        <v>668</v>
      </c>
      <c r="D3653">
        <v>2021</v>
      </c>
      <c r="E3653" t="s">
        <v>1</v>
      </c>
      <c r="F3653" t="s">
        <v>2</v>
      </c>
      <c r="G3653">
        <v>2</v>
      </c>
      <c r="H3653" t="s">
        <v>3</v>
      </c>
      <c r="I3653" t="s">
        <v>706</v>
      </c>
      <c r="J3653" t="s">
        <v>604</v>
      </c>
      <c r="K3653" t="s">
        <v>843</v>
      </c>
      <c r="L3653" t="s">
        <v>797</v>
      </c>
      <c r="M3653" t="s">
        <v>798</v>
      </c>
      <c r="N3653" t="s">
        <v>717</v>
      </c>
      <c r="O3653" t="s">
        <v>5</v>
      </c>
      <c r="P3653" t="s">
        <v>722</v>
      </c>
      <c r="Q3653" t="s">
        <v>6</v>
      </c>
      <c r="R3653">
        <v>0</v>
      </c>
      <c r="S3653" t="s">
        <v>7</v>
      </c>
      <c r="T3653">
        <v>509</v>
      </c>
      <c r="U3653" t="s">
        <v>212</v>
      </c>
      <c r="V3653">
        <v>558</v>
      </c>
      <c r="W3653" t="s">
        <v>1120</v>
      </c>
      <c r="X3653" t="s">
        <v>918</v>
      </c>
      <c r="Y3653">
        <v>1</v>
      </c>
      <c r="Z3653" t="s">
        <v>919</v>
      </c>
      <c r="AA3653">
        <v>2021</v>
      </c>
      <c r="AB3653" s="3">
        <v>100</v>
      </c>
      <c r="AC3653" s="3">
        <v>100</v>
      </c>
      <c r="AD3653" s="3">
        <v>91.4</v>
      </c>
      <c r="AE3653" s="3">
        <v>91.4</v>
      </c>
      <c r="AF3653" s="3">
        <v>95.7</v>
      </c>
      <c r="AG3653" s="3">
        <v>38.28</v>
      </c>
      <c r="AH3653" t="s">
        <v>896</v>
      </c>
    </row>
    <row r="3654" spans="1:34" x14ac:dyDescent="0.25">
      <c r="A3654">
        <v>16</v>
      </c>
      <c r="B3654" t="s">
        <v>0</v>
      </c>
      <c r="C3654" t="s">
        <v>668</v>
      </c>
      <c r="D3654">
        <v>2021</v>
      </c>
      <c r="E3654" t="s">
        <v>1</v>
      </c>
      <c r="F3654" t="s">
        <v>2</v>
      </c>
      <c r="G3654">
        <v>2</v>
      </c>
      <c r="H3654" t="s">
        <v>3</v>
      </c>
      <c r="I3654" t="s">
        <v>706</v>
      </c>
      <c r="J3654" t="s">
        <v>604</v>
      </c>
      <c r="K3654" t="s">
        <v>843</v>
      </c>
      <c r="L3654" t="s">
        <v>797</v>
      </c>
      <c r="M3654" t="s">
        <v>798</v>
      </c>
      <c r="N3654" t="s">
        <v>717</v>
      </c>
      <c r="O3654" t="s">
        <v>5</v>
      </c>
      <c r="P3654" t="s">
        <v>722</v>
      </c>
      <c r="Q3654" t="s">
        <v>6</v>
      </c>
      <c r="R3654">
        <v>0</v>
      </c>
      <c r="S3654" t="s">
        <v>7</v>
      </c>
      <c r="T3654">
        <v>509</v>
      </c>
      <c r="U3654" t="s">
        <v>212</v>
      </c>
      <c r="V3654">
        <v>558</v>
      </c>
      <c r="W3654" t="s">
        <v>1120</v>
      </c>
      <c r="X3654" t="s">
        <v>918</v>
      </c>
      <c r="Y3654">
        <v>1</v>
      </c>
      <c r="Z3654" t="s">
        <v>919</v>
      </c>
      <c r="AA3654">
        <v>2022</v>
      </c>
      <c r="AB3654" s="3">
        <v>100</v>
      </c>
      <c r="AC3654" s="3">
        <v>100</v>
      </c>
      <c r="AD3654" s="3">
        <v>0</v>
      </c>
      <c r="AE3654" s="3">
        <v>0</v>
      </c>
      <c r="AF3654" s="3"/>
      <c r="AG3654" s="3"/>
      <c r="AH3654" t="s">
        <v>896</v>
      </c>
    </row>
    <row r="3655" spans="1:34" x14ac:dyDescent="0.25">
      <c r="A3655">
        <v>16</v>
      </c>
      <c r="B3655" t="s">
        <v>0</v>
      </c>
      <c r="C3655" t="s">
        <v>668</v>
      </c>
      <c r="D3655">
        <v>2021</v>
      </c>
      <c r="E3655" t="s">
        <v>1</v>
      </c>
      <c r="F3655" t="s">
        <v>2</v>
      </c>
      <c r="G3655">
        <v>2</v>
      </c>
      <c r="H3655" t="s">
        <v>3</v>
      </c>
      <c r="I3655" t="s">
        <v>706</v>
      </c>
      <c r="J3655" t="s">
        <v>604</v>
      </c>
      <c r="K3655" t="s">
        <v>843</v>
      </c>
      <c r="L3655" t="s">
        <v>797</v>
      </c>
      <c r="M3655" t="s">
        <v>798</v>
      </c>
      <c r="N3655" t="s">
        <v>717</v>
      </c>
      <c r="O3655" t="s">
        <v>5</v>
      </c>
      <c r="P3655" t="s">
        <v>722</v>
      </c>
      <c r="Q3655" t="s">
        <v>6</v>
      </c>
      <c r="R3655">
        <v>0</v>
      </c>
      <c r="S3655" t="s">
        <v>7</v>
      </c>
      <c r="T3655">
        <v>509</v>
      </c>
      <c r="U3655" t="s">
        <v>212</v>
      </c>
      <c r="V3655">
        <v>558</v>
      </c>
      <c r="W3655" t="s">
        <v>1120</v>
      </c>
      <c r="X3655" t="s">
        <v>918</v>
      </c>
      <c r="Y3655">
        <v>1</v>
      </c>
      <c r="Z3655" t="s">
        <v>919</v>
      </c>
      <c r="AA3655">
        <v>2023</v>
      </c>
      <c r="AB3655" s="3">
        <v>100</v>
      </c>
      <c r="AC3655" s="3">
        <v>100</v>
      </c>
      <c r="AD3655" s="3">
        <v>0</v>
      </c>
      <c r="AE3655" s="3">
        <v>0</v>
      </c>
      <c r="AF3655" s="3"/>
      <c r="AG3655" s="3"/>
      <c r="AH3655" t="s">
        <v>896</v>
      </c>
    </row>
    <row r="3656" spans="1:34" x14ac:dyDescent="0.25">
      <c r="A3656">
        <v>16</v>
      </c>
      <c r="B3656" t="s">
        <v>0</v>
      </c>
      <c r="C3656" t="s">
        <v>668</v>
      </c>
      <c r="D3656">
        <v>2021</v>
      </c>
      <c r="E3656" t="s">
        <v>1</v>
      </c>
      <c r="F3656" t="s">
        <v>2</v>
      </c>
      <c r="G3656">
        <v>2</v>
      </c>
      <c r="H3656" t="s">
        <v>3</v>
      </c>
      <c r="I3656" t="s">
        <v>706</v>
      </c>
      <c r="J3656" t="s">
        <v>604</v>
      </c>
      <c r="K3656" t="s">
        <v>843</v>
      </c>
      <c r="L3656" t="s">
        <v>797</v>
      </c>
      <c r="M3656" t="s">
        <v>798</v>
      </c>
      <c r="N3656" t="s">
        <v>717</v>
      </c>
      <c r="O3656" t="s">
        <v>5</v>
      </c>
      <c r="P3656" t="s">
        <v>722</v>
      </c>
      <c r="Q3656" t="s">
        <v>6</v>
      </c>
      <c r="R3656">
        <v>0</v>
      </c>
      <c r="S3656" t="s">
        <v>7</v>
      </c>
      <c r="T3656">
        <v>509</v>
      </c>
      <c r="U3656" t="s">
        <v>212</v>
      </c>
      <c r="V3656">
        <v>558</v>
      </c>
      <c r="W3656" t="s">
        <v>1120</v>
      </c>
      <c r="X3656" t="s">
        <v>918</v>
      </c>
      <c r="Y3656">
        <v>1</v>
      </c>
      <c r="Z3656" t="s">
        <v>919</v>
      </c>
      <c r="AA3656">
        <v>2024</v>
      </c>
      <c r="AB3656" s="3">
        <v>100</v>
      </c>
      <c r="AC3656" s="3">
        <v>100</v>
      </c>
      <c r="AD3656" s="3">
        <v>0</v>
      </c>
      <c r="AE3656" s="3">
        <v>0</v>
      </c>
      <c r="AF3656" s="3"/>
      <c r="AG3656" s="3"/>
      <c r="AH3656" t="s">
        <v>896</v>
      </c>
    </row>
    <row r="3657" spans="1:34" x14ac:dyDescent="0.25">
      <c r="A3657">
        <v>16</v>
      </c>
      <c r="B3657" t="s">
        <v>0</v>
      </c>
      <c r="C3657" t="s">
        <v>668</v>
      </c>
      <c r="D3657">
        <v>2021</v>
      </c>
      <c r="E3657" t="s">
        <v>1</v>
      </c>
      <c r="F3657" t="s">
        <v>2</v>
      </c>
      <c r="G3657">
        <v>2</v>
      </c>
      <c r="H3657" t="s">
        <v>3</v>
      </c>
      <c r="I3657" t="s">
        <v>707</v>
      </c>
      <c r="J3657" t="s">
        <v>616</v>
      </c>
      <c r="K3657" t="s">
        <v>844</v>
      </c>
      <c r="L3657" t="s">
        <v>813</v>
      </c>
      <c r="M3657" t="s">
        <v>814</v>
      </c>
      <c r="N3657" t="s">
        <v>719</v>
      </c>
      <c r="O3657" t="s">
        <v>37</v>
      </c>
      <c r="P3657" t="s">
        <v>756</v>
      </c>
      <c r="Q3657" t="s">
        <v>336</v>
      </c>
      <c r="R3657">
        <v>0</v>
      </c>
      <c r="S3657" t="s">
        <v>7</v>
      </c>
      <c r="T3657">
        <v>160</v>
      </c>
      <c r="U3657" t="s">
        <v>337</v>
      </c>
      <c r="V3657">
        <v>174</v>
      </c>
      <c r="W3657" t="s">
        <v>1268</v>
      </c>
      <c r="X3657" t="s">
        <v>922</v>
      </c>
      <c r="Y3657">
        <v>1</v>
      </c>
      <c r="Z3657" t="s">
        <v>919</v>
      </c>
      <c r="AA3657">
        <v>2020</v>
      </c>
      <c r="AB3657" s="3">
        <v>1001</v>
      </c>
      <c r="AC3657" s="3">
        <v>1820</v>
      </c>
      <c r="AD3657" s="3">
        <v>1804</v>
      </c>
      <c r="AE3657" s="3">
        <v>99.12</v>
      </c>
      <c r="AF3657" s="3"/>
      <c r="AG3657" s="3"/>
      <c r="AH3657" t="s">
        <v>912</v>
      </c>
    </row>
    <row r="3658" spans="1:34" x14ac:dyDescent="0.25">
      <c r="A3658">
        <v>16</v>
      </c>
      <c r="B3658" t="s">
        <v>0</v>
      </c>
      <c r="C3658" t="s">
        <v>668</v>
      </c>
      <c r="D3658">
        <v>2021</v>
      </c>
      <c r="E3658" t="s">
        <v>1</v>
      </c>
      <c r="F3658" t="s">
        <v>2</v>
      </c>
      <c r="G3658">
        <v>2</v>
      </c>
      <c r="H3658" t="s">
        <v>3</v>
      </c>
      <c r="I3658" t="s">
        <v>707</v>
      </c>
      <c r="J3658" t="s">
        <v>616</v>
      </c>
      <c r="K3658" t="s">
        <v>844</v>
      </c>
      <c r="L3658" t="s">
        <v>813</v>
      </c>
      <c r="M3658" t="s">
        <v>814</v>
      </c>
      <c r="N3658" t="s">
        <v>719</v>
      </c>
      <c r="O3658" t="s">
        <v>37</v>
      </c>
      <c r="P3658" t="s">
        <v>756</v>
      </c>
      <c r="Q3658" t="s">
        <v>336</v>
      </c>
      <c r="R3658">
        <v>0</v>
      </c>
      <c r="S3658" t="s">
        <v>7</v>
      </c>
      <c r="T3658">
        <v>160</v>
      </c>
      <c r="U3658" t="s">
        <v>337</v>
      </c>
      <c r="V3658">
        <v>174</v>
      </c>
      <c r="W3658" t="s">
        <v>1268</v>
      </c>
      <c r="X3658" t="s">
        <v>922</v>
      </c>
      <c r="Y3658">
        <v>1</v>
      </c>
      <c r="Z3658" t="s">
        <v>919</v>
      </c>
      <c r="AA3658">
        <v>2021</v>
      </c>
      <c r="AB3658" s="3">
        <v>8549</v>
      </c>
      <c r="AC3658" s="3">
        <v>23100</v>
      </c>
      <c r="AD3658" s="3">
        <v>22666</v>
      </c>
      <c r="AE3658" s="3">
        <v>98.12</v>
      </c>
      <c r="AF3658" s="3">
        <v>98.26</v>
      </c>
      <c r="AG3658" s="3">
        <v>40.78</v>
      </c>
      <c r="AH3658" t="s">
        <v>912</v>
      </c>
    </row>
    <row r="3659" spans="1:34" x14ac:dyDescent="0.25">
      <c r="A3659">
        <v>16</v>
      </c>
      <c r="B3659" t="s">
        <v>0</v>
      </c>
      <c r="C3659" t="s">
        <v>668</v>
      </c>
      <c r="D3659">
        <v>2021</v>
      </c>
      <c r="E3659" t="s">
        <v>1</v>
      </c>
      <c r="F3659" t="s">
        <v>2</v>
      </c>
      <c r="G3659">
        <v>2</v>
      </c>
      <c r="H3659" t="s">
        <v>3</v>
      </c>
      <c r="I3659" t="s">
        <v>707</v>
      </c>
      <c r="J3659" t="s">
        <v>616</v>
      </c>
      <c r="K3659" t="s">
        <v>844</v>
      </c>
      <c r="L3659" t="s">
        <v>813</v>
      </c>
      <c r="M3659" t="s">
        <v>814</v>
      </c>
      <c r="N3659" t="s">
        <v>719</v>
      </c>
      <c r="O3659" t="s">
        <v>37</v>
      </c>
      <c r="P3659" t="s">
        <v>756</v>
      </c>
      <c r="Q3659" t="s">
        <v>336</v>
      </c>
      <c r="R3659">
        <v>0</v>
      </c>
      <c r="S3659" t="s">
        <v>7</v>
      </c>
      <c r="T3659">
        <v>160</v>
      </c>
      <c r="U3659" t="s">
        <v>337</v>
      </c>
      <c r="V3659">
        <v>174</v>
      </c>
      <c r="W3659" t="s">
        <v>1268</v>
      </c>
      <c r="X3659" t="s">
        <v>922</v>
      </c>
      <c r="Y3659">
        <v>1</v>
      </c>
      <c r="Z3659" t="s">
        <v>919</v>
      </c>
      <c r="AA3659">
        <v>2022</v>
      </c>
      <c r="AB3659" s="3">
        <v>18250</v>
      </c>
      <c r="AC3659" s="3">
        <v>18108</v>
      </c>
      <c r="AD3659" s="3">
        <v>0</v>
      </c>
      <c r="AE3659" s="3">
        <v>0</v>
      </c>
      <c r="AF3659" s="3"/>
      <c r="AG3659" s="3"/>
      <c r="AH3659" t="s">
        <v>912</v>
      </c>
    </row>
    <row r="3660" spans="1:34" x14ac:dyDescent="0.25">
      <c r="A3660">
        <v>16</v>
      </c>
      <c r="B3660" t="s">
        <v>0</v>
      </c>
      <c r="C3660" t="s">
        <v>668</v>
      </c>
      <c r="D3660">
        <v>2021</v>
      </c>
      <c r="E3660" t="s">
        <v>1</v>
      </c>
      <c r="F3660" t="s">
        <v>2</v>
      </c>
      <c r="G3660">
        <v>2</v>
      </c>
      <c r="H3660" t="s">
        <v>3</v>
      </c>
      <c r="I3660" t="s">
        <v>707</v>
      </c>
      <c r="J3660" t="s">
        <v>616</v>
      </c>
      <c r="K3660" t="s">
        <v>844</v>
      </c>
      <c r="L3660" t="s">
        <v>813</v>
      </c>
      <c r="M3660" t="s">
        <v>814</v>
      </c>
      <c r="N3660" t="s">
        <v>719</v>
      </c>
      <c r="O3660" t="s">
        <v>37</v>
      </c>
      <c r="P3660" t="s">
        <v>756</v>
      </c>
      <c r="Q3660" t="s">
        <v>336</v>
      </c>
      <c r="R3660">
        <v>0</v>
      </c>
      <c r="S3660" t="s">
        <v>7</v>
      </c>
      <c r="T3660">
        <v>160</v>
      </c>
      <c r="U3660" t="s">
        <v>337</v>
      </c>
      <c r="V3660">
        <v>174</v>
      </c>
      <c r="W3660" t="s">
        <v>1268</v>
      </c>
      <c r="X3660" t="s">
        <v>922</v>
      </c>
      <c r="Y3660">
        <v>1</v>
      </c>
      <c r="Z3660" t="s">
        <v>919</v>
      </c>
      <c r="AA3660">
        <v>2023</v>
      </c>
      <c r="AB3660" s="3">
        <v>18250</v>
      </c>
      <c r="AC3660" s="3">
        <v>10400</v>
      </c>
      <c r="AD3660" s="3">
        <v>0</v>
      </c>
      <c r="AE3660" s="3">
        <v>0</v>
      </c>
      <c r="AF3660" s="3"/>
      <c r="AG3660" s="3"/>
      <c r="AH3660" t="s">
        <v>912</v>
      </c>
    </row>
    <row r="3661" spans="1:34" x14ac:dyDescent="0.25">
      <c r="A3661">
        <v>16</v>
      </c>
      <c r="B3661" t="s">
        <v>0</v>
      </c>
      <c r="C3661" t="s">
        <v>668</v>
      </c>
      <c r="D3661">
        <v>2021</v>
      </c>
      <c r="E3661" t="s">
        <v>1</v>
      </c>
      <c r="F3661" t="s">
        <v>2</v>
      </c>
      <c r="G3661">
        <v>2</v>
      </c>
      <c r="H3661" t="s">
        <v>3</v>
      </c>
      <c r="I3661" t="s">
        <v>707</v>
      </c>
      <c r="J3661" t="s">
        <v>616</v>
      </c>
      <c r="K3661" t="s">
        <v>844</v>
      </c>
      <c r="L3661" t="s">
        <v>813</v>
      </c>
      <c r="M3661" t="s">
        <v>814</v>
      </c>
      <c r="N3661" t="s">
        <v>719</v>
      </c>
      <c r="O3661" t="s">
        <v>37</v>
      </c>
      <c r="P3661" t="s">
        <v>756</v>
      </c>
      <c r="Q3661" t="s">
        <v>336</v>
      </c>
      <c r="R3661">
        <v>0</v>
      </c>
      <c r="S3661" t="s">
        <v>7</v>
      </c>
      <c r="T3661">
        <v>160</v>
      </c>
      <c r="U3661" t="s">
        <v>337</v>
      </c>
      <c r="V3661">
        <v>174</v>
      </c>
      <c r="W3661" t="s">
        <v>1268</v>
      </c>
      <c r="X3661" t="s">
        <v>922</v>
      </c>
      <c r="Y3661">
        <v>1</v>
      </c>
      <c r="Z3661" t="s">
        <v>919</v>
      </c>
      <c r="AA3661">
        <v>2024</v>
      </c>
      <c r="AB3661" s="3">
        <v>13950</v>
      </c>
      <c r="AC3661" s="3">
        <v>6588</v>
      </c>
      <c r="AD3661" s="3">
        <v>0</v>
      </c>
      <c r="AE3661" s="3">
        <v>0</v>
      </c>
      <c r="AF3661" s="3"/>
      <c r="AG3661" s="3"/>
      <c r="AH3661" t="s">
        <v>912</v>
      </c>
    </row>
    <row r="3662" spans="1:34" x14ac:dyDescent="0.25">
      <c r="A3662">
        <v>16</v>
      </c>
      <c r="B3662" t="s">
        <v>0</v>
      </c>
      <c r="C3662" t="s">
        <v>668</v>
      </c>
      <c r="D3662">
        <v>2021</v>
      </c>
      <c r="E3662" t="s">
        <v>1</v>
      </c>
      <c r="F3662" t="s">
        <v>2</v>
      </c>
      <c r="G3662">
        <v>2</v>
      </c>
      <c r="H3662" t="s">
        <v>3</v>
      </c>
      <c r="I3662" t="s">
        <v>707</v>
      </c>
      <c r="J3662" t="s">
        <v>616</v>
      </c>
      <c r="K3662" t="s">
        <v>844</v>
      </c>
      <c r="L3662" t="s">
        <v>813</v>
      </c>
      <c r="M3662" t="s">
        <v>814</v>
      </c>
      <c r="N3662" t="s">
        <v>719</v>
      </c>
      <c r="O3662" t="s">
        <v>37</v>
      </c>
      <c r="P3662" t="s">
        <v>756</v>
      </c>
      <c r="Q3662" t="s">
        <v>336</v>
      </c>
      <c r="R3662">
        <v>0</v>
      </c>
      <c r="S3662" t="s">
        <v>7</v>
      </c>
      <c r="T3662">
        <v>160</v>
      </c>
      <c r="U3662" t="s">
        <v>337</v>
      </c>
      <c r="V3662">
        <v>662</v>
      </c>
      <c r="W3662" t="s">
        <v>1269</v>
      </c>
      <c r="X3662" t="s">
        <v>922</v>
      </c>
      <c r="Y3662">
        <v>1</v>
      </c>
      <c r="Z3662" t="s">
        <v>919</v>
      </c>
      <c r="AA3662">
        <v>2020</v>
      </c>
      <c r="AB3662" s="3">
        <v>0</v>
      </c>
      <c r="AC3662" s="3">
        <v>0</v>
      </c>
      <c r="AD3662" s="3">
        <v>0</v>
      </c>
      <c r="AE3662" s="3">
        <v>0</v>
      </c>
      <c r="AF3662" s="3"/>
      <c r="AG3662" s="3"/>
      <c r="AH3662" t="s">
        <v>912</v>
      </c>
    </row>
    <row r="3663" spans="1:34" x14ac:dyDescent="0.25">
      <c r="A3663">
        <v>16</v>
      </c>
      <c r="B3663" t="s">
        <v>0</v>
      </c>
      <c r="C3663" t="s">
        <v>668</v>
      </c>
      <c r="D3663">
        <v>2021</v>
      </c>
      <c r="E3663" t="s">
        <v>1</v>
      </c>
      <c r="F3663" t="s">
        <v>2</v>
      </c>
      <c r="G3663">
        <v>2</v>
      </c>
      <c r="H3663" t="s">
        <v>3</v>
      </c>
      <c r="I3663" t="s">
        <v>707</v>
      </c>
      <c r="J3663" t="s">
        <v>616</v>
      </c>
      <c r="K3663" t="s">
        <v>844</v>
      </c>
      <c r="L3663" t="s">
        <v>813</v>
      </c>
      <c r="M3663" t="s">
        <v>814</v>
      </c>
      <c r="N3663" t="s">
        <v>719</v>
      </c>
      <c r="O3663" t="s">
        <v>37</v>
      </c>
      <c r="P3663" t="s">
        <v>756</v>
      </c>
      <c r="Q3663" t="s">
        <v>336</v>
      </c>
      <c r="R3663">
        <v>0</v>
      </c>
      <c r="S3663" t="s">
        <v>7</v>
      </c>
      <c r="T3663">
        <v>160</v>
      </c>
      <c r="U3663" t="s">
        <v>337</v>
      </c>
      <c r="V3663">
        <v>662</v>
      </c>
      <c r="W3663" t="s">
        <v>1269</v>
      </c>
      <c r="X3663" t="s">
        <v>922</v>
      </c>
      <c r="Y3663">
        <v>1</v>
      </c>
      <c r="Z3663" t="s">
        <v>919</v>
      </c>
      <c r="AA3663">
        <v>2021</v>
      </c>
      <c r="AB3663" s="3">
        <v>0</v>
      </c>
      <c r="AC3663" s="3">
        <v>16</v>
      </c>
      <c r="AD3663" s="3">
        <v>16</v>
      </c>
      <c r="AE3663" s="3">
        <v>100</v>
      </c>
      <c r="AF3663" s="3">
        <v>100</v>
      </c>
      <c r="AG3663" s="3">
        <v>32.65</v>
      </c>
      <c r="AH3663" t="s">
        <v>912</v>
      </c>
    </row>
    <row r="3664" spans="1:34" x14ac:dyDescent="0.25">
      <c r="A3664">
        <v>16</v>
      </c>
      <c r="B3664" t="s">
        <v>0</v>
      </c>
      <c r="C3664" t="s">
        <v>668</v>
      </c>
      <c r="D3664">
        <v>2021</v>
      </c>
      <c r="E3664" t="s">
        <v>1</v>
      </c>
      <c r="F3664" t="s">
        <v>2</v>
      </c>
      <c r="G3664">
        <v>2</v>
      </c>
      <c r="H3664" t="s">
        <v>3</v>
      </c>
      <c r="I3664" t="s">
        <v>707</v>
      </c>
      <c r="J3664" t="s">
        <v>616</v>
      </c>
      <c r="K3664" t="s">
        <v>844</v>
      </c>
      <c r="L3664" t="s">
        <v>813</v>
      </c>
      <c r="M3664" t="s">
        <v>814</v>
      </c>
      <c r="N3664" t="s">
        <v>719</v>
      </c>
      <c r="O3664" t="s">
        <v>37</v>
      </c>
      <c r="P3664" t="s">
        <v>756</v>
      </c>
      <c r="Q3664" t="s">
        <v>336</v>
      </c>
      <c r="R3664">
        <v>0</v>
      </c>
      <c r="S3664" t="s">
        <v>7</v>
      </c>
      <c r="T3664">
        <v>160</v>
      </c>
      <c r="U3664" t="s">
        <v>337</v>
      </c>
      <c r="V3664">
        <v>662</v>
      </c>
      <c r="W3664" t="s">
        <v>1269</v>
      </c>
      <c r="X3664" t="s">
        <v>922</v>
      </c>
      <c r="Y3664">
        <v>1</v>
      </c>
      <c r="Z3664" t="s">
        <v>919</v>
      </c>
      <c r="AA3664">
        <v>2022</v>
      </c>
      <c r="AB3664" s="3">
        <v>0</v>
      </c>
      <c r="AC3664" s="3">
        <v>12</v>
      </c>
      <c r="AD3664" s="3">
        <v>0</v>
      </c>
      <c r="AE3664" s="3">
        <v>0</v>
      </c>
      <c r="AF3664" s="3"/>
      <c r="AG3664" s="3"/>
      <c r="AH3664" t="s">
        <v>912</v>
      </c>
    </row>
    <row r="3665" spans="1:34" x14ac:dyDescent="0.25">
      <c r="A3665">
        <v>16</v>
      </c>
      <c r="B3665" t="s">
        <v>0</v>
      </c>
      <c r="C3665" t="s">
        <v>668</v>
      </c>
      <c r="D3665">
        <v>2021</v>
      </c>
      <c r="E3665" t="s">
        <v>1</v>
      </c>
      <c r="F3665" t="s">
        <v>2</v>
      </c>
      <c r="G3665">
        <v>2</v>
      </c>
      <c r="H3665" t="s">
        <v>3</v>
      </c>
      <c r="I3665" t="s">
        <v>707</v>
      </c>
      <c r="J3665" t="s">
        <v>616</v>
      </c>
      <c r="K3665" t="s">
        <v>844</v>
      </c>
      <c r="L3665" t="s">
        <v>813</v>
      </c>
      <c r="M3665" t="s">
        <v>814</v>
      </c>
      <c r="N3665" t="s">
        <v>719</v>
      </c>
      <c r="O3665" t="s">
        <v>37</v>
      </c>
      <c r="P3665" t="s">
        <v>756</v>
      </c>
      <c r="Q3665" t="s">
        <v>336</v>
      </c>
      <c r="R3665">
        <v>0</v>
      </c>
      <c r="S3665" t="s">
        <v>7</v>
      </c>
      <c r="T3665">
        <v>160</v>
      </c>
      <c r="U3665" t="s">
        <v>337</v>
      </c>
      <c r="V3665">
        <v>662</v>
      </c>
      <c r="W3665" t="s">
        <v>1269</v>
      </c>
      <c r="X3665" t="s">
        <v>922</v>
      </c>
      <c r="Y3665">
        <v>1</v>
      </c>
      <c r="Z3665" t="s">
        <v>919</v>
      </c>
      <c r="AA3665">
        <v>2023</v>
      </c>
      <c r="AB3665" s="3">
        <v>0</v>
      </c>
      <c r="AC3665" s="3">
        <v>14</v>
      </c>
      <c r="AD3665" s="3">
        <v>0</v>
      </c>
      <c r="AE3665" s="3">
        <v>0</v>
      </c>
      <c r="AF3665" s="3"/>
      <c r="AG3665" s="3"/>
      <c r="AH3665" t="s">
        <v>912</v>
      </c>
    </row>
    <row r="3666" spans="1:34" x14ac:dyDescent="0.25">
      <c r="A3666">
        <v>16</v>
      </c>
      <c r="B3666" t="s">
        <v>0</v>
      </c>
      <c r="C3666" t="s">
        <v>668</v>
      </c>
      <c r="D3666">
        <v>2021</v>
      </c>
      <c r="E3666" t="s">
        <v>1</v>
      </c>
      <c r="F3666" t="s">
        <v>2</v>
      </c>
      <c r="G3666">
        <v>2</v>
      </c>
      <c r="H3666" t="s">
        <v>3</v>
      </c>
      <c r="I3666" t="s">
        <v>707</v>
      </c>
      <c r="J3666" t="s">
        <v>616</v>
      </c>
      <c r="K3666" t="s">
        <v>844</v>
      </c>
      <c r="L3666" t="s">
        <v>813</v>
      </c>
      <c r="M3666" t="s">
        <v>814</v>
      </c>
      <c r="N3666" t="s">
        <v>719</v>
      </c>
      <c r="O3666" t="s">
        <v>37</v>
      </c>
      <c r="P3666" t="s">
        <v>756</v>
      </c>
      <c r="Q3666" t="s">
        <v>336</v>
      </c>
      <c r="R3666">
        <v>0</v>
      </c>
      <c r="S3666" t="s">
        <v>7</v>
      </c>
      <c r="T3666">
        <v>160</v>
      </c>
      <c r="U3666" t="s">
        <v>337</v>
      </c>
      <c r="V3666">
        <v>662</v>
      </c>
      <c r="W3666" t="s">
        <v>1269</v>
      </c>
      <c r="X3666" t="s">
        <v>922</v>
      </c>
      <c r="Y3666">
        <v>1</v>
      </c>
      <c r="Z3666" t="s">
        <v>919</v>
      </c>
      <c r="AA3666">
        <v>2024</v>
      </c>
      <c r="AB3666" s="3">
        <v>0</v>
      </c>
      <c r="AC3666" s="3">
        <v>7</v>
      </c>
      <c r="AD3666" s="3">
        <v>0</v>
      </c>
      <c r="AE3666" s="3">
        <v>0</v>
      </c>
      <c r="AF3666" s="3"/>
      <c r="AG3666" s="3"/>
      <c r="AH3666" t="s">
        <v>912</v>
      </c>
    </row>
    <row r="3667" spans="1:34" x14ac:dyDescent="0.25">
      <c r="A3667">
        <v>16</v>
      </c>
      <c r="B3667" t="s">
        <v>0</v>
      </c>
      <c r="C3667" t="s">
        <v>668</v>
      </c>
      <c r="D3667">
        <v>2021</v>
      </c>
      <c r="E3667" t="s">
        <v>1</v>
      </c>
      <c r="F3667" t="s">
        <v>2</v>
      </c>
      <c r="G3667">
        <v>2</v>
      </c>
      <c r="H3667" t="s">
        <v>3</v>
      </c>
      <c r="I3667" t="s">
        <v>707</v>
      </c>
      <c r="J3667" t="s">
        <v>616</v>
      </c>
      <c r="K3667" t="s">
        <v>844</v>
      </c>
      <c r="L3667" t="s">
        <v>813</v>
      </c>
      <c r="M3667" t="s">
        <v>814</v>
      </c>
      <c r="N3667" t="s">
        <v>720</v>
      </c>
      <c r="O3667" t="s">
        <v>52</v>
      </c>
      <c r="P3667" t="s">
        <v>759</v>
      </c>
      <c r="Q3667" t="s">
        <v>358</v>
      </c>
      <c r="R3667">
        <v>0</v>
      </c>
      <c r="S3667" t="s">
        <v>7</v>
      </c>
      <c r="T3667">
        <v>257</v>
      </c>
      <c r="U3667" t="s">
        <v>617</v>
      </c>
      <c r="V3667">
        <v>274</v>
      </c>
      <c r="W3667" t="s">
        <v>1585</v>
      </c>
      <c r="X3667" t="s">
        <v>927</v>
      </c>
      <c r="Y3667">
        <v>1</v>
      </c>
      <c r="Z3667" t="s">
        <v>919</v>
      </c>
      <c r="AA3667">
        <v>2020</v>
      </c>
      <c r="AB3667" s="3">
        <v>10</v>
      </c>
      <c r="AC3667" s="3">
        <v>10</v>
      </c>
      <c r="AD3667" s="3">
        <v>9.16</v>
      </c>
      <c r="AE3667" s="3">
        <v>91.6</v>
      </c>
      <c r="AF3667" s="3"/>
      <c r="AG3667" s="3"/>
      <c r="AH3667" t="s">
        <v>903</v>
      </c>
    </row>
    <row r="3668" spans="1:34" x14ac:dyDescent="0.25">
      <c r="A3668">
        <v>16</v>
      </c>
      <c r="B3668" t="s">
        <v>0</v>
      </c>
      <c r="C3668" t="s">
        <v>668</v>
      </c>
      <c r="D3668">
        <v>2021</v>
      </c>
      <c r="E3668" t="s">
        <v>1</v>
      </c>
      <c r="F3668" t="s">
        <v>2</v>
      </c>
      <c r="G3668">
        <v>2</v>
      </c>
      <c r="H3668" t="s">
        <v>3</v>
      </c>
      <c r="I3668" t="s">
        <v>707</v>
      </c>
      <c r="J3668" t="s">
        <v>616</v>
      </c>
      <c r="K3668" t="s">
        <v>844</v>
      </c>
      <c r="L3668" t="s">
        <v>813</v>
      </c>
      <c r="M3668" t="s">
        <v>814</v>
      </c>
      <c r="N3668" t="s">
        <v>720</v>
      </c>
      <c r="O3668" t="s">
        <v>52</v>
      </c>
      <c r="P3668" t="s">
        <v>759</v>
      </c>
      <c r="Q3668" t="s">
        <v>358</v>
      </c>
      <c r="R3668">
        <v>0</v>
      </c>
      <c r="S3668" t="s">
        <v>7</v>
      </c>
      <c r="T3668">
        <v>257</v>
      </c>
      <c r="U3668" t="s">
        <v>617</v>
      </c>
      <c r="V3668">
        <v>274</v>
      </c>
      <c r="W3668" t="s">
        <v>1585</v>
      </c>
      <c r="X3668" t="s">
        <v>927</v>
      </c>
      <c r="Y3668">
        <v>1</v>
      </c>
      <c r="Z3668" t="s">
        <v>919</v>
      </c>
      <c r="AA3668">
        <v>2021</v>
      </c>
      <c r="AB3668" s="3">
        <v>30</v>
      </c>
      <c r="AC3668" s="3">
        <v>26</v>
      </c>
      <c r="AD3668" s="3">
        <v>26</v>
      </c>
      <c r="AE3668" s="3">
        <v>100</v>
      </c>
      <c r="AF3668" s="3">
        <v>100</v>
      </c>
      <c r="AG3668" s="3">
        <v>26</v>
      </c>
      <c r="AH3668" t="s">
        <v>903</v>
      </c>
    </row>
    <row r="3669" spans="1:34" x14ac:dyDescent="0.25">
      <c r="A3669">
        <v>16</v>
      </c>
      <c r="B3669" t="s">
        <v>0</v>
      </c>
      <c r="C3669" t="s">
        <v>668</v>
      </c>
      <c r="D3669">
        <v>2021</v>
      </c>
      <c r="E3669" t="s">
        <v>1</v>
      </c>
      <c r="F3669" t="s">
        <v>2</v>
      </c>
      <c r="G3669">
        <v>2</v>
      </c>
      <c r="H3669" t="s">
        <v>3</v>
      </c>
      <c r="I3669" t="s">
        <v>707</v>
      </c>
      <c r="J3669" t="s">
        <v>616</v>
      </c>
      <c r="K3669" t="s">
        <v>844</v>
      </c>
      <c r="L3669" t="s">
        <v>813</v>
      </c>
      <c r="M3669" t="s">
        <v>814</v>
      </c>
      <c r="N3669" t="s">
        <v>720</v>
      </c>
      <c r="O3669" t="s">
        <v>52</v>
      </c>
      <c r="P3669" t="s">
        <v>759</v>
      </c>
      <c r="Q3669" t="s">
        <v>358</v>
      </c>
      <c r="R3669">
        <v>0</v>
      </c>
      <c r="S3669" t="s">
        <v>7</v>
      </c>
      <c r="T3669">
        <v>257</v>
      </c>
      <c r="U3669" t="s">
        <v>617</v>
      </c>
      <c r="V3669">
        <v>274</v>
      </c>
      <c r="W3669" t="s">
        <v>1585</v>
      </c>
      <c r="X3669" t="s">
        <v>927</v>
      </c>
      <c r="Y3669">
        <v>1</v>
      </c>
      <c r="Z3669" t="s">
        <v>919</v>
      </c>
      <c r="AA3669">
        <v>2022</v>
      </c>
      <c r="AB3669" s="3">
        <v>60</v>
      </c>
      <c r="AC3669" s="3">
        <v>60</v>
      </c>
      <c r="AD3669" s="3">
        <v>0</v>
      </c>
      <c r="AE3669" s="3">
        <v>0</v>
      </c>
      <c r="AF3669" s="3"/>
      <c r="AG3669" s="3"/>
      <c r="AH3669" t="s">
        <v>903</v>
      </c>
    </row>
    <row r="3670" spans="1:34" x14ac:dyDescent="0.25">
      <c r="A3670">
        <v>16</v>
      </c>
      <c r="B3670" t="s">
        <v>0</v>
      </c>
      <c r="C3670" t="s">
        <v>668</v>
      </c>
      <c r="D3670">
        <v>2021</v>
      </c>
      <c r="E3670" t="s">
        <v>1</v>
      </c>
      <c r="F3670" t="s">
        <v>2</v>
      </c>
      <c r="G3670">
        <v>2</v>
      </c>
      <c r="H3670" t="s">
        <v>3</v>
      </c>
      <c r="I3670" t="s">
        <v>707</v>
      </c>
      <c r="J3670" t="s">
        <v>616</v>
      </c>
      <c r="K3670" t="s">
        <v>844</v>
      </c>
      <c r="L3670" t="s">
        <v>813</v>
      </c>
      <c r="M3670" t="s">
        <v>814</v>
      </c>
      <c r="N3670" t="s">
        <v>720</v>
      </c>
      <c r="O3670" t="s">
        <v>52</v>
      </c>
      <c r="P3670" t="s">
        <v>759</v>
      </c>
      <c r="Q3670" t="s">
        <v>358</v>
      </c>
      <c r="R3670">
        <v>0</v>
      </c>
      <c r="S3670" t="s">
        <v>7</v>
      </c>
      <c r="T3670">
        <v>257</v>
      </c>
      <c r="U3670" t="s">
        <v>617</v>
      </c>
      <c r="V3670">
        <v>274</v>
      </c>
      <c r="W3670" t="s">
        <v>1585</v>
      </c>
      <c r="X3670" t="s">
        <v>927</v>
      </c>
      <c r="Y3670">
        <v>1</v>
      </c>
      <c r="Z3670" t="s">
        <v>919</v>
      </c>
      <c r="AA3670">
        <v>2023</v>
      </c>
      <c r="AB3670" s="3">
        <v>90</v>
      </c>
      <c r="AC3670" s="3">
        <v>90</v>
      </c>
      <c r="AD3670" s="3">
        <v>0</v>
      </c>
      <c r="AE3670" s="3">
        <v>0</v>
      </c>
      <c r="AF3670" s="3"/>
      <c r="AG3670" s="3"/>
      <c r="AH3670" t="s">
        <v>903</v>
      </c>
    </row>
    <row r="3671" spans="1:34" x14ac:dyDescent="0.25">
      <c r="A3671">
        <v>16</v>
      </c>
      <c r="B3671" t="s">
        <v>0</v>
      </c>
      <c r="C3671" t="s">
        <v>668</v>
      </c>
      <c r="D3671">
        <v>2021</v>
      </c>
      <c r="E3671" t="s">
        <v>1</v>
      </c>
      <c r="F3671" t="s">
        <v>2</v>
      </c>
      <c r="G3671">
        <v>2</v>
      </c>
      <c r="H3671" t="s">
        <v>3</v>
      </c>
      <c r="I3671" t="s">
        <v>707</v>
      </c>
      <c r="J3671" t="s">
        <v>616</v>
      </c>
      <c r="K3671" t="s">
        <v>844</v>
      </c>
      <c r="L3671" t="s">
        <v>813</v>
      </c>
      <c r="M3671" t="s">
        <v>814</v>
      </c>
      <c r="N3671" t="s">
        <v>720</v>
      </c>
      <c r="O3671" t="s">
        <v>52</v>
      </c>
      <c r="P3671" t="s">
        <v>759</v>
      </c>
      <c r="Q3671" t="s">
        <v>358</v>
      </c>
      <c r="R3671">
        <v>0</v>
      </c>
      <c r="S3671" t="s">
        <v>7</v>
      </c>
      <c r="T3671">
        <v>257</v>
      </c>
      <c r="U3671" t="s">
        <v>617</v>
      </c>
      <c r="V3671">
        <v>274</v>
      </c>
      <c r="W3671" t="s">
        <v>1585</v>
      </c>
      <c r="X3671" t="s">
        <v>927</v>
      </c>
      <c r="Y3671">
        <v>1</v>
      </c>
      <c r="Z3671" t="s">
        <v>919</v>
      </c>
      <c r="AA3671">
        <v>2024</v>
      </c>
      <c r="AB3671" s="3">
        <v>100</v>
      </c>
      <c r="AC3671" s="3">
        <v>100</v>
      </c>
      <c r="AD3671" s="3">
        <v>0</v>
      </c>
      <c r="AE3671" s="3">
        <v>0</v>
      </c>
      <c r="AF3671" s="3"/>
      <c r="AG3671" s="3"/>
      <c r="AH3671" t="s">
        <v>903</v>
      </c>
    </row>
    <row r="3672" spans="1:34" x14ac:dyDescent="0.25">
      <c r="A3672">
        <v>16</v>
      </c>
      <c r="B3672" t="s">
        <v>0</v>
      </c>
      <c r="C3672" t="s">
        <v>668</v>
      </c>
      <c r="D3672">
        <v>2021</v>
      </c>
      <c r="E3672" t="s">
        <v>1</v>
      </c>
      <c r="F3672" t="s">
        <v>2</v>
      </c>
      <c r="G3672">
        <v>2</v>
      </c>
      <c r="H3672" t="s">
        <v>3</v>
      </c>
      <c r="I3672" t="s">
        <v>707</v>
      </c>
      <c r="J3672" t="s">
        <v>616</v>
      </c>
      <c r="K3672" t="s">
        <v>844</v>
      </c>
      <c r="L3672" t="s">
        <v>813</v>
      </c>
      <c r="M3672" t="s">
        <v>814</v>
      </c>
      <c r="N3672" t="s">
        <v>720</v>
      </c>
      <c r="O3672" t="s">
        <v>52</v>
      </c>
      <c r="P3672" t="s">
        <v>759</v>
      </c>
      <c r="Q3672" t="s">
        <v>358</v>
      </c>
      <c r="R3672">
        <v>0</v>
      </c>
      <c r="S3672" t="s">
        <v>7</v>
      </c>
      <c r="T3672">
        <v>258</v>
      </c>
      <c r="U3672" t="s">
        <v>618</v>
      </c>
      <c r="V3672">
        <v>275</v>
      </c>
      <c r="W3672" t="s">
        <v>1586</v>
      </c>
      <c r="X3672" t="s">
        <v>927</v>
      </c>
      <c r="Y3672">
        <v>1</v>
      </c>
      <c r="Z3672" t="s">
        <v>919</v>
      </c>
      <c r="AA3672">
        <v>2020</v>
      </c>
      <c r="AB3672" s="3">
        <v>0.1</v>
      </c>
      <c r="AC3672" s="3">
        <v>0.1</v>
      </c>
      <c r="AD3672" s="3">
        <v>0.09</v>
      </c>
      <c r="AE3672" s="3">
        <v>90</v>
      </c>
      <c r="AF3672" s="3"/>
      <c r="AG3672" s="3"/>
      <c r="AH3672" t="s">
        <v>903</v>
      </c>
    </row>
    <row r="3673" spans="1:34" x14ac:dyDescent="0.25">
      <c r="A3673">
        <v>16</v>
      </c>
      <c r="B3673" t="s">
        <v>0</v>
      </c>
      <c r="C3673" t="s">
        <v>668</v>
      </c>
      <c r="D3673">
        <v>2021</v>
      </c>
      <c r="E3673" t="s">
        <v>1</v>
      </c>
      <c r="F3673" t="s">
        <v>2</v>
      </c>
      <c r="G3673">
        <v>2</v>
      </c>
      <c r="H3673" t="s">
        <v>3</v>
      </c>
      <c r="I3673" t="s">
        <v>707</v>
      </c>
      <c r="J3673" t="s">
        <v>616</v>
      </c>
      <c r="K3673" t="s">
        <v>844</v>
      </c>
      <c r="L3673" t="s">
        <v>813</v>
      </c>
      <c r="M3673" t="s">
        <v>814</v>
      </c>
      <c r="N3673" t="s">
        <v>720</v>
      </c>
      <c r="O3673" t="s">
        <v>52</v>
      </c>
      <c r="P3673" t="s">
        <v>759</v>
      </c>
      <c r="Q3673" t="s">
        <v>358</v>
      </c>
      <c r="R3673">
        <v>0</v>
      </c>
      <c r="S3673" t="s">
        <v>7</v>
      </c>
      <c r="T3673">
        <v>258</v>
      </c>
      <c r="U3673" t="s">
        <v>618</v>
      </c>
      <c r="V3673">
        <v>275</v>
      </c>
      <c r="W3673" t="s">
        <v>1586</v>
      </c>
      <c r="X3673" t="s">
        <v>927</v>
      </c>
      <c r="Y3673">
        <v>1</v>
      </c>
      <c r="Z3673" t="s">
        <v>919</v>
      </c>
      <c r="AA3673">
        <v>2021</v>
      </c>
      <c r="AB3673" s="3">
        <v>0.3</v>
      </c>
      <c r="AC3673" s="3">
        <v>0.26</v>
      </c>
      <c r="AD3673" s="3">
        <v>0.26</v>
      </c>
      <c r="AE3673" s="3">
        <v>100</v>
      </c>
      <c r="AF3673" s="3">
        <v>100</v>
      </c>
      <c r="AG3673" s="3">
        <v>26</v>
      </c>
      <c r="AH3673" t="s">
        <v>903</v>
      </c>
    </row>
    <row r="3674" spans="1:34" x14ac:dyDescent="0.25">
      <c r="A3674">
        <v>16</v>
      </c>
      <c r="B3674" t="s">
        <v>0</v>
      </c>
      <c r="C3674" t="s">
        <v>668</v>
      </c>
      <c r="D3674">
        <v>2021</v>
      </c>
      <c r="E3674" t="s">
        <v>1</v>
      </c>
      <c r="F3674" t="s">
        <v>2</v>
      </c>
      <c r="G3674">
        <v>2</v>
      </c>
      <c r="H3674" t="s">
        <v>3</v>
      </c>
      <c r="I3674" t="s">
        <v>707</v>
      </c>
      <c r="J3674" t="s">
        <v>616</v>
      </c>
      <c r="K3674" t="s">
        <v>844</v>
      </c>
      <c r="L3674" t="s">
        <v>813</v>
      </c>
      <c r="M3674" t="s">
        <v>814</v>
      </c>
      <c r="N3674" t="s">
        <v>720</v>
      </c>
      <c r="O3674" t="s">
        <v>52</v>
      </c>
      <c r="P3674" t="s">
        <v>759</v>
      </c>
      <c r="Q3674" t="s">
        <v>358</v>
      </c>
      <c r="R3674">
        <v>0</v>
      </c>
      <c r="S3674" t="s">
        <v>7</v>
      </c>
      <c r="T3674">
        <v>258</v>
      </c>
      <c r="U3674" t="s">
        <v>618</v>
      </c>
      <c r="V3674">
        <v>275</v>
      </c>
      <c r="W3674" t="s">
        <v>1586</v>
      </c>
      <c r="X3674" t="s">
        <v>927</v>
      </c>
      <c r="Y3674">
        <v>1</v>
      </c>
      <c r="Z3674" t="s">
        <v>919</v>
      </c>
      <c r="AA3674">
        <v>2022</v>
      </c>
      <c r="AB3674" s="3">
        <v>0.6</v>
      </c>
      <c r="AC3674" s="3">
        <v>0.6</v>
      </c>
      <c r="AD3674" s="3">
        <v>0</v>
      </c>
      <c r="AE3674" s="3">
        <v>0</v>
      </c>
      <c r="AF3674" s="3"/>
      <c r="AG3674" s="3"/>
      <c r="AH3674" t="s">
        <v>903</v>
      </c>
    </row>
    <row r="3675" spans="1:34" x14ac:dyDescent="0.25">
      <c r="A3675">
        <v>16</v>
      </c>
      <c r="B3675" t="s">
        <v>0</v>
      </c>
      <c r="C3675" t="s">
        <v>668</v>
      </c>
      <c r="D3675">
        <v>2021</v>
      </c>
      <c r="E3675" t="s">
        <v>1</v>
      </c>
      <c r="F3675" t="s">
        <v>2</v>
      </c>
      <c r="G3675">
        <v>2</v>
      </c>
      <c r="H3675" t="s">
        <v>3</v>
      </c>
      <c r="I3675" t="s">
        <v>707</v>
      </c>
      <c r="J3675" t="s">
        <v>616</v>
      </c>
      <c r="K3675" t="s">
        <v>844</v>
      </c>
      <c r="L3675" t="s">
        <v>813</v>
      </c>
      <c r="M3675" t="s">
        <v>814</v>
      </c>
      <c r="N3675" t="s">
        <v>720</v>
      </c>
      <c r="O3675" t="s">
        <v>52</v>
      </c>
      <c r="P3675" t="s">
        <v>759</v>
      </c>
      <c r="Q3675" t="s">
        <v>358</v>
      </c>
      <c r="R3675">
        <v>0</v>
      </c>
      <c r="S3675" t="s">
        <v>7</v>
      </c>
      <c r="T3675">
        <v>258</v>
      </c>
      <c r="U3675" t="s">
        <v>618</v>
      </c>
      <c r="V3675">
        <v>275</v>
      </c>
      <c r="W3675" t="s">
        <v>1586</v>
      </c>
      <c r="X3675" t="s">
        <v>927</v>
      </c>
      <c r="Y3675">
        <v>1</v>
      </c>
      <c r="Z3675" t="s">
        <v>919</v>
      </c>
      <c r="AA3675">
        <v>2023</v>
      </c>
      <c r="AB3675" s="3">
        <v>0.9</v>
      </c>
      <c r="AC3675" s="3">
        <v>0.9</v>
      </c>
      <c r="AD3675" s="3">
        <v>0</v>
      </c>
      <c r="AE3675" s="3">
        <v>0</v>
      </c>
      <c r="AF3675" s="3"/>
      <c r="AG3675" s="3"/>
      <c r="AH3675" t="s">
        <v>903</v>
      </c>
    </row>
    <row r="3676" spans="1:34" x14ac:dyDescent="0.25">
      <c r="A3676">
        <v>16</v>
      </c>
      <c r="B3676" t="s">
        <v>0</v>
      </c>
      <c r="C3676" t="s">
        <v>668</v>
      </c>
      <c r="D3676">
        <v>2021</v>
      </c>
      <c r="E3676" t="s">
        <v>1</v>
      </c>
      <c r="F3676" t="s">
        <v>2</v>
      </c>
      <c r="G3676">
        <v>2</v>
      </c>
      <c r="H3676" t="s">
        <v>3</v>
      </c>
      <c r="I3676" t="s">
        <v>707</v>
      </c>
      <c r="J3676" t="s">
        <v>616</v>
      </c>
      <c r="K3676" t="s">
        <v>844</v>
      </c>
      <c r="L3676" t="s">
        <v>813</v>
      </c>
      <c r="M3676" t="s">
        <v>814</v>
      </c>
      <c r="N3676" t="s">
        <v>720</v>
      </c>
      <c r="O3676" t="s">
        <v>52</v>
      </c>
      <c r="P3676" t="s">
        <v>759</v>
      </c>
      <c r="Q3676" t="s">
        <v>358</v>
      </c>
      <c r="R3676">
        <v>0</v>
      </c>
      <c r="S3676" t="s">
        <v>7</v>
      </c>
      <c r="T3676">
        <v>258</v>
      </c>
      <c r="U3676" t="s">
        <v>618</v>
      </c>
      <c r="V3676">
        <v>275</v>
      </c>
      <c r="W3676" t="s">
        <v>1586</v>
      </c>
      <c r="X3676" t="s">
        <v>927</v>
      </c>
      <c r="Y3676">
        <v>1</v>
      </c>
      <c r="Z3676" t="s">
        <v>919</v>
      </c>
      <c r="AA3676">
        <v>2024</v>
      </c>
      <c r="AB3676" s="3">
        <v>1</v>
      </c>
      <c r="AC3676" s="3">
        <v>1</v>
      </c>
      <c r="AD3676" s="3">
        <v>0</v>
      </c>
      <c r="AE3676" s="3">
        <v>0</v>
      </c>
      <c r="AF3676" s="3"/>
      <c r="AG3676" s="3"/>
      <c r="AH3676" t="s">
        <v>903</v>
      </c>
    </row>
    <row r="3677" spans="1:34" x14ac:dyDescent="0.25">
      <c r="A3677">
        <v>16</v>
      </c>
      <c r="B3677" t="s">
        <v>0</v>
      </c>
      <c r="C3677" t="s">
        <v>668</v>
      </c>
      <c r="D3677">
        <v>2021</v>
      </c>
      <c r="E3677" t="s">
        <v>1</v>
      </c>
      <c r="F3677" t="s">
        <v>2</v>
      </c>
      <c r="G3677">
        <v>2</v>
      </c>
      <c r="H3677" t="s">
        <v>3</v>
      </c>
      <c r="I3677" t="s">
        <v>707</v>
      </c>
      <c r="J3677" t="s">
        <v>616</v>
      </c>
      <c r="K3677" t="s">
        <v>844</v>
      </c>
      <c r="L3677" t="s">
        <v>813</v>
      </c>
      <c r="M3677" t="s">
        <v>814</v>
      </c>
      <c r="N3677" t="s">
        <v>720</v>
      </c>
      <c r="O3677" t="s">
        <v>52</v>
      </c>
      <c r="P3677" t="s">
        <v>759</v>
      </c>
      <c r="Q3677" t="s">
        <v>358</v>
      </c>
      <c r="R3677">
        <v>0</v>
      </c>
      <c r="S3677" t="s">
        <v>7</v>
      </c>
      <c r="T3677">
        <v>259</v>
      </c>
      <c r="U3677" t="s">
        <v>619</v>
      </c>
      <c r="V3677">
        <v>276</v>
      </c>
      <c r="W3677" t="s">
        <v>1587</v>
      </c>
      <c r="X3677" t="s">
        <v>927</v>
      </c>
      <c r="Y3677">
        <v>1</v>
      </c>
      <c r="Z3677" t="s">
        <v>919</v>
      </c>
      <c r="AA3677">
        <v>2020</v>
      </c>
      <c r="AB3677" s="3">
        <v>3</v>
      </c>
      <c r="AC3677" s="3">
        <v>3</v>
      </c>
      <c r="AD3677" s="3">
        <v>0</v>
      </c>
      <c r="AE3677" s="3">
        <v>0</v>
      </c>
      <c r="AF3677" s="3"/>
      <c r="AG3677" s="3"/>
      <c r="AH3677" t="s">
        <v>903</v>
      </c>
    </row>
    <row r="3678" spans="1:34" x14ac:dyDescent="0.25">
      <c r="A3678">
        <v>16</v>
      </c>
      <c r="B3678" t="s">
        <v>0</v>
      </c>
      <c r="C3678" t="s">
        <v>668</v>
      </c>
      <c r="D3678">
        <v>2021</v>
      </c>
      <c r="E3678" t="s">
        <v>1</v>
      </c>
      <c r="F3678" t="s">
        <v>2</v>
      </c>
      <c r="G3678">
        <v>2</v>
      </c>
      <c r="H3678" t="s">
        <v>3</v>
      </c>
      <c r="I3678" t="s">
        <v>707</v>
      </c>
      <c r="J3678" t="s">
        <v>616</v>
      </c>
      <c r="K3678" t="s">
        <v>844</v>
      </c>
      <c r="L3678" t="s">
        <v>813</v>
      </c>
      <c r="M3678" t="s">
        <v>814</v>
      </c>
      <c r="N3678" t="s">
        <v>720</v>
      </c>
      <c r="O3678" t="s">
        <v>52</v>
      </c>
      <c r="P3678" t="s">
        <v>759</v>
      </c>
      <c r="Q3678" t="s">
        <v>358</v>
      </c>
      <c r="R3678">
        <v>0</v>
      </c>
      <c r="S3678" t="s">
        <v>7</v>
      </c>
      <c r="T3678">
        <v>259</v>
      </c>
      <c r="U3678" t="s">
        <v>619</v>
      </c>
      <c r="V3678">
        <v>276</v>
      </c>
      <c r="W3678" t="s">
        <v>1587</v>
      </c>
      <c r="X3678" t="s">
        <v>927</v>
      </c>
      <c r="Y3678">
        <v>1</v>
      </c>
      <c r="Z3678" t="s">
        <v>919</v>
      </c>
      <c r="AA3678">
        <v>2021</v>
      </c>
      <c r="AB3678" s="3">
        <v>70</v>
      </c>
      <c r="AC3678" s="3">
        <v>11</v>
      </c>
      <c r="AD3678" s="3">
        <v>11</v>
      </c>
      <c r="AE3678" s="3">
        <v>100</v>
      </c>
      <c r="AF3678" s="3">
        <v>100</v>
      </c>
      <c r="AG3678" s="3">
        <v>11</v>
      </c>
      <c r="AH3678" t="s">
        <v>903</v>
      </c>
    </row>
    <row r="3679" spans="1:34" x14ac:dyDescent="0.25">
      <c r="A3679">
        <v>16</v>
      </c>
      <c r="B3679" t="s">
        <v>0</v>
      </c>
      <c r="C3679" t="s">
        <v>668</v>
      </c>
      <c r="D3679">
        <v>2021</v>
      </c>
      <c r="E3679" t="s">
        <v>1</v>
      </c>
      <c r="F3679" t="s">
        <v>2</v>
      </c>
      <c r="G3679">
        <v>2</v>
      </c>
      <c r="H3679" t="s">
        <v>3</v>
      </c>
      <c r="I3679" t="s">
        <v>707</v>
      </c>
      <c r="J3679" t="s">
        <v>616</v>
      </c>
      <c r="K3679" t="s">
        <v>844</v>
      </c>
      <c r="L3679" t="s">
        <v>813</v>
      </c>
      <c r="M3679" t="s">
        <v>814</v>
      </c>
      <c r="N3679" t="s">
        <v>720</v>
      </c>
      <c r="O3679" t="s">
        <v>52</v>
      </c>
      <c r="P3679" t="s">
        <v>759</v>
      </c>
      <c r="Q3679" t="s">
        <v>358</v>
      </c>
      <c r="R3679">
        <v>0</v>
      </c>
      <c r="S3679" t="s">
        <v>7</v>
      </c>
      <c r="T3679">
        <v>259</v>
      </c>
      <c r="U3679" t="s">
        <v>619</v>
      </c>
      <c r="V3679">
        <v>276</v>
      </c>
      <c r="W3679" t="s">
        <v>1587</v>
      </c>
      <c r="X3679" t="s">
        <v>927</v>
      </c>
      <c r="Y3679">
        <v>1</v>
      </c>
      <c r="Z3679" t="s">
        <v>919</v>
      </c>
      <c r="AA3679">
        <v>2022</v>
      </c>
      <c r="AB3679" s="3">
        <v>81</v>
      </c>
      <c r="AC3679" s="3">
        <v>28</v>
      </c>
      <c r="AD3679" s="3">
        <v>0</v>
      </c>
      <c r="AE3679" s="3">
        <v>0</v>
      </c>
      <c r="AF3679" s="3"/>
      <c r="AG3679" s="3"/>
      <c r="AH3679" t="s">
        <v>903</v>
      </c>
    </row>
    <row r="3680" spans="1:34" x14ac:dyDescent="0.25">
      <c r="A3680">
        <v>16</v>
      </c>
      <c r="B3680" t="s">
        <v>0</v>
      </c>
      <c r="C3680" t="s">
        <v>668</v>
      </c>
      <c r="D3680">
        <v>2021</v>
      </c>
      <c r="E3680" t="s">
        <v>1</v>
      </c>
      <c r="F3680" t="s">
        <v>2</v>
      </c>
      <c r="G3680">
        <v>2</v>
      </c>
      <c r="H3680" t="s">
        <v>3</v>
      </c>
      <c r="I3680" t="s">
        <v>707</v>
      </c>
      <c r="J3680" t="s">
        <v>616</v>
      </c>
      <c r="K3680" t="s">
        <v>844</v>
      </c>
      <c r="L3680" t="s">
        <v>813</v>
      </c>
      <c r="M3680" t="s">
        <v>814</v>
      </c>
      <c r="N3680" t="s">
        <v>720</v>
      </c>
      <c r="O3680" t="s">
        <v>52</v>
      </c>
      <c r="P3680" t="s">
        <v>759</v>
      </c>
      <c r="Q3680" t="s">
        <v>358</v>
      </c>
      <c r="R3680">
        <v>0</v>
      </c>
      <c r="S3680" t="s">
        <v>7</v>
      </c>
      <c r="T3680">
        <v>259</v>
      </c>
      <c r="U3680" t="s">
        <v>619</v>
      </c>
      <c r="V3680">
        <v>276</v>
      </c>
      <c r="W3680" t="s">
        <v>1587</v>
      </c>
      <c r="X3680" t="s">
        <v>927</v>
      </c>
      <c r="Y3680">
        <v>1</v>
      </c>
      <c r="Z3680" t="s">
        <v>919</v>
      </c>
      <c r="AA3680">
        <v>2023</v>
      </c>
      <c r="AB3680" s="3">
        <v>89</v>
      </c>
      <c r="AC3680" s="3">
        <v>83</v>
      </c>
      <c r="AD3680" s="3">
        <v>0</v>
      </c>
      <c r="AE3680" s="3">
        <v>0</v>
      </c>
      <c r="AF3680" s="3"/>
      <c r="AG3680" s="3"/>
      <c r="AH3680" t="s">
        <v>903</v>
      </c>
    </row>
    <row r="3681" spans="1:34" x14ac:dyDescent="0.25">
      <c r="A3681">
        <v>16</v>
      </c>
      <c r="B3681" t="s">
        <v>0</v>
      </c>
      <c r="C3681" t="s">
        <v>668</v>
      </c>
      <c r="D3681">
        <v>2021</v>
      </c>
      <c r="E3681" t="s">
        <v>1</v>
      </c>
      <c r="F3681" t="s">
        <v>2</v>
      </c>
      <c r="G3681">
        <v>2</v>
      </c>
      <c r="H3681" t="s">
        <v>3</v>
      </c>
      <c r="I3681" t="s">
        <v>707</v>
      </c>
      <c r="J3681" t="s">
        <v>616</v>
      </c>
      <c r="K3681" t="s">
        <v>844</v>
      </c>
      <c r="L3681" t="s">
        <v>813</v>
      </c>
      <c r="M3681" t="s">
        <v>814</v>
      </c>
      <c r="N3681" t="s">
        <v>720</v>
      </c>
      <c r="O3681" t="s">
        <v>52</v>
      </c>
      <c r="P3681" t="s">
        <v>759</v>
      </c>
      <c r="Q3681" t="s">
        <v>358</v>
      </c>
      <c r="R3681">
        <v>0</v>
      </c>
      <c r="S3681" t="s">
        <v>7</v>
      </c>
      <c r="T3681">
        <v>259</v>
      </c>
      <c r="U3681" t="s">
        <v>619</v>
      </c>
      <c r="V3681">
        <v>276</v>
      </c>
      <c r="W3681" t="s">
        <v>1587</v>
      </c>
      <c r="X3681" t="s">
        <v>927</v>
      </c>
      <c r="Y3681">
        <v>1</v>
      </c>
      <c r="Z3681" t="s">
        <v>919</v>
      </c>
      <c r="AA3681">
        <v>2024</v>
      </c>
      <c r="AB3681" s="3">
        <v>100</v>
      </c>
      <c r="AC3681" s="3">
        <v>100</v>
      </c>
      <c r="AD3681" s="3">
        <v>0</v>
      </c>
      <c r="AE3681" s="3">
        <v>0</v>
      </c>
      <c r="AF3681" s="3"/>
      <c r="AG3681" s="3"/>
      <c r="AH3681" t="s">
        <v>903</v>
      </c>
    </row>
    <row r="3682" spans="1:34" x14ac:dyDescent="0.25">
      <c r="A3682">
        <v>16</v>
      </c>
      <c r="B3682" t="s">
        <v>0</v>
      </c>
      <c r="C3682" t="s">
        <v>668</v>
      </c>
      <c r="D3682">
        <v>2021</v>
      </c>
      <c r="E3682" t="s">
        <v>1</v>
      </c>
      <c r="F3682" t="s">
        <v>2</v>
      </c>
      <c r="G3682">
        <v>2</v>
      </c>
      <c r="H3682" t="s">
        <v>3</v>
      </c>
      <c r="I3682" t="s">
        <v>707</v>
      </c>
      <c r="J3682" t="s">
        <v>616</v>
      </c>
      <c r="K3682" t="s">
        <v>844</v>
      </c>
      <c r="L3682" t="s">
        <v>813</v>
      </c>
      <c r="M3682" t="s">
        <v>814</v>
      </c>
      <c r="N3682" t="s">
        <v>720</v>
      </c>
      <c r="O3682" t="s">
        <v>52</v>
      </c>
      <c r="P3682" t="s">
        <v>759</v>
      </c>
      <c r="Q3682" t="s">
        <v>358</v>
      </c>
      <c r="R3682">
        <v>0</v>
      </c>
      <c r="S3682" t="s">
        <v>7</v>
      </c>
      <c r="T3682">
        <v>260</v>
      </c>
      <c r="U3682" t="s">
        <v>620</v>
      </c>
      <c r="V3682">
        <v>277</v>
      </c>
      <c r="W3682" t="s">
        <v>1588</v>
      </c>
      <c r="X3682" t="s">
        <v>922</v>
      </c>
      <c r="Y3682">
        <v>1</v>
      </c>
      <c r="Z3682" t="s">
        <v>919</v>
      </c>
      <c r="AA3682">
        <v>2020</v>
      </c>
      <c r="AB3682" s="3">
        <v>8805</v>
      </c>
      <c r="AC3682" s="3">
        <v>17500</v>
      </c>
      <c r="AD3682" s="3">
        <v>18043</v>
      </c>
      <c r="AE3682" s="3">
        <v>103.1</v>
      </c>
      <c r="AF3682" s="3"/>
      <c r="AG3682" s="3"/>
      <c r="AH3682" t="s">
        <v>903</v>
      </c>
    </row>
    <row r="3683" spans="1:34" x14ac:dyDescent="0.25">
      <c r="A3683">
        <v>16</v>
      </c>
      <c r="B3683" t="s">
        <v>0</v>
      </c>
      <c r="C3683" t="s">
        <v>668</v>
      </c>
      <c r="D3683">
        <v>2021</v>
      </c>
      <c r="E3683" t="s">
        <v>1</v>
      </c>
      <c r="F3683" t="s">
        <v>2</v>
      </c>
      <c r="G3683">
        <v>2</v>
      </c>
      <c r="H3683" t="s">
        <v>3</v>
      </c>
      <c r="I3683" t="s">
        <v>707</v>
      </c>
      <c r="J3683" t="s">
        <v>616</v>
      </c>
      <c r="K3683" t="s">
        <v>844</v>
      </c>
      <c r="L3683" t="s">
        <v>813</v>
      </c>
      <c r="M3683" t="s">
        <v>814</v>
      </c>
      <c r="N3683" t="s">
        <v>720</v>
      </c>
      <c r="O3683" t="s">
        <v>52</v>
      </c>
      <c r="P3683" t="s">
        <v>759</v>
      </c>
      <c r="Q3683" t="s">
        <v>358</v>
      </c>
      <c r="R3683">
        <v>0</v>
      </c>
      <c r="S3683" t="s">
        <v>7</v>
      </c>
      <c r="T3683">
        <v>260</v>
      </c>
      <c r="U3683" t="s">
        <v>620</v>
      </c>
      <c r="V3683">
        <v>277</v>
      </c>
      <c r="W3683" t="s">
        <v>1588</v>
      </c>
      <c r="X3683" t="s">
        <v>922</v>
      </c>
      <c r="Y3683">
        <v>1</v>
      </c>
      <c r="Z3683" t="s">
        <v>919</v>
      </c>
      <c r="AA3683">
        <v>2021</v>
      </c>
      <c r="AB3683" s="3">
        <v>12044</v>
      </c>
      <c r="AC3683" s="3">
        <v>15169</v>
      </c>
      <c r="AD3683" s="3">
        <v>15169</v>
      </c>
      <c r="AE3683" s="3">
        <v>100</v>
      </c>
      <c r="AF3683" s="3">
        <v>100</v>
      </c>
      <c r="AG3683" s="3">
        <v>54.86</v>
      </c>
      <c r="AH3683" t="s">
        <v>903</v>
      </c>
    </row>
    <row r="3684" spans="1:34" x14ac:dyDescent="0.25">
      <c r="A3684">
        <v>16</v>
      </c>
      <c r="B3684" t="s">
        <v>0</v>
      </c>
      <c r="C3684" t="s">
        <v>668</v>
      </c>
      <c r="D3684">
        <v>2021</v>
      </c>
      <c r="E3684" t="s">
        <v>1</v>
      </c>
      <c r="F3684" t="s">
        <v>2</v>
      </c>
      <c r="G3684">
        <v>2</v>
      </c>
      <c r="H3684" t="s">
        <v>3</v>
      </c>
      <c r="I3684" t="s">
        <v>707</v>
      </c>
      <c r="J3684" t="s">
        <v>616</v>
      </c>
      <c r="K3684" t="s">
        <v>844</v>
      </c>
      <c r="L3684" t="s">
        <v>813</v>
      </c>
      <c r="M3684" t="s">
        <v>814</v>
      </c>
      <c r="N3684" t="s">
        <v>720</v>
      </c>
      <c r="O3684" t="s">
        <v>52</v>
      </c>
      <c r="P3684" t="s">
        <v>759</v>
      </c>
      <c r="Q3684" t="s">
        <v>358</v>
      </c>
      <c r="R3684">
        <v>0</v>
      </c>
      <c r="S3684" t="s">
        <v>7</v>
      </c>
      <c r="T3684">
        <v>260</v>
      </c>
      <c r="U3684" t="s">
        <v>620</v>
      </c>
      <c r="V3684">
        <v>277</v>
      </c>
      <c r="W3684" t="s">
        <v>1588</v>
      </c>
      <c r="X3684" t="s">
        <v>922</v>
      </c>
      <c r="Y3684">
        <v>1</v>
      </c>
      <c r="Z3684" t="s">
        <v>919</v>
      </c>
      <c r="AA3684">
        <v>2022</v>
      </c>
      <c r="AB3684" s="3">
        <v>12690</v>
      </c>
      <c r="AC3684" s="3">
        <v>12483</v>
      </c>
      <c r="AD3684" s="3">
        <v>0</v>
      </c>
      <c r="AE3684" s="3">
        <v>0</v>
      </c>
      <c r="AF3684" s="3"/>
      <c r="AG3684" s="3"/>
      <c r="AH3684" t="s">
        <v>903</v>
      </c>
    </row>
    <row r="3685" spans="1:34" x14ac:dyDescent="0.25">
      <c r="A3685">
        <v>16</v>
      </c>
      <c r="B3685" t="s">
        <v>0</v>
      </c>
      <c r="C3685" t="s">
        <v>668</v>
      </c>
      <c r="D3685">
        <v>2021</v>
      </c>
      <c r="E3685" t="s">
        <v>1</v>
      </c>
      <c r="F3685" t="s">
        <v>2</v>
      </c>
      <c r="G3685">
        <v>2</v>
      </c>
      <c r="H3685" t="s">
        <v>3</v>
      </c>
      <c r="I3685" t="s">
        <v>707</v>
      </c>
      <c r="J3685" t="s">
        <v>616</v>
      </c>
      <c r="K3685" t="s">
        <v>844</v>
      </c>
      <c r="L3685" t="s">
        <v>813</v>
      </c>
      <c r="M3685" t="s">
        <v>814</v>
      </c>
      <c r="N3685" t="s">
        <v>720</v>
      </c>
      <c r="O3685" t="s">
        <v>52</v>
      </c>
      <c r="P3685" t="s">
        <v>759</v>
      </c>
      <c r="Q3685" t="s">
        <v>358</v>
      </c>
      <c r="R3685">
        <v>0</v>
      </c>
      <c r="S3685" t="s">
        <v>7</v>
      </c>
      <c r="T3685">
        <v>260</v>
      </c>
      <c r="U3685" t="s">
        <v>620</v>
      </c>
      <c r="V3685">
        <v>277</v>
      </c>
      <c r="W3685" t="s">
        <v>1588</v>
      </c>
      <c r="X3685" t="s">
        <v>922</v>
      </c>
      <c r="Y3685">
        <v>1</v>
      </c>
      <c r="Z3685" t="s">
        <v>919</v>
      </c>
      <c r="AA3685">
        <v>2023</v>
      </c>
      <c r="AB3685" s="3">
        <v>14591</v>
      </c>
      <c r="AC3685" s="3">
        <v>9804</v>
      </c>
      <c r="AD3685" s="3">
        <v>0</v>
      </c>
      <c r="AE3685" s="3">
        <v>0</v>
      </c>
      <c r="AF3685" s="3"/>
      <c r="AG3685" s="3"/>
      <c r="AH3685" t="s">
        <v>903</v>
      </c>
    </row>
    <row r="3686" spans="1:34" x14ac:dyDescent="0.25">
      <c r="A3686">
        <v>16</v>
      </c>
      <c r="B3686" t="s">
        <v>0</v>
      </c>
      <c r="C3686" t="s">
        <v>668</v>
      </c>
      <c r="D3686">
        <v>2021</v>
      </c>
      <c r="E3686" t="s">
        <v>1</v>
      </c>
      <c r="F3686" t="s">
        <v>2</v>
      </c>
      <c r="G3686">
        <v>2</v>
      </c>
      <c r="H3686" t="s">
        <v>3</v>
      </c>
      <c r="I3686" t="s">
        <v>707</v>
      </c>
      <c r="J3686" t="s">
        <v>616</v>
      </c>
      <c r="K3686" t="s">
        <v>844</v>
      </c>
      <c r="L3686" t="s">
        <v>813</v>
      </c>
      <c r="M3686" t="s">
        <v>814</v>
      </c>
      <c r="N3686" t="s">
        <v>720</v>
      </c>
      <c r="O3686" t="s">
        <v>52</v>
      </c>
      <c r="P3686" t="s">
        <v>759</v>
      </c>
      <c r="Q3686" t="s">
        <v>358</v>
      </c>
      <c r="R3686">
        <v>0</v>
      </c>
      <c r="S3686" t="s">
        <v>7</v>
      </c>
      <c r="T3686">
        <v>260</v>
      </c>
      <c r="U3686" t="s">
        <v>620</v>
      </c>
      <c r="V3686">
        <v>277</v>
      </c>
      <c r="W3686" t="s">
        <v>1588</v>
      </c>
      <c r="X3686" t="s">
        <v>922</v>
      </c>
      <c r="Y3686">
        <v>1</v>
      </c>
      <c r="Z3686" t="s">
        <v>919</v>
      </c>
      <c r="AA3686">
        <v>2024</v>
      </c>
      <c r="AB3686" s="3">
        <v>11870</v>
      </c>
      <c r="AC3686" s="3">
        <v>5044</v>
      </c>
      <c r="AD3686" s="3">
        <v>0</v>
      </c>
      <c r="AE3686" s="3">
        <v>0</v>
      </c>
      <c r="AF3686" s="3"/>
      <c r="AG3686" s="3"/>
      <c r="AH3686" t="s">
        <v>903</v>
      </c>
    </row>
    <row r="3687" spans="1:34" x14ac:dyDescent="0.25">
      <c r="A3687">
        <v>16</v>
      </c>
      <c r="B3687" t="s">
        <v>0</v>
      </c>
      <c r="C3687" t="s">
        <v>668</v>
      </c>
      <c r="D3687">
        <v>2021</v>
      </c>
      <c r="E3687" t="s">
        <v>1</v>
      </c>
      <c r="F3687" t="s">
        <v>2</v>
      </c>
      <c r="G3687">
        <v>2</v>
      </c>
      <c r="H3687" t="s">
        <v>3</v>
      </c>
      <c r="I3687" t="s">
        <v>707</v>
      </c>
      <c r="J3687" t="s">
        <v>616</v>
      </c>
      <c r="K3687" t="s">
        <v>844</v>
      </c>
      <c r="L3687" t="s">
        <v>813</v>
      </c>
      <c r="M3687" t="s">
        <v>814</v>
      </c>
      <c r="N3687" t="s">
        <v>720</v>
      </c>
      <c r="O3687" t="s">
        <v>52</v>
      </c>
      <c r="P3687" t="s">
        <v>759</v>
      </c>
      <c r="Q3687" t="s">
        <v>358</v>
      </c>
      <c r="R3687">
        <v>0</v>
      </c>
      <c r="S3687" t="s">
        <v>7</v>
      </c>
      <c r="T3687">
        <v>261</v>
      </c>
      <c r="U3687" t="s">
        <v>621</v>
      </c>
      <c r="V3687">
        <v>278</v>
      </c>
      <c r="W3687" t="s">
        <v>1589</v>
      </c>
      <c r="X3687" t="s">
        <v>922</v>
      </c>
      <c r="Y3687">
        <v>1</v>
      </c>
      <c r="Z3687" t="s">
        <v>919</v>
      </c>
      <c r="AA3687">
        <v>2020</v>
      </c>
      <c r="AB3687" s="3">
        <v>62380</v>
      </c>
      <c r="AC3687" s="3">
        <v>15679</v>
      </c>
      <c r="AD3687" s="3">
        <v>15679</v>
      </c>
      <c r="AE3687" s="3">
        <v>100</v>
      </c>
      <c r="AF3687" s="3"/>
      <c r="AG3687" s="3"/>
      <c r="AH3687" t="s">
        <v>903</v>
      </c>
    </row>
    <row r="3688" spans="1:34" x14ac:dyDescent="0.25">
      <c r="A3688">
        <v>16</v>
      </c>
      <c r="B3688" t="s">
        <v>0</v>
      </c>
      <c r="C3688" t="s">
        <v>668</v>
      </c>
      <c r="D3688">
        <v>2021</v>
      </c>
      <c r="E3688" t="s">
        <v>1</v>
      </c>
      <c r="F3688" t="s">
        <v>2</v>
      </c>
      <c r="G3688">
        <v>2</v>
      </c>
      <c r="H3688" t="s">
        <v>3</v>
      </c>
      <c r="I3688" t="s">
        <v>707</v>
      </c>
      <c r="J3688" t="s">
        <v>616</v>
      </c>
      <c r="K3688" t="s">
        <v>844</v>
      </c>
      <c r="L3688" t="s">
        <v>813</v>
      </c>
      <c r="M3688" t="s">
        <v>814</v>
      </c>
      <c r="N3688" t="s">
        <v>720</v>
      </c>
      <c r="O3688" t="s">
        <v>52</v>
      </c>
      <c r="P3688" t="s">
        <v>759</v>
      </c>
      <c r="Q3688" t="s">
        <v>358</v>
      </c>
      <c r="R3688">
        <v>0</v>
      </c>
      <c r="S3688" t="s">
        <v>7</v>
      </c>
      <c r="T3688">
        <v>261</v>
      </c>
      <c r="U3688" t="s">
        <v>621</v>
      </c>
      <c r="V3688">
        <v>278</v>
      </c>
      <c r="W3688" t="s">
        <v>1589</v>
      </c>
      <c r="X3688" t="s">
        <v>922</v>
      </c>
      <c r="Y3688">
        <v>1</v>
      </c>
      <c r="Z3688" t="s">
        <v>919</v>
      </c>
      <c r="AA3688">
        <v>2021</v>
      </c>
      <c r="AB3688" s="3">
        <v>67220</v>
      </c>
      <c r="AC3688" s="3">
        <v>63860</v>
      </c>
      <c r="AD3688" s="3">
        <v>62963</v>
      </c>
      <c r="AE3688" s="3">
        <v>98.6</v>
      </c>
      <c r="AF3688" s="3">
        <v>98.87</v>
      </c>
      <c r="AG3688" s="3">
        <v>22.09</v>
      </c>
      <c r="AH3688" t="s">
        <v>903</v>
      </c>
    </row>
    <row r="3689" spans="1:34" x14ac:dyDescent="0.25">
      <c r="A3689">
        <v>16</v>
      </c>
      <c r="B3689" t="s">
        <v>0</v>
      </c>
      <c r="C3689" t="s">
        <v>668</v>
      </c>
      <c r="D3689">
        <v>2021</v>
      </c>
      <c r="E3689" t="s">
        <v>1</v>
      </c>
      <c r="F3689" t="s">
        <v>2</v>
      </c>
      <c r="G3689">
        <v>2</v>
      </c>
      <c r="H3689" t="s">
        <v>3</v>
      </c>
      <c r="I3689" t="s">
        <v>707</v>
      </c>
      <c r="J3689" t="s">
        <v>616</v>
      </c>
      <c r="K3689" t="s">
        <v>844</v>
      </c>
      <c r="L3689" t="s">
        <v>813</v>
      </c>
      <c r="M3689" t="s">
        <v>814</v>
      </c>
      <c r="N3689" t="s">
        <v>720</v>
      </c>
      <c r="O3689" t="s">
        <v>52</v>
      </c>
      <c r="P3689" t="s">
        <v>759</v>
      </c>
      <c r="Q3689" t="s">
        <v>358</v>
      </c>
      <c r="R3689">
        <v>0</v>
      </c>
      <c r="S3689" t="s">
        <v>7</v>
      </c>
      <c r="T3689">
        <v>261</v>
      </c>
      <c r="U3689" t="s">
        <v>621</v>
      </c>
      <c r="V3689">
        <v>278</v>
      </c>
      <c r="W3689" t="s">
        <v>1589</v>
      </c>
      <c r="X3689" t="s">
        <v>922</v>
      </c>
      <c r="Y3689">
        <v>1</v>
      </c>
      <c r="Z3689" t="s">
        <v>919</v>
      </c>
      <c r="AA3689">
        <v>2022</v>
      </c>
      <c r="AB3689" s="3">
        <v>77230</v>
      </c>
      <c r="AC3689" s="3">
        <v>110284</v>
      </c>
      <c r="AD3689" s="3">
        <v>0</v>
      </c>
      <c r="AE3689" s="3">
        <v>0</v>
      </c>
      <c r="AF3689" s="3"/>
      <c r="AG3689" s="3"/>
      <c r="AH3689" t="s">
        <v>903</v>
      </c>
    </row>
    <row r="3690" spans="1:34" x14ac:dyDescent="0.25">
      <c r="A3690">
        <v>16</v>
      </c>
      <c r="B3690" t="s">
        <v>0</v>
      </c>
      <c r="C3690" t="s">
        <v>668</v>
      </c>
      <c r="D3690">
        <v>2021</v>
      </c>
      <c r="E3690" t="s">
        <v>1</v>
      </c>
      <c r="F3690" t="s">
        <v>2</v>
      </c>
      <c r="G3690">
        <v>2</v>
      </c>
      <c r="H3690" t="s">
        <v>3</v>
      </c>
      <c r="I3690" t="s">
        <v>707</v>
      </c>
      <c r="J3690" t="s">
        <v>616</v>
      </c>
      <c r="K3690" t="s">
        <v>844</v>
      </c>
      <c r="L3690" t="s">
        <v>813</v>
      </c>
      <c r="M3690" t="s">
        <v>814</v>
      </c>
      <c r="N3690" t="s">
        <v>720</v>
      </c>
      <c r="O3690" t="s">
        <v>52</v>
      </c>
      <c r="P3690" t="s">
        <v>759</v>
      </c>
      <c r="Q3690" t="s">
        <v>358</v>
      </c>
      <c r="R3690">
        <v>0</v>
      </c>
      <c r="S3690" t="s">
        <v>7</v>
      </c>
      <c r="T3690">
        <v>261</v>
      </c>
      <c r="U3690" t="s">
        <v>621</v>
      </c>
      <c r="V3690">
        <v>278</v>
      </c>
      <c r="W3690" t="s">
        <v>1589</v>
      </c>
      <c r="X3690" t="s">
        <v>922</v>
      </c>
      <c r="Y3690">
        <v>1</v>
      </c>
      <c r="Z3690" t="s">
        <v>919</v>
      </c>
      <c r="AA3690">
        <v>2023</v>
      </c>
      <c r="AB3690" s="3">
        <v>77971</v>
      </c>
      <c r="AC3690" s="3">
        <v>116178</v>
      </c>
      <c r="AD3690" s="3">
        <v>0</v>
      </c>
      <c r="AE3690" s="3">
        <v>0</v>
      </c>
      <c r="AF3690" s="3"/>
      <c r="AG3690" s="3"/>
      <c r="AH3690" t="s">
        <v>903</v>
      </c>
    </row>
    <row r="3691" spans="1:34" x14ac:dyDescent="0.25">
      <c r="A3691">
        <v>16</v>
      </c>
      <c r="B3691" t="s">
        <v>0</v>
      </c>
      <c r="C3691" t="s">
        <v>668</v>
      </c>
      <c r="D3691">
        <v>2021</v>
      </c>
      <c r="E3691" t="s">
        <v>1</v>
      </c>
      <c r="F3691" t="s">
        <v>2</v>
      </c>
      <c r="G3691">
        <v>2</v>
      </c>
      <c r="H3691" t="s">
        <v>3</v>
      </c>
      <c r="I3691" t="s">
        <v>707</v>
      </c>
      <c r="J3691" t="s">
        <v>616</v>
      </c>
      <c r="K3691" t="s">
        <v>844</v>
      </c>
      <c r="L3691" t="s">
        <v>813</v>
      </c>
      <c r="M3691" t="s">
        <v>814</v>
      </c>
      <c r="N3691" t="s">
        <v>720</v>
      </c>
      <c r="O3691" t="s">
        <v>52</v>
      </c>
      <c r="P3691" t="s">
        <v>759</v>
      </c>
      <c r="Q3691" t="s">
        <v>358</v>
      </c>
      <c r="R3691">
        <v>0</v>
      </c>
      <c r="S3691" t="s">
        <v>7</v>
      </c>
      <c r="T3691">
        <v>261</v>
      </c>
      <c r="U3691" t="s">
        <v>621</v>
      </c>
      <c r="V3691">
        <v>278</v>
      </c>
      <c r="W3691" t="s">
        <v>1589</v>
      </c>
      <c r="X3691" t="s">
        <v>922</v>
      </c>
      <c r="Y3691">
        <v>1</v>
      </c>
      <c r="Z3691" t="s">
        <v>919</v>
      </c>
      <c r="AA3691">
        <v>2024</v>
      </c>
      <c r="AB3691" s="3">
        <v>71199</v>
      </c>
      <c r="AC3691" s="3">
        <v>49999</v>
      </c>
      <c r="AD3691" s="3">
        <v>0</v>
      </c>
      <c r="AE3691" s="3">
        <v>0</v>
      </c>
      <c r="AF3691" s="3"/>
      <c r="AG3691" s="3"/>
      <c r="AH3691" t="s">
        <v>903</v>
      </c>
    </row>
    <row r="3692" spans="1:34" x14ac:dyDescent="0.25">
      <c r="A3692">
        <v>16</v>
      </c>
      <c r="B3692" t="s">
        <v>0</v>
      </c>
      <c r="C3692" t="s">
        <v>668</v>
      </c>
      <c r="D3692">
        <v>2021</v>
      </c>
      <c r="E3692" t="s">
        <v>1</v>
      </c>
      <c r="F3692" t="s">
        <v>2</v>
      </c>
      <c r="G3692">
        <v>2</v>
      </c>
      <c r="H3692" t="s">
        <v>3</v>
      </c>
      <c r="I3692" t="s">
        <v>707</v>
      </c>
      <c r="J3692" t="s">
        <v>616</v>
      </c>
      <c r="K3692" t="s">
        <v>844</v>
      </c>
      <c r="L3692" t="s">
        <v>813</v>
      </c>
      <c r="M3692" t="s">
        <v>814</v>
      </c>
      <c r="N3692" t="s">
        <v>717</v>
      </c>
      <c r="O3692" t="s">
        <v>5</v>
      </c>
      <c r="P3692" t="s">
        <v>722</v>
      </c>
      <c r="Q3692" t="s">
        <v>6</v>
      </c>
      <c r="R3692">
        <v>0</v>
      </c>
      <c r="S3692" t="s">
        <v>7</v>
      </c>
      <c r="T3692">
        <v>505</v>
      </c>
      <c r="U3692" t="s">
        <v>572</v>
      </c>
      <c r="V3692">
        <v>553</v>
      </c>
      <c r="W3692" t="s">
        <v>1533</v>
      </c>
      <c r="X3692" t="s">
        <v>922</v>
      </c>
      <c r="Y3692">
        <v>1</v>
      </c>
      <c r="Z3692" t="s">
        <v>919</v>
      </c>
      <c r="AA3692">
        <v>2020</v>
      </c>
      <c r="AB3692" s="3">
        <v>0.2</v>
      </c>
      <c r="AC3692" s="3">
        <v>0.2</v>
      </c>
      <c r="AD3692" s="3">
        <v>0.2</v>
      </c>
      <c r="AE3692" s="3">
        <v>100</v>
      </c>
      <c r="AF3692" s="3"/>
      <c r="AG3692" s="3"/>
      <c r="AH3692" t="s">
        <v>913</v>
      </c>
    </row>
    <row r="3693" spans="1:34" x14ac:dyDescent="0.25">
      <c r="A3693">
        <v>16</v>
      </c>
      <c r="B3693" t="s">
        <v>0</v>
      </c>
      <c r="C3693" t="s">
        <v>668</v>
      </c>
      <c r="D3693">
        <v>2021</v>
      </c>
      <c r="E3693" t="s">
        <v>1</v>
      </c>
      <c r="F3693" t="s">
        <v>2</v>
      </c>
      <c r="G3693">
        <v>2</v>
      </c>
      <c r="H3693" t="s">
        <v>3</v>
      </c>
      <c r="I3693" t="s">
        <v>707</v>
      </c>
      <c r="J3693" t="s">
        <v>616</v>
      </c>
      <c r="K3693" t="s">
        <v>844</v>
      </c>
      <c r="L3693" t="s">
        <v>813</v>
      </c>
      <c r="M3693" t="s">
        <v>814</v>
      </c>
      <c r="N3693" t="s">
        <v>717</v>
      </c>
      <c r="O3693" t="s">
        <v>5</v>
      </c>
      <c r="P3693" t="s">
        <v>722</v>
      </c>
      <c r="Q3693" t="s">
        <v>6</v>
      </c>
      <c r="R3693">
        <v>0</v>
      </c>
      <c r="S3693" t="s">
        <v>7</v>
      </c>
      <c r="T3693">
        <v>505</v>
      </c>
      <c r="U3693" t="s">
        <v>572</v>
      </c>
      <c r="V3693">
        <v>553</v>
      </c>
      <c r="W3693" t="s">
        <v>1533</v>
      </c>
      <c r="X3693" t="s">
        <v>922</v>
      </c>
      <c r="Y3693">
        <v>1</v>
      </c>
      <c r="Z3693" t="s">
        <v>919</v>
      </c>
      <c r="AA3693">
        <v>2021</v>
      </c>
      <c r="AB3693" s="3">
        <v>0.2</v>
      </c>
      <c r="AC3693" s="3">
        <v>0.2</v>
      </c>
      <c r="AD3693" s="3">
        <v>0.2</v>
      </c>
      <c r="AE3693" s="3">
        <v>100</v>
      </c>
      <c r="AF3693" s="3">
        <v>100</v>
      </c>
      <c r="AG3693" s="3">
        <v>40</v>
      </c>
      <c r="AH3693" t="s">
        <v>913</v>
      </c>
    </row>
    <row r="3694" spans="1:34" x14ac:dyDescent="0.25">
      <c r="A3694">
        <v>16</v>
      </c>
      <c r="B3694" t="s">
        <v>0</v>
      </c>
      <c r="C3694" t="s">
        <v>668</v>
      </c>
      <c r="D3694">
        <v>2021</v>
      </c>
      <c r="E3694" t="s">
        <v>1</v>
      </c>
      <c r="F3694" t="s">
        <v>2</v>
      </c>
      <c r="G3694">
        <v>2</v>
      </c>
      <c r="H3694" t="s">
        <v>3</v>
      </c>
      <c r="I3694" t="s">
        <v>707</v>
      </c>
      <c r="J3694" t="s">
        <v>616</v>
      </c>
      <c r="K3694" t="s">
        <v>844</v>
      </c>
      <c r="L3694" t="s">
        <v>813</v>
      </c>
      <c r="M3694" t="s">
        <v>814</v>
      </c>
      <c r="N3694" t="s">
        <v>717</v>
      </c>
      <c r="O3694" t="s">
        <v>5</v>
      </c>
      <c r="P3694" t="s">
        <v>722</v>
      </c>
      <c r="Q3694" t="s">
        <v>6</v>
      </c>
      <c r="R3694">
        <v>0</v>
      </c>
      <c r="S3694" t="s">
        <v>7</v>
      </c>
      <c r="T3694">
        <v>505</v>
      </c>
      <c r="U3694" t="s">
        <v>572</v>
      </c>
      <c r="V3694">
        <v>553</v>
      </c>
      <c r="W3694" t="s">
        <v>1533</v>
      </c>
      <c r="X3694" t="s">
        <v>922</v>
      </c>
      <c r="Y3694">
        <v>1</v>
      </c>
      <c r="Z3694" t="s">
        <v>919</v>
      </c>
      <c r="AA3694">
        <v>2022</v>
      </c>
      <c r="AB3694" s="3">
        <v>0.25</v>
      </c>
      <c r="AC3694" s="3">
        <v>0.25</v>
      </c>
      <c r="AD3694" s="3">
        <v>0</v>
      </c>
      <c r="AE3694" s="3">
        <v>0</v>
      </c>
      <c r="AF3694" s="3"/>
      <c r="AG3694" s="3"/>
      <c r="AH3694" t="s">
        <v>913</v>
      </c>
    </row>
    <row r="3695" spans="1:34" x14ac:dyDescent="0.25">
      <c r="A3695">
        <v>16</v>
      </c>
      <c r="B3695" t="s">
        <v>0</v>
      </c>
      <c r="C3695" t="s">
        <v>668</v>
      </c>
      <c r="D3695">
        <v>2021</v>
      </c>
      <c r="E3695" t="s">
        <v>1</v>
      </c>
      <c r="F3695" t="s">
        <v>2</v>
      </c>
      <c r="G3695">
        <v>2</v>
      </c>
      <c r="H3695" t="s">
        <v>3</v>
      </c>
      <c r="I3695" t="s">
        <v>707</v>
      </c>
      <c r="J3695" t="s">
        <v>616</v>
      </c>
      <c r="K3695" t="s">
        <v>844</v>
      </c>
      <c r="L3695" t="s">
        <v>813</v>
      </c>
      <c r="M3695" t="s">
        <v>814</v>
      </c>
      <c r="N3695" t="s">
        <v>717</v>
      </c>
      <c r="O3695" t="s">
        <v>5</v>
      </c>
      <c r="P3695" t="s">
        <v>722</v>
      </c>
      <c r="Q3695" t="s">
        <v>6</v>
      </c>
      <c r="R3695">
        <v>0</v>
      </c>
      <c r="S3695" t="s">
        <v>7</v>
      </c>
      <c r="T3695">
        <v>505</v>
      </c>
      <c r="U3695" t="s">
        <v>572</v>
      </c>
      <c r="V3695">
        <v>553</v>
      </c>
      <c r="W3695" t="s">
        <v>1533</v>
      </c>
      <c r="X3695" t="s">
        <v>922</v>
      </c>
      <c r="Y3695">
        <v>1</v>
      </c>
      <c r="Z3695" t="s">
        <v>919</v>
      </c>
      <c r="AA3695">
        <v>2023</v>
      </c>
      <c r="AB3695" s="3">
        <v>0.25</v>
      </c>
      <c r="AC3695" s="3">
        <v>0.25</v>
      </c>
      <c r="AD3695" s="3">
        <v>0</v>
      </c>
      <c r="AE3695" s="3">
        <v>0</v>
      </c>
      <c r="AF3695" s="3"/>
      <c r="AG3695" s="3"/>
      <c r="AH3695" t="s">
        <v>913</v>
      </c>
    </row>
    <row r="3696" spans="1:34" x14ac:dyDescent="0.25">
      <c r="A3696">
        <v>16</v>
      </c>
      <c r="B3696" t="s">
        <v>0</v>
      </c>
      <c r="C3696" t="s">
        <v>668</v>
      </c>
      <c r="D3696">
        <v>2021</v>
      </c>
      <c r="E3696" t="s">
        <v>1</v>
      </c>
      <c r="F3696" t="s">
        <v>2</v>
      </c>
      <c r="G3696">
        <v>2</v>
      </c>
      <c r="H3696" t="s">
        <v>3</v>
      </c>
      <c r="I3696" t="s">
        <v>707</v>
      </c>
      <c r="J3696" t="s">
        <v>616</v>
      </c>
      <c r="K3696" t="s">
        <v>844</v>
      </c>
      <c r="L3696" t="s">
        <v>813</v>
      </c>
      <c r="M3696" t="s">
        <v>814</v>
      </c>
      <c r="N3696" t="s">
        <v>717</v>
      </c>
      <c r="O3696" t="s">
        <v>5</v>
      </c>
      <c r="P3696" t="s">
        <v>722</v>
      </c>
      <c r="Q3696" t="s">
        <v>6</v>
      </c>
      <c r="R3696">
        <v>0</v>
      </c>
      <c r="S3696" t="s">
        <v>7</v>
      </c>
      <c r="T3696">
        <v>505</v>
      </c>
      <c r="U3696" t="s">
        <v>572</v>
      </c>
      <c r="V3696">
        <v>553</v>
      </c>
      <c r="W3696" t="s">
        <v>1533</v>
      </c>
      <c r="X3696" t="s">
        <v>922</v>
      </c>
      <c r="Y3696">
        <v>1</v>
      </c>
      <c r="Z3696" t="s">
        <v>919</v>
      </c>
      <c r="AA3696">
        <v>2024</v>
      </c>
      <c r="AB3696" s="3">
        <v>0.1</v>
      </c>
      <c r="AC3696" s="3">
        <v>0.1</v>
      </c>
      <c r="AD3696" s="3">
        <v>0</v>
      </c>
      <c r="AE3696" s="3">
        <v>0</v>
      </c>
      <c r="AF3696" s="3"/>
      <c r="AG3696" s="3"/>
      <c r="AH3696" t="s">
        <v>913</v>
      </c>
    </row>
    <row r="3697" spans="1:34" x14ac:dyDescent="0.25">
      <c r="A3697">
        <v>16</v>
      </c>
      <c r="B3697" t="s">
        <v>0</v>
      </c>
      <c r="C3697" t="s">
        <v>668</v>
      </c>
      <c r="D3697">
        <v>2021</v>
      </c>
      <c r="E3697" t="s">
        <v>1</v>
      </c>
      <c r="F3697" t="s">
        <v>2</v>
      </c>
      <c r="G3697">
        <v>2</v>
      </c>
      <c r="H3697" t="s">
        <v>3</v>
      </c>
      <c r="I3697" t="s">
        <v>707</v>
      </c>
      <c r="J3697" t="s">
        <v>616</v>
      </c>
      <c r="K3697" t="s">
        <v>844</v>
      </c>
      <c r="L3697" t="s">
        <v>813</v>
      </c>
      <c r="M3697" t="s">
        <v>814</v>
      </c>
      <c r="N3697" t="s">
        <v>717</v>
      </c>
      <c r="O3697" t="s">
        <v>5</v>
      </c>
      <c r="P3697" t="s">
        <v>722</v>
      </c>
      <c r="Q3697" t="s">
        <v>6</v>
      </c>
      <c r="R3697">
        <v>0</v>
      </c>
      <c r="S3697" t="s">
        <v>7</v>
      </c>
      <c r="T3697">
        <v>540</v>
      </c>
      <c r="U3697" t="s">
        <v>375</v>
      </c>
      <c r="V3697">
        <v>589</v>
      </c>
      <c r="W3697" t="s">
        <v>1304</v>
      </c>
      <c r="X3697" t="s">
        <v>922</v>
      </c>
      <c r="Y3697">
        <v>1</v>
      </c>
      <c r="Z3697" t="s">
        <v>919</v>
      </c>
      <c r="AA3697">
        <v>2020</v>
      </c>
      <c r="AB3697" s="3">
        <v>16</v>
      </c>
      <c r="AC3697" s="3">
        <v>16</v>
      </c>
      <c r="AD3697" s="3">
        <v>15</v>
      </c>
      <c r="AE3697" s="3">
        <v>93.75</v>
      </c>
      <c r="AF3697" s="3"/>
      <c r="AG3697" s="3"/>
      <c r="AH3697" t="s">
        <v>896</v>
      </c>
    </row>
    <row r="3698" spans="1:34" x14ac:dyDescent="0.25">
      <c r="A3698">
        <v>16</v>
      </c>
      <c r="B3698" t="s">
        <v>0</v>
      </c>
      <c r="C3698" t="s">
        <v>668</v>
      </c>
      <c r="D3698">
        <v>2021</v>
      </c>
      <c r="E3698" t="s">
        <v>1</v>
      </c>
      <c r="F3698" t="s">
        <v>2</v>
      </c>
      <c r="G3698">
        <v>2</v>
      </c>
      <c r="H3698" t="s">
        <v>3</v>
      </c>
      <c r="I3698" t="s">
        <v>707</v>
      </c>
      <c r="J3698" t="s">
        <v>616</v>
      </c>
      <c r="K3698" t="s">
        <v>844</v>
      </c>
      <c r="L3698" t="s">
        <v>813</v>
      </c>
      <c r="M3698" t="s">
        <v>814</v>
      </c>
      <c r="N3698" t="s">
        <v>717</v>
      </c>
      <c r="O3698" t="s">
        <v>5</v>
      </c>
      <c r="P3698" t="s">
        <v>722</v>
      </c>
      <c r="Q3698" t="s">
        <v>6</v>
      </c>
      <c r="R3698">
        <v>0</v>
      </c>
      <c r="S3698" t="s">
        <v>7</v>
      </c>
      <c r="T3698">
        <v>540</v>
      </c>
      <c r="U3698" t="s">
        <v>375</v>
      </c>
      <c r="V3698">
        <v>589</v>
      </c>
      <c r="W3698" t="s">
        <v>1304</v>
      </c>
      <c r="X3698" t="s">
        <v>922</v>
      </c>
      <c r="Y3698">
        <v>1</v>
      </c>
      <c r="Z3698" t="s">
        <v>919</v>
      </c>
      <c r="AA3698">
        <v>2021</v>
      </c>
      <c r="AB3698" s="3">
        <v>21</v>
      </c>
      <c r="AC3698" s="3">
        <v>28</v>
      </c>
      <c r="AD3698" s="3">
        <v>27.9</v>
      </c>
      <c r="AE3698" s="3">
        <v>99.64</v>
      </c>
      <c r="AF3698" s="3">
        <v>99.77</v>
      </c>
      <c r="AG3698" s="3">
        <v>42.9</v>
      </c>
      <c r="AH3698" t="s">
        <v>896</v>
      </c>
    </row>
    <row r="3699" spans="1:34" x14ac:dyDescent="0.25">
      <c r="A3699">
        <v>16</v>
      </c>
      <c r="B3699" t="s">
        <v>0</v>
      </c>
      <c r="C3699" t="s">
        <v>668</v>
      </c>
      <c r="D3699">
        <v>2021</v>
      </c>
      <c r="E3699" t="s">
        <v>1</v>
      </c>
      <c r="F3699" t="s">
        <v>2</v>
      </c>
      <c r="G3699">
        <v>2</v>
      </c>
      <c r="H3699" t="s">
        <v>3</v>
      </c>
      <c r="I3699" t="s">
        <v>707</v>
      </c>
      <c r="J3699" t="s">
        <v>616</v>
      </c>
      <c r="K3699" t="s">
        <v>844</v>
      </c>
      <c r="L3699" t="s">
        <v>813</v>
      </c>
      <c r="M3699" t="s">
        <v>814</v>
      </c>
      <c r="N3699" t="s">
        <v>717</v>
      </c>
      <c r="O3699" t="s">
        <v>5</v>
      </c>
      <c r="P3699" t="s">
        <v>722</v>
      </c>
      <c r="Q3699" t="s">
        <v>6</v>
      </c>
      <c r="R3699">
        <v>0</v>
      </c>
      <c r="S3699" t="s">
        <v>7</v>
      </c>
      <c r="T3699">
        <v>540</v>
      </c>
      <c r="U3699" t="s">
        <v>375</v>
      </c>
      <c r="V3699">
        <v>589</v>
      </c>
      <c r="W3699" t="s">
        <v>1304</v>
      </c>
      <c r="X3699" t="s">
        <v>922</v>
      </c>
      <c r="Y3699">
        <v>1</v>
      </c>
      <c r="Z3699" t="s">
        <v>919</v>
      </c>
      <c r="AA3699">
        <v>2022</v>
      </c>
      <c r="AB3699" s="3">
        <v>21</v>
      </c>
      <c r="AC3699" s="3">
        <v>34</v>
      </c>
      <c r="AD3699" s="3">
        <v>0</v>
      </c>
      <c r="AE3699" s="3">
        <v>0</v>
      </c>
      <c r="AF3699" s="3"/>
      <c r="AG3699" s="3"/>
      <c r="AH3699" t="s">
        <v>896</v>
      </c>
    </row>
    <row r="3700" spans="1:34" x14ac:dyDescent="0.25">
      <c r="A3700">
        <v>16</v>
      </c>
      <c r="B3700" t="s">
        <v>0</v>
      </c>
      <c r="C3700" t="s">
        <v>668</v>
      </c>
      <c r="D3700">
        <v>2021</v>
      </c>
      <c r="E3700" t="s">
        <v>1</v>
      </c>
      <c r="F3700" t="s">
        <v>2</v>
      </c>
      <c r="G3700">
        <v>2</v>
      </c>
      <c r="H3700" t="s">
        <v>3</v>
      </c>
      <c r="I3700" t="s">
        <v>707</v>
      </c>
      <c r="J3700" t="s">
        <v>616</v>
      </c>
      <c r="K3700" t="s">
        <v>844</v>
      </c>
      <c r="L3700" t="s">
        <v>813</v>
      </c>
      <c r="M3700" t="s">
        <v>814</v>
      </c>
      <c r="N3700" t="s">
        <v>717</v>
      </c>
      <c r="O3700" t="s">
        <v>5</v>
      </c>
      <c r="P3700" t="s">
        <v>722</v>
      </c>
      <c r="Q3700" t="s">
        <v>6</v>
      </c>
      <c r="R3700">
        <v>0</v>
      </c>
      <c r="S3700" t="s">
        <v>7</v>
      </c>
      <c r="T3700">
        <v>540</v>
      </c>
      <c r="U3700" t="s">
        <v>375</v>
      </c>
      <c r="V3700">
        <v>589</v>
      </c>
      <c r="W3700" t="s">
        <v>1304</v>
      </c>
      <c r="X3700" t="s">
        <v>922</v>
      </c>
      <c r="Y3700">
        <v>1</v>
      </c>
      <c r="Z3700" t="s">
        <v>919</v>
      </c>
      <c r="AA3700">
        <v>2023</v>
      </c>
      <c r="AB3700" s="3">
        <v>22</v>
      </c>
      <c r="AC3700" s="3">
        <v>15</v>
      </c>
      <c r="AD3700" s="3">
        <v>0</v>
      </c>
      <c r="AE3700" s="3">
        <v>0</v>
      </c>
      <c r="AF3700" s="3"/>
      <c r="AG3700" s="3"/>
      <c r="AH3700" t="s">
        <v>896</v>
      </c>
    </row>
    <row r="3701" spans="1:34" x14ac:dyDescent="0.25">
      <c r="A3701">
        <v>16</v>
      </c>
      <c r="B3701" t="s">
        <v>0</v>
      </c>
      <c r="C3701" t="s">
        <v>668</v>
      </c>
      <c r="D3701">
        <v>2021</v>
      </c>
      <c r="E3701" t="s">
        <v>1</v>
      </c>
      <c r="F3701" t="s">
        <v>2</v>
      </c>
      <c r="G3701">
        <v>2</v>
      </c>
      <c r="H3701" t="s">
        <v>3</v>
      </c>
      <c r="I3701" t="s">
        <v>707</v>
      </c>
      <c r="J3701" t="s">
        <v>616</v>
      </c>
      <c r="K3701" t="s">
        <v>844</v>
      </c>
      <c r="L3701" t="s">
        <v>813</v>
      </c>
      <c r="M3701" t="s">
        <v>814</v>
      </c>
      <c r="N3701" t="s">
        <v>717</v>
      </c>
      <c r="O3701" t="s">
        <v>5</v>
      </c>
      <c r="P3701" t="s">
        <v>722</v>
      </c>
      <c r="Q3701" t="s">
        <v>6</v>
      </c>
      <c r="R3701">
        <v>0</v>
      </c>
      <c r="S3701" t="s">
        <v>7</v>
      </c>
      <c r="T3701">
        <v>540</v>
      </c>
      <c r="U3701" t="s">
        <v>375</v>
      </c>
      <c r="V3701">
        <v>589</v>
      </c>
      <c r="W3701" t="s">
        <v>1304</v>
      </c>
      <c r="X3701" t="s">
        <v>922</v>
      </c>
      <c r="Y3701">
        <v>1</v>
      </c>
      <c r="Z3701" t="s">
        <v>919</v>
      </c>
      <c r="AA3701">
        <v>2024</v>
      </c>
      <c r="AB3701" s="3">
        <v>20</v>
      </c>
      <c r="AC3701" s="3">
        <v>8</v>
      </c>
      <c r="AD3701" s="3">
        <v>0</v>
      </c>
      <c r="AE3701" s="3">
        <v>0</v>
      </c>
      <c r="AF3701" s="3"/>
      <c r="AG3701" s="3"/>
      <c r="AH3701" t="s">
        <v>896</v>
      </c>
    </row>
    <row r="3702" spans="1:34" x14ac:dyDescent="0.25">
      <c r="A3702">
        <v>16</v>
      </c>
      <c r="B3702" t="s">
        <v>0</v>
      </c>
      <c r="C3702" t="s">
        <v>668</v>
      </c>
      <c r="D3702">
        <v>2021</v>
      </c>
      <c r="E3702" t="s">
        <v>1</v>
      </c>
      <c r="F3702" t="s">
        <v>2</v>
      </c>
      <c r="G3702">
        <v>2</v>
      </c>
      <c r="H3702" t="s">
        <v>3</v>
      </c>
      <c r="I3702" t="s">
        <v>708</v>
      </c>
      <c r="J3702" t="s">
        <v>622</v>
      </c>
      <c r="K3702" t="s">
        <v>845</v>
      </c>
      <c r="L3702" t="s">
        <v>788</v>
      </c>
      <c r="M3702" t="s">
        <v>789</v>
      </c>
      <c r="N3702" t="s">
        <v>719</v>
      </c>
      <c r="O3702" t="s">
        <v>37</v>
      </c>
      <c r="P3702" t="s">
        <v>739</v>
      </c>
      <c r="Q3702" t="s">
        <v>123</v>
      </c>
      <c r="R3702">
        <v>0</v>
      </c>
      <c r="S3702" t="s">
        <v>7</v>
      </c>
      <c r="T3702">
        <v>111</v>
      </c>
      <c r="U3702" t="s">
        <v>623</v>
      </c>
      <c r="V3702">
        <v>119</v>
      </c>
      <c r="W3702" t="s">
        <v>1590</v>
      </c>
      <c r="X3702" t="s">
        <v>927</v>
      </c>
      <c r="Y3702">
        <v>1</v>
      </c>
      <c r="Z3702" t="s">
        <v>919</v>
      </c>
      <c r="AA3702">
        <v>2020</v>
      </c>
      <c r="AB3702" s="3">
        <v>25127</v>
      </c>
      <c r="AC3702" s="3">
        <v>25127</v>
      </c>
      <c r="AD3702" s="3">
        <v>25188</v>
      </c>
      <c r="AE3702" s="3">
        <v>112.2</v>
      </c>
      <c r="AF3702" s="3"/>
      <c r="AG3702" s="3"/>
      <c r="AH3702" t="s">
        <v>905</v>
      </c>
    </row>
    <row r="3703" spans="1:34" x14ac:dyDescent="0.25">
      <c r="A3703">
        <v>16</v>
      </c>
      <c r="B3703" t="s">
        <v>0</v>
      </c>
      <c r="C3703" t="s">
        <v>668</v>
      </c>
      <c r="D3703">
        <v>2021</v>
      </c>
      <c r="E3703" t="s">
        <v>1</v>
      </c>
      <c r="F3703" t="s">
        <v>2</v>
      </c>
      <c r="G3703">
        <v>2</v>
      </c>
      <c r="H3703" t="s">
        <v>3</v>
      </c>
      <c r="I3703" t="s">
        <v>708</v>
      </c>
      <c r="J3703" t="s">
        <v>622</v>
      </c>
      <c r="K3703" t="s">
        <v>845</v>
      </c>
      <c r="L3703" t="s">
        <v>788</v>
      </c>
      <c r="M3703" t="s">
        <v>789</v>
      </c>
      <c r="N3703" t="s">
        <v>719</v>
      </c>
      <c r="O3703" t="s">
        <v>37</v>
      </c>
      <c r="P3703" t="s">
        <v>739</v>
      </c>
      <c r="Q3703" t="s">
        <v>123</v>
      </c>
      <c r="R3703">
        <v>0</v>
      </c>
      <c r="S3703" t="s">
        <v>7</v>
      </c>
      <c r="T3703">
        <v>111</v>
      </c>
      <c r="U3703" t="s">
        <v>623</v>
      </c>
      <c r="V3703">
        <v>119</v>
      </c>
      <c r="W3703" t="s">
        <v>1590</v>
      </c>
      <c r="X3703" t="s">
        <v>927</v>
      </c>
      <c r="Y3703">
        <v>1</v>
      </c>
      <c r="Z3703" t="s">
        <v>919</v>
      </c>
      <c r="AA3703">
        <v>2021</v>
      </c>
      <c r="AB3703" s="3">
        <v>25627</v>
      </c>
      <c r="AC3703" s="3">
        <v>27127</v>
      </c>
      <c r="AD3703" s="3">
        <v>28041</v>
      </c>
      <c r="AE3703" s="3">
        <v>147.13999999999999</v>
      </c>
      <c r="AF3703" s="3">
        <v>136.56</v>
      </c>
      <c r="AG3703" s="3">
        <v>136.56</v>
      </c>
      <c r="AH3703" t="s">
        <v>905</v>
      </c>
    </row>
    <row r="3704" spans="1:34" x14ac:dyDescent="0.25">
      <c r="A3704">
        <v>16</v>
      </c>
      <c r="B3704" t="s">
        <v>0</v>
      </c>
      <c r="C3704" t="s">
        <v>668</v>
      </c>
      <c r="D3704">
        <v>2021</v>
      </c>
      <c r="E3704" t="s">
        <v>1</v>
      </c>
      <c r="F3704" t="s">
        <v>2</v>
      </c>
      <c r="G3704">
        <v>2</v>
      </c>
      <c r="H3704" t="s">
        <v>3</v>
      </c>
      <c r="I3704" t="s">
        <v>708</v>
      </c>
      <c r="J3704" t="s">
        <v>622</v>
      </c>
      <c r="K3704" t="s">
        <v>845</v>
      </c>
      <c r="L3704" t="s">
        <v>788</v>
      </c>
      <c r="M3704" t="s">
        <v>789</v>
      </c>
      <c r="N3704" t="s">
        <v>719</v>
      </c>
      <c r="O3704" t="s">
        <v>37</v>
      </c>
      <c r="P3704" t="s">
        <v>739</v>
      </c>
      <c r="Q3704" t="s">
        <v>123</v>
      </c>
      <c r="R3704">
        <v>0</v>
      </c>
      <c r="S3704" t="s">
        <v>7</v>
      </c>
      <c r="T3704">
        <v>111</v>
      </c>
      <c r="U3704" t="s">
        <v>623</v>
      </c>
      <c r="V3704">
        <v>119</v>
      </c>
      <c r="W3704" t="s">
        <v>1590</v>
      </c>
      <c r="X3704" t="s">
        <v>927</v>
      </c>
      <c r="Y3704">
        <v>1</v>
      </c>
      <c r="Z3704" t="s">
        <v>919</v>
      </c>
      <c r="AA3704">
        <v>2022</v>
      </c>
      <c r="AB3704" s="3">
        <v>26127</v>
      </c>
      <c r="AC3704" s="3">
        <v>27127</v>
      </c>
      <c r="AD3704" s="3">
        <v>0</v>
      </c>
      <c r="AE3704" s="3">
        <v>0</v>
      </c>
      <c r="AF3704" s="3"/>
      <c r="AG3704" s="3"/>
      <c r="AH3704" t="s">
        <v>905</v>
      </c>
    </row>
    <row r="3705" spans="1:34" x14ac:dyDescent="0.25">
      <c r="A3705">
        <v>16</v>
      </c>
      <c r="B3705" t="s">
        <v>0</v>
      </c>
      <c r="C3705" t="s">
        <v>668</v>
      </c>
      <c r="D3705">
        <v>2021</v>
      </c>
      <c r="E3705" t="s">
        <v>1</v>
      </c>
      <c r="F3705" t="s">
        <v>2</v>
      </c>
      <c r="G3705">
        <v>2</v>
      </c>
      <c r="H3705" t="s">
        <v>3</v>
      </c>
      <c r="I3705" t="s">
        <v>708</v>
      </c>
      <c r="J3705" t="s">
        <v>622</v>
      </c>
      <c r="K3705" t="s">
        <v>845</v>
      </c>
      <c r="L3705" t="s">
        <v>788</v>
      </c>
      <c r="M3705" t="s">
        <v>789</v>
      </c>
      <c r="N3705" t="s">
        <v>719</v>
      </c>
      <c r="O3705" t="s">
        <v>37</v>
      </c>
      <c r="P3705" t="s">
        <v>739</v>
      </c>
      <c r="Q3705" t="s">
        <v>123</v>
      </c>
      <c r="R3705">
        <v>0</v>
      </c>
      <c r="S3705" t="s">
        <v>7</v>
      </c>
      <c r="T3705">
        <v>111</v>
      </c>
      <c r="U3705" t="s">
        <v>623</v>
      </c>
      <c r="V3705">
        <v>119</v>
      </c>
      <c r="W3705" t="s">
        <v>1590</v>
      </c>
      <c r="X3705" t="s">
        <v>927</v>
      </c>
      <c r="Y3705">
        <v>1</v>
      </c>
      <c r="Z3705" t="s">
        <v>919</v>
      </c>
      <c r="AA3705">
        <v>2023</v>
      </c>
      <c r="AB3705" s="3">
        <v>26627</v>
      </c>
      <c r="AC3705" s="3">
        <v>27127</v>
      </c>
      <c r="AD3705" s="3">
        <v>0</v>
      </c>
      <c r="AE3705" s="3">
        <v>0</v>
      </c>
      <c r="AF3705" s="3"/>
      <c r="AG3705" s="3"/>
      <c r="AH3705" t="s">
        <v>905</v>
      </c>
    </row>
    <row r="3706" spans="1:34" x14ac:dyDescent="0.25">
      <c r="A3706">
        <v>16</v>
      </c>
      <c r="B3706" t="s">
        <v>0</v>
      </c>
      <c r="C3706" t="s">
        <v>668</v>
      </c>
      <c r="D3706">
        <v>2021</v>
      </c>
      <c r="E3706" t="s">
        <v>1</v>
      </c>
      <c r="F3706" t="s">
        <v>2</v>
      </c>
      <c r="G3706">
        <v>2</v>
      </c>
      <c r="H3706" t="s">
        <v>3</v>
      </c>
      <c r="I3706" t="s">
        <v>708</v>
      </c>
      <c r="J3706" t="s">
        <v>622</v>
      </c>
      <c r="K3706" t="s">
        <v>845</v>
      </c>
      <c r="L3706" t="s">
        <v>788</v>
      </c>
      <c r="M3706" t="s">
        <v>789</v>
      </c>
      <c r="N3706" t="s">
        <v>719</v>
      </c>
      <c r="O3706" t="s">
        <v>37</v>
      </c>
      <c r="P3706" t="s">
        <v>739</v>
      </c>
      <c r="Q3706" t="s">
        <v>123</v>
      </c>
      <c r="R3706">
        <v>0</v>
      </c>
      <c r="S3706" t="s">
        <v>7</v>
      </c>
      <c r="T3706">
        <v>111</v>
      </c>
      <c r="U3706" t="s">
        <v>623</v>
      </c>
      <c r="V3706">
        <v>119</v>
      </c>
      <c r="W3706" t="s">
        <v>1590</v>
      </c>
      <c r="X3706" t="s">
        <v>927</v>
      </c>
      <c r="Y3706">
        <v>1</v>
      </c>
      <c r="Z3706" t="s">
        <v>919</v>
      </c>
      <c r="AA3706">
        <v>2024</v>
      </c>
      <c r="AB3706" s="3">
        <v>27127</v>
      </c>
      <c r="AC3706" s="3">
        <v>27127</v>
      </c>
      <c r="AD3706" s="3">
        <v>0</v>
      </c>
      <c r="AE3706" s="3">
        <v>0</v>
      </c>
      <c r="AF3706" s="3"/>
      <c r="AG3706" s="3"/>
      <c r="AH3706" t="s">
        <v>905</v>
      </c>
    </row>
    <row r="3707" spans="1:34" x14ac:dyDescent="0.25">
      <c r="A3707">
        <v>16</v>
      </c>
      <c r="B3707" t="s">
        <v>0</v>
      </c>
      <c r="C3707" t="s">
        <v>668</v>
      </c>
      <c r="D3707">
        <v>2021</v>
      </c>
      <c r="E3707" t="s">
        <v>1</v>
      </c>
      <c r="F3707" t="s">
        <v>2</v>
      </c>
      <c r="G3707">
        <v>2</v>
      </c>
      <c r="H3707" t="s">
        <v>3</v>
      </c>
      <c r="I3707" t="s">
        <v>708</v>
      </c>
      <c r="J3707" t="s">
        <v>622</v>
      </c>
      <c r="K3707" t="s">
        <v>845</v>
      </c>
      <c r="L3707" t="s">
        <v>788</v>
      </c>
      <c r="M3707" t="s">
        <v>789</v>
      </c>
      <c r="N3707" t="s">
        <v>719</v>
      </c>
      <c r="O3707" t="s">
        <v>37</v>
      </c>
      <c r="P3707" t="s">
        <v>739</v>
      </c>
      <c r="Q3707" t="s">
        <v>123</v>
      </c>
      <c r="R3707">
        <v>0</v>
      </c>
      <c r="S3707" t="s">
        <v>7</v>
      </c>
      <c r="T3707">
        <v>111</v>
      </c>
      <c r="U3707" t="s">
        <v>623</v>
      </c>
      <c r="V3707">
        <v>120</v>
      </c>
      <c r="W3707" t="s">
        <v>1591</v>
      </c>
      <c r="X3707" t="s">
        <v>922</v>
      </c>
      <c r="Y3707">
        <v>1</v>
      </c>
      <c r="Z3707" t="s">
        <v>919</v>
      </c>
      <c r="AA3707">
        <v>2020</v>
      </c>
      <c r="AB3707" s="3">
        <v>0.5</v>
      </c>
      <c r="AC3707" s="3">
        <v>0.42</v>
      </c>
      <c r="AD3707" s="3">
        <v>0.42</v>
      </c>
      <c r="AE3707" s="3">
        <v>100</v>
      </c>
      <c r="AF3707" s="3"/>
      <c r="AG3707" s="3"/>
      <c r="AH3707" t="s">
        <v>905</v>
      </c>
    </row>
    <row r="3708" spans="1:34" x14ac:dyDescent="0.25">
      <c r="A3708">
        <v>16</v>
      </c>
      <c r="B3708" t="s">
        <v>0</v>
      </c>
      <c r="C3708" t="s">
        <v>668</v>
      </c>
      <c r="D3708">
        <v>2021</v>
      </c>
      <c r="E3708" t="s">
        <v>1</v>
      </c>
      <c r="F3708" t="s">
        <v>2</v>
      </c>
      <c r="G3708">
        <v>2</v>
      </c>
      <c r="H3708" t="s">
        <v>3</v>
      </c>
      <c r="I3708" t="s">
        <v>708</v>
      </c>
      <c r="J3708" t="s">
        <v>622</v>
      </c>
      <c r="K3708" t="s">
        <v>845</v>
      </c>
      <c r="L3708" t="s">
        <v>788</v>
      </c>
      <c r="M3708" t="s">
        <v>789</v>
      </c>
      <c r="N3708" t="s">
        <v>719</v>
      </c>
      <c r="O3708" t="s">
        <v>37</v>
      </c>
      <c r="P3708" t="s">
        <v>739</v>
      </c>
      <c r="Q3708" t="s">
        <v>123</v>
      </c>
      <c r="R3708">
        <v>0</v>
      </c>
      <c r="S3708" t="s">
        <v>7</v>
      </c>
      <c r="T3708">
        <v>111</v>
      </c>
      <c r="U3708" t="s">
        <v>623</v>
      </c>
      <c r="V3708">
        <v>120</v>
      </c>
      <c r="W3708" t="s">
        <v>1591</v>
      </c>
      <c r="X3708" t="s">
        <v>922</v>
      </c>
      <c r="Y3708">
        <v>1</v>
      </c>
      <c r="Z3708" t="s">
        <v>919</v>
      </c>
      <c r="AA3708">
        <v>2021</v>
      </c>
      <c r="AB3708" s="3">
        <v>0.5</v>
      </c>
      <c r="AC3708" s="3">
        <v>0.57999999999999996</v>
      </c>
      <c r="AD3708" s="3">
        <v>0</v>
      </c>
      <c r="AE3708" s="3">
        <v>0</v>
      </c>
      <c r="AF3708" s="3">
        <v>42</v>
      </c>
      <c r="AG3708" s="3">
        <v>42</v>
      </c>
      <c r="AH3708" t="s">
        <v>905</v>
      </c>
    </row>
    <row r="3709" spans="1:34" x14ac:dyDescent="0.25">
      <c r="A3709">
        <v>16</v>
      </c>
      <c r="B3709" t="s">
        <v>0</v>
      </c>
      <c r="C3709" t="s">
        <v>668</v>
      </c>
      <c r="D3709">
        <v>2021</v>
      </c>
      <c r="E3709" t="s">
        <v>1</v>
      </c>
      <c r="F3709" t="s">
        <v>2</v>
      </c>
      <c r="G3709">
        <v>2</v>
      </c>
      <c r="H3709" t="s">
        <v>3</v>
      </c>
      <c r="I3709" t="s">
        <v>708</v>
      </c>
      <c r="J3709" t="s">
        <v>622</v>
      </c>
      <c r="K3709" t="s">
        <v>845</v>
      </c>
      <c r="L3709" t="s">
        <v>788</v>
      </c>
      <c r="M3709" t="s">
        <v>789</v>
      </c>
      <c r="N3709" t="s">
        <v>719</v>
      </c>
      <c r="O3709" t="s">
        <v>37</v>
      </c>
      <c r="P3709" t="s">
        <v>739</v>
      </c>
      <c r="Q3709" t="s">
        <v>123</v>
      </c>
      <c r="R3709">
        <v>0</v>
      </c>
      <c r="S3709" t="s">
        <v>7</v>
      </c>
      <c r="T3709">
        <v>111</v>
      </c>
      <c r="U3709" t="s">
        <v>623</v>
      </c>
      <c r="V3709">
        <v>120</v>
      </c>
      <c r="W3709" t="s">
        <v>1591</v>
      </c>
      <c r="X3709" t="s">
        <v>922</v>
      </c>
      <c r="Y3709">
        <v>1</v>
      </c>
      <c r="Z3709" t="s">
        <v>919</v>
      </c>
      <c r="AA3709">
        <v>2022</v>
      </c>
      <c r="AB3709" s="3">
        <v>0</v>
      </c>
      <c r="AC3709" s="3">
        <v>0</v>
      </c>
      <c r="AD3709" s="3">
        <v>0</v>
      </c>
      <c r="AE3709" s="3">
        <v>0</v>
      </c>
      <c r="AF3709" s="3"/>
      <c r="AG3709" s="3"/>
      <c r="AH3709" t="s">
        <v>905</v>
      </c>
    </row>
    <row r="3710" spans="1:34" x14ac:dyDescent="0.25">
      <c r="A3710">
        <v>16</v>
      </c>
      <c r="B3710" t="s">
        <v>0</v>
      </c>
      <c r="C3710" t="s">
        <v>668</v>
      </c>
      <c r="D3710">
        <v>2021</v>
      </c>
      <c r="E3710" t="s">
        <v>1</v>
      </c>
      <c r="F3710" t="s">
        <v>2</v>
      </c>
      <c r="G3710">
        <v>2</v>
      </c>
      <c r="H3710" t="s">
        <v>3</v>
      </c>
      <c r="I3710" t="s">
        <v>708</v>
      </c>
      <c r="J3710" t="s">
        <v>622</v>
      </c>
      <c r="K3710" t="s">
        <v>845</v>
      </c>
      <c r="L3710" t="s">
        <v>788</v>
      </c>
      <c r="M3710" t="s">
        <v>789</v>
      </c>
      <c r="N3710" t="s">
        <v>719</v>
      </c>
      <c r="O3710" t="s">
        <v>37</v>
      </c>
      <c r="P3710" t="s">
        <v>739</v>
      </c>
      <c r="Q3710" t="s">
        <v>123</v>
      </c>
      <c r="R3710">
        <v>0</v>
      </c>
      <c r="S3710" t="s">
        <v>7</v>
      </c>
      <c r="T3710">
        <v>111</v>
      </c>
      <c r="U3710" t="s">
        <v>623</v>
      </c>
      <c r="V3710">
        <v>120</v>
      </c>
      <c r="W3710" t="s">
        <v>1591</v>
      </c>
      <c r="X3710" t="s">
        <v>922</v>
      </c>
      <c r="Y3710">
        <v>1</v>
      </c>
      <c r="Z3710" t="s">
        <v>919</v>
      </c>
      <c r="AA3710">
        <v>2023</v>
      </c>
      <c r="AB3710" s="3">
        <v>0</v>
      </c>
      <c r="AC3710" s="3">
        <v>0</v>
      </c>
      <c r="AD3710" s="3">
        <v>0</v>
      </c>
      <c r="AE3710" s="3">
        <v>0</v>
      </c>
      <c r="AF3710" s="3"/>
      <c r="AG3710" s="3"/>
      <c r="AH3710" t="s">
        <v>905</v>
      </c>
    </row>
    <row r="3711" spans="1:34" x14ac:dyDescent="0.25">
      <c r="A3711">
        <v>16</v>
      </c>
      <c r="B3711" t="s">
        <v>0</v>
      </c>
      <c r="C3711" t="s">
        <v>668</v>
      </c>
      <c r="D3711">
        <v>2021</v>
      </c>
      <c r="E3711" t="s">
        <v>1</v>
      </c>
      <c r="F3711" t="s">
        <v>2</v>
      </c>
      <c r="G3711">
        <v>2</v>
      </c>
      <c r="H3711" t="s">
        <v>3</v>
      </c>
      <c r="I3711" t="s">
        <v>708</v>
      </c>
      <c r="J3711" t="s">
        <v>622</v>
      </c>
      <c r="K3711" t="s">
        <v>845</v>
      </c>
      <c r="L3711" t="s">
        <v>788</v>
      </c>
      <c r="M3711" t="s">
        <v>789</v>
      </c>
      <c r="N3711" t="s">
        <v>719</v>
      </c>
      <c r="O3711" t="s">
        <v>37</v>
      </c>
      <c r="P3711" t="s">
        <v>739</v>
      </c>
      <c r="Q3711" t="s">
        <v>123</v>
      </c>
      <c r="R3711">
        <v>0</v>
      </c>
      <c r="S3711" t="s">
        <v>7</v>
      </c>
      <c r="T3711">
        <v>111</v>
      </c>
      <c r="U3711" t="s">
        <v>623</v>
      </c>
      <c r="V3711">
        <v>120</v>
      </c>
      <c r="W3711" t="s">
        <v>1591</v>
      </c>
      <c r="X3711" t="s">
        <v>922</v>
      </c>
      <c r="Y3711">
        <v>1</v>
      </c>
      <c r="Z3711" t="s">
        <v>919</v>
      </c>
      <c r="AA3711">
        <v>2024</v>
      </c>
      <c r="AB3711" s="3">
        <v>0</v>
      </c>
      <c r="AC3711" s="3">
        <v>0</v>
      </c>
      <c r="AD3711" s="3">
        <v>0</v>
      </c>
      <c r="AE3711" s="3">
        <v>0</v>
      </c>
      <c r="AF3711" s="3"/>
      <c r="AG3711" s="3"/>
      <c r="AH3711" t="s">
        <v>905</v>
      </c>
    </row>
    <row r="3712" spans="1:34" x14ac:dyDescent="0.25">
      <c r="A3712">
        <v>16</v>
      </c>
      <c r="B3712" t="s">
        <v>0</v>
      </c>
      <c r="C3712" t="s">
        <v>668</v>
      </c>
      <c r="D3712">
        <v>2021</v>
      </c>
      <c r="E3712" t="s">
        <v>1</v>
      </c>
      <c r="F3712" t="s">
        <v>2</v>
      </c>
      <c r="G3712">
        <v>2</v>
      </c>
      <c r="H3712" t="s">
        <v>3</v>
      </c>
      <c r="I3712" t="s">
        <v>708</v>
      </c>
      <c r="J3712" t="s">
        <v>622</v>
      </c>
      <c r="K3712" t="s">
        <v>845</v>
      </c>
      <c r="L3712" t="s">
        <v>788</v>
      </c>
      <c r="M3712" t="s">
        <v>789</v>
      </c>
      <c r="N3712" t="s">
        <v>719</v>
      </c>
      <c r="O3712" t="s">
        <v>37</v>
      </c>
      <c r="P3712" t="s">
        <v>739</v>
      </c>
      <c r="Q3712" t="s">
        <v>123</v>
      </c>
      <c r="R3712">
        <v>0</v>
      </c>
      <c r="S3712" t="s">
        <v>7</v>
      </c>
      <c r="T3712">
        <v>111</v>
      </c>
      <c r="U3712" t="s">
        <v>623</v>
      </c>
      <c r="V3712">
        <v>121</v>
      </c>
      <c r="W3712" t="s">
        <v>1592</v>
      </c>
      <c r="X3712" t="s">
        <v>922</v>
      </c>
      <c r="Y3712">
        <v>1</v>
      </c>
      <c r="Z3712" t="s">
        <v>919</v>
      </c>
      <c r="AA3712">
        <v>2020</v>
      </c>
      <c r="AB3712" s="3">
        <v>0.25</v>
      </c>
      <c r="AC3712" s="3">
        <v>0.19</v>
      </c>
      <c r="AD3712" s="3">
        <v>0.2</v>
      </c>
      <c r="AE3712" s="3">
        <v>105.26</v>
      </c>
      <c r="AF3712" s="3"/>
      <c r="AG3712" s="3"/>
      <c r="AH3712" t="s">
        <v>905</v>
      </c>
    </row>
    <row r="3713" spans="1:34" x14ac:dyDescent="0.25">
      <c r="A3713">
        <v>16</v>
      </c>
      <c r="B3713" t="s">
        <v>0</v>
      </c>
      <c r="C3713" t="s">
        <v>668</v>
      </c>
      <c r="D3713">
        <v>2021</v>
      </c>
      <c r="E3713" t="s">
        <v>1</v>
      </c>
      <c r="F3713" t="s">
        <v>2</v>
      </c>
      <c r="G3713">
        <v>2</v>
      </c>
      <c r="H3713" t="s">
        <v>3</v>
      </c>
      <c r="I3713" t="s">
        <v>708</v>
      </c>
      <c r="J3713" t="s">
        <v>622</v>
      </c>
      <c r="K3713" t="s">
        <v>845</v>
      </c>
      <c r="L3713" t="s">
        <v>788</v>
      </c>
      <c r="M3713" t="s">
        <v>789</v>
      </c>
      <c r="N3713" t="s">
        <v>719</v>
      </c>
      <c r="O3713" t="s">
        <v>37</v>
      </c>
      <c r="P3713" t="s">
        <v>739</v>
      </c>
      <c r="Q3713" t="s">
        <v>123</v>
      </c>
      <c r="R3713">
        <v>0</v>
      </c>
      <c r="S3713" t="s">
        <v>7</v>
      </c>
      <c r="T3713">
        <v>111</v>
      </c>
      <c r="U3713" t="s">
        <v>623</v>
      </c>
      <c r="V3713">
        <v>121</v>
      </c>
      <c r="W3713" t="s">
        <v>1592</v>
      </c>
      <c r="X3713" t="s">
        <v>922</v>
      </c>
      <c r="Y3713">
        <v>1</v>
      </c>
      <c r="Z3713" t="s">
        <v>919</v>
      </c>
      <c r="AA3713">
        <v>2021</v>
      </c>
      <c r="AB3713" s="3">
        <v>0.25</v>
      </c>
      <c r="AC3713" s="3">
        <v>0.31</v>
      </c>
      <c r="AD3713" s="3">
        <v>7.0000000000000007E-2</v>
      </c>
      <c r="AE3713" s="3">
        <v>22.58</v>
      </c>
      <c r="AF3713" s="3">
        <v>52.94</v>
      </c>
      <c r="AG3713" s="3">
        <v>26.73</v>
      </c>
      <c r="AH3713" t="s">
        <v>905</v>
      </c>
    </row>
    <row r="3714" spans="1:34" x14ac:dyDescent="0.25">
      <c r="A3714">
        <v>16</v>
      </c>
      <c r="B3714" t="s">
        <v>0</v>
      </c>
      <c r="C3714" t="s">
        <v>668</v>
      </c>
      <c r="D3714">
        <v>2021</v>
      </c>
      <c r="E3714" t="s">
        <v>1</v>
      </c>
      <c r="F3714" t="s">
        <v>2</v>
      </c>
      <c r="G3714">
        <v>2</v>
      </c>
      <c r="H3714" t="s">
        <v>3</v>
      </c>
      <c r="I3714" t="s">
        <v>708</v>
      </c>
      <c r="J3714" t="s">
        <v>622</v>
      </c>
      <c r="K3714" t="s">
        <v>845</v>
      </c>
      <c r="L3714" t="s">
        <v>788</v>
      </c>
      <c r="M3714" t="s">
        <v>789</v>
      </c>
      <c r="N3714" t="s">
        <v>719</v>
      </c>
      <c r="O3714" t="s">
        <v>37</v>
      </c>
      <c r="P3714" t="s">
        <v>739</v>
      </c>
      <c r="Q3714" t="s">
        <v>123</v>
      </c>
      <c r="R3714">
        <v>0</v>
      </c>
      <c r="S3714" t="s">
        <v>7</v>
      </c>
      <c r="T3714">
        <v>111</v>
      </c>
      <c r="U3714" t="s">
        <v>623</v>
      </c>
      <c r="V3714">
        <v>121</v>
      </c>
      <c r="W3714" t="s">
        <v>1592</v>
      </c>
      <c r="X3714" t="s">
        <v>922</v>
      </c>
      <c r="Y3714">
        <v>1</v>
      </c>
      <c r="Z3714" t="s">
        <v>919</v>
      </c>
      <c r="AA3714">
        <v>2022</v>
      </c>
      <c r="AB3714" s="3">
        <v>0.25</v>
      </c>
      <c r="AC3714" s="3">
        <v>0.25</v>
      </c>
      <c r="AD3714" s="3">
        <v>0</v>
      </c>
      <c r="AE3714" s="3">
        <v>0</v>
      </c>
      <c r="AF3714" s="3"/>
      <c r="AG3714" s="3"/>
      <c r="AH3714" t="s">
        <v>905</v>
      </c>
    </row>
    <row r="3715" spans="1:34" x14ac:dyDescent="0.25">
      <c r="A3715">
        <v>16</v>
      </c>
      <c r="B3715" t="s">
        <v>0</v>
      </c>
      <c r="C3715" t="s">
        <v>668</v>
      </c>
      <c r="D3715">
        <v>2021</v>
      </c>
      <c r="E3715" t="s">
        <v>1</v>
      </c>
      <c r="F3715" t="s">
        <v>2</v>
      </c>
      <c r="G3715">
        <v>2</v>
      </c>
      <c r="H3715" t="s">
        <v>3</v>
      </c>
      <c r="I3715" t="s">
        <v>708</v>
      </c>
      <c r="J3715" t="s">
        <v>622</v>
      </c>
      <c r="K3715" t="s">
        <v>845</v>
      </c>
      <c r="L3715" t="s">
        <v>788</v>
      </c>
      <c r="M3715" t="s">
        <v>789</v>
      </c>
      <c r="N3715" t="s">
        <v>719</v>
      </c>
      <c r="O3715" t="s">
        <v>37</v>
      </c>
      <c r="P3715" t="s">
        <v>739</v>
      </c>
      <c r="Q3715" t="s">
        <v>123</v>
      </c>
      <c r="R3715">
        <v>0</v>
      </c>
      <c r="S3715" t="s">
        <v>7</v>
      </c>
      <c r="T3715">
        <v>111</v>
      </c>
      <c r="U3715" t="s">
        <v>623</v>
      </c>
      <c r="V3715">
        <v>121</v>
      </c>
      <c r="W3715" t="s">
        <v>1592</v>
      </c>
      <c r="X3715" t="s">
        <v>922</v>
      </c>
      <c r="Y3715">
        <v>1</v>
      </c>
      <c r="Z3715" t="s">
        <v>919</v>
      </c>
      <c r="AA3715">
        <v>2023</v>
      </c>
      <c r="AB3715" s="3">
        <v>0.25</v>
      </c>
      <c r="AC3715" s="3">
        <v>0.25</v>
      </c>
      <c r="AD3715" s="3">
        <v>0</v>
      </c>
      <c r="AE3715" s="3">
        <v>0</v>
      </c>
      <c r="AF3715" s="3"/>
      <c r="AG3715" s="3"/>
      <c r="AH3715" t="s">
        <v>905</v>
      </c>
    </row>
    <row r="3716" spans="1:34" x14ac:dyDescent="0.25">
      <c r="A3716">
        <v>16</v>
      </c>
      <c r="B3716" t="s">
        <v>0</v>
      </c>
      <c r="C3716" t="s">
        <v>668</v>
      </c>
      <c r="D3716">
        <v>2021</v>
      </c>
      <c r="E3716" t="s">
        <v>1</v>
      </c>
      <c r="F3716" t="s">
        <v>2</v>
      </c>
      <c r="G3716">
        <v>2</v>
      </c>
      <c r="H3716" t="s">
        <v>3</v>
      </c>
      <c r="I3716" t="s">
        <v>708</v>
      </c>
      <c r="J3716" t="s">
        <v>622</v>
      </c>
      <c r="K3716" t="s">
        <v>845</v>
      </c>
      <c r="L3716" t="s">
        <v>788</v>
      </c>
      <c r="M3716" t="s">
        <v>789</v>
      </c>
      <c r="N3716" t="s">
        <v>719</v>
      </c>
      <c r="O3716" t="s">
        <v>37</v>
      </c>
      <c r="P3716" t="s">
        <v>739</v>
      </c>
      <c r="Q3716" t="s">
        <v>123</v>
      </c>
      <c r="R3716">
        <v>0</v>
      </c>
      <c r="S3716" t="s">
        <v>7</v>
      </c>
      <c r="T3716">
        <v>111</v>
      </c>
      <c r="U3716" t="s">
        <v>623</v>
      </c>
      <c r="V3716">
        <v>121</v>
      </c>
      <c r="W3716" t="s">
        <v>1592</v>
      </c>
      <c r="X3716" t="s">
        <v>922</v>
      </c>
      <c r="Y3716">
        <v>1</v>
      </c>
      <c r="Z3716" t="s">
        <v>919</v>
      </c>
      <c r="AA3716">
        <v>2024</v>
      </c>
      <c r="AB3716" s="3">
        <v>0</v>
      </c>
      <c r="AC3716" s="3">
        <v>0</v>
      </c>
      <c r="AD3716" s="3">
        <v>0</v>
      </c>
      <c r="AE3716" s="3">
        <v>0</v>
      </c>
      <c r="AF3716" s="3"/>
      <c r="AG3716" s="3"/>
      <c r="AH3716" t="s">
        <v>905</v>
      </c>
    </row>
    <row r="3717" spans="1:34" x14ac:dyDescent="0.25">
      <c r="A3717">
        <v>16</v>
      </c>
      <c r="B3717" t="s">
        <v>0</v>
      </c>
      <c r="C3717" t="s">
        <v>668</v>
      </c>
      <c r="D3717">
        <v>2021</v>
      </c>
      <c r="E3717" t="s">
        <v>1</v>
      </c>
      <c r="F3717" t="s">
        <v>2</v>
      </c>
      <c r="G3717">
        <v>2</v>
      </c>
      <c r="H3717" t="s">
        <v>3</v>
      </c>
      <c r="I3717" t="s">
        <v>708</v>
      </c>
      <c r="J3717" t="s">
        <v>622</v>
      </c>
      <c r="K3717" t="s">
        <v>845</v>
      </c>
      <c r="L3717" t="s">
        <v>788</v>
      </c>
      <c r="M3717" t="s">
        <v>789</v>
      </c>
      <c r="N3717" t="s">
        <v>719</v>
      </c>
      <c r="O3717" t="s">
        <v>37</v>
      </c>
      <c r="P3717" t="s">
        <v>739</v>
      </c>
      <c r="Q3717" t="s">
        <v>123</v>
      </c>
      <c r="R3717">
        <v>0</v>
      </c>
      <c r="S3717" t="s">
        <v>7</v>
      </c>
      <c r="T3717">
        <v>111</v>
      </c>
      <c r="U3717" t="s">
        <v>623</v>
      </c>
      <c r="V3717">
        <v>646</v>
      </c>
      <c r="W3717" t="s">
        <v>1593</v>
      </c>
      <c r="X3717" t="s">
        <v>918</v>
      </c>
      <c r="Y3717">
        <v>1</v>
      </c>
      <c r="Z3717" t="s">
        <v>919</v>
      </c>
      <c r="AA3717">
        <v>2020</v>
      </c>
      <c r="AB3717" s="3">
        <v>1</v>
      </c>
      <c r="AC3717" s="3">
        <v>1</v>
      </c>
      <c r="AD3717" s="3">
        <v>1</v>
      </c>
      <c r="AE3717" s="3">
        <v>100</v>
      </c>
      <c r="AF3717" s="3"/>
      <c r="AG3717" s="3"/>
      <c r="AH3717" t="s">
        <v>905</v>
      </c>
    </row>
    <row r="3718" spans="1:34" x14ac:dyDescent="0.25">
      <c r="A3718">
        <v>16</v>
      </c>
      <c r="B3718" t="s">
        <v>0</v>
      </c>
      <c r="C3718" t="s">
        <v>668</v>
      </c>
      <c r="D3718">
        <v>2021</v>
      </c>
      <c r="E3718" t="s">
        <v>1</v>
      </c>
      <c r="F3718" t="s">
        <v>2</v>
      </c>
      <c r="G3718">
        <v>2</v>
      </c>
      <c r="H3718" t="s">
        <v>3</v>
      </c>
      <c r="I3718" t="s">
        <v>708</v>
      </c>
      <c r="J3718" t="s">
        <v>622</v>
      </c>
      <c r="K3718" t="s">
        <v>845</v>
      </c>
      <c r="L3718" t="s">
        <v>788</v>
      </c>
      <c r="M3718" t="s">
        <v>789</v>
      </c>
      <c r="N3718" t="s">
        <v>719</v>
      </c>
      <c r="O3718" t="s">
        <v>37</v>
      </c>
      <c r="P3718" t="s">
        <v>739</v>
      </c>
      <c r="Q3718" t="s">
        <v>123</v>
      </c>
      <c r="R3718">
        <v>0</v>
      </c>
      <c r="S3718" t="s">
        <v>7</v>
      </c>
      <c r="T3718">
        <v>111</v>
      </c>
      <c r="U3718" t="s">
        <v>623</v>
      </c>
      <c r="V3718">
        <v>646</v>
      </c>
      <c r="W3718" t="s">
        <v>1593</v>
      </c>
      <c r="X3718" t="s">
        <v>918</v>
      </c>
      <c r="Y3718">
        <v>1</v>
      </c>
      <c r="Z3718" t="s">
        <v>919</v>
      </c>
      <c r="AA3718">
        <v>2021</v>
      </c>
      <c r="AB3718" s="3">
        <v>1</v>
      </c>
      <c r="AC3718" s="3">
        <v>1</v>
      </c>
      <c r="AD3718" s="3">
        <v>1</v>
      </c>
      <c r="AE3718" s="3">
        <v>100</v>
      </c>
      <c r="AF3718" s="3">
        <v>100</v>
      </c>
      <c r="AG3718" s="3">
        <v>40</v>
      </c>
      <c r="AH3718" t="s">
        <v>905</v>
      </c>
    </row>
    <row r="3719" spans="1:34" x14ac:dyDescent="0.25">
      <c r="A3719">
        <v>16</v>
      </c>
      <c r="B3719" t="s">
        <v>0</v>
      </c>
      <c r="C3719" t="s">
        <v>668</v>
      </c>
      <c r="D3719">
        <v>2021</v>
      </c>
      <c r="E3719" t="s">
        <v>1</v>
      </c>
      <c r="F3719" t="s">
        <v>2</v>
      </c>
      <c r="G3719">
        <v>2</v>
      </c>
      <c r="H3719" t="s">
        <v>3</v>
      </c>
      <c r="I3719" t="s">
        <v>708</v>
      </c>
      <c r="J3719" t="s">
        <v>622</v>
      </c>
      <c r="K3719" t="s">
        <v>845</v>
      </c>
      <c r="L3719" t="s">
        <v>788</v>
      </c>
      <c r="M3719" t="s">
        <v>789</v>
      </c>
      <c r="N3719" t="s">
        <v>719</v>
      </c>
      <c r="O3719" t="s">
        <v>37</v>
      </c>
      <c r="P3719" t="s">
        <v>739</v>
      </c>
      <c r="Q3719" t="s">
        <v>123</v>
      </c>
      <c r="R3719">
        <v>0</v>
      </c>
      <c r="S3719" t="s">
        <v>7</v>
      </c>
      <c r="T3719">
        <v>111</v>
      </c>
      <c r="U3719" t="s">
        <v>623</v>
      </c>
      <c r="V3719">
        <v>646</v>
      </c>
      <c r="W3719" t="s">
        <v>1593</v>
      </c>
      <c r="X3719" t="s">
        <v>918</v>
      </c>
      <c r="Y3719">
        <v>1</v>
      </c>
      <c r="Z3719" t="s">
        <v>919</v>
      </c>
      <c r="AA3719">
        <v>2022</v>
      </c>
      <c r="AB3719" s="3">
        <v>1</v>
      </c>
      <c r="AC3719" s="3">
        <v>1</v>
      </c>
      <c r="AD3719" s="3">
        <v>0</v>
      </c>
      <c r="AE3719" s="3">
        <v>0</v>
      </c>
      <c r="AF3719" s="3"/>
      <c r="AG3719" s="3"/>
      <c r="AH3719" t="s">
        <v>905</v>
      </c>
    </row>
    <row r="3720" spans="1:34" x14ac:dyDescent="0.25">
      <c r="A3720">
        <v>16</v>
      </c>
      <c r="B3720" t="s">
        <v>0</v>
      </c>
      <c r="C3720" t="s">
        <v>668</v>
      </c>
      <c r="D3720">
        <v>2021</v>
      </c>
      <c r="E3720" t="s">
        <v>1</v>
      </c>
      <c r="F3720" t="s">
        <v>2</v>
      </c>
      <c r="G3720">
        <v>2</v>
      </c>
      <c r="H3720" t="s">
        <v>3</v>
      </c>
      <c r="I3720" t="s">
        <v>708</v>
      </c>
      <c r="J3720" t="s">
        <v>622</v>
      </c>
      <c r="K3720" t="s">
        <v>845</v>
      </c>
      <c r="L3720" t="s">
        <v>788</v>
      </c>
      <c r="M3720" t="s">
        <v>789</v>
      </c>
      <c r="N3720" t="s">
        <v>719</v>
      </c>
      <c r="O3720" t="s">
        <v>37</v>
      </c>
      <c r="P3720" t="s">
        <v>739</v>
      </c>
      <c r="Q3720" t="s">
        <v>123</v>
      </c>
      <c r="R3720">
        <v>0</v>
      </c>
      <c r="S3720" t="s">
        <v>7</v>
      </c>
      <c r="T3720">
        <v>111</v>
      </c>
      <c r="U3720" t="s">
        <v>623</v>
      </c>
      <c r="V3720">
        <v>646</v>
      </c>
      <c r="W3720" t="s">
        <v>1593</v>
      </c>
      <c r="X3720" t="s">
        <v>918</v>
      </c>
      <c r="Y3720">
        <v>1</v>
      </c>
      <c r="Z3720" t="s">
        <v>919</v>
      </c>
      <c r="AA3720">
        <v>2023</v>
      </c>
      <c r="AB3720" s="3">
        <v>1</v>
      </c>
      <c r="AC3720" s="3">
        <v>1</v>
      </c>
      <c r="AD3720" s="3">
        <v>0</v>
      </c>
      <c r="AE3720" s="3">
        <v>0</v>
      </c>
      <c r="AF3720" s="3"/>
      <c r="AG3720" s="3"/>
      <c r="AH3720" t="s">
        <v>905</v>
      </c>
    </row>
    <row r="3721" spans="1:34" x14ac:dyDescent="0.25">
      <c r="A3721">
        <v>16</v>
      </c>
      <c r="B3721" t="s">
        <v>0</v>
      </c>
      <c r="C3721" t="s">
        <v>668</v>
      </c>
      <c r="D3721">
        <v>2021</v>
      </c>
      <c r="E3721" t="s">
        <v>1</v>
      </c>
      <c r="F3721" t="s">
        <v>2</v>
      </c>
      <c r="G3721">
        <v>2</v>
      </c>
      <c r="H3721" t="s">
        <v>3</v>
      </c>
      <c r="I3721" t="s">
        <v>708</v>
      </c>
      <c r="J3721" t="s">
        <v>622</v>
      </c>
      <c r="K3721" t="s">
        <v>845</v>
      </c>
      <c r="L3721" t="s">
        <v>788</v>
      </c>
      <c r="M3721" t="s">
        <v>789</v>
      </c>
      <c r="N3721" t="s">
        <v>719</v>
      </c>
      <c r="O3721" t="s">
        <v>37</v>
      </c>
      <c r="P3721" t="s">
        <v>739</v>
      </c>
      <c r="Q3721" t="s">
        <v>123</v>
      </c>
      <c r="R3721">
        <v>0</v>
      </c>
      <c r="S3721" t="s">
        <v>7</v>
      </c>
      <c r="T3721">
        <v>111</v>
      </c>
      <c r="U3721" t="s">
        <v>623</v>
      </c>
      <c r="V3721">
        <v>646</v>
      </c>
      <c r="W3721" t="s">
        <v>1593</v>
      </c>
      <c r="X3721" t="s">
        <v>918</v>
      </c>
      <c r="Y3721">
        <v>1</v>
      </c>
      <c r="Z3721" t="s">
        <v>919</v>
      </c>
      <c r="AA3721">
        <v>2024</v>
      </c>
      <c r="AB3721" s="3">
        <v>1</v>
      </c>
      <c r="AC3721" s="3">
        <v>1</v>
      </c>
      <c r="AD3721" s="3">
        <v>0</v>
      </c>
      <c r="AE3721" s="3">
        <v>0</v>
      </c>
      <c r="AF3721" s="3"/>
      <c r="AG3721" s="3"/>
      <c r="AH3721" t="s">
        <v>905</v>
      </c>
    </row>
    <row r="3722" spans="1:34" x14ac:dyDescent="0.25">
      <c r="A3722">
        <v>16</v>
      </c>
      <c r="B3722" t="s">
        <v>0</v>
      </c>
      <c r="C3722" t="s">
        <v>668</v>
      </c>
      <c r="D3722">
        <v>2021</v>
      </c>
      <c r="E3722" t="s">
        <v>1</v>
      </c>
      <c r="F3722" t="s">
        <v>2</v>
      </c>
      <c r="G3722">
        <v>2</v>
      </c>
      <c r="H3722" t="s">
        <v>3</v>
      </c>
      <c r="I3722" t="s">
        <v>708</v>
      </c>
      <c r="J3722" t="s">
        <v>622</v>
      </c>
      <c r="K3722" t="s">
        <v>845</v>
      </c>
      <c r="L3722" t="s">
        <v>788</v>
      </c>
      <c r="M3722" t="s">
        <v>789</v>
      </c>
      <c r="N3722" t="s">
        <v>719</v>
      </c>
      <c r="O3722" t="s">
        <v>37</v>
      </c>
      <c r="P3722" t="s">
        <v>739</v>
      </c>
      <c r="Q3722" t="s">
        <v>123</v>
      </c>
      <c r="R3722">
        <v>0</v>
      </c>
      <c r="S3722" t="s">
        <v>7</v>
      </c>
      <c r="T3722">
        <v>111</v>
      </c>
      <c r="U3722" t="s">
        <v>623</v>
      </c>
      <c r="V3722">
        <v>697</v>
      </c>
      <c r="W3722" t="s">
        <v>1594</v>
      </c>
      <c r="X3722" t="s">
        <v>922</v>
      </c>
      <c r="Y3722">
        <v>1</v>
      </c>
      <c r="Z3722" t="s">
        <v>919</v>
      </c>
      <c r="AA3722">
        <v>2020</v>
      </c>
      <c r="AB3722" s="3">
        <v>0</v>
      </c>
      <c r="AC3722" s="3">
        <v>0</v>
      </c>
      <c r="AD3722" s="3">
        <v>0</v>
      </c>
      <c r="AE3722" s="3">
        <v>0</v>
      </c>
      <c r="AF3722" s="3"/>
      <c r="AG3722" s="3"/>
      <c r="AH3722" t="s">
        <v>905</v>
      </c>
    </row>
    <row r="3723" spans="1:34" x14ac:dyDescent="0.25">
      <c r="A3723">
        <v>16</v>
      </c>
      <c r="B3723" t="s">
        <v>0</v>
      </c>
      <c r="C3723" t="s">
        <v>668</v>
      </c>
      <c r="D3723">
        <v>2021</v>
      </c>
      <c r="E3723" t="s">
        <v>1</v>
      </c>
      <c r="F3723" t="s">
        <v>2</v>
      </c>
      <c r="G3723">
        <v>2</v>
      </c>
      <c r="H3723" t="s">
        <v>3</v>
      </c>
      <c r="I3723" t="s">
        <v>708</v>
      </c>
      <c r="J3723" t="s">
        <v>622</v>
      </c>
      <c r="K3723" t="s">
        <v>845</v>
      </c>
      <c r="L3723" t="s">
        <v>788</v>
      </c>
      <c r="M3723" t="s">
        <v>789</v>
      </c>
      <c r="N3723" t="s">
        <v>719</v>
      </c>
      <c r="O3723" t="s">
        <v>37</v>
      </c>
      <c r="P3723" t="s">
        <v>739</v>
      </c>
      <c r="Q3723" t="s">
        <v>123</v>
      </c>
      <c r="R3723">
        <v>0</v>
      </c>
      <c r="S3723" t="s">
        <v>7</v>
      </c>
      <c r="T3723">
        <v>111</v>
      </c>
      <c r="U3723" t="s">
        <v>623</v>
      </c>
      <c r="V3723">
        <v>697</v>
      </c>
      <c r="W3723" t="s">
        <v>1594</v>
      </c>
      <c r="X3723" t="s">
        <v>922</v>
      </c>
      <c r="Y3723">
        <v>1</v>
      </c>
      <c r="Z3723" t="s">
        <v>919</v>
      </c>
      <c r="AA3723">
        <v>2021</v>
      </c>
      <c r="AB3723" s="3">
        <v>0</v>
      </c>
      <c r="AC3723" s="3">
        <v>0.18</v>
      </c>
      <c r="AD3723" s="3">
        <v>0</v>
      </c>
      <c r="AE3723" s="3">
        <v>0</v>
      </c>
      <c r="AF3723" s="3">
        <v>0</v>
      </c>
      <c r="AG3723" s="3">
        <v>0</v>
      </c>
      <c r="AH3723" t="s">
        <v>905</v>
      </c>
    </row>
    <row r="3724" spans="1:34" x14ac:dyDescent="0.25">
      <c r="A3724">
        <v>16</v>
      </c>
      <c r="B3724" t="s">
        <v>0</v>
      </c>
      <c r="C3724" t="s">
        <v>668</v>
      </c>
      <c r="D3724">
        <v>2021</v>
      </c>
      <c r="E3724" t="s">
        <v>1</v>
      </c>
      <c r="F3724" t="s">
        <v>2</v>
      </c>
      <c r="G3724">
        <v>2</v>
      </c>
      <c r="H3724" t="s">
        <v>3</v>
      </c>
      <c r="I3724" t="s">
        <v>708</v>
      </c>
      <c r="J3724" t="s">
        <v>622</v>
      </c>
      <c r="K3724" t="s">
        <v>845</v>
      </c>
      <c r="L3724" t="s">
        <v>788</v>
      </c>
      <c r="M3724" t="s">
        <v>789</v>
      </c>
      <c r="N3724" t="s">
        <v>719</v>
      </c>
      <c r="O3724" t="s">
        <v>37</v>
      </c>
      <c r="P3724" t="s">
        <v>739</v>
      </c>
      <c r="Q3724" t="s">
        <v>123</v>
      </c>
      <c r="R3724">
        <v>0</v>
      </c>
      <c r="S3724" t="s">
        <v>7</v>
      </c>
      <c r="T3724">
        <v>111</v>
      </c>
      <c r="U3724" t="s">
        <v>623</v>
      </c>
      <c r="V3724">
        <v>697</v>
      </c>
      <c r="W3724" t="s">
        <v>1594</v>
      </c>
      <c r="X3724" t="s">
        <v>922</v>
      </c>
      <c r="Y3724">
        <v>1</v>
      </c>
      <c r="Z3724" t="s">
        <v>919</v>
      </c>
      <c r="AA3724">
        <v>2022</v>
      </c>
      <c r="AB3724" s="3">
        <v>0</v>
      </c>
      <c r="AC3724" s="3">
        <v>14.33</v>
      </c>
      <c r="AD3724" s="3">
        <v>0</v>
      </c>
      <c r="AE3724" s="3">
        <v>0</v>
      </c>
      <c r="AF3724" s="3"/>
      <c r="AG3724" s="3"/>
      <c r="AH3724" t="s">
        <v>905</v>
      </c>
    </row>
    <row r="3725" spans="1:34" x14ac:dyDescent="0.25">
      <c r="A3725">
        <v>16</v>
      </c>
      <c r="B3725" t="s">
        <v>0</v>
      </c>
      <c r="C3725" t="s">
        <v>668</v>
      </c>
      <c r="D3725">
        <v>2021</v>
      </c>
      <c r="E3725" t="s">
        <v>1</v>
      </c>
      <c r="F3725" t="s">
        <v>2</v>
      </c>
      <c r="G3725">
        <v>2</v>
      </c>
      <c r="H3725" t="s">
        <v>3</v>
      </c>
      <c r="I3725" t="s">
        <v>708</v>
      </c>
      <c r="J3725" t="s">
        <v>622</v>
      </c>
      <c r="K3725" t="s">
        <v>845</v>
      </c>
      <c r="L3725" t="s">
        <v>788</v>
      </c>
      <c r="M3725" t="s">
        <v>789</v>
      </c>
      <c r="N3725" t="s">
        <v>719</v>
      </c>
      <c r="O3725" t="s">
        <v>37</v>
      </c>
      <c r="P3725" t="s">
        <v>739</v>
      </c>
      <c r="Q3725" t="s">
        <v>123</v>
      </c>
      <c r="R3725">
        <v>0</v>
      </c>
      <c r="S3725" t="s">
        <v>7</v>
      </c>
      <c r="T3725">
        <v>111</v>
      </c>
      <c r="U3725" t="s">
        <v>623</v>
      </c>
      <c r="V3725">
        <v>697</v>
      </c>
      <c r="W3725" t="s">
        <v>1594</v>
      </c>
      <c r="X3725" t="s">
        <v>922</v>
      </c>
      <c r="Y3725">
        <v>1</v>
      </c>
      <c r="Z3725" t="s">
        <v>919</v>
      </c>
      <c r="AA3725">
        <v>2023</v>
      </c>
      <c r="AB3725" s="3">
        <v>0</v>
      </c>
      <c r="AC3725" s="3">
        <v>21</v>
      </c>
      <c r="AD3725" s="3">
        <v>0</v>
      </c>
      <c r="AE3725" s="3">
        <v>0</v>
      </c>
      <c r="AF3725" s="3"/>
      <c r="AG3725" s="3"/>
      <c r="AH3725" t="s">
        <v>905</v>
      </c>
    </row>
    <row r="3726" spans="1:34" x14ac:dyDescent="0.25">
      <c r="A3726">
        <v>16</v>
      </c>
      <c r="B3726" t="s">
        <v>0</v>
      </c>
      <c r="C3726" t="s">
        <v>668</v>
      </c>
      <c r="D3726">
        <v>2021</v>
      </c>
      <c r="E3726" t="s">
        <v>1</v>
      </c>
      <c r="F3726" t="s">
        <v>2</v>
      </c>
      <c r="G3726">
        <v>2</v>
      </c>
      <c r="H3726" t="s">
        <v>3</v>
      </c>
      <c r="I3726" t="s">
        <v>708</v>
      </c>
      <c r="J3726" t="s">
        <v>622</v>
      </c>
      <c r="K3726" t="s">
        <v>845</v>
      </c>
      <c r="L3726" t="s">
        <v>788</v>
      </c>
      <c r="M3726" t="s">
        <v>789</v>
      </c>
      <c r="N3726" t="s">
        <v>719</v>
      </c>
      <c r="O3726" t="s">
        <v>37</v>
      </c>
      <c r="P3726" t="s">
        <v>739</v>
      </c>
      <c r="Q3726" t="s">
        <v>123</v>
      </c>
      <c r="R3726">
        <v>0</v>
      </c>
      <c r="S3726" t="s">
        <v>7</v>
      </c>
      <c r="T3726">
        <v>111</v>
      </c>
      <c r="U3726" t="s">
        <v>623</v>
      </c>
      <c r="V3726">
        <v>697</v>
      </c>
      <c r="W3726" t="s">
        <v>1594</v>
      </c>
      <c r="X3726" t="s">
        <v>922</v>
      </c>
      <c r="Y3726">
        <v>1</v>
      </c>
      <c r="Z3726" t="s">
        <v>919</v>
      </c>
      <c r="AA3726">
        <v>2024</v>
      </c>
      <c r="AB3726" s="3">
        <v>0</v>
      </c>
      <c r="AC3726" s="3">
        <v>16.489999999999998</v>
      </c>
      <c r="AD3726" s="3">
        <v>0</v>
      </c>
      <c r="AE3726" s="3">
        <v>0</v>
      </c>
      <c r="AF3726" s="3"/>
      <c r="AG3726" s="3"/>
      <c r="AH3726" t="s">
        <v>905</v>
      </c>
    </row>
    <row r="3727" spans="1:34" x14ac:dyDescent="0.25">
      <c r="A3727">
        <v>16</v>
      </c>
      <c r="B3727" t="s">
        <v>0</v>
      </c>
      <c r="C3727" t="s">
        <v>668</v>
      </c>
      <c r="D3727">
        <v>2021</v>
      </c>
      <c r="E3727" t="s">
        <v>1</v>
      </c>
      <c r="F3727" t="s">
        <v>2</v>
      </c>
      <c r="G3727">
        <v>2</v>
      </c>
      <c r="H3727" t="s">
        <v>3</v>
      </c>
      <c r="I3727" t="s">
        <v>709</v>
      </c>
      <c r="J3727" t="s">
        <v>624</v>
      </c>
      <c r="K3727" t="s">
        <v>846</v>
      </c>
      <c r="L3727" t="s">
        <v>775</v>
      </c>
      <c r="M3727" t="s">
        <v>776</v>
      </c>
      <c r="N3727" t="s">
        <v>717</v>
      </c>
      <c r="O3727" t="s">
        <v>5</v>
      </c>
      <c r="P3727" t="s">
        <v>724</v>
      </c>
      <c r="Q3727" t="s">
        <v>18</v>
      </c>
      <c r="R3727">
        <v>0</v>
      </c>
      <c r="S3727" t="s">
        <v>7</v>
      </c>
      <c r="T3727">
        <v>551</v>
      </c>
      <c r="U3727" t="s">
        <v>625</v>
      </c>
      <c r="V3727">
        <v>604</v>
      </c>
      <c r="W3727" t="s">
        <v>1595</v>
      </c>
      <c r="X3727" t="s">
        <v>922</v>
      </c>
      <c r="Y3727">
        <v>1</v>
      </c>
      <c r="Z3727" t="s">
        <v>919</v>
      </c>
      <c r="AA3727">
        <v>2020</v>
      </c>
      <c r="AB3727" s="3">
        <v>1</v>
      </c>
      <c r="AC3727" s="3">
        <v>1</v>
      </c>
      <c r="AD3727" s="3">
        <v>1</v>
      </c>
      <c r="AE3727" s="3">
        <v>100</v>
      </c>
      <c r="AF3727" s="3"/>
      <c r="AG3727" s="3"/>
      <c r="AH3727" t="s">
        <v>896</v>
      </c>
    </row>
    <row r="3728" spans="1:34" x14ac:dyDescent="0.25">
      <c r="A3728">
        <v>16</v>
      </c>
      <c r="B3728" t="s">
        <v>0</v>
      </c>
      <c r="C3728" t="s">
        <v>668</v>
      </c>
      <c r="D3728">
        <v>2021</v>
      </c>
      <c r="E3728" t="s">
        <v>1</v>
      </c>
      <c r="F3728" t="s">
        <v>2</v>
      </c>
      <c r="G3728">
        <v>2</v>
      </c>
      <c r="H3728" t="s">
        <v>3</v>
      </c>
      <c r="I3728" t="s">
        <v>709</v>
      </c>
      <c r="J3728" t="s">
        <v>624</v>
      </c>
      <c r="K3728" t="s">
        <v>846</v>
      </c>
      <c r="L3728" t="s">
        <v>775</v>
      </c>
      <c r="M3728" t="s">
        <v>776</v>
      </c>
      <c r="N3728" t="s">
        <v>717</v>
      </c>
      <c r="O3728" t="s">
        <v>5</v>
      </c>
      <c r="P3728" t="s">
        <v>724</v>
      </c>
      <c r="Q3728" t="s">
        <v>18</v>
      </c>
      <c r="R3728">
        <v>0</v>
      </c>
      <c r="S3728" t="s">
        <v>7</v>
      </c>
      <c r="T3728">
        <v>551</v>
      </c>
      <c r="U3728" t="s">
        <v>625</v>
      </c>
      <c r="V3728">
        <v>604</v>
      </c>
      <c r="W3728" t="s">
        <v>1595</v>
      </c>
      <c r="X3728" t="s">
        <v>922</v>
      </c>
      <c r="Y3728">
        <v>1</v>
      </c>
      <c r="Z3728" t="s">
        <v>919</v>
      </c>
      <c r="AA3728">
        <v>2021</v>
      </c>
      <c r="AB3728" s="3">
        <v>1</v>
      </c>
      <c r="AC3728" s="3">
        <v>1</v>
      </c>
      <c r="AD3728" s="3">
        <v>1</v>
      </c>
      <c r="AE3728" s="3">
        <v>100</v>
      </c>
      <c r="AF3728" s="3">
        <v>100</v>
      </c>
      <c r="AG3728" s="3">
        <v>40</v>
      </c>
      <c r="AH3728" t="s">
        <v>896</v>
      </c>
    </row>
    <row r="3729" spans="1:34" x14ac:dyDescent="0.25">
      <c r="A3729">
        <v>16</v>
      </c>
      <c r="B3729" t="s">
        <v>0</v>
      </c>
      <c r="C3729" t="s">
        <v>668</v>
      </c>
      <c r="D3729">
        <v>2021</v>
      </c>
      <c r="E3729" t="s">
        <v>1</v>
      </c>
      <c r="F3729" t="s">
        <v>2</v>
      </c>
      <c r="G3729">
        <v>2</v>
      </c>
      <c r="H3729" t="s">
        <v>3</v>
      </c>
      <c r="I3729" t="s">
        <v>709</v>
      </c>
      <c r="J3729" t="s">
        <v>624</v>
      </c>
      <c r="K3729" t="s">
        <v>846</v>
      </c>
      <c r="L3729" t="s">
        <v>775</v>
      </c>
      <c r="M3729" t="s">
        <v>776</v>
      </c>
      <c r="N3729" t="s">
        <v>717</v>
      </c>
      <c r="O3729" t="s">
        <v>5</v>
      </c>
      <c r="P3729" t="s">
        <v>724</v>
      </c>
      <c r="Q3729" t="s">
        <v>18</v>
      </c>
      <c r="R3729">
        <v>0</v>
      </c>
      <c r="S3729" t="s">
        <v>7</v>
      </c>
      <c r="T3729">
        <v>551</v>
      </c>
      <c r="U3729" t="s">
        <v>625</v>
      </c>
      <c r="V3729">
        <v>604</v>
      </c>
      <c r="W3729" t="s">
        <v>1595</v>
      </c>
      <c r="X3729" t="s">
        <v>922</v>
      </c>
      <c r="Y3729">
        <v>1</v>
      </c>
      <c r="Z3729" t="s">
        <v>919</v>
      </c>
      <c r="AA3729">
        <v>2022</v>
      </c>
      <c r="AB3729" s="3">
        <v>1</v>
      </c>
      <c r="AC3729" s="3">
        <v>1</v>
      </c>
      <c r="AD3729" s="3">
        <v>0</v>
      </c>
      <c r="AE3729" s="3">
        <v>0</v>
      </c>
      <c r="AF3729" s="3"/>
      <c r="AG3729" s="3"/>
      <c r="AH3729" t="s">
        <v>896</v>
      </c>
    </row>
    <row r="3730" spans="1:34" x14ac:dyDescent="0.25">
      <c r="A3730">
        <v>16</v>
      </c>
      <c r="B3730" t="s">
        <v>0</v>
      </c>
      <c r="C3730" t="s">
        <v>668</v>
      </c>
      <c r="D3730">
        <v>2021</v>
      </c>
      <c r="E3730" t="s">
        <v>1</v>
      </c>
      <c r="F3730" t="s">
        <v>2</v>
      </c>
      <c r="G3730">
        <v>2</v>
      </c>
      <c r="H3730" t="s">
        <v>3</v>
      </c>
      <c r="I3730" t="s">
        <v>709</v>
      </c>
      <c r="J3730" t="s">
        <v>624</v>
      </c>
      <c r="K3730" t="s">
        <v>846</v>
      </c>
      <c r="L3730" t="s">
        <v>775</v>
      </c>
      <c r="M3730" t="s">
        <v>776</v>
      </c>
      <c r="N3730" t="s">
        <v>717</v>
      </c>
      <c r="O3730" t="s">
        <v>5</v>
      </c>
      <c r="P3730" t="s">
        <v>724</v>
      </c>
      <c r="Q3730" t="s">
        <v>18</v>
      </c>
      <c r="R3730">
        <v>0</v>
      </c>
      <c r="S3730" t="s">
        <v>7</v>
      </c>
      <c r="T3730">
        <v>551</v>
      </c>
      <c r="U3730" t="s">
        <v>625</v>
      </c>
      <c r="V3730">
        <v>604</v>
      </c>
      <c r="W3730" t="s">
        <v>1595</v>
      </c>
      <c r="X3730" t="s">
        <v>922</v>
      </c>
      <c r="Y3730">
        <v>1</v>
      </c>
      <c r="Z3730" t="s">
        <v>919</v>
      </c>
      <c r="AA3730">
        <v>2023</v>
      </c>
      <c r="AB3730" s="3">
        <v>1</v>
      </c>
      <c r="AC3730" s="3">
        <v>1</v>
      </c>
      <c r="AD3730" s="3">
        <v>0</v>
      </c>
      <c r="AE3730" s="3">
        <v>0</v>
      </c>
      <c r="AF3730" s="3"/>
      <c r="AG3730" s="3"/>
      <c r="AH3730" t="s">
        <v>896</v>
      </c>
    </row>
    <row r="3731" spans="1:34" x14ac:dyDescent="0.25">
      <c r="A3731">
        <v>16</v>
      </c>
      <c r="B3731" t="s">
        <v>0</v>
      </c>
      <c r="C3731" t="s">
        <v>668</v>
      </c>
      <c r="D3731">
        <v>2021</v>
      </c>
      <c r="E3731" t="s">
        <v>1</v>
      </c>
      <c r="F3731" t="s">
        <v>2</v>
      </c>
      <c r="G3731">
        <v>2</v>
      </c>
      <c r="H3731" t="s">
        <v>3</v>
      </c>
      <c r="I3731" t="s">
        <v>709</v>
      </c>
      <c r="J3731" t="s">
        <v>624</v>
      </c>
      <c r="K3731" t="s">
        <v>846</v>
      </c>
      <c r="L3731" t="s">
        <v>775</v>
      </c>
      <c r="M3731" t="s">
        <v>776</v>
      </c>
      <c r="N3731" t="s">
        <v>717</v>
      </c>
      <c r="O3731" t="s">
        <v>5</v>
      </c>
      <c r="P3731" t="s">
        <v>724</v>
      </c>
      <c r="Q3731" t="s">
        <v>18</v>
      </c>
      <c r="R3731">
        <v>0</v>
      </c>
      <c r="S3731" t="s">
        <v>7</v>
      </c>
      <c r="T3731">
        <v>551</v>
      </c>
      <c r="U3731" t="s">
        <v>625</v>
      </c>
      <c r="V3731">
        <v>604</v>
      </c>
      <c r="W3731" t="s">
        <v>1595</v>
      </c>
      <c r="X3731" t="s">
        <v>922</v>
      </c>
      <c r="Y3731">
        <v>1</v>
      </c>
      <c r="Z3731" t="s">
        <v>919</v>
      </c>
      <c r="AA3731">
        <v>2024</v>
      </c>
      <c r="AB3731" s="3">
        <v>1</v>
      </c>
      <c r="AC3731" s="3">
        <v>1</v>
      </c>
      <c r="AD3731" s="3">
        <v>0</v>
      </c>
      <c r="AE3731" s="3">
        <v>0</v>
      </c>
      <c r="AF3731" s="3"/>
      <c r="AG3731" s="3"/>
      <c r="AH3731" t="s">
        <v>896</v>
      </c>
    </row>
    <row r="3732" spans="1:34" x14ac:dyDescent="0.25">
      <c r="A3732">
        <v>16</v>
      </c>
      <c r="B3732" t="s">
        <v>0</v>
      </c>
      <c r="C3732" t="s">
        <v>668</v>
      </c>
      <c r="D3732">
        <v>2021</v>
      </c>
      <c r="E3732" t="s">
        <v>1</v>
      </c>
      <c r="F3732" t="s">
        <v>2</v>
      </c>
      <c r="G3732">
        <v>2</v>
      </c>
      <c r="H3732" t="s">
        <v>3</v>
      </c>
      <c r="I3732" t="s">
        <v>709</v>
      </c>
      <c r="J3732" t="s">
        <v>624</v>
      </c>
      <c r="K3732" t="s">
        <v>846</v>
      </c>
      <c r="L3732" t="s">
        <v>775</v>
      </c>
      <c r="M3732" t="s">
        <v>776</v>
      </c>
      <c r="N3732" t="s">
        <v>717</v>
      </c>
      <c r="O3732" t="s">
        <v>5</v>
      </c>
      <c r="P3732" t="s">
        <v>724</v>
      </c>
      <c r="Q3732" t="s">
        <v>18</v>
      </c>
      <c r="R3732">
        <v>0</v>
      </c>
      <c r="S3732" t="s">
        <v>7</v>
      </c>
      <c r="T3732">
        <v>552</v>
      </c>
      <c r="U3732" t="s">
        <v>626</v>
      </c>
      <c r="V3732">
        <v>605</v>
      </c>
      <c r="W3732" t="s">
        <v>1596</v>
      </c>
      <c r="X3732" t="s">
        <v>918</v>
      </c>
      <c r="Y3732">
        <v>1</v>
      </c>
      <c r="Z3732" t="s">
        <v>919</v>
      </c>
      <c r="AA3732">
        <v>2020</v>
      </c>
      <c r="AB3732" s="3">
        <v>100</v>
      </c>
      <c r="AC3732" s="3">
        <v>100</v>
      </c>
      <c r="AD3732" s="3">
        <v>100</v>
      </c>
      <c r="AE3732" s="3">
        <v>100</v>
      </c>
      <c r="AF3732" s="3"/>
      <c r="AG3732" s="3"/>
      <c r="AH3732" t="s">
        <v>896</v>
      </c>
    </row>
    <row r="3733" spans="1:34" x14ac:dyDescent="0.25">
      <c r="A3733">
        <v>16</v>
      </c>
      <c r="B3733" t="s">
        <v>0</v>
      </c>
      <c r="C3733" t="s">
        <v>668</v>
      </c>
      <c r="D3733">
        <v>2021</v>
      </c>
      <c r="E3733" t="s">
        <v>1</v>
      </c>
      <c r="F3733" t="s">
        <v>2</v>
      </c>
      <c r="G3733">
        <v>2</v>
      </c>
      <c r="H3733" t="s">
        <v>3</v>
      </c>
      <c r="I3733" t="s">
        <v>709</v>
      </c>
      <c r="J3733" t="s">
        <v>624</v>
      </c>
      <c r="K3733" t="s">
        <v>846</v>
      </c>
      <c r="L3733" t="s">
        <v>775</v>
      </c>
      <c r="M3733" t="s">
        <v>776</v>
      </c>
      <c r="N3733" t="s">
        <v>717</v>
      </c>
      <c r="O3733" t="s">
        <v>5</v>
      </c>
      <c r="P3733" t="s">
        <v>724</v>
      </c>
      <c r="Q3733" t="s">
        <v>18</v>
      </c>
      <c r="R3733">
        <v>0</v>
      </c>
      <c r="S3733" t="s">
        <v>7</v>
      </c>
      <c r="T3733">
        <v>552</v>
      </c>
      <c r="U3733" t="s">
        <v>626</v>
      </c>
      <c r="V3733">
        <v>605</v>
      </c>
      <c r="W3733" t="s">
        <v>1596</v>
      </c>
      <c r="X3733" t="s">
        <v>918</v>
      </c>
      <c r="Y3733">
        <v>1</v>
      </c>
      <c r="Z3733" t="s">
        <v>919</v>
      </c>
      <c r="AA3733">
        <v>2021</v>
      </c>
      <c r="AB3733" s="3">
        <v>100</v>
      </c>
      <c r="AC3733" s="3">
        <v>100</v>
      </c>
      <c r="AD3733" s="3">
        <v>100</v>
      </c>
      <c r="AE3733" s="3">
        <v>100</v>
      </c>
      <c r="AF3733" s="3">
        <v>100</v>
      </c>
      <c r="AG3733" s="3">
        <v>40</v>
      </c>
      <c r="AH3733" t="s">
        <v>896</v>
      </c>
    </row>
    <row r="3734" spans="1:34" x14ac:dyDescent="0.25">
      <c r="A3734">
        <v>16</v>
      </c>
      <c r="B3734" t="s">
        <v>0</v>
      </c>
      <c r="C3734" t="s">
        <v>668</v>
      </c>
      <c r="D3734">
        <v>2021</v>
      </c>
      <c r="E3734" t="s">
        <v>1</v>
      </c>
      <c r="F3734" t="s">
        <v>2</v>
      </c>
      <c r="G3734">
        <v>2</v>
      </c>
      <c r="H3734" t="s">
        <v>3</v>
      </c>
      <c r="I3734" t="s">
        <v>709</v>
      </c>
      <c r="J3734" t="s">
        <v>624</v>
      </c>
      <c r="K3734" t="s">
        <v>846</v>
      </c>
      <c r="L3734" t="s">
        <v>775</v>
      </c>
      <c r="M3734" t="s">
        <v>776</v>
      </c>
      <c r="N3734" t="s">
        <v>717</v>
      </c>
      <c r="O3734" t="s">
        <v>5</v>
      </c>
      <c r="P3734" t="s">
        <v>724</v>
      </c>
      <c r="Q3734" t="s">
        <v>18</v>
      </c>
      <c r="R3734">
        <v>0</v>
      </c>
      <c r="S3734" t="s">
        <v>7</v>
      </c>
      <c r="T3734">
        <v>552</v>
      </c>
      <c r="U3734" t="s">
        <v>626</v>
      </c>
      <c r="V3734">
        <v>605</v>
      </c>
      <c r="W3734" t="s">
        <v>1596</v>
      </c>
      <c r="X3734" t="s">
        <v>918</v>
      </c>
      <c r="Y3734">
        <v>1</v>
      </c>
      <c r="Z3734" t="s">
        <v>919</v>
      </c>
      <c r="AA3734">
        <v>2022</v>
      </c>
      <c r="AB3734" s="3">
        <v>100</v>
      </c>
      <c r="AC3734" s="3">
        <v>100</v>
      </c>
      <c r="AD3734" s="3">
        <v>0</v>
      </c>
      <c r="AE3734" s="3">
        <v>0</v>
      </c>
      <c r="AF3734" s="3"/>
      <c r="AG3734" s="3"/>
      <c r="AH3734" t="s">
        <v>896</v>
      </c>
    </row>
    <row r="3735" spans="1:34" x14ac:dyDescent="0.25">
      <c r="A3735">
        <v>16</v>
      </c>
      <c r="B3735" t="s">
        <v>0</v>
      </c>
      <c r="C3735" t="s">
        <v>668</v>
      </c>
      <c r="D3735">
        <v>2021</v>
      </c>
      <c r="E3735" t="s">
        <v>1</v>
      </c>
      <c r="F3735" t="s">
        <v>2</v>
      </c>
      <c r="G3735">
        <v>2</v>
      </c>
      <c r="H3735" t="s">
        <v>3</v>
      </c>
      <c r="I3735" t="s">
        <v>709</v>
      </c>
      <c r="J3735" t="s">
        <v>624</v>
      </c>
      <c r="K3735" t="s">
        <v>846</v>
      </c>
      <c r="L3735" t="s">
        <v>775</v>
      </c>
      <c r="M3735" t="s">
        <v>776</v>
      </c>
      <c r="N3735" t="s">
        <v>717</v>
      </c>
      <c r="O3735" t="s">
        <v>5</v>
      </c>
      <c r="P3735" t="s">
        <v>724</v>
      </c>
      <c r="Q3735" t="s">
        <v>18</v>
      </c>
      <c r="R3735">
        <v>0</v>
      </c>
      <c r="S3735" t="s">
        <v>7</v>
      </c>
      <c r="T3735">
        <v>552</v>
      </c>
      <c r="U3735" t="s">
        <v>626</v>
      </c>
      <c r="V3735">
        <v>605</v>
      </c>
      <c r="W3735" t="s">
        <v>1596</v>
      </c>
      <c r="X3735" t="s">
        <v>918</v>
      </c>
      <c r="Y3735">
        <v>1</v>
      </c>
      <c r="Z3735" t="s">
        <v>919</v>
      </c>
      <c r="AA3735">
        <v>2023</v>
      </c>
      <c r="AB3735" s="3">
        <v>100</v>
      </c>
      <c r="AC3735" s="3">
        <v>100</v>
      </c>
      <c r="AD3735" s="3">
        <v>0</v>
      </c>
      <c r="AE3735" s="3">
        <v>0</v>
      </c>
      <c r="AF3735" s="3"/>
      <c r="AG3735" s="3"/>
      <c r="AH3735" t="s">
        <v>896</v>
      </c>
    </row>
    <row r="3736" spans="1:34" x14ac:dyDescent="0.25">
      <c r="A3736">
        <v>16</v>
      </c>
      <c r="B3736" t="s">
        <v>0</v>
      </c>
      <c r="C3736" t="s">
        <v>668</v>
      </c>
      <c r="D3736">
        <v>2021</v>
      </c>
      <c r="E3736" t="s">
        <v>1</v>
      </c>
      <c r="F3736" t="s">
        <v>2</v>
      </c>
      <c r="G3736">
        <v>2</v>
      </c>
      <c r="H3736" t="s">
        <v>3</v>
      </c>
      <c r="I3736" t="s">
        <v>709</v>
      </c>
      <c r="J3736" t="s">
        <v>624</v>
      </c>
      <c r="K3736" t="s">
        <v>846</v>
      </c>
      <c r="L3736" t="s">
        <v>775</v>
      </c>
      <c r="M3736" t="s">
        <v>776</v>
      </c>
      <c r="N3736" t="s">
        <v>717</v>
      </c>
      <c r="O3736" t="s">
        <v>5</v>
      </c>
      <c r="P3736" t="s">
        <v>724</v>
      </c>
      <c r="Q3736" t="s">
        <v>18</v>
      </c>
      <c r="R3736">
        <v>0</v>
      </c>
      <c r="S3736" t="s">
        <v>7</v>
      </c>
      <c r="T3736">
        <v>552</v>
      </c>
      <c r="U3736" t="s">
        <v>626</v>
      </c>
      <c r="V3736">
        <v>605</v>
      </c>
      <c r="W3736" t="s">
        <v>1596</v>
      </c>
      <c r="X3736" t="s">
        <v>918</v>
      </c>
      <c r="Y3736">
        <v>1</v>
      </c>
      <c r="Z3736" t="s">
        <v>919</v>
      </c>
      <c r="AA3736">
        <v>2024</v>
      </c>
      <c r="AB3736" s="3">
        <v>100</v>
      </c>
      <c r="AC3736" s="3">
        <v>100</v>
      </c>
      <c r="AD3736" s="3">
        <v>0</v>
      </c>
      <c r="AE3736" s="3">
        <v>0</v>
      </c>
      <c r="AF3736" s="3"/>
      <c r="AG3736" s="3"/>
      <c r="AH3736" t="s">
        <v>896</v>
      </c>
    </row>
    <row r="3737" spans="1:34" x14ac:dyDescent="0.25">
      <c r="A3737">
        <v>16</v>
      </c>
      <c r="B3737" t="s">
        <v>0</v>
      </c>
      <c r="C3737" t="s">
        <v>668</v>
      </c>
      <c r="D3737">
        <v>2021</v>
      </c>
      <c r="E3737" t="s">
        <v>1</v>
      </c>
      <c r="F3737" t="s">
        <v>2</v>
      </c>
      <c r="G3737">
        <v>2</v>
      </c>
      <c r="H3737" t="s">
        <v>3</v>
      </c>
      <c r="I3737" t="s">
        <v>709</v>
      </c>
      <c r="J3737" t="s">
        <v>624</v>
      </c>
      <c r="K3737" t="s">
        <v>846</v>
      </c>
      <c r="L3737" t="s">
        <v>775</v>
      </c>
      <c r="M3737" t="s">
        <v>776</v>
      </c>
      <c r="N3737" t="s">
        <v>717</v>
      </c>
      <c r="O3737" t="s">
        <v>5</v>
      </c>
      <c r="P3737" t="s">
        <v>724</v>
      </c>
      <c r="Q3737" t="s">
        <v>18</v>
      </c>
      <c r="R3737">
        <v>0</v>
      </c>
      <c r="S3737" t="s">
        <v>7</v>
      </c>
      <c r="T3737">
        <v>553</v>
      </c>
      <c r="U3737" t="s">
        <v>627</v>
      </c>
      <c r="V3737">
        <v>606</v>
      </c>
      <c r="W3737" t="s">
        <v>1597</v>
      </c>
      <c r="X3737" t="s">
        <v>918</v>
      </c>
      <c r="Y3737">
        <v>1</v>
      </c>
      <c r="Z3737" t="s">
        <v>919</v>
      </c>
      <c r="AA3737">
        <v>2020</v>
      </c>
      <c r="AB3737" s="3">
        <v>0</v>
      </c>
      <c r="AC3737" s="3">
        <v>0</v>
      </c>
      <c r="AD3737" s="3">
        <v>0</v>
      </c>
      <c r="AE3737" s="3">
        <v>0</v>
      </c>
      <c r="AF3737" s="3"/>
      <c r="AG3737" s="3"/>
      <c r="AH3737" t="s">
        <v>897</v>
      </c>
    </row>
    <row r="3738" spans="1:34" x14ac:dyDescent="0.25">
      <c r="A3738">
        <v>16</v>
      </c>
      <c r="B3738" t="s">
        <v>0</v>
      </c>
      <c r="C3738" t="s">
        <v>668</v>
      </c>
      <c r="D3738">
        <v>2021</v>
      </c>
      <c r="E3738" t="s">
        <v>1</v>
      </c>
      <c r="F3738" t="s">
        <v>2</v>
      </c>
      <c r="G3738">
        <v>2</v>
      </c>
      <c r="H3738" t="s">
        <v>3</v>
      </c>
      <c r="I3738" t="s">
        <v>709</v>
      </c>
      <c r="J3738" t="s">
        <v>624</v>
      </c>
      <c r="K3738" t="s">
        <v>846</v>
      </c>
      <c r="L3738" t="s">
        <v>775</v>
      </c>
      <c r="M3738" t="s">
        <v>776</v>
      </c>
      <c r="N3738" t="s">
        <v>717</v>
      </c>
      <c r="O3738" t="s">
        <v>5</v>
      </c>
      <c r="P3738" t="s">
        <v>724</v>
      </c>
      <c r="Q3738" t="s">
        <v>18</v>
      </c>
      <c r="R3738">
        <v>0</v>
      </c>
      <c r="S3738" t="s">
        <v>7</v>
      </c>
      <c r="T3738">
        <v>553</v>
      </c>
      <c r="U3738" t="s">
        <v>627</v>
      </c>
      <c r="V3738">
        <v>606</v>
      </c>
      <c r="W3738" t="s">
        <v>1597</v>
      </c>
      <c r="X3738" t="s">
        <v>918</v>
      </c>
      <c r="Y3738">
        <v>1</v>
      </c>
      <c r="Z3738" t="s">
        <v>919</v>
      </c>
      <c r="AA3738">
        <v>2021</v>
      </c>
      <c r="AB3738" s="3">
        <v>18</v>
      </c>
      <c r="AC3738" s="3">
        <v>90</v>
      </c>
      <c r="AD3738" s="3">
        <v>100</v>
      </c>
      <c r="AE3738" s="3">
        <v>111.11</v>
      </c>
      <c r="AF3738" s="3">
        <v>111.11</v>
      </c>
      <c r="AG3738" s="3">
        <v>27.78</v>
      </c>
      <c r="AH3738" t="s">
        <v>897</v>
      </c>
    </row>
    <row r="3739" spans="1:34" x14ac:dyDescent="0.25">
      <c r="A3739">
        <v>16</v>
      </c>
      <c r="B3739" t="s">
        <v>0</v>
      </c>
      <c r="C3739" t="s">
        <v>668</v>
      </c>
      <c r="D3739">
        <v>2021</v>
      </c>
      <c r="E3739" t="s">
        <v>1</v>
      </c>
      <c r="F3739" t="s">
        <v>2</v>
      </c>
      <c r="G3739">
        <v>2</v>
      </c>
      <c r="H3739" t="s">
        <v>3</v>
      </c>
      <c r="I3739" t="s">
        <v>709</v>
      </c>
      <c r="J3739" t="s">
        <v>624</v>
      </c>
      <c r="K3739" t="s">
        <v>846</v>
      </c>
      <c r="L3739" t="s">
        <v>775</v>
      </c>
      <c r="M3739" t="s">
        <v>776</v>
      </c>
      <c r="N3739" t="s">
        <v>717</v>
      </c>
      <c r="O3739" t="s">
        <v>5</v>
      </c>
      <c r="P3739" t="s">
        <v>724</v>
      </c>
      <c r="Q3739" t="s">
        <v>18</v>
      </c>
      <c r="R3739">
        <v>0</v>
      </c>
      <c r="S3739" t="s">
        <v>7</v>
      </c>
      <c r="T3739">
        <v>553</v>
      </c>
      <c r="U3739" t="s">
        <v>627</v>
      </c>
      <c r="V3739">
        <v>606</v>
      </c>
      <c r="W3739" t="s">
        <v>1597</v>
      </c>
      <c r="X3739" t="s">
        <v>918</v>
      </c>
      <c r="Y3739">
        <v>1</v>
      </c>
      <c r="Z3739" t="s">
        <v>919</v>
      </c>
      <c r="AA3739">
        <v>2022</v>
      </c>
      <c r="AB3739" s="3">
        <v>22</v>
      </c>
      <c r="AC3739" s="3">
        <v>90</v>
      </c>
      <c r="AD3739" s="3">
        <v>0</v>
      </c>
      <c r="AE3739" s="3">
        <v>0</v>
      </c>
      <c r="AF3739" s="3"/>
      <c r="AG3739" s="3"/>
      <c r="AH3739" t="s">
        <v>897</v>
      </c>
    </row>
    <row r="3740" spans="1:34" x14ac:dyDescent="0.25">
      <c r="A3740">
        <v>16</v>
      </c>
      <c r="B3740" t="s">
        <v>0</v>
      </c>
      <c r="C3740" t="s">
        <v>668</v>
      </c>
      <c r="D3740">
        <v>2021</v>
      </c>
      <c r="E3740" t="s">
        <v>1</v>
      </c>
      <c r="F3740" t="s">
        <v>2</v>
      </c>
      <c r="G3740">
        <v>2</v>
      </c>
      <c r="H3740" t="s">
        <v>3</v>
      </c>
      <c r="I3740" t="s">
        <v>709</v>
      </c>
      <c r="J3740" t="s">
        <v>624</v>
      </c>
      <c r="K3740" t="s">
        <v>846</v>
      </c>
      <c r="L3740" t="s">
        <v>775</v>
      </c>
      <c r="M3740" t="s">
        <v>776</v>
      </c>
      <c r="N3740" t="s">
        <v>717</v>
      </c>
      <c r="O3740" t="s">
        <v>5</v>
      </c>
      <c r="P3740" t="s">
        <v>724</v>
      </c>
      <c r="Q3740" t="s">
        <v>18</v>
      </c>
      <c r="R3740">
        <v>0</v>
      </c>
      <c r="S3740" t="s">
        <v>7</v>
      </c>
      <c r="T3740">
        <v>553</v>
      </c>
      <c r="U3740" t="s">
        <v>627</v>
      </c>
      <c r="V3740">
        <v>606</v>
      </c>
      <c r="W3740" t="s">
        <v>1597</v>
      </c>
      <c r="X3740" t="s">
        <v>918</v>
      </c>
      <c r="Y3740">
        <v>1</v>
      </c>
      <c r="Z3740" t="s">
        <v>919</v>
      </c>
      <c r="AA3740">
        <v>2023</v>
      </c>
      <c r="AB3740" s="3">
        <v>25</v>
      </c>
      <c r="AC3740" s="3">
        <v>90</v>
      </c>
      <c r="AD3740" s="3">
        <v>0</v>
      </c>
      <c r="AE3740" s="3">
        <v>0</v>
      </c>
      <c r="AF3740" s="3"/>
      <c r="AG3740" s="3"/>
      <c r="AH3740" t="s">
        <v>897</v>
      </c>
    </row>
    <row r="3741" spans="1:34" x14ac:dyDescent="0.25">
      <c r="A3741">
        <v>16</v>
      </c>
      <c r="B3741" t="s">
        <v>0</v>
      </c>
      <c r="C3741" t="s">
        <v>668</v>
      </c>
      <c r="D3741">
        <v>2021</v>
      </c>
      <c r="E3741" t="s">
        <v>1</v>
      </c>
      <c r="F3741" t="s">
        <v>2</v>
      </c>
      <c r="G3741">
        <v>2</v>
      </c>
      <c r="H3741" t="s">
        <v>3</v>
      </c>
      <c r="I3741" t="s">
        <v>709</v>
      </c>
      <c r="J3741" t="s">
        <v>624</v>
      </c>
      <c r="K3741" t="s">
        <v>846</v>
      </c>
      <c r="L3741" t="s">
        <v>775</v>
      </c>
      <c r="M3741" t="s">
        <v>776</v>
      </c>
      <c r="N3741" t="s">
        <v>717</v>
      </c>
      <c r="O3741" t="s">
        <v>5</v>
      </c>
      <c r="P3741" t="s">
        <v>724</v>
      </c>
      <c r="Q3741" t="s">
        <v>18</v>
      </c>
      <c r="R3741">
        <v>0</v>
      </c>
      <c r="S3741" t="s">
        <v>7</v>
      </c>
      <c r="T3741">
        <v>553</v>
      </c>
      <c r="U3741" t="s">
        <v>627</v>
      </c>
      <c r="V3741">
        <v>606</v>
      </c>
      <c r="W3741" t="s">
        <v>1597</v>
      </c>
      <c r="X3741" t="s">
        <v>918</v>
      </c>
      <c r="Y3741">
        <v>1</v>
      </c>
      <c r="Z3741" t="s">
        <v>919</v>
      </c>
      <c r="AA3741">
        <v>2024</v>
      </c>
      <c r="AB3741" s="3">
        <v>25</v>
      </c>
      <c r="AC3741" s="3">
        <v>90</v>
      </c>
      <c r="AD3741" s="3">
        <v>0</v>
      </c>
      <c r="AE3741" s="3">
        <v>0</v>
      </c>
      <c r="AF3741" s="3"/>
      <c r="AG3741" s="3"/>
      <c r="AH3741" t="s">
        <v>897</v>
      </c>
    </row>
    <row r="3742" spans="1:34" x14ac:dyDescent="0.25">
      <c r="A3742">
        <v>16</v>
      </c>
      <c r="B3742" t="s">
        <v>0</v>
      </c>
      <c r="C3742" t="s">
        <v>668</v>
      </c>
      <c r="D3742">
        <v>2021</v>
      </c>
      <c r="E3742" t="s">
        <v>1</v>
      </c>
      <c r="F3742" t="s">
        <v>2</v>
      </c>
      <c r="G3742">
        <v>2</v>
      </c>
      <c r="H3742" t="s">
        <v>3</v>
      </c>
      <c r="I3742" t="s">
        <v>709</v>
      </c>
      <c r="J3742" t="s">
        <v>624</v>
      </c>
      <c r="K3742" t="s">
        <v>846</v>
      </c>
      <c r="L3742" t="s">
        <v>775</v>
      </c>
      <c r="M3742" t="s">
        <v>776</v>
      </c>
      <c r="N3742" t="s">
        <v>717</v>
      </c>
      <c r="O3742" t="s">
        <v>5</v>
      </c>
      <c r="P3742" t="s">
        <v>724</v>
      </c>
      <c r="Q3742" t="s">
        <v>18</v>
      </c>
      <c r="R3742">
        <v>0</v>
      </c>
      <c r="S3742" t="s">
        <v>7</v>
      </c>
      <c r="T3742">
        <v>553</v>
      </c>
      <c r="U3742" t="s">
        <v>627</v>
      </c>
      <c r="V3742">
        <v>607</v>
      </c>
      <c r="W3742" t="s">
        <v>1598</v>
      </c>
      <c r="X3742" t="s">
        <v>918</v>
      </c>
      <c r="Y3742">
        <v>1</v>
      </c>
      <c r="Z3742" t="s">
        <v>919</v>
      </c>
      <c r="AA3742">
        <v>2020</v>
      </c>
      <c r="AB3742" s="3">
        <v>0</v>
      </c>
      <c r="AC3742" s="3">
        <v>0</v>
      </c>
      <c r="AD3742" s="3">
        <v>0</v>
      </c>
      <c r="AE3742" s="3">
        <v>0</v>
      </c>
      <c r="AF3742" s="3"/>
      <c r="AG3742" s="3"/>
      <c r="AH3742" t="s">
        <v>897</v>
      </c>
    </row>
    <row r="3743" spans="1:34" x14ac:dyDescent="0.25">
      <c r="A3743">
        <v>16</v>
      </c>
      <c r="B3743" t="s">
        <v>0</v>
      </c>
      <c r="C3743" t="s">
        <v>668</v>
      </c>
      <c r="D3743">
        <v>2021</v>
      </c>
      <c r="E3743" t="s">
        <v>1</v>
      </c>
      <c r="F3743" t="s">
        <v>2</v>
      </c>
      <c r="G3743">
        <v>2</v>
      </c>
      <c r="H3743" t="s">
        <v>3</v>
      </c>
      <c r="I3743" t="s">
        <v>709</v>
      </c>
      <c r="J3743" t="s">
        <v>624</v>
      </c>
      <c r="K3743" t="s">
        <v>846</v>
      </c>
      <c r="L3743" t="s">
        <v>775</v>
      </c>
      <c r="M3743" t="s">
        <v>776</v>
      </c>
      <c r="N3743" t="s">
        <v>717</v>
      </c>
      <c r="O3743" t="s">
        <v>5</v>
      </c>
      <c r="P3743" t="s">
        <v>724</v>
      </c>
      <c r="Q3743" t="s">
        <v>18</v>
      </c>
      <c r="R3743">
        <v>0</v>
      </c>
      <c r="S3743" t="s">
        <v>7</v>
      </c>
      <c r="T3743">
        <v>553</v>
      </c>
      <c r="U3743" t="s">
        <v>627</v>
      </c>
      <c r="V3743">
        <v>607</v>
      </c>
      <c r="W3743" t="s">
        <v>1598</v>
      </c>
      <c r="X3743" t="s">
        <v>918</v>
      </c>
      <c r="Y3743">
        <v>1</v>
      </c>
      <c r="Z3743" t="s">
        <v>919</v>
      </c>
      <c r="AA3743">
        <v>2021</v>
      </c>
      <c r="AB3743" s="3">
        <v>21</v>
      </c>
      <c r="AC3743" s="3">
        <v>90</v>
      </c>
      <c r="AD3743" s="3">
        <v>100</v>
      </c>
      <c r="AE3743" s="3">
        <v>111.11</v>
      </c>
      <c r="AF3743" s="3">
        <v>111.11</v>
      </c>
      <c r="AG3743" s="3">
        <v>27.78</v>
      </c>
      <c r="AH3743" t="s">
        <v>897</v>
      </c>
    </row>
    <row r="3744" spans="1:34" x14ac:dyDescent="0.25">
      <c r="A3744">
        <v>16</v>
      </c>
      <c r="B3744" t="s">
        <v>0</v>
      </c>
      <c r="C3744" t="s">
        <v>668</v>
      </c>
      <c r="D3744">
        <v>2021</v>
      </c>
      <c r="E3744" t="s">
        <v>1</v>
      </c>
      <c r="F3744" t="s">
        <v>2</v>
      </c>
      <c r="G3744">
        <v>2</v>
      </c>
      <c r="H3744" t="s">
        <v>3</v>
      </c>
      <c r="I3744" t="s">
        <v>709</v>
      </c>
      <c r="J3744" t="s">
        <v>624</v>
      </c>
      <c r="K3744" t="s">
        <v>846</v>
      </c>
      <c r="L3744" t="s">
        <v>775</v>
      </c>
      <c r="M3744" t="s">
        <v>776</v>
      </c>
      <c r="N3744" t="s">
        <v>717</v>
      </c>
      <c r="O3744" t="s">
        <v>5</v>
      </c>
      <c r="P3744" t="s">
        <v>724</v>
      </c>
      <c r="Q3744" t="s">
        <v>18</v>
      </c>
      <c r="R3744">
        <v>0</v>
      </c>
      <c r="S3744" t="s">
        <v>7</v>
      </c>
      <c r="T3744">
        <v>553</v>
      </c>
      <c r="U3744" t="s">
        <v>627</v>
      </c>
      <c r="V3744">
        <v>607</v>
      </c>
      <c r="W3744" t="s">
        <v>1598</v>
      </c>
      <c r="X3744" t="s">
        <v>918</v>
      </c>
      <c r="Y3744">
        <v>1</v>
      </c>
      <c r="Z3744" t="s">
        <v>919</v>
      </c>
      <c r="AA3744">
        <v>2022</v>
      </c>
      <c r="AB3744" s="3">
        <v>21</v>
      </c>
      <c r="AC3744" s="3">
        <v>90</v>
      </c>
      <c r="AD3744" s="3">
        <v>0</v>
      </c>
      <c r="AE3744" s="3">
        <v>0</v>
      </c>
      <c r="AF3744" s="3"/>
      <c r="AG3744" s="3"/>
      <c r="AH3744" t="s">
        <v>897</v>
      </c>
    </row>
    <row r="3745" spans="1:34" x14ac:dyDescent="0.25">
      <c r="A3745">
        <v>16</v>
      </c>
      <c r="B3745" t="s">
        <v>0</v>
      </c>
      <c r="C3745" t="s">
        <v>668</v>
      </c>
      <c r="D3745">
        <v>2021</v>
      </c>
      <c r="E3745" t="s">
        <v>1</v>
      </c>
      <c r="F3745" t="s">
        <v>2</v>
      </c>
      <c r="G3745">
        <v>2</v>
      </c>
      <c r="H3745" t="s">
        <v>3</v>
      </c>
      <c r="I3745" t="s">
        <v>709</v>
      </c>
      <c r="J3745" t="s">
        <v>624</v>
      </c>
      <c r="K3745" t="s">
        <v>846</v>
      </c>
      <c r="L3745" t="s">
        <v>775</v>
      </c>
      <c r="M3745" t="s">
        <v>776</v>
      </c>
      <c r="N3745" t="s">
        <v>717</v>
      </c>
      <c r="O3745" t="s">
        <v>5</v>
      </c>
      <c r="P3745" t="s">
        <v>724</v>
      </c>
      <c r="Q3745" t="s">
        <v>18</v>
      </c>
      <c r="R3745">
        <v>0</v>
      </c>
      <c r="S3745" t="s">
        <v>7</v>
      </c>
      <c r="T3745">
        <v>553</v>
      </c>
      <c r="U3745" t="s">
        <v>627</v>
      </c>
      <c r="V3745">
        <v>607</v>
      </c>
      <c r="W3745" t="s">
        <v>1598</v>
      </c>
      <c r="X3745" t="s">
        <v>918</v>
      </c>
      <c r="Y3745">
        <v>1</v>
      </c>
      <c r="Z3745" t="s">
        <v>919</v>
      </c>
      <c r="AA3745">
        <v>2023</v>
      </c>
      <c r="AB3745" s="3">
        <v>24</v>
      </c>
      <c r="AC3745" s="3">
        <v>90</v>
      </c>
      <c r="AD3745" s="3">
        <v>0</v>
      </c>
      <c r="AE3745" s="3">
        <v>0</v>
      </c>
      <c r="AF3745" s="3"/>
      <c r="AG3745" s="3"/>
      <c r="AH3745" t="s">
        <v>897</v>
      </c>
    </row>
    <row r="3746" spans="1:34" x14ac:dyDescent="0.25">
      <c r="A3746">
        <v>16</v>
      </c>
      <c r="B3746" t="s">
        <v>0</v>
      </c>
      <c r="C3746" t="s">
        <v>668</v>
      </c>
      <c r="D3746">
        <v>2021</v>
      </c>
      <c r="E3746" t="s">
        <v>1</v>
      </c>
      <c r="F3746" t="s">
        <v>2</v>
      </c>
      <c r="G3746">
        <v>2</v>
      </c>
      <c r="H3746" t="s">
        <v>3</v>
      </c>
      <c r="I3746" t="s">
        <v>709</v>
      </c>
      <c r="J3746" t="s">
        <v>624</v>
      </c>
      <c r="K3746" t="s">
        <v>846</v>
      </c>
      <c r="L3746" t="s">
        <v>775</v>
      </c>
      <c r="M3746" t="s">
        <v>776</v>
      </c>
      <c r="N3746" t="s">
        <v>717</v>
      </c>
      <c r="O3746" t="s">
        <v>5</v>
      </c>
      <c r="P3746" t="s">
        <v>724</v>
      </c>
      <c r="Q3746" t="s">
        <v>18</v>
      </c>
      <c r="R3746">
        <v>0</v>
      </c>
      <c r="S3746" t="s">
        <v>7</v>
      </c>
      <c r="T3746">
        <v>553</v>
      </c>
      <c r="U3746" t="s">
        <v>627</v>
      </c>
      <c r="V3746">
        <v>607</v>
      </c>
      <c r="W3746" t="s">
        <v>1598</v>
      </c>
      <c r="X3746" t="s">
        <v>918</v>
      </c>
      <c r="Y3746">
        <v>1</v>
      </c>
      <c r="Z3746" t="s">
        <v>919</v>
      </c>
      <c r="AA3746">
        <v>2024</v>
      </c>
      <c r="AB3746" s="3">
        <v>24</v>
      </c>
      <c r="AC3746" s="3">
        <v>90</v>
      </c>
      <c r="AD3746" s="3">
        <v>0</v>
      </c>
      <c r="AE3746" s="3">
        <v>0</v>
      </c>
      <c r="AF3746" s="3"/>
      <c r="AG3746" s="3"/>
      <c r="AH3746" t="s">
        <v>897</v>
      </c>
    </row>
    <row r="3747" spans="1:34" x14ac:dyDescent="0.25">
      <c r="A3747">
        <v>16</v>
      </c>
      <c r="B3747" t="s">
        <v>0</v>
      </c>
      <c r="C3747" t="s">
        <v>668</v>
      </c>
      <c r="D3747">
        <v>2021</v>
      </c>
      <c r="E3747" t="s">
        <v>1</v>
      </c>
      <c r="F3747" t="s">
        <v>2</v>
      </c>
      <c r="G3747">
        <v>2</v>
      </c>
      <c r="H3747" t="s">
        <v>3</v>
      </c>
      <c r="I3747" t="s">
        <v>710</v>
      </c>
      <c r="J3747" t="s">
        <v>628</v>
      </c>
      <c r="K3747" t="s">
        <v>847</v>
      </c>
      <c r="L3747" t="s">
        <v>785</v>
      </c>
      <c r="M3747" t="s">
        <v>786</v>
      </c>
      <c r="N3747" t="s">
        <v>719</v>
      </c>
      <c r="O3747" t="s">
        <v>37</v>
      </c>
      <c r="P3747" t="s">
        <v>719</v>
      </c>
      <c r="Q3747" t="s">
        <v>134</v>
      </c>
      <c r="R3747">
        <v>0</v>
      </c>
      <c r="S3747" t="s">
        <v>7</v>
      </c>
      <c r="T3747">
        <v>4</v>
      </c>
      <c r="U3747" t="s">
        <v>629</v>
      </c>
      <c r="V3747">
        <v>4</v>
      </c>
      <c r="W3747" t="s">
        <v>1599</v>
      </c>
      <c r="X3747" t="s">
        <v>922</v>
      </c>
      <c r="Y3747">
        <v>1</v>
      </c>
      <c r="Z3747" t="s">
        <v>919</v>
      </c>
      <c r="AA3747">
        <v>2020</v>
      </c>
      <c r="AB3747" s="3">
        <v>0</v>
      </c>
      <c r="AC3747" s="3">
        <v>0</v>
      </c>
      <c r="AD3747" s="3">
        <v>0</v>
      </c>
      <c r="AE3747" s="3">
        <v>0</v>
      </c>
      <c r="AF3747" s="3"/>
      <c r="AG3747" s="3"/>
      <c r="AH3747" t="s">
        <v>900</v>
      </c>
    </row>
    <row r="3748" spans="1:34" x14ac:dyDescent="0.25">
      <c r="A3748">
        <v>16</v>
      </c>
      <c r="B3748" t="s">
        <v>0</v>
      </c>
      <c r="C3748" t="s">
        <v>668</v>
      </c>
      <c r="D3748">
        <v>2021</v>
      </c>
      <c r="E3748" t="s">
        <v>1</v>
      </c>
      <c r="F3748" t="s">
        <v>2</v>
      </c>
      <c r="G3748">
        <v>2</v>
      </c>
      <c r="H3748" t="s">
        <v>3</v>
      </c>
      <c r="I3748" t="s">
        <v>710</v>
      </c>
      <c r="J3748" t="s">
        <v>628</v>
      </c>
      <c r="K3748" t="s">
        <v>847</v>
      </c>
      <c r="L3748" t="s">
        <v>785</v>
      </c>
      <c r="M3748" t="s">
        <v>786</v>
      </c>
      <c r="N3748" t="s">
        <v>719</v>
      </c>
      <c r="O3748" t="s">
        <v>37</v>
      </c>
      <c r="P3748" t="s">
        <v>719</v>
      </c>
      <c r="Q3748" t="s">
        <v>134</v>
      </c>
      <c r="R3748">
        <v>0</v>
      </c>
      <c r="S3748" t="s">
        <v>7</v>
      </c>
      <c r="T3748">
        <v>4</v>
      </c>
      <c r="U3748" t="s">
        <v>629</v>
      </c>
      <c r="V3748">
        <v>4</v>
      </c>
      <c r="W3748" t="s">
        <v>1599</v>
      </c>
      <c r="X3748" t="s">
        <v>922</v>
      </c>
      <c r="Y3748">
        <v>1</v>
      </c>
      <c r="Z3748" t="s">
        <v>919</v>
      </c>
      <c r="AA3748">
        <v>2021</v>
      </c>
      <c r="AB3748" s="3">
        <v>100</v>
      </c>
      <c r="AC3748" s="3">
        <v>100</v>
      </c>
      <c r="AD3748" s="3">
        <v>0</v>
      </c>
      <c r="AE3748" s="3">
        <v>0</v>
      </c>
      <c r="AF3748" s="3">
        <v>0</v>
      </c>
      <c r="AG3748" s="3">
        <v>0</v>
      </c>
      <c r="AH3748" t="s">
        <v>900</v>
      </c>
    </row>
    <row r="3749" spans="1:34" x14ac:dyDescent="0.25">
      <c r="A3749">
        <v>16</v>
      </c>
      <c r="B3749" t="s">
        <v>0</v>
      </c>
      <c r="C3749" t="s">
        <v>668</v>
      </c>
      <c r="D3749">
        <v>2021</v>
      </c>
      <c r="E3749" t="s">
        <v>1</v>
      </c>
      <c r="F3749" t="s">
        <v>2</v>
      </c>
      <c r="G3749">
        <v>2</v>
      </c>
      <c r="H3749" t="s">
        <v>3</v>
      </c>
      <c r="I3749" t="s">
        <v>710</v>
      </c>
      <c r="J3749" t="s">
        <v>628</v>
      </c>
      <c r="K3749" t="s">
        <v>847</v>
      </c>
      <c r="L3749" t="s">
        <v>785</v>
      </c>
      <c r="M3749" t="s">
        <v>786</v>
      </c>
      <c r="N3749" t="s">
        <v>719</v>
      </c>
      <c r="O3749" t="s">
        <v>37</v>
      </c>
      <c r="P3749" t="s">
        <v>719</v>
      </c>
      <c r="Q3749" t="s">
        <v>134</v>
      </c>
      <c r="R3749">
        <v>0</v>
      </c>
      <c r="S3749" t="s">
        <v>7</v>
      </c>
      <c r="T3749">
        <v>4</v>
      </c>
      <c r="U3749" t="s">
        <v>629</v>
      </c>
      <c r="V3749">
        <v>4</v>
      </c>
      <c r="W3749" t="s">
        <v>1599</v>
      </c>
      <c r="X3749" t="s">
        <v>922</v>
      </c>
      <c r="Y3749">
        <v>1</v>
      </c>
      <c r="Z3749" t="s">
        <v>919</v>
      </c>
      <c r="AA3749">
        <v>2022</v>
      </c>
      <c r="AB3749" s="3">
        <v>150</v>
      </c>
      <c r="AC3749" s="3">
        <v>150</v>
      </c>
      <c r="AD3749" s="3">
        <v>0</v>
      </c>
      <c r="AE3749" s="3">
        <v>0</v>
      </c>
      <c r="AF3749" s="3"/>
      <c r="AG3749" s="3"/>
      <c r="AH3749" t="s">
        <v>900</v>
      </c>
    </row>
    <row r="3750" spans="1:34" x14ac:dyDescent="0.25">
      <c r="A3750">
        <v>16</v>
      </c>
      <c r="B3750" t="s">
        <v>0</v>
      </c>
      <c r="C3750" t="s">
        <v>668</v>
      </c>
      <c r="D3750">
        <v>2021</v>
      </c>
      <c r="E3750" t="s">
        <v>1</v>
      </c>
      <c r="F3750" t="s">
        <v>2</v>
      </c>
      <c r="G3750">
        <v>2</v>
      </c>
      <c r="H3750" t="s">
        <v>3</v>
      </c>
      <c r="I3750" t="s">
        <v>710</v>
      </c>
      <c r="J3750" t="s">
        <v>628</v>
      </c>
      <c r="K3750" t="s">
        <v>847</v>
      </c>
      <c r="L3750" t="s">
        <v>785</v>
      </c>
      <c r="M3750" t="s">
        <v>786</v>
      </c>
      <c r="N3750" t="s">
        <v>719</v>
      </c>
      <c r="O3750" t="s">
        <v>37</v>
      </c>
      <c r="P3750" t="s">
        <v>719</v>
      </c>
      <c r="Q3750" t="s">
        <v>134</v>
      </c>
      <c r="R3750">
        <v>0</v>
      </c>
      <c r="S3750" t="s">
        <v>7</v>
      </c>
      <c r="T3750">
        <v>4</v>
      </c>
      <c r="U3750" t="s">
        <v>629</v>
      </c>
      <c r="V3750">
        <v>4</v>
      </c>
      <c r="W3750" t="s">
        <v>1599</v>
      </c>
      <c r="X3750" t="s">
        <v>922</v>
      </c>
      <c r="Y3750">
        <v>1</v>
      </c>
      <c r="Z3750" t="s">
        <v>919</v>
      </c>
      <c r="AA3750">
        <v>2023</v>
      </c>
      <c r="AB3750" s="3">
        <v>150</v>
      </c>
      <c r="AC3750" s="3">
        <v>150</v>
      </c>
      <c r="AD3750" s="3">
        <v>0</v>
      </c>
      <c r="AE3750" s="3">
        <v>0</v>
      </c>
      <c r="AF3750" s="3"/>
      <c r="AG3750" s="3"/>
      <c r="AH3750" t="s">
        <v>900</v>
      </c>
    </row>
    <row r="3751" spans="1:34" x14ac:dyDescent="0.25">
      <c r="A3751">
        <v>16</v>
      </c>
      <c r="B3751" t="s">
        <v>0</v>
      </c>
      <c r="C3751" t="s">
        <v>668</v>
      </c>
      <c r="D3751">
        <v>2021</v>
      </c>
      <c r="E3751" t="s">
        <v>1</v>
      </c>
      <c r="F3751" t="s">
        <v>2</v>
      </c>
      <c r="G3751">
        <v>2</v>
      </c>
      <c r="H3751" t="s">
        <v>3</v>
      </c>
      <c r="I3751" t="s">
        <v>710</v>
      </c>
      <c r="J3751" t="s">
        <v>628</v>
      </c>
      <c r="K3751" t="s">
        <v>847</v>
      </c>
      <c r="L3751" t="s">
        <v>785</v>
      </c>
      <c r="M3751" t="s">
        <v>786</v>
      </c>
      <c r="N3751" t="s">
        <v>719</v>
      </c>
      <c r="O3751" t="s">
        <v>37</v>
      </c>
      <c r="P3751" t="s">
        <v>719</v>
      </c>
      <c r="Q3751" t="s">
        <v>134</v>
      </c>
      <c r="R3751">
        <v>0</v>
      </c>
      <c r="S3751" t="s">
        <v>7</v>
      </c>
      <c r="T3751">
        <v>4</v>
      </c>
      <c r="U3751" t="s">
        <v>629</v>
      </c>
      <c r="V3751">
        <v>4</v>
      </c>
      <c r="W3751" t="s">
        <v>1599</v>
      </c>
      <c r="X3751" t="s">
        <v>922</v>
      </c>
      <c r="Y3751">
        <v>1</v>
      </c>
      <c r="Z3751" t="s">
        <v>919</v>
      </c>
      <c r="AA3751">
        <v>2024</v>
      </c>
      <c r="AB3751" s="3">
        <v>0</v>
      </c>
      <c r="AC3751" s="3">
        <v>0</v>
      </c>
      <c r="AD3751" s="3">
        <v>0</v>
      </c>
      <c r="AE3751" s="3">
        <v>0</v>
      </c>
      <c r="AF3751" s="3"/>
      <c r="AG3751" s="3"/>
      <c r="AH3751" t="s">
        <v>900</v>
      </c>
    </row>
    <row r="3752" spans="1:34" x14ac:dyDescent="0.25">
      <c r="A3752">
        <v>16</v>
      </c>
      <c r="B3752" t="s">
        <v>0</v>
      </c>
      <c r="C3752" t="s">
        <v>668</v>
      </c>
      <c r="D3752">
        <v>2021</v>
      </c>
      <c r="E3752" t="s">
        <v>1</v>
      </c>
      <c r="F3752" t="s">
        <v>2</v>
      </c>
      <c r="G3752">
        <v>2</v>
      </c>
      <c r="H3752" t="s">
        <v>3</v>
      </c>
      <c r="I3752" t="s">
        <v>710</v>
      </c>
      <c r="J3752" t="s">
        <v>628</v>
      </c>
      <c r="K3752" t="s">
        <v>847</v>
      </c>
      <c r="L3752" t="s">
        <v>785</v>
      </c>
      <c r="M3752" t="s">
        <v>786</v>
      </c>
      <c r="N3752" t="s">
        <v>717</v>
      </c>
      <c r="O3752" t="s">
        <v>5</v>
      </c>
      <c r="P3752" t="s">
        <v>722</v>
      </c>
      <c r="Q3752" t="s">
        <v>6</v>
      </c>
      <c r="R3752">
        <v>0</v>
      </c>
      <c r="S3752" t="s">
        <v>7</v>
      </c>
      <c r="T3752">
        <v>535</v>
      </c>
      <c r="U3752" t="s">
        <v>630</v>
      </c>
      <c r="V3752">
        <v>584</v>
      </c>
      <c r="W3752" t="s">
        <v>1600</v>
      </c>
      <c r="X3752" t="s">
        <v>918</v>
      </c>
      <c r="Y3752">
        <v>1</v>
      </c>
      <c r="Z3752" t="s">
        <v>919</v>
      </c>
      <c r="AA3752">
        <v>2020</v>
      </c>
      <c r="AB3752" s="3">
        <v>100</v>
      </c>
      <c r="AC3752" s="3">
        <v>100</v>
      </c>
      <c r="AD3752" s="3">
        <v>100</v>
      </c>
      <c r="AE3752" s="3">
        <v>100</v>
      </c>
      <c r="AF3752" s="3"/>
      <c r="AG3752" s="3"/>
      <c r="AH3752" t="s">
        <v>896</v>
      </c>
    </row>
    <row r="3753" spans="1:34" x14ac:dyDescent="0.25">
      <c r="A3753">
        <v>16</v>
      </c>
      <c r="B3753" t="s">
        <v>0</v>
      </c>
      <c r="C3753" t="s">
        <v>668</v>
      </c>
      <c r="D3753">
        <v>2021</v>
      </c>
      <c r="E3753" t="s">
        <v>1</v>
      </c>
      <c r="F3753" t="s">
        <v>2</v>
      </c>
      <c r="G3753">
        <v>2</v>
      </c>
      <c r="H3753" t="s">
        <v>3</v>
      </c>
      <c r="I3753" t="s">
        <v>710</v>
      </c>
      <c r="J3753" t="s">
        <v>628</v>
      </c>
      <c r="K3753" t="s">
        <v>847</v>
      </c>
      <c r="L3753" t="s">
        <v>785</v>
      </c>
      <c r="M3753" t="s">
        <v>786</v>
      </c>
      <c r="N3753" t="s">
        <v>717</v>
      </c>
      <c r="O3753" t="s">
        <v>5</v>
      </c>
      <c r="P3753" t="s">
        <v>722</v>
      </c>
      <c r="Q3753" t="s">
        <v>6</v>
      </c>
      <c r="R3753">
        <v>0</v>
      </c>
      <c r="S3753" t="s">
        <v>7</v>
      </c>
      <c r="T3753">
        <v>535</v>
      </c>
      <c r="U3753" t="s">
        <v>630</v>
      </c>
      <c r="V3753">
        <v>584</v>
      </c>
      <c r="W3753" t="s">
        <v>1600</v>
      </c>
      <c r="X3753" t="s">
        <v>918</v>
      </c>
      <c r="Y3753">
        <v>1</v>
      </c>
      <c r="Z3753" t="s">
        <v>919</v>
      </c>
      <c r="AA3753">
        <v>2021</v>
      </c>
      <c r="AB3753" s="3">
        <v>100</v>
      </c>
      <c r="AC3753" s="3">
        <v>100</v>
      </c>
      <c r="AD3753" s="3">
        <v>100</v>
      </c>
      <c r="AE3753" s="3">
        <v>100</v>
      </c>
      <c r="AF3753" s="3">
        <v>100</v>
      </c>
      <c r="AG3753" s="3">
        <v>40</v>
      </c>
      <c r="AH3753" t="s">
        <v>896</v>
      </c>
    </row>
    <row r="3754" spans="1:34" x14ac:dyDescent="0.25">
      <c r="A3754">
        <v>16</v>
      </c>
      <c r="B3754" t="s">
        <v>0</v>
      </c>
      <c r="C3754" t="s">
        <v>668</v>
      </c>
      <c r="D3754">
        <v>2021</v>
      </c>
      <c r="E3754" t="s">
        <v>1</v>
      </c>
      <c r="F3754" t="s">
        <v>2</v>
      </c>
      <c r="G3754">
        <v>2</v>
      </c>
      <c r="H3754" t="s">
        <v>3</v>
      </c>
      <c r="I3754" t="s">
        <v>710</v>
      </c>
      <c r="J3754" t="s">
        <v>628</v>
      </c>
      <c r="K3754" t="s">
        <v>847</v>
      </c>
      <c r="L3754" t="s">
        <v>785</v>
      </c>
      <c r="M3754" t="s">
        <v>786</v>
      </c>
      <c r="N3754" t="s">
        <v>717</v>
      </c>
      <c r="O3754" t="s">
        <v>5</v>
      </c>
      <c r="P3754" t="s">
        <v>722</v>
      </c>
      <c r="Q3754" t="s">
        <v>6</v>
      </c>
      <c r="R3754">
        <v>0</v>
      </c>
      <c r="S3754" t="s">
        <v>7</v>
      </c>
      <c r="T3754">
        <v>535</v>
      </c>
      <c r="U3754" t="s">
        <v>630</v>
      </c>
      <c r="V3754">
        <v>584</v>
      </c>
      <c r="W3754" t="s">
        <v>1600</v>
      </c>
      <c r="X3754" t="s">
        <v>918</v>
      </c>
      <c r="Y3754">
        <v>1</v>
      </c>
      <c r="Z3754" t="s">
        <v>919</v>
      </c>
      <c r="AA3754">
        <v>2022</v>
      </c>
      <c r="AB3754" s="3">
        <v>100</v>
      </c>
      <c r="AC3754" s="3">
        <v>100</v>
      </c>
      <c r="AD3754" s="3">
        <v>0</v>
      </c>
      <c r="AE3754" s="3">
        <v>0</v>
      </c>
      <c r="AF3754" s="3"/>
      <c r="AG3754" s="3"/>
      <c r="AH3754" t="s">
        <v>896</v>
      </c>
    </row>
    <row r="3755" spans="1:34" x14ac:dyDescent="0.25">
      <c r="A3755">
        <v>16</v>
      </c>
      <c r="B3755" t="s">
        <v>0</v>
      </c>
      <c r="C3755" t="s">
        <v>668</v>
      </c>
      <c r="D3755">
        <v>2021</v>
      </c>
      <c r="E3755" t="s">
        <v>1</v>
      </c>
      <c r="F3755" t="s">
        <v>2</v>
      </c>
      <c r="G3755">
        <v>2</v>
      </c>
      <c r="H3755" t="s">
        <v>3</v>
      </c>
      <c r="I3755" t="s">
        <v>710</v>
      </c>
      <c r="J3755" t="s">
        <v>628</v>
      </c>
      <c r="K3755" t="s">
        <v>847</v>
      </c>
      <c r="L3755" t="s">
        <v>785</v>
      </c>
      <c r="M3755" t="s">
        <v>786</v>
      </c>
      <c r="N3755" t="s">
        <v>717</v>
      </c>
      <c r="O3755" t="s">
        <v>5</v>
      </c>
      <c r="P3755" t="s">
        <v>722</v>
      </c>
      <c r="Q3755" t="s">
        <v>6</v>
      </c>
      <c r="R3755">
        <v>0</v>
      </c>
      <c r="S3755" t="s">
        <v>7</v>
      </c>
      <c r="T3755">
        <v>535</v>
      </c>
      <c r="U3755" t="s">
        <v>630</v>
      </c>
      <c r="V3755">
        <v>584</v>
      </c>
      <c r="W3755" t="s">
        <v>1600</v>
      </c>
      <c r="X3755" t="s">
        <v>918</v>
      </c>
      <c r="Y3755">
        <v>1</v>
      </c>
      <c r="Z3755" t="s">
        <v>919</v>
      </c>
      <c r="AA3755">
        <v>2023</v>
      </c>
      <c r="AB3755" s="3">
        <v>100</v>
      </c>
      <c r="AC3755" s="3">
        <v>100</v>
      </c>
      <c r="AD3755" s="3">
        <v>0</v>
      </c>
      <c r="AE3755" s="3">
        <v>0</v>
      </c>
      <c r="AF3755" s="3"/>
      <c r="AG3755" s="3"/>
      <c r="AH3755" t="s">
        <v>896</v>
      </c>
    </row>
    <row r="3756" spans="1:34" x14ac:dyDescent="0.25">
      <c r="A3756">
        <v>16</v>
      </c>
      <c r="B3756" t="s">
        <v>0</v>
      </c>
      <c r="C3756" t="s">
        <v>668</v>
      </c>
      <c r="D3756">
        <v>2021</v>
      </c>
      <c r="E3756" t="s">
        <v>1</v>
      </c>
      <c r="F3756" t="s">
        <v>2</v>
      </c>
      <c r="G3756">
        <v>2</v>
      </c>
      <c r="H3756" t="s">
        <v>3</v>
      </c>
      <c r="I3756" t="s">
        <v>710</v>
      </c>
      <c r="J3756" t="s">
        <v>628</v>
      </c>
      <c r="K3756" t="s">
        <v>847</v>
      </c>
      <c r="L3756" t="s">
        <v>785</v>
      </c>
      <c r="M3756" t="s">
        <v>786</v>
      </c>
      <c r="N3756" t="s">
        <v>717</v>
      </c>
      <c r="O3756" t="s">
        <v>5</v>
      </c>
      <c r="P3756" t="s">
        <v>722</v>
      </c>
      <c r="Q3756" t="s">
        <v>6</v>
      </c>
      <c r="R3756">
        <v>0</v>
      </c>
      <c r="S3756" t="s">
        <v>7</v>
      </c>
      <c r="T3756">
        <v>535</v>
      </c>
      <c r="U3756" t="s">
        <v>630</v>
      </c>
      <c r="V3756">
        <v>584</v>
      </c>
      <c r="W3756" t="s">
        <v>1600</v>
      </c>
      <c r="X3756" t="s">
        <v>918</v>
      </c>
      <c r="Y3756">
        <v>1</v>
      </c>
      <c r="Z3756" t="s">
        <v>919</v>
      </c>
      <c r="AA3756">
        <v>2024</v>
      </c>
      <c r="AB3756" s="3">
        <v>100</v>
      </c>
      <c r="AC3756" s="3">
        <v>100</v>
      </c>
      <c r="AD3756" s="3">
        <v>0</v>
      </c>
      <c r="AE3756" s="3">
        <v>0</v>
      </c>
      <c r="AF3756" s="3"/>
      <c r="AG3756" s="3"/>
      <c r="AH3756" t="s">
        <v>896</v>
      </c>
    </row>
    <row r="3757" spans="1:34" x14ac:dyDescent="0.25">
      <c r="A3757">
        <v>16</v>
      </c>
      <c r="B3757" t="s">
        <v>0</v>
      </c>
      <c r="C3757" t="s">
        <v>668</v>
      </c>
      <c r="D3757">
        <v>2021</v>
      </c>
      <c r="E3757" t="s">
        <v>1</v>
      </c>
      <c r="F3757" t="s">
        <v>2</v>
      </c>
      <c r="G3757">
        <v>2</v>
      </c>
      <c r="H3757" t="s">
        <v>3</v>
      </c>
      <c r="I3757" t="s">
        <v>710</v>
      </c>
      <c r="J3757" t="s">
        <v>628</v>
      </c>
      <c r="K3757" t="s">
        <v>847</v>
      </c>
      <c r="L3757" t="s">
        <v>785</v>
      </c>
      <c r="M3757" t="s">
        <v>786</v>
      </c>
      <c r="N3757" t="s">
        <v>717</v>
      </c>
      <c r="O3757" t="s">
        <v>5</v>
      </c>
      <c r="P3757" t="s">
        <v>722</v>
      </c>
      <c r="Q3757" t="s">
        <v>6</v>
      </c>
      <c r="R3757">
        <v>0</v>
      </c>
      <c r="S3757" t="s">
        <v>7</v>
      </c>
      <c r="T3757">
        <v>536</v>
      </c>
      <c r="U3757" t="s">
        <v>631</v>
      </c>
      <c r="V3757">
        <v>585</v>
      </c>
      <c r="W3757" t="s">
        <v>1601</v>
      </c>
      <c r="X3757" t="s">
        <v>918</v>
      </c>
      <c r="Y3757">
        <v>1</v>
      </c>
      <c r="Z3757" t="s">
        <v>919</v>
      </c>
      <c r="AA3757">
        <v>2020</v>
      </c>
      <c r="AB3757" s="3">
        <v>100</v>
      </c>
      <c r="AC3757" s="3">
        <v>100</v>
      </c>
      <c r="AD3757" s="3">
        <v>100</v>
      </c>
      <c r="AE3757" s="3">
        <v>100</v>
      </c>
      <c r="AF3757" s="3"/>
      <c r="AG3757" s="3"/>
      <c r="AH3757" t="s">
        <v>896</v>
      </c>
    </row>
    <row r="3758" spans="1:34" x14ac:dyDescent="0.25">
      <c r="A3758">
        <v>16</v>
      </c>
      <c r="B3758" t="s">
        <v>0</v>
      </c>
      <c r="C3758" t="s">
        <v>668</v>
      </c>
      <c r="D3758">
        <v>2021</v>
      </c>
      <c r="E3758" t="s">
        <v>1</v>
      </c>
      <c r="F3758" t="s">
        <v>2</v>
      </c>
      <c r="G3758">
        <v>2</v>
      </c>
      <c r="H3758" t="s">
        <v>3</v>
      </c>
      <c r="I3758" t="s">
        <v>710</v>
      </c>
      <c r="J3758" t="s">
        <v>628</v>
      </c>
      <c r="K3758" t="s">
        <v>847</v>
      </c>
      <c r="L3758" t="s">
        <v>785</v>
      </c>
      <c r="M3758" t="s">
        <v>786</v>
      </c>
      <c r="N3758" t="s">
        <v>717</v>
      </c>
      <c r="O3758" t="s">
        <v>5</v>
      </c>
      <c r="P3758" t="s">
        <v>722</v>
      </c>
      <c r="Q3758" t="s">
        <v>6</v>
      </c>
      <c r="R3758">
        <v>0</v>
      </c>
      <c r="S3758" t="s">
        <v>7</v>
      </c>
      <c r="T3758">
        <v>536</v>
      </c>
      <c r="U3758" t="s">
        <v>631</v>
      </c>
      <c r="V3758">
        <v>585</v>
      </c>
      <c r="W3758" t="s">
        <v>1601</v>
      </c>
      <c r="X3758" t="s">
        <v>918</v>
      </c>
      <c r="Y3758">
        <v>1</v>
      </c>
      <c r="Z3758" t="s">
        <v>919</v>
      </c>
      <c r="AA3758">
        <v>2021</v>
      </c>
      <c r="AB3758" s="3">
        <v>100</v>
      </c>
      <c r="AC3758" s="3">
        <v>100</v>
      </c>
      <c r="AD3758" s="3">
        <v>100</v>
      </c>
      <c r="AE3758" s="3">
        <v>100</v>
      </c>
      <c r="AF3758" s="3">
        <v>100</v>
      </c>
      <c r="AG3758" s="3">
        <v>40</v>
      </c>
      <c r="AH3758" t="s">
        <v>896</v>
      </c>
    </row>
    <row r="3759" spans="1:34" x14ac:dyDescent="0.25">
      <c r="A3759">
        <v>16</v>
      </c>
      <c r="B3759" t="s">
        <v>0</v>
      </c>
      <c r="C3759" t="s">
        <v>668</v>
      </c>
      <c r="D3759">
        <v>2021</v>
      </c>
      <c r="E3759" t="s">
        <v>1</v>
      </c>
      <c r="F3759" t="s">
        <v>2</v>
      </c>
      <c r="G3759">
        <v>2</v>
      </c>
      <c r="H3759" t="s">
        <v>3</v>
      </c>
      <c r="I3759" t="s">
        <v>710</v>
      </c>
      <c r="J3759" t="s">
        <v>628</v>
      </c>
      <c r="K3759" t="s">
        <v>847</v>
      </c>
      <c r="L3759" t="s">
        <v>785</v>
      </c>
      <c r="M3759" t="s">
        <v>786</v>
      </c>
      <c r="N3759" t="s">
        <v>717</v>
      </c>
      <c r="O3759" t="s">
        <v>5</v>
      </c>
      <c r="P3759" t="s">
        <v>722</v>
      </c>
      <c r="Q3759" t="s">
        <v>6</v>
      </c>
      <c r="R3759">
        <v>0</v>
      </c>
      <c r="S3759" t="s">
        <v>7</v>
      </c>
      <c r="T3759">
        <v>536</v>
      </c>
      <c r="U3759" t="s">
        <v>631</v>
      </c>
      <c r="V3759">
        <v>585</v>
      </c>
      <c r="W3759" t="s">
        <v>1601</v>
      </c>
      <c r="X3759" t="s">
        <v>918</v>
      </c>
      <c r="Y3759">
        <v>1</v>
      </c>
      <c r="Z3759" t="s">
        <v>919</v>
      </c>
      <c r="AA3759">
        <v>2022</v>
      </c>
      <c r="AB3759" s="3">
        <v>100</v>
      </c>
      <c r="AC3759" s="3">
        <v>100</v>
      </c>
      <c r="AD3759" s="3">
        <v>0</v>
      </c>
      <c r="AE3759" s="3">
        <v>0</v>
      </c>
      <c r="AF3759" s="3"/>
      <c r="AG3759" s="3"/>
      <c r="AH3759" t="s">
        <v>896</v>
      </c>
    </row>
    <row r="3760" spans="1:34" x14ac:dyDescent="0.25">
      <c r="A3760">
        <v>16</v>
      </c>
      <c r="B3760" t="s">
        <v>0</v>
      </c>
      <c r="C3760" t="s">
        <v>668</v>
      </c>
      <c r="D3760">
        <v>2021</v>
      </c>
      <c r="E3760" t="s">
        <v>1</v>
      </c>
      <c r="F3760" t="s">
        <v>2</v>
      </c>
      <c r="G3760">
        <v>2</v>
      </c>
      <c r="H3760" t="s">
        <v>3</v>
      </c>
      <c r="I3760" t="s">
        <v>710</v>
      </c>
      <c r="J3760" t="s">
        <v>628</v>
      </c>
      <c r="K3760" t="s">
        <v>847</v>
      </c>
      <c r="L3760" t="s">
        <v>785</v>
      </c>
      <c r="M3760" t="s">
        <v>786</v>
      </c>
      <c r="N3760" t="s">
        <v>717</v>
      </c>
      <c r="O3760" t="s">
        <v>5</v>
      </c>
      <c r="P3760" t="s">
        <v>722</v>
      </c>
      <c r="Q3760" t="s">
        <v>6</v>
      </c>
      <c r="R3760">
        <v>0</v>
      </c>
      <c r="S3760" t="s">
        <v>7</v>
      </c>
      <c r="T3760">
        <v>536</v>
      </c>
      <c r="U3760" t="s">
        <v>631</v>
      </c>
      <c r="V3760">
        <v>585</v>
      </c>
      <c r="W3760" t="s">
        <v>1601</v>
      </c>
      <c r="X3760" t="s">
        <v>918</v>
      </c>
      <c r="Y3760">
        <v>1</v>
      </c>
      <c r="Z3760" t="s">
        <v>919</v>
      </c>
      <c r="AA3760">
        <v>2023</v>
      </c>
      <c r="AB3760" s="3">
        <v>100</v>
      </c>
      <c r="AC3760" s="3">
        <v>100</v>
      </c>
      <c r="AD3760" s="3">
        <v>0</v>
      </c>
      <c r="AE3760" s="3">
        <v>0</v>
      </c>
      <c r="AF3760" s="3"/>
      <c r="AG3760" s="3"/>
      <c r="AH3760" t="s">
        <v>896</v>
      </c>
    </row>
    <row r="3761" spans="1:34" x14ac:dyDescent="0.25">
      <c r="A3761">
        <v>16</v>
      </c>
      <c r="B3761" t="s">
        <v>0</v>
      </c>
      <c r="C3761" t="s">
        <v>668</v>
      </c>
      <c r="D3761">
        <v>2021</v>
      </c>
      <c r="E3761" t="s">
        <v>1</v>
      </c>
      <c r="F3761" t="s">
        <v>2</v>
      </c>
      <c r="G3761">
        <v>2</v>
      </c>
      <c r="H3761" t="s">
        <v>3</v>
      </c>
      <c r="I3761" t="s">
        <v>710</v>
      </c>
      <c r="J3761" t="s">
        <v>628</v>
      </c>
      <c r="K3761" t="s">
        <v>847</v>
      </c>
      <c r="L3761" t="s">
        <v>785</v>
      </c>
      <c r="M3761" t="s">
        <v>786</v>
      </c>
      <c r="N3761" t="s">
        <v>717</v>
      </c>
      <c r="O3761" t="s">
        <v>5</v>
      </c>
      <c r="P3761" t="s">
        <v>722</v>
      </c>
      <c r="Q3761" t="s">
        <v>6</v>
      </c>
      <c r="R3761">
        <v>0</v>
      </c>
      <c r="S3761" t="s">
        <v>7</v>
      </c>
      <c r="T3761">
        <v>536</v>
      </c>
      <c r="U3761" t="s">
        <v>631</v>
      </c>
      <c r="V3761">
        <v>585</v>
      </c>
      <c r="W3761" t="s">
        <v>1601</v>
      </c>
      <c r="X3761" t="s">
        <v>918</v>
      </c>
      <c r="Y3761">
        <v>1</v>
      </c>
      <c r="Z3761" t="s">
        <v>919</v>
      </c>
      <c r="AA3761">
        <v>2024</v>
      </c>
      <c r="AB3761" s="3">
        <v>100</v>
      </c>
      <c r="AC3761" s="3">
        <v>100</v>
      </c>
      <c r="AD3761" s="3">
        <v>0</v>
      </c>
      <c r="AE3761" s="3">
        <v>0</v>
      </c>
      <c r="AF3761" s="3"/>
      <c r="AG3761" s="3"/>
      <c r="AH3761" t="s">
        <v>896</v>
      </c>
    </row>
    <row r="3762" spans="1:34" x14ac:dyDescent="0.25">
      <c r="A3762">
        <v>16</v>
      </c>
      <c r="B3762" t="s">
        <v>0</v>
      </c>
      <c r="C3762" t="s">
        <v>668</v>
      </c>
      <c r="D3762">
        <v>2021</v>
      </c>
      <c r="E3762" t="s">
        <v>1</v>
      </c>
      <c r="F3762" t="s">
        <v>2</v>
      </c>
      <c r="G3762">
        <v>2</v>
      </c>
      <c r="H3762" t="s">
        <v>3</v>
      </c>
      <c r="I3762" t="s">
        <v>711</v>
      </c>
      <c r="J3762" t="s">
        <v>632</v>
      </c>
      <c r="K3762" t="s">
        <v>848</v>
      </c>
      <c r="L3762" t="s">
        <v>800</v>
      </c>
      <c r="M3762" t="s">
        <v>801</v>
      </c>
      <c r="N3762" t="s">
        <v>717</v>
      </c>
      <c r="O3762" t="s">
        <v>5</v>
      </c>
      <c r="P3762" t="s">
        <v>722</v>
      </c>
      <c r="Q3762" t="s">
        <v>6</v>
      </c>
      <c r="R3762">
        <v>0</v>
      </c>
      <c r="S3762" t="s">
        <v>7</v>
      </c>
      <c r="T3762">
        <v>493</v>
      </c>
      <c r="U3762" t="s">
        <v>8</v>
      </c>
      <c r="V3762">
        <v>539</v>
      </c>
      <c r="W3762" t="s">
        <v>1141</v>
      </c>
      <c r="X3762" t="s">
        <v>918</v>
      </c>
      <c r="Y3762">
        <v>1</v>
      </c>
      <c r="Z3762" t="s">
        <v>919</v>
      </c>
      <c r="AA3762">
        <v>2020</v>
      </c>
      <c r="AB3762" s="3">
        <v>100</v>
      </c>
      <c r="AC3762" s="3">
        <v>100</v>
      </c>
      <c r="AD3762" s="3">
        <v>85.72</v>
      </c>
      <c r="AE3762" s="3">
        <v>85.72</v>
      </c>
      <c r="AF3762" s="3"/>
      <c r="AG3762" s="3"/>
      <c r="AH3762" t="s">
        <v>896</v>
      </c>
    </row>
    <row r="3763" spans="1:34" x14ac:dyDescent="0.25">
      <c r="A3763">
        <v>16</v>
      </c>
      <c r="B3763" t="s">
        <v>0</v>
      </c>
      <c r="C3763" t="s">
        <v>668</v>
      </c>
      <c r="D3763">
        <v>2021</v>
      </c>
      <c r="E3763" t="s">
        <v>1</v>
      </c>
      <c r="F3763" t="s">
        <v>2</v>
      </c>
      <c r="G3763">
        <v>2</v>
      </c>
      <c r="H3763" t="s">
        <v>3</v>
      </c>
      <c r="I3763" t="s">
        <v>711</v>
      </c>
      <c r="J3763" t="s">
        <v>632</v>
      </c>
      <c r="K3763" t="s">
        <v>848</v>
      </c>
      <c r="L3763" t="s">
        <v>800</v>
      </c>
      <c r="M3763" t="s">
        <v>801</v>
      </c>
      <c r="N3763" t="s">
        <v>717</v>
      </c>
      <c r="O3763" t="s">
        <v>5</v>
      </c>
      <c r="P3763" t="s">
        <v>722</v>
      </c>
      <c r="Q3763" t="s">
        <v>6</v>
      </c>
      <c r="R3763">
        <v>0</v>
      </c>
      <c r="S3763" t="s">
        <v>7</v>
      </c>
      <c r="T3763">
        <v>493</v>
      </c>
      <c r="U3763" t="s">
        <v>8</v>
      </c>
      <c r="V3763">
        <v>539</v>
      </c>
      <c r="W3763" t="s">
        <v>1141</v>
      </c>
      <c r="X3763" t="s">
        <v>918</v>
      </c>
      <c r="Y3763">
        <v>1</v>
      </c>
      <c r="Z3763" t="s">
        <v>919</v>
      </c>
      <c r="AA3763">
        <v>2021</v>
      </c>
      <c r="AB3763" s="3">
        <v>100</v>
      </c>
      <c r="AC3763" s="3">
        <v>100</v>
      </c>
      <c r="AD3763" s="3">
        <v>105.44</v>
      </c>
      <c r="AE3763" s="3">
        <v>105.44</v>
      </c>
      <c r="AF3763" s="3">
        <v>95.58</v>
      </c>
      <c r="AG3763" s="3">
        <v>38.229999999999997</v>
      </c>
      <c r="AH3763" t="s">
        <v>896</v>
      </c>
    </row>
    <row r="3764" spans="1:34" x14ac:dyDescent="0.25">
      <c r="A3764">
        <v>16</v>
      </c>
      <c r="B3764" t="s">
        <v>0</v>
      </c>
      <c r="C3764" t="s">
        <v>668</v>
      </c>
      <c r="D3764">
        <v>2021</v>
      </c>
      <c r="E3764" t="s">
        <v>1</v>
      </c>
      <c r="F3764" t="s">
        <v>2</v>
      </c>
      <c r="G3764">
        <v>2</v>
      </c>
      <c r="H3764" t="s">
        <v>3</v>
      </c>
      <c r="I3764" t="s">
        <v>711</v>
      </c>
      <c r="J3764" t="s">
        <v>632</v>
      </c>
      <c r="K3764" t="s">
        <v>848</v>
      </c>
      <c r="L3764" t="s">
        <v>800</v>
      </c>
      <c r="M3764" t="s">
        <v>801</v>
      </c>
      <c r="N3764" t="s">
        <v>717</v>
      </c>
      <c r="O3764" t="s">
        <v>5</v>
      </c>
      <c r="P3764" t="s">
        <v>722</v>
      </c>
      <c r="Q3764" t="s">
        <v>6</v>
      </c>
      <c r="R3764">
        <v>0</v>
      </c>
      <c r="S3764" t="s">
        <v>7</v>
      </c>
      <c r="T3764">
        <v>493</v>
      </c>
      <c r="U3764" t="s">
        <v>8</v>
      </c>
      <c r="V3764">
        <v>539</v>
      </c>
      <c r="W3764" t="s">
        <v>1141</v>
      </c>
      <c r="X3764" t="s">
        <v>918</v>
      </c>
      <c r="Y3764">
        <v>1</v>
      </c>
      <c r="Z3764" t="s">
        <v>919</v>
      </c>
      <c r="AA3764">
        <v>2022</v>
      </c>
      <c r="AB3764" s="3">
        <v>100</v>
      </c>
      <c r="AC3764" s="3">
        <v>100</v>
      </c>
      <c r="AD3764" s="3">
        <v>0</v>
      </c>
      <c r="AE3764" s="3">
        <v>0</v>
      </c>
      <c r="AF3764" s="3"/>
      <c r="AG3764" s="3"/>
      <c r="AH3764" t="s">
        <v>896</v>
      </c>
    </row>
    <row r="3765" spans="1:34" x14ac:dyDescent="0.25">
      <c r="A3765">
        <v>16</v>
      </c>
      <c r="B3765" t="s">
        <v>0</v>
      </c>
      <c r="C3765" t="s">
        <v>668</v>
      </c>
      <c r="D3765">
        <v>2021</v>
      </c>
      <c r="E3765" t="s">
        <v>1</v>
      </c>
      <c r="F3765" t="s">
        <v>2</v>
      </c>
      <c r="G3765">
        <v>2</v>
      </c>
      <c r="H3765" t="s">
        <v>3</v>
      </c>
      <c r="I3765" t="s">
        <v>711</v>
      </c>
      <c r="J3765" t="s">
        <v>632</v>
      </c>
      <c r="K3765" t="s">
        <v>848</v>
      </c>
      <c r="L3765" t="s">
        <v>800</v>
      </c>
      <c r="M3765" t="s">
        <v>801</v>
      </c>
      <c r="N3765" t="s">
        <v>717</v>
      </c>
      <c r="O3765" t="s">
        <v>5</v>
      </c>
      <c r="P3765" t="s">
        <v>722</v>
      </c>
      <c r="Q3765" t="s">
        <v>6</v>
      </c>
      <c r="R3765">
        <v>0</v>
      </c>
      <c r="S3765" t="s">
        <v>7</v>
      </c>
      <c r="T3765">
        <v>493</v>
      </c>
      <c r="U3765" t="s">
        <v>8</v>
      </c>
      <c r="V3765">
        <v>539</v>
      </c>
      <c r="W3765" t="s">
        <v>1141</v>
      </c>
      <c r="X3765" t="s">
        <v>918</v>
      </c>
      <c r="Y3765">
        <v>1</v>
      </c>
      <c r="Z3765" t="s">
        <v>919</v>
      </c>
      <c r="AA3765">
        <v>2023</v>
      </c>
      <c r="AB3765" s="3">
        <v>100</v>
      </c>
      <c r="AC3765" s="3">
        <v>100</v>
      </c>
      <c r="AD3765" s="3">
        <v>0</v>
      </c>
      <c r="AE3765" s="3">
        <v>0</v>
      </c>
      <c r="AF3765" s="3"/>
      <c r="AG3765" s="3"/>
      <c r="AH3765" t="s">
        <v>896</v>
      </c>
    </row>
    <row r="3766" spans="1:34" x14ac:dyDescent="0.25">
      <c r="A3766">
        <v>16</v>
      </c>
      <c r="B3766" t="s">
        <v>0</v>
      </c>
      <c r="C3766" t="s">
        <v>668</v>
      </c>
      <c r="D3766">
        <v>2021</v>
      </c>
      <c r="E3766" t="s">
        <v>1</v>
      </c>
      <c r="F3766" t="s">
        <v>2</v>
      </c>
      <c r="G3766">
        <v>2</v>
      </c>
      <c r="H3766" t="s">
        <v>3</v>
      </c>
      <c r="I3766" t="s">
        <v>711</v>
      </c>
      <c r="J3766" t="s">
        <v>632</v>
      </c>
      <c r="K3766" t="s">
        <v>848</v>
      </c>
      <c r="L3766" t="s">
        <v>800</v>
      </c>
      <c r="M3766" t="s">
        <v>801</v>
      </c>
      <c r="N3766" t="s">
        <v>717</v>
      </c>
      <c r="O3766" t="s">
        <v>5</v>
      </c>
      <c r="P3766" t="s">
        <v>722</v>
      </c>
      <c r="Q3766" t="s">
        <v>6</v>
      </c>
      <c r="R3766">
        <v>0</v>
      </c>
      <c r="S3766" t="s">
        <v>7</v>
      </c>
      <c r="T3766">
        <v>493</v>
      </c>
      <c r="U3766" t="s">
        <v>8</v>
      </c>
      <c r="V3766">
        <v>539</v>
      </c>
      <c r="W3766" t="s">
        <v>1141</v>
      </c>
      <c r="X3766" t="s">
        <v>918</v>
      </c>
      <c r="Y3766">
        <v>1</v>
      </c>
      <c r="Z3766" t="s">
        <v>919</v>
      </c>
      <c r="AA3766">
        <v>2024</v>
      </c>
      <c r="AB3766" s="3">
        <v>100</v>
      </c>
      <c r="AC3766" s="3">
        <v>100</v>
      </c>
      <c r="AD3766" s="3">
        <v>0</v>
      </c>
      <c r="AE3766" s="3">
        <v>0</v>
      </c>
      <c r="AF3766" s="3"/>
      <c r="AG3766" s="3"/>
      <c r="AH3766" t="s">
        <v>896</v>
      </c>
    </row>
    <row r="3767" spans="1:34" x14ac:dyDescent="0.25">
      <c r="A3767">
        <v>16</v>
      </c>
      <c r="B3767" t="s">
        <v>0</v>
      </c>
      <c r="C3767" t="s">
        <v>668</v>
      </c>
      <c r="D3767">
        <v>2021</v>
      </c>
      <c r="E3767" t="s">
        <v>1</v>
      </c>
      <c r="F3767" t="s">
        <v>2</v>
      </c>
      <c r="G3767">
        <v>2</v>
      </c>
      <c r="H3767" t="s">
        <v>3</v>
      </c>
      <c r="I3767" t="s">
        <v>711</v>
      </c>
      <c r="J3767" t="s">
        <v>632</v>
      </c>
      <c r="K3767" t="s">
        <v>848</v>
      </c>
      <c r="L3767" t="s">
        <v>800</v>
      </c>
      <c r="M3767" t="s">
        <v>801</v>
      </c>
      <c r="N3767" t="s">
        <v>717</v>
      </c>
      <c r="O3767" t="s">
        <v>5</v>
      </c>
      <c r="P3767" t="s">
        <v>722</v>
      </c>
      <c r="Q3767" t="s">
        <v>6</v>
      </c>
      <c r="R3767">
        <v>0</v>
      </c>
      <c r="S3767" t="s">
        <v>7</v>
      </c>
      <c r="T3767">
        <v>539</v>
      </c>
      <c r="U3767" t="s">
        <v>237</v>
      </c>
      <c r="V3767">
        <v>588</v>
      </c>
      <c r="W3767" t="s">
        <v>1142</v>
      </c>
      <c r="X3767" t="s">
        <v>918</v>
      </c>
      <c r="Y3767">
        <v>1</v>
      </c>
      <c r="Z3767" t="s">
        <v>919</v>
      </c>
      <c r="AA3767">
        <v>2020</v>
      </c>
      <c r="AB3767" s="3">
        <v>100</v>
      </c>
      <c r="AC3767" s="3">
        <v>100</v>
      </c>
      <c r="AD3767" s="3">
        <v>100</v>
      </c>
      <c r="AE3767" s="3">
        <v>100</v>
      </c>
      <c r="AF3767" s="3"/>
      <c r="AG3767" s="3"/>
      <c r="AH3767" t="s">
        <v>896</v>
      </c>
    </row>
    <row r="3768" spans="1:34" x14ac:dyDescent="0.25">
      <c r="A3768">
        <v>16</v>
      </c>
      <c r="B3768" t="s">
        <v>0</v>
      </c>
      <c r="C3768" t="s">
        <v>668</v>
      </c>
      <c r="D3768">
        <v>2021</v>
      </c>
      <c r="E3768" t="s">
        <v>1</v>
      </c>
      <c r="F3768" t="s">
        <v>2</v>
      </c>
      <c r="G3768">
        <v>2</v>
      </c>
      <c r="H3768" t="s">
        <v>3</v>
      </c>
      <c r="I3768" t="s">
        <v>711</v>
      </c>
      <c r="J3768" t="s">
        <v>632</v>
      </c>
      <c r="K3768" t="s">
        <v>848</v>
      </c>
      <c r="L3768" t="s">
        <v>800</v>
      </c>
      <c r="M3768" t="s">
        <v>801</v>
      </c>
      <c r="N3768" t="s">
        <v>717</v>
      </c>
      <c r="O3768" t="s">
        <v>5</v>
      </c>
      <c r="P3768" t="s">
        <v>722</v>
      </c>
      <c r="Q3768" t="s">
        <v>6</v>
      </c>
      <c r="R3768">
        <v>0</v>
      </c>
      <c r="S3768" t="s">
        <v>7</v>
      </c>
      <c r="T3768">
        <v>539</v>
      </c>
      <c r="U3768" t="s">
        <v>237</v>
      </c>
      <c r="V3768">
        <v>588</v>
      </c>
      <c r="W3768" t="s">
        <v>1142</v>
      </c>
      <c r="X3768" t="s">
        <v>918</v>
      </c>
      <c r="Y3768">
        <v>1</v>
      </c>
      <c r="Z3768" t="s">
        <v>919</v>
      </c>
      <c r="AA3768">
        <v>2021</v>
      </c>
      <c r="AB3768" s="3">
        <v>100</v>
      </c>
      <c r="AC3768" s="3">
        <v>100</v>
      </c>
      <c r="AD3768" s="3">
        <v>100</v>
      </c>
      <c r="AE3768" s="3">
        <v>100</v>
      </c>
      <c r="AF3768" s="3">
        <v>100</v>
      </c>
      <c r="AG3768" s="3">
        <v>40</v>
      </c>
      <c r="AH3768" t="s">
        <v>896</v>
      </c>
    </row>
    <row r="3769" spans="1:34" x14ac:dyDescent="0.25">
      <c r="A3769">
        <v>16</v>
      </c>
      <c r="B3769" t="s">
        <v>0</v>
      </c>
      <c r="C3769" t="s">
        <v>668</v>
      </c>
      <c r="D3769">
        <v>2021</v>
      </c>
      <c r="E3769" t="s">
        <v>1</v>
      </c>
      <c r="F3769" t="s">
        <v>2</v>
      </c>
      <c r="G3769">
        <v>2</v>
      </c>
      <c r="H3769" t="s">
        <v>3</v>
      </c>
      <c r="I3769" t="s">
        <v>711</v>
      </c>
      <c r="J3769" t="s">
        <v>632</v>
      </c>
      <c r="K3769" t="s">
        <v>848</v>
      </c>
      <c r="L3769" t="s">
        <v>800</v>
      </c>
      <c r="M3769" t="s">
        <v>801</v>
      </c>
      <c r="N3769" t="s">
        <v>717</v>
      </c>
      <c r="O3769" t="s">
        <v>5</v>
      </c>
      <c r="P3769" t="s">
        <v>722</v>
      </c>
      <c r="Q3769" t="s">
        <v>6</v>
      </c>
      <c r="R3769">
        <v>0</v>
      </c>
      <c r="S3769" t="s">
        <v>7</v>
      </c>
      <c r="T3769">
        <v>539</v>
      </c>
      <c r="U3769" t="s">
        <v>237</v>
      </c>
      <c r="V3769">
        <v>588</v>
      </c>
      <c r="W3769" t="s">
        <v>1142</v>
      </c>
      <c r="X3769" t="s">
        <v>918</v>
      </c>
      <c r="Y3769">
        <v>1</v>
      </c>
      <c r="Z3769" t="s">
        <v>919</v>
      </c>
      <c r="AA3769">
        <v>2022</v>
      </c>
      <c r="AB3769" s="3">
        <v>100</v>
      </c>
      <c r="AC3769" s="3">
        <v>100</v>
      </c>
      <c r="AD3769" s="3">
        <v>0</v>
      </c>
      <c r="AE3769" s="3">
        <v>0</v>
      </c>
      <c r="AF3769" s="3"/>
      <c r="AG3769" s="3"/>
      <c r="AH3769" t="s">
        <v>896</v>
      </c>
    </row>
    <row r="3770" spans="1:34" x14ac:dyDescent="0.25">
      <c r="A3770">
        <v>16</v>
      </c>
      <c r="B3770" t="s">
        <v>0</v>
      </c>
      <c r="C3770" t="s">
        <v>668</v>
      </c>
      <c r="D3770">
        <v>2021</v>
      </c>
      <c r="E3770" t="s">
        <v>1</v>
      </c>
      <c r="F3770" t="s">
        <v>2</v>
      </c>
      <c r="G3770">
        <v>2</v>
      </c>
      <c r="H3770" t="s">
        <v>3</v>
      </c>
      <c r="I3770" t="s">
        <v>711</v>
      </c>
      <c r="J3770" t="s">
        <v>632</v>
      </c>
      <c r="K3770" t="s">
        <v>848</v>
      </c>
      <c r="L3770" t="s">
        <v>800</v>
      </c>
      <c r="M3770" t="s">
        <v>801</v>
      </c>
      <c r="N3770" t="s">
        <v>717</v>
      </c>
      <c r="O3770" t="s">
        <v>5</v>
      </c>
      <c r="P3770" t="s">
        <v>722</v>
      </c>
      <c r="Q3770" t="s">
        <v>6</v>
      </c>
      <c r="R3770">
        <v>0</v>
      </c>
      <c r="S3770" t="s">
        <v>7</v>
      </c>
      <c r="T3770">
        <v>539</v>
      </c>
      <c r="U3770" t="s">
        <v>237</v>
      </c>
      <c r="V3770">
        <v>588</v>
      </c>
      <c r="W3770" t="s">
        <v>1142</v>
      </c>
      <c r="X3770" t="s">
        <v>918</v>
      </c>
      <c r="Y3770">
        <v>1</v>
      </c>
      <c r="Z3770" t="s">
        <v>919</v>
      </c>
      <c r="AA3770">
        <v>2023</v>
      </c>
      <c r="AB3770" s="3">
        <v>100</v>
      </c>
      <c r="AC3770" s="3">
        <v>100</v>
      </c>
      <c r="AD3770" s="3">
        <v>0</v>
      </c>
      <c r="AE3770" s="3">
        <v>0</v>
      </c>
      <c r="AF3770" s="3"/>
      <c r="AG3770" s="3"/>
      <c r="AH3770" t="s">
        <v>896</v>
      </c>
    </row>
    <row r="3771" spans="1:34" x14ac:dyDescent="0.25">
      <c r="A3771">
        <v>16</v>
      </c>
      <c r="B3771" t="s">
        <v>0</v>
      </c>
      <c r="C3771" t="s">
        <v>668</v>
      </c>
      <c r="D3771">
        <v>2021</v>
      </c>
      <c r="E3771" t="s">
        <v>1</v>
      </c>
      <c r="F3771" t="s">
        <v>2</v>
      </c>
      <c r="G3771">
        <v>2</v>
      </c>
      <c r="H3771" t="s">
        <v>3</v>
      </c>
      <c r="I3771" t="s">
        <v>711</v>
      </c>
      <c r="J3771" t="s">
        <v>632</v>
      </c>
      <c r="K3771" t="s">
        <v>848</v>
      </c>
      <c r="L3771" t="s">
        <v>800</v>
      </c>
      <c r="M3771" t="s">
        <v>801</v>
      </c>
      <c r="N3771" t="s">
        <v>717</v>
      </c>
      <c r="O3771" t="s">
        <v>5</v>
      </c>
      <c r="P3771" t="s">
        <v>722</v>
      </c>
      <c r="Q3771" t="s">
        <v>6</v>
      </c>
      <c r="R3771">
        <v>0</v>
      </c>
      <c r="S3771" t="s">
        <v>7</v>
      </c>
      <c r="T3771">
        <v>539</v>
      </c>
      <c r="U3771" t="s">
        <v>237</v>
      </c>
      <c r="V3771">
        <v>588</v>
      </c>
      <c r="W3771" t="s">
        <v>1142</v>
      </c>
      <c r="X3771" t="s">
        <v>918</v>
      </c>
      <c r="Y3771">
        <v>1</v>
      </c>
      <c r="Z3771" t="s">
        <v>919</v>
      </c>
      <c r="AA3771">
        <v>2024</v>
      </c>
      <c r="AB3771" s="3">
        <v>100</v>
      </c>
      <c r="AC3771" s="3">
        <v>100</v>
      </c>
      <c r="AD3771" s="3">
        <v>0</v>
      </c>
      <c r="AE3771" s="3">
        <v>0</v>
      </c>
      <c r="AF3771" s="3"/>
      <c r="AG3771" s="3"/>
      <c r="AH3771" t="s">
        <v>896</v>
      </c>
    </row>
    <row r="3772" spans="1:34" x14ac:dyDescent="0.25">
      <c r="A3772">
        <v>16</v>
      </c>
      <c r="B3772" t="s">
        <v>0</v>
      </c>
      <c r="C3772" t="s">
        <v>668</v>
      </c>
      <c r="D3772">
        <v>2021</v>
      </c>
      <c r="E3772" t="s">
        <v>1</v>
      </c>
      <c r="F3772" t="s">
        <v>2</v>
      </c>
      <c r="G3772">
        <v>2</v>
      </c>
      <c r="H3772" t="s">
        <v>3</v>
      </c>
      <c r="I3772" t="s">
        <v>712</v>
      </c>
      <c r="J3772" t="s">
        <v>633</v>
      </c>
      <c r="K3772" t="s">
        <v>849</v>
      </c>
      <c r="L3772" t="s">
        <v>791</v>
      </c>
      <c r="M3772" t="s">
        <v>792</v>
      </c>
      <c r="N3772" t="s">
        <v>718</v>
      </c>
      <c r="O3772" t="s">
        <v>13</v>
      </c>
      <c r="P3772" t="s">
        <v>755</v>
      </c>
      <c r="Q3772" t="s">
        <v>322</v>
      </c>
      <c r="R3772">
        <v>0</v>
      </c>
      <c r="S3772" t="s">
        <v>7</v>
      </c>
      <c r="T3772">
        <v>353</v>
      </c>
      <c r="U3772" t="s">
        <v>634</v>
      </c>
      <c r="V3772">
        <v>380</v>
      </c>
      <c r="W3772" t="s">
        <v>1356</v>
      </c>
      <c r="X3772" t="s">
        <v>927</v>
      </c>
      <c r="Y3772">
        <v>1</v>
      </c>
      <c r="Z3772" t="s">
        <v>919</v>
      </c>
      <c r="AA3772">
        <v>2020</v>
      </c>
      <c r="AB3772" s="3">
        <v>5</v>
      </c>
      <c r="AC3772" s="3">
        <v>5</v>
      </c>
      <c r="AD3772" s="3">
        <v>5</v>
      </c>
      <c r="AE3772" s="3">
        <v>100</v>
      </c>
      <c r="AF3772" s="3"/>
      <c r="AG3772" s="3"/>
      <c r="AH3772" t="s">
        <v>896</v>
      </c>
    </row>
    <row r="3773" spans="1:34" x14ac:dyDescent="0.25">
      <c r="A3773">
        <v>16</v>
      </c>
      <c r="B3773" t="s">
        <v>0</v>
      </c>
      <c r="C3773" t="s">
        <v>668</v>
      </c>
      <c r="D3773">
        <v>2021</v>
      </c>
      <c r="E3773" t="s">
        <v>1</v>
      </c>
      <c r="F3773" t="s">
        <v>2</v>
      </c>
      <c r="G3773">
        <v>2</v>
      </c>
      <c r="H3773" t="s">
        <v>3</v>
      </c>
      <c r="I3773" t="s">
        <v>712</v>
      </c>
      <c r="J3773" t="s">
        <v>633</v>
      </c>
      <c r="K3773" t="s">
        <v>849</v>
      </c>
      <c r="L3773" t="s">
        <v>791</v>
      </c>
      <c r="M3773" t="s">
        <v>792</v>
      </c>
      <c r="N3773" t="s">
        <v>718</v>
      </c>
      <c r="O3773" t="s">
        <v>13</v>
      </c>
      <c r="P3773" t="s">
        <v>755</v>
      </c>
      <c r="Q3773" t="s">
        <v>322</v>
      </c>
      <c r="R3773">
        <v>0</v>
      </c>
      <c r="S3773" t="s">
        <v>7</v>
      </c>
      <c r="T3773">
        <v>353</v>
      </c>
      <c r="U3773" t="s">
        <v>634</v>
      </c>
      <c r="V3773">
        <v>380</v>
      </c>
      <c r="W3773" t="s">
        <v>1356</v>
      </c>
      <c r="X3773" t="s">
        <v>927</v>
      </c>
      <c r="Y3773">
        <v>1</v>
      </c>
      <c r="Z3773" t="s">
        <v>919</v>
      </c>
      <c r="AA3773">
        <v>2021</v>
      </c>
      <c r="AB3773" s="3">
        <v>35</v>
      </c>
      <c r="AC3773" s="3">
        <v>35</v>
      </c>
      <c r="AD3773" s="3">
        <v>35</v>
      </c>
      <c r="AE3773" s="3">
        <v>100</v>
      </c>
      <c r="AF3773" s="3">
        <v>100</v>
      </c>
      <c r="AG3773" s="3">
        <v>35</v>
      </c>
      <c r="AH3773" t="s">
        <v>896</v>
      </c>
    </row>
    <row r="3774" spans="1:34" x14ac:dyDescent="0.25">
      <c r="A3774">
        <v>16</v>
      </c>
      <c r="B3774" t="s">
        <v>0</v>
      </c>
      <c r="C3774" t="s">
        <v>668</v>
      </c>
      <c r="D3774">
        <v>2021</v>
      </c>
      <c r="E3774" t="s">
        <v>1</v>
      </c>
      <c r="F3774" t="s">
        <v>2</v>
      </c>
      <c r="G3774">
        <v>2</v>
      </c>
      <c r="H3774" t="s">
        <v>3</v>
      </c>
      <c r="I3774" t="s">
        <v>712</v>
      </c>
      <c r="J3774" t="s">
        <v>633</v>
      </c>
      <c r="K3774" t="s">
        <v>849</v>
      </c>
      <c r="L3774" t="s">
        <v>791</v>
      </c>
      <c r="M3774" t="s">
        <v>792</v>
      </c>
      <c r="N3774" t="s">
        <v>718</v>
      </c>
      <c r="O3774" t="s">
        <v>13</v>
      </c>
      <c r="P3774" t="s">
        <v>755</v>
      </c>
      <c r="Q3774" t="s">
        <v>322</v>
      </c>
      <c r="R3774">
        <v>0</v>
      </c>
      <c r="S3774" t="s">
        <v>7</v>
      </c>
      <c r="T3774">
        <v>353</v>
      </c>
      <c r="U3774" t="s">
        <v>634</v>
      </c>
      <c r="V3774">
        <v>380</v>
      </c>
      <c r="W3774" t="s">
        <v>1356</v>
      </c>
      <c r="X3774" t="s">
        <v>927</v>
      </c>
      <c r="Y3774">
        <v>1</v>
      </c>
      <c r="Z3774" t="s">
        <v>919</v>
      </c>
      <c r="AA3774">
        <v>2022</v>
      </c>
      <c r="AB3774" s="3">
        <v>65</v>
      </c>
      <c r="AC3774" s="3">
        <v>65</v>
      </c>
      <c r="AD3774" s="3">
        <v>0</v>
      </c>
      <c r="AE3774" s="3">
        <v>0</v>
      </c>
      <c r="AF3774" s="3"/>
      <c r="AG3774" s="3"/>
      <c r="AH3774" t="s">
        <v>896</v>
      </c>
    </row>
    <row r="3775" spans="1:34" x14ac:dyDescent="0.25">
      <c r="A3775">
        <v>16</v>
      </c>
      <c r="B3775" t="s">
        <v>0</v>
      </c>
      <c r="C3775" t="s">
        <v>668</v>
      </c>
      <c r="D3775">
        <v>2021</v>
      </c>
      <c r="E3775" t="s">
        <v>1</v>
      </c>
      <c r="F3775" t="s">
        <v>2</v>
      </c>
      <c r="G3775">
        <v>2</v>
      </c>
      <c r="H3775" t="s">
        <v>3</v>
      </c>
      <c r="I3775" t="s">
        <v>712</v>
      </c>
      <c r="J3775" t="s">
        <v>633</v>
      </c>
      <c r="K3775" t="s">
        <v>849</v>
      </c>
      <c r="L3775" t="s">
        <v>791</v>
      </c>
      <c r="M3775" t="s">
        <v>792</v>
      </c>
      <c r="N3775" t="s">
        <v>718</v>
      </c>
      <c r="O3775" t="s">
        <v>13</v>
      </c>
      <c r="P3775" t="s">
        <v>755</v>
      </c>
      <c r="Q3775" t="s">
        <v>322</v>
      </c>
      <c r="R3775">
        <v>0</v>
      </c>
      <c r="S3775" t="s">
        <v>7</v>
      </c>
      <c r="T3775">
        <v>353</v>
      </c>
      <c r="U3775" t="s">
        <v>634</v>
      </c>
      <c r="V3775">
        <v>380</v>
      </c>
      <c r="W3775" t="s">
        <v>1356</v>
      </c>
      <c r="X3775" t="s">
        <v>927</v>
      </c>
      <c r="Y3775">
        <v>1</v>
      </c>
      <c r="Z3775" t="s">
        <v>919</v>
      </c>
      <c r="AA3775">
        <v>2023</v>
      </c>
      <c r="AB3775" s="3">
        <v>95</v>
      </c>
      <c r="AC3775" s="3">
        <v>95</v>
      </c>
      <c r="AD3775" s="3">
        <v>0</v>
      </c>
      <c r="AE3775" s="3">
        <v>0</v>
      </c>
      <c r="AF3775" s="3"/>
      <c r="AG3775" s="3"/>
      <c r="AH3775" t="s">
        <v>896</v>
      </c>
    </row>
    <row r="3776" spans="1:34" x14ac:dyDescent="0.25">
      <c r="A3776">
        <v>16</v>
      </c>
      <c r="B3776" t="s">
        <v>0</v>
      </c>
      <c r="C3776" t="s">
        <v>668</v>
      </c>
      <c r="D3776">
        <v>2021</v>
      </c>
      <c r="E3776" t="s">
        <v>1</v>
      </c>
      <c r="F3776" t="s">
        <v>2</v>
      </c>
      <c r="G3776">
        <v>2</v>
      </c>
      <c r="H3776" t="s">
        <v>3</v>
      </c>
      <c r="I3776" t="s">
        <v>712</v>
      </c>
      <c r="J3776" t="s">
        <v>633</v>
      </c>
      <c r="K3776" t="s">
        <v>849</v>
      </c>
      <c r="L3776" t="s">
        <v>791</v>
      </c>
      <c r="M3776" t="s">
        <v>792</v>
      </c>
      <c r="N3776" t="s">
        <v>718</v>
      </c>
      <c r="O3776" t="s">
        <v>13</v>
      </c>
      <c r="P3776" t="s">
        <v>755</v>
      </c>
      <c r="Q3776" t="s">
        <v>322</v>
      </c>
      <c r="R3776">
        <v>0</v>
      </c>
      <c r="S3776" t="s">
        <v>7</v>
      </c>
      <c r="T3776">
        <v>353</v>
      </c>
      <c r="U3776" t="s">
        <v>634</v>
      </c>
      <c r="V3776">
        <v>380</v>
      </c>
      <c r="W3776" t="s">
        <v>1356</v>
      </c>
      <c r="X3776" t="s">
        <v>927</v>
      </c>
      <c r="Y3776">
        <v>1</v>
      </c>
      <c r="Z3776" t="s">
        <v>919</v>
      </c>
      <c r="AA3776">
        <v>2024</v>
      </c>
      <c r="AB3776" s="3">
        <v>100</v>
      </c>
      <c r="AC3776" s="3">
        <v>100</v>
      </c>
      <c r="AD3776" s="3">
        <v>0</v>
      </c>
      <c r="AE3776" s="3">
        <v>0</v>
      </c>
      <c r="AF3776" s="3"/>
      <c r="AG3776" s="3"/>
      <c r="AH3776" t="s">
        <v>896</v>
      </c>
    </row>
    <row r="3777" spans="1:34" x14ac:dyDescent="0.25">
      <c r="A3777">
        <v>16</v>
      </c>
      <c r="B3777" t="s">
        <v>0</v>
      </c>
      <c r="C3777" t="s">
        <v>668</v>
      </c>
      <c r="D3777">
        <v>2021</v>
      </c>
      <c r="E3777" t="s">
        <v>1</v>
      </c>
      <c r="F3777" t="s">
        <v>2</v>
      </c>
      <c r="G3777">
        <v>2</v>
      </c>
      <c r="H3777" t="s">
        <v>3</v>
      </c>
      <c r="I3777" t="s">
        <v>712</v>
      </c>
      <c r="J3777" t="s">
        <v>633</v>
      </c>
      <c r="K3777" t="s">
        <v>849</v>
      </c>
      <c r="L3777" t="s">
        <v>791</v>
      </c>
      <c r="M3777" t="s">
        <v>792</v>
      </c>
      <c r="N3777" t="s">
        <v>721</v>
      </c>
      <c r="O3777" t="s">
        <v>66</v>
      </c>
      <c r="P3777" t="s">
        <v>730</v>
      </c>
      <c r="Q3777" t="s">
        <v>67</v>
      </c>
      <c r="R3777">
        <v>0</v>
      </c>
      <c r="S3777" t="s">
        <v>7</v>
      </c>
      <c r="T3777">
        <v>374</v>
      </c>
      <c r="U3777" t="s">
        <v>144</v>
      </c>
      <c r="V3777">
        <v>401</v>
      </c>
      <c r="W3777" t="s">
        <v>1602</v>
      </c>
      <c r="X3777" t="s">
        <v>927</v>
      </c>
      <c r="Y3777">
        <v>1</v>
      </c>
      <c r="Z3777" t="s">
        <v>919</v>
      </c>
      <c r="AA3777">
        <v>2020</v>
      </c>
      <c r="AB3777" s="3">
        <v>8</v>
      </c>
      <c r="AC3777" s="3">
        <v>66781</v>
      </c>
      <c r="AD3777" s="3">
        <v>45078</v>
      </c>
      <c r="AE3777" s="3">
        <v>67.5</v>
      </c>
      <c r="AF3777" s="3"/>
      <c r="AG3777" s="3"/>
      <c r="AH3777" t="s">
        <v>903</v>
      </c>
    </row>
    <row r="3778" spans="1:34" x14ac:dyDescent="0.25">
      <c r="A3778">
        <v>16</v>
      </c>
      <c r="B3778" t="s">
        <v>0</v>
      </c>
      <c r="C3778" t="s">
        <v>668</v>
      </c>
      <c r="D3778">
        <v>2021</v>
      </c>
      <c r="E3778" t="s">
        <v>1</v>
      </c>
      <c r="F3778" t="s">
        <v>2</v>
      </c>
      <c r="G3778">
        <v>2</v>
      </c>
      <c r="H3778" t="s">
        <v>3</v>
      </c>
      <c r="I3778" t="s">
        <v>712</v>
      </c>
      <c r="J3778" t="s">
        <v>633</v>
      </c>
      <c r="K3778" t="s">
        <v>849</v>
      </c>
      <c r="L3778" t="s">
        <v>791</v>
      </c>
      <c r="M3778" t="s">
        <v>792</v>
      </c>
      <c r="N3778" t="s">
        <v>721</v>
      </c>
      <c r="O3778" t="s">
        <v>66</v>
      </c>
      <c r="P3778" t="s">
        <v>730</v>
      </c>
      <c r="Q3778" t="s">
        <v>67</v>
      </c>
      <c r="R3778">
        <v>0</v>
      </c>
      <c r="S3778" t="s">
        <v>7</v>
      </c>
      <c r="T3778">
        <v>374</v>
      </c>
      <c r="U3778" t="s">
        <v>144</v>
      </c>
      <c r="V3778">
        <v>401</v>
      </c>
      <c r="W3778" t="s">
        <v>1602</v>
      </c>
      <c r="X3778" t="s">
        <v>927</v>
      </c>
      <c r="Y3778">
        <v>1</v>
      </c>
      <c r="Z3778" t="s">
        <v>919</v>
      </c>
      <c r="AA3778">
        <v>2021</v>
      </c>
      <c r="AB3778" s="3">
        <v>19</v>
      </c>
      <c r="AC3778" s="3">
        <v>127700</v>
      </c>
      <c r="AD3778" s="3">
        <v>130485</v>
      </c>
      <c r="AE3778" s="3">
        <v>102.18</v>
      </c>
      <c r="AF3778" s="3">
        <v>102.18</v>
      </c>
      <c r="AG3778" s="3">
        <v>78.16</v>
      </c>
      <c r="AH3778" t="s">
        <v>903</v>
      </c>
    </row>
    <row r="3779" spans="1:34" x14ac:dyDescent="0.25">
      <c r="A3779">
        <v>16</v>
      </c>
      <c r="B3779" t="s">
        <v>0</v>
      </c>
      <c r="C3779" t="s">
        <v>668</v>
      </c>
      <c r="D3779">
        <v>2021</v>
      </c>
      <c r="E3779" t="s">
        <v>1</v>
      </c>
      <c r="F3779" t="s">
        <v>2</v>
      </c>
      <c r="G3779">
        <v>2</v>
      </c>
      <c r="H3779" t="s">
        <v>3</v>
      </c>
      <c r="I3779" t="s">
        <v>712</v>
      </c>
      <c r="J3779" t="s">
        <v>633</v>
      </c>
      <c r="K3779" t="s">
        <v>849</v>
      </c>
      <c r="L3779" t="s">
        <v>791</v>
      </c>
      <c r="M3779" t="s">
        <v>792</v>
      </c>
      <c r="N3779" t="s">
        <v>721</v>
      </c>
      <c r="O3779" t="s">
        <v>66</v>
      </c>
      <c r="P3779" t="s">
        <v>730</v>
      </c>
      <c r="Q3779" t="s">
        <v>67</v>
      </c>
      <c r="R3779">
        <v>0</v>
      </c>
      <c r="S3779" t="s">
        <v>7</v>
      </c>
      <c r="T3779">
        <v>374</v>
      </c>
      <c r="U3779" t="s">
        <v>144</v>
      </c>
      <c r="V3779">
        <v>401</v>
      </c>
      <c r="W3779" t="s">
        <v>1602</v>
      </c>
      <c r="X3779" t="s">
        <v>927</v>
      </c>
      <c r="Y3779">
        <v>1</v>
      </c>
      <c r="Z3779" t="s">
        <v>919</v>
      </c>
      <c r="AA3779">
        <v>2022</v>
      </c>
      <c r="AB3779" s="3">
        <v>19</v>
      </c>
      <c r="AC3779" s="3">
        <v>158606</v>
      </c>
      <c r="AD3779" s="3">
        <v>0</v>
      </c>
      <c r="AE3779" s="3">
        <v>0</v>
      </c>
      <c r="AF3779" s="3"/>
      <c r="AG3779" s="3"/>
      <c r="AH3779" t="s">
        <v>903</v>
      </c>
    </row>
    <row r="3780" spans="1:34" x14ac:dyDescent="0.25">
      <c r="A3780">
        <v>16</v>
      </c>
      <c r="B3780" t="s">
        <v>0</v>
      </c>
      <c r="C3780" t="s">
        <v>668</v>
      </c>
      <c r="D3780">
        <v>2021</v>
      </c>
      <c r="E3780" t="s">
        <v>1</v>
      </c>
      <c r="F3780" t="s">
        <v>2</v>
      </c>
      <c r="G3780">
        <v>2</v>
      </c>
      <c r="H3780" t="s">
        <v>3</v>
      </c>
      <c r="I3780" t="s">
        <v>712</v>
      </c>
      <c r="J3780" t="s">
        <v>633</v>
      </c>
      <c r="K3780" t="s">
        <v>849</v>
      </c>
      <c r="L3780" t="s">
        <v>791</v>
      </c>
      <c r="M3780" t="s">
        <v>792</v>
      </c>
      <c r="N3780" t="s">
        <v>721</v>
      </c>
      <c r="O3780" t="s">
        <v>66</v>
      </c>
      <c r="P3780" t="s">
        <v>730</v>
      </c>
      <c r="Q3780" t="s">
        <v>67</v>
      </c>
      <c r="R3780">
        <v>0</v>
      </c>
      <c r="S3780" t="s">
        <v>7</v>
      </c>
      <c r="T3780">
        <v>374</v>
      </c>
      <c r="U3780" t="s">
        <v>144</v>
      </c>
      <c r="V3780">
        <v>401</v>
      </c>
      <c r="W3780" t="s">
        <v>1602</v>
      </c>
      <c r="X3780" t="s">
        <v>927</v>
      </c>
      <c r="Y3780">
        <v>1</v>
      </c>
      <c r="Z3780" t="s">
        <v>919</v>
      </c>
      <c r="AA3780">
        <v>2023</v>
      </c>
      <c r="AB3780" s="3">
        <v>20</v>
      </c>
      <c r="AC3780" s="3">
        <v>166954</v>
      </c>
      <c r="AD3780" s="3">
        <v>0</v>
      </c>
      <c r="AE3780" s="3">
        <v>0</v>
      </c>
      <c r="AF3780" s="3"/>
      <c r="AG3780" s="3"/>
      <c r="AH3780" t="s">
        <v>903</v>
      </c>
    </row>
    <row r="3781" spans="1:34" x14ac:dyDescent="0.25">
      <c r="A3781">
        <v>16</v>
      </c>
      <c r="B3781" t="s">
        <v>0</v>
      </c>
      <c r="C3781" t="s">
        <v>668</v>
      </c>
      <c r="D3781">
        <v>2021</v>
      </c>
      <c r="E3781" t="s">
        <v>1</v>
      </c>
      <c r="F3781" t="s">
        <v>2</v>
      </c>
      <c r="G3781">
        <v>2</v>
      </c>
      <c r="H3781" t="s">
        <v>3</v>
      </c>
      <c r="I3781" t="s">
        <v>712</v>
      </c>
      <c r="J3781" t="s">
        <v>633</v>
      </c>
      <c r="K3781" t="s">
        <v>849</v>
      </c>
      <c r="L3781" t="s">
        <v>791</v>
      </c>
      <c r="M3781" t="s">
        <v>792</v>
      </c>
      <c r="N3781" t="s">
        <v>721</v>
      </c>
      <c r="O3781" t="s">
        <v>66</v>
      </c>
      <c r="P3781" t="s">
        <v>730</v>
      </c>
      <c r="Q3781" t="s">
        <v>67</v>
      </c>
      <c r="R3781">
        <v>0</v>
      </c>
      <c r="S3781" t="s">
        <v>7</v>
      </c>
      <c r="T3781">
        <v>374</v>
      </c>
      <c r="U3781" t="s">
        <v>144</v>
      </c>
      <c r="V3781">
        <v>401</v>
      </c>
      <c r="W3781" t="s">
        <v>1602</v>
      </c>
      <c r="X3781" t="s">
        <v>927</v>
      </c>
      <c r="Y3781">
        <v>1</v>
      </c>
      <c r="Z3781" t="s">
        <v>919</v>
      </c>
      <c r="AA3781">
        <v>2024</v>
      </c>
      <c r="AB3781" s="3">
        <v>20</v>
      </c>
      <c r="AC3781" s="3">
        <v>166954</v>
      </c>
      <c r="AD3781" s="3">
        <v>0</v>
      </c>
      <c r="AE3781" s="3">
        <v>0</v>
      </c>
      <c r="AF3781" s="3"/>
      <c r="AG3781" s="3"/>
      <c r="AH3781" t="s">
        <v>903</v>
      </c>
    </row>
    <row r="3782" spans="1:34" x14ac:dyDescent="0.25">
      <c r="A3782">
        <v>16</v>
      </c>
      <c r="B3782" t="s">
        <v>0</v>
      </c>
      <c r="C3782" t="s">
        <v>668</v>
      </c>
      <c r="D3782">
        <v>2021</v>
      </c>
      <c r="E3782" t="s">
        <v>1</v>
      </c>
      <c r="F3782" t="s">
        <v>2</v>
      </c>
      <c r="G3782">
        <v>2</v>
      </c>
      <c r="H3782" t="s">
        <v>3</v>
      </c>
      <c r="I3782" t="s">
        <v>712</v>
      </c>
      <c r="J3782" t="s">
        <v>633</v>
      </c>
      <c r="K3782" t="s">
        <v>849</v>
      </c>
      <c r="L3782" t="s">
        <v>791</v>
      </c>
      <c r="M3782" t="s">
        <v>792</v>
      </c>
      <c r="N3782" t="s">
        <v>721</v>
      </c>
      <c r="O3782" t="s">
        <v>66</v>
      </c>
      <c r="P3782" t="s">
        <v>730</v>
      </c>
      <c r="Q3782" t="s">
        <v>67</v>
      </c>
      <c r="R3782">
        <v>0</v>
      </c>
      <c r="S3782" t="s">
        <v>7</v>
      </c>
      <c r="T3782">
        <v>375</v>
      </c>
      <c r="U3782" t="s">
        <v>145</v>
      </c>
      <c r="V3782">
        <v>402</v>
      </c>
      <c r="W3782" t="s">
        <v>1603</v>
      </c>
      <c r="X3782" t="s">
        <v>927</v>
      </c>
      <c r="Y3782">
        <v>1</v>
      </c>
      <c r="Z3782" t="s">
        <v>919</v>
      </c>
      <c r="AA3782">
        <v>2020</v>
      </c>
      <c r="AB3782" s="3">
        <v>0.5</v>
      </c>
      <c r="AC3782" s="3">
        <v>79</v>
      </c>
      <c r="AD3782" s="3">
        <v>78.959999999999994</v>
      </c>
      <c r="AE3782" s="3">
        <v>99.95</v>
      </c>
      <c r="AF3782" s="3"/>
      <c r="AG3782" s="3"/>
      <c r="AH3782" t="s">
        <v>903</v>
      </c>
    </row>
    <row r="3783" spans="1:34" x14ac:dyDescent="0.25">
      <c r="A3783">
        <v>16</v>
      </c>
      <c r="B3783" t="s">
        <v>0</v>
      </c>
      <c r="C3783" t="s">
        <v>668</v>
      </c>
      <c r="D3783">
        <v>2021</v>
      </c>
      <c r="E3783" t="s">
        <v>1</v>
      </c>
      <c r="F3783" t="s">
        <v>2</v>
      </c>
      <c r="G3783">
        <v>2</v>
      </c>
      <c r="H3783" t="s">
        <v>3</v>
      </c>
      <c r="I3783" t="s">
        <v>712</v>
      </c>
      <c r="J3783" t="s">
        <v>633</v>
      </c>
      <c r="K3783" t="s">
        <v>849</v>
      </c>
      <c r="L3783" t="s">
        <v>791</v>
      </c>
      <c r="M3783" t="s">
        <v>792</v>
      </c>
      <c r="N3783" t="s">
        <v>721</v>
      </c>
      <c r="O3783" t="s">
        <v>66</v>
      </c>
      <c r="P3783" t="s">
        <v>730</v>
      </c>
      <c r="Q3783" t="s">
        <v>67</v>
      </c>
      <c r="R3783">
        <v>0</v>
      </c>
      <c r="S3783" t="s">
        <v>7</v>
      </c>
      <c r="T3783">
        <v>375</v>
      </c>
      <c r="U3783" t="s">
        <v>145</v>
      </c>
      <c r="V3783">
        <v>402</v>
      </c>
      <c r="W3783" t="s">
        <v>1603</v>
      </c>
      <c r="X3783" t="s">
        <v>927</v>
      </c>
      <c r="Y3783">
        <v>1</v>
      </c>
      <c r="Z3783" t="s">
        <v>919</v>
      </c>
      <c r="AA3783">
        <v>2021</v>
      </c>
      <c r="AB3783" s="3">
        <v>0.8</v>
      </c>
      <c r="AC3783" s="3">
        <v>79.3</v>
      </c>
      <c r="AD3783" s="3">
        <v>88.05</v>
      </c>
      <c r="AE3783" s="3">
        <v>111.03</v>
      </c>
      <c r="AF3783" s="3">
        <v>111.03</v>
      </c>
      <c r="AG3783" s="3">
        <v>106.73</v>
      </c>
      <c r="AH3783" t="s">
        <v>903</v>
      </c>
    </row>
    <row r="3784" spans="1:34" x14ac:dyDescent="0.25">
      <c r="A3784">
        <v>16</v>
      </c>
      <c r="B3784" t="s">
        <v>0</v>
      </c>
      <c r="C3784" t="s">
        <v>668</v>
      </c>
      <c r="D3784">
        <v>2021</v>
      </c>
      <c r="E3784" t="s">
        <v>1</v>
      </c>
      <c r="F3784" t="s">
        <v>2</v>
      </c>
      <c r="G3784">
        <v>2</v>
      </c>
      <c r="H3784" t="s">
        <v>3</v>
      </c>
      <c r="I3784" t="s">
        <v>712</v>
      </c>
      <c r="J3784" t="s">
        <v>633</v>
      </c>
      <c r="K3784" t="s">
        <v>849</v>
      </c>
      <c r="L3784" t="s">
        <v>791</v>
      </c>
      <c r="M3784" t="s">
        <v>792</v>
      </c>
      <c r="N3784" t="s">
        <v>721</v>
      </c>
      <c r="O3784" t="s">
        <v>66</v>
      </c>
      <c r="P3784" t="s">
        <v>730</v>
      </c>
      <c r="Q3784" t="s">
        <v>67</v>
      </c>
      <c r="R3784">
        <v>0</v>
      </c>
      <c r="S3784" t="s">
        <v>7</v>
      </c>
      <c r="T3784">
        <v>375</v>
      </c>
      <c r="U3784" t="s">
        <v>145</v>
      </c>
      <c r="V3784">
        <v>402</v>
      </c>
      <c r="W3784" t="s">
        <v>1603</v>
      </c>
      <c r="X3784" t="s">
        <v>927</v>
      </c>
      <c r="Y3784">
        <v>1</v>
      </c>
      <c r="Z3784" t="s">
        <v>919</v>
      </c>
      <c r="AA3784">
        <v>2022</v>
      </c>
      <c r="AB3784" s="3">
        <v>1</v>
      </c>
      <c r="AC3784" s="3">
        <v>79.5</v>
      </c>
      <c r="AD3784" s="3">
        <v>0</v>
      </c>
      <c r="AE3784" s="3">
        <v>0</v>
      </c>
      <c r="AF3784" s="3"/>
      <c r="AG3784" s="3"/>
      <c r="AH3784" t="s">
        <v>903</v>
      </c>
    </row>
    <row r="3785" spans="1:34" x14ac:dyDescent="0.25">
      <c r="A3785">
        <v>16</v>
      </c>
      <c r="B3785" t="s">
        <v>0</v>
      </c>
      <c r="C3785" t="s">
        <v>668</v>
      </c>
      <c r="D3785">
        <v>2021</v>
      </c>
      <c r="E3785" t="s">
        <v>1</v>
      </c>
      <c r="F3785" t="s">
        <v>2</v>
      </c>
      <c r="G3785">
        <v>2</v>
      </c>
      <c r="H3785" t="s">
        <v>3</v>
      </c>
      <c r="I3785" t="s">
        <v>712</v>
      </c>
      <c r="J3785" t="s">
        <v>633</v>
      </c>
      <c r="K3785" t="s">
        <v>849</v>
      </c>
      <c r="L3785" t="s">
        <v>791</v>
      </c>
      <c r="M3785" t="s">
        <v>792</v>
      </c>
      <c r="N3785" t="s">
        <v>721</v>
      </c>
      <c r="O3785" t="s">
        <v>66</v>
      </c>
      <c r="P3785" t="s">
        <v>730</v>
      </c>
      <c r="Q3785" t="s">
        <v>67</v>
      </c>
      <c r="R3785">
        <v>0</v>
      </c>
      <c r="S3785" t="s">
        <v>7</v>
      </c>
      <c r="T3785">
        <v>375</v>
      </c>
      <c r="U3785" t="s">
        <v>145</v>
      </c>
      <c r="V3785">
        <v>402</v>
      </c>
      <c r="W3785" t="s">
        <v>1603</v>
      </c>
      <c r="X3785" t="s">
        <v>927</v>
      </c>
      <c r="Y3785">
        <v>1</v>
      </c>
      <c r="Z3785" t="s">
        <v>919</v>
      </c>
      <c r="AA3785">
        <v>2023</v>
      </c>
      <c r="AB3785" s="3">
        <v>2</v>
      </c>
      <c r="AC3785" s="3">
        <v>80.5</v>
      </c>
      <c r="AD3785" s="3">
        <v>0</v>
      </c>
      <c r="AE3785" s="3">
        <v>0</v>
      </c>
      <c r="AF3785" s="3"/>
      <c r="AG3785" s="3"/>
      <c r="AH3785" t="s">
        <v>903</v>
      </c>
    </row>
    <row r="3786" spans="1:34" x14ac:dyDescent="0.25">
      <c r="A3786">
        <v>16</v>
      </c>
      <c r="B3786" t="s">
        <v>0</v>
      </c>
      <c r="C3786" t="s">
        <v>668</v>
      </c>
      <c r="D3786">
        <v>2021</v>
      </c>
      <c r="E3786" t="s">
        <v>1</v>
      </c>
      <c r="F3786" t="s">
        <v>2</v>
      </c>
      <c r="G3786">
        <v>2</v>
      </c>
      <c r="H3786" t="s">
        <v>3</v>
      </c>
      <c r="I3786" t="s">
        <v>712</v>
      </c>
      <c r="J3786" t="s">
        <v>633</v>
      </c>
      <c r="K3786" t="s">
        <v>849</v>
      </c>
      <c r="L3786" t="s">
        <v>791</v>
      </c>
      <c r="M3786" t="s">
        <v>792</v>
      </c>
      <c r="N3786" t="s">
        <v>721</v>
      </c>
      <c r="O3786" t="s">
        <v>66</v>
      </c>
      <c r="P3786" t="s">
        <v>730</v>
      </c>
      <c r="Q3786" t="s">
        <v>67</v>
      </c>
      <c r="R3786">
        <v>0</v>
      </c>
      <c r="S3786" t="s">
        <v>7</v>
      </c>
      <c r="T3786">
        <v>375</v>
      </c>
      <c r="U3786" t="s">
        <v>145</v>
      </c>
      <c r="V3786">
        <v>402</v>
      </c>
      <c r="W3786" t="s">
        <v>1603</v>
      </c>
      <c r="X3786" t="s">
        <v>927</v>
      </c>
      <c r="Y3786">
        <v>1</v>
      </c>
      <c r="Z3786" t="s">
        <v>919</v>
      </c>
      <c r="AA3786">
        <v>2024</v>
      </c>
      <c r="AB3786" s="3">
        <v>4</v>
      </c>
      <c r="AC3786" s="3">
        <v>82.5</v>
      </c>
      <c r="AD3786" s="3">
        <v>0</v>
      </c>
      <c r="AE3786" s="3">
        <v>0</v>
      </c>
      <c r="AF3786" s="3"/>
      <c r="AG3786" s="3"/>
      <c r="AH3786" t="s">
        <v>903</v>
      </c>
    </row>
    <row r="3787" spans="1:34" x14ac:dyDescent="0.25">
      <c r="A3787">
        <v>16</v>
      </c>
      <c r="B3787" t="s">
        <v>0</v>
      </c>
      <c r="C3787" t="s">
        <v>668</v>
      </c>
      <c r="D3787">
        <v>2021</v>
      </c>
      <c r="E3787" t="s">
        <v>1</v>
      </c>
      <c r="F3787" t="s">
        <v>2</v>
      </c>
      <c r="G3787">
        <v>2</v>
      </c>
      <c r="H3787" t="s">
        <v>3</v>
      </c>
      <c r="I3787" t="s">
        <v>712</v>
      </c>
      <c r="J3787" t="s">
        <v>633</v>
      </c>
      <c r="K3787" t="s">
        <v>849</v>
      </c>
      <c r="L3787" t="s">
        <v>791</v>
      </c>
      <c r="M3787" t="s">
        <v>792</v>
      </c>
      <c r="N3787" t="s">
        <v>721</v>
      </c>
      <c r="O3787" t="s">
        <v>66</v>
      </c>
      <c r="P3787" t="s">
        <v>730</v>
      </c>
      <c r="Q3787" t="s">
        <v>67</v>
      </c>
      <c r="R3787">
        <v>0</v>
      </c>
      <c r="S3787" t="s">
        <v>7</v>
      </c>
      <c r="T3787">
        <v>383</v>
      </c>
      <c r="U3787" t="s">
        <v>149</v>
      </c>
      <c r="V3787">
        <v>410</v>
      </c>
      <c r="W3787" t="s">
        <v>1053</v>
      </c>
      <c r="X3787" t="s">
        <v>922</v>
      </c>
      <c r="Y3787">
        <v>1</v>
      </c>
      <c r="Z3787" t="s">
        <v>919</v>
      </c>
      <c r="AA3787">
        <v>2020</v>
      </c>
      <c r="AB3787" s="3">
        <v>0.05</v>
      </c>
      <c r="AC3787" s="3">
        <v>0.05</v>
      </c>
      <c r="AD3787" s="3">
        <v>0.05</v>
      </c>
      <c r="AE3787" s="3">
        <v>100</v>
      </c>
      <c r="AF3787" s="3"/>
      <c r="AG3787" s="3"/>
      <c r="AH3787" t="s">
        <v>907</v>
      </c>
    </row>
    <row r="3788" spans="1:34" x14ac:dyDescent="0.25">
      <c r="A3788">
        <v>16</v>
      </c>
      <c r="B3788" t="s">
        <v>0</v>
      </c>
      <c r="C3788" t="s">
        <v>668</v>
      </c>
      <c r="D3788">
        <v>2021</v>
      </c>
      <c r="E3788" t="s">
        <v>1</v>
      </c>
      <c r="F3788" t="s">
        <v>2</v>
      </c>
      <c r="G3788">
        <v>2</v>
      </c>
      <c r="H3788" t="s">
        <v>3</v>
      </c>
      <c r="I3788" t="s">
        <v>712</v>
      </c>
      <c r="J3788" t="s">
        <v>633</v>
      </c>
      <c r="K3788" t="s">
        <v>849</v>
      </c>
      <c r="L3788" t="s">
        <v>791</v>
      </c>
      <c r="M3788" t="s">
        <v>792</v>
      </c>
      <c r="N3788" t="s">
        <v>721</v>
      </c>
      <c r="O3788" t="s">
        <v>66</v>
      </c>
      <c r="P3788" t="s">
        <v>730</v>
      </c>
      <c r="Q3788" t="s">
        <v>67</v>
      </c>
      <c r="R3788">
        <v>0</v>
      </c>
      <c r="S3788" t="s">
        <v>7</v>
      </c>
      <c r="T3788">
        <v>383</v>
      </c>
      <c r="U3788" t="s">
        <v>149</v>
      </c>
      <c r="V3788">
        <v>410</v>
      </c>
      <c r="W3788" t="s">
        <v>1053</v>
      </c>
      <c r="X3788" t="s">
        <v>922</v>
      </c>
      <c r="Y3788">
        <v>1</v>
      </c>
      <c r="Z3788" t="s">
        <v>919</v>
      </c>
      <c r="AA3788">
        <v>2021</v>
      </c>
      <c r="AB3788" s="3">
        <v>0.3</v>
      </c>
      <c r="AC3788" s="3">
        <v>0.3</v>
      </c>
      <c r="AD3788" s="3">
        <v>0.3</v>
      </c>
      <c r="AE3788" s="3">
        <v>100</v>
      </c>
      <c r="AF3788" s="3">
        <v>100</v>
      </c>
      <c r="AG3788" s="3">
        <v>35</v>
      </c>
      <c r="AH3788" t="s">
        <v>907</v>
      </c>
    </row>
    <row r="3789" spans="1:34" x14ac:dyDescent="0.25">
      <c r="A3789">
        <v>16</v>
      </c>
      <c r="B3789" t="s">
        <v>0</v>
      </c>
      <c r="C3789" t="s">
        <v>668</v>
      </c>
      <c r="D3789">
        <v>2021</v>
      </c>
      <c r="E3789" t="s">
        <v>1</v>
      </c>
      <c r="F3789" t="s">
        <v>2</v>
      </c>
      <c r="G3789">
        <v>2</v>
      </c>
      <c r="H3789" t="s">
        <v>3</v>
      </c>
      <c r="I3789" t="s">
        <v>712</v>
      </c>
      <c r="J3789" t="s">
        <v>633</v>
      </c>
      <c r="K3789" t="s">
        <v>849</v>
      </c>
      <c r="L3789" t="s">
        <v>791</v>
      </c>
      <c r="M3789" t="s">
        <v>792</v>
      </c>
      <c r="N3789" t="s">
        <v>721</v>
      </c>
      <c r="O3789" t="s">
        <v>66</v>
      </c>
      <c r="P3789" t="s">
        <v>730</v>
      </c>
      <c r="Q3789" t="s">
        <v>67</v>
      </c>
      <c r="R3789">
        <v>0</v>
      </c>
      <c r="S3789" t="s">
        <v>7</v>
      </c>
      <c r="T3789">
        <v>383</v>
      </c>
      <c r="U3789" t="s">
        <v>149</v>
      </c>
      <c r="V3789">
        <v>410</v>
      </c>
      <c r="W3789" t="s">
        <v>1053</v>
      </c>
      <c r="X3789" t="s">
        <v>922</v>
      </c>
      <c r="Y3789">
        <v>1</v>
      </c>
      <c r="Z3789" t="s">
        <v>919</v>
      </c>
      <c r="AA3789">
        <v>2022</v>
      </c>
      <c r="AB3789" s="3">
        <v>0.3</v>
      </c>
      <c r="AC3789" s="3">
        <v>0.3</v>
      </c>
      <c r="AD3789" s="3">
        <v>0</v>
      </c>
      <c r="AE3789" s="3">
        <v>0</v>
      </c>
      <c r="AF3789" s="3"/>
      <c r="AG3789" s="3"/>
      <c r="AH3789" t="s">
        <v>907</v>
      </c>
    </row>
    <row r="3790" spans="1:34" x14ac:dyDescent="0.25">
      <c r="A3790">
        <v>16</v>
      </c>
      <c r="B3790" t="s">
        <v>0</v>
      </c>
      <c r="C3790" t="s">
        <v>668</v>
      </c>
      <c r="D3790">
        <v>2021</v>
      </c>
      <c r="E3790" t="s">
        <v>1</v>
      </c>
      <c r="F3790" t="s">
        <v>2</v>
      </c>
      <c r="G3790">
        <v>2</v>
      </c>
      <c r="H3790" t="s">
        <v>3</v>
      </c>
      <c r="I3790" t="s">
        <v>712</v>
      </c>
      <c r="J3790" t="s">
        <v>633</v>
      </c>
      <c r="K3790" t="s">
        <v>849</v>
      </c>
      <c r="L3790" t="s">
        <v>791</v>
      </c>
      <c r="M3790" t="s">
        <v>792</v>
      </c>
      <c r="N3790" t="s">
        <v>721</v>
      </c>
      <c r="O3790" t="s">
        <v>66</v>
      </c>
      <c r="P3790" t="s">
        <v>730</v>
      </c>
      <c r="Q3790" t="s">
        <v>67</v>
      </c>
      <c r="R3790">
        <v>0</v>
      </c>
      <c r="S3790" t="s">
        <v>7</v>
      </c>
      <c r="T3790">
        <v>383</v>
      </c>
      <c r="U3790" t="s">
        <v>149</v>
      </c>
      <c r="V3790">
        <v>410</v>
      </c>
      <c r="W3790" t="s">
        <v>1053</v>
      </c>
      <c r="X3790" t="s">
        <v>922</v>
      </c>
      <c r="Y3790">
        <v>1</v>
      </c>
      <c r="Z3790" t="s">
        <v>919</v>
      </c>
      <c r="AA3790">
        <v>2023</v>
      </c>
      <c r="AB3790" s="3">
        <v>0.3</v>
      </c>
      <c r="AC3790" s="3">
        <v>0.3</v>
      </c>
      <c r="AD3790" s="3">
        <v>0</v>
      </c>
      <c r="AE3790" s="3">
        <v>0</v>
      </c>
      <c r="AF3790" s="3"/>
      <c r="AG3790" s="3"/>
      <c r="AH3790" t="s">
        <v>907</v>
      </c>
    </row>
    <row r="3791" spans="1:34" x14ac:dyDescent="0.25">
      <c r="A3791">
        <v>16</v>
      </c>
      <c r="B3791" t="s">
        <v>0</v>
      </c>
      <c r="C3791" t="s">
        <v>668</v>
      </c>
      <c r="D3791">
        <v>2021</v>
      </c>
      <c r="E3791" t="s">
        <v>1</v>
      </c>
      <c r="F3791" t="s">
        <v>2</v>
      </c>
      <c r="G3791">
        <v>2</v>
      </c>
      <c r="H3791" t="s">
        <v>3</v>
      </c>
      <c r="I3791" t="s">
        <v>712</v>
      </c>
      <c r="J3791" t="s">
        <v>633</v>
      </c>
      <c r="K3791" t="s">
        <v>849</v>
      </c>
      <c r="L3791" t="s">
        <v>791</v>
      </c>
      <c r="M3791" t="s">
        <v>792</v>
      </c>
      <c r="N3791" t="s">
        <v>721</v>
      </c>
      <c r="O3791" t="s">
        <v>66</v>
      </c>
      <c r="P3791" t="s">
        <v>730</v>
      </c>
      <c r="Q3791" t="s">
        <v>67</v>
      </c>
      <c r="R3791">
        <v>0</v>
      </c>
      <c r="S3791" t="s">
        <v>7</v>
      </c>
      <c r="T3791">
        <v>383</v>
      </c>
      <c r="U3791" t="s">
        <v>149</v>
      </c>
      <c r="V3791">
        <v>410</v>
      </c>
      <c r="W3791" t="s">
        <v>1053</v>
      </c>
      <c r="X3791" t="s">
        <v>922</v>
      </c>
      <c r="Y3791">
        <v>1</v>
      </c>
      <c r="Z3791" t="s">
        <v>919</v>
      </c>
      <c r="AA3791">
        <v>2024</v>
      </c>
      <c r="AB3791" s="3">
        <v>0.05</v>
      </c>
      <c r="AC3791" s="3">
        <v>0.05</v>
      </c>
      <c r="AD3791" s="3">
        <v>0</v>
      </c>
      <c r="AE3791" s="3">
        <v>0</v>
      </c>
      <c r="AF3791" s="3"/>
      <c r="AG3791" s="3"/>
      <c r="AH3791" t="s">
        <v>907</v>
      </c>
    </row>
    <row r="3792" spans="1:34" x14ac:dyDescent="0.25">
      <c r="A3792">
        <v>16</v>
      </c>
      <c r="B3792" t="s">
        <v>0</v>
      </c>
      <c r="C3792" t="s">
        <v>668</v>
      </c>
      <c r="D3792">
        <v>2021</v>
      </c>
      <c r="E3792" t="s">
        <v>1</v>
      </c>
      <c r="F3792" t="s">
        <v>2</v>
      </c>
      <c r="G3792">
        <v>2</v>
      </c>
      <c r="H3792" t="s">
        <v>3</v>
      </c>
      <c r="I3792" t="s">
        <v>712</v>
      </c>
      <c r="J3792" t="s">
        <v>633</v>
      </c>
      <c r="K3792" t="s">
        <v>849</v>
      </c>
      <c r="L3792" t="s">
        <v>791</v>
      </c>
      <c r="M3792" t="s">
        <v>792</v>
      </c>
      <c r="N3792" t="s">
        <v>721</v>
      </c>
      <c r="O3792" t="s">
        <v>66</v>
      </c>
      <c r="P3792" t="s">
        <v>730</v>
      </c>
      <c r="Q3792" t="s">
        <v>67</v>
      </c>
      <c r="R3792">
        <v>0</v>
      </c>
      <c r="S3792" t="s">
        <v>7</v>
      </c>
      <c r="T3792">
        <v>386</v>
      </c>
      <c r="U3792" t="s">
        <v>635</v>
      </c>
      <c r="V3792">
        <v>413</v>
      </c>
      <c r="W3792" t="s">
        <v>1604</v>
      </c>
      <c r="X3792" t="s">
        <v>1036</v>
      </c>
      <c r="Y3792">
        <v>1</v>
      </c>
      <c r="Z3792" t="s">
        <v>919</v>
      </c>
      <c r="AA3792">
        <v>2020</v>
      </c>
      <c r="AB3792" s="3">
        <v>0</v>
      </c>
      <c r="AC3792" s="3">
        <v>23.56</v>
      </c>
      <c r="AD3792" s="3">
        <v>23.56</v>
      </c>
      <c r="AE3792" s="3">
        <v>100</v>
      </c>
      <c r="AF3792" s="3"/>
      <c r="AG3792" s="3"/>
      <c r="AH3792" t="s">
        <v>903</v>
      </c>
    </row>
    <row r="3793" spans="1:34" x14ac:dyDescent="0.25">
      <c r="A3793">
        <v>16</v>
      </c>
      <c r="B3793" t="s">
        <v>0</v>
      </c>
      <c r="C3793" t="s">
        <v>668</v>
      </c>
      <c r="D3793">
        <v>2021</v>
      </c>
      <c r="E3793" t="s">
        <v>1</v>
      </c>
      <c r="F3793" t="s">
        <v>2</v>
      </c>
      <c r="G3793">
        <v>2</v>
      </c>
      <c r="H3793" t="s">
        <v>3</v>
      </c>
      <c r="I3793" t="s">
        <v>712</v>
      </c>
      <c r="J3793" t="s">
        <v>633</v>
      </c>
      <c r="K3793" t="s">
        <v>849</v>
      </c>
      <c r="L3793" t="s">
        <v>791</v>
      </c>
      <c r="M3793" t="s">
        <v>792</v>
      </c>
      <c r="N3793" t="s">
        <v>721</v>
      </c>
      <c r="O3793" t="s">
        <v>66</v>
      </c>
      <c r="P3793" t="s">
        <v>730</v>
      </c>
      <c r="Q3793" t="s">
        <v>67</v>
      </c>
      <c r="R3793">
        <v>0</v>
      </c>
      <c r="S3793" t="s">
        <v>7</v>
      </c>
      <c r="T3793">
        <v>386</v>
      </c>
      <c r="U3793" t="s">
        <v>635</v>
      </c>
      <c r="V3793">
        <v>413</v>
      </c>
      <c r="W3793" t="s">
        <v>1604</v>
      </c>
      <c r="X3793" t="s">
        <v>1036</v>
      </c>
      <c r="Y3793">
        <v>1</v>
      </c>
      <c r="Z3793" t="s">
        <v>919</v>
      </c>
      <c r="AA3793">
        <v>2021</v>
      </c>
      <c r="AB3793" s="3">
        <v>0</v>
      </c>
      <c r="AC3793" s="3">
        <v>23.55</v>
      </c>
      <c r="AD3793" s="3">
        <v>23.55</v>
      </c>
      <c r="AE3793" s="3">
        <v>100</v>
      </c>
      <c r="AF3793" s="3">
        <v>100</v>
      </c>
      <c r="AG3793" s="3">
        <v>90.06</v>
      </c>
      <c r="AH3793" t="s">
        <v>903</v>
      </c>
    </row>
    <row r="3794" spans="1:34" x14ac:dyDescent="0.25">
      <c r="A3794">
        <v>16</v>
      </c>
      <c r="B3794" t="s">
        <v>0</v>
      </c>
      <c r="C3794" t="s">
        <v>668</v>
      </c>
      <c r="D3794">
        <v>2021</v>
      </c>
      <c r="E3794" t="s">
        <v>1</v>
      </c>
      <c r="F3794" t="s">
        <v>2</v>
      </c>
      <c r="G3794">
        <v>2</v>
      </c>
      <c r="H3794" t="s">
        <v>3</v>
      </c>
      <c r="I3794" t="s">
        <v>712</v>
      </c>
      <c r="J3794" t="s">
        <v>633</v>
      </c>
      <c r="K3794" t="s">
        <v>849</v>
      </c>
      <c r="L3794" t="s">
        <v>791</v>
      </c>
      <c r="M3794" t="s">
        <v>792</v>
      </c>
      <c r="N3794" t="s">
        <v>721</v>
      </c>
      <c r="O3794" t="s">
        <v>66</v>
      </c>
      <c r="P3794" t="s">
        <v>730</v>
      </c>
      <c r="Q3794" t="s">
        <v>67</v>
      </c>
      <c r="R3794">
        <v>0</v>
      </c>
      <c r="S3794" t="s">
        <v>7</v>
      </c>
      <c r="T3794">
        <v>386</v>
      </c>
      <c r="U3794" t="s">
        <v>635</v>
      </c>
      <c r="V3794">
        <v>413</v>
      </c>
      <c r="W3794" t="s">
        <v>1604</v>
      </c>
      <c r="X3794" t="s">
        <v>1036</v>
      </c>
      <c r="Y3794">
        <v>1</v>
      </c>
      <c r="Z3794" t="s">
        <v>919</v>
      </c>
      <c r="AA3794">
        <v>2022</v>
      </c>
      <c r="AB3794" s="3">
        <v>5</v>
      </c>
      <c r="AC3794" s="3">
        <v>23.54</v>
      </c>
      <c r="AD3794" s="3">
        <v>0</v>
      </c>
      <c r="AE3794" s="3">
        <v>0</v>
      </c>
      <c r="AF3794" s="3"/>
      <c r="AG3794" s="3"/>
      <c r="AH3794" t="s">
        <v>903</v>
      </c>
    </row>
    <row r="3795" spans="1:34" x14ac:dyDescent="0.25">
      <c r="A3795">
        <v>16</v>
      </c>
      <c r="B3795" t="s">
        <v>0</v>
      </c>
      <c r="C3795" t="s">
        <v>668</v>
      </c>
      <c r="D3795">
        <v>2021</v>
      </c>
      <c r="E3795" t="s">
        <v>1</v>
      </c>
      <c r="F3795" t="s">
        <v>2</v>
      </c>
      <c r="G3795">
        <v>2</v>
      </c>
      <c r="H3795" t="s">
        <v>3</v>
      </c>
      <c r="I3795" t="s">
        <v>712</v>
      </c>
      <c r="J3795" t="s">
        <v>633</v>
      </c>
      <c r="K3795" t="s">
        <v>849</v>
      </c>
      <c r="L3795" t="s">
        <v>791</v>
      </c>
      <c r="M3795" t="s">
        <v>792</v>
      </c>
      <c r="N3795" t="s">
        <v>721</v>
      </c>
      <c r="O3795" t="s">
        <v>66</v>
      </c>
      <c r="P3795" t="s">
        <v>730</v>
      </c>
      <c r="Q3795" t="s">
        <v>67</v>
      </c>
      <c r="R3795">
        <v>0</v>
      </c>
      <c r="S3795" t="s">
        <v>7</v>
      </c>
      <c r="T3795">
        <v>386</v>
      </c>
      <c r="U3795" t="s">
        <v>635</v>
      </c>
      <c r="V3795">
        <v>413</v>
      </c>
      <c r="W3795" t="s">
        <v>1604</v>
      </c>
      <c r="X3795" t="s">
        <v>1036</v>
      </c>
      <c r="Y3795">
        <v>1</v>
      </c>
      <c r="Z3795" t="s">
        <v>919</v>
      </c>
      <c r="AA3795">
        <v>2023</v>
      </c>
      <c r="AB3795" s="3">
        <v>5</v>
      </c>
      <c r="AC3795" s="3">
        <v>23.53</v>
      </c>
      <c r="AD3795" s="3">
        <v>0</v>
      </c>
      <c r="AE3795" s="3">
        <v>0</v>
      </c>
      <c r="AF3795" s="3"/>
      <c r="AG3795" s="3"/>
      <c r="AH3795" t="s">
        <v>903</v>
      </c>
    </row>
    <row r="3796" spans="1:34" x14ac:dyDescent="0.25">
      <c r="A3796">
        <v>16</v>
      </c>
      <c r="B3796" t="s">
        <v>0</v>
      </c>
      <c r="C3796" t="s">
        <v>668</v>
      </c>
      <c r="D3796">
        <v>2021</v>
      </c>
      <c r="E3796" t="s">
        <v>1</v>
      </c>
      <c r="F3796" t="s">
        <v>2</v>
      </c>
      <c r="G3796">
        <v>2</v>
      </c>
      <c r="H3796" t="s">
        <v>3</v>
      </c>
      <c r="I3796" t="s">
        <v>712</v>
      </c>
      <c r="J3796" t="s">
        <v>633</v>
      </c>
      <c r="K3796" t="s">
        <v>849</v>
      </c>
      <c r="L3796" t="s">
        <v>791</v>
      </c>
      <c r="M3796" t="s">
        <v>792</v>
      </c>
      <c r="N3796" t="s">
        <v>721</v>
      </c>
      <c r="O3796" t="s">
        <v>66</v>
      </c>
      <c r="P3796" t="s">
        <v>730</v>
      </c>
      <c r="Q3796" t="s">
        <v>67</v>
      </c>
      <c r="R3796">
        <v>0</v>
      </c>
      <c r="S3796" t="s">
        <v>7</v>
      </c>
      <c r="T3796">
        <v>386</v>
      </c>
      <c r="U3796" t="s">
        <v>635</v>
      </c>
      <c r="V3796">
        <v>413</v>
      </c>
      <c r="W3796" t="s">
        <v>1604</v>
      </c>
      <c r="X3796" t="s">
        <v>1036</v>
      </c>
      <c r="Y3796">
        <v>1</v>
      </c>
      <c r="Z3796" t="s">
        <v>919</v>
      </c>
      <c r="AA3796">
        <v>2024</v>
      </c>
      <c r="AB3796" s="3">
        <v>10</v>
      </c>
      <c r="AC3796" s="3">
        <v>21.21</v>
      </c>
      <c r="AD3796" s="3">
        <v>0</v>
      </c>
      <c r="AE3796" s="3">
        <v>0</v>
      </c>
      <c r="AF3796" s="3"/>
      <c r="AG3796" s="3"/>
      <c r="AH3796" t="s">
        <v>903</v>
      </c>
    </row>
    <row r="3797" spans="1:34" x14ac:dyDescent="0.25">
      <c r="A3797">
        <v>16</v>
      </c>
      <c r="B3797" t="s">
        <v>0</v>
      </c>
      <c r="C3797" t="s">
        <v>668</v>
      </c>
      <c r="D3797">
        <v>2021</v>
      </c>
      <c r="E3797" t="s">
        <v>1</v>
      </c>
      <c r="F3797" t="s">
        <v>2</v>
      </c>
      <c r="G3797">
        <v>2</v>
      </c>
      <c r="H3797" t="s">
        <v>3</v>
      </c>
      <c r="I3797" t="s">
        <v>712</v>
      </c>
      <c r="J3797" t="s">
        <v>633</v>
      </c>
      <c r="K3797" t="s">
        <v>849</v>
      </c>
      <c r="L3797" t="s">
        <v>791</v>
      </c>
      <c r="M3797" t="s">
        <v>792</v>
      </c>
      <c r="N3797" t="s">
        <v>721</v>
      </c>
      <c r="O3797" t="s">
        <v>66</v>
      </c>
      <c r="P3797" t="s">
        <v>730</v>
      </c>
      <c r="Q3797" t="s">
        <v>67</v>
      </c>
      <c r="R3797">
        <v>0</v>
      </c>
      <c r="S3797" t="s">
        <v>7</v>
      </c>
      <c r="T3797">
        <v>387</v>
      </c>
      <c r="U3797" t="s">
        <v>152</v>
      </c>
      <c r="V3797">
        <v>414</v>
      </c>
      <c r="W3797" t="s">
        <v>1056</v>
      </c>
      <c r="X3797" t="s">
        <v>927</v>
      </c>
      <c r="Y3797">
        <v>1</v>
      </c>
      <c r="Z3797" t="s">
        <v>919</v>
      </c>
      <c r="AA3797">
        <v>2020</v>
      </c>
      <c r="AB3797" s="3">
        <v>0.2</v>
      </c>
      <c r="AC3797" s="3">
        <v>20</v>
      </c>
      <c r="AD3797" s="3">
        <v>20</v>
      </c>
      <c r="AE3797" s="3">
        <v>100</v>
      </c>
      <c r="AF3797" s="3"/>
      <c r="AG3797" s="3"/>
      <c r="AH3797" t="s">
        <v>903</v>
      </c>
    </row>
    <row r="3798" spans="1:34" x14ac:dyDescent="0.25">
      <c r="A3798">
        <v>16</v>
      </c>
      <c r="B3798" t="s">
        <v>0</v>
      </c>
      <c r="C3798" t="s">
        <v>668</v>
      </c>
      <c r="D3798">
        <v>2021</v>
      </c>
      <c r="E3798" t="s">
        <v>1</v>
      </c>
      <c r="F3798" t="s">
        <v>2</v>
      </c>
      <c r="G3798">
        <v>2</v>
      </c>
      <c r="H3798" t="s">
        <v>3</v>
      </c>
      <c r="I3798" t="s">
        <v>712</v>
      </c>
      <c r="J3798" t="s">
        <v>633</v>
      </c>
      <c r="K3798" t="s">
        <v>849</v>
      </c>
      <c r="L3798" t="s">
        <v>791</v>
      </c>
      <c r="M3798" t="s">
        <v>792</v>
      </c>
      <c r="N3798" t="s">
        <v>721</v>
      </c>
      <c r="O3798" t="s">
        <v>66</v>
      </c>
      <c r="P3798" t="s">
        <v>730</v>
      </c>
      <c r="Q3798" t="s">
        <v>67</v>
      </c>
      <c r="R3798">
        <v>0</v>
      </c>
      <c r="S3798" t="s">
        <v>7</v>
      </c>
      <c r="T3798">
        <v>387</v>
      </c>
      <c r="U3798" t="s">
        <v>152</v>
      </c>
      <c r="V3798">
        <v>414</v>
      </c>
      <c r="W3798" t="s">
        <v>1056</v>
      </c>
      <c r="X3798" t="s">
        <v>927</v>
      </c>
      <c r="Y3798">
        <v>1</v>
      </c>
      <c r="Z3798" t="s">
        <v>919</v>
      </c>
      <c r="AA3798">
        <v>2021</v>
      </c>
      <c r="AB3798" s="3">
        <v>0.4</v>
      </c>
      <c r="AC3798" s="3">
        <v>40</v>
      </c>
      <c r="AD3798" s="3">
        <v>40</v>
      </c>
      <c r="AE3798" s="3">
        <v>100</v>
      </c>
      <c r="AF3798" s="3">
        <v>100</v>
      </c>
      <c r="AG3798" s="3">
        <v>40</v>
      </c>
      <c r="AH3798" t="s">
        <v>903</v>
      </c>
    </row>
    <row r="3799" spans="1:34" x14ac:dyDescent="0.25">
      <c r="A3799">
        <v>16</v>
      </c>
      <c r="B3799" t="s">
        <v>0</v>
      </c>
      <c r="C3799" t="s">
        <v>668</v>
      </c>
      <c r="D3799">
        <v>2021</v>
      </c>
      <c r="E3799" t="s">
        <v>1</v>
      </c>
      <c r="F3799" t="s">
        <v>2</v>
      </c>
      <c r="G3799">
        <v>2</v>
      </c>
      <c r="H3799" t="s">
        <v>3</v>
      </c>
      <c r="I3799" t="s">
        <v>712</v>
      </c>
      <c r="J3799" t="s">
        <v>633</v>
      </c>
      <c r="K3799" t="s">
        <v>849</v>
      </c>
      <c r="L3799" t="s">
        <v>791</v>
      </c>
      <c r="M3799" t="s">
        <v>792</v>
      </c>
      <c r="N3799" t="s">
        <v>721</v>
      </c>
      <c r="O3799" t="s">
        <v>66</v>
      </c>
      <c r="P3799" t="s">
        <v>730</v>
      </c>
      <c r="Q3799" t="s">
        <v>67</v>
      </c>
      <c r="R3799">
        <v>0</v>
      </c>
      <c r="S3799" t="s">
        <v>7</v>
      </c>
      <c r="T3799">
        <v>387</v>
      </c>
      <c r="U3799" t="s">
        <v>152</v>
      </c>
      <c r="V3799">
        <v>414</v>
      </c>
      <c r="W3799" t="s">
        <v>1056</v>
      </c>
      <c r="X3799" t="s">
        <v>927</v>
      </c>
      <c r="Y3799">
        <v>1</v>
      </c>
      <c r="Z3799" t="s">
        <v>919</v>
      </c>
      <c r="AA3799">
        <v>2022</v>
      </c>
      <c r="AB3799" s="3">
        <v>0.6</v>
      </c>
      <c r="AC3799" s="3">
        <v>60</v>
      </c>
      <c r="AD3799" s="3">
        <v>0</v>
      </c>
      <c r="AE3799" s="3">
        <v>0</v>
      </c>
      <c r="AF3799" s="3"/>
      <c r="AG3799" s="3"/>
      <c r="AH3799" t="s">
        <v>903</v>
      </c>
    </row>
    <row r="3800" spans="1:34" x14ac:dyDescent="0.25">
      <c r="A3800">
        <v>16</v>
      </c>
      <c r="B3800" t="s">
        <v>0</v>
      </c>
      <c r="C3800" t="s">
        <v>668</v>
      </c>
      <c r="D3800">
        <v>2021</v>
      </c>
      <c r="E3800" t="s">
        <v>1</v>
      </c>
      <c r="F3800" t="s">
        <v>2</v>
      </c>
      <c r="G3800">
        <v>2</v>
      </c>
      <c r="H3800" t="s">
        <v>3</v>
      </c>
      <c r="I3800" t="s">
        <v>712</v>
      </c>
      <c r="J3800" t="s">
        <v>633</v>
      </c>
      <c r="K3800" t="s">
        <v>849</v>
      </c>
      <c r="L3800" t="s">
        <v>791</v>
      </c>
      <c r="M3800" t="s">
        <v>792</v>
      </c>
      <c r="N3800" t="s">
        <v>721</v>
      </c>
      <c r="O3800" t="s">
        <v>66</v>
      </c>
      <c r="P3800" t="s">
        <v>730</v>
      </c>
      <c r="Q3800" t="s">
        <v>67</v>
      </c>
      <c r="R3800">
        <v>0</v>
      </c>
      <c r="S3800" t="s">
        <v>7</v>
      </c>
      <c r="T3800">
        <v>387</v>
      </c>
      <c r="U3800" t="s">
        <v>152</v>
      </c>
      <c r="V3800">
        <v>414</v>
      </c>
      <c r="W3800" t="s">
        <v>1056</v>
      </c>
      <c r="X3800" t="s">
        <v>927</v>
      </c>
      <c r="Y3800">
        <v>1</v>
      </c>
      <c r="Z3800" t="s">
        <v>919</v>
      </c>
      <c r="AA3800">
        <v>2023</v>
      </c>
      <c r="AB3800" s="3">
        <v>0.8</v>
      </c>
      <c r="AC3800" s="3">
        <v>80</v>
      </c>
      <c r="AD3800" s="3">
        <v>0</v>
      </c>
      <c r="AE3800" s="3">
        <v>0</v>
      </c>
      <c r="AF3800" s="3"/>
      <c r="AG3800" s="3"/>
      <c r="AH3800" t="s">
        <v>903</v>
      </c>
    </row>
    <row r="3801" spans="1:34" x14ac:dyDescent="0.25">
      <c r="A3801">
        <v>16</v>
      </c>
      <c r="B3801" t="s">
        <v>0</v>
      </c>
      <c r="C3801" t="s">
        <v>668</v>
      </c>
      <c r="D3801">
        <v>2021</v>
      </c>
      <c r="E3801" t="s">
        <v>1</v>
      </c>
      <c r="F3801" t="s">
        <v>2</v>
      </c>
      <c r="G3801">
        <v>2</v>
      </c>
      <c r="H3801" t="s">
        <v>3</v>
      </c>
      <c r="I3801" t="s">
        <v>712</v>
      </c>
      <c r="J3801" t="s">
        <v>633</v>
      </c>
      <c r="K3801" t="s">
        <v>849</v>
      </c>
      <c r="L3801" t="s">
        <v>791</v>
      </c>
      <c r="M3801" t="s">
        <v>792</v>
      </c>
      <c r="N3801" t="s">
        <v>721</v>
      </c>
      <c r="O3801" t="s">
        <v>66</v>
      </c>
      <c r="P3801" t="s">
        <v>730</v>
      </c>
      <c r="Q3801" t="s">
        <v>67</v>
      </c>
      <c r="R3801">
        <v>0</v>
      </c>
      <c r="S3801" t="s">
        <v>7</v>
      </c>
      <c r="T3801">
        <v>387</v>
      </c>
      <c r="U3801" t="s">
        <v>152</v>
      </c>
      <c r="V3801">
        <v>414</v>
      </c>
      <c r="W3801" t="s">
        <v>1056</v>
      </c>
      <c r="X3801" t="s">
        <v>927</v>
      </c>
      <c r="Y3801">
        <v>1</v>
      </c>
      <c r="Z3801" t="s">
        <v>919</v>
      </c>
      <c r="AA3801">
        <v>2024</v>
      </c>
      <c r="AB3801" s="3">
        <v>1</v>
      </c>
      <c r="AC3801" s="3">
        <v>100</v>
      </c>
      <c r="AD3801" s="3">
        <v>0</v>
      </c>
      <c r="AE3801" s="3">
        <v>0</v>
      </c>
      <c r="AF3801" s="3"/>
      <c r="AG3801" s="3"/>
      <c r="AH3801" t="s">
        <v>903</v>
      </c>
    </row>
    <row r="3802" spans="1:34" x14ac:dyDescent="0.25">
      <c r="A3802">
        <v>16</v>
      </c>
      <c r="B3802" t="s">
        <v>0</v>
      </c>
      <c r="C3802" t="s">
        <v>668</v>
      </c>
      <c r="D3802">
        <v>2021</v>
      </c>
      <c r="E3802" t="s">
        <v>1</v>
      </c>
      <c r="F3802" t="s">
        <v>2</v>
      </c>
      <c r="G3802">
        <v>2</v>
      </c>
      <c r="H3802" t="s">
        <v>3</v>
      </c>
      <c r="I3802" t="s">
        <v>712</v>
      </c>
      <c r="J3802" t="s">
        <v>633</v>
      </c>
      <c r="K3802" t="s">
        <v>849</v>
      </c>
      <c r="L3802" t="s">
        <v>791</v>
      </c>
      <c r="M3802" t="s">
        <v>792</v>
      </c>
      <c r="N3802" t="s">
        <v>721</v>
      </c>
      <c r="O3802" t="s">
        <v>66</v>
      </c>
      <c r="P3802" t="s">
        <v>730</v>
      </c>
      <c r="Q3802" t="s">
        <v>67</v>
      </c>
      <c r="R3802">
        <v>0</v>
      </c>
      <c r="S3802" t="s">
        <v>7</v>
      </c>
      <c r="T3802">
        <v>393</v>
      </c>
      <c r="U3802" t="s">
        <v>515</v>
      </c>
      <c r="V3802">
        <v>629</v>
      </c>
      <c r="W3802" t="s">
        <v>1605</v>
      </c>
      <c r="X3802" t="s">
        <v>918</v>
      </c>
      <c r="Y3802">
        <v>1</v>
      </c>
      <c r="Z3802" t="s">
        <v>919</v>
      </c>
      <c r="AA3802">
        <v>2020</v>
      </c>
      <c r="AB3802" s="3">
        <v>100</v>
      </c>
      <c r="AC3802" s="3">
        <v>100</v>
      </c>
      <c r="AD3802" s="3">
        <v>100</v>
      </c>
      <c r="AE3802" s="3">
        <v>100</v>
      </c>
      <c r="AF3802" s="3"/>
      <c r="AG3802" s="3"/>
      <c r="AH3802" t="s">
        <v>903</v>
      </c>
    </row>
    <row r="3803" spans="1:34" x14ac:dyDescent="0.25">
      <c r="A3803">
        <v>16</v>
      </c>
      <c r="B3803" t="s">
        <v>0</v>
      </c>
      <c r="C3803" t="s">
        <v>668</v>
      </c>
      <c r="D3803">
        <v>2021</v>
      </c>
      <c r="E3803" t="s">
        <v>1</v>
      </c>
      <c r="F3803" t="s">
        <v>2</v>
      </c>
      <c r="G3803">
        <v>2</v>
      </c>
      <c r="H3803" t="s">
        <v>3</v>
      </c>
      <c r="I3803" t="s">
        <v>712</v>
      </c>
      <c r="J3803" t="s">
        <v>633</v>
      </c>
      <c r="K3803" t="s">
        <v>849</v>
      </c>
      <c r="L3803" t="s">
        <v>791</v>
      </c>
      <c r="M3803" t="s">
        <v>792</v>
      </c>
      <c r="N3803" t="s">
        <v>721</v>
      </c>
      <c r="O3803" t="s">
        <v>66</v>
      </c>
      <c r="P3803" t="s">
        <v>730</v>
      </c>
      <c r="Q3803" t="s">
        <v>67</v>
      </c>
      <c r="R3803">
        <v>0</v>
      </c>
      <c r="S3803" t="s">
        <v>7</v>
      </c>
      <c r="T3803">
        <v>393</v>
      </c>
      <c r="U3803" t="s">
        <v>515</v>
      </c>
      <c r="V3803">
        <v>629</v>
      </c>
      <c r="W3803" t="s">
        <v>1605</v>
      </c>
      <c r="X3803" t="s">
        <v>918</v>
      </c>
      <c r="Y3803">
        <v>1</v>
      </c>
      <c r="Z3803" t="s">
        <v>919</v>
      </c>
      <c r="AA3803">
        <v>2021</v>
      </c>
      <c r="AB3803" s="3">
        <v>100</v>
      </c>
      <c r="AC3803" s="3">
        <v>100</v>
      </c>
      <c r="AD3803" s="3">
        <v>100</v>
      </c>
      <c r="AE3803" s="3">
        <v>100</v>
      </c>
      <c r="AF3803" s="3">
        <v>100</v>
      </c>
      <c r="AG3803" s="3">
        <v>40</v>
      </c>
      <c r="AH3803" t="s">
        <v>903</v>
      </c>
    </row>
    <row r="3804" spans="1:34" x14ac:dyDescent="0.25">
      <c r="A3804">
        <v>16</v>
      </c>
      <c r="B3804" t="s">
        <v>0</v>
      </c>
      <c r="C3804" t="s">
        <v>668</v>
      </c>
      <c r="D3804">
        <v>2021</v>
      </c>
      <c r="E3804" t="s">
        <v>1</v>
      </c>
      <c r="F3804" t="s">
        <v>2</v>
      </c>
      <c r="G3804">
        <v>2</v>
      </c>
      <c r="H3804" t="s">
        <v>3</v>
      </c>
      <c r="I3804" t="s">
        <v>712</v>
      </c>
      <c r="J3804" t="s">
        <v>633</v>
      </c>
      <c r="K3804" t="s">
        <v>849</v>
      </c>
      <c r="L3804" t="s">
        <v>791</v>
      </c>
      <c r="M3804" t="s">
        <v>792</v>
      </c>
      <c r="N3804" t="s">
        <v>721</v>
      </c>
      <c r="O3804" t="s">
        <v>66</v>
      </c>
      <c r="P3804" t="s">
        <v>730</v>
      </c>
      <c r="Q3804" t="s">
        <v>67</v>
      </c>
      <c r="R3804">
        <v>0</v>
      </c>
      <c r="S3804" t="s">
        <v>7</v>
      </c>
      <c r="T3804">
        <v>393</v>
      </c>
      <c r="U3804" t="s">
        <v>515</v>
      </c>
      <c r="V3804">
        <v>629</v>
      </c>
      <c r="W3804" t="s">
        <v>1605</v>
      </c>
      <c r="X3804" t="s">
        <v>918</v>
      </c>
      <c r="Y3804">
        <v>1</v>
      </c>
      <c r="Z3804" t="s">
        <v>919</v>
      </c>
      <c r="AA3804">
        <v>2022</v>
      </c>
      <c r="AB3804" s="3">
        <v>100</v>
      </c>
      <c r="AC3804" s="3">
        <v>100</v>
      </c>
      <c r="AD3804" s="3">
        <v>0</v>
      </c>
      <c r="AE3804" s="3">
        <v>0</v>
      </c>
      <c r="AF3804" s="3"/>
      <c r="AG3804" s="3"/>
      <c r="AH3804" t="s">
        <v>903</v>
      </c>
    </row>
    <row r="3805" spans="1:34" x14ac:dyDescent="0.25">
      <c r="A3805">
        <v>16</v>
      </c>
      <c r="B3805" t="s">
        <v>0</v>
      </c>
      <c r="C3805" t="s">
        <v>668</v>
      </c>
      <c r="D3805">
        <v>2021</v>
      </c>
      <c r="E3805" t="s">
        <v>1</v>
      </c>
      <c r="F3805" t="s">
        <v>2</v>
      </c>
      <c r="G3805">
        <v>2</v>
      </c>
      <c r="H3805" t="s">
        <v>3</v>
      </c>
      <c r="I3805" t="s">
        <v>712</v>
      </c>
      <c r="J3805" t="s">
        <v>633</v>
      </c>
      <c r="K3805" t="s">
        <v>849</v>
      </c>
      <c r="L3805" t="s">
        <v>791</v>
      </c>
      <c r="M3805" t="s">
        <v>792</v>
      </c>
      <c r="N3805" t="s">
        <v>721</v>
      </c>
      <c r="O3805" t="s">
        <v>66</v>
      </c>
      <c r="P3805" t="s">
        <v>730</v>
      </c>
      <c r="Q3805" t="s">
        <v>67</v>
      </c>
      <c r="R3805">
        <v>0</v>
      </c>
      <c r="S3805" t="s">
        <v>7</v>
      </c>
      <c r="T3805">
        <v>393</v>
      </c>
      <c r="U3805" t="s">
        <v>515</v>
      </c>
      <c r="V3805">
        <v>629</v>
      </c>
      <c r="W3805" t="s">
        <v>1605</v>
      </c>
      <c r="X3805" t="s">
        <v>918</v>
      </c>
      <c r="Y3805">
        <v>1</v>
      </c>
      <c r="Z3805" t="s">
        <v>919</v>
      </c>
      <c r="AA3805">
        <v>2023</v>
      </c>
      <c r="AB3805" s="3">
        <v>100</v>
      </c>
      <c r="AC3805" s="3">
        <v>100</v>
      </c>
      <c r="AD3805" s="3">
        <v>0</v>
      </c>
      <c r="AE3805" s="3">
        <v>0</v>
      </c>
      <c r="AF3805" s="3"/>
      <c r="AG3805" s="3"/>
      <c r="AH3805" t="s">
        <v>903</v>
      </c>
    </row>
    <row r="3806" spans="1:34" x14ac:dyDescent="0.25">
      <c r="A3806">
        <v>16</v>
      </c>
      <c r="B3806" t="s">
        <v>0</v>
      </c>
      <c r="C3806" t="s">
        <v>668</v>
      </c>
      <c r="D3806">
        <v>2021</v>
      </c>
      <c r="E3806" t="s">
        <v>1</v>
      </c>
      <c r="F3806" t="s">
        <v>2</v>
      </c>
      <c r="G3806">
        <v>2</v>
      </c>
      <c r="H3806" t="s">
        <v>3</v>
      </c>
      <c r="I3806" t="s">
        <v>712</v>
      </c>
      <c r="J3806" t="s">
        <v>633</v>
      </c>
      <c r="K3806" t="s">
        <v>849</v>
      </c>
      <c r="L3806" t="s">
        <v>791</v>
      </c>
      <c r="M3806" t="s">
        <v>792</v>
      </c>
      <c r="N3806" t="s">
        <v>721</v>
      </c>
      <c r="O3806" t="s">
        <v>66</v>
      </c>
      <c r="P3806" t="s">
        <v>730</v>
      </c>
      <c r="Q3806" t="s">
        <v>67</v>
      </c>
      <c r="R3806">
        <v>0</v>
      </c>
      <c r="S3806" t="s">
        <v>7</v>
      </c>
      <c r="T3806">
        <v>393</v>
      </c>
      <c r="U3806" t="s">
        <v>515</v>
      </c>
      <c r="V3806">
        <v>629</v>
      </c>
      <c r="W3806" t="s">
        <v>1605</v>
      </c>
      <c r="X3806" t="s">
        <v>918</v>
      </c>
      <c r="Y3806">
        <v>1</v>
      </c>
      <c r="Z3806" t="s">
        <v>919</v>
      </c>
      <c r="AA3806">
        <v>2024</v>
      </c>
      <c r="AB3806" s="3">
        <v>100</v>
      </c>
      <c r="AC3806" s="3">
        <v>100</v>
      </c>
      <c r="AD3806" s="3">
        <v>0</v>
      </c>
      <c r="AE3806" s="3">
        <v>0</v>
      </c>
      <c r="AF3806" s="3"/>
      <c r="AG3806" s="3"/>
      <c r="AH3806" t="s">
        <v>903</v>
      </c>
    </row>
    <row r="3807" spans="1:34" x14ac:dyDescent="0.25">
      <c r="A3807">
        <v>16</v>
      </c>
      <c r="B3807" t="s">
        <v>0</v>
      </c>
      <c r="C3807" t="s">
        <v>668</v>
      </c>
      <c r="D3807">
        <v>2021</v>
      </c>
      <c r="E3807" t="s">
        <v>1</v>
      </c>
      <c r="F3807" t="s">
        <v>2</v>
      </c>
      <c r="G3807">
        <v>2</v>
      </c>
      <c r="H3807" t="s">
        <v>3</v>
      </c>
      <c r="I3807" t="s">
        <v>712</v>
      </c>
      <c r="J3807" t="s">
        <v>633</v>
      </c>
      <c r="K3807" t="s">
        <v>849</v>
      </c>
      <c r="L3807" t="s">
        <v>791</v>
      </c>
      <c r="M3807" t="s">
        <v>792</v>
      </c>
      <c r="N3807" t="s">
        <v>721</v>
      </c>
      <c r="O3807" t="s">
        <v>66</v>
      </c>
      <c r="P3807" t="s">
        <v>730</v>
      </c>
      <c r="Q3807" t="s">
        <v>67</v>
      </c>
      <c r="R3807">
        <v>0</v>
      </c>
      <c r="S3807" t="s">
        <v>7</v>
      </c>
      <c r="T3807">
        <v>394</v>
      </c>
      <c r="U3807" t="s">
        <v>516</v>
      </c>
      <c r="V3807">
        <v>633</v>
      </c>
      <c r="W3807" t="s">
        <v>1606</v>
      </c>
      <c r="X3807" t="s">
        <v>918</v>
      </c>
      <c r="Y3807">
        <v>1</v>
      </c>
      <c r="Z3807" t="s">
        <v>919</v>
      </c>
      <c r="AA3807">
        <v>2020</v>
      </c>
      <c r="AB3807" s="3">
        <v>100</v>
      </c>
      <c r="AC3807" s="3">
        <v>100</v>
      </c>
      <c r="AD3807" s="3">
        <v>100</v>
      </c>
      <c r="AE3807" s="3">
        <v>100</v>
      </c>
      <c r="AF3807" s="3"/>
      <c r="AG3807" s="3"/>
      <c r="AH3807" t="s">
        <v>903</v>
      </c>
    </row>
    <row r="3808" spans="1:34" x14ac:dyDescent="0.25">
      <c r="A3808">
        <v>16</v>
      </c>
      <c r="B3808" t="s">
        <v>0</v>
      </c>
      <c r="C3808" t="s">
        <v>668</v>
      </c>
      <c r="D3808">
        <v>2021</v>
      </c>
      <c r="E3808" t="s">
        <v>1</v>
      </c>
      <c r="F3808" t="s">
        <v>2</v>
      </c>
      <c r="G3808">
        <v>2</v>
      </c>
      <c r="H3808" t="s">
        <v>3</v>
      </c>
      <c r="I3808" t="s">
        <v>712</v>
      </c>
      <c r="J3808" t="s">
        <v>633</v>
      </c>
      <c r="K3808" t="s">
        <v>849</v>
      </c>
      <c r="L3808" t="s">
        <v>791</v>
      </c>
      <c r="M3808" t="s">
        <v>792</v>
      </c>
      <c r="N3808" t="s">
        <v>721</v>
      </c>
      <c r="O3808" t="s">
        <v>66</v>
      </c>
      <c r="P3808" t="s">
        <v>730</v>
      </c>
      <c r="Q3808" t="s">
        <v>67</v>
      </c>
      <c r="R3808">
        <v>0</v>
      </c>
      <c r="S3808" t="s">
        <v>7</v>
      </c>
      <c r="T3808">
        <v>394</v>
      </c>
      <c r="U3808" t="s">
        <v>516</v>
      </c>
      <c r="V3808">
        <v>633</v>
      </c>
      <c r="W3808" t="s">
        <v>1606</v>
      </c>
      <c r="X3808" t="s">
        <v>918</v>
      </c>
      <c r="Y3808">
        <v>1</v>
      </c>
      <c r="Z3808" t="s">
        <v>919</v>
      </c>
      <c r="AA3808">
        <v>2021</v>
      </c>
      <c r="AB3808" s="3">
        <v>100</v>
      </c>
      <c r="AC3808" s="3">
        <v>100</v>
      </c>
      <c r="AD3808" s="3">
        <v>100</v>
      </c>
      <c r="AE3808" s="3">
        <v>100</v>
      </c>
      <c r="AF3808" s="3">
        <v>100</v>
      </c>
      <c r="AG3808" s="3">
        <v>40</v>
      </c>
      <c r="AH3808" t="s">
        <v>903</v>
      </c>
    </row>
    <row r="3809" spans="1:34" x14ac:dyDescent="0.25">
      <c r="A3809">
        <v>16</v>
      </c>
      <c r="B3809" t="s">
        <v>0</v>
      </c>
      <c r="C3809" t="s">
        <v>668</v>
      </c>
      <c r="D3809">
        <v>2021</v>
      </c>
      <c r="E3809" t="s">
        <v>1</v>
      </c>
      <c r="F3809" t="s">
        <v>2</v>
      </c>
      <c r="G3809">
        <v>2</v>
      </c>
      <c r="H3809" t="s">
        <v>3</v>
      </c>
      <c r="I3809" t="s">
        <v>712</v>
      </c>
      <c r="J3809" t="s">
        <v>633</v>
      </c>
      <c r="K3809" t="s">
        <v>849</v>
      </c>
      <c r="L3809" t="s">
        <v>791</v>
      </c>
      <c r="M3809" t="s">
        <v>792</v>
      </c>
      <c r="N3809" t="s">
        <v>721</v>
      </c>
      <c r="O3809" t="s">
        <v>66</v>
      </c>
      <c r="P3809" t="s">
        <v>730</v>
      </c>
      <c r="Q3809" t="s">
        <v>67</v>
      </c>
      <c r="R3809">
        <v>0</v>
      </c>
      <c r="S3809" t="s">
        <v>7</v>
      </c>
      <c r="T3809">
        <v>394</v>
      </c>
      <c r="U3809" t="s">
        <v>516</v>
      </c>
      <c r="V3809">
        <v>633</v>
      </c>
      <c r="W3809" t="s">
        <v>1606</v>
      </c>
      <c r="X3809" t="s">
        <v>918</v>
      </c>
      <c r="Y3809">
        <v>1</v>
      </c>
      <c r="Z3809" t="s">
        <v>919</v>
      </c>
      <c r="AA3809">
        <v>2022</v>
      </c>
      <c r="AB3809" s="3">
        <v>100</v>
      </c>
      <c r="AC3809" s="3">
        <v>100</v>
      </c>
      <c r="AD3809" s="3">
        <v>0</v>
      </c>
      <c r="AE3809" s="3">
        <v>0</v>
      </c>
      <c r="AF3809" s="3"/>
      <c r="AG3809" s="3"/>
      <c r="AH3809" t="s">
        <v>903</v>
      </c>
    </row>
    <row r="3810" spans="1:34" x14ac:dyDescent="0.25">
      <c r="A3810">
        <v>16</v>
      </c>
      <c r="B3810" t="s">
        <v>0</v>
      </c>
      <c r="C3810" t="s">
        <v>668</v>
      </c>
      <c r="D3810">
        <v>2021</v>
      </c>
      <c r="E3810" t="s">
        <v>1</v>
      </c>
      <c r="F3810" t="s">
        <v>2</v>
      </c>
      <c r="G3810">
        <v>2</v>
      </c>
      <c r="H3810" t="s">
        <v>3</v>
      </c>
      <c r="I3810" t="s">
        <v>712</v>
      </c>
      <c r="J3810" t="s">
        <v>633</v>
      </c>
      <c r="K3810" t="s">
        <v>849</v>
      </c>
      <c r="L3810" t="s">
        <v>791</v>
      </c>
      <c r="M3810" t="s">
        <v>792</v>
      </c>
      <c r="N3810" t="s">
        <v>721</v>
      </c>
      <c r="O3810" t="s">
        <v>66</v>
      </c>
      <c r="P3810" t="s">
        <v>730</v>
      </c>
      <c r="Q3810" t="s">
        <v>67</v>
      </c>
      <c r="R3810">
        <v>0</v>
      </c>
      <c r="S3810" t="s">
        <v>7</v>
      </c>
      <c r="T3810">
        <v>394</v>
      </c>
      <c r="U3810" t="s">
        <v>516</v>
      </c>
      <c r="V3810">
        <v>633</v>
      </c>
      <c r="W3810" t="s">
        <v>1606</v>
      </c>
      <c r="X3810" t="s">
        <v>918</v>
      </c>
      <c r="Y3810">
        <v>1</v>
      </c>
      <c r="Z3810" t="s">
        <v>919</v>
      </c>
      <c r="AA3810">
        <v>2023</v>
      </c>
      <c r="AB3810" s="3">
        <v>100</v>
      </c>
      <c r="AC3810" s="3">
        <v>100</v>
      </c>
      <c r="AD3810" s="3">
        <v>0</v>
      </c>
      <c r="AE3810" s="3">
        <v>0</v>
      </c>
      <c r="AF3810" s="3"/>
      <c r="AG3810" s="3"/>
      <c r="AH3810" t="s">
        <v>903</v>
      </c>
    </row>
    <row r="3811" spans="1:34" x14ac:dyDescent="0.25">
      <c r="A3811">
        <v>16</v>
      </c>
      <c r="B3811" t="s">
        <v>0</v>
      </c>
      <c r="C3811" t="s">
        <v>668</v>
      </c>
      <c r="D3811">
        <v>2021</v>
      </c>
      <c r="E3811" t="s">
        <v>1</v>
      </c>
      <c r="F3811" t="s">
        <v>2</v>
      </c>
      <c r="G3811">
        <v>2</v>
      </c>
      <c r="H3811" t="s">
        <v>3</v>
      </c>
      <c r="I3811" t="s">
        <v>712</v>
      </c>
      <c r="J3811" t="s">
        <v>633</v>
      </c>
      <c r="K3811" t="s">
        <v>849</v>
      </c>
      <c r="L3811" t="s">
        <v>791</v>
      </c>
      <c r="M3811" t="s">
        <v>792</v>
      </c>
      <c r="N3811" t="s">
        <v>721</v>
      </c>
      <c r="O3811" t="s">
        <v>66</v>
      </c>
      <c r="P3811" t="s">
        <v>730</v>
      </c>
      <c r="Q3811" t="s">
        <v>67</v>
      </c>
      <c r="R3811">
        <v>0</v>
      </c>
      <c r="S3811" t="s">
        <v>7</v>
      </c>
      <c r="T3811">
        <v>394</v>
      </c>
      <c r="U3811" t="s">
        <v>516</v>
      </c>
      <c r="V3811">
        <v>633</v>
      </c>
      <c r="W3811" t="s">
        <v>1606</v>
      </c>
      <c r="X3811" t="s">
        <v>918</v>
      </c>
      <c r="Y3811">
        <v>1</v>
      </c>
      <c r="Z3811" t="s">
        <v>919</v>
      </c>
      <c r="AA3811">
        <v>2024</v>
      </c>
      <c r="AB3811" s="3">
        <v>100</v>
      </c>
      <c r="AC3811" s="3">
        <v>100</v>
      </c>
      <c r="AD3811" s="3">
        <v>0</v>
      </c>
      <c r="AE3811" s="3">
        <v>0</v>
      </c>
      <c r="AF3811" s="3"/>
      <c r="AG3811" s="3"/>
      <c r="AH3811" t="s">
        <v>903</v>
      </c>
    </row>
    <row r="3812" spans="1:34" x14ac:dyDescent="0.25">
      <c r="A3812">
        <v>16</v>
      </c>
      <c r="B3812" t="s">
        <v>0</v>
      </c>
      <c r="C3812" t="s">
        <v>668</v>
      </c>
      <c r="D3812">
        <v>2021</v>
      </c>
      <c r="E3812" t="s">
        <v>1</v>
      </c>
      <c r="F3812" t="s">
        <v>2</v>
      </c>
      <c r="G3812">
        <v>2</v>
      </c>
      <c r="H3812" t="s">
        <v>3</v>
      </c>
      <c r="I3812" t="s">
        <v>712</v>
      </c>
      <c r="J3812" t="s">
        <v>633</v>
      </c>
      <c r="K3812" t="s">
        <v>849</v>
      </c>
      <c r="L3812" t="s">
        <v>791</v>
      </c>
      <c r="M3812" t="s">
        <v>792</v>
      </c>
      <c r="N3812" t="s">
        <v>721</v>
      </c>
      <c r="O3812" t="s">
        <v>66</v>
      </c>
      <c r="P3812" t="s">
        <v>730</v>
      </c>
      <c r="Q3812" t="s">
        <v>67</v>
      </c>
      <c r="R3812">
        <v>0</v>
      </c>
      <c r="S3812" t="s">
        <v>7</v>
      </c>
      <c r="T3812">
        <v>395</v>
      </c>
      <c r="U3812" t="s">
        <v>636</v>
      </c>
      <c r="V3812">
        <v>422</v>
      </c>
      <c r="W3812" t="s">
        <v>1607</v>
      </c>
      <c r="X3812" t="s">
        <v>918</v>
      </c>
      <c r="Y3812">
        <v>1</v>
      </c>
      <c r="Z3812" t="s">
        <v>919</v>
      </c>
      <c r="AA3812">
        <v>2020</v>
      </c>
      <c r="AB3812" s="3">
        <v>100</v>
      </c>
      <c r="AC3812" s="3">
        <v>100</v>
      </c>
      <c r="AD3812" s="3">
        <v>100</v>
      </c>
      <c r="AE3812" s="3">
        <v>100</v>
      </c>
      <c r="AF3812" s="3"/>
      <c r="AG3812" s="3"/>
      <c r="AH3812" t="s">
        <v>903</v>
      </c>
    </row>
    <row r="3813" spans="1:34" x14ac:dyDescent="0.25">
      <c r="A3813">
        <v>16</v>
      </c>
      <c r="B3813" t="s">
        <v>0</v>
      </c>
      <c r="C3813" t="s">
        <v>668</v>
      </c>
      <c r="D3813">
        <v>2021</v>
      </c>
      <c r="E3813" t="s">
        <v>1</v>
      </c>
      <c r="F3813" t="s">
        <v>2</v>
      </c>
      <c r="G3813">
        <v>2</v>
      </c>
      <c r="H3813" t="s">
        <v>3</v>
      </c>
      <c r="I3813" t="s">
        <v>712</v>
      </c>
      <c r="J3813" t="s">
        <v>633</v>
      </c>
      <c r="K3813" t="s">
        <v>849</v>
      </c>
      <c r="L3813" t="s">
        <v>791</v>
      </c>
      <c r="M3813" t="s">
        <v>792</v>
      </c>
      <c r="N3813" t="s">
        <v>721</v>
      </c>
      <c r="O3813" t="s">
        <v>66</v>
      </c>
      <c r="P3813" t="s">
        <v>730</v>
      </c>
      <c r="Q3813" t="s">
        <v>67</v>
      </c>
      <c r="R3813">
        <v>0</v>
      </c>
      <c r="S3813" t="s">
        <v>7</v>
      </c>
      <c r="T3813">
        <v>395</v>
      </c>
      <c r="U3813" t="s">
        <v>636</v>
      </c>
      <c r="V3813">
        <v>422</v>
      </c>
      <c r="W3813" t="s">
        <v>1607</v>
      </c>
      <c r="X3813" t="s">
        <v>918</v>
      </c>
      <c r="Y3813">
        <v>1</v>
      </c>
      <c r="Z3813" t="s">
        <v>919</v>
      </c>
      <c r="AA3813">
        <v>2021</v>
      </c>
      <c r="AB3813" s="3">
        <v>100</v>
      </c>
      <c r="AC3813" s="3">
        <v>100</v>
      </c>
      <c r="AD3813" s="3">
        <v>100</v>
      </c>
      <c r="AE3813" s="3">
        <v>100</v>
      </c>
      <c r="AF3813" s="3">
        <v>100</v>
      </c>
      <c r="AG3813" s="3">
        <v>40</v>
      </c>
      <c r="AH3813" t="s">
        <v>903</v>
      </c>
    </row>
    <row r="3814" spans="1:34" x14ac:dyDescent="0.25">
      <c r="A3814">
        <v>16</v>
      </c>
      <c r="B3814" t="s">
        <v>0</v>
      </c>
      <c r="C3814" t="s">
        <v>668</v>
      </c>
      <c r="D3814">
        <v>2021</v>
      </c>
      <c r="E3814" t="s">
        <v>1</v>
      </c>
      <c r="F3814" t="s">
        <v>2</v>
      </c>
      <c r="G3814">
        <v>2</v>
      </c>
      <c r="H3814" t="s">
        <v>3</v>
      </c>
      <c r="I3814" t="s">
        <v>712</v>
      </c>
      <c r="J3814" t="s">
        <v>633</v>
      </c>
      <c r="K3814" t="s">
        <v>849</v>
      </c>
      <c r="L3814" t="s">
        <v>791</v>
      </c>
      <c r="M3814" t="s">
        <v>792</v>
      </c>
      <c r="N3814" t="s">
        <v>721</v>
      </c>
      <c r="O3814" t="s">
        <v>66</v>
      </c>
      <c r="P3814" t="s">
        <v>730</v>
      </c>
      <c r="Q3814" t="s">
        <v>67</v>
      </c>
      <c r="R3814">
        <v>0</v>
      </c>
      <c r="S3814" t="s">
        <v>7</v>
      </c>
      <c r="T3814">
        <v>395</v>
      </c>
      <c r="U3814" t="s">
        <v>636</v>
      </c>
      <c r="V3814">
        <v>422</v>
      </c>
      <c r="W3814" t="s">
        <v>1607</v>
      </c>
      <c r="X3814" t="s">
        <v>918</v>
      </c>
      <c r="Y3814">
        <v>1</v>
      </c>
      <c r="Z3814" t="s">
        <v>919</v>
      </c>
      <c r="AA3814">
        <v>2022</v>
      </c>
      <c r="AB3814" s="3">
        <v>100</v>
      </c>
      <c r="AC3814" s="3">
        <v>100</v>
      </c>
      <c r="AD3814" s="3">
        <v>0</v>
      </c>
      <c r="AE3814" s="3">
        <v>0</v>
      </c>
      <c r="AF3814" s="3"/>
      <c r="AG3814" s="3"/>
      <c r="AH3814" t="s">
        <v>903</v>
      </c>
    </row>
    <row r="3815" spans="1:34" x14ac:dyDescent="0.25">
      <c r="A3815">
        <v>16</v>
      </c>
      <c r="B3815" t="s">
        <v>0</v>
      </c>
      <c r="C3815" t="s">
        <v>668</v>
      </c>
      <c r="D3815">
        <v>2021</v>
      </c>
      <c r="E3815" t="s">
        <v>1</v>
      </c>
      <c r="F3815" t="s">
        <v>2</v>
      </c>
      <c r="G3815">
        <v>2</v>
      </c>
      <c r="H3815" t="s">
        <v>3</v>
      </c>
      <c r="I3815" t="s">
        <v>712</v>
      </c>
      <c r="J3815" t="s">
        <v>633</v>
      </c>
      <c r="K3815" t="s">
        <v>849</v>
      </c>
      <c r="L3815" t="s">
        <v>791</v>
      </c>
      <c r="M3815" t="s">
        <v>792</v>
      </c>
      <c r="N3815" t="s">
        <v>721</v>
      </c>
      <c r="O3815" t="s">
        <v>66</v>
      </c>
      <c r="P3815" t="s">
        <v>730</v>
      </c>
      <c r="Q3815" t="s">
        <v>67</v>
      </c>
      <c r="R3815">
        <v>0</v>
      </c>
      <c r="S3815" t="s">
        <v>7</v>
      </c>
      <c r="T3815">
        <v>395</v>
      </c>
      <c r="U3815" t="s">
        <v>636</v>
      </c>
      <c r="V3815">
        <v>422</v>
      </c>
      <c r="W3815" t="s">
        <v>1607</v>
      </c>
      <c r="X3815" t="s">
        <v>918</v>
      </c>
      <c r="Y3815">
        <v>1</v>
      </c>
      <c r="Z3815" t="s">
        <v>919</v>
      </c>
      <c r="AA3815">
        <v>2023</v>
      </c>
      <c r="AB3815" s="3">
        <v>100</v>
      </c>
      <c r="AC3815" s="3">
        <v>100</v>
      </c>
      <c r="AD3815" s="3">
        <v>0</v>
      </c>
      <c r="AE3815" s="3">
        <v>0</v>
      </c>
      <c r="AF3815" s="3"/>
      <c r="AG3815" s="3"/>
      <c r="AH3815" t="s">
        <v>903</v>
      </c>
    </row>
    <row r="3816" spans="1:34" x14ac:dyDescent="0.25">
      <c r="A3816">
        <v>16</v>
      </c>
      <c r="B3816" t="s">
        <v>0</v>
      </c>
      <c r="C3816" t="s">
        <v>668</v>
      </c>
      <c r="D3816">
        <v>2021</v>
      </c>
      <c r="E3816" t="s">
        <v>1</v>
      </c>
      <c r="F3816" t="s">
        <v>2</v>
      </c>
      <c r="G3816">
        <v>2</v>
      </c>
      <c r="H3816" t="s">
        <v>3</v>
      </c>
      <c r="I3816" t="s">
        <v>712</v>
      </c>
      <c r="J3816" t="s">
        <v>633</v>
      </c>
      <c r="K3816" t="s">
        <v>849</v>
      </c>
      <c r="L3816" t="s">
        <v>791</v>
      </c>
      <c r="M3816" t="s">
        <v>792</v>
      </c>
      <c r="N3816" t="s">
        <v>721</v>
      </c>
      <c r="O3816" t="s">
        <v>66</v>
      </c>
      <c r="P3816" t="s">
        <v>730</v>
      </c>
      <c r="Q3816" t="s">
        <v>67</v>
      </c>
      <c r="R3816">
        <v>0</v>
      </c>
      <c r="S3816" t="s">
        <v>7</v>
      </c>
      <c r="T3816">
        <v>395</v>
      </c>
      <c r="U3816" t="s">
        <v>636</v>
      </c>
      <c r="V3816">
        <v>422</v>
      </c>
      <c r="W3816" t="s">
        <v>1607</v>
      </c>
      <c r="X3816" t="s">
        <v>918</v>
      </c>
      <c r="Y3816">
        <v>1</v>
      </c>
      <c r="Z3816" t="s">
        <v>919</v>
      </c>
      <c r="AA3816">
        <v>2024</v>
      </c>
      <c r="AB3816" s="3">
        <v>100</v>
      </c>
      <c r="AC3816" s="3">
        <v>100</v>
      </c>
      <c r="AD3816" s="3">
        <v>0</v>
      </c>
      <c r="AE3816" s="3">
        <v>0</v>
      </c>
      <c r="AF3816" s="3"/>
      <c r="AG3816" s="3"/>
      <c r="AH3816" t="s">
        <v>903</v>
      </c>
    </row>
    <row r="3817" spans="1:34" x14ac:dyDescent="0.25">
      <c r="A3817">
        <v>16</v>
      </c>
      <c r="B3817" t="s">
        <v>0</v>
      </c>
      <c r="C3817" t="s">
        <v>668</v>
      </c>
      <c r="D3817">
        <v>2021</v>
      </c>
      <c r="E3817" t="s">
        <v>1</v>
      </c>
      <c r="F3817" t="s">
        <v>2</v>
      </c>
      <c r="G3817">
        <v>2</v>
      </c>
      <c r="H3817" t="s">
        <v>3</v>
      </c>
      <c r="I3817" t="s">
        <v>712</v>
      </c>
      <c r="J3817" t="s">
        <v>633</v>
      </c>
      <c r="K3817" t="s">
        <v>849</v>
      </c>
      <c r="L3817" t="s">
        <v>791</v>
      </c>
      <c r="M3817" t="s">
        <v>792</v>
      </c>
      <c r="N3817" t="s">
        <v>721</v>
      </c>
      <c r="O3817" t="s">
        <v>66</v>
      </c>
      <c r="P3817" t="s">
        <v>730</v>
      </c>
      <c r="Q3817" t="s">
        <v>67</v>
      </c>
      <c r="R3817">
        <v>0</v>
      </c>
      <c r="S3817" t="s">
        <v>7</v>
      </c>
      <c r="T3817">
        <v>396</v>
      </c>
      <c r="U3817" t="s">
        <v>517</v>
      </c>
      <c r="V3817">
        <v>630</v>
      </c>
      <c r="W3817" t="s">
        <v>1608</v>
      </c>
      <c r="X3817" t="s">
        <v>918</v>
      </c>
      <c r="Y3817">
        <v>1</v>
      </c>
      <c r="Z3817" t="s">
        <v>919</v>
      </c>
      <c r="AA3817">
        <v>2020</v>
      </c>
      <c r="AB3817" s="3">
        <v>100</v>
      </c>
      <c r="AC3817" s="3">
        <v>100</v>
      </c>
      <c r="AD3817" s="3">
        <v>100</v>
      </c>
      <c r="AE3817" s="3">
        <v>100</v>
      </c>
      <c r="AF3817" s="3"/>
      <c r="AG3817" s="3"/>
      <c r="AH3817" t="s">
        <v>903</v>
      </c>
    </row>
    <row r="3818" spans="1:34" x14ac:dyDescent="0.25">
      <c r="A3818">
        <v>16</v>
      </c>
      <c r="B3818" t="s">
        <v>0</v>
      </c>
      <c r="C3818" t="s">
        <v>668</v>
      </c>
      <c r="D3818">
        <v>2021</v>
      </c>
      <c r="E3818" t="s">
        <v>1</v>
      </c>
      <c r="F3818" t="s">
        <v>2</v>
      </c>
      <c r="G3818">
        <v>2</v>
      </c>
      <c r="H3818" t="s">
        <v>3</v>
      </c>
      <c r="I3818" t="s">
        <v>712</v>
      </c>
      <c r="J3818" t="s">
        <v>633</v>
      </c>
      <c r="K3818" t="s">
        <v>849</v>
      </c>
      <c r="L3818" t="s">
        <v>791</v>
      </c>
      <c r="M3818" t="s">
        <v>792</v>
      </c>
      <c r="N3818" t="s">
        <v>721</v>
      </c>
      <c r="O3818" t="s">
        <v>66</v>
      </c>
      <c r="P3818" t="s">
        <v>730</v>
      </c>
      <c r="Q3818" t="s">
        <v>67</v>
      </c>
      <c r="R3818">
        <v>0</v>
      </c>
      <c r="S3818" t="s">
        <v>7</v>
      </c>
      <c r="T3818">
        <v>396</v>
      </c>
      <c r="U3818" t="s">
        <v>517</v>
      </c>
      <c r="V3818">
        <v>630</v>
      </c>
      <c r="W3818" t="s">
        <v>1608</v>
      </c>
      <c r="X3818" t="s">
        <v>918</v>
      </c>
      <c r="Y3818">
        <v>1</v>
      </c>
      <c r="Z3818" t="s">
        <v>919</v>
      </c>
      <c r="AA3818">
        <v>2021</v>
      </c>
      <c r="AB3818" s="3">
        <v>100</v>
      </c>
      <c r="AC3818" s="3">
        <v>100</v>
      </c>
      <c r="AD3818" s="3">
        <v>100</v>
      </c>
      <c r="AE3818" s="3">
        <v>100</v>
      </c>
      <c r="AF3818" s="3">
        <v>100</v>
      </c>
      <c r="AG3818" s="3">
        <v>40</v>
      </c>
      <c r="AH3818" t="s">
        <v>903</v>
      </c>
    </row>
    <row r="3819" spans="1:34" x14ac:dyDescent="0.25">
      <c r="A3819">
        <v>16</v>
      </c>
      <c r="B3819" t="s">
        <v>0</v>
      </c>
      <c r="C3819" t="s">
        <v>668</v>
      </c>
      <c r="D3819">
        <v>2021</v>
      </c>
      <c r="E3819" t="s">
        <v>1</v>
      </c>
      <c r="F3819" t="s">
        <v>2</v>
      </c>
      <c r="G3819">
        <v>2</v>
      </c>
      <c r="H3819" t="s">
        <v>3</v>
      </c>
      <c r="I3819" t="s">
        <v>712</v>
      </c>
      <c r="J3819" t="s">
        <v>633</v>
      </c>
      <c r="K3819" t="s">
        <v>849</v>
      </c>
      <c r="L3819" t="s">
        <v>791</v>
      </c>
      <c r="M3819" t="s">
        <v>792</v>
      </c>
      <c r="N3819" t="s">
        <v>721</v>
      </c>
      <c r="O3819" t="s">
        <v>66</v>
      </c>
      <c r="P3819" t="s">
        <v>730</v>
      </c>
      <c r="Q3819" t="s">
        <v>67</v>
      </c>
      <c r="R3819">
        <v>0</v>
      </c>
      <c r="S3819" t="s">
        <v>7</v>
      </c>
      <c r="T3819">
        <v>396</v>
      </c>
      <c r="U3819" t="s">
        <v>517</v>
      </c>
      <c r="V3819">
        <v>630</v>
      </c>
      <c r="W3819" t="s">
        <v>1608</v>
      </c>
      <c r="X3819" t="s">
        <v>918</v>
      </c>
      <c r="Y3819">
        <v>1</v>
      </c>
      <c r="Z3819" t="s">
        <v>919</v>
      </c>
      <c r="AA3819">
        <v>2022</v>
      </c>
      <c r="AB3819" s="3">
        <v>100</v>
      </c>
      <c r="AC3819" s="3">
        <v>100</v>
      </c>
      <c r="AD3819" s="3">
        <v>0</v>
      </c>
      <c r="AE3819" s="3">
        <v>0</v>
      </c>
      <c r="AF3819" s="3"/>
      <c r="AG3819" s="3"/>
      <c r="AH3819" t="s">
        <v>903</v>
      </c>
    </row>
    <row r="3820" spans="1:34" x14ac:dyDescent="0.25">
      <c r="A3820">
        <v>16</v>
      </c>
      <c r="B3820" t="s">
        <v>0</v>
      </c>
      <c r="C3820" t="s">
        <v>668</v>
      </c>
      <c r="D3820">
        <v>2021</v>
      </c>
      <c r="E3820" t="s">
        <v>1</v>
      </c>
      <c r="F3820" t="s">
        <v>2</v>
      </c>
      <c r="G3820">
        <v>2</v>
      </c>
      <c r="H3820" t="s">
        <v>3</v>
      </c>
      <c r="I3820" t="s">
        <v>712</v>
      </c>
      <c r="J3820" t="s">
        <v>633</v>
      </c>
      <c r="K3820" t="s">
        <v>849</v>
      </c>
      <c r="L3820" t="s">
        <v>791</v>
      </c>
      <c r="M3820" t="s">
        <v>792</v>
      </c>
      <c r="N3820" t="s">
        <v>721</v>
      </c>
      <c r="O3820" t="s">
        <v>66</v>
      </c>
      <c r="P3820" t="s">
        <v>730</v>
      </c>
      <c r="Q3820" t="s">
        <v>67</v>
      </c>
      <c r="R3820">
        <v>0</v>
      </c>
      <c r="S3820" t="s">
        <v>7</v>
      </c>
      <c r="T3820">
        <v>396</v>
      </c>
      <c r="U3820" t="s">
        <v>517</v>
      </c>
      <c r="V3820">
        <v>630</v>
      </c>
      <c r="W3820" t="s">
        <v>1608</v>
      </c>
      <c r="X3820" t="s">
        <v>918</v>
      </c>
      <c r="Y3820">
        <v>1</v>
      </c>
      <c r="Z3820" t="s">
        <v>919</v>
      </c>
      <c r="AA3820">
        <v>2023</v>
      </c>
      <c r="AB3820" s="3">
        <v>100</v>
      </c>
      <c r="AC3820" s="3">
        <v>100</v>
      </c>
      <c r="AD3820" s="3">
        <v>0</v>
      </c>
      <c r="AE3820" s="3">
        <v>0</v>
      </c>
      <c r="AF3820" s="3"/>
      <c r="AG3820" s="3"/>
      <c r="AH3820" t="s">
        <v>903</v>
      </c>
    </row>
    <row r="3821" spans="1:34" x14ac:dyDescent="0.25">
      <c r="A3821">
        <v>16</v>
      </c>
      <c r="B3821" t="s">
        <v>0</v>
      </c>
      <c r="C3821" t="s">
        <v>668</v>
      </c>
      <c r="D3821">
        <v>2021</v>
      </c>
      <c r="E3821" t="s">
        <v>1</v>
      </c>
      <c r="F3821" t="s">
        <v>2</v>
      </c>
      <c r="G3821">
        <v>2</v>
      </c>
      <c r="H3821" t="s">
        <v>3</v>
      </c>
      <c r="I3821" t="s">
        <v>712</v>
      </c>
      <c r="J3821" t="s">
        <v>633</v>
      </c>
      <c r="K3821" t="s">
        <v>849</v>
      </c>
      <c r="L3821" t="s">
        <v>791</v>
      </c>
      <c r="M3821" t="s">
        <v>792</v>
      </c>
      <c r="N3821" t="s">
        <v>721</v>
      </c>
      <c r="O3821" t="s">
        <v>66</v>
      </c>
      <c r="P3821" t="s">
        <v>730</v>
      </c>
      <c r="Q3821" t="s">
        <v>67</v>
      </c>
      <c r="R3821">
        <v>0</v>
      </c>
      <c r="S3821" t="s">
        <v>7</v>
      </c>
      <c r="T3821">
        <v>396</v>
      </c>
      <c r="U3821" t="s">
        <v>517</v>
      </c>
      <c r="V3821">
        <v>630</v>
      </c>
      <c r="W3821" t="s">
        <v>1608</v>
      </c>
      <c r="X3821" t="s">
        <v>918</v>
      </c>
      <c r="Y3821">
        <v>1</v>
      </c>
      <c r="Z3821" t="s">
        <v>919</v>
      </c>
      <c r="AA3821">
        <v>2024</v>
      </c>
      <c r="AB3821" s="3">
        <v>100</v>
      </c>
      <c r="AC3821" s="3">
        <v>100</v>
      </c>
      <c r="AD3821" s="3">
        <v>0</v>
      </c>
      <c r="AE3821" s="3">
        <v>0</v>
      </c>
      <c r="AF3821" s="3"/>
      <c r="AG3821" s="3"/>
      <c r="AH3821" t="s">
        <v>903</v>
      </c>
    </row>
    <row r="3822" spans="1:34" x14ac:dyDescent="0.25">
      <c r="A3822">
        <v>16</v>
      </c>
      <c r="B3822" t="s">
        <v>0</v>
      </c>
      <c r="C3822" t="s">
        <v>668</v>
      </c>
      <c r="D3822">
        <v>2021</v>
      </c>
      <c r="E3822" t="s">
        <v>1</v>
      </c>
      <c r="F3822" t="s">
        <v>2</v>
      </c>
      <c r="G3822">
        <v>2</v>
      </c>
      <c r="H3822" t="s">
        <v>3</v>
      </c>
      <c r="I3822" t="s">
        <v>712</v>
      </c>
      <c r="J3822" t="s">
        <v>633</v>
      </c>
      <c r="K3822" t="s">
        <v>849</v>
      </c>
      <c r="L3822" t="s">
        <v>791</v>
      </c>
      <c r="M3822" t="s">
        <v>792</v>
      </c>
      <c r="N3822" t="s">
        <v>721</v>
      </c>
      <c r="O3822" t="s">
        <v>66</v>
      </c>
      <c r="P3822" t="s">
        <v>730</v>
      </c>
      <c r="Q3822" t="s">
        <v>67</v>
      </c>
      <c r="R3822">
        <v>0</v>
      </c>
      <c r="S3822" t="s">
        <v>7</v>
      </c>
      <c r="T3822">
        <v>397</v>
      </c>
      <c r="U3822" t="s">
        <v>518</v>
      </c>
      <c r="V3822">
        <v>631</v>
      </c>
      <c r="W3822" t="s">
        <v>1609</v>
      </c>
      <c r="X3822" t="s">
        <v>918</v>
      </c>
      <c r="Y3822">
        <v>1</v>
      </c>
      <c r="Z3822" t="s">
        <v>919</v>
      </c>
      <c r="AA3822">
        <v>2020</v>
      </c>
      <c r="AB3822" s="3">
        <v>100</v>
      </c>
      <c r="AC3822" s="3">
        <v>100</v>
      </c>
      <c r="AD3822" s="3">
        <v>100</v>
      </c>
      <c r="AE3822" s="3">
        <v>100</v>
      </c>
      <c r="AF3822" s="3"/>
      <c r="AG3822" s="3"/>
      <c r="AH3822" t="s">
        <v>903</v>
      </c>
    </row>
    <row r="3823" spans="1:34" x14ac:dyDescent="0.25">
      <c r="A3823">
        <v>16</v>
      </c>
      <c r="B3823" t="s">
        <v>0</v>
      </c>
      <c r="C3823" t="s">
        <v>668</v>
      </c>
      <c r="D3823">
        <v>2021</v>
      </c>
      <c r="E3823" t="s">
        <v>1</v>
      </c>
      <c r="F3823" t="s">
        <v>2</v>
      </c>
      <c r="G3823">
        <v>2</v>
      </c>
      <c r="H3823" t="s">
        <v>3</v>
      </c>
      <c r="I3823" t="s">
        <v>712</v>
      </c>
      <c r="J3823" t="s">
        <v>633</v>
      </c>
      <c r="K3823" t="s">
        <v>849</v>
      </c>
      <c r="L3823" t="s">
        <v>791</v>
      </c>
      <c r="M3823" t="s">
        <v>792</v>
      </c>
      <c r="N3823" t="s">
        <v>721</v>
      </c>
      <c r="O3823" t="s">
        <v>66</v>
      </c>
      <c r="P3823" t="s">
        <v>730</v>
      </c>
      <c r="Q3823" t="s">
        <v>67</v>
      </c>
      <c r="R3823">
        <v>0</v>
      </c>
      <c r="S3823" t="s">
        <v>7</v>
      </c>
      <c r="T3823">
        <v>397</v>
      </c>
      <c r="U3823" t="s">
        <v>518</v>
      </c>
      <c r="V3823">
        <v>631</v>
      </c>
      <c r="W3823" t="s">
        <v>1609</v>
      </c>
      <c r="X3823" t="s">
        <v>918</v>
      </c>
      <c r="Y3823">
        <v>1</v>
      </c>
      <c r="Z3823" t="s">
        <v>919</v>
      </c>
      <c r="AA3823">
        <v>2021</v>
      </c>
      <c r="AB3823" s="3">
        <v>100</v>
      </c>
      <c r="AC3823" s="3">
        <v>100</v>
      </c>
      <c r="AD3823" s="3">
        <v>100</v>
      </c>
      <c r="AE3823" s="3">
        <v>100</v>
      </c>
      <c r="AF3823" s="3">
        <v>100</v>
      </c>
      <c r="AG3823" s="3">
        <v>40</v>
      </c>
      <c r="AH3823" t="s">
        <v>903</v>
      </c>
    </row>
    <row r="3824" spans="1:34" x14ac:dyDescent="0.25">
      <c r="A3824">
        <v>16</v>
      </c>
      <c r="B3824" t="s">
        <v>0</v>
      </c>
      <c r="C3824" t="s">
        <v>668</v>
      </c>
      <c r="D3824">
        <v>2021</v>
      </c>
      <c r="E3824" t="s">
        <v>1</v>
      </c>
      <c r="F3824" t="s">
        <v>2</v>
      </c>
      <c r="G3824">
        <v>2</v>
      </c>
      <c r="H3824" t="s">
        <v>3</v>
      </c>
      <c r="I3824" t="s">
        <v>712</v>
      </c>
      <c r="J3824" t="s">
        <v>633</v>
      </c>
      <c r="K3824" t="s">
        <v>849</v>
      </c>
      <c r="L3824" t="s">
        <v>791</v>
      </c>
      <c r="M3824" t="s">
        <v>792</v>
      </c>
      <c r="N3824" t="s">
        <v>721</v>
      </c>
      <c r="O3824" t="s">
        <v>66</v>
      </c>
      <c r="P3824" t="s">
        <v>730</v>
      </c>
      <c r="Q3824" t="s">
        <v>67</v>
      </c>
      <c r="R3824">
        <v>0</v>
      </c>
      <c r="S3824" t="s">
        <v>7</v>
      </c>
      <c r="T3824">
        <v>397</v>
      </c>
      <c r="U3824" t="s">
        <v>518</v>
      </c>
      <c r="V3824">
        <v>631</v>
      </c>
      <c r="W3824" t="s">
        <v>1609</v>
      </c>
      <c r="X3824" t="s">
        <v>918</v>
      </c>
      <c r="Y3824">
        <v>1</v>
      </c>
      <c r="Z3824" t="s">
        <v>919</v>
      </c>
      <c r="AA3824">
        <v>2022</v>
      </c>
      <c r="AB3824" s="3">
        <v>100</v>
      </c>
      <c r="AC3824" s="3">
        <v>100</v>
      </c>
      <c r="AD3824" s="3">
        <v>0</v>
      </c>
      <c r="AE3824" s="3">
        <v>0</v>
      </c>
      <c r="AF3824" s="3"/>
      <c r="AG3824" s="3"/>
      <c r="AH3824" t="s">
        <v>903</v>
      </c>
    </row>
    <row r="3825" spans="1:34" x14ac:dyDescent="0.25">
      <c r="A3825">
        <v>16</v>
      </c>
      <c r="B3825" t="s">
        <v>0</v>
      </c>
      <c r="C3825" t="s">
        <v>668</v>
      </c>
      <c r="D3825">
        <v>2021</v>
      </c>
      <c r="E3825" t="s">
        <v>1</v>
      </c>
      <c r="F3825" t="s">
        <v>2</v>
      </c>
      <c r="G3825">
        <v>2</v>
      </c>
      <c r="H3825" t="s">
        <v>3</v>
      </c>
      <c r="I3825" t="s">
        <v>712</v>
      </c>
      <c r="J3825" t="s">
        <v>633</v>
      </c>
      <c r="K3825" t="s">
        <v>849</v>
      </c>
      <c r="L3825" t="s">
        <v>791</v>
      </c>
      <c r="M3825" t="s">
        <v>792</v>
      </c>
      <c r="N3825" t="s">
        <v>721</v>
      </c>
      <c r="O3825" t="s">
        <v>66</v>
      </c>
      <c r="P3825" t="s">
        <v>730</v>
      </c>
      <c r="Q3825" t="s">
        <v>67</v>
      </c>
      <c r="R3825">
        <v>0</v>
      </c>
      <c r="S3825" t="s">
        <v>7</v>
      </c>
      <c r="T3825">
        <v>397</v>
      </c>
      <c r="U3825" t="s">
        <v>518</v>
      </c>
      <c r="V3825">
        <v>631</v>
      </c>
      <c r="W3825" t="s">
        <v>1609</v>
      </c>
      <c r="X3825" t="s">
        <v>918</v>
      </c>
      <c r="Y3825">
        <v>1</v>
      </c>
      <c r="Z3825" t="s">
        <v>919</v>
      </c>
      <c r="AA3825">
        <v>2023</v>
      </c>
      <c r="AB3825" s="3">
        <v>100</v>
      </c>
      <c r="AC3825" s="3">
        <v>100</v>
      </c>
      <c r="AD3825" s="3">
        <v>0</v>
      </c>
      <c r="AE3825" s="3">
        <v>0</v>
      </c>
      <c r="AF3825" s="3"/>
      <c r="AG3825" s="3"/>
      <c r="AH3825" t="s">
        <v>903</v>
      </c>
    </row>
    <row r="3826" spans="1:34" x14ac:dyDescent="0.25">
      <c r="A3826">
        <v>16</v>
      </c>
      <c r="B3826" t="s">
        <v>0</v>
      </c>
      <c r="C3826" t="s">
        <v>668</v>
      </c>
      <c r="D3826">
        <v>2021</v>
      </c>
      <c r="E3826" t="s">
        <v>1</v>
      </c>
      <c r="F3826" t="s">
        <v>2</v>
      </c>
      <c r="G3826">
        <v>2</v>
      </c>
      <c r="H3826" t="s">
        <v>3</v>
      </c>
      <c r="I3826" t="s">
        <v>712</v>
      </c>
      <c r="J3826" t="s">
        <v>633</v>
      </c>
      <c r="K3826" t="s">
        <v>849</v>
      </c>
      <c r="L3826" t="s">
        <v>791</v>
      </c>
      <c r="M3826" t="s">
        <v>792</v>
      </c>
      <c r="N3826" t="s">
        <v>721</v>
      </c>
      <c r="O3826" t="s">
        <v>66</v>
      </c>
      <c r="P3826" t="s">
        <v>730</v>
      </c>
      <c r="Q3826" t="s">
        <v>67</v>
      </c>
      <c r="R3826">
        <v>0</v>
      </c>
      <c r="S3826" t="s">
        <v>7</v>
      </c>
      <c r="T3826">
        <v>397</v>
      </c>
      <c r="U3826" t="s">
        <v>518</v>
      </c>
      <c r="V3826">
        <v>631</v>
      </c>
      <c r="W3826" t="s">
        <v>1609</v>
      </c>
      <c r="X3826" t="s">
        <v>918</v>
      </c>
      <c r="Y3826">
        <v>1</v>
      </c>
      <c r="Z3826" t="s">
        <v>919</v>
      </c>
      <c r="AA3826">
        <v>2024</v>
      </c>
      <c r="AB3826" s="3">
        <v>100</v>
      </c>
      <c r="AC3826" s="3">
        <v>100</v>
      </c>
      <c r="AD3826" s="3">
        <v>0</v>
      </c>
      <c r="AE3826" s="3">
        <v>0</v>
      </c>
      <c r="AF3826" s="3"/>
      <c r="AG3826" s="3"/>
      <c r="AH3826" t="s">
        <v>903</v>
      </c>
    </row>
    <row r="3827" spans="1:34" x14ac:dyDescent="0.25">
      <c r="A3827">
        <v>16</v>
      </c>
      <c r="B3827" t="s">
        <v>0</v>
      </c>
      <c r="C3827" t="s">
        <v>668</v>
      </c>
      <c r="D3827">
        <v>2021</v>
      </c>
      <c r="E3827" t="s">
        <v>1</v>
      </c>
      <c r="F3827" t="s">
        <v>2</v>
      </c>
      <c r="G3827">
        <v>2</v>
      </c>
      <c r="H3827" t="s">
        <v>3</v>
      </c>
      <c r="I3827" t="s">
        <v>712</v>
      </c>
      <c r="J3827" t="s">
        <v>633</v>
      </c>
      <c r="K3827" t="s">
        <v>849</v>
      </c>
      <c r="L3827" t="s">
        <v>791</v>
      </c>
      <c r="M3827" t="s">
        <v>792</v>
      </c>
      <c r="N3827" t="s">
        <v>721</v>
      </c>
      <c r="O3827" t="s">
        <v>66</v>
      </c>
      <c r="P3827" t="s">
        <v>730</v>
      </c>
      <c r="Q3827" t="s">
        <v>67</v>
      </c>
      <c r="R3827">
        <v>0</v>
      </c>
      <c r="S3827" t="s">
        <v>7</v>
      </c>
      <c r="T3827">
        <v>398</v>
      </c>
      <c r="U3827" t="s">
        <v>519</v>
      </c>
      <c r="V3827">
        <v>632</v>
      </c>
      <c r="W3827" t="s">
        <v>1610</v>
      </c>
      <c r="X3827" t="s">
        <v>918</v>
      </c>
      <c r="Y3827">
        <v>1</v>
      </c>
      <c r="Z3827" t="s">
        <v>919</v>
      </c>
      <c r="AA3827">
        <v>2020</v>
      </c>
      <c r="AB3827" s="3">
        <v>100</v>
      </c>
      <c r="AC3827" s="3">
        <v>100</v>
      </c>
      <c r="AD3827" s="3">
        <v>100</v>
      </c>
      <c r="AE3827" s="3">
        <v>100</v>
      </c>
      <c r="AF3827" s="3"/>
      <c r="AG3827" s="3"/>
      <c r="AH3827" t="s">
        <v>903</v>
      </c>
    </row>
    <row r="3828" spans="1:34" x14ac:dyDescent="0.25">
      <c r="A3828">
        <v>16</v>
      </c>
      <c r="B3828" t="s">
        <v>0</v>
      </c>
      <c r="C3828" t="s">
        <v>668</v>
      </c>
      <c r="D3828">
        <v>2021</v>
      </c>
      <c r="E3828" t="s">
        <v>1</v>
      </c>
      <c r="F3828" t="s">
        <v>2</v>
      </c>
      <c r="G3828">
        <v>2</v>
      </c>
      <c r="H3828" t="s">
        <v>3</v>
      </c>
      <c r="I3828" t="s">
        <v>712</v>
      </c>
      <c r="J3828" t="s">
        <v>633</v>
      </c>
      <c r="K3828" t="s">
        <v>849</v>
      </c>
      <c r="L3828" t="s">
        <v>791</v>
      </c>
      <c r="M3828" t="s">
        <v>792</v>
      </c>
      <c r="N3828" t="s">
        <v>721</v>
      </c>
      <c r="O3828" t="s">
        <v>66</v>
      </c>
      <c r="P3828" t="s">
        <v>730</v>
      </c>
      <c r="Q3828" t="s">
        <v>67</v>
      </c>
      <c r="R3828">
        <v>0</v>
      </c>
      <c r="S3828" t="s">
        <v>7</v>
      </c>
      <c r="T3828">
        <v>398</v>
      </c>
      <c r="U3828" t="s">
        <v>519</v>
      </c>
      <c r="V3828">
        <v>632</v>
      </c>
      <c r="W3828" t="s">
        <v>1610</v>
      </c>
      <c r="X3828" t="s">
        <v>918</v>
      </c>
      <c r="Y3828">
        <v>1</v>
      </c>
      <c r="Z3828" t="s">
        <v>919</v>
      </c>
      <c r="AA3828">
        <v>2021</v>
      </c>
      <c r="AB3828" s="3">
        <v>100</v>
      </c>
      <c r="AC3828" s="3">
        <v>100</v>
      </c>
      <c r="AD3828" s="3">
        <v>100</v>
      </c>
      <c r="AE3828" s="3">
        <v>100</v>
      </c>
      <c r="AF3828" s="3">
        <v>100</v>
      </c>
      <c r="AG3828" s="3">
        <v>40</v>
      </c>
      <c r="AH3828" t="s">
        <v>903</v>
      </c>
    </row>
    <row r="3829" spans="1:34" x14ac:dyDescent="0.25">
      <c r="A3829">
        <v>16</v>
      </c>
      <c r="B3829" t="s">
        <v>0</v>
      </c>
      <c r="C3829" t="s">
        <v>668</v>
      </c>
      <c r="D3829">
        <v>2021</v>
      </c>
      <c r="E3829" t="s">
        <v>1</v>
      </c>
      <c r="F3829" t="s">
        <v>2</v>
      </c>
      <c r="G3829">
        <v>2</v>
      </c>
      <c r="H3829" t="s">
        <v>3</v>
      </c>
      <c r="I3829" t="s">
        <v>712</v>
      </c>
      <c r="J3829" t="s">
        <v>633</v>
      </c>
      <c r="K3829" t="s">
        <v>849</v>
      </c>
      <c r="L3829" t="s">
        <v>791</v>
      </c>
      <c r="M3829" t="s">
        <v>792</v>
      </c>
      <c r="N3829" t="s">
        <v>721</v>
      </c>
      <c r="O3829" t="s">
        <v>66</v>
      </c>
      <c r="P3829" t="s">
        <v>730</v>
      </c>
      <c r="Q3829" t="s">
        <v>67</v>
      </c>
      <c r="R3829">
        <v>0</v>
      </c>
      <c r="S3829" t="s">
        <v>7</v>
      </c>
      <c r="T3829">
        <v>398</v>
      </c>
      <c r="U3829" t="s">
        <v>519</v>
      </c>
      <c r="V3829">
        <v>632</v>
      </c>
      <c r="W3829" t="s">
        <v>1610</v>
      </c>
      <c r="X3829" t="s">
        <v>918</v>
      </c>
      <c r="Y3829">
        <v>1</v>
      </c>
      <c r="Z3829" t="s">
        <v>919</v>
      </c>
      <c r="AA3829">
        <v>2022</v>
      </c>
      <c r="AB3829" s="3">
        <v>100</v>
      </c>
      <c r="AC3829" s="3">
        <v>100</v>
      </c>
      <c r="AD3829" s="3">
        <v>0</v>
      </c>
      <c r="AE3829" s="3">
        <v>0</v>
      </c>
      <c r="AF3829" s="3"/>
      <c r="AG3829" s="3"/>
      <c r="AH3829" t="s">
        <v>903</v>
      </c>
    </row>
    <row r="3830" spans="1:34" x14ac:dyDescent="0.25">
      <c r="A3830">
        <v>16</v>
      </c>
      <c r="B3830" t="s">
        <v>0</v>
      </c>
      <c r="C3830" t="s">
        <v>668</v>
      </c>
      <c r="D3830">
        <v>2021</v>
      </c>
      <c r="E3830" t="s">
        <v>1</v>
      </c>
      <c r="F3830" t="s">
        <v>2</v>
      </c>
      <c r="G3830">
        <v>2</v>
      </c>
      <c r="H3830" t="s">
        <v>3</v>
      </c>
      <c r="I3830" t="s">
        <v>712</v>
      </c>
      <c r="J3830" t="s">
        <v>633</v>
      </c>
      <c r="K3830" t="s">
        <v>849</v>
      </c>
      <c r="L3830" t="s">
        <v>791</v>
      </c>
      <c r="M3830" t="s">
        <v>792</v>
      </c>
      <c r="N3830" t="s">
        <v>721</v>
      </c>
      <c r="O3830" t="s">
        <v>66</v>
      </c>
      <c r="P3830" t="s">
        <v>730</v>
      </c>
      <c r="Q3830" t="s">
        <v>67</v>
      </c>
      <c r="R3830">
        <v>0</v>
      </c>
      <c r="S3830" t="s">
        <v>7</v>
      </c>
      <c r="T3830">
        <v>398</v>
      </c>
      <c r="U3830" t="s">
        <v>519</v>
      </c>
      <c r="V3830">
        <v>632</v>
      </c>
      <c r="W3830" t="s">
        <v>1610</v>
      </c>
      <c r="X3830" t="s">
        <v>918</v>
      </c>
      <c r="Y3830">
        <v>1</v>
      </c>
      <c r="Z3830" t="s">
        <v>919</v>
      </c>
      <c r="AA3830">
        <v>2023</v>
      </c>
      <c r="AB3830" s="3">
        <v>100</v>
      </c>
      <c r="AC3830" s="3">
        <v>100</v>
      </c>
      <c r="AD3830" s="3">
        <v>0</v>
      </c>
      <c r="AE3830" s="3">
        <v>0</v>
      </c>
      <c r="AF3830" s="3"/>
      <c r="AG3830" s="3"/>
      <c r="AH3830" t="s">
        <v>903</v>
      </c>
    </row>
    <row r="3831" spans="1:34" x14ac:dyDescent="0.25">
      <c r="A3831">
        <v>16</v>
      </c>
      <c r="B3831" t="s">
        <v>0</v>
      </c>
      <c r="C3831" t="s">
        <v>668</v>
      </c>
      <c r="D3831">
        <v>2021</v>
      </c>
      <c r="E3831" t="s">
        <v>1</v>
      </c>
      <c r="F3831" t="s">
        <v>2</v>
      </c>
      <c r="G3831">
        <v>2</v>
      </c>
      <c r="H3831" t="s">
        <v>3</v>
      </c>
      <c r="I3831" t="s">
        <v>712</v>
      </c>
      <c r="J3831" t="s">
        <v>633</v>
      </c>
      <c r="K3831" t="s">
        <v>849</v>
      </c>
      <c r="L3831" t="s">
        <v>791</v>
      </c>
      <c r="M3831" t="s">
        <v>792</v>
      </c>
      <c r="N3831" t="s">
        <v>721</v>
      </c>
      <c r="O3831" t="s">
        <v>66</v>
      </c>
      <c r="P3831" t="s">
        <v>730</v>
      </c>
      <c r="Q3831" t="s">
        <v>67</v>
      </c>
      <c r="R3831">
        <v>0</v>
      </c>
      <c r="S3831" t="s">
        <v>7</v>
      </c>
      <c r="T3831">
        <v>398</v>
      </c>
      <c r="U3831" t="s">
        <v>519</v>
      </c>
      <c r="V3831">
        <v>632</v>
      </c>
      <c r="W3831" t="s">
        <v>1610</v>
      </c>
      <c r="X3831" t="s">
        <v>918</v>
      </c>
      <c r="Y3831">
        <v>1</v>
      </c>
      <c r="Z3831" t="s">
        <v>919</v>
      </c>
      <c r="AA3831">
        <v>2024</v>
      </c>
      <c r="AB3831" s="3">
        <v>100</v>
      </c>
      <c r="AC3831" s="3">
        <v>100</v>
      </c>
      <c r="AD3831" s="3">
        <v>0</v>
      </c>
      <c r="AE3831" s="3">
        <v>0</v>
      </c>
      <c r="AF3831" s="3"/>
      <c r="AG3831" s="3"/>
      <c r="AH3831" t="s">
        <v>903</v>
      </c>
    </row>
    <row r="3832" spans="1:34" x14ac:dyDescent="0.25">
      <c r="A3832">
        <v>16</v>
      </c>
      <c r="B3832" t="s">
        <v>0</v>
      </c>
      <c r="C3832" t="s">
        <v>668</v>
      </c>
      <c r="D3832">
        <v>2021</v>
      </c>
      <c r="E3832" t="s">
        <v>1</v>
      </c>
      <c r="F3832" t="s">
        <v>2</v>
      </c>
      <c r="G3832">
        <v>2</v>
      </c>
      <c r="H3832" t="s">
        <v>3</v>
      </c>
      <c r="I3832" t="s">
        <v>712</v>
      </c>
      <c r="J3832" t="s">
        <v>633</v>
      </c>
      <c r="K3832" t="s">
        <v>849</v>
      </c>
      <c r="L3832" t="s">
        <v>791</v>
      </c>
      <c r="M3832" t="s">
        <v>792</v>
      </c>
      <c r="N3832" t="s">
        <v>721</v>
      </c>
      <c r="O3832" t="s">
        <v>66</v>
      </c>
      <c r="P3832" t="s">
        <v>730</v>
      </c>
      <c r="Q3832" t="s">
        <v>67</v>
      </c>
      <c r="R3832">
        <v>0</v>
      </c>
      <c r="S3832" t="s">
        <v>7</v>
      </c>
      <c r="T3832">
        <v>399</v>
      </c>
      <c r="U3832" t="s">
        <v>637</v>
      </c>
      <c r="V3832">
        <v>426</v>
      </c>
      <c r="W3832" t="s">
        <v>1611</v>
      </c>
      <c r="X3832" t="s">
        <v>1036</v>
      </c>
      <c r="Y3832">
        <v>1</v>
      </c>
      <c r="Z3832" t="s">
        <v>919</v>
      </c>
      <c r="AA3832">
        <v>2020</v>
      </c>
      <c r="AB3832" s="3">
        <v>0.01</v>
      </c>
      <c r="AC3832" s="3">
        <v>15.35</v>
      </c>
      <c r="AD3832" s="3">
        <v>15.36</v>
      </c>
      <c r="AE3832" s="3">
        <v>99.93</v>
      </c>
      <c r="AF3832" s="3"/>
      <c r="AG3832" s="3"/>
      <c r="AH3832" t="s">
        <v>903</v>
      </c>
    </row>
    <row r="3833" spans="1:34" x14ac:dyDescent="0.25">
      <c r="A3833">
        <v>16</v>
      </c>
      <c r="B3833" t="s">
        <v>0</v>
      </c>
      <c r="C3833" t="s">
        <v>668</v>
      </c>
      <c r="D3833">
        <v>2021</v>
      </c>
      <c r="E3833" t="s">
        <v>1</v>
      </c>
      <c r="F3833" t="s">
        <v>2</v>
      </c>
      <c r="G3833">
        <v>2</v>
      </c>
      <c r="H3833" t="s">
        <v>3</v>
      </c>
      <c r="I3833" t="s">
        <v>712</v>
      </c>
      <c r="J3833" t="s">
        <v>633</v>
      </c>
      <c r="K3833" t="s">
        <v>849</v>
      </c>
      <c r="L3833" t="s">
        <v>791</v>
      </c>
      <c r="M3833" t="s">
        <v>792</v>
      </c>
      <c r="N3833" t="s">
        <v>721</v>
      </c>
      <c r="O3833" t="s">
        <v>66</v>
      </c>
      <c r="P3833" t="s">
        <v>730</v>
      </c>
      <c r="Q3833" t="s">
        <v>67</v>
      </c>
      <c r="R3833">
        <v>0</v>
      </c>
      <c r="S3833" t="s">
        <v>7</v>
      </c>
      <c r="T3833">
        <v>399</v>
      </c>
      <c r="U3833" t="s">
        <v>637</v>
      </c>
      <c r="V3833">
        <v>426</v>
      </c>
      <c r="W3833" t="s">
        <v>1611</v>
      </c>
      <c r="X3833" t="s">
        <v>1036</v>
      </c>
      <c r="Y3833">
        <v>1</v>
      </c>
      <c r="Z3833" t="s">
        <v>919</v>
      </c>
      <c r="AA3833">
        <v>2021</v>
      </c>
      <c r="AB3833" s="3">
        <v>0.02</v>
      </c>
      <c r="AC3833" s="3">
        <v>15.34</v>
      </c>
      <c r="AD3833" s="3">
        <v>9.9700000000000006</v>
      </c>
      <c r="AE3833" s="3">
        <v>153.86000000000001</v>
      </c>
      <c r="AF3833" s="3">
        <v>153.86000000000001</v>
      </c>
      <c r="AG3833" s="3">
        <v>134</v>
      </c>
      <c r="AH3833" t="s">
        <v>903</v>
      </c>
    </row>
    <row r="3834" spans="1:34" x14ac:dyDescent="0.25">
      <c r="A3834">
        <v>16</v>
      </c>
      <c r="B3834" t="s">
        <v>0</v>
      </c>
      <c r="C3834" t="s">
        <v>668</v>
      </c>
      <c r="D3834">
        <v>2021</v>
      </c>
      <c r="E3834" t="s">
        <v>1</v>
      </c>
      <c r="F3834" t="s">
        <v>2</v>
      </c>
      <c r="G3834">
        <v>2</v>
      </c>
      <c r="H3834" t="s">
        <v>3</v>
      </c>
      <c r="I3834" t="s">
        <v>712</v>
      </c>
      <c r="J3834" t="s">
        <v>633</v>
      </c>
      <c r="K3834" t="s">
        <v>849</v>
      </c>
      <c r="L3834" t="s">
        <v>791</v>
      </c>
      <c r="M3834" t="s">
        <v>792</v>
      </c>
      <c r="N3834" t="s">
        <v>721</v>
      </c>
      <c r="O3834" t="s">
        <v>66</v>
      </c>
      <c r="P3834" t="s">
        <v>730</v>
      </c>
      <c r="Q3834" t="s">
        <v>67</v>
      </c>
      <c r="R3834">
        <v>0</v>
      </c>
      <c r="S3834" t="s">
        <v>7</v>
      </c>
      <c r="T3834">
        <v>399</v>
      </c>
      <c r="U3834" t="s">
        <v>637</v>
      </c>
      <c r="V3834">
        <v>426</v>
      </c>
      <c r="W3834" t="s">
        <v>1611</v>
      </c>
      <c r="X3834" t="s">
        <v>1036</v>
      </c>
      <c r="Y3834">
        <v>1</v>
      </c>
      <c r="Z3834" t="s">
        <v>919</v>
      </c>
      <c r="AA3834">
        <v>2022</v>
      </c>
      <c r="AB3834" s="3">
        <v>0.03</v>
      </c>
      <c r="AC3834" s="3">
        <v>15.33</v>
      </c>
      <c r="AD3834" s="3">
        <v>0</v>
      </c>
      <c r="AE3834" s="3">
        <v>0</v>
      </c>
      <c r="AF3834" s="3"/>
      <c r="AG3834" s="3"/>
      <c r="AH3834" t="s">
        <v>903</v>
      </c>
    </row>
    <row r="3835" spans="1:34" x14ac:dyDescent="0.25">
      <c r="A3835">
        <v>16</v>
      </c>
      <c r="B3835" t="s">
        <v>0</v>
      </c>
      <c r="C3835" t="s">
        <v>668</v>
      </c>
      <c r="D3835">
        <v>2021</v>
      </c>
      <c r="E3835" t="s">
        <v>1</v>
      </c>
      <c r="F3835" t="s">
        <v>2</v>
      </c>
      <c r="G3835">
        <v>2</v>
      </c>
      <c r="H3835" t="s">
        <v>3</v>
      </c>
      <c r="I3835" t="s">
        <v>712</v>
      </c>
      <c r="J3835" t="s">
        <v>633</v>
      </c>
      <c r="K3835" t="s">
        <v>849</v>
      </c>
      <c r="L3835" t="s">
        <v>791</v>
      </c>
      <c r="M3835" t="s">
        <v>792</v>
      </c>
      <c r="N3835" t="s">
        <v>721</v>
      </c>
      <c r="O3835" t="s">
        <v>66</v>
      </c>
      <c r="P3835" t="s">
        <v>730</v>
      </c>
      <c r="Q3835" t="s">
        <v>67</v>
      </c>
      <c r="R3835">
        <v>0</v>
      </c>
      <c r="S3835" t="s">
        <v>7</v>
      </c>
      <c r="T3835">
        <v>399</v>
      </c>
      <c r="U3835" t="s">
        <v>637</v>
      </c>
      <c r="V3835">
        <v>426</v>
      </c>
      <c r="W3835" t="s">
        <v>1611</v>
      </c>
      <c r="X3835" t="s">
        <v>1036</v>
      </c>
      <c r="Y3835">
        <v>1</v>
      </c>
      <c r="Z3835" t="s">
        <v>919</v>
      </c>
      <c r="AA3835">
        <v>2023</v>
      </c>
      <c r="AB3835" s="3">
        <v>0.04</v>
      </c>
      <c r="AC3835" s="3">
        <v>15.32</v>
      </c>
      <c r="AD3835" s="3">
        <v>0</v>
      </c>
      <c r="AE3835" s="3">
        <v>0</v>
      </c>
      <c r="AF3835" s="3"/>
      <c r="AG3835" s="3"/>
      <c r="AH3835" t="s">
        <v>903</v>
      </c>
    </row>
    <row r="3836" spans="1:34" x14ac:dyDescent="0.25">
      <c r="A3836">
        <v>16</v>
      </c>
      <c r="B3836" t="s">
        <v>0</v>
      </c>
      <c r="C3836" t="s">
        <v>668</v>
      </c>
      <c r="D3836">
        <v>2021</v>
      </c>
      <c r="E3836" t="s">
        <v>1</v>
      </c>
      <c r="F3836" t="s">
        <v>2</v>
      </c>
      <c r="G3836">
        <v>2</v>
      </c>
      <c r="H3836" t="s">
        <v>3</v>
      </c>
      <c r="I3836" t="s">
        <v>712</v>
      </c>
      <c r="J3836" t="s">
        <v>633</v>
      </c>
      <c r="K3836" t="s">
        <v>849</v>
      </c>
      <c r="L3836" t="s">
        <v>791</v>
      </c>
      <c r="M3836" t="s">
        <v>792</v>
      </c>
      <c r="N3836" t="s">
        <v>721</v>
      </c>
      <c r="O3836" t="s">
        <v>66</v>
      </c>
      <c r="P3836" t="s">
        <v>730</v>
      </c>
      <c r="Q3836" t="s">
        <v>67</v>
      </c>
      <c r="R3836">
        <v>0</v>
      </c>
      <c r="S3836" t="s">
        <v>7</v>
      </c>
      <c r="T3836">
        <v>399</v>
      </c>
      <c r="U3836" t="s">
        <v>637</v>
      </c>
      <c r="V3836">
        <v>426</v>
      </c>
      <c r="W3836" t="s">
        <v>1611</v>
      </c>
      <c r="X3836" t="s">
        <v>1036</v>
      </c>
      <c r="Y3836">
        <v>1</v>
      </c>
      <c r="Z3836" t="s">
        <v>919</v>
      </c>
      <c r="AA3836">
        <v>2024</v>
      </c>
      <c r="AB3836" s="3">
        <v>2</v>
      </c>
      <c r="AC3836" s="3">
        <v>13.36</v>
      </c>
      <c r="AD3836" s="3">
        <v>0</v>
      </c>
      <c r="AE3836" s="3">
        <v>0</v>
      </c>
      <c r="AF3836" s="3"/>
      <c r="AG3836" s="3"/>
      <c r="AH3836" t="s">
        <v>903</v>
      </c>
    </row>
    <row r="3837" spans="1:34" x14ac:dyDescent="0.25">
      <c r="A3837">
        <v>16</v>
      </c>
      <c r="B3837" t="s">
        <v>0</v>
      </c>
      <c r="C3837" t="s">
        <v>668</v>
      </c>
      <c r="D3837">
        <v>2021</v>
      </c>
      <c r="E3837" t="s">
        <v>1</v>
      </c>
      <c r="F3837" t="s">
        <v>2</v>
      </c>
      <c r="G3837">
        <v>2</v>
      </c>
      <c r="H3837" t="s">
        <v>3</v>
      </c>
      <c r="I3837" t="s">
        <v>712</v>
      </c>
      <c r="J3837" t="s">
        <v>633</v>
      </c>
      <c r="K3837" t="s">
        <v>849</v>
      </c>
      <c r="L3837" t="s">
        <v>791</v>
      </c>
      <c r="M3837" t="s">
        <v>792</v>
      </c>
      <c r="N3837" t="s">
        <v>717</v>
      </c>
      <c r="O3837" t="s">
        <v>5</v>
      </c>
      <c r="P3837" t="s">
        <v>722</v>
      </c>
      <c r="Q3837" t="s">
        <v>6</v>
      </c>
      <c r="R3837">
        <v>0</v>
      </c>
      <c r="S3837" t="s">
        <v>7</v>
      </c>
      <c r="T3837">
        <v>482</v>
      </c>
      <c r="U3837" t="s">
        <v>157</v>
      </c>
      <c r="V3837">
        <v>528</v>
      </c>
      <c r="W3837" t="s">
        <v>1062</v>
      </c>
      <c r="X3837" t="s">
        <v>927</v>
      </c>
      <c r="Y3837">
        <v>1</v>
      </c>
      <c r="Z3837" t="s">
        <v>919</v>
      </c>
      <c r="AA3837">
        <v>2020</v>
      </c>
      <c r="AB3837" s="3">
        <v>0.25</v>
      </c>
      <c r="AC3837" s="3">
        <v>71.2</v>
      </c>
      <c r="AD3837" s="3">
        <v>68.900000000000006</v>
      </c>
      <c r="AE3837" s="3">
        <v>96.77</v>
      </c>
      <c r="AF3837" s="3"/>
      <c r="AG3837" s="3"/>
      <c r="AH3837" t="s">
        <v>896</v>
      </c>
    </row>
    <row r="3838" spans="1:34" x14ac:dyDescent="0.25">
      <c r="A3838">
        <v>16</v>
      </c>
      <c r="B3838" t="s">
        <v>0</v>
      </c>
      <c r="C3838" t="s">
        <v>668</v>
      </c>
      <c r="D3838">
        <v>2021</v>
      </c>
      <c r="E3838" t="s">
        <v>1</v>
      </c>
      <c r="F3838" t="s">
        <v>2</v>
      </c>
      <c r="G3838">
        <v>2</v>
      </c>
      <c r="H3838" t="s">
        <v>3</v>
      </c>
      <c r="I3838" t="s">
        <v>712</v>
      </c>
      <c r="J3838" t="s">
        <v>633</v>
      </c>
      <c r="K3838" t="s">
        <v>849</v>
      </c>
      <c r="L3838" t="s">
        <v>791</v>
      </c>
      <c r="M3838" t="s">
        <v>792</v>
      </c>
      <c r="N3838" t="s">
        <v>717</v>
      </c>
      <c r="O3838" t="s">
        <v>5</v>
      </c>
      <c r="P3838" t="s">
        <v>722</v>
      </c>
      <c r="Q3838" t="s">
        <v>6</v>
      </c>
      <c r="R3838">
        <v>0</v>
      </c>
      <c r="S3838" t="s">
        <v>7</v>
      </c>
      <c r="T3838">
        <v>482</v>
      </c>
      <c r="U3838" t="s">
        <v>157</v>
      </c>
      <c r="V3838">
        <v>528</v>
      </c>
      <c r="W3838" t="s">
        <v>1062</v>
      </c>
      <c r="X3838" t="s">
        <v>927</v>
      </c>
      <c r="Y3838">
        <v>1</v>
      </c>
      <c r="Z3838" t="s">
        <v>919</v>
      </c>
      <c r="AA3838">
        <v>2021</v>
      </c>
      <c r="AB3838" s="3">
        <v>0.25</v>
      </c>
      <c r="AC3838" s="3">
        <v>72.2</v>
      </c>
      <c r="AD3838" s="3">
        <v>72.010000000000005</v>
      </c>
      <c r="AE3838" s="3">
        <v>99.74</v>
      </c>
      <c r="AF3838" s="3">
        <v>99.74</v>
      </c>
      <c r="AG3838" s="3">
        <v>95.76</v>
      </c>
      <c r="AH3838" t="s">
        <v>896</v>
      </c>
    </row>
    <row r="3839" spans="1:34" x14ac:dyDescent="0.25">
      <c r="A3839">
        <v>16</v>
      </c>
      <c r="B3839" t="s">
        <v>0</v>
      </c>
      <c r="C3839" t="s">
        <v>668</v>
      </c>
      <c r="D3839">
        <v>2021</v>
      </c>
      <c r="E3839" t="s">
        <v>1</v>
      </c>
      <c r="F3839" t="s">
        <v>2</v>
      </c>
      <c r="G3839">
        <v>2</v>
      </c>
      <c r="H3839" t="s">
        <v>3</v>
      </c>
      <c r="I3839" t="s">
        <v>712</v>
      </c>
      <c r="J3839" t="s">
        <v>633</v>
      </c>
      <c r="K3839" t="s">
        <v>849</v>
      </c>
      <c r="L3839" t="s">
        <v>791</v>
      </c>
      <c r="M3839" t="s">
        <v>792</v>
      </c>
      <c r="N3839" t="s">
        <v>717</v>
      </c>
      <c r="O3839" t="s">
        <v>5</v>
      </c>
      <c r="P3839" t="s">
        <v>722</v>
      </c>
      <c r="Q3839" t="s">
        <v>6</v>
      </c>
      <c r="R3839">
        <v>0</v>
      </c>
      <c r="S3839" t="s">
        <v>7</v>
      </c>
      <c r="T3839">
        <v>482</v>
      </c>
      <c r="U3839" t="s">
        <v>157</v>
      </c>
      <c r="V3839">
        <v>528</v>
      </c>
      <c r="W3839" t="s">
        <v>1062</v>
      </c>
      <c r="X3839" t="s">
        <v>927</v>
      </c>
      <c r="Y3839">
        <v>1</v>
      </c>
      <c r="Z3839" t="s">
        <v>919</v>
      </c>
      <c r="AA3839">
        <v>2022</v>
      </c>
      <c r="AB3839" s="3">
        <v>0.25</v>
      </c>
      <c r="AC3839" s="3">
        <v>73.2</v>
      </c>
      <c r="AD3839" s="3">
        <v>0</v>
      </c>
      <c r="AE3839" s="3">
        <v>0</v>
      </c>
      <c r="AF3839" s="3"/>
      <c r="AG3839" s="3"/>
      <c r="AH3839" t="s">
        <v>896</v>
      </c>
    </row>
    <row r="3840" spans="1:34" x14ac:dyDescent="0.25">
      <c r="A3840">
        <v>16</v>
      </c>
      <c r="B3840" t="s">
        <v>0</v>
      </c>
      <c r="C3840" t="s">
        <v>668</v>
      </c>
      <c r="D3840">
        <v>2021</v>
      </c>
      <c r="E3840" t="s">
        <v>1</v>
      </c>
      <c r="F3840" t="s">
        <v>2</v>
      </c>
      <c r="G3840">
        <v>2</v>
      </c>
      <c r="H3840" t="s">
        <v>3</v>
      </c>
      <c r="I3840" t="s">
        <v>712</v>
      </c>
      <c r="J3840" t="s">
        <v>633</v>
      </c>
      <c r="K3840" t="s">
        <v>849</v>
      </c>
      <c r="L3840" t="s">
        <v>791</v>
      </c>
      <c r="M3840" t="s">
        <v>792</v>
      </c>
      <c r="N3840" t="s">
        <v>717</v>
      </c>
      <c r="O3840" t="s">
        <v>5</v>
      </c>
      <c r="P3840" t="s">
        <v>722</v>
      </c>
      <c r="Q3840" t="s">
        <v>6</v>
      </c>
      <c r="R3840">
        <v>0</v>
      </c>
      <c r="S3840" t="s">
        <v>7</v>
      </c>
      <c r="T3840">
        <v>482</v>
      </c>
      <c r="U3840" t="s">
        <v>157</v>
      </c>
      <c r="V3840">
        <v>528</v>
      </c>
      <c r="W3840" t="s">
        <v>1062</v>
      </c>
      <c r="X3840" t="s">
        <v>927</v>
      </c>
      <c r="Y3840">
        <v>1</v>
      </c>
      <c r="Z3840" t="s">
        <v>919</v>
      </c>
      <c r="AA3840">
        <v>2023</v>
      </c>
      <c r="AB3840" s="3">
        <v>0.25</v>
      </c>
      <c r="AC3840" s="3">
        <v>74.2</v>
      </c>
      <c r="AD3840" s="3">
        <v>0</v>
      </c>
      <c r="AE3840" s="3">
        <v>0</v>
      </c>
      <c r="AF3840" s="3"/>
      <c r="AG3840" s="3"/>
      <c r="AH3840" t="s">
        <v>896</v>
      </c>
    </row>
    <row r="3841" spans="1:34" x14ac:dyDescent="0.25">
      <c r="A3841">
        <v>16</v>
      </c>
      <c r="B3841" t="s">
        <v>0</v>
      </c>
      <c r="C3841" t="s">
        <v>668</v>
      </c>
      <c r="D3841">
        <v>2021</v>
      </c>
      <c r="E3841" t="s">
        <v>1</v>
      </c>
      <c r="F3841" t="s">
        <v>2</v>
      </c>
      <c r="G3841">
        <v>2</v>
      </c>
      <c r="H3841" t="s">
        <v>3</v>
      </c>
      <c r="I3841" t="s">
        <v>712</v>
      </c>
      <c r="J3841" t="s">
        <v>633</v>
      </c>
      <c r="K3841" t="s">
        <v>849</v>
      </c>
      <c r="L3841" t="s">
        <v>791</v>
      </c>
      <c r="M3841" t="s">
        <v>792</v>
      </c>
      <c r="N3841" t="s">
        <v>717</v>
      </c>
      <c r="O3841" t="s">
        <v>5</v>
      </c>
      <c r="P3841" t="s">
        <v>722</v>
      </c>
      <c r="Q3841" t="s">
        <v>6</v>
      </c>
      <c r="R3841">
        <v>0</v>
      </c>
      <c r="S3841" t="s">
        <v>7</v>
      </c>
      <c r="T3841">
        <v>482</v>
      </c>
      <c r="U3841" t="s">
        <v>157</v>
      </c>
      <c r="V3841">
        <v>528</v>
      </c>
      <c r="W3841" t="s">
        <v>1062</v>
      </c>
      <c r="X3841" t="s">
        <v>927</v>
      </c>
      <c r="Y3841">
        <v>1</v>
      </c>
      <c r="Z3841" t="s">
        <v>919</v>
      </c>
      <c r="AA3841">
        <v>2024</v>
      </c>
      <c r="AB3841" s="3">
        <v>0.25</v>
      </c>
      <c r="AC3841" s="3">
        <v>75.2</v>
      </c>
      <c r="AD3841" s="3">
        <v>0</v>
      </c>
      <c r="AE3841" s="3">
        <v>0</v>
      </c>
      <c r="AF3841" s="3"/>
      <c r="AG3841" s="3"/>
      <c r="AH3841" t="s">
        <v>896</v>
      </c>
    </row>
    <row r="3842" spans="1:34" x14ac:dyDescent="0.25">
      <c r="A3842">
        <v>16</v>
      </c>
      <c r="B3842" t="s">
        <v>0</v>
      </c>
      <c r="C3842" t="s">
        <v>668</v>
      </c>
      <c r="D3842">
        <v>2021</v>
      </c>
      <c r="E3842" t="s">
        <v>1</v>
      </c>
      <c r="F3842" t="s">
        <v>2</v>
      </c>
      <c r="G3842">
        <v>2</v>
      </c>
      <c r="H3842" t="s">
        <v>3</v>
      </c>
      <c r="I3842" t="s">
        <v>712</v>
      </c>
      <c r="J3842" t="s">
        <v>633</v>
      </c>
      <c r="K3842" t="s">
        <v>849</v>
      </c>
      <c r="L3842" t="s">
        <v>791</v>
      </c>
      <c r="M3842" t="s">
        <v>792</v>
      </c>
      <c r="N3842" t="s">
        <v>717</v>
      </c>
      <c r="O3842" t="s">
        <v>5</v>
      </c>
      <c r="P3842" t="s">
        <v>722</v>
      </c>
      <c r="Q3842" t="s">
        <v>6</v>
      </c>
      <c r="R3842">
        <v>0</v>
      </c>
      <c r="S3842" t="s">
        <v>7</v>
      </c>
      <c r="T3842">
        <v>483</v>
      </c>
      <c r="U3842" t="s">
        <v>158</v>
      </c>
      <c r="V3842">
        <v>529</v>
      </c>
      <c r="W3842" t="s">
        <v>1063</v>
      </c>
      <c r="X3842" t="s">
        <v>927</v>
      </c>
      <c r="Y3842">
        <v>1</v>
      </c>
      <c r="Z3842" t="s">
        <v>919</v>
      </c>
      <c r="AA3842">
        <v>2020</v>
      </c>
      <c r="AB3842" s="3">
        <v>1</v>
      </c>
      <c r="AC3842" s="3">
        <v>73.900000000000006</v>
      </c>
      <c r="AD3842" s="3">
        <v>96.7</v>
      </c>
      <c r="AE3842" s="3">
        <v>130.85</v>
      </c>
      <c r="AF3842" s="3"/>
      <c r="AG3842" s="3"/>
      <c r="AH3842" t="s">
        <v>896</v>
      </c>
    </row>
    <row r="3843" spans="1:34" x14ac:dyDescent="0.25">
      <c r="A3843">
        <v>16</v>
      </c>
      <c r="B3843" t="s">
        <v>0</v>
      </c>
      <c r="C3843" t="s">
        <v>668</v>
      </c>
      <c r="D3843">
        <v>2021</v>
      </c>
      <c r="E3843" t="s">
        <v>1</v>
      </c>
      <c r="F3843" t="s">
        <v>2</v>
      </c>
      <c r="G3843">
        <v>2</v>
      </c>
      <c r="H3843" t="s">
        <v>3</v>
      </c>
      <c r="I3843" t="s">
        <v>712</v>
      </c>
      <c r="J3843" t="s">
        <v>633</v>
      </c>
      <c r="K3843" t="s">
        <v>849</v>
      </c>
      <c r="L3843" t="s">
        <v>791</v>
      </c>
      <c r="M3843" t="s">
        <v>792</v>
      </c>
      <c r="N3843" t="s">
        <v>717</v>
      </c>
      <c r="O3843" t="s">
        <v>5</v>
      </c>
      <c r="P3843" t="s">
        <v>722</v>
      </c>
      <c r="Q3843" t="s">
        <v>6</v>
      </c>
      <c r="R3843">
        <v>0</v>
      </c>
      <c r="S3843" t="s">
        <v>7</v>
      </c>
      <c r="T3843">
        <v>483</v>
      </c>
      <c r="U3843" t="s">
        <v>158</v>
      </c>
      <c r="V3843">
        <v>529</v>
      </c>
      <c r="W3843" t="s">
        <v>1063</v>
      </c>
      <c r="X3843" t="s">
        <v>927</v>
      </c>
      <c r="Y3843">
        <v>1</v>
      </c>
      <c r="Z3843" t="s">
        <v>919</v>
      </c>
      <c r="AA3843">
        <v>2021</v>
      </c>
      <c r="AB3843" s="3">
        <v>1</v>
      </c>
      <c r="AC3843" s="3">
        <v>74.900000000000006</v>
      </c>
      <c r="AD3843" s="3">
        <v>97.6</v>
      </c>
      <c r="AE3843" s="3">
        <v>130.31</v>
      </c>
      <c r="AF3843" s="3">
        <v>130.31</v>
      </c>
      <c r="AG3843" s="3">
        <v>125.29</v>
      </c>
      <c r="AH3843" t="s">
        <v>896</v>
      </c>
    </row>
    <row r="3844" spans="1:34" x14ac:dyDescent="0.25">
      <c r="A3844">
        <v>16</v>
      </c>
      <c r="B3844" t="s">
        <v>0</v>
      </c>
      <c r="C3844" t="s">
        <v>668</v>
      </c>
      <c r="D3844">
        <v>2021</v>
      </c>
      <c r="E3844" t="s">
        <v>1</v>
      </c>
      <c r="F3844" t="s">
        <v>2</v>
      </c>
      <c r="G3844">
        <v>2</v>
      </c>
      <c r="H3844" t="s">
        <v>3</v>
      </c>
      <c r="I3844" t="s">
        <v>712</v>
      </c>
      <c r="J3844" t="s">
        <v>633</v>
      </c>
      <c r="K3844" t="s">
        <v>849</v>
      </c>
      <c r="L3844" t="s">
        <v>791</v>
      </c>
      <c r="M3844" t="s">
        <v>792</v>
      </c>
      <c r="N3844" t="s">
        <v>717</v>
      </c>
      <c r="O3844" t="s">
        <v>5</v>
      </c>
      <c r="P3844" t="s">
        <v>722</v>
      </c>
      <c r="Q3844" t="s">
        <v>6</v>
      </c>
      <c r="R3844">
        <v>0</v>
      </c>
      <c r="S3844" t="s">
        <v>7</v>
      </c>
      <c r="T3844">
        <v>483</v>
      </c>
      <c r="U3844" t="s">
        <v>158</v>
      </c>
      <c r="V3844">
        <v>529</v>
      </c>
      <c r="W3844" t="s">
        <v>1063</v>
      </c>
      <c r="X3844" t="s">
        <v>927</v>
      </c>
      <c r="Y3844">
        <v>1</v>
      </c>
      <c r="Z3844" t="s">
        <v>919</v>
      </c>
      <c r="AA3844">
        <v>2022</v>
      </c>
      <c r="AB3844" s="3">
        <v>1</v>
      </c>
      <c r="AC3844" s="3">
        <v>75.900000000000006</v>
      </c>
      <c r="AD3844" s="3">
        <v>0</v>
      </c>
      <c r="AE3844" s="3">
        <v>0</v>
      </c>
      <c r="AF3844" s="3"/>
      <c r="AG3844" s="3"/>
      <c r="AH3844" t="s">
        <v>896</v>
      </c>
    </row>
    <row r="3845" spans="1:34" x14ac:dyDescent="0.25">
      <c r="A3845">
        <v>16</v>
      </c>
      <c r="B3845" t="s">
        <v>0</v>
      </c>
      <c r="C3845" t="s">
        <v>668</v>
      </c>
      <c r="D3845">
        <v>2021</v>
      </c>
      <c r="E3845" t="s">
        <v>1</v>
      </c>
      <c r="F3845" t="s">
        <v>2</v>
      </c>
      <c r="G3845">
        <v>2</v>
      </c>
      <c r="H3845" t="s">
        <v>3</v>
      </c>
      <c r="I3845" t="s">
        <v>712</v>
      </c>
      <c r="J3845" t="s">
        <v>633</v>
      </c>
      <c r="K3845" t="s">
        <v>849</v>
      </c>
      <c r="L3845" t="s">
        <v>791</v>
      </c>
      <c r="M3845" t="s">
        <v>792</v>
      </c>
      <c r="N3845" t="s">
        <v>717</v>
      </c>
      <c r="O3845" t="s">
        <v>5</v>
      </c>
      <c r="P3845" t="s">
        <v>722</v>
      </c>
      <c r="Q3845" t="s">
        <v>6</v>
      </c>
      <c r="R3845">
        <v>0</v>
      </c>
      <c r="S3845" t="s">
        <v>7</v>
      </c>
      <c r="T3845">
        <v>483</v>
      </c>
      <c r="U3845" t="s">
        <v>158</v>
      </c>
      <c r="V3845">
        <v>529</v>
      </c>
      <c r="W3845" t="s">
        <v>1063</v>
      </c>
      <c r="X3845" t="s">
        <v>927</v>
      </c>
      <c r="Y3845">
        <v>1</v>
      </c>
      <c r="Z3845" t="s">
        <v>919</v>
      </c>
      <c r="AA3845">
        <v>2023</v>
      </c>
      <c r="AB3845" s="3">
        <v>1</v>
      </c>
      <c r="AC3845" s="3">
        <v>76.900000000000006</v>
      </c>
      <c r="AD3845" s="3">
        <v>0</v>
      </c>
      <c r="AE3845" s="3">
        <v>0</v>
      </c>
      <c r="AF3845" s="3"/>
      <c r="AG3845" s="3"/>
      <c r="AH3845" t="s">
        <v>896</v>
      </c>
    </row>
    <row r="3846" spans="1:34" x14ac:dyDescent="0.25">
      <c r="A3846">
        <v>16</v>
      </c>
      <c r="B3846" t="s">
        <v>0</v>
      </c>
      <c r="C3846" t="s">
        <v>668</v>
      </c>
      <c r="D3846">
        <v>2021</v>
      </c>
      <c r="E3846" t="s">
        <v>1</v>
      </c>
      <c r="F3846" t="s">
        <v>2</v>
      </c>
      <c r="G3846">
        <v>2</v>
      </c>
      <c r="H3846" t="s">
        <v>3</v>
      </c>
      <c r="I3846" t="s">
        <v>712</v>
      </c>
      <c r="J3846" t="s">
        <v>633</v>
      </c>
      <c r="K3846" t="s">
        <v>849</v>
      </c>
      <c r="L3846" t="s">
        <v>791</v>
      </c>
      <c r="M3846" t="s">
        <v>792</v>
      </c>
      <c r="N3846" t="s">
        <v>717</v>
      </c>
      <c r="O3846" t="s">
        <v>5</v>
      </c>
      <c r="P3846" t="s">
        <v>722</v>
      </c>
      <c r="Q3846" t="s">
        <v>6</v>
      </c>
      <c r="R3846">
        <v>0</v>
      </c>
      <c r="S3846" t="s">
        <v>7</v>
      </c>
      <c r="T3846">
        <v>483</v>
      </c>
      <c r="U3846" t="s">
        <v>158</v>
      </c>
      <c r="V3846">
        <v>529</v>
      </c>
      <c r="W3846" t="s">
        <v>1063</v>
      </c>
      <c r="X3846" t="s">
        <v>927</v>
      </c>
      <c r="Y3846">
        <v>1</v>
      </c>
      <c r="Z3846" t="s">
        <v>919</v>
      </c>
      <c r="AA3846">
        <v>2024</v>
      </c>
      <c r="AB3846" s="3">
        <v>1</v>
      </c>
      <c r="AC3846" s="3">
        <v>77.900000000000006</v>
      </c>
      <c r="AD3846" s="3">
        <v>0</v>
      </c>
      <c r="AE3846" s="3">
        <v>0</v>
      </c>
      <c r="AF3846" s="3"/>
      <c r="AG3846" s="3"/>
      <c r="AH3846" t="s">
        <v>896</v>
      </c>
    </row>
    <row r="3847" spans="1:34" x14ac:dyDescent="0.25">
      <c r="A3847">
        <v>16</v>
      </c>
      <c r="B3847" t="s">
        <v>0</v>
      </c>
      <c r="C3847" t="s">
        <v>668</v>
      </c>
      <c r="D3847">
        <v>2021</v>
      </c>
      <c r="E3847" t="s">
        <v>1</v>
      </c>
      <c r="F3847" t="s">
        <v>2</v>
      </c>
      <c r="G3847">
        <v>2</v>
      </c>
      <c r="H3847" t="s">
        <v>3</v>
      </c>
      <c r="I3847" t="s">
        <v>713</v>
      </c>
      <c r="J3847" t="s">
        <v>638</v>
      </c>
      <c r="K3847" t="s">
        <v>850</v>
      </c>
      <c r="L3847" t="s">
        <v>797</v>
      </c>
      <c r="M3847" t="s">
        <v>798</v>
      </c>
      <c r="N3847" t="s">
        <v>720</v>
      </c>
      <c r="O3847" t="s">
        <v>52</v>
      </c>
      <c r="P3847" t="s">
        <v>770</v>
      </c>
      <c r="Q3847" t="s">
        <v>485</v>
      </c>
      <c r="R3847">
        <v>0</v>
      </c>
      <c r="S3847" t="s">
        <v>7</v>
      </c>
      <c r="T3847">
        <v>230</v>
      </c>
      <c r="U3847" t="s">
        <v>486</v>
      </c>
      <c r="V3847">
        <v>246</v>
      </c>
      <c r="W3847" t="s">
        <v>1421</v>
      </c>
      <c r="X3847" t="s">
        <v>918</v>
      </c>
      <c r="Y3847">
        <v>1</v>
      </c>
      <c r="Z3847" t="s">
        <v>919</v>
      </c>
      <c r="AA3847">
        <v>2020</v>
      </c>
      <c r="AB3847" s="3">
        <v>100</v>
      </c>
      <c r="AC3847" s="3">
        <v>100</v>
      </c>
      <c r="AD3847" s="3">
        <v>100</v>
      </c>
      <c r="AE3847" s="3">
        <v>100</v>
      </c>
      <c r="AF3847" s="3"/>
      <c r="AG3847" s="3"/>
      <c r="AH3847" t="s">
        <v>903</v>
      </c>
    </row>
    <row r="3848" spans="1:34" x14ac:dyDescent="0.25">
      <c r="A3848">
        <v>16</v>
      </c>
      <c r="B3848" t="s">
        <v>0</v>
      </c>
      <c r="C3848" t="s">
        <v>668</v>
      </c>
      <c r="D3848">
        <v>2021</v>
      </c>
      <c r="E3848" t="s">
        <v>1</v>
      </c>
      <c r="F3848" t="s">
        <v>2</v>
      </c>
      <c r="G3848">
        <v>2</v>
      </c>
      <c r="H3848" t="s">
        <v>3</v>
      </c>
      <c r="I3848" t="s">
        <v>713</v>
      </c>
      <c r="J3848" t="s">
        <v>638</v>
      </c>
      <c r="K3848" t="s">
        <v>850</v>
      </c>
      <c r="L3848" t="s">
        <v>797</v>
      </c>
      <c r="M3848" t="s">
        <v>798</v>
      </c>
      <c r="N3848" t="s">
        <v>720</v>
      </c>
      <c r="O3848" t="s">
        <v>52</v>
      </c>
      <c r="P3848" t="s">
        <v>770</v>
      </c>
      <c r="Q3848" t="s">
        <v>485</v>
      </c>
      <c r="R3848">
        <v>0</v>
      </c>
      <c r="S3848" t="s">
        <v>7</v>
      </c>
      <c r="T3848">
        <v>230</v>
      </c>
      <c r="U3848" t="s">
        <v>486</v>
      </c>
      <c r="V3848">
        <v>246</v>
      </c>
      <c r="W3848" t="s">
        <v>1421</v>
      </c>
      <c r="X3848" t="s">
        <v>918</v>
      </c>
      <c r="Y3848">
        <v>1</v>
      </c>
      <c r="Z3848" t="s">
        <v>919</v>
      </c>
      <c r="AA3848">
        <v>2021</v>
      </c>
      <c r="AB3848" s="3">
        <v>100</v>
      </c>
      <c r="AC3848" s="3">
        <v>100</v>
      </c>
      <c r="AD3848" s="3">
        <v>100</v>
      </c>
      <c r="AE3848" s="3">
        <v>100</v>
      </c>
      <c r="AF3848" s="3">
        <v>100</v>
      </c>
      <c r="AG3848" s="3">
        <v>100</v>
      </c>
      <c r="AH3848" t="s">
        <v>903</v>
      </c>
    </row>
    <row r="3849" spans="1:34" x14ac:dyDescent="0.25">
      <c r="A3849">
        <v>16</v>
      </c>
      <c r="B3849" t="s">
        <v>0</v>
      </c>
      <c r="C3849" t="s">
        <v>668</v>
      </c>
      <c r="D3849">
        <v>2021</v>
      </c>
      <c r="E3849" t="s">
        <v>1</v>
      </c>
      <c r="F3849" t="s">
        <v>2</v>
      </c>
      <c r="G3849">
        <v>2</v>
      </c>
      <c r="H3849" t="s">
        <v>3</v>
      </c>
      <c r="I3849" t="s">
        <v>713</v>
      </c>
      <c r="J3849" t="s">
        <v>638</v>
      </c>
      <c r="K3849" t="s">
        <v>850</v>
      </c>
      <c r="L3849" t="s">
        <v>797</v>
      </c>
      <c r="M3849" t="s">
        <v>798</v>
      </c>
      <c r="N3849" t="s">
        <v>720</v>
      </c>
      <c r="O3849" t="s">
        <v>52</v>
      </c>
      <c r="P3849" t="s">
        <v>770</v>
      </c>
      <c r="Q3849" t="s">
        <v>485</v>
      </c>
      <c r="R3849">
        <v>0</v>
      </c>
      <c r="S3849" t="s">
        <v>7</v>
      </c>
      <c r="T3849">
        <v>230</v>
      </c>
      <c r="U3849" t="s">
        <v>486</v>
      </c>
      <c r="V3849">
        <v>246</v>
      </c>
      <c r="W3849" t="s">
        <v>1421</v>
      </c>
      <c r="X3849" t="s">
        <v>918</v>
      </c>
      <c r="Y3849">
        <v>1</v>
      </c>
      <c r="Z3849" t="s">
        <v>919</v>
      </c>
      <c r="AA3849">
        <v>2022</v>
      </c>
      <c r="AB3849" s="3">
        <v>100</v>
      </c>
      <c r="AC3849" s="3">
        <v>0</v>
      </c>
      <c r="AD3849" s="3">
        <v>0</v>
      </c>
      <c r="AE3849" s="3">
        <v>0</v>
      </c>
      <c r="AF3849" s="3"/>
      <c r="AG3849" s="3"/>
      <c r="AH3849" t="s">
        <v>903</v>
      </c>
    </row>
    <row r="3850" spans="1:34" x14ac:dyDescent="0.25">
      <c r="A3850">
        <v>16</v>
      </c>
      <c r="B3850" t="s">
        <v>0</v>
      </c>
      <c r="C3850" t="s">
        <v>668</v>
      </c>
      <c r="D3850">
        <v>2021</v>
      </c>
      <c r="E3850" t="s">
        <v>1</v>
      </c>
      <c r="F3850" t="s">
        <v>2</v>
      </c>
      <c r="G3850">
        <v>2</v>
      </c>
      <c r="H3850" t="s">
        <v>3</v>
      </c>
      <c r="I3850" t="s">
        <v>713</v>
      </c>
      <c r="J3850" t="s">
        <v>638</v>
      </c>
      <c r="K3850" t="s">
        <v>850</v>
      </c>
      <c r="L3850" t="s">
        <v>797</v>
      </c>
      <c r="M3850" t="s">
        <v>798</v>
      </c>
      <c r="N3850" t="s">
        <v>720</v>
      </c>
      <c r="O3850" t="s">
        <v>52</v>
      </c>
      <c r="P3850" t="s">
        <v>770</v>
      </c>
      <c r="Q3850" t="s">
        <v>485</v>
      </c>
      <c r="R3850">
        <v>0</v>
      </c>
      <c r="S3850" t="s">
        <v>7</v>
      </c>
      <c r="T3850">
        <v>230</v>
      </c>
      <c r="U3850" t="s">
        <v>486</v>
      </c>
      <c r="V3850">
        <v>246</v>
      </c>
      <c r="W3850" t="s">
        <v>1421</v>
      </c>
      <c r="X3850" t="s">
        <v>918</v>
      </c>
      <c r="Y3850">
        <v>1</v>
      </c>
      <c r="Z3850" t="s">
        <v>919</v>
      </c>
      <c r="AA3850">
        <v>2023</v>
      </c>
      <c r="AB3850" s="3">
        <v>100</v>
      </c>
      <c r="AC3850" s="3">
        <v>0</v>
      </c>
      <c r="AD3850" s="3">
        <v>0</v>
      </c>
      <c r="AE3850" s="3">
        <v>0</v>
      </c>
      <c r="AF3850" s="3"/>
      <c r="AG3850" s="3"/>
      <c r="AH3850" t="s">
        <v>903</v>
      </c>
    </row>
    <row r="3851" spans="1:34" x14ac:dyDescent="0.25">
      <c r="A3851">
        <v>16</v>
      </c>
      <c r="B3851" t="s">
        <v>0</v>
      </c>
      <c r="C3851" t="s">
        <v>668</v>
      </c>
      <c r="D3851">
        <v>2021</v>
      </c>
      <c r="E3851" t="s">
        <v>1</v>
      </c>
      <c r="F3851" t="s">
        <v>2</v>
      </c>
      <c r="G3851">
        <v>2</v>
      </c>
      <c r="H3851" t="s">
        <v>3</v>
      </c>
      <c r="I3851" t="s">
        <v>713</v>
      </c>
      <c r="J3851" t="s">
        <v>638</v>
      </c>
      <c r="K3851" t="s">
        <v>850</v>
      </c>
      <c r="L3851" t="s">
        <v>797</v>
      </c>
      <c r="M3851" t="s">
        <v>798</v>
      </c>
      <c r="N3851" t="s">
        <v>720</v>
      </c>
      <c r="O3851" t="s">
        <v>52</v>
      </c>
      <c r="P3851" t="s">
        <v>770</v>
      </c>
      <c r="Q3851" t="s">
        <v>485</v>
      </c>
      <c r="R3851">
        <v>0</v>
      </c>
      <c r="S3851" t="s">
        <v>7</v>
      </c>
      <c r="T3851">
        <v>230</v>
      </c>
      <c r="U3851" t="s">
        <v>486</v>
      </c>
      <c r="V3851">
        <v>246</v>
      </c>
      <c r="W3851" t="s">
        <v>1421</v>
      </c>
      <c r="X3851" t="s">
        <v>918</v>
      </c>
      <c r="Y3851">
        <v>1</v>
      </c>
      <c r="Z3851" t="s">
        <v>919</v>
      </c>
      <c r="AA3851">
        <v>2024</v>
      </c>
      <c r="AB3851" s="3">
        <v>100</v>
      </c>
      <c r="AC3851" s="3">
        <v>0</v>
      </c>
      <c r="AD3851" s="3">
        <v>0</v>
      </c>
      <c r="AE3851" s="3">
        <v>0</v>
      </c>
      <c r="AF3851" s="3"/>
      <c r="AG3851" s="3"/>
      <c r="AH3851" t="s">
        <v>903</v>
      </c>
    </row>
    <row r="3852" spans="1:34" x14ac:dyDescent="0.25">
      <c r="A3852">
        <v>16</v>
      </c>
      <c r="B3852" t="s">
        <v>0</v>
      </c>
      <c r="C3852" t="s">
        <v>668</v>
      </c>
      <c r="D3852">
        <v>2021</v>
      </c>
      <c r="E3852" t="s">
        <v>1</v>
      </c>
      <c r="F3852" t="s">
        <v>2</v>
      </c>
      <c r="G3852">
        <v>2</v>
      </c>
      <c r="H3852" t="s">
        <v>3</v>
      </c>
      <c r="I3852" t="s">
        <v>713</v>
      </c>
      <c r="J3852" t="s">
        <v>638</v>
      </c>
      <c r="K3852" t="s">
        <v>850</v>
      </c>
      <c r="L3852" t="s">
        <v>797</v>
      </c>
      <c r="M3852" t="s">
        <v>798</v>
      </c>
      <c r="N3852" t="s">
        <v>720</v>
      </c>
      <c r="O3852" t="s">
        <v>52</v>
      </c>
      <c r="P3852" t="s">
        <v>748</v>
      </c>
      <c r="Q3852" t="s">
        <v>200</v>
      </c>
      <c r="R3852">
        <v>0</v>
      </c>
      <c r="S3852" t="s">
        <v>7</v>
      </c>
      <c r="T3852">
        <v>234</v>
      </c>
      <c r="U3852" t="s">
        <v>202</v>
      </c>
      <c r="V3852">
        <v>250</v>
      </c>
      <c r="W3852" t="s">
        <v>1110</v>
      </c>
      <c r="X3852" t="s">
        <v>922</v>
      </c>
      <c r="Y3852">
        <v>1</v>
      </c>
      <c r="Z3852" t="s">
        <v>919</v>
      </c>
      <c r="AA3852">
        <v>2020</v>
      </c>
      <c r="AB3852" s="3">
        <v>0</v>
      </c>
      <c r="AC3852" s="3">
        <v>0.9</v>
      </c>
      <c r="AD3852" s="3">
        <v>0.9</v>
      </c>
      <c r="AE3852" s="3">
        <v>100</v>
      </c>
      <c r="AF3852" s="3"/>
      <c r="AG3852" s="3"/>
      <c r="AH3852" t="s">
        <v>903</v>
      </c>
    </row>
    <row r="3853" spans="1:34" x14ac:dyDescent="0.25">
      <c r="A3853">
        <v>16</v>
      </c>
      <c r="B3853" t="s">
        <v>0</v>
      </c>
      <c r="C3853" t="s">
        <v>668</v>
      </c>
      <c r="D3853">
        <v>2021</v>
      </c>
      <c r="E3853" t="s">
        <v>1</v>
      </c>
      <c r="F3853" t="s">
        <v>2</v>
      </c>
      <c r="G3853">
        <v>2</v>
      </c>
      <c r="H3853" t="s">
        <v>3</v>
      </c>
      <c r="I3853" t="s">
        <v>713</v>
      </c>
      <c r="J3853" t="s">
        <v>638</v>
      </c>
      <c r="K3853" t="s">
        <v>850</v>
      </c>
      <c r="L3853" t="s">
        <v>797</v>
      </c>
      <c r="M3853" t="s">
        <v>798</v>
      </c>
      <c r="N3853" t="s">
        <v>720</v>
      </c>
      <c r="O3853" t="s">
        <v>52</v>
      </c>
      <c r="P3853" t="s">
        <v>748</v>
      </c>
      <c r="Q3853" t="s">
        <v>200</v>
      </c>
      <c r="R3853">
        <v>0</v>
      </c>
      <c r="S3853" t="s">
        <v>7</v>
      </c>
      <c r="T3853">
        <v>234</v>
      </c>
      <c r="U3853" t="s">
        <v>202</v>
      </c>
      <c r="V3853">
        <v>250</v>
      </c>
      <c r="W3853" t="s">
        <v>1110</v>
      </c>
      <c r="X3853" t="s">
        <v>922</v>
      </c>
      <c r="Y3853">
        <v>1</v>
      </c>
      <c r="Z3853" t="s">
        <v>919</v>
      </c>
      <c r="AA3853">
        <v>2021</v>
      </c>
      <c r="AB3853" s="3">
        <v>1</v>
      </c>
      <c r="AC3853" s="3">
        <v>1.61</v>
      </c>
      <c r="AD3853" s="3">
        <v>1.59</v>
      </c>
      <c r="AE3853" s="3">
        <v>98.76</v>
      </c>
      <c r="AF3853" s="3">
        <v>99.2</v>
      </c>
      <c r="AG3853" s="3">
        <v>49.8</v>
      </c>
      <c r="AH3853" t="s">
        <v>903</v>
      </c>
    </row>
    <row r="3854" spans="1:34" x14ac:dyDescent="0.25">
      <c r="A3854">
        <v>16</v>
      </c>
      <c r="B3854" t="s">
        <v>0</v>
      </c>
      <c r="C3854" t="s">
        <v>668</v>
      </c>
      <c r="D3854">
        <v>2021</v>
      </c>
      <c r="E3854" t="s">
        <v>1</v>
      </c>
      <c r="F3854" t="s">
        <v>2</v>
      </c>
      <c r="G3854">
        <v>2</v>
      </c>
      <c r="H3854" t="s">
        <v>3</v>
      </c>
      <c r="I3854" t="s">
        <v>713</v>
      </c>
      <c r="J3854" t="s">
        <v>638</v>
      </c>
      <c r="K3854" t="s">
        <v>850</v>
      </c>
      <c r="L3854" t="s">
        <v>797</v>
      </c>
      <c r="M3854" t="s">
        <v>798</v>
      </c>
      <c r="N3854" t="s">
        <v>720</v>
      </c>
      <c r="O3854" t="s">
        <v>52</v>
      </c>
      <c r="P3854" t="s">
        <v>748</v>
      </c>
      <c r="Q3854" t="s">
        <v>200</v>
      </c>
      <c r="R3854">
        <v>0</v>
      </c>
      <c r="S3854" t="s">
        <v>7</v>
      </c>
      <c r="T3854">
        <v>234</v>
      </c>
      <c r="U3854" t="s">
        <v>202</v>
      </c>
      <c r="V3854">
        <v>250</v>
      </c>
      <c r="W3854" t="s">
        <v>1110</v>
      </c>
      <c r="X3854" t="s">
        <v>922</v>
      </c>
      <c r="Y3854">
        <v>1</v>
      </c>
      <c r="Z3854" t="s">
        <v>919</v>
      </c>
      <c r="AA3854">
        <v>2022</v>
      </c>
      <c r="AB3854" s="3">
        <v>2</v>
      </c>
      <c r="AC3854" s="3">
        <v>1.74</v>
      </c>
      <c r="AD3854" s="3">
        <v>0</v>
      </c>
      <c r="AE3854" s="3">
        <v>0</v>
      </c>
      <c r="AF3854" s="3"/>
      <c r="AG3854" s="3"/>
      <c r="AH3854" t="s">
        <v>903</v>
      </c>
    </row>
    <row r="3855" spans="1:34" x14ac:dyDescent="0.25">
      <c r="A3855">
        <v>16</v>
      </c>
      <c r="B3855" t="s">
        <v>0</v>
      </c>
      <c r="C3855" t="s">
        <v>668</v>
      </c>
      <c r="D3855">
        <v>2021</v>
      </c>
      <c r="E3855" t="s">
        <v>1</v>
      </c>
      <c r="F3855" t="s">
        <v>2</v>
      </c>
      <c r="G3855">
        <v>2</v>
      </c>
      <c r="H3855" t="s">
        <v>3</v>
      </c>
      <c r="I3855" t="s">
        <v>713</v>
      </c>
      <c r="J3855" t="s">
        <v>638</v>
      </c>
      <c r="K3855" t="s">
        <v>850</v>
      </c>
      <c r="L3855" t="s">
        <v>797</v>
      </c>
      <c r="M3855" t="s">
        <v>798</v>
      </c>
      <c r="N3855" t="s">
        <v>720</v>
      </c>
      <c r="O3855" t="s">
        <v>52</v>
      </c>
      <c r="P3855" t="s">
        <v>748</v>
      </c>
      <c r="Q3855" t="s">
        <v>200</v>
      </c>
      <c r="R3855">
        <v>0</v>
      </c>
      <c r="S3855" t="s">
        <v>7</v>
      </c>
      <c r="T3855">
        <v>234</v>
      </c>
      <c r="U3855" t="s">
        <v>202</v>
      </c>
      <c r="V3855">
        <v>250</v>
      </c>
      <c r="W3855" t="s">
        <v>1110</v>
      </c>
      <c r="X3855" t="s">
        <v>922</v>
      </c>
      <c r="Y3855">
        <v>1</v>
      </c>
      <c r="Z3855" t="s">
        <v>919</v>
      </c>
      <c r="AA3855">
        <v>2023</v>
      </c>
      <c r="AB3855" s="3">
        <v>1.5</v>
      </c>
      <c r="AC3855" s="3">
        <v>0.6</v>
      </c>
      <c r="AD3855" s="3">
        <v>0</v>
      </c>
      <c r="AE3855" s="3">
        <v>0</v>
      </c>
      <c r="AF3855" s="3"/>
      <c r="AG3855" s="3"/>
      <c r="AH3855" t="s">
        <v>903</v>
      </c>
    </row>
    <row r="3856" spans="1:34" x14ac:dyDescent="0.25">
      <c r="A3856">
        <v>16</v>
      </c>
      <c r="B3856" t="s">
        <v>0</v>
      </c>
      <c r="C3856" t="s">
        <v>668</v>
      </c>
      <c r="D3856">
        <v>2021</v>
      </c>
      <c r="E3856" t="s">
        <v>1</v>
      </c>
      <c r="F3856" t="s">
        <v>2</v>
      </c>
      <c r="G3856">
        <v>2</v>
      </c>
      <c r="H3856" t="s">
        <v>3</v>
      </c>
      <c r="I3856" t="s">
        <v>713</v>
      </c>
      <c r="J3856" t="s">
        <v>638</v>
      </c>
      <c r="K3856" t="s">
        <v>850</v>
      </c>
      <c r="L3856" t="s">
        <v>797</v>
      </c>
      <c r="M3856" t="s">
        <v>798</v>
      </c>
      <c r="N3856" t="s">
        <v>720</v>
      </c>
      <c r="O3856" t="s">
        <v>52</v>
      </c>
      <c r="P3856" t="s">
        <v>748</v>
      </c>
      <c r="Q3856" t="s">
        <v>200</v>
      </c>
      <c r="R3856">
        <v>0</v>
      </c>
      <c r="S3856" t="s">
        <v>7</v>
      </c>
      <c r="T3856">
        <v>234</v>
      </c>
      <c r="U3856" t="s">
        <v>202</v>
      </c>
      <c r="V3856">
        <v>250</v>
      </c>
      <c r="W3856" t="s">
        <v>1110</v>
      </c>
      <c r="X3856" t="s">
        <v>922</v>
      </c>
      <c r="Y3856">
        <v>1</v>
      </c>
      <c r="Z3856" t="s">
        <v>919</v>
      </c>
      <c r="AA3856">
        <v>2024</v>
      </c>
      <c r="AB3856" s="3">
        <v>0.5</v>
      </c>
      <c r="AC3856" s="3">
        <v>0.15</v>
      </c>
      <c r="AD3856" s="3">
        <v>0</v>
      </c>
      <c r="AE3856" s="3">
        <v>0</v>
      </c>
      <c r="AF3856" s="3"/>
      <c r="AG3856" s="3"/>
      <c r="AH3856" t="s">
        <v>903</v>
      </c>
    </row>
    <row r="3857" spans="1:34" x14ac:dyDescent="0.25">
      <c r="A3857">
        <v>16</v>
      </c>
      <c r="B3857" t="s">
        <v>0</v>
      </c>
      <c r="C3857" t="s">
        <v>668</v>
      </c>
      <c r="D3857">
        <v>2021</v>
      </c>
      <c r="E3857" t="s">
        <v>1</v>
      </c>
      <c r="F3857" t="s">
        <v>2</v>
      </c>
      <c r="G3857">
        <v>2</v>
      </c>
      <c r="H3857" t="s">
        <v>3</v>
      </c>
      <c r="I3857" t="s">
        <v>713</v>
      </c>
      <c r="J3857" t="s">
        <v>638</v>
      </c>
      <c r="K3857" t="s">
        <v>850</v>
      </c>
      <c r="L3857" t="s">
        <v>797</v>
      </c>
      <c r="M3857" t="s">
        <v>798</v>
      </c>
      <c r="N3857" t="s">
        <v>720</v>
      </c>
      <c r="O3857" t="s">
        <v>52</v>
      </c>
      <c r="P3857" t="s">
        <v>748</v>
      </c>
      <c r="Q3857" t="s">
        <v>200</v>
      </c>
      <c r="R3857">
        <v>0</v>
      </c>
      <c r="S3857" t="s">
        <v>7</v>
      </c>
      <c r="T3857">
        <v>235</v>
      </c>
      <c r="U3857" t="s">
        <v>639</v>
      </c>
      <c r="V3857">
        <v>251</v>
      </c>
      <c r="W3857" t="s">
        <v>1612</v>
      </c>
      <c r="X3857" t="s">
        <v>922</v>
      </c>
      <c r="Y3857">
        <v>1</v>
      </c>
      <c r="Z3857" t="s">
        <v>919</v>
      </c>
      <c r="AA3857">
        <v>2020</v>
      </c>
      <c r="AB3857" s="3">
        <v>0</v>
      </c>
      <c r="AC3857" s="3">
        <v>0</v>
      </c>
      <c r="AD3857" s="3">
        <v>0</v>
      </c>
      <c r="AE3857" s="3">
        <v>0</v>
      </c>
      <c r="AF3857" s="3"/>
      <c r="AG3857" s="3"/>
      <c r="AH3857" t="s">
        <v>903</v>
      </c>
    </row>
    <row r="3858" spans="1:34" x14ac:dyDescent="0.25">
      <c r="A3858">
        <v>16</v>
      </c>
      <c r="B3858" t="s">
        <v>0</v>
      </c>
      <c r="C3858" t="s">
        <v>668</v>
      </c>
      <c r="D3858">
        <v>2021</v>
      </c>
      <c r="E3858" t="s">
        <v>1</v>
      </c>
      <c r="F3858" t="s">
        <v>2</v>
      </c>
      <c r="G3858">
        <v>2</v>
      </c>
      <c r="H3858" t="s">
        <v>3</v>
      </c>
      <c r="I3858" t="s">
        <v>713</v>
      </c>
      <c r="J3858" t="s">
        <v>638</v>
      </c>
      <c r="K3858" t="s">
        <v>850</v>
      </c>
      <c r="L3858" t="s">
        <v>797</v>
      </c>
      <c r="M3858" t="s">
        <v>798</v>
      </c>
      <c r="N3858" t="s">
        <v>720</v>
      </c>
      <c r="O3858" t="s">
        <v>52</v>
      </c>
      <c r="P3858" t="s">
        <v>748</v>
      </c>
      <c r="Q3858" t="s">
        <v>200</v>
      </c>
      <c r="R3858">
        <v>0</v>
      </c>
      <c r="S3858" t="s">
        <v>7</v>
      </c>
      <c r="T3858">
        <v>235</v>
      </c>
      <c r="U3858" t="s">
        <v>639</v>
      </c>
      <c r="V3858">
        <v>251</v>
      </c>
      <c r="W3858" t="s">
        <v>1612</v>
      </c>
      <c r="X3858" t="s">
        <v>922</v>
      </c>
      <c r="Y3858">
        <v>1</v>
      </c>
      <c r="Z3858" t="s">
        <v>919</v>
      </c>
      <c r="AA3858">
        <v>2021</v>
      </c>
      <c r="AB3858" s="3">
        <v>0.7</v>
      </c>
      <c r="AC3858" s="3">
        <v>0.52</v>
      </c>
      <c r="AD3858" s="3">
        <v>0.52</v>
      </c>
      <c r="AE3858" s="3">
        <v>100</v>
      </c>
      <c r="AF3858" s="3">
        <v>100</v>
      </c>
      <c r="AG3858" s="3">
        <v>18.57</v>
      </c>
      <c r="AH3858" t="s">
        <v>903</v>
      </c>
    </row>
    <row r="3859" spans="1:34" x14ac:dyDescent="0.25">
      <c r="A3859">
        <v>16</v>
      </c>
      <c r="B3859" t="s">
        <v>0</v>
      </c>
      <c r="C3859" t="s">
        <v>668</v>
      </c>
      <c r="D3859">
        <v>2021</v>
      </c>
      <c r="E3859" t="s">
        <v>1</v>
      </c>
      <c r="F3859" t="s">
        <v>2</v>
      </c>
      <c r="G3859">
        <v>2</v>
      </c>
      <c r="H3859" t="s">
        <v>3</v>
      </c>
      <c r="I3859" t="s">
        <v>713</v>
      </c>
      <c r="J3859" t="s">
        <v>638</v>
      </c>
      <c r="K3859" t="s">
        <v>850</v>
      </c>
      <c r="L3859" t="s">
        <v>797</v>
      </c>
      <c r="M3859" t="s">
        <v>798</v>
      </c>
      <c r="N3859" t="s">
        <v>720</v>
      </c>
      <c r="O3859" t="s">
        <v>52</v>
      </c>
      <c r="P3859" t="s">
        <v>748</v>
      </c>
      <c r="Q3859" t="s">
        <v>200</v>
      </c>
      <c r="R3859">
        <v>0</v>
      </c>
      <c r="S3859" t="s">
        <v>7</v>
      </c>
      <c r="T3859">
        <v>235</v>
      </c>
      <c r="U3859" t="s">
        <v>639</v>
      </c>
      <c r="V3859">
        <v>251</v>
      </c>
      <c r="W3859" t="s">
        <v>1612</v>
      </c>
      <c r="X3859" t="s">
        <v>922</v>
      </c>
      <c r="Y3859">
        <v>1</v>
      </c>
      <c r="Z3859" t="s">
        <v>919</v>
      </c>
      <c r="AA3859">
        <v>2022</v>
      </c>
      <c r="AB3859" s="3">
        <v>0.7</v>
      </c>
      <c r="AC3859" s="3">
        <v>0.85</v>
      </c>
      <c r="AD3859" s="3">
        <v>0</v>
      </c>
      <c r="AE3859" s="3">
        <v>0</v>
      </c>
      <c r="AF3859" s="3"/>
      <c r="AG3859" s="3"/>
      <c r="AH3859" t="s">
        <v>903</v>
      </c>
    </row>
    <row r="3860" spans="1:34" x14ac:dyDescent="0.25">
      <c r="A3860">
        <v>16</v>
      </c>
      <c r="B3860" t="s">
        <v>0</v>
      </c>
      <c r="C3860" t="s">
        <v>668</v>
      </c>
      <c r="D3860">
        <v>2021</v>
      </c>
      <c r="E3860" t="s">
        <v>1</v>
      </c>
      <c r="F3860" t="s">
        <v>2</v>
      </c>
      <c r="G3860">
        <v>2</v>
      </c>
      <c r="H3860" t="s">
        <v>3</v>
      </c>
      <c r="I3860" t="s">
        <v>713</v>
      </c>
      <c r="J3860" t="s">
        <v>638</v>
      </c>
      <c r="K3860" t="s">
        <v>850</v>
      </c>
      <c r="L3860" t="s">
        <v>797</v>
      </c>
      <c r="M3860" t="s">
        <v>798</v>
      </c>
      <c r="N3860" t="s">
        <v>720</v>
      </c>
      <c r="O3860" t="s">
        <v>52</v>
      </c>
      <c r="P3860" t="s">
        <v>748</v>
      </c>
      <c r="Q3860" t="s">
        <v>200</v>
      </c>
      <c r="R3860">
        <v>0</v>
      </c>
      <c r="S3860" t="s">
        <v>7</v>
      </c>
      <c r="T3860">
        <v>235</v>
      </c>
      <c r="U3860" t="s">
        <v>639</v>
      </c>
      <c r="V3860">
        <v>251</v>
      </c>
      <c r="W3860" t="s">
        <v>1612</v>
      </c>
      <c r="X3860" t="s">
        <v>922</v>
      </c>
      <c r="Y3860">
        <v>1</v>
      </c>
      <c r="Z3860" t="s">
        <v>919</v>
      </c>
      <c r="AA3860">
        <v>2023</v>
      </c>
      <c r="AB3860" s="3">
        <v>0.7</v>
      </c>
      <c r="AC3860" s="3">
        <v>0.85</v>
      </c>
      <c r="AD3860" s="3">
        <v>0</v>
      </c>
      <c r="AE3860" s="3">
        <v>0</v>
      </c>
      <c r="AF3860" s="3"/>
      <c r="AG3860" s="3"/>
      <c r="AH3860" t="s">
        <v>903</v>
      </c>
    </row>
    <row r="3861" spans="1:34" x14ac:dyDescent="0.25">
      <c r="A3861">
        <v>16</v>
      </c>
      <c r="B3861" t="s">
        <v>0</v>
      </c>
      <c r="C3861" t="s">
        <v>668</v>
      </c>
      <c r="D3861">
        <v>2021</v>
      </c>
      <c r="E3861" t="s">
        <v>1</v>
      </c>
      <c r="F3861" t="s">
        <v>2</v>
      </c>
      <c r="G3861">
        <v>2</v>
      </c>
      <c r="H3861" t="s">
        <v>3</v>
      </c>
      <c r="I3861" t="s">
        <v>713</v>
      </c>
      <c r="J3861" t="s">
        <v>638</v>
      </c>
      <c r="K3861" t="s">
        <v>850</v>
      </c>
      <c r="L3861" t="s">
        <v>797</v>
      </c>
      <c r="M3861" t="s">
        <v>798</v>
      </c>
      <c r="N3861" t="s">
        <v>720</v>
      </c>
      <c r="O3861" t="s">
        <v>52</v>
      </c>
      <c r="P3861" t="s">
        <v>748</v>
      </c>
      <c r="Q3861" t="s">
        <v>200</v>
      </c>
      <c r="R3861">
        <v>0</v>
      </c>
      <c r="S3861" t="s">
        <v>7</v>
      </c>
      <c r="T3861">
        <v>235</v>
      </c>
      <c r="U3861" t="s">
        <v>639</v>
      </c>
      <c r="V3861">
        <v>251</v>
      </c>
      <c r="W3861" t="s">
        <v>1612</v>
      </c>
      <c r="X3861" t="s">
        <v>922</v>
      </c>
      <c r="Y3861">
        <v>1</v>
      </c>
      <c r="Z3861" t="s">
        <v>919</v>
      </c>
      <c r="AA3861">
        <v>2024</v>
      </c>
      <c r="AB3861" s="3">
        <v>0.7</v>
      </c>
      <c r="AC3861" s="3">
        <v>0.57999999999999996</v>
      </c>
      <c r="AD3861" s="3">
        <v>0</v>
      </c>
      <c r="AE3861" s="3">
        <v>0</v>
      </c>
      <c r="AF3861" s="3"/>
      <c r="AG3861" s="3"/>
      <c r="AH3861" t="s">
        <v>903</v>
      </c>
    </row>
    <row r="3862" spans="1:34" x14ac:dyDescent="0.25">
      <c r="A3862">
        <v>16</v>
      </c>
      <c r="B3862" t="s">
        <v>0</v>
      </c>
      <c r="C3862" t="s">
        <v>668</v>
      </c>
      <c r="D3862">
        <v>2021</v>
      </c>
      <c r="E3862" t="s">
        <v>1</v>
      </c>
      <c r="F3862" t="s">
        <v>2</v>
      </c>
      <c r="G3862">
        <v>2</v>
      </c>
      <c r="H3862" t="s">
        <v>3</v>
      </c>
      <c r="I3862" t="s">
        <v>713</v>
      </c>
      <c r="J3862" t="s">
        <v>638</v>
      </c>
      <c r="K3862" t="s">
        <v>850</v>
      </c>
      <c r="L3862" t="s">
        <v>797</v>
      </c>
      <c r="M3862" t="s">
        <v>798</v>
      </c>
      <c r="N3862" t="s">
        <v>720</v>
      </c>
      <c r="O3862" t="s">
        <v>52</v>
      </c>
      <c r="P3862" t="s">
        <v>748</v>
      </c>
      <c r="Q3862" t="s">
        <v>200</v>
      </c>
      <c r="R3862">
        <v>0</v>
      </c>
      <c r="S3862" t="s">
        <v>7</v>
      </c>
      <c r="T3862">
        <v>236</v>
      </c>
      <c r="U3862" t="s">
        <v>640</v>
      </c>
      <c r="V3862">
        <v>252</v>
      </c>
      <c r="W3862" t="s">
        <v>1613</v>
      </c>
      <c r="X3862" t="s">
        <v>918</v>
      </c>
      <c r="Y3862">
        <v>1</v>
      </c>
      <c r="Z3862" t="s">
        <v>919</v>
      </c>
      <c r="AA3862">
        <v>2020</v>
      </c>
      <c r="AB3862" s="3">
        <v>6</v>
      </c>
      <c r="AC3862" s="3">
        <v>6</v>
      </c>
      <c r="AD3862" s="3">
        <v>5.45</v>
      </c>
      <c r="AE3862" s="3">
        <v>90.83</v>
      </c>
      <c r="AF3862" s="3"/>
      <c r="AG3862" s="3"/>
      <c r="AH3862" t="s">
        <v>903</v>
      </c>
    </row>
    <row r="3863" spans="1:34" x14ac:dyDescent="0.25">
      <c r="A3863">
        <v>16</v>
      </c>
      <c r="B3863" t="s">
        <v>0</v>
      </c>
      <c r="C3863" t="s">
        <v>668</v>
      </c>
      <c r="D3863">
        <v>2021</v>
      </c>
      <c r="E3863" t="s">
        <v>1</v>
      </c>
      <c r="F3863" t="s">
        <v>2</v>
      </c>
      <c r="G3863">
        <v>2</v>
      </c>
      <c r="H3863" t="s">
        <v>3</v>
      </c>
      <c r="I3863" t="s">
        <v>713</v>
      </c>
      <c r="J3863" t="s">
        <v>638</v>
      </c>
      <c r="K3863" t="s">
        <v>850</v>
      </c>
      <c r="L3863" t="s">
        <v>797</v>
      </c>
      <c r="M3863" t="s">
        <v>798</v>
      </c>
      <c r="N3863" t="s">
        <v>720</v>
      </c>
      <c r="O3863" t="s">
        <v>52</v>
      </c>
      <c r="P3863" t="s">
        <v>748</v>
      </c>
      <c r="Q3863" t="s">
        <v>200</v>
      </c>
      <c r="R3863">
        <v>0</v>
      </c>
      <c r="S3863" t="s">
        <v>7</v>
      </c>
      <c r="T3863">
        <v>236</v>
      </c>
      <c r="U3863" t="s">
        <v>640</v>
      </c>
      <c r="V3863">
        <v>252</v>
      </c>
      <c r="W3863" t="s">
        <v>1613</v>
      </c>
      <c r="X3863" t="s">
        <v>918</v>
      </c>
      <c r="Y3863">
        <v>1</v>
      </c>
      <c r="Z3863" t="s">
        <v>919</v>
      </c>
      <c r="AA3863">
        <v>2021</v>
      </c>
      <c r="AB3863" s="3">
        <v>6</v>
      </c>
      <c r="AC3863" s="3">
        <v>6</v>
      </c>
      <c r="AD3863" s="3">
        <v>5.97</v>
      </c>
      <c r="AE3863" s="3">
        <v>99.5</v>
      </c>
      <c r="AF3863" s="3">
        <v>95.17</v>
      </c>
      <c r="AG3863" s="3">
        <v>38.07</v>
      </c>
      <c r="AH3863" t="s">
        <v>903</v>
      </c>
    </row>
    <row r="3864" spans="1:34" x14ac:dyDescent="0.25">
      <c r="A3864">
        <v>16</v>
      </c>
      <c r="B3864" t="s">
        <v>0</v>
      </c>
      <c r="C3864" t="s">
        <v>668</v>
      </c>
      <c r="D3864">
        <v>2021</v>
      </c>
      <c r="E3864" t="s">
        <v>1</v>
      </c>
      <c r="F3864" t="s">
        <v>2</v>
      </c>
      <c r="G3864">
        <v>2</v>
      </c>
      <c r="H3864" t="s">
        <v>3</v>
      </c>
      <c r="I3864" t="s">
        <v>713</v>
      </c>
      <c r="J3864" t="s">
        <v>638</v>
      </c>
      <c r="K3864" t="s">
        <v>850</v>
      </c>
      <c r="L3864" t="s">
        <v>797</v>
      </c>
      <c r="M3864" t="s">
        <v>798</v>
      </c>
      <c r="N3864" t="s">
        <v>720</v>
      </c>
      <c r="O3864" t="s">
        <v>52</v>
      </c>
      <c r="P3864" t="s">
        <v>748</v>
      </c>
      <c r="Q3864" t="s">
        <v>200</v>
      </c>
      <c r="R3864">
        <v>0</v>
      </c>
      <c r="S3864" t="s">
        <v>7</v>
      </c>
      <c r="T3864">
        <v>236</v>
      </c>
      <c r="U3864" t="s">
        <v>640</v>
      </c>
      <c r="V3864">
        <v>252</v>
      </c>
      <c r="W3864" t="s">
        <v>1613</v>
      </c>
      <c r="X3864" t="s">
        <v>918</v>
      </c>
      <c r="Y3864">
        <v>1</v>
      </c>
      <c r="Z3864" t="s">
        <v>919</v>
      </c>
      <c r="AA3864">
        <v>2022</v>
      </c>
      <c r="AB3864" s="3">
        <v>6</v>
      </c>
      <c r="AC3864" s="3">
        <v>6</v>
      </c>
      <c r="AD3864" s="3">
        <v>0</v>
      </c>
      <c r="AE3864" s="3">
        <v>0</v>
      </c>
      <c r="AF3864" s="3"/>
      <c r="AG3864" s="3"/>
      <c r="AH3864" t="s">
        <v>903</v>
      </c>
    </row>
    <row r="3865" spans="1:34" x14ac:dyDescent="0.25">
      <c r="A3865">
        <v>16</v>
      </c>
      <c r="B3865" t="s">
        <v>0</v>
      </c>
      <c r="C3865" t="s">
        <v>668</v>
      </c>
      <c r="D3865">
        <v>2021</v>
      </c>
      <c r="E3865" t="s">
        <v>1</v>
      </c>
      <c r="F3865" t="s">
        <v>2</v>
      </c>
      <c r="G3865">
        <v>2</v>
      </c>
      <c r="H3865" t="s">
        <v>3</v>
      </c>
      <c r="I3865" t="s">
        <v>713</v>
      </c>
      <c r="J3865" t="s">
        <v>638</v>
      </c>
      <c r="K3865" t="s">
        <v>850</v>
      </c>
      <c r="L3865" t="s">
        <v>797</v>
      </c>
      <c r="M3865" t="s">
        <v>798</v>
      </c>
      <c r="N3865" t="s">
        <v>720</v>
      </c>
      <c r="O3865" t="s">
        <v>52</v>
      </c>
      <c r="P3865" t="s">
        <v>748</v>
      </c>
      <c r="Q3865" t="s">
        <v>200</v>
      </c>
      <c r="R3865">
        <v>0</v>
      </c>
      <c r="S3865" t="s">
        <v>7</v>
      </c>
      <c r="T3865">
        <v>236</v>
      </c>
      <c r="U3865" t="s">
        <v>640</v>
      </c>
      <c r="V3865">
        <v>252</v>
      </c>
      <c r="W3865" t="s">
        <v>1613</v>
      </c>
      <c r="X3865" t="s">
        <v>918</v>
      </c>
      <c r="Y3865">
        <v>1</v>
      </c>
      <c r="Z3865" t="s">
        <v>919</v>
      </c>
      <c r="AA3865">
        <v>2023</v>
      </c>
      <c r="AB3865" s="3">
        <v>6</v>
      </c>
      <c r="AC3865" s="3">
        <v>6</v>
      </c>
      <c r="AD3865" s="3">
        <v>0</v>
      </c>
      <c r="AE3865" s="3">
        <v>0</v>
      </c>
      <c r="AF3865" s="3"/>
      <c r="AG3865" s="3"/>
      <c r="AH3865" t="s">
        <v>903</v>
      </c>
    </row>
    <row r="3866" spans="1:34" x14ac:dyDescent="0.25">
      <c r="A3866">
        <v>16</v>
      </c>
      <c r="B3866" t="s">
        <v>0</v>
      </c>
      <c r="C3866" t="s">
        <v>668</v>
      </c>
      <c r="D3866">
        <v>2021</v>
      </c>
      <c r="E3866" t="s">
        <v>1</v>
      </c>
      <c r="F3866" t="s">
        <v>2</v>
      </c>
      <c r="G3866">
        <v>2</v>
      </c>
      <c r="H3866" t="s">
        <v>3</v>
      </c>
      <c r="I3866" t="s">
        <v>713</v>
      </c>
      <c r="J3866" t="s">
        <v>638</v>
      </c>
      <c r="K3866" t="s">
        <v>850</v>
      </c>
      <c r="L3866" t="s">
        <v>797</v>
      </c>
      <c r="M3866" t="s">
        <v>798</v>
      </c>
      <c r="N3866" t="s">
        <v>720</v>
      </c>
      <c r="O3866" t="s">
        <v>52</v>
      </c>
      <c r="P3866" t="s">
        <v>748</v>
      </c>
      <c r="Q3866" t="s">
        <v>200</v>
      </c>
      <c r="R3866">
        <v>0</v>
      </c>
      <c r="S3866" t="s">
        <v>7</v>
      </c>
      <c r="T3866">
        <v>236</v>
      </c>
      <c r="U3866" t="s">
        <v>640</v>
      </c>
      <c r="V3866">
        <v>252</v>
      </c>
      <c r="W3866" t="s">
        <v>1613</v>
      </c>
      <c r="X3866" t="s">
        <v>918</v>
      </c>
      <c r="Y3866">
        <v>1</v>
      </c>
      <c r="Z3866" t="s">
        <v>919</v>
      </c>
      <c r="AA3866">
        <v>2024</v>
      </c>
      <c r="AB3866" s="3">
        <v>6</v>
      </c>
      <c r="AC3866" s="3">
        <v>6</v>
      </c>
      <c r="AD3866" s="3">
        <v>0</v>
      </c>
      <c r="AE3866" s="3">
        <v>0</v>
      </c>
      <c r="AF3866" s="3"/>
      <c r="AG3866" s="3"/>
      <c r="AH3866" t="s">
        <v>903</v>
      </c>
    </row>
    <row r="3867" spans="1:34" x14ac:dyDescent="0.25">
      <c r="A3867">
        <v>16</v>
      </c>
      <c r="B3867" t="s">
        <v>0</v>
      </c>
      <c r="C3867" t="s">
        <v>668</v>
      </c>
      <c r="D3867">
        <v>2021</v>
      </c>
      <c r="E3867" t="s">
        <v>1</v>
      </c>
      <c r="F3867" t="s">
        <v>2</v>
      </c>
      <c r="G3867">
        <v>2</v>
      </c>
      <c r="H3867" t="s">
        <v>3</v>
      </c>
      <c r="I3867" t="s">
        <v>713</v>
      </c>
      <c r="J3867" t="s">
        <v>638</v>
      </c>
      <c r="K3867" t="s">
        <v>850</v>
      </c>
      <c r="L3867" t="s">
        <v>797</v>
      </c>
      <c r="M3867" t="s">
        <v>798</v>
      </c>
      <c r="N3867" t="s">
        <v>717</v>
      </c>
      <c r="O3867" t="s">
        <v>5</v>
      </c>
      <c r="P3867" t="s">
        <v>722</v>
      </c>
      <c r="Q3867" t="s">
        <v>6</v>
      </c>
      <c r="R3867">
        <v>0</v>
      </c>
      <c r="S3867" t="s">
        <v>7</v>
      </c>
      <c r="T3867">
        <v>508</v>
      </c>
      <c r="U3867" t="s">
        <v>641</v>
      </c>
      <c r="V3867">
        <v>557</v>
      </c>
      <c r="W3867" t="s">
        <v>1614</v>
      </c>
      <c r="X3867" t="s">
        <v>918</v>
      </c>
      <c r="Y3867">
        <v>1</v>
      </c>
      <c r="Z3867" t="s">
        <v>919</v>
      </c>
      <c r="AA3867">
        <v>2020</v>
      </c>
      <c r="AB3867" s="3">
        <v>100</v>
      </c>
      <c r="AC3867" s="3">
        <v>100</v>
      </c>
      <c r="AD3867" s="3">
        <v>100</v>
      </c>
      <c r="AE3867" s="3">
        <v>100</v>
      </c>
      <c r="AF3867" s="3"/>
      <c r="AG3867" s="3"/>
      <c r="AH3867" t="s">
        <v>896</v>
      </c>
    </row>
    <row r="3868" spans="1:34" x14ac:dyDescent="0.25">
      <c r="A3868">
        <v>16</v>
      </c>
      <c r="B3868" t="s">
        <v>0</v>
      </c>
      <c r="C3868" t="s">
        <v>668</v>
      </c>
      <c r="D3868">
        <v>2021</v>
      </c>
      <c r="E3868" t="s">
        <v>1</v>
      </c>
      <c r="F3868" t="s">
        <v>2</v>
      </c>
      <c r="G3868">
        <v>2</v>
      </c>
      <c r="H3868" t="s">
        <v>3</v>
      </c>
      <c r="I3868" t="s">
        <v>713</v>
      </c>
      <c r="J3868" t="s">
        <v>638</v>
      </c>
      <c r="K3868" t="s">
        <v>850</v>
      </c>
      <c r="L3868" t="s">
        <v>797</v>
      </c>
      <c r="M3868" t="s">
        <v>798</v>
      </c>
      <c r="N3868" t="s">
        <v>717</v>
      </c>
      <c r="O3868" t="s">
        <v>5</v>
      </c>
      <c r="P3868" t="s">
        <v>722</v>
      </c>
      <c r="Q3868" t="s">
        <v>6</v>
      </c>
      <c r="R3868">
        <v>0</v>
      </c>
      <c r="S3868" t="s">
        <v>7</v>
      </c>
      <c r="T3868">
        <v>508</v>
      </c>
      <c r="U3868" t="s">
        <v>641</v>
      </c>
      <c r="V3868">
        <v>557</v>
      </c>
      <c r="W3868" t="s">
        <v>1614</v>
      </c>
      <c r="X3868" t="s">
        <v>918</v>
      </c>
      <c r="Y3868">
        <v>1</v>
      </c>
      <c r="Z3868" t="s">
        <v>919</v>
      </c>
      <c r="AA3868">
        <v>2021</v>
      </c>
      <c r="AB3868" s="3">
        <v>100</v>
      </c>
      <c r="AC3868" s="3">
        <v>100</v>
      </c>
      <c r="AD3868" s="3">
        <v>100</v>
      </c>
      <c r="AE3868" s="3">
        <v>100</v>
      </c>
      <c r="AF3868" s="3">
        <v>100</v>
      </c>
      <c r="AG3868" s="3">
        <v>40</v>
      </c>
      <c r="AH3868" t="s">
        <v>896</v>
      </c>
    </row>
    <row r="3869" spans="1:34" x14ac:dyDescent="0.25">
      <c r="A3869">
        <v>16</v>
      </c>
      <c r="B3869" t="s">
        <v>0</v>
      </c>
      <c r="C3869" t="s">
        <v>668</v>
      </c>
      <c r="D3869">
        <v>2021</v>
      </c>
      <c r="E3869" t="s">
        <v>1</v>
      </c>
      <c r="F3869" t="s">
        <v>2</v>
      </c>
      <c r="G3869">
        <v>2</v>
      </c>
      <c r="H3869" t="s">
        <v>3</v>
      </c>
      <c r="I3869" t="s">
        <v>713</v>
      </c>
      <c r="J3869" t="s">
        <v>638</v>
      </c>
      <c r="K3869" t="s">
        <v>850</v>
      </c>
      <c r="L3869" t="s">
        <v>797</v>
      </c>
      <c r="M3869" t="s">
        <v>798</v>
      </c>
      <c r="N3869" t="s">
        <v>717</v>
      </c>
      <c r="O3869" t="s">
        <v>5</v>
      </c>
      <c r="P3869" t="s">
        <v>722</v>
      </c>
      <c r="Q3869" t="s">
        <v>6</v>
      </c>
      <c r="R3869">
        <v>0</v>
      </c>
      <c r="S3869" t="s">
        <v>7</v>
      </c>
      <c r="T3869">
        <v>508</v>
      </c>
      <c r="U3869" t="s">
        <v>641</v>
      </c>
      <c r="V3869">
        <v>557</v>
      </c>
      <c r="W3869" t="s">
        <v>1614</v>
      </c>
      <c r="X3869" t="s">
        <v>918</v>
      </c>
      <c r="Y3869">
        <v>1</v>
      </c>
      <c r="Z3869" t="s">
        <v>919</v>
      </c>
      <c r="AA3869">
        <v>2022</v>
      </c>
      <c r="AB3869" s="3">
        <v>100</v>
      </c>
      <c r="AC3869" s="3">
        <v>100</v>
      </c>
      <c r="AD3869" s="3">
        <v>0</v>
      </c>
      <c r="AE3869" s="3">
        <v>0</v>
      </c>
      <c r="AF3869" s="3"/>
      <c r="AG3869" s="3"/>
      <c r="AH3869" t="s">
        <v>896</v>
      </c>
    </row>
    <row r="3870" spans="1:34" x14ac:dyDescent="0.25">
      <c r="A3870">
        <v>16</v>
      </c>
      <c r="B3870" t="s">
        <v>0</v>
      </c>
      <c r="C3870" t="s">
        <v>668</v>
      </c>
      <c r="D3870">
        <v>2021</v>
      </c>
      <c r="E3870" t="s">
        <v>1</v>
      </c>
      <c r="F3870" t="s">
        <v>2</v>
      </c>
      <c r="G3870">
        <v>2</v>
      </c>
      <c r="H3870" t="s">
        <v>3</v>
      </c>
      <c r="I3870" t="s">
        <v>713</v>
      </c>
      <c r="J3870" t="s">
        <v>638</v>
      </c>
      <c r="K3870" t="s">
        <v>850</v>
      </c>
      <c r="L3870" t="s">
        <v>797</v>
      </c>
      <c r="M3870" t="s">
        <v>798</v>
      </c>
      <c r="N3870" t="s">
        <v>717</v>
      </c>
      <c r="O3870" t="s">
        <v>5</v>
      </c>
      <c r="P3870" t="s">
        <v>722</v>
      </c>
      <c r="Q3870" t="s">
        <v>6</v>
      </c>
      <c r="R3870">
        <v>0</v>
      </c>
      <c r="S3870" t="s">
        <v>7</v>
      </c>
      <c r="T3870">
        <v>508</v>
      </c>
      <c r="U3870" t="s">
        <v>641</v>
      </c>
      <c r="V3870">
        <v>557</v>
      </c>
      <c r="W3870" t="s">
        <v>1614</v>
      </c>
      <c r="X3870" t="s">
        <v>918</v>
      </c>
      <c r="Y3870">
        <v>1</v>
      </c>
      <c r="Z3870" t="s">
        <v>919</v>
      </c>
      <c r="AA3870">
        <v>2023</v>
      </c>
      <c r="AB3870" s="3">
        <v>100</v>
      </c>
      <c r="AC3870" s="3">
        <v>100</v>
      </c>
      <c r="AD3870" s="3">
        <v>0</v>
      </c>
      <c r="AE3870" s="3">
        <v>0</v>
      </c>
      <c r="AF3870" s="3"/>
      <c r="AG3870" s="3"/>
      <c r="AH3870" t="s">
        <v>896</v>
      </c>
    </row>
    <row r="3871" spans="1:34" x14ac:dyDescent="0.25">
      <c r="A3871">
        <v>16</v>
      </c>
      <c r="B3871" t="s">
        <v>0</v>
      </c>
      <c r="C3871" t="s">
        <v>668</v>
      </c>
      <c r="D3871">
        <v>2021</v>
      </c>
      <c r="E3871" t="s">
        <v>1</v>
      </c>
      <c r="F3871" t="s">
        <v>2</v>
      </c>
      <c r="G3871">
        <v>2</v>
      </c>
      <c r="H3871" t="s">
        <v>3</v>
      </c>
      <c r="I3871" t="s">
        <v>713</v>
      </c>
      <c r="J3871" t="s">
        <v>638</v>
      </c>
      <c r="K3871" t="s">
        <v>850</v>
      </c>
      <c r="L3871" t="s">
        <v>797</v>
      </c>
      <c r="M3871" t="s">
        <v>798</v>
      </c>
      <c r="N3871" t="s">
        <v>717</v>
      </c>
      <c r="O3871" t="s">
        <v>5</v>
      </c>
      <c r="P3871" t="s">
        <v>722</v>
      </c>
      <c r="Q3871" t="s">
        <v>6</v>
      </c>
      <c r="R3871">
        <v>0</v>
      </c>
      <c r="S3871" t="s">
        <v>7</v>
      </c>
      <c r="T3871">
        <v>508</v>
      </c>
      <c r="U3871" t="s">
        <v>641</v>
      </c>
      <c r="V3871">
        <v>557</v>
      </c>
      <c r="W3871" t="s">
        <v>1614</v>
      </c>
      <c r="X3871" t="s">
        <v>918</v>
      </c>
      <c r="Y3871">
        <v>1</v>
      </c>
      <c r="Z3871" t="s">
        <v>919</v>
      </c>
      <c r="AA3871">
        <v>2024</v>
      </c>
      <c r="AB3871" s="3">
        <v>100</v>
      </c>
      <c r="AC3871" s="3">
        <v>100</v>
      </c>
      <c r="AD3871" s="3">
        <v>0</v>
      </c>
      <c r="AE3871" s="3">
        <v>0</v>
      </c>
      <c r="AF3871" s="3"/>
      <c r="AG3871" s="3"/>
      <c r="AH3871" t="s">
        <v>896</v>
      </c>
    </row>
    <row r="3872" spans="1:34" x14ac:dyDescent="0.25">
      <c r="A3872">
        <v>16</v>
      </c>
      <c r="B3872" t="s">
        <v>0</v>
      </c>
      <c r="C3872" t="s">
        <v>668</v>
      </c>
      <c r="D3872">
        <v>2021</v>
      </c>
      <c r="E3872" t="s">
        <v>1</v>
      </c>
      <c r="F3872" t="s">
        <v>2</v>
      </c>
      <c r="G3872">
        <v>2</v>
      </c>
      <c r="H3872" t="s">
        <v>3</v>
      </c>
      <c r="I3872" t="s">
        <v>714</v>
      </c>
      <c r="J3872" t="s">
        <v>642</v>
      </c>
      <c r="K3872" t="s">
        <v>851</v>
      </c>
      <c r="L3872" t="s">
        <v>797</v>
      </c>
      <c r="M3872" t="s">
        <v>798</v>
      </c>
      <c r="N3872" t="s">
        <v>719</v>
      </c>
      <c r="O3872" t="s">
        <v>37</v>
      </c>
      <c r="P3872" t="s">
        <v>719</v>
      </c>
      <c r="Q3872" t="s">
        <v>134</v>
      </c>
      <c r="R3872">
        <v>0</v>
      </c>
      <c r="S3872" t="s">
        <v>7</v>
      </c>
      <c r="T3872">
        <v>7</v>
      </c>
      <c r="U3872" t="s">
        <v>643</v>
      </c>
      <c r="V3872">
        <v>7</v>
      </c>
      <c r="W3872" t="s">
        <v>1615</v>
      </c>
      <c r="X3872" t="s">
        <v>918</v>
      </c>
      <c r="Y3872">
        <v>1</v>
      </c>
      <c r="Z3872" t="s">
        <v>919</v>
      </c>
      <c r="AA3872">
        <v>2020</v>
      </c>
      <c r="AB3872" s="3">
        <v>100</v>
      </c>
      <c r="AC3872" s="3">
        <v>100</v>
      </c>
      <c r="AD3872" s="3">
        <v>100</v>
      </c>
      <c r="AE3872" s="3">
        <v>100</v>
      </c>
      <c r="AF3872" s="3"/>
      <c r="AG3872" s="3"/>
      <c r="AH3872" t="s">
        <v>900</v>
      </c>
    </row>
    <row r="3873" spans="1:34" x14ac:dyDescent="0.25">
      <c r="A3873">
        <v>16</v>
      </c>
      <c r="B3873" t="s">
        <v>0</v>
      </c>
      <c r="C3873" t="s">
        <v>668</v>
      </c>
      <c r="D3873">
        <v>2021</v>
      </c>
      <c r="E3873" t="s">
        <v>1</v>
      </c>
      <c r="F3873" t="s">
        <v>2</v>
      </c>
      <c r="G3873">
        <v>2</v>
      </c>
      <c r="H3873" t="s">
        <v>3</v>
      </c>
      <c r="I3873" t="s">
        <v>714</v>
      </c>
      <c r="J3873" t="s">
        <v>642</v>
      </c>
      <c r="K3873" t="s">
        <v>851</v>
      </c>
      <c r="L3873" t="s">
        <v>797</v>
      </c>
      <c r="M3873" t="s">
        <v>798</v>
      </c>
      <c r="N3873" t="s">
        <v>719</v>
      </c>
      <c r="O3873" t="s">
        <v>37</v>
      </c>
      <c r="P3873" t="s">
        <v>719</v>
      </c>
      <c r="Q3873" t="s">
        <v>134</v>
      </c>
      <c r="R3873">
        <v>0</v>
      </c>
      <c r="S3873" t="s">
        <v>7</v>
      </c>
      <c r="T3873">
        <v>7</v>
      </c>
      <c r="U3873" t="s">
        <v>643</v>
      </c>
      <c r="V3873">
        <v>7</v>
      </c>
      <c r="W3873" t="s">
        <v>1615</v>
      </c>
      <c r="X3873" t="s">
        <v>918</v>
      </c>
      <c r="Y3873">
        <v>1</v>
      </c>
      <c r="Z3873" t="s">
        <v>919</v>
      </c>
      <c r="AA3873">
        <v>2021</v>
      </c>
      <c r="AB3873" s="3">
        <v>100</v>
      </c>
      <c r="AC3873" s="3">
        <v>100</v>
      </c>
      <c r="AD3873" s="3">
        <v>100</v>
      </c>
      <c r="AE3873" s="3">
        <v>100</v>
      </c>
      <c r="AF3873" s="3">
        <v>100</v>
      </c>
      <c r="AG3873" s="3">
        <v>40</v>
      </c>
      <c r="AH3873" t="s">
        <v>900</v>
      </c>
    </row>
    <row r="3874" spans="1:34" x14ac:dyDescent="0.25">
      <c r="A3874">
        <v>16</v>
      </c>
      <c r="B3874" t="s">
        <v>0</v>
      </c>
      <c r="C3874" t="s">
        <v>668</v>
      </c>
      <c r="D3874">
        <v>2021</v>
      </c>
      <c r="E3874" t="s">
        <v>1</v>
      </c>
      <c r="F3874" t="s">
        <v>2</v>
      </c>
      <c r="G3874">
        <v>2</v>
      </c>
      <c r="H3874" t="s">
        <v>3</v>
      </c>
      <c r="I3874" t="s">
        <v>714</v>
      </c>
      <c r="J3874" t="s">
        <v>642</v>
      </c>
      <c r="K3874" t="s">
        <v>851</v>
      </c>
      <c r="L3874" t="s">
        <v>797</v>
      </c>
      <c r="M3874" t="s">
        <v>798</v>
      </c>
      <c r="N3874" t="s">
        <v>719</v>
      </c>
      <c r="O3874" t="s">
        <v>37</v>
      </c>
      <c r="P3874" t="s">
        <v>719</v>
      </c>
      <c r="Q3874" t="s">
        <v>134</v>
      </c>
      <c r="R3874">
        <v>0</v>
      </c>
      <c r="S3874" t="s">
        <v>7</v>
      </c>
      <c r="T3874">
        <v>7</v>
      </c>
      <c r="U3874" t="s">
        <v>643</v>
      </c>
      <c r="V3874">
        <v>7</v>
      </c>
      <c r="W3874" t="s">
        <v>1615</v>
      </c>
      <c r="X3874" t="s">
        <v>918</v>
      </c>
      <c r="Y3874">
        <v>1</v>
      </c>
      <c r="Z3874" t="s">
        <v>919</v>
      </c>
      <c r="AA3874">
        <v>2022</v>
      </c>
      <c r="AB3874" s="3">
        <v>100</v>
      </c>
      <c r="AC3874" s="3">
        <v>100</v>
      </c>
      <c r="AD3874" s="3">
        <v>0</v>
      </c>
      <c r="AE3874" s="3">
        <v>0</v>
      </c>
      <c r="AF3874" s="3"/>
      <c r="AG3874" s="3"/>
      <c r="AH3874" t="s">
        <v>900</v>
      </c>
    </row>
    <row r="3875" spans="1:34" x14ac:dyDescent="0.25">
      <c r="A3875">
        <v>16</v>
      </c>
      <c r="B3875" t="s">
        <v>0</v>
      </c>
      <c r="C3875" t="s">
        <v>668</v>
      </c>
      <c r="D3875">
        <v>2021</v>
      </c>
      <c r="E3875" t="s">
        <v>1</v>
      </c>
      <c r="F3875" t="s">
        <v>2</v>
      </c>
      <c r="G3875">
        <v>2</v>
      </c>
      <c r="H3875" t="s">
        <v>3</v>
      </c>
      <c r="I3875" t="s">
        <v>714</v>
      </c>
      <c r="J3875" t="s">
        <v>642</v>
      </c>
      <c r="K3875" t="s">
        <v>851</v>
      </c>
      <c r="L3875" t="s">
        <v>797</v>
      </c>
      <c r="M3875" t="s">
        <v>798</v>
      </c>
      <c r="N3875" t="s">
        <v>719</v>
      </c>
      <c r="O3875" t="s">
        <v>37</v>
      </c>
      <c r="P3875" t="s">
        <v>719</v>
      </c>
      <c r="Q3875" t="s">
        <v>134</v>
      </c>
      <c r="R3875">
        <v>0</v>
      </c>
      <c r="S3875" t="s">
        <v>7</v>
      </c>
      <c r="T3875">
        <v>7</v>
      </c>
      <c r="U3875" t="s">
        <v>643</v>
      </c>
      <c r="V3875">
        <v>7</v>
      </c>
      <c r="W3875" t="s">
        <v>1615</v>
      </c>
      <c r="X3875" t="s">
        <v>918</v>
      </c>
      <c r="Y3875">
        <v>1</v>
      </c>
      <c r="Z3875" t="s">
        <v>919</v>
      </c>
      <c r="AA3875">
        <v>2023</v>
      </c>
      <c r="AB3875" s="3">
        <v>100</v>
      </c>
      <c r="AC3875" s="3">
        <v>100</v>
      </c>
      <c r="AD3875" s="3">
        <v>0</v>
      </c>
      <c r="AE3875" s="3">
        <v>0</v>
      </c>
      <c r="AF3875" s="3"/>
      <c r="AG3875" s="3"/>
      <c r="AH3875" t="s">
        <v>900</v>
      </c>
    </row>
    <row r="3876" spans="1:34" x14ac:dyDescent="0.25">
      <c r="A3876">
        <v>16</v>
      </c>
      <c r="B3876" t="s">
        <v>0</v>
      </c>
      <c r="C3876" t="s">
        <v>668</v>
      </c>
      <c r="D3876">
        <v>2021</v>
      </c>
      <c r="E3876" t="s">
        <v>1</v>
      </c>
      <c r="F3876" t="s">
        <v>2</v>
      </c>
      <c r="G3876">
        <v>2</v>
      </c>
      <c r="H3876" t="s">
        <v>3</v>
      </c>
      <c r="I3876" t="s">
        <v>714</v>
      </c>
      <c r="J3876" t="s">
        <v>642</v>
      </c>
      <c r="K3876" t="s">
        <v>851</v>
      </c>
      <c r="L3876" t="s">
        <v>797</v>
      </c>
      <c r="M3876" t="s">
        <v>798</v>
      </c>
      <c r="N3876" t="s">
        <v>719</v>
      </c>
      <c r="O3876" t="s">
        <v>37</v>
      </c>
      <c r="P3876" t="s">
        <v>719</v>
      </c>
      <c r="Q3876" t="s">
        <v>134</v>
      </c>
      <c r="R3876">
        <v>0</v>
      </c>
      <c r="S3876" t="s">
        <v>7</v>
      </c>
      <c r="T3876">
        <v>7</v>
      </c>
      <c r="U3876" t="s">
        <v>643</v>
      </c>
      <c r="V3876">
        <v>7</v>
      </c>
      <c r="W3876" t="s">
        <v>1615</v>
      </c>
      <c r="X3876" t="s">
        <v>918</v>
      </c>
      <c r="Y3876">
        <v>1</v>
      </c>
      <c r="Z3876" t="s">
        <v>919</v>
      </c>
      <c r="AA3876">
        <v>2024</v>
      </c>
      <c r="AB3876" s="3">
        <v>100</v>
      </c>
      <c r="AC3876" s="3">
        <v>100</v>
      </c>
      <c r="AD3876" s="3">
        <v>0</v>
      </c>
      <c r="AE3876" s="3">
        <v>0</v>
      </c>
      <c r="AF3876" s="3"/>
      <c r="AG3876" s="3"/>
      <c r="AH3876" t="s">
        <v>900</v>
      </c>
    </row>
    <row r="3877" spans="1:34" x14ac:dyDescent="0.25">
      <c r="A3877">
        <v>16</v>
      </c>
      <c r="B3877" t="s">
        <v>0</v>
      </c>
      <c r="C3877" t="s">
        <v>668</v>
      </c>
      <c r="D3877">
        <v>2021</v>
      </c>
      <c r="E3877" t="s">
        <v>1</v>
      </c>
      <c r="F3877" t="s">
        <v>2</v>
      </c>
      <c r="G3877">
        <v>2</v>
      </c>
      <c r="H3877" t="s">
        <v>3</v>
      </c>
      <c r="I3877" t="s">
        <v>714</v>
      </c>
      <c r="J3877" t="s">
        <v>642</v>
      </c>
      <c r="K3877" t="s">
        <v>851</v>
      </c>
      <c r="L3877" t="s">
        <v>797</v>
      </c>
      <c r="M3877" t="s">
        <v>798</v>
      </c>
      <c r="N3877" t="s">
        <v>719</v>
      </c>
      <c r="O3877" t="s">
        <v>37</v>
      </c>
      <c r="P3877" t="s">
        <v>719</v>
      </c>
      <c r="Q3877" t="s">
        <v>134</v>
      </c>
      <c r="R3877">
        <v>0</v>
      </c>
      <c r="S3877" t="s">
        <v>7</v>
      </c>
      <c r="T3877">
        <v>8</v>
      </c>
      <c r="U3877" t="s">
        <v>644</v>
      </c>
      <c r="V3877">
        <v>8</v>
      </c>
      <c r="W3877" t="s">
        <v>1616</v>
      </c>
      <c r="X3877" t="s">
        <v>918</v>
      </c>
      <c r="Y3877">
        <v>1</v>
      </c>
      <c r="Z3877" t="s">
        <v>919</v>
      </c>
      <c r="AA3877">
        <v>2020</v>
      </c>
      <c r="AB3877" s="3">
        <v>100</v>
      </c>
      <c r="AC3877" s="3">
        <v>100</v>
      </c>
      <c r="AD3877" s="3">
        <v>100</v>
      </c>
      <c r="AE3877" s="3">
        <v>100</v>
      </c>
      <c r="AF3877" s="3"/>
      <c r="AG3877" s="3"/>
      <c r="AH3877" t="s">
        <v>900</v>
      </c>
    </row>
    <row r="3878" spans="1:34" x14ac:dyDescent="0.25">
      <c r="A3878">
        <v>16</v>
      </c>
      <c r="B3878" t="s">
        <v>0</v>
      </c>
      <c r="C3878" t="s">
        <v>668</v>
      </c>
      <c r="D3878">
        <v>2021</v>
      </c>
      <c r="E3878" t="s">
        <v>1</v>
      </c>
      <c r="F3878" t="s">
        <v>2</v>
      </c>
      <c r="G3878">
        <v>2</v>
      </c>
      <c r="H3878" t="s">
        <v>3</v>
      </c>
      <c r="I3878" t="s">
        <v>714</v>
      </c>
      <c r="J3878" t="s">
        <v>642</v>
      </c>
      <c r="K3878" t="s">
        <v>851</v>
      </c>
      <c r="L3878" t="s">
        <v>797</v>
      </c>
      <c r="M3878" t="s">
        <v>798</v>
      </c>
      <c r="N3878" t="s">
        <v>719</v>
      </c>
      <c r="O3878" t="s">
        <v>37</v>
      </c>
      <c r="P3878" t="s">
        <v>719</v>
      </c>
      <c r="Q3878" t="s">
        <v>134</v>
      </c>
      <c r="R3878">
        <v>0</v>
      </c>
      <c r="S3878" t="s">
        <v>7</v>
      </c>
      <c r="T3878">
        <v>8</v>
      </c>
      <c r="U3878" t="s">
        <v>644</v>
      </c>
      <c r="V3878">
        <v>8</v>
      </c>
      <c r="W3878" t="s">
        <v>1616</v>
      </c>
      <c r="X3878" t="s">
        <v>918</v>
      </c>
      <c r="Y3878">
        <v>1</v>
      </c>
      <c r="Z3878" t="s">
        <v>919</v>
      </c>
      <c r="AA3878">
        <v>2021</v>
      </c>
      <c r="AB3878" s="3">
        <v>100</v>
      </c>
      <c r="AC3878" s="3">
        <v>100</v>
      </c>
      <c r="AD3878" s="3">
        <v>100</v>
      </c>
      <c r="AE3878" s="3">
        <v>100</v>
      </c>
      <c r="AF3878" s="3">
        <v>100</v>
      </c>
      <c r="AG3878" s="3">
        <v>40</v>
      </c>
      <c r="AH3878" t="s">
        <v>900</v>
      </c>
    </row>
    <row r="3879" spans="1:34" x14ac:dyDescent="0.25">
      <c r="A3879">
        <v>16</v>
      </c>
      <c r="B3879" t="s">
        <v>0</v>
      </c>
      <c r="C3879" t="s">
        <v>668</v>
      </c>
      <c r="D3879">
        <v>2021</v>
      </c>
      <c r="E3879" t="s">
        <v>1</v>
      </c>
      <c r="F3879" t="s">
        <v>2</v>
      </c>
      <c r="G3879">
        <v>2</v>
      </c>
      <c r="H3879" t="s">
        <v>3</v>
      </c>
      <c r="I3879" t="s">
        <v>714</v>
      </c>
      <c r="J3879" t="s">
        <v>642</v>
      </c>
      <c r="K3879" t="s">
        <v>851</v>
      </c>
      <c r="L3879" t="s">
        <v>797</v>
      </c>
      <c r="M3879" t="s">
        <v>798</v>
      </c>
      <c r="N3879" t="s">
        <v>719</v>
      </c>
      <c r="O3879" t="s">
        <v>37</v>
      </c>
      <c r="P3879" t="s">
        <v>719</v>
      </c>
      <c r="Q3879" t="s">
        <v>134</v>
      </c>
      <c r="R3879">
        <v>0</v>
      </c>
      <c r="S3879" t="s">
        <v>7</v>
      </c>
      <c r="T3879">
        <v>8</v>
      </c>
      <c r="U3879" t="s">
        <v>644</v>
      </c>
      <c r="V3879">
        <v>8</v>
      </c>
      <c r="W3879" t="s">
        <v>1616</v>
      </c>
      <c r="X3879" t="s">
        <v>918</v>
      </c>
      <c r="Y3879">
        <v>1</v>
      </c>
      <c r="Z3879" t="s">
        <v>919</v>
      </c>
      <c r="AA3879">
        <v>2022</v>
      </c>
      <c r="AB3879" s="3">
        <v>100</v>
      </c>
      <c r="AC3879" s="3">
        <v>100</v>
      </c>
      <c r="AD3879" s="3">
        <v>0</v>
      </c>
      <c r="AE3879" s="3">
        <v>0</v>
      </c>
      <c r="AF3879" s="3"/>
      <c r="AG3879" s="3"/>
      <c r="AH3879" t="s">
        <v>900</v>
      </c>
    </row>
    <row r="3880" spans="1:34" x14ac:dyDescent="0.25">
      <c r="A3880">
        <v>16</v>
      </c>
      <c r="B3880" t="s">
        <v>0</v>
      </c>
      <c r="C3880" t="s">
        <v>668</v>
      </c>
      <c r="D3880">
        <v>2021</v>
      </c>
      <c r="E3880" t="s">
        <v>1</v>
      </c>
      <c r="F3880" t="s">
        <v>2</v>
      </c>
      <c r="G3880">
        <v>2</v>
      </c>
      <c r="H3880" t="s">
        <v>3</v>
      </c>
      <c r="I3880" t="s">
        <v>714</v>
      </c>
      <c r="J3880" t="s">
        <v>642</v>
      </c>
      <c r="K3880" t="s">
        <v>851</v>
      </c>
      <c r="L3880" t="s">
        <v>797</v>
      </c>
      <c r="M3880" t="s">
        <v>798</v>
      </c>
      <c r="N3880" t="s">
        <v>719</v>
      </c>
      <c r="O3880" t="s">
        <v>37</v>
      </c>
      <c r="P3880" t="s">
        <v>719</v>
      </c>
      <c r="Q3880" t="s">
        <v>134</v>
      </c>
      <c r="R3880">
        <v>0</v>
      </c>
      <c r="S3880" t="s">
        <v>7</v>
      </c>
      <c r="T3880">
        <v>8</v>
      </c>
      <c r="U3880" t="s">
        <v>644</v>
      </c>
      <c r="V3880">
        <v>8</v>
      </c>
      <c r="W3880" t="s">
        <v>1616</v>
      </c>
      <c r="X3880" t="s">
        <v>918</v>
      </c>
      <c r="Y3880">
        <v>1</v>
      </c>
      <c r="Z3880" t="s">
        <v>919</v>
      </c>
      <c r="AA3880">
        <v>2023</v>
      </c>
      <c r="AB3880" s="3">
        <v>100</v>
      </c>
      <c r="AC3880" s="3">
        <v>100</v>
      </c>
      <c r="AD3880" s="3">
        <v>0</v>
      </c>
      <c r="AE3880" s="3">
        <v>0</v>
      </c>
      <c r="AF3880" s="3"/>
      <c r="AG3880" s="3"/>
      <c r="AH3880" t="s">
        <v>900</v>
      </c>
    </row>
    <row r="3881" spans="1:34" x14ac:dyDescent="0.25">
      <c r="A3881">
        <v>16</v>
      </c>
      <c r="B3881" t="s">
        <v>0</v>
      </c>
      <c r="C3881" t="s">
        <v>668</v>
      </c>
      <c r="D3881">
        <v>2021</v>
      </c>
      <c r="E3881" t="s">
        <v>1</v>
      </c>
      <c r="F3881" t="s">
        <v>2</v>
      </c>
      <c r="G3881">
        <v>2</v>
      </c>
      <c r="H3881" t="s">
        <v>3</v>
      </c>
      <c r="I3881" t="s">
        <v>714</v>
      </c>
      <c r="J3881" t="s">
        <v>642</v>
      </c>
      <c r="K3881" t="s">
        <v>851</v>
      </c>
      <c r="L3881" t="s">
        <v>797</v>
      </c>
      <c r="M3881" t="s">
        <v>798</v>
      </c>
      <c r="N3881" t="s">
        <v>719</v>
      </c>
      <c r="O3881" t="s">
        <v>37</v>
      </c>
      <c r="P3881" t="s">
        <v>719</v>
      </c>
      <c r="Q3881" t="s">
        <v>134</v>
      </c>
      <c r="R3881">
        <v>0</v>
      </c>
      <c r="S3881" t="s">
        <v>7</v>
      </c>
      <c r="T3881">
        <v>8</v>
      </c>
      <c r="U3881" t="s">
        <v>644</v>
      </c>
      <c r="V3881">
        <v>8</v>
      </c>
      <c r="W3881" t="s">
        <v>1616</v>
      </c>
      <c r="X3881" t="s">
        <v>918</v>
      </c>
      <c r="Y3881">
        <v>1</v>
      </c>
      <c r="Z3881" t="s">
        <v>919</v>
      </c>
      <c r="AA3881">
        <v>2024</v>
      </c>
      <c r="AB3881" s="3">
        <v>100</v>
      </c>
      <c r="AC3881" s="3">
        <v>100</v>
      </c>
      <c r="AD3881" s="3">
        <v>0</v>
      </c>
      <c r="AE3881" s="3">
        <v>0</v>
      </c>
      <c r="AF3881" s="3"/>
      <c r="AG3881" s="3"/>
      <c r="AH3881" t="s">
        <v>900</v>
      </c>
    </row>
    <row r="3882" spans="1:34" x14ac:dyDescent="0.25">
      <c r="A3882">
        <v>16</v>
      </c>
      <c r="B3882" t="s">
        <v>0</v>
      </c>
      <c r="C3882" t="s">
        <v>668</v>
      </c>
      <c r="D3882">
        <v>2021</v>
      </c>
      <c r="E3882" t="s">
        <v>1</v>
      </c>
      <c r="F3882" t="s">
        <v>2</v>
      </c>
      <c r="G3882">
        <v>2</v>
      </c>
      <c r="H3882" t="s">
        <v>3</v>
      </c>
      <c r="I3882" t="s">
        <v>714</v>
      </c>
      <c r="J3882" t="s">
        <v>642</v>
      </c>
      <c r="K3882" t="s">
        <v>851</v>
      </c>
      <c r="L3882" t="s">
        <v>797</v>
      </c>
      <c r="M3882" t="s">
        <v>798</v>
      </c>
      <c r="N3882" t="s">
        <v>720</v>
      </c>
      <c r="O3882" t="s">
        <v>52</v>
      </c>
      <c r="P3882" t="s">
        <v>757</v>
      </c>
      <c r="Q3882" t="s">
        <v>344</v>
      </c>
      <c r="R3882">
        <v>0</v>
      </c>
      <c r="S3882" t="s">
        <v>7</v>
      </c>
      <c r="T3882">
        <v>203</v>
      </c>
      <c r="U3882" t="s">
        <v>645</v>
      </c>
      <c r="V3882">
        <v>218</v>
      </c>
      <c r="W3882" t="s">
        <v>1617</v>
      </c>
      <c r="X3882" t="s">
        <v>922</v>
      </c>
      <c r="Y3882">
        <v>1</v>
      </c>
      <c r="Z3882" t="s">
        <v>919</v>
      </c>
      <c r="AA3882">
        <v>2020</v>
      </c>
      <c r="AB3882" s="3">
        <v>0</v>
      </c>
      <c r="AC3882" s="3">
        <v>0</v>
      </c>
      <c r="AD3882" s="3">
        <v>0</v>
      </c>
      <c r="AE3882" s="3">
        <v>0</v>
      </c>
      <c r="AF3882" s="3"/>
      <c r="AG3882" s="3"/>
      <c r="AH3882" t="s">
        <v>913</v>
      </c>
    </row>
    <row r="3883" spans="1:34" x14ac:dyDescent="0.25">
      <c r="A3883">
        <v>16</v>
      </c>
      <c r="B3883" t="s">
        <v>0</v>
      </c>
      <c r="C3883" t="s">
        <v>668</v>
      </c>
      <c r="D3883">
        <v>2021</v>
      </c>
      <c r="E3883" t="s">
        <v>1</v>
      </c>
      <c r="F3883" t="s">
        <v>2</v>
      </c>
      <c r="G3883">
        <v>2</v>
      </c>
      <c r="H3883" t="s">
        <v>3</v>
      </c>
      <c r="I3883" t="s">
        <v>714</v>
      </c>
      <c r="J3883" t="s">
        <v>642</v>
      </c>
      <c r="K3883" t="s">
        <v>851</v>
      </c>
      <c r="L3883" t="s">
        <v>797</v>
      </c>
      <c r="M3883" t="s">
        <v>798</v>
      </c>
      <c r="N3883" t="s">
        <v>720</v>
      </c>
      <c r="O3883" t="s">
        <v>52</v>
      </c>
      <c r="P3883" t="s">
        <v>757</v>
      </c>
      <c r="Q3883" t="s">
        <v>344</v>
      </c>
      <c r="R3883">
        <v>0</v>
      </c>
      <c r="S3883" t="s">
        <v>7</v>
      </c>
      <c r="T3883">
        <v>203</v>
      </c>
      <c r="U3883" t="s">
        <v>645</v>
      </c>
      <c r="V3883">
        <v>218</v>
      </c>
      <c r="W3883" t="s">
        <v>1617</v>
      </c>
      <c r="X3883" t="s">
        <v>922</v>
      </c>
      <c r="Y3883">
        <v>1</v>
      </c>
      <c r="Z3883" t="s">
        <v>919</v>
      </c>
      <c r="AA3883">
        <v>2021</v>
      </c>
      <c r="AB3883" s="3">
        <v>4</v>
      </c>
      <c r="AC3883" s="3">
        <v>1</v>
      </c>
      <c r="AD3883" s="3">
        <v>1</v>
      </c>
      <c r="AE3883" s="3">
        <v>100</v>
      </c>
      <c r="AF3883" s="3">
        <v>100</v>
      </c>
      <c r="AG3883" s="3">
        <v>10</v>
      </c>
      <c r="AH3883" t="s">
        <v>913</v>
      </c>
    </row>
    <row r="3884" spans="1:34" x14ac:dyDescent="0.25">
      <c r="A3884">
        <v>16</v>
      </c>
      <c r="B3884" t="s">
        <v>0</v>
      </c>
      <c r="C3884" t="s">
        <v>668</v>
      </c>
      <c r="D3884">
        <v>2021</v>
      </c>
      <c r="E3884" t="s">
        <v>1</v>
      </c>
      <c r="F3884" t="s">
        <v>2</v>
      </c>
      <c r="G3884">
        <v>2</v>
      </c>
      <c r="H3884" t="s">
        <v>3</v>
      </c>
      <c r="I3884" t="s">
        <v>714</v>
      </c>
      <c r="J3884" t="s">
        <v>642</v>
      </c>
      <c r="K3884" t="s">
        <v>851</v>
      </c>
      <c r="L3884" t="s">
        <v>797</v>
      </c>
      <c r="M3884" t="s">
        <v>798</v>
      </c>
      <c r="N3884" t="s">
        <v>720</v>
      </c>
      <c r="O3884" t="s">
        <v>52</v>
      </c>
      <c r="P3884" t="s">
        <v>757</v>
      </c>
      <c r="Q3884" t="s">
        <v>344</v>
      </c>
      <c r="R3884">
        <v>0</v>
      </c>
      <c r="S3884" t="s">
        <v>7</v>
      </c>
      <c r="T3884">
        <v>203</v>
      </c>
      <c r="U3884" t="s">
        <v>645</v>
      </c>
      <c r="V3884">
        <v>218</v>
      </c>
      <c r="W3884" t="s">
        <v>1617</v>
      </c>
      <c r="X3884" t="s">
        <v>922</v>
      </c>
      <c r="Y3884">
        <v>1</v>
      </c>
      <c r="Z3884" t="s">
        <v>919</v>
      </c>
      <c r="AA3884">
        <v>2022</v>
      </c>
      <c r="AB3884" s="3">
        <v>4</v>
      </c>
      <c r="AC3884" s="3">
        <v>4</v>
      </c>
      <c r="AD3884" s="3">
        <v>0</v>
      </c>
      <c r="AE3884" s="3">
        <v>0</v>
      </c>
      <c r="AF3884" s="3"/>
      <c r="AG3884" s="3"/>
      <c r="AH3884" t="s">
        <v>913</v>
      </c>
    </row>
    <row r="3885" spans="1:34" x14ac:dyDescent="0.25">
      <c r="A3885">
        <v>16</v>
      </c>
      <c r="B3885" t="s">
        <v>0</v>
      </c>
      <c r="C3885" t="s">
        <v>668</v>
      </c>
      <c r="D3885">
        <v>2021</v>
      </c>
      <c r="E3885" t="s">
        <v>1</v>
      </c>
      <c r="F3885" t="s">
        <v>2</v>
      </c>
      <c r="G3885">
        <v>2</v>
      </c>
      <c r="H3885" t="s">
        <v>3</v>
      </c>
      <c r="I3885" t="s">
        <v>714</v>
      </c>
      <c r="J3885" t="s">
        <v>642</v>
      </c>
      <c r="K3885" t="s">
        <v>851</v>
      </c>
      <c r="L3885" t="s">
        <v>797</v>
      </c>
      <c r="M3885" t="s">
        <v>798</v>
      </c>
      <c r="N3885" t="s">
        <v>720</v>
      </c>
      <c r="O3885" t="s">
        <v>52</v>
      </c>
      <c r="P3885" t="s">
        <v>757</v>
      </c>
      <c r="Q3885" t="s">
        <v>344</v>
      </c>
      <c r="R3885">
        <v>0</v>
      </c>
      <c r="S3885" t="s">
        <v>7</v>
      </c>
      <c r="T3885">
        <v>203</v>
      </c>
      <c r="U3885" t="s">
        <v>645</v>
      </c>
      <c r="V3885">
        <v>218</v>
      </c>
      <c r="W3885" t="s">
        <v>1617</v>
      </c>
      <c r="X3885" t="s">
        <v>922</v>
      </c>
      <c r="Y3885">
        <v>1</v>
      </c>
      <c r="Z3885" t="s">
        <v>919</v>
      </c>
      <c r="AA3885">
        <v>2023</v>
      </c>
      <c r="AB3885" s="3">
        <v>2</v>
      </c>
      <c r="AC3885" s="3">
        <v>5</v>
      </c>
      <c r="AD3885" s="3">
        <v>0</v>
      </c>
      <c r="AE3885" s="3">
        <v>0</v>
      </c>
      <c r="AF3885" s="3"/>
      <c r="AG3885" s="3"/>
      <c r="AH3885" t="s">
        <v>913</v>
      </c>
    </row>
    <row r="3886" spans="1:34" x14ac:dyDescent="0.25">
      <c r="A3886">
        <v>16</v>
      </c>
      <c r="B3886" t="s">
        <v>0</v>
      </c>
      <c r="C3886" t="s">
        <v>668</v>
      </c>
      <c r="D3886">
        <v>2021</v>
      </c>
      <c r="E3886" t="s">
        <v>1</v>
      </c>
      <c r="F3886" t="s">
        <v>2</v>
      </c>
      <c r="G3886">
        <v>2</v>
      </c>
      <c r="H3886" t="s">
        <v>3</v>
      </c>
      <c r="I3886" t="s">
        <v>714</v>
      </c>
      <c r="J3886" t="s">
        <v>642</v>
      </c>
      <c r="K3886" t="s">
        <v>851</v>
      </c>
      <c r="L3886" t="s">
        <v>797</v>
      </c>
      <c r="M3886" t="s">
        <v>798</v>
      </c>
      <c r="N3886" t="s">
        <v>720</v>
      </c>
      <c r="O3886" t="s">
        <v>52</v>
      </c>
      <c r="P3886" t="s">
        <v>757</v>
      </c>
      <c r="Q3886" t="s">
        <v>344</v>
      </c>
      <c r="R3886">
        <v>0</v>
      </c>
      <c r="S3886" t="s">
        <v>7</v>
      </c>
      <c r="T3886">
        <v>203</v>
      </c>
      <c r="U3886" t="s">
        <v>645</v>
      </c>
      <c r="V3886">
        <v>218</v>
      </c>
      <c r="W3886" t="s">
        <v>1617</v>
      </c>
      <c r="X3886" t="s">
        <v>922</v>
      </c>
      <c r="Y3886">
        <v>1</v>
      </c>
      <c r="Z3886" t="s">
        <v>919</v>
      </c>
      <c r="AA3886">
        <v>2024</v>
      </c>
      <c r="AB3886" s="3">
        <v>0</v>
      </c>
      <c r="AC3886" s="3">
        <v>0</v>
      </c>
      <c r="AD3886" s="3">
        <v>0</v>
      </c>
      <c r="AE3886" s="3">
        <v>0</v>
      </c>
      <c r="AF3886" s="3"/>
      <c r="AG3886" s="3"/>
      <c r="AH3886" t="s">
        <v>913</v>
      </c>
    </row>
    <row r="3887" spans="1:34" x14ac:dyDescent="0.25">
      <c r="A3887">
        <v>16</v>
      </c>
      <c r="B3887" t="s">
        <v>0</v>
      </c>
      <c r="C3887" t="s">
        <v>668</v>
      </c>
      <c r="D3887">
        <v>2021</v>
      </c>
      <c r="E3887" t="s">
        <v>1</v>
      </c>
      <c r="F3887" t="s">
        <v>2</v>
      </c>
      <c r="G3887">
        <v>2</v>
      </c>
      <c r="H3887" t="s">
        <v>3</v>
      </c>
      <c r="I3887" t="s">
        <v>714</v>
      </c>
      <c r="J3887" t="s">
        <v>642</v>
      </c>
      <c r="K3887" t="s">
        <v>851</v>
      </c>
      <c r="L3887" t="s">
        <v>797</v>
      </c>
      <c r="M3887" t="s">
        <v>798</v>
      </c>
      <c r="N3887" t="s">
        <v>720</v>
      </c>
      <c r="O3887" t="s">
        <v>52</v>
      </c>
      <c r="P3887" t="s">
        <v>757</v>
      </c>
      <c r="Q3887" t="s">
        <v>344</v>
      </c>
      <c r="R3887">
        <v>0</v>
      </c>
      <c r="S3887" t="s">
        <v>7</v>
      </c>
      <c r="T3887">
        <v>205</v>
      </c>
      <c r="U3887" t="s">
        <v>646</v>
      </c>
      <c r="V3887">
        <v>220</v>
      </c>
      <c r="W3887" t="s">
        <v>1618</v>
      </c>
      <c r="X3887" t="s">
        <v>922</v>
      </c>
      <c r="Y3887">
        <v>1</v>
      </c>
      <c r="Z3887" t="s">
        <v>919</v>
      </c>
      <c r="AA3887">
        <v>2020</v>
      </c>
      <c r="AB3887" s="3">
        <v>0</v>
      </c>
      <c r="AC3887" s="3">
        <v>0</v>
      </c>
      <c r="AD3887" s="3">
        <v>0</v>
      </c>
      <c r="AE3887" s="3">
        <v>0</v>
      </c>
      <c r="AF3887" s="3"/>
      <c r="AG3887" s="3"/>
      <c r="AH3887" t="s">
        <v>913</v>
      </c>
    </row>
    <row r="3888" spans="1:34" x14ac:dyDescent="0.25">
      <c r="A3888">
        <v>16</v>
      </c>
      <c r="B3888" t="s">
        <v>0</v>
      </c>
      <c r="C3888" t="s">
        <v>668</v>
      </c>
      <c r="D3888">
        <v>2021</v>
      </c>
      <c r="E3888" t="s">
        <v>1</v>
      </c>
      <c r="F3888" t="s">
        <v>2</v>
      </c>
      <c r="G3888">
        <v>2</v>
      </c>
      <c r="H3888" t="s">
        <v>3</v>
      </c>
      <c r="I3888" t="s">
        <v>714</v>
      </c>
      <c r="J3888" t="s">
        <v>642</v>
      </c>
      <c r="K3888" t="s">
        <v>851</v>
      </c>
      <c r="L3888" t="s">
        <v>797</v>
      </c>
      <c r="M3888" t="s">
        <v>798</v>
      </c>
      <c r="N3888" t="s">
        <v>720</v>
      </c>
      <c r="O3888" t="s">
        <v>52</v>
      </c>
      <c r="P3888" t="s">
        <v>757</v>
      </c>
      <c r="Q3888" t="s">
        <v>344</v>
      </c>
      <c r="R3888">
        <v>0</v>
      </c>
      <c r="S3888" t="s">
        <v>7</v>
      </c>
      <c r="T3888">
        <v>205</v>
      </c>
      <c r="U3888" t="s">
        <v>646</v>
      </c>
      <c r="V3888">
        <v>220</v>
      </c>
      <c r="W3888" t="s">
        <v>1618</v>
      </c>
      <c r="X3888" t="s">
        <v>922</v>
      </c>
      <c r="Y3888">
        <v>1</v>
      </c>
      <c r="Z3888" t="s">
        <v>919</v>
      </c>
      <c r="AA3888">
        <v>2021</v>
      </c>
      <c r="AB3888" s="3">
        <v>1</v>
      </c>
      <c r="AC3888" s="3">
        <v>1</v>
      </c>
      <c r="AD3888" s="3">
        <v>0.69</v>
      </c>
      <c r="AE3888" s="3">
        <v>69</v>
      </c>
      <c r="AF3888" s="3">
        <v>69</v>
      </c>
      <c r="AG3888" s="3">
        <v>23</v>
      </c>
      <c r="AH3888" t="s">
        <v>913</v>
      </c>
    </row>
    <row r="3889" spans="1:34" x14ac:dyDescent="0.25">
      <c r="A3889">
        <v>16</v>
      </c>
      <c r="B3889" t="s">
        <v>0</v>
      </c>
      <c r="C3889" t="s">
        <v>668</v>
      </c>
      <c r="D3889">
        <v>2021</v>
      </c>
      <c r="E3889" t="s">
        <v>1</v>
      </c>
      <c r="F3889" t="s">
        <v>2</v>
      </c>
      <c r="G3889">
        <v>2</v>
      </c>
      <c r="H3889" t="s">
        <v>3</v>
      </c>
      <c r="I3889" t="s">
        <v>714</v>
      </c>
      <c r="J3889" t="s">
        <v>642</v>
      </c>
      <c r="K3889" t="s">
        <v>851</v>
      </c>
      <c r="L3889" t="s">
        <v>797</v>
      </c>
      <c r="M3889" t="s">
        <v>798</v>
      </c>
      <c r="N3889" t="s">
        <v>720</v>
      </c>
      <c r="O3889" t="s">
        <v>52</v>
      </c>
      <c r="P3889" t="s">
        <v>757</v>
      </c>
      <c r="Q3889" t="s">
        <v>344</v>
      </c>
      <c r="R3889">
        <v>0</v>
      </c>
      <c r="S3889" t="s">
        <v>7</v>
      </c>
      <c r="T3889">
        <v>205</v>
      </c>
      <c r="U3889" t="s">
        <v>646</v>
      </c>
      <c r="V3889">
        <v>220</v>
      </c>
      <c r="W3889" t="s">
        <v>1618</v>
      </c>
      <c r="X3889" t="s">
        <v>922</v>
      </c>
      <c r="Y3889">
        <v>1</v>
      </c>
      <c r="Z3889" t="s">
        <v>919</v>
      </c>
      <c r="AA3889">
        <v>2022</v>
      </c>
      <c r="AB3889" s="3">
        <v>1</v>
      </c>
      <c r="AC3889" s="3">
        <v>1</v>
      </c>
      <c r="AD3889" s="3">
        <v>0</v>
      </c>
      <c r="AE3889" s="3">
        <v>0</v>
      </c>
      <c r="AF3889" s="3"/>
      <c r="AG3889" s="3"/>
      <c r="AH3889" t="s">
        <v>913</v>
      </c>
    </row>
    <row r="3890" spans="1:34" x14ac:dyDescent="0.25">
      <c r="A3890">
        <v>16</v>
      </c>
      <c r="B3890" t="s">
        <v>0</v>
      </c>
      <c r="C3890" t="s">
        <v>668</v>
      </c>
      <c r="D3890">
        <v>2021</v>
      </c>
      <c r="E3890" t="s">
        <v>1</v>
      </c>
      <c r="F3890" t="s">
        <v>2</v>
      </c>
      <c r="G3890">
        <v>2</v>
      </c>
      <c r="H3890" t="s">
        <v>3</v>
      </c>
      <c r="I3890" t="s">
        <v>714</v>
      </c>
      <c r="J3890" t="s">
        <v>642</v>
      </c>
      <c r="K3890" t="s">
        <v>851</v>
      </c>
      <c r="L3890" t="s">
        <v>797</v>
      </c>
      <c r="M3890" t="s">
        <v>798</v>
      </c>
      <c r="N3890" t="s">
        <v>720</v>
      </c>
      <c r="O3890" t="s">
        <v>52</v>
      </c>
      <c r="P3890" t="s">
        <v>757</v>
      </c>
      <c r="Q3890" t="s">
        <v>344</v>
      </c>
      <c r="R3890">
        <v>0</v>
      </c>
      <c r="S3890" t="s">
        <v>7</v>
      </c>
      <c r="T3890">
        <v>205</v>
      </c>
      <c r="U3890" t="s">
        <v>646</v>
      </c>
      <c r="V3890">
        <v>220</v>
      </c>
      <c r="W3890" t="s">
        <v>1618</v>
      </c>
      <c r="X3890" t="s">
        <v>922</v>
      </c>
      <c r="Y3890">
        <v>1</v>
      </c>
      <c r="Z3890" t="s">
        <v>919</v>
      </c>
      <c r="AA3890">
        <v>2023</v>
      </c>
      <c r="AB3890" s="3">
        <v>1</v>
      </c>
      <c r="AC3890" s="3">
        <v>1</v>
      </c>
      <c r="AD3890" s="3">
        <v>0</v>
      </c>
      <c r="AE3890" s="3">
        <v>0</v>
      </c>
      <c r="AF3890" s="3"/>
      <c r="AG3890" s="3"/>
      <c r="AH3890" t="s">
        <v>913</v>
      </c>
    </row>
    <row r="3891" spans="1:34" x14ac:dyDescent="0.25">
      <c r="A3891">
        <v>16</v>
      </c>
      <c r="B3891" t="s">
        <v>0</v>
      </c>
      <c r="C3891" t="s">
        <v>668</v>
      </c>
      <c r="D3891">
        <v>2021</v>
      </c>
      <c r="E3891" t="s">
        <v>1</v>
      </c>
      <c r="F3891" t="s">
        <v>2</v>
      </c>
      <c r="G3891">
        <v>2</v>
      </c>
      <c r="H3891" t="s">
        <v>3</v>
      </c>
      <c r="I3891" t="s">
        <v>714</v>
      </c>
      <c r="J3891" t="s">
        <v>642</v>
      </c>
      <c r="K3891" t="s">
        <v>851</v>
      </c>
      <c r="L3891" t="s">
        <v>797</v>
      </c>
      <c r="M3891" t="s">
        <v>798</v>
      </c>
      <c r="N3891" t="s">
        <v>720</v>
      </c>
      <c r="O3891" t="s">
        <v>52</v>
      </c>
      <c r="P3891" t="s">
        <v>757</v>
      </c>
      <c r="Q3891" t="s">
        <v>344</v>
      </c>
      <c r="R3891">
        <v>0</v>
      </c>
      <c r="S3891" t="s">
        <v>7</v>
      </c>
      <c r="T3891">
        <v>205</v>
      </c>
      <c r="U3891" t="s">
        <v>646</v>
      </c>
      <c r="V3891">
        <v>220</v>
      </c>
      <c r="W3891" t="s">
        <v>1618</v>
      </c>
      <c r="X3891" t="s">
        <v>922</v>
      </c>
      <c r="Y3891">
        <v>1</v>
      </c>
      <c r="Z3891" t="s">
        <v>919</v>
      </c>
      <c r="AA3891">
        <v>2024</v>
      </c>
      <c r="AB3891" s="3">
        <v>0</v>
      </c>
      <c r="AC3891" s="3">
        <v>0</v>
      </c>
      <c r="AD3891" s="3">
        <v>0</v>
      </c>
      <c r="AE3891" s="3">
        <v>0</v>
      </c>
      <c r="AF3891" s="3"/>
      <c r="AG3891" s="3"/>
      <c r="AH3891" t="s">
        <v>913</v>
      </c>
    </row>
    <row r="3892" spans="1:34" x14ac:dyDescent="0.25">
      <c r="A3892">
        <v>16</v>
      </c>
      <c r="B3892" t="s">
        <v>0</v>
      </c>
      <c r="C3892" t="s">
        <v>668</v>
      </c>
      <c r="D3892">
        <v>2021</v>
      </c>
      <c r="E3892" t="s">
        <v>1</v>
      </c>
      <c r="F3892" t="s">
        <v>2</v>
      </c>
      <c r="G3892">
        <v>2</v>
      </c>
      <c r="H3892" t="s">
        <v>3</v>
      </c>
      <c r="I3892" t="s">
        <v>714</v>
      </c>
      <c r="J3892" t="s">
        <v>642</v>
      </c>
      <c r="K3892" t="s">
        <v>851</v>
      </c>
      <c r="L3892" t="s">
        <v>797</v>
      </c>
      <c r="M3892" t="s">
        <v>798</v>
      </c>
      <c r="N3892" t="s">
        <v>720</v>
      </c>
      <c r="O3892" t="s">
        <v>52</v>
      </c>
      <c r="P3892" t="s">
        <v>757</v>
      </c>
      <c r="Q3892" t="s">
        <v>344</v>
      </c>
      <c r="R3892">
        <v>0</v>
      </c>
      <c r="S3892" t="s">
        <v>7</v>
      </c>
      <c r="T3892">
        <v>205</v>
      </c>
      <c r="U3892" t="s">
        <v>646</v>
      </c>
      <c r="V3892">
        <v>698</v>
      </c>
      <c r="W3892" t="s">
        <v>1619</v>
      </c>
      <c r="X3892" t="s">
        <v>922</v>
      </c>
      <c r="Y3892">
        <v>1</v>
      </c>
      <c r="Z3892" t="s">
        <v>919</v>
      </c>
      <c r="AA3892">
        <v>2020</v>
      </c>
      <c r="AB3892" s="3">
        <v>0</v>
      </c>
      <c r="AC3892" s="3">
        <v>0</v>
      </c>
      <c r="AD3892" s="3">
        <v>0</v>
      </c>
      <c r="AE3892" s="3">
        <v>0</v>
      </c>
      <c r="AF3892" s="3"/>
      <c r="AG3892" s="3"/>
      <c r="AH3892" t="s">
        <v>913</v>
      </c>
    </row>
    <row r="3893" spans="1:34" x14ac:dyDescent="0.25">
      <c r="A3893">
        <v>16</v>
      </c>
      <c r="B3893" t="s">
        <v>0</v>
      </c>
      <c r="C3893" t="s">
        <v>668</v>
      </c>
      <c r="D3893">
        <v>2021</v>
      </c>
      <c r="E3893" t="s">
        <v>1</v>
      </c>
      <c r="F3893" t="s">
        <v>2</v>
      </c>
      <c r="G3893">
        <v>2</v>
      </c>
      <c r="H3893" t="s">
        <v>3</v>
      </c>
      <c r="I3893" t="s">
        <v>714</v>
      </c>
      <c r="J3893" t="s">
        <v>642</v>
      </c>
      <c r="K3893" t="s">
        <v>851</v>
      </c>
      <c r="L3893" t="s">
        <v>797</v>
      </c>
      <c r="M3893" t="s">
        <v>798</v>
      </c>
      <c r="N3893" t="s">
        <v>720</v>
      </c>
      <c r="O3893" t="s">
        <v>52</v>
      </c>
      <c r="P3893" t="s">
        <v>757</v>
      </c>
      <c r="Q3893" t="s">
        <v>344</v>
      </c>
      <c r="R3893">
        <v>0</v>
      </c>
      <c r="S3893" t="s">
        <v>7</v>
      </c>
      <c r="T3893">
        <v>205</v>
      </c>
      <c r="U3893" t="s">
        <v>646</v>
      </c>
      <c r="V3893">
        <v>698</v>
      </c>
      <c r="W3893" t="s">
        <v>1619</v>
      </c>
      <c r="X3893" t="s">
        <v>922</v>
      </c>
      <c r="Y3893">
        <v>1</v>
      </c>
      <c r="Z3893" t="s">
        <v>919</v>
      </c>
      <c r="AA3893">
        <v>2021</v>
      </c>
      <c r="AB3893" s="3">
        <v>0</v>
      </c>
      <c r="AC3893" s="3">
        <v>100</v>
      </c>
      <c r="AD3893" s="3">
        <v>50</v>
      </c>
      <c r="AE3893" s="3">
        <v>50</v>
      </c>
      <c r="AF3893" s="3">
        <v>50</v>
      </c>
      <c r="AG3893" s="3">
        <v>50</v>
      </c>
      <c r="AH3893" t="s">
        <v>913</v>
      </c>
    </row>
    <row r="3894" spans="1:34" x14ac:dyDescent="0.25">
      <c r="A3894">
        <v>16</v>
      </c>
      <c r="B3894" t="s">
        <v>0</v>
      </c>
      <c r="C3894" t="s">
        <v>668</v>
      </c>
      <c r="D3894">
        <v>2021</v>
      </c>
      <c r="E3894" t="s">
        <v>1</v>
      </c>
      <c r="F3894" t="s">
        <v>2</v>
      </c>
      <c r="G3894">
        <v>2</v>
      </c>
      <c r="H3894" t="s">
        <v>3</v>
      </c>
      <c r="I3894" t="s">
        <v>714</v>
      </c>
      <c r="J3894" t="s">
        <v>642</v>
      </c>
      <c r="K3894" t="s">
        <v>851</v>
      </c>
      <c r="L3894" t="s">
        <v>797</v>
      </c>
      <c r="M3894" t="s">
        <v>798</v>
      </c>
      <c r="N3894" t="s">
        <v>720</v>
      </c>
      <c r="O3894" t="s">
        <v>52</v>
      </c>
      <c r="P3894" t="s">
        <v>757</v>
      </c>
      <c r="Q3894" t="s">
        <v>344</v>
      </c>
      <c r="R3894">
        <v>0</v>
      </c>
      <c r="S3894" t="s">
        <v>7</v>
      </c>
      <c r="T3894">
        <v>205</v>
      </c>
      <c r="U3894" t="s">
        <v>646</v>
      </c>
      <c r="V3894">
        <v>698</v>
      </c>
      <c r="W3894" t="s">
        <v>1619</v>
      </c>
      <c r="X3894" t="s">
        <v>922</v>
      </c>
      <c r="Y3894">
        <v>1</v>
      </c>
      <c r="Z3894" t="s">
        <v>919</v>
      </c>
      <c r="AA3894">
        <v>2022</v>
      </c>
      <c r="AB3894" s="3">
        <v>0</v>
      </c>
      <c r="AC3894" s="3">
        <v>0</v>
      </c>
      <c r="AD3894" s="3">
        <v>0</v>
      </c>
      <c r="AE3894" s="3">
        <v>0</v>
      </c>
      <c r="AF3894" s="3"/>
      <c r="AG3894" s="3"/>
      <c r="AH3894" t="s">
        <v>913</v>
      </c>
    </row>
    <row r="3895" spans="1:34" x14ac:dyDescent="0.25">
      <c r="A3895">
        <v>16</v>
      </c>
      <c r="B3895" t="s">
        <v>0</v>
      </c>
      <c r="C3895" t="s">
        <v>668</v>
      </c>
      <c r="D3895">
        <v>2021</v>
      </c>
      <c r="E3895" t="s">
        <v>1</v>
      </c>
      <c r="F3895" t="s">
        <v>2</v>
      </c>
      <c r="G3895">
        <v>2</v>
      </c>
      <c r="H3895" t="s">
        <v>3</v>
      </c>
      <c r="I3895" t="s">
        <v>714</v>
      </c>
      <c r="J3895" t="s">
        <v>642</v>
      </c>
      <c r="K3895" t="s">
        <v>851</v>
      </c>
      <c r="L3895" t="s">
        <v>797</v>
      </c>
      <c r="M3895" t="s">
        <v>798</v>
      </c>
      <c r="N3895" t="s">
        <v>720</v>
      </c>
      <c r="O3895" t="s">
        <v>52</v>
      </c>
      <c r="P3895" t="s">
        <v>757</v>
      </c>
      <c r="Q3895" t="s">
        <v>344</v>
      </c>
      <c r="R3895">
        <v>0</v>
      </c>
      <c r="S3895" t="s">
        <v>7</v>
      </c>
      <c r="T3895">
        <v>205</v>
      </c>
      <c r="U3895" t="s">
        <v>646</v>
      </c>
      <c r="V3895">
        <v>698</v>
      </c>
      <c r="W3895" t="s">
        <v>1619</v>
      </c>
      <c r="X3895" t="s">
        <v>922</v>
      </c>
      <c r="Y3895">
        <v>1</v>
      </c>
      <c r="Z3895" t="s">
        <v>919</v>
      </c>
      <c r="AA3895">
        <v>2023</v>
      </c>
      <c r="AB3895" s="3">
        <v>0</v>
      </c>
      <c r="AC3895" s="3">
        <v>0</v>
      </c>
      <c r="AD3895" s="3">
        <v>0</v>
      </c>
      <c r="AE3895" s="3">
        <v>0</v>
      </c>
      <c r="AF3895" s="3"/>
      <c r="AG3895" s="3"/>
      <c r="AH3895" t="s">
        <v>913</v>
      </c>
    </row>
    <row r="3896" spans="1:34" x14ac:dyDescent="0.25">
      <c r="A3896">
        <v>16</v>
      </c>
      <c r="B3896" t="s">
        <v>0</v>
      </c>
      <c r="C3896" t="s">
        <v>668</v>
      </c>
      <c r="D3896">
        <v>2021</v>
      </c>
      <c r="E3896" t="s">
        <v>1</v>
      </c>
      <c r="F3896" t="s">
        <v>2</v>
      </c>
      <c r="G3896">
        <v>2</v>
      </c>
      <c r="H3896" t="s">
        <v>3</v>
      </c>
      <c r="I3896" t="s">
        <v>714</v>
      </c>
      <c r="J3896" t="s">
        <v>642</v>
      </c>
      <c r="K3896" t="s">
        <v>851</v>
      </c>
      <c r="L3896" t="s">
        <v>797</v>
      </c>
      <c r="M3896" t="s">
        <v>798</v>
      </c>
      <c r="N3896" t="s">
        <v>720</v>
      </c>
      <c r="O3896" t="s">
        <v>52</v>
      </c>
      <c r="P3896" t="s">
        <v>757</v>
      </c>
      <c r="Q3896" t="s">
        <v>344</v>
      </c>
      <c r="R3896">
        <v>0</v>
      </c>
      <c r="S3896" t="s">
        <v>7</v>
      </c>
      <c r="T3896">
        <v>205</v>
      </c>
      <c r="U3896" t="s">
        <v>646</v>
      </c>
      <c r="V3896">
        <v>698</v>
      </c>
      <c r="W3896" t="s">
        <v>1619</v>
      </c>
      <c r="X3896" t="s">
        <v>922</v>
      </c>
      <c r="Y3896">
        <v>1</v>
      </c>
      <c r="Z3896" t="s">
        <v>919</v>
      </c>
      <c r="AA3896">
        <v>2024</v>
      </c>
      <c r="AB3896" s="3">
        <v>0</v>
      </c>
      <c r="AC3896" s="3">
        <v>0</v>
      </c>
      <c r="AD3896" s="3">
        <v>0</v>
      </c>
      <c r="AE3896" s="3">
        <v>0</v>
      </c>
      <c r="AF3896" s="3"/>
      <c r="AG3896" s="3"/>
      <c r="AH3896" t="s">
        <v>913</v>
      </c>
    </row>
    <row r="3897" spans="1:34" x14ac:dyDescent="0.25">
      <c r="A3897">
        <v>16</v>
      </c>
      <c r="B3897" t="s">
        <v>0</v>
      </c>
      <c r="C3897" t="s">
        <v>668</v>
      </c>
      <c r="D3897">
        <v>2021</v>
      </c>
      <c r="E3897" t="s">
        <v>1</v>
      </c>
      <c r="F3897" t="s">
        <v>2</v>
      </c>
      <c r="G3897">
        <v>2</v>
      </c>
      <c r="H3897" t="s">
        <v>3</v>
      </c>
      <c r="I3897" t="s">
        <v>714</v>
      </c>
      <c r="J3897" t="s">
        <v>642</v>
      </c>
      <c r="K3897" t="s">
        <v>851</v>
      </c>
      <c r="L3897" t="s">
        <v>797</v>
      </c>
      <c r="M3897" t="s">
        <v>798</v>
      </c>
      <c r="N3897" t="s">
        <v>720</v>
      </c>
      <c r="O3897" t="s">
        <v>52</v>
      </c>
      <c r="P3897" t="s">
        <v>757</v>
      </c>
      <c r="Q3897" t="s">
        <v>344</v>
      </c>
      <c r="R3897">
        <v>0</v>
      </c>
      <c r="S3897" t="s">
        <v>7</v>
      </c>
      <c r="T3897">
        <v>208</v>
      </c>
      <c r="U3897" t="s">
        <v>647</v>
      </c>
      <c r="V3897">
        <v>223</v>
      </c>
      <c r="W3897" t="s">
        <v>1620</v>
      </c>
      <c r="X3897" t="s">
        <v>922</v>
      </c>
      <c r="Y3897">
        <v>1</v>
      </c>
      <c r="Z3897" t="s">
        <v>919</v>
      </c>
      <c r="AA3897">
        <v>2020</v>
      </c>
      <c r="AB3897" s="3">
        <v>20</v>
      </c>
      <c r="AC3897" s="3">
        <v>20</v>
      </c>
      <c r="AD3897" s="3">
        <v>3</v>
      </c>
      <c r="AE3897" s="3">
        <v>15</v>
      </c>
      <c r="AF3897" s="3"/>
      <c r="AG3897" s="3"/>
      <c r="AH3897" t="s">
        <v>913</v>
      </c>
    </row>
    <row r="3898" spans="1:34" x14ac:dyDescent="0.25">
      <c r="A3898">
        <v>16</v>
      </c>
      <c r="B3898" t="s">
        <v>0</v>
      </c>
      <c r="C3898" t="s">
        <v>668</v>
      </c>
      <c r="D3898">
        <v>2021</v>
      </c>
      <c r="E3898" t="s">
        <v>1</v>
      </c>
      <c r="F3898" t="s">
        <v>2</v>
      </c>
      <c r="G3898">
        <v>2</v>
      </c>
      <c r="H3898" t="s">
        <v>3</v>
      </c>
      <c r="I3898" t="s">
        <v>714</v>
      </c>
      <c r="J3898" t="s">
        <v>642</v>
      </c>
      <c r="K3898" t="s">
        <v>851</v>
      </c>
      <c r="L3898" t="s">
        <v>797</v>
      </c>
      <c r="M3898" t="s">
        <v>798</v>
      </c>
      <c r="N3898" t="s">
        <v>720</v>
      </c>
      <c r="O3898" t="s">
        <v>52</v>
      </c>
      <c r="P3898" t="s">
        <v>757</v>
      </c>
      <c r="Q3898" t="s">
        <v>344</v>
      </c>
      <c r="R3898">
        <v>0</v>
      </c>
      <c r="S3898" t="s">
        <v>7</v>
      </c>
      <c r="T3898">
        <v>208</v>
      </c>
      <c r="U3898" t="s">
        <v>647</v>
      </c>
      <c r="V3898">
        <v>223</v>
      </c>
      <c r="W3898" t="s">
        <v>1620</v>
      </c>
      <c r="X3898" t="s">
        <v>922</v>
      </c>
      <c r="Y3898">
        <v>1</v>
      </c>
      <c r="Z3898" t="s">
        <v>919</v>
      </c>
      <c r="AA3898">
        <v>2021</v>
      </c>
      <c r="AB3898" s="3">
        <v>80</v>
      </c>
      <c r="AC3898" s="3">
        <v>97</v>
      </c>
      <c r="AD3898" s="3">
        <v>62.6</v>
      </c>
      <c r="AE3898" s="3">
        <v>64.540000000000006</v>
      </c>
      <c r="AF3898" s="3">
        <v>65.599999999999994</v>
      </c>
      <c r="AG3898" s="3">
        <v>65.599999999999994</v>
      </c>
      <c r="AH3898" t="s">
        <v>913</v>
      </c>
    </row>
    <row r="3899" spans="1:34" x14ac:dyDescent="0.25">
      <c r="A3899">
        <v>16</v>
      </c>
      <c r="B3899" t="s">
        <v>0</v>
      </c>
      <c r="C3899" t="s">
        <v>668</v>
      </c>
      <c r="D3899">
        <v>2021</v>
      </c>
      <c r="E3899" t="s">
        <v>1</v>
      </c>
      <c r="F3899" t="s">
        <v>2</v>
      </c>
      <c r="G3899">
        <v>2</v>
      </c>
      <c r="H3899" t="s">
        <v>3</v>
      </c>
      <c r="I3899" t="s">
        <v>714</v>
      </c>
      <c r="J3899" t="s">
        <v>642</v>
      </c>
      <c r="K3899" t="s">
        <v>851</v>
      </c>
      <c r="L3899" t="s">
        <v>797</v>
      </c>
      <c r="M3899" t="s">
        <v>798</v>
      </c>
      <c r="N3899" t="s">
        <v>720</v>
      </c>
      <c r="O3899" t="s">
        <v>52</v>
      </c>
      <c r="P3899" t="s">
        <v>757</v>
      </c>
      <c r="Q3899" t="s">
        <v>344</v>
      </c>
      <c r="R3899">
        <v>0</v>
      </c>
      <c r="S3899" t="s">
        <v>7</v>
      </c>
      <c r="T3899">
        <v>208</v>
      </c>
      <c r="U3899" t="s">
        <v>647</v>
      </c>
      <c r="V3899">
        <v>223</v>
      </c>
      <c r="W3899" t="s">
        <v>1620</v>
      </c>
      <c r="X3899" t="s">
        <v>922</v>
      </c>
      <c r="Y3899">
        <v>1</v>
      </c>
      <c r="Z3899" t="s">
        <v>919</v>
      </c>
      <c r="AA3899">
        <v>2022</v>
      </c>
      <c r="AB3899" s="3">
        <v>0</v>
      </c>
      <c r="AC3899" s="3">
        <v>0</v>
      </c>
      <c r="AD3899" s="3">
        <v>0</v>
      </c>
      <c r="AE3899" s="3">
        <v>0</v>
      </c>
      <c r="AF3899" s="3"/>
      <c r="AG3899" s="3"/>
      <c r="AH3899" t="s">
        <v>913</v>
      </c>
    </row>
    <row r="3900" spans="1:34" x14ac:dyDescent="0.25">
      <c r="A3900">
        <v>16</v>
      </c>
      <c r="B3900" t="s">
        <v>0</v>
      </c>
      <c r="C3900" t="s">
        <v>668</v>
      </c>
      <c r="D3900">
        <v>2021</v>
      </c>
      <c r="E3900" t="s">
        <v>1</v>
      </c>
      <c r="F3900" t="s">
        <v>2</v>
      </c>
      <c r="G3900">
        <v>2</v>
      </c>
      <c r="H3900" t="s">
        <v>3</v>
      </c>
      <c r="I3900" t="s">
        <v>714</v>
      </c>
      <c r="J3900" t="s">
        <v>642</v>
      </c>
      <c r="K3900" t="s">
        <v>851</v>
      </c>
      <c r="L3900" t="s">
        <v>797</v>
      </c>
      <c r="M3900" t="s">
        <v>798</v>
      </c>
      <c r="N3900" t="s">
        <v>720</v>
      </c>
      <c r="O3900" t="s">
        <v>52</v>
      </c>
      <c r="P3900" t="s">
        <v>757</v>
      </c>
      <c r="Q3900" t="s">
        <v>344</v>
      </c>
      <c r="R3900">
        <v>0</v>
      </c>
      <c r="S3900" t="s">
        <v>7</v>
      </c>
      <c r="T3900">
        <v>208</v>
      </c>
      <c r="U3900" t="s">
        <v>647</v>
      </c>
      <c r="V3900">
        <v>223</v>
      </c>
      <c r="W3900" t="s">
        <v>1620</v>
      </c>
      <c r="X3900" t="s">
        <v>922</v>
      </c>
      <c r="Y3900">
        <v>1</v>
      </c>
      <c r="Z3900" t="s">
        <v>919</v>
      </c>
      <c r="AA3900">
        <v>2023</v>
      </c>
      <c r="AB3900" s="3">
        <v>0</v>
      </c>
      <c r="AC3900" s="3">
        <v>0</v>
      </c>
      <c r="AD3900" s="3">
        <v>0</v>
      </c>
      <c r="AE3900" s="3">
        <v>0</v>
      </c>
      <c r="AF3900" s="3"/>
      <c r="AG3900" s="3"/>
      <c r="AH3900" t="s">
        <v>913</v>
      </c>
    </row>
    <row r="3901" spans="1:34" x14ac:dyDescent="0.25">
      <c r="A3901">
        <v>16</v>
      </c>
      <c r="B3901" t="s">
        <v>0</v>
      </c>
      <c r="C3901" t="s">
        <v>668</v>
      </c>
      <c r="D3901">
        <v>2021</v>
      </c>
      <c r="E3901" t="s">
        <v>1</v>
      </c>
      <c r="F3901" t="s">
        <v>2</v>
      </c>
      <c r="G3901">
        <v>2</v>
      </c>
      <c r="H3901" t="s">
        <v>3</v>
      </c>
      <c r="I3901" t="s">
        <v>714</v>
      </c>
      <c r="J3901" t="s">
        <v>642</v>
      </c>
      <c r="K3901" t="s">
        <v>851</v>
      </c>
      <c r="L3901" t="s">
        <v>797</v>
      </c>
      <c r="M3901" t="s">
        <v>798</v>
      </c>
      <c r="N3901" t="s">
        <v>720</v>
      </c>
      <c r="O3901" t="s">
        <v>52</v>
      </c>
      <c r="P3901" t="s">
        <v>757</v>
      </c>
      <c r="Q3901" t="s">
        <v>344</v>
      </c>
      <c r="R3901">
        <v>0</v>
      </c>
      <c r="S3901" t="s">
        <v>7</v>
      </c>
      <c r="T3901">
        <v>208</v>
      </c>
      <c r="U3901" t="s">
        <v>647</v>
      </c>
      <c r="V3901">
        <v>223</v>
      </c>
      <c r="W3901" t="s">
        <v>1620</v>
      </c>
      <c r="X3901" t="s">
        <v>922</v>
      </c>
      <c r="Y3901">
        <v>1</v>
      </c>
      <c r="Z3901" t="s">
        <v>919</v>
      </c>
      <c r="AA3901">
        <v>2024</v>
      </c>
      <c r="AB3901" s="3">
        <v>0</v>
      </c>
      <c r="AC3901" s="3">
        <v>0</v>
      </c>
      <c r="AD3901" s="3">
        <v>0</v>
      </c>
      <c r="AE3901" s="3">
        <v>0</v>
      </c>
      <c r="AF3901" s="3"/>
      <c r="AG3901" s="3"/>
      <c r="AH3901" t="s">
        <v>913</v>
      </c>
    </row>
    <row r="3902" spans="1:34" x14ac:dyDescent="0.25">
      <c r="A3902">
        <v>16</v>
      </c>
      <c r="B3902" t="s">
        <v>0</v>
      </c>
      <c r="C3902" t="s">
        <v>668</v>
      </c>
      <c r="D3902">
        <v>2021</v>
      </c>
      <c r="E3902" t="s">
        <v>1</v>
      </c>
      <c r="F3902" t="s">
        <v>2</v>
      </c>
      <c r="G3902">
        <v>2</v>
      </c>
      <c r="H3902" t="s">
        <v>3</v>
      </c>
      <c r="I3902" t="s">
        <v>714</v>
      </c>
      <c r="J3902" t="s">
        <v>642</v>
      </c>
      <c r="K3902" t="s">
        <v>851</v>
      </c>
      <c r="L3902" t="s">
        <v>797</v>
      </c>
      <c r="M3902" t="s">
        <v>798</v>
      </c>
      <c r="N3902" t="s">
        <v>720</v>
      </c>
      <c r="O3902" t="s">
        <v>52</v>
      </c>
      <c r="P3902" t="s">
        <v>757</v>
      </c>
      <c r="Q3902" t="s">
        <v>344</v>
      </c>
      <c r="R3902">
        <v>0</v>
      </c>
      <c r="S3902" t="s">
        <v>7</v>
      </c>
      <c r="T3902">
        <v>209</v>
      </c>
      <c r="U3902" t="s">
        <v>648</v>
      </c>
      <c r="V3902">
        <v>224</v>
      </c>
      <c r="W3902" t="s">
        <v>1621</v>
      </c>
      <c r="X3902" t="s">
        <v>922</v>
      </c>
      <c r="Y3902">
        <v>1</v>
      </c>
      <c r="Z3902" t="s">
        <v>919</v>
      </c>
      <c r="AA3902">
        <v>2020</v>
      </c>
      <c r="AB3902" s="3">
        <v>0</v>
      </c>
      <c r="AC3902" s="3">
        <v>0</v>
      </c>
      <c r="AD3902" s="3">
        <v>0</v>
      </c>
      <c r="AE3902" s="3">
        <v>0</v>
      </c>
      <c r="AF3902" s="3"/>
      <c r="AG3902" s="3"/>
      <c r="AH3902" t="s">
        <v>913</v>
      </c>
    </row>
    <row r="3903" spans="1:34" x14ac:dyDescent="0.25">
      <c r="A3903">
        <v>16</v>
      </c>
      <c r="B3903" t="s">
        <v>0</v>
      </c>
      <c r="C3903" t="s">
        <v>668</v>
      </c>
      <c r="D3903">
        <v>2021</v>
      </c>
      <c r="E3903" t="s">
        <v>1</v>
      </c>
      <c r="F3903" t="s">
        <v>2</v>
      </c>
      <c r="G3903">
        <v>2</v>
      </c>
      <c r="H3903" t="s">
        <v>3</v>
      </c>
      <c r="I3903" t="s">
        <v>714</v>
      </c>
      <c r="J3903" t="s">
        <v>642</v>
      </c>
      <c r="K3903" t="s">
        <v>851</v>
      </c>
      <c r="L3903" t="s">
        <v>797</v>
      </c>
      <c r="M3903" t="s">
        <v>798</v>
      </c>
      <c r="N3903" t="s">
        <v>720</v>
      </c>
      <c r="O3903" t="s">
        <v>52</v>
      </c>
      <c r="P3903" t="s">
        <v>757</v>
      </c>
      <c r="Q3903" t="s">
        <v>344</v>
      </c>
      <c r="R3903">
        <v>0</v>
      </c>
      <c r="S3903" t="s">
        <v>7</v>
      </c>
      <c r="T3903">
        <v>209</v>
      </c>
      <c r="U3903" t="s">
        <v>648</v>
      </c>
      <c r="V3903">
        <v>224</v>
      </c>
      <c r="W3903" t="s">
        <v>1621</v>
      </c>
      <c r="X3903" t="s">
        <v>922</v>
      </c>
      <c r="Y3903">
        <v>1</v>
      </c>
      <c r="Z3903" t="s">
        <v>919</v>
      </c>
      <c r="AA3903">
        <v>2021</v>
      </c>
      <c r="AB3903" s="3">
        <v>3.5</v>
      </c>
      <c r="AC3903" s="3">
        <v>23.2</v>
      </c>
      <c r="AD3903" s="3">
        <v>23.2</v>
      </c>
      <c r="AE3903" s="3">
        <v>100</v>
      </c>
      <c r="AF3903" s="3">
        <v>100</v>
      </c>
      <c r="AG3903" s="3">
        <v>77.33</v>
      </c>
      <c r="AH3903" t="s">
        <v>913</v>
      </c>
    </row>
    <row r="3904" spans="1:34" x14ac:dyDescent="0.25">
      <c r="A3904">
        <v>16</v>
      </c>
      <c r="B3904" t="s">
        <v>0</v>
      </c>
      <c r="C3904" t="s">
        <v>668</v>
      </c>
      <c r="D3904">
        <v>2021</v>
      </c>
      <c r="E3904" t="s">
        <v>1</v>
      </c>
      <c r="F3904" t="s">
        <v>2</v>
      </c>
      <c r="G3904">
        <v>2</v>
      </c>
      <c r="H3904" t="s">
        <v>3</v>
      </c>
      <c r="I3904" t="s">
        <v>714</v>
      </c>
      <c r="J3904" t="s">
        <v>642</v>
      </c>
      <c r="K3904" t="s">
        <v>851</v>
      </c>
      <c r="L3904" t="s">
        <v>797</v>
      </c>
      <c r="M3904" t="s">
        <v>798</v>
      </c>
      <c r="N3904" t="s">
        <v>720</v>
      </c>
      <c r="O3904" t="s">
        <v>52</v>
      </c>
      <c r="P3904" t="s">
        <v>757</v>
      </c>
      <c r="Q3904" t="s">
        <v>344</v>
      </c>
      <c r="R3904">
        <v>0</v>
      </c>
      <c r="S3904" t="s">
        <v>7</v>
      </c>
      <c r="T3904">
        <v>209</v>
      </c>
      <c r="U3904" t="s">
        <v>648</v>
      </c>
      <c r="V3904">
        <v>224</v>
      </c>
      <c r="W3904" t="s">
        <v>1621</v>
      </c>
      <c r="X3904" t="s">
        <v>922</v>
      </c>
      <c r="Y3904">
        <v>1</v>
      </c>
      <c r="Z3904" t="s">
        <v>919</v>
      </c>
      <c r="AA3904">
        <v>2022</v>
      </c>
      <c r="AB3904" s="3">
        <v>10</v>
      </c>
      <c r="AC3904" s="3">
        <v>6.6</v>
      </c>
      <c r="AD3904" s="3">
        <v>0</v>
      </c>
      <c r="AE3904" s="3">
        <v>0</v>
      </c>
      <c r="AF3904" s="3"/>
      <c r="AG3904" s="3"/>
      <c r="AH3904" t="s">
        <v>913</v>
      </c>
    </row>
    <row r="3905" spans="1:34" x14ac:dyDescent="0.25">
      <c r="A3905">
        <v>16</v>
      </c>
      <c r="B3905" t="s">
        <v>0</v>
      </c>
      <c r="C3905" t="s">
        <v>668</v>
      </c>
      <c r="D3905">
        <v>2021</v>
      </c>
      <c r="E3905" t="s">
        <v>1</v>
      </c>
      <c r="F3905" t="s">
        <v>2</v>
      </c>
      <c r="G3905">
        <v>2</v>
      </c>
      <c r="H3905" t="s">
        <v>3</v>
      </c>
      <c r="I3905" t="s">
        <v>714</v>
      </c>
      <c r="J3905" t="s">
        <v>642</v>
      </c>
      <c r="K3905" t="s">
        <v>851</v>
      </c>
      <c r="L3905" t="s">
        <v>797</v>
      </c>
      <c r="M3905" t="s">
        <v>798</v>
      </c>
      <c r="N3905" t="s">
        <v>720</v>
      </c>
      <c r="O3905" t="s">
        <v>52</v>
      </c>
      <c r="P3905" t="s">
        <v>757</v>
      </c>
      <c r="Q3905" t="s">
        <v>344</v>
      </c>
      <c r="R3905">
        <v>0</v>
      </c>
      <c r="S3905" t="s">
        <v>7</v>
      </c>
      <c r="T3905">
        <v>209</v>
      </c>
      <c r="U3905" t="s">
        <v>648</v>
      </c>
      <c r="V3905">
        <v>224</v>
      </c>
      <c r="W3905" t="s">
        <v>1621</v>
      </c>
      <c r="X3905" t="s">
        <v>922</v>
      </c>
      <c r="Y3905">
        <v>1</v>
      </c>
      <c r="Z3905" t="s">
        <v>919</v>
      </c>
      <c r="AA3905">
        <v>2023</v>
      </c>
      <c r="AB3905" s="3">
        <v>10</v>
      </c>
      <c r="AC3905" s="3">
        <v>0.1</v>
      </c>
      <c r="AD3905" s="3">
        <v>0</v>
      </c>
      <c r="AE3905" s="3">
        <v>0</v>
      </c>
      <c r="AF3905" s="3"/>
      <c r="AG3905" s="3"/>
      <c r="AH3905" t="s">
        <v>913</v>
      </c>
    </row>
    <row r="3906" spans="1:34" x14ac:dyDescent="0.25">
      <c r="A3906">
        <v>16</v>
      </c>
      <c r="B3906" t="s">
        <v>0</v>
      </c>
      <c r="C3906" t="s">
        <v>668</v>
      </c>
      <c r="D3906">
        <v>2021</v>
      </c>
      <c r="E3906" t="s">
        <v>1</v>
      </c>
      <c r="F3906" t="s">
        <v>2</v>
      </c>
      <c r="G3906">
        <v>2</v>
      </c>
      <c r="H3906" t="s">
        <v>3</v>
      </c>
      <c r="I3906" t="s">
        <v>714</v>
      </c>
      <c r="J3906" t="s">
        <v>642</v>
      </c>
      <c r="K3906" t="s">
        <v>851</v>
      </c>
      <c r="L3906" t="s">
        <v>797</v>
      </c>
      <c r="M3906" t="s">
        <v>798</v>
      </c>
      <c r="N3906" t="s">
        <v>720</v>
      </c>
      <c r="O3906" t="s">
        <v>52</v>
      </c>
      <c r="P3906" t="s">
        <v>757</v>
      </c>
      <c r="Q3906" t="s">
        <v>344</v>
      </c>
      <c r="R3906">
        <v>0</v>
      </c>
      <c r="S3906" t="s">
        <v>7</v>
      </c>
      <c r="T3906">
        <v>209</v>
      </c>
      <c r="U3906" t="s">
        <v>648</v>
      </c>
      <c r="V3906">
        <v>224</v>
      </c>
      <c r="W3906" t="s">
        <v>1621</v>
      </c>
      <c r="X3906" t="s">
        <v>922</v>
      </c>
      <c r="Y3906">
        <v>1</v>
      </c>
      <c r="Z3906" t="s">
        <v>919</v>
      </c>
      <c r="AA3906">
        <v>2024</v>
      </c>
      <c r="AB3906" s="3">
        <v>6.5</v>
      </c>
      <c r="AC3906" s="3">
        <v>0.1</v>
      </c>
      <c r="AD3906" s="3">
        <v>0</v>
      </c>
      <c r="AE3906" s="3">
        <v>0</v>
      </c>
      <c r="AF3906" s="3"/>
      <c r="AG3906" s="3"/>
      <c r="AH3906" t="s">
        <v>913</v>
      </c>
    </row>
    <row r="3907" spans="1:34" x14ac:dyDescent="0.25">
      <c r="A3907">
        <v>16</v>
      </c>
      <c r="B3907" t="s">
        <v>0</v>
      </c>
      <c r="C3907" t="s">
        <v>668</v>
      </c>
      <c r="D3907">
        <v>2021</v>
      </c>
      <c r="E3907" t="s">
        <v>1</v>
      </c>
      <c r="F3907" t="s">
        <v>2</v>
      </c>
      <c r="G3907">
        <v>2</v>
      </c>
      <c r="H3907" t="s">
        <v>3</v>
      </c>
      <c r="I3907" t="s">
        <v>714</v>
      </c>
      <c r="J3907" t="s">
        <v>642</v>
      </c>
      <c r="K3907" t="s">
        <v>851</v>
      </c>
      <c r="L3907" t="s">
        <v>797</v>
      </c>
      <c r="M3907" t="s">
        <v>798</v>
      </c>
      <c r="N3907" t="s">
        <v>720</v>
      </c>
      <c r="O3907" t="s">
        <v>52</v>
      </c>
      <c r="P3907" t="s">
        <v>757</v>
      </c>
      <c r="Q3907" t="s">
        <v>344</v>
      </c>
      <c r="R3907">
        <v>0</v>
      </c>
      <c r="S3907" t="s">
        <v>7</v>
      </c>
      <c r="T3907">
        <v>213</v>
      </c>
      <c r="U3907" t="s">
        <v>649</v>
      </c>
      <c r="V3907">
        <v>228</v>
      </c>
      <c r="W3907" t="s">
        <v>1622</v>
      </c>
      <c r="X3907" t="s">
        <v>922</v>
      </c>
      <c r="Y3907">
        <v>1</v>
      </c>
      <c r="Z3907" t="s">
        <v>919</v>
      </c>
      <c r="AA3907">
        <v>2020</v>
      </c>
      <c r="AB3907" s="3">
        <v>700</v>
      </c>
      <c r="AC3907" s="3">
        <v>700</v>
      </c>
      <c r="AD3907" s="3">
        <v>787.17</v>
      </c>
      <c r="AE3907" s="3">
        <v>112.45</v>
      </c>
      <c r="AF3907" s="3"/>
      <c r="AG3907" s="3"/>
      <c r="AH3907" t="s">
        <v>913</v>
      </c>
    </row>
    <row r="3908" spans="1:34" x14ac:dyDescent="0.25">
      <c r="A3908">
        <v>16</v>
      </c>
      <c r="B3908" t="s">
        <v>0</v>
      </c>
      <c r="C3908" t="s">
        <v>668</v>
      </c>
      <c r="D3908">
        <v>2021</v>
      </c>
      <c r="E3908" t="s">
        <v>1</v>
      </c>
      <c r="F3908" t="s">
        <v>2</v>
      </c>
      <c r="G3908">
        <v>2</v>
      </c>
      <c r="H3908" t="s">
        <v>3</v>
      </c>
      <c r="I3908" t="s">
        <v>714</v>
      </c>
      <c r="J3908" t="s">
        <v>642</v>
      </c>
      <c r="K3908" t="s">
        <v>851</v>
      </c>
      <c r="L3908" t="s">
        <v>797</v>
      </c>
      <c r="M3908" t="s">
        <v>798</v>
      </c>
      <c r="N3908" t="s">
        <v>720</v>
      </c>
      <c r="O3908" t="s">
        <v>52</v>
      </c>
      <c r="P3908" t="s">
        <v>757</v>
      </c>
      <c r="Q3908" t="s">
        <v>344</v>
      </c>
      <c r="R3908">
        <v>0</v>
      </c>
      <c r="S3908" t="s">
        <v>7</v>
      </c>
      <c r="T3908">
        <v>213</v>
      </c>
      <c r="U3908" t="s">
        <v>649</v>
      </c>
      <c r="V3908">
        <v>228</v>
      </c>
      <c r="W3908" t="s">
        <v>1622</v>
      </c>
      <c r="X3908" t="s">
        <v>922</v>
      </c>
      <c r="Y3908">
        <v>1</v>
      </c>
      <c r="Z3908" t="s">
        <v>919</v>
      </c>
      <c r="AA3908">
        <v>2021</v>
      </c>
      <c r="AB3908" s="3">
        <v>800</v>
      </c>
      <c r="AC3908" s="3">
        <v>800</v>
      </c>
      <c r="AD3908" s="3">
        <v>553.23</v>
      </c>
      <c r="AE3908" s="3">
        <v>69.150000000000006</v>
      </c>
      <c r="AF3908" s="3">
        <v>84.45</v>
      </c>
      <c r="AG3908" s="3">
        <v>22.02</v>
      </c>
      <c r="AH3908" t="s">
        <v>913</v>
      </c>
    </row>
    <row r="3909" spans="1:34" x14ac:dyDescent="0.25">
      <c r="A3909">
        <v>16</v>
      </c>
      <c r="B3909" t="s">
        <v>0</v>
      </c>
      <c r="C3909" t="s">
        <v>668</v>
      </c>
      <c r="D3909">
        <v>2021</v>
      </c>
      <c r="E3909" t="s">
        <v>1</v>
      </c>
      <c r="F3909" t="s">
        <v>2</v>
      </c>
      <c r="G3909">
        <v>2</v>
      </c>
      <c r="H3909" t="s">
        <v>3</v>
      </c>
      <c r="I3909" t="s">
        <v>714</v>
      </c>
      <c r="J3909" t="s">
        <v>642</v>
      </c>
      <c r="K3909" t="s">
        <v>851</v>
      </c>
      <c r="L3909" t="s">
        <v>797</v>
      </c>
      <c r="M3909" t="s">
        <v>798</v>
      </c>
      <c r="N3909" t="s">
        <v>720</v>
      </c>
      <c r="O3909" t="s">
        <v>52</v>
      </c>
      <c r="P3909" t="s">
        <v>757</v>
      </c>
      <c r="Q3909" t="s">
        <v>344</v>
      </c>
      <c r="R3909">
        <v>0</v>
      </c>
      <c r="S3909" t="s">
        <v>7</v>
      </c>
      <c r="T3909">
        <v>213</v>
      </c>
      <c r="U3909" t="s">
        <v>649</v>
      </c>
      <c r="V3909">
        <v>228</v>
      </c>
      <c r="W3909" t="s">
        <v>1622</v>
      </c>
      <c r="X3909" t="s">
        <v>922</v>
      </c>
      <c r="Y3909">
        <v>1</v>
      </c>
      <c r="Z3909" t="s">
        <v>919</v>
      </c>
      <c r="AA3909">
        <v>2022</v>
      </c>
      <c r="AB3909" s="3">
        <v>1000</v>
      </c>
      <c r="AC3909" s="3">
        <v>1000</v>
      </c>
      <c r="AD3909" s="3">
        <v>0</v>
      </c>
      <c r="AE3909" s="3">
        <v>0</v>
      </c>
      <c r="AF3909" s="3"/>
      <c r="AG3909" s="3"/>
      <c r="AH3909" t="s">
        <v>913</v>
      </c>
    </row>
    <row r="3910" spans="1:34" x14ac:dyDescent="0.25">
      <c r="A3910">
        <v>16</v>
      </c>
      <c r="B3910" t="s">
        <v>0</v>
      </c>
      <c r="C3910" t="s">
        <v>668</v>
      </c>
      <c r="D3910">
        <v>2021</v>
      </c>
      <c r="E3910" t="s">
        <v>1</v>
      </c>
      <c r="F3910" t="s">
        <v>2</v>
      </c>
      <c r="G3910">
        <v>2</v>
      </c>
      <c r="H3910" t="s">
        <v>3</v>
      </c>
      <c r="I3910" t="s">
        <v>714</v>
      </c>
      <c r="J3910" t="s">
        <v>642</v>
      </c>
      <c r="K3910" t="s">
        <v>851</v>
      </c>
      <c r="L3910" t="s">
        <v>797</v>
      </c>
      <c r="M3910" t="s">
        <v>798</v>
      </c>
      <c r="N3910" t="s">
        <v>720</v>
      </c>
      <c r="O3910" t="s">
        <v>52</v>
      </c>
      <c r="P3910" t="s">
        <v>757</v>
      </c>
      <c r="Q3910" t="s">
        <v>344</v>
      </c>
      <c r="R3910">
        <v>0</v>
      </c>
      <c r="S3910" t="s">
        <v>7</v>
      </c>
      <c r="T3910">
        <v>213</v>
      </c>
      <c r="U3910" t="s">
        <v>649</v>
      </c>
      <c r="V3910">
        <v>228</v>
      </c>
      <c r="W3910" t="s">
        <v>1622</v>
      </c>
      <c r="X3910" t="s">
        <v>922</v>
      </c>
      <c r="Y3910">
        <v>1</v>
      </c>
      <c r="Z3910" t="s">
        <v>919</v>
      </c>
      <c r="AA3910">
        <v>2023</v>
      </c>
      <c r="AB3910" s="3">
        <v>2000</v>
      </c>
      <c r="AC3910" s="3">
        <v>2000</v>
      </c>
      <c r="AD3910" s="3">
        <v>0</v>
      </c>
      <c r="AE3910" s="3">
        <v>0</v>
      </c>
      <c r="AF3910" s="3"/>
      <c r="AG3910" s="3"/>
      <c r="AH3910" t="s">
        <v>913</v>
      </c>
    </row>
    <row r="3911" spans="1:34" x14ac:dyDescent="0.25">
      <c r="A3911">
        <v>16</v>
      </c>
      <c r="B3911" t="s">
        <v>0</v>
      </c>
      <c r="C3911" t="s">
        <v>668</v>
      </c>
      <c r="D3911">
        <v>2021</v>
      </c>
      <c r="E3911" t="s">
        <v>1</v>
      </c>
      <c r="F3911" t="s">
        <v>2</v>
      </c>
      <c r="G3911">
        <v>2</v>
      </c>
      <c r="H3911" t="s">
        <v>3</v>
      </c>
      <c r="I3911" t="s">
        <v>714</v>
      </c>
      <c r="J3911" t="s">
        <v>642</v>
      </c>
      <c r="K3911" t="s">
        <v>851</v>
      </c>
      <c r="L3911" t="s">
        <v>797</v>
      </c>
      <c r="M3911" t="s">
        <v>798</v>
      </c>
      <c r="N3911" t="s">
        <v>720</v>
      </c>
      <c r="O3911" t="s">
        <v>52</v>
      </c>
      <c r="P3911" t="s">
        <v>757</v>
      </c>
      <c r="Q3911" t="s">
        <v>344</v>
      </c>
      <c r="R3911">
        <v>0</v>
      </c>
      <c r="S3911" t="s">
        <v>7</v>
      </c>
      <c r="T3911">
        <v>213</v>
      </c>
      <c r="U3911" t="s">
        <v>649</v>
      </c>
      <c r="V3911">
        <v>228</v>
      </c>
      <c r="W3911" t="s">
        <v>1622</v>
      </c>
      <c r="X3911" t="s">
        <v>922</v>
      </c>
      <c r="Y3911">
        <v>1</v>
      </c>
      <c r="Z3911" t="s">
        <v>919</v>
      </c>
      <c r="AA3911">
        <v>2024</v>
      </c>
      <c r="AB3911" s="3">
        <v>1500</v>
      </c>
      <c r="AC3911" s="3">
        <v>1500</v>
      </c>
      <c r="AD3911" s="3">
        <v>0</v>
      </c>
      <c r="AE3911" s="3">
        <v>0</v>
      </c>
      <c r="AF3911" s="3"/>
      <c r="AG3911" s="3"/>
      <c r="AH3911" t="s">
        <v>913</v>
      </c>
    </row>
    <row r="3912" spans="1:34" x14ac:dyDescent="0.25">
      <c r="A3912">
        <v>16</v>
      </c>
      <c r="B3912" t="s">
        <v>0</v>
      </c>
      <c r="C3912" t="s">
        <v>668</v>
      </c>
      <c r="D3912">
        <v>2021</v>
      </c>
      <c r="E3912" t="s">
        <v>1</v>
      </c>
      <c r="F3912" t="s">
        <v>2</v>
      </c>
      <c r="G3912">
        <v>2</v>
      </c>
      <c r="H3912" t="s">
        <v>3</v>
      </c>
      <c r="I3912" t="s">
        <v>714</v>
      </c>
      <c r="J3912" t="s">
        <v>642</v>
      </c>
      <c r="K3912" t="s">
        <v>851</v>
      </c>
      <c r="L3912" t="s">
        <v>797</v>
      </c>
      <c r="M3912" t="s">
        <v>798</v>
      </c>
      <c r="N3912" t="s">
        <v>720</v>
      </c>
      <c r="O3912" t="s">
        <v>52</v>
      </c>
      <c r="P3912" t="s">
        <v>727</v>
      </c>
      <c r="Q3912" t="s">
        <v>53</v>
      </c>
      <c r="R3912">
        <v>0</v>
      </c>
      <c r="S3912" t="s">
        <v>7</v>
      </c>
      <c r="T3912">
        <v>254</v>
      </c>
      <c r="U3912" t="s">
        <v>650</v>
      </c>
      <c r="V3912">
        <v>271</v>
      </c>
      <c r="W3912" t="s">
        <v>1623</v>
      </c>
      <c r="X3912" t="s">
        <v>922</v>
      </c>
      <c r="Y3912">
        <v>1</v>
      </c>
      <c r="Z3912" t="s">
        <v>919</v>
      </c>
      <c r="AA3912">
        <v>2020</v>
      </c>
      <c r="AB3912" s="3">
        <v>0</v>
      </c>
      <c r="AC3912" s="3">
        <v>0</v>
      </c>
      <c r="AD3912" s="3">
        <v>0</v>
      </c>
      <c r="AE3912" s="3">
        <v>0</v>
      </c>
      <c r="AF3912" s="3"/>
      <c r="AG3912" s="3"/>
      <c r="AH3912" t="s">
        <v>913</v>
      </c>
    </row>
    <row r="3913" spans="1:34" x14ac:dyDescent="0.25">
      <c r="A3913">
        <v>16</v>
      </c>
      <c r="B3913" t="s">
        <v>0</v>
      </c>
      <c r="C3913" t="s">
        <v>668</v>
      </c>
      <c r="D3913">
        <v>2021</v>
      </c>
      <c r="E3913" t="s">
        <v>1</v>
      </c>
      <c r="F3913" t="s">
        <v>2</v>
      </c>
      <c r="G3913">
        <v>2</v>
      </c>
      <c r="H3913" t="s">
        <v>3</v>
      </c>
      <c r="I3913" t="s">
        <v>714</v>
      </c>
      <c r="J3913" t="s">
        <v>642</v>
      </c>
      <c r="K3913" t="s">
        <v>851</v>
      </c>
      <c r="L3913" t="s">
        <v>797</v>
      </c>
      <c r="M3913" t="s">
        <v>798</v>
      </c>
      <c r="N3913" t="s">
        <v>720</v>
      </c>
      <c r="O3913" t="s">
        <v>52</v>
      </c>
      <c r="P3913" t="s">
        <v>727</v>
      </c>
      <c r="Q3913" t="s">
        <v>53</v>
      </c>
      <c r="R3913">
        <v>0</v>
      </c>
      <c r="S3913" t="s">
        <v>7</v>
      </c>
      <c r="T3913">
        <v>254</v>
      </c>
      <c r="U3913" t="s">
        <v>650</v>
      </c>
      <c r="V3913">
        <v>271</v>
      </c>
      <c r="W3913" t="s">
        <v>1623</v>
      </c>
      <c r="X3913" t="s">
        <v>922</v>
      </c>
      <c r="Y3913">
        <v>1</v>
      </c>
      <c r="Z3913" t="s">
        <v>919</v>
      </c>
      <c r="AA3913">
        <v>2021</v>
      </c>
      <c r="AB3913" s="3">
        <v>47000</v>
      </c>
      <c r="AC3913" s="3">
        <v>23500</v>
      </c>
      <c r="AD3913" s="3">
        <v>20866</v>
      </c>
      <c r="AE3913" s="3">
        <v>88.79</v>
      </c>
      <c r="AF3913" s="3">
        <v>88.79</v>
      </c>
      <c r="AG3913" s="3">
        <v>44.4</v>
      </c>
      <c r="AH3913" t="s">
        <v>913</v>
      </c>
    </row>
    <row r="3914" spans="1:34" x14ac:dyDescent="0.25">
      <c r="A3914">
        <v>16</v>
      </c>
      <c r="B3914" t="s">
        <v>0</v>
      </c>
      <c r="C3914" t="s">
        <v>668</v>
      </c>
      <c r="D3914">
        <v>2021</v>
      </c>
      <c r="E3914" t="s">
        <v>1</v>
      </c>
      <c r="F3914" t="s">
        <v>2</v>
      </c>
      <c r="G3914">
        <v>2</v>
      </c>
      <c r="H3914" t="s">
        <v>3</v>
      </c>
      <c r="I3914" t="s">
        <v>714</v>
      </c>
      <c r="J3914" t="s">
        <v>642</v>
      </c>
      <c r="K3914" t="s">
        <v>851</v>
      </c>
      <c r="L3914" t="s">
        <v>797</v>
      </c>
      <c r="M3914" t="s">
        <v>798</v>
      </c>
      <c r="N3914" t="s">
        <v>720</v>
      </c>
      <c r="O3914" t="s">
        <v>52</v>
      </c>
      <c r="P3914" t="s">
        <v>727</v>
      </c>
      <c r="Q3914" t="s">
        <v>53</v>
      </c>
      <c r="R3914">
        <v>0</v>
      </c>
      <c r="S3914" t="s">
        <v>7</v>
      </c>
      <c r="T3914">
        <v>254</v>
      </c>
      <c r="U3914" t="s">
        <v>650</v>
      </c>
      <c r="V3914">
        <v>271</v>
      </c>
      <c r="W3914" t="s">
        <v>1623</v>
      </c>
      <c r="X3914" t="s">
        <v>922</v>
      </c>
      <c r="Y3914">
        <v>1</v>
      </c>
      <c r="Z3914" t="s">
        <v>919</v>
      </c>
      <c r="AA3914">
        <v>2022</v>
      </c>
      <c r="AB3914" s="3">
        <v>0</v>
      </c>
      <c r="AC3914" s="3">
        <v>23500</v>
      </c>
      <c r="AD3914" s="3">
        <v>0</v>
      </c>
      <c r="AE3914" s="3">
        <v>0</v>
      </c>
      <c r="AF3914" s="3"/>
      <c r="AG3914" s="3"/>
      <c r="AH3914" t="s">
        <v>913</v>
      </c>
    </row>
    <row r="3915" spans="1:34" x14ac:dyDescent="0.25">
      <c r="A3915">
        <v>16</v>
      </c>
      <c r="B3915" t="s">
        <v>0</v>
      </c>
      <c r="C3915" t="s">
        <v>668</v>
      </c>
      <c r="D3915">
        <v>2021</v>
      </c>
      <c r="E3915" t="s">
        <v>1</v>
      </c>
      <c r="F3915" t="s">
        <v>2</v>
      </c>
      <c r="G3915">
        <v>2</v>
      </c>
      <c r="H3915" t="s">
        <v>3</v>
      </c>
      <c r="I3915" t="s">
        <v>714</v>
      </c>
      <c r="J3915" t="s">
        <v>642</v>
      </c>
      <c r="K3915" t="s">
        <v>851</v>
      </c>
      <c r="L3915" t="s">
        <v>797</v>
      </c>
      <c r="M3915" t="s">
        <v>798</v>
      </c>
      <c r="N3915" t="s">
        <v>720</v>
      </c>
      <c r="O3915" t="s">
        <v>52</v>
      </c>
      <c r="P3915" t="s">
        <v>727</v>
      </c>
      <c r="Q3915" t="s">
        <v>53</v>
      </c>
      <c r="R3915">
        <v>0</v>
      </c>
      <c r="S3915" t="s">
        <v>7</v>
      </c>
      <c r="T3915">
        <v>254</v>
      </c>
      <c r="U3915" t="s">
        <v>650</v>
      </c>
      <c r="V3915">
        <v>271</v>
      </c>
      <c r="W3915" t="s">
        <v>1623</v>
      </c>
      <c r="X3915" t="s">
        <v>922</v>
      </c>
      <c r="Y3915">
        <v>1</v>
      </c>
      <c r="Z3915" t="s">
        <v>919</v>
      </c>
      <c r="AA3915">
        <v>2023</v>
      </c>
      <c r="AB3915" s="3">
        <v>0</v>
      </c>
      <c r="AC3915" s="3">
        <v>0</v>
      </c>
      <c r="AD3915" s="3">
        <v>0</v>
      </c>
      <c r="AE3915" s="3">
        <v>0</v>
      </c>
      <c r="AF3915" s="3"/>
      <c r="AG3915" s="3"/>
      <c r="AH3915" t="s">
        <v>913</v>
      </c>
    </row>
    <row r="3916" spans="1:34" x14ac:dyDescent="0.25">
      <c r="A3916">
        <v>16</v>
      </c>
      <c r="B3916" t="s">
        <v>0</v>
      </c>
      <c r="C3916" t="s">
        <v>668</v>
      </c>
      <c r="D3916">
        <v>2021</v>
      </c>
      <c r="E3916" t="s">
        <v>1</v>
      </c>
      <c r="F3916" t="s">
        <v>2</v>
      </c>
      <c r="G3916">
        <v>2</v>
      </c>
      <c r="H3916" t="s">
        <v>3</v>
      </c>
      <c r="I3916" t="s">
        <v>714</v>
      </c>
      <c r="J3916" t="s">
        <v>642</v>
      </c>
      <c r="K3916" t="s">
        <v>851</v>
      </c>
      <c r="L3916" t="s">
        <v>797</v>
      </c>
      <c r="M3916" t="s">
        <v>798</v>
      </c>
      <c r="N3916" t="s">
        <v>720</v>
      </c>
      <c r="O3916" t="s">
        <v>52</v>
      </c>
      <c r="P3916" t="s">
        <v>727</v>
      </c>
      <c r="Q3916" t="s">
        <v>53</v>
      </c>
      <c r="R3916">
        <v>0</v>
      </c>
      <c r="S3916" t="s">
        <v>7</v>
      </c>
      <c r="T3916">
        <v>254</v>
      </c>
      <c r="U3916" t="s">
        <v>650</v>
      </c>
      <c r="V3916">
        <v>271</v>
      </c>
      <c r="W3916" t="s">
        <v>1623</v>
      </c>
      <c r="X3916" t="s">
        <v>922</v>
      </c>
      <c r="Y3916">
        <v>1</v>
      </c>
      <c r="Z3916" t="s">
        <v>919</v>
      </c>
      <c r="AA3916">
        <v>2024</v>
      </c>
      <c r="AB3916" s="3">
        <v>0</v>
      </c>
      <c r="AC3916" s="3">
        <v>0</v>
      </c>
      <c r="AD3916" s="3">
        <v>0</v>
      </c>
      <c r="AE3916" s="3">
        <v>0</v>
      </c>
      <c r="AF3916" s="3"/>
      <c r="AG3916" s="3"/>
      <c r="AH3916" t="s">
        <v>913</v>
      </c>
    </row>
    <row r="3917" spans="1:34" x14ac:dyDescent="0.25">
      <c r="A3917">
        <v>16</v>
      </c>
      <c r="B3917" t="s">
        <v>0</v>
      </c>
      <c r="C3917" t="s">
        <v>668</v>
      </c>
      <c r="D3917">
        <v>2021</v>
      </c>
      <c r="E3917" t="s">
        <v>1</v>
      </c>
      <c r="F3917" t="s">
        <v>2</v>
      </c>
      <c r="G3917">
        <v>2</v>
      </c>
      <c r="H3917" t="s">
        <v>3</v>
      </c>
      <c r="I3917" t="s">
        <v>714</v>
      </c>
      <c r="J3917" t="s">
        <v>642</v>
      </c>
      <c r="K3917" t="s">
        <v>851</v>
      </c>
      <c r="L3917" t="s">
        <v>797</v>
      </c>
      <c r="M3917" t="s">
        <v>798</v>
      </c>
      <c r="N3917" t="s">
        <v>720</v>
      </c>
      <c r="O3917" t="s">
        <v>52</v>
      </c>
      <c r="P3917" t="s">
        <v>760</v>
      </c>
      <c r="Q3917" t="s">
        <v>365</v>
      </c>
      <c r="R3917">
        <v>0</v>
      </c>
      <c r="S3917" t="s">
        <v>7</v>
      </c>
      <c r="T3917">
        <v>273</v>
      </c>
      <c r="U3917" t="s">
        <v>651</v>
      </c>
      <c r="V3917">
        <v>290</v>
      </c>
      <c r="W3917" t="s">
        <v>1624</v>
      </c>
      <c r="X3917" t="s">
        <v>918</v>
      </c>
      <c r="Y3917">
        <v>1</v>
      </c>
      <c r="Z3917" t="s">
        <v>919</v>
      </c>
      <c r="AA3917">
        <v>2020</v>
      </c>
      <c r="AB3917" s="3">
        <v>100</v>
      </c>
      <c r="AC3917" s="3">
        <v>100</v>
      </c>
      <c r="AD3917" s="3">
        <v>90</v>
      </c>
      <c r="AE3917" s="3">
        <v>90</v>
      </c>
      <c r="AF3917" s="3"/>
      <c r="AG3917" s="3"/>
      <c r="AH3917" t="s">
        <v>909</v>
      </c>
    </row>
    <row r="3918" spans="1:34" x14ac:dyDescent="0.25">
      <c r="A3918">
        <v>16</v>
      </c>
      <c r="B3918" t="s">
        <v>0</v>
      </c>
      <c r="C3918" t="s">
        <v>668</v>
      </c>
      <c r="D3918">
        <v>2021</v>
      </c>
      <c r="E3918" t="s">
        <v>1</v>
      </c>
      <c r="F3918" t="s">
        <v>2</v>
      </c>
      <c r="G3918">
        <v>2</v>
      </c>
      <c r="H3918" t="s">
        <v>3</v>
      </c>
      <c r="I3918" t="s">
        <v>714</v>
      </c>
      <c r="J3918" t="s">
        <v>642</v>
      </c>
      <c r="K3918" t="s">
        <v>851</v>
      </c>
      <c r="L3918" t="s">
        <v>797</v>
      </c>
      <c r="M3918" t="s">
        <v>798</v>
      </c>
      <c r="N3918" t="s">
        <v>720</v>
      </c>
      <c r="O3918" t="s">
        <v>52</v>
      </c>
      <c r="P3918" t="s">
        <v>760</v>
      </c>
      <c r="Q3918" t="s">
        <v>365</v>
      </c>
      <c r="R3918">
        <v>0</v>
      </c>
      <c r="S3918" t="s">
        <v>7</v>
      </c>
      <c r="T3918">
        <v>273</v>
      </c>
      <c r="U3918" t="s">
        <v>651</v>
      </c>
      <c r="V3918">
        <v>290</v>
      </c>
      <c r="W3918" t="s">
        <v>1624</v>
      </c>
      <c r="X3918" t="s">
        <v>918</v>
      </c>
      <c r="Y3918">
        <v>1</v>
      </c>
      <c r="Z3918" t="s">
        <v>919</v>
      </c>
      <c r="AA3918">
        <v>2021</v>
      </c>
      <c r="AB3918" s="3">
        <v>100</v>
      </c>
      <c r="AC3918" s="3">
        <v>100</v>
      </c>
      <c r="AD3918" s="3">
        <v>100</v>
      </c>
      <c r="AE3918" s="3">
        <v>100</v>
      </c>
      <c r="AF3918" s="3">
        <v>95</v>
      </c>
      <c r="AG3918" s="3">
        <v>38</v>
      </c>
      <c r="AH3918" t="s">
        <v>909</v>
      </c>
    </row>
    <row r="3919" spans="1:34" x14ac:dyDescent="0.25">
      <c r="A3919">
        <v>16</v>
      </c>
      <c r="B3919" t="s">
        <v>0</v>
      </c>
      <c r="C3919" t="s">
        <v>668</v>
      </c>
      <c r="D3919">
        <v>2021</v>
      </c>
      <c r="E3919" t="s">
        <v>1</v>
      </c>
      <c r="F3919" t="s">
        <v>2</v>
      </c>
      <c r="G3919">
        <v>2</v>
      </c>
      <c r="H3919" t="s">
        <v>3</v>
      </c>
      <c r="I3919" t="s">
        <v>714</v>
      </c>
      <c r="J3919" t="s">
        <v>642</v>
      </c>
      <c r="K3919" t="s">
        <v>851</v>
      </c>
      <c r="L3919" t="s">
        <v>797</v>
      </c>
      <c r="M3919" t="s">
        <v>798</v>
      </c>
      <c r="N3919" t="s">
        <v>720</v>
      </c>
      <c r="O3919" t="s">
        <v>52</v>
      </c>
      <c r="P3919" t="s">
        <v>760</v>
      </c>
      <c r="Q3919" t="s">
        <v>365</v>
      </c>
      <c r="R3919">
        <v>0</v>
      </c>
      <c r="S3919" t="s">
        <v>7</v>
      </c>
      <c r="T3919">
        <v>273</v>
      </c>
      <c r="U3919" t="s">
        <v>651</v>
      </c>
      <c r="V3919">
        <v>290</v>
      </c>
      <c r="W3919" t="s">
        <v>1624</v>
      </c>
      <c r="X3919" t="s">
        <v>918</v>
      </c>
      <c r="Y3919">
        <v>1</v>
      </c>
      <c r="Z3919" t="s">
        <v>919</v>
      </c>
      <c r="AA3919">
        <v>2022</v>
      </c>
      <c r="AB3919" s="3">
        <v>100</v>
      </c>
      <c r="AC3919" s="3">
        <v>100</v>
      </c>
      <c r="AD3919" s="3">
        <v>0</v>
      </c>
      <c r="AE3919" s="3">
        <v>0</v>
      </c>
      <c r="AF3919" s="3"/>
      <c r="AG3919" s="3"/>
      <c r="AH3919" t="s">
        <v>909</v>
      </c>
    </row>
    <row r="3920" spans="1:34" x14ac:dyDescent="0.25">
      <c r="A3920">
        <v>16</v>
      </c>
      <c r="B3920" t="s">
        <v>0</v>
      </c>
      <c r="C3920" t="s">
        <v>668</v>
      </c>
      <c r="D3920">
        <v>2021</v>
      </c>
      <c r="E3920" t="s">
        <v>1</v>
      </c>
      <c r="F3920" t="s">
        <v>2</v>
      </c>
      <c r="G3920">
        <v>2</v>
      </c>
      <c r="H3920" t="s">
        <v>3</v>
      </c>
      <c r="I3920" t="s">
        <v>714</v>
      </c>
      <c r="J3920" t="s">
        <v>642</v>
      </c>
      <c r="K3920" t="s">
        <v>851</v>
      </c>
      <c r="L3920" t="s">
        <v>797</v>
      </c>
      <c r="M3920" t="s">
        <v>798</v>
      </c>
      <c r="N3920" t="s">
        <v>720</v>
      </c>
      <c r="O3920" t="s">
        <v>52</v>
      </c>
      <c r="P3920" t="s">
        <v>760</v>
      </c>
      <c r="Q3920" t="s">
        <v>365</v>
      </c>
      <c r="R3920">
        <v>0</v>
      </c>
      <c r="S3920" t="s">
        <v>7</v>
      </c>
      <c r="T3920">
        <v>273</v>
      </c>
      <c r="U3920" t="s">
        <v>651</v>
      </c>
      <c r="V3920">
        <v>290</v>
      </c>
      <c r="W3920" t="s">
        <v>1624</v>
      </c>
      <c r="X3920" t="s">
        <v>918</v>
      </c>
      <c r="Y3920">
        <v>1</v>
      </c>
      <c r="Z3920" t="s">
        <v>919</v>
      </c>
      <c r="AA3920">
        <v>2023</v>
      </c>
      <c r="AB3920" s="3">
        <v>100</v>
      </c>
      <c r="AC3920" s="3">
        <v>100</v>
      </c>
      <c r="AD3920" s="3">
        <v>0</v>
      </c>
      <c r="AE3920" s="3">
        <v>0</v>
      </c>
      <c r="AF3920" s="3"/>
      <c r="AG3920" s="3"/>
      <c r="AH3920" t="s">
        <v>909</v>
      </c>
    </row>
    <row r="3921" spans="1:34" x14ac:dyDescent="0.25">
      <c r="A3921">
        <v>16</v>
      </c>
      <c r="B3921" t="s">
        <v>0</v>
      </c>
      <c r="C3921" t="s">
        <v>668</v>
      </c>
      <c r="D3921">
        <v>2021</v>
      </c>
      <c r="E3921" t="s">
        <v>1</v>
      </c>
      <c r="F3921" t="s">
        <v>2</v>
      </c>
      <c r="G3921">
        <v>2</v>
      </c>
      <c r="H3921" t="s">
        <v>3</v>
      </c>
      <c r="I3921" t="s">
        <v>714</v>
      </c>
      <c r="J3921" t="s">
        <v>642</v>
      </c>
      <c r="K3921" t="s">
        <v>851</v>
      </c>
      <c r="L3921" t="s">
        <v>797</v>
      </c>
      <c r="M3921" t="s">
        <v>798</v>
      </c>
      <c r="N3921" t="s">
        <v>720</v>
      </c>
      <c r="O3921" t="s">
        <v>52</v>
      </c>
      <c r="P3921" t="s">
        <v>760</v>
      </c>
      <c r="Q3921" t="s">
        <v>365</v>
      </c>
      <c r="R3921">
        <v>0</v>
      </c>
      <c r="S3921" t="s">
        <v>7</v>
      </c>
      <c r="T3921">
        <v>273</v>
      </c>
      <c r="U3921" t="s">
        <v>651</v>
      </c>
      <c r="V3921">
        <v>290</v>
      </c>
      <c r="W3921" t="s">
        <v>1624</v>
      </c>
      <c r="X3921" t="s">
        <v>918</v>
      </c>
      <c r="Y3921">
        <v>1</v>
      </c>
      <c r="Z3921" t="s">
        <v>919</v>
      </c>
      <c r="AA3921">
        <v>2024</v>
      </c>
      <c r="AB3921" s="3">
        <v>100</v>
      </c>
      <c r="AC3921" s="3">
        <v>100</v>
      </c>
      <c r="AD3921" s="3">
        <v>0</v>
      </c>
      <c r="AE3921" s="3">
        <v>0</v>
      </c>
      <c r="AF3921" s="3"/>
      <c r="AG3921" s="3"/>
      <c r="AH3921" t="s">
        <v>909</v>
      </c>
    </row>
    <row r="3922" spans="1:34" x14ac:dyDescent="0.25">
      <c r="A3922">
        <v>16</v>
      </c>
      <c r="B3922" t="s">
        <v>0</v>
      </c>
      <c r="C3922" t="s">
        <v>668</v>
      </c>
      <c r="D3922">
        <v>2021</v>
      </c>
      <c r="E3922" t="s">
        <v>1</v>
      </c>
      <c r="F3922" t="s">
        <v>2</v>
      </c>
      <c r="G3922">
        <v>2</v>
      </c>
      <c r="H3922" t="s">
        <v>3</v>
      </c>
      <c r="I3922" t="s">
        <v>714</v>
      </c>
      <c r="J3922" t="s">
        <v>642</v>
      </c>
      <c r="K3922" t="s">
        <v>851</v>
      </c>
      <c r="L3922" t="s">
        <v>797</v>
      </c>
      <c r="M3922" t="s">
        <v>798</v>
      </c>
      <c r="N3922" t="s">
        <v>720</v>
      </c>
      <c r="O3922" t="s">
        <v>52</v>
      </c>
      <c r="P3922" t="s">
        <v>760</v>
      </c>
      <c r="Q3922" t="s">
        <v>365</v>
      </c>
      <c r="R3922">
        <v>0</v>
      </c>
      <c r="S3922" t="s">
        <v>7</v>
      </c>
      <c r="T3922">
        <v>275</v>
      </c>
      <c r="U3922" t="s">
        <v>652</v>
      </c>
      <c r="V3922">
        <v>292</v>
      </c>
      <c r="W3922" t="s">
        <v>1625</v>
      </c>
      <c r="X3922" t="s">
        <v>922</v>
      </c>
      <c r="Y3922">
        <v>1</v>
      </c>
      <c r="Z3922" t="s">
        <v>919</v>
      </c>
      <c r="AA3922">
        <v>2020</v>
      </c>
      <c r="AB3922" s="3">
        <v>200</v>
      </c>
      <c r="AC3922" s="3">
        <v>200</v>
      </c>
      <c r="AD3922" s="3">
        <v>0</v>
      </c>
      <c r="AE3922" s="3">
        <v>0</v>
      </c>
      <c r="AF3922" s="3"/>
      <c r="AG3922" s="3"/>
      <c r="AH3922" t="s">
        <v>909</v>
      </c>
    </row>
    <row r="3923" spans="1:34" x14ac:dyDescent="0.25">
      <c r="A3923">
        <v>16</v>
      </c>
      <c r="B3923" t="s">
        <v>0</v>
      </c>
      <c r="C3923" t="s">
        <v>668</v>
      </c>
      <c r="D3923">
        <v>2021</v>
      </c>
      <c r="E3923" t="s">
        <v>1</v>
      </c>
      <c r="F3923" t="s">
        <v>2</v>
      </c>
      <c r="G3923">
        <v>2</v>
      </c>
      <c r="H3923" t="s">
        <v>3</v>
      </c>
      <c r="I3923" t="s">
        <v>714</v>
      </c>
      <c r="J3923" t="s">
        <v>642</v>
      </c>
      <c r="K3923" t="s">
        <v>851</v>
      </c>
      <c r="L3923" t="s">
        <v>797</v>
      </c>
      <c r="M3923" t="s">
        <v>798</v>
      </c>
      <c r="N3923" t="s">
        <v>720</v>
      </c>
      <c r="O3923" t="s">
        <v>52</v>
      </c>
      <c r="P3923" t="s">
        <v>760</v>
      </c>
      <c r="Q3923" t="s">
        <v>365</v>
      </c>
      <c r="R3923">
        <v>0</v>
      </c>
      <c r="S3923" t="s">
        <v>7</v>
      </c>
      <c r="T3923">
        <v>275</v>
      </c>
      <c r="U3923" t="s">
        <v>652</v>
      </c>
      <c r="V3923">
        <v>292</v>
      </c>
      <c r="W3923" t="s">
        <v>1625</v>
      </c>
      <c r="X3923" t="s">
        <v>922</v>
      </c>
      <c r="Y3923">
        <v>1</v>
      </c>
      <c r="Z3923" t="s">
        <v>919</v>
      </c>
      <c r="AA3923">
        <v>2021</v>
      </c>
      <c r="AB3923" s="3">
        <v>350</v>
      </c>
      <c r="AC3923" s="3">
        <v>735</v>
      </c>
      <c r="AD3923" s="3">
        <v>735</v>
      </c>
      <c r="AE3923" s="3">
        <v>100</v>
      </c>
      <c r="AF3923" s="3">
        <v>100</v>
      </c>
      <c r="AG3923" s="3">
        <v>49</v>
      </c>
      <c r="AH3923" t="s">
        <v>909</v>
      </c>
    </row>
    <row r="3924" spans="1:34" x14ac:dyDescent="0.25">
      <c r="A3924">
        <v>16</v>
      </c>
      <c r="B3924" t="s">
        <v>0</v>
      </c>
      <c r="C3924" t="s">
        <v>668</v>
      </c>
      <c r="D3924">
        <v>2021</v>
      </c>
      <c r="E3924" t="s">
        <v>1</v>
      </c>
      <c r="F3924" t="s">
        <v>2</v>
      </c>
      <c r="G3924">
        <v>2</v>
      </c>
      <c r="H3924" t="s">
        <v>3</v>
      </c>
      <c r="I3924" t="s">
        <v>714</v>
      </c>
      <c r="J3924" t="s">
        <v>642</v>
      </c>
      <c r="K3924" t="s">
        <v>851</v>
      </c>
      <c r="L3924" t="s">
        <v>797</v>
      </c>
      <c r="M3924" t="s">
        <v>798</v>
      </c>
      <c r="N3924" t="s">
        <v>720</v>
      </c>
      <c r="O3924" t="s">
        <v>52</v>
      </c>
      <c r="P3924" t="s">
        <v>760</v>
      </c>
      <c r="Q3924" t="s">
        <v>365</v>
      </c>
      <c r="R3924">
        <v>0</v>
      </c>
      <c r="S3924" t="s">
        <v>7</v>
      </c>
      <c r="T3924">
        <v>275</v>
      </c>
      <c r="U3924" t="s">
        <v>652</v>
      </c>
      <c r="V3924">
        <v>292</v>
      </c>
      <c r="W3924" t="s">
        <v>1625</v>
      </c>
      <c r="X3924" t="s">
        <v>922</v>
      </c>
      <c r="Y3924">
        <v>1</v>
      </c>
      <c r="Z3924" t="s">
        <v>919</v>
      </c>
      <c r="AA3924">
        <v>2022</v>
      </c>
      <c r="AB3924" s="3">
        <v>350</v>
      </c>
      <c r="AC3924" s="3">
        <v>350</v>
      </c>
      <c r="AD3924" s="3">
        <v>0</v>
      </c>
      <c r="AE3924" s="3">
        <v>0</v>
      </c>
      <c r="AF3924" s="3"/>
      <c r="AG3924" s="3"/>
      <c r="AH3924" t="s">
        <v>909</v>
      </c>
    </row>
    <row r="3925" spans="1:34" x14ac:dyDescent="0.25">
      <c r="A3925">
        <v>16</v>
      </c>
      <c r="B3925" t="s">
        <v>0</v>
      </c>
      <c r="C3925" t="s">
        <v>668</v>
      </c>
      <c r="D3925">
        <v>2021</v>
      </c>
      <c r="E3925" t="s">
        <v>1</v>
      </c>
      <c r="F3925" t="s">
        <v>2</v>
      </c>
      <c r="G3925">
        <v>2</v>
      </c>
      <c r="H3925" t="s">
        <v>3</v>
      </c>
      <c r="I3925" t="s">
        <v>714</v>
      </c>
      <c r="J3925" t="s">
        <v>642</v>
      </c>
      <c r="K3925" t="s">
        <v>851</v>
      </c>
      <c r="L3925" t="s">
        <v>797</v>
      </c>
      <c r="M3925" t="s">
        <v>798</v>
      </c>
      <c r="N3925" t="s">
        <v>720</v>
      </c>
      <c r="O3925" t="s">
        <v>52</v>
      </c>
      <c r="P3925" t="s">
        <v>760</v>
      </c>
      <c r="Q3925" t="s">
        <v>365</v>
      </c>
      <c r="R3925">
        <v>0</v>
      </c>
      <c r="S3925" t="s">
        <v>7</v>
      </c>
      <c r="T3925">
        <v>275</v>
      </c>
      <c r="U3925" t="s">
        <v>652</v>
      </c>
      <c r="V3925">
        <v>292</v>
      </c>
      <c r="W3925" t="s">
        <v>1625</v>
      </c>
      <c r="X3925" t="s">
        <v>922</v>
      </c>
      <c r="Y3925">
        <v>1</v>
      </c>
      <c r="Z3925" t="s">
        <v>919</v>
      </c>
      <c r="AA3925">
        <v>2023</v>
      </c>
      <c r="AB3925" s="3">
        <v>350</v>
      </c>
      <c r="AC3925" s="3">
        <v>350</v>
      </c>
      <c r="AD3925" s="3">
        <v>0</v>
      </c>
      <c r="AE3925" s="3">
        <v>0</v>
      </c>
      <c r="AF3925" s="3"/>
      <c r="AG3925" s="3"/>
      <c r="AH3925" t="s">
        <v>909</v>
      </c>
    </row>
    <row r="3926" spans="1:34" x14ac:dyDescent="0.25">
      <c r="A3926">
        <v>16</v>
      </c>
      <c r="B3926" t="s">
        <v>0</v>
      </c>
      <c r="C3926" t="s">
        <v>668</v>
      </c>
      <c r="D3926">
        <v>2021</v>
      </c>
      <c r="E3926" t="s">
        <v>1</v>
      </c>
      <c r="F3926" t="s">
        <v>2</v>
      </c>
      <c r="G3926">
        <v>2</v>
      </c>
      <c r="H3926" t="s">
        <v>3</v>
      </c>
      <c r="I3926" t="s">
        <v>714</v>
      </c>
      <c r="J3926" t="s">
        <v>642</v>
      </c>
      <c r="K3926" t="s">
        <v>851</v>
      </c>
      <c r="L3926" t="s">
        <v>797</v>
      </c>
      <c r="M3926" t="s">
        <v>798</v>
      </c>
      <c r="N3926" t="s">
        <v>720</v>
      </c>
      <c r="O3926" t="s">
        <v>52</v>
      </c>
      <c r="P3926" t="s">
        <v>760</v>
      </c>
      <c r="Q3926" t="s">
        <v>365</v>
      </c>
      <c r="R3926">
        <v>0</v>
      </c>
      <c r="S3926" t="s">
        <v>7</v>
      </c>
      <c r="T3926">
        <v>275</v>
      </c>
      <c r="U3926" t="s">
        <v>652</v>
      </c>
      <c r="V3926">
        <v>292</v>
      </c>
      <c r="W3926" t="s">
        <v>1625</v>
      </c>
      <c r="X3926" t="s">
        <v>922</v>
      </c>
      <c r="Y3926">
        <v>1</v>
      </c>
      <c r="Z3926" t="s">
        <v>919</v>
      </c>
      <c r="AA3926">
        <v>2024</v>
      </c>
      <c r="AB3926" s="3">
        <v>250</v>
      </c>
      <c r="AC3926" s="3">
        <v>65</v>
      </c>
      <c r="AD3926" s="3">
        <v>0</v>
      </c>
      <c r="AE3926" s="3">
        <v>0</v>
      </c>
      <c r="AF3926" s="3"/>
      <c r="AG3926" s="3"/>
      <c r="AH3926" t="s">
        <v>909</v>
      </c>
    </row>
    <row r="3927" spans="1:34" x14ac:dyDescent="0.25">
      <c r="A3927">
        <v>16</v>
      </c>
      <c r="B3927" t="s">
        <v>0</v>
      </c>
      <c r="C3927" t="s">
        <v>668</v>
      </c>
      <c r="D3927">
        <v>2021</v>
      </c>
      <c r="E3927" t="s">
        <v>1</v>
      </c>
      <c r="F3927" t="s">
        <v>2</v>
      </c>
      <c r="G3927">
        <v>2</v>
      </c>
      <c r="H3927" t="s">
        <v>3</v>
      </c>
      <c r="I3927" t="s">
        <v>714</v>
      </c>
      <c r="J3927" t="s">
        <v>642</v>
      </c>
      <c r="K3927" t="s">
        <v>851</v>
      </c>
      <c r="L3927" t="s">
        <v>797</v>
      </c>
      <c r="M3927" t="s">
        <v>798</v>
      </c>
      <c r="N3927" t="s">
        <v>720</v>
      </c>
      <c r="O3927" t="s">
        <v>52</v>
      </c>
      <c r="P3927" t="s">
        <v>749</v>
      </c>
      <c r="Q3927" t="s">
        <v>203</v>
      </c>
      <c r="R3927">
        <v>0</v>
      </c>
      <c r="S3927" t="s">
        <v>7</v>
      </c>
      <c r="T3927">
        <v>276</v>
      </c>
      <c r="U3927" t="s">
        <v>653</v>
      </c>
      <c r="V3927">
        <v>293</v>
      </c>
      <c r="W3927" t="s">
        <v>1626</v>
      </c>
      <c r="X3927" t="s">
        <v>927</v>
      </c>
      <c r="Y3927">
        <v>1</v>
      </c>
      <c r="Z3927" t="s">
        <v>919</v>
      </c>
      <c r="AA3927">
        <v>2020</v>
      </c>
      <c r="AB3927" s="3">
        <v>16.89</v>
      </c>
      <c r="AC3927" s="3">
        <v>16.89</v>
      </c>
      <c r="AD3927" s="3">
        <v>16.89</v>
      </c>
      <c r="AE3927" s="3">
        <v>0</v>
      </c>
      <c r="AF3927" s="3"/>
      <c r="AG3927" s="3"/>
      <c r="AH3927" t="s">
        <v>909</v>
      </c>
    </row>
    <row r="3928" spans="1:34" x14ac:dyDescent="0.25">
      <c r="A3928">
        <v>16</v>
      </c>
      <c r="B3928" t="s">
        <v>0</v>
      </c>
      <c r="C3928" t="s">
        <v>668</v>
      </c>
      <c r="D3928">
        <v>2021</v>
      </c>
      <c r="E3928" t="s">
        <v>1</v>
      </c>
      <c r="F3928" t="s">
        <v>2</v>
      </c>
      <c r="G3928">
        <v>2</v>
      </c>
      <c r="H3928" t="s">
        <v>3</v>
      </c>
      <c r="I3928" t="s">
        <v>714</v>
      </c>
      <c r="J3928" t="s">
        <v>642</v>
      </c>
      <c r="K3928" t="s">
        <v>851</v>
      </c>
      <c r="L3928" t="s">
        <v>797</v>
      </c>
      <c r="M3928" t="s">
        <v>798</v>
      </c>
      <c r="N3928" t="s">
        <v>720</v>
      </c>
      <c r="O3928" t="s">
        <v>52</v>
      </c>
      <c r="P3928" t="s">
        <v>749</v>
      </c>
      <c r="Q3928" t="s">
        <v>203</v>
      </c>
      <c r="R3928">
        <v>0</v>
      </c>
      <c r="S3928" t="s">
        <v>7</v>
      </c>
      <c r="T3928">
        <v>276</v>
      </c>
      <c r="U3928" t="s">
        <v>653</v>
      </c>
      <c r="V3928">
        <v>293</v>
      </c>
      <c r="W3928" t="s">
        <v>1626</v>
      </c>
      <c r="X3928" t="s">
        <v>927</v>
      </c>
      <c r="Y3928">
        <v>1</v>
      </c>
      <c r="Z3928" t="s">
        <v>919</v>
      </c>
      <c r="AA3928">
        <v>2021</v>
      </c>
      <c r="AB3928" s="3">
        <v>19.600000000000001</v>
      </c>
      <c r="AC3928" s="3">
        <v>19.600000000000001</v>
      </c>
      <c r="AD3928" s="3">
        <v>16.89</v>
      </c>
      <c r="AE3928" s="3">
        <v>0</v>
      </c>
      <c r="AF3928" s="3">
        <v>0</v>
      </c>
      <c r="AG3928" s="3">
        <v>0</v>
      </c>
      <c r="AH3928" t="s">
        <v>909</v>
      </c>
    </row>
    <row r="3929" spans="1:34" x14ac:dyDescent="0.25">
      <c r="A3929">
        <v>16</v>
      </c>
      <c r="B3929" t="s">
        <v>0</v>
      </c>
      <c r="C3929" t="s">
        <v>668</v>
      </c>
      <c r="D3929">
        <v>2021</v>
      </c>
      <c r="E3929" t="s">
        <v>1</v>
      </c>
      <c r="F3929" t="s">
        <v>2</v>
      </c>
      <c r="G3929">
        <v>2</v>
      </c>
      <c r="H3929" t="s">
        <v>3</v>
      </c>
      <c r="I3929" t="s">
        <v>714</v>
      </c>
      <c r="J3929" t="s">
        <v>642</v>
      </c>
      <c r="K3929" t="s">
        <v>851</v>
      </c>
      <c r="L3929" t="s">
        <v>797</v>
      </c>
      <c r="M3929" t="s">
        <v>798</v>
      </c>
      <c r="N3929" t="s">
        <v>720</v>
      </c>
      <c r="O3929" t="s">
        <v>52</v>
      </c>
      <c r="P3929" t="s">
        <v>749</v>
      </c>
      <c r="Q3929" t="s">
        <v>203</v>
      </c>
      <c r="R3929">
        <v>0</v>
      </c>
      <c r="S3929" t="s">
        <v>7</v>
      </c>
      <c r="T3929">
        <v>276</v>
      </c>
      <c r="U3929" t="s">
        <v>653</v>
      </c>
      <c r="V3929">
        <v>293</v>
      </c>
      <c r="W3929" t="s">
        <v>1626</v>
      </c>
      <c r="X3929" t="s">
        <v>927</v>
      </c>
      <c r="Y3929">
        <v>1</v>
      </c>
      <c r="Z3929" t="s">
        <v>919</v>
      </c>
      <c r="AA3929">
        <v>2022</v>
      </c>
      <c r="AB3929" s="3">
        <v>19.600000000000001</v>
      </c>
      <c r="AC3929" s="3">
        <v>19.600000000000001</v>
      </c>
      <c r="AD3929" s="3">
        <v>0</v>
      </c>
      <c r="AE3929" s="3">
        <v>0</v>
      </c>
      <c r="AF3929" s="3"/>
      <c r="AG3929" s="3"/>
      <c r="AH3929" t="s">
        <v>909</v>
      </c>
    </row>
    <row r="3930" spans="1:34" x14ac:dyDescent="0.25">
      <c r="A3930">
        <v>16</v>
      </c>
      <c r="B3930" t="s">
        <v>0</v>
      </c>
      <c r="C3930" t="s">
        <v>668</v>
      </c>
      <c r="D3930">
        <v>2021</v>
      </c>
      <c r="E3930" t="s">
        <v>1</v>
      </c>
      <c r="F3930" t="s">
        <v>2</v>
      </c>
      <c r="G3930">
        <v>2</v>
      </c>
      <c r="H3930" t="s">
        <v>3</v>
      </c>
      <c r="I3930" t="s">
        <v>714</v>
      </c>
      <c r="J3930" t="s">
        <v>642</v>
      </c>
      <c r="K3930" t="s">
        <v>851</v>
      </c>
      <c r="L3930" t="s">
        <v>797</v>
      </c>
      <c r="M3930" t="s">
        <v>798</v>
      </c>
      <c r="N3930" t="s">
        <v>720</v>
      </c>
      <c r="O3930" t="s">
        <v>52</v>
      </c>
      <c r="P3930" t="s">
        <v>749</v>
      </c>
      <c r="Q3930" t="s">
        <v>203</v>
      </c>
      <c r="R3930">
        <v>0</v>
      </c>
      <c r="S3930" t="s">
        <v>7</v>
      </c>
      <c r="T3930">
        <v>276</v>
      </c>
      <c r="U3930" t="s">
        <v>653</v>
      </c>
      <c r="V3930">
        <v>293</v>
      </c>
      <c r="W3930" t="s">
        <v>1626</v>
      </c>
      <c r="X3930" t="s">
        <v>927</v>
      </c>
      <c r="Y3930">
        <v>1</v>
      </c>
      <c r="Z3930" t="s">
        <v>919</v>
      </c>
      <c r="AA3930">
        <v>2023</v>
      </c>
      <c r="AB3930" s="3">
        <v>21.2</v>
      </c>
      <c r="AC3930" s="3">
        <v>21.2</v>
      </c>
      <c r="AD3930" s="3">
        <v>0</v>
      </c>
      <c r="AE3930" s="3">
        <v>0</v>
      </c>
      <c r="AF3930" s="3"/>
      <c r="AG3930" s="3"/>
      <c r="AH3930" t="s">
        <v>909</v>
      </c>
    </row>
    <row r="3931" spans="1:34" x14ac:dyDescent="0.25">
      <c r="A3931">
        <v>16</v>
      </c>
      <c r="B3931" t="s">
        <v>0</v>
      </c>
      <c r="C3931" t="s">
        <v>668</v>
      </c>
      <c r="D3931">
        <v>2021</v>
      </c>
      <c r="E3931" t="s">
        <v>1</v>
      </c>
      <c r="F3931" t="s">
        <v>2</v>
      </c>
      <c r="G3931">
        <v>2</v>
      </c>
      <c r="H3931" t="s">
        <v>3</v>
      </c>
      <c r="I3931" t="s">
        <v>714</v>
      </c>
      <c r="J3931" t="s">
        <v>642</v>
      </c>
      <c r="K3931" t="s">
        <v>851</v>
      </c>
      <c r="L3931" t="s">
        <v>797</v>
      </c>
      <c r="M3931" t="s">
        <v>798</v>
      </c>
      <c r="N3931" t="s">
        <v>720</v>
      </c>
      <c r="O3931" t="s">
        <v>52</v>
      </c>
      <c r="P3931" t="s">
        <v>749</v>
      </c>
      <c r="Q3931" t="s">
        <v>203</v>
      </c>
      <c r="R3931">
        <v>0</v>
      </c>
      <c r="S3931" t="s">
        <v>7</v>
      </c>
      <c r="T3931">
        <v>276</v>
      </c>
      <c r="U3931" t="s">
        <v>653</v>
      </c>
      <c r="V3931">
        <v>293</v>
      </c>
      <c r="W3931" t="s">
        <v>1626</v>
      </c>
      <c r="X3931" t="s">
        <v>927</v>
      </c>
      <c r="Y3931">
        <v>1</v>
      </c>
      <c r="Z3931" t="s">
        <v>919</v>
      </c>
      <c r="AA3931">
        <v>2024</v>
      </c>
      <c r="AB3931" s="3">
        <v>21.2</v>
      </c>
      <c r="AC3931" s="3">
        <v>21.2</v>
      </c>
      <c r="AD3931" s="3">
        <v>0</v>
      </c>
      <c r="AE3931" s="3">
        <v>0</v>
      </c>
      <c r="AF3931" s="3"/>
      <c r="AG3931" s="3"/>
      <c r="AH3931" t="s">
        <v>909</v>
      </c>
    </row>
    <row r="3932" spans="1:34" x14ac:dyDescent="0.25">
      <c r="A3932">
        <v>16</v>
      </c>
      <c r="B3932" t="s">
        <v>0</v>
      </c>
      <c r="C3932" t="s">
        <v>668</v>
      </c>
      <c r="D3932">
        <v>2021</v>
      </c>
      <c r="E3932" t="s">
        <v>1</v>
      </c>
      <c r="F3932" t="s">
        <v>2</v>
      </c>
      <c r="G3932">
        <v>2</v>
      </c>
      <c r="H3932" t="s">
        <v>3</v>
      </c>
      <c r="I3932" t="s">
        <v>714</v>
      </c>
      <c r="J3932" t="s">
        <v>642</v>
      </c>
      <c r="K3932" t="s">
        <v>851</v>
      </c>
      <c r="L3932" t="s">
        <v>797</v>
      </c>
      <c r="M3932" t="s">
        <v>798</v>
      </c>
      <c r="N3932" t="s">
        <v>720</v>
      </c>
      <c r="O3932" t="s">
        <v>52</v>
      </c>
      <c r="P3932" t="s">
        <v>749</v>
      </c>
      <c r="Q3932" t="s">
        <v>203</v>
      </c>
      <c r="R3932">
        <v>0</v>
      </c>
      <c r="S3932" t="s">
        <v>7</v>
      </c>
      <c r="T3932">
        <v>277</v>
      </c>
      <c r="U3932" t="s">
        <v>654</v>
      </c>
      <c r="V3932">
        <v>294</v>
      </c>
      <c r="W3932" t="s">
        <v>1627</v>
      </c>
      <c r="X3932" t="s">
        <v>927</v>
      </c>
      <c r="Y3932">
        <v>1</v>
      </c>
      <c r="Z3932" t="s">
        <v>919</v>
      </c>
      <c r="AA3932">
        <v>2020</v>
      </c>
      <c r="AB3932" s="3">
        <v>16</v>
      </c>
      <c r="AC3932" s="3">
        <v>16</v>
      </c>
      <c r="AD3932" s="3">
        <v>15.91</v>
      </c>
      <c r="AE3932" s="3">
        <v>99.44</v>
      </c>
      <c r="AF3932" s="3"/>
      <c r="AG3932" s="3"/>
      <c r="AH3932" t="s">
        <v>909</v>
      </c>
    </row>
    <row r="3933" spans="1:34" x14ac:dyDescent="0.25">
      <c r="A3933">
        <v>16</v>
      </c>
      <c r="B3933" t="s">
        <v>0</v>
      </c>
      <c r="C3933" t="s">
        <v>668</v>
      </c>
      <c r="D3933">
        <v>2021</v>
      </c>
      <c r="E3933" t="s">
        <v>1</v>
      </c>
      <c r="F3933" t="s">
        <v>2</v>
      </c>
      <c r="G3933">
        <v>2</v>
      </c>
      <c r="H3933" t="s">
        <v>3</v>
      </c>
      <c r="I3933" t="s">
        <v>714</v>
      </c>
      <c r="J3933" t="s">
        <v>642</v>
      </c>
      <c r="K3933" t="s">
        <v>851</v>
      </c>
      <c r="L3933" t="s">
        <v>797</v>
      </c>
      <c r="M3933" t="s">
        <v>798</v>
      </c>
      <c r="N3933" t="s">
        <v>720</v>
      </c>
      <c r="O3933" t="s">
        <v>52</v>
      </c>
      <c r="P3933" t="s">
        <v>749</v>
      </c>
      <c r="Q3933" t="s">
        <v>203</v>
      </c>
      <c r="R3933">
        <v>0</v>
      </c>
      <c r="S3933" t="s">
        <v>7</v>
      </c>
      <c r="T3933">
        <v>277</v>
      </c>
      <c r="U3933" t="s">
        <v>654</v>
      </c>
      <c r="V3933">
        <v>294</v>
      </c>
      <c r="W3933" t="s">
        <v>1627</v>
      </c>
      <c r="X3933" t="s">
        <v>927</v>
      </c>
      <c r="Y3933">
        <v>1</v>
      </c>
      <c r="Z3933" t="s">
        <v>919</v>
      </c>
      <c r="AA3933">
        <v>2021</v>
      </c>
      <c r="AB3933" s="3">
        <v>37.14</v>
      </c>
      <c r="AC3933" s="3">
        <v>53.14</v>
      </c>
      <c r="AD3933" s="3">
        <v>32.409999999999997</v>
      </c>
      <c r="AE3933" s="3">
        <v>60.99</v>
      </c>
      <c r="AF3933" s="3">
        <v>60.99</v>
      </c>
      <c r="AG3933" s="3">
        <v>32.409999999999997</v>
      </c>
      <c r="AH3933" t="s">
        <v>909</v>
      </c>
    </row>
    <row r="3934" spans="1:34" x14ac:dyDescent="0.25">
      <c r="A3934">
        <v>16</v>
      </c>
      <c r="B3934" t="s">
        <v>0</v>
      </c>
      <c r="C3934" t="s">
        <v>668</v>
      </c>
      <c r="D3934">
        <v>2021</v>
      </c>
      <c r="E3934" t="s">
        <v>1</v>
      </c>
      <c r="F3934" t="s">
        <v>2</v>
      </c>
      <c r="G3934">
        <v>2</v>
      </c>
      <c r="H3934" t="s">
        <v>3</v>
      </c>
      <c r="I3934" t="s">
        <v>714</v>
      </c>
      <c r="J3934" t="s">
        <v>642</v>
      </c>
      <c r="K3934" t="s">
        <v>851</v>
      </c>
      <c r="L3934" t="s">
        <v>797</v>
      </c>
      <c r="M3934" t="s">
        <v>798</v>
      </c>
      <c r="N3934" t="s">
        <v>720</v>
      </c>
      <c r="O3934" t="s">
        <v>52</v>
      </c>
      <c r="P3934" t="s">
        <v>749</v>
      </c>
      <c r="Q3934" t="s">
        <v>203</v>
      </c>
      <c r="R3934">
        <v>0</v>
      </c>
      <c r="S3934" t="s">
        <v>7</v>
      </c>
      <c r="T3934">
        <v>277</v>
      </c>
      <c r="U3934" t="s">
        <v>654</v>
      </c>
      <c r="V3934">
        <v>294</v>
      </c>
      <c r="W3934" t="s">
        <v>1627</v>
      </c>
      <c r="X3934" t="s">
        <v>927</v>
      </c>
      <c r="Y3934">
        <v>1</v>
      </c>
      <c r="Z3934" t="s">
        <v>919</v>
      </c>
      <c r="AA3934">
        <v>2022</v>
      </c>
      <c r="AB3934" s="3">
        <v>35.14</v>
      </c>
      <c r="AC3934" s="3">
        <v>88.28</v>
      </c>
      <c r="AD3934" s="3">
        <v>0</v>
      </c>
      <c r="AE3934" s="3">
        <v>0</v>
      </c>
      <c r="AF3934" s="3"/>
      <c r="AG3934" s="3"/>
      <c r="AH3934" t="s">
        <v>909</v>
      </c>
    </row>
    <row r="3935" spans="1:34" x14ac:dyDescent="0.25">
      <c r="A3935">
        <v>16</v>
      </c>
      <c r="B3935" t="s">
        <v>0</v>
      </c>
      <c r="C3935" t="s">
        <v>668</v>
      </c>
      <c r="D3935">
        <v>2021</v>
      </c>
      <c r="E3935" t="s">
        <v>1</v>
      </c>
      <c r="F3935" t="s">
        <v>2</v>
      </c>
      <c r="G3935">
        <v>2</v>
      </c>
      <c r="H3935" t="s">
        <v>3</v>
      </c>
      <c r="I3935" t="s">
        <v>714</v>
      </c>
      <c r="J3935" t="s">
        <v>642</v>
      </c>
      <c r="K3935" t="s">
        <v>851</v>
      </c>
      <c r="L3935" t="s">
        <v>797</v>
      </c>
      <c r="M3935" t="s">
        <v>798</v>
      </c>
      <c r="N3935" t="s">
        <v>720</v>
      </c>
      <c r="O3935" t="s">
        <v>52</v>
      </c>
      <c r="P3935" t="s">
        <v>749</v>
      </c>
      <c r="Q3935" t="s">
        <v>203</v>
      </c>
      <c r="R3935">
        <v>0</v>
      </c>
      <c r="S3935" t="s">
        <v>7</v>
      </c>
      <c r="T3935">
        <v>277</v>
      </c>
      <c r="U3935" t="s">
        <v>654</v>
      </c>
      <c r="V3935">
        <v>294</v>
      </c>
      <c r="W3935" t="s">
        <v>1627</v>
      </c>
      <c r="X3935" t="s">
        <v>927</v>
      </c>
      <c r="Y3935">
        <v>1</v>
      </c>
      <c r="Z3935" t="s">
        <v>919</v>
      </c>
      <c r="AA3935">
        <v>2023</v>
      </c>
      <c r="AB3935" s="3">
        <v>7.81</v>
      </c>
      <c r="AC3935" s="3">
        <v>96.09</v>
      </c>
      <c r="AD3935" s="3">
        <v>0</v>
      </c>
      <c r="AE3935" s="3">
        <v>0</v>
      </c>
      <c r="AF3935" s="3"/>
      <c r="AG3935" s="3"/>
      <c r="AH3935" t="s">
        <v>909</v>
      </c>
    </row>
    <row r="3936" spans="1:34" x14ac:dyDescent="0.25">
      <c r="A3936">
        <v>16</v>
      </c>
      <c r="B3936" t="s">
        <v>0</v>
      </c>
      <c r="C3936" t="s">
        <v>668</v>
      </c>
      <c r="D3936">
        <v>2021</v>
      </c>
      <c r="E3936" t="s">
        <v>1</v>
      </c>
      <c r="F3936" t="s">
        <v>2</v>
      </c>
      <c r="G3936">
        <v>2</v>
      </c>
      <c r="H3936" t="s">
        <v>3</v>
      </c>
      <c r="I3936" t="s">
        <v>714</v>
      </c>
      <c r="J3936" t="s">
        <v>642</v>
      </c>
      <c r="K3936" t="s">
        <v>851</v>
      </c>
      <c r="L3936" t="s">
        <v>797</v>
      </c>
      <c r="M3936" t="s">
        <v>798</v>
      </c>
      <c r="N3936" t="s">
        <v>720</v>
      </c>
      <c r="O3936" t="s">
        <v>52</v>
      </c>
      <c r="P3936" t="s">
        <v>749</v>
      </c>
      <c r="Q3936" t="s">
        <v>203</v>
      </c>
      <c r="R3936">
        <v>0</v>
      </c>
      <c r="S3936" t="s">
        <v>7</v>
      </c>
      <c r="T3936">
        <v>277</v>
      </c>
      <c r="U3936" t="s">
        <v>654</v>
      </c>
      <c r="V3936">
        <v>294</v>
      </c>
      <c r="W3936" t="s">
        <v>1627</v>
      </c>
      <c r="X3936" t="s">
        <v>927</v>
      </c>
      <c r="Y3936">
        <v>1</v>
      </c>
      <c r="Z3936" t="s">
        <v>919</v>
      </c>
      <c r="AA3936">
        <v>2024</v>
      </c>
      <c r="AB3936" s="3">
        <v>3.91</v>
      </c>
      <c r="AC3936" s="3">
        <v>100</v>
      </c>
      <c r="AD3936" s="3">
        <v>0</v>
      </c>
      <c r="AE3936" s="3">
        <v>0</v>
      </c>
      <c r="AF3936" s="3"/>
      <c r="AG3936" s="3"/>
      <c r="AH3936" t="s">
        <v>909</v>
      </c>
    </row>
    <row r="3937" spans="1:34" x14ac:dyDescent="0.25">
      <c r="A3937">
        <v>16</v>
      </c>
      <c r="B3937" t="s">
        <v>0</v>
      </c>
      <c r="C3937" t="s">
        <v>668</v>
      </c>
      <c r="D3937">
        <v>2021</v>
      </c>
      <c r="E3937" t="s">
        <v>1</v>
      </c>
      <c r="F3937" t="s">
        <v>2</v>
      </c>
      <c r="G3937">
        <v>2</v>
      </c>
      <c r="H3937" t="s">
        <v>3</v>
      </c>
      <c r="I3937" t="s">
        <v>714</v>
      </c>
      <c r="J3937" t="s">
        <v>642</v>
      </c>
      <c r="K3937" t="s">
        <v>851</v>
      </c>
      <c r="L3937" t="s">
        <v>797</v>
      </c>
      <c r="M3937" t="s">
        <v>798</v>
      </c>
      <c r="N3937" t="s">
        <v>720</v>
      </c>
      <c r="O3937" t="s">
        <v>52</v>
      </c>
      <c r="P3937" t="s">
        <v>749</v>
      </c>
      <c r="Q3937" t="s">
        <v>203</v>
      </c>
      <c r="R3937">
        <v>0</v>
      </c>
      <c r="S3937" t="s">
        <v>7</v>
      </c>
      <c r="T3937">
        <v>279</v>
      </c>
      <c r="U3937" t="s">
        <v>655</v>
      </c>
      <c r="V3937">
        <v>296</v>
      </c>
      <c r="W3937" t="s">
        <v>1628</v>
      </c>
      <c r="X3937" t="s">
        <v>927</v>
      </c>
      <c r="Y3937">
        <v>1</v>
      </c>
      <c r="Z3937" t="s">
        <v>919</v>
      </c>
      <c r="AA3937">
        <v>2020</v>
      </c>
      <c r="AB3937" s="3">
        <v>36</v>
      </c>
      <c r="AC3937" s="3">
        <v>36</v>
      </c>
      <c r="AD3937" s="3">
        <v>33.799999999999997</v>
      </c>
      <c r="AE3937" s="3">
        <v>93.89</v>
      </c>
      <c r="AF3937" s="3"/>
      <c r="AG3937" s="3"/>
      <c r="AH3937" t="s">
        <v>909</v>
      </c>
    </row>
    <row r="3938" spans="1:34" x14ac:dyDescent="0.25">
      <c r="A3938">
        <v>16</v>
      </c>
      <c r="B3938" t="s">
        <v>0</v>
      </c>
      <c r="C3938" t="s">
        <v>668</v>
      </c>
      <c r="D3938">
        <v>2021</v>
      </c>
      <c r="E3938" t="s">
        <v>1</v>
      </c>
      <c r="F3938" t="s">
        <v>2</v>
      </c>
      <c r="G3938">
        <v>2</v>
      </c>
      <c r="H3938" t="s">
        <v>3</v>
      </c>
      <c r="I3938" t="s">
        <v>714</v>
      </c>
      <c r="J3938" t="s">
        <v>642</v>
      </c>
      <c r="K3938" t="s">
        <v>851</v>
      </c>
      <c r="L3938" t="s">
        <v>797</v>
      </c>
      <c r="M3938" t="s">
        <v>798</v>
      </c>
      <c r="N3938" t="s">
        <v>720</v>
      </c>
      <c r="O3938" t="s">
        <v>52</v>
      </c>
      <c r="P3938" t="s">
        <v>749</v>
      </c>
      <c r="Q3938" t="s">
        <v>203</v>
      </c>
      <c r="R3938">
        <v>0</v>
      </c>
      <c r="S3938" t="s">
        <v>7</v>
      </c>
      <c r="T3938">
        <v>279</v>
      </c>
      <c r="U3938" t="s">
        <v>655</v>
      </c>
      <c r="V3938">
        <v>296</v>
      </c>
      <c r="W3938" t="s">
        <v>1628</v>
      </c>
      <c r="X3938" t="s">
        <v>927</v>
      </c>
      <c r="Y3938">
        <v>1</v>
      </c>
      <c r="Z3938" t="s">
        <v>919</v>
      </c>
      <c r="AA3938">
        <v>2021</v>
      </c>
      <c r="AB3938" s="3">
        <v>20</v>
      </c>
      <c r="AC3938" s="3">
        <v>56</v>
      </c>
      <c r="AD3938" s="3">
        <v>51.7</v>
      </c>
      <c r="AE3938" s="3">
        <v>92.32</v>
      </c>
      <c r="AF3938" s="3">
        <v>92.32</v>
      </c>
      <c r="AG3938" s="3">
        <v>51.7</v>
      </c>
      <c r="AH3938" t="s">
        <v>909</v>
      </c>
    </row>
    <row r="3939" spans="1:34" x14ac:dyDescent="0.25">
      <c r="A3939">
        <v>16</v>
      </c>
      <c r="B3939" t="s">
        <v>0</v>
      </c>
      <c r="C3939" t="s">
        <v>668</v>
      </c>
      <c r="D3939">
        <v>2021</v>
      </c>
      <c r="E3939" t="s">
        <v>1</v>
      </c>
      <c r="F3939" t="s">
        <v>2</v>
      </c>
      <c r="G3939">
        <v>2</v>
      </c>
      <c r="H3939" t="s">
        <v>3</v>
      </c>
      <c r="I3939" t="s">
        <v>714</v>
      </c>
      <c r="J3939" t="s">
        <v>642</v>
      </c>
      <c r="K3939" t="s">
        <v>851</v>
      </c>
      <c r="L3939" t="s">
        <v>797</v>
      </c>
      <c r="M3939" t="s">
        <v>798</v>
      </c>
      <c r="N3939" t="s">
        <v>720</v>
      </c>
      <c r="O3939" t="s">
        <v>52</v>
      </c>
      <c r="P3939" t="s">
        <v>749</v>
      </c>
      <c r="Q3939" t="s">
        <v>203</v>
      </c>
      <c r="R3939">
        <v>0</v>
      </c>
      <c r="S3939" t="s">
        <v>7</v>
      </c>
      <c r="T3939">
        <v>279</v>
      </c>
      <c r="U3939" t="s">
        <v>655</v>
      </c>
      <c r="V3939">
        <v>296</v>
      </c>
      <c r="W3939" t="s">
        <v>1628</v>
      </c>
      <c r="X3939" t="s">
        <v>927</v>
      </c>
      <c r="Y3939">
        <v>1</v>
      </c>
      <c r="Z3939" t="s">
        <v>919</v>
      </c>
      <c r="AA3939">
        <v>2022</v>
      </c>
      <c r="AB3939" s="3">
        <v>31.8</v>
      </c>
      <c r="AC3939" s="3">
        <v>87.8</v>
      </c>
      <c r="AD3939" s="3">
        <v>0</v>
      </c>
      <c r="AE3939" s="3">
        <v>0</v>
      </c>
      <c r="AF3939" s="3"/>
      <c r="AG3939" s="3"/>
      <c r="AH3939" t="s">
        <v>909</v>
      </c>
    </row>
    <row r="3940" spans="1:34" x14ac:dyDescent="0.25">
      <c r="A3940">
        <v>16</v>
      </c>
      <c r="B3940" t="s">
        <v>0</v>
      </c>
      <c r="C3940" t="s">
        <v>668</v>
      </c>
      <c r="D3940">
        <v>2021</v>
      </c>
      <c r="E3940" t="s">
        <v>1</v>
      </c>
      <c r="F3940" t="s">
        <v>2</v>
      </c>
      <c r="G3940">
        <v>2</v>
      </c>
      <c r="H3940" t="s">
        <v>3</v>
      </c>
      <c r="I3940" t="s">
        <v>714</v>
      </c>
      <c r="J3940" t="s">
        <v>642</v>
      </c>
      <c r="K3940" t="s">
        <v>851</v>
      </c>
      <c r="L3940" t="s">
        <v>797</v>
      </c>
      <c r="M3940" t="s">
        <v>798</v>
      </c>
      <c r="N3940" t="s">
        <v>720</v>
      </c>
      <c r="O3940" t="s">
        <v>52</v>
      </c>
      <c r="P3940" t="s">
        <v>749</v>
      </c>
      <c r="Q3940" t="s">
        <v>203</v>
      </c>
      <c r="R3940">
        <v>0</v>
      </c>
      <c r="S3940" t="s">
        <v>7</v>
      </c>
      <c r="T3940">
        <v>279</v>
      </c>
      <c r="U3940" t="s">
        <v>655</v>
      </c>
      <c r="V3940">
        <v>296</v>
      </c>
      <c r="W3940" t="s">
        <v>1628</v>
      </c>
      <c r="X3940" t="s">
        <v>927</v>
      </c>
      <c r="Y3940">
        <v>1</v>
      </c>
      <c r="Z3940" t="s">
        <v>919</v>
      </c>
      <c r="AA3940">
        <v>2023</v>
      </c>
      <c r="AB3940" s="3">
        <v>12.2</v>
      </c>
      <c r="AC3940" s="3">
        <v>100</v>
      </c>
      <c r="AD3940" s="3">
        <v>0</v>
      </c>
      <c r="AE3940" s="3">
        <v>0</v>
      </c>
      <c r="AF3940" s="3"/>
      <c r="AG3940" s="3"/>
      <c r="AH3940" t="s">
        <v>909</v>
      </c>
    </row>
    <row r="3941" spans="1:34" x14ac:dyDescent="0.25">
      <c r="A3941">
        <v>16</v>
      </c>
      <c r="B3941" t="s">
        <v>0</v>
      </c>
      <c r="C3941" t="s">
        <v>668</v>
      </c>
      <c r="D3941">
        <v>2021</v>
      </c>
      <c r="E3941" t="s">
        <v>1</v>
      </c>
      <c r="F3941" t="s">
        <v>2</v>
      </c>
      <c r="G3941">
        <v>2</v>
      </c>
      <c r="H3941" t="s">
        <v>3</v>
      </c>
      <c r="I3941" t="s">
        <v>714</v>
      </c>
      <c r="J3941" t="s">
        <v>642</v>
      </c>
      <c r="K3941" t="s">
        <v>851</v>
      </c>
      <c r="L3941" t="s">
        <v>797</v>
      </c>
      <c r="M3941" t="s">
        <v>798</v>
      </c>
      <c r="N3941" t="s">
        <v>720</v>
      </c>
      <c r="O3941" t="s">
        <v>52</v>
      </c>
      <c r="P3941" t="s">
        <v>749</v>
      </c>
      <c r="Q3941" t="s">
        <v>203</v>
      </c>
      <c r="R3941">
        <v>0</v>
      </c>
      <c r="S3941" t="s">
        <v>7</v>
      </c>
      <c r="T3941">
        <v>279</v>
      </c>
      <c r="U3941" t="s">
        <v>655</v>
      </c>
      <c r="V3941">
        <v>296</v>
      </c>
      <c r="W3941" t="s">
        <v>1628</v>
      </c>
      <c r="X3941" t="s">
        <v>927</v>
      </c>
      <c r="Y3941">
        <v>1</v>
      </c>
      <c r="Z3941" t="s">
        <v>919</v>
      </c>
      <c r="AA3941">
        <v>2024</v>
      </c>
      <c r="AB3941" s="3">
        <v>0</v>
      </c>
      <c r="AC3941" s="3">
        <v>100</v>
      </c>
      <c r="AD3941" s="3">
        <v>0</v>
      </c>
      <c r="AE3941" s="3">
        <v>0</v>
      </c>
      <c r="AF3941" s="3"/>
      <c r="AG3941" s="3"/>
      <c r="AH3941" t="s">
        <v>909</v>
      </c>
    </row>
    <row r="3942" spans="1:34" x14ac:dyDescent="0.25">
      <c r="A3942">
        <v>16</v>
      </c>
      <c r="B3942" t="s">
        <v>0</v>
      </c>
      <c r="C3942" t="s">
        <v>668</v>
      </c>
      <c r="D3942">
        <v>2021</v>
      </c>
      <c r="E3942" t="s">
        <v>1</v>
      </c>
      <c r="F3942" t="s">
        <v>2</v>
      </c>
      <c r="G3942">
        <v>2</v>
      </c>
      <c r="H3942" t="s">
        <v>3</v>
      </c>
      <c r="I3942" t="s">
        <v>714</v>
      </c>
      <c r="J3942" t="s">
        <v>642</v>
      </c>
      <c r="K3942" t="s">
        <v>851</v>
      </c>
      <c r="L3942" t="s">
        <v>797</v>
      </c>
      <c r="M3942" t="s">
        <v>798</v>
      </c>
      <c r="N3942" t="s">
        <v>720</v>
      </c>
      <c r="O3942" t="s">
        <v>52</v>
      </c>
      <c r="P3942" t="s">
        <v>749</v>
      </c>
      <c r="Q3942" t="s">
        <v>203</v>
      </c>
      <c r="R3942">
        <v>0</v>
      </c>
      <c r="S3942" t="s">
        <v>7</v>
      </c>
      <c r="T3942">
        <v>280</v>
      </c>
      <c r="U3942" t="s">
        <v>656</v>
      </c>
      <c r="V3942">
        <v>297</v>
      </c>
      <c r="W3942" t="s">
        <v>1629</v>
      </c>
      <c r="X3942" t="s">
        <v>927</v>
      </c>
      <c r="Y3942">
        <v>1</v>
      </c>
      <c r="Z3942" t="s">
        <v>919</v>
      </c>
      <c r="AA3942">
        <v>2020</v>
      </c>
      <c r="AB3942" s="3">
        <v>19.18</v>
      </c>
      <c r="AC3942" s="3">
        <v>19.18</v>
      </c>
      <c r="AD3942" s="3">
        <v>21.1</v>
      </c>
      <c r="AE3942" s="3">
        <v>110.01</v>
      </c>
      <c r="AF3942" s="3"/>
      <c r="AG3942" s="3"/>
      <c r="AH3942" t="s">
        <v>909</v>
      </c>
    </row>
    <row r="3943" spans="1:34" x14ac:dyDescent="0.25">
      <c r="A3943">
        <v>16</v>
      </c>
      <c r="B3943" t="s">
        <v>0</v>
      </c>
      <c r="C3943" t="s">
        <v>668</v>
      </c>
      <c r="D3943">
        <v>2021</v>
      </c>
      <c r="E3943" t="s">
        <v>1</v>
      </c>
      <c r="F3943" t="s">
        <v>2</v>
      </c>
      <c r="G3943">
        <v>2</v>
      </c>
      <c r="H3943" t="s">
        <v>3</v>
      </c>
      <c r="I3943" t="s">
        <v>714</v>
      </c>
      <c r="J3943" t="s">
        <v>642</v>
      </c>
      <c r="K3943" t="s">
        <v>851</v>
      </c>
      <c r="L3943" t="s">
        <v>797</v>
      </c>
      <c r="M3943" t="s">
        <v>798</v>
      </c>
      <c r="N3943" t="s">
        <v>720</v>
      </c>
      <c r="O3943" t="s">
        <v>52</v>
      </c>
      <c r="P3943" t="s">
        <v>749</v>
      </c>
      <c r="Q3943" t="s">
        <v>203</v>
      </c>
      <c r="R3943">
        <v>0</v>
      </c>
      <c r="S3943" t="s">
        <v>7</v>
      </c>
      <c r="T3943">
        <v>280</v>
      </c>
      <c r="U3943" t="s">
        <v>656</v>
      </c>
      <c r="V3943">
        <v>297</v>
      </c>
      <c r="W3943" t="s">
        <v>1629</v>
      </c>
      <c r="X3943" t="s">
        <v>927</v>
      </c>
      <c r="Y3943">
        <v>1</v>
      </c>
      <c r="Z3943" t="s">
        <v>919</v>
      </c>
      <c r="AA3943">
        <v>2021</v>
      </c>
      <c r="AB3943" s="3">
        <v>36.92</v>
      </c>
      <c r="AC3943" s="3">
        <v>56.1</v>
      </c>
      <c r="AD3943" s="3">
        <v>48.55</v>
      </c>
      <c r="AE3943" s="3">
        <v>86.54</v>
      </c>
      <c r="AF3943" s="3">
        <v>86.54</v>
      </c>
      <c r="AG3943" s="3">
        <v>48.55</v>
      </c>
      <c r="AH3943" t="s">
        <v>909</v>
      </c>
    </row>
    <row r="3944" spans="1:34" x14ac:dyDescent="0.25">
      <c r="A3944">
        <v>16</v>
      </c>
      <c r="B3944" t="s">
        <v>0</v>
      </c>
      <c r="C3944" t="s">
        <v>668</v>
      </c>
      <c r="D3944">
        <v>2021</v>
      </c>
      <c r="E3944" t="s">
        <v>1</v>
      </c>
      <c r="F3944" t="s">
        <v>2</v>
      </c>
      <c r="G3944">
        <v>2</v>
      </c>
      <c r="H3944" t="s">
        <v>3</v>
      </c>
      <c r="I3944" t="s">
        <v>714</v>
      </c>
      <c r="J3944" t="s">
        <v>642</v>
      </c>
      <c r="K3944" t="s">
        <v>851</v>
      </c>
      <c r="L3944" t="s">
        <v>797</v>
      </c>
      <c r="M3944" t="s">
        <v>798</v>
      </c>
      <c r="N3944" t="s">
        <v>720</v>
      </c>
      <c r="O3944" t="s">
        <v>52</v>
      </c>
      <c r="P3944" t="s">
        <v>749</v>
      </c>
      <c r="Q3944" t="s">
        <v>203</v>
      </c>
      <c r="R3944">
        <v>0</v>
      </c>
      <c r="S3944" t="s">
        <v>7</v>
      </c>
      <c r="T3944">
        <v>280</v>
      </c>
      <c r="U3944" t="s">
        <v>656</v>
      </c>
      <c r="V3944">
        <v>297</v>
      </c>
      <c r="W3944" t="s">
        <v>1629</v>
      </c>
      <c r="X3944" t="s">
        <v>927</v>
      </c>
      <c r="Y3944">
        <v>1</v>
      </c>
      <c r="Z3944" t="s">
        <v>919</v>
      </c>
      <c r="AA3944">
        <v>2022</v>
      </c>
      <c r="AB3944" s="3">
        <v>43.9</v>
      </c>
      <c r="AC3944" s="3">
        <v>100</v>
      </c>
      <c r="AD3944" s="3">
        <v>0</v>
      </c>
      <c r="AE3944" s="3">
        <v>0</v>
      </c>
      <c r="AF3944" s="3"/>
      <c r="AG3944" s="3"/>
      <c r="AH3944" t="s">
        <v>909</v>
      </c>
    </row>
    <row r="3945" spans="1:34" x14ac:dyDescent="0.25">
      <c r="A3945">
        <v>16</v>
      </c>
      <c r="B3945" t="s">
        <v>0</v>
      </c>
      <c r="C3945" t="s">
        <v>668</v>
      </c>
      <c r="D3945">
        <v>2021</v>
      </c>
      <c r="E3945" t="s">
        <v>1</v>
      </c>
      <c r="F3945" t="s">
        <v>2</v>
      </c>
      <c r="G3945">
        <v>2</v>
      </c>
      <c r="H3945" t="s">
        <v>3</v>
      </c>
      <c r="I3945" t="s">
        <v>714</v>
      </c>
      <c r="J3945" t="s">
        <v>642</v>
      </c>
      <c r="K3945" t="s">
        <v>851</v>
      </c>
      <c r="L3945" t="s">
        <v>797</v>
      </c>
      <c r="M3945" t="s">
        <v>798</v>
      </c>
      <c r="N3945" t="s">
        <v>720</v>
      </c>
      <c r="O3945" t="s">
        <v>52</v>
      </c>
      <c r="P3945" t="s">
        <v>749</v>
      </c>
      <c r="Q3945" t="s">
        <v>203</v>
      </c>
      <c r="R3945">
        <v>0</v>
      </c>
      <c r="S3945" t="s">
        <v>7</v>
      </c>
      <c r="T3945">
        <v>280</v>
      </c>
      <c r="U3945" t="s">
        <v>656</v>
      </c>
      <c r="V3945">
        <v>297</v>
      </c>
      <c r="W3945" t="s">
        <v>1629</v>
      </c>
      <c r="X3945" t="s">
        <v>927</v>
      </c>
      <c r="Y3945">
        <v>1</v>
      </c>
      <c r="Z3945" t="s">
        <v>919</v>
      </c>
      <c r="AA3945">
        <v>2023</v>
      </c>
      <c r="AB3945" s="3">
        <v>0</v>
      </c>
      <c r="AC3945" s="3">
        <v>100</v>
      </c>
      <c r="AD3945" s="3">
        <v>0</v>
      </c>
      <c r="AE3945" s="3">
        <v>0</v>
      </c>
      <c r="AF3945" s="3"/>
      <c r="AG3945" s="3"/>
      <c r="AH3945" t="s">
        <v>909</v>
      </c>
    </row>
    <row r="3946" spans="1:34" x14ac:dyDescent="0.25">
      <c r="A3946">
        <v>16</v>
      </c>
      <c r="B3946" t="s">
        <v>0</v>
      </c>
      <c r="C3946" t="s">
        <v>668</v>
      </c>
      <c r="D3946">
        <v>2021</v>
      </c>
      <c r="E3946" t="s">
        <v>1</v>
      </c>
      <c r="F3946" t="s">
        <v>2</v>
      </c>
      <c r="G3946">
        <v>2</v>
      </c>
      <c r="H3946" t="s">
        <v>3</v>
      </c>
      <c r="I3946" t="s">
        <v>714</v>
      </c>
      <c r="J3946" t="s">
        <v>642</v>
      </c>
      <c r="K3946" t="s">
        <v>851</v>
      </c>
      <c r="L3946" t="s">
        <v>797</v>
      </c>
      <c r="M3946" t="s">
        <v>798</v>
      </c>
      <c r="N3946" t="s">
        <v>720</v>
      </c>
      <c r="O3946" t="s">
        <v>52</v>
      </c>
      <c r="P3946" t="s">
        <v>749</v>
      </c>
      <c r="Q3946" t="s">
        <v>203</v>
      </c>
      <c r="R3946">
        <v>0</v>
      </c>
      <c r="S3946" t="s">
        <v>7</v>
      </c>
      <c r="T3946">
        <v>280</v>
      </c>
      <c r="U3946" t="s">
        <v>656</v>
      </c>
      <c r="V3946">
        <v>297</v>
      </c>
      <c r="W3946" t="s">
        <v>1629</v>
      </c>
      <c r="X3946" t="s">
        <v>927</v>
      </c>
      <c r="Y3946">
        <v>1</v>
      </c>
      <c r="Z3946" t="s">
        <v>919</v>
      </c>
      <c r="AA3946">
        <v>2024</v>
      </c>
      <c r="AB3946" s="3">
        <v>0</v>
      </c>
      <c r="AC3946" s="3">
        <v>100</v>
      </c>
      <c r="AD3946" s="3">
        <v>0</v>
      </c>
      <c r="AE3946" s="3">
        <v>0</v>
      </c>
      <c r="AF3946" s="3"/>
      <c r="AG3946" s="3"/>
      <c r="AH3946" t="s">
        <v>909</v>
      </c>
    </row>
    <row r="3947" spans="1:34" x14ac:dyDescent="0.25">
      <c r="A3947">
        <v>16</v>
      </c>
      <c r="B3947" t="s">
        <v>0</v>
      </c>
      <c r="C3947" t="s">
        <v>668</v>
      </c>
      <c r="D3947">
        <v>2021</v>
      </c>
      <c r="E3947" t="s">
        <v>1</v>
      </c>
      <c r="F3947" t="s">
        <v>2</v>
      </c>
      <c r="G3947">
        <v>2</v>
      </c>
      <c r="H3947" t="s">
        <v>3</v>
      </c>
      <c r="I3947" t="s">
        <v>714</v>
      </c>
      <c r="J3947" t="s">
        <v>642</v>
      </c>
      <c r="K3947" t="s">
        <v>851</v>
      </c>
      <c r="L3947" t="s">
        <v>797</v>
      </c>
      <c r="M3947" t="s">
        <v>798</v>
      </c>
      <c r="N3947" t="s">
        <v>720</v>
      </c>
      <c r="O3947" t="s">
        <v>52</v>
      </c>
      <c r="P3947" t="s">
        <v>749</v>
      </c>
      <c r="Q3947" t="s">
        <v>203</v>
      </c>
      <c r="R3947">
        <v>0</v>
      </c>
      <c r="S3947" t="s">
        <v>7</v>
      </c>
      <c r="T3947">
        <v>281</v>
      </c>
      <c r="U3947" t="s">
        <v>657</v>
      </c>
      <c r="V3947">
        <v>298</v>
      </c>
      <c r="W3947" t="s">
        <v>1630</v>
      </c>
      <c r="X3947" t="s">
        <v>927</v>
      </c>
      <c r="Y3947">
        <v>1</v>
      </c>
      <c r="Z3947" t="s">
        <v>919</v>
      </c>
      <c r="AA3947">
        <v>2020</v>
      </c>
      <c r="AB3947" s="3">
        <v>20</v>
      </c>
      <c r="AC3947" s="3">
        <v>20</v>
      </c>
      <c r="AD3947" s="3">
        <v>42.98</v>
      </c>
      <c r="AE3947" s="3">
        <v>214.9</v>
      </c>
      <c r="AF3947" s="3"/>
      <c r="AG3947" s="3"/>
      <c r="AH3947" t="s">
        <v>909</v>
      </c>
    </row>
    <row r="3948" spans="1:34" x14ac:dyDescent="0.25">
      <c r="A3948">
        <v>16</v>
      </c>
      <c r="B3948" t="s">
        <v>0</v>
      </c>
      <c r="C3948" t="s">
        <v>668</v>
      </c>
      <c r="D3948">
        <v>2021</v>
      </c>
      <c r="E3948" t="s">
        <v>1</v>
      </c>
      <c r="F3948" t="s">
        <v>2</v>
      </c>
      <c r="G3948">
        <v>2</v>
      </c>
      <c r="H3948" t="s">
        <v>3</v>
      </c>
      <c r="I3948" t="s">
        <v>714</v>
      </c>
      <c r="J3948" t="s">
        <v>642</v>
      </c>
      <c r="K3948" t="s">
        <v>851</v>
      </c>
      <c r="L3948" t="s">
        <v>797</v>
      </c>
      <c r="M3948" t="s">
        <v>798</v>
      </c>
      <c r="N3948" t="s">
        <v>720</v>
      </c>
      <c r="O3948" t="s">
        <v>52</v>
      </c>
      <c r="P3948" t="s">
        <v>749</v>
      </c>
      <c r="Q3948" t="s">
        <v>203</v>
      </c>
      <c r="R3948">
        <v>0</v>
      </c>
      <c r="S3948" t="s">
        <v>7</v>
      </c>
      <c r="T3948">
        <v>281</v>
      </c>
      <c r="U3948" t="s">
        <v>657</v>
      </c>
      <c r="V3948">
        <v>298</v>
      </c>
      <c r="W3948" t="s">
        <v>1630</v>
      </c>
      <c r="X3948" t="s">
        <v>927</v>
      </c>
      <c r="Y3948">
        <v>1</v>
      </c>
      <c r="Z3948" t="s">
        <v>919</v>
      </c>
      <c r="AA3948">
        <v>2021</v>
      </c>
      <c r="AB3948" s="3">
        <v>62.4</v>
      </c>
      <c r="AC3948" s="3">
        <v>82.4</v>
      </c>
      <c r="AD3948" s="3">
        <v>100</v>
      </c>
      <c r="AE3948" s="3">
        <v>121.36</v>
      </c>
      <c r="AF3948" s="3">
        <v>121.36</v>
      </c>
      <c r="AG3948" s="3">
        <v>100</v>
      </c>
      <c r="AH3948" t="s">
        <v>909</v>
      </c>
    </row>
    <row r="3949" spans="1:34" x14ac:dyDescent="0.25">
      <c r="A3949">
        <v>16</v>
      </c>
      <c r="B3949" t="s">
        <v>0</v>
      </c>
      <c r="C3949" t="s">
        <v>668</v>
      </c>
      <c r="D3949">
        <v>2021</v>
      </c>
      <c r="E3949" t="s">
        <v>1</v>
      </c>
      <c r="F3949" t="s">
        <v>2</v>
      </c>
      <c r="G3949">
        <v>2</v>
      </c>
      <c r="H3949" t="s">
        <v>3</v>
      </c>
      <c r="I3949" t="s">
        <v>714</v>
      </c>
      <c r="J3949" t="s">
        <v>642</v>
      </c>
      <c r="K3949" t="s">
        <v>851</v>
      </c>
      <c r="L3949" t="s">
        <v>797</v>
      </c>
      <c r="M3949" t="s">
        <v>798</v>
      </c>
      <c r="N3949" t="s">
        <v>720</v>
      </c>
      <c r="O3949" t="s">
        <v>52</v>
      </c>
      <c r="P3949" t="s">
        <v>749</v>
      </c>
      <c r="Q3949" t="s">
        <v>203</v>
      </c>
      <c r="R3949">
        <v>0</v>
      </c>
      <c r="S3949" t="s">
        <v>7</v>
      </c>
      <c r="T3949">
        <v>281</v>
      </c>
      <c r="U3949" t="s">
        <v>657</v>
      </c>
      <c r="V3949">
        <v>298</v>
      </c>
      <c r="W3949" t="s">
        <v>1630</v>
      </c>
      <c r="X3949" t="s">
        <v>927</v>
      </c>
      <c r="Y3949">
        <v>1</v>
      </c>
      <c r="Z3949" t="s">
        <v>919</v>
      </c>
      <c r="AA3949">
        <v>2022</v>
      </c>
      <c r="AB3949" s="3">
        <v>17.600000000000001</v>
      </c>
      <c r="AC3949" s="3">
        <v>100</v>
      </c>
      <c r="AD3949" s="3">
        <v>0</v>
      </c>
      <c r="AE3949" s="3">
        <v>0</v>
      </c>
      <c r="AF3949" s="3"/>
      <c r="AG3949" s="3"/>
      <c r="AH3949" t="s">
        <v>909</v>
      </c>
    </row>
    <row r="3950" spans="1:34" x14ac:dyDescent="0.25">
      <c r="A3950">
        <v>16</v>
      </c>
      <c r="B3950" t="s">
        <v>0</v>
      </c>
      <c r="C3950" t="s">
        <v>668</v>
      </c>
      <c r="D3950">
        <v>2021</v>
      </c>
      <c r="E3950" t="s">
        <v>1</v>
      </c>
      <c r="F3950" t="s">
        <v>2</v>
      </c>
      <c r="G3950">
        <v>2</v>
      </c>
      <c r="H3950" t="s">
        <v>3</v>
      </c>
      <c r="I3950" t="s">
        <v>714</v>
      </c>
      <c r="J3950" t="s">
        <v>642</v>
      </c>
      <c r="K3950" t="s">
        <v>851</v>
      </c>
      <c r="L3950" t="s">
        <v>797</v>
      </c>
      <c r="M3950" t="s">
        <v>798</v>
      </c>
      <c r="N3950" t="s">
        <v>720</v>
      </c>
      <c r="O3950" t="s">
        <v>52</v>
      </c>
      <c r="P3950" t="s">
        <v>749</v>
      </c>
      <c r="Q3950" t="s">
        <v>203</v>
      </c>
      <c r="R3950">
        <v>0</v>
      </c>
      <c r="S3950" t="s">
        <v>7</v>
      </c>
      <c r="T3950">
        <v>281</v>
      </c>
      <c r="U3950" t="s">
        <v>657</v>
      </c>
      <c r="V3950">
        <v>298</v>
      </c>
      <c r="W3950" t="s">
        <v>1630</v>
      </c>
      <c r="X3950" t="s">
        <v>927</v>
      </c>
      <c r="Y3950">
        <v>1</v>
      </c>
      <c r="Z3950" t="s">
        <v>919</v>
      </c>
      <c r="AA3950">
        <v>2023</v>
      </c>
      <c r="AB3950" s="3">
        <v>0</v>
      </c>
      <c r="AC3950" s="3">
        <v>100</v>
      </c>
      <c r="AD3950" s="3">
        <v>0</v>
      </c>
      <c r="AE3950" s="3">
        <v>0</v>
      </c>
      <c r="AF3950" s="3"/>
      <c r="AG3950" s="3"/>
      <c r="AH3950" t="s">
        <v>909</v>
      </c>
    </row>
    <row r="3951" spans="1:34" x14ac:dyDescent="0.25">
      <c r="A3951">
        <v>16</v>
      </c>
      <c r="B3951" t="s">
        <v>0</v>
      </c>
      <c r="C3951" t="s">
        <v>668</v>
      </c>
      <c r="D3951">
        <v>2021</v>
      </c>
      <c r="E3951" t="s">
        <v>1</v>
      </c>
      <c r="F3951" t="s">
        <v>2</v>
      </c>
      <c r="G3951">
        <v>2</v>
      </c>
      <c r="H3951" t="s">
        <v>3</v>
      </c>
      <c r="I3951" t="s">
        <v>714</v>
      </c>
      <c r="J3951" t="s">
        <v>642</v>
      </c>
      <c r="K3951" t="s">
        <v>851</v>
      </c>
      <c r="L3951" t="s">
        <v>797</v>
      </c>
      <c r="M3951" t="s">
        <v>798</v>
      </c>
      <c r="N3951" t="s">
        <v>720</v>
      </c>
      <c r="O3951" t="s">
        <v>52</v>
      </c>
      <c r="P3951" t="s">
        <v>749</v>
      </c>
      <c r="Q3951" t="s">
        <v>203</v>
      </c>
      <c r="R3951">
        <v>0</v>
      </c>
      <c r="S3951" t="s">
        <v>7</v>
      </c>
      <c r="T3951">
        <v>281</v>
      </c>
      <c r="U3951" t="s">
        <v>657</v>
      </c>
      <c r="V3951">
        <v>298</v>
      </c>
      <c r="W3951" t="s">
        <v>1630</v>
      </c>
      <c r="X3951" t="s">
        <v>927</v>
      </c>
      <c r="Y3951">
        <v>1</v>
      </c>
      <c r="Z3951" t="s">
        <v>919</v>
      </c>
      <c r="AA3951">
        <v>2024</v>
      </c>
      <c r="AB3951" s="3">
        <v>0</v>
      </c>
      <c r="AC3951" s="3">
        <v>100</v>
      </c>
      <c r="AD3951" s="3">
        <v>0</v>
      </c>
      <c r="AE3951" s="3">
        <v>0</v>
      </c>
      <c r="AF3951" s="3"/>
      <c r="AG3951" s="3"/>
      <c r="AH3951" t="s">
        <v>909</v>
      </c>
    </row>
    <row r="3952" spans="1:34" x14ac:dyDescent="0.25">
      <c r="A3952">
        <v>16</v>
      </c>
      <c r="B3952" t="s">
        <v>0</v>
      </c>
      <c r="C3952" t="s">
        <v>668</v>
      </c>
      <c r="D3952">
        <v>2021</v>
      </c>
      <c r="E3952" t="s">
        <v>1</v>
      </c>
      <c r="F3952" t="s">
        <v>2</v>
      </c>
      <c r="G3952">
        <v>2</v>
      </c>
      <c r="H3952" t="s">
        <v>3</v>
      </c>
      <c r="I3952" t="s">
        <v>714</v>
      </c>
      <c r="J3952" t="s">
        <v>642</v>
      </c>
      <c r="K3952" t="s">
        <v>851</v>
      </c>
      <c r="L3952" t="s">
        <v>797</v>
      </c>
      <c r="M3952" t="s">
        <v>798</v>
      </c>
      <c r="N3952" t="s">
        <v>720</v>
      </c>
      <c r="O3952" t="s">
        <v>52</v>
      </c>
      <c r="P3952" t="s">
        <v>749</v>
      </c>
      <c r="Q3952" t="s">
        <v>203</v>
      </c>
      <c r="R3952">
        <v>0</v>
      </c>
      <c r="S3952" t="s">
        <v>7</v>
      </c>
      <c r="T3952">
        <v>284</v>
      </c>
      <c r="U3952" t="s">
        <v>658</v>
      </c>
      <c r="V3952">
        <v>301</v>
      </c>
      <c r="W3952" t="s">
        <v>1631</v>
      </c>
      <c r="X3952" t="s">
        <v>922</v>
      </c>
      <c r="Y3952">
        <v>1</v>
      </c>
      <c r="Z3952" t="s">
        <v>919</v>
      </c>
      <c r="AA3952">
        <v>2020</v>
      </c>
      <c r="AB3952" s="3">
        <v>17829</v>
      </c>
      <c r="AC3952" s="3">
        <v>17829</v>
      </c>
      <c r="AD3952" s="3">
        <v>14999</v>
      </c>
      <c r="AE3952" s="3">
        <v>84.13</v>
      </c>
      <c r="AF3952" s="3"/>
      <c r="AG3952" s="3"/>
      <c r="AH3952" t="s">
        <v>909</v>
      </c>
    </row>
    <row r="3953" spans="1:34" x14ac:dyDescent="0.25">
      <c r="A3953">
        <v>16</v>
      </c>
      <c r="B3953" t="s">
        <v>0</v>
      </c>
      <c r="C3953" t="s">
        <v>668</v>
      </c>
      <c r="D3953">
        <v>2021</v>
      </c>
      <c r="E3953" t="s">
        <v>1</v>
      </c>
      <c r="F3953" t="s">
        <v>2</v>
      </c>
      <c r="G3953">
        <v>2</v>
      </c>
      <c r="H3953" t="s">
        <v>3</v>
      </c>
      <c r="I3953" t="s">
        <v>714</v>
      </c>
      <c r="J3953" t="s">
        <v>642</v>
      </c>
      <c r="K3953" t="s">
        <v>851</v>
      </c>
      <c r="L3953" t="s">
        <v>797</v>
      </c>
      <c r="M3953" t="s">
        <v>798</v>
      </c>
      <c r="N3953" t="s">
        <v>720</v>
      </c>
      <c r="O3953" t="s">
        <v>52</v>
      </c>
      <c r="P3953" t="s">
        <v>749</v>
      </c>
      <c r="Q3953" t="s">
        <v>203</v>
      </c>
      <c r="R3953">
        <v>0</v>
      </c>
      <c r="S3953" t="s">
        <v>7</v>
      </c>
      <c r="T3953">
        <v>284</v>
      </c>
      <c r="U3953" t="s">
        <v>658</v>
      </c>
      <c r="V3953">
        <v>301</v>
      </c>
      <c r="W3953" t="s">
        <v>1631</v>
      </c>
      <c r="X3953" t="s">
        <v>922</v>
      </c>
      <c r="Y3953">
        <v>1</v>
      </c>
      <c r="Z3953" t="s">
        <v>919</v>
      </c>
      <c r="AA3953">
        <v>2021</v>
      </c>
      <c r="AB3953" s="3">
        <v>34019</v>
      </c>
      <c r="AC3953" s="3">
        <v>31936</v>
      </c>
      <c r="AD3953" s="3">
        <v>44164</v>
      </c>
      <c r="AE3953" s="3">
        <v>138.29</v>
      </c>
      <c r="AF3953" s="3">
        <v>126.05</v>
      </c>
      <c r="AG3953" s="3">
        <v>45.86</v>
      </c>
      <c r="AH3953" t="s">
        <v>909</v>
      </c>
    </row>
    <row r="3954" spans="1:34" x14ac:dyDescent="0.25">
      <c r="A3954">
        <v>16</v>
      </c>
      <c r="B3954" t="s">
        <v>0</v>
      </c>
      <c r="C3954" t="s">
        <v>668</v>
      </c>
      <c r="D3954">
        <v>2021</v>
      </c>
      <c r="E3954" t="s">
        <v>1</v>
      </c>
      <c r="F3954" t="s">
        <v>2</v>
      </c>
      <c r="G3954">
        <v>2</v>
      </c>
      <c r="H3954" t="s">
        <v>3</v>
      </c>
      <c r="I3954" t="s">
        <v>714</v>
      </c>
      <c r="J3954" t="s">
        <v>642</v>
      </c>
      <c r="K3954" t="s">
        <v>851</v>
      </c>
      <c r="L3954" t="s">
        <v>797</v>
      </c>
      <c r="M3954" t="s">
        <v>798</v>
      </c>
      <c r="N3954" t="s">
        <v>720</v>
      </c>
      <c r="O3954" t="s">
        <v>52</v>
      </c>
      <c r="P3954" t="s">
        <v>749</v>
      </c>
      <c r="Q3954" t="s">
        <v>203</v>
      </c>
      <c r="R3954">
        <v>0</v>
      </c>
      <c r="S3954" t="s">
        <v>7</v>
      </c>
      <c r="T3954">
        <v>284</v>
      </c>
      <c r="U3954" t="s">
        <v>658</v>
      </c>
      <c r="V3954">
        <v>301</v>
      </c>
      <c r="W3954" t="s">
        <v>1631</v>
      </c>
      <c r="X3954" t="s">
        <v>922</v>
      </c>
      <c r="Y3954">
        <v>1</v>
      </c>
      <c r="Z3954" t="s">
        <v>919</v>
      </c>
      <c r="AA3954">
        <v>2022</v>
      </c>
      <c r="AB3954" s="3">
        <v>32160</v>
      </c>
      <c r="AC3954" s="3">
        <v>33009</v>
      </c>
      <c r="AD3954" s="3">
        <v>0</v>
      </c>
      <c r="AE3954" s="3">
        <v>0</v>
      </c>
      <c r="AF3954" s="3"/>
      <c r="AG3954" s="3"/>
      <c r="AH3954" t="s">
        <v>909</v>
      </c>
    </row>
    <row r="3955" spans="1:34" x14ac:dyDescent="0.25">
      <c r="A3955">
        <v>16</v>
      </c>
      <c r="B3955" t="s">
        <v>0</v>
      </c>
      <c r="C3955" t="s">
        <v>668</v>
      </c>
      <c r="D3955">
        <v>2021</v>
      </c>
      <c r="E3955" t="s">
        <v>1</v>
      </c>
      <c r="F3955" t="s">
        <v>2</v>
      </c>
      <c r="G3955">
        <v>2</v>
      </c>
      <c r="H3955" t="s">
        <v>3</v>
      </c>
      <c r="I3955" t="s">
        <v>714</v>
      </c>
      <c r="J3955" t="s">
        <v>642</v>
      </c>
      <c r="K3955" t="s">
        <v>851</v>
      </c>
      <c r="L3955" t="s">
        <v>797</v>
      </c>
      <c r="M3955" t="s">
        <v>798</v>
      </c>
      <c r="N3955" t="s">
        <v>720</v>
      </c>
      <c r="O3955" t="s">
        <v>52</v>
      </c>
      <c r="P3955" t="s">
        <v>749</v>
      </c>
      <c r="Q3955" t="s">
        <v>203</v>
      </c>
      <c r="R3955">
        <v>0</v>
      </c>
      <c r="S3955" t="s">
        <v>7</v>
      </c>
      <c r="T3955">
        <v>284</v>
      </c>
      <c r="U3955" t="s">
        <v>658</v>
      </c>
      <c r="V3955">
        <v>301</v>
      </c>
      <c r="W3955" t="s">
        <v>1631</v>
      </c>
      <c r="X3955" t="s">
        <v>922</v>
      </c>
      <c r="Y3955">
        <v>1</v>
      </c>
      <c r="Z3955" t="s">
        <v>919</v>
      </c>
      <c r="AA3955">
        <v>2023</v>
      </c>
      <c r="AB3955" s="3">
        <v>31136</v>
      </c>
      <c r="AC3955" s="3">
        <v>32056</v>
      </c>
      <c r="AD3955" s="3">
        <v>0</v>
      </c>
      <c r="AE3955" s="3">
        <v>0</v>
      </c>
      <c r="AF3955" s="3"/>
      <c r="AG3955" s="3"/>
      <c r="AH3955" t="s">
        <v>909</v>
      </c>
    </row>
    <row r="3956" spans="1:34" x14ac:dyDescent="0.25">
      <c r="A3956">
        <v>16</v>
      </c>
      <c r="B3956" t="s">
        <v>0</v>
      </c>
      <c r="C3956" t="s">
        <v>668</v>
      </c>
      <c r="D3956">
        <v>2021</v>
      </c>
      <c r="E3956" t="s">
        <v>1</v>
      </c>
      <c r="F3956" t="s">
        <v>2</v>
      </c>
      <c r="G3956">
        <v>2</v>
      </c>
      <c r="H3956" t="s">
        <v>3</v>
      </c>
      <c r="I3956" t="s">
        <v>714</v>
      </c>
      <c r="J3956" t="s">
        <v>642</v>
      </c>
      <c r="K3956" t="s">
        <v>851</v>
      </c>
      <c r="L3956" t="s">
        <v>797</v>
      </c>
      <c r="M3956" t="s">
        <v>798</v>
      </c>
      <c r="N3956" t="s">
        <v>720</v>
      </c>
      <c r="O3956" t="s">
        <v>52</v>
      </c>
      <c r="P3956" t="s">
        <v>749</v>
      </c>
      <c r="Q3956" t="s">
        <v>203</v>
      </c>
      <c r="R3956">
        <v>0</v>
      </c>
      <c r="S3956" t="s">
        <v>7</v>
      </c>
      <c r="T3956">
        <v>284</v>
      </c>
      <c r="U3956" t="s">
        <v>658</v>
      </c>
      <c r="V3956">
        <v>301</v>
      </c>
      <c r="W3956" t="s">
        <v>1631</v>
      </c>
      <c r="X3956" t="s">
        <v>922</v>
      </c>
      <c r="Y3956">
        <v>1</v>
      </c>
      <c r="Z3956" t="s">
        <v>919</v>
      </c>
      <c r="AA3956">
        <v>2024</v>
      </c>
      <c r="AB3956" s="3">
        <v>13856</v>
      </c>
      <c r="AC3956" s="3">
        <v>17000</v>
      </c>
      <c r="AD3956" s="3">
        <v>0</v>
      </c>
      <c r="AE3956" s="3">
        <v>0</v>
      </c>
      <c r="AF3956" s="3"/>
      <c r="AG3956" s="3"/>
      <c r="AH3956" t="s">
        <v>909</v>
      </c>
    </row>
    <row r="3957" spans="1:34" x14ac:dyDescent="0.25">
      <c r="A3957">
        <v>16</v>
      </c>
      <c r="B3957" t="s">
        <v>0</v>
      </c>
      <c r="C3957" t="s">
        <v>668</v>
      </c>
      <c r="D3957">
        <v>2021</v>
      </c>
      <c r="E3957" t="s">
        <v>1</v>
      </c>
      <c r="F3957" t="s">
        <v>2</v>
      </c>
      <c r="G3957">
        <v>2</v>
      </c>
      <c r="H3957" t="s">
        <v>3</v>
      </c>
      <c r="I3957" t="s">
        <v>714</v>
      </c>
      <c r="J3957" t="s">
        <v>642</v>
      </c>
      <c r="K3957" t="s">
        <v>851</v>
      </c>
      <c r="L3957" t="s">
        <v>797</v>
      </c>
      <c r="M3957" t="s">
        <v>798</v>
      </c>
      <c r="N3957" t="s">
        <v>720</v>
      </c>
      <c r="O3957" t="s">
        <v>52</v>
      </c>
      <c r="P3957" t="s">
        <v>749</v>
      </c>
      <c r="Q3957" t="s">
        <v>203</v>
      </c>
      <c r="R3957">
        <v>0</v>
      </c>
      <c r="S3957" t="s">
        <v>7</v>
      </c>
      <c r="T3957">
        <v>285</v>
      </c>
      <c r="U3957" t="s">
        <v>659</v>
      </c>
      <c r="V3957">
        <v>302</v>
      </c>
      <c r="W3957" t="s">
        <v>1632</v>
      </c>
      <c r="X3957" t="s">
        <v>922</v>
      </c>
      <c r="Y3957">
        <v>1</v>
      </c>
      <c r="Z3957" t="s">
        <v>919</v>
      </c>
      <c r="AA3957">
        <v>2020</v>
      </c>
      <c r="AB3957" s="3">
        <v>21122</v>
      </c>
      <c r="AC3957" s="3">
        <v>21122</v>
      </c>
      <c r="AD3957" s="3">
        <v>14956</v>
      </c>
      <c r="AE3957" s="3">
        <v>70.81</v>
      </c>
      <c r="AF3957" s="3"/>
      <c r="AG3957" s="3"/>
      <c r="AH3957" t="s">
        <v>909</v>
      </c>
    </row>
    <row r="3958" spans="1:34" x14ac:dyDescent="0.25">
      <c r="A3958">
        <v>16</v>
      </c>
      <c r="B3958" t="s">
        <v>0</v>
      </c>
      <c r="C3958" t="s">
        <v>668</v>
      </c>
      <c r="D3958">
        <v>2021</v>
      </c>
      <c r="E3958" t="s">
        <v>1</v>
      </c>
      <c r="F3958" t="s">
        <v>2</v>
      </c>
      <c r="G3958">
        <v>2</v>
      </c>
      <c r="H3958" t="s">
        <v>3</v>
      </c>
      <c r="I3958" t="s">
        <v>714</v>
      </c>
      <c r="J3958" t="s">
        <v>642</v>
      </c>
      <c r="K3958" t="s">
        <v>851</v>
      </c>
      <c r="L3958" t="s">
        <v>797</v>
      </c>
      <c r="M3958" t="s">
        <v>798</v>
      </c>
      <c r="N3958" t="s">
        <v>720</v>
      </c>
      <c r="O3958" t="s">
        <v>52</v>
      </c>
      <c r="P3958" t="s">
        <v>749</v>
      </c>
      <c r="Q3958" t="s">
        <v>203</v>
      </c>
      <c r="R3958">
        <v>0</v>
      </c>
      <c r="S3958" t="s">
        <v>7</v>
      </c>
      <c r="T3958">
        <v>285</v>
      </c>
      <c r="U3958" t="s">
        <v>659</v>
      </c>
      <c r="V3958">
        <v>302</v>
      </c>
      <c r="W3958" t="s">
        <v>1632</v>
      </c>
      <c r="X3958" t="s">
        <v>922</v>
      </c>
      <c r="Y3958">
        <v>1</v>
      </c>
      <c r="Z3958" t="s">
        <v>919</v>
      </c>
      <c r="AA3958">
        <v>2021</v>
      </c>
      <c r="AB3958" s="3">
        <v>37273</v>
      </c>
      <c r="AC3958" s="3">
        <v>37273</v>
      </c>
      <c r="AD3958" s="3">
        <v>43362</v>
      </c>
      <c r="AE3958" s="3">
        <v>116.34</v>
      </c>
      <c r="AF3958" s="3">
        <v>111.66</v>
      </c>
      <c r="AG3958" s="3">
        <v>43.2</v>
      </c>
      <c r="AH3958" t="s">
        <v>909</v>
      </c>
    </row>
    <row r="3959" spans="1:34" x14ac:dyDescent="0.25">
      <c r="A3959">
        <v>16</v>
      </c>
      <c r="B3959" t="s">
        <v>0</v>
      </c>
      <c r="C3959" t="s">
        <v>668</v>
      </c>
      <c r="D3959">
        <v>2021</v>
      </c>
      <c r="E3959" t="s">
        <v>1</v>
      </c>
      <c r="F3959" t="s">
        <v>2</v>
      </c>
      <c r="G3959">
        <v>2</v>
      </c>
      <c r="H3959" t="s">
        <v>3</v>
      </c>
      <c r="I3959" t="s">
        <v>714</v>
      </c>
      <c r="J3959" t="s">
        <v>642</v>
      </c>
      <c r="K3959" t="s">
        <v>851</v>
      </c>
      <c r="L3959" t="s">
        <v>797</v>
      </c>
      <c r="M3959" t="s">
        <v>798</v>
      </c>
      <c r="N3959" t="s">
        <v>720</v>
      </c>
      <c r="O3959" t="s">
        <v>52</v>
      </c>
      <c r="P3959" t="s">
        <v>749</v>
      </c>
      <c r="Q3959" t="s">
        <v>203</v>
      </c>
      <c r="R3959">
        <v>0</v>
      </c>
      <c r="S3959" t="s">
        <v>7</v>
      </c>
      <c r="T3959">
        <v>285</v>
      </c>
      <c r="U3959" t="s">
        <v>659</v>
      </c>
      <c r="V3959">
        <v>302</v>
      </c>
      <c r="W3959" t="s">
        <v>1632</v>
      </c>
      <c r="X3959" t="s">
        <v>922</v>
      </c>
      <c r="Y3959">
        <v>1</v>
      </c>
      <c r="Z3959" t="s">
        <v>919</v>
      </c>
      <c r="AA3959">
        <v>2022</v>
      </c>
      <c r="AB3959" s="3">
        <v>32081</v>
      </c>
      <c r="AC3959" s="3">
        <v>34135</v>
      </c>
      <c r="AD3959" s="3">
        <v>0</v>
      </c>
      <c r="AE3959" s="3">
        <v>0</v>
      </c>
      <c r="AF3959" s="3"/>
      <c r="AG3959" s="3"/>
      <c r="AH3959" t="s">
        <v>909</v>
      </c>
    </row>
    <row r="3960" spans="1:34" x14ac:dyDescent="0.25">
      <c r="A3960">
        <v>16</v>
      </c>
      <c r="B3960" t="s">
        <v>0</v>
      </c>
      <c r="C3960" t="s">
        <v>668</v>
      </c>
      <c r="D3960">
        <v>2021</v>
      </c>
      <c r="E3960" t="s">
        <v>1</v>
      </c>
      <c r="F3960" t="s">
        <v>2</v>
      </c>
      <c r="G3960">
        <v>2</v>
      </c>
      <c r="H3960" t="s">
        <v>3</v>
      </c>
      <c r="I3960" t="s">
        <v>714</v>
      </c>
      <c r="J3960" t="s">
        <v>642</v>
      </c>
      <c r="K3960" t="s">
        <v>851</v>
      </c>
      <c r="L3960" t="s">
        <v>797</v>
      </c>
      <c r="M3960" t="s">
        <v>798</v>
      </c>
      <c r="N3960" t="s">
        <v>720</v>
      </c>
      <c r="O3960" t="s">
        <v>52</v>
      </c>
      <c r="P3960" t="s">
        <v>749</v>
      </c>
      <c r="Q3960" t="s">
        <v>203</v>
      </c>
      <c r="R3960">
        <v>0</v>
      </c>
      <c r="S3960" t="s">
        <v>7</v>
      </c>
      <c r="T3960">
        <v>285</v>
      </c>
      <c r="U3960" t="s">
        <v>659</v>
      </c>
      <c r="V3960">
        <v>302</v>
      </c>
      <c r="W3960" t="s">
        <v>1632</v>
      </c>
      <c r="X3960" t="s">
        <v>922</v>
      </c>
      <c r="Y3960">
        <v>1</v>
      </c>
      <c r="Z3960" t="s">
        <v>919</v>
      </c>
      <c r="AA3960">
        <v>2023</v>
      </c>
      <c r="AB3960" s="3">
        <v>31056</v>
      </c>
      <c r="AC3960" s="3">
        <v>33110</v>
      </c>
      <c r="AD3960" s="3">
        <v>0</v>
      </c>
      <c r="AE3960" s="3">
        <v>0</v>
      </c>
      <c r="AF3960" s="3"/>
      <c r="AG3960" s="3"/>
      <c r="AH3960" t="s">
        <v>909</v>
      </c>
    </row>
    <row r="3961" spans="1:34" x14ac:dyDescent="0.25">
      <c r="A3961">
        <v>16</v>
      </c>
      <c r="B3961" t="s">
        <v>0</v>
      </c>
      <c r="C3961" t="s">
        <v>668</v>
      </c>
      <c r="D3961">
        <v>2021</v>
      </c>
      <c r="E3961" t="s">
        <v>1</v>
      </c>
      <c r="F3961" t="s">
        <v>2</v>
      </c>
      <c r="G3961">
        <v>2</v>
      </c>
      <c r="H3961" t="s">
        <v>3</v>
      </c>
      <c r="I3961" t="s">
        <v>714</v>
      </c>
      <c r="J3961" t="s">
        <v>642</v>
      </c>
      <c r="K3961" t="s">
        <v>851</v>
      </c>
      <c r="L3961" t="s">
        <v>797</v>
      </c>
      <c r="M3961" t="s">
        <v>798</v>
      </c>
      <c r="N3961" t="s">
        <v>720</v>
      </c>
      <c r="O3961" t="s">
        <v>52</v>
      </c>
      <c r="P3961" t="s">
        <v>749</v>
      </c>
      <c r="Q3961" t="s">
        <v>203</v>
      </c>
      <c r="R3961">
        <v>0</v>
      </c>
      <c r="S3961" t="s">
        <v>7</v>
      </c>
      <c r="T3961">
        <v>285</v>
      </c>
      <c r="U3961" t="s">
        <v>659</v>
      </c>
      <c r="V3961">
        <v>302</v>
      </c>
      <c r="W3961" t="s">
        <v>1632</v>
      </c>
      <c r="X3961" t="s">
        <v>922</v>
      </c>
      <c r="Y3961">
        <v>1</v>
      </c>
      <c r="Z3961" t="s">
        <v>919</v>
      </c>
      <c r="AA3961">
        <v>2024</v>
      </c>
      <c r="AB3961" s="3">
        <v>13468</v>
      </c>
      <c r="AC3961" s="3">
        <v>15526</v>
      </c>
      <c r="AD3961" s="3">
        <v>0</v>
      </c>
      <c r="AE3961" s="3">
        <v>0</v>
      </c>
      <c r="AF3961" s="3"/>
      <c r="AG3961" s="3"/>
      <c r="AH3961" t="s">
        <v>909</v>
      </c>
    </row>
    <row r="3962" spans="1:34" x14ac:dyDescent="0.25">
      <c r="A3962">
        <v>16</v>
      </c>
      <c r="B3962" t="s">
        <v>0</v>
      </c>
      <c r="C3962" t="s">
        <v>668</v>
      </c>
      <c r="D3962">
        <v>2021</v>
      </c>
      <c r="E3962" t="s">
        <v>1</v>
      </c>
      <c r="F3962" t="s">
        <v>2</v>
      </c>
      <c r="G3962">
        <v>2</v>
      </c>
      <c r="H3962" t="s">
        <v>3</v>
      </c>
      <c r="I3962" t="s">
        <v>714</v>
      </c>
      <c r="J3962" t="s">
        <v>642</v>
      </c>
      <c r="K3962" t="s">
        <v>851</v>
      </c>
      <c r="L3962" t="s">
        <v>797</v>
      </c>
      <c r="M3962" t="s">
        <v>798</v>
      </c>
      <c r="N3962" t="s">
        <v>720</v>
      </c>
      <c r="O3962" t="s">
        <v>52</v>
      </c>
      <c r="P3962" t="s">
        <v>749</v>
      </c>
      <c r="Q3962" t="s">
        <v>203</v>
      </c>
      <c r="R3962">
        <v>0</v>
      </c>
      <c r="S3962" t="s">
        <v>7</v>
      </c>
      <c r="T3962">
        <v>286</v>
      </c>
      <c r="U3962" t="s">
        <v>660</v>
      </c>
      <c r="V3962">
        <v>303</v>
      </c>
      <c r="W3962" t="s">
        <v>1633</v>
      </c>
      <c r="X3962" t="s">
        <v>918</v>
      </c>
      <c r="Y3962">
        <v>1</v>
      </c>
      <c r="Z3962" t="s">
        <v>919</v>
      </c>
      <c r="AA3962">
        <v>2020</v>
      </c>
      <c r="AB3962" s="3">
        <v>99.15</v>
      </c>
      <c r="AC3962" s="3">
        <v>99.15</v>
      </c>
      <c r="AD3962" s="3">
        <v>99.16</v>
      </c>
      <c r="AE3962" s="3">
        <v>100.01</v>
      </c>
      <c r="AF3962" s="3"/>
      <c r="AG3962" s="3"/>
      <c r="AH3962" t="s">
        <v>909</v>
      </c>
    </row>
    <row r="3963" spans="1:34" x14ac:dyDescent="0.25">
      <c r="A3963">
        <v>16</v>
      </c>
      <c r="B3963" t="s">
        <v>0</v>
      </c>
      <c r="C3963" t="s">
        <v>668</v>
      </c>
      <c r="D3963">
        <v>2021</v>
      </c>
      <c r="E3963" t="s">
        <v>1</v>
      </c>
      <c r="F3963" t="s">
        <v>2</v>
      </c>
      <c r="G3963">
        <v>2</v>
      </c>
      <c r="H3963" t="s">
        <v>3</v>
      </c>
      <c r="I3963" t="s">
        <v>714</v>
      </c>
      <c r="J3963" t="s">
        <v>642</v>
      </c>
      <c r="K3963" t="s">
        <v>851</v>
      </c>
      <c r="L3963" t="s">
        <v>797</v>
      </c>
      <c r="M3963" t="s">
        <v>798</v>
      </c>
      <c r="N3963" t="s">
        <v>720</v>
      </c>
      <c r="O3963" t="s">
        <v>52</v>
      </c>
      <c r="P3963" t="s">
        <v>749</v>
      </c>
      <c r="Q3963" t="s">
        <v>203</v>
      </c>
      <c r="R3963">
        <v>0</v>
      </c>
      <c r="S3963" t="s">
        <v>7</v>
      </c>
      <c r="T3963">
        <v>286</v>
      </c>
      <c r="U3963" t="s">
        <v>660</v>
      </c>
      <c r="V3963">
        <v>303</v>
      </c>
      <c r="W3963" t="s">
        <v>1633</v>
      </c>
      <c r="X3963" t="s">
        <v>918</v>
      </c>
      <c r="Y3963">
        <v>1</v>
      </c>
      <c r="Z3963" t="s">
        <v>919</v>
      </c>
      <c r="AA3963">
        <v>2021</v>
      </c>
      <c r="AB3963" s="3">
        <v>99.15</v>
      </c>
      <c r="AC3963" s="3">
        <v>99.15</v>
      </c>
      <c r="AD3963" s="3">
        <v>99.67</v>
      </c>
      <c r="AE3963" s="3">
        <v>100.52</v>
      </c>
      <c r="AF3963" s="3">
        <v>100.27</v>
      </c>
      <c r="AG3963" s="3">
        <v>40.11</v>
      </c>
      <c r="AH3963" t="s">
        <v>909</v>
      </c>
    </row>
    <row r="3964" spans="1:34" x14ac:dyDescent="0.25">
      <c r="A3964">
        <v>16</v>
      </c>
      <c r="B3964" t="s">
        <v>0</v>
      </c>
      <c r="C3964" t="s">
        <v>668</v>
      </c>
      <c r="D3964">
        <v>2021</v>
      </c>
      <c r="E3964" t="s">
        <v>1</v>
      </c>
      <c r="F3964" t="s">
        <v>2</v>
      </c>
      <c r="G3964">
        <v>2</v>
      </c>
      <c r="H3964" t="s">
        <v>3</v>
      </c>
      <c r="I3964" t="s">
        <v>714</v>
      </c>
      <c r="J3964" t="s">
        <v>642</v>
      </c>
      <c r="K3964" t="s">
        <v>851</v>
      </c>
      <c r="L3964" t="s">
        <v>797</v>
      </c>
      <c r="M3964" t="s">
        <v>798</v>
      </c>
      <c r="N3964" t="s">
        <v>720</v>
      </c>
      <c r="O3964" t="s">
        <v>52</v>
      </c>
      <c r="P3964" t="s">
        <v>749</v>
      </c>
      <c r="Q3964" t="s">
        <v>203</v>
      </c>
      <c r="R3964">
        <v>0</v>
      </c>
      <c r="S3964" t="s">
        <v>7</v>
      </c>
      <c r="T3964">
        <v>286</v>
      </c>
      <c r="U3964" t="s">
        <v>660</v>
      </c>
      <c r="V3964">
        <v>303</v>
      </c>
      <c r="W3964" t="s">
        <v>1633</v>
      </c>
      <c r="X3964" t="s">
        <v>918</v>
      </c>
      <c r="Y3964">
        <v>1</v>
      </c>
      <c r="Z3964" t="s">
        <v>919</v>
      </c>
      <c r="AA3964">
        <v>2022</v>
      </c>
      <c r="AB3964" s="3">
        <v>99.15</v>
      </c>
      <c r="AC3964" s="3">
        <v>99.15</v>
      </c>
      <c r="AD3964" s="3">
        <v>0</v>
      </c>
      <c r="AE3964" s="3">
        <v>0</v>
      </c>
      <c r="AF3964" s="3"/>
      <c r="AG3964" s="3"/>
      <c r="AH3964" t="s">
        <v>909</v>
      </c>
    </row>
    <row r="3965" spans="1:34" x14ac:dyDescent="0.25">
      <c r="A3965">
        <v>16</v>
      </c>
      <c r="B3965" t="s">
        <v>0</v>
      </c>
      <c r="C3965" t="s">
        <v>668</v>
      </c>
      <c r="D3965">
        <v>2021</v>
      </c>
      <c r="E3965" t="s">
        <v>1</v>
      </c>
      <c r="F3965" t="s">
        <v>2</v>
      </c>
      <c r="G3965">
        <v>2</v>
      </c>
      <c r="H3965" t="s">
        <v>3</v>
      </c>
      <c r="I3965" t="s">
        <v>714</v>
      </c>
      <c r="J3965" t="s">
        <v>642</v>
      </c>
      <c r="K3965" t="s">
        <v>851</v>
      </c>
      <c r="L3965" t="s">
        <v>797</v>
      </c>
      <c r="M3965" t="s">
        <v>798</v>
      </c>
      <c r="N3965" t="s">
        <v>720</v>
      </c>
      <c r="O3965" t="s">
        <v>52</v>
      </c>
      <c r="P3965" t="s">
        <v>749</v>
      </c>
      <c r="Q3965" t="s">
        <v>203</v>
      </c>
      <c r="R3965">
        <v>0</v>
      </c>
      <c r="S3965" t="s">
        <v>7</v>
      </c>
      <c r="T3965">
        <v>286</v>
      </c>
      <c r="U3965" t="s">
        <v>660</v>
      </c>
      <c r="V3965">
        <v>303</v>
      </c>
      <c r="W3965" t="s">
        <v>1633</v>
      </c>
      <c r="X3965" t="s">
        <v>918</v>
      </c>
      <c r="Y3965">
        <v>1</v>
      </c>
      <c r="Z3965" t="s">
        <v>919</v>
      </c>
      <c r="AA3965">
        <v>2023</v>
      </c>
      <c r="AB3965" s="3">
        <v>99.15</v>
      </c>
      <c r="AC3965" s="3">
        <v>99.15</v>
      </c>
      <c r="AD3965" s="3">
        <v>0</v>
      </c>
      <c r="AE3965" s="3">
        <v>0</v>
      </c>
      <c r="AF3965" s="3"/>
      <c r="AG3965" s="3"/>
      <c r="AH3965" t="s">
        <v>909</v>
      </c>
    </row>
    <row r="3966" spans="1:34" x14ac:dyDescent="0.25">
      <c r="A3966">
        <v>16</v>
      </c>
      <c r="B3966" t="s">
        <v>0</v>
      </c>
      <c r="C3966" t="s">
        <v>668</v>
      </c>
      <c r="D3966">
        <v>2021</v>
      </c>
      <c r="E3966" t="s">
        <v>1</v>
      </c>
      <c r="F3966" t="s">
        <v>2</v>
      </c>
      <c r="G3966">
        <v>2</v>
      </c>
      <c r="H3966" t="s">
        <v>3</v>
      </c>
      <c r="I3966" t="s">
        <v>714</v>
      </c>
      <c r="J3966" t="s">
        <v>642</v>
      </c>
      <c r="K3966" t="s">
        <v>851</v>
      </c>
      <c r="L3966" t="s">
        <v>797</v>
      </c>
      <c r="M3966" t="s">
        <v>798</v>
      </c>
      <c r="N3966" t="s">
        <v>720</v>
      </c>
      <c r="O3966" t="s">
        <v>52</v>
      </c>
      <c r="P3966" t="s">
        <v>749</v>
      </c>
      <c r="Q3966" t="s">
        <v>203</v>
      </c>
      <c r="R3966">
        <v>0</v>
      </c>
      <c r="S3966" t="s">
        <v>7</v>
      </c>
      <c r="T3966">
        <v>286</v>
      </c>
      <c r="U3966" t="s">
        <v>660</v>
      </c>
      <c r="V3966">
        <v>303</v>
      </c>
      <c r="W3966" t="s">
        <v>1633</v>
      </c>
      <c r="X3966" t="s">
        <v>918</v>
      </c>
      <c r="Y3966">
        <v>1</v>
      </c>
      <c r="Z3966" t="s">
        <v>919</v>
      </c>
      <c r="AA3966">
        <v>2024</v>
      </c>
      <c r="AB3966" s="3">
        <v>99.15</v>
      </c>
      <c r="AC3966" s="3">
        <v>99.15</v>
      </c>
      <c r="AD3966" s="3">
        <v>0</v>
      </c>
      <c r="AE3966" s="3">
        <v>0</v>
      </c>
      <c r="AF3966" s="3"/>
      <c r="AG3966" s="3"/>
      <c r="AH3966" t="s">
        <v>909</v>
      </c>
    </row>
    <row r="3967" spans="1:34" x14ac:dyDescent="0.25">
      <c r="A3967">
        <v>16</v>
      </c>
      <c r="B3967" t="s">
        <v>0</v>
      </c>
      <c r="C3967" t="s">
        <v>668</v>
      </c>
      <c r="D3967">
        <v>2021</v>
      </c>
      <c r="E3967" t="s">
        <v>1</v>
      </c>
      <c r="F3967" t="s">
        <v>2</v>
      </c>
      <c r="G3967">
        <v>2</v>
      </c>
      <c r="H3967" t="s">
        <v>3</v>
      </c>
      <c r="I3967" t="s">
        <v>714</v>
      </c>
      <c r="J3967" t="s">
        <v>642</v>
      </c>
      <c r="K3967" t="s">
        <v>851</v>
      </c>
      <c r="L3967" t="s">
        <v>797</v>
      </c>
      <c r="M3967" t="s">
        <v>798</v>
      </c>
      <c r="N3967" t="s">
        <v>720</v>
      </c>
      <c r="O3967" t="s">
        <v>52</v>
      </c>
      <c r="P3967" t="s">
        <v>749</v>
      </c>
      <c r="Q3967" t="s">
        <v>203</v>
      </c>
      <c r="R3967">
        <v>0</v>
      </c>
      <c r="S3967" t="s">
        <v>7</v>
      </c>
      <c r="T3967">
        <v>287</v>
      </c>
      <c r="U3967" t="s">
        <v>661</v>
      </c>
      <c r="V3967">
        <v>304</v>
      </c>
      <c r="W3967" t="s">
        <v>1634</v>
      </c>
      <c r="X3967" t="s">
        <v>918</v>
      </c>
      <c r="Y3967">
        <v>1</v>
      </c>
      <c r="Z3967" t="s">
        <v>919</v>
      </c>
      <c r="AA3967">
        <v>2020</v>
      </c>
      <c r="AB3967" s="3">
        <v>0.98</v>
      </c>
      <c r="AC3967" s="3">
        <v>0.98</v>
      </c>
      <c r="AD3967" s="3">
        <v>0.99</v>
      </c>
      <c r="AE3967" s="3">
        <v>101.02</v>
      </c>
      <c r="AF3967" s="3"/>
      <c r="AG3967" s="3"/>
      <c r="AH3967" t="s">
        <v>909</v>
      </c>
    </row>
    <row r="3968" spans="1:34" x14ac:dyDescent="0.25">
      <c r="A3968">
        <v>16</v>
      </c>
      <c r="B3968" t="s">
        <v>0</v>
      </c>
      <c r="C3968" t="s">
        <v>668</v>
      </c>
      <c r="D3968">
        <v>2021</v>
      </c>
      <c r="E3968" t="s">
        <v>1</v>
      </c>
      <c r="F3968" t="s">
        <v>2</v>
      </c>
      <c r="G3968">
        <v>2</v>
      </c>
      <c r="H3968" t="s">
        <v>3</v>
      </c>
      <c r="I3968" t="s">
        <v>714</v>
      </c>
      <c r="J3968" t="s">
        <v>642</v>
      </c>
      <c r="K3968" t="s">
        <v>851</v>
      </c>
      <c r="L3968" t="s">
        <v>797</v>
      </c>
      <c r="M3968" t="s">
        <v>798</v>
      </c>
      <c r="N3968" t="s">
        <v>720</v>
      </c>
      <c r="O3968" t="s">
        <v>52</v>
      </c>
      <c r="P3968" t="s">
        <v>749</v>
      </c>
      <c r="Q3968" t="s">
        <v>203</v>
      </c>
      <c r="R3968">
        <v>0</v>
      </c>
      <c r="S3968" t="s">
        <v>7</v>
      </c>
      <c r="T3968">
        <v>287</v>
      </c>
      <c r="U3968" t="s">
        <v>661</v>
      </c>
      <c r="V3968">
        <v>304</v>
      </c>
      <c r="W3968" t="s">
        <v>1634</v>
      </c>
      <c r="X3968" t="s">
        <v>918</v>
      </c>
      <c r="Y3968">
        <v>1</v>
      </c>
      <c r="Z3968" t="s">
        <v>919</v>
      </c>
      <c r="AA3968">
        <v>2021</v>
      </c>
      <c r="AB3968" s="3">
        <v>0.98</v>
      </c>
      <c r="AC3968" s="3">
        <v>98.36</v>
      </c>
      <c r="AD3968" s="3">
        <v>99.4</v>
      </c>
      <c r="AE3968" s="3">
        <v>101.06</v>
      </c>
      <c r="AF3968" s="3">
        <v>101.06</v>
      </c>
      <c r="AG3968" s="3">
        <v>25.45</v>
      </c>
      <c r="AH3968" t="s">
        <v>909</v>
      </c>
    </row>
    <row r="3969" spans="1:34" x14ac:dyDescent="0.25">
      <c r="A3969">
        <v>16</v>
      </c>
      <c r="B3969" t="s">
        <v>0</v>
      </c>
      <c r="C3969" t="s">
        <v>668</v>
      </c>
      <c r="D3969">
        <v>2021</v>
      </c>
      <c r="E3969" t="s">
        <v>1</v>
      </c>
      <c r="F3969" t="s">
        <v>2</v>
      </c>
      <c r="G3969">
        <v>2</v>
      </c>
      <c r="H3969" t="s">
        <v>3</v>
      </c>
      <c r="I3969" t="s">
        <v>714</v>
      </c>
      <c r="J3969" t="s">
        <v>642</v>
      </c>
      <c r="K3969" t="s">
        <v>851</v>
      </c>
      <c r="L3969" t="s">
        <v>797</v>
      </c>
      <c r="M3969" t="s">
        <v>798</v>
      </c>
      <c r="N3969" t="s">
        <v>720</v>
      </c>
      <c r="O3969" t="s">
        <v>52</v>
      </c>
      <c r="P3969" t="s">
        <v>749</v>
      </c>
      <c r="Q3969" t="s">
        <v>203</v>
      </c>
      <c r="R3969">
        <v>0</v>
      </c>
      <c r="S3969" t="s">
        <v>7</v>
      </c>
      <c r="T3969">
        <v>287</v>
      </c>
      <c r="U3969" t="s">
        <v>661</v>
      </c>
      <c r="V3969">
        <v>304</v>
      </c>
      <c r="W3969" t="s">
        <v>1634</v>
      </c>
      <c r="X3969" t="s">
        <v>918</v>
      </c>
      <c r="Y3969">
        <v>1</v>
      </c>
      <c r="Z3969" t="s">
        <v>919</v>
      </c>
      <c r="AA3969">
        <v>2022</v>
      </c>
      <c r="AB3969" s="3">
        <v>0.98</v>
      </c>
      <c r="AC3969" s="3">
        <v>98.36</v>
      </c>
      <c r="AD3969" s="3">
        <v>0</v>
      </c>
      <c r="AE3969" s="3">
        <v>0</v>
      </c>
      <c r="AF3969" s="3"/>
      <c r="AG3969" s="3"/>
      <c r="AH3969" t="s">
        <v>909</v>
      </c>
    </row>
    <row r="3970" spans="1:34" x14ac:dyDescent="0.25">
      <c r="A3970">
        <v>16</v>
      </c>
      <c r="B3970" t="s">
        <v>0</v>
      </c>
      <c r="C3970" t="s">
        <v>668</v>
      </c>
      <c r="D3970">
        <v>2021</v>
      </c>
      <c r="E3970" t="s">
        <v>1</v>
      </c>
      <c r="F3970" t="s">
        <v>2</v>
      </c>
      <c r="G3970">
        <v>2</v>
      </c>
      <c r="H3970" t="s">
        <v>3</v>
      </c>
      <c r="I3970" t="s">
        <v>714</v>
      </c>
      <c r="J3970" t="s">
        <v>642</v>
      </c>
      <c r="K3970" t="s">
        <v>851</v>
      </c>
      <c r="L3970" t="s">
        <v>797</v>
      </c>
      <c r="M3970" t="s">
        <v>798</v>
      </c>
      <c r="N3970" t="s">
        <v>720</v>
      </c>
      <c r="O3970" t="s">
        <v>52</v>
      </c>
      <c r="P3970" t="s">
        <v>749</v>
      </c>
      <c r="Q3970" t="s">
        <v>203</v>
      </c>
      <c r="R3970">
        <v>0</v>
      </c>
      <c r="S3970" t="s">
        <v>7</v>
      </c>
      <c r="T3970">
        <v>287</v>
      </c>
      <c r="U3970" t="s">
        <v>661</v>
      </c>
      <c r="V3970">
        <v>304</v>
      </c>
      <c r="W3970" t="s">
        <v>1634</v>
      </c>
      <c r="X3970" t="s">
        <v>918</v>
      </c>
      <c r="Y3970">
        <v>1</v>
      </c>
      <c r="Z3970" t="s">
        <v>919</v>
      </c>
      <c r="AA3970">
        <v>2023</v>
      </c>
      <c r="AB3970" s="3">
        <v>0.98</v>
      </c>
      <c r="AC3970" s="3">
        <v>98.36</v>
      </c>
      <c r="AD3970" s="3">
        <v>0</v>
      </c>
      <c r="AE3970" s="3">
        <v>0</v>
      </c>
      <c r="AF3970" s="3"/>
      <c r="AG3970" s="3"/>
      <c r="AH3970" t="s">
        <v>909</v>
      </c>
    </row>
    <row r="3971" spans="1:34" x14ac:dyDescent="0.25">
      <c r="A3971">
        <v>16</v>
      </c>
      <c r="B3971" t="s">
        <v>0</v>
      </c>
      <c r="C3971" t="s">
        <v>668</v>
      </c>
      <c r="D3971">
        <v>2021</v>
      </c>
      <c r="E3971" t="s">
        <v>1</v>
      </c>
      <c r="F3971" t="s">
        <v>2</v>
      </c>
      <c r="G3971">
        <v>2</v>
      </c>
      <c r="H3971" t="s">
        <v>3</v>
      </c>
      <c r="I3971" t="s">
        <v>714</v>
      </c>
      <c r="J3971" t="s">
        <v>642</v>
      </c>
      <c r="K3971" t="s">
        <v>851</v>
      </c>
      <c r="L3971" t="s">
        <v>797</v>
      </c>
      <c r="M3971" t="s">
        <v>798</v>
      </c>
      <c r="N3971" t="s">
        <v>720</v>
      </c>
      <c r="O3971" t="s">
        <v>52</v>
      </c>
      <c r="P3971" t="s">
        <v>749</v>
      </c>
      <c r="Q3971" t="s">
        <v>203</v>
      </c>
      <c r="R3971">
        <v>0</v>
      </c>
      <c r="S3971" t="s">
        <v>7</v>
      </c>
      <c r="T3971">
        <v>287</v>
      </c>
      <c r="U3971" t="s">
        <v>661</v>
      </c>
      <c r="V3971">
        <v>304</v>
      </c>
      <c r="W3971" t="s">
        <v>1634</v>
      </c>
      <c r="X3971" t="s">
        <v>918</v>
      </c>
      <c r="Y3971">
        <v>1</v>
      </c>
      <c r="Z3971" t="s">
        <v>919</v>
      </c>
      <c r="AA3971">
        <v>2024</v>
      </c>
      <c r="AB3971" s="3">
        <v>0.98</v>
      </c>
      <c r="AC3971" s="3">
        <v>98.36</v>
      </c>
      <c r="AD3971" s="3">
        <v>0</v>
      </c>
      <c r="AE3971" s="3">
        <v>0</v>
      </c>
      <c r="AF3971" s="3"/>
      <c r="AG3971" s="3"/>
      <c r="AH3971" t="s">
        <v>909</v>
      </c>
    </row>
    <row r="3972" spans="1:34" x14ac:dyDescent="0.25">
      <c r="A3972">
        <v>16</v>
      </c>
      <c r="B3972" t="s">
        <v>0</v>
      </c>
      <c r="C3972" t="s">
        <v>668</v>
      </c>
      <c r="D3972">
        <v>2021</v>
      </c>
      <c r="E3972" t="s">
        <v>1</v>
      </c>
      <c r="F3972" t="s">
        <v>2</v>
      </c>
      <c r="G3972">
        <v>2</v>
      </c>
      <c r="H3972" t="s">
        <v>3</v>
      </c>
      <c r="I3972" t="s">
        <v>714</v>
      </c>
      <c r="J3972" t="s">
        <v>642</v>
      </c>
      <c r="K3972" t="s">
        <v>851</v>
      </c>
      <c r="L3972" t="s">
        <v>797</v>
      </c>
      <c r="M3972" t="s">
        <v>798</v>
      </c>
      <c r="N3972" t="s">
        <v>720</v>
      </c>
      <c r="O3972" t="s">
        <v>52</v>
      </c>
      <c r="P3972" t="s">
        <v>749</v>
      </c>
      <c r="Q3972" t="s">
        <v>203</v>
      </c>
      <c r="R3972">
        <v>0</v>
      </c>
      <c r="S3972" t="s">
        <v>7</v>
      </c>
      <c r="T3972">
        <v>288</v>
      </c>
      <c r="U3972" t="s">
        <v>662</v>
      </c>
      <c r="V3972">
        <v>305</v>
      </c>
      <c r="W3972" t="s">
        <v>1635</v>
      </c>
      <c r="X3972" t="s">
        <v>918</v>
      </c>
      <c r="Y3972">
        <v>1</v>
      </c>
      <c r="Z3972" t="s">
        <v>919</v>
      </c>
      <c r="AA3972">
        <v>2020</v>
      </c>
      <c r="AB3972" s="3">
        <v>6.82</v>
      </c>
      <c r="AC3972" s="3">
        <v>6.82</v>
      </c>
      <c r="AD3972" s="3">
        <v>7.07</v>
      </c>
      <c r="AE3972" s="3">
        <v>103.67</v>
      </c>
      <c r="AF3972" s="3"/>
      <c r="AG3972" s="3"/>
      <c r="AH3972" t="s">
        <v>909</v>
      </c>
    </row>
    <row r="3973" spans="1:34" x14ac:dyDescent="0.25">
      <c r="A3973">
        <v>16</v>
      </c>
      <c r="B3973" t="s">
        <v>0</v>
      </c>
      <c r="C3973" t="s">
        <v>668</v>
      </c>
      <c r="D3973">
        <v>2021</v>
      </c>
      <c r="E3973" t="s">
        <v>1</v>
      </c>
      <c r="F3973" t="s">
        <v>2</v>
      </c>
      <c r="G3973">
        <v>2</v>
      </c>
      <c r="H3973" t="s">
        <v>3</v>
      </c>
      <c r="I3973" t="s">
        <v>714</v>
      </c>
      <c r="J3973" t="s">
        <v>642</v>
      </c>
      <c r="K3973" t="s">
        <v>851</v>
      </c>
      <c r="L3973" t="s">
        <v>797</v>
      </c>
      <c r="M3973" t="s">
        <v>798</v>
      </c>
      <c r="N3973" t="s">
        <v>720</v>
      </c>
      <c r="O3973" t="s">
        <v>52</v>
      </c>
      <c r="P3973" t="s">
        <v>749</v>
      </c>
      <c r="Q3973" t="s">
        <v>203</v>
      </c>
      <c r="R3973">
        <v>0</v>
      </c>
      <c r="S3973" t="s">
        <v>7</v>
      </c>
      <c r="T3973">
        <v>288</v>
      </c>
      <c r="U3973" t="s">
        <v>662</v>
      </c>
      <c r="V3973">
        <v>305</v>
      </c>
      <c r="W3973" t="s">
        <v>1635</v>
      </c>
      <c r="X3973" t="s">
        <v>918</v>
      </c>
      <c r="Y3973">
        <v>1</v>
      </c>
      <c r="Z3973" t="s">
        <v>919</v>
      </c>
      <c r="AA3973">
        <v>2021</v>
      </c>
      <c r="AB3973" s="3">
        <v>6.82</v>
      </c>
      <c r="AC3973" s="3">
        <v>6.82</v>
      </c>
      <c r="AD3973" s="3">
        <v>6.92</v>
      </c>
      <c r="AE3973" s="3">
        <v>101.47</v>
      </c>
      <c r="AF3973" s="3">
        <v>102.57</v>
      </c>
      <c r="AG3973" s="3">
        <v>41.03</v>
      </c>
      <c r="AH3973" t="s">
        <v>909</v>
      </c>
    </row>
    <row r="3974" spans="1:34" x14ac:dyDescent="0.25">
      <c r="A3974">
        <v>16</v>
      </c>
      <c r="B3974" t="s">
        <v>0</v>
      </c>
      <c r="C3974" t="s">
        <v>668</v>
      </c>
      <c r="D3974">
        <v>2021</v>
      </c>
      <c r="E3974" t="s">
        <v>1</v>
      </c>
      <c r="F3974" t="s">
        <v>2</v>
      </c>
      <c r="G3974">
        <v>2</v>
      </c>
      <c r="H3974" t="s">
        <v>3</v>
      </c>
      <c r="I3974" t="s">
        <v>714</v>
      </c>
      <c r="J3974" t="s">
        <v>642</v>
      </c>
      <c r="K3974" t="s">
        <v>851</v>
      </c>
      <c r="L3974" t="s">
        <v>797</v>
      </c>
      <c r="M3974" t="s">
        <v>798</v>
      </c>
      <c r="N3974" t="s">
        <v>720</v>
      </c>
      <c r="O3974" t="s">
        <v>52</v>
      </c>
      <c r="P3974" t="s">
        <v>749</v>
      </c>
      <c r="Q3974" t="s">
        <v>203</v>
      </c>
      <c r="R3974">
        <v>0</v>
      </c>
      <c r="S3974" t="s">
        <v>7</v>
      </c>
      <c r="T3974">
        <v>288</v>
      </c>
      <c r="U3974" t="s">
        <v>662</v>
      </c>
      <c r="V3974">
        <v>305</v>
      </c>
      <c r="W3974" t="s">
        <v>1635</v>
      </c>
      <c r="X3974" t="s">
        <v>918</v>
      </c>
      <c r="Y3974">
        <v>1</v>
      </c>
      <c r="Z3974" t="s">
        <v>919</v>
      </c>
      <c r="AA3974">
        <v>2022</v>
      </c>
      <c r="AB3974" s="3">
        <v>6.82</v>
      </c>
      <c r="AC3974" s="3">
        <v>6.82</v>
      </c>
      <c r="AD3974" s="3">
        <v>0</v>
      </c>
      <c r="AE3974" s="3">
        <v>0</v>
      </c>
      <c r="AF3974" s="3"/>
      <c r="AG3974" s="3"/>
      <c r="AH3974" t="s">
        <v>909</v>
      </c>
    </row>
    <row r="3975" spans="1:34" x14ac:dyDescent="0.25">
      <c r="A3975">
        <v>16</v>
      </c>
      <c r="B3975" t="s">
        <v>0</v>
      </c>
      <c r="C3975" t="s">
        <v>668</v>
      </c>
      <c r="D3975">
        <v>2021</v>
      </c>
      <c r="E3975" t="s">
        <v>1</v>
      </c>
      <c r="F3975" t="s">
        <v>2</v>
      </c>
      <c r="G3975">
        <v>2</v>
      </c>
      <c r="H3975" t="s">
        <v>3</v>
      </c>
      <c r="I3975" t="s">
        <v>714</v>
      </c>
      <c r="J3975" t="s">
        <v>642</v>
      </c>
      <c r="K3975" t="s">
        <v>851</v>
      </c>
      <c r="L3975" t="s">
        <v>797</v>
      </c>
      <c r="M3975" t="s">
        <v>798</v>
      </c>
      <c r="N3975" t="s">
        <v>720</v>
      </c>
      <c r="O3975" t="s">
        <v>52</v>
      </c>
      <c r="P3975" t="s">
        <v>749</v>
      </c>
      <c r="Q3975" t="s">
        <v>203</v>
      </c>
      <c r="R3975">
        <v>0</v>
      </c>
      <c r="S3975" t="s">
        <v>7</v>
      </c>
      <c r="T3975">
        <v>288</v>
      </c>
      <c r="U3975" t="s">
        <v>662</v>
      </c>
      <c r="V3975">
        <v>305</v>
      </c>
      <c r="W3975" t="s">
        <v>1635</v>
      </c>
      <c r="X3975" t="s">
        <v>918</v>
      </c>
      <c r="Y3975">
        <v>1</v>
      </c>
      <c r="Z3975" t="s">
        <v>919</v>
      </c>
      <c r="AA3975">
        <v>2023</v>
      </c>
      <c r="AB3975" s="3">
        <v>6.82</v>
      </c>
      <c r="AC3975" s="3">
        <v>6.82</v>
      </c>
      <c r="AD3975" s="3">
        <v>0</v>
      </c>
      <c r="AE3975" s="3">
        <v>0</v>
      </c>
      <c r="AF3975" s="3"/>
      <c r="AG3975" s="3"/>
      <c r="AH3975" t="s">
        <v>909</v>
      </c>
    </row>
    <row r="3976" spans="1:34" x14ac:dyDescent="0.25">
      <c r="A3976">
        <v>16</v>
      </c>
      <c r="B3976" t="s">
        <v>0</v>
      </c>
      <c r="C3976" t="s">
        <v>668</v>
      </c>
      <c r="D3976">
        <v>2021</v>
      </c>
      <c r="E3976" t="s">
        <v>1</v>
      </c>
      <c r="F3976" t="s">
        <v>2</v>
      </c>
      <c r="G3976">
        <v>2</v>
      </c>
      <c r="H3976" t="s">
        <v>3</v>
      </c>
      <c r="I3976" t="s">
        <v>714</v>
      </c>
      <c r="J3976" t="s">
        <v>642</v>
      </c>
      <c r="K3976" t="s">
        <v>851</v>
      </c>
      <c r="L3976" t="s">
        <v>797</v>
      </c>
      <c r="M3976" t="s">
        <v>798</v>
      </c>
      <c r="N3976" t="s">
        <v>720</v>
      </c>
      <c r="O3976" t="s">
        <v>52</v>
      </c>
      <c r="P3976" t="s">
        <v>749</v>
      </c>
      <c r="Q3976" t="s">
        <v>203</v>
      </c>
      <c r="R3976">
        <v>0</v>
      </c>
      <c r="S3976" t="s">
        <v>7</v>
      </c>
      <c r="T3976">
        <v>288</v>
      </c>
      <c r="U3976" t="s">
        <v>662</v>
      </c>
      <c r="V3976">
        <v>305</v>
      </c>
      <c r="W3976" t="s">
        <v>1635</v>
      </c>
      <c r="X3976" t="s">
        <v>918</v>
      </c>
      <c r="Y3976">
        <v>1</v>
      </c>
      <c r="Z3976" t="s">
        <v>919</v>
      </c>
      <c r="AA3976">
        <v>2024</v>
      </c>
      <c r="AB3976" s="3">
        <v>6.82</v>
      </c>
      <c r="AC3976" s="3">
        <v>6.82</v>
      </c>
      <c r="AD3976" s="3">
        <v>0</v>
      </c>
      <c r="AE3976" s="3">
        <v>0</v>
      </c>
      <c r="AF3976" s="3"/>
      <c r="AG3976" s="3"/>
      <c r="AH3976" t="s">
        <v>909</v>
      </c>
    </row>
    <row r="3977" spans="1:34" x14ac:dyDescent="0.25">
      <c r="A3977">
        <v>16</v>
      </c>
      <c r="B3977" t="s">
        <v>0</v>
      </c>
      <c r="C3977" t="s">
        <v>668</v>
      </c>
      <c r="D3977">
        <v>2021</v>
      </c>
      <c r="E3977" t="s">
        <v>1</v>
      </c>
      <c r="F3977" t="s">
        <v>2</v>
      </c>
      <c r="G3977">
        <v>2</v>
      </c>
      <c r="H3977" t="s">
        <v>3</v>
      </c>
      <c r="I3977" t="s">
        <v>714</v>
      </c>
      <c r="J3977" t="s">
        <v>642</v>
      </c>
      <c r="K3977" t="s">
        <v>851</v>
      </c>
      <c r="L3977" t="s">
        <v>797</v>
      </c>
      <c r="M3977" t="s">
        <v>798</v>
      </c>
      <c r="N3977" t="s">
        <v>717</v>
      </c>
      <c r="O3977" t="s">
        <v>5</v>
      </c>
      <c r="P3977" t="s">
        <v>731</v>
      </c>
      <c r="Q3977" t="s">
        <v>72</v>
      </c>
      <c r="R3977">
        <v>0</v>
      </c>
      <c r="S3977" t="s">
        <v>7</v>
      </c>
      <c r="T3977">
        <v>442</v>
      </c>
      <c r="U3977" t="s">
        <v>663</v>
      </c>
      <c r="V3977">
        <v>477</v>
      </c>
      <c r="W3977" t="s">
        <v>1636</v>
      </c>
      <c r="X3977" t="s">
        <v>922</v>
      </c>
      <c r="Y3977">
        <v>1</v>
      </c>
      <c r="Z3977" t="s">
        <v>919</v>
      </c>
      <c r="AA3977">
        <v>2020</v>
      </c>
      <c r="AB3977" s="3">
        <v>0</v>
      </c>
      <c r="AC3977" s="3">
        <v>0</v>
      </c>
      <c r="AD3977" s="3">
        <v>0</v>
      </c>
      <c r="AE3977" s="3">
        <v>0</v>
      </c>
      <c r="AF3977" s="3"/>
      <c r="AG3977" s="3"/>
      <c r="AH3977" t="s">
        <v>896</v>
      </c>
    </row>
    <row r="3978" spans="1:34" x14ac:dyDescent="0.25">
      <c r="A3978">
        <v>16</v>
      </c>
      <c r="B3978" t="s">
        <v>0</v>
      </c>
      <c r="C3978" t="s">
        <v>668</v>
      </c>
      <c r="D3978">
        <v>2021</v>
      </c>
      <c r="E3978" t="s">
        <v>1</v>
      </c>
      <c r="F3978" t="s">
        <v>2</v>
      </c>
      <c r="G3978">
        <v>2</v>
      </c>
      <c r="H3978" t="s">
        <v>3</v>
      </c>
      <c r="I3978" t="s">
        <v>714</v>
      </c>
      <c r="J3978" t="s">
        <v>642</v>
      </c>
      <c r="K3978" t="s">
        <v>851</v>
      </c>
      <c r="L3978" t="s">
        <v>797</v>
      </c>
      <c r="M3978" t="s">
        <v>798</v>
      </c>
      <c r="N3978" t="s">
        <v>717</v>
      </c>
      <c r="O3978" t="s">
        <v>5</v>
      </c>
      <c r="P3978" t="s">
        <v>731</v>
      </c>
      <c r="Q3978" t="s">
        <v>72</v>
      </c>
      <c r="R3978">
        <v>0</v>
      </c>
      <c r="S3978" t="s">
        <v>7</v>
      </c>
      <c r="T3978">
        <v>442</v>
      </c>
      <c r="U3978" t="s">
        <v>663</v>
      </c>
      <c r="V3978">
        <v>477</v>
      </c>
      <c r="W3978" t="s">
        <v>1636</v>
      </c>
      <c r="X3978" t="s">
        <v>922</v>
      </c>
      <c r="Y3978">
        <v>1</v>
      </c>
      <c r="Z3978" t="s">
        <v>919</v>
      </c>
      <c r="AA3978">
        <v>2021</v>
      </c>
      <c r="AB3978" s="3">
        <v>0</v>
      </c>
      <c r="AC3978" s="3">
        <v>0</v>
      </c>
      <c r="AD3978" s="3">
        <v>0</v>
      </c>
      <c r="AE3978" s="3">
        <v>0</v>
      </c>
      <c r="AF3978" s="3">
        <v>0</v>
      </c>
      <c r="AG3978" s="3">
        <v>0</v>
      </c>
      <c r="AH3978" t="s">
        <v>896</v>
      </c>
    </row>
    <row r="3979" spans="1:34" x14ac:dyDescent="0.25">
      <c r="A3979">
        <v>16</v>
      </c>
      <c r="B3979" t="s">
        <v>0</v>
      </c>
      <c r="C3979" t="s">
        <v>668</v>
      </c>
      <c r="D3979">
        <v>2021</v>
      </c>
      <c r="E3979" t="s">
        <v>1</v>
      </c>
      <c r="F3979" t="s">
        <v>2</v>
      </c>
      <c r="G3979">
        <v>2</v>
      </c>
      <c r="H3979" t="s">
        <v>3</v>
      </c>
      <c r="I3979" t="s">
        <v>714</v>
      </c>
      <c r="J3979" t="s">
        <v>642</v>
      </c>
      <c r="K3979" t="s">
        <v>851</v>
      </c>
      <c r="L3979" t="s">
        <v>797</v>
      </c>
      <c r="M3979" t="s">
        <v>798</v>
      </c>
      <c r="N3979" t="s">
        <v>717</v>
      </c>
      <c r="O3979" t="s">
        <v>5</v>
      </c>
      <c r="P3979" t="s">
        <v>731</v>
      </c>
      <c r="Q3979" t="s">
        <v>72</v>
      </c>
      <c r="R3979">
        <v>0</v>
      </c>
      <c r="S3979" t="s">
        <v>7</v>
      </c>
      <c r="T3979">
        <v>442</v>
      </c>
      <c r="U3979" t="s">
        <v>663</v>
      </c>
      <c r="V3979">
        <v>477</v>
      </c>
      <c r="W3979" t="s">
        <v>1636</v>
      </c>
      <c r="X3979" t="s">
        <v>922</v>
      </c>
      <c r="Y3979">
        <v>1</v>
      </c>
      <c r="Z3979" t="s">
        <v>919</v>
      </c>
      <c r="AA3979">
        <v>2022</v>
      </c>
      <c r="AB3979" s="3">
        <v>100</v>
      </c>
      <c r="AC3979" s="3">
        <v>0</v>
      </c>
      <c r="AD3979" s="3">
        <v>0</v>
      </c>
      <c r="AE3979" s="3">
        <v>0</v>
      </c>
      <c r="AF3979" s="3"/>
      <c r="AG3979" s="3"/>
      <c r="AH3979" t="s">
        <v>896</v>
      </c>
    </row>
    <row r="3980" spans="1:34" x14ac:dyDescent="0.25">
      <c r="A3980">
        <v>16</v>
      </c>
      <c r="B3980" t="s">
        <v>0</v>
      </c>
      <c r="C3980" t="s">
        <v>668</v>
      </c>
      <c r="D3980">
        <v>2021</v>
      </c>
      <c r="E3980" t="s">
        <v>1</v>
      </c>
      <c r="F3980" t="s">
        <v>2</v>
      </c>
      <c r="G3980">
        <v>2</v>
      </c>
      <c r="H3980" t="s">
        <v>3</v>
      </c>
      <c r="I3980" t="s">
        <v>714</v>
      </c>
      <c r="J3980" t="s">
        <v>642</v>
      </c>
      <c r="K3980" t="s">
        <v>851</v>
      </c>
      <c r="L3980" t="s">
        <v>797</v>
      </c>
      <c r="M3980" t="s">
        <v>798</v>
      </c>
      <c r="N3980" t="s">
        <v>717</v>
      </c>
      <c r="O3980" t="s">
        <v>5</v>
      </c>
      <c r="P3980" t="s">
        <v>731</v>
      </c>
      <c r="Q3980" t="s">
        <v>72</v>
      </c>
      <c r="R3980">
        <v>0</v>
      </c>
      <c r="S3980" t="s">
        <v>7</v>
      </c>
      <c r="T3980">
        <v>442</v>
      </c>
      <c r="U3980" t="s">
        <v>663</v>
      </c>
      <c r="V3980">
        <v>477</v>
      </c>
      <c r="W3980" t="s">
        <v>1636</v>
      </c>
      <c r="X3980" t="s">
        <v>922</v>
      </c>
      <c r="Y3980">
        <v>1</v>
      </c>
      <c r="Z3980" t="s">
        <v>919</v>
      </c>
      <c r="AA3980">
        <v>2023</v>
      </c>
      <c r="AB3980" s="3">
        <v>0</v>
      </c>
      <c r="AC3980" s="3">
        <v>100</v>
      </c>
      <c r="AD3980" s="3">
        <v>0</v>
      </c>
      <c r="AE3980" s="3">
        <v>0</v>
      </c>
      <c r="AF3980" s="3"/>
      <c r="AG3980" s="3"/>
      <c r="AH3980" t="s">
        <v>896</v>
      </c>
    </row>
    <row r="3981" spans="1:34" x14ac:dyDescent="0.25">
      <c r="A3981">
        <v>16</v>
      </c>
      <c r="B3981" t="s">
        <v>0</v>
      </c>
      <c r="C3981" t="s">
        <v>668</v>
      </c>
      <c r="D3981">
        <v>2021</v>
      </c>
      <c r="E3981" t="s">
        <v>1</v>
      </c>
      <c r="F3981" t="s">
        <v>2</v>
      </c>
      <c r="G3981">
        <v>2</v>
      </c>
      <c r="H3981" t="s">
        <v>3</v>
      </c>
      <c r="I3981" t="s">
        <v>714</v>
      </c>
      <c r="J3981" t="s">
        <v>642</v>
      </c>
      <c r="K3981" t="s">
        <v>851</v>
      </c>
      <c r="L3981" t="s">
        <v>797</v>
      </c>
      <c r="M3981" t="s">
        <v>798</v>
      </c>
      <c r="N3981" t="s">
        <v>717</v>
      </c>
      <c r="O3981" t="s">
        <v>5</v>
      </c>
      <c r="P3981" t="s">
        <v>731</v>
      </c>
      <c r="Q3981" t="s">
        <v>72</v>
      </c>
      <c r="R3981">
        <v>0</v>
      </c>
      <c r="S3981" t="s">
        <v>7</v>
      </c>
      <c r="T3981">
        <v>442</v>
      </c>
      <c r="U3981" t="s">
        <v>663</v>
      </c>
      <c r="V3981">
        <v>477</v>
      </c>
      <c r="W3981" t="s">
        <v>1636</v>
      </c>
      <c r="X3981" t="s">
        <v>922</v>
      </c>
      <c r="Y3981">
        <v>1</v>
      </c>
      <c r="Z3981" t="s">
        <v>919</v>
      </c>
      <c r="AA3981">
        <v>2024</v>
      </c>
      <c r="AB3981" s="3">
        <v>0</v>
      </c>
      <c r="AC3981" s="3">
        <v>0</v>
      </c>
      <c r="AD3981" s="3">
        <v>0</v>
      </c>
      <c r="AE3981" s="3">
        <v>0</v>
      </c>
      <c r="AF3981" s="3"/>
      <c r="AG3981" s="3"/>
      <c r="AH3981" t="s">
        <v>896</v>
      </c>
    </row>
    <row r="3982" spans="1:34" x14ac:dyDescent="0.25">
      <c r="A3982">
        <v>16</v>
      </c>
      <c r="B3982" t="s">
        <v>0</v>
      </c>
      <c r="C3982" t="s">
        <v>668</v>
      </c>
      <c r="D3982">
        <v>2021</v>
      </c>
      <c r="E3982" t="s">
        <v>1</v>
      </c>
      <c r="F3982" t="s">
        <v>2</v>
      </c>
      <c r="G3982">
        <v>2</v>
      </c>
      <c r="H3982" t="s">
        <v>3</v>
      </c>
      <c r="I3982" t="s">
        <v>715</v>
      </c>
      <c r="J3982" t="s">
        <v>664</v>
      </c>
      <c r="K3982" t="s">
        <v>852</v>
      </c>
      <c r="L3982" t="s">
        <v>791</v>
      </c>
      <c r="M3982" t="s">
        <v>792</v>
      </c>
      <c r="N3982" t="s">
        <v>721</v>
      </c>
      <c r="O3982" t="s">
        <v>66</v>
      </c>
      <c r="P3982" t="s">
        <v>730</v>
      </c>
      <c r="Q3982" t="s">
        <v>67</v>
      </c>
      <c r="R3982">
        <v>0</v>
      </c>
      <c r="S3982" t="s">
        <v>7</v>
      </c>
      <c r="T3982">
        <v>383</v>
      </c>
      <c r="U3982" t="s">
        <v>149</v>
      </c>
      <c r="V3982">
        <v>410</v>
      </c>
      <c r="W3982" t="s">
        <v>1053</v>
      </c>
      <c r="X3982" t="s">
        <v>922</v>
      </c>
      <c r="Y3982">
        <v>1</v>
      </c>
      <c r="Z3982" t="s">
        <v>919</v>
      </c>
      <c r="AA3982">
        <v>2020</v>
      </c>
      <c r="AB3982" s="3">
        <v>0</v>
      </c>
      <c r="AC3982" s="3">
        <v>0</v>
      </c>
      <c r="AD3982" s="3">
        <v>0</v>
      </c>
      <c r="AE3982" s="3">
        <v>0</v>
      </c>
      <c r="AF3982" s="3"/>
      <c r="AG3982" s="3"/>
      <c r="AH3982" t="s">
        <v>907</v>
      </c>
    </row>
    <row r="3983" spans="1:34" x14ac:dyDescent="0.25">
      <c r="A3983">
        <v>16</v>
      </c>
      <c r="B3983" t="s">
        <v>0</v>
      </c>
      <c r="C3983" t="s">
        <v>668</v>
      </c>
      <c r="D3983">
        <v>2021</v>
      </c>
      <c r="E3983" t="s">
        <v>1</v>
      </c>
      <c r="F3983" t="s">
        <v>2</v>
      </c>
      <c r="G3983">
        <v>2</v>
      </c>
      <c r="H3983" t="s">
        <v>3</v>
      </c>
      <c r="I3983" t="s">
        <v>715</v>
      </c>
      <c r="J3983" t="s">
        <v>664</v>
      </c>
      <c r="K3983" t="s">
        <v>852</v>
      </c>
      <c r="L3983" t="s">
        <v>791</v>
      </c>
      <c r="M3983" t="s">
        <v>792</v>
      </c>
      <c r="N3983" t="s">
        <v>721</v>
      </c>
      <c r="O3983" t="s">
        <v>66</v>
      </c>
      <c r="P3983" t="s">
        <v>730</v>
      </c>
      <c r="Q3983" t="s">
        <v>67</v>
      </c>
      <c r="R3983">
        <v>0</v>
      </c>
      <c r="S3983" t="s">
        <v>7</v>
      </c>
      <c r="T3983">
        <v>383</v>
      </c>
      <c r="U3983" t="s">
        <v>149</v>
      </c>
      <c r="V3983">
        <v>410</v>
      </c>
      <c r="W3983" t="s">
        <v>1053</v>
      </c>
      <c r="X3983" t="s">
        <v>922</v>
      </c>
      <c r="Y3983">
        <v>1</v>
      </c>
      <c r="Z3983" t="s">
        <v>919</v>
      </c>
      <c r="AA3983">
        <v>2021</v>
      </c>
      <c r="AB3983" s="3">
        <v>0.03</v>
      </c>
      <c r="AC3983" s="3">
        <v>0.01</v>
      </c>
      <c r="AD3983" s="3">
        <v>0</v>
      </c>
      <c r="AE3983" s="3">
        <v>0</v>
      </c>
      <c r="AF3983" s="3">
        <v>0</v>
      </c>
      <c r="AG3983" s="3">
        <v>0</v>
      </c>
      <c r="AH3983" t="s">
        <v>907</v>
      </c>
    </row>
    <row r="3984" spans="1:34" x14ac:dyDescent="0.25">
      <c r="A3984">
        <v>16</v>
      </c>
      <c r="B3984" t="s">
        <v>0</v>
      </c>
      <c r="C3984" t="s">
        <v>668</v>
      </c>
      <c r="D3984">
        <v>2021</v>
      </c>
      <c r="E3984" t="s">
        <v>1</v>
      </c>
      <c r="F3984" t="s">
        <v>2</v>
      </c>
      <c r="G3984">
        <v>2</v>
      </c>
      <c r="H3984" t="s">
        <v>3</v>
      </c>
      <c r="I3984" t="s">
        <v>715</v>
      </c>
      <c r="J3984" t="s">
        <v>664</v>
      </c>
      <c r="K3984" t="s">
        <v>852</v>
      </c>
      <c r="L3984" t="s">
        <v>791</v>
      </c>
      <c r="M3984" t="s">
        <v>792</v>
      </c>
      <c r="N3984" t="s">
        <v>721</v>
      </c>
      <c r="O3984" t="s">
        <v>66</v>
      </c>
      <c r="P3984" t="s">
        <v>730</v>
      </c>
      <c r="Q3984" t="s">
        <v>67</v>
      </c>
      <c r="R3984">
        <v>0</v>
      </c>
      <c r="S3984" t="s">
        <v>7</v>
      </c>
      <c r="T3984">
        <v>383</v>
      </c>
      <c r="U3984" t="s">
        <v>149</v>
      </c>
      <c r="V3984">
        <v>410</v>
      </c>
      <c r="W3984" t="s">
        <v>1053</v>
      </c>
      <c r="X3984" t="s">
        <v>922</v>
      </c>
      <c r="Y3984">
        <v>1</v>
      </c>
      <c r="Z3984" t="s">
        <v>919</v>
      </c>
      <c r="AA3984">
        <v>2022</v>
      </c>
      <c r="AB3984" s="3">
        <v>0.08</v>
      </c>
      <c r="AC3984" s="3">
        <v>0.08</v>
      </c>
      <c r="AD3984" s="3">
        <v>0</v>
      </c>
      <c r="AE3984" s="3">
        <v>0</v>
      </c>
      <c r="AF3984" s="3"/>
      <c r="AG3984" s="3"/>
      <c r="AH3984" t="s">
        <v>907</v>
      </c>
    </row>
    <row r="3985" spans="1:34" x14ac:dyDescent="0.25">
      <c r="A3985">
        <v>16</v>
      </c>
      <c r="B3985" t="s">
        <v>0</v>
      </c>
      <c r="C3985" t="s">
        <v>668</v>
      </c>
      <c r="D3985">
        <v>2021</v>
      </c>
      <c r="E3985" t="s">
        <v>1</v>
      </c>
      <c r="F3985" t="s">
        <v>2</v>
      </c>
      <c r="G3985">
        <v>2</v>
      </c>
      <c r="H3985" t="s">
        <v>3</v>
      </c>
      <c r="I3985" t="s">
        <v>715</v>
      </c>
      <c r="J3985" t="s">
        <v>664</v>
      </c>
      <c r="K3985" t="s">
        <v>852</v>
      </c>
      <c r="L3985" t="s">
        <v>791</v>
      </c>
      <c r="M3985" t="s">
        <v>792</v>
      </c>
      <c r="N3985" t="s">
        <v>721</v>
      </c>
      <c r="O3985" t="s">
        <v>66</v>
      </c>
      <c r="P3985" t="s">
        <v>730</v>
      </c>
      <c r="Q3985" t="s">
        <v>67</v>
      </c>
      <c r="R3985">
        <v>0</v>
      </c>
      <c r="S3985" t="s">
        <v>7</v>
      </c>
      <c r="T3985">
        <v>383</v>
      </c>
      <c r="U3985" t="s">
        <v>149</v>
      </c>
      <c r="V3985">
        <v>410</v>
      </c>
      <c r="W3985" t="s">
        <v>1053</v>
      </c>
      <c r="X3985" t="s">
        <v>922</v>
      </c>
      <c r="Y3985">
        <v>1</v>
      </c>
      <c r="Z3985" t="s">
        <v>919</v>
      </c>
      <c r="AA3985">
        <v>2023</v>
      </c>
      <c r="AB3985" s="3">
        <v>0.1</v>
      </c>
      <c r="AC3985" s="3">
        <v>0.1</v>
      </c>
      <c r="AD3985" s="3">
        <v>0</v>
      </c>
      <c r="AE3985" s="3">
        <v>0</v>
      </c>
      <c r="AF3985" s="3"/>
      <c r="AG3985" s="3"/>
      <c r="AH3985" t="s">
        <v>907</v>
      </c>
    </row>
    <row r="3986" spans="1:34" x14ac:dyDescent="0.25">
      <c r="A3986">
        <v>16</v>
      </c>
      <c r="B3986" t="s">
        <v>0</v>
      </c>
      <c r="C3986" t="s">
        <v>668</v>
      </c>
      <c r="D3986">
        <v>2021</v>
      </c>
      <c r="E3986" t="s">
        <v>1</v>
      </c>
      <c r="F3986" t="s">
        <v>2</v>
      </c>
      <c r="G3986">
        <v>2</v>
      </c>
      <c r="H3986" t="s">
        <v>3</v>
      </c>
      <c r="I3986" t="s">
        <v>715</v>
      </c>
      <c r="J3986" t="s">
        <v>664</v>
      </c>
      <c r="K3986" t="s">
        <v>852</v>
      </c>
      <c r="L3986" t="s">
        <v>791</v>
      </c>
      <c r="M3986" t="s">
        <v>792</v>
      </c>
      <c r="N3986" t="s">
        <v>721</v>
      </c>
      <c r="O3986" t="s">
        <v>66</v>
      </c>
      <c r="P3986" t="s">
        <v>730</v>
      </c>
      <c r="Q3986" t="s">
        <v>67</v>
      </c>
      <c r="R3986">
        <v>0</v>
      </c>
      <c r="S3986" t="s">
        <v>7</v>
      </c>
      <c r="T3986">
        <v>383</v>
      </c>
      <c r="U3986" t="s">
        <v>149</v>
      </c>
      <c r="V3986">
        <v>410</v>
      </c>
      <c r="W3986" t="s">
        <v>1053</v>
      </c>
      <c r="X3986" t="s">
        <v>922</v>
      </c>
      <c r="Y3986">
        <v>1</v>
      </c>
      <c r="Z3986" t="s">
        <v>919</v>
      </c>
      <c r="AA3986">
        <v>2024</v>
      </c>
      <c r="AB3986" s="3">
        <v>0.04</v>
      </c>
      <c r="AC3986" s="3">
        <v>0.06</v>
      </c>
      <c r="AD3986" s="3">
        <v>0</v>
      </c>
      <c r="AE3986" s="3">
        <v>0</v>
      </c>
      <c r="AF3986" s="3"/>
      <c r="AG3986" s="3"/>
      <c r="AH3986" t="s">
        <v>907</v>
      </c>
    </row>
    <row r="3987" spans="1:34" x14ac:dyDescent="0.25">
      <c r="A3987">
        <v>16</v>
      </c>
      <c r="B3987" t="s">
        <v>0</v>
      </c>
      <c r="C3987" t="s">
        <v>668</v>
      </c>
      <c r="D3987">
        <v>2021</v>
      </c>
      <c r="E3987" t="s">
        <v>1</v>
      </c>
      <c r="F3987" t="s">
        <v>2</v>
      </c>
      <c r="G3987">
        <v>2</v>
      </c>
      <c r="H3987" t="s">
        <v>3</v>
      </c>
      <c r="I3987" t="s">
        <v>715</v>
      </c>
      <c r="J3987" t="s">
        <v>664</v>
      </c>
      <c r="K3987" t="s">
        <v>852</v>
      </c>
      <c r="L3987" t="s">
        <v>791</v>
      </c>
      <c r="M3987" t="s">
        <v>792</v>
      </c>
      <c r="N3987" t="s">
        <v>721</v>
      </c>
      <c r="O3987" t="s">
        <v>66</v>
      </c>
      <c r="P3987" t="s">
        <v>772</v>
      </c>
      <c r="Q3987" t="s">
        <v>520</v>
      </c>
      <c r="R3987">
        <v>0</v>
      </c>
      <c r="S3987" t="s">
        <v>7</v>
      </c>
      <c r="T3987">
        <v>400</v>
      </c>
      <c r="U3987" t="s">
        <v>665</v>
      </c>
      <c r="V3987">
        <v>427</v>
      </c>
      <c r="W3987" t="s">
        <v>1637</v>
      </c>
      <c r="X3987" t="s">
        <v>927</v>
      </c>
      <c r="Y3987">
        <v>1</v>
      </c>
      <c r="Z3987" t="s">
        <v>919</v>
      </c>
      <c r="AA3987">
        <v>2020</v>
      </c>
      <c r="AB3987" s="3">
        <v>0</v>
      </c>
      <c r="AC3987" s="3">
        <v>0</v>
      </c>
      <c r="AD3987" s="3">
        <v>0</v>
      </c>
      <c r="AE3987" s="3">
        <v>0</v>
      </c>
      <c r="AF3987" s="3"/>
      <c r="AG3987" s="3"/>
      <c r="AH3987" t="s">
        <v>903</v>
      </c>
    </row>
    <row r="3988" spans="1:34" x14ac:dyDescent="0.25">
      <c r="A3988">
        <v>16</v>
      </c>
      <c r="B3988" t="s">
        <v>0</v>
      </c>
      <c r="C3988" t="s">
        <v>668</v>
      </c>
      <c r="D3988">
        <v>2021</v>
      </c>
      <c r="E3988" t="s">
        <v>1</v>
      </c>
      <c r="F3988" t="s">
        <v>2</v>
      </c>
      <c r="G3988">
        <v>2</v>
      </c>
      <c r="H3988" t="s">
        <v>3</v>
      </c>
      <c r="I3988" t="s">
        <v>715</v>
      </c>
      <c r="J3988" t="s">
        <v>664</v>
      </c>
      <c r="K3988" t="s">
        <v>852</v>
      </c>
      <c r="L3988" t="s">
        <v>791</v>
      </c>
      <c r="M3988" t="s">
        <v>792</v>
      </c>
      <c r="N3988" t="s">
        <v>721</v>
      </c>
      <c r="O3988" t="s">
        <v>66</v>
      </c>
      <c r="P3988" t="s">
        <v>772</v>
      </c>
      <c r="Q3988" t="s">
        <v>520</v>
      </c>
      <c r="R3988">
        <v>0</v>
      </c>
      <c r="S3988" t="s">
        <v>7</v>
      </c>
      <c r="T3988">
        <v>400</v>
      </c>
      <c r="U3988" t="s">
        <v>665</v>
      </c>
      <c r="V3988">
        <v>427</v>
      </c>
      <c r="W3988" t="s">
        <v>1637</v>
      </c>
      <c r="X3988" t="s">
        <v>927</v>
      </c>
      <c r="Y3988">
        <v>1</v>
      </c>
      <c r="Z3988" t="s">
        <v>919</v>
      </c>
      <c r="AA3988">
        <v>2021</v>
      </c>
      <c r="AB3988" s="3">
        <v>39</v>
      </c>
      <c r="AC3988" s="3">
        <v>23</v>
      </c>
      <c r="AD3988" s="3">
        <v>23</v>
      </c>
      <c r="AE3988" s="3">
        <v>100</v>
      </c>
      <c r="AF3988" s="3">
        <v>100</v>
      </c>
      <c r="AG3988" s="3">
        <v>23</v>
      </c>
      <c r="AH3988" t="s">
        <v>903</v>
      </c>
    </row>
    <row r="3989" spans="1:34" x14ac:dyDescent="0.25">
      <c r="A3989">
        <v>16</v>
      </c>
      <c r="B3989" t="s">
        <v>0</v>
      </c>
      <c r="C3989" t="s">
        <v>668</v>
      </c>
      <c r="D3989">
        <v>2021</v>
      </c>
      <c r="E3989" t="s">
        <v>1</v>
      </c>
      <c r="F3989" t="s">
        <v>2</v>
      </c>
      <c r="G3989">
        <v>2</v>
      </c>
      <c r="H3989" t="s">
        <v>3</v>
      </c>
      <c r="I3989" t="s">
        <v>715</v>
      </c>
      <c r="J3989" t="s">
        <v>664</v>
      </c>
      <c r="K3989" t="s">
        <v>852</v>
      </c>
      <c r="L3989" t="s">
        <v>791</v>
      </c>
      <c r="M3989" t="s">
        <v>792</v>
      </c>
      <c r="N3989" t="s">
        <v>721</v>
      </c>
      <c r="O3989" t="s">
        <v>66</v>
      </c>
      <c r="P3989" t="s">
        <v>772</v>
      </c>
      <c r="Q3989" t="s">
        <v>520</v>
      </c>
      <c r="R3989">
        <v>0</v>
      </c>
      <c r="S3989" t="s">
        <v>7</v>
      </c>
      <c r="T3989">
        <v>400</v>
      </c>
      <c r="U3989" t="s">
        <v>665</v>
      </c>
      <c r="V3989">
        <v>427</v>
      </c>
      <c r="W3989" t="s">
        <v>1637</v>
      </c>
      <c r="X3989" t="s">
        <v>927</v>
      </c>
      <c r="Y3989">
        <v>1</v>
      </c>
      <c r="Z3989" t="s">
        <v>919</v>
      </c>
      <c r="AA3989">
        <v>2022</v>
      </c>
      <c r="AB3989" s="3">
        <v>34</v>
      </c>
      <c r="AC3989" s="3">
        <v>79</v>
      </c>
      <c r="AD3989" s="3">
        <v>0</v>
      </c>
      <c r="AE3989" s="3">
        <v>0</v>
      </c>
      <c r="AF3989" s="3"/>
      <c r="AG3989" s="3"/>
      <c r="AH3989" t="s">
        <v>903</v>
      </c>
    </row>
    <row r="3990" spans="1:34" x14ac:dyDescent="0.25">
      <c r="A3990">
        <v>16</v>
      </c>
      <c r="B3990" t="s">
        <v>0</v>
      </c>
      <c r="C3990" t="s">
        <v>668</v>
      </c>
      <c r="D3990">
        <v>2021</v>
      </c>
      <c r="E3990" t="s">
        <v>1</v>
      </c>
      <c r="F3990" t="s">
        <v>2</v>
      </c>
      <c r="G3990">
        <v>2</v>
      </c>
      <c r="H3990" t="s">
        <v>3</v>
      </c>
      <c r="I3990" t="s">
        <v>715</v>
      </c>
      <c r="J3990" t="s">
        <v>664</v>
      </c>
      <c r="K3990" t="s">
        <v>852</v>
      </c>
      <c r="L3990" t="s">
        <v>791</v>
      </c>
      <c r="M3990" t="s">
        <v>792</v>
      </c>
      <c r="N3990" t="s">
        <v>721</v>
      </c>
      <c r="O3990" t="s">
        <v>66</v>
      </c>
      <c r="P3990" t="s">
        <v>772</v>
      </c>
      <c r="Q3990" t="s">
        <v>520</v>
      </c>
      <c r="R3990">
        <v>0</v>
      </c>
      <c r="S3990" t="s">
        <v>7</v>
      </c>
      <c r="T3990">
        <v>400</v>
      </c>
      <c r="U3990" t="s">
        <v>665</v>
      </c>
      <c r="V3990">
        <v>427</v>
      </c>
      <c r="W3990" t="s">
        <v>1637</v>
      </c>
      <c r="X3990" t="s">
        <v>927</v>
      </c>
      <c r="Y3990">
        <v>1</v>
      </c>
      <c r="Z3990" t="s">
        <v>919</v>
      </c>
      <c r="AA3990">
        <v>2023</v>
      </c>
      <c r="AB3990" s="3">
        <v>27</v>
      </c>
      <c r="AC3990" s="3">
        <v>100</v>
      </c>
      <c r="AD3990" s="3">
        <v>0</v>
      </c>
      <c r="AE3990" s="3">
        <v>0</v>
      </c>
      <c r="AF3990" s="3"/>
      <c r="AG3990" s="3"/>
      <c r="AH3990" t="s">
        <v>903</v>
      </c>
    </row>
    <row r="3991" spans="1:34" x14ac:dyDescent="0.25">
      <c r="A3991">
        <v>16</v>
      </c>
      <c r="B3991" t="s">
        <v>0</v>
      </c>
      <c r="C3991" t="s">
        <v>668</v>
      </c>
      <c r="D3991">
        <v>2021</v>
      </c>
      <c r="E3991" t="s">
        <v>1</v>
      </c>
      <c r="F3991" t="s">
        <v>2</v>
      </c>
      <c r="G3991">
        <v>2</v>
      </c>
      <c r="H3991" t="s">
        <v>3</v>
      </c>
      <c r="I3991" t="s">
        <v>715</v>
      </c>
      <c r="J3991" t="s">
        <v>664</v>
      </c>
      <c r="K3991" t="s">
        <v>852</v>
      </c>
      <c r="L3991" t="s">
        <v>791</v>
      </c>
      <c r="M3991" t="s">
        <v>792</v>
      </c>
      <c r="N3991" t="s">
        <v>721</v>
      </c>
      <c r="O3991" t="s">
        <v>66</v>
      </c>
      <c r="P3991" t="s">
        <v>772</v>
      </c>
      <c r="Q3991" t="s">
        <v>520</v>
      </c>
      <c r="R3991">
        <v>0</v>
      </c>
      <c r="S3991" t="s">
        <v>7</v>
      </c>
      <c r="T3991">
        <v>400</v>
      </c>
      <c r="U3991" t="s">
        <v>665</v>
      </c>
      <c r="V3991">
        <v>427</v>
      </c>
      <c r="W3991" t="s">
        <v>1637</v>
      </c>
      <c r="X3991" t="s">
        <v>927</v>
      </c>
      <c r="Y3991">
        <v>1</v>
      </c>
      <c r="Z3991" t="s">
        <v>919</v>
      </c>
      <c r="AA3991">
        <v>2024</v>
      </c>
      <c r="AB3991" s="3">
        <v>0</v>
      </c>
      <c r="AC3991" s="3">
        <v>0</v>
      </c>
      <c r="AD3991" s="3">
        <v>0</v>
      </c>
      <c r="AE3991" s="3">
        <v>0</v>
      </c>
      <c r="AF3991" s="3"/>
      <c r="AG3991" s="3"/>
      <c r="AH3991" t="s">
        <v>903</v>
      </c>
    </row>
    <row r="3992" spans="1:34" x14ac:dyDescent="0.25">
      <c r="A3992">
        <v>16</v>
      </c>
      <c r="B3992" t="s">
        <v>0</v>
      </c>
      <c r="C3992" t="s">
        <v>668</v>
      </c>
      <c r="D3992">
        <v>2021</v>
      </c>
      <c r="E3992" t="s">
        <v>1</v>
      </c>
      <c r="F3992" t="s">
        <v>2</v>
      </c>
      <c r="G3992">
        <v>2</v>
      </c>
      <c r="H3992" t="s">
        <v>3</v>
      </c>
      <c r="I3992" t="s">
        <v>715</v>
      </c>
      <c r="J3992" t="s">
        <v>664</v>
      </c>
      <c r="K3992" t="s">
        <v>852</v>
      </c>
      <c r="L3992" t="s">
        <v>791</v>
      </c>
      <c r="M3992" t="s">
        <v>792</v>
      </c>
      <c r="N3992" t="s">
        <v>721</v>
      </c>
      <c r="O3992" t="s">
        <v>66</v>
      </c>
      <c r="P3992" t="s">
        <v>772</v>
      </c>
      <c r="Q3992" t="s">
        <v>520</v>
      </c>
      <c r="R3992">
        <v>0</v>
      </c>
      <c r="S3992" t="s">
        <v>7</v>
      </c>
      <c r="T3992">
        <v>401</v>
      </c>
      <c r="U3992" t="s">
        <v>666</v>
      </c>
      <c r="V3992">
        <v>428</v>
      </c>
      <c r="W3992" t="s">
        <v>1638</v>
      </c>
      <c r="X3992" t="s">
        <v>927</v>
      </c>
      <c r="Y3992">
        <v>1</v>
      </c>
      <c r="Z3992" t="s">
        <v>919</v>
      </c>
      <c r="AA3992">
        <v>2020</v>
      </c>
      <c r="AB3992" s="3">
        <v>6.85</v>
      </c>
      <c r="AC3992" s="3">
        <v>20.28</v>
      </c>
      <c r="AD3992" s="3">
        <v>19.91</v>
      </c>
      <c r="AE3992" s="3">
        <v>55.95</v>
      </c>
      <c r="AF3992" s="3"/>
      <c r="AG3992" s="3"/>
      <c r="AH3992" t="s">
        <v>903</v>
      </c>
    </row>
    <row r="3993" spans="1:34" x14ac:dyDescent="0.25">
      <c r="A3993">
        <v>16</v>
      </c>
      <c r="B3993" t="s">
        <v>0</v>
      </c>
      <c r="C3993" t="s">
        <v>668</v>
      </c>
      <c r="D3993">
        <v>2021</v>
      </c>
      <c r="E3993" t="s">
        <v>1</v>
      </c>
      <c r="F3993" t="s">
        <v>2</v>
      </c>
      <c r="G3993">
        <v>2</v>
      </c>
      <c r="H3993" t="s">
        <v>3</v>
      </c>
      <c r="I3993" t="s">
        <v>715</v>
      </c>
      <c r="J3993" t="s">
        <v>664</v>
      </c>
      <c r="K3993" t="s">
        <v>852</v>
      </c>
      <c r="L3993" t="s">
        <v>791</v>
      </c>
      <c r="M3993" t="s">
        <v>792</v>
      </c>
      <c r="N3993" t="s">
        <v>721</v>
      </c>
      <c r="O3993" t="s">
        <v>66</v>
      </c>
      <c r="P3993" t="s">
        <v>772</v>
      </c>
      <c r="Q3993" t="s">
        <v>520</v>
      </c>
      <c r="R3993">
        <v>0</v>
      </c>
      <c r="S3993" t="s">
        <v>7</v>
      </c>
      <c r="T3993">
        <v>401</v>
      </c>
      <c r="U3993" t="s">
        <v>666</v>
      </c>
      <c r="V3993">
        <v>428</v>
      </c>
      <c r="W3993" t="s">
        <v>1638</v>
      </c>
      <c r="X3993" t="s">
        <v>927</v>
      </c>
      <c r="Y3993">
        <v>1</v>
      </c>
      <c r="Z3993" t="s">
        <v>919</v>
      </c>
      <c r="AA3993">
        <v>2021</v>
      </c>
      <c r="AB3993" s="3">
        <v>13.79</v>
      </c>
      <c r="AC3993" s="3">
        <v>23.69</v>
      </c>
      <c r="AD3993" s="3">
        <v>23.69</v>
      </c>
      <c r="AE3993" s="3">
        <v>100</v>
      </c>
      <c r="AF3993" s="3">
        <v>100</v>
      </c>
      <c r="AG3993" s="3">
        <v>10.48</v>
      </c>
      <c r="AH3993" t="s">
        <v>903</v>
      </c>
    </row>
    <row r="3994" spans="1:34" x14ac:dyDescent="0.25">
      <c r="A3994">
        <v>16</v>
      </c>
      <c r="B3994" t="s">
        <v>0</v>
      </c>
      <c r="C3994" t="s">
        <v>668</v>
      </c>
      <c r="D3994">
        <v>2021</v>
      </c>
      <c r="E3994" t="s">
        <v>1</v>
      </c>
      <c r="F3994" t="s">
        <v>2</v>
      </c>
      <c r="G3994">
        <v>2</v>
      </c>
      <c r="H3994" t="s">
        <v>3</v>
      </c>
      <c r="I3994" t="s">
        <v>715</v>
      </c>
      <c r="J3994" t="s">
        <v>664</v>
      </c>
      <c r="K3994" t="s">
        <v>852</v>
      </c>
      <c r="L3994" t="s">
        <v>791</v>
      </c>
      <c r="M3994" t="s">
        <v>792</v>
      </c>
      <c r="N3994" t="s">
        <v>721</v>
      </c>
      <c r="O3994" t="s">
        <v>66</v>
      </c>
      <c r="P3994" t="s">
        <v>772</v>
      </c>
      <c r="Q3994" t="s">
        <v>520</v>
      </c>
      <c r="R3994">
        <v>0</v>
      </c>
      <c r="S3994" t="s">
        <v>7</v>
      </c>
      <c r="T3994">
        <v>401</v>
      </c>
      <c r="U3994" t="s">
        <v>666</v>
      </c>
      <c r="V3994">
        <v>428</v>
      </c>
      <c r="W3994" t="s">
        <v>1638</v>
      </c>
      <c r="X3994" t="s">
        <v>927</v>
      </c>
      <c r="Y3994">
        <v>1</v>
      </c>
      <c r="Z3994" t="s">
        <v>919</v>
      </c>
      <c r="AA3994">
        <v>2022</v>
      </c>
      <c r="AB3994" s="3">
        <v>17.329999999999998</v>
      </c>
      <c r="AC3994" s="3">
        <v>33.729999999999997</v>
      </c>
      <c r="AD3994" s="3">
        <v>0</v>
      </c>
      <c r="AE3994" s="3">
        <v>0</v>
      </c>
      <c r="AF3994" s="3"/>
      <c r="AG3994" s="3"/>
      <c r="AH3994" t="s">
        <v>903</v>
      </c>
    </row>
    <row r="3995" spans="1:34" x14ac:dyDescent="0.25">
      <c r="A3995">
        <v>16</v>
      </c>
      <c r="B3995" t="s">
        <v>0</v>
      </c>
      <c r="C3995" t="s">
        <v>668</v>
      </c>
      <c r="D3995">
        <v>2021</v>
      </c>
      <c r="E3995" t="s">
        <v>1</v>
      </c>
      <c r="F3995" t="s">
        <v>2</v>
      </c>
      <c r="G3995">
        <v>2</v>
      </c>
      <c r="H3995" t="s">
        <v>3</v>
      </c>
      <c r="I3995" t="s">
        <v>715</v>
      </c>
      <c r="J3995" t="s">
        <v>664</v>
      </c>
      <c r="K3995" t="s">
        <v>852</v>
      </c>
      <c r="L3995" t="s">
        <v>791</v>
      </c>
      <c r="M3995" t="s">
        <v>792</v>
      </c>
      <c r="N3995" t="s">
        <v>721</v>
      </c>
      <c r="O3995" t="s">
        <v>66</v>
      </c>
      <c r="P3995" t="s">
        <v>772</v>
      </c>
      <c r="Q3995" t="s">
        <v>520</v>
      </c>
      <c r="R3995">
        <v>0</v>
      </c>
      <c r="S3995" t="s">
        <v>7</v>
      </c>
      <c r="T3995">
        <v>401</v>
      </c>
      <c r="U3995" t="s">
        <v>666</v>
      </c>
      <c r="V3995">
        <v>428</v>
      </c>
      <c r="W3995" t="s">
        <v>1638</v>
      </c>
      <c r="X3995" t="s">
        <v>927</v>
      </c>
      <c r="Y3995">
        <v>1</v>
      </c>
      <c r="Z3995" t="s">
        <v>919</v>
      </c>
      <c r="AA3995">
        <v>2023</v>
      </c>
      <c r="AB3995" s="3">
        <v>25.69</v>
      </c>
      <c r="AC3995" s="3">
        <v>40.08</v>
      </c>
      <c r="AD3995" s="3">
        <v>0</v>
      </c>
      <c r="AE3995" s="3">
        <v>0</v>
      </c>
      <c r="AF3995" s="3"/>
      <c r="AG3995" s="3"/>
      <c r="AH3995" t="s">
        <v>903</v>
      </c>
    </row>
    <row r="3996" spans="1:34" x14ac:dyDescent="0.25">
      <c r="A3996">
        <v>16</v>
      </c>
      <c r="B3996" t="s">
        <v>0</v>
      </c>
      <c r="C3996" t="s">
        <v>668</v>
      </c>
      <c r="D3996">
        <v>2021</v>
      </c>
      <c r="E3996" t="s">
        <v>1</v>
      </c>
      <c r="F3996" t="s">
        <v>2</v>
      </c>
      <c r="G3996">
        <v>2</v>
      </c>
      <c r="H3996" t="s">
        <v>3</v>
      </c>
      <c r="I3996" t="s">
        <v>715</v>
      </c>
      <c r="J3996" t="s">
        <v>664</v>
      </c>
      <c r="K3996" t="s">
        <v>852</v>
      </c>
      <c r="L3996" t="s">
        <v>791</v>
      </c>
      <c r="M3996" t="s">
        <v>792</v>
      </c>
      <c r="N3996" t="s">
        <v>721</v>
      </c>
      <c r="O3996" t="s">
        <v>66</v>
      </c>
      <c r="P3996" t="s">
        <v>772</v>
      </c>
      <c r="Q3996" t="s">
        <v>520</v>
      </c>
      <c r="R3996">
        <v>0</v>
      </c>
      <c r="S3996" t="s">
        <v>7</v>
      </c>
      <c r="T3996">
        <v>401</v>
      </c>
      <c r="U3996" t="s">
        <v>666</v>
      </c>
      <c r="V3996">
        <v>428</v>
      </c>
      <c r="W3996" t="s">
        <v>1638</v>
      </c>
      <c r="X3996" t="s">
        <v>927</v>
      </c>
      <c r="Y3996">
        <v>1</v>
      </c>
      <c r="Z3996" t="s">
        <v>919</v>
      </c>
      <c r="AA3996">
        <v>2024</v>
      </c>
      <c r="AB3996" s="3">
        <v>40.56</v>
      </c>
      <c r="AC3996" s="3">
        <v>60</v>
      </c>
      <c r="AD3996" s="3">
        <v>0</v>
      </c>
      <c r="AE3996" s="3">
        <v>0</v>
      </c>
      <c r="AF3996" s="3"/>
      <c r="AG3996" s="3"/>
      <c r="AH3996" t="s">
        <v>903</v>
      </c>
    </row>
    <row r="3997" spans="1:34" x14ac:dyDescent="0.25">
      <c r="A3997">
        <v>16</v>
      </c>
      <c r="B3997" t="s">
        <v>0</v>
      </c>
      <c r="C3997" t="s">
        <v>668</v>
      </c>
      <c r="D3997">
        <v>2021</v>
      </c>
      <c r="E3997" t="s">
        <v>1</v>
      </c>
      <c r="F3997" t="s">
        <v>2</v>
      </c>
      <c r="G3997">
        <v>2</v>
      </c>
      <c r="H3997" t="s">
        <v>3</v>
      </c>
      <c r="I3997" t="s">
        <v>715</v>
      </c>
      <c r="J3997" t="s">
        <v>664</v>
      </c>
      <c r="K3997" t="s">
        <v>852</v>
      </c>
      <c r="L3997" t="s">
        <v>791</v>
      </c>
      <c r="M3997" t="s">
        <v>792</v>
      </c>
      <c r="N3997" t="s">
        <v>717</v>
      </c>
      <c r="O3997" t="s">
        <v>5</v>
      </c>
      <c r="P3997" t="s">
        <v>722</v>
      </c>
      <c r="Q3997" t="s">
        <v>6</v>
      </c>
      <c r="R3997">
        <v>0</v>
      </c>
      <c r="S3997" t="s">
        <v>7</v>
      </c>
      <c r="T3997">
        <v>483</v>
      </c>
      <c r="U3997" t="s">
        <v>158</v>
      </c>
      <c r="V3997">
        <v>529</v>
      </c>
      <c r="W3997" t="s">
        <v>1063</v>
      </c>
      <c r="X3997" t="s">
        <v>927</v>
      </c>
      <c r="Y3997">
        <v>1</v>
      </c>
      <c r="Z3997" t="s">
        <v>919</v>
      </c>
      <c r="AA3997">
        <v>2020</v>
      </c>
      <c r="AB3997" s="3">
        <v>1</v>
      </c>
      <c r="AC3997" s="3">
        <v>67.3</v>
      </c>
      <c r="AD3997" s="3">
        <v>76.099999999999994</v>
      </c>
      <c r="AE3997" s="3">
        <v>113.08</v>
      </c>
      <c r="AF3997" s="3"/>
      <c r="AG3997" s="3"/>
      <c r="AH3997" t="s">
        <v>896</v>
      </c>
    </row>
    <row r="3998" spans="1:34" x14ac:dyDescent="0.25">
      <c r="A3998">
        <v>16</v>
      </c>
      <c r="B3998" t="s">
        <v>0</v>
      </c>
      <c r="C3998" t="s">
        <v>668</v>
      </c>
      <c r="D3998">
        <v>2021</v>
      </c>
      <c r="E3998" t="s">
        <v>1</v>
      </c>
      <c r="F3998" t="s">
        <v>2</v>
      </c>
      <c r="G3998">
        <v>2</v>
      </c>
      <c r="H3998" t="s">
        <v>3</v>
      </c>
      <c r="I3998" t="s">
        <v>715</v>
      </c>
      <c r="J3998" t="s">
        <v>664</v>
      </c>
      <c r="K3998" t="s">
        <v>852</v>
      </c>
      <c r="L3998" t="s">
        <v>791</v>
      </c>
      <c r="M3998" t="s">
        <v>792</v>
      </c>
      <c r="N3998" t="s">
        <v>717</v>
      </c>
      <c r="O3998" t="s">
        <v>5</v>
      </c>
      <c r="P3998" t="s">
        <v>722</v>
      </c>
      <c r="Q3998" t="s">
        <v>6</v>
      </c>
      <c r="R3998">
        <v>0</v>
      </c>
      <c r="S3998" t="s">
        <v>7</v>
      </c>
      <c r="T3998">
        <v>483</v>
      </c>
      <c r="U3998" t="s">
        <v>158</v>
      </c>
      <c r="V3998">
        <v>529</v>
      </c>
      <c r="W3998" t="s">
        <v>1063</v>
      </c>
      <c r="X3998" t="s">
        <v>927</v>
      </c>
      <c r="Y3998">
        <v>1</v>
      </c>
      <c r="Z3998" t="s">
        <v>919</v>
      </c>
      <c r="AA3998">
        <v>2021</v>
      </c>
      <c r="AB3998" s="3">
        <v>1</v>
      </c>
      <c r="AC3998" s="3">
        <v>68.3</v>
      </c>
      <c r="AD3998" s="3">
        <v>97.1</v>
      </c>
      <c r="AE3998" s="3">
        <v>142.16999999999999</v>
      </c>
      <c r="AF3998" s="3">
        <v>142.16999999999999</v>
      </c>
      <c r="AG3998" s="3">
        <v>136.19</v>
      </c>
      <c r="AH3998" t="s">
        <v>896</v>
      </c>
    </row>
    <row r="3999" spans="1:34" x14ac:dyDescent="0.25">
      <c r="A3999">
        <v>16</v>
      </c>
      <c r="B3999" t="s">
        <v>0</v>
      </c>
      <c r="C3999" t="s">
        <v>668</v>
      </c>
      <c r="D3999">
        <v>2021</v>
      </c>
      <c r="E3999" t="s">
        <v>1</v>
      </c>
      <c r="F3999" t="s">
        <v>2</v>
      </c>
      <c r="G3999">
        <v>2</v>
      </c>
      <c r="H3999" t="s">
        <v>3</v>
      </c>
      <c r="I3999" t="s">
        <v>715</v>
      </c>
      <c r="J3999" t="s">
        <v>664</v>
      </c>
      <c r="K3999" t="s">
        <v>852</v>
      </c>
      <c r="L3999" t="s">
        <v>791</v>
      </c>
      <c r="M3999" t="s">
        <v>792</v>
      </c>
      <c r="N3999" t="s">
        <v>717</v>
      </c>
      <c r="O3999" t="s">
        <v>5</v>
      </c>
      <c r="P3999" t="s">
        <v>722</v>
      </c>
      <c r="Q3999" t="s">
        <v>6</v>
      </c>
      <c r="R3999">
        <v>0</v>
      </c>
      <c r="S3999" t="s">
        <v>7</v>
      </c>
      <c r="T3999">
        <v>483</v>
      </c>
      <c r="U3999" t="s">
        <v>158</v>
      </c>
      <c r="V3999">
        <v>529</v>
      </c>
      <c r="W3999" t="s">
        <v>1063</v>
      </c>
      <c r="X3999" t="s">
        <v>927</v>
      </c>
      <c r="Y3999">
        <v>1</v>
      </c>
      <c r="Z3999" t="s">
        <v>919</v>
      </c>
      <c r="AA3999">
        <v>2022</v>
      </c>
      <c r="AB3999" s="3">
        <v>1</v>
      </c>
      <c r="AC3999" s="3">
        <v>69.3</v>
      </c>
      <c r="AD3999" s="3">
        <v>0</v>
      </c>
      <c r="AE3999" s="3">
        <v>0</v>
      </c>
      <c r="AF3999" s="3"/>
      <c r="AG3999" s="3"/>
      <c r="AH3999" t="s">
        <v>896</v>
      </c>
    </row>
    <row r="4000" spans="1:34" x14ac:dyDescent="0.25">
      <c r="A4000">
        <v>16</v>
      </c>
      <c r="B4000" t="s">
        <v>0</v>
      </c>
      <c r="C4000" t="s">
        <v>668</v>
      </c>
      <c r="D4000">
        <v>2021</v>
      </c>
      <c r="E4000" t="s">
        <v>1</v>
      </c>
      <c r="F4000" t="s">
        <v>2</v>
      </c>
      <c r="G4000">
        <v>2</v>
      </c>
      <c r="H4000" t="s">
        <v>3</v>
      </c>
      <c r="I4000" t="s">
        <v>715</v>
      </c>
      <c r="J4000" t="s">
        <v>664</v>
      </c>
      <c r="K4000" t="s">
        <v>852</v>
      </c>
      <c r="L4000" t="s">
        <v>791</v>
      </c>
      <c r="M4000" t="s">
        <v>792</v>
      </c>
      <c r="N4000" t="s">
        <v>717</v>
      </c>
      <c r="O4000" t="s">
        <v>5</v>
      </c>
      <c r="P4000" t="s">
        <v>722</v>
      </c>
      <c r="Q4000" t="s">
        <v>6</v>
      </c>
      <c r="R4000">
        <v>0</v>
      </c>
      <c r="S4000" t="s">
        <v>7</v>
      </c>
      <c r="T4000">
        <v>483</v>
      </c>
      <c r="U4000" t="s">
        <v>158</v>
      </c>
      <c r="V4000">
        <v>529</v>
      </c>
      <c r="W4000" t="s">
        <v>1063</v>
      </c>
      <c r="X4000" t="s">
        <v>927</v>
      </c>
      <c r="Y4000">
        <v>1</v>
      </c>
      <c r="Z4000" t="s">
        <v>919</v>
      </c>
      <c r="AA4000">
        <v>2023</v>
      </c>
      <c r="AB4000" s="3">
        <v>1</v>
      </c>
      <c r="AC4000" s="3">
        <v>70.3</v>
      </c>
      <c r="AD4000" s="3">
        <v>0</v>
      </c>
      <c r="AE4000" s="3">
        <v>0</v>
      </c>
      <c r="AF4000" s="3"/>
      <c r="AG4000" s="3"/>
      <c r="AH4000" t="s">
        <v>896</v>
      </c>
    </row>
    <row r="4001" spans="1:34" x14ac:dyDescent="0.25">
      <c r="A4001">
        <v>16</v>
      </c>
      <c r="B4001" t="s">
        <v>0</v>
      </c>
      <c r="C4001" t="s">
        <v>668</v>
      </c>
      <c r="D4001">
        <v>2021</v>
      </c>
      <c r="E4001" t="s">
        <v>1</v>
      </c>
      <c r="F4001" t="s">
        <v>2</v>
      </c>
      <c r="G4001">
        <v>2</v>
      </c>
      <c r="H4001" t="s">
        <v>3</v>
      </c>
      <c r="I4001" t="s">
        <v>715</v>
      </c>
      <c r="J4001" t="s">
        <v>664</v>
      </c>
      <c r="K4001" t="s">
        <v>852</v>
      </c>
      <c r="L4001" t="s">
        <v>791</v>
      </c>
      <c r="M4001" t="s">
        <v>792</v>
      </c>
      <c r="N4001" t="s">
        <v>717</v>
      </c>
      <c r="O4001" t="s">
        <v>5</v>
      </c>
      <c r="P4001" t="s">
        <v>722</v>
      </c>
      <c r="Q4001" t="s">
        <v>6</v>
      </c>
      <c r="R4001">
        <v>0</v>
      </c>
      <c r="S4001" t="s">
        <v>7</v>
      </c>
      <c r="T4001">
        <v>483</v>
      </c>
      <c r="U4001" t="s">
        <v>158</v>
      </c>
      <c r="V4001">
        <v>529</v>
      </c>
      <c r="W4001" t="s">
        <v>1063</v>
      </c>
      <c r="X4001" t="s">
        <v>927</v>
      </c>
      <c r="Y4001">
        <v>1</v>
      </c>
      <c r="Z4001" t="s">
        <v>919</v>
      </c>
      <c r="AA4001">
        <v>2024</v>
      </c>
      <c r="AB4001" s="3">
        <v>1</v>
      </c>
      <c r="AC4001" s="3">
        <v>71.3</v>
      </c>
      <c r="AD4001" s="3">
        <v>0</v>
      </c>
      <c r="AE4001" s="3">
        <v>0</v>
      </c>
      <c r="AF4001" s="3"/>
      <c r="AG4001" s="3"/>
      <c r="AH4001" t="s">
        <v>896</v>
      </c>
    </row>
    <row r="4002" spans="1:34" x14ac:dyDescent="0.25">
      <c r="A4002">
        <v>16</v>
      </c>
      <c r="B4002" t="s">
        <v>0</v>
      </c>
      <c r="C4002" t="s">
        <v>668</v>
      </c>
      <c r="D4002">
        <v>2021</v>
      </c>
      <c r="E4002" t="s">
        <v>1</v>
      </c>
      <c r="F4002" t="s">
        <v>2</v>
      </c>
      <c r="G4002">
        <v>2</v>
      </c>
      <c r="H4002" t="s">
        <v>3</v>
      </c>
      <c r="I4002" t="s">
        <v>716</v>
      </c>
      <c r="J4002" t="s">
        <v>667</v>
      </c>
      <c r="K4002" t="s">
        <v>853</v>
      </c>
      <c r="L4002" t="s">
        <v>788</v>
      </c>
      <c r="M4002" t="s">
        <v>789</v>
      </c>
      <c r="N4002" t="s">
        <v>719</v>
      </c>
      <c r="O4002" t="s">
        <v>37</v>
      </c>
      <c r="P4002" t="s">
        <v>739</v>
      </c>
      <c r="Q4002" t="s">
        <v>123</v>
      </c>
      <c r="R4002">
        <v>0</v>
      </c>
      <c r="S4002" t="s">
        <v>7</v>
      </c>
      <c r="T4002">
        <v>115</v>
      </c>
      <c r="U4002" t="s">
        <v>125</v>
      </c>
      <c r="V4002">
        <v>125</v>
      </c>
      <c r="W4002" t="s">
        <v>1010</v>
      </c>
      <c r="X4002" t="s">
        <v>922</v>
      </c>
      <c r="Y4002">
        <v>1</v>
      </c>
      <c r="Z4002" t="s">
        <v>919</v>
      </c>
      <c r="AA4002">
        <v>2021</v>
      </c>
      <c r="AB4002" s="3">
        <v>0</v>
      </c>
      <c r="AC4002" s="3">
        <v>0</v>
      </c>
      <c r="AD4002" s="3">
        <v>0</v>
      </c>
      <c r="AE4002" s="3">
        <v>0</v>
      </c>
      <c r="AF4002" s="3">
        <v>0</v>
      </c>
      <c r="AG4002" s="3">
        <v>0</v>
      </c>
      <c r="AH4002" t="s">
        <v>905</v>
      </c>
    </row>
    <row r="4003" spans="1:34" x14ac:dyDescent="0.25">
      <c r="A4003">
        <v>16</v>
      </c>
      <c r="B4003" t="s">
        <v>0</v>
      </c>
      <c r="C4003" t="s">
        <v>668</v>
      </c>
      <c r="D4003">
        <v>2021</v>
      </c>
      <c r="E4003" t="s">
        <v>1</v>
      </c>
      <c r="F4003" t="s">
        <v>2</v>
      </c>
      <c r="G4003">
        <v>2</v>
      </c>
      <c r="H4003" t="s">
        <v>3</v>
      </c>
      <c r="I4003" t="s">
        <v>716</v>
      </c>
      <c r="J4003" t="s">
        <v>667</v>
      </c>
      <c r="K4003" t="s">
        <v>853</v>
      </c>
      <c r="L4003" t="s">
        <v>788</v>
      </c>
      <c r="M4003" t="s">
        <v>789</v>
      </c>
      <c r="N4003" t="s">
        <v>719</v>
      </c>
      <c r="O4003" t="s">
        <v>37</v>
      </c>
      <c r="P4003" t="s">
        <v>739</v>
      </c>
      <c r="Q4003" t="s">
        <v>123</v>
      </c>
      <c r="R4003">
        <v>0</v>
      </c>
      <c r="S4003" t="s">
        <v>7</v>
      </c>
      <c r="T4003">
        <v>115</v>
      </c>
      <c r="U4003" t="s">
        <v>125</v>
      </c>
      <c r="V4003">
        <v>125</v>
      </c>
      <c r="W4003" t="s">
        <v>1010</v>
      </c>
      <c r="X4003" t="s">
        <v>922</v>
      </c>
      <c r="Y4003">
        <v>1</v>
      </c>
      <c r="Z4003" t="s">
        <v>919</v>
      </c>
      <c r="AA4003">
        <v>2022</v>
      </c>
      <c r="AB4003" s="3">
        <v>0</v>
      </c>
      <c r="AC4003" s="3">
        <v>4883</v>
      </c>
      <c r="AD4003" s="3">
        <v>0</v>
      </c>
      <c r="AE4003" s="3">
        <v>0</v>
      </c>
      <c r="AF4003" s="3"/>
      <c r="AG4003" s="3"/>
      <c r="AH4003" t="s">
        <v>905</v>
      </c>
    </row>
    <row r="4004" spans="1:34" x14ac:dyDescent="0.25">
      <c r="A4004">
        <v>16</v>
      </c>
      <c r="B4004" t="s">
        <v>0</v>
      </c>
      <c r="C4004" t="s">
        <v>668</v>
      </c>
      <c r="D4004">
        <v>2021</v>
      </c>
      <c r="E4004" t="s">
        <v>1</v>
      </c>
      <c r="F4004" t="s">
        <v>2</v>
      </c>
      <c r="G4004">
        <v>2</v>
      </c>
      <c r="H4004" t="s">
        <v>3</v>
      </c>
      <c r="I4004" t="s">
        <v>716</v>
      </c>
      <c r="J4004" t="s">
        <v>667</v>
      </c>
      <c r="K4004" t="s">
        <v>853</v>
      </c>
      <c r="L4004" t="s">
        <v>788</v>
      </c>
      <c r="M4004" t="s">
        <v>789</v>
      </c>
      <c r="N4004" t="s">
        <v>719</v>
      </c>
      <c r="O4004" t="s">
        <v>37</v>
      </c>
      <c r="P4004" t="s">
        <v>739</v>
      </c>
      <c r="Q4004" t="s">
        <v>123</v>
      </c>
      <c r="R4004">
        <v>0</v>
      </c>
      <c r="S4004" t="s">
        <v>7</v>
      </c>
      <c r="T4004">
        <v>115</v>
      </c>
      <c r="U4004" t="s">
        <v>125</v>
      </c>
      <c r="V4004">
        <v>125</v>
      </c>
      <c r="W4004" t="s">
        <v>1010</v>
      </c>
      <c r="X4004" t="s">
        <v>922</v>
      </c>
      <c r="Y4004">
        <v>1</v>
      </c>
      <c r="Z4004" t="s">
        <v>919</v>
      </c>
      <c r="AA4004">
        <v>2023</v>
      </c>
      <c r="AB4004" s="3">
        <v>0</v>
      </c>
      <c r="AC4004" s="3">
        <v>4718</v>
      </c>
      <c r="AD4004" s="3">
        <v>0</v>
      </c>
      <c r="AE4004" s="3">
        <v>0</v>
      </c>
      <c r="AF4004" s="3"/>
      <c r="AG4004" s="3"/>
      <c r="AH4004" t="s">
        <v>905</v>
      </c>
    </row>
    <row r="4005" spans="1:34" x14ac:dyDescent="0.25">
      <c r="A4005">
        <v>16</v>
      </c>
      <c r="B4005" t="s">
        <v>0</v>
      </c>
      <c r="C4005" t="s">
        <v>668</v>
      </c>
      <c r="D4005">
        <v>2021</v>
      </c>
      <c r="E4005" t="s">
        <v>1</v>
      </c>
      <c r="F4005" t="s">
        <v>2</v>
      </c>
      <c r="G4005">
        <v>2</v>
      </c>
      <c r="H4005" t="s">
        <v>3</v>
      </c>
      <c r="I4005" t="s">
        <v>716</v>
      </c>
      <c r="J4005" t="s">
        <v>667</v>
      </c>
      <c r="K4005" t="s">
        <v>853</v>
      </c>
      <c r="L4005" t="s">
        <v>788</v>
      </c>
      <c r="M4005" t="s">
        <v>789</v>
      </c>
      <c r="N4005" t="s">
        <v>719</v>
      </c>
      <c r="O4005" t="s">
        <v>37</v>
      </c>
      <c r="P4005" t="s">
        <v>739</v>
      </c>
      <c r="Q4005" t="s">
        <v>123</v>
      </c>
      <c r="R4005">
        <v>0</v>
      </c>
      <c r="S4005" t="s">
        <v>7</v>
      </c>
      <c r="T4005">
        <v>115</v>
      </c>
      <c r="U4005" t="s">
        <v>125</v>
      </c>
      <c r="V4005">
        <v>125</v>
      </c>
      <c r="W4005" t="s">
        <v>1010</v>
      </c>
      <c r="X4005" t="s">
        <v>922</v>
      </c>
      <c r="Y4005">
        <v>1</v>
      </c>
      <c r="Z4005" t="s">
        <v>919</v>
      </c>
      <c r="AA4005">
        <v>2024</v>
      </c>
      <c r="AB4005" s="3">
        <v>0</v>
      </c>
      <c r="AC4005" s="3">
        <v>2857</v>
      </c>
      <c r="AD4005" s="3">
        <v>0</v>
      </c>
      <c r="AE4005" s="3">
        <v>0</v>
      </c>
      <c r="AF4005" s="3"/>
      <c r="AG4005" s="3"/>
      <c r="AH4005" t="s">
        <v>905</v>
      </c>
    </row>
  </sheetData>
  <autoFilter ref="A1:AH400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Y1989"/>
  <sheetViews>
    <sheetView workbookViewId="0">
      <pane ySplit="1" topLeftCell="A2" activePane="bottomLeft" state="frozen"/>
      <selection pane="bottomLeft" activeCell="A2" sqref="A2"/>
    </sheetView>
  </sheetViews>
  <sheetFormatPr baseColWidth="10" defaultRowHeight="15" x14ac:dyDescent="0.25"/>
  <cols>
    <col min="29" max="29" width="18.28515625" bestFit="1" customWidth="1"/>
    <col min="30" max="30" width="18" bestFit="1" customWidth="1"/>
    <col min="31" max="31" width="18.140625" bestFit="1" customWidth="1"/>
    <col min="32" max="32" width="18.28515625" bestFit="1" customWidth="1"/>
    <col min="33" max="33" width="18" bestFit="1" customWidth="1"/>
    <col min="34" max="34" width="18.140625" bestFit="1" customWidth="1"/>
    <col min="35" max="35" width="18.28515625" bestFit="1" customWidth="1"/>
    <col min="36" max="36" width="18" bestFit="1" customWidth="1"/>
    <col min="37" max="37" width="18.140625" bestFit="1" customWidth="1"/>
    <col min="38" max="38" width="18.28515625" bestFit="1" customWidth="1"/>
    <col min="39" max="39" width="18" bestFit="1" customWidth="1"/>
    <col min="40" max="40" width="18.140625" bestFit="1" customWidth="1"/>
    <col min="41" max="41" width="18.28515625" bestFit="1" customWidth="1"/>
    <col min="42" max="42" width="18" bestFit="1" customWidth="1"/>
    <col min="43" max="43" width="18.140625" bestFit="1" customWidth="1"/>
    <col min="44" max="44" width="16.5703125" bestFit="1" customWidth="1"/>
    <col min="45" max="45" width="16.28515625" bestFit="1" customWidth="1"/>
    <col min="46" max="46" width="16.42578125" bestFit="1" customWidth="1"/>
    <col min="47" max="48" width="20.42578125" bestFit="1" customWidth="1"/>
    <col min="49" max="49" width="17.140625" bestFit="1" customWidth="1"/>
    <col min="50" max="50" width="17.28515625" bestFit="1" customWidth="1"/>
    <col min="51" max="51" width="17" bestFit="1" customWidth="1"/>
    <col min="52" max="52" width="17.140625" bestFit="1" customWidth="1"/>
    <col min="53" max="53" width="17.28515625" bestFit="1" customWidth="1"/>
    <col min="54" max="54" width="17" bestFit="1" customWidth="1"/>
    <col min="55" max="55" width="17.140625" bestFit="1" customWidth="1"/>
    <col min="56" max="56" width="17.28515625" bestFit="1" customWidth="1"/>
    <col min="57" max="57" width="17" bestFit="1" customWidth="1"/>
    <col min="58" max="58" width="17.140625" bestFit="1" customWidth="1"/>
    <col min="59" max="59" width="17.28515625" bestFit="1" customWidth="1"/>
    <col min="60" max="60" width="17" bestFit="1" customWidth="1"/>
    <col min="61" max="61" width="17.140625" bestFit="1" customWidth="1"/>
    <col min="62" max="62" width="15.42578125" bestFit="1" customWidth="1"/>
    <col min="63" max="63" width="15.140625" bestFit="1" customWidth="1"/>
    <col min="64" max="64" width="15.28515625" bestFit="1" customWidth="1"/>
    <col min="65" max="65" width="23" bestFit="1" customWidth="1"/>
    <col min="66" max="66" width="22.7109375" bestFit="1" customWidth="1"/>
    <col min="67" max="67" width="23" bestFit="1" customWidth="1"/>
    <col min="68" max="68" width="22.7109375" bestFit="1" customWidth="1"/>
    <col min="69" max="69" width="23" bestFit="1" customWidth="1"/>
    <col min="70" max="70" width="22.7109375" bestFit="1" customWidth="1"/>
    <col min="71" max="71" width="23" bestFit="1" customWidth="1"/>
    <col min="72" max="72" width="22.7109375" bestFit="1" customWidth="1"/>
    <col min="73" max="73" width="23" bestFit="1" customWidth="1"/>
    <col min="74" max="74" width="22.7109375" bestFit="1" customWidth="1"/>
    <col min="75" max="75" width="21.28515625" bestFit="1" customWidth="1"/>
    <col min="76" max="76" width="20.85546875" bestFit="1" customWidth="1"/>
    <col min="77" max="77" width="41.5703125" bestFit="1" customWidth="1"/>
  </cols>
  <sheetData>
    <row r="1" spans="1:77" x14ac:dyDescent="0.25">
      <c r="A1" s="2" t="s">
        <v>854</v>
      </c>
      <c r="B1" s="2" t="s">
        <v>855</v>
      </c>
      <c r="C1" s="2" t="s">
        <v>856</v>
      </c>
      <c r="D1" s="2" t="s">
        <v>857</v>
      </c>
      <c r="E1" s="2" t="s">
        <v>858</v>
      </c>
      <c r="F1" s="2" t="s">
        <v>859</v>
      </c>
      <c r="G1" s="2" t="s">
        <v>860</v>
      </c>
      <c r="H1" s="2" t="s">
        <v>861</v>
      </c>
      <c r="I1" s="2" t="s">
        <v>862</v>
      </c>
      <c r="J1" s="2" t="s">
        <v>863</v>
      </c>
      <c r="K1" s="2" t="s">
        <v>864</v>
      </c>
      <c r="L1" s="2" t="s">
        <v>865</v>
      </c>
      <c r="M1" s="2" t="s">
        <v>866</v>
      </c>
      <c r="N1" s="2" t="s">
        <v>867</v>
      </c>
      <c r="O1" s="2" t="s">
        <v>868</v>
      </c>
      <c r="P1" s="2" t="s">
        <v>869</v>
      </c>
      <c r="Q1" s="2" t="s">
        <v>870</v>
      </c>
      <c r="R1" s="2" t="s">
        <v>871</v>
      </c>
      <c r="S1" s="2" t="s">
        <v>872</v>
      </c>
      <c r="T1" s="2" t="s">
        <v>873</v>
      </c>
      <c r="U1" s="2" t="s">
        <v>874</v>
      </c>
      <c r="V1" s="2" t="s">
        <v>4387</v>
      </c>
      <c r="W1" s="2" t="s">
        <v>4388</v>
      </c>
      <c r="X1" s="2" t="s">
        <v>4389</v>
      </c>
      <c r="Y1" s="2" t="s">
        <v>4390</v>
      </c>
      <c r="Z1" s="2" t="s">
        <v>4391</v>
      </c>
      <c r="AA1" s="2" t="s">
        <v>4392</v>
      </c>
      <c r="AB1" s="2" t="s">
        <v>4393</v>
      </c>
      <c r="AC1" s="2" t="s">
        <v>4394</v>
      </c>
      <c r="AD1" s="2" t="s">
        <v>4395</v>
      </c>
      <c r="AE1" s="2" t="s">
        <v>4396</v>
      </c>
      <c r="AF1" s="2" t="s">
        <v>4397</v>
      </c>
      <c r="AG1" s="2" t="s">
        <v>4398</v>
      </c>
      <c r="AH1" s="2" t="s">
        <v>4399</v>
      </c>
      <c r="AI1" s="2" t="s">
        <v>4400</v>
      </c>
      <c r="AJ1" s="2" t="s">
        <v>4401</v>
      </c>
      <c r="AK1" s="2" t="s">
        <v>4402</v>
      </c>
      <c r="AL1" s="2" t="s">
        <v>4403</v>
      </c>
      <c r="AM1" s="2" t="s">
        <v>4404</v>
      </c>
      <c r="AN1" s="2" t="s">
        <v>4405</v>
      </c>
      <c r="AO1" s="2" t="s">
        <v>4406</v>
      </c>
      <c r="AP1" s="2" t="s">
        <v>4407</v>
      </c>
      <c r="AQ1" s="2" t="s">
        <v>4408</v>
      </c>
      <c r="AR1" s="2" t="s">
        <v>4409</v>
      </c>
      <c r="AS1" s="2" t="s">
        <v>4410</v>
      </c>
      <c r="AT1" s="2" t="s">
        <v>4411</v>
      </c>
      <c r="AU1" s="2" t="s">
        <v>875</v>
      </c>
      <c r="AV1" s="2" t="s">
        <v>876</v>
      </c>
      <c r="AW1" s="2" t="s">
        <v>877</v>
      </c>
      <c r="AX1" s="2" t="s">
        <v>878</v>
      </c>
      <c r="AY1" s="2" t="s">
        <v>879</v>
      </c>
      <c r="AZ1" s="2" t="s">
        <v>880</v>
      </c>
      <c r="BA1" s="2" t="s">
        <v>881</v>
      </c>
      <c r="BB1" s="2" t="s">
        <v>882</v>
      </c>
      <c r="BC1" s="2" t="s">
        <v>883</v>
      </c>
      <c r="BD1" s="2" t="s">
        <v>884</v>
      </c>
      <c r="BE1" s="2" t="s">
        <v>885</v>
      </c>
      <c r="BF1" s="2" t="s">
        <v>886</v>
      </c>
      <c r="BG1" s="2" t="s">
        <v>887</v>
      </c>
      <c r="BH1" s="2" t="s">
        <v>888</v>
      </c>
      <c r="BI1" s="2" t="s">
        <v>889</v>
      </c>
      <c r="BJ1" s="2" t="s">
        <v>890</v>
      </c>
      <c r="BK1" s="2" t="s">
        <v>891</v>
      </c>
      <c r="BL1" s="2" t="s">
        <v>892</v>
      </c>
      <c r="BM1" s="2" t="str">
        <f>AU1 &amp; "_millones"</f>
        <v>prog_rec_ano1_millones</v>
      </c>
      <c r="BN1" s="2" t="str">
        <f t="shared" ref="BN1" si="0">AV1 &amp; "_millones"</f>
        <v>ejec_rec_ano1_millones</v>
      </c>
      <c r="BO1" s="2" t="str">
        <f>AX1 &amp; "_millones"</f>
        <v>prog_rec_ano2_millones</v>
      </c>
      <c r="BP1" s="2" t="str">
        <f>AY1 &amp; "_millones"</f>
        <v>ejec_rec_ano2_millones</v>
      </c>
      <c r="BQ1" s="2" t="str">
        <f>BA1 &amp; "_millones"</f>
        <v>prog_rec_ano3_millones</v>
      </c>
      <c r="BR1" s="2" t="str">
        <f>BB1 &amp; "_millones"</f>
        <v>ejec_rec_ano3_millones</v>
      </c>
      <c r="BS1" s="2" t="str">
        <f>BD1 &amp; "_millones"</f>
        <v>prog_rec_ano4_millones</v>
      </c>
      <c r="BT1" s="2" t="str">
        <f>BE1 &amp; "_millones"</f>
        <v>ejec_rec_ano4_millones</v>
      </c>
      <c r="BU1" s="2" t="str">
        <f>BG1 &amp; "_millones"</f>
        <v>prog_rec_ano5_millones</v>
      </c>
      <c r="BV1" s="2" t="str">
        <f>BH1 &amp; "_millones"</f>
        <v>ejec_rec_ano5_millones</v>
      </c>
      <c r="BW1" s="2" t="s">
        <v>893</v>
      </c>
      <c r="BX1" s="2" t="s">
        <v>894</v>
      </c>
      <c r="BY1" s="2" t="s">
        <v>895</v>
      </c>
    </row>
    <row r="2" spans="1:77" x14ac:dyDescent="0.25">
      <c r="A2">
        <v>16</v>
      </c>
      <c r="B2" t="s">
        <v>0</v>
      </c>
      <c r="C2" t="s">
        <v>668</v>
      </c>
      <c r="D2">
        <v>2021</v>
      </c>
      <c r="E2" t="s">
        <v>1</v>
      </c>
      <c r="F2" t="s">
        <v>2</v>
      </c>
      <c r="G2">
        <v>2</v>
      </c>
      <c r="H2" t="s">
        <v>3</v>
      </c>
      <c r="I2" t="s">
        <v>669</v>
      </c>
      <c r="J2" t="s">
        <v>4</v>
      </c>
      <c r="K2" t="s">
        <v>774</v>
      </c>
      <c r="L2" t="s">
        <v>775</v>
      </c>
      <c r="M2" t="s">
        <v>776</v>
      </c>
      <c r="N2" t="s">
        <v>717</v>
      </c>
      <c r="O2" t="s">
        <v>5</v>
      </c>
      <c r="P2" t="s">
        <v>722</v>
      </c>
      <c r="Q2" t="s">
        <v>6</v>
      </c>
      <c r="R2">
        <v>0</v>
      </c>
      <c r="S2" t="s">
        <v>7</v>
      </c>
      <c r="T2">
        <v>493</v>
      </c>
      <c r="U2" t="s">
        <v>8</v>
      </c>
      <c r="V2" t="s">
        <v>4003</v>
      </c>
      <c r="W2" t="s">
        <v>1651</v>
      </c>
      <c r="X2">
        <v>1</v>
      </c>
      <c r="Y2" t="s">
        <v>1652</v>
      </c>
      <c r="Z2">
        <v>1</v>
      </c>
      <c r="AA2" t="s">
        <v>922</v>
      </c>
      <c r="AB2" t="s">
        <v>1653</v>
      </c>
      <c r="AC2" s="3">
        <v>0</v>
      </c>
      <c r="AD2" s="3">
        <v>0</v>
      </c>
      <c r="AE2" s="3">
        <v>0</v>
      </c>
      <c r="AF2" s="3">
        <v>62</v>
      </c>
      <c r="AG2" s="3">
        <v>62</v>
      </c>
      <c r="AH2" s="3">
        <v>100</v>
      </c>
      <c r="AI2" s="3">
        <v>81</v>
      </c>
      <c r="AJ2" s="3">
        <v>0</v>
      </c>
      <c r="AK2" s="3">
        <v>0</v>
      </c>
      <c r="AL2" s="3">
        <v>60</v>
      </c>
      <c r="AM2" s="3">
        <v>0</v>
      </c>
      <c r="AN2" s="3">
        <v>0</v>
      </c>
      <c r="AO2" s="3">
        <v>50</v>
      </c>
      <c r="AP2" s="3">
        <v>0</v>
      </c>
      <c r="AQ2" s="3">
        <v>0</v>
      </c>
      <c r="AR2" s="3">
        <v>253</v>
      </c>
      <c r="AS2" s="3">
        <v>62</v>
      </c>
      <c r="AT2" s="3">
        <v>24.51</v>
      </c>
      <c r="AU2" s="1">
        <v>0</v>
      </c>
      <c r="AV2" s="1">
        <v>0</v>
      </c>
      <c r="AW2" s="3">
        <v>0</v>
      </c>
      <c r="AX2" s="1">
        <v>245605719</v>
      </c>
      <c r="AY2" s="1">
        <v>245326955</v>
      </c>
      <c r="AZ2" s="3">
        <v>99.89</v>
      </c>
      <c r="BA2" s="1">
        <v>1320000000</v>
      </c>
      <c r="BB2" s="1">
        <v>0</v>
      </c>
      <c r="BC2" s="3">
        <v>0</v>
      </c>
      <c r="BD2" s="1">
        <v>377387898</v>
      </c>
      <c r="BE2" s="1">
        <v>0</v>
      </c>
      <c r="BF2" s="3">
        <v>0</v>
      </c>
      <c r="BG2" s="1">
        <v>319500000</v>
      </c>
      <c r="BH2" s="1">
        <v>0</v>
      </c>
      <c r="BI2" s="3">
        <v>0</v>
      </c>
      <c r="BJ2" s="1" t="s">
        <v>9</v>
      </c>
      <c r="BK2" s="1" t="s">
        <v>9</v>
      </c>
      <c r="BL2" s="3" t="s">
        <v>9</v>
      </c>
      <c r="BM2" s="4">
        <f>AU2 / 1000000</f>
        <v>0</v>
      </c>
      <c r="BN2" s="4">
        <f>AV2 / 1000000</f>
        <v>0</v>
      </c>
      <c r="BO2" s="4">
        <f>AX2  / 1000000</f>
        <v>245.60571899999999</v>
      </c>
      <c r="BP2" s="4">
        <f>AY2  / 1000000</f>
        <v>245.326955</v>
      </c>
      <c r="BQ2" s="4">
        <f>BA2  / 1000000</f>
        <v>1320</v>
      </c>
      <c r="BR2" s="4">
        <f>BB2  / 1000000</f>
        <v>0</v>
      </c>
      <c r="BS2" s="4">
        <f>BD2  / 1000000</f>
        <v>377.38789800000001</v>
      </c>
      <c r="BT2" s="4">
        <f>BE2  / 1000000</f>
        <v>0</v>
      </c>
      <c r="BU2" s="4">
        <f>BG2  / 1000000</f>
        <v>319.5</v>
      </c>
      <c r="BV2" s="4">
        <f>BH2  / 1000000</f>
        <v>0</v>
      </c>
      <c r="BW2" s="4">
        <f>BM2+BO2+BQ2+BS2+BU2</f>
        <v>2262.4936170000001</v>
      </c>
      <c r="BX2" s="4">
        <f>BN2+BP2+BR2+BT2+BV2</f>
        <v>245.326955</v>
      </c>
      <c r="BY2" t="s">
        <v>896</v>
      </c>
    </row>
    <row r="3" spans="1:77" x14ac:dyDescent="0.25">
      <c r="A3">
        <v>16</v>
      </c>
      <c r="B3" t="s">
        <v>0</v>
      </c>
      <c r="C3" t="s">
        <v>668</v>
      </c>
      <c r="D3">
        <v>2021</v>
      </c>
      <c r="E3" t="s">
        <v>1</v>
      </c>
      <c r="F3" t="s">
        <v>2</v>
      </c>
      <c r="G3">
        <v>2</v>
      </c>
      <c r="H3" t="s">
        <v>3</v>
      </c>
      <c r="I3" t="s">
        <v>669</v>
      </c>
      <c r="J3" t="s">
        <v>4</v>
      </c>
      <c r="K3" t="s">
        <v>774</v>
      </c>
      <c r="L3" t="s">
        <v>775</v>
      </c>
      <c r="M3" t="s">
        <v>776</v>
      </c>
      <c r="N3" t="s">
        <v>717</v>
      </c>
      <c r="O3" t="s">
        <v>5</v>
      </c>
      <c r="P3" t="s">
        <v>722</v>
      </c>
      <c r="Q3" t="s">
        <v>6</v>
      </c>
      <c r="R3">
        <v>0</v>
      </c>
      <c r="S3" t="s">
        <v>7</v>
      </c>
      <c r="T3">
        <v>493</v>
      </c>
      <c r="U3" t="s">
        <v>8</v>
      </c>
      <c r="V3" t="s">
        <v>4003</v>
      </c>
      <c r="W3" t="s">
        <v>1651</v>
      </c>
      <c r="X3">
        <v>2</v>
      </c>
      <c r="Y3" t="s">
        <v>1654</v>
      </c>
      <c r="Z3">
        <v>2</v>
      </c>
      <c r="AA3" t="s">
        <v>918</v>
      </c>
      <c r="AB3" t="s">
        <v>1653</v>
      </c>
      <c r="AC3" s="3">
        <v>100</v>
      </c>
      <c r="AD3" s="3">
        <v>100</v>
      </c>
      <c r="AE3" s="3">
        <v>100</v>
      </c>
      <c r="AF3" s="3">
        <v>100</v>
      </c>
      <c r="AG3" s="3">
        <v>100</v>
      </c>
      <c r="AH3" s="3">
        <v>100</v>
      </c>
      <c r="AI3" s="3">
        <v>100</v>
      </c>
      <c r="AJ3" s="3">
        <v>0</v>
      </c>
      <c r="AK3" s="3">
        <v>0</v>
      </c>
      <c r="AL3" s="3">
        <v>100</v>
      </c>
      <c r="AM3" s="3">
        <v>0</v>
      </c>
      <c r="AN3" s="3">
        <v>0</v>
      </c>
      <c r="AO3" s="3">
        <v>100</v>
      </c>
      <c r="AP3" s="3">
        <v>0</v>
      </c>
      <c r="AQ3" s="3">
        <v>0</v>
      </c>
      <c r="AR3" s="3" t="s">
        <v>7</v>
      </c>
      <c r="AS3" s="3" t="s">
        <v>7</v>
      </c>
      <c r="AT3" s="3" t="s">
        <v>7</v>
      </c>
      <c r="AU3" s="1">
        <v>176095205</v>
      </c>
      <c r="AV3" s="1">
        <v>163072667</v>
      </c>
      <c r="AW3" s="3">
        <v>92.6</v>
      </c>
      <c r="AX3" s="1">
        <v>2135267520</v>
      </c>
      <c r="AY3" s="1">
        <v>2126713520</v>
      </c>
      <c r="AZ3" s="3">
        <v>99.6</v>
      </c>
      <c r="BA3" s="1">
        <v>1800000000</v>
      </c>
      <c r="BB3" s="1">
        <v>0</v>
      </c>
      <c r="BC3" s="3">
        <v>0</v>
      </c>
      <c r="BD3" s="1">
        <v>285854058</v>
      </c>
      <c r="BE3" s="1">
        <v>0</v>
      </c>
      <c r="BF3" s="3">
        <v>0</v>
      </c>
      <c r="BG3" s="1">
        <v>224822363</v>
      </c>
      <c r="BH3" s="1">
        <v>0</v>
      </c>
      <c r="BI3" s="3">
        <v>0</v>
      </c>
      <c r="BJ3" s="1" t="s">
        <v>9</v>
      </c>
      <c r="BK3" s="1" t="s">
        <v>9</v>
      </c>
      <c r="BL3" s="3" t="s">
        <v>9</v>
      </c>
      <c r="BM3" s="4">
        <f t="shared" ref="BM3:BM66" si="1">AU3 / 1000000</f>
        <v>176.09520499999999</v>
      </c>
      <c r="BN3" s="4">
        <f t="shared" ref="BN3:BN66" si="2">AV3 / 1000000</f>
        <v>163.072667</v>
      </c>
      <c r="BO3" s="4">
        <f t="shared" ref="BO3:BO66" si="3">AX3  / 1000000</f>
        <v>2135.2675199999999</v>
      </c>
      <c r="BP3" s="4">
        <f t="shared" ref="BP3:BP66" si="4">AY3  / 1000000</f>
        <v>2126.7135199999998</v>
      </c>
      <c r="BQ3" s="4">
        <f t="shared" ref="BQ3:BQ66" si="5">BA3  / 1000000</f>
        <v>1800</v>
      </c>
      <c r="BR3" s="4">
        <f t="shared" ref="BR3:BR66" si="6">BB3  / 1000000</f>
        <v>0</v>
      </c>
      <c r="BS3" s="4">
        <f t="shared" ref="BS3:BS66" si="7">BD3  / 1000000</f>
        <v>285.85405800000001</v>
      </c>
      <c r="BT3" s="4">
        <f t="shared" ref="BT3:BT66" si="8">BE3  / 1000000</f>
        <v>0</v>
      </c>
      <c r="BU3" s="4">
        <f t="shared" ref="BU3:BU66" si="9">BG3  / 1000000</f>
        <v>224.822363</v>
      </c>
      <c r="BV3" s="4">
        <f t="shared" ref="BV3:BV66" si="10">BH3  / 1000000</f>
        <v>0</v>
      </c>
      <c r="BW3" s="4">
        <f t="shared" ref="BW3:BW66" si="11">BM3+BO3+BQ3+BS3+BU3</f>
        <v>4622.0391460000001</v>
      </c>
      <c r="BX3" s="4">
        <f t="shared" ref="BX3:BX66" si="12">BN3+BP3+BR3+BT3+BV3</f>
        <v>2289.7861869999997</v>
      </c>
      <c r="BY3" t="s">
        <v>896</v>
      </c>
    </row>
    <row r="4" spans="1:77" x14ac:dyDescent="0.25">
      <c r="A4">
        <v>16</v>
      </c>
      <c r="B4" t="s">
        <v>0</v>
      </c>
      <c r="C4" t="s">
        <v>668</v>
      </c>
      <c r="D4">
        <v>2021</v>
      </c>
      <c r="E4" t="s">
        <v>1</v>
      </c>
      <c r="F4" t="s">
        <v>2</v>
      </c>
      <c r="G4">
        <v>2</v>
      </c>
      <c r="H4" t="s">
        <v>3</v>
      </c>
      <c r="I4" t="s">
        <v>669</v>
      </c>
      <c r="J4" t="s">
        <v>4</v>
      </c>
      <c r="K4" t="s">
        <v>774</v>
      </c>
      <c r="L4" t="s">
        <v>775</v>
      </c>
      <c r="M4" t="s">
        <v>776</v>
      </c>
      <c r="N4" t="s">
        <v>717</v>
      </c>
      <c r="O4" t="s">
        <v>5</v>
      </c>
      <c r="P4" t="s">
        <v>722</v>
      </c>
      <c r="Q4" t="s">
        <v>6</v>
      </c>
      <c r="R4">
        <v>0</v>
      </c>
      <c r="S4" t="s">
        <v>7</v>
      </c>
      <c r="T4">
        <v>493</v>
      </c>
      <c r="U4" t="s">
        <v>8</v>
      </c>
      <c r="V4" t="s">
        <v>4003</v>
      </c>
      <c r="W4" t="s">
        <v>1651</v>
      </c>
      <c r="X4">
        <v>3</v>
      </c>
      <c r="Y4" t="s">
        <v>1655</v>
      </c>
      <c r="Z4">
        <v>1</v>
      </c>
      <c r="AA4" t="s">
        <v>922</v>
      </c>
      <c r="AB4" t="s">
        <v>1653</v>
      </c>
      <c r="AC4" s="3">
        <v>0</v>
      </c>
      <c r="AD4" s="3">
        <v>0</v>
      </c>
      <c r="AE4" s="3">
        <v>0</v>
      </c>
      <c r="AF4" s="3">
        <v>2</v>
      </c>
      <c r="AG4" s="3">
        <v>2</v>
      </c>
      <c r="AH4" s="3">
        <v>100</v>
      </c>
      <c r="AI4" s="3">
        <v>2</v>
      </c>
      <c r="AJ4" s="3">
        <v>0</v>
      </c>
      <c r="AK4" s="3">
        <v>0</v>
      </c>
      <c r="AL4" s="3">
        <v>1</v>
      </c>
      <c r="AM4" s="3">
        <v>0</v>
      </c>
      <c r="AN4" s="3">
        <v>0</v>
      </c>
      <c r="AO4" s="3">
        <v>2</v>
      </c>
      <c r="AP4" s="3">
        <v>0</v>
      </c>
      <c r="AQ4" s="3">
        <v>0</v>
      </c>
      <c r="AR4" s="3">
        <v>7</v>
      </c>
      <c r="AS4" s="3">
        <v>2</v>
      </c>
      <c r="AT4" s="3">
        <v>28.57</v>
      </c>
      <c r="AU4" s="1">
        <v>0</v>
      </c>
      <c r="AV4" s="1">
        <v>0</v>
      </c>
      <c r="AW4" s="3">
        <v>0</v>
      </c>
      <c r="AX4" s="1">
        <v>321208740</v>
      </c>
      <c r="AY4" s="1">
        <v>321208740</v>
      </c>
      <c r="AZ4" s="3">
        <v>100</v>
      </c>
      <c r="BA4" s="1">
        <v>170000000</v>
      </c>
      <c r="BB4" s="1">
        <v>0</v>
      </c>
      <c r="BC4" s="3">
        <v>0</v>
      </c>
      <c r="BD4" s="1">
        <v>45000000</v>
      </c>
      <c r="BE4" s="1">
        <v>0</v>
      </c>
      <c r="BF4" s="3">
        <v>0</v>
      </c>
      <c r="BG4" s="1">
        <v>40000000</v>
      </c>
      <c r="BH4" s="1">
        <v>0</v>
      </c>
      <c r="BI4" s="3">
        <v>0</v>
      </c>
      <c r="BJ4" s="1" t="s">
        <v>9</v>
      </c>
      <c r="BK4" s="1" t="s">
        <v>9</v>
      </c>
      <c r="BL4" s="3" t="s">
        <v>9</v>
      </c>
      <c r="BM4" s="4">
        <f t="shared" si="1"/>
        <v>0</v>
      </c>
      <c r="BN4" s="4">
        <f t="shared" si="2"/>
        <v>0</v>
      </c>
      <c r="BO4" s="4">
        <f t="shared" si="3"/>
        <v>321.20873999999998</v>
      </c>
      <c r="BP4" s="4">
        <f t="shared" si="4"/>
        <v>321.20873999999998</v>
      </c>
      <c r="BQ4" s="4">
        <f t="shared" si="5"/>
        <v>170</v>
      </c>
      <c r="BR4" s="4">
        <f t="shared" si="6"/>
        <v>0</v>
      </c>
      <c r="BS4" s="4">
        <f t="shared" si="7"/>
        <v>45</v>
      </c>
      <c r="BT4" s="4">
        <f t="shared" si="8"/>
        <v>0</v>
      </c>
      <c r="BU4" s="4">
        <f t="shared" si="9"/>
        <v>40</v>
      </c>
      <c r="BV4" s="4">
        <f t="shared" si="10"/>
        <v>0</v>
      </c>
      <c r="BW4" s="4">
        <f t="shared" si="11"/>
        <v>576.20874000000003</v>
      </c>
      <c r="BX4" s="4">
        <f t="shared" si="12"/>
        <v>321.20873999999998</v>
      </c>
      <c r="BY4" t="s">
        <v>896</v>
      </c>
    </row>
    <row r="5" spans="1:77" x14ac:dyDescent="0.25">
      <c r="A5">
        <v>16</v>
      </c>
      <c r="B5" t="s">
        <v>0</v>
      </c>
      <c r="C5" t="s">
        <v>668</v>
      </c>
      <c r="D5">
        <v>2021</v>
      </c>
      <c r="E5" t="s">
        <v>1</v>
      </c>
      <c r="F5" t="s">
        <v>2</v>
      </c>
      <c r="G5">
        <v>2</v>
      </c>
      <c r="H5" t="s">
        <v>3</v>
      </c>
      <c r="I5" t="s">
        <v>669</v>
      </c>
      <c r="J5" t="s">
        <v>4</v>
      </c>
      <c r="K5" t="s">
        <v>774</v>
      </c>
      <c r="L5" t="s">
        <v>775</v>
      </c>
      <c r="M5" t="s">
        <v>776</v>
      </c>
      <c r="N5" t="s">
        <v>717</v>
      </c>
      <c r="O5" t="s">
        <v>5</v>
      </c>
      <c r="P5" t="s">
        <v>722</v>
      </c>
      <c r="Q5" t="s">
        <v>6</v>
      </c>
      <c r="R5">
        <v>0</v>
      </c>
      <c r="S5" t="s">
        <v>7</v>
      </c>
      <c r="T5">
        <v>493</v>
      </c>
      <c r="U5" t="s">
        <v>8</v>
      </c>
      <c r="V5" t="s">
        <v>4003</v>
      </c>
      <c r="W5" t="s">
        <v>1651</v>
      </c>
      <c r="X5">
        <v>4</v>
      </c>
      <c r="Y5" t="s">
        <v>1656</v>
      </c>
      <c r="Z5">
        <v>1</v>
      </c>
      <c r="AA5" t="s">
        <v>922</v>
      </c>
      <c r="AB5" t="s">
        <v>1653</v>
      </c>
      <c r="AC5" s="3">
        <v>0</v>
      </c>
      <c r="AD5" s="3">
        <v>0</v>
      </c>
      <c r="AE5" s="3">
        <v>0</v>
      </c>
      <c r="AF5" s="3">
        <v>10</v>
      </c>
      <c r="AG5" s="3">
        <v>10</v>
      </c>
      <c r="AH5" s="3">
        <v>100</v>
      </c>
      <c r="AI5" s="3">
        <v>7</v>
      </c>
      <c r="AJ5" s="3">
        <v>0</v>
      </c>
      <c r="AK5" s="3">
        <v>0</v>
      </c>
      <c r="AL5" s="3">
        <v>3</v>
      </c>
      <c r="AM5" s="3">
        <v>0</v>
      </c>
      <c r="AN5" s="3">
        <v>0</v>
      </c>
      <c r="AO5" s="3">
        <v>4</v>
      </c>
      <c r="AP5" s="3">
        <v>0</v>
      </c>
      <c r="AQ5" s="3">
        <v>0</v>
      </c>
      <c r="AR5" s="3">
        <v>24</v>
      </c>
      <c r="AS5" s="3">
        <v>10</v>
      </c>
      <c r="AT5" s="3">
        <v>41.67</v>
      </c>
      <c r="AU5" s="1">
        <v>0</v>
      </c>
      <c r="AV5" s="1">
        <v>0</v>
      </c>
      <c r="AW5" s="3">
        <v>0</v>
      </c>
      <c r="AX5" s="1">
        <v>98534776</v>
      </c>
      <c r="AY5" s="1">
        <v>98534776</v>
      </c>
      <c r="AZ5" s="3">
        <v>100</v>
      </c>
      <c r="BA5" s="1">
        <v>95000000</v>
      </c>
      <c r="BB5" s="1">
        <v>0</v>
      </c>
      <c r="BC5" s="3">
        <v>0</v>
      </c>
      <c r="BD5" s="1">
        <v>42318750</v>
      </c>
      <c r="BE5" s="1">
        <v>0</v>
      </c>
      <c r="BF5" s="3">
        <v>0</v>
      </c>
      <c r="BG5" s="1">
        <v>62834688</v>
      </c>
      <c r="BH5" s="1">
        <v>0</v>
      </c>
      <c r="BI5" s="3">
        <v>0</v>
      </c>
      <c r="BJ5" s="1" t="s">
        <v>9</v>
      </c>
      <c r="BK5" s="1" t="s">
        <v>9</v>
      </c>
      <c r="BL5" s="3" t="s">
        <v>9</v>
      </c>
      <c r="BM5" s="4">
        <f t="shared" si="1"/>
        <v>0</v>
      </c>
      <c r="BN5" s="4">
        <f t="shared" si="2"/>
        <v>0</v>
      </c>
      <c r="BO5" s="4">
        <f t="shared" si="3"/>
        <v>98.534775999999994</v>
      </c>
      <c r="BP5" s="4">
        <f t="shared" si="4"/>
        <v>98.534775999999994</v>
      </c>
      <c r="BQ5" s="4">
        <f t="shared" si="5"/>
        <v>95</v>
      </c>
      <c r="BR5" s="4">
        <f t="shared" si="6"/>
        <v>0</v>
      </c>
      <c r="BS5" s="4">
        <f t="shared" si="7"/>
        <v>42.318750000000001</v>
      </c>
      <c r="BT5" s="4">
        <f t="shared" si="8"/>
        <v>0</v>
      </c>
      <c r="BU5" s="4">
        <f t="shared" si="9"/>
        <v>62.834688</v>
      </c>
      <c r="BV5" s="4">
        <f t="shared" si="10"/>
        <v>0</v>
      </c>
      <c r="BW5" s="4">
        <f t="shared" si="11"/>
        <v>298.68821400000002</v>
      </c>
      <c r="BX5" s="4">
        <f t="shared" si="12"/>
        <v>98.534775999999994</v>
      </c>
      <c r="BY5" t="s">
        <v>896</v>
      </c>
    </row>
    <row r="6" spans="1:77" x14ac:dyDescent="0.25">
      <c r="A6">
        <v>16</v>
      </c>
      <c r="B6" t="s">
        <v>0</v>
      </c>
      <c r="C6" t="s">
        <v>668</v>
      </c>
      <c r="D6">
        <v>2021</v>
      </c>
      <c r="E6" t="s">
        <v>1</v>
      </c>
      <c r="F6" t="s">
        <v>2</v>
      </c>
      <c r="G6">
        <v>2</v>
      </c>
      <c r="H6" t="s">
        <v>3</v>
      </c>
      <c r="I6" t="s">
        <v>669</v>
      </c>
      <c r="J6" t="s">
        <v>4</v>
      </c>
      <c r="K6" t="s">
        <v>774</v>
      </c>
      <c r="L6" t="s">
        <v>775</v>
      </c>
      <c r="M6" t="s">
        <v>776</v>
      </c>
      <c r="N6" t="s">
        <v>717</v>
      </c>
      <c r="O6" t="s">
        <v>5</v>
      </c>
      <c r="P6" t="s">
        <v>722</v>
      </c>
      <c r="Q6" t="s">
        <v>6</v>
      </c>
      <c r="R6">
        <v>0</v>
      </c>
      <c r="S6" t="s">
        <v>7</v>
      </c>
      <c r="T6">
        <v>493</v>
      </c>
      <c r="U6" t="s">
        <v>8</v>
      </c>
      <c r="V6" t="s">
        <v>4003</v>
      </c>
      <c r="W6" t="s">
        <v>1651</v>
      </c>
      <c r="X6">
        <v>5</v>
      </c>
      <c r="Y6" t="s">
        <v>1657</v>
      </c>
      <c r="Z6">
        <v>1</v>
      </c>
      <c r="AA6" t="s">
        <v>922</v>
      </c>
      <c r="AB6" t="s">
        <v>1653</v>
      </c>
      <c r="AC6" s="3">
        <v>0</v>
      </c>
      <c r="AD6" s="3">
        <v>0</v>
      </c>
      <c r="AE6" s="3">
        <v>0</v>
      </c>
      <c r="AF6" s="3">
        <v>4</v>
      </c>
      <c r="AG6" s="3">
        <v>4</v>
      </c>
      <c r="AH6" s="3">
        <v>100</v>
      </c>
      <c r="AI6" s="3">
        <v>2</v>
      </c>
      <c r="AJ6" s="3">
        <v>0</v>
      </c>
      <c r="AK6" s="3">
        <v>0</v>
      </c>
      <c r="AL6" s="3">
        <v>1</v>
      </c>
      <c r="AM6" s="3">
        <v>0</v>
      </c>
      <c r="AN6" s="3">
        <v>0</v>
      </c>
      <c r="AO6" s="3">
        <v>0</v>
      </c>
      <c r="AP6" s="3">
        <v>0</v>
      </c>
      <c r="AQ6" s="3">
        <v>0</v>
      </c>
      <c r="AR6" s="3">
        <v>7</v>
      </c>
      <c r="AS6" s="3">
        <v>4</v>
      </c>
      <c r="AT6" s="3">
        <v>57.14</v>
      </c>
      <c r="AU6" s="1">
        <v>0</v>
      </c>
      <c r="AV6" s="1">
        <v>0</v>
      </c>
      <c r="AW6" s="3">
        <v>0</v>
      </c>
      <c r="AX6" s="1">
        <v>520870578</v>
      </c>
      <c r="AY6" s="1">
        <v>514706445</v>
      </c>
      <c r="AZ6" s="3">
        <v>98.82</v>
      </c>
      <c r="BA6" s="1">
        <v>180000000</v>
      </c>
      <c r="BB6" s="1">
        <v>0</v>
      </c>
      <c r="BC6" s="3">
        <v>0</v>
      </c>
      <c r="BD6" s="1">
        <v>141795000</v>
      </c>
      <c r="BE6" s="1">
        <v>0</v>
      </c>
      <c r="BF6" s="3">
        <v>0</v>
      </c>
      <c r="BG6" s="1">
        <v>0</v>
      </c>
      <c r="BH6" s="1">
        <v>0</v>
      </c>
      <c r="BI6" s="3">
        <v>0</v>
      </c>
      <c r="BJ6" s="1" t="s">
        <v>9</v>
      </c>
      <c r="BK6" s="1" t="s">
        <v>9</v>
      </c>
      <c r="BL6" s="3" t="s">
        <v>9</v>
      </c>
      <c r="BM6" s="4">
        <f t="shared" si="1"/>
        <v>0</v>
      </c>
      <c r="BN6" s="4">
        <f t="shared" si="2"/>
        <v>0</v>
      </c>
      <c r="BO6" s="4">
        <f t="shared" si="3"/>
        <v>520.87057800000002</v>
      </c>
      <c r="BP6" s="4">
        <f t="shared" si="4"/>
        <v>514.70644500000003</v>
      </c>
      <c r="BQ6" s="4">
        <f t="shared" si="5"/>
        <v>180</v>
      </c>
      <c r="BR6" s="4">
        <f t="shared" si="6"/>
        <v>0</v>
      </c>
      <c r="BS6" s="4">
        <f t="shared" si="7"/>
        <v>141.79499999999999</v>
      </c>
      <c r="BT6" s="4">
        <f t="shared" si="8"/>
        <v>0</v>
      </c>
      <c r="BU6" s="4">
        <f t="shared" si="9"/>
        <v>0</v>
      </c>
      <c r="BV6" s="4">
        <f t="shared" si="10"/>
        <v>0</v>
      </c>
      <c r="BW6" s="4">
        <f t="shared" si="11"/>
        <v>842.66557799999998</v>
      </c>
      <c r="BX6" s="4">
        <f t="shared" si="12"/>
        <v>514.70644500000003</v>
      </c>
      <c r="BY6" t="s">
        <v>896</v>
      </c>
    </row>
    <row r="7" spans="1:77" x14ac:dyDescent="0.25">
      <c r="A7">
        <v>16</v>
      </c>
      <c r="B7" t="s">
        <v>0</v>
      </c>
      <c r="C7" t="s">
        <v>668</v>
      </c>
      <c r="D7">
        <v>2021</v>
      </c>
      <c r="E7" t="s">
        <v>1</v>
      </c>
      <c r="F7" t="s">
        <v>2</v>
      </c>
      <c r="G7">
        <v>2</v>
      </c>
      <c r="H7" t="s">
        <v>3</v>
      </c>
      <c r="I7" t="s">
        <v>669</v>
      </c>
      <c r="J7" t="s">
        <v>4</v>
      </c>
      <c r="K7" t="s">
        <v>774</v>
      </c>
      <c r="L7" t="s">
        <v>775</v>
      </c>
      <c r="M7" t="s">
        <v>776</v>
      </c>
      <c r="N7" t="s">
        <v>717</v>
      </c>
      <c r="O7" t="s">
        <v>5</v>
      </c>
      <c r="P7" t="s">
        <v>722</v>
      </c>
      <c r="Q7" t="s">
        <v>6</v>
      </c>
      <c r="R7">
        <v>0</v>
      </c>
      <c r="S7" t="s">
        <v>7</v>
      </c>
      <c r="T7">
        <v>493</v>
      </c>
      <c r="U7" t="s">
        <v>8</v>
      </c>
      <c r="V7" t="s">
        <v>4003</v>
      </c>
      <c r="W7" t="s">
        <v>1651</v>
      </c>
      <c r="X7">
        <v>6</v>
      </c>
      <c r="Y7" t="s">
        <v>1658</v>
      </c>
      <c r="Z7">
        <v>2</v>
      </c>
      <c r="AA7" t="s">
        <v>918</v>
      </c>
      <c r="AB7" t="s">
        <v>1653</v>
      </c>
      <c r="AC7" s="3">
        <v>100</v>
      </c>
      <c r="AD7" s="3">
        <v>100</v>
      </c>
      <c r="AE7" s="3">
        <v>100</v>
      </c>
      <c r="AF7" s="3">
        <v>100</v>
      </c>
      <c r="AG7" s="3">
        <v>100</v>
      </c>
      <c r="AH7" s="3">
        <v>100</v>
      </c>
      <c r="AI7" s="3">
        <v>100</v>
      </c>
      <c r="AJ7" s="3">
        <v>0</v>
      </c>
      <c r="AK7" s="3">
        <v>0</v>
      </c>
      <c r="AL7" s="3">
        <v>100</v>
      </c>
      <c r="AM7" s="3">
        <v>0</v>
      </c>
      <c r="AN7" s="3">
        <v>0</v>
      </c>
      <c r="AO7" s="3">
        <v>100</v>
      </c>
      <c r="AP7" s="3">
        <v>0</v>
      </c>
      <c r="AQ7" s="3">
        <v>0</v>
      </c>
      <c r="AR7" s="3" t="s">
        <v>7</v>
      </c>
      <c r="AS7" s="3" t="s">
        <v>7</v>
      </c>
      <c r="AT7" s="3" t="s">
        <v>7</v>
      </c>
      <c r="AU7" s="1">
        <v>230194094</v>
      </c>
      <c r="AV7" s="1">
        <v>202753162</v>
      </c>
      <c r="AW7" s="3">
        <v>88.08</v>
      </c>
      <c r="AX7" s="1">
        <v>74766667</v>
      </c>
      <c r="AY7" s="1">
        <v>72239666</v>
      </c>
      <c r="AZ7" s="3">
        <v>96.62</v>
      </c>
      <c r="BA7" s="1">
        <v>110000000</v>
      </c>
      <c r="BB7" s="1">
        <v>0</v>
      </c>
      <c r="BC7" s="3">
        <v>0</v>
      </c>
      <c r="BD7" s="1">
        <v>145032192</v>
      </c>
      <c r="BE7" s="1">
        <v>0</v>
      </c>
      <c r="BF7" s="3">
        <v>0</v>
      </c>
      <c r="BG7" s="1">
        <v>150108319</v>
      </c>
      <c r="BH7" s="1">
        <v>0</v>
      </c>
      <c r="BI7" s="3">
        <v>0</v>
      </c>
      <c r="BJ7" s="1" t="s">
        <v>9</v>
      </c>
      <c r="BK7" s="1" t="s">
        <v>9</v>
      </c>
      <c r="BL7" s="3" t="s">
        <v>9</v>
      </c>
      <c r="BM7" s="4">
        <f t="shared" si="1"/>
        <v>230.19409400000001</v>
      </c>
      <c r="BN7" s="4">
        <f t="shared" si="2"/>
        <v>202.753162</v>
      </c>
      <c r="BO7" s="4">
        <f t="shared" si="3"/>
        <v>74.766666999999998</v>
      </c>
      <c r="BP7" s="4">
        <f t="shared" si="4"/>
        <v>72.239666</v>
      </c>
      <c r="BQ7" s="4">
        <f t="shared" si="5"/>
        <v>110</v>
      </c>
      <c r="BR7" s="4">
        <f t="shared" si="6"/>
        <v>0</v>
      </c>
      <c r="BS7" s="4">
        <f t="shared" si="7"/>
        <v>145.03219200000001</v>
      </c>
      <c r="BT7" s="4">
        <f t="shared" si="8"/>
        <v>0</v>
      </c>
      <c r="BU7" s="4">
        <f t="shared" si="9"/>
        <v>150.10831899999999</v>
      </c>
      <c r="BV7" s="4">
        <f t="shared" si="10"/>
        <v>0</v>
      </c>
      <c r="BW7" s="4">
        <f t="shared" si="11"/>
        <v>710.10127199999988</v>
      </c>
      <c r="BX7" s="4">
        <f t="shared" si="12"/>
        <v>274.99282800000003</v>
      </c>
      <c r="BY7" t="s">
        <v>896</v>
      </c>
    </row>
    <row r="8" spans="1:77" x14ac:dyDescent="0.25">
      <c r="A8">
        <v>16</v>
      </c>
      <c r="B8" t="s">
        <v>0</v>
      </c>
      <c r="C8" t="s">
        <v>668</v>
      </c>
      <c r="D8">
        <v>2021</v>
      </c>
      <c r="E8" t="s">
        <v>1</v>
      </c>
      <c r="F8" t="s">
        <v>2</v>
      </c>
      <c r="G8">
        <v>2</v>
      </c>
      <c r="H8" t="s">
        <v>3</v>
      </c>
      <c r="I8" t="s">
        <v>669</v>
      </c>
      <c r="J8" t="s">
        <v>4</v>
      </c>
      <c r="K8" t="s">
        <v>774</v>
      </c>
      <c r="L8" t="s">
        <v>775</v>
      </c>
      <c r="M8" t="s">
        <v>776</v>
      </c>
      <c r="N8" t="s">
        <v>717</v>
      </c>
      <c r="O8" t="s">
        <v>5</v>
      </c>
      <c r="P8" t="s">
        <v>722</v>
      </c>
      <c r="Q8" t="s">
        <v>6</v>
      </c>
      <c r="R8">
        <v>0</v>
      </c>
      <c r="S8" t="s">
        <v>7</v>
      </c>
      <c r="T8">
        <v>529</v>
      </c>
      <c r="U8" t="s">
        <v>10</v>
      </c>
      <c r="V8" t="s">
        <v>4004</v>
      </c>
      <c r="W8" t="s">
        <v>1659</v>
      </c>
      <c r="X8">
        <v>1</v>
      </c>
      <c r="Y8" t="s">
        <v>1660</v>
      </c>
      <c r="Z8">
        <v>1</v>
      </c>
      <c r="AA8" t="s">
        <v>922</v>
      </c>
      <c r="AB8" t="s">
        <v>1653</v>
      </c>
      <c r="AC8" s="3">
        <v>154</v>
      </c>
      <c r="AD8" s="3">
        <v>154</v>
      </c>
      <c r="AE8" s="3">
        <v>100</v>
      </c>
      <c r="AF8" s="3">
        <v>212</v>
      </c>
      <c r="AG8" s="3">
        <v>212</v>
      </c>
      <c r="AH8" s="3">
        <v>100</v>
      </c>
      <c r="AI8" s="3">
        <v>266</v>
      </c>
      <c r="AJ8" s="3">
        <v>0</v>
      </c>
      <c r="AK8" s="3">
        <v>0</v>
      </c>
      <c r="AL8" s="3">
        <v>172</v>
      </c>
      <c r="AM8" s="3">
        <v>0</v>
      </c>
      <c r="AN8" s="3">
        <v>0</v>
      </c>
      <c r="AO8" s="3">
        <v>195</v>
      </c>
      <c r="AP8" s="3">
        <v>0</v>
      </c>
      <c r="AQ8" s="3">
        <v>0</v>
      </c>
      <c r="AR8" s="3">
        <v>999</v>
      </c>
      <c r="AS8" s="3">
        <v>366</v>
      </c>
      <c r="AT8" s="3">
        <v>36.64</v>
      </c>
      <c r="AU8" s="1">
        <v>228551900</v>
      </c>
      <c r="AV8" s="1">
        <v>228551900</v>
      </c>
      <c r="AW8" s="3">
        <v>100</v>
      </c>
      <c r="AX8" s="1">
        <v>1080706666</v>
      </c>
      <c r="AY8" s="1">
        <v>1036924001</v>
      </c>
      <c r="AZ8" s="3">
        <v>95.95</v>
      </c>
      <c r="BA8" s="1">
        <v>1362860000</v>
      </c>
      <c r="BB8" s="1">
        <v>0</v>
      </c>
      <c r="BC8" s="3">
        <v>0</v>
      </c>
      <c r="BD8" s="1">
        <v>1221129587</v>
      </c>
      <c r="BE8" s="1">
        <v>0</v>
      </c>
      <c r="BF8" s="3">
        <v>0</v>
      </c>
      <c r="BG8" s="1">
        <v>1336767585</v>
      </c>
      <c r="BH8" s="1">
        <v>0</v>
      </c>
      <c r="BI8" s="3">
        <v>0</v>
      </c>
      <c r="BJ8" s="1" t="s">
        <v>9</v>
      </c>
      <c r="BK8" s="1" t="s">
        <v>9</v>
      </c>
      <c r="BL8" s="3" t="s">
        <v>9</v>
      </c>
      <c r="BM8" s="4">
        <f t="shared" si="1"/>
        <v>228.55189999999999</v>
      </c>
      <c r="BN8" s="4">
        <f t="shared" si="2"/>
        <v>228.55189999999999</v>
      </c>
      <c r="BO8" s="4">
        <f t="shared" si="3"/>
        <v>1080.706666</v>
      </c>
      <c r="BP8" s="4">
        <f t="shared" si="4"/>
        <v>1036.9240010000001</v>
      </c>
      <c r="BQ8" s="4">
        <f t="shared" si="5"/>
        <v>1362.86</v>
      </c>
      <c r="BR8" s="4">
        <f t="shared" si="6"/>
        <v>0</v>
      </c>
      <c r="BS8" s="4">
        <f t="shared" si="7"/>
        <v>1221.1295869999999</v>
      </c>
      <c r="BT8" s="4">
        <f t="shared" si="8"/>
        <v>0</v>
      </c>
      <c r="BU8" s="4">
        <f t="shared" si="9"/>
        <v>1336.7675850000001</v>
      </c>
      <c r="BV8" s="4">
        <f t="shared" si="10"/>
        <v>0</v>
      </c>
      <c r="BW8" s="4">
        <f t="shared" si="11"/>
        <v>5230.0157380000001</v>
      </c>
      <c r="BX8" s="4">
        <f t="shared" si="12"/>
        <v>1265.475901</v>
      </c>
      <c r="BY8" t="s">
        <v>896</v>
      </c>
    </row>
    <row r="9" spans="1:77" x14ac:dyDescent="0.25">
      <c r="A9">
        <v>16</v>
      </c>
      <c r="B9" t="s">
        <v>0</v>
      </c>
      <c r="C9" t="s">
        <v>668</v>
      </c>
      <c r="D9">
        <v>2021</v>
      </c>
      <c r="E9" t="s">
        <v>1</v>
      </c>
      <c r="F9" t="s">
        <v>2</v>
      </c>
      <c r="G9">
        <v>2</v>
      </c>
      <c r="H9" t="s">
        <v>3</v>
      </c>
      <c r="I9" t="s">
        <v>669</v>
      </c>
      <c r="J9" t="s">
        <v>4</v>
      </c>
      <c r="K9" t="s">
        <v>774</v>
      </c>
      <c r="L9" t="s">
        <v>775</v>
      </c>
      <c r="M9" t="s">
        <v>776</v>
      </c>
      <c r="N9" t="s">
        <v>717</v>
      </c>
      <c r="O9" t="s">
        <v>5</v>
      </c>
      <c r="P9" t="s">
        <v>722</v>
      </c>
      <c r="Q9" t="s">
        <v>6</v>
      </c>
      <c r="R9">
        <v>0</v>
      </c>
      <c r="S9" t="s">
        <v>7</v>
      </c>
      <c r="T9">
        <v>529</v>
      </c>
      <c r="U9" t="s">
        <v>10</v>
      </c>
      <c r="V9" t="s">
        <v>4004</v>
      </c>
      <c r="W9" t="s">
        <v>1659</v>
      </c>
      <c r="X9">
        <v>2</v>
      </c>
      <c r="Y9" t="s">
        <v>1661</v>
      </c>
      <c r="Z9">
        <v>1</v>
      </c>
      <c r="AA9" t="s">
        <v>922</v>
      </c>
      <c r="AB9" t="s">
        <v>1653</v>
      </c>
      <c r="AC9" s="3">
        <v>28099</v>
      </c>
      <c r="AD9" s="3">
        <v>28099</v>
      </c>
      <c r="AE9" s="3">
        <v>100</v>
      </c>
      <c r="AF9" s="3">
        <v>7100</v>
      </c>
      <c r="AG9" s="3">
        <v>7100</v>
      </c>
      <c r="AH9" s="3">
        <v>100</v>
      </c>
      <c r="AI9" s="3">
        <v>0</v>
      </c>
      <c r="AJ9" s="3">
        <v>0</v>
      </c>
      <c r="AK9" s="3">
        <v>0</v>
      </c>
      <c r="AL9" s="3">
        <v>0</v>
      </c>
      <c r="AM9" s="3">
        <v>0</v>
      </c>
      <c r="AN9" s="3">
        <v>0</v>
      </c>
      <c r="AO9" s="3">
        <v>0</v>
      </c>
      <c r="AP9" s="3">
        <v>0</v>
      </c>
      <c r="AQ9" s="3">
        <v>0</v>
      </c>
      <c r="AR9" s="3">
        <v>35199</v>
      </c>
      <c r="AS9" s="3">
        <v>35199</v>
      </c>
      <c r="AT9" s="3">
        <v>100</v>
      </c>
      <c r="AU9" s="1">
        <v>187977133</v>
      </c>
      <c r="AV9" s="1">
        <v>187977133</v>
      </c>
      <c r="AW9" s="3">
        <v>100</v>
      </c>
      <c r="AX9" s="1">
        <v>1</v>
      </c>
      <c r="AY9" s="1">
        <v>0</v>
      </c>
      <c r="AZ9" s="3">
        <v>0</v>
      </c>
      <c r="BA9" s="1">
        <v>0</v>
      </c>
      <c r="BB9" s="1">
        <v>0</v>
      </c>
      <c r="BC9" s="3">
        <v>0</v>
      </c>
      <c r="BD9" s="1">
        <v>0</v>
      </c>
      <c r="BE9" s="1">
        <v>0</v>
      </c>
      <c r="BF9" s="3">
        <v>0</v>
      </c>
      <c r="BG9" s="1">
        <v>0</v>
      </c>
      <c r="BH9" s="1">
        <v>0</v>
      </c>
      <c r="BI9" s="3">
        <v>0</v>
      </c>
      <c r="BJ9" s="1" t="s">
        <v>9</v>
      </c>
      <c r="BK9" s="1" t="s">
        <v>9</v>
      </c>
      <c r="BL9" s="3" t="s">
        <v>9</v>
      </c>
      <c r="BM9" s="4">
        <f t="shared" si="1"/>
        <v>187.97713300000001</v>
      </c>
      <c r="BN9" s="4">
        <f t="shared" si="2"/>
        <v>187.97713300000001</v>
      </c>
      <c r="BO9" s="4">
        <f t="shared" si="3"/>
        <v>9.9999999999999995E-7</v>
      </c>
      <c r="BP9" s="4">
        <f t="shared" si="4"/>
        <v>0</v>
      </c>
      <c r="BQ9" s="4">
        <f t="shared" si="5"/>
        <v>0</v>
      </c>
      <c r="BR9" s="4">
        <f t="shared" si="6"/>
        <v>0</v>
      </c>
      <c r="BS9" s="4">
        <f t="shared" si="7"/>
        <v>0</v>
      </c>
      <c r="BT9" s="4">
        <f t="shared" si="8"/>
        <v>0</v>
      </c>
      <c r="BU9" s="4">
        <f t="shared" si="9"/>
        <v>0</v>
      </c>
      <c r="BV9" s="4">
        <f t="shared" si="10"/>
        <v>0</v>
      </c>
      <c r="BW9" s="4">
        <f t="shared" si="11"/>
        <v>187.97713400000001</v>
      </c>
      <c r="BX9" s="4">
        <f t="shared" si="12"/>
        <v>187.97713300000001</v>
      </c>
      <c r="BY9" t="s">
        <v>896</v>
      </c>
    </row>
    <row r="10" spans="1:77" x14ac:dyDescent="0.25">
      <c r="A10">
        <v>16</v>
      </c>
      <c r="B10" t="s">
        <v>0</v>
      </c>
      <c r="C10" t="s">
        <v>668</v>
      </c>
      <c r="D10">
        <v>2021</v>
      </c>
      <c r="E10" t="s">
        <v>1</v>
      </c>
      <c r="F10" t="s">
        <v>2</v>
      </c>
      <c r="G10">
        <v>2</v>
      </c>
      <c r="H10" t="s">
        <v>3</v>
      </c>
      <c r="I10" t="s">
        <v>669</v>
      </c>
      <c r="J10" t="s">
        <v>4</v>
      </c>
      <c r="K10" t="s">
        <v>774</v>
      </c>
      <c r="L10" t="s">
        <v>775</v>
      </c>
      <c r="M10" t="s">
        <v>776</v>
      </c>
      <c r="N10" t="s">
        <v>717</v>
      </c>
      <c r="O10" t="s">
        <v>5</v>
      </c>
      <c r="P10" t="s">
        <v>722</v>
      </c>
      <c r="Q10" t="s">
        <v>6</v>
      </c>
      <c r="R10">
        <v>0</v>
      </c>
      <c r="S10" t="s">
        <v>7</v>
      </c>
      <c r="T10">
        <v>529</v>
      </c>
      <c r="U10" t="s">
        <v>10</v>
      </c>
      <c r="V10" t="s">
        <v>4004</v>
      </c>
      <c r="W10" t="s">
        <v>1659</v>
      </c>
      <c r="X10">
        <v>3</v>
      </c>
      <c r="Y10" t="s">
        <v>1662</v>
      </c>
      <c r="Z10">
        <v>1</v>
      </c>
      <c r="AA10" t="s">
        <v>922</v>
      </c>
      <c r="AB10" t="s">
        <v>1653</v>
      </c>
      <c r="AC10" s="3">
        <v>167</v>
      </c>
      <c r="AD10" s="3">
        <v>167</v>
      </c>
      <c r="AE10" s="3">
        <v>100</v>
      </c>
      <c r="AF10" s="3">
        <v>615</v>
      </c>
      <c r="AG10" s="3">
        <v>615</v>
      </c>
      <c r="AH10" s="3">
        <v>100</v>
      </c>
      <c r="AI10" s="3">
        <v>500</v>
      </c>
      <c r="AJ10" s="3">
        <v>0</v>
      </c>
      <c r="AK10" s="3">
        <v>0</v>
      </c>
      <c r="AL10" s="3">
        <v>600</v>
      </c>
      <c r="AM10" s="3">
        <v>0</v>
      </c>
      <c r="AN10" s="3">
        <v>0</v>
      </c>
      <c r="AO10" s="3">
        <v>600</v>
      </c>
      <c r="AP10" s="3">
        <v>0</v>
      </c>
      <c r="AQ10" s="3">
        <v>0</v>
      </c>
      <c r="AR10" s="3">
        <v>2482</v>
      </c>
      <c r="AS10" s="3">
        <v>782</v>
      </c>
      <c r="AT10" s="3">
        <v>31.51</v>
      </c>
      <c r="AU10" s="1">
        <v>2948700</v>
      </c>
      <c r="AV10" s="1">
        <v>0</v>
      </c>
      <c r="AW10" s="3">
        <v>0</v>
      </c>
      <c r="AX10" s="1">
        <v>65960000</v>
      </c>
      <c r="AY10" s="1">
        <v>54400000</v>
      </c>
      <c r="AZ10" s="3">
        <v>82.47</v>
      </c>
      <c r="BA10" s="1">
        <v>76358000</v>
      </c>
      <c r="BB10" s="1">
        <v>0</v>
      </c>
      <c r="BC10" s="3">
        <v>0</v>
      </c>
      <c r="BD10" s="1">
        <v>183627000</v>
      </c>
      <c r="BE10" s="1">
        <v>0</v>
      </c>
      <c r="BF10" s="3">
        <v>0</v>
      </c>
      <c r="BG10" s="1">
        <v>195989700</v>
      </c>
      <c r="BH10" s="1">
        <v>0</v>
      </c>
      <c r="BI10" s="3">
        <v>0</v>
      </c>
      <c r="BJ10" s="1" t="s">
        <v>9</v>
      </c>
      <c r="BK10" s="1" t="s">
        <v>9</v>
      </c>
      <c r="BL10" s="3" t="s">
        <v>9</v>
      </c>
      <c r="BM10" s="4">
        <f t="shared" si="1"/>
        <v>2.9487000000000001</v>
      </c>
      <c r="BN10" s="4">
        <f t="shared" si="2"/>
        <v>0</v>
      </c>
      <c r="BO10" s="4">
        <f t="shared" si="3"/>
        <v>65.959999999999994</v>
      </c>
      <c r="BP10" s="4">
        <f t="shared" si="4"/>
        <v>54.4</v>
      </c>
      <c r="BQ10" s="4">
        <f t="shared" si="5"/>
        <v>76.358000000000004</v>
      </c>
      <c r="BR10" s="4">
        <f t="shared" si="6"/>
        <v>0</v>
      </c>
      <c r="BS10" s="4">
        <f t="shared" si="7"/>
        <v>183.62700000000001</v>
      </c>
      <c r="BT10" s="4">
        <f t="shared" si="8"/>
        <v>0</v>
      </c>
      <c r="BU10" s="4">
        <f t="shared" si="9"/>
        <v>195.9897</v>
      </c>
      <c r="BV10" s="4">
        <f t="shared" si="10"/>
        <v>0</v>
      </c>
      <c r="BW10" s="4">
        <f t="shared" si="11"/>
        <v>524.88340000000005</v>
      </c>
      <c r="BX10" s="4">
        <f t="shared" si="12"/>
        <v>54.4</v>
      </c>
      <c r="BY10" t="s">
        <v>896</v>
      </c>
    </row>
    <row r="11" spans="1:77" x14ac:dyDescent="0.25">
      <c r="A11">
        <v>16</v>
      </c>
      <c r="B11" t="s">
        <v>0</v>
      </c>
      <c r="C11" t="s">
        <v>668</v>
      </c>
      <c r="D11">
        <v>2021</v>
      </c>
      <c r="E11" t="s">
        <v>1</v>
      </c>
      <c r="F11" t="s">
        <v>2</v>
      </c>
      <c r="G11">
        <v>2</v>
      </c>
      <c r="H11" t="s">
        <v>3</v>
      </c>
      <c r="I11" t="s">
        <v>669</v>
      </c>
      <c r="J11" t="s">
        <v>4</v>
      </c>
      <c r="K11" t="s">
        <v>774</v>
      </c>
      <c r="L11" t="s">
        <v>775</v>
      </c>
      <c r="M11" t="s">
        <v>776</v>
      </c>
      <c r="N11" t="s">
        <v>717</v>
      </c>
      <c r="O11" t="s">
        <v>5</v>
      </c>
      <c r="P11" t="s">
        <v>722</v>
      </c>
      <c r="Q11" t="s">
        <v>6</v>
      </c>
      <c r="R11">
        <v>0</v>
      </c>
      <c r="S11" t="s">
        <v>7</v>
      </c>
      <c r="T11">
        <v>529</v>
      </c>
      <c r="U11" t="s">
        <v>10</v>
      </c>
      <c r="V11" t="s">
        <v>4004</v>
      </c>
      <c r="W11" t="s">
        <v>1659</v>
      </c>
      <c r="X11">
        <v>4</v>
      </c>
      <c r="Y11" t="s">
        <v>1663</v>
      </c>
      <c r="Z11">
        <v>1</v>
      </c>
      <c r="AA11" t="s">
        <v>922</v>
      </c>
      <c r="AB11" t="s">
        <v>1653</v>
      </c>
      <c r="AC11" s="3">
        <v>141</v>
      </c>
      <c r="AD11" s="3">
        <v>141</v>
      </c>
      <c r="AE11" s="3">
        <v>100</v>
      </c>
      <c r="AF11" s="3">
        <v>2618</v>
      </c>
      <c r="AG11" s="3">
        <v>2618</v>
      </c>
      <c r="AH11" s="3">
        <v>100</v>
      </c>
      <c r="AI11" s="3">
        <v>1550</v>
      </c>
      <c r="AJ11" s="3">
        <v>0</v>
      </c>
      <c r="AK11" s="3">
        <v>0</v>
      </c>
      <c r="AL11" s="3">
        <v>1800</v>
      </c>
      <c r="AM11" s="3">
        <v>0</v>
      </c>
      <c r="AN11" s="3">
        <v>0</v>
      </c>
      <c r="AO11" s="3">
        <v>1800</v>
      </c>
      <c r="AP11" s="3">
        <v>0</v>
      </c>
      <c r="AQ11" s="3">
        <v>0</v>
      </c>
      <c r="AR11" s="3">
        <v>7909</v>
      </c>
      <c r="AS11" s="3">
        <v>2759</v>
      </c>
      <c r="AT11" s="3">
        <v>34.880000000000003</v>
      </c>
      <c r="AU11" s="1">
        <v>2948501</v>
      </c>
      <c r="AV11" s="1">
        <v>0</v>
      </c>
      <c r="AW11" s="3">
        <v>0</v>
      </c>
      <c r="AX11" s="1">
        <v>56000000</v>
      </c>
      <c r="AY11" s="1">
        <v>56000000</v>
      </c>
      <c r="AZ11" s="3">
        <v>100</v>
      </c>
      <c r="BA11" s="1">
        <v>76358000</v>
      </c>
      <c r="BB11" s="1">
        <v>0</v>
      </c>
      <c r="BC11" s="3">
        <v>0</v>
      </c>
      <c r="BD11" s="1">
        <v>183627000</v>
      </c>
      <c r="BE11" s="1">
        <v>0</v>
      </c>
      <c r="BF11" s="3">
        <v>0</v>
      </c>
      <c r="BG11" s="1">
        <v>195989700</v>
      </c>
      <c r="BH11" s="1">
        <v>0</v>
      </c>
      <c r="BI11" s="3">
        <v>0</v>
      </c>
      <c r="BJ11" s="1" t="s">
        <v>9</v>
      </c>
      <c r="BK11" s="1" t="s">
        <v>9</v>
      </c>
      <c r="BL11" s="3" t="s">
        <v>9</v>
      </c>
      <c r="BM11" s="4">
        <f t="shared" si="1"/>
        <v>2.9485009999999998</v>
      </c>
      <c r="BN11" s="4">
        <f t="shared" si="2"/>
        <v>0</v>
      </c>
      <c r="BO11" s="4">
        <f t="shared" si="3"/>
        <v>56</v>
      </c>
      <c r="BP11" s="4">
        <f t="shared" si="4"/>
        <v>56</v>
      </c>
      <c r="BQ11" s="4">
        <f t="shared" si="5"/>
        <v>76.358000000000004</v>
      </c>
      <c r="BR11" s="4">
        <f t="shared" si="6"/>
        <v>0</v>
      </c>
      <c r="BS11" s="4">
        <f t="shared" si="7"/>
        <v>183.62700000000001</v>
      </c>
      <c r="BT11" s="4">
        <f t="shared" si="8"/>
        <v>0</v>
      </c>
      <c r="BU11" s="4">
        <f t="shared" si="9"/>
        <v>195.9897</v>
      </c>
      <c r="BV11" s="4">
        <f t="shared" si="10"/>
        <v>0</v>
      </c>
      <c r="BW11" s="4">
        <f t="shared" si="11"/>
        <v>514.92320099999995</v>
      </c>
      <c r="BX11" s="4">
        <f t="shared" si="12"/>
        <v>56</v>
      </c>
      <c r="BY11" t="s">
        <v>896</v>
      </c>
    </row>
    <row r="12" spans="1:77" x14ac:dyDescent="0.25">
      <c r="A12">
        <v>16</v>
      </c>
      <c r="B12" t="s">
        <v>0</v>
      </c>
      <c r="C12" t="s">
        <v>668</v>
      </c>
      <c r="D12">
        <v>2021</v>
      </c>
      <c r="E12" t="s">
        <v>1</v>
      </c>
      <c r="F12" t="s">
        <v>2</v>
      </c>
      <c r="G12">
        <v>2</v>
      </c>
      <c r="H12" t="s">
        <v>3</v>
      </c>
      <c r="I12" t="s">
        <v>669</v>
      </c>
      <c r="J12" t="s">
        <v>4</v>
      </c>
      <c r="K12" t="s">
        <v>774</v>
      </c>
      <c r="L12" t="s">
        <v>775</v>
      </c>
      <c r="M12" t="s">
        <v>776</v>
      </c>
      <c r="N12" t="s">
        <v>717</v>
      </c>
      <c r="O12" t="s">
        <v>5</v>
      </c>
      <c r="P12" t="s">
        <v>722</v>
      </c>
      <c r="Q12" t="s">
        <v>6</v>
      </c>
      <c r="R12">
        <v>0</v>
      </c>
      <c r="S12" t="s">
        <v>7</v>
      </c>
      <c r="T12">
        <v>529</v>
      </c>
      <c r="U12" t="s">
        <v>10</v>
      </c>
      <c r="V12" t="s">
        <v>4004</v>
      </c>
      <c r="W12" t="s">
        <v>1659</v>
      </c>
      <c r="X12">
        <v>5</v>
      </c>
      <c r="Y12" t="s">
        <v>1664</v>
      </c>
      <c r="Z12">
        <v>1</v>
      </c>
      <c r="AA12" t="s">
        <v>922</v>
      </c>
      <c r="AB12" t="s">
        <v>1653</v>
      </c>
      <c r="AC12" s="3">
        <v>0</v>
      </c>
      <c r="AD12" s="3">
        <v>0</v>
      </c>
      <c r="AE12" s="3">
        <v>0</v>
      </c>
      <c r="AF12" s="3">
        <v>35</v>
      </c>
      <c r="AG12" s="3">
        <v>35</v>
      </c>
      <c r="AH12" s="3">
        <v>100</v>
      </c>
      <c r="AI12" s="3">
        <v>25</v>
      </c>
      <c r="AJ12" s="3">
        <v>0</v>
      </c>
      <c r="AK12" s="3">
        <v>0</v>
      </c>
      <c r="AL12" s="3">
        <v>14</v>
      </c>
      <c r="AM12" s="3">
        <v>0</v>
      </c>
      <c r="AN12" s="3">
        <v>0</v>
      </c>
      <c r="AO12" s="3">
        <v>12</v>
      </c>
      <c r="AP12" s="3">
        <v>0</v>
      </c>
      <c r="AQ12" s="3">
        <v>0</v>
      </c>
      <c r="AR12" s="3">
        <v>86</v>
      </c>
      <c r="AS12" s="3">
        <v>35</v>
      </c>
      <c r="AT12" s="3">
        <v>40.700000000000003</v>
      </c>
      <c r="AU12" s="1">
        <v>0</v>
      </c>
      <c r="AV12" s="1">
        <v>0</v>
      </c>
      <c r="AW12" s="3">
        <v>0</v>
      </c>
      <c r="AX12" s="1">
        <v>90383333</v>
      </c>
      <c r="AY12" s="1">
        <v>90383333</v>
      </c>
      <c r="AZ12" s="3">
        <v>100</v>
      </c>
      <c r="BA12" s="1">
        <v>83050000</v>
      </c>
      <c r="BB12" s="1">
        <v>0</v>
      </c>
      <c r="BC12" s="3">
        <v>0</v>
      </c>
      <c r="BD12" s="1">
        <v>95541600</v>
      </c>
      <c r="BE12" s="1">
        <v>0</v>
      </c>
      <c r="BF12" s="3">
        <v>0</v>
      </c>
      <c r="BG12" s="1">
        <v>105095760</v>
      </c>
      <c r="BH12" s="1">
        <v>0</v>
      </c>
      <c r="BI12" s="3">
        <v>0</v>
      </c>
      <c r="BJ12" s="1" t="s">
        <v>9</v>
      </c>
      <c r="BK12" s="1" t="s">
        <v>9</v>
      </c>
      <c r="BL12" s="3" t="s">
        <v>9</v>
      </c>
      <c r="BM12" s="4">
        <f t="shared" si="1"/>
        <v>0</v>
      </c>
      <c r="BN12" s="4">
        <f t="shared" si="2"/>
        <v>0</v>
      </c>
      <c r="BO12" s="4">
        <f t="shared" si="3"/>
        <v>90.383332999999993</v>
      </c>
      <c r="BP12" s="4">
        <f t="shared" si="4"/>
        <v>90.383332999999993</v>
      </c>
      <c r="BQ12" s="4">
        <f t="shared" si="5"/>
        <v>83.05</v>
      </c>
      <c r="BR12" s="4">
        <f t="shared" si="6"/>
        <v>0</v>
      </c>
      <c r="BS12" s="4">
        <f t="shared" si="7"/>
        <v>95.541600000000003</v>
      </c>
      <c r="BT12" s="4">
        <f t="shared" si="8"/>
        <v>0</v>
      </c>
      <c r="BU12" s="4">
        <f t="shared" si="9"/>
        <v>105.09576</v>
      </c>
      <c r="BV12" s="4">
        <f t="shared" si="10"/>
        <v>0</v>
      </c>
      <c r="BW12" s="4">
        <f t="shared" si="11"/>
        <v>374.07069300000001</v>
      </c>
      <c r="BX12" s="4">
        <f t="shared" si="12"/>
        <v>90.383332999999993</v>
      </c>
      <c r="BY12" t="s">
        <v>896</v>
      </c>
    </row>
    <row r="13" spans="1:77" x14ac:dyDescent="0.25">
      <c r="A13">
        <v>16</v>
      </c>
      <c r="B13" t="s">
        <v>0</v>
      </c>
      <c r="C13" t="s">
        <v>668</v>
      </c>
      <c r="D13">
        <v>2021</v>
      </c>
      <c r="E13" t="s">
        <v>1</v>
      </c>
      <c r="F13" t="s">
        <v>2</v>
      </c>
      <c r="G13">
        <v>2</v>
      </c>
      <c r="H13" t="s">
        <v>3</v>
      </c>
      <c r="I13" t="s">
        <v>669</v>
      </c>
      <c r="J13" t="s">
        <v>4</v>
      </c>
      <c r="K13" t="s">
        <v>774</v>
      </c>
      <c r="L13" t="s">
        <v>775</v>
      </c>
      <c r="M13" t="s">
        <v>776</v>
      </c>
      <c r="N13" t="s">
        <v>717</v>
      </c>
      <c r="O13" t="s">
        <v>5</v>
      </c>
      <c r="P13" t="s">
        <v>722</v>
      </c>
      <c r="Q13" t="s">
        <v>6</v>
      </c>
      <c r="R13">
        <v>0</v>
      </c>
      <c r="S13" t="s">
        <v>7</v>
      </c>
      <c r="T13">
        <v>529</v>
      </c>
      <c r="U13" t="s">
        <v>10</v>
      </c>
      <c r="V13" t="s">
        <v>4004</v>
      </c>
      <c r="W13" t="s">
        <v>1659</v>
      </c>
      <c r="X13">
        <v>6</v>
      </c>
      <c r="Y13" t="s">
        <v>1665</v>
      </c>
      <c r="Z13">
        <v>1</v>
      </c>
      <c r="AA13" t="s">
        <v>922</v>
      </c>
      <c r="AB13" t="s">
        <v>1653</v>
      </c>
      <c r="AC13" s="3">
        <v>0</v>
      </c>
      <c r="AD13" s="3">
        <v>0</v>
      </c>
      <c r="AE13" s="3">
        <v>0</v>
      </c>
      <c r="AF13" s="3">
        <v>12</v>
      </c>
      <c r="AG13" s="3">
        <v>12</v>
      </c>
      <c r="AH13" s="3">
        <v>100</v>
      </c>
      <c r="AI13" s="3">
        <v>14</v>
      </c>
      <c r="AJ13" s="3">
        <v>0</v>
      </c>
      <c r="AK13" s="3">
        <v>0</v>
      </c>
      <c r="AL13" s="3">
        <v>12</v>
      </c>
      <c r="AM13" s="3">
        <v>0</v>
      </c>
      <c r="AN13" s="3">
        <v>0</v>
      </c>
      <c r="AO13" s="3">
        <v>10</v>
      </c>
      <c r="AP13" s="3">
        <v>0</v>
      </c>
      <c r="AQ13" s="3">
        <v>0</v>
      </c>
      <c r="AR13" s="3">
        <v>48</v>
      </c>
      <c r="AS13" s="3">
        <v>12</v>
      </c>
      <c r="AT13" s="3">
        <v>25</v>
      </c>
      <c r="AU13" s="1">
        <v>0</v>
      </c>
      <c r="AV13" s="1">
        <v>0</v>
      </c>
      <c r="AW13" s="3">
        <v>0</v>
      </c>
      <c r="AX13" s="1">
        <v>1000000</v>
      </c>
      <c r="AY13" s="1">
        <v>0</v>
      </c>
      <c r="AZ13" s="3">
        <v>0</v>
      </c>
      <c r="BA13" s="1">
        <v>83049000</v>
      </c>
      <c r="BB13" s="1">
        <v>0</v>
      </c>
      <c r="BC13" s="3">
        <v>0</v>
      </c>
      <c r="BD13" s="1">
        <v>95541600</v>
      </c>
      <c r="BE13" s="1">
        <v>0</v>
      </c>
      <c r="BF13" s="3">
        <v>0</v>
      </c>
      <c r="BG13" s="1">
        <v>105095760</v>
      </c>
      <c r="BH13" s="1">
        <v>0</v>
      </c>
      <c r="BI13" s="3">
        <v>0</v>
      </c>
      <c r="BJ13" s="1" t="s">
        <v>9</v>
      </c>
      <c r="BK13" s="1" t="s">
        <v>9</v>
      </c>
      <c r="BL13" s="3" t="s">
        <v>9</v>
      </c>
      <c r="BM13" s="4">
        <f t="shared" si="1"/>
        <v>0</v>
      </c>
      <c r="BN13" s="4">
        <f t="shared" si="2"/>
        <v>0</v>
      </c>
      <c r="BO13" s="4">
        <f t="shared" si="3"/>
        <v>1</v>
      </c>
      <c r="BP13" s="4">
        <f t="shared" si="4"/>
        <v>0</v>
      </c>
      <c r="BQ13" s="4">
        <f t="shared" si="5"/>
        <v>83.049000000000007</v>
      </c>
      <c r="BR13" s="4">
        <f t="shared" si="6"/>
        <v>0</v>
      </c>
      <c r="BS13" s="4">
        <f t="shared" si="7"/>
        <v>95.541600000000003</v>
      </c>
      <c r="BT13" s="4">
        <f t="shared" si="8"/>
        <v>0</v>
      </c>
      <c r="BU13" s="4">
        <f t="shared" si="9"/>
        <v>105.09576</v>
      </c>
      <c r="BV13" s="4">
        <f t="shared" si="10"/>
        <v>0</v>
      </c>
      <c r="BW13" s="4">
        <f t="shared" si="11"/>
        <v>284.68635999999998</v>
      </c>
      <c r="BX13" s="4">
        <f t="shared" si="12"/>
        <v>0</v>
      </c>
      <c r="BY13" t="s">
        <v>896</v>
      </c>
    </row>
    <row r="14" spans="1:77" x14ac:dyDescent="0.25">
      <c r="A14">
        <v>16</v>
      </c>
      <c r="B14" t="s">
        <v>0</v>
      </c>
      <c r="C14" t="s">
        <v>668</v>
      </c>
      <c r="D14">
        <v>2021</v>
      </c>
      <c r="E14" t="s">
        <v>1</v>
      </c>
      <c r="F14" t="s">
        <v>2</v>
      </c>
      <c r="G14">
        <v>2</v>
      </c>
      <c r="H14" t="s">
        <v>3</v>
      </c>
      <c r="I14" t="s">
        <v>669</v>
      </c>
      <c r="J14" t="s">
        <v>4</v>
      </c>
      <c r="K14" t="s">
        <v>774</v>
      </c>
      <c r="L14" t="s">
        <v>775</v>
      </c>
      <c r="M14" t="s">
        <v>776</v>
      </c>
      <c r="N14" t="s">
        <v>717</v>
      </c>
      <c r="O14" t="s">
        <v>5</v>
      </c>
      <c r="P14" t="s">
        <v>722</v>
      </c>
      <c r="Q14" t="s">
        <v>6</v>
      </c>
      <c r="R14">
        <v>0</v>
      </c>
      <c r="S14" t="s">
        <v>7</v>
      </c>
      <c r="T14">
        <v>529</v>
      </c>
      <c r="U14" t="s">
        <v>10</v>
      </c>
      <c r="V14" t="s">
        <v>4004</v>
      </c>
      <c r="W14" t="s">
        <v>1659</v>
      </c>
      <c r="X14">
        <v>7</v>
      </c>
      <c r="Y14" t="s">
        <v>1666</v>
      </c>
      <c r="Z14">
        <v>1</v>
      </c>
      <c r="AA14" t="s">
        <v>922</v>
      </c>
      <c r="AB14" t="s">
        <v>1653</v>
      </c>
      <c r="AC14" s="3">
        <v>0</v>
      </c>
      <c r="AD14" s="3">
        <v>0</v>
      </c>
      <c r="AE14" s="3">
        <v>0</v>
      </c>
      <c r="AF14" s="3">
        <v>600</v>
      </c>
      <c r="AG14" s="3">
        <v>600</v>
      </c>
      <c r="AH14" s="3">
        <v>100</v>
      </c>
      <c r="AI14" s="3">
        <v>600</v>
      </c>
      <c r="AJ14" s="3">
        <v>0</v>
      </c>
      <c r="AK14" s="3">
        <v>0</v>
      </c>
      <c r="AL14" s="3">
        <v>400</v>
      </c>
      <c r="AM14" s="3">
        <v>0</v>
      </c>
      <c r="AN14" s="3">
        <v>0</v>
      </c>
      <c r="AO14" s="3">
        <v>400</v>
      </c>
      <c r="AP14" s="3">
        <v>0</v>
      </c>
      <c r="AQ14" s="3">
        <v>0</v>
      </c>
      <c r="AR14" s="3">
        <v>2000</v>
      </c>
      <c r="AS14" s="3">
        <v>600</v>
      </c>
      <c r="AT14" s="3">
        <v>30</v>
      </c>
      <c r="AU14" s="1">
        <v>0</v>
      </c>
      <c r="AV14" s="1">
        <v>0</v>
      </c>
      <c r="AW14" s="3">
        <v>0</v>
      </c>
      <c r="AX14" s="1">
        <v>97000000</v>
      </c>
      <c r="AY14" s="1">
        <v>97000000</v>
      </c>
      <c r="AZ14" s="3">
        <v>100</v>
      </c>
      <c r="BA14" s="1">
        <v>118325000</v>
      </c>
      <c r="BB14" s="1">
        <v>0</v>
      </c>
      <c r="BC14" s="3">
        <v>0</v>
      </c>
      <c r="BD14" s="1">
        <v>118431775</v>
      </c>
      <c r="BE14" s="1">
        <v>0</v>
      </c>
      <c r="BF14" s="3">
        <v>0</v>
      </c>
      <c r="BG14" s="1">
        <v>130274953</v>
      </c>
      <c r="BH14" s="1">
        <v>0</v>
      </c>
      <c r="BI14" s="3">
        <v>0</v>
      </c>
      <c r="BJ14" s="1" t="s">
        <v>9</v>
      </c>
      <c r="BK14" s="1" t="s">
        <v>9</v>
      </c>
      <c r="BL14" s="3" t="s">
        <v>9</v>
      </c>
      <c r="BM14" s="4">
        <f t="shared" si="1"/>
        <v>0</v>
      </c>
      <c r="BN14" s="4">
        <f t="shared" si="2"/>
        <v>0</v>
      </c>
      <c r="BO14" s="4">
        <f t="shared" si="3"/>
        <v>97</v>
      </c>
      <c r="BP14" s="4">
        <f t="shared" si="4"/>
        <v>97</v>
      </c>
      <c r="BQ14" s="4">
        <f t="shared" si="5"/>
        <v>118.325</v>
      </c>
      <c r="BR14" s="4">
        <f t="shared" si="6"/>
        <v>0</v>
      </c>
      <c r="BS14" s="4">
        <f t="shared" si="7"/>
        <v>118.431775</v>
      </c>
      <c r="BT14" s="4">
        <f t="shared" si="8"/>
        <v>0</v>
      </c>
      <c r="BU14" s="4">
        <f t="shared" si="9"/>
        <v>130.27495300000001</v>
      </c>
      <c r="BV14" s="4">
        <f t="shared" si="10"/>
        <v>0</v>
      </c>
      <c r="BW14" s="4">
        <f t="shared" si="11"/>
        <v>464.03172800000004</v>
      </c>
      <c r="BX14" s="4">
        <f t="shared" si="12"/>
        <v>97</v>
      </c>
      <c r="BY14" t="s">
        <v>896</v>
      </c>
    </row>
    <row r="15" spans="1:77" x14ac:dyDescent="0.25">
      <c r="A15">
        <v>16</v>
      </c>
      <c r="B15" t="s">
        <v>0</v>
      </c>
      <c r="C15" t="s">
        <v>668</v>
      </c>
      <c r="D15">
        <v>2021</v>
      </c>
      <c r="E15" t="s">
        <v>1</v>
      </c>
      <c r="F15" t="s">
        <v>2</v>
      </c>
      <c r="G15">
        <v>2</v>
      </c>
      <c r="H15" t="s">
        <v>3</v>
      </c>
      <c r="I15" t="s">
        <v>669</v>
      </c>
      <c r="J15" t="s">
        <v>4</v>
      </c>
      <c r="K15" t="s">
        <v>774</v>
      </c>
      <c r="L15" t="s">
        <v>775</v>
      </c>
      <c r="M15" t="s">
        <v>776</v>
      </c>
      <c r="N15" t="s">
        <v>717</v>
      </c>
      <c r="O15" t="s">
        <v>5</v>
      </c>
      <c r="P15" t="s">
        <v>722</v>
      </c>
      <c r="Q15" t="s">
        <v>6</v>
      </c>
      <c r="R15">
        <v>0</v>
      </c>
      <c r="S15" t="s">
        <v>7</v>
      </c>
      <c r="T15">
        <v>529</v>
      </c>
      <c r="U15" t="s">
        <v>10</v>
      </c>
      <c r="V15" t="s">
        <v>4005</v>
      </c>
      <c r="W15" t="s">
        <v>1667</v>
      </c>
      <c r="X15">
        <v>1</v>
      </c>
      <c r="Y15" t="s">
        <v>1668</v>
      </c>
      <c r="Z15">
        <v>1</v>
      </c>
      <c r="AA15" t="s">
        <v>922</v>
      </c>
      <c r="AB15" t="s">
        <v>1653</v>
      </c>
      <c r="AC15" s="3">
        <v>0</v>
      </c>
      <c r="AD15" s="3">
        <v>0</v>
      </c>
      <c r="AE15" s="3">
        <v>0</v>
      </c>
      <c r="AF15" s="3">
        <v>2</v>
      </c>
      <c r="AG15" s="3">
        <v>2</v>
      </c>
      <c r="AH15" s="3">
        <v>100</v>
      </c>
      <c r="AI15" s="3">
        <v>1</v>
      </c>
      <c r="AJ15" s="3">
        <v>0</v>
      </c>
      <c r="AK15" s="3">
        <v>0</v>
      </c>
      <c r="AL15" s="3">
        <v>1</v>
      </c>
      <c r="AM15" s="3">
        <v>0</v>
      </c>
      <c r="AN15" s="3">
        <v>0</v>
      </c>
      <c r="AO15" s="3">
        <v>1</v>
      </c>
      <c r="AP15" s="3">
        <v>0</v>
      </c>
      <c r="AQ15" s="3">
        <v>0</v>
      </c>
      <c r="AR15" s="3">
        <v>5</v>
      </c>
      <c r="AS15" s="3">
        <v>2</v>
      </c>
      <c r="AT15" s="3">
        <v>40</v>
      </c>
      <c r="AU15" s="1">
        <v>0</v>
      </c>
      <c r="AV15" s="1">
        <v>0</v>
      </c>
      <c r="AW15" s="3">
        <v>0</v>
      </c>
      <c r="AX15" s="1">
        <v>53200000</v>
      </c>
      <c r="AY15" s="1">
        <v>53200000</v>
      </c>
      <c r="AZ15" s="3">
        <v>100</v>
      </c>
      <c r="BA15" s="1">
        <v>67083000</v>
      </c>
      <c r="BB15" s="1">
        <v>0</v>
      </c>
      <c r="BC15" s="3">
        <v>0</v>
      </c>
      <c r="BD15" s="1">
        <v>63862414</v>
      </c>
      <c r="BE15" s="1">
        <v>0</v>
      </c>
      <c r="BF15" s="3">
        <v>0</v>
      </c>
      <c r="BG15" s="1">
        <v>66462128</v>
      </c>
      <c r="BH15" s="1">
        <v>0</v>
      </c>
      <c r="BI15" s="3">
        <v>0</v>
      </c>
      <c r="BJ15" s="1" t="s">
        <v>9</v>
      </c>
      <c r="BK15" s="1" t="s">
        <v>9</v>
      </c>
      <c r="BL15" s="3" t="s">
        <v>9</v>
      </c>
      <c r="BM15" s="4">
        <f t="shared" si="1"/>
        <v>0</v>
      </c>
      <c r="BN15" s="4">
        <f t="shared" si="2"/>
        <v>0</v>
      </c>
      <c r="BO15" s="4">
        <f t="shared" si="3"/>
        <v>53.2</v>
      </c>
      <c r="BP15" s="4">
        <f t="shared" si="4"/>
        <v>53.2</v>
      </c>
      <c r="BQ15" s="4">
        <f t="shared" si="5"/>
        <v>67.082999999999998</v>
      </c>
      <c r="BR15" s="4">
        <f t="shared" si="6"/>
        <v>0</v>
      </c>
      <c r="BS15" s="4">
        <f t="shared" si="7"/>
        <v>63.862414000000001</v>
      </c>
      <c r="BT15" s="4">
        <f t="shared" si="8"/>
        <v>0</v>
      </c>
      <c r="BU15" s="4">
        <f t="shared" si="9"/>
        <v>66.462128000000007</v>
      </c>
      <c r="BV15" s="4">
        <f t="shared" si="10"/>
        <v>0</v>
      </c>
      <c r="BW15" s="4">
        <f t="shared" si="11"/>
        <v>250.60754200000002</v>
      </c>
      <c r="BX15" s="4">
        <f t="shared" si="12"/>
        <v>53.2</v>
      </c>
      <c r="BY15" t="s">
        <v>896</v>
      </c>
    </row>
    <row r="16" spans="1:77" x14ac:dyDescent="0.25">
      <c r="A16">
        <v>16</v>
      </c>
      <c r="B16" t="s">
        <v>0</v>
      </c>
      <c r="C16" t="s">
        <v>668</v>
      </c>
      <c r="D16">
        <v>2021</v>
      </c>
      <c r="E16" t="s">
        <v>1</v>
      </c>
      <c r="F16" t="s">
        <v>2</v>
      </c>
      <c r="G16">
        <v>2</v>
      </c>
      <c r="H16" t="s">
        <v>3</v>
      </c>
      <c r="I16" t="s">
        <v>669</v>
      </c>
      <c r="J16" t="s">
        <v>4</v>
      </c>
      <c r="K16" t="s">
        <v>774</v>
      </c>
      <c r="L16" t="s">
        <v>775</v>
      </c>
      <c r="M16" t="s">
        <v>776</v>
      </c>
      <c r="N16" t="s">
        <v>717</v>
      </c>
      <c r="O16" t="s">
        <v>5</v>
      </c>
      <c r="P16" t="s">
        <v>722</v>
      </c>
      <c r="Q16" t="s">
        <v>6</v>
      </c>
      <c r="R16">
        <v>0</v>
      </c>
      <c r="S16" t="s">
        <v>7</v>
      </c>
      <c r="T16">
        <v>529</v>
      </c>
      <c r="U16" t="s">
        <v>10</v>
      </c>
      <c r="V16" t="s">
        <v>4005</v>
      </c>
      <c r="W16" t="s">
        <v>1667</v>
      </c>
      <c r="X16">
        <v>2</v>
      </c>
      <c r="Y16" t="s">
        <v>1669</v>
      </c>
      <c r="Z16">
        <v>1</v>
      </c>
      <c r="AA16" t="s">
        <v>922</v>
      </c>
      <c r="AB16" t="s">
        <v>1653</v>
      </c>
      <c r="AC16" s="3">
        <v>192368</v>
      </c>
      <c r="AD16" s="3">
        <v>192368</v>
      </c>
      <c r="AE16" s="3">
        <v>100</v>
      </c>
      <c r="AF16" s="3">
        <v>64000</v>
      </c>
      <c r="AG16" s="3">
        <v>64456</v>
      </c>
      <c r="AH16" s="3">
        <v>100.71</v>
      </c>
      <c r="AI16" s="3">
        <v>21200</v>
      </c>
      <c r="AJ16" s="3">
        <v>0</v>
      </c>
      <c r="AK16" s="3">
        <v>0</v>
      </c>
      <c r="AL16" s="3">
        <v>23200</v>
      </c>
      <c r="AM16" s="3">
        <v>0</v>
      </c>
      <c r="AN16" s="3">
        <v>0</v>
      </c>
      <c r="AO16" s="3">
        <v>9664</v>
      </c>
      <c r="AP16" s="3">
        <v>0</v>
      </c>
      <c r="AQ16" s="3">
        <v>0</v>
      </c>
      <c r="AR16" s="3">
        <v>310432</v>
      </c>
      <c r="AS16" s="3">
        <v>256824</v>
      </c>
      <c r="AT16" s="3">
        <v>82.73</v>
      </c>
      <c r="AU16" s="1">
        <v>127982794</v>
      </c>
      <c r="AV16" s="1">
        <v>113766666</v>
      </c>
      <c r="AW16" s="3">
        <v>88.9</v>
      </c>
      <c r="AX16" s="1">
        <v>125316633</v>
      </c>
      <c r="AY16" s="1">
        <v>123777866</v>
      </c>
      <c r="AZ16" s="3">
        <v>98.77</v>
      </c>
      <c r="BA16" s="1">
        <v>94197000</v>
      </c>
      <c r="BB16" s="1">
        <v>0</v>
      </c>
      <c r="BC16" s="3">
        <v>0</v>
      </c>
      <c r="BD16" s="1">
        <v>149012299</v>
      </c>
      <c r="BE16" s="1">
        <v>0</v>
      </c>
      <c r="BF16" s="3">
        <v>0</v>
      </c>
      <c r="BG16" s="1">
        <v>155078298</v>
      </c>
      <c r="BH16" s="1">
        <v>0</v>
      </c>
      <c r="BI16" s="3">
        <v>0</v>
      </c>
      <c r="BJ16" s="1" t="s">
        <v>9</v>
      </c>
      <c r="BK16" s="1" t="s">
        <v>9</v>
      </c>
      <c r="BL16" s="3" t="s">
        <v>9</v>
      </c>
      <c r="BM16" s="4">
        <f t="shared" si="1"/>
        <v>127.982794</v>
      </c>
      <c r="BN16" s="4">
        <f t="shared" si="2"/>
        <v>113.766666</v>
      </c>
      <c r="BO16" s="4">
        <f t="shared" si="3"/>
        <v>125.316633</v>
      </c>
      <c r="BP16" s="4">
        <f t="shared" si="4"/>
        <v>123.777866</v>
      </c>
      <c r="BQ16" s="4">
        <f t="shared" si="5"/>
        <v>94.197000000000003</v>
      </c>
      <c r="BR16" s="4">
        <f t="shared" si="6"/>
        <v>0</v>
      </c>
      <c r="BS16" s="4">
        <f t="shared" si="7"/>
        <v>149.01229900000001</v>
      </c>
      <c r="BT16" s="4">
        <f t="shared" si="8"/>
        <v>0</v>
      </c>
      <c r="BU16" s="4">
        <f t="shared" si="9"/>
        <v>155.07829799999999</v>
      </c>
      <c r="BV16" s="4">
        <f t="shared" si="10"/>
        <v>0</v>
      </c>
      <c r="BW16" s="4">
        <f t="shared" si="11"/>
        <v>651.58702400000004</v>
      </c>
      <c r="BX16" s="4">
        <f t="shared" si="12"/>
        <v>237.544532</v>
      </c>
      <c r="BY16" t="s">
        <v>896</v>
      </c>
    </row>
    <row r="17" spans="1:77" x14ac:dyDescent="0.25">
      <c r="A17">
        <v>16</v>
      </c>
      <c r="B17" t="s">
        <v>0</v>
      </c>
      <c r="C17" t="s">
        <v>668</v>
      </c>
      <c r="D17">
        <v>2021</v>
      </c>
      <c r="E17" t="s">
        <v>1</v>
      </c>
      <c r="F17" t="s">
        <v>2</v>
      </c>
      <c r="G17">
        <v>2</v>
      </c>
      <c r="H17" t="s">
        <v>3</v>
      </c>
      <c r="I17" t="s">
        <v>669</v>
      </c>
      <c r="J17" t="s">
        <v>4</v>
      </c>
      <c r="K17" t="s">
        <v>774</v>
      </c>
      <c r="L17" t="s">
        <v>775</v>
      </c>
      <c r="M17" t="s">
        <v>776</v>
      </c>
      <c r="N17" t="s">
        <v>717</v>
      </c>
      <c r="O17" t="s">
        <v>5</v>
      </c>
      <c r="P17" t="s">
        <v>722</v>
      </c>
      <c r="Q17" t="s">
        <v>6</v>
      </c>
      <c r="R17">
        <v>0</v>
      </c>
      <c r="S17" t="s">
        <v>7</v>
      </c>
      <c r="T17">
        <v>529</v>
      </c>
      <c r="U17" t="s">
        <v>10</v>
      </c>
      <c r="V17" t="s">
        <v>4005</v>
      </c>
      <c r="W17" t="s">
        <v>1667</v>
      </c>
      <c r="X17">
        <v>3</v>
      </c>
      <c r="Y17" t="s">
        <v>1670</v>
      </c>
      <c r="Z17">
        <v>1</v>
      </c>
      <c r="AA17" t="s">
        <v>922</v>
      </c>
      <c r="AB17" t="s">
        <v>1653</v>
      </c>
      <c r="AC17" s="3">
        <v>30138</v>
      </c>
      <c r="AD17" s="3">
        <v>30138</v>
      </c>
      <c r="AE17" s="3">
        <v>100</v>
      </c>
      <c r="AF17" s="3">
        <v>70000</v>
      </c>
      <c r="AG17" s="3">
        <v>78031</v>
      </c>
      <c r="AH17" s="3">
        <v>111.47</v>
      </c>
      <c r="AI17" s="3">
        <v>8895</v>
      </c>
      <c r="AJ17" s="3">
        <v>0</v>
      </c>
      <c r="AK17" s="3">
        <v>0</v>
      </c>
      <c r="AL17" s="3">
        <v>8895</v>
      </c>
      <c r="AM17" s="3">
        <v>0</v>
      </c>
      <c r="AN17" s="3">
        <v>0</v>
      </c>
      <c r="AO17" s="3">
        <v>3706</v>
      </c>
      <c r="AP17" s="3">
        <v>0</v>
      </c>
      <c r="AQ17" s="3">
        <v>0</v>
      </c>
      <c r="AR17" s="3">
        <v>121634</v>
      </c>
      <c r="AS17" s="3">
        <v>108169</v>
      </c>
      <c r="AT17" s="3">
        <v>88.93</v>
      </c>
      <c r="AU17" s="1">
        <v>200786000</v>
      </c>
      <c r="AV17" s="1">
        <v>200786000</v>
      </c>
      <c r="AW17" s="3">
        <v>100</v>
      </c>
      <c r="AX17" s="1">
        <v>110746367</v>
      </c>
      <c r="AY17" s="1">
        <v>106572320</v>
      </c>
      <c r="AZ17" s="3">
        <v>96.23</v>
      </c>
      <c r="BA17" s="1">
        <v>126023000</v>
      </c>
      <c r="BB17" s="1">
        <v>0</v>
      </c>
      <c r="BC17" s="3">
        <v>0</v>
      </c>
      <c r="BD17" s="1">
        <v>132848383</v>
      </c>
      <c r="BE17" s="1">
        <v>0</v>
      </c>
      <c r="BF17" s="3">
        <v>0</v>
      </c>
      <c r="BG17" s="1">
        <v>138256380</v>
      </c>
      <c r="BH17" s="1">
        <v>0</v>
      </c>
      <c r="BI17" s="3">
        <v>0</v>
      </c>
      <c r="BJ17" s="1" t="s">
        <v>9</v>
      </c>
      <c r="BK17" s="1" t="s">
        <v>9</v>
      </c>
      <c r="BL17" s="3" t="s">
        <v>9</v>
      </c>
      <c r="BM17" s="4">
        <f t="shared" si="1"/>
        <v>200.786</v>
      </c>
      <c r="BN17" s="4">
        <f t="shared" si="2"/>
        <v>200.786</v>
      </c>
      <c r="BO17" s="4">
        <f t="shared" si="3"/>
        <v>110.74636700000001</v>
      </c>
      <c r="BP17" s="4">
        <f t="shared" si="4"/>
        <v>106.57232</v>
      </c>
      <c r="BQ17" s="4">
        <f t="shared" si="5"/>
        <v>126.023</v>
      </c>
      <c r="BR17" s="4">
        <f t="shared" si="6"/>
        <v>0</v>
      </c>
      <c r="BS17" s="4">
        <f t="shared" si="7"/>
        <v>132.84838300000001</v>
      </c>
      <c r="BT17" s="4">
        <f t="shared" si="8"/>
        <v>0</v>
      </c>
      <c r="BU17" s="4">
        <f t="shared" si="9"/>
        <v>138.25638000000001</v>
      </c>
      <c r="BV17" s="4">
        <f t="shared" si="10"/>
        <v>0</v>
      </c>
      <c r="BW17" s="4">
        <f t="shared" si="11"/>
        <v>708.66013000000009</v>
      </c>
      <c r="BX17" s="4">
        <f t="shared" si="12"/>
        <v>307.35831999999999</v>
      </c>
      <c r="BY17" t="s">
        <v>896</v>
      </c>
    </row>
    <row r="18" spans="1:77" x14ac:dyDescent="0.25">
      <c r="A18">
        <v>16</v>
      </c>
      <c r="B18" t="s">
        <v>0</v>
      </c>
      <c r="C18" t="s">
        <v>668</v>
      </c>
      <c r="D18">
        <v>2021</v>
      </c>
      <c r="E18" t="s">
        <v>1</v>
      </c>
      <c r="F18" t="s">
        <v>2</v>
      </c>
      <c r="G18">
        <v>2</v>
      </c>
      <c r="H18" t="s">
        <v>3</v>
      </c>
      <c r="I18" t="s">
        <v>669</v>
      </c>
      <c r="J18" t="s">
        <v>4</v>
      </c>
      <c r="K18" t="s">
        <v>774</v>
      </c>
      <c r="L18" t="s">
        <v>775</v>
      </c>
      <c r="M18" t="s">
        <v>776</v>
      </c>
      <c r="N18" t="s">
        <v>717</v>
      </c>
      <c r="O18" t="s">
        <v>5</v>
      </c>
      <c r="P18" t="s">
        <v>722</v>
      </c>
      <c r="Q18" t="s">
        <v>6</v>
      </c>
      <c r="R18">
        <v>0</v>
      </c>
      <c r="S18" t="s">
        <v>7</v>
      </c>
      <c r="T18">
        <v>529</v>
      </c>
      <c r="U18" t="s">
        <v>10</v>
      </c>
      <c r="V18" t="s">
        <v>4005</v>
      </c>
      <c r="W18" t="s">
        <v>1667</v>
      </c>
      <c r="X18">
        <v>4</v>
      </c>
      <c r="Y18" t="s">
        <v>1671</v>
      </c>
      <c r="Z18">
        <v>1</v>
      </c>
      <c r="AA18" t="s">
        <v>922</v>
      </c>
      <c r="AB18" t="s">
        <v>1653</v>
      </c>
      <c r="AC18" s="3">
        <v>11049</v>
      </c>
      <c r="AD18" s="3">
        <v>11049</v>
      </c>
      <c r="AE18" s="3">
        <v>100</v>
      </c>
      <c r="AF18" s="3">
        <v>26040</v>
      </c>
      <c r="AG18" s="3">
        <v>28421</v>
      </c>
      <c r="AH18" s="3">
        <v>109.14</v>
      </c>
      <c r="AI18" s="3">
        <v>13343</v>
      </c>
      <c r="AJ18" s="3">
        <v>0</v>
      </c>
      <c r="AK18" s="3">
        <v>0</v>
      </c>
      <c r="AL18" s="3">
        <v>13343</v>
      </c>
      <c r="AM18" s="3">
        <v>0</v>
      </c>
      <c r="AN18" s="3">
        <v>0</v>
      </c>
      <c r="AO18" s="3">
        <v>7782</v>
      </c>
      <c r="AP18" s="3">
        <v>0</v>
      </c>
      <c r="AQ18" s="3">
        <v>0</v>
      </c>
      <c r="AR18" s="3">
        <v>71557</v>
      </c>
      <c r="AS18" s="3">
        <v>39470</v>
      </c>
      <c r="AT18" s="3">
        <v>55.16</v>
      </c>
      <c r="AU18" s="1">
        <v>345365000</v>
      </c>
      <c r="AV18" s="1">
        <v>345365000</v>
      </c>
      <c r="AW18" s="3">
        <v>100</v>
      </c>
      <c r="AX18" s="1">
        <v>136807366</v>
      </c>
      <c r="AY18" s="1">
        <v>136807366</v>
      </c>
      <c r="AZ18" s="3">
        <v>100</v>
      </c>
      <c r="BA18" s="1">
        <v>236309000</v>
      </c>
      <c r="BB18" s="1">
        <v>0</v>
      </c>
      <c r="BC18" s="3">
        <v>0</v>
      </c>
      <c r="BD18" s="1">
        <v>132848383</v>
      </c>
      <c r="BE18" s="1">
        <v>0</v>
      </c>
      <c r="BF18" s="3">
        <v>0</v>
      </c>
      <c r="BG18" s="1">
        <v>138256380</v>
      </c>
      <c r="BH18" s="1">
        <v>0</v>
      </c>
      <c r="BI18" s="3">
        <v>0</v>
      </c>
      <c r="BJ18" s="1" t="s">
        <v>9</v>
      </c>
      <c r="BK18" s="1" t="s">
        <v>9</v>
      </c>
      <c r="BL18" s="3" t="s">
        <v>9</v>
      </c>
      <c r="BM18" s="4">
        <f t="shared" si="1"/>
        <v>345.36500000000001</v>
      </c>
      <c r="BN18" s="4">
        <f t="shared" si="2"/>
        <v>345.36500000000001</v>
      </c>
      <c r="BO18" s="4">
        <f t="shared" si="3"/>
        <v>136.807366</v>
      </c>
      <c r="BP18" s="4">
        <f t="shared" si="4"/>
        <v>136.807366</v>
      </c>
      <c r="BQ18" s="4">
        <f t="shared" si="5"/>
        <v>236.309</v>
      </c>
      <c r="BR18" s="4">
        <f t="shared" si="6"/>
        <v>0</v>
      </c>
      <c r="BS18" s="4">
        <f t="shared" si="7"/>
        <v>132.84838300000001</v>
      </c>
      <c r="BT18" s="4">
        <f t="shared" si="8"/>
        <v>0</v>
      </c>
      <c r="BU18" s="4">
        <f t="shared" si="9"/>
        <v>138.25638000000001</v>
      </c>
      <c r="BV18" s="4">
        <f t="shared" si="10"/>
        <v>0</v>
      </c>
      <c r="BW18" s="4">
        <f t="shared" si="11"/>
        <v>989.58612900000003</v>
      </c>
      <c r="BX18" s="4">
        <f t="shared" si="12"/>
        <v>482.17236600000001</v>
      </c>
      <c r="BY18" t="s">
        <v>896</v>
      </c>
    </row>
    <row r="19" spans="1:77" x14ac:dyDescent="0.25">
      <c r="A19">
        <v>16</v>
      </c>
      <c r="B19" t="s">
        <v>0</v>
      </c>
      <c r="C19" t="s">
        <v>668</v>
      </c>
      <c r="D19">
        <v>2021</v>
      </c>
      <c r="E19" t="s">
        <v>1</v>
      </c>
      <c r="F19" t="s">
        <v>2</v>
      </c>
      <c r="G19">
        <v>2</v>
      </c>
      <c r="H19" t="s">
        <v>3</v>
      </c>
      <c r="I19" t="s">
        <v>669</v>
      </c>
      <c r="J19" t="s">
        <v>4</v>
      </c>
      <c r="K19" t="s">
        <v>774</v>
      </c>
      <c r="L19" t="s">
        <v>775</v>
      </c>
      <c r="M19" t="s">
        <v>776</v>
      </c>
      <c r="N19" t="s">
        <v>717</v>
      </c>
      <c r="O19" t="s">
        <v>5</v>
      </c>
      <c r="P19" t="s">
        <v>722</v>
      </c>
      <c r="Q19" t="s">
        <v>6</v>
      </c>
      <c r="R19">
        <v>0</v>
      </c>
      <c r="S19" t="s">
        <v>7</v>
      </c>
      <c r="T19">
        <v>529</v>
      </c>
      <c r="U19" t="s">
        <v>10</v>
      </c>
      <c r="V19" t="s">
        <v>4005</v>
      </c>
      <c r="W19" t="s">
        <v>1667</v>
      </c>
      <c r="X19">
        <v>5</v>
      </c>
      <c r="Y19" t="s">
        <v>1672</v>
      </c>
      <c r="Z19">
        <v>1</v>
      </c>
      <c r="AA19" t="s">
        <v>922</v>
      </c>
      <c r="AB19" t="s">
        <v>1653</v>
      </c>
      <c r="AC19" s="3">
        <v>4468</v>
      </c>
      <c r="AD19" s="3">
        <v>4468</v>
      </c>
      <c r="AE19" s="3">
        <v>100</v>
      </c>
      <c r="AF19" s="3">
        <v>7650</v>
      </c>
      <c r="AG19" s="3">
        <v>8716</v>
      </c>
      <c r="AH19" s="3">
        <v>113.93</v>
      </c>
      <c r="AI19" s="3">
        <v>10500</v>
      </c>
      <c r="AJ19" s="3">
        <v>0</v>
      </c>
      <c r="AK19" s="3">
        <v>0</v>
      </c>
      <c r="AL19" s="3">
        <v>10500</v>
      </c>
      <c r="AM19" s="3">
        <v>0</v>
      </c>
      <c r="AN19" s="3">
        <v>0</v>
      </c>
      <c r="AO19" s="3">
        <v>4376</v>
      </c>
      <c r="AP19" s="3">
        <v>0</v>
      </c>
      <c r="AQ19" s="3">
        <v>0</v>
      </c>
      <c r="AR19" s="3">
        <v>37494</v>
      </c>
      <c r="AS19" s="3">
        <v>13184</v>
      </c>
      <c r="AT19" s="3">
        <v>35.159999999999997</v>
      </c>
      <c r="AU19" s="1">
        <v>45547960</v>
      </c>
      <c r="AV19" s="1">
        <v>16604000</v>
      </c>
      <c r="AW19" s="3">
        <v>36.44</v>
      </c>
      <c r="AX19" s="1">
        <v>113330966</v>
      </c>
      <c r="AY19" s="1">
        <v>110810166</v>
      </c>
      <c r="AZ19" s="3">
        <v>97.78</v>
      </c>
      <c r="BA19" s="1">
        <v>223417000</v>
      </c>
      <c r="BB19" s="1">
        <v>0</v>
      </c>
      <c r="BC19" s="3">
        <v>0</v>
      </c>
      <c r="BD19" s="1">
        <v>132848382</v>
      </c>
      <c r="BE19" s="1">
        <v>0</v>
      </c>
      <c r="BF19" s="3">
        <v>0</v>
      </c>
      <c r="BG19" s="1">
        <v>138256380</v>
      </c>
      <c r="BH19" s="1">
        <v>0</v>
      </c>
      <c r="BI19" s="3">
        <v>0</v>
      </c>
      <c r="BJ19" s="1" t="s">
        <v>9</v>
      </c>
      <c r="BK19" s="1" t="s">
        <v>9</v>
      </c>
      <c r="BL19" s="3" t="s">
        <v>9</v>
      </c>
      <c r="BM19" s="4">
        <f t="shared" si="1"/>
        <v>45.547960000000003</v>
      </c>
      <c r="BN19" s="4">
        <f t="shared" si="2"/>
        <v>16.603999999999999</v>
      </c>
      <c r="BO19" s="4">
        <f t="shared" si="3"/>
        <v>113.330966</v>
      </c>
      <c r="BP19" s="4">
        <f t="shared" si="4"/>
        <v>110.810166</v>
      </c>
      <c r="BQ19" s="4">
        <f t="shared" si="5"/>
        <v>223.417</v>
      </c>
      <c r="BR19" s="4">
        <f t="shared" si="6"/>
        <v>0</v>
      </c>
      <c r="BS19" s="4">
        <f t="shared" si="7"/>
        <v>132.84838199999999</v>
      </c>
      <c r="BT19" s="4">
        <f t="shared" si="8"/>
        <v>0</v>
      </c>
      <c r="BU19" s="4">
        <f t="shared" si="9"/>
        <v>138.25638000000001</v>
      </c>
      <c r="BV19" s="4">
        <f t="shared" si="10"/>
        <v>0</v>
      </c>
      <c r="BW19" s="4">
        <f t="shared" si="11"/>
        <v>653.40068800000006</v>
      </c>
      <c r="BX19" s="4">
        <f t="shared" si="12"/>
        <v>127.41416599999999</v>
      </c>
      <c r="BY19" t="s">
        <v>896</v>
      </c>
    </row>
    <row r="20" spans="1:77" x14ac:dyDescent="0.25">
      <c r="A20">
        <v>16</v>
      </c>
      <c r="B20" t="s">
        <v>0</v>
      </c>
      <c r="C20" t="s">
        <v>668</v>
      </c>
      <c r="D20">
        <v>2021</v>
      </c>
      <c r="E20" t="s">
        <v>1</v>
      </c>
      <c r="F20" t="s">
        <v>2</v>
      </c>
      <c r="G20">
        <v>2</v>
      </c>
      <c r="H20" t="s">
        <v>3</v>
      </c>
      <c r="I20" t="s">
        <v>669</v>
      </c>
      <c r="J20" t="s">
        <v>4</v>
      </c>
      <c r="K20" t="s">
        <v>774</v>
      </c>
      <c r="L20" t="s">
        <v>775</v>
      </c>
      <c r="M20" t="s">
        <v>776</v>
      </c>
      <c r="N20" t="s">
        <v>717</v>
      </c>
      <c r="O20" t="s">
        <v>5</v>
      </c>
      <c r="P20" t="s">
        <v>722</v>
      </c>
      <c r="Q20" t="s">
        <v>6</v>
      </c>
      <c r="R20">
        <v>0</v>
      </c>
      <c r="S20" t="s">
        <v>7</v>
      </c>
      <c r="T20">
        <v>529</v>
      </c>
      <c r="U20" t="s">
        <v>10</v>
      </c>
      <c r="V20" t="s">
        <v>4005</v>
      </c>
      <c r="W20" t="s">
        <v>1667</v>
      </c>
      <c r="X20">
        <v>6</v>
      </c>
      <c r="Y20" t="s">
        <v>1673</v>
      </c>
      <c r="Z20">
        <v>1</v>
      </c>
      <c r="AA20" t="s">
        <v>922</v>
      </c>
      <c r="AB20" t="s">
        <v>1653</v>
      </c>
      <c r="AC20" s="3">
        <v>61228</v>
      </c>
      <c r="AD20" s="3">
        <v>61228</v>
      </c>
      <c r="AE20" s="3">
        <v>100</v>
      </c>
      <c r="AF20" s="3">
        <v>128000</v>
      </c>
      <c r="AG20" s="3">
        <v>127480</v>
      </c>
      <c r="AH20" s="3">
        <v>99.59</v>
      </c>
      <c r="AI20" s="3">
        <v>63600</v>
      </c>
      <c r="AJ20" s="3">
        <v>0</v>
      </c>
      <c r="AK20" s="3">
        <v>0</v>
      </c>
      <c r="AL20" s="3">
        <v>63600</v>
      </c>
      <c r="AM20" s="3">
        <v>0</v>
      </c>
      <c r="AN20" s="3">
        <v>0</v>
      </c>
      <c r="AO20" s="3">
        <v>27000</v>
      </c>
      <c r="AP20" s="3">
        <v>0</v>
      </c>
      <c r="AQ20" s="3">
        <v>0</v>
      </c>
      <c r="AR20" s="3">
        <v>343428</v>
      </c>
      <c r="AS20" s="3">
        <v>188708</v>
      </c>
      <c r="AT20" s="3">
        <v>54.95</v>
      </c>
      <c r="AU20" s="1">
        <v>159872406</v>
      </c>
      <c r="AV20" s="1">
        <v>74016667</v>
      </c>
      <c r="AW20" s="3">
        <v>46.3</v>
      </c>
      <c r="AX20" s="1">
        <v>124829668</v>
      </c>
      <c r="AY20" s="1">
        <v>115581999</v>
      </c>
      <c r="AZ20" s="3">
        <v>92.59</v>
      </c>
      <c r="BA20" s="1">
        <v>147046000</v>
      </c>
      <c r="BB20" s="1">
        <v>0</v>
      </c>
      <c r="BC20" s="3">
        <v>0</v>
      </c>
      <c r="BD20" s="1">
        <v>132848382</v>
      </c>
      <c r="BE20" s="1">
        <v>0</v>
      </c>
      <c r="BF20" s="3">
        <v>0</v>
      </c>
      <c r="BG20" s="1">
        <v>138256380</v>
      </c>
      <c r="BH20" s="1">
        <v>0</v>
      </c>
      <c r="BI20" s="3">
        <v>0</v>
      </c>
      <c r="BJ20" s="1" t="s">
        <v>9</v>
      </c>
      <c r="BK20" s="1" t="s">
        <v>9</v>
      </c>
      <c r="BL20" s="3" t="s">
        <v>9</v>
      </c>
      <c r="BM20" s="4">
        <f t="shared" si="1"/>
        <v>159.87240600000001</v>
      </c>
      <c r="BN20" s="4">
        <f t="shared" si="2"/>
        <v>74.016666999999998</v>
      </c>
      <c r="BO20" s="4">
        <f t="shared" si="3"/>
        <v>124.829668</v>
      </c>
      <c r="BP20" s="4">
        <f t="shared" si="4"/>
        <v>115.581999</v>
      </c>
      <c r="BQ20" s="4">
        <f t="shared" si="5"/>
        <v>147.04599999999999</v>
      </c>
      <c r="BR20" s="4">
        <f t="shared" si="6"/>
        <v>0</v>
      </c>
      <c r="BS20" s="4">
        <f t="shared" si="7"/>
        <v>132.84838199999999</v>
      </c>
      <c r="BT20" s="4">
        <f t="shared" si="8"/>
        <v>0</v>
      </c>
      <c r="BU20" s="4">
        <f t="shared" si="9"/>
        <v>138.25638000000001</v>
      </c>
      <c r="BV20" s="4">
        <f t="shared" si="10"/>
        <v>0</v>
      </c>
      <c r="BW20" s="4">
        <f t="shared" si="11"/>
        <v>702.85283600000002</v>
      </c>
      <c r="BX20" s="4">
        <f t="shared" si="12"/>
        <v>189.59866599999998</v>
      </c>
      <c r="BY20" t="s">
        <v>896</v>
      </c>
    </row>
    <row r="21" spans="1:77" x14ac:dyDescent="0.25">
      <c r="A21">
        <v>16</v>
      </c>
      <c r="B21" t="s">
        <v>0</v>
      </c>
      <c r="C21" t="s">
        <v>668</v>
      </c>
      <c r="D21">
        <v>2021</v>
      </c>
      <c r="E21" t="s">
        <v>1</v>
      </c>
      <c r="F21" t="s">
        <v>2</v>
      </c>
      <c r="G21">
        <v>2</v>
      </c>
      <c r="H21" t="s">
        <v>3</v>
      </c>
      <c r="I21" t="s">
        <v>669</v>
      </c>
      <c r="J21" t="s">
        <v>4</v>
      </c>
      <c r="K21" t="s">
        <v>774</v>
      </c>
      <c r="L21" t="s">
        <v>775</v>
      </c>
      <c r="M21" t="s">
        <v>776</v>
      </c>
      <c r="N21" t="s">
        <v>717</v>
      </c>
      <c r="O21" t="s">
        <v>5</v>
      </c>
      <c r="P21" t="s">
        <v>722</v>
      </c>
      <c r="Q21" t="s">
        <v>6</v>
      </c>
      <c r="R21">
        <v>0</v>
      </c>
      <c r="S21" t="s">
        <v>7</v>
      </c>
      <c r="T21">
        <v>529</v>
      </c>
      <c r="U21" t="s">
        <v>10</v>
      </c>
      <c r="V21" t="s">
        <v>4005</v>
      </c>
      <c r="W21" t="s">
        <v>1667</v>
      </c>
      <c r="X21">
        <v>7</v>
      </c>
      <c r="Y21" t="s">
        <v>1674</v>
      </c>
      <c r="Z21">
        <v>1</v>
      </c>
      <c r="AA21" t="s">
        <v>922</v>
      </c>
      <c r="AB21" t="s">
        <v>1653</v>
      </c>
      <c r="AC21" s="3">
        <v>209</v>
      </c>
      <c r="AD21" s="3">
        <v>209</v>
      </c>
      <c r="AE21" s="3">
        <v>100</v>
      </c>
      <c r="AF21" s="3">
        <v>190</v>
      </c>
      <c r="AG21" s="3">
        <v>220</v>
      </c>
      <c r="AH21" s="3">
        <v>115.79</v>
      </c>
      <c r="AI21" s="3">
        <v>3</v>
      </c>
      <c r="AJ21" s="3">
        <v>0</v>
      </c>
      <c r="AK21" s="3">
        <v>0</v>
      </c>
      <c r="AL21" s="3">
        <v>5</v>
      </c>
      <c r="AM21" s="3">
        <v>0</v>
      </c>
      <c r="AN21" s="3">
        <v>0</v>
      </c>
      <c r="AO21" s="3">
        <v>2</v>
      </c>
      <c r="AP21" s="3">
        <v>0</v>
      </c>
      <c r="AQ21" s="3">
        <v>0</v>
      </c>
      <c r="AR21" s="3">
        <v>409</v>
      </c>
      <c r="AS21" s="3">
        <v>429</v>
      </c>
      <c r="AT21" s="3">
        <v>104.89</v>
      </c>
      <c r="AU21" s="1">
        <v>97728240</v>
      </c>
      <c r="AV21" s="1">
        <v>92961667</v>
      </c>
      <c r="AW21" s="3">
        <v>95.12</v>
      </c>
      <c r="AX21" s="1">
        <v>165348000</v>
      </c>
      <c r="AY21" s="1">
        <v>158438133</v>
      </c>
      <c r="AZ21" s="3">
        <v>95.82</v>
      </c>
      <c r="BA21" s="1">
        <v>125125000</v>
      </c>
      <c r="BB21" s="1">
        <v>0</v>
      </c>
      <c r="BC21" s="3">
        <v>0</v>
      </c>
      <c r="BD21" s="1">
        <v>127154819</v>
      </c>
      <c r="BE21" s="1">
        <v>0</v>
      </c>
      <c r="BF21" s="3">
        <v>0</v>
      </c>
      <c r="BG21" s="1">
        <v>132331043</v>
      </c>
      <c r="BH21" s="1">
        <v>0</v>
      </c>
      <c r="BI21" s="3">
        <v>0</v>
      </c>
      <c r="BJ21" s="1" t="s">
        <v>9</v>
      </c>
      <c r="BK21" s="1" t="s">
        <v>9</v>
      </c>
      <c r="BL21" s="3" t="s">
        <v>9</v>
      </c>
      <c r="BM21" s="4">
        <f t="shared" si="1"/>
        <v>97.72824</v>
      </c>
      <c r="BN21" s="4">
        <f t="shared" si="2"/>
        <v>92.961667000000006</v>
      </c>
      <c r="BO21" s="4">
        <f t="shared" si="3"/>
        <v>165.34800000000001</v>
      </c>
      <c r="BP21" s="4">
        <f t="shared" si="4"/>
        <v>158.43813299999999</v>
      </c>
      <c r="BQ21" s="4">
        <f t="shared" si="5"/>
        <v>125.125</v>
      </c>
      <c r="BR21" s="4">
        <f t="shared" si="6"/>
        <v>0</v>
      </c>
      <c r="BS21" s="4">
        <f t="shared" si="7"/>
        <v>127.154819</v>
      </c>
      <c r="BT21" s="4">
        <f t="shared" si="8"/>
        <v>0</v>
      </c>
      <c r="BU21" s="4">
        <f t="shared" si="9"/>
        <v>132.33104299999999</v>
      </c>
      <c r="BV21" s="4">
        <f t="shared" si="10"/>
        <v>0</v>
      </c>
      <c r="BW21" s="4">
        <f t="shared" si="11"/>
        <v>647.68710199999998</v>
      </c>
      <c r="BX21" s="4">
        <f t="shared" si="12"/>
        <v>251.3998</v>
      </c>
      <c r="BY21" t="s">
        <v>896</v>
      </c>
    </row>
    <row r="22" spans="1:77" x14ac:dyDescent="0.25">
      <c r="A22">
        <v>16</v>
      </c>
      <c r="B22" t="s">
        <v>0</v>
      </c>
      <c r="C22" t="s">
        <v>668</v>
      </c>
      <c r="D22">
        <v>2021</v>
      </c>
      <c r="E22" t="s">
        <v>1</v>
      </c>
      <c r="F22" t="s">
        <v>2</v>
      </c>
      <c r="G22">
        <v>2</v>
      </c>
      <c r="H22" t="s">
        <v>3</v>
      </c>
      <c r="I22" t="s">
        <v>669</v>
      </c>
      <c r="J22" t="s">
        <v>4</v>
      </c>
      <c r="K22" t="s">
        <v>774</v>
      </c>
      <c r="L22" t="s">
        <v>775</v>
      </c>
      <c r="M22" t="s">
        <v>776</v>
      </c>
      <c r="N22" t="s">
        <v>717</v>
      </c>
      <c r="O22" t="s">
        <v>5</v>
      </c>
      <c r="P22" t="s">
        <v>722</v>
      </c>
      <c r="Q22" t="s">
        <v>6</v>
      </c>
      <c r="R22">
        <v>0</v>
      </c>
      <c r="S22" t="s">
        <v>7</v>
      </c>
      <c r="T22">
        <v>529</v>
      </c>
      <c r="U22" t="s">
        <v>10</v>
      </c>
      <c r="V22" t="s">
        <v>4005</v>
      </c>
      <c r="W22" t="s">
        <v>1667</v>
      </c>
      <c r="X22">
        <v>8</v>
      </c>
      <c r="Y22" t="s">
        <v>1675</v>
      </c>
      <c r="Z22">
        <v>1</v>
      </c>
      <c r="AA22" t="s">
        <v>922</v>
      </c>
      <c r="AB22" t="s">
        <v>1653</v>
      </c>
      <c r="AC22" s="3">
        <v>0</v>
      </c>
      <c r="AD22" s="3">
        <v>0</v>
      </c>
      <c r="AE22" s="3">
        <v>0</v>
      </c>
      <c r="AF22" s="3">
        <v>1</v>
      </c>
      <c r="AG22" s="3">
        <v>1</v>
      </c>
      <c r="AH22" s="3">
        <v>100</v>
      </c>
      <c r="AI22" s="3">
        <v>1</v>
      </c>
      <c r="AJ22" s="3">
        <v>0</v>
      </c>
      <c r="AK22" s="3">
        <v>0</v>
      </c>
      <c r="AL22" s="3">
        <v>1</v>
      </c>
      <c r="AM22" s="3">
        <v>0</v>
      </c>
      <c r="AN22" s="3">
        <v>0</v>
      </c>
      <c r="AO22" s="3">
        <v>0</v>
      </c>
      <c r="AP22" s="3">
        <v>0</v>
      </c>
      <c r="AQ22" s="3">
        <v>0</v>
      </c>
      <c r="AR22" s="3">
        <v>3</v>
      </c>
      <c r="AS22" s="3">
        <v>1</v>
      </c>
      <c r="AT22" s="3">
        <v>33.33</v>
      </c>
      <c r="AU22" s="1">
        <v>0</v>
      </c>
      <c r="AV22" s="1">
        <v>0</v>
      </c>
      <c r="AW22" s="3">
        <v>0</v>
      </c>
      <c r="AX22" s="1">
        <v>137366000</v>
      </c>
      <c r="AY22" s="1">
        <v>129103670</v>
      </c>
      <c r="AZ22" s="3">
        <v>93.98</v>
      </c>
      <c r="BA22" s="1">
        <v>30800000</v>
      </c>
      <c r="BB22" s="1">
        <v>0</v>
      </c>
      <c r="BC22" s="3">
        <v>0</v>
      </c>
      <c r="BD22" s="1">
        <v>167346866</v>
      </c>
      <c r="BE22" s="1">
        <v>0</v>
      </c>
      <c r="BF22" s="3">
        <v>0</v>
      </c>
      <c r="BG22" s="1">
        <v>0</v>
      </c>
      <c r="BH22" s="1">
        <v>0</v>
      </c>
      <c r="BI22" s="3">
        <v>0</v>
      </c>
      <c r="BJ22" s="1" t="s">
        <v>9</v>
      </c>
      <c r="BK22" s="1" t="s">
        <v>9</v>
      </c>
      <c r="BL22" s="3" t="s">
        <v>9</v>
      </c>
      <c r="BM22" s="4">
        <f t="shared" si="1"/>
        <v>0</v>
      </c>
      <c r="BN22" s="4">
        <f t="shared" si="2"/>
        <v>0</v>
      </c>
      <c r="BO22" s="4">
        <f t="shared" si="3"/>
        <v>137.36600000000001</v>
      </c>
      <c r="BP22" s="4">
        <f t="shared" si="4"/>
        <v>129.10366999999999</v>
      </c>
      <c r="BQ22" s="4">
        <f t="shared" si="5"/>
        <v>30.8</v>
      </c>
      <c r="BR22" s="4">
        <f t="shared" si="6"/>
        <v>0</v>
      </c>
      <c r="BS22" s="4">
        <f t="shared" si="7"/>
        <v>167.34686600000001</v>
      </c>
      <c r="BT22" s="4">
        <f t="shared" si="8"/>
        <v>0</v>
      </c>
      <c r="BU22" s="4">
        <f t="shared" si="9"/>
        <v>0</v>
      </c>
      <c r="BV22" s="4">
        <f t="shared" si="10"/>
        <v>0</v>
      </c>
      <c r="BW22" s="4">
        <f t="shared" si="11"/>
        <v>335.51286600000003</v>
      </c>
      <c r="BX22" s="4">
        <f t="shared" si="12"/>
        <v>129.10366999999999</v>
      </c>
      <c r="BY22" t="s">
        <v>896</v>
      </c>
    </row>
    <row r="23" spans="1:77" x14ac:dyDescent="0.25">
      <c r="A23">
        <v>16</v>
      </c>
      <c r="B23" t="s">
        <v>0</v>
      </c>
      <c r="C23" t="s">
        <v>668</v>
      </c>
      <c r="D23">
        <v>2021</v>
      </c>
      <c r="E23" t="s">
        <v>1</v>
      </c>
      <c r="F23" t="s">
        <v>2</v>
      </c>
      <c r="G23">
        <v>2</v>
      </c>
      <c r="H23" t="s">
        <v>3</v>
      </c>
      <c r="I23" t="s">
        <v>669</v>
      </c>
      <c r="J23" t="s">
        <v>4</v>
      </c>
      <c r="K23" t="s">
        <v>774</v>
      </c>
      <c r="L23" t="s">
        <v>775</v>
      </c>
      <c r="M23" t="s">
        <v>776</v>
      </c>
      <c r="N23" t="s">
        <v>717</v>
      </c>
      <c r="O23" t="s">
        <v>5</v>
      </c>
      <c r="P23" t="s">
        <v>722</v>
      </c>
      <c r="Q23" t="s">
        <v>6</v>
      </c>
      <c r="R23">
        <v>0</v>
      </c>
      <c r="S23" t="s">
        <v>7</v>
      </c>
      <c r="T23">
        <v>534</v>
      </c>
      <c r="U23" t="s">
        <v>11</v>
      </c>
      <c r="V23" t="s">
        <v>4006</v>
      </c>
      <c r="W23" t="s">
        <v>1676</v>
      </c>
      <c r="X23">
        <v>1</v>
      </c>
      <c r="Y23" t="s">
        <v>1677</v>
      </c>
      <c r="Z23">
        <v>1</v>
      </c>
      <c r="AA23" t="s">
        <v>922</v>
      </c>
      <c r="AB23" t="s">
        <v>1653</v>
      </c>
      <c r="AC23" s="3">
        <v>0</v>
      </c>
      <c r="AD23" s="3">
        <v>0</v>
      </c>
      <c r="AE23" s="3">
        <v>0</v>
      </c>
      <c r="AF23" s="3">
        <v>3400</v>
      </c>
      <c r="AG23" s="3">
        <v>3400</v>
      </c>
      <c r="AH23" s="3">
        <v>100</v>
      </c>
      <c r="AI23" s="3">
        <v>600</v>
      </c>
      <c r="AJ23" s="3">
        <v>0</v>
      </c>
      <c r="AK23" s="3">
        <v>0</v>
      </c>
      <c r="AL23" s="3">
        <v>300</v>
      </c>
      <c r="AM23" s="3">
        <v>0</v>
      </c>
      <c r="AN23" s="3">
        <v>0</v>
      </c>
      <c r="AO23" s="3">
        <v>50</v>
      </c>
      <c r="AP23" s="3">
        <v>0</v>
      </c>
      <c r="AQ23" s="3">
        <v>0</v>
      </c>
      <c r="AR23" s="3">
        <v>4350</v>
      </c>
      <c r="AS23" s="3">
        <v>3400</v>
      </c>
      <c r="AT23" s="3">
        <v>78.16</v>
      </c>
      <c r="AU23" s="1">
        <v>0</v>
      </c>
      <c r="AV23" s="1">
        <v>0</v>
      </c>
      <c r="AW23" s="3">
        <v>0</v>
      </c>
      <c r="AX23" s="1">
        <v>9771200</v>
      </c>
      <c r="AY23" s="1">
        <v>9771200</v>
      </c>
      <c r="AZ23" s="3">
        <v>100</v>
      </c>
      <c r="BA23" s="1">
        <v>25000000</v>
      </c>
      <c r="BB23" s="1">
        <v>0</v>
      </c>
      <c r="BC23" s="3">
        <v>0</v>
      </c>
      <c r="BD23" s="1">
        <v>37000000</v>
      </c>
      <c r="BE23" s="1">
        <v>0</v>
      </c>
      <c r="BF23" s="3">
        <v>0</v>
      </c>
      <c r="BG23" s="1">
        <v>17000000</v>
      </c>
      <c r="BH23" s="1">
        <v>0</v>
      </c>
      <c r="BI23" s="3">
        <v>0</v>
      </c>
      <c r="BJ23" s="1" t="s">
        <v>9</v>
      </c>
      <c r="BK23" s="1" t="s">
        <v>9</v>
      </c>
      <c r="BL23" s="3" t="s">
        <v>9</v>
      </c>
      <c r="BM23" s="4">
        <f t="shared" si="1"/>
        <v>0</v>
      </c>
      <c r="BN23" s="4">
        <f t="shared" si="2"/>
        <v>0</v>
      </c>
      <c r="BO23" s="4">
        <f t="shared" si="3"/>
        <v>9.7712000000000003</v>
      </c>
      <c r="BP23" s="4">
        <f t="shared" si="4"/>
        <v>9.7712000000000003</v>
      </c>
      <c r="BQ23" s="4">
        <f t="shared" si="5"/>
        <v>25</v>
      </c>
      <c r="BR23" s="4">
        <f t="shared" si="6"/>
        <v>0</v>
      </c>
      <c r="BS23" s="4">
        <f t="shared" si="7"/>
        <v>37</v>
      </c>
      <c r="BT23" s="4">
        <f t="shared" si="8"/>
        <v>0</v>
      </c>
      <c r="BU23" s="4">
        <f t="shared" si="9"/>
        <v>17</v>
      </c>
      <c r="BV23" s="4">
        <f t="shared" si="10"/>
        <v>0</v>
      </c>
      <c r="BW23" s="4">
        <f t="shared" si="11"/>
        <v>88.771199999999993</v>
      </c>
      <c r="BX23" s="4">
        <f t="shared" si="12"/>
        <v>9.7712000000000003</v>
      </c>
      <c r="BY23" t="s">
        <v>896</v>
      </c>
    </row>
    <row r="24" spans="1:77" x14ac:dyDescent="0.25">
      <c r="A24">
        <v>16</v>
      </c>
      <c r="B24" t="s">
        <v>0</v>
      </c>
      <c r="C24" t="s">
        <v>668</v>
      </c>
      <c r="D24">
        <v>2021</v>
      </c>
      <c r="E24" t="s">
        <v>1</v>
      </c>
      <c r="F24" t="s">
        <v>2</v>
      </c>
      <c r="G24">
        <v>2</v>
      </c>
      <c r="H24" t="s">
        <v>3</v>
      </c>
      <c r="I24" t="s">
        <v>669</v>
      </c>
      <c r="J24" t="s">
        <v>4</v>
      </c>
      <c r="K24" t="s">
        <v>774</v>
      </c>
      <c r="L24" t="s">
        <v>775</v>
      </c>
      <c r="M24" t="s">
        <v>776</v>
      </c>
      <c r="N24" t="s">
        <v>717</v>
      </c>
      <c r="O24" t="s">
        <v>5</v>
      </c>
      <c r="P24" t="s">
        <v>722</v>
      </c>
      <c r="Q24" t="s">
        <v>6</v>
      </c>
      <c r="R24">
        <v>0</v>
      </c>
      <c r="S24" t="s">
        <v>7</v>
      </c>
      <c r="T24">
        <v>534</v>
      </c>
      <c r="U24" t="s">
        <v>11</v>
      </c>
      <c r="V24" t="s">
        <v>4006</v>
      </c>
      <c r="W24" t="s">
        <v>1676</v>
      </c>
      <c r="X24">
        <v>2</v>
      </c>
      <c r="Y24" t="s">
        <v>1678</v>
      </c>
      <c r="Z24">
        <v>1</v>
      </c>
      <c r="AA24" t="s">
        <v>922</v>
      </c>
      <c r="AB24" t="s">
        <v>1653</v>
      </c>
      <c r="AC24" s="3">
        <v>50</v>
      </c>
      <c r="AD24" s="3">
        <v>50</v>
      </c>
      <c r="AE24" s="3">
        <v>100</v>
      </c>
      <c r="AF24" s="3">
        <v>1600</v>
      </c>
      <c r="AG24" s="3">
        <v>1569</v>
      </c>
      <c r="AH24" s="3">
        <v>98.06</v>
      </c>
      <c r="AI24" s="3">
        <v>1500</v>
      </c>
      <c r="AJ24" s="3">
        <v>0</v>
      </c>
      <c r="AK24" s="3">
        <v>0</v>
      </c>
      <c r="AL24" s="3">
        <v>350</v>
      </c>
      <c r="AM24" s="3">
        <v>0</v>
      </c>
      <c r="AN24" s="3">
        <v>0</v>
      </c>
      <c r="AO24" s="3">
        <v>200</v>
      </c>
      <c r="AP24" s="3">
        <v>0</v>
      </c>
      <c r="AQ24" s="3">
        <v>0</v>
      </c>
      <c r="AR24" s="3">
        <v>3700</v>
      </c>
      <c r="AS24" s="3">
        <v>1619</v>
      </c>
      <c r="AT24" s="3">
        <v>43.76</v>
      </c>
      <c r="AU24" s="1">
        <v>634680000</v>
      </c>
      <c r="AV24" s="1">
        <v>365380267</v>
      </c>
      <c r="AW24" s="3">
        <v>57.57</v>
      </c>
      <c r="AX24" s="1">
        <v>587429467</v>
      </c>
      <c r="AY24" s="1">
        <v>570256666</v>
      </c>
      <c r="AZ24" s="3">
        <v>97.08</v>
      </c>
      <c r="BA24" s="1">
        <v>735000000</v>
      </c>
      <c r="BB24" s="1">
        <v>0</v>
      </c>
      <c r="BC24" s="3">
        <v>0</v>
      </c>
      <c r="BD24" s="1">
        <v>459949179</v>
      </c>
      <c r="BE24" s="1">
        <v>0</v>
      </c>
      <c r="BF24" s="3">
        <v>0</v>
      </c>
      <c r="BG24" s="1">
        <v>327770275</v>
      </c>
      <c r="BH24" s="1">
        <v>0</v>
      </c>
      <c r="BI24" s="3">
        <v>0</v>
      </c>
      <c r="BJ24" s="1" t="s">
        <v>9</v>
      </c>
      <c r="BK24" s="1" t="s">
        <v>9</v>
      </c>
      <c r="BL24" s="3" t="s">
        <v>9</v>
      </c>
      <c r="BM24" s="4">
        <f t="shared" si="1"/>
        <v>634.67999999999995</v>
      </c>
      <c r="BN24" s="4">
        <f t="shared" si="2"/>
        <v>365.380267</v>
      </c>
      <c r="BO24" s="4">
        <f t="shared" si="3"/>
        <v>587.42946700000005</v>
      </c>
      <c r="BP24" s="4">
        <f t="shared" si="4"/>
        <v>570.256666</v>
      </c>
      <c r="BQ24" s="4">
        <f t="shared" si="5"/>
        <v>735</v>
      </c>
      <c r="BR24" s="4">
        <f t="shared" si="6"/>
        <v>0</v>
      </c>
      <c r="BS24" s="4">
        <f t="shared" si="7"/>
        <v>459.94917900000002</v>
      </c>
      <c r="BT24" s="4">
        <f t="shared" si="8"/>
        <v>0</v>
      </c>
      <c r="BU24" s="4">
        <f t="shared" si="9"/>
        <v>327.77027500000003</v>
      </c>
      <c r="BV24" s="4">
        <f t="shared" si="10"/>
        <v>0</v>
      </c>
      <c r="BW24" s="4">
        <f t="shared" si="11"/>
        <v>2744.8289209999998</v>
      </c>
      <c r="BX24" s="4">
        <f t="shared" si="12"/>
        <v>935.636933</v>
      </c>
      <c r="BY24" t="s">
        <v>896</v>
      </c>
    </row>
    <row r="25" spans="1:77" x14ac:dyDescent="0.25">
      <c r="A25">
        <v>16</v>
      </c>
      <c r="B25" t="s">
        <v>0</v>
      </c>
      <c r="C25" t="s">
        <v>668</v>
      </c>
      <c r="D25">
        <v>2021</v>
      </c>
      <c r="E25" t="s">
        <v>1</v>
      </c>
      <c r="F25" t="s">
        <v>2</v>
      </c>
      <c r="G25">
        <v>2</v>
      </c>
      <c r="H25" t="s">
        <v>3</v>
      </c>
      <c r="I25" t="s">
        <v>669</v>
      </c>
      <c r="J25" t="s">
        <v>4</v>
      </c>
      <c r="K25" t="s">
        <v>774</v>
      </c>
      <c r="L25" t="s">
        <v>775</v>
      </c>
      <c r="M25" t="s">
        <v>776</v>
      </c>
      <c r="N25" t="s">
        <v>717</v>
      </c>
      <c r="O25" t="s">
        <v>5</v>
      </c>
      <c r="P25" t="s">
        <v>722</v>
      </c>
      <c r="Q25" t="s">
        <v>6</v>
      </c>
      <c r="R25">
        <v>0</v>
      </c>
      <c r="S25" t="s">
        <v>7</v>
      </c>
      <c r="T25">
        <v>534</v>
      </c>
      <c r="U25" t="s">
        <v>11</v>
      </c>
      <c r="V25" t="s">
        <v>4006</v>
      </c>
      <c r="W25" t="s">
        <v>1676</v>
      </c>
      <c r="X25">
        <v>3</v>
      </c>
      <c r="Y25" t="s">
        <v>1679</v>
      </c>
      <c r="Z25">
        <v>1</v>
      </c>
      <c r="AA25" t="s">
        <v>922</v>
      </c>
      <c r="AB25" t="s">
        <v>1653</v>
      </c>
      <c r="AC25" s="3">
        <v>0.1</v>
      </c>
      <c r="AD25" s="3">
        <v>0.1</v>
      </c>
      <c r="AE25" s="3">
        <v>100</v>
      </c>
      <c r="AF25" s="3">
        <v>0.2</v>
      </c>
      <c r="AG25" s="3">
        <v>0.2</v>
      </c>
      <c r="AH25" s="3">
        <v>100</v>
      </c>
      <c r="AI25" s="3">
        <v>0.4</v>
      </c>
      <c r="AJ25" s="3">
        <v>0</v>
      </c>
      <c r="AK25" s="3">
        <v>0</v>
      </c>
      <c r="AL25" s="3">
        <v>0.2</v>
      </c>
      <c r="AM25" s="3">
        <v>0</v>
      </c>
      <c r="AN25" s="3">
        <v>0</v>
      </c>
      <c r="AO25" s="3">
        <v>0.1</v>
      </c>
      <c r="AP25" s="3">
        <v>0</v>
      </c>
      <c r="AQ25" s="3">
        <v>0</v>
      </c>
      <c r="AR25" s="3">
        <v>1</v>
      </c>
      <c r="AS25" s="3">
        <v>0.3</v>
      </c>
      <c r="AT25" s="3">
        <v>30</v>
      </c>
      <c r="AU25" s="1">
        <v>20000000</v>
      </c>
      <c r="AV25" s="1">
        <v>0</v>
      </c>
      <c r="AW25" s="3">
        <v>0</v>
      </c>
      <c r="AX25" s="1">
        <v>422600000</v>
      </c>
      <c r="AY25" s="1">
        <v>422600000</v>
      </c>
      <c r="AZ25" s="3">
        <v>100</v>
      </c>
      <c r="BA25" s="1">
        <v>40000000</v>
      </c>
      <c r="BB25" s="1">
        <v>0</v>
      </c>
      <c r="BC25" s="3">
        <v>0</v>
      </c>
      <c r="BD25" s="1">
        <v>169144275</v>
      </c>
      <c r="BE25" s="1">
        <v>0</v>
      </c>
      <c r="BF25" s="3">
        <v>0</v>
      </c>
      <c r="BG25" s="1">
        <v>334000000</v>
      </c>
      <c r="BH25" s="1">
        <v>0</v>
      </c>
      <c r="BI25" s="3">
        <v>0</v>
      </c>
      <c r="BJ25" s="1" t="s">
        <v>9</v>
      </c>
      <c r="BK25" s="1" t="s">
        <v>9</v>
      </c>
      <c r="BL25" s="3" t="s">
        <v>9</v>
      </c>
      <c r="BM25" s="4">
        <f t="shared" si="1"/>
        <v>20</v>
      </c>
      <c r="BN25" s="4">
        <f t="shared" si="2"/>
        <v>0</v>
      </c>
      <c r="BO25" s="4">
        <f t="shared" si="3"/>
        <v>422.6</v>
      </c>
      <c r="BP25" s="4">
        <f t="shared" si="4"/>
        <v>422.6</v>
      </c>
      <c r="BQ25" s="4">
        <f t="shared" si="5"/>
        <v>40</v>
      </c>
      <c r="BR25" s="4">
        <f t="shared" si="6"/>
        <v>0</v>
      </c>
      <c r="BS25" s="4">
        <f t="shared" si="7"/>
        <v>169.14427499999999</v>
      </c>
      <c r="BT25" s="4">
        <f t="shared" si="8"/>
        <v>0</v>
      </c>
      <c r="BU25" s="4">
        <f t="shared" si="9"/>
        <v>334</v>
      </c>
      <c r="BV25" s="4">
        <f t="shared" si="10"/>
        <v>0</v>
      </c>
      <c r="BW25" s="4">
        <f t="shared" si="11"/>
        <v>985.74427500000002</v>
      </c>
      <c r="BX25" s="4">
        <f t="shared" si="12"/>
        <v>422.6</v>
      </c>
      <c r="BY25" t="s">
        <v>896</v>
      </c>
    </row>
    <row r="26" spans="1:77" x14ac:dyDescent="0.25">
      <c r="A26">
        <v>16</v>
      </c>
      <c r="B26" t="s">
        <v>0</v>
      </c>
      <c r="C26" t="s">
        <v>668</v>
      </c>
      <c r="D26">
        <v>2021</v>
      </c>
      <c r="E26" t="s">
        <v>1</v>
      </c>
      <c r="F26" t="s">
        <v>2</v>
      </c>
      <c r="G26">
        <v>2</v>
      </c>
      <c r="H26" t="s">
        <v>3</v>
      </c>
      <c r="I26" t="s">
        <v>669</v>
      </c>
      <c r="J26" t="s">
        <v>4</v>
      </c>
      <c r="K26" t="s">
        <v>774</v>
      </c>
      <c r="L26" t="s">
        <v>775</v>
      </c>
      <c r="M26" t="s">
        <v>776</v>
      </c>
      <c r="N26" t="s">
        <v>717</v>
      </c>
      <c r="O26" t="s">
        <v>5</v>
      </c>
      <c r="P26" t="s">
        <v>722</v>
      </c>
      <c r="Q26" t="s">
        <v>6</v>
      </c>
      <c r="R26">
        <v>0</v>
      </c>
      <c r="S26" t="s">
        <v>7</v>
      </c>
      <c r="T26">
        <v>534</v>
      </c>
      <c r="U26" t="s">
        <v>11</v>
      </c>
      <c r="V26" t="s">
        <v>4006</v>
      </c>
      <c r="W26" t="s">
        <v>1676</v>
      </c>
      <c r="X26">
        <v>4</v>
      </c>
      <c r="Y26" t="s">
        <v>1680</v>
      </c>
      <c r="Z26">
        <v>2</v>
      </c>
      <c r="AA26" t="s">
        <v>918</v>
      </c>
      <c r="AB26" t="s">
        <v>1653</v>
      </c>
      <c r="AC26" s="3">
        <v>0</v>
      </c>
      <c r="AD26" s="3">
        <v>0</v>
      </c>
      <c r="AE26" s="3">
        <v>0</v>
      </c>
      <c r="AF26" s="3">
        <v>1</v>
      </c>
      <c r="AG26" s="3">
        <v>1</v>
      </c>
      <c r="AH26" s="3">
        <v>100</v>
      </c>
      <c r="AI26" s="3">
        <v>1</v>
      </c>
      <c r="AJ26" s="3">
        <v>0</v>
      </c>
      <c r="AK26" s="3">
        <v>0</v>
      </c>
      <c r="AL26" s="3">
        <v>1</v>
      </c>
      <c r="AM26" s="3">
        <v>0</v>
      </c>
      <c r="AN26" s="3">
        <v>0</v>
      </c>
      <c r="AO26" s="3">
        <v>1</v>
      </c>
      <c r="AP26" s="3">
        <v>0</v>
      </c>
      <c r="AQ26" s="3">
        <v>0</v>
      </c>
      <c r="AR26" s="3" t="s">
        <v>7</v>
      </c>
      <c r="AS26" s="3" t="s">
        <v>7</v>
      </c>
      <c r="AT26" s="3" t="s">
        <v>7</v>
      </c>
      <c r="AU26" s="1">
        <v>0</v>
      </c>
      <c r="AV26" s="1">
        <v>0</v>
      </c>
      <c r="AW26" s="3">
        <v>0</v>
      </c>
      <c r="AX26" s="1">
        <v>24933333</v>
      </c>
      <c r="AY26" s="1">
        <v>24026667</v>
      </c>
      <c r="AZ26" s="3">
        <v>96.39</v>
      </c>
      <c r="BA26" s="1">
        <v>80000000</v>
      </c>
      <c r="BB26" s="1">
        <v>0</v>
      </c>
      <c r="BC26" s="3">
        <v>0</v>
      </c>
      <c r="BD26" s="1">
        <v>30000000</v>
      </c>
      <c r="BE26" s="1">
        <v>0</v>
      </c>
      <c r="BF26" s="3">
        <v>0</v>
      </c>
      <c r="BG26" s="1">
        <v>30000000</v>
      </c>
      <c r="BH26" s="1">
        <v>0</v>
      </c>
      <c r="BI26" s="3">
        <v>0</v>
      </c>
      <c r="BJ26" s="1" t="s">
        <v>9</v>
      </c>
      <c r="BK26" s="1" t="s">
        <v>9</v>
      </c>
      <c r="BL26" s="3" t="s">
        <v>9</v>
      </c>
      <c r="BM26" s="4">
        <f t="shared" si="1"/>
        <v>0</v>
      </c>
      <c r="BN26" s="4">
        <f t="shared" si="2"/>
        <v>0</v>
      </c>
      <c r="BO26" s="4">
        <f t="shared" si="3"/>
        <v>24.933333000000001</v>
      </c>
      <c r="BP26" s="4">
        <f t="shared" si="4"/>
        <v>24.026667</v>
      </c>
      <c r="BQ26" s="4">
        <f t="shared" si="5"/>
        <v>80</v>
      </c>
      <c r="BR26" s="4">
        <f t="shared" si="6"/>
        <v>0</v>
      </c>
      <c r="BS26" s="4">
        <f t="shared" si="7"/>
        <v>30</v>
      </c>
      <c r="BT26" s="4">
        <f t="shared" si="8"/>
        <v>0</v>
      </c>
      <c r="BU26" s="4">
        <f t="shared" si="9"/>
        <v>30</v>
      </c>
      <c r="BV26" s="4">
        <f t="shared" si="10"/>
        <v>0</v>
      </c>
      <c r="BW26" s="4">
        <f t="shared" si="11"/>
        <v>164.933333</v>
      </c>
      <c r="BX26" s="4">
        <f t="shared" si="12"/>
        <v>24.026667</v>
      </c>
      <c r="BY26" t="s">
        <v>896</v>
      </c>
    </row>
    <row r="27" spans="1:77" x14ac:dyDescent="0.25">
      <c r="A27">
        <v>16</v>
      </c>
      <c r="B27" t="s">
        <v>0</v>
      </c>
      <c r="C27" t="s">
        <v>668</v>
      </c>
      <c r="D27">
        <v>2021</v>
      </c>
      <c r="E27" t="s">
        <v>1</v>
      </c>
      <c r="F27" t="s">
        <v>2</v>
      </c>
      <c r="G27">
        <v>2</v>
      </c>
      <c r="H27" t="s">
        <v>3</v>
      </c>
      <c r="I27" t="s">
        <v>669</v>
      </c>
      <c r="J27" t="s">
        <v>4</v>
      </c>
      <c r="K27" t="s">
        <v>774</v>
      </c>
      <c r="L27" t="s">
        <v>775</v>
      </c>
      <c r="M27" t="s">
        <v>776</v>
      </c>
      <c r="N27" t="s">
        <v>717</v>
      </c>
      <c r="O27" t="s">
        <v>5</v>
      </c>
      <c r="P27" t="s">
        <v>722</v>
      </c>
      <c r="Q27" t="s">
        <v>6</v>
      </c>
      <c r="R27">
        <v>0</v>
      </c>
      <c r="S27" t="s">
        <v>7</v>
      </c>
      <c r="T27">
        <v>534</v>
      </c>
      <c r="U27" t="s">
        <v>11</v>
      </c>
      <c r="V27" t="s">
        <v>4006</v>
      </c>
      <c r="W27" t="s">
        <v>1676</v>
      </c>
      <c r="X27">
        <v>5</v>
      </c>
      <c r="Y27" t="s">
        <v>1681</v>
      </c>
      <c r="Z27">
        <v>1</v>
      </c>
      <c r="AA27" t="s">
        <v>922</v>
      </c>
      <c r="AB27" t="s">
        <v>1653</v>
      </c>
      <c r="AC27" s="3">
        <v>0</v>
      </c>
      <c r="AD27" s="3">
        <v>0</v>
      </c>
      <c r="AE27" s="3">
        <v>0</v>
      </c>
      <c r="AF27" s="3">
        <v>51</v>
      </c>
      <c r="AG27" s="3">
        <v>51</v>
      </c>
      <c r="AH27" s="3">
        <v>100</v>
      </c>
      <c r="AI27" s="3">
        <v>51</v>
      </c>
      <c r="AJ27" s="3">
        <v>0</v>
      </c>
      <c r="AK27" s="3">
        <v>0</v>
      </c>
      <c r="AL27" s="3">
        <v>51</v>
      </c>
      <c r="AM27" s="3">
        <v>0</v>
      </c>
      <c r="AN27" s="3">
        <v>0</v>
      </c>
      <c r="AO27" s="3">
        <v>51</v>
      </c>
      <c r="AP27" s="3">
        <v>0</v>
      </c>
      <c r="AQ27" s="3">
        <v>0</v>
      </c>
      <c r="AR27" s="3">
        <v>204</v>
      </c>
      <c r="AS27" s="3">
        <v>51</v>
      </c>
      <c r="AT27" s="3">
        <v>25</v>
      </c>
      <c r="AU27" s="1">
        <v>0</v>
      </c>
      <c r="AV27" s="1">
        <v>0</v>
      </c>
      <c r="AW27" s="3">
        <v>0</v>
      </c>
      <c r="AX27" s="1">
        <v>77000000</v>
      </c>
      <c r="AY27" s="1">
        <v>77000000</v>
      </c>
      <c r="AZ27" s="3">
        <v>100</v>
      </c>
      <c r="BA27" s="1">
        <v>70000000</v>
      </c>
      <c r="BB27" s="1">
        <v>0</v>
      </c>
      <c r="BC27" s="3">
        <v>0</v>
      </c>
      <c r="BD27" s="1">
        <v>187500000</v>
      </c>
      <c r="BE27" s="1">
        <v>0</v>
      </c>
      <c r="BF27" s="3">
        <v>0</v>
      </c>
      <c r="BG27" s="1">
        <v>150000000</v>
      </c>
      <c r="BH27" s="1">
        <v>0</v>
      </c>
      <c r="BI27" s="3">
        <v>0</v>
      </c>
      <c r="BJ27" s="1" t="s">
        <v>9</v>
      </c>
      <c r="BK27" s="1" t="s">
        <v>9</v>
      </c>
      <c r="BL27" s="3" t="s">
        <v>9</v>
      </c>
      <c r="BM27" s="4">
        <f t="shared" si="1"/>
        <v>0</v>
      </c>
      <c r="BN27" s="4">
        <f t="shared" si="2"/>
        <v>0</v>
      </c>
      <c r="BO27" s="4">
        <f t="shared" si="3"/>
        <v>77</v>
      </c>
      <c r="BP27" s="4">
        <f t="shared" si="4"/>
        <v>77</v>
      </c>
      <c r="BQ27" s="4">
        <f t="shared" si="5"/>
        <v>70</v>
      </c>
      <c r="BR27" s="4">
        <f t="shared" si="6"/>
        <v>0</v>
      </c>
      <c r="BS27" s="4">
        <f t="shared" si="7"/>
        <v>187.5</v>
      </c>
      <c r="BT27" s="4">
        <f t="shared" si="8"/>
        <v>0</v>
      </c>
      <c r="BU27" s="4">
        <f t="shared" si="9"/>
        <v>150</v>
      </c>
      <c r="BV27" s="4">
        <f t="shared" si="10"/>
        <v>0</v>
      </c>
      <c r="BW27" s="4">
        <f t="shared" si="11"/>
        <v>484.5</v>
      </c>
      <c r="BX27" s="4">
        <f t="shared" si="12"/>
        <v>77</v>
      </c>
      <c r="BY27" t="s">
        <v>896</v>
      </c>
    </row>
    <row r="28" spans="1:77" x14ac:dyDescent="0.25">
      <c r="A28">
        <v>16</v>
      </c>
      <c r="B28" t="s">
        <v>0</v>
      </c>
      <c r="C28" t="s">
        <v>668</v>
      </c>
      <c r="D28">
        <v>2021</v>
      </c>
      <c r="E28" t="s">
        <v>1</v>
      </c>
      <c r="F28" t="s">
        <v>2</v>
      </c>
      <c r="G28">
        <v>2</v>
      </c>
      <c r="H28" t="s">
        <v>3</v>
      </c>
      <c r="I28" t="s">
        <v>669</v>
      </c>
      <c r="J28" t="s">
        <v>4</v>
      </c>
      <c r="K28" t="s">
        <v>774</v>
      </c>
      <c r="L28" t="s">
        <v>775</v>
      </c>
      <c r="M28" t="s">
        <v>776</v>
      </c>
      <c r="N28" t="s">
        <v>717</v>
      </c>
      <c r="O28" t="s">
        <v>5</v>
      </c>
      <c r="P28" t="s">
        <v>722</v>
      </c>
      <c r="Q28" t="s">
        <v>6</v>
      </c>
      <c r="R28">
        <v>0</v>
      </c>
      <c r="S28" t="s">
        <v>7</v>
      </c>
      <c r="T28">
        <v>534</v>
      </c>
      <c r="U28" t="s">
        <v>11</v>
      </c>
      <c r="V28" t="s">
        <v>4006</v>
      </c>
      <c r="W28" t="s">
        <v>1676</v>
      </c>
      <c r="X28">
        <v>6</v>
      </c>
      <c r="Y28" t="s">
        <v>1682</v>
      </c>
      <c r="Z28">
        <v>1</v>
      </c>
      <c r="AA28" t="s">
        <v>922</v>
      </c>
      <c r="AB28" t="s">
        <v>1653</v>
      </c>
      <c r="AC28" s="3">
        <v>0</v>
      </c>
      <c r="AD28" s="3">
        <v>0</v>
      </c>
      <c r="AE28" s="3">
        <v>0</v>
      </c>
      <c r="AF28" s="3">
        <v>0</v>
      </c>
      <c r="AG28" s="3">
        <v>0</v>
      </c>
      <c r="AH28" s="3">
        <v>0</v>
      </c>
      <c r="AI28" s="3">
        <v>1</v>
      </c>
      <c r="AJ28" s="3">
        <v>0</v>
      </c>
      <c r="AK28" s="3">
        <v>0</v>
      </c>
      <c r="AL28" s="3">
        <v>1</v>
      </c>
      <c r="AM28" s="3">
        <v>0</v>
      </c>
      <c r="AN28" s="3">
        <v>0</v>
      </c>
      <c r="AO28" s="3">
        <v>0</v>
      </c>
      <c r="AP28" s="3">
        <v>0</v>
      </c>
      <c r="AQ28" s="3">
        <v>0</v>
      </c>
      <c r="AR28" s="3">
        <v>2</v>
      </c>
      <c r="AS28" s="3">
        <v>0</v>
      </c>
      <c r="AT28" s="3">
        <v>0</v>
      </c>
      <c r="AU28" s="1">
        <v>0</v>
      </c>
      <c r="AV28" s="1">
        <v>0</v>
      </c>
      <c r="AW28" s="3">
        <v>0</v>
      </c>
      <c r="AX28" s="1">
        <v>0</v>
      </c>
      <c r="AY28" s="1">
        <v>0</v>
      </c>
      <c r="AZ28" s="3">
        <v>0</v>
      </c>
      <c r="BA28" s="1">
        <v>25000000</v>
      </c>
      <c r="BB28" s="1">
        <v>0</v>
      </c>
      <c r="BC28" s="3">
        <v>0</v>
      </c>
      <c r="BD28" s="1">
        <v>50000000</v>
      </c>
      <c r="BE28" s="1">
        <v>0</v>
      </c>
      <c r="BF28" s="3">
        <v>0</v>
      </c>
      <c r="BG28" s="1">
        <v>0</v>
      </c>
      <c r="BH28" s="1">
        <v>0</v>
      </c>
      <c r="BI28" s="3">
        <v>0</v>
      </c>
      <c r="BJ28" s="1" t="s">
        <v>9</v>
      </c>
      <c r="BK28" s="1" t="s">
        <v>9</v>
      </c>
      <c r="BL28" s="3" t="s">
        <v>9</v>
      </c>
      <c r="BM28" s="4">
        <f t="shared" si="1"/>
        <v>0</v>
      </c>
      <c r="BN28" s="4">
        <f t="shared" si="2"/>
        <v>0</v>
      </c>
      <c r="BO28" s="4">
        <f t="shared" si="3"/>
        <v>0</v>
      </c>
      <c r="BP28" s="4">
        <f t="shared" si="4"/>
        <v>0</v>
      </c>
      <c r="BQ28" s="4">
        <f t="shared" si="5"/>
        <v>25</v>
      </c>
      <c r="BR28" s="4">
        <f t="shared" si="6"/>
        <v>0</v>
      </c>
      <c r="BS28" s="4">
        <f t="shared" si="7"/>
        <v>50</v>
      </c>
      <c r="BT28" s="4">
        <f t="shared" si="8"/>
        <v>0</v>
      </c>
      <c r="BU28" s="4">
        <f t="shared" si="9"/>
        <v>0</v>
      </c>
      <c r="BV28" s="4">
        <f t="shared" si="10"/>
        <v>0</v>
      </c>
      <c r="BW28" s="4">
        <f t="shared" si="11"/>
        <v>75</v>
      </c>
      <c r="BX28" s="4">
        <f t="shared" si="12"/>
        <v>0</v>
      </c>
      <c r="BY28" t="s">
        <v>896</v>
      </c>
    </row>
    <row r="29" spans="1:77" x14ac:dyDescent="0.25">
      <c r="A29">
        <v>16</v>
      </c>
      <c r="B29" t="s">
        <v>0</v>
      </c>
      <c r="C29" t="s">
        <v>668</v>
      </c>
      <c r="D29">
        <v>2021</v>
      </c>
      <c r="E29" t="s">
        <v>1</v>
      </c>
      <c r="F29" t="s">
        <v>2</v>
      </c>
      <c r="G29">
        <v>2</v>
      </c>
      <c r="H29" t="s">
        <v>3</v>
      </c>
      <c r="I29" t="s">
        <v>670</v>
      </c>
      <c r="J29" t="s">
        <v>12</v>
      </c>
      <c r="K29" t="s">
        <v>777</v>
      </c>
      <c r="L29" t="s">
        <v>778</v>
      </c>
      <c r="M29" t="s">
        <v>779</v>
      </c>
      <c r="N29" t="s">
        <v>718</v>
      </c>
      <c r="O29" t="s">
        <v>13</v>
      </c>
      <c r="P29" t="s">
        <v>723</v>
      </c>
      <c r="Q29" t="s">
        <v>14</v>
      </c>
      <c r="R29">
        <v>0</v>
      </c>
      <c r="S29" t="s">
        <v>7</v>
      </c>
      <c r="T29">
        <v>299</v>
      </c>
      <c r="U29" t="s">
        <v>15</v>
      </c>
      <c r="V29" t="s">
        <v>4007</v>
      </c>
      <c r="W29" t="s">
        <v>1683</v>
      </c>
      <c r="X29">
        <v>5</v>
      </c>
      <c r="Y29" t="s">
        <v>1684</v>
      </c>
      <c r="Z29">
        <v>2</v>
      </c>
      <c r="AA29" t="s">
        <v>918</v>
      </c>
      <c r="AB29" t="s">
        <v>1653</v>
      </c>
      <c r="AC29" s="3">
        <v>100</v>
      </c>
      <c r="AD29" s="3">
        <v>100</v>
      </c>
      <c r="AE29" s="3">
        <v>100</v>
      </c>
      <c r="AF29" s="3">
        <v>100</v>
      </c>
      <c r="AG29" s="3">
        <v>97.92</v>
      </c>
      <c r="AH29" s="3">
        <v>97.92</v>
      </c>
      <c r="AI29" s="3">
        <v>100</v>
      </c>
      <c r="AJ29" s="3">
        <v>0</v>
      </c>
      <c r="AK29" s="3">
        <v>0</v>
      </c>
      <c r="AL29" s="3">
        <v>100</v>
      </c>
      <c r="AM29" s="3">
        <v>0</v>
      </c>
      <c r="AN29" s="3">
        <v>0</v>
      </c>
      <c r="AO29" s="3">
        <v>100</v>
      </c>
      <c r="AP29" s="3">
        <v>0</v>
      </c>
      <c r="AQ29" s="3">
        <v>0</v>
      </c>
      <c r="AR29" s="3" t="s">
        <v>7</v>
      </c>
      <c r="AS29" s="3" t="s">
        <v>7</v>
      </c>
      <c r="AT29" s="3" t="s">
        <v>7</v>
      </c>
      <c r="AU29" s="1">
        <v>3467954773</v>
      </c>
      <c r="AV29" s="1">
        <v>3462596902</v>
      </c>
      <c r="AW29" s="3">
        <v>99.85</v>
      </c>
      <c r="AX29" s="1">
        <v>3546876294</v>
      </c>
      <c r="AY29" s="1">
        <v>3538001100</v>
      </c>
      <c r="AZ29" s="3">
        <v>99.75</v>
      </c>
      <c r="BA29" s="1">
        <v>2334636000</v>
      </c>
      <c r="BB29" s="1">
        <v>0</v>
      </c>
      <c r="BC29" s="3">
        <v>0</v>
      </c>
      <c r="BD29" s="1">
        <v>3778069000</v>
      </c>
      <c r="BE29" s="1">
        <v>0</v>
      </c>
      <c r="BF29" s="3">
        <v>0</v>
      </c>
      <c r="BG29" s="1">
        <v>1630377000</v>
      </c>
      <c r="BH29" s="1">
        <v>0</v>
      </c>
      <c r="BI29" s="3">
        <v>0</v>
      </c>
      <c r="BJ29" s="1" t="s">
        <v>9</v>
      </c>
      <c r="BK29" s="1" t="s">
        <v>9</v>
      </c>
      <c r="BL29" s="3" t="s">
        <v>9</v>
      </c>
      <c r="BM29" s="4">
        <f t="shared" si="1"/>
        <v>3467.9547729999999</v>
      </c>
      <c r="BN29" s="4">
        <f t="shared" si="2"/>
        <v>3462.5969020000002</v>
      </c>
      <c r="BO29" s="4">
        <f t="shared" si="3"/>
        <v>3546.8762940000001</v>
      </c>
      <c r="BP29" s="4">
        <f t="shared" si="4"/>
        <v>3538.0011</v>
      </c>
      <c r="BQ29" s="4">
        <f t="shared" si="5"/>
        <v>2334.636</v>
      </c>
      <c r="BR29" s="4">
        <f t="shared" si="6"/>
        <v>0</v>
      </c>
      <c r="BS29" s="4">
        <f t="shared" si="7"/>
        <v>3778.069</v>
      </c>
      <c r="BT29" s="4">
        <f t="shared" si="8"/>
        <v>0</v>
      </c>
      <c r="BU29" s="4">
        <f t="shared" si="9"/>
        <v>1630.377</v>
      </c>
      <c r="BV29" s="4">
        <f t="shared" si="10"/>
        <v>0</v>
      </c>
      <c r="BW29" s="4">
        <f t="shared" si="11"/>
        <v>14757.913067</v>
      </c>
      <c r="BX29" s="4">
        <f t="shared" si="12"/>
        <v>7000.5980020000006</v>
      </c>
      <c r="BY29" t="s">
        <v>896</v>
      </c>
    </row>
    <row r="30" spans="1:77" x14ac:dyDescent="0.25">
      <c r="A30">
        <v>16</v>
      </c>
      <c r="B30" t="s">
        <v>0</v>
      </c>
      <c r="C30" t="s">
        <v>668</v>
      </c>
      <c r="D30">
        <v>2021</v>
      </c>
      <c r="E30" t="s">
        <v>1</v>
      </c>
      <c r="F30" t="s">
        <v>2</v>
      </c>
      <c r="G30">
        <v>2</v>
      </c>
      <c r="H30" t="s">
        <v>3</v>
      </c>
      <c r="I30" t="s">
        <v>670</v>
      </c>
      <c r="J30" t="s">
        <v>12</v>
      </c>
      <c r="K30" t="s">
        <v>777</v>
      </c>
      <c r="L30" t="s">
        <v>778</v>
      </c>
      <c r="M30" t="s">
        <v>779</v>
      </c>
      <c r="N30" t="s">
        <v>718</v>
      </c>
      <c r="O30" t="s">
        <v>13</v>
      </c>
      <c r="P30" t="s">
        <v>723</v>
      </c>
      <c r="Q30" t="s">
        <v>14</v>
      </c>
      <c r="R30">
        <v>0</v>
      </c>
      <c r="S30" t="s">
        <v>7</v>
      </c>
      <c r="T30">
        <v>299</v>
      </c>
      <c r="U30" t="s">
        <v>15</v>
      </c>
      <c r="V30" t="s">
        <v>4007</v>
      </c>
      <c r="W30" t="s">
        <v>1683</v>
      </c>
      <c r="X30">
        <v>6</v>
      </c>
      <c r="Y30" t="s">
        <v>1685</v>
      </c>
      <c r="Z30">
        <v>2</v>
      </c>
      <c r="AA30" t="s">
        <v>918</v>
      </c>
      <c r="AB30" t="s">
        <v>1653</v>
      </c>
      <c r="AC30" s="3">
        <v>100</v>
      </c>
      <c r="AD30" s="3">
        <v>100</v>
      </c>
      <c r="AE30" s="3">
        <v>100</v>
      </c>
      <c r="AF30" s="3">
        <v>100</v>
      </c>
      <c r="AG30" s="3">
        <v>100</v>
      </c>
      <c r="AH30" s="3">
        <v>100</v>
      </c>
      <c r="AI30" s="3">
        <v>100</v>
      </c>
      <c r="AJ30" s="3">
        <v>0</v>
      </c>
      <c r="AK30" s="3">
        <v>0</v>
      </c>
      <c r="AL30" s="3">
        <v>100</v>
      </c>
      <c r="AM30" s="3">
        <v>0</v>
      </c>
      <c r="AN30" s="3">
        <v>0</v>
      </c>
      <c r="AO30" s="3">
        <v>100</v>
      </c>
      <c r="AP30" s="3">
        <v>0</v>
      </c>
      <c r="AQ30" s="3">
        <v>0</v>
      </c>
      <c r="AR30" s="3" t="s">
        <v>7</v>
      </c>
      <c r="AS30" s="3" t="s">
        <v>7</v>
      </c>
      <c r="AT30" s="3" t="s">
        <v>7</v>
      </c>
      <c r="AU30" s="1">
        <v>6063449331</v>
      </c>
      <c r="AV30" s="1">
        <v>5983011963</v>
      </c>
      <c r="AW30" s="3">
        <v>98.67</v>
      </c>
      <c r="AX30" s="1">
        <v>9394898913</v>
      </c>
      <c r="AY30" s="1">
        <v>9388090217</v>
      </c>
      <c r="AZ30" s="3">
        <v>99.93</v>
      </c>
      <c r="BA30" s="1">
        <v>11656803000</v>
      </c>
      <c r="BB30" s="1">
        <v>0</v>
      </c>
      <c r="BC30" s="3">
        <v>0</v>
      </c>
      <c r="BD30" s="1">
        <v>9453150000</v>
      </c>
      <c r="BE30" s="1">
        <v>0</v>
      </c>
      <c r="BF30" s="3">
        <v>0</v>
      </c>
      <c r="BG30" s="1">
        <v>4080265000</v>
      </c>
      <c r="BH30" s="1">
        <v>0</v>
      </c>
      <c r="BI30" s="3">
        <v>0</v>
      </c>
      <c r="BJ30" s="1" t="s">
        <v>9</v>
      </c>
      <c r="BK30" s="1" t="s">
        <v>9</v>
      </c>
      <c r="BL30" s="3" t="s">
        <v>9</v>
      </c>
      <c r="BM30" s="4">
        <f t="shared" si="1"/>
        <v>6063.4493309999998</v>
      </c>
      <c r="BN30" s="4">
        <f t="shared" si="2"/>
        <v>5983.0119629999999</v>
      </c>
      <c r="BO30" s="4">
        <f t="shared" si="3"/>
        <v>9394.8989130000009</v>
      </c>
      <c r="BP30" s="4">
        <f t="shared" si="4"/>
        <v>9388.0902170000008</v>
      </c>
      <c r="BQ30" s="4">
        <f t="shared" si="5"/>
        <v>11656.803</v>
      </c>
      <c r="BR30" s="4">
        <f t="shared" si="6"/>
        <v>0</v>
      </c>
      <c r="BS30" s="4">
        <f t="shared" si="7"/>
        <v>9453.15</v>
      </c>
      <c r="BT30" s="4">
        <f t="shared" si="8"/>
        <v>0</v>
      </c>
      <c r="BU30" s="4">
        <f t="shared" si="9"/>
        <v>4080.2649999999999</v>
      </c>
      <c r="BV30" s="4">
        <f t="shared" si="10"/>
        <v>0</v>
      </c>
      <c r="BW30" s="4">
        <f t="shared" si="11"/>
        <v>40648.566244000001</v>
      </c>
      <c r="BX30" s="4">
        <f t="shared" si="12"/>
        <v>15371.102180000002</v>
      </c>
      <c r="BY30" t="s">
        <v>896</v>
      </c>
    </row>
    <row r="31" spans="1:77" x14ac:dyDescent="0.25">
      <c r="A31">
        <v>16</v>
      </c>
      <c r="B31" t="s">
        <v>0</v>
      </c>
      <c r="C31" t="s">
        <v>668</v>
      </c>
      <c r="D31">
        <v>2021</v>
      </c>
      <c r="E31" t="s">
        <v>1</v>
      </c>
      <c r="F31" t="s">
        <v>2</v>
      </c>
      <c r="G31">
        <v>2</v>
      </c>
      <c r="H31" t="s">
        <v>3</v>
      </c>
      <c r="I31" t="s">
        <v>670</v>
      </c>
      <c r="J31" t="s">
        <v>12</v>
      </c>
      <c r="K31" t="s">
        <v>777</v>
      </c>
      <c r="L31" t="s">
        <v>778</v>
      </c>
      <c r="M31" t="s">
        <v>779</v>
      </c>
      <c r="N31" t="s">
        <v>718</v>
      </c>
      <c r="O31" t="s">
        <v>13</v>
      </c>
      <c r="P31" t="s">
        <v>723</v>
      </c>
      <c r="Q31" t="s">
        <v>14</v>
      </c>
      <c r="R31">
        <v>0</v>
      </c>
      <c r="S31" t="s">
        <v>7</v>
      </c>
      <c r="T31">
        <v>299</v>
      </c>
      <c r="U31" t="s">
        <v>15</v>
      </c>
      <c r="V31" t="s">
        <v>4007</v>
      </c>
      <c r="W31" t="s">
        <v>1683</v>
      </c>
      <c r="X31">
        <v>7</v>
      </c>
      <c r="Y31" t="s">
        <v>1686</v>
      </c>
      <c r="Z31">
        <v>2</v>
      </c>
      <c r="AA31" t="s">
        <v>918</v>
      </c>
      <c r="AB31" t="s">
        <v>1653</v>
      </c>
      <c r="AC31" s="3">
        <v>100</v>
      </c>
      <c r="AD31" s="3">
        <v>100</v>
      </c>
      <c r="AE31" s="3">
        <v>100</v>
      </c>
      <c r="AF31" s="3">
        <v>100</v>
      </c>
      <c r="AG31" s="3">
        <v>100</v>
      </c>
      <c r="AH31" s="3">
        <v>100</v>
      </c>
      <c r="AI31" s="3">
        <v>100</v>
      </c>
      <c r="AJ31" s="3">
        <v>0</v>
      </c>
      <c r="AK31" s="3">
        <v>0</v>
      </c>
      <c r="AL31" s="3">
        <v>100</v>
      </c>
      <c r="AM31" s="3">
        <v>0</v>
      </c>
      <c r="AN31" s="3">
        <v>0</v>
      </c>
      <c r="AO31" s="3">
        <v>100</v>
      </c>
      <c r="AP31" s="3">
        <v>0</v>
      </c>
      <c r="AQ31" s="3">
        <v>0</v>
      </c>
      <c r="AR31" s="3" t="s">
        <v>7</v>
      </c>
      <c r="AS31" s="3" t="s">
        <v>7</v>
      </c>
      <c r="AT31" s="3" t="s">
        <v>7</v>
      </c>
      <c r="AU31" s="1">
        <v>334173018</v>
      </c>
      <c r="AV31" s="1">
        <v>334173018</v>
      </c>
      <c r="AW31" s="3">
        <v>100</v>
      </c>
      <c r="AX31" s="1">
        <v>795622254</v>
      </c>
      <c r="AY31" s="1">
        <v>791181274</v>
      </c>
      <c r="AZ31" s="3">
        <v>99.44</v>
      </c>
      <c r="BA31" s="1">
        <v>802555000</v>
      </c>
      <c r="BB31" s="1">
        <v>0</v>
      </c>
      <c r="BC31" s="3">
        <v>0</v>
      </c>
      <c r="BD31" s="1">
        <v>935371000</v>
      </c>
      <c r="BE31" s="1">
        <v>0</v>
      </c>
      <c r="BF31" s="3">
        <v>0</v>
      </c>
      <c r="BG31" s="1">
        <v>402483000</v>
      </c>
      <c r="BH31" s="1">
        <v>0</v>
      </c>
      <c r="BI31" s="3">
        <v>0</v>
      </c>
      <c r="BJ31" s="1" t="s">
        <v>9</v>
      </c>
      <c r="BK31" s="1" t="s">
        <v>9</v>
      </c>
      <c r="BL31" s="3" t="s">
        <v>9</v>
      </c>
      <c r="BM31" s="4">
        <f t="shared" si="1"/>
        <v>334.17301800000001</v>
      </c>
      <c r="BN31" s="4">
        <f t="shared" si="2"/>
        <v>334.17301800000001</v>
      </c>
      <c r="BO31" s="4">
        <f t="shared" si="3"/>
        <v>795.622254</v>
      </c>
      <c r="BP31" s="4">
        <f t="shared" si="4"/>
        <v>791.18127400000003</v>
      </c>
      <c r="BQ31" s="4">
        <f t="shared" si="5"/>
        <v>802.55499999999995</v>
      </c>
      <c r="BR31" s="4">
        <f t="shared" si="6"/>
        <v>0</v>
      </c>
      <c r="BS31" s="4">
        <f t="shared" si="7"/>
        <v>935.37099999999998</v>
      </c>
      <c r="BT31" s="4">
        <f t="shared" si="8"/>
        <v>0</v>
      </c>
      <c r="BU31" s="4">
        <f t="shared" si="9"/>
        <v>402.483</v>
      </c>
      <c r="BV31" s="4">
        <f t="shared" si="10"/>
        <v>0</v>
      </c>
      <c r="BW31" s="4">
        <f t="shared" si="11"/>
        <v>3270.2042720000004</v>
      </c>
      <c r="BX31" s="4">
        <f t="shared" si="12"/>
        <v>1125.354292</v>
      </c>
      <c r="BY31" t="s">
        <v>896</v>
      </c>
    </row>
    <row r="32" spans="1:77" x14ac:dyDescent="0.25">
      <c r="A32">
        <v>16</v>
      </c>
      <c r="B32" t="s">
        <v>0</v>
      </c>
      <c r="C32" t="s">
        <v>668</v>
      </c>
      <c r="D32">
        <v>2021</v>
      </c>
      <c r="E32" t="s">
        <v>1</v>
      </c>
      <c r="F32" t="s">
        <v>2</v>
      </c>
      <c r="G32">
        <v>2</v>
      </c>
      <c r="H32" t="s">
        <v>3</v>
      </c>
      <c r="I32" t="s">
        <v>670</v>
      </c>
      <c r="J32" t="s">
        <v>12</v>
      </c>
      <c r="K32" t="s">
        <v>777</v>
      </c>
      <c r="L32" t="s">
        <v>778</v>
      </c>
      <c r="M32" t="s">
        <v>779</v>
      </c>
      <c r="N32" t="s">
        <v>718</v>
      </c>
      <c r="O32" t="s">
        <v>13</v>
      </c>
      <c r="P32" t="s">
        <v>723</v>
      </c>
      <c r="Q32" t="s">
        <v>14</v>
      </c>
      <c r="R32">
        <v>0</v>
      </c>
      <c r="S32" t="s">
        <v>7</v>
      </c>
      <c r="T32">
        <v>299</v>
      </c>
      <c r="U32" t="s">
        <v>15</v>
      </c>
      <c r="V32" t="s">
        <v>4007</v>
      </c>
      <c r="W32" t="s">
        <v>1683</v>
      </c>
      <c r="X32">
        <v>8</v>
      </c>
      <c r="Y32" t="s">
        <v>1687</v>
      </c>
      <c r="Z32">
        <v>2</v>
      </c>
      <c r="AA32" t="s">
        <v>918</v>
      </c>
      <c r="AB32" t="s">
        <v>1653</v>
      </c>
      <c r="AC32" s="3">
        <v>100</v>
      </c>
      <c r="AD32" s="3">
        <v>100</v>
      </c>
      <c r="AE32" s="3">
        <v>100</v>
      </c>
      <c r="AF32" s="3">
        <v>100</v>
      </c>
      <c r="AG32" s="3">
        <v>98.5</v>
      </c>
      <c r="AH32" s="3">
        <v>98.5</v>
      </c>
      <c r="AI32" s="3">
        <v>100</v>
      </c>
      <c r="AJ32" s="3">
        <v>0</v>
      </c>
      <c r="AK32" s="3">
        <v>0</v>
      </c>
      <c r="AL32" s="3">
        <v>100</v>
      </c>
      <c r="AM32" s="3">
        <v>0</v>
      </c>
      <c r="AN32" s="3">
        <v>0</v>
      </c>
      <c r="AO32" s="3">
        <v>100</v>
      </c>
      <c r="AP32" s="3">
        <v>0</v>
      </c>
      <c r="AQ32" s="3">
        <v>0</v>
      </c>
      <c r="AR32" s="3" t="s">
        <v>7</v>
      </c>
      <c r="AS32" s="3" t="s">
        <v>7</v>
      </c>
      <c r="AT32" s="3" t="s">
        <v>7</v>
      </c>
      <c r="AU32" s="1">
        <v>480155901</v>
      </c>
      <c r="AV32" s="1">
        <v>480155901</v>
      </c>
      <c r="AW32" s="3">
        <v>100</v>
      </c>
      <c r="AX32" s="1">
        <v>1560884515</v>
      </c>
      <c r="AY32" s="1">
        <v>1560884515</v>
      </c>
      <c r="AZ32" s="3">
        <v>100</v>
      </c>
      <c r="BA32" s="1">
        <v>1892343000</v>
      </c>
      <c r="BB32" s="1">
        <v>0</v>
      </c>
      <c r="BC32" s="3">
        <v>0</v>
      </c>
      <c r="BD32" s="1">
        <v>1632445000</v>
      </c>
      <c r="BE32" s="1">
        <v>0</v>
      </c>
      <c r="BF32" s="3">
        <v>0</v>
      </c>
      <c r="BG32" s="1">
        <v>704739000</v>
      </c>
      <c r="BH32" s="1">
        <v>0</v>
      </c>
      <c r="BI32" s="3">
        <v>0</v>
      </c>
      <c r="BJ32" s="1" t="s">
        <v>9</v>
      </c>
      <c r="BK32" s="1" t="s">
        <v>9</v>
      </c>
      <c r="BL32" s="3" t="s">
        <v>9</v>
      </c>
      <c r="BM32" s="4">
        <f t="shared" si="1"/>
        <v>480.15590099999997</v>
      </c>
      <c r="BN32" s="4">
        <f t="shared" si="2"/>
        <v>480.15590099999997</v>
      </c>
      <c r="BO32" s="4">
        <f t="shared" si="3"/>
        <v>1560.884515</v>
      </c>
      <c r="BP32" s="4">
        <f t="shared" si="4"/>
        <v>1560.884515</v>
      </c>
      <c r="BQ32" s="4">
        <f t="shared" si="5"/>
        <v>1892.3430000000001</v>
      </c>
      <c r="BR32" s="4">
        <f t="shared" si="6"/>
        <v>0</v>
      </c>
      <c r="BS32" s="4">
        <f t="shared" si="7"/>
        <v>1632.4449999999999</v>
      </c>
      <c r="BT32" s="4">
        <f t="shared" si="8"/>
        <v>0</v>
      </c>
      <c r="BU32" s="4">
        <f t="shared" si="9"/>
        <v>704.73900000000003</v>
      </c>
      <c r="BV32" s="4">
        <f t="shared" si="10"/>
        <v>0</v>
      </c>
      <c r="BW32" s="4">
        <f t="shared" si="11"/>
        <v>6270.5674159999999</v>
      </c>
      <c r="BX32" s="4">
        <f t="shared" si="12"/>
        <v>2041.0404159999998</v>
      </c>
      <c r="BY32" t="s">
        <v>896</v>
      </c>
    </row>
    <row r="33" spans="1:77" x14ac:dyDescent="0.25">
      <c r="A33">
        <v>16</v>
      </c>
      <c r="B33" t="s">
        <v>0</v>
      </c>
      <c r="C33" t="s">
        <v>668</v>
      </c>
      <c r="D33">
        <v>2021</v>
      </c>
      <c r="E33" t="s">
        <v>1</v>
      </c>
      <c r="F33" t="s">
        <v>2</v>
      </c>
      <c r="G33">
        <v>2</v>
      </c>
      <c r="H33" t="s">
        <v>3</v>
      </c>
      <c r="I33" t="s">
        <v>670</v>
      </c>
      <c r="J33" t="s">
        <v>12</v>
      </c>
      <c r="K33" t="s">
        <v>777</v>
      </c>
      <c r="L33" t="s">
        <v>778</v>
      </c>
      <c r="M33" t="s">
        <v>779</v>
      </c>
      <c r="N33" t="s">
        <v>718</v>
      </c>
      <c r="O33" t="s">
        <v>13</v>
      </c>
      <c r="P33" t="s">
        <v>723</v>
      </c>
      <c r="Q33" t="s">
        <v>14</v>
      </c>
      <c r="R33">
        <v>0</v>
      </c>
      <c r="S33" t="s">
        <v>7</v>
      </c>
      <c r="T33">
        <v>299</v>
      </c>
      <c r="U33" t="s">
        <v>15</v>
      </c>
      <c r="V33" t="s">
        <v>4007</v>
      </c>
      <c r="W33" t="s">
        <v>1683</v>
      </c>
      <c r="X33">
        <v>9</v>
      </c>
      <c r="Y33" t="s">
        <v>1688</v>
      </c>
      <c r="Z33">
        <v>2</v>
      </c>
      <c r="AA33" t="s">
        <v>918</v>
      </c>
      <c r="AB33" t="s">
        <v>1653</v>
      </c>
      <c r="AC33" s="3">
        <v>100</v>
      </c>
      <c r="AD33" s="3">
        <v>100</v>
      </c>
      <c r="AE33" s="3">
        <v>100</v>
      </c>
      <c r="AF33" s="3">
        <v>100</v>
      </c>
      <c r="AG33" s="3">
        <v>100</v>
      </c>
      <c r="AH33" s="3">
        <v>100</v>
      </c>
      <c r="AI33" s="3">
        <v>100</v>
      </c>
      <c r="AJ33" s="3">
        <v>0</v>
      </c>
      <c r="AK33" s="3">
        <v>0</v>
      </c>
      <c r="AL33" s="3">
        <v>100</v>
      </c>
      <c r="AM33" s="3">
        <v>0</v>
      </c>
      <c r="AN33" s="3">
        <v>0</v>
      </c>
      <c r="AO33" s="3">
        <v>100</v>
      </c>
      <c r="AP33" s="3">
        <v>0</v>
      </c>
      <c r="AQ33" s="3">
        <v>0</v>
      </c>
      <c r="AR33" s="3" t="s">
        <v>7</v>
      </c>
      <c r="AS33" s="3" t="s">
        <v>7</v>
      </c>
      <c r="AT33" s="3" t="s">
        <v>7</v>
      </c>
      <c r="AU33" s="1">
        <v>428092940</v>
      </c>
      <c r="AV33" s="1">
        <v>428092940</v>
      </c>
      <c r="AW33" s="3">
        <v>100</v>
      </c>
      <c r="AX33" s="1">
        <v>1824489579</v>
      </c>
      <c r="AY33" s="1">
        <v>1812311080</v>
      </c>
      <c r="AZ33" s="3">
        <v>99.33</v>
      </c>
      <c r="BA33" s="1">
        <v>1872555000</v>
      </c>
      <c r="BB33" s="1">
        <v>0</v>
      </c>
      <c r="BC33" s="3">
        <v>0</v>
      </c>
      <c r="BD33" s="1">
        <v>1373502000</v>
      </c>
      <c r="BE33" s="1">
        <v>0</v>
      </c>
      <c r="BF33" s="3">
        <v>0</v>
      </c>
      <c r="BG33" s="1">
        <v>592722000</v>
      </c>
      <c r="BH33" s="1">
        <v>0</v>
      </c>
      <c r="BI33" s="3">
        <v>0</v>
      </c>
      <c r="BJ33" s="1" t="s">
        <v>9</v>
      </c>
      <c r="BK33" s="1" t="s">
        <v>9</v>
      </c>
      <c r="BL33" s="3" t="s">
        <v>9</v>
      </c>
      <c r="BM33" s="4">
        <f t="shared" si="1"/>
        <v>428.09294</v>
      </c>
      <c r="BN33" s="4">
        <f t="shared" si="2"/>
        <v>428.09294</v>
      </c>
      <c r="BO33" s="4">
        <f t="shared" si="3"/>
        <v>1824.489579</v>
      </c>
      <c r="BP33" s="4">
        <f t="shared" si="4"/>
        <v>1812.3110799999999</v>
      </c>
      <c r="BQ33" s="4">
        <f t="shared" si="5"/>
        <v>1872.5550000000001</v>
      </c>
      <c r="BR33" s="4">
        <f t="shared" si="6"/>
        <v>0</v>
      </c>
      <c r="BS33" s="4">
        <f t="shared" si="7"/>
        <v>1373.502</v>
      </c>
      <c r="BT33" s="4">
        <f t="shared" si="8"/>
        <v>0</v>
      </c>
      <c r="BU33" s="4">
        <f t="shared" si="9"/>
        <v>592.72199999999998</v>
      </c>
      <c r="BV33" s="4">
        <f t="shared" si="10"/>
        <v>0</v>
      </c>
      <c r="BW33" s="4">
        <f t="shared" si="11"/>
        <v>6091.361519</v>
      </c>
      <c r="BX33" s="4">
        <f t="shared" si="12"/>
        <v>2240.4040199999999</v>
      </c>
      <c r="BY33" t="s">
        <v>896</v>
      </c>
    </row>
    <row r="34" spans="1:77" x14ac:dyDescent="0.25">
      <c r="A34">
        <v>16</v>
      </c>
      <c r="B34" t="s">
        <v>0</v>
      </c>
      <c r="C34" t="s">
        <v>668</v>
      </c>
      <c r="D34">
        <v>2021</v>
      </c>
      <c r="E34" t="s">
        <v>1</v>
      </c>
      <c r="F34" t="s">
        <v>2</v>
      </c>
      <c r="G34">
        <v>2</v>
      </c>
      <c r="H34" t="s">
        <v>3</v>
      </c>
      <c r="I34" t="s">
        <v>670</v>
      </c>
      <c r="J34" t="s">
        <v>12</v>
      </c>
      <c r="K34" t="s">
        <v>777</v>
      </c>
      <c r="L34" t="s">
        <v>778</v>
      </c>
      <c r="M34" t="s">
        <v>779</v>
      </c>
      <c r="N34" t="s">
        <v>718</v>
      </c>
      <c r="O34" t="s">
        <v>13</v>
      </c>
      <c r="P34" t="s">
        <v>723</v>
      </c>
      <c r="Q34" t="s">
        <v>14</v>
      </c>
      <c r="R34">
        <v>0</v>
      </c>
      <c r="S34" t="s">
        <v>7</v>
      </c>
      <c r="T34">
        <v>300</v>
      </c>
      <c r="U34" t="s">
        <v>16</v>
      </c>
      <c r="V34" t="s">
        <v>4007</v>
      </c>
      <c r="W34" t="s">
        <v>1683</v>
      </c>
      <c r="X34">
        <v>1</v>
      </c>
      <c r="Y34" t="s">
        <v>1689</v>
      </c>
      <c r="Z34">
        <v>3</v>
      </c>
      <c r="AA34" t="s">
        <v>927</v>
      </c>
      <c r="AB34" t="s">
        <v>1653</v>
      </c>
      <c r="AC34" s="3">
        <v>5</v>
      </c>
      <c r="AD34" s="3">
        <v>5</v>
      </c>
      <c r="AE34" s="3">
        <v>100</v>
      </c>
      <c r="AF34" s="3">
        <v>20</v>
      </c>
      <c r="AG34" s="3">
        <v>20</v>
      </c>
      <c r="AH34" s="3">
        <v>100</v>
      </c>
      <c r="AI34" s="3">
        <v>55</v>
      </c>
      <c r="AJ34" s="3">
        <v>0</v>
      </c>
      <c r="AK34" s="3">
        <v>0</v>
      </c>
      <c r="AL34" s="3">
        <v>90</v>
      </c>
      <c r="AM34" s="3">
        <v>0</v>
      </c>
      <c r="AN34" s="3">
        <v>0</v>
      </c>
      <c r="AO34" s="3">
        <v>100</v>
      </c>
      <c r="AP34" s="3">
        <v>0</v>
      </c>
      <c r="AQ34" s="3">
        <v>0</v>
      </c>
      <c r="AR34" s="3" t="s">
        <v>7</v>
      </c>
      <c r="AS34" s="3" t="s">
        <v>7</v>
      </c>
      <c r="AT34" s="3" t="s">
        <v>7</v>
      </c>
      <c r="AU34" s="1">
        <v>180922950</v>
      </c>
      <c r="AV34" s="1">
        <v>175113988</v>
      </c>
      <c r="AW34" s="3">
        <v>96.79</v>
      </c>
      <c r="AX34" s="1">
        <v>495099654</v>
      </c>
      <c r="AY34" s="1">
        <v>495099654</v>
      </c>
      <c r="AZ34" s="3">
        <v>100</v>
      </c>
      <c r="BA34" s="1">
        <v>462872000</v>
      </c>
      <c r="BB34" s="1">
        <v>0</v>
      </c>
      <c r="BC34" s="3">
        <v>0</v>
      </c>
      <c r="BD34" s="1">
        <v>330240000</v>
      </c>
      <c r="BE34" s="1">
        <v>0</v>
      </c>
      <c r="BF34" s="3">
        <v>0</v>
      </c>
      <c r="BG34" s="1">
        <v>142678000</v>
      </c>
      <c r="BH34" s="1">
        <v>0</v>
      </c>
      <c r="BI34" s="3">
        <v>0</v>
      </c>
      <c r="BJ34" s="1" t="s">
        <v>9</v>
      </c>
      <c r="BK34" s="1" t="s">
        <v>9</v>
      </c>
      <c r="BL34" s="3" t="s">
        <v>9</v>
      </c>
      <c r="BM34" s="4">
        <f t="shared" si="1"/>
        <v>180.92294999999999</v>
      </c>
      <c r="BN34" s="4">
        <f t="shared" si="2"/>
        <v>175.11398800000001</v>
      </c>
      <c r="BO34" s="4">
        <f t="shared" si="3"/>
        <v>495.09965399999999</v>
      </c>
      <c r="BP34" s="4">
        <f t="shared" si="4"/>
        <v>495.09965399999999</v>
      </c>
      <c r="BQ34" s="4">
        <f t="shared" si="5"/>
        <v>462.87200000000001</v>
      </c>
      <c r="BR34" s="4">
        <f t="shared" si="6"/>
        <v>0</v>
      </c>
      <c r="BS34" s="4">
        <f t="shared" si="7"/>
        <v>330.24</v>
      </c>
      <c r="BT34" s="4">
        <f t="shared" si="8"/>
        <v>0</v>
      </c>
      <c r="BU34" s="4">
        <f t="shared" si="9"/>
        <v>142.678</v>
      </c>
      <c r="BV34" s="4">
        <f t="shared" si="10"/>
        <v>0</v>
      </c>
      <c r="BW34" s="4">
        <f t="shared" si="11"/>
        <v>1611.8126040000002</v>
      </c>
      <c r="BX34" s="4">
        <f t="shared" si="12"/>
        <v>670.21364199999994</v>
      </c>
      <c r="BY34" t="s">
        <v>896</v>
      </c>
    </row>
    <row r="35" spans="1:77" x14ac:dyDescent="0.25">
      <c r="A35">
        <v>16</v>
      </c>
      <c r="B35" t="s">
        <v>0</v>
      </c>
      <c r="C35" t="s">
        <v>668</v>
      </c>
      <c r="D35">
        <v>2021</v>
      </c>
      <c r="E35" t="s">
        <v>1</v>
      </c>
      <c r="F35" t="s">
        <v>2</v>
      </c>
      <c r="G35">
        <v>2</v>
      </c>
      <c r="H35" t="s">
        <v>3</v>
      </c>
      <c r="I35" t="s">
        <v>670</v>
      </c>
      <c r="J35" t="s">
        <v>12</v>
      </c>
      <c r="K35" t="s">
        <v>777</v>
      </c>
      <c r="L35" t="s">
        <v>778</v>
      </c>
      <c r="M35" t="s">
        <v>779</v>
      </c>
      <c r="N35" t="s">
        <v>718</v>
      </c>
      <c r="O35" t="s">
        <v>13</v>
      </c>
      <c r="P35" t="s">
        <v>723</v>
      </c>
      <c r="Q35" t="s">
        <v>14</v>
      </c>
      <c r="R35">
        <v>0</v>
      </c>
      <c r="S35" t="s">
        <v>7</v>
      </c>
      <c r="T35">
        <v>300</v>
      </c>
      <c r="U35" t="s">
        <v>16</v>
      </c>
      <c r="V35" t="s">
        <v>4007</v>
      </c>
      <c r="W35" t="s">
        <v>1683</v>
      </c>
      <c r="X35">
        <v>2</v>
      </c>
      <c r="Y35" t="s">
        <v>1690</v>
      </c>
      <c r="Z35">
        <v>1</v>
      </c>
      <c r="AA35" t="s">
        <v>922</v>
      </c>
      <c r="AB35" t="s">
        <v>1653</v>
      </c>
      <c r="AC35" s="3">
        <v>104</v>
      </c>
      <c r="AD35" s="3">
        <v>104</v>
      </c>
      <c r="AE35" s="3">
        <v>100</v>
      </c>
      <c r="AF35" s="3">
        <v>310</v>
      </c>
      <c r="AG35" s="3">
        <v>310</v>
      </c>
      <c r="AH35" s="3">
        <v>100</v>
      </c>
      <c r="AI35" s="3">
        <v>258</v>
      </c>
      <c r="AJ35" s="3">
        <v>0</v>
      </c>
      <c r="AK35" s="3">
        <v>0</v>
      </c>
      <c r="AL35" s="3">
        <v>258</v>
      </c>
      <c r="AM35" s="3">
        <v>0</v>
      </c>
      <c r="AN35" s="3">
        <v>0</v>
      </c>
      <c r="AO35" s="3">
        <v>100</v>
      </c>
      <c r="AP35" s="3">
        <v>0</v>
      </c>
      <c r="AQ35" s="3">
        <v>0</v>
      </c>
      <c r="AR35" s="3">
        <v>1030</v>
      </c>
      <c r="AS35" s="3">
        <v>414</v>
      </c>
      <c r="AT35" s="3">
        <v>40.19</v>
      </c>
      <c r="AU35" s="1">
        <v>125460615</v>
      </c>
      <c r="AV35" s="1">
        <v>125460090</v>
      </c>
      <c r="AW35" s="3">
        <v>100</v>
      </c>
      <c r="AX35" s="1">
        <v>720347527</v>
      </c>
      <c r="AY35" s="1">
        <v>705347527</v>
      </c>
      <c r="AZ35" s="3">
        <v>97.92</v>
      </c>
      <c r="BA35" s="1">
        <v>634042000</v>
      </c>
      <c r="BB35" s="1">
        <v>0</v>
      </c>
      <c r="BC35" s="3">
        <v>0</v>
      </c>
      <c r="BD35" s="1">
        <v>867820000</v>
      </c>
      <c r="BE35" s="1">
        <v>0</v>
      </c>
      <c r="BF35" s="3">
        <v>0</v>
      </c>
      <c r="BG35" s="1">
        <v>195346000</v>
      </c>
      <c r="BH35" s="1">
        <v>0</v>
      </c>
      <c r="BI35" s="3">
        <v>0</v>
      </c>
      <c r="BJ35" s="1" t="s">
        <v>9</v>
      </c>
      <c r="BK35" s="1" t="s">
        <v>9</v>
      </c>
      <c r="BL35" s="3" t="s">
        <v>9</v>
      </c>
      <c r="BM35" s="4">
        <f t="shared" si="1"/>
        <v>125.460615</v>
      </c>
      <c r="BN35" s="4">
        <f t="shared" si="2"/>
        <v>125.46008999999999</v>
      </c>
      <c r="BO35" s="4">
        <f t="shared" si="3"/>
        <v>720.34752700000001</v>
      </c>
      <c r="BP35" s="4">
        <f t="shared" si="4"/>
        <v>705.34752700000001</v>
      </c>
      <c r="BQ35" s="4">
        <f t="shared" si="5"/>
        <v>634.04200000000003</v>
      </c>
      <c r="BR35" s="4">
        <f t="shared" si="6"/>
        <v>0</v>
      </c>
      <c r="BS35" s="4">
        <f t="shared" si="7"/>
        <v>867.82</v>
      </c>
      <c r="BT35" s="4">
        <f t="shared" si="8"/>
        <v>0</v>
      </c>
      <c r="BU35" s="4">
        <f t="shared" si="9"/>
        <v>195.346</v>
      </c>
      <c r="BV35" s="4">
        <f t="shared" si="10"/>
        <v>0</v>
      </c>
      <c r="BW35" s="4">
        <f t="shared" si="11"/>
        <v>2543.0161419999999</v>
      </c>
      <c r="BX35" s="4">
        <f t="shared" si="12"/>
        <v>830.80761700000005</v>
      </c>
      <c r="BY35" t="s">
        <v>896</v>
      </c>
    </row>
    <row r="36" spans="1:77" x14ac:dyDescent="0.25">
      <c r="A36">
        <v>16</v>
      </c>
      <c r="B36" t="s">
        <v>0</v>
      </c>
      <c r="C36" t="s">
        <v>668</v>
      </c>
      <c r="D36">
        <v>2021</v>
      </c>
      <c r="E36" t="s">
        <v>1</v>
      </c>
      <c r="F36" t="s">
        <v>2</v>
      </c>
      <c r="G36">
        <v>2</v>
      </c>
      <c r="H36" t="s">
        <v>3</v>
      </c>
      <c r="I36" t="s">
        <v>670</v>
      </c>
      <c r="J36" t="s">
        <v>12</v>
      </c>
      <c r="K36" t="s">
        <v>777</v>
      </c>
      <c r="L36" t="s">
        <v>778</v>
      </c>
      <c r="M36" t="s">
        <v>779</v>
      </c>
      <c r="N36" t="s">
        <v>718</v>
      </c>
      <c r="O36" t="s">
        <v>13</v>
      </c>
      <c r="P36" t="s">
        <v>723</v>
      </c>
      <c r="Q36" t="s">
        <v>14</v>
      </c>
      <c r="R36">
        <v>0</v>
      </c>
      <c r="S36" t="s">
        <v>7</v>
      </c>
      <c r="T36">
        <v>300</v>
      </c>
      <c r="U36" t="s">
        <v>16</v>
      </c>
      <c r="V36" t="s">
        <v>4007</v>
      </c>
      <c r="W36" t="s">
        <v>1683</v>
      </c>
      <c r="X36">
        <v>3</v>
      </c>
      <c r="Y36" t="s">
        <v>1691</v>
      </c>
      <c r="Z36">
        <v>1</v>
      </c>
      <c r="AA36" t="s">
        <v>922</v>
      </c>
      <c r="AB36" t="s">
        <v>1653</v>
      </c>
      <c r="AC36" s="3">
        <v>75</v>
      </c>
      <c r="AD36" s="3">
        <v>75</v>
      </c>
      <c r="AE36" s="3">
        <v>100</v>
      </c>
      <c r="AF36" s="3">
        <v>73</v>
      </c>
      <c r="AG36" s="3">
        <v>73</v>
      </c>
      <c r="AH36" s="3">
        <v>100</v>
      </c>
      <c r="AI36" s="3">
        <v>70</v>
      </c>
      <c r="AJ36" s="3">
        <v>0</v>
      </c>
      <c r="AK36" s="3">
        <v>0</v>
      </c>
      <c r="AL36" s="3">
        <v>65</v>
      </c>
      <c r="AM36" s="3">
        <v>0</v>
      </c>
      <c r="AN36" s="3">
        <v>0</v>
      </c>
      <c r="AO36" s="3">
        <v>17</v>
      </c>
      <c r="AP36" s="3">
        <v>0</v>
      </c>
      <c r="AQ36" s="3">
        <v>0</v>
      </c>
      <c r="AR36" s="3">
        <v>300</v>
      </c>
      <c r="AS36" s="3">
        <v>148</v>
      </c>
      <c r="AT36" s="3">
        <v>49.33</v>
      </c>
      <c r="AU36" s="1">
        <v>343596383</v>
      </c>
      <c r="AV36" s="1">
        <v>343595433</v>
      </c>
      <c r="AW36" s="3">
        <v>100</v>
      </c>
      <c r="AX36" s="1">
        <v>1162264350</v>
      </c>
      <c r="AY36" s="1">
        <v>1162264350</v>
      </c>
      <c r="AZ36" s="3">
        <v>100</v>
      </c>
      <c r="BA36" s="1">
        <v>1194466000</v>
      </c>
      <c r="BB36" s="1">
        <v>0</v>
      </c>
      <c r="BC36" s="3">
        <v>0</v>
      </c>
      <c r="BD36" s="1">
        <v>2602523000</v>
      </c>
      <c r="BE36" s="1">
        <v>0</v>
      </c>
      <c r="BF36" s="3">
        <v>0</v>
      </c>
      <c r="BG36" s="1">
        <v>586039000</v>
      </c>
      <c r="BH36" s="1">
        <v>0</v>
      </c>
      <c r="BI36" s="3">
        <v>0</v>
      </c>
      <c r="BJ36" s="1" t="s">
        <v>9</v>
      </c>
      <c r="BK36" s="1" t="s">
        <v>9</v>
      </c>
      <c r="BL36" s="3" t="s">
        <v>9</v>
      </c>
      <c r="BM36" s="4">
        <f t="shared" si="1"/>
        <v>343.596383</v>
      </c>
      <c r="BN36" s="4">
        <f t="shared" si="2"/>
        <v>343.59543300000001</v>
      </c>
      <c r="BO36" s="4">
        <f t="shared" si="3"/>
        <v>1162.2643499999999</v>
      </c>
      <c r="BP36" s="4">
        <f t="shared" si="4"/>
        <v>1162.2643499999999</v>
      </c>
      <c r="BQ36" s="4">
        <f t="shared" si="5"/>
        <v>1194.4659999999999</v>
      </c>
      <c r="BR36" s="4">
        <f t="shared" si="6"/>
        <v>0</v>
      </c>
      <c r="BS36" s="4">
        <f t="shared" si="7"/>
        <v>2602.5230000000001</v>
      </c>
      <c r="BT36" s="4">
        <f t="shared" si="8"/>
        <v>0</v>
      </c>
      <c r="BU36" s="4">
        <f t="shared" si="9"/>
        <v>586.03899999999999</v>
      </c>
      <c r="BV36" s="4">
        <f t="shared" si="10"/>
        <v>0</v>
      </c>
      <c r="BW36" s="4">
        <f t="shared" si="11"/>
        <v>5888.8887329999998</v>
      </c>
      <c r="BX36" s="4">
        <f t="shared" si="12"/>
        <v>1505.8597829999999</v>
      </c>
      <c r="BY36" t="s">
        <v>896</v>
      </c>
    </row>
    <row r="37" spans="1:77" x14ac:dyDescent="0.25">
      <c r="A37">
        <v>16</v>
      </c>
      <c r="B37" t="s">
        <v>0</v>
      </c>
      <c r="C37" t="s">
        <v>668</v>
      </c>
      <c r="D37">
        <v>2021</v>
      </c>
      <c r="E37" t="s">
        <v>1</v>
      </c>
      <c r="F37" t="s">
        <v>2</v>
      </c>
      <c r="G37">
        <v>2</v>
      </c>
      <c r="H37" t="s">
        <v>3</v>
      </c>
      <c r="I37" t="s">
        <v>670</v>
      </c>
      <c r="J37" t="s">
        <v>12</v>
      </c>
      <c r="K37" t="s">
        <v>777</v>
      </c>
      <c r="L37" t="s">
        <v>778</v>
      </c>
      <c r="M37" t="s">
        <v>779</v>
      </c>
      <c r="N37" t="s">
        <v>718</v>
      </c>
      <c r="O37" t="s">
        <v>13</v>
      </c>
      <c r="P37" t="s">
        <v>723</v>
      </c>
      <c r="Q37" t="s">
        <v>14</v>
      </c>
      <c r="R37">
        <v>0</v>
      </c>
      <c r="S37" t="s">
        <v>7</v>
      </c>
      <c r="T37">
        <v>300</v>
      </c>
      <c r="U37" t="s">
        <v>16</v>
      </c>
      <c r="V37" t="s">
        <v>4007</v>
      </c>
      <c r="W37" t="s">
        <v>1683</v>
      </c>
      <c r="X37">
        <v>4</v>
      </c>
      <c r="Y37" t="s">
        <v>1692</v>
      </c>
      <c r="Z37">
        <v>3</v>
      </c>
      <c r="AA37" t="s">
        <v>927</v>
      </c>
      <c r="AB37" t="s">
        <v>1653</v>
      </c>
      <c r="AC37" s="3">
        <v>5</v>
      </c>
      <c r="AD37" s="3">
        <v>5</v>
      </c>
      <c r="AE37" s="3">
        <v>100</v>
      </c>
      <c r="AF37" s="3">
        <v>20</v>
      </c>
      <c r="AG37" s="3">
        <v>20</v>
      </c>
      <c r="AH37" s="3">
        <v>100</v>
      </c>
      <c r="AI37" s="3">
        <v>55</v>
      </c>
      <c r="AJ37" s="3">
        <v>0</v>
      </c>
      <c r="AK37" s="3">
        <v>0</v>
      </c>
      <c r="AL37" s="3">
        <v>90</v>
      </c>
      <c r="AM37" s="3">
        <v>0</v>
      </c>
      <c r="AN37" s="3">
        <v>0</v>
      </c>
      <c r="AO37" s="3">
        <v>100</v>
      </c>
      <c r="AP37" s="3">
        <v>0</v>
      </c>
      <c r="AQ37" s="3">
        <v>0</v>
      </c>
      <c r="AR37" s="3" t="s">
        <v>7</v>
      </c>
      <c r="AS37" s="3" t="s">
        <v>7</v>
      </c>
      <c r="AT37" s="3" t="s">
        <v>7</v>
      </c>
      <c r="AU37" s="1">
        <v>85190000</v>
      </c>
      <c r="AV37" s="1">
        <v>85188950</v>
      </c>
      <c r="AW37" s="3">
        <v>100</v>
      </c>
      <c r="AX37" s="1">
        <v>194239893</v>
      </c>
      <c r="AY37" s="1">
        <v>194239893</v>
      </c>
      <c r="AZ37" s="3">
        <v>100</v>
      </c>
      <c r="BA37" s="1">
        <v>95957000</v>
      </c>
      <c r="BB37" s="1">
        <v>0</v>
      </c>
      <c r="BC37" s="3">
        <v>0</v>
      </c>
      <c r="BD37" s="1">
        <v>2392370000</v>
      </c>
      <c r="BE37" s="1">
        <v>0</v>
      </c>
      <c r="BF37" s="3">
        <v>0</v>
      </c>
      <c r="BG37" s="1">
        <v>371041000</v>
      </c>
      <c r="BH37" s="1">
        <v>0</v>
      </c>
      <c r="BI37" s="3">
        <v>0</v>
      </c>
      <c r="BJ37" s="1" t="s">
        <v>9</v>
      </c>
      <c r="BK37" s="1" t="s">
        <v>9</v>
      </c>
      <c r="BL37" s="3" t="s">
        <v>9</v>
      </c>
      <c r="BM37" s="4">
        <f t="shared" si="1"/>
        <v>85.19</v>
      </c>
      <c r="BN37" s="4">
        <f t="shared" si="2"/>
        <v>85.188950000000006</v>
      </c>
      <c r="BO37" s="4">
        <f t="shared" si="3"/>
        <v>194.239893</v>
      </c>
      <c r="BP37" s="4">
        <f t="shared" si="4"/>
        <v>194.239893</v>
      </c>
      <c r="BQ37" s="4">
        <f t="shared" si="5"/>
        <v>95.956999999999994</v>
      </c>
      <c r="BR37" s="4">
        <f t="shared" si="6"/>
        <v>0</v>
      </c>
      <c r="BS37" s="4">
        <f t="shared" si="7"/>
        <v>2392.37</v>
      </c>
      <c r="BT37" s="4">
        <f t="shared" si="8"/>
        <v>0</v>
      </c>
      <c r="BU37" s="4">
        <f t="shared" si="9"/>
        <v>371.041</v>
      </c>
      <c r="BV37" s="4">
        <f t="shared" si="10"/>
        <v>0</v>
      </c>
      <c r="BW37" s="4">
        <f t="shared" si="11"/>
        <v>3138.7978929999999</v>
      </c>
      <c r="BX37" s="4">
        <f t="shared" si="12"/>
        <v>279.42884300000003</v>
      </c>
      <c r="BY37" t="s">
        <v>896</v>
      </c>
    </row>
    <row r="38" spans="1:77" x14ac:dyDescent="0.25">
      <c r="A38">
        <v>16</v>
      </c>
      <c r="B38" t="s">
        <v>0</v>
      </c>
      <c r="C38" t="s">
        <v>668</v>
      </c>
      <c r="D38">
        <v>2021</v>
      </c>
      <c r="E38" t="s">
        <v>1</v>
      </c>
      <c r="F38" t="s">
        <v>2</v>
      </c>
      <c r="G38">
        <v>2</v>
      </c>
      <c r="H38" t="s">
        <v>3</v>
      </c>
      <c r="I38" t="s">
        <v>670</v>
      </c>
      <c r="J38" t="s">
        <v>12</v>
      </c>
      <c r="K38" t="s">
        <v>777</v>
      </c>
      <c r="L38" t="s">
        <v>778</v>
      </c>
      <c r="M38" t="s">
        <v>779</v>
      </c>
      <c r="N38" t="s">
        <v>718</v>
      </c>
      <c r="O38" t="s">
        <v>13</v>
      </c>
      <c r="P38" t="s">
        <v>723</v>
      </c>
      <c r="Q38" t="s">
        <v>14</v>
      </c>
      <c r="R38">
        <v>0</v>
      </c>
      <c r="S38" t="s">
        <v>7</v>
      </c>
      <c r="T38">
        <v>301</v>
      </c>
      <c r="U38" t="s">
        <v>17</v>
      </c>
      <c r="V38" t="s">
        <v>4007</v>
      </c>
      <c r="W38" t="s">
        <v>1683</v>
      </c>
      <c r="X38">
        <v>10</v>
      </c>
      <c r="Y38" t="s">
        <v>1693</v>
      </c>
      <c r="Z38">
        <v>2</v>
      </c>
      <c r="AA38" t="s">
        <v>918</v>
      </c>
      <c r="AB38" t="s">
        <v>1653</v>
      </c>
      <c r="AC38" s="3">
        <v>100</v>
      </c>
      <c r="AD38" s="3">
        <v>100</v>
      </c>
      <c r="AE38" s="3">
        <v>100</v>
      </c>
      <c r="AF38" s="3">
        <v>100</v>
      </c>
      <c r="AG38" s="3">
        <v>100</v>
      </c>
      <c r="AH38" s="3">
        <v>100</v>
      </c>
      <c r="AI38" s="3">
        <v>100</v>
      </c>
      <c r="AJ38" s="3">
        <v>0</v>
      </c>
      <c r="AK38" s="3">
        <v>0</v>
      </c>
      <c r="AL38" s="3">
        <v>100</v>
      </c>
      <c r="AM38" s="3">
        <v>0</v>
      </c>
      <c r="AN38" s="3">
        <v>0</v>
      </c>
      <c r="AO38" s="3">
        <v>100</v>
      </c>
      <c r="AP38" s="3">
        <v>0</v>
      </c>
      <c r="AQ38" s="3">
        <v>0</v>
      </c>
      <c r="AR38" s="3" t="s">
        <v>7</v>
      </c>
      <c r="AS38" s="3" t="s">
        <v>7</v>
      </c>
      <c r="AT38" s="3" t="s">
        <v>7</v>
      </c>
      <c r="AU38" s="1">
        <v>3061033688</v>
      </c>
      <c r="AV38" s="1">
        <v>3039152519</v>
      </c>
      <c r="AW38" s="3">
        <v>99.29</v>
      </c>
      <c r="AX38" s="1">
        <v>5950295294</v>
      </c>
      <c r="AY38" s="1">
        <v>5950083818</v>
      </c>
      <c r="AZ38" s="3">
        <v>100</v>
      </c>
      <c r="BA38" s="1">
        <v>4829065000</v>
      </c>
      <c r="BB38" s="1">
        <v>0</v>
      </c>
      <c r="BC38" s="3">
        <v>0</v>
      </c>
      <c r="BD38" s="1">
        <v>5963103000</v>
      </c>
      <c r="BE38" s="1">
        <v>0</v>
      </c>
      <c r="BF38" s="3">
        <v>0</v>
      </c>
      <c r="BG38" s="1">
        <v>2572914000</v>
      </c>
      <c r="BH38" s="1">
        <v>0</v>
      </c>
      <c r="BI38" s="3">
        <v>0</v>
      </c>
      <c r="BJ38" s="1" t="s">
        <v>9</v>
      </c>
      <c r="BK38" s="1" t="s">
        <v>9</v>
      </c>
      <c r="BL38" s="3" t="s">
        <v>9</v>
      </c>
      <c r="BM38" s="4">
        <f t="shared" si="1"/>
        <v>3061.033688</v>
      </c>
      <c r="BN38" s="4">
        <f t="shared" si="2"/>
        <v>3039.1525190000002</v>
      </c>
      <c r="BO38" s="4">
        <f t="shared" si="3"/>
        <v>5950.2952939999996</v>
      </c>
      <c r="BP38" s="4">
        <f t="shared" si="4"/>
        <v>5950.0838180000001</v>
      </c>
      <c r="BQ38" s="4">
        <f t="shared" si="5"/>
        <v>4829.0649999999996</v>
      </c>
      <c r="BR38" s="4">
        <f t="shared" si="6"/>
        <v>0</v>
      </c>
      <c r="BS38" s="4">
        <f t="shared" si="7"/>
        <v>5963.1030000000001</v>
      </c>
      <c r="BT38" s="4">
        <f t="shared" si="8"/>
        <v>0</v>
      </c>
      <c r="BU38" s="4">
        <f t="shared" si="9"/>
        <v>2572.9140000000002</v>
      </c>
      <c r="BV38" s="4">
        <f t="shared" si="10"/>
        <v>0</v>
      </c>
      <c r="BW38" s="4">
        <f t="shared" si="11"/>
        <v>22376.410981999998</v>
      </c>
      <c r="BX38" s="4">
        <f t="shared" si="12"/>
        <v>8989.2363370000003</v>
      </c>
      <c r="BY38" t="s">
        <v>896</v>
      </c>
    </row>
    <row r="39" spans="1:77" x14ac:dyDescent="0.25">
      <c r="A39">
        <v>16</v>
      </c>
      <c r="B39" t="s">
        <v>0</v>
      </c>
      <c r="C39" t="s">
        <v>668</v>
      </c>
      <c r="D39">
        <v>2021</v>
      </c>
      <c r="E39" t="s">
        <v>1</v>
      </c>
      <c r="F39" t="s">
        <v>2</v>
      </c>
      <c r="G39">
        <v>2</v>
      </c>
      <c r="H39" t="s">
        <v>3</v>
      </c>
      <c r="I39" t="s">
        <v>670</v>
      </c>
      <c r="J39" t="s">
        <v>12</v>
      </c>
      <c r="K39" t="s">
        <v>777</v>
      </c>
      <c r="L39" t="s">
        <v>778</v>
      </c>
      <c r="M39" t="s">
        <v>779</v>
      </c>
      <c r="N39" t="s">
        <v>718</v>
      </c>
      <c r="O39" t="s">
        <v>13</v>
      </c>
      <c r="P39" t="s">
        <v>723</v>
      </c>
      <c r="Q39" t="s">
        <v>14</v>
      </c>
      <c r="R39">
        <v>0</v>
      </c>
      <c r="S39" t="s">
        <v>7</v>
      </c>
      <c r="T39">
        <v>301</v>
      </c>
      <c r="U39" t="s">
        <v>17</v>
      </c>
      <c r="V39" t="s">
        <v>4007</v>
      </c>
      <c r="W39" t="s">
        <v>1683</v>
      </c>
      <c r="X39">
        <v>11</v>
      </c>
      <c r="Y39" t="s">
        <v>1694</v>
      </c>
      <c r="Z39">
        <v>2</v>
      </c>
      <c r="AA39" t="s">
        <v>918</v>
      </c>
      <c r="AB39" t="s">
        <v>1653</v>
      </c>
      <c r="AC39" s="3">
        <v>100</v>
      </c>
      <c r="AD39" s="3">
        <v>100</v>
      </c>
      <c r="AE39" s="3">
        <v>100</v>
      </c>
      <c r="AF39" s="3">
        <v>100</v>
      </c>
      <c r="AG39" s="3">
        <v>100</v>
      </c>
      <c r="AH39" s="3">
        <v>100</v>
      </c>
      <c r="AI39" s="3">
        <v>100</v>
      </c>
      <c r="AJ39" s="3">
        <v>0</v>
      </c>
      <c r="AK39" s="3">
        <v>0</v>
      </c>
      <c r="AL39" s="3">
        <v>100</v>
      </c>
      <c r="AM39" s="3">
        <v>0</v>
      </c>
      <c r="AN39" s="3">
        <v>0</v>
      </c>
      <c r="AO39" s="3">
        <v>100</v>
      </c>
      <c r="AP39" s="3">
        <v>0</v>
      </c>
      <c r="AQ39" s="3">
        <v>0</v>
      </c>
      <c r="AR39" s="3" t="s">
        <v>7</v>
      </c>
      <c r="AS39" s="3" t="s">
        <v>7</v>
      </c>
      <c r="AT39" s="3" t="s">
        <v>7</v>
      </c>
      <c r="AU39" s="1">
        <v>227209248</v>
      </c>
      <c r="AV39" s="1">
        <v>221671973</v>
      </c>
      <c r="AW39" s="3">
        <v>97.56</v>
      </c>
      <c r="AX39" s="1">
        <v>700537751</v>
      </c>
      <c r="AY39" s="1">
        <v>700194104</v>
      </c>
      <c r="AZ39" s="3">
        <v>99.95</v>
      </c>
      <c r="BA39" s="1">
        <v>985743000</v>
      </c>
      <c r="BB39" s="1">
        <v>0</v>
      </c>
      <c r="BC39" s="3">
        <v>0</v>
      </c>
      <c r="BD39" s="1">
        <v>2694468000</v>
      </c>
      <c r="BE39" s="1">
        <v>0</v>
      </c>
      <c r="BF39" s="3">
        <v>0</v>
      </c>
      <c r="BG39" s="1">
        <v>1047874000</v>
      </c>
      <c r="BH39" s="1">
        <v>0</v>
      </c>
      <c r="BI39" s="3">
        <v>0</v>
      </c>
      <c r="BJ39" s="1" t="s">
        <v>9</v>
      </c>
      <c r="BK39" s="1" t="s">
        <v>9</v>
      </c>
      <c r="BL39" s="3" t="s">
        <v>9</v>
      </c>
      <c r="BM39" s="4">
        <f t="shared" si="1"/>
        <v>227.209248</v>
      </c>
      <c r="BN39" s="4">
        <f t="shared" si="2"/>
        <v>221.67197300000001</v>
      </c>
      <c r="BO39" s="4">
        <f t="shared" si="3"/>
        <v>700.53775099999996</v>
      </c>
      <c r="BP39" s="4">
        <f t="shared" si="4"/>
        <v>700.19410400000004</v>
      </c>
      <c r="BQ39" s="4">
        <f t="shared" si="5"/>
        <v>985.74300000000005</v>
      </c>
      <c r="BR39" s="4">
        <f t="shared" si="6"/>
        <v>0</v>
      </c>
      <c r="BS39" s="4">
        <f t="shared" si="7"/>
        <v>2694.4679999999998</v>
      </c>
      <c r="BT39" s="4">
        <f t="shared" si="8"/>
        <v>0</v>
      </c>
      <c r="BU39" s="4">
        <f t="shared" si="9"/>
        <v>1047.874</v>
      </c>
      <c r="BV39" s="4">
        <f t="shared" si="10"/>
        <v>0</v>
      </c>
      <c r="BW39" s="4">
        <f t="shared" si="11"/>
        <v>5655.831999</v>
      </c>
      <c r="BX39" s="4">
        <f t="shared" si="12"/>
        <v>921.86607700000002</v>
      </c>
      <c r="BY39" t="s">
        <v>896</v>
      </c>
    </row>
    <row r="40" spans="1:77" x14ac:dyDescent="0.25">
      <c r="A40">
        <v>16</v>
      </c>
      <c r="B40" t="s">
        <v>0</v>
      </c>
      <c r="C40" t="s">
        <v>668</v>
      </c>
      <c r="D40">
        <v>2021</v>
      </c>
      <c r="E40" t="s">
        <v>1</v>
      </c>
      <c r="F40" t="s">
        <v>2</v>
      </c>
      <c r="G40">
        <v>2</v>
      </c>
      <c r="H40" t="s">
        <v>3</v>
      </c>
      <c r="I40" t="s">
        <v>670</v>
      </c>
      <c r="J40" t="s">
        <v>12</v>
      </c>
      <c r="K40" t="s">
        <v>777</v>
      </c>
      <c r="L40" t="s">
        <v>778</v>
      </c>
      <c r="M40" t="s">
        <v>779</v>
      </c>
      <c r="N40" t="s">
        <v>718</v>
      </c>
      <c r="O40" t="s">
        <v>13</v>
      </c>
      <c r="P40" t="s">
        <v>723</v>
      </c>
      <c r="Q40" t="s">
        <v>14</v>
      </c>
      <c r="R40">
        <v>0</v>
      </c>
      <c r="S40" t="s">
        <v>7</v>
      </c>
      <c r="T40">
        <v>301</v>
      </c>
      <c r="U40" t="s">
        <v>17</v>
      </c>
      <c r="V40" t="s">
        <v>4007</v>
      </c>
      <c r="W40" t="s">
        <v>1683</v>
      </c>
      <c r="X40">
        <v>12</v>
      </c>
      <c r="Y40" t="s">
        <v>1695</v>
      </c>
      <c r="Z40">
        <v>3</v>
      </c>
      <c r="AA40" t="s">
        <v>927</v>
      </c>
      <c r="AB40" t="s">
        <v>1653</v>
      </c>
      <c r="AC40" s="3">
        <v>10</v>
      </c>
      <c r="AD40" s="3">
        <v>10</v>
      </c>
      <c r="AE40" s="3">
        <v>100</v>
      </c>
      <c r="AF40" s="3">
        <v>40</v>
      </c>
      <c r="AG40" s="3">
        <v>40</v>
      </c>
      <c r="AH40" s="3">
        <v>100</v>
      </c>
      <c r="AI40" s="3">
        <v>70</v>
      </c>
      <c r="AJ40" s="3">
        <v>0</v>
      </c>
      <c r="AK40" s="3">
        <v>0</v>
      </c>
      <c r="AL40" s="3">
        <v>90</v>
      </c>
      <c r="AM40" s="3">
        <v>0</v>
      </c>
      <c r="AN40" s="3">
        <v>0</v>
      </c>
      <c r="AO40" s="3">
        <v>100</v>
      </c>
      <c r="AP40" s="3">
        <v>0</v>
      </c>
      <c r="AQ40" s="3">
        <v>0</v>
      </c>
      <c r="AR40" s="3" t="s">
        <v>7</v>
      </c>
      <c r="AS40" s="3" t="s">
        <v>7</v>
      </c>
      <c r="AT40" s="3" t="s">
        <v>7</v>
      </c>
      <c r="AU40" s="1">
        <v>1333761153</v>
      </c>
      <c r="AV40" s="1">
        <v>1333761153</v>
      </c>
      <c r="AW40" s="3">
        <v>100</v>
      </c>
      <c r="AX40" s="1">
        <v>3209087825</v>
      </c>
      <c r="AY40" s="1">
        <v>3208876350</v>
      </c>
      <c r="AZ40" s="3">
        <v>99.99</v>
      </c>
      <c r="BA40" s="1">
        <v>2026381000</v>
      </c>
      <c r="BB40" s="1">
        <v>0</v>
      </c>
      <c r="BC40" s="3">
        <v>0</v>
      </c>
      <c r="BD40" s="1">
        <v>3642029148</v>
      </c>
      <c r="BE40" s="1">
        <v>0</v>
      </c>
      <c r="BF40" s="3">
        <v>0</v>
      </c>
      <c r="BG40" s="1">
        <v>1571812570</v>
      </c>
      <c r="BH40" s="1">
        <v>0</v>
      </c>
      <c r="BI40" s="3">
        <v>0</v>
      </c>
      <c r="BJ40" s="1" t="s">
        <v>9</v>
      </c>
      <c r="BK40" s="1" t="s">
        <v>9</v>
      </c>
      <c r="BL40" s="3" t="s">
        <v>9</v>
      </c>
      <c r="BM40" s="4">
        <f t="shared" si="1"/>
        <v>1333.7611529999999</v>
      </c>
      <c r="BN40" s="4">
        <f t="shared" si="2"/>
        <v>1333.7611529999999</v>
      </c>
      <c r="BO40" s="4">
        <f t="shared" si="3"/>
        <v>3209.0878250000001</v>
      </c>
      <c r="BP40" s="4">
        <f t="shared" si="4"/>
        <v>3208.87635</v>
      </c>
      <c r="BQ40" s="4">
        <f t="shared" si="5"/>
        <v>2026.3810000000001</v>
      </c>
      <c r="BR40" s="4">
        <f t="shared" si="6"/>
        <v>0</v>
      </c>
      <c r="BS40" s="4">
        <f t="shared" si="7"/>
        <v>3642.0291480000001</v>
      </c>
      <c r="BT40" s="4">
        <f t="shared" si="8"/>
        <v>0</v>
      </c>
      <c r="BU40" s="4">
        <f t="shared" si="9"/>
        <v>1571.8125700000001</v>
      </c>
      <c r="BV40" s="4">
        <f t="shared" si="10"/>
        <v>0</v>
      </c>
      <c r="BW40" s="4">
        <f t="shared" si="11"/>
        <v>11783.071696000001</v>
      </c>
      <c r="BX40" s="4">
        <f t="shared" si="12"/>
        <v>4542.6375029999999</v>
      </c>
      <c r="BY40" t="s">
        <v>896</v>
      </c>
    </row>
    <row r="41" spans="1:77" x14ac:dyDescent="0.25">
      <c r="A41">
        <v>16</v>
      </c>
      <c r="B41" t="s">
        <v>0</v>
      </c>
      <c r="C41" t="s">
        <v>668</v>
      </c>
      <c r="D41">
        <v>2021</v>
      </c>
      <c r="E41" t="s">
        <v>1</v>
      </c>
      <c r="F41" t="s">
        <v>2</v>
      </c>
      <c r="G41">
        <v>2</v>
      </c>
      <c r="H41" t="s">
        <v>3</v>
      </c>
      <c r="I41" t="s">
        <v>670</v>
      </c>
      <c r="J41" t="s">
        <v>12</v>
      </c>
      <c r="K41" t="s">
        <v>777</v>
      </c>
      <c r="L41" t="s">
        <v>778</v>
      </c>
      <c r="M41" t="s">
        <v>779</v>
      </c>
      <c r="N41" t="s">
        <v>717</v>
      </c>
      <c r="O41" t="s">
        <v>5</v>
      </c>
      <c r="P41" t="s">
        <v>724</v>
      </c>
      <c r="Q41" t="s">
        <v>18</v>
      </c>
      <c r="R41">
        <v>0</v>
      </c>
      <c r="S41" t="s">
        <v>7</v>
      </c>
      <c r="T41">
        <v>406</v>
      </c>
      <c r="U41" t="s">
        <v>19</v>
      </c>
      <c r="V41" t="s">
        <v>4008</v>
      </c>
      <c r="W41" t="s">
        <v>1696</v>
      </c>
      <c r="X41">
        <v>2</v>
      </c>
      <c r="Y41" t="s">
        <v>1697</v>
      </c>
      <c r="Z41">
        <v>1</v>
      </c>
      <c r="AA41" t="s">
        <v>922</v>
      </c>
      <c r="AB41" t="s">
        <v>1653</v>
      </c>
      <c r="AC41" s="3">
        <v>0</v>
      </c>
      <c r="AD41" s="3">
        <v>0</v>
      </c>
      <c r="AE41" s="3">
        <v>0</v>
      </c>
      <c r="AF41" s="3">
        <v>40</v>
      </c>
      <c r="AG41" s="3">
        <v>40</v>
      </c>
      <c r="AH41" s="3">
        <v>100</v>
      </c>
      <c r="AI41" s="3">
        <v>20</v>
      </c>
      <c r="AJ41" s="3">
        <v>0</v>
      </c>
      <c r="AK41" s="3">
        <v>0</v>
      </c>
      <c r="AL41" s="3">
        <v>20</v>
      </c>
      <c r="AM41" s="3">
        <v>0</v>
      </c>
      <c r="AN41" s="3">
        <v>0</v>
      </c>
      <c r="AO41" s="3">
        <v>20</v>
      </c>
      <c r="AP41" s="3">
        <v>0</v>
      </c>
      <c r="AQ41" s="3">
        <v>0</v>
      </c>
      <c r="AR41" s="3">
        <v>100</v>
      </c>
      <c r="AS41" s="3">
        <v>40</v>
      </c>
      <c r="AT41" s="3">
        <v>40</v>
      </c>
      <c r="AU41" s="1">
        <v>0</v>
      </c>
      <c r="AV41" s="1">
        <v>0</v>
      </c>
      <c r="AW41" s="3">
        <v>0</v>
      </c>
      <c r="AX41" s="1">
        <v>709333066</v>
      </c>
      <c r="AY41" s="1">
        <v>709333066</v>
      </c>
      <c r="AZ41" s="3">
        <v>100</v>
      </c>
      <c r="BA41" s="1">
        <v>808530000</v>
      </c>
      <c r="BB41" s="1">
        <v>0</v>
      </c>
      <c r="BC41" s="3">
        <v>0</v>
      </c>
      <c r="BD41" s="1">
        <v>1000000000</v>
      </c>
      <c r="BE41" s="1">
        <v>0</v>
      </c>
      <c r="BF41" s="3">
        <v>0</v>
      </c>
      <c r="BG41" s="1">
        <v>921000000</v>
      </c>
      <c r="BH41" s="1">
        <v>0</v>
      </c>
      <c r="BI41" s="3">
        <v>0</v>
      </c>
      <c r="BJ41" s="1" t="s">
        <v>9</v>
      </c>
      <c r="BK41" s="1" t="s">
        <v>9</v>
      </c>
      <c r="BL41" s="3" t="s">
        <v>9</v>
      </c>
      <c r="BM41" s="4">
        <f t="shared" si="1"/>
        <v>0</v>
      </c>
      <c r="BN41" s="4">
        <f t="shared" si="2"/>
        <v>0</v>
      </c>
      <c r="BO41" s="4">
        <f t="shared" si="3"/>
        <v>709.33306600000003</v>
      </c>
      <c r="BP41" s="4">
        <f t="shared" si="4"/>
        <v>709.33306600000003</v>
      </c>
      <c r="BQ41" s="4">
        <f t="shared" si="5"/>
        <v>808.53</v>
      </c>
      <c r="BR41" s="4">
        <f t="shared" si="6"/>
        <v>0</v>
      </c>
      <c r="BS41" s="4">
        <f t="shared" si="7"/>
        <v>1000</v>
      </c>
      <c r="BT41" s="4">
        <f t="shared" si="8"/>
        <v>0</v>
      </c>
      <c r="BU41" s="4">
        <f t="shared" si="9"/>
        <v>921</v>
      </c>
      <c r="BV41" s="4">
        <f t="shared" si="10"/>
        <v>0</v>
      </c>
      <c r="BW41" s="4">
        <f t="shared" si="11"/>
        <v>3438.8630659999999</v>
      </c>
      <c r="BX41" s="4">
        <f t="shared" si="12"/>
        <v>709.33306600000003</v>
      </c>
      <c r="BY41" t="s">
        <v>896</v>
      </c>
    </row>
    <row r="42" spans="1:77" x14ac:dyDescent="0.25">
      <c r="A42">
        <v>16</v>
      </c>
      <c r="B42" t="s">
        <v>0</v>
      </c>
      <c r="C42" t="s">
        <v>668</v>
      </c>
      <c r="D42">
        <v>2021</v>
      </c>
      <c r="E42" t="s">
        <v>1</v>
      </c>
      <c r="F42" t="s">
        <v>2</v>
      </c>
      <c r="G42">
        <v>2</v>
      </c>
      <c r="H42" t="s">
        <v>3</v>
      </c>
      <c r="I42" t="s">
        <v>670</v>
      </c>
      <c r="J42" t="s">
        <v>12</v>
      </c>
      <c r="K42" t="s">
        <v>777</v>
      </c>
      <c r="L42" t="s">
        <v>778</v>
      </c>
      <c r="M42" t="s">
        <v>779</v>
      </c>
      <c r="N42" t="s">
        <v>717</v>
      </c>
      <c r="O42" t="s">
        <v>5</v>
      </c>
      <c r="P42" t="s">
        <v>724</v>
      </c>
      <c r="Q42" t="s">
        <v>18</v>
      </c>
      <c r="R42">
        <v>0</v>
      </c>
      <c r="S42" t="s">
        <v>7</v>
      </c>
      <c r="T42">
        <v>431</v>
      </c>
      <c r="U42" t="s">
        <v>20</v>
      </c>
      <c r="V42" t="s">
        <v>4008</v>
      </c>
      <c r="W42" t="s">
        <v>1696</v>
      </c>
      <c r="X42">
        <v>1</v>
      </c>
      <c r="Y42" t="s">
        <v>1698</v>
      </c>
      <c r="Z42">
        <v>1</v>
      </c>
      <c r="AA42" t="s">
        <v>922</v>
      </c>
      <c r="AB42" t="s">
        <v>1653</v>
      </c>
      <c r="AC42" s="3">
        <v>10</v>
      </c>
      <c r="AD42" s="3">
        <v>10</v>
      </c>
      <c r="AE42" s="3">
        <v>100</v>
      </c>
      <c r="AF42" s="3">
        <v>20</v>
      </c>
      <c r="AG42" s="3">
        <v>20</v>
      </c>
      <c r="AH42" s="3">
        <v>100</v>
      </c>
      <c r="AI42" s="3">
        <v>20</v>
      </c>
      <c r="AJ42" s="3">
        <v>0</v>
      </c>
      <c r="AK42" s="3">
        <v>0</v>
      </c>
      <c r="AL42" s="3">
        <v>25</v>
      </c>
      <c r="AM42" s="3">
        <v>0</v>
      </c>
      <c r="AN42" s="3">
        <v>0</v>
      </c>
      <c r="AO42" s="3">
        <v>25</v>
      </c>
      <c r="AP42" s="3">
        <v>0</v>
      </c>
      <c r="AQ42" s="3">
        <v>0</v>
      </c>
      <c r="AR42" s="3">
        <v>100</v>
      </c>
      <c r="AS42" s="3">
        <v>30</v>
      </c>
      <c r="AT42" s="3">
        <v>30</v>
      </c>
      <c r="AU42" s="1">
        <v>277572250</v>
      </c>
      <c r="AV42" s="1">
        <v>277248811</v>
      </c>
      <c r="AW42" s="3">
        <v>99.88</v>
      </c>
      <c r="AX42" s="1">
        <v>789964256</v>
      </c>
      <c r="AY42" s="1">
        <v>789964256</v>
      </c>
      <c r="AZ42" s="3">
        <v>100</v>
      </c>
      <c r="BA42" s="1">
        <v>815105000</v>
      </c>
      <c r="BB42" s="1">
        <v>0</v>
      </c>
      <c r="BC42" s="3">
        <v>0</v>
      </c>
      <c r="BD42" s="1">
        <v>894843150</v>
      </c>
      <c r="BE42" s="1">
        <v>0</v>
      </c>
      <c r="BF42" s="3">
        <v>0</v>
      </c>
      <c r="BG42" s="1">
        <v>1388321056</v>
      </c>
      <c r="BH42" s="1">
        <v>0</v>
      </c>
      <c r="BI42" s="3">
        <v>0</v>
      </c>
      <c r="BJ42" s="1" t="s">
        <v>9</v>
      </c>
      <c r="BK42" s="1" t="s">
        <v>9</v>
      </c>
      <c r="BL42" s="3" t="s">
        <v>9</v>
      </c>
      <c r="BM42" s="4">
        <f t="shared" si="1"/>
        <v>277.57225</v>
      </c>
      <c r="BN42" s="4">
        <f t="shared" si="2"/>
        <v>277.24881099999999</v>
      </c>
      <c r="BO42" s="4">
        <f t="shared" si="3"/>
        <v>789.96425599999998</v>
      </c>
      <c r="BP42" s="4">
        <f t="shared" si="4"/>
        <v>789.96425599999998</v>
      </c>
      <c r="BQ42" s="4">
        <f t="shared" si="5"/>
        <v>815.10500000000002</v>
      </c>
      <c r="BR42" s="4">
        <f t="shared" si="6"/>
        <v>0</v>
      </c>
      <c r="BS42" s="4">
        <f t="shared" si="7"/>
        <v>894.84315000000004</v>
      </c>
      <c r="BT42" s="4">
        <f t="shared" si="8"/>
        <v>0</v>
      </c>
      <c r="BU42" s="4">
        <f t="shared" si="9"/>
        <v>1388.321056</v>
      </c>
      <c r="BV42" s="4">
        <f t="shared" si="10"/>
        <v>0</v>
      </c>
      <c r="BW42" s="4">
        <f t="shared" si="11"/>
        <v>4165.8057120000003</v>
      </c>
      <c r="BX42" s="4">
        <f t="shared" si="12"/>
        <v>1067.2130669999999</v>
      </c>
      <c r="BY42" t="s">
        <v>896</v>
      </c>
    </row>
    <row r="43" spans="1:77" x14ac:dyDescent="0.25">
      <c r="A43">
        <v>16</v>
      </c>
      <c r="B43" t="s">
        <v>0</v>
      </c>
      <c r="C43" t="s">
        <v>668</v>
      </c>
      <c r="D43">
        <v>2021</v>
      </c>
      <c r="E43" t="s">
        <v>1</v>
      </c>
      <c r="F43" t="s">
        <v>2</v>
      </c>
      <c r="G43">
        <v>2</v>
      </c>
      <c r="H43" t="s">
        <v>3</v>
      </c>
      <c r="I43" t="s">
        <v>670</v>
      </c>
      <c r="J43" t="s">
        <v>12</v>
      </c>
      <c r="K43" t="s">
        <v>777</v>
      </c>
      <c r="L43" t="s">
        <v>778</v>
      </c>
      <c r="M43" t="s">
        <v>779</v>
      </c>
      <c r="N43" t="s">
        <v>717</v>
      </c>
      <c r="O43" t="s">
        <v>5</v>
      </c>
      <c r="P43" t="s">
        <v>724</v>
      </c>
      <c r="Q43" t="s">
        <v>18</v>
      </c>
      <c r="R43">
        <v>0</v>
      </c>
      <c r="S43" t="s">
        <v>7</v>
      </c>
      <c r="T43">
        <v>431</v>
      </c>
      <c r="U43" t="s">
        <v>20</v>
      </c>
      <c r="V43" t="s">
        <v>4008</v>
      </c>
      <c r="W43" t="s">
        <v>1696</v>
      </c>
      <c r="X43">
        <v>3</v>
      </c>
      <c r="Y43" t="s">
        <v>1699</v>
      </c>
      <c r="Z43">
        <v>1</v>
      </c>
      <c r="AA43" t="s">
        <v>922</v>
      </c>
      <c r="AB43" t="s">
        <v>1653</v>
      </c>
      <c r="AC43" s="3">
        <v>5</v>
      </c>
      <c r="AD43" s="3">
        <v>5</v>
      </c>
      <c r="AE43" s="3">
        <v>100</v>
      </c>
      <c r="AF43" s="3">
        <v>20</v>
      </c>
      <c r="AG43" s="3">
        <v>20</v>
      </c>
      <c r="AH43" s="3">
        <v>100</v>
      </c>
      <c r="AI43" s="3">
        <v>30</v>
      </c>
      <c r="AJ43" s="3">
        <v>0</v>
      </c>
      <c r="AK43" s="3">
        <v>0</v>
      </c>
      <c r="AL43" s="3">
        <v>30</v>
      </c>
      <c r="AM43" s="3">
        <v>0</v>
      </c>
      <c r="AN43" s="3">
        <v>0</v>
      </c>
      <c r="AO43" s="3">
        <v>15</v>
      </c>
      <c r="AP43" s="3">
        <v>0</v>
      </c>
      <c r="AQ43" s="3">
        <v>0</v>
      </c>
      <c r="AR43" s="3">
        <v>100</v>
      </c>
      <c r="AS43" s="3">
        <v>25</v>
      </c>
      <c r="AT43" s="3">
        <v>25</v>
      </c>
      <c r="AU43" s="1">
        <v>116166750</v>
      </c>
      <c r="AV43" s="1">
        <v>116011861</v>
      </c>
      <c r="AW43" s="3">
        <v>99.86</v>
      </c>
      <c r="AX43" s="1">
        <v>765373678</v>
      </c>
      <c r="AY43" s="1">
        <v>765116743</v>
      </c>
      <c r="AZ43" s="3">
        <v>99.97</v>
      </c>
      <c r="BA43" s="1">
        <v>867467000</v>
      </c>
      <c r="BB43" s="1">
        <v>0</v>
      </c>
      <c r="BC43" s="3">
        <v>0</v>
      </c>
      <c r="BD43" s="1">
        <v>4374342116</v>
      </c>
      <c r="BE43" s="1">
        <v>0</v>
      </c>
      <c r="BF43" s="3">
        <v>0</v>
      </c>
      <c r="BG43" s="1">
        <v>9354067317</v>
      </c>
      <c r="BH43" s="1">
        <v>0</v>
      </c>
      <c r="BI43" s="3">
        <v>0</v>
      </c>
      <c r="BJ43" s="1" t="s">
        <v>9</v>
      </c>
      <c r="BK43" s="1" t="s">
        <v>9</v>
      </c>
      <c r="BL43" s="3" t="s">
        <v>9</v>
      </c>
      <c r="BM43" s="4">
        <f t="shared" si="1"/>
        <v>116.16674999999999</v>
      </c>
      <c r="BN43" s="4">
        <f t="shared" si="2"/>
        <v>116.011861</v>
      </c>
      <c r="BO43" s="4">
        <f t="shared" si="3"/>
        <v>765.37367800000004</v>
      </c>
      <c r="BP43" s="4">
        <f t="shared" si="4"/>
        <v>765.11674300000004</v>
      </c>
      <c r="BQ43" s="4">
        <f t="shared" si="5"/>
        <v>867.46699999999998</v>
      </c>
      <c r="BR43" s="4">
        <f t="shared" si="6"/>
        <v>0</v>
      </c>
      <c r="BS43" s="4">
        <f t="shared" si="7"/>
        <v>4374.3421159999998</v>
      </c>
      <c r="BT43" s="4">
        <f t="shared" si="8"/>
        <v>0</v>
      </c>
      <c r="BU43" s="4">
        <f t="shared" si="9"/>
        <v>9354.0673169999991</v>
      </c>
      <c r="BV43" s="4">
        <f t="shared" si="10"/>
        <v>0</v>
      </c>
      <c r="BW43" s="4">
        <f t="shared" si="11"/>
        <v>15477.416860999998</v>
      </c>
      <c r="BX43" s="4">
        <f t="shared" si="12"/>
        <v>881.128604</v>
      </c>
      <c r="BY43" t="s">
        <v>896</v>
      </c>
    </row>
    <row r="44" spans="1:77" x14ac:dyDescent="0.25">
      <c r="A44">
        <v>16</v>
      </c>
      <c r="B44" t="s">
        <v>0</v>
      </c>
      <c r="C44" t="s">
        <v>668</v>
      </c>
      <c r="D44">
        <v>2021</v>
      </c>
      <c r="E44" t="s">
        <v>1</v>
      </c>
      <c r="F44" t="s">
        <v>2</v>
      </c>
      <c r="G44">
        <v>2</v>
      </c>
      <c r="H44" t="s">
        <v>3</v>
      </c>
      <c r="I44" t="s">
        <v>670</v>
      </c>
      <c r="J44" t="s">
        <v>12</v>
      </c>
      <c r="K44" t="s">
        <v>777</v>
      </c>
      <c r="L44" t="s">
        <v>778</v>
      </c>
      <c r="M44" t="s">
        <v>779</v>
      </c>
      <c r="N44" t="s">
        <v>717</v>
      </c>
      <c r="O44" t="s">
        <v>5</v>
      </c>
      <c r="P44" t="s">
        <v>725</v>
      </c>
      <c r="Q44" t="s">
        <v>21</v>
      </c>
      <c r="R44">
        <v>0</v>
      </c>
      <c r="S44" t="s">
        <v>7</v>
      </c>
      <c r="T44">
        <v>468</v>
      </c>
      <c r="U44" t="s">
        <v>22</v>
      </c>
      <c r="V44" t="s">
        <v>4009</v>
      </c>
      <c r="W44" t="s">
        <v>1700</v>
      </c>
      <c r="X44">
        <v>1</v>
      </c>
      <c r="Y44" t="s">
        <v>1701</v>
      </c>
      <c r="Z44">
        <v>3</v>
      </c>
      <c r="AA44" t="s">
        <v>927</v>
      </c>
      <c r="AB44" t="s">
        <v>1653</v>
      </c>
      <c r="AC44" s="3">
        <v>10</v>
      </c>
      <c r="AD44" s="3">
        <v>10</v>
      </c>
      <c r="AE44" s="3">
        <v>100</v>
      </c>
      <c r="AF44" s="3">
        <v>30</v>
      </c>
      <c r="AG44" s="3">
        <v>30</v>
      </c>
      <c r="AH44" s="3">
        <v>100</v>
      </c>
      <c r="AI44" s="3">
        <v>50</v>
      </c>
      <c r="AJ44" s="3">
        <v>0</v>
      </c>
      <c r="AK44" s="3">
        <v>0</v>
      </c>
      <c r="AL44" s="3">
        <v>70</v>
      </c>
      <c r="AM44" s="3">
        <v>0</v>
      </c>
      <c r="AN44" s="3">
        <v>0</v>
      </c>
      <c r="AO44" s="3">
        <v>100</v>
      </c>
      <c r="AP44" s="3">
        <v>0</v>
      </c>
      <c r="AQ44" s="3">
        <v>0</v>
      </c>
      <c r="AR44" s="3" t="s">
        <v>7</v>
      </c>
      <c r="AS44" s="3" t="s">
        <v>7</v>
      </c>
      <c r="AT44" s="3" t="s">
        <v>7</v>
      </c>
      <c r="AU44" s="1">
        <v>1676406253</v>
      </c>
      <c r="AV44" s="1">
        <v>1661340981</v>
      </c>
      <c r="AW44" s="3">
        <v>99.1</v>
      </c>
      <c r="AX44" s="1">
        <v>2121258802</v>
      </c>
      <c r="AY44" s="1">
        <v>2120813382</v>
      </c>
      <c r="AZ44" s="3">
        <v>99.98</v>
      </c>
      <c r="BA44" s="1">
        <v>2103141000</v>
      </c>
      <c r="BB44" s="1">
        <v>0</v>
      </c>
      <c r="BC44" s="3">
        <v>0</v>
      </c>
      <c r="BD44" s="1">
        <v>3123655340</v>
      </c>
      <c r="BE44" s="1">
        <v>0</v>
      </c>
      <c r="BF44" s="3">
        <v>0</v>
      </c>
      <c r="BG44" s="1">
        <v>4248349213</v>
      </c>
      <c r="BH44" s="1">
        <v>0</v>
      </c>
      <c r="BI44" s="3">
        <v>0</v>
      </c>
      <c r="BJ44" s="1" t="s">
        <v>9</v>
      </c>
      <c r="BK44" s="1" t="s">
        <v>9</v>
      </c>
      <c r="BL44" s="3" t="s">
        <v>9</v>
      </c>
      <c r="BM44" s="4">
        <f t="shared" si="1"/>
        <v>1676.4062530000001</v>
      </c>
      <c r="BN44" s="4">
        <f t="shared" si="2"/>
        <v>1661.3409810000001</v>
      </c>
      <c r="BO44" s="4">
        <f t="shared" si="3"/>
        <v>2121.2588019999998</v>
      </c>
      <c r="BP44" s="4">
        <f t="shared" si="4"/>
        <v>2120.8133819999998</v>
      </c>
      <c r="BQ44" s="4">
        <f t="shared" si="5"/>
        <v>2103.1410000000001</v>
      </c>
      <c r="BR44" s="4">
        <f t="shared" si="6"/>
        <v>0</v>
      </c>
      <c r="BS44" s="4">
        <f t="shared" si="7"/>
        <v>3123.6553399999998</v>
      </c>
      <c r="BT44" s="4">
        <f t="shared" si="8"/>
        <v>0</v>
      </c>
      <c r="BU44" s="4">
        <f t="shared" si="9"/>
        <v>4248.3492130000004</v>
      </c>
      <c r="BV44" s="4">
        <f t="shared" si="10"/>
        <v>0</v>
      </c>
      <c r="BW44" s="4">
        <f t="shared" si="11"/>
        <v>13272.810608</v>
      </c>
      <c r="BX44" s="4">
        <f t="shared" si="12"/>
        <v>3782.1543629999996</v>
      </c>
      <c r="BY44" t="s">
        <v>897</v>
      </c>
    </row>
    <row r="45" spans="1:77" x14ac:dyDescent="0.25">
      <c r="A45">
        <v>16</v>
      </c>
      <c r="B45" t="s">
        <v>0</v>
      </c>
      <c r="C45" t="s">
        <v>668</v>
      </c>
      <c r="D45">
        <v>2021</v>
      </c>
      <c r="E45" t="s">
        <v>1</v>
      </c>
      <c r="F45" t="s">
        <v>2</v>
      </c>
      <c r="G45">
        <v>2</v>
      </c>
      <c r="H45" t="s">
        <v>3</v>
      </c>
      <c r="I45" t="s">
        <v>670</v>
      </c>
      <c r="J45" t="s">
        <v>12</v>
      </c>
      <c r="K45" t="s">
        <v>777</v>
      </c>
      <c r="L45" t="s">
        <v>778</v>
      </c>
      <c r="M45" t="s">
        <v>779</v>
      </c>
      <c r="N45" t="s">
        <v>717</v>
      </c>
      <c r="O45" t="s">
        <v>5</v>
      </c>
      <c r="P45" t="s">
        <v>725</v>
      </c>
      <c r="Q45" t="s">
        <v>21</v>
      </c>
      <c r="R45">
        <v>0</v>
      </c>
      <c r="S45" t="s">
        <v>7</v>
      </c>
      <c r="T45">
        <v>468</v>
      </c>
      <c r="U45" t="s">
        <v>22</v>
      </c>
      <c r="V45" t="s">
        <v>4009</v>
      </c>
      <c r="W45" t="s">
        <v>1700</v>
      </c>
      <c r="X45">
        <v>3</v>
      </c>
      <c r="Y45" t="s">
        <v>1702</v>
      </c>
      <c r="Z45">
        <v>3</v>
      </c>
      <c r="AA45" t="s">
        <v>927</v>
      </c>
      <c r="AB45" t="s">
        <v>1653</v>
      </c>
      <c r="AC45" s="3">
        <v>5</v>
      </c>
      <c r="AD45" s="3">
        <v>5</v>
      </c>
      <c r="AE45" s="3">
        <v>100</v>
      </c>
      <c r="AF45" s="3">
        <v>15</v>
      </c>
      <c r="AG45" s="3">
        <v>15</v>
      </c>
      <c r="AH45" s="3">
        <v>100</v>
      </c>
      <c r="AI45" s="3">
        <v>45</v>
      </c>
      <c r="AJ45" s="3">
        <v>0</v>
      </c>
      <c r="AK45" s="3">
        <v>0</v>
      </c>
      <c r="AL45" s="3">
        <v>75</v>
      </c>
      <c r="AM45" s="3">
        <v>0</v>
      </c>
      <c r="AN45" s="3">
        <v>0</v>
      </c>
      <c r="AO45" s="3">
        <v>100</v>
      </c>
      <c r="AP45" s="3">
        <v>0</v>
      </c>
      <c r="AQ45" s="3">
        <v>0</v>
      </c>
      <c r="AR45" s="3" t="s">
        <v>7</v>
      </c>
      <c r="AS45" s="3" t="s">
        <v>7</v>
      </c>
      <c r="AT45" s="3" t="s">
        <v>7</v>
      </c>
      <c r="AU45" s="1">
        <v>971624224</v>
      </c>
      <c r="AV45" s="1">
        <v>937841014</v>
      </c>
      <c r="AW45" s="3">
        <v>96.52</v>
      </c>
      <c r="AX45" s="1">
        <v>2580011883</v>
      </c>
      <c r="AY45" s="1">
        <v>2547267336</v>
      </c>
      <c r="AZ45" s="3">
        <v>98.73</v>
      </c>
      <c r="BA45" s="1">
        <v>2629004000</v>
      </c>
      <c r="BB45" s="1">
        <v>0</v>
      </c>
      <c r="BC45" s="3">
        <v>0</v>
      </c>
      <c r="BD45" s="1">
        <v>5006000000</v>
      </c>
      <c r="BE45" s="1">
        <v>0</v>
      </c>
      <c r="BF45" s="3">
        <v>0</v>
      </c>
      <c r="BG45" s="1">
        <v>2696902706</v>
      </c>
      <c r="BH45" s="1">
        <v>0</v>
      </c>
      <c r="BI45" s="3">
        <v>0</v>
      </c>
      <c r="BJ45" s="1" t="s">
        <v>9</v>
      </c>
      <c r="BK45" s="1" t="s">
        <v>9</v>
      </c>
      <c r="BL45" s="3" t="s">
        <v>9</v>
      </c>
      <c r="BM45" s="4">
        <f t="shared" si="1"/>
        <v>971.62422400000003</v>
      </c>
      <c r="BN45" s="4">
        <f t="shared" si="2"/>
        <v>937.84101399999997</v>
      </c>
      <c r="BO45" s="4">
        <f t="shared" si="3"/>
        <v>2580.0118830000001</v>
      </c>
      <c r="BP45" s="4">
        <f t="shared" si="4"/>
        <v>2547.2673359999999</v>
      </c>
      <c r="BQ45" s="4">
        <f t="shared" si="5"/>
        <v>2629.0039999999999</v>
      </c>
      <c r="BR45" s="4">
        <f t="shared" si="6"/>
        <v>0</v>
      </c>
      <c r="BS45" s="4">
        <f t="shared" si="7"/>
        <v>5006</v>
      </c>
      <c r="BT45" s="4">
        <f t="shared" si="8"/>
        <v>0</v>
      </c>
      <c r="BU45" s="4">
        <f t="shared" si="9"/>
        <v>2696.9027059999999</v>
      </c>
      <c r="BV45" s="4">
        <f t="shared" si="10"/>
        <v>0</v>
      </c>
      <c r="BW45" s="4">
        <f t="shared" si="11"/>
        <v>13883.542813</v>
      </c>
      <c r="BX45" s="4">
        <f t="shared" si="12"/>
        <v>3485.10835</v>
      </c>
      <c r="BY45" t="s">
        <v>897</v>
      </c>
    </row>
    <row r="46" spans="1:77" x14ac:dyDescent="0.25">
      <c r="A46">
        <v>16</v>
      </c>
      <c r="B46" t="s">
        <v>0</v>
      </c>
      <c r="C46" t="s">
        <v>668</v>
      </c>
      <c r="D46">
        <v>2021</v>
      </c>
      <c r="E46" t="s">
        <v>1</v>
      </c>
      <c r="F46" t="s">
        <v>2</v>
      </c>
      <c r="G46">
        <v>2</v>
      </c>
      <c r="H46" t="s">
        <v>3</v>
      </c>
      <c r="I46" t="s">
        <v>670</v>
      </c>
      <c r="J46" t="s">
        <v>12</v>
      </c>
      <c r="K46" t="s">
        <v>777</v>
      </c>
      <c r="L46" t="s">
        <v>778</v>
      </c>
      <c r="M46" t="s">
        <v>779</v>
      </c>
      <c r="N46" t="s">
        <v>717</v>
      </c>
      <c r="O46" t="s">
        <v>5</v>
      </c>
      <c r="P46" t="s">
        <v>725</v>
      </c>
      <c r="Q46" t="s">
        <v>21</v>
      </c>
      <c r="R46">
        <v>0</v>
      </c>
      <c r="S46" t="s">
        <v>7</v>
      </c>
      <c r="T46">
        <v>468</v>
      </c>
      <c r="U46" t="s">
        <v>22</v>
      </c>
      <c r="V46" t="s">
        <v>4009</v>
      </c>
      <c r="W46" t="s">
        <v>1700</v>
      </c>
      <c r="X46">
        <v>4</v>
      </c>
      <c r="Y46" t="s">
        <v>1703</v>
      </c>
      <c r="Z46">
        <v>3</v>
      </c>
      <c r="AA46" t="s">
        <v>927</v>
      </c>
      <c r="AB46" t="s">
        <v>1653</v>
      </c>
      <c r="AC46" s="3">
        <v>0.1</v>
      </c>
      <c r="AD46" s="3">
        <v>0.1</v>
      </c>
      <c r="AE46" s="3">
        <v>100</v>
      </c>
      <c r="AF46" s="3">
        <v>0.3</v>
      </c>
      <c r="AG46" s="3">
        <v>0.3</v>
      </c>
      <c r="AH46" s="3">
        <v>100</v>
      </c>
      <c r="AI46" s="3">
        <v>0.5</v>
      </c>
      <c r="AJ46" s="3">
        <v>0</v>
      </c>
      <c r="AK46" s="3">
        <v>0</v>
      </c>
      <c r="AL46" s="3">
        <v>0.7</v>
      </c>
      <c r="AM46" s="3">
        <v>0</v>
      </c>
      <c r="AN46" s="3">
        <v>0</v>
      </c>
      <c r="AO46" s="3">
        <v>1</v>
      </c>
      <c r="AP46" s="3">
        <v>0</v>
      </c>
      <c r="AQ46" s="3">
        <v>0</v>
      </c>
      <c r="AR46" s="3" t="s">
        <v>7</v>
      </c>
      <c r="AS46" s="3" t="s">
        <v>7</v>
      </c>
      <c r="AT46" s="3" t="s">
        <v>7</v>
      </c>
      <c r="AU46" s="1">
        <v>252696000</v>
      </c>
      <c r="AV46" s="1">
        <v>252695750</v>
      </c>
      <c r="AW46" s="3">
        <v>100</v>
      </c>
      <c r="AX46" s="1">
        <v>369949277</v>
      </c>
      <c r="AY46" s="1">
        <v>369949277</v>
      </c>
      <c r="AZ46" s="3">
        <v>100</v>
      </c>
      <c r="BA46" s="1">
        <v>655263000</v>
      </c>
      <c r="BB46" s="1">
        <v>0</v>
      </c>
      <c r="BC46" s="3">
        <v>0</v>
      </c>
      <c r="BD46" s="1">
        <v>243063351</v>
      </c>
      <c r="BE46" s="1">
        <v>0</v>
      </c>
      <c r="BF46" s="3">
        <v>0</v>
      </c>
      <c r="BG46" s="1">
        <v>766605672</v>
      </c>
      <c r="BH46" s="1">
        <v>0</v>
      </c>
      <c r="BI46" s="3">
        <v>0</v>
      </c>
      <c r="BJ46" s="1" t="s">
        <v>9</v>
      </c>
      <c r="BK46" s="1" t="s">
        <v>9</v>
      </c>
      <c r="BL46" s="3" t="s">
        <v>9</v>
      </c>
      <c r="BM46" s="4">
        <f t="shared" si="1"/>
        <v>252.696</v>
      </c>
      <c r="BN46" s="4">
        <f t="shared" si="2"/>
        <v>252.69575</v>
      </c>
      <c r="BO46" s="4">
        <f t="shared" si="3"/>
        <v>369.949277</v>
      </c>
      <c r="BP46" s="4">
        <f t="shared" si="4"/>
        <v>369.949277</v>
      </c>
      <c r="BQ46" s="4">
        <f t="shared" si="5"/>
        <v>655.26300000000003</v>
      </c>
      <c r="BR46" s="4">
        <f t="shared" si="6"/>
        <v>0</v>
      </c>
      <c r="BS46" s="4">
        <f t="shared" si="7"/>
        <v>243.06335100000001</v>
      </c>
      <c r="BT46" s="4">
        <f t="shared" si="8"/>
        <v>0</v>
      </c>
      <c r="BU46" s="4">
        <f t="shared" si="9"/>
        <v>766.60567200000003</v>
      </c>
      <c r="BV46" s="4">
        <f t="shared" si="10"/>
        <v>0</v>
      </c>
      <c r="BW46" s="4">
        <f t="shared" si="11"/>
        <v>2287.5772999999999</v>
      </c>
      <c r="BX46" s="4">
        <f t="shared" si="12"/>
        <v>622.64502700000003</v>
      </c>
      <c r="BY46" t="s">
        <v>897</v>
      </c>
    </row>
    <row r="47" spans="1:77" x14ac:dyDescent="0.25">
      <c r="A47">
        <v>16</v>
      </c>
      <c r="B47" t="s">
        <v>0</v>
      </c>
      <c r="C47" t="s">
        <v>668</v>
      </c>
      <c r="D47">
        <v>2021</v>
      </c>
      <c r="E47" t="s">
        <v>1</v>
      </c>
      <c r="F47" t="s">
        <v>2</v>
      </c>
      <c r="G47">
        <v>2</v>
      </c>
      <c r="H47" t="s">
        <v>3</v>
      </c>
      <c r="I47" t="s">
        <v>670</v>
      </c>
      <c r="J47" t="s">
        <v>12</v>
      </c>
      <c r="K47" t="s">
        <v>777</v>
      </c>
      <c r="L47" t="s">
        <v>778</v>
      </c>
      <c r="M47" t="s">
        <v>779</v>
      </c>
      <c r="N47" t="s">
        <v>717</v>
      </c>
      <c r="O47" t="s">
        <v>5</v>
      </c>
      <c r="P47" t="s">
        <v>725</v>
      </c>
      <c r="Q47" t="s">
        <v>21</v>
      </c>
      <c r="R47">
        <v>0</v>
      </c>
      <c r="S47" t="s">
        <v>7</v>
      </c>
      <c r="T47">
        <v>468</v>
      </c>
      <c r="U47" t="s">
        <v>22</v>
      </c>
      <c r="V47" t="s">
        <v>4009</v>
      </c>
      <c r="W47" t="s">
        <v>1700</v>
      </c>
      <c r="X47">
        <v>5</v>
      </c>
      <c r="Y47" t="s">
        <v>1704</v>
      </c>
      <c r="Z47">
        <v>3</v>
      </c>
      <c r="AA47" t="s">
        <v>927</v>
      </c>
      <c r="AB47" t="s">
        <v>1653</v>
      </c>
      <c r="AC47" s="3">
        <v>0.1</v>
      </c>
      <c r="AD47" s="3">
        <v>0.1</v>
      </c>
      <c r="AE47" s="3">
        <v>100</v>
      </c>
      <c r="AF47" s="3">
        <v>0.3</v>
      </c>
      <c r="AG47" s="3">
        <v>0.3</v>
      </c>
      <c r="AH47" s="3">
        <v>100</v>
      </c>
      <c r="AI47" s="3">
        <v>0.5</v>
      </c>
      <c r="AJ47" s="3">
        <v>0</v>
      </c>
      <c r="AK47" s="3">
        <v>0</v>
      </c>
      <c r="AL47" s="3">
        <v>0.7</v>
      </c>
      <c r="AM47" s="3">
        <v>0</v>
      </c>
      <c r="AN47" s="3">
        <v>0</v>
      </c>
      <c r="AO47" s="3">
        <v>1</v>
      </c>
      <c r="AP47" s="3">
        <v>0</v>
      </c>
      <c r="AQ47" s="3">
        <v>0</v>
      </c>
      <c r="AR47" s="3" t="s">
        <v>7</v>
      </c>
      <c r="AS47" s="3" t="s">
        <v>7</v>
      </c>
      <c r="AT47" s="3" t="s">
        <v>7</v>
      </c>
      <c r="AU47" s="1">
        <v>756208431</v>
      </c>
      <c r="AV47" s="1">
        <v>754142741</v>
      </c>
      <c r="AW47" s="3">
        <v>99.73</v>
      </c>
      <c r="AX47" s="1">
        <v>216775442</v>
      </c>
      <c r="AY47" s="1">
        <v>216775216</v>
      </c>
      <c r="AZ47" s="3">
        <v>100</v>
      </c>
      <c r="BA47" s="1">
        <v>759664000</v>
      </c>
      <c r="BB47" s="1">
        <v>0</v>
      </c>
      <c r="BC47" s="3">
        <v>0</v>
      </c>
      <c r="BD47" s="1">
        <v>610483657</v>
      </c>
      <c r="BE47" s="1">
        <v>0</v>
      </c>
      <c r="BF47" s="3">
        <v>0</v>
      </c>
      <c r="BG47" s="1">
        <v>897064158</v>
      </c>
      <c r="BH47" s="1">
        <v>0</v>
      </c>
      <c r="BI47" s="3">
        <v>0</v>
      </c>
      <c r="BJ47" s="1" t="s">
        <v>9</v>
      </c>
      <c r="BK47" s="1" t="s">
        <v>9</v>
      </c>
      <c r="BL47" s="3" t="s">
        <v>9</v>
      </c>
      <c r="BM47" s="4">
        <f t="shared" si="1"/>
        <v>756.20843100000002</v>
      </c>
      <c r="BN47" s="4">
        <f t="shared" si="2"/>
        <v>754.142741</v>
      </c>
      <c r="BO47" s="4">
        <f t="shared" si="3"/>
        <v>216.775442</v>
      </c>
      <c r="BP47" s="4">
        <f t="shared" si="4"/>
        <v>216.775216</v>
      </c>
      <c r="BQ47" s="4">
        <f t="shared" si="5"/>
        <v>759.66399999999999</v>
      </c>
      <c r="BR47" s="4">
        <f t="shared" si="6"/>
        <v>0</v>
      </c>
      <c r="BS47" s="4">
        <f t="shared" si="7"/>
        <v>610.48365699999999</v>
      </c>
      <c r="BT47" s="4">
        <f t="shared" si="8"/>
        <v>0</v>
      </c>
      <c r="BU47" s="4">
        <f t="shared" si="9"/>
        <v>897.06415800000002</v>
      </c>
      <c r="BV47" s="4">
        <f t="shared" si="10"/>
        <v>0</v>
      </c>
      <c r="BW47" s="4">
        <f t="shared" si="11"/>
        <v>3240.1956879999998</v>
      </c>
      <c r="BX47" s="4">
        <f t="shared" si="12"/>
        <v>970.917957</v>
      </c>
      <c r="BY47" t="s">
        <v>897</v>
      </c>
    </row>
    <row r="48" spans="1:77" x14ac:dyDescent="0.25">
      <c r="A48">
        <v>16</v>
      </c>
      <c r="B48" t="s">
        <v>0</v>
      </c>
      <c r="C48" t="s">
        <v>668</v>
      </c>
      <c r="D48">
        <v>2021</v>
      </c>
      <c r="E48" t="s">
        <v>1</v>
      </c>
      <c r="F48" t="s">
        <v>2</v>
      </c>
      <c r="G48">
        <v>2</v>
      </c>
      <c r="H48" t="s">
        <v>3</v>
      </c>
      <c r="I48" t="s">
        <v>670</v>
      </c>
      <c r="J48" t="s">
        <v>12</v>
      </c>
      <c r="K48" t="s">
        <v>777</v>
      </c>
      <c r="L48" t="s">
        <v>778</v>
      </c>
      <c r="M48" t="s">
        <v>779</v>
      </c>
      <c r="N48" t="s">
        <v>717</v>
      </c>
      <c r="O48" t="s">
        <v>5</v>
      </c>
      <c r="P48" t="s">
        <v>725</v>
      </c>
      <c r="Q48" t="s">
        <v>21</v>
      </c>
      <c r="R48">
        <v>0</v>
      </c>
      <c r="S48" t="s">
        <v>7</v>
      </c>
      <c r="T48">
        <v>468</v>
      </c>
      <c r="U48" t="s">
        <v>22</v>
      </c>
      <c r="V48" t="s">
        <v>4009</v>
      </c>
      <c r="W48" t="s">
        <v>1700</v>
      </c>
      <c r="X48">
        <v>6</v>
      </c>
      <c r="Y48" t="s">
        <v>1705</v>
      </c>
      <c r="Z48">
        <v>3</v>
      </c>
      <c r="AA48" t="s">
        <v>927</v>
      </c>
      <c r="AB48" t="s">
        <v>1653</v>
      </c>
      <c r="AC48" s="3">
        <v>10</v>
      </c>
      <c r="AD48" s="3">
        <v>10</v>
      </c>
      <c r="AE48" s="3">
        <v>100</v>
      </c>
      <c r="AF48" s="3">
        <v>37</v>
      </c>
      <c r="AG48" s="3">
        <v>37</v>
      </c>
      <c r="AH48" s="3">
        <v>100</v>
      </c>
      <c r="AI48" s="3">
        <v>64</v>
      </c>
      <c r="AJ48" s="3">
        <v>0</v>
      </c>
      <c r="AK48" s="3">
        <v>0</v>
      </c>
      <c r="AL48" s="3">
        <v>91</v>
      </c>
      <c r="AM48" s="3">
        <v>0</v>
      </c>
      <c r="AN48" s="3">
        <v>0</v>
      </c>
      <c r="AO48" s="3">
        <v>100</v>
      </c>
      <c r="AP48" s="3">
        <v>0</v>
      </c>
      <c r="AQ48" s="3">
        <v>0</v>
      </c>
      <c r="AR48" s="3" t="s">
        <v>7</v>
      </c>
      <c r="AS48" s="3" t="s">
        <v>7</v>
      </c>
      <c r="AT48" s="3" t="s">
        <v>7</v>
      </c>
      <c r="AU48" s="1">
        <v>995249155</v>
      </c>
      <c r="AV48" s="1">
        <v>993526361</v>
      </c>
      <c r="AW48" s="3">
        <v>99.83</v>
      </c>
      <c r="AX48" s="1">
        <v>1166269730</v>
      </c>
      <c r="AY48" s="1">
        <v>1152127323</v>
      </c>
      <c r="AZ48" s="3">
        <v>98.79</v>
      </c>
      <c r="BA48" s="1">
        <v>2854505000</v>
      </c>
      <c r="BB48" s="1">
        <v>0</v>
      </c>
      <c r="BC48" s="3">
        <v>0</v>
      </c>
      <c r="BD48" s="1">
        <v>1997375000</v>
      </c>
      <c r="BE48" s="1">
        <v>0</v>
      </c>
      <c r="BF48" s="3">
        <v>0</v>
      </c>
      <c r="BG48" s="1">
        <v>1662516000</v>
      </c>
      <c r="BH48" s="1">
        <v>0</v>
      </c>
      <c r="BI48" s="3">
        <v>0</v>
      </c>
      <c r="BJ48" s="1" t="s">
        <v>9</v>
      </c>
      <c r="BK48" s="1" t="s">
        <v>9</v>
      </c>
      <c r="BL48" s="3" t="s">
        <v>9</v>
      </c>
      <c r="BM48" s="4">
        <f t="shared" si="1"/>
        <v>995.24915499999997</v>
      </c>
      <c r="BN48" s="4">
        <f t="shared" si="2"/>
        <v>993.52636099999995</v>
      </c>
      <c r="BO48" s="4">
        <f t="shared" si="3"/>
        <v>1166.26973</v>
      </c>
      <c r="BP48" s="4">
        <f t="shared" si="4"/>
        <v>1152.1273229999999</v>
      </c>
      <c r="BQ48" s="4">
        <f t="shared" si="5"/>
        <v>2854.5050000000001</v>
      </c>
      <c r="BR48" s="4">
        <f t="shared" si="6"/>
        <v>0</v>
      </c>
      <c r="BS48" s="4">
        <f t="shared" si="7"/>
        <v>1997.375</v>
      </c>
      <c r="BT48" s="4">
        <f t="shared" si="8"/>
        <v>0</v>
      </c>
      <c r="BU48" s="4">
        <f t="shared" si="9"/>
        <v>1662.5160000000001</v>
      </c>
      <c r="BV48" s="4">
        <f t="shared" si="10"/>
        <v>0</v>
      </c>
      <c r="BW48" s="4">
        <f t="shared" si="11"/>
        <v>8675.9148850000001</v>
      </c>
      <c r="BX48" s="4">
        <f t="shared" si="12"/>
        <v>2145.6536839999999</v>
      </c>
      <c r="BY48" t="s">
        <v>897</v>
      </c>
    </row>
    <row r="49" spans="1:77" x14ac:dyDescent="0.25">
      <c r="A49">
        <v>16</v>
      </c>
      <c r="B49" t="s">
        <v>0</v>
      </c>
      <c r="C49" t="s">
        <v>668</v>
      </c>
      <c r="D49">
        <v>2021</v>
      </c>
      <c r="E49" t="s">
        <v>1</v>
      </c>
      <c r="F49" t="s">
        <v>2</v>
      </c>
      <c r="G49">
        <v>2</v>
      </c>
      <c r="H49" t="s">
        <v>3</v>
      </c>
      <c r="I49" t="s">
        <v>670</v>
      </c>
      <c r="J49" t="s">
        <v>12</v>
      </c>
      <c r="K49" t="s">
        <v>777</v>
      </c>
      <c r="L49" t="s">
        <v>778</v>
      </c>
      <c r="M49" t="s">
        <v>779</v>
      </c>
      <c r="N49" t="s">
        <v>717</v>
      </c>
      <c r="O49" t="s">
        <v>5</v>
      </c>
      <c r="P49" t="s">
        <v>725</v>
      </c>
      <c r="Q49" t="s">
        <v>21</v>
      </c>
      <c r="R49">
        <v>0</v>
      </c>
      <c r="S49" t="s">
        <v>7</v>
      </c>
      <c r="T49">
        <v>468</v>
      </c>
      <c r="U49" t="s">
        <v>22</v>
      </c>
      <c r="V49" t="s">
        <v>4009</v>
      </c>
      <c r="W49" t="s">
        <v>1700</v>
      </c>
      <c r="X49">
        <v>7</v>
      </c>
      <c r="Y49" t="s">
        <v>1706</v>
      </c>
      <c r="Z49">
        <v>2</v>
      </c>
      <c r="AA49" t="s">
        <v>918</v>
      </c>
      <c r="AB49" t="s">
        <v>1653</v>
      </c>
      <c r="AC49" s="3">
        <v>1</v>
      </c>
      <c r="AD49" s="3">
        <v>1</v>
      </c>
      <c r="AE49" s="3">
        <v>100</v>
      </c>
      <c r="AF49" s="3">
        <v>1</v>
      </c>
      <c r="AG49" s="3">
        <v>1</v>
      </c>
      <c r="AH49" s="3">
        <v>100</v>
      </c>
      <c r="AI49" s="3">
        <v>1</v>
      </c>
      <c r="AJ49" s="3">
        <v>0</v>
      </c>
      <c r="AK49" s="3">
        <v>0</v>
      </c>
      <c r="AL49" s="3">
        <v>1</v>
      </c>
      <c r="AM49" s="3">
        <v>0</v>
      </c>
      <c r="AN49" s="3">
        <v>0</v>
      </c>
      <c r="AO49" s="3">
        <v>1</v>
      </c>
      <c r="AP49" s="3">
        <v>0</v>
      </c>
      <c r="AQ49" s="3">
        <v>0</v>
      </c>
      <c r="AR49" s="3" t="s">
        <v>7</v>
      </c>
      <c r="AS49" s="3" t="s">
        <v>7</v>
      </c>
      <c r="AT49" s="3" t="s">
        <v>7</v>
      </c>
      <c r="AU49" s="1">
        <v>3605352918</v>
      </c>
      <c r="AV49" s="1">
        <v>3591127173</v>
      </c>
      <c r="AW49" s="3">
        <v>99.61</v>
      </c>
      <c r="AX49" s="1">
        <v>4162558957</v>
      </c>
      <c r="AY49" s="1">
        <v>4150441333</v>
      </c>
      <c r="AZ49" s="3">
        <v>99.71</v>
      </c>
      <c r="BA49" s="1">
        <v>5471795000</v>
      </c>
      <c r="BB49" s="1">
        <v>0</v>
      </c>
      <c r="BC49" s="3">
        <v>0</v>
      </c>
      <c r="BD49" s="1">
        <v>5829889000</v>
      </c>
      <c r="BE49" s="1">
        <v>0</v>
      </c>
      <c r="BF49" s="3">
        <v>0</v>
      </c>
      <c r="BG49" s="1">
        <v>4900246000</v>
      </c>
      <c r="BH49" s="1">
        <v>0</v>
      </c>
      <c r="BI49" s="3">
        <v>0</v>
      </c>
      <c r="BJ49" s="1" t="s">
        <v>9</v>
      </c>
      <c r="BK49" s="1" t="s">
        <v>9</v>
      </c>
      <c r="BL49" s="3" t="s">
        <v>9</v>
      </c>
      <c r="BM49" s="4">
        <f t="shared" si="1"/>
        <v>3605.352918</v>
      </c>
      <c r="BN49" s="4">
        <f t="shared" si="2"/>
        <v>3591.1271729999999</v>
      </c>
      <c r="BO49" s="4">
        <f t="shared" si="3"/>
        <v>4162.5589570000002</v>
      </c>
      <c r="BP49" s="4">
        <f t="shared" si="4"/>
        <v>4150.4413329999998</v>
      </c>
      <c r="BQ49" s="4">
        <f t="shared" si="5"/>
        <v>5471.7950000000001</v>
      </c>
      <c r="BR49" s="4">
        <f t="shared" si="6"/>
        <v>0</v>
      </c>
      <c r="BS49" s="4">
        <f t="shared" si="7"/>
        <v>5829.8890000000001</v>
      </c>
      <c r="BT49" s="4">
        <f t="shared" si="8"/>
        <v>0</v>
      </c>
      <c r="BU49" s="4">
        <f t="shared" si="9"/>
        <v>4900.2460000000001</v>
      </c>
      <c r="BV49" s="4">
        <f t="shared" si="10"/>
        <v>0</v>
      </c>
      <c r="BW49" s="4">
        <f t="shared" si="11"/>
        <v>23969.841874999998</v>
      </c>
      <c r="BX49" s="4">
        <f t="shared" si="12"/>
        <v>7741.5685059999996</v>
      </c>
      <c r="BY49" t="s">
        <v>897</v>
      </c>
    </row>
    <row r="50" spans="1:77" x14ac:dyDescent="0.25">
      <c r="A50">
        <v>16</v>
      </c>
      <c r="B50" t="s">
        <v>0</v>
      </c>
      <c r="C50" t="s">
        <v>668</v>
      </c>
      <c r="D50">
        <v>2021</v>
      </c>
      <c r="E50" t="s">
        <v>1</v>
      </c>
      <c r="F50" t="s">
        <v>2</v>
      </c>
      <c r="G50">
        <v>2</v>
      </c>
      <c r="H50" t="s">
        <v>3</v>
      </c>
      <c r="I50" t="s">
        <v>670</v>
      </c>
      <c r="J50" t="s">
        <v>12</v>
      </c>
      <c r="K50" t="s">
        <v>777</v>
      </c>
      <c r="L50" t="s">
        <v>778</v>
      </c>
      <c r="M50" t="s">
        <v>779</v>
      </c>
      <c r="N50" t="s">
        <v>717</v>
      </c>
      <c r="O50" t="s">
        <v>5</v>
      </c>
      <c r="P50" t="s">
        <v>725</v>
      </c>
      <c r="Q50" t="s">
        <v>21</v>
      </c>
      <c r="R50">
        <v>0</v>
      </c>
      <c r="S50" t="s">
        <v>7</v>
      </c>
      <c r="T50">
        <v>469</v>
      </c>
      <c r="U50" t="s">
        <v>23</v>
      </c>
      <c r="V50" t="s">
        <v>4009</v>
      </c>
      <c r="W50" t="s">
        <v>1700</v>
      </c>
      <c r="X50">
        <v>2</v>
      </c>
      <c r="Y50" t="s">
        <v>1707</v>
      </c>
      <c r="Z50">
        <v>3</v>
      </c>
      <c r="AA50" t="s">
        <v>927</v>
      </c>
      <c r="AB50" t="s">
        <v>1653</v>
      </c>
      <c r="AC50" s="3">
        <v>5</v>
      </c>
      <c r="AD50" s="3">
        <v>5</v>
      </c>
      <c r="AE50" s="3">
        <v>100</v>
      </c>
      <c r="AF50" s="3">
        <v>15</v>
      </c>
      <c r="AG50" s="3">
        <v>15</v>
      </c>
      <c r="AH50" s="3">
        <v>100</v>
      </c>
      <c r="AI50" s="3">
        <v>45</v>
      </c>
      <c r="AJ50" s="3">
        <v>0</v>
      </c>
      <c r="AK50" s="3">
        <v>0</v>
      </c>
      <c r="AL50" s="3">
        <v>70</v>
      </c>
      <c r="AM50" s="3">
        <v>0</v>
      </c>
      <c r="AN50" s="3">
        <v>0</v>
      </c>
      <c r="AO50" s="3">
        <v>100</v>
      </c>
      <c r="AP50" s="3">
        <v>0</v>
      </c>
      <c r="AQ50" s="3">
        <v>0</v>
      </c>
      <c r="AR50" s="3" t="s">
        <v>7</v>
      </c>
      <c r="AS50" s="3" t="s">
        <v>7</v>
      </c>
      <c r="AT50" s="3" t="s">
        <v>7</v>
      </c>
      <c r="AU50" s="1">
        <v>423463019</v>
      </c>
      <c r="AV50" s="1">
        <v>423282315</v>
      </c>
      <c r="AW50" s="3">
        <v>99.96</v>
      </c>
      <c r="AX50" s="1">
        <v>1132866909</v>
      </c>
      <c r="AY50" s="1">
        <v>1132866906</v>
      </c>
      <c r="AZ50" s="3">
        <v>100</v>
      </c>
      <c r="BA50" s="1">
        <v>954850000</v>
      </c>
      <c r="BB50" s="1">
        <v>0</v>
      </c>
      <c r="BC50" s="3">
        <v>0</v>
      </c>
      <c r="BD50" s="1">
        <v>665446060</v>
      </c>
      <c r="BE50" s="1">
        <v>0</v>
      </c>
      <c r="BF50" s="3">
        <v>0</v>
      </c>
      <c r="BG50" s="1">
        <v>700922316</v>
      </c>
      <c r="BH50" s="1">
        <v>0</v>
      </c>
      <c r="BI50" s="3">
        <v>0</v>
      </c>
      <c r="BJ50" s="1" t="s">
        <v>9</v>
      </c>
      <c r="BK50" s="1" t="s">
        <v>9</v>
      </c>
      <c r="BL50" s="3" t="s">
        <v>9</v>
      </c>
      <c r="BM50" s="4">
        <f t="shared" si="1"/>
        <v>423.46301899999997</v>
      </c>
      <c r="BN50" s="4">
        <f t="shared" si="2"/>
        <v>423.28231499999998</v>
      </c>
      <c r="BO50" s="4">
        <f t="shared" si="3"/>
        <v>1132.8669090000001</v>
      </c>
      <c r="BP50" s="4">
        <f t="shared" si="4"/>
        <v>1132.866906</v>
      </c>
      <c r="BQ50" s="4">
        <f t="shared" si="5"/>
        <v>954.85</v>
      </c>
      <c r="BR50" s="4">
        <f t="shared" si="6"/>
        <v>0</v>
      </c>
      <c r="BS50" s="4">
        <f t="shared" si="7"/>
        <v>665.44605999999999</v>
      </c>
      <c r="BT50" s="4">
        <f t="shared" si="8"/>
        <v>0</v>
      </c>
      <c r="BU50" s="4">
        <f t="shared" si="9"/>
        <v>700.92231600000002</v>
      </c>
      <c r="BV50" s="4">
        <f t="shared" si="10"/>
        <v>0</v>
      </c>
      <c r="BW50" s="4">
        <f t="shared" si="11"/>
        <v>3877.5483039999999</v>
      </c>
      <c r="BX50" s="4">
        <f t="shared" si="12"/>
        <v>1556.1492209999999</v>
      </c>
      <c r="BY50" t="s">
        <v>897</v>
      </c>
    </row>
    <row r="51" spans="1:77" x14ac:dyDescent="0.25">
      <c r="A51">
        <v>16</v>
      </c>
      <c r="B51" t="s">
        <v>0</v>
      </c>
      <c r="C51" t="s">
        <v>668</v>
      </c>
      <c r="D51">
        <v>2021</v>
      </c>
      <c r="E51" t="s">
        <v>1</v>
      </c>
      <c r="F51" t="s">
        <v>2</v>
      </c>
      <c r="G51">
        <v>2</v>
      </c>
      <c r="H51" t="s">
        <v>3</v>
      </c>
      <c r="I51" t="s">
        <v>670</v>
      </c>
      <c r="J51" t="s">
        <v>12</v>
      </c>
      <c r="K51" t="s">
        <v>777</v>
      </c>
      <c r="L51" t="s">
        <v>778</v>
      </c>
      <c r="M51" t="s">
        <v>779</v>
      </c>
      <c r="N51" t="s">
        <v>717</v>
      </c>
      <c r="O51" t="s">
        <v>5</v>
      </c>
      <c r="P51" t="s">
        <v>722</v>
      </c>
      <c r="Q51" t="s">
        <v>6</v>
      </c>
      <c r="R51">
        <v>0</v>
      </c>
      <c r="S51" t="s">
        <v>7</v>
      </c>
      <c r="T51">
        <v>495</v>
      </c>
      <c r="U51" t="s">
        <v>24</v>
      </c>
      <c r="V51" t="s">
        <v>4010</v>
      </c>
      <c r="W51" t="s">
        <v>1708</v>
      </c>
      <c r="X51">
        <v>1</v>
      </c>
      <c r="Y51" t="s">
        <v>1709</v>
      </c>
      <c r="Z51">
        <v>2</v>
      </c>
      <c r="AA51" t="s">
        <v>918</v>
      </c>
      <c r="AB51" t="s">
        <v>1653</v>
      </c>
      <c r="AC51" s="3">
        <v>100</v>
      </c>
      <c r="AD51" s="3">
        <v>100</v>
      </c>
      <c r="AE51" s="3">
        <v>100</v>
      </c>
      <c r="AF51" s="3">
        <v>100</v>
      </c>
      <c r="AG51" s="3">
        <v>100</v>
      </c>
      <c r="AH51" s="3">
        <v>100</v>
      </c>
      <c r="AI51" s="3">
        <v>100</v>
      </c>
      <c r="AJ51" s="3">
        <v>0</v>
      </c>
      <c r="AK51" s="3">
        <v>0</v>
      </c>
      <c r="AL51" s="3">
        <v>100</v>
      </c>
      <c r="AM51" s="3">
        <v>0</v>
      </c>
      <c r="AN51" s="3">
        <v>0</v>
      </c>
      <c r="AO51" s="3">
        <v>100</v>
      </c>
      <c r="AP51" s="3">
        <v>0</v>
      </c>
      <c r="AQ51" s="3">
        <v>0</v>
      </c>
      <c r="AR51" s="3" t="s">
        <v>7</v>
      </c>
      <c r="AS51" s="3" t="s">
        <v>7</v>
      </c>
      <c r="AT51" s="3" t="s">
        <v>7</v>
      </c>
      <c r="AU51" s="1">
        <v>38722250</v>
      </c>
      <c r="AV51" s="1">
        <v>38722250</v>
      </c>
      <c r="AW51" s="3">
        <v>100</v>
      </c>
      <c r="AX51" s="1">
        <v>763848094</v>
      </c>
      <c r="AY51" s="1">
        <v>763848094</v>
      </c>
      <c r="AZ51" s="3">
        <v>100</v>
      </c>
      <c r="BA51" s="1">
        <v>669833000</v>
      </c>
      <c r="BB51" s="1">
        <v>0</v>
      </c>
      <c r="BC51" s="3">
        <v>0</v>
      </c>
      <c r="BD51" s="1">
        <v>284092000</v>
      </c>
      <c r="BE51" s="1">
        <v>0</v>
      </c>
      <c r="BF51" s="3">
        <v>0</v>
      </c>
      <c r="BG51" s="1">
        <v>191632000</v>
      </c>
      <c r="BH51" s="1">
        <v>0</v>
      </c>
      <c r="BI51" s="3">
        <v>0</v>
      </c>
      <c r="BJ51" s="1" t="s">
        <v>9</v>
      </c>
      <c r="BK51" s="1" t="s">
        <v>9</v>
      </c>
      <c r="BL51" s="3" t="s">
        <v>9</v>
      </c>
      <c r="BM51" s="4">
        <f t="shared" si="1"/>
        <v>38.722250000000003</v>
      </c>
      <c r="BN51" s="4">
        <f t="shared" si="2"/>
        <v>38.722250000000003</v>
      </c>
      <c r="BO51" s="4">
        <f t="shared" si="3"/>
        <v>763.84809399999995</v>
      </c>
      <c r="BP51" s="4">
        <f t="shared" si="4"/>
        <v>763.84809399999995</v>
      </c>
      <c r="BQ51" s="4">
        <f t="shared" si="5"/>
        <v>669.83299999999997</v>
      </c>
      <c r="BR51" s="4">
        <f t="shared" si="6"/>
        <v>0</v>
      </c>
      <c r="BS51" s="4">
        <f t="shared" si="7"/>
        <v>284.09199999999998</v>
      </c>
      <c r="BT51" s="4">
        <f t="shared" si="8"/>
        <v>0</v>
      </c>
      <c r="BU51" s="4">
        <f t="shared" si="9"/>
        <v>191.63200000000001</v>
      </c>
      <c r="BV51" s="4">
        <f t="shared" si="10"/>
        <v>0</v>
      </c>
      <c r="BW51" s="4">
        <f t="shared" si="11"/>
        <v>1948.127344</v>
      </c>
      <c r="BX51" s="4">
        <f t="shared" si="12"/>
        <v>802.57034399999998</v>
      </c>
      <c r="BY51" t="s">
        <v>896</v>
      </c>
    </row>
    <row r="52" spans="1:77" x14ac:dyDescent="0.25">
      <c r="A52">
        <v>16</v>
      </c>
      <c r="B52" t="s">
        <v>0</v>
      </c>
      <c r="C52" t="s">
        <v>668</v>
      </c>
      <c r="D52">
        <v>2021</v>
      </c>
      <c r="E52" t="s">
        <v>1</v>
      </c>
      <c r="F52" t="s">
        <v>2</v>
      </c>
      <c r="G52">
        <v>2</v>
      </c>
      <c r="H52" t="s">
        <v>3</v>
      </c>
      <c r="I52" t="s">
        <v>670</v>
      </c>
      <c r="J52" t="s">
        <v>12</v>
      </c>
      <c r="K52" t="s">
        <v>777</v>
      </c>
      <c r="L52" t="s">
        <v>778</v>
      </c>
      <c r="M52" t="s">
        <v>779</v>
      </c>
      <c r="N52" t="s">
        <v>717</v>
      </c>
      <c r="O52" t="s">
        <v>5</v>
      </c>
      <c r="P52" t="s">
        <v>722</v>
      </c>
      <c r="Q52" t="s">
        <v>6</v>
      </c>
      <c r="R52">
        <v>0</v>
      </c>
      <c r="S52" t="s">
        <v>7</v>
      </c>
      <c r="T52">
        <v>495</v>
      </c>
      <c r="U52" t="s">
        <v>24</v>
      </c>
      <c r="V52" t="s">
        <v>4010</v>
      </c>
      <c r="W52" t="s">
        <v>1708</v>
      </c>
      <c r="X52">
        <v>2</v>
      </c>
      <c r="Y52" t="s">
        <v>1710</v>
      </c>
      <c r="Z52">
        <v>2</v>
      </c>
      <c r="AA52" t="s">
        <v>918</v>
      </c>
      <c r="AB52" t="s">
        <v>1653</v>
      </c>
      <c r="AC52" s="3">
        <v>100</v>
      </c>
      <c r="AD52" s="3">
        <v>100</v>
      </c>
      <c r="AE52" s="3">
        <v>100</v>
      </c>
      <c r="AF52" s="3">
        <v>100</v>
      </c>
      <c r="AG52" s="3">
        <v>100</v>
      </c>
      <c r="AH52" s="3">
        <v>100</v>
      </c>
      <c r="AI52" s="3">
        <v>100</v>
      </c>
      <c r="AJ52" s="3">
        <v>0</v>
      </c>
      <c r="AK52" s="3">
        <v>0</v>
      </c>
      <c r="AL52" s="3">
        <v>100</v>
      </c>
      <c r="AM52" s="3">
        <v>0</v>
      </c>
      <c r="AN52" s="3">
        <v>0</v>
      </c>
      <c r="AO52" s="3">
        <v>100</v>
      </c>
      <c r="AP52" s="3">
        <v>0</v>
      </c>
      <c r="AQ52" s="3">
        <v>0</v>
      </c>
      <c r="AR52" s="3" t="s">
        <v>7</v>
      </c>
      <c r="AS52" s="3" t="s">
        <v>7</v>
      </c>
      <c r="AT52" s="3" t="s">
        <v>7</v>
      </c>
      <c r="AU52" s="1">
        <v>128508825</v>
      </c>
      <c r="AV52" s="1">
        <v>128508825</v>
      </c>
      <c r="AW52" s="3">
        <v>100</v>
      </c>
      <c r="AX52" s="1">
        <v>739673866</v>
      </c>
      <c r="AY52" s="1">
        <v>739673866</v>
      </c>
      <c r="AZ52" s="3">
        <v>100</v>
      </c>
      <c r="BA52" s="1">
        <v>913850000</v>
      </c>
      <c r="BB52" s="1">
        <v>0</v>
      </c>
      <c r="BC52" s="3">
        <v>0</v>
      </c>
      <c r="BD52" s="1">
        <v>273945000</v>
      </c>
      <c r="BE52" s="1">
        <v>0</v>
      </c>
      <c r="BF52" s="3">
        <v>0</v>
      </c>
      <c r="BG52" s="1">
        <v>684788000</v>
      </c>
      <c r="BH52" s="1">
        <v>0</v>
      </c>
      <c r="BI52" s="3">
        <v>0</v>
      </c>
      <c r="BJ52" s="1" t="s">
        <v>9</v>
      </c>
      <c r="BK52" s="1" t="s">
        <v>9</v>
      </c>
      <c r="BL52" s="3" t="s">
        <v>9</v>
      </c>
      <c r="BM52" s="4">
        <f t="shared" si="1"/>
        <v>128.508825</v>
      </c>
      <c r="BN52" s="4">
        <f t="shared" si="2"/>
        <v>128.508825</v>
      </c>
      <c r="BO52" s="4">
        <f t="shared" si="3"/>
        <v>739.67386599999998</v>
      </c>
      <c r="BP52" s="4">
        <f t="shared" si="4"/>
        <v>739.67386599999998</v>
      </c>
      <c r="BQ52" s="4">
        <f t="shared" si="5"/>
        <v>913.85</v>
      </c>
      <c r="BR52" s="4">
        <f t="shared" si="6"/>
        <v>0</v>
      </c>
      <c r="BS52" s="4">
        <f t="shared" si="7"/>
        <v>273.94499999999999</v>
      </c>
      <c r="BT52" s="4">
        <f t="shared" si="8"/>
        <v>0</v>
      </c>
      <c r="BU52" s="4">
        <f t="shared" si="9"/>
        <v>684.78800000000001</v>
      </c>
      <c r="BV52" s="4">
        <f t="shared" si="10"/>
        <v>0</v>
      </c>
      <c r="BW52" s="4">
        <f t="shared" si="11"/>
        <v>2740.7656910000001</v>
      </c>
      <c r="BX52" s="4">
        <f t="shared" si="12"/>
        <v>868.18269099999998</v>
      </c>
      <c r="BY52" t="s">
        <v>896</v>
      </c>
    </row>
    <row r="53" spans="1:77" x14ac:dyDescent="0.25">
      <c r="A53">
        <v>16</v>
      </c>
      <c r="B53" t="s">
        <v>0</v>
      </c>
      <c r="C53" t="s">
        <v>668</v>
      </c>
      <c r="D53">
        <v>2021</v>
      </c>
      <c r="E53" t="s">
        <v>1</v>
      </c>
      <c r="F53" t="s">
        <v>2</v>
      </c>
      <c r="G53">
        <v>2</v>
      </c>
      <c r="H53" t="s">
        <v>3</v>
      </c>
      <c r="I53" t="s">
        <v>670</v>
      </c>
      <c r="J53" t="s">
        <v>12</v>
      </c>
      <c r="K53" t="s">
        <v>777</v>
      </c>
      <c r="L53" t="s">
        <v>778</v>
      </c>
      <c r="M53" t="s">
        <v>779</v>
      </c>
      <c r="N53" t="s">
        <v>717</v>
      </c>
      <c r="O53" t="s">
        <v>5</v>
      </c>
      <c r="P53" t="s">
        <v>722</v>
      </c>
      <c r="Q53" t="s">
        <v>6</v>
      </c>
      <c r="R53">
        <v>0</v>
      </c>
      <c r="S53" t="s">
        <v>7</v>
      </c>
      <c r="T53">
        <v>497</v>
      </c>
      <c r="U53" t="s">
        <v>25</v>
      </c>
      <c r="V53" t="s">
        <v>4011</v>
      </c>
      <c r="W53" t="s">
        <v>1711</v>
      </c>
      <c r="X53">
        <v>1</v>
      </c>
      <c r="Y53" t="s">
        <v>1712</v>
      </c>
      <c r="Z53">
        <v>1</v>
      </c>
      <c r="AA53" t="s">
        <v>922</v>
      </c>
      <c r="AB53" t="s">
        <v>1653</v>
      </c>
      <c r="AC53" s="3">
        <v>12</v>
      </c>
      <c r="AD53" s="3">
        <v>12</v>
      </c>
      <c r="AE53" s="3">
        <v>100</v>
      </c>
      <c r="AF53" s="3">
        <v>21</v>
      </c>
      <c r="AG53" s="3">
        <v>21</v>
      </c>
      <c r="AH53" s="3">
        <v>100</v>
      </c>
      <c r="AI53" s="3">
        <v>21</v>
      </c>
      <c r="AJ53" s="3">
        <v>0</v>
      </c>
      <c r="AK53" s="3">
        <v>0</v>
      </c>
      <c r="AL53" s="3">
        <v>23</v>
      </c>
      <c r="AM53" s="3">
        <v>0</v>
      </c>
      <c r="AN53" s="3">
        <v>0</v>
      </c>
      <c r="AO53" s="3">
        <v>23</v>
      </c>
      <c r="AP53" s="3">
        <v>0</v>
      </c>
      <c r="AQ53" s="3">
        <v>0</v>
      </c>
      <c r="AR53" s="3">
        <v>100</v>
      </c>
      <c r="AS53" s="3">
        <v>33</v>
      </c>
      <c r="AT53" s="3">
        <v>33</v>
      </c>
      <c r="AU53" s="1">
        <v>80852058</v>
      </c>
      <c r="AV53" s="1">
        <v>80852058</v>
      </c>
      <c r="AW53" s="3">
        <v>100</v>
      </c>
      <c r="AX53" s="1">
        <v>142904306</v>
      </c>
      <c r="AY53" s="1">
        <v>142904306</v>
      </c>
      <c r="AZ53" s="3">
        <v>100</v>
      </c>
      <c r="BA53" s="1">
        <v>183193000</v>
      </c>
      <c r="BB53" s="1">
        <v>0</v>
      </c>
      <c r="BC53" s="3">
        <v>0</v>
      </c>
      <c r="BD53" s="1">
        <v>181000000</v>
      </c>
      <c r="BE53" s="1">
        <v>0</v>
      </c>
      <c r="BF53" s="3">
        <v>0</v>
      </c>
      <c r="BG53" s="1">
        <v>180000000</v>
      </c>
      <c r="BH53" s="1">
        <v>0</v>
      </c>
      <c r="BI53" s="3">
        <v>0</v>
      </c>
      <c r="BJ53" s="1" t="s">
        <v>9</v>
      </c>
      <c r="BK53" s="1" t="s">
        <v>9</v>
      </c>
      <c r="BL53" s="3" t="s">
        <v>9</v>
      </c>
      <c r="BM53" s="4">
        <f t="shared" si="1"/>
        <v>80.852058</v>
      </c>
      <c r="BN53" s="4">
        <f t="shared" si="2"/>
        <v>80.852058</v>
      </c>
      <c r="BO53" s="4">
        <f t="shared" si="3"/>
        <v>142.90430599999999</v>
      </c>
      <c r="BP53" s="4">
        <f t="shared" si="4"/>
        <v>142.90430599999999</v>
      </c>
      <c r="BQ53" s="4">
        <f t="shared" si="5"/>
        <v>183.19300000000001</v>
      </c>
      <c r="BR53" s="4">
        <f t="shared" si="6"/>
        <v>0</v>
      </c>
      <c r="BS53" s="4">
        <f t="shared" si="7"/>
        <v>181</v>
      </c>
      <c r="BT53" s="4">
        <f t="shared" si="8"/>
        <v>0</v>
      </c>
      <c r="BU53" s="4">
        <f t="shared" si="9"/>
        <v>180</v>
      </c>
      <c r="BV53" s="4">
        <f t="shared" si="10"/>
        <v>0</v>
      </c>
      <c r="BW53" s="4">
        <f t="shared" si="11"/>
        <v>767.94936400000006</v>
      </c>
      <c r="BX53" s="4">
        <f t="shared" si="12"/>
        <v>223.75636399999999</v>
      </c>
      <c r="BY53" t="s">
        <v>896</v>
      </c>
    </row>
    <row r="54" spans="1:77" x14ac:dyDescent="0.25">
      <c r="A54">
        <v>16</v>
      </c>
      <c r="B54" t="s">
        <v>0</v>
      </c>
      <c r="C54" t="s">
        <v>668</v>
      </c>
      <c r="D54">
        <v>2021</v>
      </c>
      <c r="E54" t="s">
        <v>1</v>
      </c>
      <c r="F54" t="s">
        <v>2</v>
      </c>
      <c r="G54">
        <v>2</v>
      </c>
      <c r="H54" t="s">
        <v>3</v>
      </c>
      <c r="I54" t="s">
        <v>670</v>
      </c>
      <c r="J54" t="s">
        <v>12</v>
      </c>
      <c r="K54" t="s">
        <v>777</v>
      </c>
      <c r="L54" t="s">
        <v>778</v>
      </c>
      <c r="M54" t="s">
        <v>779</v>
      </c>
      <c r="N54" t="s">
        <v>717</v>
      </c>
      <c r="O54" t="s">
        <v>5</v>
      </c>
      <c r="P54" t="s">
        <v>722</v>
      </c>
      <c r="Q54" t="s">
        <v>6</v>
      </c>
      <c r="R54">
        <v>0</v>
      </c>
      <c r="S54" t="s">
        <v>7</v>
      </c>
      <c r="T54">
        <v>497</v>
      </c>
      <c r="U54" t="s">
        <v>25</v>
      </c>
      <c r="V54" t="s">
        <v>4011</v>
      </c>
      <c r="W54" t="s">
        <v>1711</v>
      </c>
      <c r="X54">
        <v>4</v>
      </c>
      <c r="Y54" t="s">
        <v>1713</v>
      </c>
      <c r="Z54">
        <v>1</v>
      </c>
      <c r="AA54" t="s">
        <v>922</v>
      </c>
      <c r="AB54" t="s">
        <v>1653</v>
      </c>
      <c r="AC54" s="3">
        <v>5</v>
      </c>
      <c r="AD54" s="3">
        <v>5</v>
      </c>
      <c r="AE54" s="3">
        <v>100</v>
      </c>
      <c r="AF54" s="3">
        <v>21</v>
      </c>
      <c r="AG54" s="3">
        <v>21</v>
      </c>
      <c r="AH54" s="3">
        <v>100</v>
      </c>
      <c r="AI54" s="3">
        <v>29</v>
      </c>
      <c r="AJ54" s="3">
        <v>0</v>
      </c>
      <c r="AK54" s="3">
        <v>0</v>
      </c>
      <c r="AL54" s="3">
        <v>24</v>
      </c>
      <c r="AM54" s="3">
        <v>0</v>
      </c>
      <c r="AN54" s="3">
        <v>0</v>
      </c>
      <c r="AO54" s="3">
        <v>21</v>
      </c>
      <c r="AP54" s="3">
        <v>0</v>
      </c>
      <c r="AQ54" s="3">
        <v>0</v>
      </c>
      <c r="AR54" s="3">
        <v>100</v>
      </c>
      <c r="AS54" s="3">
        <v>26</v>
      </c>
      <c r="AT54" s="3">
        <v>26</v>
      </c>
      <c r="AU54" s="1">
        <v>71358137</v>
      </c>
      <c r="AV54" s="1">
        <v>71358137</v>
      </c>
      <c r="AW54" s="3">
        <v>100</v>
      </c>
      <c r="AX54" s="1">
        <v>256235081</v>
      </c>
      <c r="AY54" s="1">
        <v>249532694</v>
      </c>
      <c r="AZ54" s="3">
        <v>97.38</v>
      </c>
      <c r="BA54" s="1">
        <v>288658000</v>
      </c>
      <c r="BB54" s="1">
        <v>0</v>
      </c>
      <c r="BC54" s="3">
        <v>0</v>
      </c>
      <c r="BD54" s="1">
        <v>404000000</v>
      </c>
      <c r="BE54" s="1">
        <v>0</v>
      </c>
      <c r="BF54" s="3">
        <v>0</v>
      </c>
      <c r="BG54" s="1">
        <v>350000000</v>
      </c>
      <c r="BH54" s="1">
        <v>0</v>
      </c>
      <c r="BI54" s="3">
        <v>0</v>
      </c>
      <c r="BJ54" s="1" t="s">
        <v>9</v>
      </c>
      <c r="BK54" s="1" t="s">
        <v>9</v>
      </c>
      <c r="BL54" s="3" t="s">
        <v>9</v>
      </c>
      <c r="BM54" s="4">
        <f t="shared" si="1"/>
        <v>71.358136999999999</v>
      </c>
      <c r="BN54" s="4">
        <f t="shared" si="2"/>
        <v>71.358136999999999</v>
      </c>
      <c r="BO54" s="4">
        <f t="shared" si="3"/>
        <v>256.23508099999998</v>
      </c>
      <c r="BP54" s="4">
        <f t="shared" si="4"/>
        <v>249.53269399999999</v>
      </c>
      <c r="BQ54" s="4">
        <f t="shared" si="5"/>
        <v>288.65800000000002</v>
      </c>
      <c r="BR54" s="4">
        <f t="shared" si="6"/>
        <v>0</v>
      </c>
      <c r="BS54" s="4">
        <f t="shared" si="7"/>
        <v>404</v>
      </c>
      <c r="BT54" s="4">
        <f t="shared" si="8"/>
        <v>0</v>
      </c>
      <c r="BU54" s="4">
        <f t="shared" si="9"/>
        <v>350</v>
      </c>
      <c r="BV54" s="4">
        <f t="shared" si="10"/>
        <v>0</v>
      </c>
      <c r="BW54" s="4">
        <f t="shared" si="11"/>
        <v>1370.2512179999999</v>
      </c>
      <c r="BX54" s="4">
        <f t="shared" si="12"/>
        <v>320.89083099999999</v>
      </c>
      <c r="BY54" t="s">
        <v>896</v>
      </c>
    </row>
    <row r="55" spans="1:77" x14ac:dyDescent="0.25">
      <c r="A55">
        <v>16</v>
      </c>
      <c r="B55" t="s">
        <v>0</v>
      </c>
      <c r="C55" t="s">
        <v>668</v>
      </c>
      <c r="D55">
        <v>2021</v>
      </c>
      <c r="E55" t="s">
        <v>1</v>
      </c>
      <c r="F55" t="s">
        <v>2</v>
      </c>
      <c r="G55">
        <v>2</v>
      </c>
      <c r="H55" t="s">
        <v>3</v>
      </c>
      <c r="I55" t="s">
        <v>670</v>
      </c>
      <c r="J55" t="s">
        <v>12</v>
      </c>
      <c r="K55" t="s">
        <v>777</v>
      </c>
      <c r="L55" t="s">
        <v>778</v>
      </c>
      <c r="M55" t="s">
        <v>779</v>
      </c>
      <c r="N55" t="s">
        <v>717</v>
      </c>
      <c r="O55" t="s">
        <v>5</v>
      </c>
      <c r="P55" t="s">
        <v>722</v>
      </c>
      <c r="Q55" t="s">
        <v>6</v>
      </c>
      <c r="R55">
        <v>0</v>
      </c>
      <c r="S55" t="s">
        <v>7</v>
      </c>
      <c r="T55">
        <v>497</v>
      </c>
      <c r="U55" t="s">
        <v>25</v>
      </c>
      <c r="V55" t="s">
        <v>4011</v>
      </c>
      <c r="W55" t="s">
        <v>1711</v>
      </c>
      <c r="X55">
        <v>7</v>
      </c>
      <c r="Y55" t="s">
        <v>1714</v>
      </c>
      <c r="Z55">
        <v>1</v>
      </c>
      <c r="AA55" t="s">
        <v>922</v>
      </c>
      <c r="AB55" t="s">
        <v>1653</v>
      </c>
      <c r="AC55" s="3">
        <v>11</v>
      </c>
      <c r="AD55" s="3">
        <v>11</v>
      </c>
      <c r="AE55" s="3">
        <v>100</v>
      </c>
      <c r="AF55" s="3">
        <v>21</v>
      </c>
      <c r="AG55" s="3">
        <v>21</v>
      </c>
      <c r="AH55" s="3">
        <v>100</v>
      </c>
      <c r="AI55" s="3">
        <v>21</v>
      </c>
      <c r="AJ55" s="3">
        <v>0</v>
      </c>
      <c r="AK55" s="3">
        <v>0</v>
      </c>
      <c r="AL55" s="3">
        <v>22</v>
      </c>
      <c r="AM55" s="3">
        <v>0</v>
      </c>
      <c r="AN55" s="3">
        <v>0</v>
      </c>
      <c r="AO55" s="3">
        <v>25</v>
      </c>
      <c r="AP55" s="3">
        <v>0</v>
      </c>
      <c r="AQ55" s="3">
        <v>0</v>
      </c>
      <c r="AR55" s="3">
        <v>100</v>
      </c>
      <c r="AS55" s="3">
        <v>32</v>
      </c>
      <c r="AT55" s="3">
        <v>32</v>
      </c>
      <c r="AU55" s="1">
        <v>1221131137</v>
      </c>
      <c r="AV55" s="1">
        <v>1220046913</v>
      </c>
      <c r="AW55" s="3">
        <v>99.91</v>
      </c>
      <c r="AX55" s="1">
        <v>1217501300</v>
      </c>
      <c r="AY55" s="1">
        <v>1216972592</v>
      </c>
      <c r="AZ55" s="3">
        <v>99.96</v>
      </c>
      <c r="BA55" s="1">
        <v>1186755000</v>
      </c>
      <c r="BB55" s="1">
        <v>0</v>
      </c>
      <c r="BC55" s="3">
        <v>0</v>
      </c>
      <c r="BD55" s="1">
        <v>1609000000</v>
      </c>
      <c r="BE55" s="1">
        <v>0</v>
      </c>
      <c r="BF55" s="3">
        <v>0</v>
      </c>
      <c r="BG55" s="1">
        <v>1866000000</v>
      </c>
      <c r="BH55" s="1">
        <v>0</v>
      </c>
      <c r="BI55" s="3">
        <v>0</v>
      </c>
      <c r="BJ55" s="1" t="s">
        <v>9</v>
      </c>
      <c r="BK55" s="1" t="s">
        <v>9</v>
      </c>
      <c r="BL55" s="3" t="s">
        <v>9</v>
      </c>
      <c r="BM55" s="4">
        <f t="shared" si="1"/>
        <v>1221.1311370000001</v>
      </c>
      <c r="BN55" s="4">
        <f t="shared" si="2"/>
        <v>1220.0469129999999</v>
      </c>
      <c r="BO55" s="4">
        <f t="shared" si="3"/>
        <v>1217.5012999999999</v>
      </c>
      <c r="BP55" s="4">
        <f t="shared" si="4"/>
        <v>1216.9725920000001</v>
      </c>
      <c r="BQ55" s="4">
        <f t="shared" si="5"/>
        <v>1186.7550000000001</v>
      </c>
      <c r="BR55" s="4">
        <f t="shared" si="6"/>
        <v>0</v>
      </c>
      <c r="BS55" s="4">
        <f t="shared" si="7"/>
        <v>1609</v>
      </c>
      <c r="BT55" s="4">
        <f t="shared" si="8"/>
        <v>0</v>
      </c>
      <c r="BU55" s="4">
        <f t="shared" si="9"/>
        <v>1866</v>
      </c>
      <c r="BV55" s="4">
        <f t="shared" si="10"/>
        <v>0</v>
      </c>
      <c r="BW55" s="4">
        <f t="shared" si="11"/>
        <v>7100.3874370000003</v>
      </c>
      <c r="BX55" s="4">
        <f t="shared" si="12"/>
        <v>2437.0195050000002</v>
      </c>
      <c r="BY55" t="s">
        <v>896</v>
      </c>
    </row>
    <row r="56" spans="1:77" x14ac:dyDescent="0.25">
      <c r="A56">
        <v>16</v>
      </c>
      <c r="B56" t="s">
        <v>0</v>
      </c>
      <c r="C56" t="s">
        <v>668</v>
      </c>
      <c r="D56">
        <v>2021</v>
      </c>
      <c r="E56" t="s">
        <v>1</v>
      </c>
      <c r="F56" t="s">
        <v>2</v>
      </c>
      <c r="G56">
        <v>2</v>
      </c>
      <c r="H56" t="s">
        <v>3</v>
      </c>
      <c r="I56" t="s">
        <v>670</v>
      </c>
      <c r="J56" t="s">
        <v>12</v>
      </c>
      <c r="K56" t="s">
        <v>777</v>
      </c>
      <c r="L56" t="s">
        <v>778</v>
      </c>
      <c r="M56" t="s">
        <v>779</v>
      </c>
      <c r="N56" t="s">
        <v>717</v>
      </c>
      <c r="O56" t="s">
        <v>5</v>
      </c>
      <c r="P56" t="s">
        <v>722</v>
      </c>
      <c r="Q56" t="s">
        <v>6</v>
      </c>
      <c r="R56">
        <v>0</v>
      </c>
      <c r="S56" t="s">
        <v>7</v>
      </c>
      <c r="T56">
        <v>497</v>
      </c>
      <c r="U56" t="s">
        <v>25</v>
      </c>
      <c r="V56" t="s">
        <v>4011</v>
      </c>
      <c r="W56" t="s">
        <v>1711</v>
      </c>
      <c r="X56">
        <v>8</v>
      </c>
      <c r="Y56" t="s">
        <v>1715</v>
      </c>
      <c r="Z56">
        <v>1</v>
      </c>
      <c r="AA56" t="s">
        <v>922</v>
      </c>
      <c r="AB56" t="s">
        <v>1653</v>
      </c>
      <c r="AC56" s="3">
        <v>5</v>
      </c>
      <c r="AD56" s="3">
        <v>5</v>
      </c>
      <c r="AE56" s="3">
        <v>100</v>
      </c>
      <c r="AF56" s="3">
        <v>28</v>
      </c>
      <c r="AG56" s="3">
        <v>28</v>
      </c>
      <c r="AH56" s="3">
        <v>100</v>
      </c>
      <c r="AI56" s="3">
        <v>28</v>
      </c>
      <c r="AJ56" s="3">
        <v>0</v>
      </c>
      <c r="AK56" s="3">
        <v>0</v>
      </c>
      <c r="AL56" s="3">
        <v>28</v>
      </c>
      <c r="AM56" s="3">
        <v>0</v>
      </c>
      <c r="AN56" s="3">
        <v>0</v>
      </c>
      <c r="AO56" s="3">
        <v>11</v>
      </c>
      <c r="AP56" s="3">
        <v>0</v>
      </c>
      <c r="AQ56" s="3">
        <v>0</v>
      </c>
      <c r="AR56" s="3">
        <v>100</v>
      </c>
      <c r="AS56" s="3">
        <v>33</v>
      </c>
      <c r="AT56" s="3">
        <v>33</v>
      </c>
      <c r="AU56" s="1">
        <v>992500650</v>
      </c>
      <c r="AV56" s="1">
        <v>991962436</v>
      </c>
      <c r="AW56" s="3">
        <v>99.95</v>
      </c>
      <c r="AX56" s="1">
        <v>2978107803</v>
      </c>
      <c r="AY56" s="1">
        <v>2866328865</v>
      </c>
      <c r="AZ56" s="3">
        <v>96.25</v>
      </c>
      <c r="BA56" s="1">
        <v>3452575000</v>
      </c>
      <c r="BB56" s="1">
        <v>0</v>
      </c>
      <c r="BC56" s="3">
        <v>0</v>
      </c>
      <c r="BD56" s="1">
        <v>1900000000</v>
      </c>
      <c r="BE56" s="1">
        <v>0</v>
      </c>
      <c r="BF56" s="3">
        <v>0</v>
      </c>
      <c r="BG56" s="1">
        <v>1906000000</v>
      </c>
      <c r="BH56" s="1">
        <v>0</v>
      </c>
      <c r="BI56" s="3">
        <v>0</v>
      </c>
      <c r="BJ56" s="1" t="s">
        <v>9</v>
      </c>
      <c r="BK56" s="1" t="s">
        <v>9</v>
      </c>
      <c r="BL56" s="3" t="s">
        <v>9</v>
      </c>
      <c r="BM56" s="4">
        <f t="shared" si="1"/>
        <v>992.50064999999995</v>
      </c>
      <c r="BN56" s="4">
        <f t="shared" si="2"/>
        <v>991.96243600000003</v>
      </c>
      <c r="BO56" s="4">
        <f t="shared" si="3"/>
        <v>2978.1078029999999</v>
      </c>
      <c r="BP56" s="4">
        <f t="shared" si="4"/>
        <v>2866.328865</v>
      </c>
      <c r="BQ56" s="4">
        <f t="shared" si="5"/>
        <v>3452.5749999999998</v>
      </c>
      <c r="BR56" s="4">
        <f t="shared" si="6"/>
        <v>0</v>
      </c>
      <c r="BS56" s="4">
        <f t="shared" si="7"/>
        <v>1900</v>
      </c>
      <c r="BT56" s="4">
        <f t="shared" si="8"/>
        <v>0</v>
      </c>
      <c r="BU56" s="4">
        <f t="shared" si="9"/>
        <v>1906</v>
      </c>
      <c r="BV56" s="4">
        <f t="shared" si="10"/>
        <v>0</v>
      </c>
      <c r="BW56" s="4">
        <f t="shared" si="11"/>
        <v>11229.183453</v>
      </c>
      <c r="BX56" s="4">
        <f t="shared" si="12"/>
        <v>3858.2913010000002</v>
      </c>
      <c r="BY56" t="s">
        <v>896</v>
      </c>
    </row>
    <row r="57" spans="1:77" x14ac:dyDescent="0.25">
      <c r="A57">
        <v>16</v>
      </c>
      <c r="B57" t="s">
        <v>0</v>
      </c>
      <c r="C57" t="s">
        <v>668</v>
      </c>
      <c r="D57">
        <v>2021</v>
      </c>
      <c r="E57" t="s">
        <v>1</v>
      </c>
      <c r="F57" t="s">
        <v>2</v>
      </c>
      <c r="G57">
        <v>2</v>
      </c>
      <c r="H57" t="s">
        <v>3</v>
      </c>
      <c r="I57" t="s">
        <v>670</v>
      </c>
      <c r="J57" t="s">
        <v>12</v>
      </c>
      <c r="K57" t="s">
        <v>777</v>
      </c>
      <c r="L57" t="s">
        <v>778</v>
      </c>
      <c r="M57" t="s">
        <v>779</v>
      </c>
      <c r="N57" t="s">
        <v>717</v>
      </c>
      <c r="O57" t="s">
        <v>5</v>
      </c>
      <c r="P57" t="s">
        <v>722</v>
      </c>
      <c r="Q57" t="s">
        <v>6</v>
      </c>
      <c r="R57">
        <v>0</v>
      </c>
      <c r="S57" t="s">
        <v>7</v>
      </c>
      <c r="T57">
        <v>497</v>
      </c>
      <c r="U57" t="s">
        <v>25</v>
      </c>
      <c r="V57" t="s">
        <v>4011</v>
      </c>
      <c r="W57" t="s">
        <v>1711</v>
      </c>
      <c r="X57">
        <v>9</v>
      </c>
      <c r="Y57" t="s">
        <v>1716</v>
      </c>
      <c r="Z57">
        <v>3</v>
      </c>
      <c r="AA57" t="s">
        <v>927</v>
      </c>
      <c r="AB57" t="s">
        <v>1653</v>
      </c>
      <c r="AC57" s="3">
        <v>0</v>
      </c>
      <c r="AD57" s="3">
        <v>0</v>
      </c>
      <c r="AE57" s="3">
        <v>0</v>
      </c>
      <c r="AF57" s="3">
        <v>0</v>
      </c>
      <c r="AG57" s="3">
        <v>0</v>
      </c>
      <c r="AH57" s="3">
        <v>0</v>
      </c>
      <c r="AI57" s="3">
        <v>60</v>
      </c>
      <c r="AJ57" s="3">
        <v>0</v>
      </c>
      <c r="AK57" s="3">
        <v>0</v>
      </c>
      <c r="AL57" s="3">
        <v>100</v>
      </c>
      <c r="AM57" s="3">
        <v>0</v>
      </c>
      <c r="AN57" s="3">
        <v>0</v>
      </c>
      <c r="AO57" s="3">
        <v>0</v>
      </c>
      <c r="AP57" s="3">
        <v>0</v>
      </c>
      <c r="AQ57" s="3">
        <v>0</v>
      </c>
      <c r="AR57" s="3" t="s">
        <v>7</v>
      </c>
      <c r="AS57" s="3" t="s">
        <v>7</v>
      </c>
      <c r="AT57" s="3" t="s">
        <v>7</v>
      </c>
      <c r="AU57" s="1">
        <v>0</v>
      </c>
      <c r="AV57" s="1">
        <v>0</v>
      </c>
      <c r="AW57" s="3">
        <v>0</v>
      </c>
      <c r="AX57" s="1">
        <v>0</v>
      </c>
      <c r="AY57" s="1">
        <v>0</v>
      </c>
      <c r="AZ57" s="3">
        <v>0</v>
      </c>
      <c r="BA57" s="1">
        <v>252234000</v>
      </c>
      <c r="BB57" s="1">
        <v>0</v>
      </c>
      <c r="BC57" s="3">
        <v>0</v>
      </c>
      <c r="BD57" s="1">
        <v>2000000000</v>
      </c>
      <c r="BE57" s="1">
        <v>0</v>
      </c>
      <c r="BF57" s="3">
        <v>0</v>
      </c>
      <c r="BG57" s="1">
        <v>0</v>
      </c>
      <c r="BH57" s="1">
        <v>0</v>
      </c>
      <c r="BI57" s="3">
        <v>0</v>
      </c>
      <c r="BJ57" s="1" t="s">
        <v>9</v>
      </c>
      <c r="BK57" s="1" t="s">
        <v>9</v>
      </c>
      <c r="BL57" s="3" t="s">
        <v>9</v>
      </c>
      <c r="BM57" s="4">
        <f t="shared" si="1"/>
        <v>0</v>
      </c>
      <c r="BN57" s="4">
        <f t="shared" si="2"/>
        <v>0</v>
      </c>
      <c r="BO57" s="4">
        <f t="shared" si="3"/>
        <v>0</v>
      </c>
      <c r="BP57" s="4">
        <f t="shared" si="4"/>
        <v>0</v>
      </c>
      <c r="BQ57" s="4">
        <f t="shared" si="5"/>
        <v>252.23400000000001</v>
      </c>
      <c r="BR57" s="4">
        <f t="shared" si="6"/>
        <v>0</v>
      </c>
      <c r="BS57" s="4">
        <f t="shared" si="7"/>
        <v>2000</v>
      </c>
      <c r="BT57" s="4">
        <f t="shared" si="8"/>
        <v>0</v>
      </c>
      <c r="BU57" s="4">
        <f t="shared" si="9"/>
        <v>0</v>
      </c>
      <c r="BV57" s="4">
        <f t="shared" si="10"/>
        <v>0</v>
      </c>
      <c r="BW57" s="4">
        <f t="shared" si="11"/>
        <v>2252.2339999999999</v>
      </c>
      <c r="BX57" s="4">
        <f t="shared" si="12"/>
        <v>0</v>
      </c>
      <c r="BY57" t="s">
        <v>896</v>
      </c>
    </row>
    <row r="58" spans="1:77" x14ac:dyDescent="0.25">
      <c r="A58">
        <v>16</v>
      </c>
      <c r="B58" t="s">
        <v>0</v>
      </c>
      <c r="C58" t="s">
        <v>668</v>
      </c>
      <c r="D58">
        <v>2021</v>
      </c>
      <c r="E58" t="s">
        <v>1</v>
      </c>
      <c r="F58" t="s">
        <v>2</v>
      </c>
      <c r="G58">
        <v>2</v>
      </c>
      <c r="H58" t="s">
        <v>3</v>
      </c>
      <c r="I58" t="s">
        <v>670</v>
      </c>
      <c r="J58" t="s">
        <v>12</v>
      </c>
      <c r="K58" t="s">
        <v>777</v>
      </c>
      <c r="L58" t="s">
        <v>778</v>
      </c>
      <c r="M58" t="s">
        <v>779</v>
      </c>
      <c r="N58" t="s">
        <v>717</v>
      </c>
      <c r="O58" t="s">
        <v>5</v>
      </c>
      <c r="P58" t="s">
        <v>722</v>
      </c>
      <c r="Q58" t="s">
        <v>6</v>
      </c>
      <c r="R58">
        <v>0</v>
      </c>
      <c r="S58" t="s">
        <v>7</v>
      </c>
      <c r="T58">
        <v>497</v>
      </c>
      <c r="U58" t="s">
        <v>25</v>
      </c>
      <c r="V58" t="s">
        <v>4011</v>
      </c>
      <c r="W58" t="s">
        <v>1711</v>
      </c>
      <c r="X58">
        <v>10</v>
      </c>
      <c r="Y58" t="s">
        <v>1717</v>
      </c>
      <c r="Z58">
        <v>1</v>
      </c>
      <c r="AA58" t="s">
        <v>922</v>
      </c>
      <c r="AB58" t="s">
        <v>1653</v>
      </c>
      <c r="AC58" s="3">
        <v>6</v>
      </c>
      <c r="AD58" s="3">
        <v>6</v>
      </c>
      <c r="AE58" s="3">
        <v>100</v>
      </c>
      <c r="AF58" s="3">
        <v>23</v>
      </c>
      <c r="AG58" s="3">
        <v>23</v>
      </c>
      <c r="AH58" s="3">
        <v>100</v>
      </c>
      <c r="AI58" s="3">
        <v>23</v>
      </c>
      <c r="AJ58" s="3">
        <v>0</v>
      </c>
      <c r="AK58" s="3">
        <v>0</v>
      </c>
      <c r="AL58" s="3">
        <v>24</v>
      </c>
      <c r="AM58" s="3">
        <v>0</v>
      </c>
      <c r="AN58" s="3">
        <v>0</v>
      </c>
      <c r="AO58" s="3">
        <v>24</v>
      </c>
      <c r="AP58" s="3">
        <v>0</v>
      </c>
      <c r="AQ58" s="3">
        <v>0</v>
      </c>
      <c r="AR58" s="3">
        <v>100</v>
      </c>
      <c r="AS58" s="3">
        <v>29</v>
      </c>
      <c r="AT58" s="3">
        <v>29</v>
      </c>
      <c r="AU58" s="1">
        <v>150616561</v>
      </c>
      <c r="AV58" s="1">
        <v>150616560</v>
      </c>
      <c r="AW58" s="3">
        <v>100</v>
      </c>
      <c r="AX58" s="1">
        <v>671706509</v>
      </c>
      <c r="AY58" s="1">
        <v>671706509</v>
      </c>
      <c r="AZ58" s="3">
        <v>100</v>
      </c>
      <c r="BA58" s="1">
        <v>574869000</v>
      </c>
      <c r="BB58" s="1">
        <v>0</v>
      </c>
      <c r="BC58" s="3">
        <v>0</v>
      </c>
      <c r="BD58" s="1">
        <v>321000000</v>
      </c>
      <c r="BE58" s="1">
        <v>0</v>
      </c>
      <c r="BF58" s="3">
        <v>0</v>
      </c>
      <c r="BG58" s="1">
        <v>330000000</v>
      </c>
      <c r="BH58" s="1">
        <v>0</v>
      </c>
      <c r="BI58" s="3">
        <v>0</v>
      </c>
      <c r="BJ58" s="1" t="s">
        <v>9</v>
      </c>
      <c r="BK58" s="1" t="s">
        <v>9</v>
      </c>
      <c r="BL58" s="3" t="s">
        <v>9</v>
      </c>
      <c r="BM58" s="4">
        <f t="shared" si="1"/>
        <v>150.61656099999999</v>
      </c>
      <c r="BN58" s="4">
        <f t="shared" si="2"/>
        <v>150.61655999999999</v>
      </c>
      <c r="BO58" s="4">
        <f t="shared" si="3"/>
        <v>671.70650899999998</v>
      </c>
      <c r="BP58" s="4">
        <f t="shared" si="4"/>
        <v>671.70650899999998</v>
      </c>
      <c r="BQ58" s="4">
        <f t="shared" si="5"/>
        <v>574.86900000000003</v>
      </c>
      <c r="BR58" s="4">
        <f t="shared" si="6"/>
        <v>0</v>
      </c>
      <c r="BS58" s="4">
        <f t="shared" si="7"/>
        <v>321</v>
      </c>
      <c r="BT58" s="4">
        <f t="shared" si="8"/>
        <v>0</v>
      </c>
      <c r="BU58" s="4">
        <f t="shared" si="9"/>
        <v>330</v>
      </c>
      <c r="BV58" s="4">
        <f t="shared" si="10"/>
        <v>0</v>
      </c>
      <c r="BW58" s="4">
        <f t="shared" si="11"/>
        <v>2048.1920700000001</v>
      </c>
      <c r="BX58" s="4">
        <f t="shared" si="12"/>
        <v>822.32306900000003</v>
      </c>
      <c r="BY58" t="s">
        <v>896</v>
      </c>
    </row>
    <row r="59" spans="1:77" x14ac:dyDescent="0.25">
      <c r="A59">
        <v>16</v>
      </c>
      <c r="B59" t="s">
        <v>0</v>
      </c>
      <c r="C59" t="s">
        <v>668</v>
      </c>
      <c r="D59">
        <v>2021</v>
      </c>
      <c r="E59" t="s">
        <v>1</v>
      </c>
      <c r="F59" t="s">
        <v>2</v>
      </c>
      <c r="G59">
        <v>2</v>
      </c>
      <c r="H59" t="s">
        <v>3</v>
      </c>
      <c r="I59" t="s">
        <v>670</v>
      </c>
      <c r="J59" t="s">
        <v>12</v>
      </c>
      <c r="K59" t="s">
        <v>777</v>
      </c>
      <c r="L59" t="s">
        <v>778</v>
      </c>
      <c r="M59" t="s">
        <v>779</v>
      </c>
      <c r="N59" t="s">
        <v>717</v>
      </c>
      <c r="O59" t="s">
        <v>5</v>
      </c>
      <c r="P59" t="s">
        <v>722</v>
      </c>
      <c r="Q59" t="s">
        <v>6</v>
      </c>
      <c r="R59">
        <v>0</v>
      </c>
      <c r="S59" t="s">
        <v>7</v>
      </c>
      <c r="T59">
        <v>497</v>
      </c>
      <c r="U59" t="s">
        <v>25</v>
      </c>
      <c r="V59" t="s">
        <v>4012</v>
      </c>
      <c r="W59" t="s">
        <v>1718</v>
      </c>
      <c r="X59">
        <v>1</v>
      </c>
      <c r="Y59" t="s">
        <v>1719</v>
      </c>
      <c r="Z59">
        <v>1</v>
      </c>
      <c r="AA59" t="s">
        <v>922</v>
      </c>
      <c r="AB59" t="s">
        <v>1653</v>
      </c>
      <c r="AC59" s="3">
        <v>42</v>
      </c>
      <c r="AD59" s="3">
        <v>42</v>
      </c>
      <c r="AE59" s="3">
        <v>100</v>
      </c>
      <c r="AF59" s="3">
        <v>12</v>
      </c>
      <c r="AG59" s="3">
        <v>12</v>
      </c>
      <c r="AH59" s="3">
        <v>100</v>
      </c>
      <c r="AI59" s="3">
        <v>32</v>
      </c>
      <c r="AJ59" s="3">
        <v>0</v>
      </c>
      <c r="AK59" s="3">
        <v>0</v>
      </c>
      <c r="AL59" s="3">
        <v>7</v>
      </c>
      <c r="AM59" s="3">
        <v>0</v>
      </c>
      <c r="AN59" s="3">
        <v>0</v>
      </c>
      <c r="AO59" s="3">
        <v>7</v>
      </c>
      <c r="AP59" s="3">
        <v>0</v>
      </c>
      <c r="AQ59" s="3">
        <v>0</v>
      </c>
      <c r="AR59" s="3">
        <v>100</v>
      </c>
      <c r="AS59" s="3">
        <v>54</v>
      </c>
      <c r="AT59" s="3">
        <v>54</v>
      </c>
      <c r="AU59" s="1">
        <v>391536940</v>
      </c>
      <c r="AV59" s="1">
        <v>390332824</v>
      </c>
      <c r="AW59" s="3">
        <v>99.69</v>
      </c>
      <c r="AX59" s="1">
        <v>716160461</v>
      </c>
      <c r="AY59" s="1">
        <v>716160461</v>
      </c>
      <c r="AZ59" s="3">
        <v>100</v>
      </c>
      <c r="BA59" s="1">
        <v>860551000</v>
      </c>
      <c r="BB59" s="1">
        <v>0</v>
      </c>
      <c r="BC59" s="3">
        <v>0</v>
      </c>
      <c r="BD59" s="1">
        <v>566125000</v>
      </c>
      <c r="BE59" s="1">
        <v>0</v>
      </c>
      <c r="BF59" s="3">
        <v>0</v>
      </c>
      <c r="BG59" s="1">
        <v>477168000</v>
      </c>
      <c r="BH59" s="1">
        <v>0</v>
      </c>
      <c r="BI59" s="3">
        <v>0</v>
      </c>
      <c r="BJ59" s="1" t="s">
        <v>9</v>
      </c>
      <c r="BK59" s="1" t="s">
        <v>9</v>
      </c>
      <c r="BL59" s="3" t="s">
        <v>9</v>
      </c>
      <c r="BM59" s="4">
        <f t="shared" si="1"/>
        <v>391.53694000000002</v>
      </c>
      <c r="BN59" s="4">
        <f t="shared" si="2"/>
        <v>390.33282400000002</v>
      </c>
      <c r="BO59" s="4">
        <f t="shared" si="3"/>
        <v>716.16046100000005</v>
      </c>
      <c r="BP59" s="4">
        <f t="shared" si="4"/>
        <v>716.16046100000005</v>
      </c>
      <c r="BQ59" s="4">
        <f t="shared" si="5"/>
        <v>860.55100000000004</v>
      </c>
      <c r="BR59" s="4">
        <f t="shared" si="6"/>
        <v>0</v>
      </c>
      <c r="BS59" s="4">
        <f t="shared" si="7"/>
        <v>566.125</v>
      </c>
      <c r="BT59" s="4">
        <f t="shared" si="8"/>
        <v>0</v>
      </c>
      <c r="BU59" s="4">
        <f t="shared" si="9"/>
        <v>477.16800000000001</v>
      </c>
      <c r="BV59" s="4">
        <f t="shared" si="10"/>
        <v>0</v>
      </c>
      <c r="BW59" s="4">
        <f t="shared" si="11"/>
        <v>3011.5414010000004</v>
      </c>
      <c r="BX59" s="4">
        <f t="shared" si="12"/>
        <v>1106.493285</v>
      </c>
      <c r="BY59" t="s">
        <v>896</v>
      </c>
    </row>
    <row r="60" spans="1:77" x14ac:dyDescent="0.25">
      <c r="A60">
        <v>16</v>
      </c>
      <c r="B60" t="s">
        <v>0</v>
      </c>
      <c r="C60" t="s">
        <v>668</v>
      </c>
      <c r="D60">
        <v>2021</v>
      </c>
      <c r="E60" t="s">
        <v>1</v>
      </c>
      <c r="F60" t="s">
        <v>2</v>
      </c>
      <c r="G60">
        <v>2</v>
      </c>
      <c r="H60" t="s">
        <v>3</v>
      </c>
      <c r="I60" t="s">
        <v>670</v>
      </c>
      <c r="J60" t="s">
        <v>12</v>
      </c>
      <c r="K60" t="s">
        <v>777</v>
      </c>
      <c r="L60" t="s">
        <v>778</v>
      </c>
      <c r="M60" t="s">
        <v>779</v>
      </c>
      <c r="N60" t="s">
        <v>717</v>
      </c>
      <c r="O60" t="s">
        <v>5</v>
      </c>
      <c r="P60" t="s">
        <v>722</v>
      </c>
      <c r="Q60" t="s">
        <v>6</v>
      </c>
      <c r="R60">
        <v>0</v>
      </c>
      <c r="S60" t="s">
        <v>7</v>
      </c>
      <c r="T60">
        <v>497</v>
      </c>
      <c r="U60" t="s">
        <v>25</v>
      </c>
      <c r="V60" t="s">
        <v>4012</v>
      </c>
      <c r="W60" t="s">
        <v>1718</v>
      </c>
      <c r="X60">
        <v>2</v>
      </c>
      <c r="Y60" t="s">
        <v>1720</v>
      </c>
      <c r="Z60">
        <v>2</v>
      </c>
      <c r="AA60" t="s">
        <v>918</v>
      </c>
      <c r="AB60" t="s">
        <v>1653</v>
      </c>
      <c r="AC60" s="3">
        <v>100</v>
      </c>
      <c r="AD60" s="3">
        <v>100</v>
      </c>
      <c r="AE60" s="3">
        <v>100</v>
      </c>
      <c r="AF60" s="3">
        <v>100</v>
      </c>
      <c r="AG60" s="3">
        <v>100</v>
      </c>
      <c r="AH60" s="3">
        <v>100</v>
      </c>
      <c r="AI60" s="3">
        <v>100</v>
      </c>
      <c r="AJ60" s="3">
        <v>0</v>
      </c>
      <c r="AK60" s="3">
        <v>0</v>
      </c>
      <c r="AL60" s="3">
        <v>100</v>
      </c>
      <c r="AM60" s="3">
        <v>0</v>
      </c>
      <c r="AN60" s="3">
        <v>0</v>
      </c>
      <c r="AO60" s="3">
        <v>100</v>
      </c>
      <c r="AP60" s="3">
        <v>0</v>
      </c>
      <c r="AQ60" s="3">
        <v>0</v>
      </c>
      <c r="AR60" s="3" t="s">
        <v>7</v>
      </c>
      <c r="AS60" s="3" t="s">
        <v>7</v>
      </c>
      <c r="AT60" s="3" t="s">
        <v>7</v>
      </c>
      <c r="AU60" s="1">
        <v>2259011209</v>
      </c>
      <c r="AV60" s="1">
        <v>2251995051</v>
      </c>
      <c r="AW60" s="3">
        <v>99.69</v>
      </c>
      <c r="AX60" s="1">
        <v>4940293103</v>
      </c>
      <c r="AY60" s="1">
        <v>4921704935</v>
      </c>
      <c r="AZ60" s="3">
        <v>99.62</v>
      </c>
      <c r="BA60" s="1">
        <v>4815840000</v>
      </c>
      <c r="BB60" s="1">
        <v>0</v>
      </c>
      <c r="BC60" s="3">
        <v>0</v>
      </c>
      <c r="BD60" s="1">
        <v>3238000000</v>
      </c>
      <c r="BE60" s="1">
        <v>0</v>
      </c>
      <c r="BF60" s="3">
        <v>0</v>
      </c>
      <c r="BG60" s="1">
        <v>4551222028</v>
      </c>
      <c r="BH60" s="1">
        <v>0</v>
      </c>
      <c r="BI60" s="3">
        <v>0</v>
      </c>
      <c r="BJ60" s="1" t="s">
        <v>9</v>
      </c>
      <c r="BK60" s="1" t="s">
        <v>9</v>
      </c>
      <c r="BL60" s="3" t="s">
        <v>9</v>
      </c>
      <c r="BM60" s="4">
        <f t="shared" si="1"/>
        <v>2259.0112089999998</v>
      </c>
      <c r="BN60" s="4">
        <f t="shared" si="2"/>
        <v>2251.9950509999999</v>
      </c>
      <c r="BO60" s="4">
        <f t="shared" si="3"/>
        <v>4940.293103</v>
      </c>
      <c r="BP60" s="4">
        <f t="shared" si="4"/>
        <v>4921.7049349999998</v>
      </c>
      <c r="BQ60" s="4">
        <f t="shared" si="5"/>
        <v>4815.84</v>
      </c>
      <c r="BR60" s="4">
        <f t="shared" si="6"/>
        <v>0</v>
      </c>
      <c r="BS60" s="4">
        <f t="shared" si="7"/>
        <v>3238</v>
      </c>
      <c r="BT60" s="4">
        <f t="shared" si="8"/>
        <v>0</v>
      </c>
      <c r="BU60" s="4">
        <f t="shared" si="9"/>
        <v>4551.2220280000001</v>
      </c>
      <c r="BV60" s="4">
        <f t="shared" si="10"/>
        <v>0</v>
      </c>
      <c r="BW60" s="4">
        <f t="shared" si="11"/>
        <v>19804.36634</v>
      </c>
      <c r="BX60" s="4">
        <f t="shared" si="12"/>
        <v>7173.6999859999996</v>
      </c>
      <c r="BY60" t="s">
        <v>896</v>
      </c>
    </row>
    <row r="61" spans="1:77" x14ac:dyDescent="0.25">
      <c r="A61">
        <v>16</v>
      </c>
      <c r="B61" t="s">
        <v>0</v>
      </c>
      <c r="C61" t="s">
        <v>668</v>
      </c>
      <c r="D61">
        <v>2021</v>
      </c>
      <c r="E61" t="s">
        <v>1</v>
      </c>
      <c r="F61" t="s">
        <v>2</v>
      </c>
      <c r="G61">
        <v>2</v>
      </c>
      <c r="H61" t="s">
        <v>3</v>
      </c>
      <c r="I61" t="s">
        <v>670</v>
      </c>
      <c r="J61" t="s">
        <v>12</v>
      </c>
      <c r="K61" t="s">
        <v>777</v>
      </c>
      <c r="L61" t="s">
        <v>778</v>
      </c>
      <c r="M61" t="s">
        <v>779</v>
      </c>
      <c r="N61" t="s">
        <v>717</v>
      </c>
      <c r="O61" t="s">
        <v>5</v>
      </c>
      <c r="P61" t="s">
        <v>722</v>
      </c>
      <c r="Q61" t="s">
        <v>6</v>
      </c>
      <c r="R61">
        <v>0</v>
      </c>
      <c r="S61" t="s">
        <v>7</v>
      </c>
      <c r="T61">
        <v>497</v>
      </c>
      <c r="U61" t="s">
        <v>25</v>
      </c>
      <c r="V61" t="s">
        <v>4012</v>
      </c>
      <c r="W61" t="s">
        <v>1718</v>
      </c>
      <c r="X61">
        <v>5</v>
      </c>
      <c r="Y61" t="s">
        <v>1721</v>
      </c>
      <c r="Z61">
        <v>2</v>
      </c>
      <c r="AA61" t="s">
        <v>918</v>
      </c>
      <c r="AB61" t="s">
        <v>1653</v>
      </c>
      <c r="AC61" s="3">
        <v>100</v>
      </c>
      <c r="AD61" s="3">
        <v>100</v>
      </c>
      <c r="AE61" s="3">
        <v>100</v>
      </c>
      <c r="AF61" s="3">
        <v>100</v>
      </c>
      <c r="AG61" s="3">
        <v>100</v>
      </c>
      <c r="AH61" s="3">
        <v>100</v>
      </c>
      <c r="AI61" s="3">
        <v>100</v>
      </c>
      <c r="AJ61" s="3">
        <v>0</v>
      </c>
      <c r="AK61" s="3">
        <v>0</v>
      </c>
      <c r="AL61" s="3">
        <v>100</v>
      </c>
      <c r="AM61" s="3">
        <v>0</v>
      </c>
      <c r="AN61" s="3">
        <v>0</v>
      </c>
      <c r="AO61" s="3">
        <v>100</v>
      </c>
      <c r="AP61" s="3">
        <v>0</v>
      </c>
      <c r="AQ61" s="3">
        <v>0</v>
      </c>
      <c r="AR61" s="3" t="s">
        <v>7</v>
      </c>
      <c r="AS61" s="3" t="s">
        <v>7</v>
      </c>
      <c r="AT61" s="3" t="s">
        <v>7</v>
      </c>
      <c r="AU61" s="1">
        <v>1389835612</v>
      </c>
      <c r="AV61" s="1">
        <v>1389835612</v>
      </c>
      <c r="AW61" s="3">
        <v>100</v>
      </c>
      <c r="AX61" s="1">
        <v>3106648757</v>
      </c>
      <c r="AY61" s="1">
        <v>3106648756</v>
      </c>
      <c r="AZ61" s="3">
        <v>100</v>
      </c>
      <c r="BA61" s="1">
        <v>3105516000</v>
      </c>
      <c r="BB61" s="1">
        <v>0</v>
      </c>
      <c r="BC61" s="3">
        <v>0</v>
      </c>
      <c r="BD61" s="1">
        <v>1804890000</v>
      </c>
      <c r="BE61" s="1">
        <v>0</v>
      </c>
      <c r="BF61" s="3">
        <v>0</v>
      </c>
      <c r="BG61" s="1">
        <v>2990132001</v>
      </c>
      <c r="BH61" s="1">
        <v>0</v>
      </c>
      <c r="BI61" s="3">
        <v>0</v>
      </c>
      <c r="BJ61" s="1" t="s">
        <v>9</v>
      </c>
      <c r="BK61" s="1" t="s">
        <v>9</v>
      </c>
      <c r="BL61" s="3" t="s">
        <v>9</v>
      </c>
      <c r="BM61" s="4">
        <f t="shared" si="1"/>
        <v>1389.8356120000001</v>
      </c>
      <c r="BN61" s="4">
        <f t="shared" si="2"/>
        <v>1389.8356120000001</v>
      </c>
      <c r="BO61" s="4">
        <f t="shared" si="3"/>
        <v>3106.6487569999999</v>
      </c>
      <c r="BP61" s="4">
        <f t="shared" si="4"/>
        <v>3106.648756</v>
      </c>
      <c r="BQ61" s="4">
        <f t="shared" si="5"/>
        <v>3105.5160000000001</v>
      </c>
      <c r="BR61" s="4">
        <f t="shared" si="6"/>
        <v>0</v>
      </c>
      <c r="BS61" s="4">
        <f t="shared" si="7"/>
        <v>1804.89</v>
      </c>
      <c r="BT61" s="4">
        <f t="shared" si="8"/>
        <v>0</v>
      </c>
      <c r="BU61" s="4">
        <f t="shared" si="9"/>
        <v>2990.1320009999999</v>
      </c>
      <c r="BV61" s="4">
        <f t="shared" si="10"/>
        <v>0</v>
      </c>
      <c r="BW61" s="4">
        <f t="shared" si="11"/>
        <v>12397.022369999999</v>
      </c>
      <c r="BX61" s="4">
        <f t="shared" si="12"/>
        <v>4496.4843680000004</v>
      </c>
      <c r="BY61" t="s">
        <v>896</v>
      </c>
    </row>
    <row r="62" spans="1:77" x14ac:dyDescent="0.25">
      <c r="A62">
        <v>16</v>
      </c>
      <c r="B62" t="s">
        <v>0</v>
      </c>
      <c r="C62" t="s">
        <v>668</v>
      </c>
      <c r="D62">
        <v>2021</v>
      </c>
      <c r="E62" t="s">
        <v>1</v>
      </c>
      <c r="F62" t="s">
        <v>2</v>
      </c>
      <c r="G62">
        <v>2</v>
      </c>
      <c r="H62" t="s">
        <v>3</v>
      </c>
      <c r="I62" t="s">
        <v>670</v>
      </c>
      <c r="J62" t="s">
        <v>12</v>
      </c>
      <c r="K62" t="s">
        <v>777</v>
      </c>
      <c r="L62" t="s">
        <v>778</v>
      </c>
      <c r="M62" t="s">
        <v>779</v>
      </c>
      <c r="N62" t="s">
        <v>717</v>
      </c>
      <c r="O62" t="s">
        <v>5</v>
      </c>
      <c r="P62" t="s">
        <v>722</v>
      </c>
      <c r="Q62" t="s">
        <v>6</v>
      </c>
      <c r="R62">
        <v>0</v>
      </c>
      <c r="S62" t="s">
        <v>7</v>
      </c>
      <c r="T62">
        <v>498</v>
      </c>
      <c r="U62" t="s">
        <v>26</v>
      </c>
      <c r="V62" t="s">
        <v>4010</v>
      </c>
      <c r="W62" t="s">
        <v>1708</v>
      </c>
      <c r="X62">
        <v>3</v>
      </c>
      <c r="Y62" t="s">
        <v>1722</v>
      </c>
      <c r="Z62">
        <v>2</v>
      </c>
      <c r="AA62" t="s">
        <v>918</v>
      </c>
      <c r="AB62" t="s">
        <v>1653</v>
      </c>
      <c r="AC62" s="3">
        <v>100</v>
      </c>
      <c r="AD62" s="3">
        <v>100</v>
      </c>
      <c r="AE62" s="3">
        <v>100</v>
      </c>
      <c r="AF62" s="3">
        <v>100</v>
      </c>
      <c r="AG62" s="3">
        <v>100</v>
      </c>
      <c r="AH62" s="3">
        <v>100</v>
      </c>
      <c r="AI62" s="3">
        <v>100</v>
      </c>
      <c r="AJ62" s="3">
        <v>0</v>
      </c>
      <c r="AK62" s="3">
        <v>0</v>
      </c>
      <c r="AL62" s="3">
        <v>100</v>
      </c>
      <c r="AM62" s="3">
        <v>0</v>
      </c>
      <c r="AN62" s="3">
        <v>0</v>
      </c>
      <c r="AO62" s="3">
        <v>100</v>
      </c>
      <c r="AP62" s="3">
        <v>0</v>
      </c>
      <c r="AQ62" s="3">
        <v>0</v>
      </c>
      <c r="AR62" s="3" t="s">
        <v>7</v>
      </c>
      <c r="AS62" s="3" t="s">
        <v>7</v>
      </c>
      <c r="AT62" s="3" t="s">
        <v>7</v>
      </c>
      <c r="AU62" s="1">
        <v>2318165731</v>
      </c>
      <c r="AV62" s="1">
        <v>2187373586</v>
      </c>
      <c r="AW62" s="3">
        <v>94.36</v>
      </c>
      <c r="AX62" s="1">
        <v>3032260040</v>
      </c>
      <c r="AY62" s="1">
        <v>3031515978</v>
      </c>
      <c r="AZ62" s="3">
        <v>99.98</v>
      </c>
      <c r="BA62" s="1">
        <v>3763398000</v>
      </c>
      <c r="BB62" s="1">
        <v>0</v>
      </c>
      <c r="BC62" s="3">
        <v>0</v>
      </c>
      <c r="BD62" s="1">
        <v>4860051356</v>
      </c>
      <c r="BE62" s="1">
        <v>0</v>
      </c>
      <c r="BF62" s="3">
        <v>0</v>
      </c>
      <c r="BG62" s="1">
        <v>12228545691</v>
      </c>
      <c r="BH62" s="1">
        <v>0</v>
      </c>
      <c r="BI62" s="3">
        <v>0</v>
      </c>
      <c r="BJ62" s="1" t="s">
        <v>9</v>
      </c>
      <c r="BK62" s="1" t="s">
        <v>9</v>
      </c>
      <c r="BL62" s="3" t="s">
        <v>9</v>
      </c>
      <c r="BM62" s="4">
        <f t="shared" si="1"/>
        <v>2318.1657310000001</v>
      </c>
      <c r="BN62" s="4">
        <f t="shared" si="2"/>
        <v>2187.3735860000002</v>
      </c>
      <c r="BO62" s="4">
        <f t="shared" si="3"/>
        <v>3032.2600400000001</v>
      </c>
      <c r="BP62" s="4">
        <f t="shared" si="4"/>
        <v>3031.5159779999999</v>
      </c>
      <c r="BQ62" s="4">
        <f t="shared" si="5"/>
        <v>3763.3980000000001</v>
      </c>
      <c r="BR62" s="4">
        <f t="shared" si="6"/>
        <v>0</v>
      </c>
      <c r="BS62" s="4">
        <f t="shared" si="7"/>
        <v>4860.0513559999999</v>
      </c>
      <c r="BT62" s="4">
        <f t="shared" si="8"/>
        <v>0</v>
      </c>
      <c r="BU62" s="4">
        <f t="shared" si="9"/>
        <v>12228.545690999999</v>
      </c>
      <c r="BV62" s="4">
        <f t="shared" si="10"/>
        <v>0</v>
      </c>
      <c r="BW62" s="4">
        <f t="shared" si="11"/>
        <v>26202.420817999999</v>
      </c>
      <c r="BX62" s="4">
        <f t="shared" si="12"/>
        <v>5218.8895640000001</v>
      </c>
      <c r="BY62" t="s">
        <v>896</v>
      </c>
    </row>
    <row r="63" spans="1:77" x14ac:dyDescent="0.25">
      <c r="A63">
        <v>16</v>
      </c>
      <c r="B63" t="s">
        <v>0</v>
      </c>
      <c r="C63" t="s">
        <v>668</v>
      </c>
      <c r="D63">
        <v>2021</v>
      </c>
      <c r="E63" t="s">
        <v>1</v>
      </c>
      <c r="F63" t="s">
        <v>2</v>
      </c>
      <c r="G63">
        <v>2</v>
      </c>
      <c r="H63" t="s">
        <v>3</v>
      </c>
      <c r="I63" t="s">
        <v>670</v>
      </c>
      <c r="J63" t="s">
        <v>12</v>
      </c>
      <c r="K63" t="s">
        <v>777</v>
      </c>
      <c r="L63" t="s">
        <v>778</v>
      </c>
      <c r="M63" t="s">
        <v>779</v>
      </c>
      <c r="N63" t="s">
        <v>717</v>
      </c>
      <c r="O63" t="s">
        <v>5</v>
      </c>
      <c r="P63" t="s">
        <v>722</v>
      </c>
      <c r="Q63" t="s">
        <v>6</v>
      </c>
      <c r="R63">
        <v>0</v>
      </c>
      <c r="S63" t="s">
        <v>7</v>
      </c>
      <c r="T63">
        <v>499</v>
      </c>
      <c r="U63" t="s">
        <v>27</v>
      </c>
      <c r="V63" t="s">
        <v>4012</v>
      </c>
      <c r="W63" t="s">
        <v>1718</v>
      </c>
      <c r="X63">
        <v>3</v>
      </c>
      <c r="Y63" t="s">
        <v>1723</v>
      </c>
      <c r="Z63">
        <v>2</v>
      </c>
      <c r="AA63" t="s">
        <v>918</v>
      </c>
      <c r="AB63" t="s">
        <v>1653</v>
      </c>
      <c r="AC63" s="3">
        <v>100</v>
      </c>
      <c r="AD63" s="3">
        <v>100</v>
      </c>
      <c r="AE63" s="3">
        <v>100</v>
      </c>
      <c r="AF63" s="3">
        <v>100</v>
      </c>
      <c r="AG63" s="3">
        <v>100</v>
      </c>
      <c r="AH63" s="3">
        <v>100</v>
      </c>
      <c r="AI63" s="3">
        <v>100</v>
      </c>
      <c r="AJ63" s="3">
        <v>0</v>
      </c>
      <c r="AK63" s="3">
        <v>0</v>
      </c>
      <c r="AL63" s="3">
        <v>100</v>
      </c>
      <c r="AM63" s="3">
        <v>0</v>
      </c>
      <c r="AN63" s="3">
        <v>0</v>
      </c>
      <c r="AO63" s="3">
        <v>100</v>
      </c>
      <c r="AP63" s="3">
        <v>0</v>
      </c>
      <c r="AQ63" s="3">
        <v>0</v>
      </c>
      <c r="AR63" s="3" t="s">
        <v>7</v>
      </c>
      <c r="AS63" s="3" t="s">
        <v>7</v>
      </c>
      <c r="AT63" s="3" t="s">
        <v>7</v>
      </c>
      <c r="AU63" s="1">
        <v>1860016986</v>
      </c>
      <c r="AV63" s="1">
        <v>1860016986</v>
      </c>
      <c r="AW63" s="3">
        <v>100</v>
      </c>
      <c r="AX63" s="1">
        <v>61789164</v>
      </c>
      <c r="AY63" s="1">
        <v>61789164</v>
      </c>
      <c r="AZ63" s="3">
        <v>100</v>
      </c>
      <c r="BA63" s="1">
        <v>1913593000</v>
      </c>
      <c r="BB63" s="1">
        <v>0</v>
      </c>
      <c r="BC63" s="3">
        <v>0</v>
      </c>
      <c r="BD63" s="1">
        <v>1092000000</v>
      </c>
      <c r="BE63" s="1">
        <v>0</v>
      </c>
      <c r="BF63" s="3">
        <v>0</v>
      </c>
      <c r="BG63" s="1">
        <v>5986000000</v>
      </c>
      <c r="BH63" s="1">
        <v>0</v>
      </c>
      <c r="BI63" s="3">
        <v>0</v>
      </c>
      <c r="BJ63" s="1" t="s">
        <v>9</v>
      </c>
      <c r="BK63" s="1" t="s">
        <v>9</v>
      </c>
      <c r="BL63" s="3" t="s">
        <v>9</v>
      </c>
      <c r="BM63" s="4">
        <f t="shared" si="1"/>
        <v>1860.0169860000001</v>
      </c>
      <c r="BN63" s="4">
        <f t="shared" si="2"/>
        <v>1860.0169860000001</v>
      </c>
      <c r="BO63" s="4">
        <f t="shared" si="3"/>
        <v>61.789164</v>
      </c>
      <c r="BP63" s="4">
        <f t="shared" si="4"/>
        <v>61.789164</v>
      </c>
      <c r="BQ63" s="4">
        <f t="shared" si="5"/>
        <v>1913.5930000000001</v>
      </c>
      <c r="BR63" s="4">
        <f t="shared" si="6"/>
        <v>0</v>
      </c>
      <c r="BS63" s="4">
        <f t="shared" si="7"/>
        <v>1092</v>
      </c>
      <c r="BT63" s="4">
        <f t="shared" si="8"/>
        <v>0</v>
      </c>
      <c r="BU63" s="4">
        <f t="shared" si="9"/>
        <v>5986</v>
      </c>
      <c r="BV63" s="4">
        <f t="shared" si="10"/>
        <v>0</v>
      </c>
      <c r="BW63" s="4">
        <f t="shared" si="11"/>
        <v>10913.399150000001</v>
      </c>
      <c r="BX63" s="4">
        <f t="shared" si="12"/>
        <v>1921.8061500000001</v>
      </c>
      <c r="BY63" t="s">
        <v>896</v>
      </c>
    </row>
    <row r="64" spans="1:77" x14ac:dyDescent="0.25">
      <c r="A64">
        <v>16</v>
      </c>
      <c r="B64" t="s">
        <v>0</v>
      </c>
      <c r="C64" t="s">
        <v>668</v>
      </c>
      <c r="D64">
        <v>2021</v>
      </c>
      <c r="E64" t="s">
        <v>1</v>
      </c>
      <c r="F64" t="s">
        <v>2</v>
      </c>
      <c r="G64">
        <v>2</v>
      </c>
      <c r="H64" t="s">
        <v>3</v>
      </c>
      <c r="I64" t="s">
        <v>670</v>
      </c>
      <c r="J64" t="s">
        <v>12</v>
      </c>
      <c r="K64" t="s">
        <v>777</v>
      </c>
      <c r="L64" t="s">
        <v>778</v>
      </c>
      <c r="M64" t="s">
        <v>779</v>
      </c>
      <c r="N64" t="s">
        <v>717</v>
      </c>
      <c r="O64" t="s">
        <v>5</v>
      </c>
      <c r="P64" t="s">
        <v>722</v>
      </c>
      <c r="Q64" t="s">
        <v>6</v>
      </c>
      <c r="R64">
        <v>0</v>
      </c>
      <c r="S64" t="s">
        <v>7</v>
      </c>
      <c r="T64">
        <v>499</v>
      </c>
      <c r="U64" t="s">
        <v>27</v>
      </c>
      <c r="V64" t="s">
        <v>4012</v>
      </c>
      <c r="W64" t="s">
        <v>1718</v>
      </c>
      <c r="X64">
        <v>4</v>
      </c>
      <c r="Y64" t="s">
        <v>1724</v>
      </c>
      <c r="Z64">
        <v>2</v>
      </c>
      <c r="AA64" t="s">
        <v>918</v>
      </c>
      <c r="AB64" t="s">
        <v>1653</v>
      </c>
      <c r="AC64" s="3">
        <v>100</v>
      </c>
      <c r="AD64" s="3">
        <v>100</v>
      </c>
      <c r="AE64" s="3">
        <v>100</v>
      </c>
      <c r="AF64" s="3">
        <v>100</v>
      </c>
      <c r="AG64" s="3">
        <v>100</v>
      </c>
      <c r="AH64" s="3">
        <v>100</v>
      </c>
      <c r="AI64" s="3">
        <v>100</v>
      </c>
      <c r="AJ64" s="3">
        <v>0</v>
      </c>
      <c r="AK64" s="3">
        <v>0</v>
      </c>
      <c r="AL64" s="3">
        <v>100</v>
      </c>
      <c r="AM64" s="3">
        <v>0</v>
      </c>
      <c r="AN64" s="3">
        <v>0</v>
      </c>
      <c r="AO64" s="3">
        <v>100</v>
      </c>
      <c r="AP64" s="3">
        <v>0</v>
      </c>
      <c r="AQ64" s="3">
        <v>0</v>
      </c>
      <c r="AR64" s="3" t="s">
        <v>7</v>
      </c>
      <c r="AS64" s="3" t="s">
        <v>7</v>
      </c>
      <c r="AT64" s="3" t="s">
        <v>7</v>
      </c>
      <c r="AU64" s="1">
        <v>2012392052</v>
      </c>
      <c r="AV64" s="1">
        <v>2001604810</v>
      </c>
      <c r="AW64" s="3">
        <v>99.46</v>
      </c>
      <c r="AX64" s="1">
        <v>3005108515</v>
      </c>
      <c r="AY64" s="1">
        <v>2998952302</v>
      </c>
      <c r="AZ64" s="3">
        <v>99.8</v>
      </c>
      <c r="BA64" s="1">
        <v>3188137000</v>
      </c>
      <c r="BB64" s="1">
        <v>0</v>
      </c>
      <c r="BC64" s="3">
        <v>0</v>
      </c>
      <c r="BD64" s="1">
        <v>3122642000</v>
      </c>
      <c r="BE64" s="1">
        <v>0</v>
      </c>
      <c r="BF64" s="3">
        <v>0</v>
      </c>
      <c r="BG64" s="1">
        <v>1471264000</v>
      </c>
      <c r="BH64" s="1">
        <v>0</v>
      </c>
      <c r="BI64" s="3">
        <v>0</v>
      </c>
      <c r="BJ64" s="1" t="s">
        <v>9</v>
      </c>
      <c r="BK64" s="1" t="s">
        <v>9</v>
      </c>
      <c r="BL64" s="3" t="s">
        <v>9</v>
      </c>
      <c r="BM64" s="4">
        <f t="shared" si="1"/>
        <v>2012.3920519999999</v>
      </c>
      <c r="BN64" s="4">
        <f t="shared" si="2"/>
        <v>2001.60481</v>
      </c>
      <c r="BO64" s="4">
        <f t="shared" si="3"/>
        <v>3005.1085149999999</v>
      </c>
      <c r="BP64" s="4">
        <f t="shared" si="4"/>
        <v>2998.9523020000001</v>
      </c>
      <c r="BQ64" s="4">
        <f t="shared" si="5"/>
        <v>3188.1370000000002</v>
      </c>
      <c r="BR64" s="4">
        <f t="shared" si="6"/>
        <v>0</v>
      </c>
      <c r="BS64" s="4">
        <f t="shared" si="7"/>
        <v>3122.6419999999998</v>
      </c>
      <c r="BT64" s="4">
        <f t="shared" si="8"/>
        <v>0</v>
      </c>
      <c r="BU64" s="4">
        <f t="shared" si="9"/>
        <v>1471.2639999999999</v>
      </c>
      <c r="BV64" s="4">
        <f t="shared" si="10"/>
        <v>0</v>
      </c>
      <c r="BW64" s="4">
        <f t="shared" si="11"/>
        <v>12799.543566999999</v>
      </c>
      <c r="BX64" s="4">
        <f t="shared" si="12"/>
        <v>5000.5571120000004</v>
      </c>
      <c r="BY64" t="s">
        <v>896</v>
      </c>
    </row>
    <row r="65" spans="1:77" x14ac:dyDescent="0.25">
      <c r="A65">
        <v>16</v>
      </c>
      <c r="B65" t="s">
        <v>0</v>
      </c>
      <c r="C65" t="s">
        <v>668</v>
      </c>
      <c r="D65">
        <v>2021</v>
      </c>
      <c r="E65" t="s">
        <v>1</v>
      </c>
      <c r="F65" t="s">
        <v>2</v>
      </c>
      <c r="G65">
        <v>2</v>
      </c>
      <c r="H65" t="s">
        <v>3</v>
      </c>
      <c r="I65" t="s">
        <v>670</v>
      </c>
      <c r="J65" t="s">
        <v>12</v>
      </c>
      <c r="K65" t="s">
        <v>777</v>
      </c>
      <c r="L65" t="s">
        <v>778</v>
      </c>
      <c r="M65" t="s">
        <v>779</v>
      </c>
      <c r="N65" t="s">
        <v>717</v>
      </c>
      <c r="O65" t="s">
        <v>5</v>
      </c>
      <c r="P65" t="s">
        <v>722</v>
      </c>
      <c r="Q65" t="s">
        <v>6</v>
      </c>
      <c r="R65">
        <v>0</v>
      </c>
      <c r="S65" t="s">
        <v>7</v>
      </c>
      <c r="T65">
        <v>503</v>
      </c>
      <c r="U65" t="s">
        <v>28</v>
      </c>
      <c r="V65" t="s">
        <v>4011</v>
      </c>
      <c r="W65" t="s">
        <v>1711</v>
      </c>
      <c r="X65">
        <v>3</v>
      </c>
      <c r="Y65" t="s">
        <v>1725</v>
      </c>
      <c r="Z65">
        <v>3</v>
      </c>
      <c r="AA65" t="s">
        <v>927</v>
      </c>
      <c r="AB65" t="s">
        <v>1653</v>
      </c>
      <c r="AC65" s="3">
        <v>5</v>
      </c>
      <c r="AD65" s="3">
        <v>5</v>
      </c>
      <c r="AE65" s="3">
        <v>100</v>
      </c>
      <c r="AF65" s="3">
        <v>35</v>
      </c>
      <c r="AG65" s="3">
        <v>35</v>
      </c>
      <c r="AH65" s="3">
        <v>100</v>
      </c>
      <c r="AI65" s="3">
        <v>65</v>
      </c>
      <c r="AJ65" s="3">
        <v>0</v>
      </c>
      <c r="AK65" s="3">
        <v>0</v>
      </c>
      <c r="AL65" s="3">
        <v>95</v>
      </c>
      <c r="AM65" s="3">
        <v>0</v>
      </c>
      <c r="AN65" s="3">
        <v>0</v>
      </c>
      <c r="AO65" s="3">
        <v>100</v>
      </c>
      <c r="AP65" s="3">
        <v>0</v>
      </c>
      <c r="AQ65" s="3">
        <v>0</v>
      </c>
      <c r="AR65" s="3" t="s">
        <v>7</v>
      </c>
      <c r="AS65" s="3" t="s">
        <v>7</v>
      </c>
      <c r="AT65" s="3" t="s">
        <v>7</v>
      </c>
      <c r="AU65" s="1">
        <v>230831627</v>
      </c>
      <c r="AV65" s="1">
        <v>217239567</v>
      </c>
      <c r="AW65" s="3">
        <v>94.11</v>
      </c>
      <c r="AX65" s="1">
        <v>427296235</v>
      </c>
      <c r="AY65" s="1">
        <v>427296235</v>
      </c>
      <c r="AZ65" s="3">
        <v>100</v>
      </c>
      <c r="BA65" s="1">
        <v>477286000</v>
      </c>
      <c r="BB65" s="1">
        <v>0</v>
      </c>
      <c r="BC65" s="3">
        <v>0</v>
      </c>
      <c r="BD65" s="1">
        <v>519000000</v>
      </c>
      <c r="BE65" s="1">
        <v>0</v>
      </c>
      <c r="BF65" s="3">
        <v>0</v>
      </c>
      <c r="BG65" s="1">
        <v>267000000</v>
      </c>
      <c r="BH65" s="1">
        <v>0</v>
      </c>
      <c r="BI65" s="3">
        <v>0</v>
      </c>
      <c r="BJ65" s="1" t="s">
        <v>9</v>
      </c>
      <c r="BK65" s="1" t="s">
        <v>9</v>
      </c>
      <c r="BL65" s="3" t="s">
        <v>9</v>
      </c>
      <c r="BM65" s="4">
        <f t="shared" si="1"/>
        <v>230.831627</v>
      </c>
      <c r="BN65" s="4">
        <f t="shared" si="2"/>
        <v>217.23956699999999</v>
      </c>
      <c r="BO65" s="4">
        <f t="shared" si="3"/>
        <v>427.29623500000002</v>
      </c>
      <c r="BP65" s="4">
        <f t="shared" si="4"/>
        <v>427.29623500000002</v>
      </c>
      <c r="BQ65" s="4">
        <f t="shared" si="5"/>
        <v>477.286</v>
      </c>
      <c r="BR65" s="4">
        <f t="shared" si="6"/>
        <v>0</v>
      </c>
      <c r="BS65" s="4">
        <f t="shared" si="7"/>
        <v>519</v>
      </c>
      <c r="BT65" s="4">
        <f t="shared" si="8"/>
        <v>0</v>
      </c>
      <c r="BU65" s="4">
        <f t="shared" si="9"/>
        <v>267</v>
      </c>
      <c r="BV65" s="4">
        <f t="shared" si="10"/>
        <v>0</v>
      </c>
      <c r="BW65" s="4">
        <f t="shared" si="11"/>
        <v>1921.4138620000001</v>
      </c>
      <c r="BX65" s="4">
        <f t="shared" si="12"/>
        <v>644.53580199999999</v>
      </c>
      <c r="BY65" t="s">
        <v>898</v>
      </c>
    </row>
    <row r="66" spans="1:77" x14ac:dyDescent="0.25">
      <c r="A66">
        <v>16</v>
      </c>
      <c r="B66" t="s">
        <v>0</v>
      </c>
      <c r="C66" t="s">
        <v>668</v>
      </c>
      <c r="D66">
        <v>2021</v>
      </c>
      <c r="E66" t="s">
        <v>1</v>
      </c>
      <c r="F66" t="s">
        <v>2</v>
      </c>
      <c r="G66">
        <v>2</v>
      </c>
      <c r="H66" t="s">
        <v>3</v>
      </c>
      <c r="I66" t="s">
        <v>670</v>
      </c>
      <c r="J66" t="s">
        <v>12</v>
      </c>
      <c r="K66" t="s">
        <v>777</v>
      </c>
      <c r="L66" t="s">
        <v>778</v>
      </c>
      <c r="M66" t="s">
        <v>779</v>
      </c>
      <c r="N66" t="s">
        <v>717</v>
      </c>
      <c r="O66" t="s">
        <v>5</v>
      </c>
      <c r="P66" t="s">
        <v>722</v>
      </c>
      <c r="Q66" t="s">
        <v>6</v>
      </c>
      <c r="R66">
        <v>0</v>
      </c>
      <c r="S66" t="s">
        <v>7</v>
      </c>
      <c r="T66">
        <v>503</v>
      </c>
      <c r="U66" t="s">
        <v>28</v>
      </c>
      <c r="V66" t="s">
        <v>4011</v>
      </c>
      <c r="W66" t="s">
        <v>1711</v>
      </c>
      <c r="X66">
        <v>6</v>
      </c>
      <c r="Y66" t="s">
        <v>1726</v>
      </c>
      <c r="Z66">
        <v>3</v>
      </c>
      <c r="AA66" t="s">
        <v>927</v>
      </c>
      <c r="AB66" t="s">
        <v>1653</v>
      </c>
      <c r="AC66" s="3">
        <v>5</v>
      </c>
      <c r="AD66" s="3">
        <v>5</v>
      </c>
      <c r="AE66" s="3">
        <v>100</v>
      </c>
      <c r="AF66" s="3">
        <v>35</v>
      </c>
      <c r="AG66" s="3">
        <v>35</v>
      </c>
      <c r="AH66" s="3">
        <v>100</v>
      </c>
      <c r="AI66" s="3">
        <v>65</v>
      </c>
      <c r="AJ66" s="3">
        <v>0</v>
      </c>
      <c r="AK66" s="3">
        <v>0</v>
      </c>
      <c r="AL66" s="3">
        <v>95</v>
      </c>
      <c r="AM66" s="3">
        <v>0</v>
      </c>
      <c r="AN66" s="3">
        <v>0</v>
      </c>
      <c r="AO66" s="3">
        <v>100</v>
      </c>
      <c r="AP66" s="3">
        <v>0</v>
      </c>
      <c r="AQ66" s="3">
        <v>0</v>
      </c>
      <c r="AR66" s="3" t="s">
        <v>7</v>
      </c>
      <c r="AS66" s="3" t="s">
        <v>7</v>
      </c>
      <c r="AT66" s="3" t="s">
        <v>7</v>
      </c>
      <c r="AU66" s="1">
        <v>94168373</v>
      </c>
      <c r="AV66" s="1">
        <v>78993390</v>
      </c>
      <c r="AW66" s="3">
        <v>83.88</v>
      </c>
      <c r="AX66" s="1">
        <v>275031765</v>
      </c>
      <c r="AY66" s="1">
        <v>275031765</v>
      </c>
      <c r="AZ66" s="3">
        <v>100</v>
      </c>
      <c r="BA66" s="1">
        <v>681915000</v>
      </c>
      <c r="BB66" s="1">
        <v>0</v>
      </c>
      <c r="BC66" s="3">
        <v>0</v>
      </c>
      <c r="BD66" s="1">
        <v>813000000</v>
      </c>
      <c r="BE66" s="1">
        <v>0</v>
      </c>
      <c r="BF66" s="3">
        <v>0</v>
      </c>
      <c r="BG66" s="1">
        <v>418000000</v>
      </c>
      <c r="BH66" s="1">
        <v>0</v>
      </c>
      <c r="BI66" s="3">
        <v>0</v>
      </c>
      <c r="BJ66" s="1" t="s">
        <v>9</v>
      </c>
      <c r="BK66" s="1" t="s">
        <v>9</v>
      </c>
      <c r="BL66" s="3" t="s">
        <v>9</v>
      </c>
      <c r="BM66" s="4">
        <f t="shared" si="1"/>
        <v>94.168373000000003</v>
      </c>
      <c r="BN66" s="4">
        <f t="shared" si="2"/>
        <v>78.993390000000005</v>
      </c>
      <c r="BO66" s="4">
        <f t="shared" si="3"/>
        <v>275.03176500000001</v>
      </c>
      <c r="BP66" s="4">
        <f t="shared" si="4"/>
        <v>275.03176500000001</v>
      </c>
      <c r="BQ66" s="4">
        <f t="shared" si="5"/>
        <v>681.91499999999996</v>
      </c>
      <c r="BR66" s="4">
        <f t="shared" si="6"/>
        <v>0</v>
      </c>
      <c r="BS66" s="4">
        <f t="shared" si="7"/>
        <v>813</v>
      </c>
      <c r="BT66" s="4">
        <f t="shared" si="8"/>
        <v>0</v>
      </c>
      <c r="BU66" s="4">
        <f t="shared" si="9"/>
        <v>418</v>
      </c>
      <c r="BV66" s="4">
        <f t="shared" si="10"/>
        <v>0</v>
      </c>
      <c r="BW66" s="4">
        <f t="shared" si="11"/>
        <v>2282.1151380000001</v>
      </c>
      <c r="BX66" s="4">
        <f t="shared" si="12"/>
        <v>354.02515500000004</v>
      </c>
      <c r="BY66" t="s">
        <v>898</v>
      </c>
    </row>
    <row r="67" spans="1:77" x14ac:dyDescent="0.25">
      <c r="A67">
        <v>16</v>
      </c>
      <c r="B67" t="s">
        <v>0</v>
      </c>
      <c r="C67" t="s">
        <v>668</v>
      </c>
      <c r="D67">
        <v>2021</v>
      </c>
      <c r="E67" t="s">
        <v>1</v>
      </c>
      <c r="F67" t="s">
        <v>2</v>
      </c>
      <c r="G67">
        <v>2</v>
      </c>
      <c r="H67" t="s">
        <v>3</v>
      </c>
      <c r="I67" t="s">
        <v>670</v>
      </c>
      <c r="J67" t="s">
        <v>12</v>
      </c>
      <c r="K67" t="s">
        <v>777</v>
      </c>
      <c r="L67" t="s">
        <v>778</v>
      </c>
      <c r="M67" t="s">
        <v>779</v>
      </c>
      <c r="N67" t="s">
        <v>717</v>
      </c>
      <c r="O67" t="s">
        <v>5</v>
      </c>
      <c r="P67" t="s">
        <v>722</v>
      </c>
      <c r="Q67" t="s">
        <v>6</v>
      </c>
      <c r="R67">
        <v>0</v>
      </c>
      <c r="S67" t="s">
        <v>7</v>
      </c>
      <c r="T67">
        <v>504</v>
      </c>
      <c r="U67" t="s">
        <v>29</v>
      </c>
      <c r="V67" t="s">
        <v>4011</v>
      </c>
      <c r="W67" t="s">
        <v>1711</v>
      </c>
      <c r="X67">
        <v>2</v>
      </c>
      <c r="Y67" t="s">
        <v>1727</v>
      </c>
      <c r="Z67">
        <v>3</v>
      </c>
      <c r="AA67" t="s">
        <v>927</v>
      </c>
      <c r="AB67" t="s">
        <v>1653</v>
      </c>
      <c r="AC67" s="3">
        <v>13</v>
      </c>
      <c r="AD67" s="3">
        <v>13</v>
      </c>
      <c r="AE67" s="3">
        <v>100</v>
      </c>
      <c r="AF67" s="3">
        <v>33</v>
      </c>
      <c r="AG67" s="3">
        <v>33</v>
      </c>
      <c r="AH67" s="3">
        <v>100</v>
      </c>
      <c r="AI67" s="3">
        <v>54</v>
      </c>
      <c r="AJ67" s="3">
        <v>0</v>
      </c>
      <c r="AK67" s="3">
        <v>0</v>
      </c>
      <c r="AL67" s="3">
        <v>81</v>
      </c>
      <c r="AM67" s="3">
        <v>0</v>
      </c>
      <c r="AN67" s="3">
        <v>0</v>
      </c>
      <c r="AO67" s="3">
        <v>100</v>
      </c>
      <c r="AP67" s="3">
        <v>0</v>
      </c>
      <c r="AQ67" s="3">
        <v>0</v>
      </c>
      <c r="AR67" s="3" t="s">
        <v>7</v>
      </c>
      <c r="AS67" s="3" t="s">
        <v>7</v>
      </c>
      <c r="AT67" s="3" t="s">
        <v>7</v>
      </c>
      <c r="AU67" s="1">
        <v>369668353</v>
      </c>
      <c r="AV67" s="1">
        <v>369668353</v>
      </c>
      <c r="AW67" s="3">
        <v>100</v>
      </c>
      <c r="AX67" s="1">
        <v>454750793</v>
      </c>
      <c r="AY67" s="1">
        <v>454750793</v>
      </c>
      <c r="AZ67" s="3">
        <v>100</v>
      </c>
      <c r="BA67" s="1">
        <v>358452000</v>
      </c>
      <c r="BB67" s="1">
        <v>0</v>
      </c>
      <c r="BC67" s="3">
        <v>0</v>
      </c>
      <c r="BD67" s="1">
        <v>682103000</v>
      </c>
      <c r="BE67" s="1">
        <v>0</v>
      </c>
      <c r="BF67" s="3">
        <v>0</v>
      </c>
      <c r="BG67" s="1">
        <v>482897000</v>
      </c>
      <c r="BH67" s="1">
        <v>0</v>
      </c>
      <c r="BI67" s="3">
        <v>0</v>
      </c>
      <c r="BJ67" s="1" t="s">
        <v>9</v>
      </c>
      <c r="BK67" s="1" t="s">
        <v>9</v>
      </c>
      <c r="BL67" s="3" t="s">
        <v>9</v>
      </c>
      <c r="BM67" s="4">
        <f t="shared" ref="BM67:BM130" si="13">AU67 / 1000000</f>
        <v>369.66835300000002</v>
      </c>
      <c r="BN67" s="4">
        <f t="shared" ref="BN67:BN130" si="14">AV67 / 1000000</f>
        <v>369.66835300000002</v>
      </c>
      <c r="BO67" s="4">
        <f t="shared" ref="BO67:BO130" si="15">AX67  / 1000000</f>
        <v>454.75079299999999</v>
      </c>
      <c r="BP67" s="4">
        <f t="shared" ref="BP67:BP130" si="16">AY67  / 1000000</f>
        <v>454.75079299999999</v>
      </c>
      <c r="BQ67" s="4">
        <f t="shared" ref="BQ67:BQ130" si="17">BA67  / 1000000</f>
        <v>358.452</v>
      </c>
      <c r="BR67" s="4">
        <f t="shared" ref="BR67:BR130" si="18">BB67  / 1000000</f>
        <v>0</v>
      </c>
      <c r="BS67" s="4">
        <f t="shared" ref="BS67:BS130" si="19">BD67  / 1000000</f>
        <v>682.10299999999995</v>
      </c>
      <c r="BT67" s="4">
        <f t="shared" ref="BT67:BT130" si="20">BE67  / 1000000</f>
        <v>0</v>
      </c>
      <c r="BU67" s="4">
        <f t="shared" ref="BU67:BU130" si="21">BG67  / 1000000</f>
        <v>482.89699999999999</v>
      </c>
      <c r="BV67" s="4">
        <f t="shared" ref="BV67:BV130" si="22">BH67  / 1000000</f>
        <v>0</v>
      </c>
      <c r="BW67" s="4">
        <f t="shared" ref="BW67:BW130" si="23">BM67+BO67+BQ67+BS67+BU67</f>
        <v>2347.871146</v>
      </c>
      <c r="BX67" s="4">
        <f t="shared" ref="BX67:BX130" si="24">BN67+BP67+BR67+BT67+BV67</f>
        <v>824.41914599999996</v>
      </c>
      <c r="BY67" t="s">
        <v>896</v>
      </c>
    </row>
    <row r="68" spans="1:77" x14ac:dyDescent="0.25">
      <c r="A68">
        <v>16</v>
      </c>
      <c r="B68" t="s">
        <v>0</v>
      </c>
      <c r="C68" t="s">
        <v>668</v>
      </c>
      <c r="D68">
        <v>2021</v>
      </c>
      <c r="E68" t="s">
        <v>1</v>
      </c>
      <c r="F68" t="s">
        <v>2</v>
      </c>
      <c r="G68">
        <v>2</v>
      </c>
      <c r="H68" t="s">
        <v>3</v>
      </c>
      <c r="I68" t="s">
        <v>670</v>
      </c>
      <c r="J68" t="s">
        <v>12</v>
      </c>
      <c r="K68" t="s">
        <v>777</v>
      </c>
      <c r="L68" t="s">
        <v>778</v>
      </c>
      <c r="M68" t="s">
        <v>779</v>
      </c>
      <c r="N68" t="s">
        <v>717</v>
      </c>
      <c r="O68" t="s">
        <v>5</v>
      </c>
      <c r="P68" t="s">
        <v>722</v>
      </c>
      <c r="Q68" t="s">
        <v>6</v>
      </c>
      <c r="R68">
        <v>0</v>
      </c>
      <c r="S68" t="s">
        <v>7</v>
      </c>
      <c r="T68">
        <v>504</v>
      </c>
      <c r="U68" t="s">
        <v>29</v>
      </c>
      <c r="V68" t="s">
        <v>4011</v>
      </c>
      <c r="W68" t="s">
        <v>1711</v>
      </c>
      <c r="X68">
        <v>5</v>
      </c>
      <c r="Y68" t="s">
        <v>1728</v>
      </c>
      <c r="Z68">
        <v>3</v>
      </c>
      <c r="AA68" t="s">
        <v>927</v>
      </c>
      <c r="AB68" t="s">
        <v>1653</v>
      </c>
      <c r="AC68" s="3">
        <v>11</v>
      </c>
      <c r="AD68" s="3">
        <v>11</v>
      </c>
      <c r="AE68" s="3">
        <v>100</v>
      </c>
      <c r="AF68" s="3">
        <v>32</v>
      </c>
      <c r="AG68" s="3">
        <v>32</v>
      </c>
      <c r="AH68" s="3">
        <v>100</v>
      </c>
      <c r="AI68" s="3">
        <v>54</v>
      </c>
      <c r="AJ68" s="3">
        <v>0</v>
      </c>
      <c r="AK68" s="3">
        <v>0</v>
      </c>
      <c r="AL68" s="3">
        <v>81</v>
      </c>
      <c r="AM68" s="3">
        <v>0</v>
      </c>
      <c r="AN68" s="3">
        <v>0</v>
      </c>
      <c r="AO68" s="3">
        <v>100</v>
      </c>
      <c r="AP68" s="3">
        <v>0</v>
      </c>
      <c r="AQ68" s="3">
        <v>0</v>
      </c>
      <c r="AR68" s="3" t="s">
        <v>7</v>
      </c>
      <c r="AS68" s="3" t="s">
        <v>7</v>
      </c>
      <c r="AT68" s="3" t="s">
        <v>7</v>
      </c>
      <c r="AU68" s="1">
        <v>431753088</v>
      </c>
      <c r="AV68" s="1">
        <v>431753088</v>
      </c>
      <c r="AW68" s="3">
        <v>100</v>
      </c>
      <c r="AX68" s="1">
        <v>411051145</v>
      </c>
      <c r="AY68" s="1">
        <v>411015618</v>
      </c>
      <c r="AZ68" s="3">
        <v>99.99</v>
      </c>
      <c r="BA68" s="1">
        <v>447270000</v>
      </c>
      <c r="BB68" s="1">
        <v>0</v>
      </c>
      <c r="BC68" s="3">
        <v>0</v>
      </c>
      <c r="BD68" s="1">
        <v>967881000</v>
      </c>
      <c r="BE68" s="1">
        <v>0</v>
      </c>
      <c r="BF68" s="3">
        <v>0</v>
      </c>
      <c r="BG68" s="1">
        <v>697292000</v>
      </c>
      <c r="BH68" s="1">
        <v>0</v>
      </c>
      <c r="BI68" s="3">
        <v>0</v>
      </c>
      <c r="BJ68" s="1" t="s">
        <v>9</v>
      </c>
      <c r="BK68" s="1" t="s">
        <v>9</v>
      </c>
      <c r="BL68" s="3" t="s">
        <v>9</v>
      </c>
      <c r="BM68" s="4">
        <f t="shared" si="13"/>
        <v>431.75308799999999</v>
      </c>
      <c r="BN68" s="4">
        <f t="shared" si="14"/>
        <v>431.75308799999999</v>
      </c>
      <c r="BO68" s="4">
        <f t="shared" si="15"/>
        <v>411.05114500000002</v>
      </c>
      <c r="BP68" s="4">
        <f t="shared" si="16"/>
        <v>411.01561800000002</v>
      </c>
      <c r="BQ68" s="4">
        <f t="shared" si="17"/>
        <v>447.27</v>
      </c>
      <c r="BR68" s="4">
        <f t="shared" si="18"/>
        <v>0</v>
      </c>
      <c r="BS68" s="4">
        <f t="shared" si="19"/>
        <v>967.88099999999997</v>
      </c>
      <c r="BT68" s="4">
        <f t="shared" si="20"/>
        <v>0</v>
      </c>
      <c r="BU68" s="4">
        <f t="shared" si="21"/>
        <v>697.29200000000003</v>
      </c>
      <c r="BV68" s="4">
        <f t="shared" si="22"/>
        <v>0</v>
      </c>
      <c r="BW68" s="4">
        <f t="shared" si="23"/>
        <v>2955.2472330000001</v>
      </c>
      <c r="BX68" s="4">
        <f t="shared" si="24"/>
        <v>842.76870600000007</v>
      </c>
      <c r="BY68" t="s">
        <v>896</v>
      </c>
    </row>
    <row r="69" spans="1:77" x14ac:dyDescent="0.25">
      <c r="A69">
        <v>16</v>
      </c>
      <c r="B69" t="s">
        <v>0</v>
      </c>
      <c r="C69" t="s">
        <v>668</v>
      </c>
      <c r="D69">
        <v>2021</v>
      </c>
      <c r="E69" t="s">
        <v>1</v>
      </c>
      <c r="F69" t="s">
        <v>2</v>
      </c>
      <c r="G69">
        <v>2</v>
      </c>
      <c r="H69" t="s">
        <v>3</v>
      </c>
      <c r="I69" t="s">
        <v>670</v>
      </c>
      <c r="J69" t="s">
        <v>12</v>
      </c>
      <c r="K69" t="s">
        <v>777</v>
      </c>
      <c r="L69" t="s">
        <v>778</v>
      </c>
      <c r="M69" t="s">
        <v>779</v>
      </c>
      <c r="N69" t="s">
        <v>717</v>
      </c>
      <c r="O69" t="s">
        <v>5</v>
      </c>
      <c r="P69" t="s">
        <v>722</v>
      </c>
      <c r="Q69" t="s">
        <v>6</v>
      </c>
      <c r="R69">
        <v>0</v>
      </c>
      <c r="S69" t="s">
        <v>7</v>
      </c>
      <c r="T69">
        <v>504</v>
      </c>
      <c r="U69" t="s">
        <v>29</v>
      </c>
      <c r="V69" t="s">
        <v>4011</v>
      </c>
      <c r="W69" t="s">
        <v>1711</v>
      </c>
      <c r="X69">
        <v>11</v>
      </c>
      <c r="Y69" t="s">
        <v>1729</v>
      </c>
      <c r="Z69">
        <v>1</v>
      </c>
      <c r="AA69" t="s">
        <v>922</v>
      </c>
      <c r="AB69" t="s">
        <v>1653</v>
      </c>
      <c r="AC69" s="3">
        <v>6.58</v>
      </c>
      <c r="AD69" s="3">
        <v>6.58</v>
      </c>
      <c r="AE69" s="3">
        <v>100</v>
      </c>
      <c r="AF69" s="3">
        <v>22.72</v>
      </c>
      <c r="AG69" s="3">
        <v>22.72</v>
      </c>
      <c r="AH69" s="3">
        <v>100</v>
      </c>
      <c r="AI69" s="3">
        <v>28.7</v>
      </c>
      <c r="AJ69" s="3">
        <v>0</v>
      </c>
      <c r="AK69" s="3">
        <v>0</v>
      </c>
      <c r="AL69" s="3">
        <v>24</v>
      </c>
      <c r="AM69" s="3">
        <v>0</v>
      </c>
      <c r="AN69" s="3">
        <v>0</v>
      </c>
      <c r="AO69" s="3">
        <v>18</v>
      </c>
      <c r="AP69" s="3">
        <v>0</v>
      </c>
      <c r="AQ69" s="3">
        <v>0</v>
      </c>
      <c r="AR69" s="3">
        <v>100</v>
      </c>
      <c r="AS69" s="3">
        <v>29.3</v>
      </c>
      <c r="AT69" s="3">
        <v>29.3</v>
      </c>
      <c r="AU69" s="1">
        <v>215311312</v>
      </c>
      <c r="AV69" s="1">
        <v>198439664</v>
      </c>
      <c r="AW69" s="3">
        <v>92.16</v>
      </c>
      <c r="AX69" s="1">
        <v>940674422</v>
      </c>
      <c r="AY69" s="1">
        <v>940674422</v>
      </c>
      <c r="AZ69" s="3">
        <v>100</v>
      </c>
      <c r="BA69" s="1">
        <v>366383000</v>
      </c>
      <c r="BB69" s="1">
        <v>0</v>
      </c>
      <c r="BC69" s="3">
        <v>0</v>
      </c>
      <c r="BD69" s="1">
        <v>1100000000</v>
      </c>
      <c r="BE69" s="1">
        <v>0</v>
      </c>
      <c r="BF69" s="3">
        <v>0</v>
      </c>
      <c r="BG69" s="1">
        <v>800000000</v>
      </c>
      <c r="BH69" s="1">
        <v>0</v>
      </c>
      <c r="BI69" s="3">
        <v>0</v>
      </c>
      <c r="BJ69" s="1" t="s">
        <v>9</v>
      </c>
      <c r="BK69" s="1" t="s">
        <v>9</v>
      </c>
      <c r="BL69" s="3" t="s">
        <v>9</v>
      </c>
      <c r="BM69" s="4">
        <f t="shared" si="13"/>
        <v>215.31131199999999</v>
      </c>
      <c r="BN69" s="4">
        <f t="shared" si="14"/>
        <v>198.43966399999999</v>
      </c>
      <c r="BO69" s="4">
        <f t="shared" si="15"/>
        <v>940.67442200000005</v>
      </c>
      <c r="BP69" s="4">
        <f t="shared" si="16"/>
        <v>940.67442200000005</v>
      </c>
      <c r="BQ69" s="4">
        <f t="shared" si="17"/>
        <v>366.38299999999998</v>
      </c>
      <c r="BR69" s="4">
        <f t="shared" si="18"/>
        <v>0</v>
      </c>
      <c r="BS69" s="4">
        <f t="shared" si="19"/>
        <v>1100</v>
      </c>
      <c r="BT69" s="4">
        <f t="shared" si="20"/>
        <v>0</v>
      </c>
      <c r="BU69" s="4">
        <f t="shared" si="21"/>
        <v>800</v>
      </c>
      <c r="BV69" s="4">
        <f t="shared" si="22"/>
        <v>0</v>
      </c>
      <c r="BW69" s="4">
        <f t="shared" si="23"/>
        <v>3422.3687340000001</v>
      </c>
      <c r="BX69" s="4">
        <f t="shared" si="24"/>
        <v>1139.114086</v>
      </c>
      <c r="BY69" t="s">
        <v>896</v>
      </c>
    </row>
    <row r="70" spans="1:77" x14ac:dyDescent="0.25">
      <c r="A70">
        <v>16</v>
      </c>
      <c r="B70" t="s">
        <v>0</v>
      </c>
      <c r="C70" t="s">
        <v>668</v>
      </c>
      <c r="D70">
        <v>2021</v>
      </c>
      <c r="E70" t="s">
        <v>1</v>
      </c>
      <c r="F70" t="s">
        <v>2</v>
      </c>
      <c r="G70">
        <v>2</v>
      </c>
      <c r="H70" t="s">
        <v>3</v>
      </c>
      <c r="I70" t="s">
        <v>670</v>
      </c>
      <c r="J70" t="s">
        <v>12</v>
      </c>
      <c r="K70" t="s">
        <v>777</v>
      </c>
      <c r="L70" t="s">
        <v>778</v>
      </c>
      <c r="M70" t="s">
        <v>779</v>
      </c>
      <c r="N70" t="s">
        <v>717</v>
      </c>
      <c r="O70" t="s">
        <v>5</v>
      </c>
      <c r="P70" t="s">
        <v>722</v>
      </c>
      <c r="Q70" t="s">
        <v>6</v>
      </c>
      <c r="R70">
        <v>0</v>
      </c>
      <c r="S70" t="s">
        <v>7</v>
      </c>
      <c r="T70">
        <v>504</v>
      </c>
      <c r="U70" t="s">
        <v>29</v>
      </c>
      <c r="V70" t="s">
        <v>4011</v>
      </c>
      <c r="W70" t="s">
        <v>1711</v>
      </c>
      <c r="X70">
        <v>12</v>
      </c>
      <c r="Y70" t="s">
        <v>1730</v>
      </c>
      <c r="Z70">
        <v>3</v>
      </c>
      <c r="AA70" t="s">
        <v>927</v>
      </c>
      <c r="AB70" t="s">
        <v>1653</v>
      </c>
      <c r="AC70" s="3">
        <v>14</v>
      </c>
      <c r="AD70" s="3">
        <v>14</v>
      </c>
      <c r="AE70" s="3">
        <v>100</v>
      </c>
      <c r="AF70" s="3">
        <v>31</v>
      </c>
      <c r="AG70" s="3">
        <v>31</v>
      </c>
      <c r="AH70" s="3">
        <v>100</v>
      </c>
      <c r="AI70" s="3">
        <v>51</v>
      </c>
      <c r="AJ70" s="3">
        <v>0</v>
      </c>
      <c r="AK70" s="3">
        <v>0</v>
      </c>
      <c r="AL70" s="3">
        <v>78</v>
      </c>
      <c r="AM70" s="3">
        <v>0</v>
      </c>
      <c r="AN70" s="3">
        <v>0</v>
      </c>
      <c r="AO70" s="3">
        <v>100</v>
      </c>
      <c r="AP70" s="3">
        <v>0</v>
      </c>
      <c r="AQ70" s="3">
        <v>0</v>
      </c>
      <c r="AR70" s="3" t="s">
        <v>7</v>
      </c>
      <c r="AS70" s="3" t="s">
        <v>7</v>
      </c>
      <c r="AT70" s="3" t="s">
        <v>7</v>
      </c>
      <c r="AU70" s="1">
        <v>1096808704</v>
      </c>
      <c r="AV70" s="1">
        <v>1095182369</v>
      </c>
      <c r="AW70" s="3">
        <v>99.85</v>
      </c>
      <c r="AX70" s="1">
        <v>1483740641</v>
      </c>
      <c r="AY70" s="1">
        <v>1483317691</v>
      </c>
      <c r="AZ70" s="3">
        <v>99.97</v>
      </c>
      <c r="BA70" s="1">
        <v>1270871000</v>
      </c>
      <c r="BB70" s="1">
        <v>0</v>
      </c>
      <c r="BC70" s="3">
        <v>0</v>
      </c>
      <c r="BD70" s="1">
        <v>2207016000</v>
      </c>
      <c r="BE70" s="1">
        <v>0</v>
      </c>
      <c r="BF70" s="3">
        <v>0</v>
      </c>
      <c r="BG70" s="1">
        <v>1751811000</v>
      </c>
      <c r="BH70" s="1">
        <v>0</v>
      </c>
      <c r="BI70" s="3">
        <v>0</v>
      </c>
      <c r="BJ70" s="1" t="s">
        <v>9</v>
      </c>
      <c r="BK70" s="1" t="s">
        <v>9</v>
      </c>
      <c r="BL70" s="3" t="s">
        <v>9</v>
      </c>
      <c r="BM70" s="4">
        <f t="shared" si="13"/>
        <v>1096.808704</v>
      </c>
      <c r="BN70" s="4">
        <f t="shared" si="14"/>
        <v>1095.1823690000001</v>
      </c>
      <c r="BO70" s="4">
        <f t="shared" si="15"/>
        <v>1483.7406410000001</v>
      </c>
      <c r="BP70" s="4">
        <f t="shared" si="16"/>
        <v>1483.317691</v>
      </c>
      <c r="BQ70" s="4">
        <f t="shared" si="17"/>
        <v>1270.8710000000001</v>
      </c>
      <c r="BR70" s="4">
        <f t="shared" si="18"/>
        <v>0</v>
      </c>
      <c r="BS70" s="4">
        <f t="shared" si="19"/>
        <v>2207.0160000000001</v>
      </c>
      <c r="BT70" s="4">
        <f t="shared" si="20"/>
        <v>0</v>
      </c>
      <c r="BU70" s="4">
        <f t="shared" si="21"/>
        <v>1751.8109999999999</v>
      </c>
      <c r="BV70" s="4">
        <f t="shared" si="22"/>
        <v>0</v>
      </c>
      <c r="BW70" s="4">
        <f t="shared" si="23"/>
        <v>7810.2473449999998</v>
      </c>
      <c r="BX70" s="4">
        <f t="shared" si="24"/>
        <v>2578.5000600000003</v>
      </c>
      <c r="BY70" t="s">
        <v>896</v>
      </c>
    </row>
    <row r="71" spans="1:77" x14ac:dyDescent="0.25">
      <c r="A71">
        <v>16</v>
      </c>
      <c r="B71" t="s">
        <v>0</v>
      </c>
      <c r="C71" t="s">
        <v>668</v>
      </c>
      <c r="D71">
        <v>2021</v>
      </c>
      <c r="E71" t="s">
        <v>1</v>
      </c>
      <c r="F71" t="s">
        <v>2</v>
      </c>
      <c r="G71">
        <v>2</v>
      </c>
      <c r="H71" t="s">
        <v>3</v>
      </c>
      <c r="I71" t="s">
        <v>670</v>
      </c>
      <c r="J71" t="s">
        <v>12</v>
      </c>
      <c r="K71" t="s">
        <v>777</v>
      </c>
      <c r="L71" t="s">
        <v>778</v>
      </c>
      <c r="M71" t="s">
        <v>779</v>
      </c>
      <c r="N71" t="s">
        <v>717</v>
      </c>
      <c r="O71" t="s">
        <v>5</v>
      </c>
      <c r="P71" t="s">
        <v>722</v>
      </c>
      <c r="Q71" t="s">
        <v>6</v>
      </c>
      <c r="R71">
        <v>0</v>
      </c>
      <c r="S71" t="s">
        <v>7</v>
      </c>
      <c r="T71">
        <v>506</v>
      </c>
      <c r="U71" t="s">
        <v>30</v>
      </c>
      <c r="V71" t="s">
        <v>4013</v>
      </c>
      <c r="W71" t="s">
        <v>1731</v>
      </c>
      <c r="X71">
        <v>1</v>
      </c>
      <c r="Y71" t="s">
        <v>1732</v>
      </c>
      <c r="Z71">
        <v>3</v>
      </c>
      <c r="AA71" t="s">
        <v>927</v>
      </c>
      <c r="AB71" t="s">
        <v>1653</v>
      </c>
      <c r="AC71" s="3">
        <v>10</v>
      </c>
      <c r="AD71" s="3">
        <v>9.75</v>
      </c>
      <c r="AE71" s="3">
        <v>97.5</v>
      </c>
      <c r="AF71" s="3">
        <v>30</v>
      </c>
      <c r="AG71" s="3">
        <v>30</v>
      </c>
      <c r="AH71" s="3">
        <v>100</v>
      </c>
      <c r="AI71" s="3">
        <v>70</v>
      </c>
      <c r="AJ71" s="3">
        <v>0</v>
      </c>
      <c r="AK71" s="3">
        <v>0</v>
      </c>
      <c r="AL71" s="3">
        <v>90</v>
      </c>
      <c r="AM71" s="3">
        <v>0</v>
      </c>
      <c r="AN71" s="3">
        <v>0</v>
      </c>
      <c r="AO71" s="3">
        <v>100</v>
      </c>
      <c r="AP71" s="3">
        <v>0</v>
      </c>
      <c r="AQ71" s="3">
        <v>0</v>
      </c>
      <c r="AR71" s="3" t="s">
        <v>7</v>
      </c>
      <c r="AS71" s="3" t="s">
        <v>7</v>
      </c>
      <c r="AT71" s="3" t="s">
        <v>7</v>
      </c>
      <c r="AU71" s="1">
        <v>829432495</v>
      </c>
      <c r="AV71" s="1">
        <v>829432495</v>
      </c>
      <c r="AW71" s="3">
        <v>100</v>
      </c>
      <c r="AX71" s="1">
        <v>1817381049</v>
      </c>
      <c r="AY71" s="1">
        <v>1817381049</v>
      </c>
      <c r="AZ71" s="3">
        <v>100</v>
      </c>
      <c r="BA71" s="1">
        <v>1650015000</v>
      </c>
      <c r="BB71" s="1">
        <v>0</v>
      </c>
      <c r="BC71" s="3">
        <v>0</v>
      </c>
      <c r="BD71" s="1">
        <v>3876000000</v>
      </c>
      <c r="BE71" s="1">
        <v>0</v>
      </c>
      <c r="BF71" s="3">
        <v>0</v>
      </c>
      <c r="BG71" s="1">
        <v>4074000000</v>
      </c>
      <c r="BH71" s="1">
        <v>0</v>
      </c>
      <c r="BI71" s="3">
        <v>0</v>
      </c>
      <c r="BJ71" s="1" t="s">
        <v>9</v>
      </c>
      <c r="BK71" s="1" t="s">
        <v>9</v>
      </c>
      <c r="BL71" s="3" t="s">
        <v>9</v>
      </c>
      <c r="BM71" s="4">
        <f t="shared" si="13"/>
        <v>829.43249500000002</v>
      </c>
      <c r="BN71" s="4">
        <f t="shared" si="14"/>
        <v>829.43249500000002</v>
      </c>
      <c r="BO71" s="4">
        <f t="shared" si="15"/>
        <v>1817.3810490000001</v>
      </c>
      <c r="BP71" s="4">
        <f t="shared" si="16"/>
        <v>1817.3810490000001</v>
      </c>
      <c r="BQ71" s="4">
        <f t="shared" si="17"/>
        <v>1650.0150000000001</v>
      </c>
      <c r="BR71" s="4">
        <f t="shared" si="18"/>
        <v>0</v>
      </c>
      <c r="BS71" s="4">
        <f t="shared" si="19"/>
        <v>3876</v>
      </c>
      <c r="BT71" s="4">
        <f t="shared" si="20"/>
        <v>0</v>
      </c>
      <c r="BU71" s="4">
        <f t="shared" si="21"/>
        <v>4074</v>
      </c>
      <c r="BV71" s="4">
        <f t="shared" si="22"/>
        <v>0</v>
      </c>
      <c r="BW71" s="4">
        <f t="shared" si="23"/>
        <v>12246.828544</v>
      </c>
      <c r="BX71" s="4">
        <f t="shared" si="24"/>
        <v>2646.8135440000001</v>
      </c>
      <c r="BY71" t="s">
        <v>896</v>
      </c>
    </row>
    <row r="72" spans="1:77" x14ac:dyDescent="0.25">
      <c r="A72">
        <v>16</v>
      </c>
      <c r="B72" t="s">
        <v>0</v>
      </c>
      <c r="C72" t="s">
        <v>668</v>
      </c>
      <c r="D72">
        <v>2021</v>
      </c>
      <c r="E72" t="s">
        <v>1</v>
      </c>
      <c r="F72" t="s">
        <v>2</v>
      </c>
      <c r="G72">
        <v>2</v>
      </c>
      <c r="H72" t="s">
        <v>3</v>
      </c>
      <c r="I72" t="s">
        <v>670</v>
      </c>
      <c r="J72" t="s">
        <v>12</v>
      </c>
      <c r="K72" t="s">
        <v>777</v>
      </c>
      <c r="L72" t="s">
        <v>778</v>
      </c>
      <c r="M72" t="s">
        <v>779</v>
      </c>
      <c r="N72" t="s">
        <v>717</v>
      </c>
      <c r="O72" t="s">
        <v>5</v>
      </c>
      <c r="P72" t="s">
        <v>722</v>
      </c>
      <c r="Q72" t="s">
        <v>6</v>
      </c>
      <c r="R72">
        <v>0</v>
      </c>
      <c r="S72" t="s">
        <v>7</v>
      </c>
      <c r="T72">
        <v>506</v>
      </c>
      <c r="U72" t="s">
        <v>30</v>
      </c>
      <c r="V72" t="s">
        <v>4013</v>
      </c>
      <c r="W72" t="s">
        <v>1731</v>
      </c>
      <c r="X72">
        <v>2</v>
      </c>
      <c r="Y72" t="s">
        <v>1733</v>
      </c>
      <c r="Z72">
        <v>2</v>
      </c>
      <c r="AA72" t="s">
        <v>918</v>
      </c>
      <c r="AB72" t="s">
        <v>1653</v>
      </c>
      <c r="AC72" s="3">
        <v>100</v>
      </c>
      <c r="AD72" s="3">
        <v>100</v>
      </c>
      <c r="AE72" s="3">
        <v>100</v>
      </c>
      <c r="AF72" s="3">
        <v>100</v>
      </c>
      <c r="AG72" s="3">
        <v>100</v>
      </c>
      <c r="AH72" s="3">
        <v>100</v>
      </c>
      <c r="AI72" s="3">
        <v>100</v>
      </c>
      <c r="AJ72" s="3">
        <v>0</v>
      </c>
      <c r="AK72" s="3">
        <v>0</v>
      </c>
      <c r="AL72" s="3">
        <v>100</v>
      </c>
      <c r="AM72" s="3">
        <v>0</v>
      </c>
      <c r="AN72" s="3">
        <v>0</v>
      </c>
      <c r="AO72" s="3">
        <v>100</v>
      </c>
      <c r="AP72" s="3">
        <v>0</v>
      </c>
      <c r="AQ72" s="3">
        <v>0</v>
      </c>
      <c r="AR72" s="3" t="s">
        <v>7</v>
      </c>
      <c r="AS72" s="3" t="s">
        <v>7</v>
      </c>
      <c r="AT72" s="3" t="s">
        <v>7</v>
      </c>
      <c r="AU72" s="1">
        <v>12144264829</v>
      </c>
      <c r="AV72" s="1">
        <v>12129007570</v>
      </c>
      <c r="AW72" s="3">
        <v>99.87</v>
      </c>
      <c r="AX72" s="1">
        <v>19841742416</v>
      </c>
      <c r="AY72" s="1">
        <v>19823352095</v>
      </c>
      <c r="AZ72" s="3">
        <v>99.91</v>
      </c>
      <c r="BA72" s="1">
        <v>18531549000</v>
      </c>
      <c r="BB72" s="1">
        <v>0</v>
      </c>
      <c r="BC72" s="3">
        <v>0</v>
      </c>
      <c r="BD72" s="1">
        <v>18017000000</v>
      </c>
      <c r="BE72" s="1">
        <v>0</v>
      </c>
      <c r="BF72" s="3">
        <v>0</v>
      </c>
      <c r="BG72" s="1">
        <v>22703000000</v>
      </c>
      <c r="BH72" s="1">
        <v>0</v>
      </c>
      <c r="BI72" s="3">
        <v>0</v>
      </c>
      <c r="BJ72" s="1" t="s">
        <v>9</v>
      </c>
      <c r="BK72" s="1" t="s">
        <v>9</v>
      </c>
      <c r="BL72" s="3" t="s">
        <v>9</v>
      </c>
      <c r="BM72" s="4">
        <f t="shared" si="13"/>
        <v>12144.264829</v>
      </c>
      <c r="BN72" s="4">
        <f t="shared" si="14"/>
        <v>12129.00757</v>
      </c>
      <c r="BO72" s="4">
        <f t="shared" si="15"/>
        <v>19841.742416000001</v>
      </c>
      <c r="BP72" s="4">
        <f t="shared" si="16"/>
        <v>19823.352094999998</v>
      </c>
      <c r="BQ72" s="4">
        <f t="shared" si="17"/>
        <v>18531.548999999999</v>
      </c>
      <c r="BR72" s="4">
        <f t="shared" si="18"/>
        <v>0</v>
      </c>
      <c r="BS72" s="4">
        <f t="shared" si="19"/>
        <v>18017</v>
      </c>
      <c r="BT72" s="4">
        <f t="shared" si="20"/>
        <v>0</v>
      </c>
      <c r="BU72" s="4">
        <f t="shared" si="21"/>
        <v>22703</v>
      </c>
      <c r="BV72" s="4">
        <f t="shared" si="22"/>
        <v>0</v>
      </c>
      <c r="BW72" s="4">
        <f t="shared" si="23"/>
        <v>91237.556245</v>
      </c>
      <c r="BX72" s="4">
        <f t="shared" si="24"/>
        <v>31952.359664999996</v>
      </c>
      <c r="BY72" t="s">
        <v>896</v>
      </c>
    </row>
    <row r="73" spans="1:77" x14ac:dyDescent="0.25">
      <c r="A73">
        <v>16</v>
      </c>
      <c r="B73" t="s">
        <v>0</v>
      </c>
      <c r="C73" t="s">
        <v>668</v>
      </c>
      <c r="D73">
        <v>2021</v>
      </c>
      <c r="E73" t="s">
        <v>1</v>
      </c>
      <c r="F73" t="s">
        <v>2</v>
      </c>
      <c r="G73">
        <v>2</v>
      </c>
      <c r="H73" t="s">
        <v>3</v>
      </c>
      <c r="I73" t="s">
        <v>670</v>
      </c>
      <c r="J73" t="s">
        <v>12</v>
      </c>
      <c r="K73" t="s">
        <v>777</v>
      </c>
      <c r="L73" t="s">
        <v>778</v>
      </c>
      <c r="M73" t="s">
        <v>779</v>
      </c>
      <c r="N73" t="s">
        <v>717</v>
      </c>
      <c r="O73" t="s">
        <v>5</v>
      </c>
      <c r="P73" t="s">
        <v>722</v>
      </c>
      <c r="Q73" t="s">
        <v>6</v>
      </c>
      <c r="R73">
        <v>0</v>
      </c>
      <c r="S73" t="s">
        <v>7</v>
      </c>
      <c r="T73">
        <v>506</v>
      </c>
      <c r="U73" t="s">
        <v>30</v>
      </c>
      <c r="V73" t="s">
        <v>4013</v>
      </c>
      <c r="W73" t="s">
        <v>1731</v>
      </c>
      <c r="X73">
        <v>3</v>
      </c>
      <c r="Y73" t="s">
        <v>1734</v>
      </c>
      <c r="Z73">
        <v>1</v>
      </c>
      <c r="AA73" t="s">
        <v>922</v>
      </c>
      <c r="AB73" t="s">
        <v>1653</v>
      </c>
      <c r="AC73" s="3">
        <v>3</v>
      </c>
      <c r="AD73" s="3">
        <v>3</v>
      </c>
      <c r="AE73" s="3">
        <v>100</v>
      </c>
      <c r="AF73" s="3">
        <v>13</v>
      </c>
      <c r="AG73" s="3">
        <v>13</v>
      </c>
      <c r="AH73" s="3">
        <v>100</v>
      </c>
      <c r="AI73" s="3">
        <v>12</v>
      </c>
      <c r="AJ73" s="3">
        <v>0</v>
      </c>
      <c r="AK73" s="3">
        <v>0</v>
      </c>
      <c r="AL73" s="3">
        <v>14</v>
      </c>
      <c r="AM73" s="3">
        <v>0</v>
      </c>
      <c r="AN73" s="3">
        <v>0</v>
      </c>
      <c r="AO73" s="3">
        <v>6</v>
      </c>
      <c r="AP73" s="3">
        <v>0</v>
      </c>
      <c r="AQ73" s="3">
        <v>0</v>
      </c>
      <c r="AR73" s="3">
        <v>48</v>
      </c>
      <c r="AS73" s="3">
        <v>16</v>
      </c>
      <c r="AT73" s="3">
        <v>33.33</v>
      </c>
      <c r="AU73" s="1">
        <v>60302676</v>
      </c>
      <c r="AV73" s="1">
        <v>60302675</v>
      </c>
      <c r="AW73" s="3">
        <v>100</v>
      </c>
      <c r="AX73" s="1">
        <v>631176376</v>
      </c>
      <c r="AY73" s="1">
        <v>631176376</v>
      </c>
      <c r="AZ73" s="3">
        <v>100</v>
      </c>
      <c r="BA73" s="1">
        <v>1014085000</v>
      </c>
      <c r="BB73" s="1">
        <v>0</v>
      </c>
      <c r="BC73" s="3">
        <v>0</v>
      </c>
      <c r="BD73" s="1">
        <v>1224000000</v>
      </c>
      <c r="BE73" s="1">
        <v>0</v>
      </c>
      <c r="BF73" s="3">
        <v>0</v>
      </c>
      <c r="BG73" s="1">
        <v>1526000000</v>
      </c>
      <c r="BH73" s="1">
        <v>0</v>
      </c>
      <c r="BI73" s="3">
        <v>0</v>
      </c>
      <c r="BJ73" s="1" t="s">
        <v>9</v>
      </c>
      <c r="BK73" s="1" t="s">
        <v>9</v>
      </c>
      <c r="BL73" s="3" t="s">
        <v>9</v>
      </c>
      <c r="BM73" s="4">
        <f t="shared" si="13"/>
        <v>60.302675999999998</v>
      </c>
      <c r="BN73" s="4">
        <f t="shared" si="14"/>
        <v>60.302675000000001</v>
      </c>
      <c r="BO73" s="4">
        <f t="shared" si="15"/>
        <v>631.176376</v>
      </c>
      <c r="BP73" s="4">
        <f t="shared" si="16"/>
        <v>631.176376</v>
      </c>
      <c r="BQ73" s="4">
        <f t="shared" si="17"/>
        <v>1014.085</v>
      </c>
      <c r="BR73" s="4">
        <f t="shared" si="18"/>
        <v>0</v>
      </c>
      <c r="BS73" s="4">
        <f t="shared" si="19"/>
        <v>1224</v>
      </c>
      <c r="BT73" s="4">
        <f t="shared" si="20"/>
        <v>0</v>
      </c>
      <c r="BU73" s="4">
        <f t="shared" si="21"/>
        <v>1526</v>
      </c>
      <c r="BV73" s="4">
        <f t="shared" si="22"/>
        <v>0</v>
      </c>
      <c r="BW73" s="4">
        <f t="shared" si="23"/>
        <v>4455.5640519999997</v>
      </c>
      <c r="BX73" s="4">
        <f t="shared" si="24"/>
        <v>691.47905100000003</v>
      </c>
      <c r="BY73" t="s">
        <v>896</v>
      </c>
    </row>
    <row r="74" spans="1:77" x14ac:dyDescent="0.25">
      <c r="A74">
        <v>16</v>
      </c>
      <c r="B74" t="s">
        <v>0</v>
      </c>
      <c r="C74" t="s">
        <v>668</v>
      </c>
      <c r="D74">
        <v>2021</v>
      </c>
      <c r="E74" t="s">
        <v>1</v>
      </c>
      <c r="F74" t="s">
        <v>2</v>
      </c>
      <c r="G74">
        <v>2</v>
      </c>
      <c r="H74" t="s">
        <v>3</v>
      </c>
      <c r="I74" t="s">
        <v>670</v>
      </c>
      <c r="J74" t="s">
        <v>12</v>
      </c>
      <c r="K74" t="s">
        <v>777</v>
      </c>
      <c r="L74" t="s">
        <v>778</v>
      </c>
      <c r="M74" t="s">
        <v>779</v>
      </c>
      <c r="N74" t="s">
        <v>717</v>
      </c>
      <c r="O74" t="s">
        <v>5</v>
      </c>
      <c r="P74" t="s">
        <v>722</v>
      </c>
      <c r="Q74" t="s">
        <v>6</v>
      </c>
      <c r="R74">
        <v>0</v>
      </c>
      <c r="S74" t="s">
        <v>7</v>
      </c>
      <c r="T74">
        <v>506</v>
      </c>
      <c r="U74" t="s">
        <v>30</v>
      </c>
      <c r="V74" t="s">
        <v>4013</v>
      </c>
      <c r="W74" t="s">
        <v>1731</v>
      </c>
      <c r="X74">
        <v>4</v>
      </c>
      <c r="Y74" t="s">
        <v>1735</v>
      </c>
      <c r="Z74">
        <v>1</v>
      </c>
      <c r="AA74" t="s">
        <v>922</v>
      </c>
      <c r="AB74" t="s">
        <v>1653</v>
      </c>
      <c r="AC74" s="3">
        <v>25</v>
      </c>
      <c r="AD74" s="3">
        <v>25</v>
      </c>
      <c r="AE74" s="3">
        <v>100</v>
      </c>
      <c r="AF74" s="3">
        <v>50</v>
      </c>
      <c r="AG74" s="3">
        <v>50</v>
      </c>
      <c r="AH74" s="3">
        <v>100</v>
      </c>
      <c r="AI74" s="3">
        <v>25</v>
      </c>
      <c r="AJ74" s="3">
        <v>0</v>
      </c>
      <c r="AK74" s="3">
        <v>0</v>
      </c>
      <c r="AL74" s="3">
        <v>0</v>
      </c>
      <c r="AM74" s="3">
        <v>0</v>
      </c>
      <c r="AN74" s="3">
        <v>0</v>
      </c>
      <c r="AO74" s="3">
        <v>0</v>
      </c>
      <c r="AP74" s="3">
        <v>0</v>
      </c>
      <c r="AQ74" s="3">
        <v>0</v>
      </c>
      <c r="AR74" s="3">
        <v>100</v>
      </c>
      <c r="AS74" s="3">
        <v>75</v>
      </c>
      <c r="AT74" s="3">
        <v>75</v>
      </c>
      <c r="AU74" s="1">
        <v>0</v>
      </c>
      <c r="AV74" s="1">
        <v>0</v>
      </c>
      <c r="AW74" s="3">
        <v>0</v>
      </c>
      <c r="AX74" s="1">
        <v>168893159</v>
      </c>
      <c r="AY74" s="1">
        <v>168893159</v>
      </c>
      <c r="AZ74" s="3">
        <v>100</v>
      </c>
      <c r="BA74" s="1">
        <v>51000000</v>
      </c>
      <c r="BB74" s="1">
        <v>0</v>
      </c>
      <c r="BC74" s="3">
        <v>0</v>
      </c>
      <c r="BD74" s="1">
        <v>0</v>
      </c>
      <c r="BE74" s="1">
        <v>0</v>
      </c>
      <c r="BF74" s="3">
        <v>0</v>
      </c>
      <c r="BG74" s="1">
        <v>0</v>
      </c>
      <c r="BH74" s="1">
        <v>0</v>
      </c>
      <c r="BI74" s="3">
        <v>0</v>
      </c>
      <c r="BJ74" s="1" t="s">
        <v>9</v>
      </c>
      <c r="BK74" s="1" t="s">
        <v>9</v>
      </c>
      <c r="BL74" s="3" t="s">
        <v>9</v>
      </c>
      <c r="BM74" s="4">
        <f t="shared" si="13"/>
        <v>0</v>
      </c>
      <c r="BN74" s="4">
        <f t="shared" si="14"/>
        <v>0</v>
      </c>
      <c r="BO74" s="4">
        <f t="shared" si="15"/>
        <v>168.893159</v>
      </c>
      <c r="BP74" s="4">
        <f t="shared" si="16"/>
        <v>168.893159</v>
      </c>
      <c r="BQ74" s="4">
        <f t="shared" si="17"/>
        <v>51</v>
      </c>
      <c r="BR74" s="4">
        <f t="shared" si="18"/>
        <v>0</v>
      </c>
      <c r="BS74" s="4">
        <f t="shared" si="19"/>
        <v>0</v>
      </c>
      <c r="BT74" s="4">
        <f t="shared" si="20"/>
        <v>0</v>
      </c>
      <c r="BU74" s="4">
        <f t="shared" si="21"/>
        <v>0</v>
      </c>
      <c r="BV74" s="4">
        <f t="shared" si="22"/>
        <v>0</v>
      </c>
      <c r="BW74" s="4">
        <f t="shared" si="23"/>
        <v>219.893159</v>
      </c>
      <c r="BX74" s="4">
        <f t="shared" si="24"/>
        <v>168.893159</v>
      </c>
      <c r="BY74" t="s">
        <v>896</v>
      </c>
    </row>
    <row r="75" spans="1:77" x14ac:dyDescent="0.25">
      <c r="A75">
        <v>16</v>
      </c>
      <c r="B75" t="s">
        <v>0</v>
      </c>
      <c r="C75" t="s">
        <v>668</v>
      </c>
      <c r="D75">
        <v>2021</v>
      </c>
      <c r="E75" t="s">
        <v>1</v>
      </c>
      <c r="F75" t="s">
        <v>2</v>
      </c>
      <c r="G75">
        <v>2</v>
      </c>
      <c r="H75" t="s">
        <v>3</v>
      </c>
      <c r="I75" t="s">
        <v>671</v>
      </c>
      <c r="J75" t="s">
        <v>31</v>
      </c>
      <c r="K75" t="s">
        <v>780</v>
      </c>
      <c r="L75" t="s">
        <v>775</v>
      </c>
      <c r="M75" t="s">
        <v>776</v>
      </c>
      <c r="N75" t="s">
        <v>717</v>
      </c>
      <c r="O75" t="s">
        <v>5</v>
      </c>
      <c r="P75" t="s">
        <v>724</v>
      </c>
      <c r="Q75" t="s">
        <v>18</v>
      </c>
      <c r="R75">
        <v>0</v>
      </c>
      <c r="S75" t="s">
        <v>7</v>
      </c>
      <c r="T75">
        <v>405</v>
      </c>
      <c r="U75" t="s">
        <v>32</v>
      </c>
      <c r="V75" t="s">
        <v>4014</v>
      </c>
      <c r="W75" t="s">
        <v>1736</v>
      </c>
      <c r="X75">
        <v>1</v>
      </c>
      <c r="Y75" t="s">
        <v>1737</v>
      </c>
      <c r="Z75">
        <v>1</v>
      </c>
      <c r="AA75" t="s">
        <v>922</v>
      </c>
      <c r="AB75" t="s">
        <v>1653</v>
      </c>
      <c r="AC75" s="3">
        <v>12</v>
      </c>
      <c r="AD75" s="3">
        <v>12</v>
      </c>
      <c r="AE75" s="3">
        <v>100</v>
      </c>
      <c r="AF75" s="3">
        <v>16</v>
      </c>
      <c r="AG75" s="3">
        <v>16</v>
      </c>
      <c r="AH75" s="3">
        <v>100</v>
      </c>
      <c r="AI75" s="3">
        <v>27</v>
      </c>
      <c r="AJ75" s="3">
        <v>0</v>
      </c>
      <c r="AK75" s="3">
        <v>0</v>
      </c>
      <c r="AL75" s="3">
        <v>30</v>
      </c>
      <c r="AM75" s="3">
        <v>0</v>
      </c>
      <c r="AN75" s="3">
        <v>0</v>
      </c>
      <c r="AO75" s="3">
        <v>15</v>
      </c>
      <c r="AP75" s="3">
        <v>0</v>
      </c>
      <c r="AQ75" s="3">
        <v>0</v>
      </c>
      <c r="AR75" s="3">
        <v>100</v>
      </c>
      <c r="AS75" s="3">
        <v>28</v>
      </c>
      <c r="AT75" s="3">
        <v>28</v>
      </c>
      <c r="AU75" s="1">
        <v>183329961</v>
      </c>
      <c r="AV75" s="1">
        <v>183121366</v>
      </c>
      <c r="AW75" s="3">
        <v>99.89</v>
      </c>
      <c r="AX75" s="1">
        <v>127191799</v>
      </c>
      <c r="AY75" s="1">
        <v>127191799</v>
      </c>
      <c r="AZ75" s="3">
        <v>100</v>
      </c>
      <c r="BA75" s="1">
        <v>145500000</v>
      </c>
      <c r="BB75" s="1">
        <v>0</v>
      </c>
      <c r="BC75" s="3">
        <v>0</v>
      </c>
      <c r="BD75" s="1">
        <v>399836502</v>
      </c>
      <c r="BE75" s="1">
        <v>0</v>
      </c>
      <c r="BF75" s="3">
        <v>0</v>
      </c>
      <c r="BG75" s="1">
        <v>482489330</v>
      </c>
      <c r="BH75" s="1">
        <v>0</v>
      </c>
      <c r="BI75" s="3">
        <v>0</v>
      </c>
      <c r="BJ75" s="1" t="s">
        <v>9</v>
      </c>
      <c r="BK75" s="1" t="s">
        <v>9</v>
      </c>
      <c r="BL75" s="3" t="s">
        <v>9</v>
      </c>
      <c r="BM75" s="4">
        <f t="shared" si="13"/>
        <v>183.329961</v>
      </c>
      <c r="BN75" s="4">
        <f t="shared" si="14"/>
        <v>183.12136599999999</v>
      </c>
      <c r="BO75" s="4">
        <f t="shared" si="15"/>
        <v>127.191799</v>
      </c>
      <c r="BP75" s="4">
        <f t="shared" si="16"/>
        <v>127.191799</v>
      </c>
      <c r="BQ75" s="4">
        <f t="shared" si="17"/>
        <v>145.5</v>
      </c>
      <c r="BR75" s="4">
        <f t="shared" si="18"/>
        <v>0</v>
      </c>
      <c r="BS75" s="4">
        <f t="shared" si="19"/>
        <v>399.836502</v>
      </c>
      <c r="BT75" s="4">
        <f t="shared" si="20"/>
        <v>0</v>
      </c>
      <c r="BU75" s="4">
        <f t="shared" si="21"/>
        <v>482.48933</v>
      </c>
      <c r="BV75" s="4">
        <f t="shared" si="22"/>
        <v>0</v>
      </c>
      <c r="BW75" s="4">
        <f t="shared" si="23"/>
        <v>1338.3475920000001</v>
      </c>
      <c r="BX75" s="4">
        <f t="shared" si="24"/>
        <v>310.31316500000003</v>
      </c>
      <c r="BY75" t="s">
        <v>899</v>
      </c>
    </row>
    <row r="76" spans="1:77" x14ac:dyDescent="0.25">
      <c r="A76">
        <v>16</v>
      </c>
      <c r="B76" t="s">
        <v>0</v>
      </c>
      <c r="C76" t="s">
        <v>668</v>
      </c>
      <c r="D76">
        <v>2021</v>
      </c>
      <c r="E76" t="s">
        <v>1</v>
      </c>
      <c r="F76" t="s">
        <v>2</v>
      </c>
      <c r="G76">
        <v>2</v>
      </c>
      <c r="H76" t="s">
        <v>3</v>
      </c>
      <c r="I76" t="s">
        <v>671</v>
      </c>
      <c r="J76" t="s">
        <v>31</v>
      </c>
      <c r="K76" t="s">
        <v>780</v>
      </c>
      <c r="L76" t="s">
        <v>775</v>
      </c>
      <c r="M76" t="s">
        <v>776</v>
      </c>
      <c r="N76" t="s">
        <v>717</v>
      </c>
      <c r="O76" t="s">
        <v>5</v>
      </c>
      <c r="P76" t="s">
        <v>724</v>
      </c>
      <c r="Q76" t="s">
        <v>18</v>
      </c>
      <c r="R76">
        <v>0</v>
      </c>
      <c r="S76" t="s">
        <v>7</v>
      </c>
      <c r="T76">
        <v>405</v>
      </c>
      <c r="U76" t="s">
        <v>32</v>
      </c>
      <c r="V76" t="s">
        <v>4014</v>
      </c>
      <c r="W76" t="s">
        <v>1736</v>
      </c>
      <c r="X76">
        <v>2</v>
      </c>
      <c r="Y76" t="s">
        <v>1738</v>
      </c>
      <c r="Z76">
        <v>2</v>
      </c>
      <c r="AA76" t="s">
        <v>918</v>
      </c>
      <c r="AB76" t="s">
        <v>1653</v>
      </c>
      <c r="AC76" s="3">
        <v>0</v>
      </c>
      <c r="AD76" s="3">
        <v>0</v>
      </c>
      <c r="AE76" s="3">
        <v>0</v>
      </c>
      <c r="AF76" s="3">
        <v>0</v>
      </c>
      <c r="AG76" s="3">
        <v>0</v>
      </c>
      <c r="AH76" s="3">
        <v>0</v>
      </c>
      <c r="AI76" s="3">
        <v>1</v>
      </c>
      <c r="AJ76" s="3">
        <v>0</v>
      </c>
      <c r="AK76" s="3">
        <v>0</v>
      </c>
      <c r="AL76" s="3">
        <v>1</v>
      </c>
      <c r="AM76" s="3">
        <v>0</v>
      </c>
      <c r="AN76" s="3">
        <v>0</v>
      </c>
      <c r="AO76" s="3">
        <v>1</v>
      </c>
      <c r="AP76" s="3">
        <v>0</v>
      </c>
      <c r="AQ76" s="3">
        <v>0</v>
      </c>
      <c r="AR76" s="3" t="s">
        <v>7</v>
      </c>
      <c r="AS76" s="3" t="s">
        <v>7</v>
      </c>
      <c r="AT76" s="3" t="s">
        <v>7</v>
      </c>
      <c r="AU76" s="1">
        <v>0</v>
      </c>
      <c r="AV76" s="1">
        <v>0</v>
      </c>
      <c r="AW76" s="3">
        <v>0</v>
      </c>
      <c r="AX76" s="1">
        <v>0</v>
      </c>
      <c r="AY76" s="1">
        <v>0</v>
      </c>
      <c r="AZ76" s="3">
        <v>0</v>
      </c>
      <c r="BA76" s="1">
        <v>41500000</v>
      </c>
      <c r="BB76" s="1">
        <v>0</v>
      </c>
      <c r="BC76" s="3">
        <v>0</v>
      </c>
      <c r="BD76" s="1">
        <v>55000000</v>
      </c>
      <c r="BE76" s="1">
        <v>0</v>
      </c>
      <c r="BF76" s="3">
        <v>0</v>
      </c>
      <c r="BG76" s="1">
        <v>55000000</v>
      </c>
      <c r="BH76" s="1">
        <v>0</v>
      </c>
      <c r="BI76" s="3">
        <v>0</v>
      </c>
      <c r="BJ76" s="1" t="s">
        <v>9</v>
      </c>
      <c r="BK76" s="1" t="s">
        <v>9</v>
      </c>
      <c r="BL76" s="3" t="s">
        <v>9</v>
      </c>
      <c r="BM76" s="4">
        <f t="shared" si="13"/>
        <v>0</v>
      </c>
      <c r="BN76" s="4">
        <f t="shared" si="14"/>
        <v>0</v>
      </c>
      <c r="BO76" s="4">
        <f t="shared" si="15"/>
        <v>0</v>
      </c>
      <c r="BP76" s="4">
        <f t="shared" si="16"/>
        <v>0</v>
      </c>
      <c r="BQ76" s="4">
        <f t="shared" si="17"/>
        <v>41.5</v>
      </c>
      <c r="BR76" s="4">
        <f t="shared" si="18"/>
        <v>0</v>
      </c>
      <c r="BS76" s="4">
        <f t="shared" si="19"/>
        <v>55</v>
      </c>
      <c r="BT76" s="4">
        <f t="shared" si="20"/>
        <v>0</v>
      </c>
      <c r="BU76" s="4">
        <f t="shared" si="21"/>
        <v>55</v>
      </c>
      <c r="BV76" s="4">
        <f t="shared" si="22"/>
        <v>0</v>
      </c>
      <c r="BW76" s="4">
        <f t="shared" si="23"/>
        <v>151.5</v>
      </c>
      <c r="BX76" s="4">
        <f t="shared" si="24"/>
        <v>0</v>
      </c>
      <c r="BY76" t="s">
        <v>899</v>
      </c>
    </row>
    <row r="77" spans="1:77" x14ac:dyDescent="0.25">
      <c r="A77">
        <v>16</v>
      </c>
      <c r="B77" t="s">
        <v>0</v>
      </c>
      <c r="C77" t="s">
        <v>668</v>
      </c>
      <c r="D77">
        <v>2021</v>
      </c>
      <c r="E77" t="s">
        <v>1</v>
      </c>
      <c r="F77" t="s">
        <v>2</v>
      </c>
      <c r="G77">
        <v>2</v>
      </c>
      <c r="H77" t="s">
        <v>3</v>
      </c>
      <c r="I77" t="s">
        <v>671</v>
      </c>
      <c r="J77" t="s">
        <v>31</v>
      </c>
      <c r="K77" t="s">
        <v>780</v>
      </c>
      <c r="L77" t="s">
        <v>775</v>
      </c>
      <c r="M77" t="s">
        <v>776</v>
      </c>
      <c r="N77" t="s">
        <v>717</v>
      </c>
      <c r="O77" t="s">
        <v>5</v>
      </c>
      <c r="P77" t="s">
        <v>724</v>
      </c>
      <c r="Q77" t="s">
        <v>18</v>
      </c>
      <c r="R77">
        <v>0</v>
      </c>
      <c r="S77" t="s">
        <v>7</v>
      </c>
      <c r="T77">
        <v>405</v>
      </c>
      <c r="U77" t="s">
        <v>32</v>
      </c>
      <c r="V77" t="s">
        <v>4014</v>
      </c>
      <c r="W77" t="s">
        <v>1736</v>
      </c>
      <c r="X77">
        <v>3</v>
      </c>
      <c r="Y77" t="s">
        <v>1739</v>
      </c>
      <c r="Z77">
        <v>1</v>
      </c>
      <c r="AA77" t="s">
        <v>922</v>
      </c>
      <c r="AB77" t="s">
        <v>1653</v>
      </c>
      <c r="AC77" s="3">
        <v>1</v>
      </c>
      <c r="AD77" s="3">
        <v>1</v>
      </c>
      <c r="AE77" s="3">
        <v>100</v>
      </c>
      <c r="AF77" s="3">
        <v>4</v>
      </c>
      <c r="AG77" s="3">
        <v>4</v>
      </c>
      <c r="AH77" s="3">
        <v>100</v>
      </c>
      <c r="AI77" s="3">
        <v>6</v>
      </c>
      <c r="AJ77" s="3">
        <v>0</v>
      </c>
      <c r="AK77" s="3">
        <v>0</v>
      </c>
      <c r="AL77" s="3">
        <v>6</v>
      </c>
      <c r="AM77" s="3">
        <v>0</v>
      </c>
      <c r="AN77" s="3">
        <v>0</v>
      </c>
      <c r="AO77" s="3">
        <v>1</v>
      </c>
      <c r="AP77" s="3">
        <v>0</v>
      </c>
      <c r="AQ77" s="3">
        <v>0</v>
      </c>
      <c r="AR77" s="3">
        <v>18</v>
      </c>
      <c r="AS77" s="3">
        <v>5</v>
      </c>
      <c r="AT77" s="3">
        <v>27.78</v>
      </c>
      <c r="AU77" s="1">
        <v>24537071</v>
      </c>
      <c r="AV77" s="1">
        <v>24537071</v>
      </c>
      <c r="AW77" s="3">
        <v>100</v>
      </c>
      <c r="AX77" s="1">
        <v>28500000</v>
      </c>
      <c r="AY77" s="1">
        <v>28373333</v>
      </c>
      <c r="AZ77" s="3">
        <v>99.54</v>
      </c>
      <c r="BA77" s="1">
        <v>90000000</v>
      </c>
      <c r="BB77" s="1">
        <v>0</v>
      </c>
      <c r="BC77" s="3">
        <v>0</v>
      </c>
      <c r="BD77" s="1">
        <v>100254000</v>
      </c>
      <c r="BE77" s="1">
        <v>0</v>
      </c>
      <c r="BF77" s="3">
        <v>0</v>
      </c>
      <c r="BG77" s="1">
        <v>100254000</v>
      </c>
      <c r="BH77" s="1">
        <v>0</v>
      </c>
      <c r="BI77" s="3">
        <v>0</v>
      </c>
      <c r="BJ77" s="1" t="s">
        <v>9</v>
      </c>
      <c r="BK77" s="1" t="s">
        <v>9</v>
      </c>
      <c r="BL77" s="3" t="s">
        <v>9</v>
      </c>
      <c r="BM77" s="4">
        <f t="shared" si="13"/>
        <v>24.537071000000001</v>
      </c>
      <c r="BN77" s="4">
        <f t="shared" si="14"/>
        <v>24.537071000000001</v>
      </c>
      <c r="BO77" s="4">
        <f t="shared" si="15"/>
        <v>28.5</v>
      </c>
      <c r="BP77" s="4">
        <f t="shared" si="16"/>
        <v>28.373332999999999</v>
      </c>
      <c r="BQ77" s="4">
        <f t="shared" si="17"/>
        <v>90</v>
      </c>
      <c r="BR77" s="4">
        <f t="shared" si="18"/>
        <v>0</v>
      </c>
      <c r="BS77" s="4">
        <f t="shared" si="19"/>
        <v>100.254</v>
      </c>
      <c r="BT77" s="4">
        <f t="shared" si="20"/>
        <v>0</v>
      </c>
      <c r="BU77" s="4">
        <f t="shared" si="21"/>
        <v>100.254</v>
      </c>
      <c r="BV77" s="4">
        <f t="shared" si="22"/>
        <v>0</v>
      </c>
      <c r="BW77" s="4">
        <f t="shared" si="23"/>
        <v>343.54507100000001</v>
      </c>
      <c r="BX77" s="4">
        <f t="shared" si="24"/>
        <v>52.910404</v>
      </c>
      <c r="BY77" t="s">
        <v>899</v>
      </c>
    </row>
    <row r="78" spans="1:77" x14ac:dyDescent="0.25">
      <c r="A78">
        <v>16</v>
      </c>
      <c r="B78" t="s">
        <v>0</v>
      </c>
      <c r="C78" t="s">
        <v>668</v>
      </c>
      <c r="D78">
        <v>2021</v>
      </c>
      <c r="E78" t="s">
        <v>1</v>
      </c>
      <c r="F78" t="s">
        <v>2</v>
      </c>
      <c r="G78">
        <v>2</v>
      </c>
      <c r="H78" t="s">
        <v>3</v>
      </c>
      <c r="I78" t="s">
        <v>671</v>
      </c>
      <c r="J78" t="s">
        <v>31</v>
      </c>
      <c r="K78" t="s">
        <v>780</v>
      </c>
      <c r="L78" t="s">
        <v>775</v>
      </c>
      <c r="M78" t="s">
        <v>776</v>
      </c>
      <c r="N78" t="s">
        <v>717</v>
      </c>
      <c r="O78" t="s">
        <v>5</v>
      </c>
      <c r="P78" t="s">
        <v>724</v>
      </c>
      <c r="Q78" t="s">
        <v>18</v>
      </c>
      <c r="R78">
        <v>0</v>
      </c>
      <c r="S78" t="s">
        <v>7</v>
      </c>
      <c r="T78">
        <v>405</v>
      </c>
      <c r="U78" t="s">
        <v>32</v>
      </c>
      <c r="V78" t="s">
        <v>4014</v>
      </c>
      <c r="W78" t="s">
        <v>1736</v>
      </c>
      <c r="X78">
        <v>4</v>
      </c>
      <c r="Y78" t="s">
        <v>1740</v>
      </c>
      <c r="Z78">
        <v>1</v>
      </c>
      <c r="AA78" t="s">
        <v>922</v>
      </c>
      <c r="AB78" t="s">
        <v>1653</v>
      </c>
      <c r="AC78" s="3">
        <v>0</v>
      </c>
      <c r="AD78" s="3">
        <v>0</v>
      </c>
      <c r="AE78" s="3">
        <v>0</v>
      </c>
      <c r="AF78" s="3">
        <v>1</v>
      </c>
      <c r="AG78" s="3">
        <v>1</v>
      </c>
      <c r="AH78" s="3">
        <v>100</v>
      </c>
      <c r="AI78" s="3">
        <v>0.3</v>
      </c>
      <c r="AJ78" s="3">
        <v>0</v>
      </c>
      <c r="AK78" s="3">
        <v>0</v>
      </c>
      <c r="AL78" s="3">
        <v>0.65</v>
      </c>
      <c r="AM78" s="3">
        <v>0</v>
      </c>
      <c r="AN78" s="3">
        <v>0</v>
      </c>
      <c r="AO78" s="3">
        <v>0.05</v>
      </c>
      <c r="AP78" s="3">
        <v>0</v>
      </c>
      <c r="AQ78" s="3">
        <v>0</v>
      </c>
      <c r="AR78" s="3">
        <v>2</v>
      </c>
      <c r="AS78" s="3">
        <v>1</v>
      </c>
      <c r="AT78" s="3">
        <v>50</v>
      </c>
      <c r="AU78" s="1">
        <v>0</v>
      </c>
      <c r="AV78" s="1">
        <v>0</v>
      </c>
      <c r="AW78" s="3">
        <v>0</v>
      </c>
      <c r="AX78" s="1">
        <v>30580201</v>
      </c>
      <c r="AY78" s="1">
        <v>30469531</v>
      </c>
      <c r="AZ78" s="3">
        <v>99.64</v>
      </c>
      <c r="BA78" s="1">
        <v>30000000</v>
      </c>
      <c r="BB78" s="1">
        <v>0</v>
      </c>
      <c r="BC78" s="3">
        <v>0</v>
      </c>
      <c r="BD78" s="1">
        <v>55000000</v>
      </c>
      <c r="BE78" s="1">
        <v>0</v>
      </c>
      <c r="BF78" s="3">
        <v>0</v>
      </c>
      <c r="BG78" s="1">
        <v>55000000</v>
      </c>
      <c r="BH78" s="1">
        <v>0</v>
      </c>
      <c r="BI78" s="3">
        <v>0</v>
      </c>
      <c r="BJ78" s="1" t="s">
        <v>9</v>
      </c>
      <c r="BK78" s="1" t="s">
        <v>9</v>
      </c>
      <c r="BL78" s="3" t="s">
        <v>9</v>
      </c>
      <c r="BM78" s="4">
        <f t="shared" si="13"/>
        <v>0</v>
      </c>
      <c r="BN78" s="4">
        <f t="shared" si="14"/>
        <v>0</v>
      </c>
      <c r="BO78" s="4">
        <f t="shared" si="15"/>
        <v>30.580200999999999</v>
      </c>
      <c r="BP78" s="4">
        <f t="shared" si="16"/>
        <v>30.469531</v>
      </c>
      <c r="BQ78" s="4">
        <f t="shared" si="17"/>
        <v>30</v>
      </c>
      <c r="BR78" s="4">
        <f t="shared" si="18"/>
        <v>0</v>
      </c>
      <c r="BS78" s="4">
        <f t="shared" si="19"/>
        <v>55</v>
      </c>
      <c r="BT78" s="4">
        <f t="shared" si="20"/>
        <v>0</v>
      </c>
      <c r="BU78" s="4">
        <f t="shared" si="21"/>
        <v>55</v>
      </c>
      <c r="BV78" s="4">
        <f t="shared" si="22"/>
        <v>0</v>
      </c>
      <c r="BW78" s="4">
        <f t="shared" si="23"/>
        <v>170.58020099999999</v>
      </c>
      <c r="BX78" s="4">
        <f t="shared" si="24"/>
        <v>30.469531</v>
      </c>
      <c r="BY78" t="s">
        <v>899</v>
      </c>
    </row>
    <row r="79" spans="1:77" x14ac:dyDescent="0.25">
      <c r="A79">
        <v>16</v>
      </c>
      <c r="B79" t="s">
        <v>0</v>
      </c>
      <c r="C79" t="s">
        <v>668</v>
      </c>
      <c r="D79">
        <v>2021</v>
      </c>
      <c r="E79" t="s">
        <v>1</v>
      </c>
      <c r="F79" t="s">
        <v>2</v>
      </c>
      <c r="G79">
        <v>2</v>
      </c>
      <c r="H79" t="s">
        <v>3</v>
      </c>
      <c r="I79" t="s">
        <v>671</v>
      </c>
      <c r="J79" t="s">
        <v>31</v>
      </c>
      <c r="K79" t="s">
        <v>780</v>
      </c>
      <c r="L79" t="s">
        <v>775</v>
      </c>
      <c r="M79" t="s">
        <v>776</v>
      </c>
      <c r="N79" t="s">
        <v>717</v>
      </c>
      <c r="O79" t="s">
        <v>5</v>
      </c>
      <c r="P79" t="s">
        <v>724</v>
      </c>
      <c r="Q79" t="s">
        <v>18</v>
      </c>
      <c r="R79">
        <v>0</v>
      </c>
      <c r="S79" t="s">
        <v>7</v>
      </c>
      <c r="T79">
        <v>405</v>
      </c>
      <c r="U79" t="s">
        <v>32</v>
      </c>
      <c r="V79" t="s">
        <v>4014</v>
      </c>
      <c r="W79" t="s">
        <v>1736</v>
      </c>
      <c r="X79">
        <v>5</v>
      </c>
      <c r="Y79" t="s">
        <v>1741</v>
      </c>
      <c r="Z79">
        <v>1</v>
      </c>
      <c r="AA79" t="s">
        <v>922</v>
      </c>
      <c r="AB79" t="s">
        <v>1653</v>
      </c>
      <c r="AC79" s="3">
        <v>0.2</v>
      </c>
      <c r="AD79" s="3">
        <v>0.2</v>
      </c>
      <c r="AE79" s="3">
        <v>100</v>
      </c>
      <c r="AF79" s="3">
        <v>0.8</v>
      </c>
      <c r="AG79" s="3">
        <v>0.8</v>
      </c>
      <c r="AH79" s="3">
        <v>100</v>
      </c>
      <c r="AI79" s="3">
        <v>1</v>
      </c>
      <c r="AJ79" s="3">
        <v>0</v>
      </c>
      <c r="AK79" s="3">
        <v>0</v>
      </c>
      <c r="AL79" s="3">
        <v>1</v>
      </c>
      <c r="AM79" s="3">
        <v>0</v>
      </c>
      <c r="AN79" s="3">
        <v>0</v>
      </c>
      <c r="AO79" s="3">
        <v>1</v>
      </c>
      <c r="AP79" s="3">
        <v>0</v>
      </c>
      <c r="AQ79" s="3">
        <v>0</v>
      </c>
      <c r="AR79" s="3">
        <v>4</v>
      </c>
      <c r="AS79" s="3">
        <v>1</v>
      </c>
      <c r="AT79" s="3">
        <v>25</v>
      </c>
      <c r="AU79" s="1">
        <v>37350000</v>
      </c>
      <c r="AV79" s="1">
        <v>37350000</v>
      </c>
      <c r="AW79" s="3">
        <v>100</v>
      </c>
      <c r="AX79" s="1">
        <v>48000000</v>
      </c>
      <c r="AY79" s="1">
        <v>48000000</v>
      </c>
      <c r="AZ79" s="3">
        <v>100</v>
      </c>
      <c r="BA79" s="1">
        <v>30000000</v>
      </c>
      <c r="BB79" s="1">
        <v>0</v>
      </c>
      <c r="BC79" s="3">
        <v>0</v>
      </c>
      <c r="BD79" s="1">
        <v>69300000</v>
      </c>
      <c r="BE79" s="1">
        <v>0</v>
      </c>
      <c r="BF79" s="3">
        <v>0</v>
      </c>
      <c r="BG79" s="1">
        <v>69300000</v>
      </c>
      <c r="BH79" s="1">
        <v>0</v>
      </c>
      <c r="BI79" s="3">
        <v>0</v>
      </c>
      <c r="BJ79" s="1" t="s">
        <v>9</v>
      </c>
      <c r="BK79" s="1" t="s">
        <v>9</v>
      </c>
      <c r="BL79" s="3" t="s">
        <v>9</v>
      </c>
      <c r="BM79" s="4">
        <f t="shared" si="13"/>
        <v>37.35</v>
      </c>
      <c r="BN79" s="4">
        <f t="shared" si="14"/>
        <v>37.35</v>
      </c>
      <c r="BO79" s="4">
        <f t="shared" si="15"/>
        <v>48</v>
      </c>
      <c r="BP79" s="4">
        <f t="shared" si="16"/>
        <v>48</v>
      </c>
      <c r="BQ79" s="4">
        <f t="shared" si="17"/>
        <v>30</v>
      </c>
      <c r="BR79" s="4">
        <f t="shared" si="18"/>
        <v>0</v>
      </c>
      <c r="BS79" s="4">
        <f t="shared" si="19"/>
        <v>69.3</v>
      </c>
      <c r="BT79" s="4">
        <f t="shared" si="20"/>
        <v>0</v>
      </c>
      <c r="BU79" s="4">
        <f t="shared" si="21"/>
        <v>69.3</v>
      </c>
      <c r="BV79" s="4">
        <f t="shared" si="22"/>
        <v>0</v>
      </c>
      <c r="BW79" s="4">
        <f t="shared" si="23"/>
        <v>253.95</v>
      </c>
      <c r="BX79" s="4">
        <f t="shared" si="24"/>
        <v>85.35</v>
      </c>
      <c r="BY79" t="s">
        <v>899</v>
      </c>
    </row>
    <row r="80" spans="1:77" x14ac:dyDescent="0.25">
      <c r="A80">
        <v>16</v>
      </c>
      <c r="B80" t="s">
        <v>0</v>
      </c>
      <c r="C80" t="s">
        <v>668</v>
      </c>
      <c r="D80">
        <v>2021</v>
      </c>
      <c r="E80" t="s">
        <v>1</v>
      </c>
      <c r="F80" t="s">
        <v>2</v>
      </c>
      <c r="G80">
        <v>2</v>
      </c>
      <c r="H80" t="s">
        <v>3</v>
      </c>
      <c r="I80" t="s">
        <v>671</v>
      </c>
      <c r="J80" t="s">
        <v>31</v>
      </c>
      <c r="K80" t="s">
        <v>780</v>
      </c>
      <c r="L80" t="s">
        <v>775</v>
      </c>
      <c r="M80" t="s">
        <v>776</v>
      </c>
      <c r="N80" t="s">
        <v>717</v>
      </c>
      <c r="O80" t="s">
        <v>5</v>
      </c>
      <c r="P80" t="s">
        <v>724</v>
      </c>
      <c r="Q80" t="s">
        <v>18</v>
      </c>
      <c r="R80">
        <v>0</v>
      </c>
      <c r="S80" t="s">
        <v>7</v>
      </c>
      <c r="T80">
        <v>405</v>
      </c>
      <c r="U80" t="s">
        <v>32</v>
      </c>
      <c r="V80" t="s">
        <v>4014</v>
      </c>
      <c r="W80" t="s">
        <v>1736</v>
      </c>
      <c r="X80">
        <v>6</v>
      </c>
      <c r="Y80" t="s">
        <v>1742</v>
      </c>
      <c r="Z80">
        <v>1</v>
      </c>
      <c r="AA80" t="s">
        <v>922</v>
      </c>
      <c r="AB80" t="s">
        <v>1653</v>
      </c>
      <c r="AC80" s="3">
        <v>2</v>
      </c>
      <c r="AD80" s="3">
        <v>2</v>
      </c>
      <c r="AE80" s="3">
        <v>100</v>
      </c>
      <c r="AF80" s="3">
        <v>1</v>
      </c>
      <c r="AG80" s="3">
        <v>1</v>
      </c>
      <c r="AH80" s="3">
        <v>100</v>
      </c>
      <c r="AI80" s="3">
        <v>2</v>
      </c>
      <c r="AJ80" s="3">
        <v>0</v>
      </c>
      <c r="AK80" s="3">
        <v>0</v>
      </c>
      <c r="AL80" s="3">
        <v>2</v>
      </c>
      <c r="AM80" s="3">
        <v>0</v>
      </c>
      <c r="AN80" s="3">
        <v>0</v>
      </c>
      <c r="AO80" s="3">
        <v>1</v>
      </c>
      <c r="AP80" s="3">
        <v>0</v>
      </c>
      <c r="AQ80" s="3">
        <v>0</v>
      </c>
      <c r="AR80" s="3">
        <v>8</v>
      </c>
      <c r="AS80" s="3">
        <v>3</v>
      </c>
      <c r="AT80" s="3">
        <v>37.5</v>
      </c>
      <c r="AU80" s="1">
        <v>54307068</v>
      </c>
      <c r="AV80" s="1">
        <v>52959600</v>
      </c>
      <c r="AW80" s="3">
        <v>97.51</v>
      </c>
      <c r="AX80" s="1">
        <v>24000000</v>
      </c>
      <c r="AY80" s="1">
        <v>24000000</v>
      </c>
      <c r="AZ80" s="3">
        <v>100</v>
      </c>
      <c r="BA80" s="1">
        <v>30000000</v>
      </c>
      <c r="BB80" s="1">
        <v>0</v>
      </c>
      <c r="BC80" s="3">
        <v>0</v>
      </c>
      <c r="BD80" s="1">
        <v>122738000</v>
      </c>
      <c r="BE80" s="1">
        <v>0</v>
      </c>
      <c r="BF80" s="3">
        <v>0</v>
      </c>
      <c r="BG80" s="1">
        <v>122738000</v>
      </c>
      <c r="BH80" s="1">
        <v>0</v>
      </c>
      <c r="BI80" s="3">
        <v>0</v>
      </c>
      <c r="BJ80" s="1" t="s">
        <v>9</v>
      </c>
      <c r="BK80" s="1" t="s">
        <v>9</v>
      </c>
      <c r="BL80" s="3" t="s">
        <v>9</v>
      </c>
      <c r="BM80" s="4">
        <f t="shared" si="13"/>
        <v>54.307068000000001</v>
      </c>
      <c r="BN80" s="4">
        <f t="shared" si="14"/>
        <v>52.959600000000002</v>
      </c>
      <c r="BO80" s="4">
        <f t="shared" si="15"/>
        <v>24</v>
      </c>
      <c r="BP80" s="4">
        <f t="shared" si="16"/>
        <v>24</v>
      </c>
      <c r="BQ80" s="4">
        <f t="shared" si="17"/>
        <v>30</v>
      </c>
      <c r="BR80" s="4">
        <f t="shared" si="18"/>
        <v>0</v>
      </c>
      <c r="BS80" s="4">
        <f t="shared" si="19"/>
        <v>122.738</v>
      </c>
      <c r="BT80" s="4">
        <f t="shared" si="20"/>
        <v>0</v>
      </c>
      <c r="BU80" s="4">
        <f t="shared" si="21"/>
        <v>122.738</v>
      </c>
      <c r="BV80" s="4">
        <f t="shared" si="22"/>
        <v>0</v>
      </c>
      <c r="BW80" s="4">
        <f t="shared" si="23"/>
        <v>353.78306800000001</v>
      </c>
      <c r="BX80" s="4">
        <f t="shared" si="24"/>
        <v>76.959599999999995</v>
      </c>
      <c r="BY80" t="s">
        <v>899</v>
      </c>
    </row>
    <row r="81" spans="1:77" x14ac:dyDescent="0.25">
      <c r="A81">
        <v>16</v>
      </c>
      <c r="B81" t="s">
        <v>0</v>
      </c>
      <c r="C81" t="s">
        <v>668</v>
      </c>
      <c r="D81">
        <v>2021</v>
      </c>
      <c r="E81" t="s">
        <v>1</v>
      </c>
      <c r="F81" t="s">
        <v>2</v>
      </c>
      <c r="G81">
        <v>2</v>
      </c>
      <c r="H81" t="s">
        <v>3</v>
      </c>
      <c r="I81" t="s">
        <v>671</v>
      </c>
      <c r="J81" t="s">
        <v>31</v>
      </c>
      <c r="K81" t="s">
        <v>780</v>
      </c>
      <c r="L81" t="s">
        <v>775</v>
      </c>
      <c r="M81" t="s">
        <v>776</v>
      </c>
      <c r="N81" t="s">
        <v>717</v>
      </c>
      <c r="O81" t="s">
        <v>5</v>
      </c>
      <c r="P81" t="s">
        <v>724</v>
      </c>
      <c r="Q81" t="s">
        <v>18</v>
      </c>
      <c r="R81">
        <v>0</v>
      </c>
      <c r="S81" t="s">
        <v>7</v>
      </c>
      <c r="T81">
        <v>405</v>
      </c>
      <c r="U81" t="s">
        <v>32</v>
      </c>
      <c r="V81" t="s">
        <v>4014</v>
      </c>
      <c r="W81" t="s">
        <v>1736</v>
      </c>
      <c r="X81">
        <v>7</v>
      </c>
      <c r="Y81" t="s">
        <v>1743</v>
      </c>
      <c r="Z81">
        <v>2</v>
      </c>
      <c r="AA81" t="s">
        <v>918</v>
      </c>
      <c r="AB81" t="s">
        <v>1653</v>
      </c>
      <c r="AC81" s="3">
        <v>4</v>
      </c>
      <c r="AD81" s="3">
        <v>4</v>
      </c>
      <c r="AE81" s="3">
        <v>100</v>
      </c>
      <c r="AF81" s="3">
        <v>4</v>
      </c>
      <c r="AG81" s="3">
        <v>4</v>
      </c>
      <c r="AH81" s="3">
        <v>100</v>
      </c>
      <c r="AI81" s="3">
        <v>4</v>
      </c>
      <c r="AJ81" s="3">
        <v>0</v>
      </c>
      <c r="AK81" s="3">
        <v>0</v>
      </c>
      <c r="AL81" s="3">
        <v>4</v>
      </c>
      <c r="AM81" s="3">
        <v>0</v>
      </c>
      <c r="AN81" s="3">
        <v>0</v>
      </c>
      <c r="AO81" s="3">
        <v>4</v>
      </c>
      <c r="AP81" s="3">
        <v>0</v>
      </c>
      <c r="AQ81" s="3">
        <v>0</v>
      </c>
      <c r="AR81" s="3" t="s">
        <v>7</v>
      </c>
      <c r="AS81" s="3" t="s">
        <v>7</v>
      </c>
      <c r="AT81" s="3" t="s">
        <v>7</v>
      </c>
      <c r="AU81" s="1">
        <v>31800000</v>
      </c>
      <c r="AV81" s="1">
        <v>31800000</v>
      </c>
      <c r="AW81" s="3">
        <v>100</v>
      </c>
      <c r="AX81" s="1">
        <v>24000000</v>
      </c>
      <c r="AY81" s="1">
        <v>24000000</v>
      </c>
      <c r="AZ81" s="3">
        <v>100</v>
      </c>
      <c r="BA81" s="1">
        <v>30000000</v>
      </c>
      <c r="BB81" s="1">
        <v>0</v>
      </c>
      <c r="BC81" s="3">
        <v>0</v>
      </c>
      <c r="BD81" s="1">
        <v>100100000</v>
      </c>
      <c r="BE81" s="1">
        <v>0</v>
      </c>
      <c r="BF81" s="3">
        <v>0</v>
      </c>
      <c r="BG81" s="1">
        <v>100100000</v>
      </c>
      <c r="BH81" s="1">
        <v>0</v>
      </c>
      <c r="BI81" s="3">
        <v>0</v>
      </c>
      <c r="BJ81" s="1" t="s">
        <v>9</v>
      </c>
      <c r="BK81" s="1" t="s">
        <v>9</v>
      </c>
      <c r="BL81" s="3" t="s">
        <v>9</v>
      </c>
      <c r="BM81" s="4">
        <f t="shared" si="13"/>
        <v>31.8</v>
      </c>
      <c r="BN81" s="4">
        <f t="shared" si="14"/>
        <v>31.8</v>
      </c>
      <c r="BO81" s="4">
        <f t="shared" si="15"/>
        <v>24</v>
      </c>
      <c r="BP81" s="4">
        <f t="shared" si="16"/>
        <v>24</v>
      </c>
      <c r="BQ81" s="4">
        <f t="shared" si="17"/>
        <v>30</v>
      </c>
      <c r="BR81" s="4">
        <f t="shared" si="18"/>
        <v>0</v>
      </c>
      <c r="BS81" s="4">
        <f t="shared" si="19"/>
        <v>100.1</v>
      </c>
      <c r="BT81" s="4">
        <f t="shared" si="20"/>
        <v>0</v>
      </c>
      <c r="BU81" s="4">
        <f t="shared" si="21"/>
        <v>100.1</v>
      </c>
      <c r="BV81" s="4">
        <f t="shared" si="22"/>
        <v>0</v>
      </c>
      <c r="BW81" s="4">
        <f t="shared" si="23"/>
        <v>286</v>
      </c>
      <c r="BX81" s="4">
        <f t="shared" si="24"/>
        <v>55.8</v>
      </c>
      <c r="BY81" t="s">
        <v>899</v>
      </c>
    </row>
    <row r="82" spans="1:77" x14ac:dyDescent="0.25">
      <c r="A82">
        <v>16</v>
      </c>
      <c r="B82" t="s">
        <v>0</v>
      </c>
      <c r="C82" t="s">
        <v>668</v>
      </c>
      <c r="D82">
        <v>2021</v>
      </c>
      <c r="E82" t="s">
        <v>1</v>
      </c>
      <c r="F82" t="s">
        <v>2</v>
      </c>
      <c r="G82">
        <v>2</v>
      </c>
      <c r="H82" t="s">
        <v>3</v>
      </c>
      <c r="I82" t="s">
        <v>671</v>
      </c>
      <c r="J82" t="s">
        <v>31</v>
      </c>
      <c r="K82" t="s">
        <v>780</v>
      </c>
      <c r="L82" t="s">
        <v>775</v>
      </c>
      <c r="M82" t="s">
        <v>776</v>
      </c>
      <c r="N82" t="s">
        <v>717</v>
      </c>
      <c r="O82" t="s">
        <v>5</v>
      </c>
      <c r="P82" t="s">
        <v>724</v>
      </c>
      <c r="Q82" t="s">
        <v>18</v>
      </c>
      <c r="R82">
        <v>0</v>
      </c>
      <c r="S82" t="s">
        <v>7</v>
      </c>
      <c r="T82">
        <v>407</v>
      </c>
      <c r="U82" t="s">
        <v>33</v>
      </c>
      <c r="V82" t="s">
        <v>4015</v>
      </c>
      <c r="W82" t="s">
        <v>1744</v>
      </c>
      <c r="X82">
        <v>1</v>
      </c>
      <c r="Y82" t="s">
        <v>1745</v>
      </c>
      <c r="Z82">
        <v>1</v>
      </c>
      <c r="AA82" t="s">
        <v>922</v>
      </c>
      <c r="AB82" t="s">
        <v>1653</v>
      </c>
      <c r="AC82" s="3">
        <v>0.15</v>
      </c>
      <c r="AD82" s="3">
        <v>0.15</v>
      </c>
      <c r="AE82" s="3">
        <v>100</v>
      </c>
      <c r="AF82" s="3">
        <v>0.23</v>
      </c>
      <c r="AG82" s="3">
        <v>0.23</v>
      </c>
      <c r="AH82" s="3">
        <v>100</v>
      </c>
      <c r="AI82" s="3">
        <v>0.23</v>
      </c>
      <c r="AJ82" s="3">
        <v>0</v>
      </c>
      <c r="AK82" s="3">
        <v>0</v>
      </c>
      <c r="AL82" s="3">
        <v>0.23</v>
      </c>
      <c r="AM82" s="3">
        <v>0</v>
      </c>
      <c r="AN82" s="3">
        <v>0</v>
      </c>
      <c r="AO82" s="3">
        <v>0.16</v>
      </c>
      <c r="AP82" s="3">
        <v>0</v>
      </c>
      <c r="AQ82" s="3">
        <v>0</v>
      </c>
      <c r="AR82" s="3">
        <v>1</v>
      </c>
      <c r="AS82" s="3">
        <v>0.38</v>
      </c>
      <c r="AT82" s="3">
        <v>38</v>
      </c>
      <c r="AU82" s="1">
        <v>24732000</v>
      </c>
      <c r="AV82" s="1">
        <v>22160079</v>
      </c>
      <c r="AW82" s="3">
        <v>89.61</v>
      </c>
      <c r="AX82" s="1">
        <v>52567470</v>
      </c>
      <c r="AY82" s="1">
        <v>50998076</v>
      </c>
      <c r="AZ82" s="3">
        <v>97.01</v>
      </c>
      <c r="BA82" s="1">
        <v>55575000</v>
      </c>
      <c r="BB82" s="1">
        <v>0</v>
      </c>
      <c r="BC82" s="3">
        <v>0</v>
      </c>
      <c r="BD82" s="1">
        <v>45000000</v>
      </c>
      <c r="BE82" s="1">
        <v>0</v>
      </c>
      <c r="BF82" s="3">
        <v>0</v>
      </c>
      <c r="BG82" s="1">
        <v>40000000</v>
      </c>
      <c r="BH82" s="1">
        <v>0</v>
      </c>
      <c r="BI82" s="3">
        <v>0</v>
      </c>
      <c r="BJ82" s="1" t="s">
        <v>9</v>
      </c>
      <c r="BK82" s="1" t="s">
        <v>9</v>
      </c>
      <c r="BL82" s="3" t="s">
        <v>9</v>
      </c>
      <c r="BM82" s="4">
        <f t="shared" si="13"/>
        <v>24.731999999999999</v>
      </c>
      <c r="BN82" s="4">
        <f t="shared" si="14"/>
        <v>22.160079</v>
      </c>
      <c r="BO82" s="4">
        <f t="shared" si="15"/>
        <v>52.56747</v>
      </c>
      <c r="BP82" s="4">
        <f t="shared" si="16"/>
        <v>50.998075999999998</v>
      </c>
      <c r="BQ82" s="4">
        <f t="shared" si="17"/>
        <v>55.575000000000003</v>
      </c>
      <c r="BR82" s="4">
        <f t="shared" si="18"/>
        <v>0</v>
      </c>
      <c r="BS82" s="4">
        <f t="shared" si="19"/>
        <v>45</v>
      </c>
      <c r="BT82" s="4">
        <f t="shared" si="20"/>
        <v>0</v>
      </c>
      <c r="BU82" s="4">
        <f t="shared" si="21"/>
        <v>40</v>
      </c>
      <c r="BV82" s="4">
        <f t="shared" si="22"/>
        <v>0</v>
      </c>
      <c r="BW82" s="4">
        <f t="shared" si="23"/>
        <v>217.87447</v>
      </c>
      <c r="BX82" s="4">
        <f t="shared" si="24"/>
        <v>73.158154999999994</v>
      </c>
      <c r="BY82" t="s">
        <v>896</v>
      </c>
    </row>
    <row r="83" spans="1:77" x14ac:dyDescent="0.25">
      <c r="A83">
        <v>16</v>
      </c>
      <c r="B83" t="s">
        <v>0</v>
      </c>
      <c r="C83" t="s">
        <v>668</v>
      </c>
      <c r="D83">
        <v>2021</v>
      </c>
      <c r="E83" t="s">
        <v>1</v>
      </c>
      <c r="F83" t="s">
        <v>2</v>
      </c>
      <c r="G83">
        <v>2</v>
      </c>
      <c r="H83" t="s">
        <v>3</v>
      </c>
      <c r="I83" t="s">
        <v>671</v>
      </c>
      <c r="J83" t="s">
        <v>31</v>
      </c>
      <c r="K83" t="s">
        <v>780</v>
      </c>
      <c r="L83" t="s">
        <v>775</v>
      </c>
      <c r="M83" t="s">
        <v>776</v>
      </c>
      <c r="N83" t="s">
        <v>717</v>
      </c>
      <c r="O83" t="s">
        <v>5</v>
      </c>
      <c r="P83" t="s">
        <v>724</v>
      </c>
      <c r="Q83" t="s">
        <v>18</v>
      </c>
      <c r="R83">
        <v>0</v>
      </c>
      <c r="S83" t="s">
        <v>7</v>
      </c>
      <c r="T83">
        <v>407</v>
      </c>
      <c r="U83" t="s">
        <v>33</v>
      </c>
      <c r="V83" t="s">
        <v>4015</v>
      </c>
      <c r="W83" t="s">
        <v>1744</v>
      </c>
      <c r="X83">
        <v>2</v>
      </c>
      <c r="Y83" t="s">
        <v>1746</v>
      </c>
      <c r="Z83">
        <v>1</v>
      </c>
      <c r="AA83" t="s">
        <v>922</v>
      </c>
      <c r="AB83" t="s">
        <v>1653</v>
      </c>
      <c r="AC83" s="3">
        <v>0.15</v>
      </c>
      <c r="AD83" s="3">
        <v>0.15</v>
      </c>
      <c r="AE83" s="3">
        <v>100</v>
      </c>
      <c r="AF83" s="3">
        <v>0.23</v>
      </c>
      <c r="AG83" s="3">
        <v>0.23</v>
      </c>
      <c r="AH83" s="3">
        <v>100</v>
      </c>
      <c r="AI83" s="3">
        <v>0.23</v>
      </c>
      <c r="AJ83" s="3">
        <v>0</v>
      </c>
      <c r="AK83" s="3">
        <v>0</v>
      </c>
      <c r="AL83" s="3">
        <v>0.23</v>
      </c>
      <c r="AM83" s="3">
        <v>0</v>
      </c>
      <c r="AN83" s="3">
        <v>0</v>
      </c>
      <c r="AO83" s="3">
        <v>0.16</v>
      </c>
      <c r="AP83" s="3">
        <v>0</v>
      </c>
      <c r="AQ83" s="3">
        <v>0</v>
      </c>
      <c r="AR83" s="3">
        <v>1</v>
      </c>
      <c r="AS83" s="3">
        <v>0.38</v>
      </c>
      <c r="AT83" s="3">
        <v>38</v>
      </c>
      <c r="AU83" s="1">
        <v>25000000</v>
      </c>
      <c r="AV83" s="1">
        <v>21166667</v>
      </c>
      <c r="AW83" s="3">
        <v>84.68</v>
      </c>
      <c r="AX83" s="1">
        <v>52567470</v>
      </c>
      <c r="AY83" s="1">
        <v>51684939</v>
      </c>
      <c r="AZ83" s="3">
        <v>98.31</v>
      </c>
      <c r="BA83" s="1">
        <v>35500000</v>
      </c>
      <c r="BB83" s="1">
        <v>0</v>
      </c>
      <c r="BC83" s="3">
        <v>0</v>
      </c>
      <c r="BD83" s="1">
        <v>50000000</v>
      </c>
      <c r="BE83" s="1">
        <v>0</v>
      </c>
      <c r="BF83" s="3">
        <v>0</v>
      </c>
      <c r="BG83" s="1">
        <v>109000000</v>
      </c>
      <c r="BH83" s="1">
        <v>0</v>
      </c>
      <c r="BI83" s="3">
        <v>0</v>
      </c>
      <c r="BJ83" s="1" t="s">
        <v>9</v>
      </c>
      <c r="BK83" s="1" t="s">
        <v>9</v>
      </c>
      <c r="BL83" s="3" t="s">
        <v>9</v>
      </c>
      <c r="BM83" s="4">
        <f t="shared" si="13"/>
        <v>25</v>
      </c>
      <c r="BN83" s="4">
        <f t="shared" si="14"/>
        <v>21.166667</v>
      </c>
      <c r="BO83" s="4">
        <f t="shared" si="15"/>
        <v>52.56747</v>
      </c>
      <c r="BP83" s="4">
        <f t="shared" si="16"/>
        <v>51.684939</v>
      </c>
      <c r="BQ83" s="4">
        <f t="shared" si="17"/>
        <v>35.5</v>
      </c>
      <c r="BR83" s="4">
        <f t="shared" si="18"/>
        <v>0</v>
      </c>
      <c r="BS83" s="4">
        <f t="shared" si="19"/>
        <v>50</v>
      </c>
      <c r="BT83" s="4">
        <f t="shared" si="20"/>
        <v>0</v>
      </c>
      <c r="BU83" s="4">
        <f t="shared" si="21"/>
        <v>109</v>
      </c>
      <c r="BV83" s="4">
        <f t="shared" si="22"/>
        <v>0</v>
      </c>
      <c r="BW83" s="4">
        <f t="shared" si="23"/>
        <v>272.06747000000001</v>
      </c>
      <c r="BX83" s="4">
        <f t="shared" si="24"/>
        <v>72.851606000000004</v>
      </c>
      <c r="BY83" t="s">
        <v>896</v>
      </c>
    </row>
    <row r="84" spans="1:77" x14ac:dyDescent="0.25">
      <c r="A84">
        <v>16</v>
      </c>
      <c r="B84" t="s">
        <v>0</v>
      </c>
      <c r="C84" t="s">
        <v>668</v>
      </c>
      <c r="D84">
        <v>2021</v>
      </c>
      <c r="E84" t="s">
        <v>1</v>
      </c>
      <c r="F84" t="s">
        <v>2</v>
      </c>
      <c r="G84">
        <v>2</v>
      </c>
      <c r="H84" t="s">
        <v>3</v>
      </c>
      <c r="I84" t="s">
        <v>671</v>
      </c>
      <c r="J84" t="s">
        <v>31</v>
      </c>
      <c r="K84" t="s">
        <v>780</v>
      </c>
      <c r="L84" t="s">
        <v>775</v>
      </c>
      <c r="M84" t="s">
        <v>776</v>
      </c>
      <c r="N84" t="s">
        <v>717</v>
      </c>
      <c r="O84" t="s">
        <v>5</v>
      </c>
      <c r="P84" t="s">
        <v>724</v>
      </c>
      <c r="Q84" t="s">
        <v>18</v>
      </c>
      <c r="R84">
        <v>0</v>
      </c>
      <c r="S84" t="s">
        <v>7</v>
      </c>
      <c r="T84">
        <v>407</v>
      </c>
      <c r="U84" t="s">
        <v>33</v>
      </c>
      <c r="V84" t="s">
        <v>4015</v>
      </c>
      <c r="W84" t="s">
        <v>1744</v>
      </c>
      <c r="X84">
        <v>3</v>
      </c>
      <c r="Y84" t="s">
        <v>1747</v>
      </c>
      <c r="Z84">
        <v>1</v>
      </c>
      <c r="AA84" t="s">
        <v>922</v>
      </c>
      <c r="AB84" t="s">
        <v>1653</v>
      </c>
      <c r="AC84" s="3">
        <v>0.2</v>
      </c>
      <c r="AD84" s="3">
        <v>0.2</v>
      </c>
      <c r="AE84" s="3">
        <v>100</v>
      </c>
      <c r="AF84" s="3">
        <v>0.3</v>
      </c>
      <c r="AG84" s="3">
        <v>0.3</v>
      </c>
      <c r="AH84" s="3">
        <v>100</v>
      </c>
      <c r="AI84" s="3">
        <v>0.6</v>
      </c>
      <c r="AJ84" s="3">
        <v>0</v>
      </c>
      <c r="AK84" s="3">
        <v>0</v>
      </c>
      <c r="AL84" s="3">
        <v>0.6</v>
      </c>
      <c r="AM84" s="3">
        <v>0</v>
      </c>
      <c r="AN84" s="3">
        <v>0</v>
      </c>
      <c r="AO84" s="3">
        <v>0.3</v>
      </c>
      <c r="AP84" s="3">
        <v>0</v>
      </c>
      <c r="AQ84" s="3">
        <v>0</v>
      </c>
      <c r="AR84" s="3">
        <v>2</v>
      </c>
      <c r="AS84" s="3">
        <v>0.5</v>
      </c>
      <c r="AT84" s="3">
        <v>25</v>
      </c>
      <c r="AU84" s="1">
        <v>129350095</v>
      </c>
      <c r="AV84" s="1">
        <v>123287383</v>
      </c>
      <c r="AW84" s="3">
        <v>95.32</v>
      </c>
      <c r="AX84" s="1">
        <v>44284265</v>
      </c>
      <c r="AY84" s="1">
        <v>42469637</v>
      </c>
      <c r="AZ84" s="3">
        <v>95.91</v>
      </c>
      <c r="BA84" s="1">
        <v>270150000</v>
      </c>
      <c r="BB84" s="1">
        <v>0</v>
      </c>
      <c r="BC84" s="3">
        <v>0</v>
      </c>
      <c r="BD84" s="1">
        <v>455000000</v>
      </c>
      <c r="BE84" s="1">
        <v>0</v>
      </c>
      <c r="BF84" s="3">
        <v>0</v>
      </c>
      <c r="BG84" s="1">
        <v>462432118</v>
      </c>
      <c r="BH84" s="1">
        <v>0</v>
      </c>
      <c r="BI84" s="3">
        <v>0</v>
      </c>
      <c r="BJ84" s="1" t="s">
        <v>9</v>
      </c>
      <c r="BK84" s="1" t="s">
        <v>9</v>
      </c>
      <c r="BL84" s="3" t="s">
        <v>9</v>
      </c>
      <c r="BM84" s="4">
        <f t="shared" si="13"/>
        <v>129.35009500000001</v>
      </c>
      <c r="BN84" s="4">
        <f t="shared" si="14"/>
        <v>123.28738300000001</v>
      </c>
      <c r="BO84" s="4">
        <f t="shared" si="15"/>
        <v>44.284264999999998</v>
      </c>
      <c r="BP84" s="4">
        <f t="shared" si="16"/>
        <v>42.469636999999999</v>
      </c>
      <c r="BQ84" s="4">
        <f t="shared" si="17"/>
        <v>270.14999999999998</v>
      </c>
      <c r="BR84" s="4">
        <f t="shared" si="18"/>
        <v>0</v>
      </c>
      <c r="BS84" s="4">
        <f t="shared" si="19"/>
        <v>455</v>
      </c>
      <c r="BT84" s="4">
        <f t="shared" si="20"/>
        <v>0</v>
      </c>
      <c r="BU84" s="4">
        <f t="shared" si="21"/>
        <v>462.432118</v>
      </c>
      <c r="BV84" s="4">
        <f t="shared" si="22"/>
        <v>0</v>
      </c>
      <c r="BW84" s="4">
        <f t="shared" si="23"/>
        <v>1361.2164780000001</v>
      </c>
      <c r="BX84" s="4">
        <f t="shared" si="24"/>
        <v>165.75702000000001</v>
      </c>
      <c r="BY84" t="s">
        <v>896</v>
      </c>
    </row>
    <row r="85" spans="1:77" x14ac:dyDescent="0.25">
      <c r="A85">
        <v>16</v>
      </c>
      <c r="B85" t="s">
        <v>0</v>
      </c>
      <c r="C85" t="s">
        <v>668</v>
      </c>
      <c r="D85">
        <v>2021</v>
      </c>
      <c r="E85" t="s">
        <v>1</v>
      </c>
      <c r="F85" t="s">
        <v>2</v>
      </c>
      <c r="G85">
        <v>2</v>
      </c>
      <c r="H85" t="s">
        <v>3</v>
      </c>
      <c r="I85" t="s">
        <v>671</v>
      </c>
      <c r="J85" t="s">
        <v>31</v>
      </c>
      <c r="K85" t="s">
        <v>780</v>
      </c>
      <c r="L85" t="s">
        <v>775</v>
      </c>
      <c r="M85" t="s">
        <v>776</v>
      </c>
      <c r="N85" t="s">
        <v>717</v>
      </c>
      <c r="O85" t="s">
        <v>5</v>
      </c>
      <c r="P85" t="s">
        <v>724</v>
      </c>
      <c r="Q85" t="s">
        <v>18</v>
      </c>
      <c r="R85">
        <v>0</v>
      </c>
      <c r="S85" t="s">
        <v>7</v>
      </c>
      <c r="T85">
        <v>407</v>
      </c>
      <c r="U85" t="s">
        <v>33</v>
      </c>
      <c r="V85" t="s">
        <v>4015</v>
      </c>
      <c r="W85" t="s">
        <v>1744</v>
      </c>
      <c r="X85">
        <v>4</v>
      </c>
      <c r="Y85" t="s">
        <v>1748</v>
      </c>
      <c r="Z85">
        <v>1</v>
      </c>
      <c r="AA85" t="s">
        <v>922</v>
      </c>
      <c r="AB85" t="s">
        <v>1653</v>
      </c>
      <c r="AC85" s="3">
        <v>0.15</v>
      </c>
      <c r="AD85" s="3">
        <v>0.15</v>
      </c>
      <c r="AE85" s="3">
        <v>100</v>
      </c>
      <c r="AF85" s="3">
        <v>0.23</v>
      </c>
      <c r="AG85" s="3">
        <v>0.23</v>
      </c>
      <c r="AH85" s="3">
        <v>100</v>
      </c>
      <c r="AI85" s="3">
        <v>0.23</v>
      </c>
      <c r="AJ85" s="3">
        <v>0</v>
      </c>
      <c r="AK85" s="3">
        <v>0</v>
      </c>
      <c r="AL85" s="3">
        <v>0.23</v>
      </c>
      <c r="AM85" s="3">
        <v>0</v>
      </c>
      <c r="AN85" s="3">
        <v>0</v>
      </c>
      <c r="AO85" s="3">
        <v>0.16</v>
      </c>
      <c r="AP85" s="3">
        <v>0</v>
      </c>
      <c r="AQ85" s="3">
        <v>0</v>
      </c>
      <c r="AR85" s="3">
        <v>1</v>
      </c>
      <c r="AS85" s="3">
        <v>0.38</v>
      </c>
      <c r="AT85" s="3">
        <v>38</v>
      </c>
      <c r="AU85" s="1">
        <v>127300000</v>
      </c>
      <c r="AV85" s="1">
        <v>120760143</v>
      </c>
      <c r="AW85" s="3">
        <v>94.86</v>
      </c>
      <c r="AX85" s="1">
        <v>44284265</v>
      </c>
      <c r="AY85" s="1">
        <v>42412236</v>
      </c>
      <c r="AZ85" s="3">
        <v>95.78</v>
      </c>
      <c r="BA85" s="1">
        <v>37075000</v>
      </c>
      <c r="BB85" s="1">
        <v>0</v>
      </c>
      <c r="BC85" s="3">
        <v>0</v>
      </c>
      <c r="BD85" s="1">
        <v>160000000</v>
      </c>
      <c r="BE85" s="1">
        <v>0</v>
      </c>
      <c r="BF85" s="3">
        <v>0</v>
      </c>
      <c r="BG85" s="1">
        <v>158000000</v>
      </c>
      <c r="BH85" s="1">
        <v>0</v>
      </c>
      <c r="BI85" s="3">
        <v>0</v>
      </c>
      <c r="BJ85" s="1" t="s">
        <v>9</v>
      </c>
      <c r="BK85" s="1" t="s">
        <v>9</v>
      </c>
      <c r="BL85" s="3" t="s">
        <v>9</v>
      </c>
      <c r="BM85" s="4">
        <f t="shared" si="13"/>
        <v>127.3</v>
      </c>
      <c r="BN85" s="4">
        <f t="shared" si="14"/>
        <v>120.760143</v>
      </c>
      <c r="BO85" s="4">
        <f t="shared" si="15"/>
        <v>44.284264999999998</v>
      </c>
      <c r="BP85" s="4">
        <f t="shared" si="16"/>
        <v>42.412236</v>
      </c>
      <c r="BQ85" s="4">
        <f t="shared" si="17"/>
        <v>37.075000000000003</v>
      </c>
      <c r="BR85" s="4">
        <f t="shared" si="18"/>
        <v>0</v>
      </c>
      <c r="BS85" s="4">
        <f t="shared" si="19"/>
        <v>160</v>
      </c>
      <c r="BT85" s="4">
        <f t="shared" si="20"/>
        <v>0</v>
      </c>
      <c r="BU85" s="4">
        <f t="shared" si="21"/>
        <v>158</v>
      </c>
      <c r="BV85" s="4">
        <f t="shared" si="22"/>
        <v>0</v>
      </c>
      <c r="BW85" s="4">
        <f t="shared" si="23"/>
        <v>526.659265</v>
      </c>
      <c r="BX85" s="4">
        <f t="shared" si="24"/>
        <v>163.17237900000001</v>
      </c>
      <c r="BY85" t="s">
        <v>896</v>
      </c>
    </row>
    <row r="86" spans="1:77" x14ac:dyDescent="0.25">
      <c r="A86">
        <v>16</v>
      </c>
      <c r="B86" t="s">
        <v>0</v>
      </c>
      <c r="C86" t="s">
        <v>668</v>
      </c>
      <c r="D86">
        <v>2021</v>
      </c>
      <c r="E86" t="s">
        <v>1</v>
      </c>
      <c r="F86" t="s">
        <v>2</v>
      </c>
      <c r="G86">
        <v>2</v>
      </c>
      <c r="H86" t="s">
        <v>3</v>
      </c>
      <c r="I86" t="s">
        <v>671</v>
      </c>
      <c r="J86" t="s">
        <v>31</v>
      </c>
      <c r="K86" t="s">
        <v>780</v>
      </c>
      <c r="L86" t="s">
        <v>775</v>
      </c>
      <c r="M86" t="s">
        <v>776</v>
      </c>
      <c r="N86" t="s">
        <v>717</v>
      </c>
      <c r="O86" t="s">
        <v>5</v>
      </c>
      <c r="P86" t="s">
        <v>724</v>
      </c>
      <c r="Q86" t="s">
        <v>18</v>
      </c>
      <c r="R86">
        <v>0</v>
      </c>
      <c r="S86" t="s">
        <v>7</v>
      </c>
      <c r="T86">
        <v>407</v>
      </c>
      <c r="U86" t="s">
        <v>33</v>
      </c>
      <c r="V86" t="s">
        <v>4015</v>
      </c>
      <c r="W86" t="s">
        <v>1744</v>
      </c>
      <c r="X86">
        <v>5</v>
      </c>
      <c r="Y86" t="s">
        <v>1749</v>
      </c>
      <c r="Z86">
        <v>3</v>
      </c>
      <c r="AA86" t="s">
        <v>927</v>
      </c>
      <c r="AB86" t="s">
        <v>1653</v>
      </c>
      <c r="AC86" s="3">
        <v>10</v>
      </c>
      <c r="AD86" s="3">
        <v>10</v>
      </c>
      <c r="AE86" s="3">
        <v>100</v>
      </c>
      <c r="AF86" s="3">
        <v>26</v>
      </c>
      <c r="AG86" s="3">
        <v>26</v>
      </c>
      <c r="AH86" s="3">
        <v>100</v>
      </c>
      <c r="AI86" s="3">
        <v>40</v>
      </c>
      <c r="AJ86" s="3">
        <v>0</v>
      </c>
      <c r="AK86" s="3">
        <v>0</v>
      </c>
      <c r="AL86" s="3">
        <v>50</v>
      </c>
      <c r="AM86" s="3">
        <v>0</v>
      </c>
      <c r="AN86" s="3">
        <v>0</v>
      </c>
      <c r="AO86" s="3">
        <v>60</v>
      </c>
      <c r="AP86" s="3">
        <v>0</v>
      </c>
      <c r="AQ86" s="3">
        <v>0</v>
      </c>
      <c r="AR86" s="3" t="s">
        <v>7</v>
      </c>
      <c r="AS86" s="3" t="s">
        <v>7</v>
      </c>
      <c r="AT86" s="3" t="s">
        <v>7</v>
      </c>
      <c r="AU86" s="1">
        <v>56677500</v>
      </c>
      <c r="AV86" s="1">
        <v>49508042</v>
      </c>
      <c r="AW86" s="3">
        <v>87.35</v>
      </c>
      <c r="AX86" s="1">
        <v>44284265</v>
      </c>
      <c r="AY86" s="1">
        <v>42788722</v>
      </c>
      <c r="AZ86" s="3">
        <v>96.64</v>
      </c>
      <c r="BA86" s="1">
        <v>70000000</v>
      </c>
      <c r="BB86" s="1">
        <v>0</v>
      </c>
      <c r="BC86" s="3">
        <v>0</v>
      </c>
      <c r="BD86" s="1">
        <v>115000000</v>
      </c>
      <c r="BE86" s="1">
        <v>0</v>
      </c>
      <c r="BF86" s="3">
        <v>0</v>
      </c>
      <c r="BG86" s="1">
        <v>73000010</v>
      </c>
      <c r="BH86" s="1">
        <v>0</v>
      </c>
      <c r="BI86" s="3">
        <v>0</v>
      </c>
      <c r="BJ86" s="1" t="s">
        <v>9</v>
      </c>
      <c r="BK86" s="1" t="s">
        <v>9</v>
      </c>
      <c r="BL86" s="3" t="s">
        <v>9</v>
      </c>
      <c r="BM86" s="4">
        <f t="shared" si="13"/>
        <v>56.677500000000002</v>
      </c>
      <c r="BN86" s="4">
        <f t="shared" si="14"/>
        <v>49.508042000000003</v>
      </c>
      <c r="BO86" s="4">
        <f t="shared" si="15"/>
        <v>44.284264999999998</v>
      </c>
      <c r="BP86" s="4">
        <f t="shared" si="16"/>
        <v>42.788722</v>
      </c>
      <c r="BQ86" s="4">
        <f t="shared" si="17"/>
        <v>70</v>
      </c>
      <c r="BR86" s="4">
        <f t="shared" si="18"/>
        <v>0</v>
      </c>
      <c r="BS86" s="4">
        <f t="shared" si="19"/>
        <v>115</v>
      </c>
      <c r="BT86" s="4">
        <f t="shared" si="20"/>
        <v>0</v>
      </c>
      <c r="BU86" s="4">
        <f t="shared" si="21"/>
        <v>73.000010000000003</v>
      </c>
      <c r="BV86" s="4">
        <f t="shared" si="22"/>
        <v>0</v>
      </c>
      <c r="BW86" s="4">
        <f t="shared" si="23"/>
        <v>358.96177499999999</v>
      </c>
      <c r="BX86" s="4">
        <f t="shared" si="24"/>
        <v>92.296763999999996</v>
      </c>
      <c r="BY86" t="s">
        <v>896</v>
      </c>
    </row>
    <row r="87" spans="1:77" x14ac:dyDescent="0.25">
      <c r="A87">
        <v>16</v>
      </c>
      <c r="B87" t="s">
        <v>0</v>
      </c>
      <c r="C87" t="s">
        <v>668</v>
      </c>
      <c r="D87">
        <v>2021</v>
      </c>
      <c r="E87" t="s">
        <v>1</v>
      </c>
      <c r="F87" t="s">
        <v>2</v>
      </c>
      <c r="G87">
        <v>2</v>
      </c>
      <c r="H87" t="s">
        <v>3</v>
      </c>
      <c r="I87" t="s">
        <v>671</v>
      </c>
      <c r="J87" t="s">
        <v>31</v>
      </c>
      <c r="K87" t="s">
        <v>780</v>
      </c>
      <c r="L87" t="s">
        <v>775</v>
      </c>
      <c r="M87" t="s">
        <v>776</v>
      </c>
      <c r="N87" t="s">
        <v>717</v>
      </c>
      <c r="O87" t="s">
        <v>5</v>
      </c>
      <c r="P87" t="s">
        <v>724</v>
      </c>
      <c r="Q87" t="s">
        <v>18</v>
      </c>
      <c r="R87">
        <v>0</v>
      </c>
      <c r="S87" t="s">
        <v>7</v>
      </c>
      <c r="T87">
        <v>407</v>
      </c>
      <c r="U87" t="s">
        <v>33</v>
      </c>
      <c r="V87" t="s">
        <v>4015</v>
      </c>
      <c r="W87" t="s">
        <v>1744</v>
      </c>
      <c r="X87">
        <v>6</v>
      </c>
      <c r="Y87" t="s">
        <v>1750</v>
      </c>
      <c r="Z87">
        <v>2</v>
      </c>
      <c r="AA87" t="s">
        <v>918</v>
      </c>
      <c r="AB87" t="s">
        <v>1653</v>
      </c>
      <c r="AC87" s="3">
        <v>100</v>
      </c>
      <c r="AD87" s="3">
        <v>100</v>
      </c>
      <c r="AE87" s="3">
        <v>100</v>
      </c>
      <c r="AF87" s="3">
        <v>100</v>
      </c>
      <c r="AG87" s="3">
        <v>100</v>
      </c>
      <c r="AH87" s="3">
        <v>100</v>
      </c>
      <c r="AI87" s="3">
        <v>100</v>
      </c>
      <c r="AJ87" s="3">
        <v>0</v>
      </c>
      <c r="AK87" s="3">
        <v>0</v>
      </c>
      <c r="AL87" s="3">
        <v>100</v>
      </c>
      <c r="AM87" s="3">
        <v>0</v>
      </c>
      <c r="AN87" s="3">
        <v>0</v>
      </c>
      <c r="AO87" s="3">
        <v>100</v>
      </c>
      <c r="AP87" s="3">
        <v>0</v>
      </c>
      <c r="AQ87" s="3">
        <v>0</v>
      </c>
      <c r="AR87" s="3" t="s">
        <v>7</v>
      </c>
      <c r="AS87" s="3" t="s">
        <v>7</v>
      </c>
      <c r="AT87" s="3" t="s">
        <v>7</v>
      </c>
      <c r="AU87" s="1">
        <v>34860405</v>
      </c>
      <c r="AV87" s="1">
        <v>34713017</v>
      </c>
      <c r="AW87" s="3">
        <v>99.57</v>
      </c>
      <c r="AX87" s="1">
        <v>44284265</v>
      </c>
      <c r="AY87" s="1">
        <v>43245813</v>
      </c>
      <c r="AZ87" s="3">
        <v>97.67</v>
      </c>
      <c r="BA87" s="1">
        <v>58000000</v>
      </c>
      <c r="BB87" s="1">
        <v>0</v>
      </c>
      <c r="BC87" s="3">
        <v>0</v>
      </c>
      <c r="BD87" s="1">
        <v>27479614</v>
      </c>
      <c r="BE87" s="1">
        <v>0</v>
      </c>
      <c r="BF87" s="3">
        <v>0</v>
      </c>
      <c r="BG87" s="1">
        <v>20000000</v>
      </c>
      <c r="BH87" s="1">
        <v>0</v>
      </c>
      <c r="BI87" s="3">
        <v>0</v>
      </c>
      <c r="BJ87" s="1" t="s">
        <v>9</v>
      </c>
      <c r="BK87" s="1" t="s">
        <v>9</v>
      </c>
      <c r="BL87" s="3" t="s">
        <v>9</v>
      </c>
      <c r="BM87" s="4">
        <f t="shared" si="13"/>
        <v>34.860405</v>
      </c>
      <c r="BN87" s="4">
        <f t="shared" si="14"/>
        <v>34.713017000000001</v>
      </c>
      <c r="BO87" s="4">
        <f t="shared" si="15"/>
        <v>44.284264999999998</v>
      </c>
      <c r="BP87" s="4">
        <f t="shared" si="16"/>
        <v>43.245812999999998</v>
      </c>
      <c r="BQ87" s="4">
        <f t="shared" si="17"/>
        <v>58</v>
      </c>
      <c r="BR87" s="4">
        <f t="shared" si="18"/>
        <v>0</v>
      </c>
      <c r="BS87" s="4">
        <f t="shared" si="19"/>
        <v>27.479614000000002</v>
      </c>
      <c r="BT87" s="4">
        <f t="shared" si="20"/>
        <v>0</v>
      </c>
      <c r="BU87" s="4">
        <f t="shared" si="21"/>
        <v>20</v>
      </c>
      <c r="BV87" s="4">
        <f t="shared" si="22"/>
        <v>0</v>
      </c>
      <c r="BW87" s="4">
        <f t="shared" si="23"/>
        <v>184.62428399999999</v>
      </c>
      <c r="BX87" s="4">
        <f t="shared" si="24"/>
        <v>77.958830000000006</v>
      </c>
      <c r="BY87" t="s">
        <v>896</v>
      </c>
    </row>
    <row r="88" spans="1:77" x14ac:dyDescent="0.25">
      <c r="A88">
        <v>16</v>
      </c>
      <c r="B88" t="s">
        <v>0</v>
      </c>
      <c r="C88" t="s">
        <v>668</v>
      </c>
      <c r="D88">
        <v>2021</v>
      </c>
      <c r="E88" t="s">
        <v>1</v>
      </c>
      <c r="F88" t="s">
        <v>2</v>
      </c>
      <c r="G88">
        <v>2</v>
      </c>
      <c r="H88" t="s">
        <v>3</v>
      </c>
      <c r="I88" t="s">
        <v>671</v>
      </c>
      <c r="J88" t="s">
        <v>31</v>
      </c>
      <c r="K88" t="s">
        <v>780</v>
      </c>
      <c r="L88" t="s">
        <v>775</v>
      </c>
      <c r="M88" t="s">
        <v>776</v>
      </c>
      <c r="N88" t="s">
        <v>717</v>
      </c>
      <c r="O88" t="s">
        <v>5</v>
      </c>
      <c r="P88" t="s">
        <v>724</v>
      </c>
      <c r="Q88" t="s">
        <v>18</v>
      </c>
      <c r="R88">
        <v>0</v>
      </c>
      <c r="S88" t="s">
        <v>7</v>
      </c>
      <c r="T88">
        <v>407</v>
      </c>
      <c r="U88" t="s">
        <v>33</v>
      </c>
      <c r="V88" t="s">
        <v>4016</v>
      </c>
      <c r="W88" t="s">
        <v>1751</v>
      </c>
      <c r="X88">
        <v>1</v>
      </c>
      <c r="Y88" t="s">
        <v>1752</v>
      </c>
      <c r="Z88">
        <v>1</v>
      </c>
      <c r="AA88" t="s">
        <v>922</v>
      </c>
      <c r="AB88" t="s">
        <v>1653</v>
      </c>
      <c r="AC88" s="3">
        <v>0.3</v>
      </c>
      <c r="AD88" s="3">
        <v>0.3</v>
      </c>
      <c r="AE88" s="3">
        <v>100</v>
      </c>
      <c r="AF88" s="3">
        <v>0.7</v>
      </c>
      <c r="AG88" s="3">
        <v>0.7</v>
      </c>
      <c r="AH88" s="3">
        <v>100</v>
      </c>
      <c r="AI88" s="3">
        <v>0.15</v>
      </c>
      <c r="AJ88" s="3">
        <v>0</v>
      </c>
      <c r="AK88" s="3">
        <v>0</v>
      </c>
      <c r="AL88" s="3">
        <v>0.7</v>
      </c>
      <c r="AM88" s="3">
        <v>0</v>
      </c>
      <c r="AN88" s="3">
        <v>0</v>
      </c>
      <c r="AO88" s="3">
        <v>0.15</v>
      </c>
      <c r="AP88" s="3">
        <v>0</v>
      </c>
      <c r="AQ88" s="3">
        <v>0</v>
      </c>
      <c r="AR88" s="3">
        <v>2</v>
      </c>
      <c r="AS88" s="3">
        <v>1</v>
      </c>
      <c r="AT88" s="3">
        <v>50</v>
      </c>
      <c r="AU88" s="1">
        <v>69000000</v>
      </c>
      <c r="AV88" s="1">
        <v>66523817</v>
      </c>
      <c r="AW88" s="3">
        <v>96.41</v>
      </c>
      <c r="AX88" s="1">
        <v>43331600</v>
      </c>
      <c r="AY88" s="1">
        <v>43331600</v>
      </c>
      <c r="AZ88" s="3">
        <v>100</v>
      </c>
      <c r="BA88" s="1">
        <v>20000000</v>
      </c>
      <c r="BB88" s="1">
        <v>0</v>
      </c>
      <c r="BC88" s="3">
        <v>0</v>
      </c>
      <c r="BD88" s="1">
        <v>120000000</v>
      </c>
      <c r="BE88" s="1">
        <v>0</v>
      </c>
      <c r="BF88" s="3">
        <v>0</v>
      </c>
      <c r="BG88" s="1">
        <v>93800000</v>
      </c>
      <c r="BH88" s="1">
        <v>0</v>
      </c>
      <c r="BI88" s="3">
        <v>0</v>
      </c>
      <c r="BJ88" s="1" t="s">
        <v>9</v>
      </c>
      <c r="BK88" s="1" t="s">
        <v>9</v>
      </c>
      <c r="BL88" s="3" t="s">
        <v>9</v>
      </c>
      <c r="BM88" s="4">
        <f t="shared" si="13"/>
        <v>69</v>
      </c>
      <c r="BN88" s="4">
        <f t="shared" si="14"/>
        <v>66.523816999999994</v>
      </c>
      <c r="BO88" s="4">
        <f t="shared" si="15"/>
        <v>43.331600000000002</v>
      </c>
      <c r="BP88" s="4">
        <f t="shared" si="16"/>
        <v>43.331600000000002</v>
      </c>
      <c r="BQ88" s="4">
        <f t="shared" si="17"/>
        <v>20</v>
      </c>
      <c r="BR88" s="4">
        <f t="shared" si="18"/>
        <v>0</v>
      </c>
      <c r="BS88" s="4">
        <f t="shared" si="19"/>
        <v>120</v>
      </c>
      <c r="BT88" s="4">
        <f t="shared" si="20"/>
        <v>0</v>
      </c>
      <c r="BU88" s="4">
        <f t="shared" si="21"/>
        <v>93.8</v>
      </c>
      <c r="BV88" s="4">
        <f t="shared" si="22"/>
        <v>0</v>
      </c>
      <c r="BW88" s="4">
        <f t="shared" si="23"/>
        <v>346.13159999999999</v>
      </c>
      <c r="BX88" s="4">
        <f t="shared" si="24"/>
        <v>109.85541699999999</v>
      </c>
      <c r="BY88" t="s">
        <v>896</v>
      </c>
    </row>
    <row r="89" spans="1:77" x14ac:dyDescent="0.25">
      <c r="A89">
        <v>16</v>
      </c>
      <c r="B89" t="s">
        <v>0</v>
      </c>
      <c r="C89" t="s">
        <v>668</v>
      </c>
      <c r="D89">
        <v>2021</v>
      </c>
      <c r="E89" t="s">
        <v>1</v>
      </c>
      <c r="F89" t="s">
        <v>2</v>
      </c>
      <c r="G89">
        <v>2</v>
      </c>
      <c r="H89" t="s">
        <v>3</v>
      </c>
      <c r="I89" t="s">
        <v>671</v>
      </c>
      <c r="J89" t="s">
        <v>31</v>
      </c>
      <c r="K89" t="s">
        <v>780</v>
      </c>
      <c r="L89" t="s">
        <v>775</v>
      </c>
      <c r="M89" t="s">
        <v>776</v>
      </c>
      <c r="N89" t="s">
        <v>717</v>
      </c>
      <c r="O89" t="s">
        <v>5</v>
      </c>
      <c r="P89" t="s">
        <v>724</v>
      </c>
      <c r="Q89" t="s">
        <v>18</v>
      </c>
      <c r="R89">
        <v>0</v>
      </c>
      <c r="S89" t="s">
        <v>7</v>
      </c>
      <c r="T89">
        <v>407</v>
      </c>
      <c r="U89" t="s">
        <v>33</v>
      </c>
      <c r="V89" t="s">
        <v>4016</v>
      </c>
      <c r="W89" t="s">
        <v>1751</v>
      </c>
      <c r="X89">
        <v>2</v>
      </c>
      <c r="Y89" t="s">
        <v>1753</v>
      </c>
      <c r="Z89">
        <v>1</v>
      </c>
      <c r="AA89" t="s">
        <v>922</v>
      </c>
      <c r="AB89" t="s">
        <v>1653</v>
      </c>
      <c r="AC89" s="3">
        <v>0.3</v>
      </c>
      <c r="AD89" s="3">
        <v>0.3</v>
      </c>
      <c r="AE89" s="3">
        <v>100</v>
      </c>
      <c r="AF89" s="3">
        <v>0.7</v>
      </c>
      <c r="AG89" s="3">
        <v>0.7</v>
      </c>
      <c r="AH89" s="3">
        <v>100</v>
      </c>
      <c r="AI89" s="3">
        <v>0.15</v>
      </c>
      <c r="AJ89" s="3">
        <v>0</v>
      </c>
      <c r="AK89" s="3">
        <v>0</v>
      </c>
      <c r="AL89" s="3">
        <v>0.7</v>
      </c>
      <c r="AM89" s="3">
        <v>0</v>
      </c>
      <c r="AN89" s="3">
        <v>0</v>
      </c>
      <c r="AO89" s="3">
        <v>0.15</v>
      </c>
      <c r="AP89" s="3">
        <v>0</v>
      </c>
      <c r="AQ89" s="3">
        <v>0</v>
      </c>
      <c r="AR89" s="3">
        <v>2</v>
      </c>
      <c r="AS89" s="3">
        <v>1</v>
      </c>
      <c r="AT89" s="3">
        <v>50</v>
      </c>
      <c r="AU89" s="1">
        <v>28200000</v>
      </c>
      <c r="AV89" s="1">
        <v>27183114</v>
      </c>
      <c r="AW89" s="3">
        <v>96.38</v>
      </c>
      <c r="AX89" s="1">
        <v>36050000</v>
      </c>
      <c r="AY89" s="1">
        <v>36050000</v>
      </c>
      <c r="AZ89" s="3">
        <v>100</v>
      </c>
      <c r="BA89" s="1">
        <v>23650000</v>
      </c>
      <c r="BB89" s="1">
        <v>0</v>
      </c>
      <c r="BC89" s="3">
        <v>0</v>
      </c>
      <c r="BD89" s="1">
        <v>100000000</v>
      </c>
      <c r="BE89" s="1">
        <v>0</v>
      </c>
      <c r="BF89" s="3">
        <v>0</v>
      </c>
      <c r="BG89" s="1">
        <v>87500000</v>
      </c>
      <c r="BH89" s="1">
        <v>0</v>
      </c>
      <c r="BI89" s="3">
        <v>0</v>
      </c>
      <c r="BJ89" s="1" t="s">
        <v>9</v>
      </c>
      <c r="BK89" s="1" t="s">
        <v>9</v>
      </c>
      <c r="BL89" s="3" t="s">
        <v>9</v>
      </c>
      <c r="BM89" s="4">
        <f t="shared" si="13"/>
        <v>28.2</v>
      </c>
      <c r="BN89" s="4">
        <f t="shared" si="14"/>
        <v>27.183114</v>
      </c>
      <c r="BO89" s="4">
        <f t="shared" si="15"/>
        <v>36.049999999999997</v>
      </c>
      <c r="BP89" s="4">
        <f t="shared" si="16"/>
        <v>36.049999999999997</v>
      </c>
      <c r="BQ89" s="4">
        <f t="shared" si="17"/>
        <v>23.65</v>
      </c>
      <c r="BR89" s="4">
        <f t="shared" si="18"/>
        <v>0</v>
      </c>
      <c r="BS89" s="4">
        <f t="shared" si="19"/>
        <v>100</v>
      </c>
      <c r="BT89" s="4">
        <f t="shared" si="20"/>
        <v>0</v>
      </c>
      <c r="BU89" s="4">
        <f t="shared" si="21"/>
        <v>87.5</v>
      </c>
      <c r="BV89" s="4">
        <f t="shared" si="22"/>
        <v>0</v>
      </c>
      <c r="BW89" s="4">
        <f t="shared" si="23"/>
        <v>275.39999999999998</v>
      </c>
      <c r="BX89" s="4">
        <f t="shared" si="24"/>
        <v>63.233114</v>
      </c>
      <c r="BY89" t="s">
        <v>896</v>
      </c>
    </row>
    <row r="90" spans="1:77" x14ac:dyDescent="0.25">
      <c r="A90">
        <v>16</v>
      </c>
      <c r="B90" t="s">
        <v>0</v>
      </c>
      <c r="C90" t="s">
        <v>668</v>
      </c>
      <c r="D90">
        <v>2021</v>
      </c>
      <c r="E90" t="s">
        <v>1</v>
      </c>
      <c r="F90" t="s">
        <v>2</v>
      </c>
      <c r="G90">
        <v>2</v>
      </c>
      <c r="H90" t="s">
        <v>3</v>
      </c>
      <c r="I90" t="s">
        <v>671</v>
      </c>
      <c r="J90" t="s">
        <v>31</v>
      </c>
      <c r="K90" t="s">
        <v>780</v>
      </c>
      <c r="L90" t="s">
        <v>775</v>
      </c>
      <c r="M90" t="s">
        <v>776</v>
      </c>
      <c r="N90" t="s">
        <v>717</v>
      </c>
      <c r="O90" t="s">
        <v>5</v>
      </c>
      <c r="P90" t="s">
        <v>724</v>
      </c>
      <c r="Q90" t="s">
        <v>18</v>
      </c>
      <c r="R90">
        <v>0</v>
      </c>
      <c r="S90" t="s">
        <v>7</v>
      </c>
      <c r="T90">
        <v>407</v>
      </c>
      <c r="U90" t="s">
        <v>33</v>
      </c>
      <c r="V90" t="s">
        <v>4016</v>
      </c>
      <c r="W90" t="s">
        <v>1751</v>
      </c>
      <c r="X90">
        <v>3</v>
      </c>
      <c r="Y90" t="s">
        <v>1754</v>
      </c>
      <c r="Z90">
        <v>3</v>
      </c>
      <c r="AA90" t="s">
        <v>927</v>
      </c>
      <c r="AB90" t="s">
        <v>1653</v>
      </c>
      <c r="AC90" s="3">
        <v>2</v>
      </c>
      <c r="AD90" s="3">
        <v>2</v>
      </c>
      <c r="AE90" s="3">
        <v>100</v>
      </c>
      <c r="AF90" s="3">
        <v>4</v>
      </c>
      <c r="AG90" s="3">
        <v>4</v>
      </c>
      <c r="AH90" s="3">
        <v>100</v>
      </c>
      <c r="AI90" s="3">
        <v>6</v>
      </c>
      <c r="AJ90" s="3">
        <v>0</v>
      </c>
      <c r="AK90" s="3">
        <v>0</v>
      </c>
      <c r="AL90" s="3">
        <v>8</v>
      </c>
      <c r="AM90" s="3">
        <v>0</v>
      </c>
      <c r="AN90" s="3">
        <v>0</v>
      </c>
      <c r="AO90" s="3">
        <v>10</v>
      </c>
      <c r="AP90" s="3">
        <v>0</v>
      </c>
      <c r="AQ90" s="3">
        <v>0</v>
      </c>
      <c r="AR90" s="3" t="s">
        <v>7</v>
      </c>
      <c r="AS90" s="3" t="s">
        <v>7</v>
      </c>
      <c r="AT90" s="3" t="s">
        <v>7</v>
      </c>
      <c r="AU90" s="1">
        <v>78000000</v>
      </c>
      <c r="AV90" s="1">
        <v>58255476</v>
      </c>
      <c r="AW90" s="3">
        <v>74.69</v>
      </c>
      <c r="AX90" s="1">
        <v>50300000</v>
      </c>
      <c r="AY90" s="1">
        <v>50300000</v>
      </c>
      <c r="AZ90" s="3">
        <v>100</v>
      </c>
      <c r="BA90" s="1">
        <v>90000000</v>
      </c>
      <c r="BB90" s="1">
        <v>0</v>
      </c>
      <c r="BC90" s="3">
        <v>0</v>
      </c>
      <c r="BD90" s="1">
        <v>259662672</v>
      </c>
      <c r="BE90" s="1">
        <v>0</v>
      </c>
      <c r="BF90" s="3">
        <v>0</v>
      </c>
      <c r="BG90" s="1">
        <v>182415008</v>
      </c>
      <c r="BH90" s="1">
        <v>0</v>
      </c>
      <c r="BI90" s="3">
        <v>0</v>
      </c>
      <c r="BJ90" s="1" t="s">
        <v>9</v>
      </c>
      <c r="BK90" s="1" t="s">
        <v>9</v>
      </c>
      <c r="BL90" s="3" t="s">
        <v>9</v>
      </c>
      <c r="BM90" s="4">
        <f t="shared" si="13"/>
        <v>78</v>
      </c>
      <c r="BN90" s="4">
        <f t="shared" si="14"/>
        <v>58.255476000000002</v>
      </c>
      <c r="BO90" s="4">
        <f t="shared" si="15"/>
        <v>50.3</v>
      </c>
      <c r="BP90" s="4">
        <f t="shared" si="16"/>
        <v>50.3</v>
      </c>
      <c r="BQ90" s="4">
        <f t="shared" si="17"/>
        <v>90</v>
      </c>
      <c r="BR90" s="4">
        <f t="shared" si="18"/>
        <v>0</v>
      </c>
      <c r="BS90" s="4">
        <f t="shared" si="19"/>
        <v>259.66267199999999</v>
      </c>
      <c r="BT90" s="4">
        <f t="shared" si="20"/>
        <v>0</v>
      </c>
      <c r="BU90" s="4">
        <f t="shared" si="21"/>
        <v>182.415008</v>
      </c>
      <c r="BV90" s="4">
        <f t="shared" si="22"/>
        <v>0</v>
      </c>
      <c r="BW90" s="4">
        <f t="shared" si="23"/>
        <v>660.37768000000005</v>
      </c>
      <c r="BX90" s="4">
        <f t="shared" si="24"/>
        <v>108.555476</v>
      </c>
      <c r="BY90" t="s">
        <v>896</v>
      </c>
    </row>
    <row r="91" spans="1:77" x14ac:dyDescent="0.25">
      <c r="A91">
        <v>16</v>
      </c>
      <c r="B91" t="s">
        <v>0</v>
      </c>
      <c r="C91" t="s">
        <v>668</v>
      </c>
      <c r="D91">
        <v>2021</v>
      </c>
      <c r="E91" t="s">
        <v>1</v>
      </c>
      <c r="F91" t="s">
        <v>2</v>
      </c>
      <c r="G91">
        <v>2</v>
      </c>
      <c r="H91" t="s">
        <v>3</v>
      </c>
      <c r="I91" t="s">
        <v>671</v>
      </c>
      <c r="J91" t="s">
        <v>31</v>
      </c>
      <c r="K91" t="s">
        <v>780</v>
      </c>
      <c r="L91" t="s">
        <v>775</v>
      </c>
      <c r="M91" t="s">
        <v>776</v>
      </c>
      <c r="N91" t="s">
        <v>717</v>
      </c>
      <c r="O91" t="s">
        <v>5</v>
      </c>
      <c r="P91" t="s">
        <v>724</v>
      </c>
      <c r="Q91" t="s">
        <v>18</v>
      </c>
      <c r="R91">
        <v>0</v>
      </c>
      <c r="S91" t="s">
        <v>7</v>
      </c>
      <c r="T91">
        <v>407</v>
      </c>
      <c r="U91" t="s">
        <v>33</v>
      </c>
      <c r="V91" t="s">
        <v>4016</v>
      </c>
      <c r="W91" t="s">
        <v>1751</v>
      </c>
      <c r="X91">
        <v>4</v>
      </c>
      <c r="Y91" t="s">
        <v>1755</v>
      </c>
      <c r="Z91">
        <v>3</v>
      </c>
      <c r="AA91" t="s">
        <v>927</v>
      </c>
      <c r="AB91" t="s">
        <v>1653</v>
      </c>
      <c r="AC91" s="3">
        <v>2</v>
      </c>
      <c r="AD91" s="3">
        <v>2</v>
      </c>
      <c r="AE91" s="3">
        <v>100</v>
      </c>
      <c r="AF91" s="3">
        <v>4</v>
      </c>
      <c r="AG91" s="3">
        <v>4</v>
      </c>
      <c r="AH91" s="3">
        <v>100</v>
      </c>
      <c r="AI91" s="3">
        <v>6</v>
      </c>
      <c r="AJ91" s="3">
        <v>0</v>
      </c>
      <c r="AK91" s="3">
        <v>0</v>
      </c>
      <c r="AL91" s="3">
        <v>8</v>
      </c>
      <c r="AM91" s="3">
        <v>0</v>
      </c>
      <c r="AN91" s="3">
        <v>0</v>
      </c>
      <c r="AO91" s="3">
        <v>10</v>
      </c>
      <c r="AP91" s="3">
        <v>0</v>
      </c>
      <c r="AQ91" s="3">
        <v>0</v>
      </c>
      <c r="AR91" s="3" t="s">
        <v>7</v>
      </c>
      <c r="AS91" s="3" t="s">
        <v>7</v>
      </c>
      <c r="AT91" s="3" t="s">
        <v>7</v>
      </c>
      <c r="AU91" s="1">
        <v>37054300</v>
      </c>
      <c r="AV91" s="1">
        <v>36476699</v>
      </c>
      <c r="AW91" s="3">
        <v>98.46</v>
      </c>
      <c r="AX91" s="1">
        <v>59790400</v>
      </c>
      <c r="AY91" s="1">
        <v>59790400</v>
      </c>
      <c r="AZ91" s="3">
        <v>100</v>
      </c>
      <c r="BA91" s="1">
        <v>90000000</v>
      </c>
      <c r="BB91" s="1">
        <v>0</v>
      </c>
      <c r="BC91" s="3">
        <v>0</v>
      </c>
      <c r="BD91" s="1">
        <v>70000000</v>
      </c>
      <c r="BE91" s="1">
        <v>0</v>
      </c>
      <c r="BF91" s="3">
        <v>0</v>
      </c>
      <c r="BG91" s="1">
        <v>266500000</v>
      </c>
      <c r="BH91" s="1">
        <v>0</v>
      </c>
      <c r="BI91" s="3">
        <v>0</v>
      </c>
      <c r="BJ91" s="1" t="s">
        <v>9</v>
      </c>
      <c r="BK91" s="1" t="s">
        <v>9</v>
      </c>
      <c r="BL91" s="3" t="s">
        <v>9</v>
      </c>
      <c r="BM91" s="4">
        <f t="shared" si="13"/>
        <v>37.054299999999998</v>
      </c>
      <c r="BN91" s="4">
        <f t="shared" si="14"/>
        <v>36.476699000000004</v>
      </c>
      <c r="BO91" s="4">
        <f t="shared" si="15"/>
        <v>59.790399999999998</v>
      </c>
      <c r="BP91" s="4">
        <f t="shared" si="16"/>
        <v>59.790399999999998</v>
      </c>
      <c r="BQ91" s="4">
        <f t="shared" si="17"/>
        <v>90</v>
      </c>
      <c r="BR91" s="4">
        <f t="shared" si="18"/>
        <v>0</v>
      </c>
      <c r="BS91" s="4">
        <f t="shared" si="19"/>
        <v>70</v>
      </c>
      <c r="BT91" s="4">
        <f t="shared" si="20"/>
        <v>0</v>
      </c>
      <c r="BU91" s="4">
        <f t="shared" si="21"/>
        <v>266.5</v>
      </c>
      <c r="BV91" s="4">
        <f t="shared" si="22"/>
        <v>0</v>
      </c>
      <c r="BW91" s="4">
        <f t="shared" si="23"/>
        <v>523.34469999999999</v>
      </c>
      <c r="BX91" s="4">
        <f t="shared" si="24"/>
        <v>96.267099000000002</v>
      </c>
      <c r="BY91" t="s">
        <v>896</v>
      </c>
    </row>
    <row r="92" spans="1:77" x14ac:dyDescent="0.25">
      <c r="A92">
        <v>16</v>
      </c>
      <c r="B92" t="s">
        <v>0</v>
      </c>
      <c r="C92" t="s">
        <v>668</v>
      </c>
      <c r="D92">
        <v>2021</v>
      </c>
      <c r="E92" t="s">
        <v>1</v>
      </c>
      <c r="F92" t="s">
        <v>2</v>
      </c>
      <c r="G92">
        <v>2</v>
      </c>
      <c r="H92" t="s">
        <v>3</v>
      </c>
      <c r="I92" t="s">
        <v>671</v>
      </c>
      <c r="J92" t="s">
        <v>31</v>
      </c>
      <c r="K92" t="s">
        <v>780</v>
      </c>
      <c r="L92" t="s">
        <v>775</v>
      </c>
      <c r="M92" t="s">
        <v>776</v>
      </c>
      <c r="N92" t="s">
        <v>717</v>
      </c>
      <c r="O92" t="s">
        <v>5</v>
      </c>
      <c r="P92" t="s">
        <v>724</v>
      </c>
      <c r="Q92" t="s">
        <v>18</v>
      </c>
      <c r="R92">
        <v>0</v>
      </c>
      <c r="S92" t="s">
        <v>7</v>
      </c>
      <c r="T92">
        <v>407</v>
      </c>
      <c r="U92" t="s">
        <v>33</v>
      </c>
      <c r="V92" t="s">
        <v>4016</v>
      </c>
      <c r="W92" t="s">
        <v>1751</v>
      </c>
      <c r="X92">
        <v>5</v>
      </c>
      <c r="Y92" t="s">
        <v>1756</v>
      </c>
      <c r="Z92">
        <v>3</v>
      </c>
      <c r="AA92" t="s">
        <v>927</v>
      </c>
      <c r="AB92" t="s">
        <v>1653</v>
      </c>
      <c r="AC92" s="3">
        <v>2</v>
      </c>
      <c r="AD92" s="3">
        <v>2</v>
      </c>
      <c r="AE92" s="3">
        <v>100</v>
      </c>
      <c r="AF92" s="3">
        <v>4</v>
      </c>
      <c r="AG92" s="3">
        <v>4</v>
      </c>
      <c r="AH92" s="3">
        <v>100</v>
      </c>
      <c r="AI92" s="3">
        <v>6</v>
      </c>
      <c r="AJ92" s="3">
        <v>0</v>
      </c>
      <c r="AK92" s="3">
        <v>0</v>
      </c>
      <c r="AL92" s="3">
        <v>8</v>
      </c>
      <c r="AM92" s="3">
        <v>0</v>
      </c>
      <c r="AN92" s="3">
        <v>0</v>
      </c>
      <c r="AO92" s="3">
        <v>10</v>
      </c>
      <c r="AP92" s="3">
        <v>0</v>
      </c>
      <c r="AQ92" s="3">
        <v>0</v>
      </c>
      <c r="AR92" s="3" t="s">
        <v>7</v>
      </c>
      <c r="AS92" s="3" t="s">
        <v>7</v>
      </c>
      <c r="AT92" s="3" t="s">
        <v>7</v>
      </c>
      <c r="AU92" s="1">
        <v>40800000</v>
      </c>
      <c r="AV92" s="1">
        <v>39929542</v>
      </c>
      <c r="AW92" s="3">
        <v>97.87</v>
      </c>
      <c r="AX92" s="1">
        <v>63500000</v>
      </c>
      <c r="AY92" s="1">
        <v>63500000</v>
      </c>
      <c r="AZ92" s="3">
        <v>100</v>
      </c>
      <c r="BA92" s="1">
        <v>35000000</v>
      </c>
      <c r="BB92" s="1">
        <v>0</v>
      </c>
      <c r="BC92" s="3">
        <v>0</v>
      </c>
      <c r="BD92" s="1">
        <v>110000000</v>
      </c>
      <c r="BE92" s="1">
        <v>0</v>
      </c>
      <c r="BF92" s="3">
        <v>0</v>
      </c>
      <c r="BG92" s="1">
        <v>81900000</v>
      </c>
      <c r="BH92" s="1">
        <v>0</v>
      </c>
      <c r="BI92" s="3">
        <v>0</v>
      </c>
      <c r="BJ92" s="1" t="s">
        <v>9</v>
      </c>
      <c r="BK92" s="1" t="s">
        <v>9</v>
      </c>
      <c r="BL92" s="3" t="s">
        <v>9</v>
      </c>
      <c r="BM92" s="4">
        <f t="shared" si="13"/>
        <v>40.799999999999997</v>
      </c>
      <c r="BN92" s="4">
        <f t="shared" si="14"/>
        <v>39.929541999999998</v>
      </c>
      <c r="BO92" s="4">
        <f t="shared" si="15"/>
        <v>63.5</v>
      </c>
      <c r="BP92" s="4">
        <f t="shared" si="16"/>
        <v>63.5</v>
      </c>
      <c r="BQ92" s="4">
        <f t="shared" si="17"/>
        <v>35</v>
      </c>
      <c r="BR92" s="4">
        <f t="shared" si="18"/>
        <v>0</v>
      </c>
      <c r="BS92" s="4">
        <f t="shared" si="19"/>
        <v>110</v>
      </c>
      <c r="BT92" s="4">
        <f t="shared" si="20"/>
        <v>0</v>
      </c>
      <c r="BU92" s="4">
        <f t="shared" si="21"/>
        <v>81.900000000000006</v>
      </c>
      <c r="BV92" s="4">
        <f t="shared" si="22"/>
        <v>0</v>
      </c>
      <c r="BW92" s="4">
        <f t="shared" si="23"/>
        <v>331.20000000000005</v>
      </c>
      <c r="BX92" s="4">
        <f t="shared" si="24"/>
        <v>103.429542</v>
      </c>
      <c r="BY92" t="s">
        <v>896</v>
      </c>
    </row>
    <row r="93" spans="1:77" x14ac:dyDescent="0.25">
      <c r="A93">
        <v>16</v>
      </c>
      <c r="B93" t="s">
        <v>0</v>
      </c>
      <c r="C93" t="s">
        <v>668</v>
      </c>
      <c r="D93">
        <v>2021</v>
      </c>
      <c r="E93" t="s">
        <v>1</v>
      </c>
      <c r="F93" t="s">
        <v>2</v>
      </c>
      <c r="G93">
        <v>2</v>
      </c>
      <c r="H93" t="s">
        <v>3</v>
      </c>
      <c r="I93" t="s">
        <v>671</v>
      </c>
      <c r="J93" t="s">
        <v>31</v>
      </c>
      <c r="K93" t="s">
        <v>780</v>
      </c>
      <c r="L93" t="s">
        <v>775</v>
      </c>
      <c r="M93" t="s">
        <v>776</v>
      </c>
      <c r="N93" t="s">
        <v>717</v>
      </c>
      <c r="O93" t="s">
        <v>5</v>
      </c>
      <c r="P93" t="s">
        <v>724</v>
      </c>
      <c r="Q93" t="s">
        <v>18</v>
      </c>
      <c r="R93">
        <v>0</v>
      </c>
      <c r="S93" t="s">
        <v>7</v>
      </c>
      <c r="T93">
        <v>407</v>
      </c>
      <c r="U93" t="s">
        <v>33</v>
      </c>
      <c r="V93" t="s">
        <v>4016</v>
      </c>
      <c r="W93" t="s">
        <v>1751</v>
      </c>
      <c r="X93">
        <v>6</v>
      </c>
      <c r="Y93" t="s">
        <v>1757</v>
      </c>
      <c r="Z93">
        <v>3</v>
      </c>
      <c r="AA93" t="s">
        <v>927</v>
      </c>
      <c r="AB93" t="s">
        <v>1653</v>
      </c>
      <c r="AC93" s="3">
        <v>2</v>
      </c>
      <c r="AD93" s="3">
        <v>2</v>
      </c>
      <c r="AE93" s="3">
        <v>100</v>
      </c>
      <c r="AF93" s="3">
        <v>4</v>
      </c>
      <c r="AG93" s="3">
        <v>4</v>
      </c>
      <c r="AH93" s="3">
        <v>100</v>
      </c>
      <c r="AI93" s="3">
        <v>6</v>
      </c>
      <c r="AJ93" s="3">
        <v>0</v>
      </c>
      <c r="AK93" s="3">
        <v>0</v>
      </c>
      <c r="AL93" s="3">
        <v>8</v>
      </c>
      <c r="AM93" s="3">
        <v>0</v>
      </c>
      <c r="AN93" s="3">
        <v>0</v>
      </c>
      <c r="AO93" s="3">
        <v>10</v>
      </c>
      <c r="AP93" s="3">
        <v>0</v>
      </c>
      <c r="AQ93" s="3">
        <v>0</v>
      </c>
      <c r="AR93" s="3" t="s">
        <v>7</v>
      </c>
      <c r="AS93" s="3" t="s">
        <v>7</v>
      </c>
      <c r="AT93" s="3" t="s">
        <v>7</v>
      </c>
      <c r="AU93" s="1">
        <v>28800000</v>
      </c>
      <c r="AV93" s="1">
        <v>28298144</v>
      </c>
      <c r="AW93" s="3">
        <v>98.26</v>
      </c>
      <c r="AX93" s="1">
        <v>29300000</v>
      </c>
      <c r="AY93" s="1">
        <v>29300000</v>
      </c>
      <c r="AZ93" s="3">
        <v>100</v>
      </c>
      <c r="BA93" s="1">
        <v>50000000</v>
      </c>
      <c r="BB93" s="1">
        <v>0</v>
      </c>
      <c r="BC93" s="3">
        <v>0</v>
      </c>
      <c r="BD93" s="1">
        <v>90000000</v>
      </c>
      <c r="BE93" s="1">
        <v>0</v>
      </c>
      <c r="BF93" s="3">
        <v>0</v>
      </c>
      <c r="BG93" s="1">
        <v>66500000</v>
      </c>
      <c r="BH93" s="1">
        <v>0</v>
      </c>
      <c r="BI93" s="3">
        <v>0</v>
      </c>
      <c r="BJ93" s="1" t="s">
        <v>9</v>
      </c>
      <c r="BK93" s="1" t="s">
        <v>9</v>
      </c>
      <c r="BL93" s="3" t="s">
        <v>9</v>
      </c>
      <c r="BM93" s="4">
        <f t="shared" si="13"/>
        <v>28.8</v>
      </c>
      <c r="BN93" s="4">
        <f t="shared" si="14"/>
        <v>28.298144000000001</v>
      </c>
      <c r="BO93" s="4">
        <f t="shared" si="15"/>
        <v>29.3</v>
      </c>
      <c r="BP93" s="4">
        <f t="shared" si="16"/>
        <v>29.3</v>
      </c>
      <c r="BQ93" s="4">
        <f t="shared" si="17"/>
        <v>50</v>
      </c>
      <c r="BR93" s="4">
        <f t="shared" si="18"/>
        <v>0</v>
      </c>
      <c r="BS93" s="4">
        <f t="shared" si="19"/>
        <v>90</v>
      </c>
      <c r="BT93" s="4">
        <f t="shared" si="20"/>
        <v>0</v>
      </c>
      <c r="BU93" s="4">
        <f t="shared" si="21"/>
        <v>66.5</v>
      </c>
      <c r="BV93" s="4">
        <f t="shared" si="22"/>
        <v>0</v>
      </c>
      <c r="BW93" s="4">
        <f t="shared" si="23"/>
        <v>264.60000000000002</v>
      </c>
      <c r="BX93" s="4">
        <f t="shared" si="24"/>
        <v>57.598144000000005</v>
      </c>
      <c r="BY93" t="s">
        <v>896</v>
      </c>
    </row>
    <row r="94" spans="1:77" x14ac:dyDescent="0.25">
      <c r="A94">
        <v>16</v>
      </c>
      <c r="B94" t="s">
        <v>0</v>
      </c>
      <c r="C94" t="s">
        <v>668</v>
      </c>
      <c r="D94">
        <v>2021</v>
      </c>
      <c r="E94" t="s">
        <v>1</v>
      </c>
      <c r="F94" t="s">
        <v>2</v>
      </c>
      <c r="G94">
        <v>2</v>
      </c>
      <c r="H94" t="s">
        <v>3</v>
      </c>
      <c r="I94" t="s">
        <v>671</v>
      </c>
      <c r="J94" t="s">
        <v>31</v>
      </c>
      <c r="K94" t="s">
        <v>780</v>
      </c>
      <c r="L94" t="s">
        <v>775</v>
      </c>
      <c r="M94" t="s">
        <v>776</v>
      </c>
      <c r="N94" t="s">
        <v>717</v>
      </c>
      <c r="O94" t="s">
        <v>5</v>
      </c>
      <c r="P94" t="s">
        <v>724</v>
      </c>
      <c r="Q94" t="s">
        <v>18</v>
      </c>
      <c r="R94">
        <v>0</v>
      </c>
      <c r="S94" t="s">
        <v>7</v>
      </c>
      <c r="T94">
        <v>410</v>
      </c>
      <c r="U94" t="s">
        <v>34</v>
      </c>
      <c r="V94" t="s">
        <v>4017</v>
      </c>
      <c r="W94" t="s">
        <v>1758</v>
      </c>
      <c r="X94">
        <v>1</v>
      </c>
      <c r="Y94" t="s">
        <v>1759</v>
      </c>
      <c r="Z94">
        <v>1</v>
      </c>
      <c r="AA94" t="s">
        <v>922</v>
      </c>
      <c r="AB94" t="s">
        <v>1653</v>
      </c>
      <c r="AC94" s="3">
        <v>0.5</v>
      </c>
      <c r="AD94" s="3">
        <v>0.5</v>
      </c>
      <c r="AE94" s="3">
        <v>100</v>
      </c>
      <c r="AF94" s="3">
        <v>1</v>
      </c>
      <c r="AG94" s="3">
        <v>1</v>
      </c>
      <c r="AH94" s="3">
        <v>100</v>
      </c>
      <c r="AI94" s="3">
        <v>1</v>
      </c>
      <c r="AJ94" s="3">
        <v>0</v>
      </c>
      <c r="AK94" s="3">
        <v>0</v>
      </c>
      <c r="AL94" s="3">
        <v>1</v>
      </c>
      <c r="AM94" s="3">
        <v>0</v>
      </c>
      <c r="AN94" s="3">
        <v>0</v>
      </c>
      <c r="AO94" s="3">
        <v>0.5</v>
      </c>
      <c r="AP94" s="3">
        <v>0</v>
      </c>
      <c r="AQ94" s="3">
        <v>0</v>
      </c>
      <c r="AR94" s="3">
        <v>4</v>
      </c>
      <c r="AS94" s="3">
        <v>1.5</v>
      </c>
      <c r="AT94" s="3">
        <v>37.5</v>
      </c>
      <c r="AU94" s="1">
        <v>25386667</v>
      </c>
      <c r="AV94" s="1">
        <v>25203334</v>
      </c>
      <c r="AW94" s="3">
        <v>99.25</v>
      </c>
      <c r="AX94" s="1">
        <v>46658725</v>
      </c>
      <c r="AY94" s="1">
        <v>46658725</v>
      </c>
      <c r="AZ94" s="3">
        <v>100</v>
      </c>
      <c r="BA94" s="1">
        <v>102239000</v>
      </c>
      <c r="BB94" s="1">
        <v>0</v>
      </c>
      <c r="BC94" s="3">
        <v>0</v>
      </c>
      <c r="BD94" s="1">
        <v>171471631</v>
      </c>
      <c r="BE94" s="1">
        <v>0</v>
      </c>
      <c r="BF94" s="3">
        <v>0</v>
      </c>
      <c r="BG94" s="1">
        <v>191301422</v>
      </c>
      <c r="BH94" s="1">
        <v>0</v>
      </c>
      <c r="BI94" s="3">
        <v>0</v>
      </c>
      <c r="BJ94" s="1" t="s">
        <v>9</v>
      </c>
      <c r="BK94" s="1" t="s">
        <v>9</v>
      </c>
      <c r="BL94" s="3" t="s">
        <v>9</v>
      </c>
      <c r="BM94" s="4">
        <f t="shared" si="13"/>
        <v>25.386666999999999</v>
      </c>
      <c r="BN94" s="4">
        <f t="shared" si="14"/>
        <v>25.203334000000002</v>
      </c>
      <c r="BO94" s="4">
        <f t="shared" si="15"/>
        <v>46.658724999999997</v>
      </c>
      <c r="BP94" s="4">
        <f t="shared" si="16"/>
        <v>46.658724999999997</v>
      </c>
      <c r="BQ94" s="4">
        <f t="shared" si="17"/>
        <v>102.239</v>
      </c>
      <c r="BR94" s="4">
        <f t="shared" si="18"/>
        <v>0</v>
      </c>
      <c r="BS94" s="4">
        <f t="shared" si="19"/>
        <v>171.471631</v>
      </c>
      <c r="BT94" s="4">
        <f t="shared" si="20"/>
        <v>0</v>
      </c>
      <c r="BU94" s="4">
        <f t="shared" si="21"/>
        <v>191.301422</v>
      </c>
      <c r="BV94" s="4">
        <f t="shared" si="22"/>
        <v>0</v>
      </c>
      <c r="BW94" s="4">
        <f t="shared" si="23"/>
        <v>537.05744500000003</v>
      </c>
      <c r="BX94" s="4">
        <f t="shared" si="24"/>
        <v>71.862059000000002</v>
      </c>
      <c r="BY94" t="s">
        <v>896</v>
      </c>
    </row>
    <row r="95" spans="1:77" x14ac:dyDescent="0.25">
      <c r="A95">
        <v>16</v>
      </c>
      <c r="B95" t="s">
        <v>0</v>
      </c>
      <c r="C95" t="s">
        <v>668</v>
      </c>
      <c r="D95">
        <v>2021</v>
      </c>
      <c r="E95" t="s">
        <v>1</v>
      </c>
      <c r="F95" t="s">
        <v>2</v>
      </c>
      <c r="G95">
        <v>2</v>
      </c>
      <c r="H95" t="s">
        <v>3</v>
      </c>
      <c r="I95" t="s">
        <v>671</v>
      </c>
      <c r="J95" t="s">
        <v>31</v>
      </c>
      <c r="K95" t="s">
        <v>780</v>
      </c>
      <c r="L95" t="s">
        <v>775</v>
      </c>
      <c r="M95" t="s">
        <v>776</v>
      </c>
      <c r="N95" t="s">
        <v>717</v>
      </c>
      <c r="O95" t="s">
        <v>5</v>
      </c>
      <c r="P95" t="s">
        <v>724</v>
      </c>
      <c r="Q95" t="s">
        <v>18</v>
      </c>
      <c r="R95">
        <v>0</v>
      </c>
      <c r="S95" t="s">
        <v>7</v>
      </c>
      <c r="T95">
        <v>410</v>
      </c>
      <c r="U95" t="s">
        <v>34</v>
      </c>
      <c r="V95" t="s">
        <v>4017</v>
      </c>
      <c r="W95" t="s">
        <v>1758</v>
      </c>
      <c r="X95">
        <v>2</v>
      </c>
      <c r="Y95" t="s">
        <v>1760</v>
      </c>
      <c r="Z95">
        <v>2</v>
      </c>
      <c r="AA95" t="s">
        <v>918</v>
      </c>
      <c r="AB95" t="s">
        <v>1653</v>
      </c>
      <c r="AC95" s="3">
        <v>1</v>
      </c>
      <c r="AD95" s="3">
        <v>1</v>
      </c>
      <c r="AE95" s="3">
        <v>100</v>
      </c>
      <c r="AF95" s="3">
        <v>1</v>
      </c>
      <c r="AG95" s="3">
        <v>1</v>
      </c>
      <c r="AH95" s="3">
        <v>100</v>
      </c>
      <c r="AI95" s="3">
        <v>1</v>
      </c>
      <c r="AJ95" s="3">
        <v>0</v>
      </c>
      <c r="AK95" s="3">
        <v>0</v>
      </c>
      <c r="AL95" s="3">
        <v>1</v>
      </c>
      <c r="AM95" s="3">
        <v>0</v>
      </c>
      <c r="AN95" s="3">
        <v>0</v>
      </c>
      <c r="AO95" s="3">
        <v>1</v>
      </c>
      <c r="AP95" s="3">
        <v>0</v>
      </c>
      <c r="AQ95" s="3">
        <v>0</v>
      </c>
      <c r="AR95" s="3" t="s">
        <v>7</v>
      </c>
      <c r="AS95" s="3" t="s">
        <v>7</v>
      </c>
      <c r="AT95" s="3" t="s">
        <v>7</v>
      </c>
      <c r="AU95" s="1">
        <v>17640000</v>
      </c>
      <c r="AV95" s="1">
        <v>17640000</v>
      </c>
      <c r="AW95" s="3">
        <v>100</v>
      </c>
      <c r="AX95" s="1">
        <v>45134600</v>
      </c>
      <c r="AY95" s="1">
        <v>45134600</v>
      </c>
      <c r="AZ95" s="3">
        <v>100</v>
      </c>
      <c r="BA95" s="1">
        <v>92586000</v>
      </c>
      <c r="BB95" s="1">
        <v>0</v>
      </c>
      <c r="BC95" s="3">
        <v>0</v>
      </c>
      <c r="BD95" s="1">
        <v>175284783</v>
      </c>
      <c r="BE95" s="1">
        <v>0</v>
      </c>
      <c r="BF95" s="3">
        <v>0</v>
      </c>
      <c r="BG95" s="1">
        <v>153005209</v>
      </c>
      <c r="BH95" s="1">
        <v>0</v>
      </c>
      <c r="BI95" s="3">
        <v>0</v>
      </c>
      <c r="BJ95" s="1" t="s">
        <v>9</v>
      </c>
      <c r="BK95" s="1" t="s">
        <v>9</v>
      </c>
      <c r="BL95" s="3" t="s">
        <v>9</v>
      </c>
      <c r="BM95" s="4">
        <f t="shared" si="13"/>
        <v>17.64</v>
      </c>
      <c r="BN95" s="4">
        <f t="shared" si="14"/>
        <v>17.64</v>
      </c>
      <c r="BO95" s="4">
        <f t="shared" si="15"/>
        <v>45.134599999999999</v>
      </c>
      <c r="BP95" s="4">
        <f t="shared" si="16"/>
        <v>45.134599999999999</v>
      </c>
      <c r="BQ95" s="4">
        <f t="shared" si="17"/>
        <v>92.585999999999999</v>
      </c>
      <c r="BR95" s="4">
        <f t="shared" si="18"/>
        <v>0</v>
      </c>
      <c r="BS95" s="4">
        <f t="shared" si="19"/>
        <v>175.284783</v>
      </c>
      <c r="BT95" s="4">
        <f t="shared" si="20"/>
        <v>0</v>
      </c>
      <c r="BU95" s="4">
        <f t="shared" si="21"/>
        <v>153.00520900000001</v>
      </c>
      <c r="BV95" s="4">
        <f t="shared" si="22"/>
        <v>0</v>
      </c>
      <c r="BW95" s="4">
        <f t="shared" si="23"/>
        <v>483.65059200000007</v>
      </c>
      <c r="BX95" s="4">
        <f t="shared" si="24"/>
        <v>62.7746</v>
      </c>
      <c r="BY95" t="s">
        <v>896</v>
      </c>
    </row>
    <row r="96" spans="1:77" x14ac:dyDescent="0.25">
      <c r="A96">
        <v>16</v>
      </c>
      <c r="B96" t="s">
        <v>0</v>
      </c>
      <c r="C96" t="s">
        <v>668</v>
      </c>
      <c r="D96">
        <v>2021</v>
      </c>
      <c r="E96" t="s">
        <v>1</v>
      </c>
      <c r="F96" t="s">
        <v>2</v>
      </c>
      <c r="G96">
        <v>2</v>
      </c>
      <c r="H96" t="s">
        <v>3</v>
      </c>
      <c r="I96" t="s">
        <v>671</v>
      </c>
      <c r="J96" t="s">
        <v>31</v>
      </c>
      <c r="K96" t="s">
        <v>780</v>
      </c>
      <c r="L96" t="s">
        <v>775</v>
      </c>
      <c r="M96" t="s">
        <v>776</v>
      </c>
      <c r="N96" t="s">
        <v>717</v>
      </c>
      <c r="O96" t="s">
        <v>5</v>
      </c>
      <c r="P96" t="s">
        <v>724</v>
      </c>
      <c r="Q96" t="s">
        <v>18</v>
      </c>
      <c r="R96">
        <v>0</v>
      </c>
      <c r="S96" t="s">
        <v>7</v>
      </c>
      <c r="T96">
        <v>410</v>
      </c>
      <c r="U96" t="s">
        <v>34</v>
      </c>
      <c r="V96" t="s">
        <v>4017</v>
      </c>
      <c r="W96" t="s">
        <v>1758</v>
      </c>
      <c r="X96">
        <v>3</v>
      </c>
      <c r="Y96" t="s">
        <v>1761</v>
      </c>
      <c r="Z96">
        <v>2</v>
      </c>
      <c r="AA96" t="s">
        <v>918</v>
      </c>
      <c r="AB96" t="s">
        <v>1653</v>
      </c>
      <c r="AC96" s="3">
        <v>1</v>
      </c>
      <c r="AD96" s="3">
        <v>1</v>
      </c>
      <c r="AE96" s="3">
        <v>100</v>
      </c>
      <c r="AF96" s="3">
        <v>1</v>
      </c>
      <c r="AG96" s="3">
        <v>1</v>
      </c>
      <c r="AH96" s="3">
        <v>100</v>
      </c>
      <c r="AI96" s="3">
        <v>1</v>
      </c>
      <c r="AJ96" s="3">
        <v>0</v>
      </c>
      <c r="AK96" s="3">
        <v>0</v>
      </c>
      <c r="AL96" s="3">
        <v>1</v>
      </c>
      <c r="AM96" s="3">
        <v>0</v>
      </c>
      <c r="AN96" s="3">
        <v>0</v>
      </c>
      <c r="AO96" s="3">
        <v>1</v>
      </c>
      <c r="AP96" s="3">
        <v>0</v>
      </c>
      <c r="AQ96" s="3">
        <v>0</v>
      </c>
      <c r="AR96" s="3" t="s">
        <v>7</v>
      </c>
      <c r="AS96" s="3" t="s">
        <v>7</v>
      </c>
      <c r="AT96" s="3" t="s">
        <v>7</v>
      </c>
      <c r="AU96" s="1">
        <v>168170602</v>
      </c>
      <c r="AV96" s="1">
        <v>165838326</v>
      </c>
      <c r="AW96" s="3">
        <v>98.61</v>
      </c>
      <c r="AX96" s="1">
        <v>318241691</v>
      </c>
      <c r="AY96" s="1">
        <v>318241691</v>
      </c>
      <c r="AZ96" s="3">
        <v>100</v>
      </c>
      <c r="BA96" s="1">
        <v>261538000</v>
      </c>
      <c r="BB96" s="1">
        <v>0</v>
      </c>
      <c r="BC96" s="3">
        <v>0</v>
      </c>
      <c r="BD96" s="1">
        <v>865289170</v>
      </c>
      <c r="BE96" s="1">
        <v>0</v>
      </c>
      <c r="BF96" s="3">
        <v>0</v>
      </c>
      <c r="BG96" s="1">
        <v>391736419</v>
      </c>
      <c r="BH96" s="1">
        <v>0</v>
      </c>
      <c r="BI96" s="3">
        <v>0</v>
      </c>
      <c r="BJ96" s="1" t="s">
        <v>9</v>
      </c>
      <c r="BK96" s="1" t="s">
        <v>9</v>
      </c>
      <c r="BL96" s="3" t="s">
        <v>9</v>
      </c>
      <c r="BM96" s="4">
        <f t="shared" si="13"/>
        <v>168.170602</v>
      </c>
      <c r="BN96" s="4">
        <f t="shared" si="14"/>
        <v>165.838326</v>
      </c>
      <c r="BO96" s="4">
        <f t="shared" si="15"/>
        <v>318.241691</v>
      </c>
      <c r="BP96" s="4">
        <f t="shared" si="16"/>
        <v>318.241691</v>
      </c>
      <c r="BQ96" s="4">
        <f t="shared" si="17"/>
        <v>261.53800000000001</v>
      </c>
      <c r="BR96" s="4">
        <f t="shared" si="18"/>
        <v>0</v>
      </c>
      <c r="BS96" s="4">
        <f t="shared" si="19"/>
        <v>865.28917000000001</v>
      </c>
      <c r="BT96" s="4">
        <f t="shared" si="20"/>
        <v>0</v>
      </c>
      <c r="BU96" s="4">
        <f t="shared" si="21"/>
        <v>391.73641900000001</v>
      </c>
      <c r="BV96" s="4">
        <f t="shared" si="22"/>
        <v>0</v>
      </c>
      <c r="BW96" s="4">
        <f t="shared" si="23"/>
        <v>2004.975882</v>
      </c>
      <c r="BX96" s="4">
        <f t="shared" si="24"/>
        <v>484.080017</v>
      </c>
      <c r="BY96" t="s">
        <v>896</v>
      </c>
    </row>
    <row r="97" spans="1:77" x14ac:dyDescent="0.25">
      <c r="A97">
        <v>16</v>
      </c>
      <c r="B97" t="s">
        <v>0</v>
      </c>
      <c r="C97" t="s">
        <v>668</v>
      </c>
      <c r="D97">
        <v>2021</v>
      </c>
      <c r="E97" t="s">
        <v>1</v>
      </c>
      <c r="F97" t="s">
        <v>2</v>
      </c>
      <c r="G97">
        <v>2</v>
      </c>
      <c r="H97" t="s">
        <v>3</v>
      </c>
      <c r="I97" t="s">
        <v>671</v>
      </c>
      <c r="J97" t="s">
        <v>31</v>
      </c>
      <c r="K97" t="s">
        <v>780</v>
      </c>
      <c r="L97" t="s">
        <v>775</v>
      </c>
      <c r="M97" t="s">
        <v>776</v>
      </c>
      <c r="N97" t="s">
        <v>717</v>
      </c>
      <c r="O97" t="s">
        <v>5</v>
      </c>
      <c r="P97" t="s">
        <v>724</v>
      </c>
      <c r="Q97" t="s">
        <v>18</v>
      </c>
      <c r="R97">
        <v>0</v>
      </c>
      <c r="S97" t="s">
        <v>7</v>
      </c>
      <c r="T97">
        <v>410</v>
      </c>
      <c r="U97" t="s">
        <v>34</v>
      </c>
      <c r="V97" t="s">
        <v>4017</v>
      </c>
      <c r="W97" t="s">
        <v>1758</v>
      </c>
      <c r="X97">
        <v>4</v>
      </c>
      <c r="Y97" t="s">
        <v>1762</v>
      </c>
      <c r="Z97">
        <v>2</v>
      </c>
      <c r="AA97" t="s">
        <v>918</v>
      </c>
      <c r="AB97" t="s">
        <v>1653</v>
      </c>
      <c r="AC97" s="3">
        <v>1</v>
      </c>
      <c r="AD97" s="3">
        <v>1</v>
      </c>
      <c r="AE97" s="3">
        <v>100</v>
      </c>
      <c r="AF97" s="3">
        <v>1</v>
      </c>
      <c r="AG97" s="3">
        <v>1</v>
      </c>
      <c r="AH97" s="3">
        <v>100</v>
      </c>
      <c r="AI97" s="3">
        <v>1</v>
      </c>
      <c r="AJ97" s="3">
        <v>0</v>
      </c>
      <c r="AK97" s="3">
        <v>0</v>
      </c>
      <c r="AL97" s="3">
        <v>1</v>
      </c>
      <c r="AM97" s="3">
        <v>0</v>
      </c>
      <c r="AN97" s="3">
        <v>0</v>
      </c>
      <c r="AO97" s="3">
        <v>1</v>
      </c>
      <c r="AP97" s="3">
        <v>0</v>
      </c>
      <c r="AQ97" s="3">
        <v>0</v>
      </c>
      <c r="AR97" s="3" t="s">
        <v>7</v>
      </c>
      <c r="AS97" s="3" t="s">
        <v>7</v>
      </c>
      <c r="AT97" s="3" t="s">
        <v>7</v>
      </c>
      <c r="AU97" s="1">
        <v>5000000</v>
      </c>
      <c r="AV97" s="1">
        <v>3461490</v>
      </c>
      <c r="AW97" s="3">
        <v>69.2</v>
      </c>
      <c r="AX97" s="1">
        <v>35964984</v>
      </c>
      <c r="AY97" s="1">
        <v>35964984</v>
      </c>
      <c r="AZ97" s="3">
        <v>100</v>
      </c>
      <c r="BA97" s="1">
        <v>111637000</v>
      </c>
      <c r="BB97" s="1">
        <v>0</v>
      </c>
      <c r="BC97" s="3">
        <v>0</v>
      </c>
      <c r="BD97" s="1">
        <v>210676900</v>
      </c>
      <c r="BE97" s="1">
        <v>0</v>
      </c>
      <c r="BF97" s="3">
        <v>0</v>
      </c>
      <c r="BG97" s="1">
        <v>150000000</v>
      </c>
      <c r="BH97" s="1">
        <v>0</v>
      </c>
      <c r="BI97" s="3">
        <v>0</v>
      </c>
      <c r="BJ97" s="1" t="s">
        <v>9</v>
      </c>
      <c r="BK97" s="1" t="s">
        <v>9</v>
      </c>
      <c r="BL97" s="3" t="s">
        <v>9</v>
      </c>
      <c r="BM97" s="4">
        <f t="shared" si="13"/>
        <v>5</v>
      </c>
      <c r="BN97" s="4">
        <f t="shared" si="14"/>
        <v>3.46149</v>
      </c>
      <c r="BO97" s="4">
        <f t="shared" si="15"/>
        <v>35.964984000000001</v>
      </c>
      <c r="BP97" s="4">
        <f t="shared" si="16"/>
        <v>35.964984000000001</v>
      </c>
      <c r="BQ97" s="4">
        <f t="shared" si="17"/>
        <v>111.637</v>
      </c>
      <c r="BR97" s="4">
        <f t="shared" si="18"/>
        <v>0</v>
      </c>
      <c r="BS97" s="4">
        <f t="shared" si="19"/>
        <v>210.67689999999999</v>
      </c>
      <c r="BT97" s="4">
        <f t="shared" si="20"/>
        <v>0</v>
      </c>
      <c r="BU97" s="4">
        <f t="shared" si="21"/>
        <v>150</v>
      </c>
      <c r="BV97" s="4">
        <f t="shared" si="22"/>
        <v>0</v>
      </c>
      <c r="BW97" s="4">
        <f t="shared" si="23"/>
        <v>513.27888400000006</v>
      </c>
      <c r="BX97" s="4">
        <f t="shared" si="24"/>
        <v>39.426473999999999</v>
      </c>
      <c r="BY97" t="s">
        <v>896</v>
      </c>
    </row>
    <row r="98" spans="1:77" x14ac:dyDescent="0.25">
      <c r="A98">
        <v>16</v>
      </c>
      <c r="B98" t="s">
        <v>0</v>
      </c>
      <c r="C98" t="s">
        <v>668</v>
      </c>
      <c r="D98">
        <v>2021</v>
      </c>
      <c r="E98" t="s">
        <v>1</v>
      </c>
      <c r="F98" t="s">
        <v>2</v>
      </c>
      <c r="G98">
        <v>2</v>
      </c>
      <c r="H98" t="s">
        <v>3</v>
      </c>
      <c r="I98" t="s">
        <v>671</v>
      </c>
      <c r="J98" t="s">
        <v>31</v>
      </c>
      <c r="K98" t="s">
        <v>780</v>
      </c>
      <c r="L98" t="s">
        <v>775</v>
      </c>
      <c r="M98" t="s">
        <v>776</v>
      </c>
      <c r="N98" t="s">
        <v>717</v>
      </c>
      <c r="O98" t="s">
        <v>5</v>
      </c>
      <c r="P98" t="s">
        <v>724</v>
      </c>
      <c r="Q98" t="s">
        <v>18</v>
      </c>
      <c r="R98">
        <v>0</v>
      </c>
      <c r="S98" t="s">
        <v>7</v>
      </c>
      <c r="T98">
        <v>421</v>
      </c>
      <c r="U98" t="s">
        <v>35</v>
      </c>
      <c r="V98" t="s">
        <v>4018</v>
      </c>
      <c r="W98" t="s">
        <v>1763</v>
      </c>
      <c r="X98">
        <v>1</v>
      </c>
      <c r="Y98" t="s">
        <v>1764</v>
      </c>
      <c r="Z98">
        <v>1</v>
      </c>
      <c r="AA98" t="s">
        <v>922</v>
      </c>
      <c r="AB98" t="s">
        <v>1765</v>
      </c>
      <c r="AC98" s="3">
        <v>1</v>
      </c>
      <c r="AD98" s="3">
        <v>1</v>
      </c>
      <c r="AE98" s="3">
        <v>100</v>
      </c>
      <c r="AF98" s="3">
        <v>0</v>
      </c>
      <c r="AG98" s="3">
        <v>0</v>
      </c>
      <c r="AH98" s="3">
        <v>0</v>
      </c>
      <c r="AI98" s="3">
        <v>0</v>
      </c>
      <c r="AJ98" s="3">
        <v>0</v>
      </c>
      <c r="AK98" s="3">
        <v>0</v>
      </c>
      <c r="AL98" s="3">
        <v>0</v>
      </c>
      <c r="AM98" s="3">
        <v>0</v>
      </c>
      <c r="AN98" s="3">
        <v>0</v>
      </c>
      <c r="AO98" s="3">
        <v>0</v>
      </c>
      <c r="AP98" s="3">
        <v>0</v>
      </c>
      <c r="AQ98" s="3">
        <v>0</v>
      </c>
      <c r="AR98" s="3">
        <v>1</v>
      </c>
      <c r="AS98" s="3">
        <v>1</v>
      </c>
      <c r="AT98" s="3">
        <v>100</v>
      </c>
      <c r="AU98" s="1">
        <v>210500000</v>
      </c>
      <c r="AV98" s="1">
        <v>163144587</v>
      </c>
      <c r="AW98" s="3">
        <v>77.5</v>
      </c>
      <c r="AX98" s="1">
        <v>0</v>
      </c>
      <c r="AY98" s="1">
        <v>0</v>
      </c>
      <c r="AZ98" s="3">
        <v>0</v>
      </c>
      <c r="BA98" s="1">
        <v>0</v>
      </c>
      <c r="BB98" s="1">
        <v>0</v>
      </c>
      <c r="BC98" s="3">
        <v>0</v>
      </c>
      <c r="BD98" s="1">
        <v>0</v>
      </c>
      <c r="BE98" s="1">
        <v>0</v>
      </c>
      <c r="BF98" s="3">
        <v>0</v>
      </c>
      <c r="BG98" s="1">
        <v>0</v>
      </c>
      <c r="BH98" s="1">
        <v>0</v>
      </c>
      <c r="BI98" s="3">
        <v>0</v>
      </c>
      <c r="BJ98" s="1" t="s">
        <v>9</v>
      </c>
      <c r="BK98" s="1" t="s">
        <v>9</v>
      </c>
      <c r="BL98" s="3" t="s">
        <v>9</v>
      </c>
      <c r="BM98" s="4">
        <f t="shared" si="13"/>
        <v>210.5</v>
      </c>
      <c r="BN98" s="4">
        <f t="shared" si="14"/>
        <v>163.144587</v>
      </c>
      <c r="BO98" s="4">
        <f t="shared" si="15"/>
        <v>0</v>
      </c>
      <c r="BP98" s="4">
        <f t="shared" si="16"/>
        <v>0</v>
      </c>
      <c r="BQ98" s="4">
        <f t="shared" si="17"/>
        <v>0</v>
      </c>
      <c r="BR98" s="4">
        <f t="shared" si="18"/>
        <v>0</v>
      </c>
      <c r="BS98" s="4">
        <f t="shared" si="19"/>
        <v>0</v>
      </c>
      <c r="BT98" s="4">
        <f t="shared" si="20"/>
        <v>0</v>
      </c>
      <c r="BU98" s="4">
        <f t="shared" si="21"/>
        <v>0</v>
      </c>
      <c r="BV98" s="4">
        <f t="shared" si="22"/>
        <v>0</v>
      </c>
      <c r="BW98" s="4">
        <f t="shared" si="23"/>
        <v>210.5</v>
      </c>
      <c r="BX98" s="4">
        <f t="shared" si="24"/>
        <v>163.144587</v>
      </c>
      <c r="BY98" t="s">
        <v>896</v>
      </c>
    </row>
    <row r="99" spans="1:77" x14ac:dyDescent="0.25">
      <c r="A99">
        <v>16</v>
      </c>
      <c r="B99" t="s">
        <v>0</v>
      </c>
      <c r="C99" t="s">
        <v>668</v>
      </c>
      <c r="D99">
        <v>2021</v>
      </c>
      <c r="E99" t="s">
        <v>1</v>
      </c>
      <c r="F99" t="s">
        <v>2</v>
      </c>
      <c r="G99">
        <v>2</v>
      </c>
      <c r="H99" t="s">
        <v>3</v>
      </c>
      <c r="I99" t="s">
        <v>671</v>
      </c>
      <c r="J99" t="s">
        <v>31</v>
      </c>
      <c r="K99" t="s">
        <v>780</v>
      </c>
      <c r="L99" t="s">
        <v>775</v>
      </c>
      <c r="M99" t="s">
        <v>776</v>
      </c>
      <c r="N99" t="s">
        <v>717</v>
      </c>
      <c r="O99" t="s">
        <v>5</v>
      </c>
      <c r="P99" t="s">
        <v>724</v>
      </c>
      <c r="Q99" t="s">
        <v>18</v>
      </c>
      <c r="R99">
        <v>0</v>
      </c>
      <c r="S99" t="s">
        <v>7</v>
      </c>
      <c r="T99">
        <v>421</v>
      </c>
      <c r="U99" t="s">
        <v>35</v>
      </c>
      <c r="V99" t="s">
        <v>4018</v>
      </c>
      <c r="W99" t="s">
        <v>1763</v>
      </c>
      <c r="X99">
        <v>2</v>
      </c>
      <c r="Y99" t="s">
        <v>1766</v>
      </c>
      <c r="Z99">
        <v>1</v>
      </c>
      <c r="AA99" t="s">
        <v>922</v>
      </c>
      <c r="AB99" t="s">
        <v>1653</v>
      </c>
      <c r="AC99" s="3">
        <v>0</v>
      </c>
      <c r="AD99" s="3">
        <v>0</v>
      </c>
      <c r="AE99" s="3">
        <v>0</v>
      </c>
      <c r="AF99" s="3">
        <v>1</v>
      </c>
      <c r="AG99" s="3">
        <v>1</v>
      </c>
      <c r="AH99" s="3">
        <v>100</v>
      </c>
      <c r="AI99" s="3">
        <v>0</v>
      </c>
      <c r="AJ99" s="3">
        <v>0</v>
      </c>
      <c r="AK99" s="3">
        <v>0</v>
      </c>
      <c r="AL99" s="3">
        <v>0</v>
      </c>
      <c r="AM99" s="3">
        <v>0</v>
      </c>
      <c r="AN99" s="3">
        <v>0</v>
      </c>
      <c r="AO99" s="3">
        <v>0</v>
      </c>
      <c r="AP99" s="3">
        <v>0</v>
      </c>
      <c r="AQ99" s="3">
        <v>0</v>
      </c>
      <c r="AR99" s="3">
        <v>1</v>
      </c>
      <c r="AS99" s="3">
        <v>1</v>
      </c>
      <c r="AT99" s="3">
        <v>100</v>
      </c>
      <c r="AU99" s="1">
        <v>0</v>
      </c>
      <c r="AV99" s="1">
        <v>0</v>
      </c>
      <c r="AW99" s="3">
        <v>0</v>
      </c>
      <c r="AX99" s="1">
        <v>43000000</v>
      </c>
      <c r="AY99" s="1">
        <v>42333333</v>
      </c>
      <c r="AZ99" s="3">
        <v>98.44</v>
      </c>
      <c r="BA99" s="1">
        <v>0</v>
      </c>
      <c r="BB99" s="1">
        <v>0</v>
      </c>
      <c r="BC99" s="3">
        <v>0</v>
      </c>
      <c r="BD99" s="1">
        <v>0</v>
      </c>
      <c r="BE99" s="1">
        <v>0</v>
      </c>
      <c r="BF99" s="3">
        <v>0</v>
      </c>
      <c r="BG99" s="1">
        <v>0</v>
      </c>
      <c r="BH99" s="1">
        <v>0</v>
      </c>
      <c r="BI99" s="3">
        <v>0</v>
      </c>
      <c r="BJ99" s="1" t="s">
        <v>9</v>
      </c>
      <c r="BK99" s="1" t="s">
        <v>9</v>
      </c>
      <c r="BL99" s="3" t="s">
        <v>9</v>
      </c>
      <c r="BM99" s="4">
        <f t="shared" si="13"/>
        <v>0</v>
      </c>
      <c r="BN99" s="4">
        <f t="shared" si="14"/>
        <v>0</v>
      </c>
      <c r="BO99" s="4">
        <f t="shared" si="15"/>
        <v>43</v>
      </c>
      <c r="BP99" s="4">
        <f t="shared" si="16"/>
        <v>42.333333000000003</v>
      </c>
      <c r="BQ99" s="4">
        <f t="shared" si="17"/>
        <v>0</v>
      </c>
      <c r="BR99" s="4">
        <f t="shared" si="18"/>
        <v>0</v>
      </c>
      <c r="BS99" s="4">
        <f t="shared" si="19"/>
        <v>0</v>
      </c>
      <c r="BT99" s="4">
        <f t="shared" si="20"/>
        <v>0</v>
      </c>
      <c r="BU99" s="4">
        <f t="shared" si="21"/>
        <v>0</v>
      </c>
      <c r="BV99" s="4">
        <f t="shared" si="22"/>
        <v>0</v>
      </c>
      <c r="BW99" s="4">
        <f t="shared" si="23"/>
        <v>43</v>
      </c>
      <c r="BX99" s="4">
        <f t="shared" si="24"/>
        <v>42.333333000000003</v>
      </c>
      <c r="BY99" t="s">
        <v>896</v>
      </c>
    </row>
    <row r="100" spans="1:77" x14ac:dyDescent="0.25">
      <c r="A100">
        <v>16</v>
      </c>
      <c r="B100" t="s">
        <v>0</v>
      </c>
      <c r="C100" t="s">
        <v>668</v>
      </c>
      <c r="D100">
        <v>2021</v>
      </c>
      <c r="E100" t="s">
        <v>1</v>
      </c>
      <c r="F100" t="s">
        <v>2</v>
      </c>
      <c r="G100">
        <v>2</v>
      </c>
      <c r="H100" t="s">
        <v>3</v>
      </c>
      <c r="I100" t="s">
        <v>671</v>
      </c>
      <c r="J100" t="s">
        <v>31</v>
      </c>
      <c r="K100" t="s">
        <v>780</v>
      </c>
      <c r="L100" t="s">
        <v>775</v>
      </c>
      <c r="M100" t="s">
        <v>776</v>
      </c>
      <c r="N100" t="s">
        <v>717</v>
      </c>
      <c r="O100" t="s">
        <v>5</v>
      </c>
      <c r="P100" t="s">
        <v>724</v>
      </c>
      <c r="Q100" t="s">
        <v>18</v>
      </c>
      <c r="R100">
        <v>0</v>
      </c>
      <c r="S100" t="s">
        <v>7</v>
      </c>
      <c r="T100">
        <v>421</v>
      </c>
      <c r="U100" t="s">
        <v>35</v>
      </c>
      <c r="V100" t="s">
        <v>4018</v>
      </c>
      <c r="W100" t="s">
        <v>1763</v>
      </c>
      <c r="X100">
        <v>3</v>
      </c>
      <c r="Y100" t="s">
        <v>1767</v>
      </c>
      <c r="Z100">
        <v>1</v>
      </c>
      <c r="AA100" t="s">
        <v>922</v>
      </c>
      <c r="AB100" t="s">
        <v>1653</v>
      </c>
      <c r="AC100" s="3">
        <v>0</v>
      </c>
      <c r="AD100" s="3">
        <v>0</v>
      </c>
      <c r="AE100" s="3">
        <v>0</v>
      </c>
      <c r="AF100" s="3">
        <v>1</v>
      </c>
      <c r="AG100" s="3">
        <v>1</v>
      </c>
      <c r="AH100" s="3">
        <v>100</v>
      </c>
      <c r="AI100" s="3">
        <v>0</v>
      </c>
      <c r="AJ100" s="3">
        <v>0</v>
      </c>
      <c r="AK100" s="3">
        <v>0</v>
      </c>
      <c r="AL100" s="3">
        <v>0</v>
      </c>
      <c r="AM100" s="3">
        <v>0</v>
      </c>
      <c r="AN100" s="3">
        <v>0</v>
      </c>
      <c r="AO100" s="3">
        <v>0</v>
      </c>
      <c r="AP100" s="3">
        <v>0</v>
      </c>
      <c r="AQ100" s="3">
        <v>0</v>
      </c>
      <c r="AR100" s="3">
        <v>1</v>
      </c>
      <c r="AS100" s="3">
        <v>1</v>
      </c>
      <c r="AT100" s="3">
        <v>100</v>
      </c>
      <c r="AU100" s="1">
        <v>0</v>
      </c>
      <c r="AV100" s="1">
        <v>0</v>
      </c>
      <c r="AW100" s="3">
        <v>0</v>
      </c>
      <c r="AX100" s="1">
        <v>279160084</v>
      </c>
      <c r="AY100" s="1">
        <v>279016652</v>
      </c>
      <c r="AZ100" s="3">
        <v>99.95</v>
      </c>
      <c r="BA100" s="1">
        <v>0</v>
      </c>
      <c r="BB100" s="1">
        <v>0</v>
      </c>
      <c r="BC100" s="3">
        <v>0</v>
      </c>
      <c r="BD100" s="1">
        <v>0</v>
      </c>
      <c r="BE100" s="1">
        <v>0</v>
      </c>
      <c r="BF100" s="3">
        <v>0</v>
      </c>
      <c r="BG100" s="1">
        <v>0</v>
      </c>
      <c r="BH100" s="1">
        <v>0</v>
      </c>
      <c r="BI100" s="3">
        <v>0</v>
      </c>
      <c r="BJ100" s="1" t="s">
        <v>9</v>
      </c>
      <c r="BK100" s="1" t="s">
        <v>9</v>
      </c>
      <c r="BL100" s="3" t="s">
        <v>9</v>
      </c>
      <c r="BM100" s="4">
        <f t="shared" si="13"/>
        <v>0</v>
      </c>
      <c r="BN100" s="4">
        <f t="shared" si="14"/>
        <v>0</v>
      </c>
      <c r="BO100" s="4">
        <f t="shared" si="15"/>
        <v>279.16008399999998</v>
      </c>
      <c r="BP100" s="4">
        <f t="shared" si="16"/>
        <v>279.01665200000002</v>
      </c>
      <c r="BQ100" s="4">
        <f t="shared" si="17"/>
        <v>0</v>
      </c>
      <c r="BR100" s="4">
        <f t="shared" si="18"/>
        <v>0</v>
      </c>
      <c r="BS100" s="4">
        <f t="shared" si="19"/>
        <v>0</v>
      </c>
      <c r="BT100" s="4">
        <f t="shared" si="20"/>
        <v>0</v>
      </c>
      <c r="BU100" s="4">
        <f t="shared" si="21"/>
        <v>0</v>
      </c>
      <c r="BV100" s="4">
        <f t="shared" si="22"/>
        <v>0</v>
      </c>
      <c r="BW100" s="4">
        <f t="shared" si="23"/>
        <v>279.16008399999998</v>
      </c>
      <c r="BX100" s="4">
        <f t="shared" si="24"/>
        <v>279.01665200000002</v>
      </c>
      <c r="BY100" t="s">
        <v>896</v>
      </c>
    </row>
    <row r="101" spans="1:77" x14ac:dyDescent="0.25">
      <c r="A101">
        <v>16</v>
      </c>
      <c r="B101" t="s">
        <v>0</v>
      </c>
      <c r="C101" t="s">
        <v>668</v>
      </c>
      <c r="D101">
        <v>2021</v>
      </c>
      <c r="E101" t="s">
        <v>1</v>
      </c>
      <c r="F101" t="s">
        <v>2</v>
      </c>
      <c r="G101">
        <v>2</v>
      </c>
      <c r="H101" t="s">
        <v>3</v>
      </c>
      <c r="I101" t="s">
        <v>671</v>
      </c>
      <c r="J101" t="s">
        <v>31</v>
      </c>
      <c r="K101" t="s">
        <v>780</v>
      </c>
      <c r="L101" t="s">
        <v>775</v>
      </c>
      <c r="M101" t="s">
        <v>776</v>
      </c>
      <c r="N101" t="s">
        <v>717</v>
      </c>
      <c r="O101" t="s">
        <v>5</v>
      </c>
      <c r="P101" t="s">
        <v>724</v>
      </c>
      <c r="Q101" t="s">
        <v>18</v>
      </c>
      <c r="R101">
        <v>0</v>
      </c>
      <c r="S101" t="s">
        <v>7</v>
      </c>
      <c r="T101">
        <v>421</v>
      </c>
      <c r="U101" t="s">
        <v>35</v>
      </c>
      <c r="V101" t="s">
        <v>4018</v>
      </c>
      <c r="W101" t="s">
        <v>1763</v>
      </c>
      <c r="X101">
        <v>4</v>
      </c>
      <c r="Y101" t="s">
        <v>1768</v>
      </c>
      <c r="Z101">
        <v>1</v>
      </c>
      <c r="AA101" t="s">
        <v>922</v>
      </c>
      <c r="AB101" t="s">
        <v>1653</v>
      </c>
      <c r="AC101" s="3">
        <v>0</v>
      </c>
      <c r="AD101" s="3">
        <v>0</v>
      </c>
      <c r="AE101" s="3">
        <v>0</v>
      </c>
      <c r="AF101" s="3">
        <v>0.1</v>
      </c>
      <c r="AG101" s="3">
        <v>0.1</v>
      </c>
      <c r="AH101" s="3">
        <v>100</v>
      </c>
      <c r="AI101" s="3">
        <v>0.65</v>
      </c>
      <c r="AJ101" s="3">
        <v>0</v>
      </c>
      <c r="AK101" s="3">
        <v>0</v>
      </c>
      <c r="AL101" s="3">
        <v>0.2</v>
      </c>
      <c r="AM101" s="3">
        <v>0</v>
      </c>
      <c r="AN101" s="3">
        <v>0</v>
      </c>
      <c r="AO101" s="3">
        <v>0.05</v>
      </c>
      <c r="AP101" s="3">
        <v>0</v>
      </c>
      <c r="AQ101" s="3">
        <v>0</v>
      </c>
      <c r="AR101" s="3">
        <v>1</v>
      </c>
      <c r="AS101" s="3">
        <v>0.1</v>
      </c>
      <c r="AT101" s="3">
        <v>10</v>
      </c>
      <c r="AU101" s="1">
        <v>0</v>
      </c>
      <c r="AV101" s="1">
        <v>0</v>
      </c>
      <c r="AW101" s="3">
        <v>0</v>
      </c>
      <c r="AX101" s="1">
        <v>266842916</v>
      </c>
      <c r="AY101" s="1">
        <v>260038632</v>
      </c>
      <c r="AZ101" s="3">
        <v>97.45</v>
      </c>
      <c r="BA101" s="1">
        <v>670768000</v>
      </c>
      <c r="BB101" s="1">
        <v>0</v>
      </c>
      <c r="BC101" s="3">
        <v>0</v>
      </c>
      <c r="BD101" s="1">
        <v>305878098</v>
      </c>
      <c r="BE101" s="1">
        <v>0</v>
      </c>
      <c r="BF101" s="3">
        <v>0</v>
      </c>
      <c r="BG101" s="1">
        <v>686317575</v>
      </c>
      <c r="BH101" s="1">
        <v>0</v>
      </c>
      <c r="BI101" s="3">
        <v>0</v>
      </c>
      <c r="BJ101" s="1" t="s">
        <v>9</v>
      </c>
      <c r="BK101" s="1" t="s">
        <v>9</v>
      </c>
      <c r="BL101" s="3" t="s">
        <v>9</v>
      </c>
      <c r="BM101" s="4">
        <f t="shared" si="13"/>
        <v>0</v>
      </c>
      <c r="BN101" s="4">
        <f t="shared" si="14"/>
        <v>0</v>
      </c>
      <c r="BO101" s="4">
        <f t="shared" si="15"/>
        <v>266.842916</v>
      </c>
      <c r="BP101" s="4">
        <f t="shared" si="16"/>
        <v>260.03863200000001</v>
      </c>
      <c r="BQ101" s="4">
        <f t="shared" si="17"/>
        <v>670.76800000000003</v>
      </c>
      <c r="BR101" s="4">
        <f t="shared" si="18"/>
        <v>0</v>
      </c>
      <c r="BS101" s="4">
        <f t="shared" si="19"/>
        <v>305.87809800000002</v>
      </c>
      <c r="BT101" s="4">
        <f t="shared" si="20"/>
        <v>0</v>
      </c>
      <c r="BU101" s="4">
        <f t="shared" si="21"/>
        <v>686.31757500000003</v>
      </c>
      <c r="BV101" s="4">
        <f t="shared" si="22"/>
        <v>0</v>
      </c>
      <c r="BW101" s="4">
        <f t="shared" si="23"/>
        <v>1929.8065890000003</v>
      </c>
      <c r="BX101" s="4">
        <f t="shared" si="24"/>
        <v>260.03863200000001</v>
      </c>
      <c r="BY101" t="s">
        <v>896</v>
      </c>
    </row>
    <row r="102" spans="1:77" x14ac:dyDescent="0.25">
      <c r="A102">
        <v>16</v>
      </c>
      <c r="B102" t="s">
        <v>0</v>
      </c>
      <c r="C102" t="s">
        <v>668</v>
      </c>
      <c r="D102">
        <v>2021</v>
      </c>
      <c r="E102" t="s">
        <v>1</v>
      </c>
      <c r="F102" t="s">
        <v>2</v>
      </c>
      <c r="G102">
        <v>2</v>
      </c>
      <c r="H102" t="s">
        <v>3</v>
      </c>
      <c r="I102" t="s">
        <v>671</v>
      </c>
      <c r="J102" t="s">
        <v>31</v>
      </c>
      <c r="K102" t="s">
        <v>780</v>
      </c>
      <c r="L102" t="s">
        <v>775</v>
      </c>
      <c r="M102" t="s">
        <v>776</v>
      </c>
      <c r="N102" t="s">
        <v>717</v>
      </c>
      <c r="O102" t="s">
        <v>5</v>
      </c>
      <c r="P102" t="s">
        <v>724</v>
      </c>
      <c r="Q102" t="s">
        <v>18</v>
      </c>
      <c r="R102">
        <v>0</v>
      </c>
      <c r="S102" t="s">
        <v>7</v>
      </c>
      <c r="T102">
        <v>421</v>
      </c>
      <c r="U102" t="s">
        <v>35</v>
      </c>
      <c r="V102" t="s">
        <v>4018</v>
      </c>
      <c r="W102" t="s">
        <v>1763</v>
      </c>
      <c r="X102">
        <v>5</v>
      </c>
      <c r="Y102" t="s">
        <v>1769</v>
      </c>
      <c r="Z102">
        <v>1</v>
      </c>
      <c r="AA102" t="s">
        <v>922</v>
      </c>
      <c r="AB102" t="s">
        <v>1653</v>
      </c>
      <c r="AC102" s="3">
        <v>0</v>
      </c>
      <c r="AD102" s="3">
        <v>0</v>
      </c>
      <c r="AE102" s="3">
        <v>0</v>
      </c>
      <c r="AF102" s="3">
        <v>0</v>
      </c>
      <c r="AG102" s="3">
        <v>0</v>
      </c>
      <c r="AH102" s="3">
        <v>0</v>
      </c>
      <c r="AI102" s="3">
        <v>1</v>
      </c>
      <c r="AJ102" s="3">
        <v>0</v>
      </c>
      <c r="AK102" s="3">
        <v>0</v>
      </c>
      <c r="AL102" s="3">
        <v>1</v>
      </c>
      <c r="AM102" s="3">
        <v>0</v>
      </c>
      <c r="AN102" s="3">
        <v>0</v>
      </c>
      <c r="AO102" s="3">
        <v>1</v>
      </c>
      <c r="AP102" s="3">
        <v>0</v>
      </c>
      <c r="AQ102" s="3">
        <v>0</v>
      </c>
      <c r="AR102" s="3">
        <v>3</v>
      </c>
      <c r="AS102" s="3">
        <v>0</v>
      </c>
      <c r="AT102" s="3">
        <v>0</v>
      </c>
      <c r="AU102" s="1">
        <v>0</v>
      </c>
      <c r="AV102" s="1">
        <v>0</v>
      </c>
      <c r="AW102" s="3">
        <v>0</v>
      </c>
      <c r="AX102" s="1">
        <v>0</v>
      </c>
      <c r="AY102" s="1">
        <v>0</v>
      </c>
      <c r="AZ102" s="3">
        <v>0</v>
      </c>
      <c r="BA102" s="1">
        <v>7986000</v>
      </c>
      <c r="BB102" s="1">
        <v>0</v>
      </c>
      <c r="BC102" s="3">
        <v>0</v>
      </c>
      <c r="BD102" s="1">
        <v>33000000</v>
      </c>
      <c r="BE102" s="1">
        <v>0</v>
      </c>
      <c r="BF102" s="3">
        <v>0</v>
      </c>
      <c r="BG102" s="1">
        <v>33000000</v>
      </c>
      <c r="BH102" s="1">
        <v>0</v>
      </c>
      <c r="BI102" s="3">
        <v>0</v>
      </c>
      <c r="BJ102" s="1" t="s">
        <v>9</v>
      </c>
      <c r="BK102" s="1" t="s">
        <v>9</v>
      </c>
      <c r="BL102" s="3" t="s">
        <v>9</v>
      </c>
      <c r="BM102" s="4">
        <f t="shared" si="13"/>
        <v>0</v>
      </c>
      <c r="BN102" s="4">
        <f t="shared" si="14"/>
        <v>0</v>
      </c>
      <c r="BO102" s="4">
        <f t="shared" si="15"/>
        <v>0</v>
      </c>
      <c r="BP102" s="4">
        <f t="shared" si="16"/>
        <v>0</v>
      </c>
      <c r="BQ102" s="4">
        <f t="shared" si="17"/>
        <v>7.9859999999999998</v>
      </c>
      <c r="BR102" s="4">
        <f t="shared" si="18"/>
        <v>0</v>
      </c>
      <c r="BS102" s="4">
        <f t="shared" si="19"/>
        <v>33</v>
      </c>
      <c r="BT102" s="4">
        <f t="shared" si="20"/>
        <v>0</v>
      </c>
      <c r="BU102" s="4">
        <f t="shared" si="21"/>
        <v>33</v>
      </c>
      <c r="BV102" s="4">
        <f t="shared" si="22"/>
        <v>0</v>
      </c>
      <c r="BW102" s="4">
        <f t="shared" si="23"/>
        <v>73.98599999999999</v>
      </c>
      <c r="BX102" s="4">
        <f t="shared" si="24"/>
        <v>0</v>
      </c>
      <c r="BY102" t="s">
        <v>896</v>
      </c>
    </row>
    <row r="103" spans="1:77" x14ac:dyDescent="0.25">
      <c r="A103">
        <v>16</v>
      </c>
      <c r="B103" t="s">
        <v>0</v>
      </c>
      <c r="C103" t="s">
        <v>668</v>
      </c>
      <c r="D103">
        <v>2021</v>
      </c>
      <c r="E103" t="s">
        <v>1</v>
      </c>
      <c r="F103" t="s">
        <v>2</v>
      </c>
      <c r="G103">
        <v>2</v>
      </c>
      <c r="H103" t="s">
        <v>3</v>
      </c>
      <c r="I103" t="s">
        <v>671</v>
      </c>
      <c r="J103" t="s">
        <v>31</v>
      </c>
      <c r="K103" t="s">
        <v>780</v>
      </c>
      <c r="L103" t="s">
        <v>775</v>
      </c>
      <c r="M103" t="s">
        <v>776</v>
      </c>
      <c r="N103" t="s">
        <v>717</v>
      </c>
      <c r="O103" t="s">
        <v>5</v>
      </c>
      <c r="P103" t="s">
        <v>724</v>
      </c>
      <c r="Q103" t="s">
        <v>18</v>
      </c>
      <c r="R103">
        <v>0</v>
      </c>
      <c r="S103" t="s">
        <v>7</v>
      </c>
      <c r="T103">
        <v>421</v>
      </c>
      <c r="U103" t="s">
        <v>35</v>
      </c>
      <c r="V103" t="s">
        <v>4018</v>
      </c>
      <c r="W103" t="s">
        <v>1763</v>
      </c>
      <c r="X103">
        <v>6</v>
      </c>
      <c r="Y103" t="s">
        <v>1770</v>
      </c>
      <c r="Z103">
        <v>1</v>
      </c>
      <c r="AA103" t="s">
        <v>922</v>
      </c>
      <c r="AB103" t="s">
        <v>1653</v>
      </c>
      <c r="AC103" s="3">
        <v>0</v>
      </c>
      <c r="AD103" s="3">
        <v>0</v>
      </c>
      <c r="AE103" s="3">
        <v>0</v>
      </c>
      <c r="AF103" s="3">
        <v>0</v>
      </c>
      <c r="AG103" s="3">
        <v>0</v>
      </c>
      <c r="AH103" s="3">
        <v>0</v>
      </c>
      <c r="AI103" s="3">
        <v>15</v>
      </c>
      <c r="AJ103" s="3">
        <v>0</v>
      </c>
      <c r="AK103" s="3">
        <v>0</v>
      </c>
      <c r="AL103" s="3">
        <v>15</v>
      </c>
      <c r="AM103" s="3">
        <v>0</v>
      </c>
      <c r="AN103" s="3">
        <v>0</v>
      </c>
      <c r="AO103" s="3">
        <v>5</v>
      </c>
      <c r="AP103" s="3">
        <v>0</v>
      </c>
      <c r="AQ103" s="3">
        <v>0</v>
      </c>
      <c r="AR103" s="3">
        <v>35</v>
      </c>
      <c r="AS103" s="3">
        <v>0</v>
      </c>
      <c r="AT103" s="3">
        <v>0</v>
      </c>
      <c r="AU103" s="1">
        <v>0</v>
      </c>
      <c r="AV103" s="1">
        <v>0</v>
      </c>
      <c r="AW103" s="3">
        <v>0</v>
      </c>
      <c r="AX103" s="1">
        <v>0</v>
      </c>
      <c r="AY103" s="1">
        <v>0</v>
      </c>
      <c r="AZ103" s="3">
        <v>0</v>
      </c>
      <c r="BA103" s="1">
        <v>21296000</v>
      </c>
      <c r="BB103" s="1">
        <v>0</v>
      </c>
      <c r="BC103" s="3">
        <v>0</v>
      </c>
      <c r="BD103" s="1">
        <v>90000000</v>
      </c>
      <c r="BE103" s="1">
        <v>0</v>
      </c>
      <c r="BF103" s="3">
        <v>0</v>
      </c>
      <c r="BG103" s="1">
        <v>30000000</v>
      </c>
      <c r="BH103" s="1">
        <v>0</v>
      </c>
      <c r="BI103" s="3">
        <v>0</v>
      </c>
      <c r="BJ103" s="1" t="s">
        <v>9</v>
      </c>
      <c r="BK103" s="1" t="s">
        <v>9</v>
      </c>
      <c r="BL103" s="3" t="s">
        <v>9</v>
      </c>
      <c r="BM103" s="4">
        <f t="shared" si="13"/>
        <v>0</v>
      </c>
      <c r="BN103" s="4">
        <f t="shared" si="14"/>
        <v>0</v>
      </c>
      <c r="BO103" s="4">
        <f t="shared" si="15"/>
        <v>0</v>
      </c>
      <c r="BP103" s="4">
        <f t="shared" si="16"/>
        <v>0</v>
      </c>
      <c r="BQ103" s="4">
        <f t="shared" si="17"/>
        <v>21.295999999999999</v>
      </c>
      <c r="BR103" s="4">
        <f t="shared" si="18"/>
        <v>0</v>
      </c>
      <c r="BS103" s="4">
        <f t="shared" si="19"/>
        <v>90</v>
      </c>
      <c r="BT103" s="4">
        <f t="shared" si="20"/>
        <v>0</v>
      </c>
      <c r="BU103" s="4">
        <f t="shared" si="21"/>
        <v>30</v>
      </c>
      <c r="BV103" s="4">
        <f t="shared" si="22"/>
        <v>0</v>
      </c>
      <c r="BW103" s="4">
        <f t="shared" si="23"/>
        <v>141.29599999999999</v>
      </c>
      <c r="BX103" s="4">
        <f t="shared" si="24"/>
        <v>0</v>
      </c>
      <c r="BY103" t="s">
        <v>896</v>
      </c>
    </row>
    <row r="104" spans="1:77" x14ac:dyDescent="0.25">
      <c r="A104">
        <v>16</v>
      </c>
      <c r="B104" t="s">
        <v>0</v>
      </c>
      <c r="C104" t="s">
        <v>668</v>
      </c>
      <c r="D104">
        <v>2021</v>
      </c>
      <c r="E104" t="s">
        <v>1</v>
      </c>
      <c r="F104" t="s">
        <v>2</v>
      </c>
      <c r="G104">
        <v>2</v>
      </c>
      <c r="H104" t="s">
        <v>3</v>
      </c>
      <c r="I104" t="s">
        <v>672</v>
      </c>
      <c r="J104" t="s">
        <v>36</v>
      </c>
      <c r="K104" t="s">
        <v>781</v>
      </c>
      <c r="L104" t="s">
        <v>782</v>
      </c>
      <c r="M104" t="s">
        <v>783</v>
      </c>
      <c r="N104" t="s">
        <v>719</v>
      </c>
      <c r="O104" t="s">
        <v>37</v>
      </c>
      <c r="P104" t="s">
        <v>721</v>
      </c>
      <c r="Q104" t="s">
        <v>40</v>
      </c>
      <c r="R104">
        <v>0</v>
      </c>
      <c r="S104" t="s">
        <v>7</v>
      </c>
      <c r="T104">
        <v>19</v>
      </c>
      <c r="U104" t="s">
        <v>41</v>
      </c>
      <c r="V104" t="s">
        <v>4019</v>
      </c>
      <c r="W104" t="s">
        <v>1771</v>
      </c>
      <c r="X104">
        <v>4</v>
      </c>
      <c r="Y104" t="s">
        <v>1772</v>
      </c>
      <c r="Z104">
        <v>3</v>
      </c>
      <c r="AA104" t="s">
        <v>927</v>
      </c>
      <c r="AB104" t="s">
        <v>1653</v>
      </c>
      <c r="AC104" s="3">
        <v>0.2</v>
      </c>
      <c r="AD104" s="3">
        <v>0.2</v>
      </c>
      <c r="AE104" s="3">
        <v>100</v>
      </c>
      <c r="AF104" s="3">
        <v>0.5</v>
      </c>
      <c r="AG104" s="3">
        <v>0.49</v>
      </c>
      <c r="AH104" s="3">
        <v>98</v>
      </c>
      <c r="AI104" s="3">
        <v>0.8</v>
      </c>
      <c r="AJ104" s="3">
        <v>0</v>
      </c>
      <c r="AK104" s="3">
        <v>0</v>
      </c>
      <c r="AL104" s="3">
        <v>0.9</v>
      </c>
      <c r="AM104" s="3">
        <v>0</v>
      </c>
      <c r="AN104" s="3">
        <v>0</v>
      </c>
      <c r="AO104" s="3">
        <v>1</v>
      </c>
      <c r="AP104" s="3">
        <v>0</v>
      </c>
      <c r="AQ104" s="3">
        <v>0</v>
      </c>
      <c r="AR104" s="3" t="s">
        <v>7</v>
      </c>
      <c r="AS104" s="3" t="s">
        <v>7</v>
      </c>
      <c r="AT104" s="3" t="s">
        <v>7</v>
      </c>
      <c r="AU104" s="1">
        <v>132586665</v>
      </c>
      <c r="AV104" s="1">
        <v>132586665</v>
      </c>
      <c r="AW104" s="3">
        <v>100</v>
      </c>
      <c r="AX104" s="1">
        <v>825789133</v>
      </c>
      <c r="AY104" s="1">
        <v>685442393</v>
      </c>
      <c r="AZ104" s="3">
        <v>83</v>
      </c>
      <c r="BA104" s="1">
        <v>1123800000</v>
      </c>
      <c r="BB104" s="1">
        <v>0</v>
      </c>
      <c r="BC104" s="3">
        <v>0</v>
      </c>
      <c r="BD104" s="1">
        <v>1149056000</v>
      </c>
      <c r="BE104" s="1">
        <v>0</v>
      </c>
      <c r="BF104" s="3">
        <v>0</v>
      </c>
      <c r="BG104" s="1">
        <v>1150950000</v>
      </c>
      <c r="BH104" s="1">
        <v>0</v>
      </c>
      <c r="BI104" s="3">
        <v>0</v>
      </c>
      <c r="BJ104" s="1" t="s">
        <v>9</v>
      </c>
      <c r="BK104" s="1" t="s">
        <v>9</v>
      </c>
      <c r="BL104" s="3" t="s">
        <v>9</v>
      </c>
      <c r="BM104" s="4">
        <f t="shared" si="13"/>
        <v>132.58666500000001</v>
      </c>
      <c r="BN104" s="4">
        <f t="shared" si="14"/>
        <v>132.58666500000001</v>
      </c>
      <c r="BO104" s="4">
        <f t="shared" si="15"/>
        <v>825.78913299999999</v>
      </c>
      <c r="BP104" s="4">
        <f t="shared" si="16"/>
        <v>685.44239300000004</v>
      </c>
      <c r="BQ104" s="4">
        <f t="shared" si="17"/>
        <v>1123.8</v>
      </c>
      <c r="BR104" s="4">
        <f t="shared" si="18"/>
        <v>0</v>
      </c>
      <c r="BS104" s="4">
        <f t="shared" si="19"/>
        <v>1149.056</v>
      </c>
      <c r="BT104" s="4">
        <f t="shared" si="20"/>
        <v>0</v>
      </c>
      <c r="BU104" s="4">
        <f t="shared" si="21"/>
        <v>1150.95</v>
      </c>
      <c r="BV104" s="4">
        <f t="shared" si="22"/>
        <v>0</v>
      </c>
      <c r="BW104" s="4">
        <f t="shared" si="23"/>
        <v>4382.1817980000005</v>
      </c>
      <c r="BX104" s="4">
        <f t="shared" si="24"/>
        <v>818.02905800000008</v>
      </c>
      <c r="BY104" t="s">
        <v>901</v>
      </c>
    </row>
    <row r="105" spans="1:77" x14ac:dyDescent="0.25">
      <c r="A105">
        <v>16</v>
      </c>
      <c r="B105" t="s">
        <v>0</v>
      </c>
      <c r="C105" t="s">
        <v>668</v>
      </c>
      <c r="D105">
        <v>2021</v>
      </c>
      <c r="E105" t="s">
        <v>1</v>
      </c>
      <c r="F105" t="s">
        <v>2</v>
      </c>
      <c r="G105">
        <v>2</v>
      </c>
      <c r="H105" t="s">
        <v>3</v>
      </c>
      <c r="I105" t="s">
        <v>672</v>
      </c>
      <c r="J105" t="s">
        <v>36</v>
      </c>
      <c r="K105" t="s">
        <v>781</v>
      </c>
      <c r="L105" t="s">
        <v>782</v>
      </c>
      <c r="M105" t="s">
        <v>783</v>
      </c>
      <c r="N105" t="s">
        <v>719</v>
      </c>
      <c r="O105" t="s">
        <v>37</v>
      </c>
      <c r="P105" t="s">
        <v>721</v>
      </c>
      <c r="Q105" t="s">
        <v>40</v>
      </c>
      <c r="R105">
        <v>0</v>
      </c>
      <c r="S105" t="s">
        <v>7</v>
      </c>
      <c r="T105">
        <v>26</v>
      </c>
      <c r="U105" t="s">
        <v>42</v>
      </c>
      <c r="V105" t="s">
        <v>4019</v>
      </c>
      <c r="W105" t="s">
        <v>1771</v>
      </c>
      <c r="X105">
        <v>7</v>
      </c>
      <c r="Y105" t="s">
        <v>1773</v>
      </c>
      <c r="Z105">
        <v>2</v>
      </c>
      <c r="AA105" t="s">
        <v>918</v>
      </c>
      <c r="AB105" t="s">
        <v>1653</v>
      </c>
      <c r="AC105" s="3">
        <v>3</v>
      </c>
      <c r="AD105" s="3">
        <v>3</v>
      </c>
      <c r="AE105" s="3">
        <v>100</v>
      </c>
      <c r="AF105" s="3">
        <v>3</v>
      </c>
      <c r="AG105" s="3">
        <v>3</v>
      </c>
      <c r="AH105" s="3">
        <v>100</v>
      </c>
      <c r="AI105" s="3">
        <v>3</v>
      </c>
      <c r="AJ105" s="3">
        <v>0</v>
      </c>
      <c r="AK105" s="3">
        <v>0</v>
      </c>
      <c r="AL105" s="3">
        <v>3</v>
      </c>
      <c r="AM105" s="3">
        <v>0</v>
      </c>
      <c r="AN105" s="3">
        <v>0</v>
      </c>
      <c r="AO105" s="3">
        <v>3</v>
      </c>
      <c r="AP105" s="3">
        <v>0</v>
      </c>
      <c r="AQ105" s="3">
        <v>0</v>
      </c>
      <c r="AR105" s="3" t="s">
        <v>7</v>
      </c>
      <c r="AS105" s="3" t="s">
        <v>7</v>
      </c>
      <c r="AT105" s="3" t="s">
        <v>7</v>
      </c>
      <c r="AU105" s="1">
        <v>186973333</v>
      </c>
      <c r="AV105" s="1">
        <v>186973333</v>
      </c>
      <c r="AW105" s="3">
        <v>100</v>
      </c>
      <c r="AX105" s="1">
        <v>1951594589</v>
      </c>
      <c r="AY105" s="1">
        <v>1887691070</v>
      </c>
      <c r="AZ105" s="3">
        <v>96.73</v>
      </c>
      <c r="BA105" s="1">
        <v>2325200000</v>
      </c>
      <c r="BB105" s="1">
        <v>0</v>
      </c>
      <c r="BC105" s="3">
        <v>0</v>
      </c>
      <c r="BD105" s="1">
        <v>2542700000</v>
      </c>
      <c r="BE105" s="1">
        <v>0</v>
      </c>
      <c r="BF105" s="3">
        <v>0</v>
      </c>
      <c r="BG105" s="1">
        <v>3388573000</v>
      </c>
      <c r="BH105" s="1">
        <v>0</v>
      </c>
      <c r="BI105" s="3">
        <v>0</v>
      </c>
      <c r="BJ105" s="1" t="s">
        <v>9</v>
      </c>
      <c r="BK105" s="1" t="s">
        <v>9</v>
      </c>
      <c r="BL105" s="3" t="s">
        <v>9</v>
      </c>
      <c r="BM105" s="4">
        <f t="shared" si="13"/>
        <v>186.973333</v>
      </c>
      <c r="BN105" s="4">
        <f t="shared" si="14"/>
        <v>186.973333</v>
      </c>
      <c r="BO105" s="4">
        <f t="shared" si="15"/>
        <v>1951.594589</v>
      </c>
      <c r="BP105" s="4">
        <f t="shared" si="16"/>
        <v>1887.6910700000001</v>
      </c>
      <c r="BQ105" s="4">
        <f t="shared" si="17"/>
        <v>2325.1999999999998</v>
      </c>
      <c r="BR105" s="4">
        <f t="shared" si="18"/>
        <v>0</v>
      </c>
      <c r="BS105" s="4">
        <f t="shared" si="19"/>
        <v>2542.6999999999998</v>
      </c>
      <c r="BT105" s="4">
        <f t="shared" si="20"/>
        <v>0</v>
      </c>
      <c r="BU105" s="4">
        <f t="shared" si="21"/>
        <v>3388.5729999999999</v>
      </c>
      <c r="BV105" s="4">
        <f t="shared" si="22"/>
        <v>0</v>
      </c>
      <c r="BW105" s="4">
        <f t="shared" si="23"/>
        <v>10395.040922</v>
      </c>
      <c r="BX105" s="4">
        <f t="shared" si="24"/>
        <v>2074.6644030000002</v>
      </c>
      <c r="BY105" t="s">
        <v>901</v>
      </c>
    </row>
    <row r="106" spans="1:77" x14ac:dyDescent="0.25">
      <c r="A106">
        <v>16</v>
      </c>
      <c r="B106" t="s">
        <v>0</v>
      </c>
      <c r="C106" t="s">
        <v>668</v>
      </c>
      <c r="D106">
        <v>2021</v>
      </c>
      <c r="E106" t="s">
        <v>1</v>
      </c>
      <c r="F106" t="s">
        <v>2</v>
      </c>
      <c r="G106">
        <v>2</v>
      </c>
      <c r="H106" t="s">
        <v>3</v>
      </c>
      <c r="I106" t="s">
        <v>672</v>
      </c>
      <c r="J106" t="s">
        <v>36</v>
      </c>
      <c r="K106" t="s">
        <v>781</v>
      </c>
      <c r="L106" t="s">
        <v>782</v>
      </c>
      <c r="M106" t="s">
        <v>783</v>
      </c>
      <c r="N106" t="s">
        <v>719</v>
      </c>
      <c r="O106" t="s">
        <v>37</v>
      </c>
      <c r="P106" t="s">
        <v>721</v>
      </c>
      <c r="Q106" t="s">
        <v>40</v>
      </c>
      <c r="R106">
        <v>0</v>
      </c>
      <c r="S106" t="s">
        <v>7</v>
      </c>
      <c r="T106">
        <v>27</v>
      </c>
      <c r="U106" t="s">
        <v>43</v>
      </c>
      <c r="V106" t="s">
        <v>4019</v>
      </c>
      <c r="W106" t="s">
        <v>1771</v>
      </c>
      <c r="X106">
        <v>5</v>
      </c>
      <c r="Y106" t="s">
        <v>1774</v>
      </c>
      <c r="Z106">
        <v>1</v>
      </c>
      <c r="AA106" t="s">
        <v>922</v>
      </c>
      <c r="AB106" t="s">
        <v>1653</v>
      </c>
      <c r="AC106" s="3">
        <v>1</v>
      </c>
      <c r="AD106" s="3">
        <v>1</v>
      </c>
      <c r="AE106" s="3">
        <v>100</v>
      </c>
      <c r="AF106" s="3">
        <v>1</v>
      </c>
      <c r="AG106" s="3">
        <v>1</v>
      </c>
      <c r="AH106" s="3">
        <v>100</v>
      </c>
      <c r="AI106" s="3">
        <v>1</v>
      </c>
      <c r="AJ106" s="3">
        <v>0</v>
      </c>
      <c r="AK106" s="3">
        <v>0</v>
      </c>
      <c r="AL106" s="3">
        <v>1</v>
      </c>
      <c r="AM106" s="3">
        <v>0</v>
      </c>
      <c r="AN106" s="3">
        <v>0</v>
      </c>
      <c r="AO106" s="3">
        <v>1</v>
      </c>
      <c r="AP106" s="3">
        <v>0</v>
      </c>
      <c r="AQ106" s="3">
        <v>0</v>
      </c>
      <c r="AR106" s="3">
        <v>5</v>
      </c>
      <c r="AS106" s="3">
        <v>2</v>
      </c>
      <c r="AT106" s="3">
        <v>40</v>
      </c>
      <c r="AU106" s="1">
        <v>296406610</v>
      </c>
      <c r="AV106" s="1">
        <v>296406610</v>
      </c>
      <c r="AW106" s="3">
        <v>100</v>
      </c>
      <c r="AX106" s="1">
        <v>1131283071</v>
      </c>
      <c r="AY106" s="1">
        <v>1013420699</v>
      </c>
      <c r="AZ106" s="3">
        <v>89.58</v>
      </c>
      <c r="BA106" s="1">
        <v>1759398000</v>
      </c>
      <c r="BB106" s="1">
        <v>0</v>
      </c>
      <c r="BC106" s="3">
        <v>0</v>
      </c>
      <c r="BD106" s="1">
        <v>1256592000</v>
      </c>
      <c r="BE106" s="1">
        <v>0</v>
      </c>
      <c r="BF106" s="3">
        <v>0</v>
      </c>
      <c r="BG106" s="1">
        <v>1090600000</v>
      </c>
      <c r="BH106" s="1">
        <v>0</v>
      </c>
      <c r="BI106" s="3">
        <v>0</v>
      </c>
      <c r="BJ106" s="1" t="s">
        <v>9</v>
      </c>
      <c r="BK106" s="1" t="s">
        <v>9</v>
      </c>
      <c r="BL106" s="3" t="s">
        <v>9</v>
      </c>
      <c r="BM106" s="4">
        <f t="shared" si="13"/>
        <v>296.40661</v>
      </c>
      <c r="BN106" s="4">
        <f t="shared" si="14"/>
        <v>296.40661</v>
      </c>
      <c r="BO106" s="4">
        <f t="shared" si="15"/>
        <v>1131.2830710000001</v>
      </c>
      <c r="BP106" s="4">
        <f t="shared" si="16"/>
        <v>1013.420699</v>
      </c>
      <c r="BQ106" s="4">
        <f t="shared" si="17"/>
        <v>1759.3979999999999</v>
      </c>
      <c r="BR106" s="4">
        <f t="shared" si="18"/>
        <v>0</v>
      </c>
      <c r="BS106" s="4">
        <f t="shared" si="19"/>
        <v>1256.5920000000001</v>
      </c>
      <c r="BT106" s="4">
        <f t="shared" si="20"/>
        <v>0</v>
      </c>
      <c r="BU106" s="4">
        <f t="shared" si="21"/>
        <v>1090.5999999999999</v>
      </c>
      <c r="BV106" s="4">
        <f t="shared" si="22"/>
        <v>0</v>
      </c>
      <c r="BW106" s="4">
        <f t="shared" si="23"/>
        <v>5534.279681</v>
      </c>
      <c r="BX106" s="4">
        <f t="shared" si="24"/>
        <v>1309.827309</v>
      </c>
      <c r="BY106" t="s">
        <v>901</v>
      </c>
    </row>
    <row r="107" spans="1:77" x14ac:dyDescent="0.25">
      <c r="A107">
        <v>16</v>
      </c>
      <c r="B107" t="s">
        <v>0</v>
      </c>
      <c r="C107" t="s">
        <v>668</v>
      </c>
      <c r="D107">
        <v>2021</v>
      </c>
      <c r="E107" t="s">
        <v>1</v>
      </c>
      <c r="F107" t="s">
        <v>2</v>
      </c>
      <c r="G107">
        <v>2</v>
      </c>
      <c r="H107" t="s">
        <v>3</v>
      </c>
      <c r="I107" t="s">
        <v>672</v>
      </c>
      <c r="J107" t="s">
        <v>36</v>
      </c>
      <c r="K107" t="s">
        <v>781</v>
      </c>
      <c r="L107" t="s">
        <v>782</v>
      </c>
      <c r="M107" t="s">
        <v>783</v>
      </c>
      <c r="N107" t="s">
        <v>719</v>
      </c>
      <c r="O107" t="s">
        <v>37</v>
      </c>
      <c r="P107" t="s">
        <v>721</v>
      </c>
      <c r="Q107" t="s">
        <v>40</v>
      </c>
      <c r="R107">
        <v>0</v>
      </c>
      <c r="S107" t="s">
        <v>7</v>
      </c>
      <c r="T107">
        <v>28</v>
      </c>
      <c r="U107" t="s">
        <v>44</v>
      </c>
      <c r="V107" t="s">
        <v>4019</v>
      </c>
      <c r="W107" t="s">
        <v>1771</v>
      </c>
      <c r="X107">
        <v>6</v>
      </c>
      <c r="Y107" t="s">
        <v>1775</v>
      </c>
      <c r="Z107">
        <v>3</v>
      </c>
      <c r="AA107" t="s">
        <v>927</v>
      </c>
      <c r="AB107" t="s">
        <v>1653</v>
      </c>
      <c r="AC107" s="3">
        <v>0.5</v>
      </c>
      <c r="AD107" s="3">
        <v>0.5</v>
      </c>
      <c r="AE107" s="3">
        <v>100</v>
      </c>
      <c r="AF107" s="3">
        <v>2</v>
      </c>
      <c r="AG107" s="3">
        <v>1.96</v>
      </c>
      <c r="AH107" s="3">
        <v>98</v>
      </c>
      <c r="AI107" s="3">
        <v>4</v>
      </c>
      <c r="AJ107" s="3">
        <v>0</v>
      </c>
      <c r="AK107" s="3">
        <v>0</v>
      </c>
      <c r="AL107" s="3">
        <v>0</v>
      </c>
      <c r="AM107" s="3">
        <v>0</v>
      </c>
      <c r="AN107" s="3">
        <v>0</v>
      </c>
      <c r="AO107" s="3">
        <v>0</v>
      </c>
      <c r="AP107" s="3">
        <v>0</v>
      </c>
      <c r="AQ107" s="3">
        <v>0</v>
      </c>
      <c r="AR107" s="3" t="s">
        <v>7</v>
      </c>
      <c r="AS107" s="3" t="s">
        <v>7</v>
      </c>
      <c r="AT107" s="3" t="s">
        <v>7</v>
      </c>
      <c r="AU107" s="1">
        <v>144060667</v>
      </c>
      <c r="AV107" s="1">
        <v>144060667</v>
      </c>
      <c r="AW107" s="3">
        <v>100</v>
      </c>
      <c r="AX107" s="1">
        <v>691758000</v>
      </c>
      <c r="AY107" s="1">
        <v>584637812</v>
      </c>
      <c r="AZ107" s="3">
        <v>84.51</v>
      </c>
      <c r="BA107" s="1">
        <v>872455000</v>
      </c>
      <c r="BB107" s="1">
        <v>0</v>
      </c>
      <c r="BC107" s="3">
        <v>0</v>
      </c>
      <c r="BD107" s="1">
        <v>0</v>
      </c>
      <c r="BE107" s="1">
        <v>0</v>
      </c>
      <c r="BF107" s="3">
        <v>0</v>
      </c>
      <c r="BG107" s="1">
        <v>0</v>
      </c>
      <c r="BH107" s="1">
        <v>0</v>
      </c>
      <c r="BI107" s="3">
        <v>0</v>
      </c>
      <c r="BJ107" s="1" t="s">
        <v>9</v>
      </c>
      <c r="BK107" s="1" t="s">
        <v>9</v>
      </c>
      <c r="BL107" s="3" t="s">
        <v>9</v>
      </c>
      <c r="BM107" s="4">
        <f t="shared" si="13"/>
        <v>144.060667</v>
      </c>
      <c r="BN107" s="4">
        <f t="shared" si="14"/>
        <v>144.060667</v>
      </c>
      <c r="BO107" s="4">
        <f t="shared" si="15"/>
        <v>691.75800000000004</v>
      </c>
      <c r="BP107" s="4">
        <f t="shared" si="16"/>
        <v>584.63781200000005</v>
      </c>
      <c r="BQ107" s="4">
        <f t="shared" si="17"/>
        <v>872.45500000000004</v>
      </c>
      <c r="BR107" s="4">
        <f t="shared" si="18"/>
        <v>0</v>
      </c>
      <c r="BS107" s="4">
        <f t="shared" si="19"/>
        <v>0</v>
      </c>
      <c r="BT107" s="4">
        <f t="shared" si="20"/>
        <v>0</v>
      </c>
      <c r="BU107" s="4">
        <f t="shared" si="21"/>
        <v>0</v>
      </c>
      <c r="BV107" s="4">
        <f t="shared" si="22"/>
        <v>0</v>
      </c>
      <c r="BW107" s="4">
        <f t="shared" si="23"/>
        <v>1708.2736669999999</v>
      </c>
      <c r="BX107" s="4">
        <f t="shared" si="24"/>
        <v>728.69847900000002</v>
      </c>
      <c r="BY107" t="s">
        <v>901</v>
      </c>
    </row>
    <row r="108" spans="1:77" x14ac:dyDescent="0.25">
      <c r="A108">
        <v>16</v>
      </c>
      <c r="B108" t="s">
        <v>0</v>
      </c>
      <c r="C108" t="s">
        <v>668</v>
      </c>
      <c r="D108">
        <v>2021</v>
      </c>
      <c r="E108" t="s">
        <v>1</v>
      </c>
      <c r="F108" t="s">
        <v>2</v>
      </c>
      <c r="G108">
        <v>2</v>
      </c>
      <c r="H108" t="s">
        <v>3</v>
      </c>
      <c r="I108" t="s">
        <v>672</v>
      </c>
      <c r="J108" t="s">
        <v>36</v>
      </c>
      <c r="K108" t="s">
        <v>781</v>
      </c>
      <c r="L108" t="s">
        <v>782</v>
      </c>
      <c r="M108" t="s">
        <v>783</v>
      </c>
      <c r="N108" t="s">
        <v>719</v>
      </c>
      <c r="O108" t="s">
        <v>37</v>
      </c>
      <c r="P108" t="s">
        <v>721</v>
      </c>
      <c r="Q108" t="s">
        <v>40</v>
      </c>
      <c r="R108">
        <v>0</v>
      </c>
      <c r="S108" t="s">
        <v>7</v>
      </c>
      <c r="T108">
        <v>29</v>
      </c>
      <c r="U108" t="s">
        <v>45</v>
      </c>
      <c r="V108" t="s">
        <v>4019</v>
      </c>
      <c r="W108" t="s">
        <v>1771</v>
      </c>
      <c r="X108">
        <v>1</v>
      </c>
      <c r="Y108" t="s">
        <v>1776</v>
      </c>
      <c r="Z108">
        <v>3</v>
      </c>
      <c r="AA108" t="s">
        <v>927</v>
      </c>
      <c r="AB108" t="s">
        <v>1653</v>
      </c>
      <c r="AC108" s="3">
        <v>0.1</v>
      </c>
      <c r="AD108" s="3">
        <v>0.1</v>
      </c>
      <c r="AE108" s="3">
        <v>100</v>
      </c>
      <c r="AF108" s="3">
        <v>0.4</v>
      </c>
      <c r="AG108" s="3">
        <v>0.4</v>
      </c>
      <c r="AH108" s="3">
        <v>100</v>
      </c>
      <c r="AI108" s="3">
        <v>0.75</v>
      </c>
      <c r="AJ108" s="3">
        <v>0</v>
      </c>
      <c r="AK108" s="3">
        <v>0</v>
      </c>
      <c r="AL108" s="3">
        <v>0.9</v>
      </c>
      <c r="AM108" s="3">
        <v>0</v>
      </c>
      <c r="AN108" s="3">
        <v>0</v>
      </c>
      <c r="AO108" s="3">
        <v>1</v>
      </c>
      <c r="AP108" s="3">
        <v>0</v>
      </c>
      <c r="AQ108" s="3">
        <v>0</v>
      </c>
      <c r="AR108" s="3" t="s">
        <v>7</v>
      </c>
      <c r="AS108" s="3" t="s">
        <v>7</v>
      </c>
      <c r="AT108" s="3" t="s">
        <v>7</v>
      </c>
      <c r="AU108" s="1">
        <v>804538730</v>
      </c>
      <c r="AV108" s="1">
        <v>785105013</v>
      </c>
      <c r="AW108" s="3">
        <v>97.58</v>
      </c>
      <c r="AX108" s="1">
        <v>2207357000</v>
      </c>
      <c r="AY108" s="1">
        <v>1374409892</v>
      </c>
      <c r="AZ108" s="3">
        <v>62.26</v>
      </c>
      <c r="BA108" s="1">
        <v>2002050000</v>
      </c>
      <c r="BB108" s="1">
        <v>0</v>
      </c>
      <c r="BC108" s="3">
        <v>0</v>
      </c>
      <c r="BD108" s="1">
        <v>1649700000</v>
      </c>
      <c r="BE108" s="1">
        <v>0</v>
      </c>
      <c r="BF108" s="3">
        <v>0</v>
      </c>
      <c r="BG108" s="1">
        <v>731500000</v>
      </c>
      <c r="BH108" s="1">
        <v>0</v>
      </c>
      <c r="BI108" s="3">
        <v>0</v>
      </c>
      <c r="BJ108" s="1" t="s">
        <v>9</v>
      </c>
      <c r="BK108" s="1" t="s">
        <v>9</v>
      </c>
      <c r="BL108" s="3" t="s">
        <v>9</v>
      </c>
      <c r="BM108" s="4">
        <f t="shared" si="13"/>
        <v>804.53872999999999</v>
      </c>
      <c r="BN108" s="4">
        <f t="shared" si="14"/>
        <v>785.10501299999999</v>
      </c>
      <c r="BO108" s="4">
        <f t="shared" si="15"/>
        <v>2207.357</v>
      </c>
      <c r="BP108" s="4">
        <f t="shared" si="16"/>
        <v>1374.4098919999999</v>
      </c>
      <c r="BQ108" s="4">
        <f t="shared" si="17"/>
        <v>2002.05</v>
      </c>
      <c r="BR108" s="4">
        <f t="shared" si="18"/>
        <v>0</v>
      </c>
      <c r="BS108" s="4">
        <f t="shared" si="19"/>
        <v>1649.7</v>
      </c>
      <c r="BT108" s="4">
        <f t="shared" si="20"/>
        <v>0</v>
      </c>
      <c r="BU108" s="4">
        <f t="shared" si="21"/>
        <v>731.5</v>
      </c>
      <c r="BV108" s="4">
        <f t="shared" si="22"/>
        <v>0</v>
      </c>
      <c r="BW108" s="4">
        <f t="shared" si="23"/>
        <v>7395.1457300000002</v>
      </c>
      <c r="BX108" s="4">
        <f t="shared" si="24"/>
        <v>2159.514905</v>
      </c>
      <c r="BY108" t="s">
        <v>901</v>
      </c>
    </row>
    <row r="109" spans="1:77" x14ac:dyDescent="0.25">
      <c r="A109">
        <v>16</v>
      </c>
      <c r="B109" t="s">
        <v>0</v>
      </c>
      <c r="C109" t="s">
        <v>668</v>
      </c>
      <c r="D109">
        <v>2021</v>
      </c>
      <c r="E109" t="s">
        <v>1</v>
      </c>
      <c r="F109" t="s">
        <v>2</v>
      </c>
      <c r="G109">
        <v>2</v>
      </c>
      <c r="H109" t="s">
        <v>3</v>
      </c>
      <c r="I109" t="s">
        <v>672</v>
      </c>
      <c r="J109" t="s">
        <v>36</v>
      </c>
      <c r="K109" t="s">
        <v>781</v>
      </c>
      <c r="L109" t="s">
        <v>782</v>
      </c>
      <c r="M109" t="s">
        <v>783</v>
      </c>
      <c r="N109" t="s">
        <v>719</v>
      </c>
      <c r="O109" t="s">
        <v>37</v>
      </c>
      <c r="P109" t="s">
        <v>721</v>
      </c>
      <c r="Q109" t="s">
        <v>40</v>
      </c>
      <c r="R109">
        <v>0</v>
      </c>
      <c r="S109" t="s">
        <v>7</v>
      </c>
      <c r="T109">
        <v>29</v>
      </c>
      <c r="U109" t="s">
        <v>45</v>
      </c>
      <c r="V109" t="s">
        <v>4019</v>
      </c>
      <c r="W109" t="s">
        <v>1771</v>
      </c>
      <c r="X109">
        <v>2</v>
      </c>
      <c r="Y109" t="s">
        <v>1777</v>
      </c>
      <c r="Z109">
        <v>3</v>
      </c>
      <c r="AA109" t="s">
        <v>927</v>
      </c>
      <c r="AB109" t="s">
        <v>1653</v>
      </c>
      <c r="AC109" s="3">
        <v>0.1</v>
      </c>
      <c r="AD109" s="3">
        <v>0.1</v>
      </c>
      <c r="AE109" s="3">
        <v>100</v>
      </c>
      <c r="AF109" s="3">
        <v>0.4</v>
      </c>
      <c r="AG109" s="3">
        <v>0.4</v>
      </c>
      <c r="AH109" s="3">
        <v>100</v>
      </c>
      <c r="AI109" s="3">
        <v>0.75</v>
      </c>
      <c r="AJ109" s="3">
        <v>0</v>
      </c>
      <c r="AK109" s="3">
        <v>0</v>
      </c>
      <c r="AL109" s="3">
        <v>0.9</v>
      </c>
      <c r="AM109" s="3">
        <v>0</v>
      </c>
      <c r="AN109" s="3">
        <v>0</v>
      </c>
      <c r="AO109" s="3">
        <v>1</v>
      </c>
      <c r="AP109" s="3">
        <v>0</v>
      </c>
      <c r="AQ109" s="3">
        <v>0</v>
      </c>
      <c r="AR109" s="3" t="s">
        <v>7</v>
      </c>
      <c r="AS109" s="3" t="s">
        <v>7</v>
      </c>
      <c r="AT109" s="3" t="s">
        <v>7</v>
      </c>
      <c r="AU109" s="1">
        <v>145705468</v>
      </c>
      <c r="AV109" s="1">
        <v>145705468</v>
      </c>
      <c r="AW109" s="3">
        <v>100</v>
      </c>
      <c r="AX109" s="1">
        <v>474818000</v>
      </c>
      <c r="AY109" s="1">
        <v>429818000</v>
      </c>
      <c r="AZ109" s="3">
        <v>90.52</v>
      </c>
      <c r="BA109" s="1">
        <v>165330000</v>
      </c>
      <c r="BB109" s="1">
        <v>0</v>
      </c>
      <c r="BC109" s="3">
        <v>0</v>
      </c>
      <c r="BD109" s="1">
        <v>192700000</v>
      </c>
      <c r="BE109" s="1">
        <v>0</v>
      </c>
      <c r="BF109" s="3">
        <v>0</v>
      </c>
      <c r="BG109" s="1">
        <v>133000000</v>
      </c>
      <c r="BH109" s="1">
        <v>0</v>
      </c>
      <c r="BI109" s="3">
        <v>0</v>
      </c>
      <c r="BJ109" s="1" t="s">
        <v>9</v>
      </c>
      <c r="BK109" s="1" t="s">
        <v>9</v>
      </c>
      <c r="BL109" s="3" t="s">
        <v>9</v>
      </c>
      <c r="BM109" s="4">
        <f t="shared" si="13"/>
        <v>145.705468</v>
      </c>
      <c r="BN109" s="4">
        <f t="shared" si="14"/>
        <v>145.705468</v>
      </c>
      <c r="BO109" s="4">
        <f t="shared" si="15"/>
        <v>474.81799999999998</v>
      </c>
      <c r="BP109" s="4">
        <f t="shared" si="16"/>
        <v>429.81799999999998</v>
      </c>
      <c r="BQ109" s="4">
        <f t="shared" si="17"/>
        <v>165.33</v>
      </c>
      <c r="BR109" s="4">
        <f t="shared" si="18"/>
        <v>0</v>
      </c>
      <c r="BS109" s="4">
        <f t="shared" si="19"/>
        <v>192.7</v>
      </c>
      <c r="BT109" s="4">
        <f t="shared" si="20"/>
        <v>0</v>
      </c>
      <c r="BU109" s="4">
        <f t="shared" si="21"/>
        <v>133</v>
      </c>
      <c r="BV109" s="4">
        <f t="shared" si="22"/>
        <v>0</v>
      </c>
      <c r="BW109" s="4">
        <f t="shared" si="23"/>
        <v>1111.5534680000001</v>
      </c>
      <c r="BX109" s="4">
        <f t="shared" si="24"/>
        <v>575.52346799999998</v>
      </c>
      <c r="BY109" t="s">
        <v>901</v>
      </c>
    </row>
    <row r="110" spans="1:77" x14ac:dyDescent="0.25">
      <c r="A110">
        <v>16</v>
      </c>
      <c r="B110" t="s">
        <v>0</v>
      </c>
      <c r="C110" t="s">
        <v>668</v>
      </c>
      <c r="D110">
        <v>2021</v>
      </c>
      <c r="E110" t="s">
        <v>1</v>
      </c>
      <c r="F110" t="s">
        <v>2</v>
      </c>
      <c r="G110">
        <v>2</v>
      </c>
      <c r="H110" t="s">
        <v>3</v>
      </c>
      <c r="I110" t="s">
        <v>672</v>
      </c>
      <c r="J110" t="s">
        <v>36</v>
      </c>
      <c r="K110" t="s">
        <v>781</v>
      </c>
      <c r="L110" t="s">
        <v>782</v>
      </c>
      <c r="M110" t="s">
        <v>783</v>
      </c>
      <c r="N110" t="s">
        <v>719</v>
      </c>
      <c r="O110" t="s">
        <v>37</v>
      </c>
      <c r="P110" t="s">
        <v>721</v>
      </c>
      <c r="Q110" t="s">
        <v>40</v>
      </c>
      <c r="R110">
        <v>0</v>
      </c>
      <c r="S110" t="s">
        <v>7</v>
      </c>
      <c r="T110">
        <v>30</v>
      </c>
      <c r="U110" t="s">
        <v>46</v>
      </c>
      <c r="V110" t="s">
        <v>4019</v>
      </c>
      <c r="W110" t="s">
        <v>1771</v>
      </c>
      <c r="X110">
        <v>3</v>
      </c>
      <c r="Y110" t="s">
        <v>1778</v>
      </c>
      <c r="Z110">
        <v>3</v>
      </c>
      <c r="AA110" t="s">
        <v>927</v>
      </c>
      <c r="AB110" t="s">
        <v>1653</v>
      </c>
      <c r="AC110" s="3">
        <v>0.15</v>
      </c>
      <c r="AD110" s="3">
        <v>0.15</v>
      </c>
      <c r="AE110" s="3">
        <v>100</v>
      </c>
      <c r="AF110" s="3">
        <v>0.4</v>
      </c>
      <c r="AG110" s="3">
        <v>0.39</v>
      </c>
      <c r="AH110" s="3">
        <v>97.5</v>
      </c>
      <c r="AI110" s="3">
        <v>0.7</v>
      </c>
      <c r="AJ110" s="3">
        <v>0</v>
      </c>
      <c r="AK110" s="3">
        <v>0</v>
      </c>
      <c r="AL110" s="3">
        <v>0.9</v>
      </c>
      <c r="AM110" s="3">
        <v>0</v>
      </c>
      <c r="AN110" s="3">
        <v>0</v>
      </c>
      <c r="AO110" s="3">
        <v>1</v>
      </c>
      <c r="AP110" s="3">
        <v>0</v>
      </c>
      <c r="AQ110" s="3">
        <v>0</v>
      </c>
      <c r="AR110" s="3" t="s">
        <v>7</v>
      </c>
      <c r="AS110" s="3" t="s">
        <v>7</v>
      </c>
      <c r="AT110" s="3" t="s">
        <v>7</v>
      </c>
      <c r="AU110" s="1">
        <v>32632000</v>
      </c>
      <c r="AV110" s="1">
        <v>32632000</v>
      </c>
      <c r="AW110" s="3">
        <v>100</v>
      </c>
      <c r="AX110" s="1">
        <v>310190867</v>
      </c>
      <c r="AY110" s="1">
        <v>272828226</v>
      </c>
      <c r="AZ110" s="3">
        <v>87.96</v>
      </c>
      <c r="BA110" s="1">
        <v>1322173000</v>
      </c>
      <c r="BB110" s="1">
        <v>0</v>
      </c>
      <c r="BC110" s="3">
        <v>0</v>
      </c>
      <c r="BD110" s="1">
        <v>1559172000</v>
      </c>
      <c r="BE110" s="1">
        <v>0</v>
      </c>
      <c r="BF110" s="3">
        <v>0</v>
      </c>
      <c r="BG110" s="1">
        <v>924350000</v>
      </c>
      <c r="BH110" s="1">
        <v>0</v>
      </c>
      <c r="BI110" s="3">
        <v>0</v>
      </c>
      <c r="BJ110" s="1" t="s">
        <v>9</v>
      </c>
      <c r="BK110" s="1" t="s">
        <v>9</v>
      </c>
      <c r="BL110" s="3" t="s">
        <v>9</v>
      </c>
      <c r="BM110" s="4">
        <f t="shared" si="13"/>
        <v>32.631999999999998</v>
      </c>
      <c r="BN110" s="4">
        <f t="shared" si="14"/>
        <v>32.631999999999998</v>
      </c>
      <c r="BO110" s="4">
        <f t="shared" si="15"/>
        <v>310.19086700000003</v>
      </c>
      <c r="BP110" s="4">
        <f t="shared" si="16"/>
        <v>272.82822599999997</v>
      </c>
      <c r="BQ110" s="4">
        <f t="shared" si="17"/>
        <v>1322.173</v>
      </c>
      <c r="BR110" s="4">
        <f t="shared" si="18"/>
        <v>0</v>
      </c>
      <c r="BS110" s="4">
        <f t="shared" si="19"/>
        <v>1559.172</v>
      </c>
      <c r="BT110" s="4">
        <f t="shared" si="20"/>
        <v>0</v>
      </c>
      <c r="BU110" s="4">
        <f t="shared" si="21"/>
        <v>924.35</v>
      </c>
      <c r="BV110" s="4">
        <f t="shared" si="22"/>
        <v>0</v>
      </c>
      <c r="BW110" s="4">
        <f t="shared" si="23"/>
        <v>4148.5178670000005</v>
      </c>
      <c r="BX110" s="4">
        <f t="shared" si="24"/>
        <v>305.46022599999998</v>
      </c>
      <c r="BY110" t="s">
        <v>901</v>
      </c>
    </row>
    <row r="111" spans="1:77" x14ac:dyDescent="0.25">
      <c r="A111">
        <v>16</v>
      </c>
      <c r="B111" t="s">
        <v>0</v>
      </c>
      <c r="C111" t="s">
        <v>668</v>
      </c>
      <c r="D111">
        <v>2021</v>
      </c>
      <c r="E111" t="s">
        <v>1</v>
      </c>
      <c r="F111" t="s">
        <v>2</v>
      </c>
      <c r="G111">
        <v>2</v>
      </c>
      <c r="H111" t="s">
        <v>3</v>
      </c>
      <c r="I111" t="s">
        <v>672</v>
      </c>
      <c r="J111" t="s">
        <v>36</v>
      </c>
      <c r="K111" t="s">
        <v>781</v>
      </c>
      <c r="L111" t="s">
        <v>782</v>
      </c>
      <c r="M111" t="s">
        <v>783</v>
      </c>
      <c r="N111" t="s">
        <v>719</v>
      </c>
      <c r="O111" t="s">
        <v>37</v>
      </c>
      <c r="P111" t="s">
        <v>721</v>
      </c>
      <c r="Q111" t="s">
        <v>40</v>
      </c>
      <c r="R111">
        <v>0</v>
      </c>
      <c r="S111" t="s">
        <v>7</v>
      </c>
      <c r="T111">
        <v>32</v>
      </c>
      <c r="U111" t="s">
        <v>47</v>
      </c>
      <c r="V111" t="s">
        <v>4019</v>
      </c>
      <c r="W111" t="s">
        <v>1771</v>
      </c>
      <c r="X111">
        <v>10</v>
      </c>
      <c r="Y111" t="s">
        <v>1779</v>
      </c>
      <c r="Z111">
        <v>3</v>
      </c>
      <c r="AA111" t="s">
        <v>927</v>
      </c>
      <c r="AB111" t="s">
        <v>1653</v>
      </c>
      <c r="AC111" s="3">
        <v>0</v>
      </c>
      <c r="AD111" s="3">
        <v>0</v>
      </c>
      <c r="AE111" s="3">
        <v>0</v>
      </c>
      <c r="AF111" s="3">
        <v>0.3</v>
      </c>
      <c r="AG111" s="3">
        <v>0.26</v>
      </c>
      <c r="AH111" s="3">
        <v>86.67</v>
      </c>
      <c r="AI111" s="3">
        <v>0.7</v>
      </c>
      <c r="AJ111" s="3">
        <v>0</v>
      </c>
      <c r="AK111" s="3">
        <v>0</v>
      </c>
      <c r="AL111" s="3">
        <v>1</v>
      </c>
      <c r="AM111" s="3">
        <v>0</v>
      </c>
      <c r="AN111" s="3">
        <v>0</v>
      </c>
      <c r="AO111" s="3">
        <v>0</v>
      </c>
      <c r="AP111" s="3">
        <v>0</v>
      </c>
      <c r="AQ111" s="3">
        <v>0</v>
      </c>
      <c r="AR111" s="3" t="s">
        <v>7</v>
      </c>
      <c r="AS111" s="3" t="s">
        <v>7</v>
      </c>
      <c r="AT111" s="3" t="s">
        <v>7</v>
      </c>
      <c r="AU111" s="1">
        <v>0</v>
      </c>
      <c r="AV111" s="1">
        <v>0</v>
      </c>
      <c r="AW111" s="3">
        <v>0</v>
      </c>
      <c r="AX111" s="1">
        <v>107887000</v>
      </c>
      <c r="AY111" s="1">
        <v>70666667</v>
      </c>
      <c r="AZ111" s="3">
        <v>65.5</v>
      </c>
      <c r="BA111" s="1">
        <v>571500000</v>
      </c>
      <c r="BB111" s="1">
        <v>0</v>
      </c>
      <c r="BC111" s="3">
        <v>0</v>
      </c>
      <c r="BD111" s="1">
        <v>1698633000</v>
      </c>
      <c r="BE111" s="1">
        <v>0</v>
      </c>
      <c r="BF111" s="3">
        <v>0</v>
      </c>
      <c r="BG111" s="1">
        <v>0</v>
      </c>
      <c r="BH111" s="1">
        <v>0</v>
      </c>
      <c r="BI111" s="3">
        <v>0</v>
      </c>
      <c r="BJ111" s="1" t="s">
        <v>9</v>
      </c>
      <c r="BK111" s="1" t="s">
        <v>9</v>
      </c>
      <c r="BL111" s="3" t="s">
        <v>9</v>
      </c>
      <c r="BM111" s="4">
        <f t="shared" si="13"/>
        <v>0</v>
      </c>
      <c r="BN111" s="4">
        <f t="shared" si="14"/>
        <v>0</v>
      </c>
      <c r="BO111" s="4">
        <f t="shared" si="15"/>
        <v>107.887</v>
      </c>
      <c r="BP111" s="4">
        <f t="shared" si="16"/>
        <v>70.666667000000004</v>
      </c>
      <c r="BQ111" s="4">
        <f t="shared" si="17"/>
        <v>571.5</v>
      </c>
      <c r="BR111" s="4">
        <f t="shared" si="18"/>
        <v>0</v>
      </c>
      <c r="BS111" s="4">
        <f t="shared" si="19"/>
        <v>1698.633</v>
      </c>
      <c r="BT111" s="4">
        <f t="shared" si="20"/>
        <v>0</v>
      </c>
      <c r="BU111" s="4">
        <f t="shared" si="21"/>
        <v>0</v>
      </c>
      <c r="BV111" s="4">
        <f t="shared" si="22"/>
        <v>0</v>
      </c>
      <c r="BW111" s="4">
        <f t="shared" si="23"/>
        <v>2378.02</v>
      </c>
      <c r="BX111" s="4">
        <f t="shared" si="24"/>
        <v>70.666667000000004</v>
      </c>
      <c r="BY111" t="s">
        <v>901</v>
      </c>
    </row>
    <row r="112" spans="1:77" x14ac:dyDescent="0.25">
      <c r="A112">
        <v>16</v>
      </c>
      <c r="B112" t="s">
        <v>0</v>
      </c>
      <c r="C112" t="s">
        <v>668</v>
      </c>
      <c r="D112">
        <v>2021</v>
      </c>
      <c r="E112" t="s">
        <v>1</v>
      </c>
      <c r="F112" t="s">
        <v>2</v>
      </c>
      <c r="G112">
        <v>2</v>
      </c>
      <c r="H112" t="s">
        <v>3</v>
      </c>
      <c r="I112" t="s">
        <v>672</v>
      </c>
      <c r="J112" t="s">
        <v>36</v>
      </c>
      <c r="K112" t="s">
        <v>781</v>
      </c>
      <c r="L112" t="s">
        <v>782</v>
      </c>
      <c r="M112" t="s">
        <v>783</v>
      </c>
      <c r="N112" t="s">
        <v>719</v>
      </c>
      <c r="O112" t="s">
        <v>37</v>
      </c>
      <c r="P112" t="s">
        <v>721</v>
      </c>
      <c r="Q112" t="s">
        <v>40</v>
      </c>
      <c r="R112">
        <v>0</v>
      </c>
      <c r="S112" t="s">
        <v>7</v>
      </c>
      <c r="T112">
        <v>35</v>
      </c>
      <c r="U112" t="s">
        <v>48</v>
      </c>
      <c r="V112" t="s">
        <v>4019</v>
      </c>
      <c r="W112" t="s">
        <v>1771</v>
      </c>
      <c r="X112">
        <v>9</v>
      </c>
      <c r="Y112" t="s">
        <v>1780</v>
      </c>
      <c r="Z112">
        <v>3</v>
      </c>
      <c r="AA112" t="s">
        <v>927</v>
      </c>
      <c r="AB112" t="s">
        <v>1653</v>
      </c>
      <c r="AC112" s="3">
        <v>0.2</v>
      </c>
      <c r="AD112" s="3">
        <v>0.2</v>
      </c>
      <c r="AE112" s="3">
        <v>100</v>
      </c>
      <c r="AF112" s="3">
        <v>0.5</v>
      </c>
      <c r="AG112" s="3">
        <v>0.5</v>
      </c>
      <c r="AH112" s="3">
        <v>100</v>
      </c>
      <c r="AI112" s="3">
        <v>2</v>
      </c>
      <c r="AJ112" s="3">
        <v>0</v>
      </c>
      <c r="AK112" s="3">
        <v>0</v>
      </c>
      <c r="AL112" s="3">
        <v>4</v>
      </c>
      <c r="AM112" s="3">
        <v>0</v>
      </c>
      <c r="AN112" s="3">
        <v>0</v>
      </c>
      <c r="AO112" s="3">
        <v>0</v>
      </c>
      <c r="AP112" s="3">
        <v>0</v>
      </c>
      <c r="AQ112" s="3">
        <v>0</v>
      </c>
      <c r="AR112" s="3" t="s">
        <v>7</v>
      </c>
      <c r="AS112" s="3" t="s">
        <v>7</v>
      </c>
      <c r="AT112" s="3" t="s">
        <v>7</v>
      </c>
      <c r="AU112" s="1">
        <v>174937200</v>
      </c>
      <c r="AV112" s="1">
        <v>174937200</v>
      </c>
      <c r="AW112" s="3">
        <v>100</v>
      </c>
      <c r="AX112" s="1">
        <v>780422340</v>
      </c>
      <c r="AY112" s="1">
        <v>693968010</v>
      </c>
      <c r="AZ112" s="3">
        <v>88.92</v>
      </c>
      <c r="BA112" s="1">
        <v>2088282000</v>
      </c>
      <c r="BB112" s="1">
        <v>0</v>
      </c>
      <c r="BC112" s="3">
        <v>0</v>
      </c>
      <c r="BD112" s="1">
        <v>2699328000</v>
      </c>
      <c r="BE112" s="1">
        <v>0</v>
      </c>
      <c r="BF112" s="3">
        <v>0</v>
      </c>
      <c r="BG112" s="1">
        <v>0</v>
      </c>
      <c r="BH112" s="1">
        <v>0</v>
      </c>
      <c r="BI112" s="3">
        <v>0</v>
      </c>
      <c r="BJ112" s="1" t="s">
        <v>9</v>
      </c>
      <c r="BK112" s="1" t="s">
        <v>9</v>
      </c>
      <c r="BL112" s="3" t="s">
        <v>9</v>
      </c>
      <c r="BM112" s="4">
        <f t="shared" si="13"/>
        <v>174.93719999999999</v>
      </c>
      <c r="BN112" s="4">
        <f t="shared" si="14"/>
        <v>174.93719999999999</v>
      </c>
      <c r="BO112" s="4">
        <f t="shared" si="15"/>
        <v>780.42233999999996</v>
      </c>
      <c r="BP112" s="4">
        <f t="shared" si="16"/>
        <v>693.96801000000005</v>
      </c>
      <c r="BQ112" s="4">
        <f t="shared" si="17"/>
        <v>2088.2820000000002</v>
      </c>
      <c r="BR112" s="4">
        <f t="shared" si="18"/>
        <v>0</v>
      </c>
      <c r="BS112" s="4">
        <f t="shared" si="19"/>
        <v>2699.328</v>
      </c>
      <c r="BT112" s="4">
        <f t="shared" si="20"/>
        <v>0</v>
      </c>
      <c r="BU112" s="4">
        <f t="shared" si="21"/>
        <v>0</v>
      </c>
      <c r="BV112" s="4">
        <f t="shared" si="22"/>
        <v>0</v>
      </c>
      <c r="BW112" s="4">
        <f t="shared" si="23"/>
        <v>5742.9695400000001</v>
      </c>
      <c r="BX112" s="4">
        <f t="shared" si="24"/>
        <v>868.90521000000001</v>
      </c>
      <c r="BY112" t="s">
        <v>901</v>
      </c>
    </row>
    <row r="113" spans="1:77" x14ac:dyDescent="0.25">
      <c r="A113">
        <v>16</v>
      </c>
      <c r="B113" t="s">
        <v>0</v>
      </c>
      <c r="C113" t="s">
        <v>668</v>
      </c>
      <c r="D113">
        <v>2021</v>
      </c>
      <c r="E113" t="s">
        <v>1</v>
      </c>
      <c r="F113" t="s">
        <v>2</v>
      </c>
      <c r="G113">
        <v>2</v>
      </c>
      <c r="H113" t="s">
        <v>3</v>
      </c>
      <c r="I113" t="s">
        <v>672</v>
      </c>
      <c r="J113" t="s">
        <v>36</v>
      </c>
      <c r="K113" t="s">
        <v>781</v>
      </c>
      <c r="L113" t="s">
        <v>782</v>
      </c>
      <c r="M113" t="s">
        <v>783</v>
      </c>
      <c r="N113" t="s">
        <v>719</v>
      </c>
      <c r="O113" t="s">
        <v>37</v>
      </c>
      <c r="P113" t="s">
        <v>721</v>
      </c>
      <c r="Q113" t="s">
        <v>40</v>
      </c>
      <c r="R113">
        <v>0</v>
      </c>
      <c r="S113" t="s">
        <v>7</v>
      </c>
      <c r="T113">
        <v>36</v>
      </c>
      <c r="U113" t="s">
        <v>49</v>
      </c>
      <c r="V113" t="s">
        <v>4019</v>
      </c>
      <c r="W113" t="s">
        <v>1771</v>
      </c>
      <c r="X113">
        <v>8</v>
      </c>
      <c r="Y113" t="s">
        <v>1781</v>
      </c>
      <c r="Z113">
        <v>3</v>
      </c>
      <c r="AA113" t="s">
        <v>927</v>
      </c>
      <c r="AB113" t="s">
        <v>1653</v>
      </c>
      <c r="AC113" s="3">
        <v>0.2</v>
      </c>
      <c r="AD113" s="3">
        <v>0.2</v>
      </c>
      <c r="AE113" s="3">
        <v>100</v>
      </c>
      <c r="AF113" s="3">
        <v>0.8</v>
      </c>
      <c r="AG113" s="3">
        <v>0.8</v>
      </c>
      <c r="AH113" s="3">
        <v>100</v>
      </c>
      <c r="AI113" s="3">
        <v>0.9</v>
      </c>
      <c r="AJ113" s="3">
        <v>0</v>
      </c>
      <c r="AK113" s="3">
        <v>0</v>
      </c>
      <c r="AL113" s="3">
        <v>0.95</v>
      </c>
      <c r="AM113" s="3">
        <v>0</v>
      </c>
      <c r="AN113" s="3">
        <v>0</v>
      </c>
      <c r="AO113" s="3">
        <v>1</v>
      </c>
      <c r="AP113" s="3">
        <v>0</v>
      </c>
      <c r="AQ113" s="3">
        <v>0</v>
      </c>
      <c r="AR113" s="3" t="s">
        <v>7</v>
      </c>
      <c r="AS113" s="3" t="s">
        <v>7</v>
      </c>
      <c r="AT113" s="3" t="s">
        <v>7</v>
      </c>
      <c r="AU113" s="1">
        <v>139416667</v>
      </c>
      <c r="AV113" s="1">
        <v>59950000</v>
      </c>
      <c r="AW113" s="3">
        <v>43</v>
      </c>
      <c r="AX113" s="1">
        <v>518900000</v>
      </c>
      <c r="AY113" s="1">
        <v>486899467</v>
      </c>
      <c r="AZ113" s="3">
        <v>93.83</v>
      </c>
      <c r="BA113" s="1">
        <v>539950000</v>
      </c>
      <c r="BB113" s="1">
        <v>0</v>
      </c>
      <c r="BC113" s="3">
        <v>0</v>
      </c>
      <c r="BD113" s="1">
        <v>420000000</v>
      </c>
      <c r="BE113" s="1">
        <v>0</v>
      </c>
      <c r="BF113" s="3">
        <v>0</v>
      </c>
      <c r="BG113" s="1">
        <v>778750000</v>
      </c>
      <c r="BH113" s="1">
        <v>0</v>
      </c>
      <c r="BI113" s="3">
        <v>0</v>
      </c>
      <c r="BJ113" s="1" t="s">
        <v>9</v>
      </c>
      <c r="BK113" s="1" t="s">
        <v>9</v>
      </c>
      <c r="BL113" s="3" t="s">
        <v>9</v>
      </c>
      <c r="BM113" s="4">
        <f t="shared" si="13"/>
        <v>139.41666699999999</v>
      </c>
      <c r="BN113" s="4">
        <f t="shared" si="14"/>
        <v>59.95</v>
      </c>
      <c r="BO113" s="4">
        <f t="shared" si="15"/>
        <v>518.9</v>
      </c>
      <c r="BP113" s="4">
        <f t="shared" si="16"/>
        <v>486.89946700000002</v>
      </c>
      <c r="BQ113" s="4">
        <f t="shared" si="17"/>
        <v>539.95000000000005</v>
      </c>
      <c r="BR113" s="4">
        <f t="shared" si="18"/>
        <v>0</v>
      </c>
      <c r="BS113" s="4">
        <f t="shared" si="19"/>
        <v>420</v>
      </c>
      <c r="BT113" s="4">
        <f t="shared" si="20"/>
        <v>0</v>
      </c>
      <c r="BU113" s="4">
        <f t="shared" si="21"/>
        <v>778.75</v>
      </c>
      <c r="BV113" s="4">
        <f t="shared" si="22"/>
        <v>0</v>
      </c>
      <c r="BW113" s="4">
        <f t="shared" si="23"/>
        <v>2397.0166669999999</v>
      </c>
      <c r="BX113" s="4">
        <f t="shared" si="24"/>
        <v>546.849467</v>
      </c>
      <c r="BY113" t="s">
        <v>901</v>
      </c>
    </row>
    <row r="114" spans="1:77" x14ac:dyDescent="0.25">
      <c r="A114">
        <v>16</v>
      </c>
      <c r="B114" t="s">
        <v>0</v>
      </c>
      <c r="C114" t="s">
        <v>668</v>
      </c>
      <c r="D114">
        <v>2021</v>
      </c>
      <c r="E114" t="s">
        <v>1</v>
      </c>
      <c r="F114" t="s">
        <v>2</v>
      </c>
      <c r="G114">
        <v>2</v>
      </c>
      <c r="H114" t="s">
        <v>3</v>
      </c>
      <c r="I114" t="s">
        <v>672</v>
      </c>
      <c r="J114" t="s">
        <v>36</v>
      </c>
      <c r="K114" t="s">
        <v>781</v>
      </c>
      <c r="L114" t="s">
        <v>782</v>
      </c>
      <c r="M114" t="s">
        <v>783</v>
      </c>
      <c r="N114" t="s">
        <v>718</v>
      </c>
      <c r="O114" t="s">
        <v>13</v>
      </c>
      <c r="P114" t="s">
        <v>728</v>
      </c>
      <c r="Q114" t="s">
        <v>55</v>
      </c>
      <c r="R114">
        <v>0</v>
      </c>
      <c r="S114" t="s">
        <v>7</v>
      </c>
      <c r="T114">
        <v>313</v>
      </c>
      <c r="U114" t="s">
        <v>56</v>
      </c>
      <c r="V114" t="s">
        <v>4020</v>
      </c>
      <c r="W114" t="s">
        <v>1782</v>
      </c>
      <c r="X114">
        <v>8</v>
      </c>
      <c r="Y114" t="s">
        <v>1783</v>
      </c>
      <c r="Z114">
        <v>1</v>
      </c>
      <c r="AA114" t="s">
        <v>922</v>
      </c>
      <c r="AB114" t="s">
        <v>1653</v>
      </c>
      <c r="AC114" s="3">
        <v>10</v>
      </c>
      <c r="AD114" s="3">
        <v>10</v>
      </c>
      <c r="AE114" s="3">
        <v>100</v>
      </c>
      <c r="AF114" s="3">
        <v>40</v>
      </c>
      <c r="AG114" s="3">
        <v>40</v>
      </c>
      <c r="AH114" s="3">
        <v>100</v>
      </c>
      <c r="AI114" s="3">
        <v>25</v>
      </c>
      <c r="AJ114" s="3">
        <v>0</v>
      </c>
      <c r="AK114" s="3">
        <v>0</v>
      </c>
      <c r="AL114" s="3">
        <v>20</v>
      </c>
      <c r="AM114" s="3">
        <v>0</v>
      </c>
      <c r="AN114" s="3">
        <v>0</v>
      </c>
      <c r="AO114" s="3">
        <v>5</v>
      </c>
      <c r="AP114" s="3">
        <v>0</v>
      </c>
      <c r="AQ114" s="3">
        <v>0</v>
      </c>
      <c r="AR114" s="3">
        <v>100</v>
      </c>
      <c r="AS114" s="3">
        <v>50</v>
      </c>
      <c r="AT114" s="3">
        <v>50</v>
      </c>
      <c r="AU114" s="1">
        <v>2105011670</v>
      </c>
      <c r="AV114" s="1">
        <v>1981900958</v>
      </c>
      <c r="AW114" s="3">
        <v>94.15</v>
      </c>
      <c r="AX114" s="1">
        <v>9177233728</v>
      </c>
      <c r="AY114" s="1">
        <v>7332010141</v>
      </c>
      <c r="AZ114" s="3">
        <v>79.89</v>
      </c>
      <c r="BA114" s="1">
        <v>23984778000</v>
      </c>
      <c r="BB114" s="1">
        <v>0</v>
      </c>
      <c r="BC114" s="3">
        <v>0</v>
      </c>
      <c r="BD114" s="1">
        <v>29856134000</v>
      </c>
      <c r="BE114" s="1">
        <v>0</v>
      </c>
      <c r="BF114" s="3">
        <v>0</v>
      </c>
      <c r="BG114" s="1">
        <v>30056134000</v>
      </c>
      <c r="BH114" s="1">
        <v>0</v>
      </c>
      <c r="BI114" s="3">
        <v>0</v>
      </c>
      <c r="BJ114" s="1" t="s">
        <v>9</v>
      </c>
      <c r="BK114" s="1" t="s">
        <v>9</v>
      </c>
      <c r="BL114" s="3" t="s">
        <v>9</v>
      </c>
      <c r="BM114" s="4">
        <f t="shared" si="13"/>
        <v>2105.0116699999999</v>
      </c>
      <c r="BN114" s="4">
        <f t="shared" si="14"/>
        <v>1981.9009579999999</v>
      </c>
      <c r="BO114" s="4">
        <f t="shared" si="15"/>
        <v>9177.2337279999992</v>
      </c>
      <c r="BP114" s="4">
        <f t="shared" si="16"/>
        <v>7332.0101409999997</v>
      </c>
      <c r="BQ114" s="4">
        <f t="shared" si="17"/>
        <v>23984.777999999998</v>
      </c>
      <c r="BR114" s="4">
        <f t="shared" si="18"/>
        <v>0</v>
      </c>
      <c r="BS114" s="4">
        <f t="shared" si="19"/>
        <v>29856.133999999998</v>
      </c>
      <c r="BT114" s="4">
        <f t="shared" si="20"/>
        <v>0</v>
      </c>
      <c r="BU114" s="4">
        <f t="shared" si="21"/>
        <v>30056.133999999998</v>
      </c>
      <c r="BV114" s="4">
        <f t="shared" si="22"/>
        <v>0</v>
      </c>
      <c r="BW114" s="4">
        <f t="shared" si="23"/>
        <v>95179.291398000001</v>
      </c>
      <c r="BX114" s="4">
        <f t="shared" si="24"/>
        <v>9313.911098999999</v>
      </c>
      <c r="BY114" t="s">
        <v>896</v>
      </c>
    </row>
    <row r="115" spans="1:77" x14ac:dyDescent="0.25">
      <c r="A115">
        <v>16</v>
      </c>
      <c r="B115" t="s">
        <v>0</v>
      </c>
      <c r="C115" t="s">
        <v>668</v>
      </c>
      <c r="D115">
        <v>2021</v>
      </c>
      <c r="E115" t="s">
        <v>1</v>
      </c>
      <c r="F115" t="s">
        <v>2</v>
      </c>
      <c r="G115">
        <v>2</v>
      </c>
      <c r="H115" t="s">
        <v>3</v>
      </c>
      <c r="I115" t="s">
        <v>672</v>
      </c>
      <c r="J115" t="s">
        <v>36</v>
      </c>
      <c r="K115" t="s">
        <v>781</v>
      </c>
      <c r="L115" t="s">
        <v>782</v>
      </c>
      <c r="M115" t="s">
        <v>783</v>
      </c>
      <c r="N115" t="s">
        <v>718</v>
      </c>
      <c r="O115" t="s">
        <v>13</v>
      </c>
      <c r="P115" t="s">
        <v>728</v>
      </c>
      <c r="Q115" t="s">
        <v>55</v>
      </c>
      <c r="R115">
        <v>0</v>
      </c>
      <c r="S115" t="s">
        <v>7</v>
      </c>
      <c r="T115">
        <v>313</v>
      </c>
      <c r="U115" t="s">
        <v>56</v>
      </c>
      <c r="V115" t="s">
        <v>4020</v>
      </c>
      <c r="W115" t="s">
        <v>1782</v>
      </c>
      <c r="X115">
        <v>9</v>
      </c>
      <c r="Y115" t="s">
        <v>1784</v>
      </c>
      <c r="Z115">
        <v>3</v>
      </c>
      <c r="AA115" t="s">
        <v>927</v>
      </c>
      <c r="AB115" t="s">
        <v>1653</v>
      </c>
      <c r="AC115" s="3">
        <v>5</v>
      </c>
      <c r="AD115" s="3">
        <v>5</v>
      </c>
      <c r="AE115" s="3">
        <v>100</v>
      </c>
      <c r="AF115" s="3">
        <v>45</v>
      </c>
      <c r="AG115" s="3">
        <v>45</v>
      </c>
      <c r="AH115" s="3">
        <v>100</v>
      </c>
      <c r="AI115" s="3">
        <v>70</v>
      </c>
      <c r="AJ115" s="3">
        <v>0</v>
      </c>
      <c r="AK115" s="3">
        <v>0</v>
      </c>
      <c r="AL115" s="3">
        <v>95</v>
      </c>
      <c r="AM115" s="3">
        <v>0</v>
      </c>
      <c r="AN115" s="3">
        <v>0</v>
      </c>
      <c r="AO115" s="3">
        <v>100</v>
      </c>
      <c r="AP115" s="3">
        <v>0</v>
      </c>
      <c r="AQ115" s="3">
        <v>0</v>
      </c>
      <c r="AR115" s="3" t="s">
        <v>7</v>
      </c>
      <c r="AS115" s="3" t="s">
        <v>7</v>
      </c>
      <c r="AT115" s="3" t="s">
        <v>7</v>
      </c>
      <c r="AU115" s="1">
        <v>143793000</v>
      </c>
      <c r="AV115" s="1">
        <v>143793000</v>
      </c>
      <c r="AW115" s="3">
        <v>100</v>
      </c>
      <c r="AX115" s="1">
        <v>18498395387</v>
      </c>
      <c r="AY115" s="1">
        <v>17431668677</v>
      </c>
      <c r="AZ115" s="3">
        <v>94.23</v>
      </c>
      <c r="BA115" s="1">
        <v>6262135000</v>
      </c>
      <c r="BB115" s="1">
        <v>0</v>
      </c>
      <c r="BC115" s="3">
        <v>0</v>
      </c>
      <c r="BD115" s="1">
        <v>6673347000</v>
      </c>
      <c r="BE115" s="1">
        <v>0</v>
      </c>
      <c r="BF115" s="3">
        <v>0</v>
      </c>
      <c r="BG115" s="1">
        <v>15686506000</v>
      </c>
      <c r="BH115" s="1">
        <v>0</v>
      </c>
      <c r="BI115" s="3">
        <v>0</v>
      </c>
      <c r="BJ115" s="1" t="s">
        <v>9</v>
      </c>
      <c r="BK115" s="1" t="s">
        <v>9</v>
      </c>
      <c r="BL115" s="3" t="s">
        <v>9</v>
      </c>
      <c r="BM115" s="4">
        <f t="shared" si="13"/>
        <v>143.79300000000001</v>
      </c>
      <c r="BN115" s="4">
        <f t="shared" si="14"/>
        <v>143.79300000000001</v>
      </c>
      <c r="BO115" s="4">
        <f t="shared" si="15"/>
        <v>18498.395387</v>
      </c>
      <c r="BP115" s="4">
        <f t="shared" si="16"/>
        <v>17431.668677000001</v>
      </c>
      <c r="BQ115" s="4">
        <f t="shared" si="17"/>
        <v>6262.1350000000002</v>
      </c>
      <c r="BR115" s="4">
        <f t="shared" si="18"/>
        <v>0</v>
      </c>
      <c r="BS115" s="4">
        <f t="shared" si="19"/>
        <v>6673.3469999999998</v>
      </c>
      <c r="BT115" s="4">
        <f t="shared" si="20"/>
        <v>0</v>
      </c>
      <c r="BU115" s="4">
        <f t="shared" si="21"/>
        <v>15686.505999999999</v>
      </c>
      <c r="BV115" s="4">
        <f t="shared" si="22"/>
        <v>0</v>
      </c>
      <c r="BW115" s="4">
        <f t="shared" si="23"/>
        <v>47264.176387000007</v>
      </c>
      <c r="BX115" s="4">
        <f t="shared" si="24"/>
        <v>17575.461677000003</v>
      </c>
      <c r="BY115" t="s">
        <v>896</v>
      </c>
    </row>
    <row r="116" spans="1:77" x14ac:dyDescent="0.25">
      <c r="A116">
        <v>16</v>
      </c>
      <c r="B116" t="s">
        <v>0</v>
      </c>
      <c r="C116" t="s">
        <v>668</v>
      </c>
      <c r="D116">
        <v>2021</v>
      </c>
      <c r="E116" t="s">
        <v>1</v>
      </c>
      <c r="F116" t="s">
        <v>2</v>
      </c>
      <c r="G116">
        <v>2</v>
      </c>
      <c r="H116" t="s">
        <v>3</v>
      </c>
      <c r="I116" t="s">
        <v>672</v>
      </c>
      <c r="J116" t="s">
        <v>36</v>
      </c>
      <c r="K116" t="s">
        <v>781</v>
      </c>
      <c r="L116" t="s">
        <v>782</v>
      </c>
      <c r="M116" t="s">
        <v>783</v>
      </c>
      <c r="N116" t="s">
        <v>718</v>
      </c>
      <c r="O116" t="s">
        <v>13</v>
      </c>
      <c r="P116" t="s">
        <v>728</v>
      </c>
      <c r="Q116" t="s">
        <v>55</v>
      </c>
      <c r="R116">
        <v>0</v>
      </c>
      <c r="S116" t="s">
        <v>7</v>
      </c>
      <c r="T116">
        <v>313</v>
      </c>
      <c r="U116" t="s">
        <v>56</v>
      </c>
      <c r="V116" t="s">
        <v>4020</v>
      </c>
      <c r="W116" t="s">
        <v>1782</v>
      </c>
      <c r="X116">
        <v>11</v>
      </c>
      <c r="Y116" t="s">
        <v>1785</v>
      </c>
      <c r="Z116">
        <v>1</v>
      </c>
      <c r="AA116" t="s">
        <v>922</v>
      </c>
      <c r="AB116" t="s">
        <v>1653</v>
      </c>
      <c r="AC116" s="3">
        <v>1</v>
      </c>
      <c r="AD116" s="3">
        <v>1</v>
      </c>
      <c r="AE116" s="3">
        <v>100</v>
      </c>
      <c r="AF116" s="3">
        <v>1</v>
      </c>
      <c r="AG116" s="3">
        <v>1</v>
      </c>
      <c r="AH116" s="3">
        <v>100</v>
      </c>
      <c r="AI116" s="3">
        <v>1</v>
      </c>
      <c r="AJ116" s="3">
        <v>0</v>
      </c>
      <c r="AK116" s="3">
        <v>0</v>
      </c>
      <c r="AL116" s="3">
        <v>1</v>
      </c>
      <c r="AM116" s="3">
        <v>0</v>
      </c>
      <c r="AN116" s="3">
        <v>0</v>
      </c>
      <c r="AO116" s="3">
        <v>1</v>
      </c>
      <c r="AP116" s="3">
        <v>0</v>
      </c>
      <c r="AQ116" s="3">
        <v>0</v>
      </c>
      <c r="AR116" s="3">
        <v>5</v>
      </c>
      <c r="AS116" s="3">
        <v>2</v>
      </c>
      <c r="AT116" s="3">
        <v>40</v>
      </c>
      <c r="AU116" s="1">
        <v>31524000</v>
      </c>
      <c r="AV116" s="1">
        <v>31524000</v>
      </c>
      <c r="AW116" s="3">
        <v>100</v>
      </c>
      <c r="AX116" s="1">
        <v>67433286</v>
      </c>
      <c r="AY116" s="1">
        <v>31466667</v>
      </c>
      <c r="AZ116" s="3">
        <v>46.67</v>
      </c>
      <c r="BA116" s="1">
        <v>195096000</v>
      </c>
      <c r="BB116" s="1">
        <v>0</v>
      </c>
      <c r="BC116" s="3">
        <v>0</v>
      </c>
      <c r="BD116" s="1">
        <v>842400000</v>
      </c>
      <c r="BE116" s="1">
        <v>0</v>
      </c>
      <c r="BF116" s="3">
        <v>0</v>
      </c>
      <c r="BG116" s="1">
        <v>1100000000</v>
      </c>
      <c r="BH116" s="1">
        <v>0</v>
      </c>
      <c r="BI116" s="3">
        <v>0</v>
      </c>
      <c r="BJ116" s="1" t="s">
        <v>9</v>
      </c>
      <c r="BK116" s="1" t="s">
        <v>9</v>
      </c>
      <c r="BL116" s="3" t="s">
        <v>9</v>
      </c>
      <c r="BM116" s="4">
        <f t="shared" si="13"/>
        <v>31.524000000000001</v>
      </c>
      <c r="BN116" s="4">
        <f t="shared" si="14"/>
        <v>31.524000000000001</v>
      </c>
      <c r="BO116" s="4">
        <f t="shared" si="15"/>
        <v>67.433285999999995</v>
      </c>
      <c r="BP116" s="4">
        <f t="shared" si="16"/>
        <v>31.466667000000001</v>
      </c>
      <c r="BQ116" s="4">
        <f t="shared" si="17"/>
        <v>195.096</v>
      </c>
      <c r="BR116" s="4">
        <f t="shared" si="18"/>
        <v>0</v>
      </c>
      <c r="BS116" s="4">
        <f t="shared" si="19"/>
        <v>842.4</v>
      </c>
      <c r="BT116" s="4">
        <f t="shared" si="20"/>
        <v>0</v>
      </c>
      <c r="BU116" s="4">
        <f t="shared" si="21"/>
        <v>1100</v>
      </c>
      <c r="BV116" s="4">
        <f t="shared" si="22"/>
        <v>0</v>
      </c>
      <c r="BW116" s="4">
        <f t="shared" si="23"/>
        <v>2236.4532859999999</v>
      </c>
      <c r="BX116" s="4">
        <f t="shared" si="24"/>
        <v>62.990667000000002</v>
      </c>
      <c r="BY116" t="s">
        <v>896</v>
      </c>
    </row>
    <row r="117" spans="1:77" x14ac:dyDescent="0.25">
      <c r="A117">
        <v>16</v>
      </c>
      <c r="B117" t="s">
        <v>0</v>
      </c>
      <c r="C117" t="s">
        <v>668</v>
      </c>
      <c r="D117">
        <v>2021</v>
      </c>
      <c r="E117" t="s">
        <v>1</v>
      </c>
      <c r="F117" t="s">
        <v>2</v>
      </c>
      <c r="G117">
        <v>2</v>
      </c>
      <c r="H117" t="s">
        <v>3</v>
      </c>
      <c r="I117" t="s">
        <v>672</v>
      </c>
      <c r="J117" t="s">
        <v>36</v>
      </c>
      <c r="K117" t="s">
        <v>781</v>
      </c>
      <c r="L117" t="s">
        <v>782</v>
      </c>
      <c r="M117" t="s">
        <v>783</v>
      </c>
      <c r="N117" t="s">
        <v>718</v>
      </c>
      <c r="O117" t="s">
        <v>13</v>
      </c>
      <c r="P117" t="s">
        <v>728</v>
      </c>
      <c r="Q117" t="s">
        <v>55</v>
      </c>
      <c r="R117">
        <v>0</v>
      </c>
      <c r="S117" t="s">
        <v>7</v>
      </c>
      <c r="T117">
        <v>313</v>
      </c>
      <c r="U117" t="s">
        <v>56</v>
      </c>
      <c r="V117" t="s">
        <v>4020</v>
      </c>
      <c r="W117" t="s">
        <v>1782</v>
      </c>
      <c r="X117">
        <v>15</v>
      </c>
      <c r="Y117" t="s">
        <v>1786</v>
      </c>
      <c r="Z117">
        <v>2</v>
      </c>
      <c r="AA117" t="s">
        <v>918</v>
      </c>
      <c r="AB117" t="s">
        <v>1653</v>
      </c>
      <c r="AC117" s="3">
        <v>0</v>
      </c>
      <c r="AD117" s="3">
        <v>0</v>
      </c>
      <c r="AE117" s="3">
        <v>0</v>
      </c>
      <c r="AF117" s="3">
        <v>100</v>
      </c>
      <c r="AG117" s="3">
        <v>100</v>
      </c>
      <c r="AH117" s="3">
        <v>100</v>
      </c>
      <c r="AI117" s="3">
        <v>100</v>
      </c>
      <c r="AJ117" s="3">
        <v>0</v>
      </c>
      <c r="AK117" s="3">
        <v>0</v>
      </c>
      <c r="AL117" s="3">
        <v>100</v>
      </c>
      <c r="AM117" s="3">
        <v>0</v>
      </c>
      <c r="AN117" s="3">
        <v>0</v>
      </c>
      <c r="AO117" s="3">
        <v>100</v>
      </c>
      <c r="AP117" s="3">
        <v>0</v>
      </c>
      <c r="AQ117" s="3">
        <v>0</v>
      </c>
      <c r="AR117" s="3" t="s">
        <v>7</v>
      </c>
      <c r="AS117" s="3" t="s">
        <v>7</v>
      </c>
      <c r="AT117" s="3" t="s">
        <v>7</v>
      </c>
      <c r="AU117" s="1">
        <v>0</v>
      </c>
      <c r="AV117" s="1">
        <v>0</v>
      </c>
      <c r="AW117" s="3">
        <v>0</v>
      </c>
      <c r="AX117" s="1">
        <v>166873014</v>
      </c>
      <c r="AY117" s="1">
        <v>166873014</v>
      </c>
      <c r="AZ117" s="3">
        <v>100</v>
      </c>
      <c r="BA117" s="1">
        <v>271000000</v>
      </c>
      <c r="BB117" s="1">
        <v>0</v>
      </c>
      <c r="BC117" s="3">
        <v>0</v>
      </c>
      <c r="BD117" s="1">
        <v>421000000</v>
      </c>
      <c r="BE117" s="1">
        <v>0</v>
      </c>
      <c r="BF117" s="3">
        <v>0</v>
      </c>
      <c r="BG117" s="1">
        <v>764800000</v>
      </c>
      <c r="BH117" s="1">
        <v>0</v>
      </c>
      <c r="BI117" s="3">
        <v>0</v>
      </c>
      <c r="BJ117" s="1" t="s">
        <v>9</v>
      </c>
      <c r="BK117" s="1" t="s">
        <v>9</v>
      </c>
      <c r="BL117" s="3" t="s">
        <v>9</v>
      </c>
      <c r="BM117" s="4">
        <f t="shared" si="13"/>
        <v>0</v>
      </c>
      <c r="BN117" s="4">
        <f t="shared" si="14"/>
        <v>0</v>
      </c>
      <c r="BO117" s="4">
        <f t="shared" si="15"/>
        <v>166.87301400000001</v>
      </c>
      <c r="BP117" s="4">
        <f t="shared" si="16"/>
        <v>166.87301400000001</v>
      </c>
      <c r="BQ117" s="4">
        <f t="shared" si="17"/>
        <v>271</v>
      </c>
      <c r="BR117" s="4">
        <f t="shared" si="18"/>
        <v>0</v>
      </c>
      <c r="BS117" s="4">
        <f t="shared" si="19"/>
        <v>421</v>
      </c>
      <c r="BT117" s="4">
        <f t="shared" si="20"/>
        <v>0</v>
      </c>
      <c r="BU117" s="4">
        <f t="shared" si="21"/>
        <v>764.8</v>
      </c>
      <c r="BV117" s="4">
        <f t="shared" si="22"/>
        <v>0</v>
      </c>
      <c r="BW117" s="4">
        <f t="shared" si="23"/>
        <v>1623.673014</v>
      </c>
      <c r="BX117" s="4">
        <f t="shared" si="24"/>
        <v>166.87301400000001</v>
      </c>
      <c r="BY117" t="s">
        <v>896</v>
      </c>
    </row>
    <row r="118" spans="1:77" x14ac:dyDescent="0.25">
      <c r="A118">
        <v>16</v>
      </c>
      <c r="B118" t="s">
        <v>0</v>
      </c>
      <c r="C118" t="s">
        <v>668</v>
      </c>
      <c r="D118">
        <v>2021</v>
      </c>
      <c r="E118" t="s">
        <v>1</v>
      </c>
      <c r="F118" t="s">
        <v>2</v>
      </c>
      <c r="G118">
        <v>2</v>
      </c>
      <c r="H118" t="s">
        <v>3</v>
      </c>
      <c r="I118" t="s">
        <v>672</v>
      </c>
      <c r="J118" t="s">
        <v>36</v>
      </c>
      <c r="K118" t="s">
        <v>781</v>
      </c>
      <c r="L118" t="s">
        <v>782</v>
      </c>
      <c r="M118" t="s">
        <v>783</v>
      </c>
      <c r="N118" t="s">
        <v>718</v>
      </c>
      <c r="O118" t="s">
        <v>13</v>
      </c>
      <c r="P118" t="s">
        <v>728</v>
      </c>
      <c r="Q118" t="s">
        <v>55</v>
      </c>
      <c r="R118">
        <v>0</v>
      </c>
      <c r="S118" t="s">
        <v>7</v>
      </c>
      <c r="T118">
        <v>313</v>
      </c>
      <c r="U118" t="s">
        <v>56</v>
      </c>
      <c r="V118" t="s">
        <v>4020</v>
      </c>
      <c r="W118" t="s">
        <v>1782</v>
      </c>
      <c r="X118">
        <v>16</v>
      </c>
      <c r="Y118" t="s">
        <v>1787</v>
      </c>
      <c r="Z118">
        <v>2</v>
      </c>
      <c r="AA118" t="s">
        <v>918</v>
      </c>
      <c r="AB118" t="s">
        <v>1653</v>
      </c>
      <c r="AC118" s="3">
        <v>0</v>
      </c>
      <c r="AD118" s="3">
        <v>0</v>
      </c>
      <c r="AE118" s="3">
        <v>0</v>
      </c>
      <c r="AF118" s="3">
        <v>0</v>
      </c>
      <c r="AG118" s="3">
        <v>0</v>
      </c>
      <c r="AH118" s="3">
        <v>0</v>
      </c>
      <c r="AI118" s="3">
        <v>3</v>
      </c>
      <c r="AJ118" s="3">
        <v>0</v>
      </c>
      <c r="AK118" s="3">
        <v>0</v>
      </c>
      <c r="AL118" s="3">
        <v>3</v>
      </c>
      <c r="AM118" s="3">
        <v>0</v>
      </c>
      <c r="AN118" s="3">
        <v>0</v>
      </c>
      <c r="AO118" s="3">
        <v>3</v>
      </c>
      <c r="AP118" s="3">
        <v>0</v>
      </c>
      <c r="AQ118" s="3">
        <v>0</v>
      </c>
      <c r="AR118" s="3" t="s">
        <v>7</v>
      </c>
      <c r="AS118" s="3" t="s">
        <v>7</v>
      </c>
      <c r="AT118" s="3" t="s">
        <v>7</v>
      </c>
      <c r="AU118" s="1">
        <v>0</v>
      </c>
      <c r="AV118" s="1">
        <v>0</v>
      </c>
      <c r="AW118" s="3">
        <v>0</v>
      </c>
      <c r="AX118" s="1">
        <v>0</v>
      </c>
      <c r="AY118" s="1">
        <v>0</v>
      </c>
      <c r="AZ118" s="3">
        <v>0</v>
      </c>
      <c r="BA118" s="1">
        <v>289733000</v>
      </c>
      <c r="BB118" s="1">
        <v>0</v>
      </c>
      <c r="BC118" s="3">
        <v>0</v>
      </c>
      <c r="BD118" s="1">
        <v>7640675000</v>
      </c>
      <c r="BE118" s="1">
        <v>0</v>
      </c>
      <c r="BF118" s="3">
        <v>0</v>
      </c>
      <c r="BG118" s="1">
        <v>12311473000</v>
      </c>
      <c r="BH118" s="1">
        <v>0</v>
      </c>
      <c r="BI118" s="3">
        <v>0</v>
      </c>
      <c r="BJ118" s="1" t="s">
        <v>9</v>
      </c>
      <c r="BK118" s="1" t="s">
        <v>9</v>
      </c>
      <c r="BL118" s="3" t="s">
        <v>9</v>
      </c>
      <c r="BM118" s="4">
        <f t="shared" si="13"/>
        <v>0</v>
      </c>
      <c r="BN118" s="4">
        <f t="shared" si="14"/>
        <v>0</v>
      </c>
      <c r="BO118" s="4">
        <f t="shared" si="15"/>
        <v>0</v>
      </c>
      <c r="BP118" s="4">
        <f t="shared" si="16"/>
        <v>0</v>
      </c>
      <c r="BQ118" s="4">
        <f t="shared" si="17"/>
        <v>289.733</v>
      </c>
      <c r="BR118" s="4">
        <f t="shared" si="18"/>
        <v>0</v>
      </c>
      <c r="BS118" s="4">
        <f t="shared" si="19"/>
        <v>7640.6750000000002</v>
      </c>
      <c r="BT118" s="4">
        <f t="shared" si="20"/>
        <v>0</v>
      </c>
      <c r="BU118" s="4">
        <f t="shared" si="21"/>
        <v>12311.473</v>
      </c>
      <c r="BV118" s="4">
        <f t="shared" si="22"/>
        <v>0</v>
      </c>
      <c r="BW118" s="4">
        <f t="shared" si="23"/>
        <v>20241.881000000001</v>
      </c>
      <c r="BX118" s="4">
        <f t="shared" si="24"/>
        <v>0</v>
      </c>
      <c r="BY118" t="s">
        <v>896</v>
      </c>
    </row>
    <row r="119" spans="1:77" x14ac:dyDescent="0.25">
      <c r="A119">
        <v>16</v>
      </c>
      <c r="B119" t="s">
        <v>0</v>
      </c>
      <c r="C119" t="s">
        <v>668</v>
      </c>
      <c r="D119">
        <v>2021</v>
      </c>
      <c r="E119" t="s">
        <v>1</v>
      </c>
      <c r="F119" t="s">
        <v>2</v>
      </c>
      <c r="G119">
        <v>2</v>
      </c>
      <c r="H119" t="s">
        <v>3</v>
      </c>
      <c r="I119" t="s">
        <v>672</v>
      </c>
      <c r="J119" t="s">
        <v>36</v>
      </c>
      <c r="K119" t="s">
        <v>781</v>
      </c>
      <c r="L119" t="s">
        <v>782</v>
      </c>
      <c r="M119" t="s">
        <v>783</v>
      </c>
      <c r="N119" t="s">
        <v>718</v>
      </c>
      <c r="O119" t="s">
        <v>13</v>
      </c>
      <c r="P119" t="s">
        <v>728</v>
      </c>
      <c r="Q119" t="s">
        <v>55</v>
      </c>
      <c r="R119">
        <v>0</v>
      </c>
      <c r="S119" t="s">
        <v>7</v>
      </c>
      <c r="T119">
        <v>320</v>
      </c>
      <c r="U119" t="s">
        <v>57</v>
      </c>
      <c r="V119" t="s">
        <v>4020</v>
      </c>
      <c r="W119" t="s">
        <v>1782</v>
      </c>
      <c r="X119">
        <v>10</v>
      </c>
      <c r="Y119" t="s">
        <v>1788</v>
      </c>
      <c r="Z119">
        <v>1</v>
      </c>
      <c r="AA119" t="s">
        <v>922</v>
      </c>
      <c r="AB119" t="s">
        <v>1653</v>
      </c>
      <c r="AC119" s="3">
        <v>20</v>
      </c>
      <c r="AD119" s="3">
        <v>20</v>
      </c>
      <c r="AE119" s="3">
        <v>100</v>
      </c>
      <c r="AF119" s="3">
        <v>20</v>
      </c>
      <c r="AG119" s="3">
        <v>20</v>
      </c>
      <c r="AH119" s="3">
        <v>100</v>
      </c>
      <c r="AI119" s="3">
        <v>25</v>
      </c>
      <c r="AJ119" s="3">
        <v>0</v>
      </c>
      <c r="AK119" s="3">
        <v>0</v>
      </c>
      <c r="AL119" s="3">
        <v>25</v>
      </c>
      <c r="AM119" s="3">
        <v>0</v>
      </c>
      <c r="AN119" s="3">
        <v>0</v>
      </c>
      <c r="AO119" s="3">
        <v>10</v>
      </c>
      <c r="AP119" s="3">
        <v>0</v>
      </c>
      <c r="AQ119" s="3">
        <v>0</v>
      </c>
      <c r="AR119" s="3">
        <v>100</v>
      </c>
      <c r="AS119" s="3">
        <v>40</v>
      </c>
      <c r="AT119" s="3">
        <v>40</v>
      </c>
      <c r="AU119" s="1">
        <v>181562333</v>
      </c>
      <c r="AV119" s="1">
        <v>176762333</v>
      </c>
      <c r="AW119" s="3">
        <v>97.36</v>
      </c>
      <c r="AX119" s="1">
        <v>641054266</v>
      </c>
      <c r="AY119" s="1">
        <v>615748864</v>
      </c>
      <c r="AZ119" s="3">
        <v>96.05</v>
      </c>
      <c r="BA119" s="1">
        <v>1642217000</v>
      </c>
      <c r="BB119" s="1">
        <v>0</v>
      </c>
      <c r="BC119" s="3">
        <v>0</v>
      </c>
      <c r="BD119" s="1">
        <v>752309000</v>
      </c>
      <c r="BE119" s="1">
        <v>0</v>
      </c>
      <c r="BF119" s="3">
        <v>0</v>
      </c>
      <c r="BG119" s="1">
        <v>1433243000</v>
      </c>
      <c r="BH119" s="1">
        <v>0</v>
      </c>
      <c r="BI119" s="3">
        <v>0</v>
      </c>
      <c r="BJ119" s="1" t="s">
        <v>9</v>
      </c>
      <c r="BK119" s="1" t="s">
        <v>9</v>
      </c>
      <c r="BL119" s="3" t="s">
        <v>9</v>
      </c>
      <c r="BM119" s="4">
        <f t="shared" si="13"/>
        <v>181.562333</v>
      </c>
      <c r="BN119" s="4">
        <f t="shared" si="14"/>
        <v>176.76233300000001</v>
      </c>
      <c r="BO119" s="4">
        <f t="shared" si="15"/>
        <v>641.05426599999998</v>
      </c>
      <c r="BP119" s="4">
        <f t="shared" si="16"/>
        <v>615.74886400000003</v>
      </c>
      <c r="BQ119" s="4">
        <f t="shared" si="17"/>
        <v>1642.2170000000001</v>
      </c>
      <c r="BR119" s="4">
        <f t="shared" si="18"/>
        <v>0</v>
      </c>
      <c r="BS119" s="4">
        <f t="shared" si="19"/>
        <v>752.30899999999997</v>
      </c>
      <c r="BT119" s="4">
        <f t="shared" si="20"/>
        <v>0</v>
      </c>
      <c r="BU119" s="4">
        <f t="shared" si="21"/>
        <v>1433.2429999999999</v>
      </c>
      <c r="BV119" s="4">
        <f t="shared" si="22"/>
        <v>0</v>
      </c>
      <c r="BW119" s="4">
        <f t="shared" si="23"/>
        <v>4650.3855989999993</v>
      </c>
      <c r="BX119" s="4">
        <f t="shared" si="24"/>
        <v>792.51119700000004</v>
      </c>
      <c r="BY119" t="s">
        <v>896</v>
      </c>
    </row>
    <row r="120" spans="1:77" x14ac:dyDescent="0.25">
      <c r="A120">
        <v>16</v>
      </c>
      <c r="B120" t="s">
        <v>0</v>
      </c>
      <c r="C120" t="s">
        <v>668</v>
      </c>
      <c r="D120">
        <v>2021</v>
      </c>
      <c r="E120" t="s">
        <v>1</v>
      </c>
      <c r="F120" t="s">
        <v>2</v>
      </c>
      <c r="G120">
        <v>2</v>
      </c>
      <c r="H120" t="s">
        <v>3</v>
      </c>
      <c r="I120" t="s">
        <v>672</v>
      </c>
      <c r="J120" t="s">
        <v>36</v>
      </c>
      <c r="K120" t="s">
        <v>781</v>
      </c>
      <c r="L120" t="s">
        <v>782</v>
      </c>
      <c r="M120" t="s">
        <v>783</v>
      </c>
      <c r="N120" t="s">
        <v>718</v>
      </c>
      <c r="O120" t="s">
        <v>13</v>
      </c>
      <c r="P120" t="s">
        <v>728</v>
      </c>
      <c r="Q120" t="s">
        <v>55</v>
      </c>
      <c r="R120">
        <v>0</v>
      </c>
      <c r="S120" t="s">
        <v>7</v>
      </c>
      <c r="T120">
        <v>321</v>
      </c>
      <c r="U120" t="s">
        <v>58</v>
      </c>
      <c r="V120" t="s">
        <v>4020</v>
      </c>
      <c r="W120" t="s">
        <v>1782</v>
      </c>
      <c r="X120">
        <v>12</v>
      </c>
      <c r="Y120" t="s">
        <v>1789</v>
      </c>
      <c r="Z120">
        <v>1</v>
      </c>
      <c r="AA120" t="s">
        <v>922</v>
      </c>
      <c r="AB120" t="s">
        <v>1653</v>
      </c>
      <c r="AC120" s="3">
        <v>1</v>
      </c>
      <c r="AD120" s="3">
        <v>1</v>
      </c>
      <c r="AE120" s="3">
        <v>100</v>
      </c>
      <c r="AF120" s="3">
        <v>0</v>
      </c>
      <c r="AG120" s="3">
        <v>0</v>
      </c>
      <c r="AH120" s="3">
        <v>0</v>
      </c>
      <c r="AI120" s="3">
        <v>0</v>
      </c>
      <c r="AJ120" s="3">
        <v>0</v>
      </c>
      <c r="AK120" s="3">
        <v>0</v>
      </c>
      <c r="AL120" s="3">
        <v>0</v>
      </c>
      <c r="AM120" s="3">
        <v>0</v>
      </c>
      <c r="AN120" s="3">
        <v>0</v>
      </c>
      <c r="AO120" s="3">
        <v>0</v>
      </c>
      <c r="AP120" s="3">
        <v>0</v>
      </c>
      <c r="AQ120" s="3">
        <v>0</v>
      </c>
      <c r="AR120" s="3">
        <v>1</v>
      </c>
      <c r="AS120" s="3">
        <v>1</v>
      </c>
      <c r="AT120" s="3">
        <v>100</v>
      </c>
      <c r="AU120" s="1">
        <v>118458667</v>
      </c>
      <c r="AV120" s="1">
        <v>118458667</v>
      </c>
      <c r="AW120" s="3">
        <v>100</v>
      </c>
      <c r="AX120" s="1">
        <v>0</v>
      </c>
      <c r="AY120" s="1">
        <v>0</v>
      </c>
      <c r="AZ120" s="3">
        <v>0</v>
      </c>
      <c r="BA120" s="1">
        <v>0</v>
      </c>
      <c r="BB120" s="1">
        <v>0</v>
      </c>
      <c r="BC120" s="3">
        <v>0</v>
      </c>
      <c r="BD120" s="1">
        <v>0</v>
      </c>
      <c r="BE120" s="1">
        <v>0</v>
      </c>
      <c r="BF120" s="3">
        <v>0</v>
      </c>
      <c r="BG120" s="1">
        <v>0</v>
      </c>
      <c r="BH120" s="1">
        <v>0</v>
      </c>
      <c r="BI120" s="3">
        <v>0</v>
      </c>
      <c r="BJ120" s="1" t="s">
        <v>9</v>
      </c>
      <c r="BK120" s="1" t="s">
        <v>9</v>
      </c>
      <c r="BL120" s="3" t="s">
        <v>9</v>
      </c>
      <c r="BM120" s="4">
        <f t="shared" si="13"/>
        <v>118.45866700000001</v>
      </c>
      <c r="BN120" s="4">
        <f t="shared" si="14"/>
        <v>118.45866700000001</v>
      </c>
      <c r="BO120" s="4">
        <f t="shared" si="15"/>
        <v>0</v>
      </c>
      <c r="BP120" s="4">
        <f t="shared" si="16"/>
        <v>0</v>
      </c>
      <c r="BQ120" s="4">
        <f t="shared" si="17"/>
        <v>0</v>
      </c>
      <c r="BR120" s="4">
        <f t="shared" si="18"/>
        <v>0</v>
      </c>
      <c r="BS120" s="4">
        <f t="shared" si="19"/>
        <v>0</v>
      </c>
      <c r="BT120" s="4">
        <f t="shared" si="20"/>
        <v>0</v>
      </c>
      <c r="BU120" s="4">
        <f t="shared" si="21"/>
        <v>0</v>
      </c>
      <c r="BV120" s="4">
        <f t="shared" si="22"/>
        <v>0</v>
      </c>
      <c r="BW120" s="4">
        <f t="shared" si="23"/>
        <v>118.45866700000001</v>
      </c>
      <c r="BX120" s="4">
        <f t="shared" si="24"/>
        <v>118.45866700000001</v>
      </c>
      <c r="BY120" t="s">
        <v>896</v>
      </c>
    </row>
    <row r="121" spans="1:77" x14ac:dyDescent="0.25">
      <c r="A121">
        <v>16</v>
      </c>
      <c r="B121" t="s">
        <v>0</v>
      </c>
      <c r="C121" t="s">
        <v>668</v>
      </c>
      <c r="D121">
        <v>2021</v>
      </c>
      <c r="E121" t="s">
        <v>1</v>
      </c>
      <c r="F121" t="s">
        <v>2</v>
      </c>
      <c r="G121">
        <v>2</v>
      </c>
      <c r="H121" t="s">
        <v>3</v>
      </c>
      <c r="I121" t="s">
        <v>672</v>
      </c>
      <c r="J121" t="s">
        <v>36</v>
      </c>
      <c r="K121" t="s">
        <v>781</v>
      </c>
      <c r="L121" t="s">
        <v>782</v>
      </c>
      <c r="M121" t="s">
        <v>783</v>
      </c>
      <c r="N121" t="s">
        <v>718</v>
      </c>
      <c r="O121" t="s">
        <v>13</v>
      </c>
      <c r="P121" t="s">
        <v>728</v>
      </c>
      <c r="Q121" t="s">
        <v>55</v>
      </c>
      <c r="R121">
        <v>0</v>
      </c>
      <c r="S121" t="s">
        <v>7</v>
      </c>
      <c r="T121">
        <v>321</v>
      </c>
      <c r="U121" t="s">
        <v>58</v>
      </c>
      <c r="V121" t="s">
        <v>4020</v>
      </c>
      <c r="W121" t="s">
        <v>1782</v>
      </c>
      <c r="X121">
        <v>13</v>
      </c>
      <c r="Y121" t="s">
        <v>1790</v>
      </c>
      <c r="Z121">
        <v>2</v>
      </c>
      <c r="AA121" t="s">
        <v>918</v>
      </c>
      <c r="AB121" t="s">
        <v>1653</v>
      </c>
      <c r="AC121" s="3">
        <v>100</v>
      </c>
      <c r="AD121" s="3">
        <v>100</v>
      </c>
      <c r="AE121" s="3">
        <v>100</v>
      </c>
      <c r="AF121" s="3">
        <v>100</v>
      </c>
      <c r="AG121" s="3">
        <v>100</v>
      </c>
      <c r="AH121" s="3">
        <v>100</v>
      </c>
      <c r="AI121" s="3">
        <v>100</v>
      </c>
      <c r="AJ121" s="3">
        <v>0</v>
      </c>
      <c r="AK121" s="3">
        <v>0</v>
      </c>
      <c r="AL121" s="3">
        <v>100</v>
      </c>
      <c r="AM121" s="3">
        <v>0</v>
      </c>
      <c r="AN121" s="3">
        <v>0</v>
      </c>
      <c r="AO121" s="3">
        <v>100</v>
      </c>
      <c r="AP121" s="3">
        <v>0</v>
      </c>
      <c r="AQ121" s="3">
        <v>0</v>
      </c>
      <c r="AR121" s="3" t="s">
        <v>7</v>
      </c>
      <c r="AS121" s="3" t="s">
        <v>7</v>
      </c>
      <c r="AT121" s="3" t="s">
        <v>7</v>
      </c>
      <c r="AU121" s="1">
        <v>152750000</v>
      </c>
      <c r="AV121" s="1">
        <v>152750000</v>
      </c>
      <c r="AW121" s="3">
        <v>100</v>
      </c>
      <c r="AX121" s="1">
        <v>3650241170</v>
      </c>
      <c r="AY121" s="1">
        <v>3538052072</v>
      </c>
      <c r="AZ121" s="3">
        <v>96.93</v>
      </c>
      <c r="BA121" s="1">
        <v>4601791000</v>
      </c>
      <c r="BB121" s="1">
        <v>0</v>
      </c>
      <c r="BC121" s="3">
        <v>0</v>
      </c>
      <c r="BD121" s="1">
        <v>3657792000</v>
      </c>
      <c r="BE121" s="1">
        <v>0</v>
      </c>
      <c r="BF121" s="3">
        <v>0</v>
      </c>
      <c r="BG121" s="1">
        <v>1942888000</v>
      </c>
      <c r="BH121" s="1">
        <v>0</v>
      </c>
      <c r="BI121" s="3">
        <v>0</v>
      </c>
      <c r="BJ121" s="1" t="s">
        <v>9</v>
      </c>
      <c r="BK121" s="1" t="s">
        <v>9</v>
      </c>
      <c r="BL121" s="3" t="s">
        <v>9</v>
      </c>
      <c r="BM121" s="4">
        <f t="shared" si="13"/>
        <v>152.75</v>
      </c>
      <c r="BN121" s="4">
        <f t="shared" si="14"/>
        <v>152.75</v>
      </c>
      <c r="BO121" s="4">
        <f t="shared" si="15"/>
        <v>3650.2411699999998</v>
      </c>
      <c r="BP121" s="4">
        <f t="shared" si="16"/>
        <v>3538.052072</v>
      </c>
      <c r="BQ121" s="4">
        <f t="shared" si="17"/>
        <v>4601.7910000000002</v>
      </c>
      <c r="BR121" s="4">
        <f t="shared" si="18"/>
        <v>0</v>
      </c>
      <c r="BS121" s="4">
        <f t="shared" si="19"/>
        <v>3657.7919999999999</v>
      </c>
      <c r="BT121" s="4">
        <f t="shared" si="20"/>
        <v>0</v>
      </c>
      <c r="BU121" s="4">
        <f t="shared" si="21"/>
        <v>1942.8879999999999</v>
      </c>
      <c r="BV121" s="4">
        <f t="shared" si="22"/>
        <v>0</v>
      </c>
      <c r="BW121" s="4">
        <f t="shared" si="23"/>
        <v>14005.462169999999</v>
      </c>
      <c r="BX121" s="4">
        <f t="shared" si="24"/>
        <v>3690.802072</v>
      </c>
      <c r="BY121" t="s">
        <v>896</v>
      </c>
    </row>
    <row r="122" spans="1:77" x14ac:dyDescent="0.25">
      <c r="A122">
        <v>16</v>
      </c>
      <c r="B122" t="s">
        <v>0</v>
      </c>
      <c r="C122" t="s">
        <v>668</v>
      </c>
      <c r="D122">
        <v>2021</v>
      </c>
      <c r="E122" t="s">
        <v>1</v>
      </c>
      <c r="F122" t="s">
        <v>2</v>
      </c>
      <c r="G122">
        <v>2</v>
      </c>
      <c r="H122" t="s">
        <v>3</v>
      </c>
      <c r="I122" t="s">
        <v>672</v>
      </c>
      <c r="J122" t="s">
        <v>36</v>
      </c>
      <c r="K122" t="s">
        <v>781</v>
      </c>
      <c r="L122" t="s">
        <v>782</v>
      </c>
      <c r="M122" t="s">
        <v>783</v>
      </c>
      <c r="N122" t="s">
        <v>718</v>
      </c>
      <c r="O122" t="s">
        <v>13</v>
      </c>
      <c r="P122" t="s">
        <v>728</v>
      </c>
      <c r="Q122" t="s">
        <v>55</v>
      </c>
      <c r="R122">
        <v>0</v>
      </c>
      <c r="S122" t="s">
        <v>7</v>
      </c>
      <c r="T122">
        <v>321</v>
      </c>
      <c r="U122" t="s">
        <v>58</v>
      </c>
      <c r="V122" t="s">
        <v>4020</v>
      </c>
      <c r="W122" t="s">
        <v>1782</v>
      </c>
      <c r="X122">
        <v>14</v>
      </c>
      <c r="Y122" t="s">
        <v>1791</v>
      </c>
      <c r="Z122">
        <v>3</v>
      </c>
      <c r="AA122" t="s">
        <v>927</v>
      </c>
      <c r="AB122" t="s">
        <v>1653</v>
      </c>
      <c r="AC122" s="3">
        <v>10</v>
      </c>
      <c r="AD122" s="3">
        <v>10</v>
      </c>
      <c r="AE122" s="3">
        <v>100</v>
      </c>
      <c r="AF122" s="3">
        <v>40</v>
      </c>
      <c r="AG122" s="3">
        <v>40</v>
      </c>
      <c r="AH122" s="3">
        <v>100</v>
      </c>
      <c r="AI122" s="3">
        <v>70</v>
      </c>
      <c r="AJ122" s="3">
        <v>0</v>
      </c>
      <c r="AK122" s="3">
        <v>0</v>
      </c>
      <c r="AL122" s="3">
        <v>95</v>
      </c>
      <c r="AM122" s="3">
        <v>0</v>
      </c>
      <c r="AN122" s="3">
        <v>0</v>
      </c>
      <c r="AO122" s="3">
        <v>100</v>
      </c>
      <c r="AP122" s="3">
        <v>0</v>
      </c>
      <c r="AQ122" s="3">
        <v>0</v>
      </c>
      <c r="AR122" s="3" t="s">
        <v>7</v>
      </c>
      <c r="AS122" s="3" t="s">
        <v>7</v>
      </c>
      <c r="AT122" s="3" t="s">
        <v>7</v>
      </c>
      <c r="AU122" s="1">
        <v>45000000</v>
      </c>
      <c r="AV122" s="1">
        <v>45000000</v>
      </c>
      <c r="AW122" s="3">
        <v>100</v>
      </c>
      <c r="AX122" s="1">
        <v>868476149</v>
      </c>
      <c r="AY122" s="1">
        <v>831262749</v>
      </c>
      <c r="AZ122" s="3">
        <v>95.71</v>
      </c>
      <c r="BA122" s="1">
        <v>1220501000</v>
      </c>
      <c r="BB122" s="1">
        <v>0</v>
      </c>
      <c r="BC122" s="3">
        <v>0</v>
      </c>
      <c r="BD122" s="1">
        <v>834929000</v>
      </c>
      <c r="BE122" s="1">
        <v>0</v>
      </c>
      <c r="BF122" s="3">
        <v>0</v>
      </c>
      <c r="BG122" s="1">
        <v>141600000</v>
      </c>
      <c r="BH122" s="1">
        <v>0</v>
      </c>
      <c r="BI122" s="3">
        <v>0</v>
      </c>
      <c r="BJ122" s="1" t="s">
        <v>9</v>
      </c>
      <c r="BK122" s="1" t="s">
        <v>9</v>
      </c>
      <c r="BL122" s="3" t="s">
        <v>9</v>
      </c>
      <c r="BM122" s="4">
        <f t="shared" si="13"/>
        <v>45</v>
      </c>
      <c r="BN122" s="4">
        <f t="shared" si="14"/>
        <v>45</v>
      </c>
      <c r="BO122" s="4">
        <f t="shared" si="15"/>
        <v>868.47614899999996</v>
      </c>
      <c r="BP122" s="4">
        <f t="shared" si="16"/>
        <v>831.26274899999999</v>
      </c>
      <c r="BQ122" s="4">
        <f t="shared" si="17"/>
        <v>1220.501</v>
      </c>
      <c r="BR122" s="4">
        <f t="shared" si="18"/>
        <v>0</v>
      </c>
      <c r="BS122" s="4">
        <f t="shared" si="19"/>
        <v>834.92899999999997</v>
      </c>
      <c r="BT122" s="4">
        <f t="shared" si="20"/>
        <v>0</v>
      </c>
      <c r="BU122" s="4">
        <f t="shared" si="21"/>
        <v>141.6</v>
      </c>
      <c r="BV122" s="4">
        <f t="shared" si="22"/>
        <v>0</v>
      </c>
      <c r="BW122" s="4">
        <f t="shared" si="23"/>
        <v>3110.5061489999998</v>
      </c>
      <c r="BX122" s="4">
        <f t="shared" si="24"/>
        <v>876.26274899999999</v>
      </c>
      <c r="BY122" t="s">
        <v>896</v>
      </c>
    </row>
    <row r="123" spans="1:77" x14ac:dyDescent="0.25">
      <c r="A123">
        <v>16</v>
      </c>
      <c r="B123" t="s">
        <v>0</v>
      </c>
      <c r="C123" t="s">
        <v>668</v>
      </c>
      <c r="D123">
        <v>2021</v>
      </c>
      <c r="E123" t="s">
        <v>1</v>
      </c>
      <c r="F123" t="s">
        <v>2</v>
      </c>
      <c r="G123">
        <v>2</v>
      </c>
      <c r="H123" t="s">
        <v>3</v>
      </c>
      <c r="I123" t="s">
        <v>672</v>
      </c>
      <c r="J123" t="s">
        <v>36</v>
      </c>
      <c r="K123" t="s">
        <v>781</v>
      </c>
      <c r="L123" t="s">
        <v>782</v>
      </c>
      <c r="M123" t="s">
        <v>783</v>
      </c>
      <c r="N123" t="s">
        <v>718</v>
      </c>
      <c r="O123" t="s">
        <v>13</v>
      </c>
      <c r="P123" t="s">
        <v>729</v>
      </c>
      <c r="Q123" t="s">
        <v>59</v>
      </c>
      <c r="R123">
        <v>0</v>
      </c>
      <c r="S123" t="s">
        <v>7</v>
      </c>
      <c r="T123">
        <v>322</v>
      </c>
      <c r="U123" t="s">
        <v>60</v>
      </c>
      <c r="V123" t="s">
        <v>4021</v>
      </c>
      <c r="W123" t="s">
        <v>1792</v>
      </c>
      <c r="X123">
        <v>1</v>
      </c>
      <c r="Y123" t="s">
        <v>1793</v>
      </c>
      <c r="Z123">
        <v>3</v>
      </c>
      <c r="AA123" t="s">
        <v>927</v>
      </c>
      <c r="AB123" t="s">
        <v>1653</v>
      </c>
      <c r="AC123" s="3">
        <v>0.3</v>
      </c>
      <c r="AD123" s="3">
        <v>0.3</v>
      </c>
      <c r="AE123" s="3">
        <v>100</v>
      </c>
      <c r="AF123" s="3">
        <v>0.5</v>
      </c>
      <c r="AG123" s="3">
        <v>0.5</v>
      </c>
      <c r="AH123" s="3">
        <v>100</v>
      </c>
      <c r="AI123" s="3">
        <v>0.7</v>
      </c>
      <c r="AJ123" s="3">
        <v>0</v>
      </c>
      <c r="AK123" s="3">
        <v>0</v>
      </c>
      <c r="AL123" s="3">
        <v>0.9</v>
      </c>
      <c r="AM123" s="3">
        <v>0</v>
      </c>
      <c r="AN123" s="3">
        <v>0</v>
      </c>
      <c r="AO123" s="3">
        <v>1</v>
      </c>
      <c r="AP123" s="3">
        <v>0</v>
      </c>
      <c r="AQ123" s="3">
        <v>0</v>
      </c>
      <c r="AR123" s="3" t="s">
        <v>7</v>
      </c>
      <c r="AS123" s="3" t="s">
        <v>7</v>
      </c>
      <c r="AT123" s="3" t="s">
        <v>7</v>
      </c>
      <c r="AU123" s="1">
        <v>396991375</v>
      </c>
      <c r="AV123" s="1">
        <v>396991375</v>
      </c>
      <c r="AW123" s="3">
        <v>100</v>
      </c>
      <c r="AX123" s="1">
        <v>1092163178</v>
      </c>
      <c r="AY123" s="1">
        <v>1092163178</v>
      </c>
      <c r="AZ123" s="3">
        <v>100</v>
      </c>
      <c r="BA123" s="1">
        <v>1991123000</v>
      </c>
      <c r="BB123" s="1">
        <v>0</v>
      </c>
      <c r="BC123" s="3">
        <v>0</v>
      </c>
      <c r="BD123" s="1">
        <v>893000000</v>
      </c>
      <c r="BE123" s="1">
        <v>0</v>
      </c>
      <c r="BF123" s="3">
        <v>0</v>
      </c>
      <c r="BG123" s="1">
        <v>692000000</v>
      </c>
      <c r="BH123" s="1">
        <v>0</v>
      </c>
      <c r="BI123" s="3">
        <v>0</v>
      </c>
      <c r="BJ123" s="1" t="s">
        <v>9</v>
      </c>
      <c r="BK123" s="1" t="s">
        <v>9</v>
      </c>
      <c r="BL123" s="3" t="s">
        <v>9</v>
      </c>
      <c r="BM123" s="4">
        <f t="shared" si="13"/>
        <v>396.99137500000001</v>
      </c>
      <c r="BN123" s="4">
        <f t="shared" si="14"/>
        <v>396.99137500000001</v>
      </c>
      <c r="BO123" s="4">
        <f t="shared" si="15"/>
        <v>1092.163178</v>
      </c>
      <c r="BP123" s="4">
        <f t="shared" si="16"/>
        <v>1092.163178</v>
      </c>
      <c r="BQ123" s="4">
        <f t="shared" si="17"/>
        <v>1991.123</v>
      </c>
      <c r="BR123" s="4">
        <f t="shared" si="18"/>
        <v>0</v>
      </c>
      <c r="BS123" s="4">
        <f t="shared" si="19"/>
        <v>893</v>
      </c>
      <c r="BT123" s="4">
        <f t="shared" si="20"/>
        <v>0</v>
      </c>
      <c r="BU123" s="4">
        <f t="shared" si="21"/>
        <v>692</v>
      </c>
      <c r="BV123" s="4">
        <f t="shared" si="22"/>
        <v>0</v>
      </c>
      <c r="BW123" s="4">
        <f t="shared" si="23"/>
        <v>5065.2775529999999</v>
      </c>
      <c r="BX123" s="4">
        <f t="shared" si="24"/>
        <v>1489.1545530000001</v>
      </c>
      <c r="BY123" t="s">
        <v>896</v>
      </c>
    </row>
    <row r="124" spans="1:77" x14ac:dyDescent="0.25">
      <c r="A124">
        <v>16</v>
      </c>
      <c r="B124" t="s">
        <v>0</v>
      </c>
      <c r="C124" t="s">
        <v>668</v>
      </c>
      <c r="D124">
        <v>2021</v>
      </c>
      <c r="E124" t="s">
        <v>1</v>
      </c>
      <c r="F124" t="s">
        <v>2</v>
      </c>
      <c r="G124">
        <v>2</v>
      </c>
      <c r="H124" t="s">
        <v>3</v>
      </c>
      <c r="I124" t="s">
        <v>672</v>
      </c>
      <c r="J124" t="s">
        <v>36</v>
      </c>
      <c r="K124" t="s">
        <v>781</v>
      </c>
      <c r="L124" t="s">
        <v>782</v>
      </c>
      <c r="M124" t="s">
        <v>783</v>
      </c>
      <c r="N124" t="s">
        <v>718</v>
      </c>
      <c r="O124" t="s">
        <v>13</v>
      </c>
      <c r="P124" t="s">
        <v>729</v>
      </c>
      <c r="Q124" t="s">
        <v>59</v>
      </c>
      <c r="R124">
        <v>0</v>
      </c>
      <c r="S124" t="s">
        <v>7</v>
      </c>
      <c r="T124">
        <v>323</v>
      </c>
      <c r="U124" t="s">
        <v>61</v>
      </c>
      <c r="V124" t="s">
        <v>4021</v>
      </c>
      <c r="W124" t="s">
        <v>1792</v>
      </c>
      <c r="X124">
        <v>2</v>
      </c>
      <c r="Y124" t="s">
        <v>1794</v>
      </c>
      <c r="Z124">
        <v>3</v>
      </c>
      <c r="AA124" t="s">
        <v>927</v>
      </c>
      <c r="AB124" t="s">
        <v>1653</v>
      </c>
      <c r="AC124" s="3">
        <v>0.12</v>
      </c>
      <c r="AD124" s="3">
        <v>0.12</v>
      </c>
      <c r="AE124" s="3">
        <v>100</v>
      </c>
      <c r="AF124" s="3">
        <v>0.37</v>
      </c>
      <c r="AG124" s="3">
        <v>0.37</v>
      </c>
      <c r="AH124" s="3">
        <v>100</v>
      </c>
      <c r="AI124" s="3">
        <v>0.62</v>
      </c>
      <c r="AJ124" s="3">
        <v>0</v>
      </c>
      <c r="AK124" s="3">
        <v>0</v>
      </c>
      <c r="AL124" s="3">
        <v>0.87</v>
      </c>
      <c r="AM124" s="3">
        <v>0</v>
      </c>
      <c r="AN124" s="3">
        <v>0</v>
      </c>
      <c r="AO124" s="3">
        <v>1</v>
      </c>
      <c r="AP124" s="3">
        <v>0</v>
      </c>
      <c r="AQ124" s="3">
        <v>0</v>
      </c>
      <c r="AR124" s="3" t="s">
        <v>7</v>
      </c>
      <c r="AS124" s="3" t="s">
        <v>7</v>
      </c>
      <c r="AT124" s="3" t="s">
        <v>7</v>
      </c>
      <c r="AU124" s="1">
        <v>220877632</v>
      </c>
      <c r="AV124" s="1">
        <v>220877632</v>
      </c>
      <c r="AW124" s="3">
        <v>100</v>
      </c>
      <c r="AX124" s="1">
        <v>6087594841</v>
      </c>
      <c r="AY124" s="1">
        <v>5462502046</v>
      </c>
      <c r="AZ124" s="3">
        <v>89.73</v>
      </c>
      <c r="BA124" s="1">
        <v>8442428000</v>
      </c>
      <c r="BB124" s="1">
        <v>0</v>
      </c>
      <c r="BC124" s="3">
        <v>0</v>
      </c>
      <c r="BD124" s="1">
        <v>4768000000</v>
      </c>
      <c r="BE124" s="1">
        <v>0</v>
      </c>
      <c r="BF124" s="3">
        <v>0</v>
      </c>
      <c r="BG124" s="1">
        <v>2822000000</v>
      </c>
      <c r="BH124" s="1">
        <v>0</v>
      </c>
      <c r="BI124" s="3">
        <v>0</v>
      </c>
      <c r="BJ124" s="1" t="s">
        <v>9</v>
      </c>
      <c r="BK124" s="1" t="s">
        <v>9</v>
      </c>
      <c r="BL124" s="3" t="s">
        <v>9</v>
      </c>
      <c r="BM124" s="4">
        <f t="shared" si="13"/>
        <v>220.87763200000001</v>
      </c>
      <c r="BN124" s="4">
        <f t="shared" si="14"/>
        <v>220.87763200000001</v>
      </c>
      <c r="BO124" s="4">
        <f t="shared" si="15"/>
        <v>6087.5948410000001</v>
      </c>
      <c r="BP124" s="4">
        <f t="shared" si="16"/>
        <v>5462.5020459999996</v>
      </c>
      <c r="BQ124" s="4">
        <f t="shared" si="17"/>
        <v>8442.4279999999999</v>
      </c>
      <c r="BR124" s="4">
        <f t="shared" si="18"/>
        <v>0</v>
      </c>
      <c r="BS124" s="4">
        <f t="shared" si="19"/>
        <v>4768</v>
      </c>
      <c r="BT124" s="4">
        <f t="shared" si="20"/>
        <v>0</v>
      </c>
      <c r="BU124" s="4">
        <f t="shared" si="21"/>
        <v>2822</v>
      </c>
      <c r="BV124" s="4">
        <f t="shared" si="22"/>
        <v>0</v>
      </c>
      <c r="BW124" s="4">
        <f t="shared" si="23"/>
        <v>22340.900473000002</v>
      </c>
      <c r="BX124" s="4">
        <f t="shared" si="24"/>
        <v>5683.3796779999993</v>
      </c>
      <c r="BY124" t="s">
        <v>896</v>
      </c>
    </row>
    <row r="125" spans="1:77" x14ac:dyDescent="0.25">
      <c r="A125">
        <v>16</v>
      </c>
      <c r="B125" t="s">
        <v>0</v>
      </c>
      <c r="C125" t="s">
        <v>668</v>
      </c>
      <c r="D125">
        <v>2021</v>
      </c>
      <c r="E125" t="s">
        <v>1</v>
      </c>
      <c r="F125" t="s">
        <v>2</v>
      </c>
      <c r="G125">
        <v>2</v>
      </c>
      <c r="H125" t="s">
        <v>3</v>
      </c>
      <c r="I125" t="s">
        <v>672</v>
      </c>
      <c r="J125" t="s">
        <v>36</v>
      </c>
      <c r="K125" t="s">
        <v>781</v>
      </c>
      <c r="L125" t="s">
        <v>782</v>
      </c>
      <c r="M125" t="s">
        <v>783</v>
      </c>
      <c r="N125" t="s">
        <v>718</v>
      </c>
      <c r="O125" t="s">
        <v>13</v>
      </c>
      <c r="P125" t="s">
        <v>729</v>
      </c>
      <c r="Q125" t="s">
        <v>59</v>
      </c>
      <c r="R125">
        <v>0</v>
      </c>
      <c r="S125" t="s">
        <v>7</v>
      </c>
      <c r="T125">
        <v>325</v>
      </c>
      <c r="U125" t="s">
        <v>62</v>
      </c>
      <c r="V125" t="s">
        <v>4021</v>
      </c>
      <c r="W125" t="s">
        <v>1792</v>
      </c>
      <c r="X125">
        <v>4</v>
      </c>
      <c r="Y125" t="s">
        <v>1795</v>
      </c>
      <c r="Z125">
        <v>1</v>
      </c>
      <c r="AA125" t="s">
        <v>922</v>
      </c>
      <c r="AB125" t="s">
        <v>1653</v>
      </c>
      <c r="AC125" s="3">
        <v>12.5</v>
      </c>
      <c r="AD125" s="3">
        <v>12.5</v>
      </c>
      <c r="AE125" s="3">
        <v>100</v>
      </c>
      <c r="AF125" s="3">
        <v>25</v>
      </c>
      <c r="AG125" s="3">
        <v>25</v>
      </c>
      <c r="AH125" s="3">
        <v>100</v>
      </c>
      <c r="AI125" s="3">
        <v>25</v>
      </c>
      <c r="AJ125" s="3">
        <v>0</v>
      </c>
      <c r="AK125" s="3">
        <v>0</v>
      </c>
      <c r="AL125" s="3">
        <v>25</v>
      </c>
      <c r="AM125" s="3">
        <v>0</v>
      </c>
      <c r="AN125" s="3">
        <v>0</v>
      </c>
      <c r="AO125" s="3">
        <v>12.5</v>
      </c>
      <c r="AP125" s="3">
        <v>0</v>
      </c>
      <c r="AQ125" s="3">
        <v>0</v>
      </c>
      <c r="AR125" s="3">
        <v>100</v>
      </c>
      <c r="AS125" s="3">
        <v>37.5</v>
      </c>
      <c r="AT125" s="3">
        <v>37.5</v>
      </c>
      <c r="AU125" s="1">
        <v>748330993</v>
      </c>
      <c r="AV125" s="1">
        <v>741200000</v>
      </c>
      <c r="AW125" s="3">
        <v>99.05</v>
      </c>
      <c r="AX125" s="1">
        <v>240314167</v>
      </c>
      <c r="AY125" s="1">
        <v>240314167</v>
      </c>
      <c r="AZ125" s="3">
        <v>100</v>
      </c>
      <c r="BA125" s="1">
        <v>310000000</v>
      </c>
      <c r="BB125" s="1">
        <v>0</v>
      </c>
      <c r="BC125" s="3">
        <v>0</v>
      </c>
      <c r="BD125" s="1">
        <v>400000000</v>
      </c>
      <c r="BE125" s="1">
        <v>0</v>
      </c>
      <c r="BF125" s="3">
        <v>0</v>
      </c>
      <c r="BG125" s="1">
        <v>450000000</v>
      </c>
      <c r="BH125" s="1">
        <v>0</v>
      </c>
      <c r="BI125" s="3">
        <v>0</v>
      </c>
      <c r="BJ125" s="1" t="s">
        <v>9</v>
      </c>
      <c r="BK125" s="1" t="s">
        <v>9</v>
      </c>
      <c r="BL125" s="3" t="s">
        <v>9</v>
      </c>
      <c r="BM125" s="4">
        <f t="shared" si="13"/>
        <v>748.33099300000003</v>
      </c>
      <c r="BN125" s="4">
        <f t="shared" si="14"/>
        <v>741.2</v>
      </c>
      <c r="BO125" s="4">
        <f t="shared" si="15"/>
        <v>240.314167</v>
      </c>
      <c r="BP125" s="4">
        <f t="shared" si="16"/>
        <v>240.314167</v>
      </c>
      <c r="BQ125" s="4">
        <f t="shared" si="17"/>
        <v>310</v>
      </c>
      <c r="BR125" s="4">
        <f t="shared" si="18"/>
        <v>0</v>
      </c>
      <c r="BS125" s="4">
        <f t="shared" si="19"/>
        <v>400</v>
      </c>
      <c r="BT125" s="4">
        <f t="shared" si="20"/>
        <v>0</v>
      </c>
      <c r="BU125" s="4">
        <f t="shared" si="21"/>
        <v>450</v>
      </c>
      <c r="BV125" s="4">
        <f t="shared" si="22"/>
        <v>0</v>
      </c>
      <c r="BW125" s="4">
        <f t="shared" si="23"/>
        <v>2148.64516</v>
      </c>
      <c r="BX125" s="4">
        <f t="shared" si="24"/>
        <v>981.51416700000004</v>
      </c>
      <c r="BY125" t="s">
        <v>896</v>
      </c>
    </row>
    <row r="126" spans="1:77" x14ac:dyDescent="0.25">
      <c r="A126">
        <v>16</v>
      </c>
      <c r="B126" t="s">
        <v>0</v>
      </c>
      <c r="C126" t="s">
        <v>668</v>
      </c>
      <c r="D126">
        <v>2021</v>
      </c>
      <c r="E126" t="s">
        <v>1</v>
      </c>
      <c r="F126" t="s">
        <v>2</v>
      </c>
      <c r="G126">
        <v>2</v>
      </c>
      <c r="H126" t="s">
        <v>3</v>
      </c>
      <c r="I126" t="s">
        <v>672</v>
      </c>
      <c r="J126" t="s">
        <v>36</v>
      </c>
      <c r="K126" t="s">
        <v>781</v>
      </c>
      <c r="L126" t="s">
        <v>782</v>
      </c>
      <c r="M126" t="s">
        <v>783</v>
      </c>
      <c r="N126" t="s">
        <v>718</v>
      </c>
      <c r="O126" t="s">
        <v>13</v>
      </c>
      <c r="P126" t="s">
        <v>729</v>
      </c>
      <c r="Q126" t="s">
        <v>59</v>
      </c>
      <c r="R126">
        <v>0</v>
      </c>
      <c r="S126" t="s">
        <v>7</v>
      </c>
      <c r="T126">
        <v>326</v>
      </c>
      <c r="U126" t="s">
        <v>63</v>
      </c>
      <c r="V126" t="s">
        <v>4021</v>
      </c>
      <c r="W126" t="s">
        <v>1792</v>
      </c>
      <c r="X126">
        <v>3</v>
      </c>
      <c r="Y126" t="s">
        <v>1796</v>
      </c>
      <c r="Z126">
        <v>1</v>
      </c>
      <c r="AA126" t="s">
        <v>922</v>
      </c>
      <c r="AB126" t="s">
        <v>1653</v>
      </c>
      <c r="AC126" s="3">
        <v>10</v>
      </c>
      <c r="AD126" s="3">
        <v>10</v>
      </c>
      <c r="AE126" s="3">
        <v>100</v>
      </c>
      <c r="AF126" s="3">
        <v>25</v>
      </c>
      <c r="AG126" s="3">
        <v>25</v>
      </c>
      <c r="AH126" s="3">
        <v>100</v>
      </c>
      <c r="AI126" s="3">
        <v>25</v>
      </c>
      <c r="AJ126" s="3">
        <v>0</v>
      </c>
      <c r="AK126" s="3">
        <v>0</v>
      </c>
      <c r="AL126" s="3">
        <v>25</v>
      </c>
      <c r="AM126" s="3">
        <v>0</v>
      </c>
      <c r="AN126" s="3">
        <v>0</v>
      </c>
      <c r="AO126" s="3">
        <v>15</v>
      </c>
      <c r="AP126" s="3">
        <v>0</v>
      </c>
      <c r="AQ126" s="3">
        <v>0</v>
      </c>
      <c r="AR126" s="3">
        <v>100</v>
      </c>
      <c r="AS126" s="3">
        <v>35</v>
      </c>
      <c r="AT126" s="3">
        <v>35</v>
      </c>
      <c r="AU126" s="1">
        <v>21200000</v>
      </c>
      <c r="AV126" s="1">
        <v>4800000</v>
      </c>
      <c r="AW126" s="3">
        <v>22.64</v>
      </c>
      <c r="AX126" s="1">
        <v>190500000</v>
      </c>
      <c r="AY126" s="1">
        <v>190500000</v>
      </c>
      <c r="AZ126" s="3">
        <v>100</v>
      </c>
      <c r="BA126" s="1">
        <v>635562000</v>
      </c>
      <c r="BB126" s="1">
        <v>0</v>
      </c>
      <c r="BC126" s="3">
        <v>0</v>
      </c>
      <c r="BD126" s="1">
        <v>762000000</v>
      </c>
      <c r="BE126" s="1">
        <v>0</v>
      </c>
      <c r="BF126" s="3">
        <v>0</v>
      </c>
      <c r="BG126" s="1">
        <v>448000000</v>
      </c>
      <c r="BH126" s="1">
        <v>0</v>
      </c>
      <c r="BI126" s="3">
        <v>0</v>
      </c>
      <c r="BJ126" s="1" t="s">
        <v>9</v>
      </c>
      <c r="BK126" s="1" t="s">
        <v>9</v>
      </c>
      <c r="BL126" s="3" t="s">
        <v>9</v>
      </c>
      <c r="BM126" s="4">
        <f t="shared" si="13"/>
        <v>21.2</v>
      </c>
      <c r="BN126" s="4">
        <f t="shared" si="14"/>
        <v>4.8</v>
      </c>
      <c r="BO126" s="4">
        <f t="shared" si="15"/>
        <v>190.5</v>
      </c>
      <c r="BP126" s="4">
        <f t="shared" si="16"/>
        <v>190.5</v>
      </c>
      <c r="BQ126" s="4">
        <f t="shared" si="17"/>
        <v>635.56200000000001</v>
      </c>
      <c r="BR126" s="4">
        <f t="shared" si="18"/>
        <v>0</v>
      </c>
      <c r="BS126" s="4">
        <f t="shared" si="19"/>
        <v>762</v>
      </c>
      <c r="BT126" s="4">
        <f t="shared" si="20"/>
        <v>0</v>
      </c>
      <c r="BU126" s="4">
        <f t="shared" si="21"/>
        <v>448</v>
      </c>
      <c r="BV126" s="4">
        <f t="shared" si="22"/>
        <v>0</v>
      </c>
      <c r="BW126" s="4">
        <f t="shared" si="23"/>
        <v>2057.2619999999997</v>
      </c>
      <c r="BX126" s="4">
        <f t="shared" si="24"/>
        <v>195.3</v>
      </c>
      <c r="BY126" t="s">
        <v>896</v>
      </c>
    </row>
    <row r="127" spans="1:77" x14ac:dyDescent="0.25">
      <c r="A127">
        <v>16</v>
      </c>
      <c r="B127" t="s">
        <v>0</v>
      </c>
      <c r="C127" t="s">
        <v>668</v>
      </c>
      <c r="D127">
        <v>2021</v>
      </c>
      <c r="E127" t="s">
        <v>1</v>
      </c>
      <c r="F127" t="s">
        <v>2</v>
      </c>
      <c r="G127">
        <v>2</v>
      </c>
      <c r="H127" t="s">
        <v>3</v>
      </c>
      <c r="I127" t="s">
        <v>672</v>
      </c>
      <c r="J127" t="s">
        <v>36</v>
      </c>
      <c r="K127" t="s">
        <v>781</v>
      </c>
      <c r="L127" t="s">
        <v>782</v>
      </c>
      <c r="M127" t="s">
        <v>783</v>
      </c>
      <c r="N127" t="s">
        <v>718</v>
      </c>
      <c r="O127" t="s">
        <v>13</v>
      </c>
      <c r="P127" t="s">
        <v>729</v>
      </c>
      <c r="Q127" t="s">
        <v>59</v>
      </c>
      <c r="R127">
        <v>0</v>
      </c>
      <c r="S127" t="s">
        <v>7</v>
      </c>
      <c r="T127">
        <v>327</v>
      </c>
      <c r="U127" t="s">
        <v>64</v>
      </c>
      <c r="V127" t="s">
        <v>4021</v>
      </c>
      <c r="W127" t="s">
        <v>1792</v>
      </c>
      <c r="X127">
        <v>5</v>
      </c>
      <c r="Y127" t="s">
        <v>1797</v>
      </c>
      <c r="Z127">
        <v>3</v>
      </c>
      <c r="AA127" t="s">
        <v>927</v>
      </c>
      <c r="AB127" t="s">
        <v>1653</v>
      </c>
      <c r="AC127" s="3">
        <v>15</v>
      </c>
      <c r="AD127" s="3">
        <v>15</v>
      </c>
      <c r="AE127" s="3">
        <v>100</v>
      </c>
      <c r="AF127" s="3">
        <v>40</v>
      </c>
      <c r="AG127" s="3">
        <v>40</v>
      </c>
      <c r="AH127" s="3">
        <v>100</v>
      </c>
      <c r="AI127" s="3">
        <v>60</v>
      </c>
      <c r="AJ127" s="3">
        <v>0</v>
      </c>
      <c r="AK127" s="3">
        <v>0</v>
      </c>
      <c r="AL127" s="3">
        <v>80</v>
      </c>
      <c r="AM127" s="3">
        <v>0</v>
      </c>
      <c r="AN127" s="3">
        <v>0</v>
      </c>
      <c r="AO127" s="3">
        <v>100</v>
      </c>
      <c r="AP127" s="3">
        <v>0</v>
      </c>
      <c r="AQ127" s="3">
        <v>0</v>
      </c>
      <c r="AR127" s="3" t="s">
        <v>7</v>
      </c>
      <c r="AS127" s="3" t="s">
        <v>7</v>
      </c>
      <c r="AT127" s="3" t="s">
        <v>7</v>
      </c>
      <c r="AU127" s="1">
        <v>94800000</v>
      </c>
      <c r="AV127" s="1">
        <v>94800000</v>
      </c>
      <c r="AW127" s="3">
        <v>100</v>
      </c>
      <c r="AX127" s="1">
        <v>221041895</v>
      </c>
      <c r="AY127" s="1">
        <v>211041895</v>
      </c>
      <c r="AZ127" s="3">
        <v>95.48</v>
      </c>
      <c r="BA127" s="1">
        <v>353764000</v>
      </c>
      <c r="BB127" s="1">
        <v>0</v>
      </c>
      <c r="BC127" s="3">
        <v>0</v>
      </c>
      <c r="BD127" s="1">
        <v>381814000</v>
      </c>
      <c r="BE127" s="1">
        <v>0</v>
      </c>
      <c r="BF127" s="3">
        <v>0</v>
      </c>
      <c r="BG127" s="1">
        <v>237901000</v>
      </c>
      <c r="BH127" s="1">
        <v>0</v>
      </c>
      <c r="BI127" s="3">
        <v>0</v>
      </c>
      <c r="BJ127" s="1" t="s">
        <v>9</v>
      </c>
      <c r="BK127" s="1" t="s">
        <v>9</v>
      </c>
      <c r="BL127" s="3" t="s">
        <v>9</v>
      </c>
      <c r="BM127" s="4">
        <f t="shared" si="13"/>
        <v>94.8</v>
      </c>
      <c r="BN127" s="4">
        <f t="shared" si="14"/>
        <v>94.8</v>
      </c>
      <c r="BO127" s="4">
        <f t="shared" si="15"/>
        <v>221.04189500000001</v>
      </c>
      <c r="BP127" s="4">
        <f t="shared" si="16"/>
        <v>211.04189500000001</v>
      </c>
      <c r="BQ127" s="4">
        <f t="shared" si="17"/>
        <v>353.76400000000001</v>
      </c>
      <c r="BR127" s="4">
        <f t="shared" si="18"/>
        <v>0</v>
      </c>
      <c r="BS127" s="4">
        <f t="shared" si="19"/>
        <v>381.81400000000002</v>
      </c>
      <c r="BT127" s="4">
        <f t="shared" si="20"/>
        <v>0</v>
      </c>
      <c r="BU127" s="4">
        <f t="shared" si="21"/>
        <v>237.90100000000001</v>
      </c>
      <c r="BV127" s="4">
        <f t="shared" si="22"/>
        <v>0</v>
      </c>
      <c r="BW127" s="4">
        <f t="shared" si="23"/>
        <v>1289.3208950000001</v>
      </c>
      <c r="BX127" s="4">
        <f t="shared" si="24"/>
        <v>305.84189500000002</v>
      </c>
      <c r="BY127" t="s">
        <v>896</v>
      </c>
    </row>
    <row r="128" spans="1:77" x14ac:dyDescent="0.25">
      <c r="A128">
        <v>16</v>
      </c>
      <c r="B128" t="s">
        <v>0</v>
      </c>
      <c r="C128" t="s">
        <v>668</v>
      </c>
      <c r="D128">
        <v>2021</v>
      </c>
      <c r="E128" t="s">
        <v>1</v>
      </c>
      <c r="F128" t="s">
        <v>2</v>
      </c>
      <c r="G128">
        <v>2</v>
      </c>
      <c r="H128" t="s">
        <v>3</v>
      </c>
      <c r="I128" t="s">
        <v>672</v>
      </c>
      <c r="J128" t="s">
        <v>36</v>
      </c>
      <c r="K128" t="s">
        <v>781</v>
      </c>
      <c r="L128" t="s">
        <v>782</v>
      </c>
      <c r="M128" t="s">
        <v>783</v>
      </c>
      <c r="N128" t="s">
        <v>718</v>
      </c>
      <c r="O128" t="s">
        <v>13</v>
      </c>
      <c r="P128" t="s">
        <v>729</v>
      </c>
      <c r="Q128" t="s">
        <v>59</v>
      </c>
      <c r="R128">
        <v>0</v>
      </c>
      <c r="S128" t="s">
        <v>7</v>
      </c>
      <c r="T128">
        <v>328</v>
      </c>
      <c r="U128" t="s">
        <v>65</v>
      </c>
      <c r="V128" t="s">
        <v>4021</v>
      </c>
      <c r="W128" t="s">
        <v>1792</v>
      </c>
      <c r="X128">
        <v>6</v>
      </c>
      <c r="Y128" t="s">
        <v>1798</v>
      </c>
      <c r="Z128">
        <v>1</v>
      </c>
      <c r="AA128" t="s">
        <v>922</v>
      </c>
      <c r="AB128" t="s">
        <v>1653</v>
      </c>
      <c r="AC128" s="3">
        <v>0</v>
      </c>
      <c r="AD128" s="3">
        <v>0</v>
      </c>
      <c r="AE128" s="3">
        <v>0</v>
      </c>
      <c r="AF128" s="3">
        <v>0.4</v>
      </c>
      <c r="AG128" s="3">
        <v>0.4</v>
      </c>
      <c r="AH128" s="3">
        <v>100</v>
      </c>
      <c r="AI128" s="3">
        <v>0.3</v>
      </c>
      <c r="AJ128" s="3">
        <v>0</v>
      </c>
      <c r="AK128" s="3">
        <v>0</v>
      </c>
      <c r="AL128" s="3">
        <v>0.2</v>
      </c>
      <c r="AM128" s="3">
        <v>0</v>
      </c>
      <c r="AN128" s="3">
        <v>0</v>
      </c>
      <c r="AO128" s="3">
        <v>0.1</v>
      </c>
      <c r="AP128" s="3">
        <v>0</v>
      </c>
      <c r="AQ128" s="3">
        <v>0</v>
      </c>
      <c r="AR128" s="3">
        <v>1</v>
      </c>
      <c r="AS128" s="3">
        <v>0.4</v>
      </c>
      <c r="AT128" s="3">
        <v>40</v>
      </c>
      <c r="AU128" s="1">
        <v>0</v>
      </c>
      <c r="AV128" s="1">
        <v>0</v>
      </c>
      <c r="AW128" s="3">
        <v>0</v>
      </c>
      <c r="AX128" s="1">
        <v>168385919</v>
      </c>
      <c r="AY128" s="1">
        <v>147932058</v>
      </c>
      <c r="AZ128" s="3">
        <v>87.85</v>
      </c>
      <c r="BA128" s="1">
        <v>648725000</v>
      </c>
      <c r="BB128" s="1">
        <v>0</v>
      </c>
      <c r="BC128" s="3">
        <v>0</v>
      </c>
      <c r="BD128" s="1">
        <v>300000000</v>
      </c>
      <c r="BE128" s="1">
        <v>0</v>
      </c>
      <c r="BF128" s="3">
        <v>0</v>
      </c>
      <c r="BG128" s="1">
        <v>300000000</v>
      </c>
      <c r="BH128" s="1">
        <v>0</v>
      </c>
      <c r="BI128" s="3">
        <v>0</v>
      </c>
      <c r="BJ128" s="1" t="s">
        <v>9</v>
      </c>
      <c r="BK128" s="1" t="s">
        <v>9</v>
      </c>
      <c r="BL128" s="3" t="s">
        <v>9</v>
      </c>
      <c r="BM128" s="4">
        <f t="shared" si="13"/>
        <v>0</v>
      </c>
      <c r="BN128" s="4">
        <f t="shared" si="14"/>
        <v>0</v>
      </c>
      <c r="BO128" s="4">
        <f t="shared" si="15"/>
        <v>168.385919</v>
      </c>
      <c r="BP128" s="4">
        <f t="shared" si="16"/>
        <v>147.93205800000001</v>
      </c>
      <c r="BQ128" s="4">
        <f t="shared" si="17"/>
        <v>648.72500000000002</v>
      </c>
      <c r="BR128" s="4">
        <f t="shared" si="18"/>
        <v>0</v>
      </c>
      <c r="BS128" s="4">
        <f t="shared" si="19"/>
        <v>300</v>
      </c>
      <c r="BT128" s="4">
        <f t="shared" si="20"/>
        <v>0</v>
      </c>
      <c r="BU128" s="4">
        <f t="shared" si="21"/>
        <v>300</v>
      </c>
      <c r="BV128" s="4">
        <f t="shared" si="22"/>
        <v>0</v>
      </c>
      <c r="BW128" s="4">
        <f t="shared" si="23"/>
        <v>1417.110919</v>
      </c>
      <c r="BX128" s="4">
        <f t="shared" si="24"/>
        <v>147.93205800000001</v>
      </c>
      <c r="BY128" t="s">
        <v>896</v>
      </c>
    </row>
    <row r="129" spans="1:77" x14ac:dyDescent="0.25">
      <c r="A129">
        <v>16</v>
      </c>
      <c r="B129" t="s">
        <v>0</v>
      </c>
      <c r="C129" t="s">
        <v>668</v>
      </c>
      <c r="D129">
        <v>2021</v>
      </c>
      <c r="E129" t="s">
        <v>1</v>
      </c>
      <c r="F129" t="s">
        <v>2</v>
      </c>
      <c r="G129">
        <v>2</v>
      </c>
      <c r="H129" t="s">
        <v>3</v>
      </c>
      <c r="I129" t="s">
        <v>672</v>
      </c>
      <c r="J129" t="s">
        <v>36</v>
      </c>
      <c r="K129" t="s">
        <v>781</v>
      </c>
      <c r="L129" t="s">
        <v>782</v>
      </c>
      <c r="M129" t="s">
        <v>783</v>
      </c>
      <c r="N129" t="s">
        <v>717</v>
      </c>
      <c r="O129" t="s">
        <v>5</v>
      </c>
      <c r="P129" t="s">
        <v>724</v>
      </c>
      <c r="Q129" t="s">
        <v>18</v>
      </c>
      <c r="R129">
        <v>0</v>
      </c>
      <c r="S129" t="s">
        <v>7</v>
      </c>
      <c r="T129">
        <v>423</v>
      </c>
      <c r="U129" t="s">
        <v>69</v>
      </c>
      <c r="V129" t="s">
        <v>4022</v>
      </c>
      <c r="W129" t="s">
        <v>1799</v>
      </c>
      <c r="X129">
        <v>2</v>
      </c>
      <c r="Y129" t="s">
        <v>1800</v>
      </c>
      <c r="Z129">
        <v>3</v>
      </c>
      <c r="AA129" t="s">
        <v>927</v>
      </c>
      <c r="AB129" t="s">
        <v>1653</v>
      </c>
      <c r="AC129" s="3">
        <v>10</v>
      </c>
      <c r="AD129" s="3">
        <v>10</v>
      </c>
      <c r="AE129" s="3">
        <v>100</v>
      </c>
      <c r="AF129" s="3">
        <v>40</v>
      </c>
      <c r="AG129" s="3">
        <v>40</v>
      </c>
      <c r="AH129" s="3">
        <v>100</v>
      </c>
      <c r="AI129" s="3">
        <v>65</v>
      </c>
      <c r="AJ129" s="3">
        <v>0</v>
      </c>
      <c r="AK129" s="3">
        <v>0</v>
      </c>
      <c r="AL129" s="3">
        <v>90</v>
      </c>
      <c r="AM129" s="3">
        <v>0</v>
      </c>
      <c r="AN129" s="3">
        <v>0</v>
      </c>
      <c r="AO129" s="3">
        <v>100</v>
      </c>
      <c r="AP129" s="3">
        <v>0</v>
      </c>
      <c r="AQ129" s="3">
        <v>0</v>
      </c>
      <c r="AR129" s="3" t="s">
        <v>7</v>
      </c>
      <c r="AS129" s="3" t="s">
        <v>7</v>
      </c>
      <c r="AT129" s="3" t="s">
        <v>7</v>
      </c>
      <c r="AU129" s="1">
        <v>254300000</v>
      </c>
      <c r="AV129" s="1">
        <v>180380000</v>
      </c>
      <c r="AW129" s="3">
        <v>70.930000000000007</v>
      </c>
      <c r="AX129" s="1">
        <v>2017290088</v>
      </c>
      <c r="AY129" s="1">
        <v>2004540088</v>
      </c>
      <c r="AZ129" s="3">
        <v>99.37</v>
      </c>
      <c r="BA129" s="1">
        <v>2663639000</v>
      </c>
      <c r="BB129" s="1">
        <v>0</v>
      </c>
      <c r="BC129" s="3">
        <v>0</v>
      </c>
      <c r="BD129" s="1">
        <v>2451466000</v>
      </c>
      <c r="BE129" s="1">
        <v>0</v>
      </c>
      <c r="BF129" s="3">
        <v>0</v>
      </c>
      <c r="BG129" s="1">
        <v>1478003000</v>
      </c>
      <c r="BH129" s="1">
        <v>0</v>
      </c>
      <c r="BI129" s="3">
        <v>0</v>
      </c>
      <c r="BJ129" s="1" t="s">
        <v>9</v>
      </c>
      <c r="BK129" s="1" t="s">
        <v>9</v>
      </c>
      <c r="BL129" s="3" t="s">
        <v>9</v>
      </c>
      <c r="BM129" s="4">
        <f t="shared" si="13"/>
        <v>254.3</v>
      </c>
      <c r="BN129" s="4">
        <f t="shared" si="14"/>
        <v>180.38</v>
      </c>
      <c r="BO129" s="4">
        <f t="shared" si="15"/>
        <v>2017.290088</v>
      </c>
      <c r="BP129" s="4">
        <f t="shared" si="16"/>
        <v>2004.540088</v>
      </c>
      <c r="BQ129" s="4">
        <f t="shared" si="17"/>
        <v>2663.6390000000001</v>
      </c>
      <c r="BR129" s="4">
        <f t="shared" si="18"/>
        <v>0</v>
      </c>
      <c r="BS129" s="4">
        <f t="shared" si="19"/>
        <v>2451.4659999999999</v>
      </c>
      <c r="BT129" s="4">
        <f t="shared" si="20"/>
        <v>0</v>
      </c>
      <c r="BU129" s="4">
        <f t="shared" si="21"/>
        <v>1478.0029999999999</v>
      </c>
      <c r="BV129" s="4">
        <f t="shared" si="22"/>
        <v>0</v>
      </c>
      <c r="BW129" s="4">
        <f t="shared" si="23"/>
        <v>8864.698088000001</v>
      </c>
      <c r="BX129" s="4">
        <f t="shared" si="24"/>
        <v>2184.9200879999999</v>
      </c>
      <c r="BY129" t="s">
        <v>896</v>
      </c>
    </row>
    <row r="130" spans="1:77" x14ac:dyDescent="0.25">
      <c r="A130">
        <v>16</v>
      </c>
      <c r="B130" t="s">
        <v>0</v>
      </c>
      <c r="C130" t="s">
        <v>668</v>
      </c>
      <c r="D130">
        <v>2021</v>
      </c>
      <c r="E130" t="s">
        <v>1</v>
      </c>
      <c r="F130" t="s">
        <v>2</v>
      </c>
      <c r="G130">
        <v>2</v>
      </c>
      <c r="H130" t="s">
        <v>3</v>
      </c>
      <c r="I130" t="s">
        <v>672</v>
      </c>
      <c r="J130" t="s">
        <v>36</v>
      </c>
      <c r="K130" t="s">
        <v>781</v>
      </c>
      <c r="L130" t="s">
        <v>782</v>
      </c>
      <c r="M130" t="s">
        <v>783</v>
      </c>
      <c r="N130" t="s">
        <v>717</v>
      </c>
      <c r="O130" t="s">
        <v>5</v>
      </c>
      <c r="P130" t="s">
        <v>724</v>
      </c>
      <c r="Q130" t="s">
        <v>18</v>
      </c>
      <c r="R130">
        <v>0</v>
      </c>
      <c r="S130" t="s">
        <v>7</v>
      </c>
      <c r="T130">
        <v>425</v>
      </c>
      <c r="U130" t="s">
        <v>70</v>
      </c>
      <c r="V130" t="s">
        <v>4022</v>
      </c>
      <c r="W130" t="s">
        <v>1799</v>
      </c>
      <c r="X130">
        <v>1</v>
      </c>
      <c r="Y130" t="s">
        <v>1801</v>
      </c>
      <c r="Z130">
        <v>3</v>
      </c>
      <c r="AA130" t="s">
        <v>927</v>
      </c>
      <c r="AB130" t="s">
        <v>1653</v>
      </c>
      <c r="AC130" s="3">
        <v>30</v>
      </c>
      <c r="AD130" s="3">
        <v>27</v>
      </c>
      <c r="AE130" s="3">
        <v>90</v>
      </c>
      <c r="AF130" s="3">
        <v>50</v>
      </c>
      <c r="AG130" s="3">
        <v>46</v>
      </c>
      <c r="AH130" s="3">
        <v>92</v>
      </c>
      <c r="AI130" s="3">
        <v>70</v>
      </c>
      <c r="AJ130" s="3">
        <v>0</v>
      </c>
      <c r="AK130" s="3">
        <v>0</v>
      </c>
      <c r="AL130" s="3">
        <v>90</v>
      </c>
      <c r="AM130" s="3">
        <v>0</v>
      </c>
      <c r="AN130" s="3">
        <v>0</v>
      </c>
      <c r="AO130" s="3">
        <v>100</v>
      </c>
      <c r="AP130" s="3">
        <v>0</v>
      </c>
      <c r="AQ130" s="3">
        <v>0</v>
      </c>
      <c r="AR130" s="3" t="s">
        <v>7</v>
      </c>
      <c r="AS130" s="3" t="s">
        <v>7</v>
      </c>
      <c r="AT130" s="3" t="s">
        <v>7</v>
      </c>
      <c r="AU130" s="1">
        <v>124700000</v>
      </c>
      <c r="AV130" s="1">
        <v>104643333</v>
      </c>
      <c r="AW130" s="3">
        <v>83.91</v>
      </c>
      <c r="AX130" s="1">
        <v>1518300712</v>
      </c>
      <c r="AY130" s="1">
        <v>1464315198</v>
      </c>
      <c r="AZ130" s="3">
        <v>96.44</v>
      </c>
      <c r="BA130" s="1">
        <v>2410101000</v>
      </c>
      <c r="BB130" s="1">
        <v>0</v>
      </c>
      <c r="BC130" s="3">
        <v>0</v>
      </c>
      <c r="BD130" s="1">
        <v>2164000000</v>
      </c>
      <c r="BE130" s="1">
        <v>0</v>
      </c>
      <c r="BF130" s="3">
        <v>0</v>
      </c>
      <c r="BG130" s="1">
        <v>1282000000</v>
      </c>
      <c r="BH130" s="1">
        <v>0</v>
      </c>
      <c r="BI130" s="3">
        <v>0</v>
      </c>
      <c r="BJ130" s="1" t="s">
        <v>9</v>
      </c>
      <c r="BK130" s="1" t="s">
        <v>9</v>
      </c>
      <c r="BL130" s="3" t="s">
        <v>9</v>
      </c>
      <c r="BM130" s="4">
        <f t="shared" si="13"/>
        <v>124.7</v>
      </c>
      <c r="BN130" s="4">
        <f t="shared" si="14"/>
        <v>104.643333</v>
      </c>
      <c r="BO130" s="4">
        <f t="shared" si="15"/>
        <v>1518.300712</v>
      </c>
      <c r="BP130" s="4">
        <f t="shared" si="16"/>
        <v>1464.315198</v>
      </c>
      <c r="BQ130" s="4">
        <f t="shared" si="17"/>
        <v>2410.1010000000001</v>
      </c>
      <c r="BR130" s="4">
        <f t="shared" si="18"/>
        <v>0</v>
      </c>
      <c r="BS130" s="4">
        <f t="shared" si="19"/>
        <v>2164</v>
      </c>
      <c r="BT130" s="4">
        <f t="shared" si="20"/>
        <v>0</v>
      </c>
      <c r="BU130" s="4">
        <f t="shared" si="21"/>
        <v>1282</v>
      </c>
      <c r="BV130" s="4">
        <f t="shared" si="22"/>
        <v>0</v>
      </c>
      <c r="BW130" s="4">
        <f t="shared" si="23"/>
        <v>7499.1017119999997</v>
      </c>
      <c r="BX130" s="4">
        <f t="shared" si="24"/>
        <v>1568.958531</v>
      </c>
      <c r="BY130" t="s">
        <v>896</v>
      </c>
    </row>
    <row r="131" spans="1:77" x14ac:dyDescent="0.25">
      <c r="A131">
        <v>16</v>
      </c>
      <c r="B131" t="s">
        <v>0</v>
      </c>
      <c r="C131" t="s">
        <v>668</v>
      </c>
      <c r="D131">
        <v>2021</v>
      </c>
      <c r="E131" t="s">
        <v>1</v>
      </c>
      <c r="F131" t="s">
        <v>2</v>
      </c>
      <c r="G131">
        <v>2</v>
      </c>
      <c r="H131" t="s">
        <v>3</v>
      </c>
      <c r="I131" t="s">
        <v>672</v>
      </c>
      <c r="J131" t="s">
        <v>36</v>
      </c>
      <c r="K131" t="s">
        <v>781</v>
      </c>
      <c r="L131" t="s">
        <v>782</v>
      </c>
      <c r="M131" t="s">
        <v>783</v>
      </c>
      <c r="N131" t="s">
        <v>717</v>
      </c>
      <c r="O131" t="s">
        <v>5</v>
      </c>
      <c r="P131" t="s">
        <v>724</v>
      </c>
      <c r="Q131" t="s">
        <v>18</v>
      </c>
      <c r="R131">
        <v>0</v>
      </c>
      <c r="S131" t="s">
        <v>7</v>
      </c>
      <c r="T131">
        <v>432</v>
      </c>
      <c r="U131" t="s">
        <v>71</v>
      </c>
      <c r="V131" t="s">
        <v>4022</v>
      </c>
      <c r="W131" t="s">
        <v>1799</v>
      </c>
      <c r="X131">
        <v>3</v>
      </c>
      <c r="Y131" t="s">
        <v>1802</v>
      </c>
      <c r="Z131">
        <v>3</v>
      </c>
      <c r="AA131" t="s">
        <v>927</v>
      </c>
      <c r="AB131" t="s">
        <v>1653</v>
      </c>
      <c r="AC131" s="3">
        <v>0</v>
      </c>
      <c r="AD131" s="3">
        <v>0</v>
      </c>
      <c r="AE131" s="3">
        <v>0</v>
      </c>
      <c r="AF131" s="3">
        <v>0.3</v>
      </c>
      <c r="AG131" s="3">
        <v>0.3</v>
      </c>
      <c r="AH131" s="3">
        <v>100</v>
      </c>
      <c r="AI131" s="3">
        <v>1</v>
      </c>
      <c r="AJ131" s="3">
        <v>0</v>
      </c>
      <c r="AK131" s="3">
        <v>0</v>
      </c>
      <c r="AL131" s="3">
        <v>0</v>
      </c>
      <c r="AM131" s="3">
        <v>0</v>
      </c>
      <c r="AN131" s="3">
        <v>0</v>
      </c>
      <c r="AO131" s="3">
        <v>0</v>
      </c>
      <c r="AP131" s="3">
        <v>0</v>
      </c>
      <c r="AQ131" s="3">
        <v>0</v>
      </c>
      <c r="AR131" s="3" t="s">
        <v>7</v>
      </c>
      <c r="AS131" s="3" t="s">
        <v>7</v>
      </c>
      <c r="AT131" s="3" t="s">
        <v>7</v>
      </c>
      <c r="AU131" s="1">
        <v>0</v>
      </c>
      <c r="AV131" s="1">
        <v>0</v>
      </c>
      <c r="AW131" s="3">
        <v>0</v>
      </c>
      <c r="AX131" s="1">
        <v>248211200</v>
      </c>
      <c r="AY131" s="1">
        <v>248211200</v>
      </c>
      <c r="AZ131" s="3">
        <v>100</v>
      </c>
      <c r="BA131" s="1">
        <v>609742000</v>
      </c>
      <c r="BB131" s="1">
        <v>0</v>
      </c>
      <c r="BC131" s="3">
        <v>0</v>
      </c>
      <c r="BD131" s="1">
        <v>0</v>
      </c>
      <c r="BE131" s="1">
        <v>0</v>
      </c>
      <c r="BF131" s="3">
        <v>0</v>
      </c>
      <c r="BG131" s="1">
        <v>0</v>
      </c>
      <c r="BH131" s="1">
        <v>0</v>
      </c>
      <c r="BI131" s="3">
        <v>0</v>
      </c>
      <c r="BJ131" s="1" t="s">
        <v>9</v>
      </c>
      <c r="BK131" s="1" t="s">
        <v>9</v>
      </c>
      <c r="BL131" s="3" t="s">
        <v>9</v>
      </c>
      <c r="BM131" s="4">
        <f t="shared" ref="BM131:BM194" si="25">AU131 / 1000000</f>
        <v>0</v>
      </c>
      <c r="BN131" s="4">
        <f t="shared" ref="BN131:BN194" si="26">AV131 / 1000000</f>
        <v>0</v>
      </c>
      <c r="BO131" s="4">
        <f t="shared" ref="BO131:BO194" si="27">AX131  / 1000000</f>
        <v>248.21119999999999</v>
      </c>
      <c r="BP131" s="4">
        <f t="shared" ref="BP131:BP194" si="28">AY131  / 1000000</f>
        <v>248.21119999999999</v>
      </c>
      <c r="BQ131" s="4">
        <f t="shared" ref="BQ131:BQ194" si="29">BA131  / 1000000</f>
        <v>609.74199999999996</v>
      </c>
      <c r="BR131" s="4">
        <f t="shared" ref="BR131:BR194" si="30">BB131  / 1000000</f>
        <v>0</v>
      </c>
      <c r="BS131" s="4">
        <f t="shared" ref="BS131:BS194" si="31">BD131  / 1000000</f>
        <v>0</v>
      </c>
      <c r="BT131" s="4">
        <f t="shared" ref="BT131:BT194" si="32">BE131  / 1000000</f>
        <v>0</v>
      </c>
      <c r="BU131" s="4">
        <f t="shared" ref="BU131:BU194" si="33">BG131  / 1000000</f>
        <v>0</v>
      </c>
      <c r="BV131" s="4">
        <f t="shared" ref="BV131:BV194" si="34">BH131  / 1000000</f>
        <v>0</v>
      </c>
      <c r="BW131" s="4">
        <f t="shared" ref="BW131:BW194" si="35">BM131+BO131+BQ131+BS131+BU131</f>
        <v>857.95319999999992</v>
      </c>
      <c r="BX131" s="4">
        <f t="shared" ref="BX131:BX194" si="36">BN131+BP131+BR131+BT131+BV131</f>
        <v>248.21119999999999</v>
      </c>
      <c r="BY131" t="s">
        <v>896</v>
      </c>
    </row>
    <row r="132" spans="1:77" x14ac:dyDescent="0.25">
      <c r="A132">
        <v>16</v>
      </c>
      <c r="B132" t="s">
        <v>0</v>
      </c>
      <c r="C132" t="s">
        <v>668</v>
      </c>
      <c r="D132">
        <v>2021</v>
      </c>
      <c r="E132" t="s">
        <v>1</v>
      </c>
      <c r="F132" t="s">
        <v>2</v>
      </c>
      <c r="G132">
        <v>2</v>
      </c>
      <c r="H132" t="s">
        <v>3</v>
      </c>
      <c r="I132" t="s">
        <v>672</v>
      </c>
      <c r="J132" t="s">
        <v>36</v>
      </c>
      <c r="K132" t="s">
        <v>781</v>
      </c>
      <c r="L132" t="s">
        <v>782</v>
      </c>
      <c r="M132" t="s">
        <v>783</v>
      </c>
      <c r="N132" t="s">
        <v>717</v>
      </c>
      <c r="O132" t="s">
        <v>5</v>
      </c>
      <c r="P132" t="s">
        <v>731</v>
      </c>
      <c r="Q132" t="s">
        <v>72</v>
      </c>
      <c r="R132">
        <v>0</v>
      </c>
      <c r="S132" t="s">
        <v>7</v>
      </c>
      <c r="T132">
        <v>434</v>
      </c>
      <c r="U132" t="s">
        <v>73</v>
      </c>
      <c r="V132" t="s">
        <v>4023</v>
      </c>
      <c r="W132" t="s">
        <v>1803</v>
      </c>
      <c r="X132">
        <v>3</v>
      </c>
      <c r="Y132" t="s">
        <v>1804</v>
      </c>
      <c r="Z132">
        <v>2</v>
      </c>
      <c r="AA132" t="s">
        <v>918</v>
      </c>
      <c r="AB132" t="s">
        <v>1653</v>
      </c>
      <c r="AC132" s="3">
        <v>0</v>
      </c>
      <c r="AD132" s="3">
        <v>0</v>
      </c>
      <c r="AE132" s="3">
        <v>0</v>
      </c>
      <c r="AF132" s="3">
        <v>100</v>
      </c>
      <c r="AG132" s="3">
        <v>100</v>
      </c>
      <c r="AH132" s="3">
        <v>100</v>
      </c>
      <c r="AI132" s="3">
        <v>100</v>
      </c>
      <c r="AJ132" s="3">
        <v>0</v>
      </c>
      <c r="AK132" s="3">
        <v>0</v>
      </c>
      <c r="AL132" s="3">
        <v>100</v>
      </c>
      <c r="AM132" s="3">
        <v>0</v>
      </c>
      <c r="AN132" s="3">
        <v>0</v>
      </c>
      <c r="AO132" s="3">
        <v>100</v>
      </c>
      <c r="AP132" s="3">
        <v>0</v>
      </c>
      <c r="AQ132" s="3">
        <v>0</v>
      </c>
      <c r="AR132" s="3" t="s">
        <v>7</v>
      </c>
      <c r="AS132" s="3" t="s">
        <v>7</v>
      </c>
      <c r="AT132" s="3" t="s">
        <v>7</v>
      </c>
      <c r="AU132" s="1">
        <v>0</v>
      </c>
      <c r="AV132" s="1">
        <v>0</v>
      </c>
      <c r="AW132" s="3">
        <v>0</v>
      </c>
      <c r="AX132" s="1">
        <v>69625173</v>
      </c>
      <c r="AY132" s="1">
        <v>69625173</v>
      </c>
      <c r="AZ132" s="3">
        <v>100</v>
      </c>
      <c r="BA132" s="1">
        <v>330595000</v>
      </c>
      <c r="BB132" s="1">
        <v>0</v>
      </c>
      <c r="BC132" s="3">
        <v>0</v>
      </c>
      <c r="BD132" s="1">
        <v>136000000</v>
      </c>
      <c r="BE132" s="1">
        <v>0</v>
      </c>
      <c r="BF132" s="3">
        <v>0</v>
      </c>
      <c r="BG132" s="1">
        <v>250000000</v>
      </c>
      <c r="BH132" s="1">
        <v>0</v>
      </c>
      <c r="BI132" s="3">
        <v>0</v>
      </c>
      <c r="BJ132" s="1" t="s">
        <v>9</v>
      </c>
      <c r="BK132" s="1" t="s">
        <v>9</v>
      </c>
      <c r="BL132" s="3" t="s">
        <v>9</v>
      </c>
      <c r="BM132" s="4">
        <f t="shared" si="25"/>
        <v>0</v>
      </c>
      <c r="BN132" s="4">
        <f t="shared" si="26"/>
        <v>0</v>
      </c>
      <c r="BO132" s="4">
        <f t="shared" si="27"/>
        <v>69.625173000000004</v>
      </c>
      <c r="BP132" s="4">
        <f t="shared" si="28"/>
        <v>69.625173000000004</v>
      </c>
      <c r="BQ132" s="4">
        <f t="shared" si="29"/>
        <v>330.59500000000003</v>
      </c>
      <c r="BR132" s="4">
        <f t="shared" si="30"/>
        <v>0</v>
      </c>
      <c r="BS132" s="4">
        <f t="shared" si="31"/>
        <v>136</v>
      </c>
      <c r="BT132" s="4">
        <f t="shared" si="32"/>
        <v>0</v>
      </c>
      <c r="BU132" s="4">
        <f t="shared" si="33"/>
        <v>250</v>
      </c>
      <c r="BV132" s="4">
        <f t="shared" si="34"/>
        <v>0</v>
      </c>
      <c r="BW132" s="4">
        <f t="shared" si="35"/>
        <v>786.22017300000005</v>
      </c>
      <c r="BX132" s="4">
        <f t="shared" si="36"/>
        <v>69.625173000000004</v>
      </c>
      <c r="BY132" t="s">
        <v>896</v>
      </c>
    </row>
    <row r="133" spans="1:77" x14ac:dyDescent="0.25">
      <c r="A133">
        <v>16</v>
      </c>
      <c r="B133" t="s">
        <v>0</v>
      </c>
      <c r="C133" t="s">
        <v>668</v>
      </c>
      <c r="D133">
        <v>2021</v>
      </c>
      <c r="E133" t="s">
        <v>1</v>
      </c>
      <c r="F133" t="s">
        <v>2</v>
      </c>
      <c r="G133">
        <v>2</v>
      </c>
      <c r="H133" t="s">
        <v>3</v>
      </c>
      <c r="I133" t="s">
        <v>672</v>
      </c>
      <c r="J133" t="s">
        <v>36</v>
      </c>
      <c r="K133" t="s">
        <v>781</v>
      </c>
      <c r="L133" t="s">
        <v>782</v>
      </c>
      <c r="M133" t="s">
        <v>783</v>
      </c>
      <c r="N133" t="s">
        <v>717</v>
      </c>
      <c r="O133" t="s">
        <v>5</v>
      </c>
      <c r="P133" t="s">
        <v>731</v>
      </c>
      <c r="Q133" t="s">
        <v>72</v>
      </c>
      <c r="R133">
        <v>0</v>
      </c>
      <c r="S133" t="s">
        <v>7</v>
      </c>
      <c r="T133">
        <v>436</v>
      </c>
      <c r="U133" t="s">
        <v>74</v>
      </c>
      <c r="V133" t="s">
        <v>4023</v>
      </c>
      <c r="W133" t="s">
        <v>1803</v>
      </c>
      <c r="X133">
        <v>7</v>
      </c>
      <c r="Y133" t="s">
        <v>1805</v>
      </c>
      <c r="Z133">
        <v>1</v>
      </c>
      <c r="AA133" t="s">
        <v>922</v>
      </c>
      <c r="AB133" t="s">
        <v>1653</v>
      </c>
      <c r="AC133" s="3">
        <v>0</v>
      </c>
      <c r="AD133" s="3">
        <v>0</v>
      </c>
      <c r="AE133" s="3">
        <v>0</v>
      </c>
      <c r="AF133" s="3">
        <v>1</v>
      </c>
      <c r="AG133" s="3">
        <v>0.89</v>
      </c>
      <c r="AH133" s="3">
        <v>89</v>
      </c>
      <c r="AI133" s="3">
        <v>1</v>
      </c>
      <c r="AJ133" s="3">
        <v>0</v>
      </c>
      <c r="AK133" s="3">
        <v>0</v>
      </c>
      <c r="AL133" s="3">
        <v>1</v>
      </c>
      <c r="AM133" s="3">
        <v>0</v>
      </c>
      <c r="AN133" s="3">
        <v>0</v>
      </c>
      <c r="AO133" s="3">
        <v>1</v>
      </c>
      <c r="AP133" s="3">
        <v>0</v>
      </c>
      <c r="AQ133" s="3">
        <v>0</v>
      </c>
      <c r="AR133" s="3">
        <v>4</v>
      </c>
      <c r="AS133" s="3">
        <v>0.89</v>
      </c>
      <c r="AT133" s="3">
        <v>22.25</v>
      </c>
      <c r="AU133" s="1">
        <v>0</v>
      </c>
      <c r="AV133" s="1">
        <v>0</v>
      </c>
      <c r="AW133" s="3">
        <v>0</v>
      </c>
      <c r="AX133" s="1">
        <v>96486666</v>
      </c>
      <c r="AY133" s="1">
        <v>96486666</v>
      </c>
      <c r="AZ133" s="3">
        <v>100</v>
      </c>
      <c r="BA133" s="1">
        <v>107100000</v>
      </c>
      <c r="BB133" s="1">
        <v>0</v>
      </c>
      <c r="BC133" s="3">
        <v>0</v>
      </c>
      <c r="BD133" s="1">
        <v>60000000</v>
      </c>
      <c r="BE133" s="1">
        <v>0</v>
      </c>
      <c r="BF133" s="3">
        <v>0</v>
      </c>
      <c r="BG133" s="1">
        <v>60000000</v>
      </c>
      <c r="BH133" s="1">
        <v>0</v>
      </c>
      <c r="BI133" s="3">
        <v>0</v>
      </c>
      <c r="BJ133" s="1" t="s">
        <v>9</v>
      </c>
      <c r="BK133" s="1" t="s">
        <v>9</v>
      </c>
      <c r="BL133" s="3" t="s">
        <v>9</v>
      </c>
      <c r="BM133" s="4">
        <f t="shared" si="25"/>
        <v>0</v>
      </c>
      <c r="BN133" s="4">
        <f t="shared" si="26"/>
        <v>0</v>
      </c>
      <c r="BO133" s="4">
        <f t="shared" si="27"/>
        <v>96.486666</v>
      </c>
      <c r="BP133" s="4">
        <f t="shared" si="28"/>
        <v>96.486666</v>
      </c>
      <c r="BQ133" s="4">
        <f t="shared" si="29"/>
        <v>107.1</v>
      </c>
      <c r="BR133" s="4">
        <f t="shared" si="30"/>
        <v>0</v>
      </c>
      <c r="BS133" s="4">
        <f t="shared" si="31"/>
        <v>60</v>
      </c>
      <c r="BT133" s="4">
        <f t="shared" si="32"/>
        <v>0</v>
      </c>
      <c r="BU133" s="4">
        <f t="shared" si="33"/>
        <v>60</v>
      </c>
      <c r="BV133" s="4">
        <f t="shared" si="34"/>
        <v>0</v>
      </c>
      <c r="BW133" s="4">
        <f t="shared" si="35"/>
        <v>323.58666599999998</v>
      </c>
      <c r="BX133" s="4">
        <f t="shared" si="36"/>
        <v>96.486666</v>
      </c>
      <c r="BY133" t="s">
        <v>896</v>
      </c>
    </row>
    <row r="134" spans="1:77" x14ac:dyDescent="0.25">
      <c r="A134">
        <v>16</v>
      </c>
      <c r="B134" t="s">
        <v>0</v>
      </c>
      <c r="C134" t="s">
        <v>668</v>
      </c>
      <c r="D134">
        <v>2021</v>
      </c>
      <c r="E134" t="s">
        <v>1</v>
      </c>
      <c r="F134" t="s">
        <v>2</v>
      </c>
      <c r="G134">
        <v>2</v>
      </c>
      <c r="H134" t="s">
        <v>3</v>
      </c>
      <c r="I134" t="s">
        <v>672</v>
      </c>
      <c r="J134" t="s">
        <v>36</v>
      </c>
      <c r="K134" t="s">
        <v>781</v>
      </c>
      <c r="L134" t="s">
        <v>782</v>
      </c>
      <c r="M134" t="s">
        <v>783</v>
      </c>
      <c r="N134" t="s">
        <v>717</v>
      </c>
      <c r="O134" t="s">
        <v>5</v>
      </c>
      <c r="P134" t="s">
        <v>731</v>
      </c>
      <c r="Q134" t="s">
        <v>72</v>
      </c>
      <c r="R134">
        <v>0</v>
      </c>
      <c r="S134" t="s">
        <v>7</v>
      </c>
      <c r="T134">
        <v>438</v>
      </c>
      <c r="U134" t="s">
        <v>75</v>
      </c>
      <c r="V134" t="s">
        <v>4023</v>
      </c>
      <c r="W134" t="s">
        <v>1803</v>
      </c>
      <c r="X134">
        <v>8</v>
      </c>
      <c r="Y134" t="s">
        <v>1806</v>
      </c>
      <c r="Z134">
        <v>1</v>
      </c>
      <c r="AA134" t="s">
        <v>922</v>
      </c>
      <c r="AB134" t="s">
        <v>1653</v>
      </c>
      <c r="AC134" s="3">
        <v>6</v>
      </c>
      <c r="AD134" s="3">
        <v>6</v>
      </c>
      <c r="AE134" s="3">
        <v>100</v>
      </c>
      <c r="AF134" s="3">
        <v>12</v>
      </c>
      <c r="AG134" s="3">
        <v>12</v>
      </c>
      <c r="AH134" s="3">
        <v>100</v>
      </c>
      <c r="AI134" s="3">
        <v>12</v>
      </c>
      <c r="AJ134" s="3">
        <v>0</v>
      </c>
      <c r="AK134" s="3">
        <v>0</v>
      </c>
      <c r="AL134" s="3">
        <v>12</v>
      </c>
      <c r="AM134" s="3">
        <v>0</v>
      </c>
      <c r="AN134" s="3">
        <v>0</v>
      </c>
      <c r="AO134" s="3">
        <v>6</v>
      </c>
      <c r="AP134" s="3">
        <v>0</v>
      </c>
      <c r="AQ134" s="3">
        <v>0</v>
      </c>
      <c r="AR134" s="3">
        <v>48</v>
      </c>
      <c r="AS134" s="3">
        <v>18</v>
      </c>
      <c r="AT134" s="3">
        <v>37.5</v>
      </c>
      <c r="AU134" s="1">
        <v>65313333</v>
      </c>
      <c r="AV134" s="1">
        <v>65313333</v>
      </c>
      <c r="AW134" s="3">
        <v>100</v>
      </c>
      <c r="AX134" s="1">
        <v>129382400</v>
      </c>
      <c r="AY134" s="1">
        <v>129382400</v>
      </c>
      <c r="AZ134" s="3">
        <v>100</v>
      </c>
      <c r="BA134" s="1">
        <v>207640000</v>
      </c>
      <c r="BB134" s="1">
        <v>0</v>
      </c>
      <c r="BC134" s="3">
        <v>0</v>
      </c>
      <c r="BD134" s="1">
        <v>174000000</v>
      </c>
      <c r="BE134" s="1">
        <v>0</v>
      </c>
      <c r="BF134" s="3">
        <v>0</v>
      </c>
      <c r="BG134" s="1">
        <v>224000000</v>
      </c>
      <c r="BH134" s="1">
        <v>0</v>
      </c>
      <c r="BI134" s="3">
        <v>0</v>
      </c>
      <c r="BJ134" s="1" t="s">
        <v>9</v>
      </c>
      <c r="BK134" s="1" t="s">
        <v>9</v>
      </c>
      <c r="BL134" s="3" t="s">
        <v>9</v>
      </c>
      <c r="BM134" s="4">
        <f t="shared" si="25"/>
        <v>65.313333</v>
      </c>
      <c r="BN134" s="4">
        <f t="shared" si="26"/>
        <v>65.313333</v>
      </c>
      <c r="BO134" s="4">
        <f t="shared" si="27"/>
        <v>129.38239999999999</v>
      </c>
      <c r="BP134" s="4">
        <f t="shared" si="28"/>
        <v>129.38239999999999</v>
      </c>
      <c r="BQ134" s="4">
        <f t="shared" si="29"/>
        <v>207.64</v>
      </c>
      <c r="BR134" s="4">
        <f t="shared" si="30"/>
        <v>0</v>
      </c>
      <c r="BS134" s="4">
        <f t="shared" si="31"/>
        <v>174</v>
      </c>
      <c r="BT134" s="4">
        <f t="shared" si="32"/>
        <v>0</v>
      </c>
      <c r="BU134" s="4">
        <f t="shared" si="33"/>
        <v>224</v>
      </c>
      <c r="BV134" s="4">
        <f t="shared" si="34"/>
        <v>0</v>
      </c>
      <c r="BW134" s="4">
        <f t="shared" si="35"/>
        <v>800.335733</v>
      </c>
      <c r="BX134" s="4">
        <f t="shared" si="36"/>
        <v>194.69573299999999</v>
      </c>
      <c r="BY134" t="s">
        <v>896</v>
      </c>
    </row>
    <row r="135" spans="1:77" x14ac:dyDescent="0.25">
      <c r="A135">
        <v>16</v>
      </c>
      <c r="B135" t="s">
        <v>0</v>
      </c>
      <c r="C135" t="s">
        <v>668</v>
      </c>
      <c r="D135">
        <v>2021</v>
      </c>
      <c r="E135" t="s">
        <v>1</v>
      </c>
      <c r="F135" t="s">
        <v>2</v>
      </c>
      <c r="G135">
        <v>2</v>
      </c>
      <c r="H135" t="s">
        <v>3</v>
      </c>
      <c r="I135" t="s">
        <v>672</v>
      </c>
      <c r="J135" t="s">
        <v>36</v>
      </c>
      <c r="K135" t="s">
        <v>781</v>
      </c>
      <c r="L135" t="s">
        <v>782</v>
      </c>
      <c r="M135" t="s">
        <v>783</v>
      </c>
      <c r="N135" t="s">
        <v>717</v>
      </c>
      <c r="O135" t="s">
        <v>5</v>
      </c>
      <c r="P135" t="s">
        <v>731</v>
      </c>
      <c r="Q135" t="s">
        <v>72</v>
      </c>
      <c r="R135">
        <v>0</v>
      </c>
      <c r="S135" t="s">
        <v>7</v>
      </c>
      <c r="T135">
        <v>438</v>
      </c>
      <c r="U135" t="s">
        <v>75</v>
      </c>
      <c r="V135" t="s">
        <v>4023</v>
      </c>
      <c r="W135" t="s">
        <v>1803</v>
      </c>
      <c r="X135">
        <v>9</v>
      </c>
      <c r="Y135" t="s">
        <v>1807</v>
      </c>
      <c r="Z135">
        <v>1</v>
      </c>
      <c r="AA135" t="s">
        <v>922</v>
      </c>
      <c r="AB135" t="s">
        <v>1653</v>
      </c>
      <c r="AC135" s="3">
        <v>0</v>
      </c>
      <c r="AD135" s="3">
        <v>0</v>
      </c>
      <c r="AE135" s="3">
        <v>0</v>
      </c>
      <c r="AF135" s="3">
        <v>1</v>
      </c>
      <c r="AG135" s="3">
        <v>1</v>
      </c>
      <c r="AH135" s="3">
        <v>100</v>
      </c>
      <c r="AI135" s="3">
        <v>1</v>
      </c>
      <c r="AJ135" s="3">
        <v>0</v>
      </c>
      <c r="AK135" s="3">
        <v>0</v>
      </c>
      <c r="AL135" s="3">
        <v>1</v>
      </c>
      <c r="AM135" s="3">
        <v>0</v>
      </c>
      <c r="AN135" s="3">
        <v>0</v>
      </c>
      <c r="AO135" s="3">
        <v>1</v>
      </c>
      <c r="AP135" s="3">
        <v>0</v>
      </c>
      <c r="AQ135" s="3">
        <v>0</v>
      </c>
      <c r="AR135" s="3">
        <v>4</v>
      </c>
      <c r="AS135" s="3">
        <v>1</v>
      </c>
      <c r="AT135" s="3">
        <v>25</v>
      </c>
      <c r="AU135" s="1">
        <v>0</v>
      </c>
      <c r="AV135" s="1">
        <v>0</v>
      </c>
      <c r="AW135" s="3">
        <v>0</v>
      </c>
      <c r="AX135" s="1">
        <v>148100000</v>
      </c>
      <c r="AY135" s="1">
        <v>148100000</v>
      </c>
      <c r="AZ135" s="3">
        <v>100</v>
      </c>
      <c r="BA135" s="1">
        <v>125325000</v>
      </c>
      <c r="BB135" s="1">
        <v>0</v>
      </c>
      <c r="BC135" s="3">
        <v>0</v>
      </c>
      <c r="BD135" s="1">
        <v>174000000</v>
      </c>
      <c r="BE135" s="1">
        <v>0</v>
      </c>
      <c r="BF135" s="3">
        <v>0</v>
      </c>
      <c r="BG135" s="1">
        <v>174000000</v>
      </c>
      <c r="BH135" s="1">
        <v>0</v>
      </c>
      <c r="BI135" s="3">
        <v>0</v>
      </c>
      <c r="BJ135" s="1" t="s">
        <v>9</v>
      </c>
      <c r="BK135" s="1" t="s">
        <v>9</v>
      </c>
      <c r="BL135" s="3" t="s">
        <v>9</v>
      </c>
      <c r="BM135" s="4">
        <f t="shared" si="25"/>
        <v>0</v>
      </c>
      <c r="BN135" s="4">
        <f t="shared" si="26"/>
        <v>0</v>
      </c>
      <c r="BO135" s="4">
        <f t="shared" si="27"/>
        <v>148.1</v>
      </c>
      <c r="BP135" s="4">
        <f t="shared" si="28"/>
        <v>148.1</v>
      </c>
      <c r="BQ135" s="4">
        <f t="shared" si="29"/>
        <v>125.325</v>
      </c>
      <c r="BR135" s="4">
        <f t="shared" si="30"/>
        <v>0</v>
      </c>
      <c r="BS135" s="4">
        <f t="shared" si="31"/>
        <v>174</v>
      </c>
      <c r="BT135" s="4">
        <f t="shared" si="32"/>
        <v>0</v>
      </c>
      <c r="BU135" s="4">
        <f t="shared" si="33"/>
        <v>174</v>
      </c>
      <c r="BV135" s="4">
        <f t="shared" si="34"/>
        <v>0</v>
      </c>
      <c r="BW135" s="4">
        <f t="shared" si="35"/>
        <v>621.42499999999995</v>
      </c>
      <c r="BX135" s="4">
        <f t="shared" si="36"/>
        <v>148.1</v>
      </c>
      <c r="BY135" t="s">
        <v>896</v>
      </c>
    </row>
    <row r="136" spans="1:77" x14ac:dyDescent="0.25">
      <c r="A136">
        <v>16</v>
      </c>
      <c r="B136" t="s">
        <v>0</v>
      </c>
      <c r="C136" t="s">
        <v>668</v>
      </c>
      <c r="D136">
        <v>2021</v>
      </c>
      <c r="E136" t="s">
        <v>1</v>
      </c>
      <c r="F136" t="s">
        <v>2</v>
      </c>
      <c r="G136">
        <v>2</v>
      </c>
      <c r="H136" t="s">
        <v>3</v>
      </c>
      <c r="I136" t="s">
        <v>672</v>
      </c>
      <c r="J136" t="s">
        <v>36</v>
      </c>
      <c r="K136" t="s">
        <v>781</v>
      </c>
      <c r="L136" t="s">
        <v>782</v>
      </c>
      <c r="M136" t="s">
        <v>783</v>
      </c>
      <c r="N136" t="s">
        <v>717</v>
      </c>
      <c r="O136" t="s">
        <v>5</v>
      </c>
      <c r="P136" t="s">
        <v>731</v>
      </c>
      <c r="Q136" t="s">
        <v>72</v>
      </c>
      <c r="R136">
        <v>0</v>
      </c>
      <c r="S136" t="s">
        <v>7</v>
      </c>
      <c r="T136">
        <v>438</v>
      </c>
      <c r="U136" t="s">
        <v>75</v>
      </c>
      <c r="V136" t="s">
        <v>4023</v>
      </c>
      <c r="W136" t="s">
        <v>1803</v>
      </c>
      <c r="X136">
        <v>10</v>
      </c>
      <c r="Y136" t="s">
        <v>1808</v>
      </c>
      <c r="Z136">
        <v>1</v>
      </c>
      <c r="AA136" t="s">
        <v>922</v>
      </c>
      <c r="AB136" t="s">
        <v>1653</v>
      </c>
      <c r="AC136" s="3">
        <v>1</v>
      </c>
      <c r="AD136" s="3">
        <v>1</v>
      </c>
      <c r="AE136" s="3">
        <v>100</v>
      </c>
      <c r="AF136" s="3">
        <v>1</v>
      </c>
      <c r="AG136" s="3">
        <v>1</v>
      </c>
      <c r="AH136" s="3">
        <v>100</v>
      </c>
      <c r="AI136" s="3">
        <v>1</v>
      </c>
      <c r="AJ136" s="3">
        <v>0</v>
      </c>
      <c r="AK136" s="3">
        <v>0</v>
      </c>
      <c r="AL136" s="3">
        <v>1</v>
      </c>
      <c r="AM136" s="3">
        <v>0</v>
      </c>
      <c r="AN136" s="3">
        <v>0</v>
      </c>
      <c r="AO136" s="3">
        <v>0</v>
      </c>
      <c r="AP136" s="3">
        <v>0</v>
      </c>
      <c r="AQ136" s="3">
        <v>0</v>
      </c>
      <c r="AR136" s="3">
        <v>4</v>
      </c>
      <c r="AS136" s="3">
        <v>2</v>
      </c>
      <c r="AT136" s="3">
        <v>50</v>
      </c>
      <c r="AU136" s="1">
        <v>85800000</v>
      </c>
      <c r="AV136" s="1">
        <v>78395333</v>
      </c>
      <c r="AW136" s="3">
        <v>91.38</v>
      </c>
      <c r="AX136" s="1">
        <v>79200000</v>
      </c>
      <c r="AY136" s="1">
        <v>79200000</v>
      </c>
      <c r="AZ136" s="3">
        <v>100</v>
      </c>
      <c r="BA136" s="1">
        <v>188425000</v>
      </c>
      <c r="BB136" s="1">
        <v>0</v>
      </c>
      <c r="BC136" s="3">
        <v>0</v>
      </c>
      <c r="BD136" s="1">
        <v>254000000</v>
      </c>
      <c r="BE136" s="1">
        <v>0</v>
      </c>
      <c r="BF136" s="3">
        <v>0</v>
      </c>
      <c r="BG136" s="1">
        <v>0</v>
      </c>
      <c r="BH136" s="1">
        <v>0</v>
      </c>
      <c r="BI136" s="3">
        <v>0</v>
      </c>
      <c r="BJ136" s="1" t="s">
        <v>9</v>
      </c>
      <c r="BK136" s="1" t="s">
        <v>9</v>
      </c>
      <c r="BL136" s="3" t="s">
        <v>9</v>
      </c>
      <c r="BM136" s="4">
        <f t="shared" si="25"/>
        <v>85.8</v>
      </c>
      <c r="BN136" s="4">
        <f t="shared" si="26"/>
        <v>78.395332999999994</v>
      </c>
      <c r="BO136" s="4">
        <f t="shared" si="27"/>
        <v>79.2</v>
      </c>
      <c r="BP136" s="4">
        <f t="shared" si="28"/>
        <v>79.2</v>
      </c>
      <c r="BQ136" s="4">
        <f t="shared" si="29"/>
        <v>188.42500000000001</v>
      </c>
      <c r="BR136" s="4">
        <f t="shared" si="30"/>
        <v>0</v>
      </c>
      <c r="BS136" s="4">
        <f t="shared" si="31"/>
        <v>254</v>
      </c>
      <c r="BT136" s="4">
        <f t="shared" si="32"/>
        <v>0</v>
      </c>
      <c r="BU136" s="4">
        <f t="shared" si="33"/>
        <v>0</v>
      </c>
      <c r="BV136" s="4">
        <f t="shared" si="34"/>
        <v>0</v>
      </c>
      <c r="BW136" s="4">
        <f t="shared" si="35"/>
        <v>607.42499999999995</v>
      </c>
      <c r="BX136" s="4">
        <f t="shared" si="36"/>
        <v>157.59533299999998</v>
      </c>
      <c r="BY136" t="s">
        <v>896</v>
      </c>
    </row>
    <row r="137" spans="1:77" x14ac:dyDescent="0.25">
      <c r="A137">
        <v>16</v>
      </c>
      <c r="B137" t="s">
        <v>0</v>
      </c>
      <c r="C137" t="s">
        <v>668</v>
      </c>
      <c r="D137">
        <v>2021</v>
      </c>
      <c r="E137" t="s">
        <v>1</v>
      </c>
      <c r="F137" t="s">
        <v>2</v>
      </c>
      <c r="G137">
        <v>2</v>
      </c>
      <c r="H137" t="s">
        <v>3</v>
      </c>
      <c r="I137" t="s">
        <v>672</v>
      </c>
      <c r="J137" t="s">
        <v>36</v>
      </c>
      <c r="K137" t="s">
        <v>781</v>
      </c>
      <c r="L137" t="s">
        <v>782</v>
      </c>
      <c r="M137" t="s">
        <v>783</v>
      </c>
      <c r="N137" t="s">
        <v>717</v>
      </c>
      <c r="O137" t="s">
        <v>5</v>
      </c>
      <c r="P137" t="s">
        <v>731</v>
      </c>
      <c r="Q137" t="s">
        <v>72</v>
      </c>
      <c r="R137">
        <v>0</v>
      </c>
      <c r="S137" t="s">
        <v>7</v>
      </c>
      <c r="T137">
        <v>448</v>
      </c>
      <c r="U137" t="s">
        <v>76</v>
      </c>
      <c r="V137" t="s">
        <v>4023</v>
      </c>
      <c r="W137" t="s">
        <v>1803</v>
      </c>
      <c r="X137">
        <v>1</v>
      </c>
      <c r="Y137" t="s">
        <v>1809</v>
      </c>
      <c r="Z137">
        <v>1</v>
      </c>
      <c r="AA137" t="s">
        <v>922</v>
      </c>
      <c r="AB137" t="s">
        <v>1653</v>
      </c>
      <c r="AC137" s="3">
        <v>6</v>
      </c>
      <c r="AD137" s="3">
        <v>6</v>
      </c>
      <c r="AE137" s="3">
        <v>100</v>
      </c>
      <c r="AF137" s="3">
        <v>12</v>
      </c>
      <c r="AG137" s="3">
        <v>12</v>
      </c>
      <c r="AH137" s="3">
        <v>100</v>
      </c>
      <c r="AI137" s="3">
        <v>12</v>
      </c>
      <c r="AJ137" s="3">
        <v>0</v>
      </c>
      <c r="AK137" s="3">
        <v>0</v>
      </c>
      <c r="AL137" s="3">
        <v>12</v>
      </c>
      <c r="AM137" s="3">
        <v>0</v>
      </c>
      <c r="AN137" s="3">
        <v>0</v>
      </c>
      <c r="AO137" s="3">
        <v>6</v>
      </c>
      <c r="AP137" s="3">
        <v>0</v>
      </c>
      <c r="AQ137" s="3">
        <v>0</v>
      </c>
      <c r="AR137" s="3">
        <v>48</v>
      </c>
      <c r="AS137" s="3">
        <v>18</v>
      </c>
      <c r="AT137" s="3">
        <v>37.5</v>
      </c>
      <c r="AU137" s="1">
        <v>78395333</v>
      </c>
      <c r="AV137" s="1">
        <v>78116667</v>
      </c>
      <c r="AW137" s="3">
        <v>99.64</v>
      </c>
      <c r="AX137" s="1">
        <v>103607860</v>
      </c>
      <c r="AY137" s="1">
        <v>103607860</v>
      </c>
      <c r="AZ137" s="3">
        <v>100</v>
      </c>
      <c r="BA137" s="1">
        <v>244553000</v>
      </c>
      <c r="BB137" s="1">
        <v>0</v>
      </c>
      <c r="BC137" s="3">
        <v>0</v>
      </c>
      <c r="BD137" s="1">
        <v>161000000</v>
      </c>
      <c r="BE137" s="1">
        <v>0</v>
      </c>
      <c r="BF137" s="3">
        <v>0</v>
      </c>
      <c r="BG137" s="1">
        <v>415000000</v>
      </c>
      <c r="BH137" s="1">
        <v>0</v>
      </c>
      <c r="BI137" s="3">
        <v>0</v>
      </c>
      <c r="BJ137" s="1" t="s">
        <v>9</v>
      </c>
      <c r="BK137" s="1" t="s">
        <v>9</v>
      </c>
      <c r="BL137" s="3" t="s">
        <v>9</v>
      </c>
      <c r="BM137" s="4">
        <f t="shared" si="25"/>
        <v>78.395332999999994</v>
      </c>
      <c r="BN137" s="4">
        <f t="shared" si="26"/>
        <v>78.116667000000007</v>
      </c>
      <c r="BO137" s="4">
        <f t="shared" si="27"/>
        <v>103.60786</v>
      </c>
      <c r="BP137" s="4">
        <f t="shared" si="28"/>
        <v>103.60786</v>
      </c>
      <c r="BQ137" s="4">
        <f t="shared" si="29"/>
        <v>244.553</v>
      </c>
      <c r="BR137" s="4">
        <f t="shared" si="30"/>
        <v>0</v>
      </c>
      <c r="BS137" s="4">
        <f t="shared" si="31"/>
        <v>161</v>
      </c>
      <c r="BT137" s="4">
        <f t="shared" si="32"/>
        <v>0</v>
      </c>
      <c r="BU137" s="4">
        <f t="shared" si="33"/>
        <v>415</v>
      </c>
      <c r="BV137" s="4">
        <f t="shared" si="34"/>
        <v>0</v>
      </c>
      <c r="BW137" s="4">
        <f t="shared" si="35"/>
        <v>1002.556193</v>
      </c>
      <c r="BX137" s="4">
        <f t="shared" si="36"/>
        <v>181.72452700000002</v>
      </c>
      <c r="BY137" t="s">
        <v>896</v>
      </c>
    </row>
    <row r="138" spans="1:77" x14ac:dyDescent="0.25">
      <c r="A138">
        <v>16</v>
      </c>
      <c r="B138" t="s">
        <v>0</v>
      </c>
      <c r="C138" t="s">
        <v>668</v>
      </c>
      <c r="D138">
        <v>2021</v>
      </c>
      <c r="E138" t="s">
        <v>1</v>
      </c>
      <c r="F138" t="s">
        <v>2</v>
      </c>
      <c r="G138">
        <v>2</v>
      </c>
      <c r="H138" t="s">
        <v>3</v>
      </c>
      <c r="I138" t="s">
        <v>672</v>
      </c>
      <c r="J138" t="s">
        <v>36</v>
      </c>
      <c r="K138" t="s">
        <v>781</v>
      </c>
      <c r="L138" t="s">
        <v>782</v>
      </c>
      <c r="M138" t="s">
        <v>783</v>
      </c>
      <c r="N138" t="s">
        <v>717</v>
      </c>
      <c r="O138" t="s">
        <v>5</v>
      </c>
      <c r="P138" t="s">
        <v>731</v>
      </c>
      <c r="Q138" t="s">
        <v>72</v>
      </c>
      <c r="R138">
        <v>0</v>
      </c>
      <c r="S138" t="s">
        <v>7</v>
      </c>
      <c r="T138">
        <v>448</v>
      </c>
      <c r="U138" t="s">
        <v>76</v>
      </c>
      <c r="V138" t="s">
        <v>4023</v>
      </c>
      <c r="W138" t="s">
        <v>1803</v>
      </c>
      <c r="X138">
        <v>2</v>
      </c>
      <c r="Y138" t="s">
        <v>1810</v>
      </c>
      <c r="Z138">
        <v>2</v>
      </c>
      <c r="AA138" t="s">
        <v>918</v>
      </c>
      <c r="AB138" t="s">
        <v>1653</v>
      </c>
      <c r="AC138" s="3">
        <v>100</v>
      </c>
      <c r="AD138" s="3">
        <v>100</v>
      </c>
      <c r="AE138" s="3">
        <v>100</v>
      </c>
      <c r="AF138" s="3">
        <v>100</v>
      </c>
      <c r="AG138" s="3">
        <v>100</v>
      </c>
      <c r="AH138" s="3">
        <v>100</v>
      </c>
      <c r="AI138" s="3">
        <v>100</v>
      </c>
      <c r="AJ138" s="3">
        <v>0</v>
      </c>
      <c r="AK138" s="3">
        <v>0</v>
      </c>
      <c r="AL138" s="3">
        <v>100</v>
      </c>
      <c r="AM138" s="3">
        <v>0</v>
      </c>
      <c r="AN138" s="3">
        <v>0</v>
      </c>
      <c r="AO138" s="3">
        <v>100</v>
      </c>
      <c r="AP138" s="3">
        <v>0</v>
      </c>
      <c r="AQ138" s="3">
        <v>0</v>
      </c>
      <c r="AR138" s="3" t="s">
        <v>7</v>
      </c>
      <c r="AS138" s="3" t="s">
        <v>7</v>
      </c>
      <c r="AT138" s="3" t="s">
        <v>7</v>
      </c>
      <c r="AU138" s="1">
        <v>148013333</v>
      </c>
      <c r="AV138" s="1">
        <v>146233333</v>
      </c>
      <c r="AW138" s="3">
        <v>98.8</v>
      </c>
      <c r="AX138" s="1">
        <v>362977274</v>
      </c>
      <c r="AY138" s="1">
        <v>361512693</v>
      </c>
      <c r="AZ138" s="3">
        <v>99.6</v>
      </c>
      <c r="BA138" s="1">
        <v>391460000</v>
      </c>
      <c r="BB138" s="1">
        <v>0</v>
      </c>
      <c r="BC138" s="3">
        <v>0</v>
      </c>
      <c r="BD138" s="1">
        <v>368000000</v>
      </c>
      <c r="BE138" s="1">
        <v>0</v>
      </c>
      <c r="BF138" s="3">
        <v>0</v>
      </c>
      <c r="BG138" s="1">
        <v>418000000</v>
      </c>
      <c r="BH138" s="1">
        <v>0</v>
      </c>
      <c r="BI138" s="3">
        <v>0</v>
      </c>
      <c r="BJ138" s="1" t="s">
        <v>9</v>
      </c>
      <c r="BK138" s="1" t="s">
        <v>9</v>
      </c>
      <c r="BL138" s="3" t="s">
        <v>9</v>
      </c>
      <c r="BM138" s="4">
        <f t="shared" si="25"/>
        <v>148.01333299999999</v>
      </c>
      <c r="BN138" s="4">
        <f t="shared" si="26"/>
        <v>146.23333299999999</v>
      </c>
      <c r="BO138" s="4">
        <f t="shared" si="27"/>
        <v>362.97727400000002</v>
      </c>
      <c r="BP138" s="4">
        <f t="shared" si="28"/>
        <v>361.51269300000001</v>
      </c>
      <c r="BQ138" s="4">
        <f t="shared" si="29"/>
        <v>391.46</v>
      </c>
      <c r="BR138" s="4">
        <f t="shared" si="30"/>
        <v>0</v>
      </c>
      <c r="BS138" s="4">
        <f t="shared" si="31"/>
        <v>368</v>
      </c>
      <c r="BT138" s="4">
        <f t="shared" si="32"/>
        <v>0</v>
      </c>
      <c r="BU138" s="4">
        <f t="shared" si="33"/>
        <v>418</v>
      </c>
      <c r="BV138" s="4">
        <f t="shared" si="34"/>
        <v>0</v>
      </c>
      <c r="BW138" s="4">
        <f t="shared" si="35"/>
        <v>1688.450607</v>
      </c>
      <c r="BX138" s="4">
        <f t="shared" si="36"/>
        <v>507.74602600000003</v>
      </c>
      <c r="BY138" t="s">
        <v>896</v>
      </c>
    </row>
    <row r="139" spans="1:77" x14ac:dyDescent="0.25">
      <c r="A139">
        <v>16</v>
      </c>
      <c r="B139" t="s">
        <v>0</v>
      </c>
      <c r="C139" t="s">
        <v>668</v>
      </c>
      <c r="D139">
        <v>2021</v>
      </c>
      <c r="E139" t="s">
        <v>1</v>
      </c>
      <c r="F139" t="s">
        <v>2</v>
      </c>
      <c r="G139">
        <v>2</v>
      </c>
      <c r="H139" t="s">
        <v>3</v>
      </c>
      <c r="I139" t="s">
        <v>672</v>
      </c>
      <c r="J139" t="s">
        <v>36</v>
      </c>
      <c r="K139" t="s">
        <v>781</v>
      </c>
      <c r="L139" t="s">
        <v>782</v>
      </c>
      <c r="M139" t="s">
        <v>783</v>
      </c>
      <c r="N139" t="s">
        <v>717</v>
      </c>
      <c r="O139" t="s">
        <v>5</v>
      </c>
      <c r="P139" t="s">
        <v>731</v>
      </c>
      <c r="Q139" t="s">
        <v>72</v>
      </c>
      <c r="R139">
        <v>0</v>
      </c>
      <c r="S139" t="s">
        <v>7</v>
      </c>
      <c r="T139">
        <v>448</v>
      </c>
      <c r="U139" t="s">
        <v>76</v>
      </c>
      <c r="V139" t="s">
        <v>4023</v>
      </c>
      <c r="W139" t="s">
        <v>1803</v>
      </c>
      <c r="X139">
        <v>4</v>
      </c>
      <c r="Y139" t="s">
        <v>1811</v>
      </c>
      <c r="Z139">
        <v>2</v>
      </c>
      <c r="AA139" t="s">
        <v>918</v>
      </c>
      <c r="AB139" t="s">
        <v>1653</v>
      </c>
      <c r="AC139" s="3">
        <v>100</v>
      </c>
      <c r="AD139" s="3">
        <v>100</v>
      </c>
      <c r="AE139" s="3">
        <v>100</v>
      </c>
      <c r="AF139" s="3">
        <v>100</v>
      </c>
      <c r="AG139" s="3">
        <v>100</v>
      </c>
      <c r="AH139" s="3">
        <v>100</v>
      </c>
      <c r="AI139" s="3">
        <v>100</v>
      </c>
      <c r="AJ139" s="3">
        <v>0</v>
      </c>
      <c r="AK139" s="3">
        <v>0</v>
      </c>
      <c r="AL139" s="3">
        <v>100</v>
      </c>
      <c r="AM139" s="3">
        <v>0</v>
      </c>
      <c r="AN139" s="3">
        <v>0</v>
      </c>
      <c r="AO139" s="3">
        <v>100</v>
      </c>
      <c r="AP139" s="3">
        <v>0</v>
      </c>
      <c r="AQ139" s="3">
        <v>0</v>
      </c>
      <c r="AR139" s="3" t="s">
        <v>7</v>
      </c>
      <c r="AS139" s="3" t="s">
        <v>7</v>
      </c>
      <c r="AT139" s="3" t="s">
        <v>7</v>
      </c>
      <c r="AU139" s="1">
        <v>29801334</v>
      </c>
      <c r="AV139" s="1">
        <v>22143333</v>
      </c>
      <c r="AW139" s="3">
        <v>74.3</v>
      </c>
      <c r="AX139" s="1">
        <v>125566667</v>
      </c>
      <c r="AY139" s="1">
        <v>125566667</v>
      </c>
      <c r="AZ139" s="3">
        <v>100</v>
      </c>
      <c r="BA139" s="1">
        <v>160900000</v>
      </c>
      <c r="BB139" s="1">
        <v>0</v>
      </c>
      <c r="BC139" s="3">
        <v>0</v>
      </c>
      <c r="BD139" s="1">
        <v>52000000</v>
      </c>
      <c r="BE139" s="1">
        <v>0</v>
      </c>
      <c r="BF139" s="3">
        <v>0</v>
      </c>
      <c r="BG139" s="1">
        <v>52000000</v>
      </c>
      <c r="BH139" s="1">
        <v>0</v>
      </c>
      <c r="BI139" s="3">
        <v>0</v>
      </c>
      <c r="BJ139" s="1" t="s">
        <v>9</v>
      </c>
      <c r="BK139" s="1" t="s">
        <v>9</v>
      </c>
      <c r="BL139" s="3" t="s">
        <v>9</v>
      </c>
      <c r="BM139" s="4">
        <f t="shared" si="25"/>
        <v>29.801334000000001</v>
      </c>
      <c r="BN139" s="4">
        <f t="shared" si="26"/>
        <v>22.143332999999998</v>
      </c>
      <c r="BO139" s="4">
        <f t="shared" si="27"/>
        <v>125.566667</v>
      </c>
      <c r="BP139" s="4">
        <f t="shared" si="28"/>
        <v>125.566667</v>
      </c>
      <c r="BQ139" s="4">
        <f t="shared" si="29"/>
        <v>160.9</v>
      </c>
      <c r="BR139" s="4">
        <f t="shared" si="30"/>
        <v>0</v>
      </c>
      <c r="BS139" s="4">
        <f t="shared" si="31"/>
        <v>52</v>
      </c>
      <c r="BT139" s="4">
        <f t="shared" si="32"/>
        <v>0</v>
      </c>
      <c r="BU139" s="4">
        <f t="shared" si="33"/>
        <v>52</v>
      </c>
      <c r="BV139" s="4">
        <f t="shared" si="34"/>
        <v>0</v>
      </c>
      <c r="BW139" s="4">
        <f t="shared" si="35"/>
        <v>420.26800100000003</v>
      </c>
      <c r="BX139" s="4">
        <f t="shared" si="36"/>
        <v>147.70999999999998</v>
      </c>
      <c r="BY139" t="s">
        <v>896</v>
      </c>
    </row>
    <row r="140" spans="1:77" x14ac:dyDescent="0.25">
      <c r="A140">
        <v>16</v>
      </c>
      <c r="B140" t="s">
        <v>0</v>
      </c>
      <c r="C140" t="s">
        <v>668</v>
      </c>
      <c r="D140">
        <v>2021</v>
      </c>
      <c r="E140" t="s">
        <v>1</v>
      </c>
      <c r="F140" t="s">
        <v>2</v>
      </c>
      <c r="G140">
        <v>2</v>
      </c>
      <c r="H140" t="s">
        <v>3</v>
      </c>
      <c r="I140" t="s">
        <v>672</v>
      </c>
      <c r="J140" t="s">
        <v>36</v>
      </c>
      <c r="K140" t="s">
        <v>781</v>
      </c>
      <c r="L140" t="s">
        <v>782</v>
      </c>
      <c r="M140" t="s">
        <v>783</v>
      </c>
      <c r="N140" t="s">
        <v>717</v>
      </c>
      <c r="O140" t="s">
        <v>5</v>
      </c>
      <c r="P140" t="s">
        <v>731</v>
      </c>
      <c r="Q140" t="s">
        <v>72</v>
      </c>
      <c r="R140">
        <v>0</v>
      </c>
      <c r="S140" t="s">
        <v>7</v>
      </c>
      <c r="T140">
        <v>448</v>
      </c>
      <c r="U140" t="s">
        <v>76</v>
      </c>
      <c r="V140" t="s">
        <v>4023</v>
      </c>
      <c r="W140" t="s">
        <v>1803</v>
      </c>
      <c r="X140">
        <v>5</v>
      </c>
      <c r="Y140" t="s">
        <v>1812</v>
      </c>
      <c r="Z140">
        <v>2</v>
      </c>
      <c r="AA140" t="s">
        <v>918</v>
      </c>
      <c r="AB140" t="s">
        <v>1653</v>
      </c>
      <c r="AC140" s="3">
        <v>100</v>
      </c>
      <c r="AD140" s="3">
        <v>100</v>
      </c>
      <c r="AE140" s="3">
        <v>100</v>
      </c>
      <c r="AF140" s="3">
        <v>100</v>
      </c>
      <c r="AG140" s="3">
        <v>100</v>
      </c>
      <c r="AH140" s="3">
        <v>100</v>
      </c>
      <c r="AI140" s="3">
        <v>100</v>
      </c>
      <c r="AJ140" s="3">
        <v>0</v>
      </c>
      <c r="AK140" s="3">
        <v>0</v>
      </c>
      <c r="AL140" s="3">
        <v>100</v>
      </c>
      <c r="AM140" s="3">
        <v>0</v>
      </c>
      <c r="AN140" s="3">
        <v>0</v>
      </c>
      <c r="AO140" s="3">
        <v>100</v>
      </c>
      <c r="AP140" s="3">
        <v>0</v>
      </c>
      <c r="AQ140" s="3">
        <v>0</v>
      </c>
      <c r="AR140" s="3" t="s">
        <v>7</v>
      </c>
      <c r="AS140" s="3" t="s">
        <v>7</v>
      </c>
      <c r="AT140" s="3" t="s">
        <v>7</v>
      </c>
      <c r="AU140" s="1">
        <v>117333334</v>
      </c>
      <c r="AV140" s="1">
        <v>109693334</v>
      </c>
      <c r="AW140" s="3">
        <v>93.49</v>
      </c>
      <c r="AX140" s="1">
        <v>397579960</v>
      </c>
      <c r="AY140" s="1">
        <v>373183293</v>
      </c>
      <c r="AZ140" s="3">
        <v>93.86</v>
      </c>
      <c r="BA140" s="1">
        <v>552885000</v>
      </c>
      <c r="BB140" s="1">
        <v>0</v>
      </c>
      <c r="BC140" s="3">
        <v>0</v>
      </c>
      <c r="BD140" s="1">
        <v>548000000</v>
      </c>
      <c r="BE140" s="1">
        <v>0</v>
      </c>
      <c r="BF140" s="3">
        <v>0</v>
      </c>
      <c r="BG140" s="1">
        <v>548000000</v>
      </c>
      <c r="BH140" s="1">
        <v>0</v>
      </c>
      <c r="BI140" s="3">
        <v>0</v>
      </c>
      <c r="BJ140" s="1" t="s">
        <v>9</v>
      </c>
      <c r="BK140" s="1" t="s">
        <v>9</v>
      </c>
      <c r="BL140" s="3" t="s">
        <v>9</v>
      </c>
      <c r="BM140" s="4">
        <f t="shared" si="25"/>
        <v>117.33333399999999</v>
      </c>
      <c r="BN140" s="4">
        <f t="shared" si="26"/>
        <v>109.69333399999999</v>
      </c>
      <c r="BO140" s="4">
        <f t="shared" si="27"/>
        <v>397.57996000000003</v>
      </c>
      <c r="BP140" s="4">
        <f t="shared" si="28"/>
        <v>373.18329299999999</v>
      </c>
      <c r="BQ140" s="4">
        <f t="shared" si="29"/>
        <v>552.88499999999999</v>
      </c>
      <c r="BR140" s="4">
        <f t="shared" si="30"/>
        <v>0</v>
      </c>
      <c r="BS140" s="4">
        <f t="shared" si="31"/>
        <v>548</v>
      </c>
      <c r="BT140" s="4">
        <f t="shared" si="32"/>
        <v>0</v>
      </c>
      <c r="BU140" s="4">
        <f t="shared" si="33"/>
        <v>548</v>
      </c>
      <c r="BV140" s="4">
        <f t="shared" si="34"/>
        <v>0</v>
      </c>
      <c r="BW140" s="4">
        <f t="shared" si="35"/>
        <v>2163.7982940000002</v>
      </c>
      <c r="BX140" s="4">
        <f t="shared" si="36"/>
        <v>482.87662699999998</v>
      </c>
      <c r="BY140" t="s">
        <v>896</v>
      </c>
    </row>
    <row r="141" spans="1:77" x14ac:dyDescent="0.25">
      <c r="A141">
        <v>16</v>
      </c>
      <c r="B141" t="s">
        <v>0</v>
      </c>
      <c r="C141" t="s">
        <v>668</v>
      </c>
      <c r="D141">
        <v>2021</v>
      </c>
      <c r="E141" t="s">
        <v>1</v>
      </c>
      <c r="F141" t="s">
        <v>2</v>
      </c>
      <c r="G141">
        <v>2</v>
      </c>
      <c r="H141" t="s">
        <v>3</v>
      </c>
      <c r="I141" t="s">
        <v>672</v>
      </c>
      <c r="J141" t="s">
        <v>36</v>
      </c>
      <c r="K141" t="s">
        <v>781</v>
      </c>
      <c r="L141" t="s">
        <v>782</v>
      </c>
      <c r="M141" t="s">
        <v>783</v>
      </c>
      <c r="N141" t="s">
        <v>717</v>
      </c>
      <c r="O141" t="s">
        <v>5</v>
      </c>
      <c r="P141" t="s">
        <v>731</v>
      </c>
      <c r="Q141" t="s">
        <v>72</v>
      </c>
      <c r="R141">
        <v>0</v>
      </c>
      <c r="S141" t="s">
        <v>7</v>
      </c>
      <c r="T141">
        <v>448</v>
      </c>
      <c r="U141" t="s">
        <v>76</v>
      </c>
      <c r="V141" t="s">
        <v>4023</v>
      </c>
      <c r="W141" t="s">
        <v>1803</v>
      </c>
      <c r="X141">
        <v>6</v>
      </c>
      <c r="Y141" t="s">
        <v>1813</v>
      </c>
      <c r="Z141">
        <v>2</v>
      </c>
      <c r="AA141" t="s">
        <v>918</v>
      </c>
      <c r="AB141" t="s">
        <v>1653</v>
      </c>
      <c r="AC141" s="3">
        <v>100</v>
      </c>
      <c r="AD141" s="3">
        <v>100</v>
      </c>
      <c r="AE141" s="3">
        <v>100</v>
      </c>
      <c r="AF141" s="3">
        <v>100</v>
      </c>
      <c r="AG141" s="3">
        <v>100</v>
      </c>
      <c r="AH141" s="3">
        <v>100</v>
      </c>
      <c r="AI141" s="3">
        <v>100</v>
      </c>
      <c r="AJ141" s="3">
        <v>0</v>
      </c>
      <c r="AK141" s="3">
        <v>0</v>
      </c>
      <c r="AL141" s="3">
        <v>100</v>
      </c>
      <c r="AM141" s="3">
        <v>0</v>
      </c>
      <c r="AN141" s="3">
        <v>0</v>
      </c>
      <c r="AO141" s="3">
        <v>100</v>
      </c>
      <c r="AP141" s="3">
        <v>0</v>
      </c>
      <c r="AQ141" s="3">
        <v>0</v>
      </c>
      <c r="AR141" s="3" t="s">
        <v>7</v>
      </c>
      <c r="AS141" s="3" t="s">
        <v>7</v>
      </c>
      <c r="AT141" s="3" t="s">
        <v>7</v>
      </c>
      <c r="AU141" s="1">
        <v>40510000</v>
      </c>
      <c r="AV141" s="1">
        <v>23710000</v>
      </c>
      <c r="AW141" s="3">
        <v>58.53</v>
      </c>
      <c r="AX141" s="1">
        <v>177775000</v>
      </c>
      <c r="AY141" s="1">
        <v>175698334</v>
      </c>
      <c r="AZ141" s="3">
        <v>98.83</v>
      </c>
      <c r="BA141" s="1">
        <v>146250000</v>
      </c>
      <c r="BB141" s="1">
        <v>0</v>
      </c>
      <c r="BC141" s="3">
        <v>0</v>
      </c>
      <c r="BD141" s="1">
        <v>160000000</v>
      </c>
      <c r="BE141" s="1">
        <v>0</v>
      </c>
      <c r="BF141" s="3">
        <v>0</v>
      </c>
      <c r="BG141" s="1">
        <v>160000000</v>
      </c>
      <c r="BH141" s="1">
        <v>0</v>
      </c>
      <c r="BI141" s="3">
        <v>0</v>
      </c>
      <c r="BJ141" s="1" t="s">
        <v>9</v>
      </c>
      <c r="BK141" s="1" t="s">
        <v>9</v>
      </c>
      <c r="BL141" s="3" t="s">
        <v>9</v>
      </c>
      <c r="BM141" s="4">
        <f t="shared" si="25"/>
        <v>40.51</v>
      </c>
      <c r="BN141" s="4">
        <f t="shared" si="26"/>
        <v>23.71</v>
      </c>
      <c r="BO141" s="4">
        <f t="shared" si="27"/>
        <v>177.77500000000001</v>
      </c>
      <c r="BP141" s="4">
        <f t="shared" si="28"/>
        <v>175.69833399999999</v>
      </c>
      <c r="BQ141" s="4">
        <f t="shared" si="29"/>
        <v>146.25</v>
      </c>
      <c r="BR141" s="4">
        <f t="shared" si="30"/>
        <v>0</v>
      </c>
      <c r="BS141" s="4">
        <f t="shared" si="31"/>
        <v>160</v>
      </c>
      <c r="BT141" s="4">
        <f t="shared" si="32"/>
        <v>0</v>
      </c>
      <c r="BU141" s="4">
        <f t="shared" si="33"/>
        <v>160</v>
      </c>
      <c r="BV141" s="4">
        <f t="shared" si="34"/>
        <v>0</v>
      </c>
      <c r="BW141" s="4">
        <f t="shared" si="35"/>
        <v>684.53499999999997</v>
      </c>
      <c r="BX141" s="4">
        <f t="shared" si="36"/>
        <v>199.408334</v>
      </c>
      <c r="BY141" t="s">
        <v>896</v>
      </c>
    </row>
    <row r="142" spans="1:77" x14ac:dyDescent="0.25">
      <c r="A142">
        <v>16</v>
      </c>
      <c r="B142" t="s">
        <v>0</v>
      </c>
      <c r="C142" t="s">
        <v>668</v>
      </c>
      <c r="D142">
        <v>2021</v>
      </c>
      <c r="E142" t="s">
        <v>1</v>
      </c>
      <c r="F142" t="s">
        <v>2</v>
      </c>
      <c r="G142">
        <v>2</v>
      </c>
      <c r="H142" t="s">
        <v>3</v>
      </c>
      <c r="I142" t="s">
        <v>672</v>
      </c>
      <c r="J142" t="s">
        <v>36</v>
      </c>
      <c r="K142" t="s">
        <v>781</v>
      </c>
      <c r="L142" t="s">
        <v>782</v>
      </c>
      <c r="M142" t="s">
        <v>783</v>
      </c>
      <c r="N142" t="s">
        <v>717</v>
      </c>
      <c r="O142" t="s">
        <v>5</v>
      </c>
      <c r="P142" t="s">
        <v>722</v>
      </c>
      <c r="Q142" t="s">
        <v>6</v>
      </c>
      <c r="R142">
        <v>0</v>
      </c>
      <c r="S142" t="s">
        <v>7</v>
      </c>
      <c r="T142">
        <v>526</v>
      </c>
      <c r="U142" t="s">
        <v>77</v>
      </c>
      <c r="V142" t="s">
        <v>4024</v>
      </c>
      <c r="W142" t="s">
        <v>1814</v>
      </c>
      <c r="X142">
        <v>5</v>
      </c>
      <c r="Y142" t="s">
        <v>1815</v>
      </c>
      <c r="Z142">
        <v>2</v>
      </c>
      <c r="AA142" t="s">
        <v>918</v>
      </c>
      <c r="AB142" t="s">
        <v>1653</v>
      </c>
      <c r="AC142" s="3">
        <v>1</v>
      </c>
      <c r="AD142" s="3">
        <v>1</v>
      </c>
      <c r="AE142" s="3">
        <v>100</v>
      </c>
      <c r="AF142" s="3">
        <v>1</v>
      </c>
      <c r="AG142" s="3">
        <v>1</v>
      </c>
      <c r="AH142" s="3">
        <v>100</v>
      </c>
      <c r="AI142" s="3">
        <v>1</v>
      </c>
      <c r="AJ142" s="3">
        <v>0</v>
      </c>
      <c r="AK142" s="3">
        <v>0</v>
      </c>
      <c r="AL142" s="3">
        <v>1</v>
      </c>
      <c r="AM142" s="3">
        <v>0</v>
      </c>
      <c r="AN142" s="3">
        <v>0</v>
      </c>
      <c r="AO142" s="3">
        <v>1</v>
      </c>
      <c r="AP142" s="3">
        <v>0</v>
      </c>
      <c r="AQ142" s="3">
        <v>0</v>
      </c>
      <c r="AR142" s="3" t="s">
        <v>7</v>
      </c>
      <c r="AS142" s="3" t="s">
        <v>7</v>
      </c>
      <c r="AT142" s="3" t="s">
        <v>7</v>
      </c>
      <c r="AU142" s="1">
        <v>40966666</v>
      </c>
      <c r="AV142" s="1">
        <v>40966666</v>
      </c>
      <c r="AW142" s="3">
        <v>100</v>
      </c>
      <c r="AX142" s="1">
        <v>1019712527</v>
      </c>
      <c r="AY142" s="1">
        <v>1000511334</v>
      </c>
      <c r="AZ142" s="3">
        <v>98.12</v>
      </c>
      <c r="BA142" s="1">
        <v>1149901000</v>
      </c>
      <c r="BB142" s="1">
        <v>0</v>
      </c>
      <c r="BC142" s="3">
        <v>0</v>
      </c>
      <c r="BD142" s="1">
        <v>708304000</v>
      </c>
      <c r="BE142" s="1">
        <v>0</v>
      </c>
      <c r="BF142" s="3">
        <v>0</v>
      </c>
      <c r="BG142" s="1">
        <v>1060000000</v>
      </c>
      <c r="BH142" s="1">
        <v>0</v>
      </c>
      <c r="BI142" s="3">
        <v>0</v>
      </c>
      <c r="BJ142" s="1" t="s">
        <v>9</v>
      </c>
      <c r="BK142" s="1" t="s">
        <v>9</v>
      </c>
      <c r="BL142" s="3" t="s">
        <v>9</v>
      </c>
      <c r="BM142" s="4">
        <f t="shared" si="25"/>
        <v>40.966665999999996</v>
      </c>
      <c r="BN142" s="4">
        <f t="shared" si="26"/>
        <v>40.966665999999996</v>
      </c>
      <c r="BO142" s="4">
        <f t="shared" si="27"/>
        <v>1019.712527</v>
      </c>
      <c r="BP142" s="4">
        <f t="shared" si="28"/>
        <v>1000.511334</v>
      </c>
      <c r="BQ142" s="4">
        <f t="shared" si="29"/>
        <v>1149.9010000000001</v>
      </c>
      <c r="BR142" s="4">
        <f t="shared" si="30"/>
        <v>0</v>
      </c>
      <c r="BS142" s="4">
        <f t="shared" si="31"/>
        <v>708.30399999999997</v>
      </c>
      <c r="BT142" s="4">
        <f t="shared" si="32"/>
        <v>0</v>
      </c>
      <c r="BU142" s="4">
        <f t="shared" si="33"/>
        <v>1060</v>
      </c>
      <c r="BV142" s="4">
        <f t="shared" si="34"/>
        <v>0</v>
      </c>
      <c r="BW142" s="4">
        <f t="shared" si="35"/>
        <v>3978.8841929999999</v>
      </c>
      <c r="BX142" s="4">
        <f t="shared" si="36"/>
        <v>1041.4780000000001</v>
      </c>
      <c r="BY142" t="s">
        <v>896</v>
      </c>
    </row>
    <row r="143" spans="1:77" x14ac:dyDescent="0.25">
      <c r="A143">
        <v>16</v>
      </c>
      <c r="B143" t="s">
        <v>0</v>
      </c>
      <c r="C143" t="s">
        <v>668</v>
      </c>
      <c r="D143">
        <v>2021</v>
      </c>
      <c r="E143" t="s">
        <v>1</v>
      </c>
      <c r="F143" t="s">
        <v>2</v>
      </c>
      <c r="G143">
        <v>2</v>
      </c>
      <c r="H143" t="s">
        <v>3</v>
      </c>
      <c r="I143" t="s">
        <v>672</v>
      </c>
      <c r="J143" t="s">
        <v>36</v>
      </c>
      <c r="K143" t="s">
        <v>781</v>
      </c>
      <c r="L143" t="s">
        <v>782</v>
      </c>
      <c r="M143" t="s">
        <v>783</v>
      </c>
      <c r="N143" t="s">
        <v>717</v>
      </c>
      <c r="O143" t="s">
        <v>5</v>
      </c>
      <c r="P143" t="s">
        <v>722</v>
      </c>
      <c r="Q143" t="s">
        <v>6</v>
      </c>
      <c r="R143">
        <v>0</v>
      </c>
      <c r="S143" t="s">
        <v>7</v>
      </c>
      <c r="T143">
        <v>526</v>
      </c>
      <c r="U143" t="s">
        <v>77</v>
      </c>
      <c r="V143" t="s">
        <v>4024</v>
      </c>
      <c r="W143" t="s">
        <v>1814</v>
      </c>
      <c r="X143">
        <v>6</v>
      </c>
      <c r="Y143" t="s">
        <v>1816</v>
      </c>
      <c r="Z143">
        <v>2</v>
      </c>
      <c r="AA143" t="s">
        <v>918</v>
      </c>
      <c r="AB143" t="s">
        <v>1653</v>
      </c>
      <c r="AC143" s="3">
        <v>1</v>
      </c>
      <c r="AD143" s="3">
        <v>1</v>
      </c>
      <c r="AE143" s="3">
        <v>100</v>
      </c>
      <c r="AF143" s="3">
        <v>1</v>
      </c>
      <c r="AG143" s="3">
        <v>1</v>
      </c>
      <c r="AH143" s="3">
        <v>100</v>
      </c>
      <c r="AI143" s="3">
        <v>1</v>
      </c>
      <c r="AJ143" s="3">
        <v>0</v>
      </c>
      <c r="AK143" s="3">
        <v>0</v>
      </c>
      <c r="AL143" s="3">
        <v>1</v>
      </c>
      <c r="AM143" s="3">
        <v>0</v>
      </c>
      <c r="AN143" s="3">
        <v>0</v>
      </c>
      <c r="AO143" s="3">
        <v>1</v>
      </c>
      <c r="AP143" s="3">
        <v>0</v>
      </c>
      <c r="AQ143" s="3">
        <v>0</v>
      </c>
      <c r="AR143" s="3" t="s">
        <v>7</v>
      </c>
      <c r="AS143" s="3" t="s">
        <v>7</v>
      </c>
      <c r="AT143" s="3" t="s">
        <v>7</v>
      </c>
      <c r="AU143" s="1">
        <v>206188263</v>
      </c>
      <c r="AV143" s="1">
        <v>206188263</v>
      </c>
      <c r="AW143" s="3">
        <v>100</v>
      </c>
      <c r="AX143" s="1">
        <v>918220000</v>
      </c>
      <c r="AY143" s="1">
        <v>915416033</v>
      </c>
      <c r="AZ143" s="3">
        <v>99.7</v>
      </c>
      <c r="BA143" s="1">
        <v>753195000</v>
      </c>
      <c r="BB143" s="1">
        <v>0</v>
      </c>
      <c r="BC143" s="3">
        <v>0</v>
      </c>
      <c r="BD143" s="1">
        <v>538000000</v>
      </c>
      <c r="BE143" s="1">
        <v>0</v>
      </c>
      <c r="BF143" s="3">
        <v>0</v>
      </c>
      <c r="BG143" s="1">
        <v>700000000</v>
      </c>
      <c r="BH143" s="1">
        <v>0</v>
      </c>
      <c r="BI143" s="3">
        <v>0</v>
      </c>
      <c r="BJ143" s="1" t="s">
        <v>9</v>
      </c>
      <c r="BK143" s="1" t="s">
        <v>9</v>
      </c>
      <c r="BL143" s="3" t="s">
        <v>9</v>
      </c>
      <c r="BM143" s="4">
        <f t="shared" si="25"/>
        <v>206.18826300000001</v>
      </c>
      <c r="BN143" s="4">
        <f t="shared" si="26"/>
        <v>206.18826300000001</v>
      </c>
      <c r="BO143" s="4">
        <f t="shared" si="27"/>
        <v>918.22</v>
      </c>
      <c r="BP143" s="4">
        <f t="shared" si="28"/>
        <v>915.41603299999997</v>
      </c>
      <c r="BQ143" s="4">
        <f t="shared" si="29"/>
        <v>753.19500000000005</v>
      </c>
      <c r="BR143" s="4">
        <f t="shared" si="30"/>
        <v>0</v>
      </c>
      <c r="BS143" s="4">
        <f t="shared" si="31"/>
        <v>538</v>
      </c>
      <c r="BT143" s="4">
        <f t="shared" si="32"/>
        <v>0</v>
      </c>
      <c r="BU143" s="4">
        <f t="shared" si="33"/>
        <v>700</v>
      </c>
      <c r="BV143" s="4">
        <f t="shared" si="34"/>
        <v>0</v>
      </c>
      <c r="BW143" s="4">
        <f t="shared" si="35"/>
        <v>3115.603263</v>
      </c>
      <c r="BX143" s="4">
        <f t="shared" si="36"/>
        <v>1121.604296</v>
      </c>
      <c r="BY143" t="s">
        <v>896</v>
      </c>
    </row>
    <row r="144" spans="1:77" x14ac:dyDescent="0.25">
      <c r="A144">
        <v>16</v>
      </c>
      <c r="B144" t="s">
        <v>0</v>
      </c>
      <c r="C144" t="s">
        <v>668</v>
      </c>
      <c r="D144">
        <v>2021</v>
      </c>
      <c r="E144" t="s">
        <v>1</v>
      </c>
      <c r="F144" t="s">
        <v>2</v>
      </c>
      <c r="G144">
        <v>2</v>
      </c>
      <c r="H144" t="s">
        <v>3</v>
      </c>
      <c r="I144" t="s">
        <v>672</v>
      </c>
      <c r="J144" t="s">
        <v>36</v>
      </c>
      <c r="K144" t="s">
        <v>781</v>
      </c>
      <c r="L144" t="s">
        <v>782</v>
      </c>
      <c r="M144" t="s">
        <v>783</v>
      </c>
      <c r="N144" t="s">
        <v>717</v>
      </c>
      <c r="O144" t="s">
        <v>5</v>
      </c>
      <c r="P144" t="s">
        <v>722</v>
      </c>
      <c r="Q144" t="s">
        <v>6</v>
      </c>
      <c r="R144">
        <v>0</v>
      </c>
      <c r="S144" t="s">
        <v>7</v>
      </c>
      <c r="T144">
        <v>526</v>
      </c>
      <c r="U144" t="s">
        <v>77</v>
      </c>
      <c r="V144" t="s">
        <v>4024</v>
      </c>
      <c r="W144" t="s">
        <v>1814</v>
      </c>
      <c r="X144">
        <v>7</v>
      </c>
      <c r="Y144" t="s">
        <v>1817</v>
      </c>
      <c r="Z144">
        <v>2</v>
      </c>
      <c r="AA144" t="s">
        <v>918</v>
      </c>
      <c r="AB144" t="s">
        <v>1653</v>
      </c>
      <c r="AC144" s="3">
        <v>100</v>
      </c>
      <c r="AD144" s="3">
        <v>100</v>
      </c>
      <c r="AE144" s="3">
        <v>100</v>
      </c>
      <c r="AF144" s="3">
        <v>100</v>
      </c>
      <c r="AG144" s="3">
        <v>100</v>
      </c>
      <c r="AH144" s="3">
        <v>100</v>
      </c>
      <c r="AI144" s="3">
        <v>100</v>
      </c>
      <c r="AJ144" s="3">
        <v>0</v>
      </c>
      <c r="AK144" s="3">
        <v>0</v>
      </c>
      <c r="AL144" s="3">
        <v>100</v>
      </c>
      <c r="AM144" s="3">
        <v>0</v>
      </c>
      <c r="AN144" s="3">
        <v>0</v>
      </c>
      <c r="AO144" s="3">
        <v>100</v>
      </c>
      <c r="AP144" s="3">
        <v>0</v>
      </c>
      <c r="AQ144" s="3">
        <v>0</v>
      </c>
      <c r="AR144" s="3" t="s">
        <v>7</v>
      </c>
      <c r="AS144" s="3" t="s">
        <v>7</v>
      </c>
      <c r="AT144" s="3" t="s">
        <v>7</v>
      </c>
      <c r="AU144" s="1">
        <v>283277569</v>
      </c>
      <c r="AV144" s="1">
        <v>283277569</v>
      </c>
      <c r="AW144" s="3">
        <v>100</v>
      </c>
      <c r="AX144" s="1">
        <v>6774204240</v>
      </c>
      <c r="AY144" s="1">
        <v>6710072848</v>
      </c>
      <c r="AZ144" s="3">
        <v>99.05</v>
      </c>
      <c r="BA144" s="1">
        <v>7801241000</v>
      </c>
      <c r="BB144" s="1">
        <v>0</v>
      </c>
      <c r="BC144" s="3">
        <v>0</v>
      </c>
      <c r="BD144" s="1">
        <v>410000000</v>
      </c>
      <c r="BE144" s="1">
        <v>0</v>
      </c>
      <c r="BF144" s="3">
        <v>0</v>
      </c>
      <c r="BG144" s="1">
        <v>450000000</v>
      </c>
      <c r="BH144" s="1">
        <v>0</v>
      </c>
      <c r="BI144" s="3">
        <v>0</v>
      </c>
      <c r="BJ144" s="1" t="s">
        <v>9</v>
      </c>
      <c r="BK144" s="1" t="s">
        <v>9</v>
      </c>
      <c r="BL144" s="3" t="s">
        <v>9</v>
      </c>
      <c r="BM144" s="4">
        <f t="shared" si="25"/>
        <v>283.27756900000003</v>
      </c>
      <c r="BN144" s="4">
        <f t="shared" si="26"/>
        <v>283.27756900000003</v>
      </c>
      <c r="BO144" s="4">
        <f t="shared" si="27"/>
        <v>6774.20424</v>
      </c>
      <c r="BP144" s="4">
        <f t="shared" si="28"/>
        <v>6710.0728479999998</v>
      </c>
      <c r="BQ144" s="4">
        <f t="shared" si="29"/>
        <v>7801.241</v>
      </c>
      <c r="BR144" s="4">
        <f t="shared" si="30"/>
        <v>0</v>
      </c>
      <c r="BS144" s="4">
        <f t="shared" si="31"/>
        <v>410</v>
      </c>
      <c r="BT144" s="4">
        <f t="shared" si="32"/>
        <v>0</v>
      </c>
      <c r="BU144" s="4">
        <f t="shared" si="33"/>
        <v>450</v>
      </c>
      <c r="BV144" s="4">
        <f t="shared" si="34"/>
        <v>0</v>
      </c>
      <c r="BW144" s="4">
        <f t="shared" si="35"/>
        <v>15718.722808999999</v>
      </c>
      <c r="BX144" s="4">
        <f t="shared" si="36"/>
        <v>6993.3504169999997</v>
      </c>
      <c r="BY144" t="s">
        <v>896</v>
      </c>
    </row>
    <row r="145" spans="1:77" x14ac:dyDescent="0.25">
      <c r="A145">
        <v>16</v>
      </c>
      <c r="B145" t="s">
        <v>0</v>
      </c>
      <c r="C145" t="s">
        <v>668</v>
      </c>
      <c r="D145">
        <v>2021</v>
      </c>
      <c r="E145" t="s">
        <v>1</v>
      </c>
      <c r="F145" t="s">
        <v>2</v>
      </c>
      <c r="G145">
        <v>2</v>
      </c>
      <c r="H145" t="s">
        <v>3</v>
      </c>
      <c r="I145" t="s">
        <v>672</v>
      </c>
      <c r="J145" t="s">
        <v>36</v>
      </c>
      <c r="K145" t="s">
        <v>781</v>
      </c>
      <c r="L145" t="s">
        <v>782</v>
      </c>
      <c r="M145" t="s">
        <v>783</v>
      </c>
      <c r="N145" t="s">
        <v>717</v>
      </c>
      <c r="O145" t="s">
        <v>5</v>
      </c>
      <c r="P145" t="s">
        <v>722</v>
      </c>
      <c r="Q145" t="s">
        <v>6</v>
      </c>
      <c r="R145">
        <v>0</v>
      </c>
      <c r="S145" t="s">
        <v>7</v>
      </c>
      <c r="T145">
        <v>527</v>
      </c>
      <c r="U145" t="s">
        <v>78</v>
      </c>
      <c r="V145" t="s">
        <v>4024</v>
      </c>
      <c r="W145" t="s">
        <v>1814</v>
      </c>
      <c r="X145">
        <v>1</v>
      </c>
      <c r="Y145" t="s">
        <v>1818</v>
      </c>
      <c r="Z145">
        <v>1</v>
      </c>
      <c r="AA145" t="s">
        <v>922</v>
      </c>
      <c r="AB145" t="s">
        <v>1653</v>
      </c>
      <c r="AC145" s="3">
        <v>1</v>
      </c>
      <c r="AD145" s="3">
        <v>1</v>
      </c>
      <c r="AE145" s="3">
        <v>100</v>
      </c>
      <c r="AF145" s="3">
        <v>0</v>
      </c>
      <c r="AG145" s="3">
        <v>0</v>
      </c>
      <c r="AH145" s="3">
        <v>0</v>
      </c>
      <c r="AI145" s="3">
        <v>0</v>
      </c>
      <c r="AJ145" s="3">
        <v>0</v>
      </c>
      <c r="AK145" s="3">
        <v>0</v>
      </c>
      <c r="AL145" s="3">
        <v>0</v>
      </c>
      <c r="AM145" s="3">
        <v>0</v>
      </c>
      <c r="AN145" s="3">
        <v>0</v>
      </c>
      <c r="AO145" s="3">
        <v>0</v>
      </c>
      <c r="AP145" s="3">
        <v>0</v>
      </c>
      <c r="AQ145" s="3">
        <v>0</v>
      </c>
      <c r="AR145" s="3">
        <v>1</v>
      </c>
      <c r="AS145" s="3">
        <v>1</v>
      </c>
      <c r="AT145" s="3">
        <v>100</v>
      </c>
      <c r="AU145" s="1">
        <v>1134579626</v>
      </c>
      <c r="AV145" s="1">
        <v>1134579626</v>
      </c>
      <c r="AW145" s="3">
        <v>100</v>
      </c>
      <c r="AX145" s="1">
        <v>0</v>
      </c>
      <c r="AY145" s="1">
        <v>0</v>
      </c>
      <c r="AZ145" s="3">
        <v>0</v>
      </c>
      <c r="BA145" s="1">
        <v>0</v>
      </c>
      <c r="BB145" s="1">
        <v>0</v>
      </c>
      <c r="BC145" s="3">
        <v>0</v>
      </c>
      <c r="BD145" s="1">
        <v>0</v>
      </c>
      <c r="BE145" s="1">
        <v>0</v>
      </c>
      <c r="BF145" s="3">
        <v>0</v>
      </c>
      <c r="BG145" s="1">
        <v>0</v>
      </c>
      <c r="BH145" s="1">
        <v>0</v>
      </c>
      <c r="BI145" s="3">
        <v>0</v>
      </c>
      <c r="BJ145" s="1" t="s">
        <v>9</v>
      </c>
      <c r="BK145" s="1" t="s">
        <v>9</v>
      </c>
      <c r="BL145" s="3" t="s">
        <v>9</v>
      </c>
      <c r="BM145" s="4">
        <f t="shared" si="25"/>
        <v>1134.579626</v>
      </c>
      <c r="BN145" s="4">
        <f t="shared" si="26"/>
        <v>1134.579626</v>
      </c>
      <c r="BO145" s="4">
        <f t="shared" si="27"/>
        <v>0</v>
      </c>
      <c r="BP145" s="4">
        <f t="shared" si="28"/>
        <v>0</v>
      </c>
      <c r="BQ145" s="4">
        <f t="shared" si="29"/>
        <v>0</v>
      </c>
      <c r="BR145" s="4">
        <f t="shared" si="30"/>
        <v>0</v>
      </c>
      <c r="BS145" s="4">
        <f t="shared" si="31"/>
        <v>0</v>
      </c>
      <c r="BT145" s="4">
        <f t="shared" si="32"/>
        <v>0</v>
      </c>
      <c r="BU145" s="4">
        <f t="shared" si="33"/>
        <v>0</v>
      </c>
      <c r="BV145" s="4">
        <f t="shared" si="34"/>
        <v>0</v>
      </c>
      <c r="BW145" s="4">
        <f t="shared" si="35"/>
        <v>1134.579626</v>
      </c>
      <c r="BX145" s="4">
        <f t="shared" si="36"/>
        <v>1134.579626</v>
      </c>
      <c r="BY145" t="s">
        <v>897</v>
      </c>
    </row>
    <row r="146" spans="1:77" x14ac:dyDescent="0.25">
      <c r="A146">
        <v>16</v>
      </c>
      <c r="B146" t="s">
        <v>0</v>
      </c>
      <c r="C146" t="s">
        <v>668</v>
      </c>
      <c r="D146">
        <v>2021</v>
      </c>
      <c r="E146" t="s">
        <v>1</v>
      </c>
      <c r="F146" t="s">
        <v>2</v>
      </c>
      <c r="G146">
        <v>2</v>
      </c>
      <c r="H146" t="s">
        <v>3</v>
      </c>
      <c r="I146" t="s">
        <v>672</v>
      </c>
      <c r="J146" t="s">
        <v>36</v>
      </c>
      <c r="K146" t="s">
        <v>781</v>
      </c>
      <c r="L146" t="s">
        <v>782</v>
      </c>
      <c r="M146" t="s">
        <v>783</v>
      </c>
      <c r="N146" t="s">
        <v>717</v>
      </c>
      <c r="O146" t="s">
        <v>5</v>
      </c>
      <c r="P146" t="s">
        <v>722</v>
      </c>
      <c r="Q146" t="s">
        <v>6</v>
      </c>
      <c r="R146">
        <v>0</v>
      </c>
      <c r="S146" t="s">
        <v>7</v>
      </c>
      <c r="T146">
        <v>527</v>
      </c>
      <c r="U146" t="s">
        <v>78</v>
      </c>
      <c r="V146" t="s">
        <v>4024</v>
      </c>
      <c r="W146" t="s">
        <v>1814</v>
      </c>
      <c r="X146">
        <v>2</v>
      </c>
      <c r="Y146" t="s">
        <v>1819</v>
      </c>
      <c r="Z146">
        <v>1</v>
      </c>
      <c r="AA146" t="s">
        <v>922</v>
      </c>
      <c r="AB146" t="s">
        <v>1653</v>
      </c>
      <c r="AC146" s="3">
        <v>1</v>
      </c>
      <c r="AD146" s="3">
        <v>1</v>
      </c>
      <c r="AE146" s="3">
        <v>100</v>
      </c>
      <c r="AF146" s="3">
        <v>0</v>
      </c>
      <c r="AG146" s="3">
        <v>0</v>
      </c>
      <c r="AH146" s="3">
        <v>0</v>
      </c>
      <c r="AI146" s="3">
        <v>0</v>
      </c>
      <c r="AJ146" s="3">
        <v>0</v>
      </c>
      <c r="AK146" s="3">
        <v>0</v>
      </c>
      <c r="AL146" s="3">
        <v>0</v>
      </c>
      <c r="AM146" s="3">
        <v>0</v>
      </c>
      <c r="AN146" s="3">
        <v>0</v>
      </c>
      <c r="AO146" s="3">
        <v>0</v>
      </c>
      <c r="AP146" s="3">
        <v>0</v>
      </c>
      <c r="AQ146" s="3">
        <v>0</v>
      </c>
      <c r="AR146" s="3">
        <v>1</v>
      </c>
      <c r="AS146" s="3">
        <v>1</v>
      </c>
      <c r="AT146" s="3">
        <v>100</v>
      </c>
      <c r="AU146" s="1">
        <v>74663333</v>
      </c>
      <c r="AV146" s="1">
        <v>74663333</v>
      </c>
      <c r="AW146" s="3">
        <v>100</v>
      </c>
      <c r="AX146" s="1">
        <v>0</v>
      </c>
      <c r="AY146" s="1">
        <v>0</v>
      </c>
      <c r="AZ146" s="3">
        <v>0</v>
      </c>
      <c r="BA146" s="1">
        <v>0</v>
      </c>
      <c r="BB146" s="1">
        <v>0</v>
      </c>
      <c r="BC146" s="3">
        <v>0</v>
      </c>
      <c r="BD146" s="1">
        <v>0</v>
      </c>
      <c r="BE146" s="1">
        <v>0</v>
      </c>
      <c r="BF146" s="3">
        <v>0</v>
      </c>
      <c r="BG146" s="1">
        <v>0</v>
      </c>
      <c r="BH146" s="1">
        <v>0</v>
      </c>
      <c r="BI146" s="3">
        <v>0</v>
      </c>
      <c r="BJ146" s="1" t="s">
        <v>9</v>
      </c>
      <c r="BK146" s="1" t="s">
        <v>9</v>
      </c>
      <c r="BL146" s="3" t="s">
        <v>9</v>
      </c>
      <c r="BM146" s="4">
        <f t="shared" si="25"/>
        <v>74.663332999999994</v>
      </c>
      <c r="BN146" s="4">
        <f t="shared" si="26"/>
        <v>74.663332999999994</v>
      </c>
      <c r="BO146" s="4">
        <f t="shared" si="27"/>
        <v>0</v>
      </c>
      <c r="BP146" s="4">
        <f t="shared" si="28"/>
        <v>0</v>
      </c>
      <c r="BQ146" s="4">
        <f t="shared" si="29"/>
        <v>0</v>
      </c>
      <c r="BR146" s="4">
        <f t="shared" si="30"/>
        <v>0</v>
      </c>
      <c r="BS146" s="4">
        <f t="shared" si="31"/>
        <v>0</v>
      </c>
      <c r="BT146" s="4">
        <f t="shared" si="32"/>
        <v>0</v>
      </c>
      <c r="BU146" s="4">
        <f t="shared" si="33"/>
        <v>0</v>
      </c>
      <c r="BV146" s="4">
        <f t="shared" si="34"/>
        <v>0</v>
      </c>
      <c r="BW146" s="4">
        <f t="shared" si="35"/>
        <v>74.663332999999994</v>
      </c>
      <c r="BX146" s="4">
        <f t="shared" si="36"/>
        <v>74.663332999999994</v>
      </c>
      <c r="BY146" t="s">
        <v>897</v>
      </c>
    </row>
    <row r="147" spans="1:77" x14ac:dyDescent="0.25">
      <c r="A147">
        <v>16</v>
      </c>
      <c r="B147" t="s">
        <v>0</v>
      </c>
      <c r="C147" t="s">
        <v>668</v>
      </c>
      <c r="D147">
        <v>2021</v>
      </c>
      <c r="E147" t="s">
        <v>1</v>
      </c>
      <c r="F147" t="s">
        <v>2</v>
      </c>
      <c r="G147">
        <v>2</v>
      </c>
      <c r="H147" t="s">
        <v>3</v>
      </c>
      <c r="I147" t="s">
        <v>672</v>
      </c>
      <c r="J147" t="s">
        <v>36</v>
      </c>
      <c r="K147" t="s">
        <v>781</v>
      </c>
      <c r="L147" t="s">
        <v>782</v>
      </c>
      <c r="M147" t="s">
        <v>783</v>
      </c>
      <c r="N147" t="s">
        <v>717</v>
      </c>
      <c r="O147" t="s">
        <v>5</v>
      </c>
      <c r="P147" t="s">
        <v>722</v>
      </c>
      <c r="Q147" t="s">
        <v>6</v>
      </c>
      <c r="R147">
        <v>0</v>
      </c>
      <c r="S147" t="s">
        <v>7</v>
      </c>
      <c r="T147">
        <v>527</v>
      </c>
      <c r="U147" t="s">
        <v>78</v>
      </c>
      <c r="V147" t="s">
        <v>4024</v>
      </c>
      <c r="W147" t="s">
        <v>1814</v>
      </c>
      <c r="X147">
        <v>3</v>
      </c>
      <c r="Y147" t="s">
        <v>1820</v>
      </c>
      <c r="Z147">
        <v>2</v>
      </c>
      <c r="AA147" t="s">
        <v>918</v>
      </c>
      <c r="AB147" t="s">
        <v>1821</v>
      </c>
      <c r="AC147" s="3">
        <v>0</v>
      </c>
      <c r="AD147" s="3">
        <v>0</v>
      </c>
      <c r="AE147" s="3">
        <v>0</v>
      </c>
      <c r="AF147" s="3">
        <v>0</v>
      </c>
      <c r="AG147" s="3">
        <v>0</v>
      </c>
      <c r="AH147" s="3">
        <v>0</v>
      </c>
      <c r="AI147" s="3">
        <v>0</v>
      </c>
      <c r="AJ147" s="3">
        <v>0</v>
      </c>
      <c r="AK147" s="3">
        <v>0</v>
      </c>
      <c r="AL147" s="3">
        <v>0</v>
      </c>
      <c r="AM147" s="3">
        <v>0</v>
      </c>
      <c r="AN147" s="3">
        <v>0</v>
      </c>
      <c r="AO147" s="3">
        <v>0</v>
      </c>
      <c r="AP147" s="3">
        <v>0</v>
      </c>
      <c r="AQ147" s="3">
        <v>0</v>
      </c>
      <c r="AR147" s="3" t="s">
        <v>7</v>
      </c>
      <c r="AS147" s="3" t="s">
        <v>7</v>
      </c>
      <c r="AT147" s="3" t="s">
        <v>7</v>
      </c>
      <c r="AU147" s="1">
        <v>0</v>
      </c>
      <c r="AV147" s="1">
        <v>0</v>
      </c>
      <c r="AW147" s="3">
        <v>0</v>
      </c>
      <c r="AX147" s="1">
        <v>0</v>
      </c>
      <c r="AY147" s="1">
        <v>0</v>
      </c>
      <c r="AZ147" s="3">
        <v>0</v>
      </c>
      <c r="BA147" s="1">
        <v>0</v>
      </c>
      <c r="BB147" s="1">
        <v>0</v>
      </c>
      <c r="BC147" s="3">
        <v>0</v>
      </c>
      <c r="BD147" s="1">
        <v>0</v>
      </c>
      <c r="BE147" s="1">
        <v>0</v>
      </c>
      <c r="BF147" s="3">
        <v>0</v>
      </c>
      <c r="BG147" s="1">
        <v>0</v>
      </c>
      <c r="BH147" s="1">
        <v>0</v>
      </c>
      <c r="BI147" s="3">
        <v>0</v>
      </c>
      <c r="BJ147" s="1" t="s">
        <v>9</v>
      </c>
      <c r="BK147" s="1" t="s">
        <v>9</v>
      </c>
      <c r="BL147" s="3" t="s">
        <v>9</v>
      </c>
      <c r="BM147" s="4">
        <f t="shared" si="25"/>
        <v>0</v>
      </c>
      <c r="BN147" s="4">
        <f t="shared" si="26"/>
        <v>0</v>
      </c>
      <c r="BO147" s="4">
        <f t="shared" si="27"/>
        <v>0</v>
      </c>
      <c r="BP147" s="4">
        <f t="shared" si="28"/>
        <v>0</v>
      </c>
      <c r="BQ147" s="4">
        <f t="shared" si="29"/>
        <v>0</v>
      </c>
      <c r="BR147" s="4">
        <f t="shared" si="30"/>
        <v>0</v>
      </c>
      <c r="BS147" s="4">
        <f t="shared" si="31"/>
        <v>0</v>
      </c>
      <c r="BT147" s="4">
        <f t="shared" si="32"/>
        <v>0</v>
      </c>
      <c r="BU147" s="4">
        <f t="shared" si="33"/>
        <v>0</v>
      </c>
      <c r="BV147" s="4">
        <f t="shared" si="34"/>
        <v>0</v>
      </c>
      <c r="BW147" s="4">
        <f t="shared" si="35"/>
        <v>0</v>
      </c>
      <c r="BX147" s="4">
        <f t="shared" si="36"/>
        <v>0</v>
      </c>
      <c r="BY147" t="s">
        <v>897</v>
      </c>
    </row>
    <row r="148" spans="1:77" x14ac:dyDescent="0.25">
      <c r="A148">
        <v>16</v>
      </c>
      <c r="B148" t="s">
        <v>0</v>
      </c>
      <c r="C148" t="s">
        <v>668</v>
      </c>
      <c r="D148">
        <v>2021</v>
      </c>
      <c r="E148" t="s">
        <v>1</v>
      </c>
      <c r="F148" t="s">
        <v>2</v>
      </c>
      <c r="G148">
        <v>2</v>
      </c>
      <c r="H148" t="s">
        <v>3</v>
      </c>
      <c r="I148" t="s">
        <v>672</v>
      </c>
      <c r="J148" t="s">
        <v>36</v>
      </c>
      <c r="K148" t="s">
        <v>781</v>
      </c>
      <c r="L148" t="s">
        <v>782</v>
      </c>
      <c r="M148" t="s">
        <v>783</v>
      </c>
      <c r="N148" t="s">
        <v>717</v>
      </c>
      <c r="O148" t="s">
        <v>5</v>
      </c>
      <c r="P148" t="s">
        <v>722</v>
      </c>
      <c r="Q148" t="s">
        <v>6</v>
      </c>
      <c r="R148">
        <v>0</v>
      </c>
      <c r="S148" t="s">
        <v>7</v>
      </c>
      <c r="T148">
        <v>527</v>
      </c>
      <c r="U148" t="s">
        <v>78</v>
      </c>
      <c r="V148" t="s">
        <v>4024</v>
      </c>
      <c r="W148" t="s">
        <v>1814</v>
      </c>
      <c r="X148">
        <v>4</v>
      </c>
      <c r="Y148" t="s">
        <v>1822</v>
      </c>
      <c r="Z148">
        <v>1</v>
      </c>
      <c r="AA148" t="s">
        <v>922</v>
      </c>
      <c r="AB148" t="s">
        <v>1653</v>
      </c>
      <c r="AC148" s="3">
        <v>1</v>
      </c>
      <c r="AD148" s="3">
        <v>1</v>
      </c>
      <c r="AE148" s="3">
        <v>100</v>
      </c>
      <c r="AF148" s="3">
        <v>0</v>
      </c>
      <c r="AG148" s="3">
        <v>0</v>
      </c>
      <c r="AH148" s="3">
        <v>0</v>
      </c>
      <c r="AI148" s="3">
        <v>0</v>
      </c>
      <c r="AJ148" s="3">
        <v>0</v>
      </c>
      <c r="AK148" s="3">
        <v>0</v>
      </c>
      <c r="AL148" s="3">
        <v>0</v>
      </c>
      <c r="AM148" s="3">
        <v>0</v>
      </c>
      <c r="AN148" s="3">
        <v>0</v>
      </c>
      <c r="AO148" s="3">
        <v>0</v>
      </c>
      <c r="AP148" s="3">
        <v>0</v>
      </c>
      <c r="AQ148" s="3">
        <v>0</v>
      </c>
      <c r="AR148" s="3">
        <v>1</v>
      </c>
      <c r="AS148" s="3">
        <v>1</v>
      </c>
      <c r="AT148" s="3">
        <v>100</v>
      </c>
      <c r="AU148" s="1">
        <v>11020000</v>
      </c>
      <c r="AV148" s="1">
        <v>11020000</v>
      </c>
      <c r="AW148" s="3">
        <v>100</v>
      </c>
      <c r="AX148" s="1">
        <v>0</v>
      </c>
      <c r="AY148" s="1">
        <v>0</v>
      </c>
      <c r="AZ148" s="3">
        <v>0</v>
      </c>
      <c r="BA148" s="1">
        <v>0</v>
      </c>
      <c r="BB148" s="1">
        <v>0</v>
      </c>
      <c r="BC148" s="3">
        <v>0</v>
      </c>
      <c r="BD148" s="1">
        <v>0</v>
      </c>
      <c r="BE148" s="1">
        <v>0</v>
      </c>
      <c r="BF148" s="3">
        <v>0</v>
      </c>
      <c r="BG148" s="1">
        <v>0</v>
      </c>
      <c r="BH148" s="1">
        <v>0</v>
      </c>
      <c r="BI148" s="3">
        <v>0</v>
      </c>
      <c r="BJ148" s="1" t="s">
        <v>9</v>
      </c>
      <c r="BK148" s="1" t="s">
        <v>9</v>
      </c>
      <c r="BL148" s="3" t="s">
        <v>9</v>
      </c>
      <c r="BM148" s="4">
        <f t="shared" si="25"/>
        <v>11.02</v>
      </c>
      <c r="BN148" s="4">
        <f t="shared" si="26"/>
        <v>11.02</v>
      </c>
      <c r="BO148" s="4">
        <f t="shared" si="27"/>
        <v>0</v>
      </c>
      <c r="BP148" s="4">
        <f t="shared" si="28"/>
        <v>0</v>
      </c>
      <c r="BQ148" s="4">
        <f t="shared" si="29"/>
        <v>0</v>
      </c>
      <c r="BR148" s="4">
        <f t="shared" si="30"/>
        <v>0</v>
      </c>
      <c r="BS148" s="4">
        <f t="shared" si="31"/>
        <v>0</v>
      </c>
      <c r="BT148" s="4">
        <f t="shared" si="32"/>
        <v>0</v>
      </c>
      <c r="BU148" s="4">
        <f t="shared" si="33"/>
        <v>0</v>
      </c>
      <c r="BV148" s="4">
        <f t="shared" si="34"/>
        <v>0</v>
      </c>
      <c r="BW148" s="4">
        <f t="shared" si="35"/>
        <v>11.02</v>
      </c>
      <c r="BX148" s="4">
        <f t="shared" si="36"/>
        <v>11.02</v>
      </c>
      <c r="BY148" t="s">
        <v>897</v>
      </c>
    </row>
    <row r="149" spans="1:77" x14ac:dyDescent="0.25">
      <c r="A149">
        <v>16</v>
      </c>
      <c r="B149" t="s">
        <v>0</v>
      </c>
      <c r="C149" t="s">
        <v>668</v>
      </c>
      <c r="D149">
        <v>2021</v>
      </c>
      <c r="E149" t="s">
        <v>1</v>
      </c>
      <c r="F149" t="s">
        <v>2</v>
      </c>
      <c r="G149">
        <v>2</v>
      </c>
      <c r="H149" t="s">
        <v>3</v>
      </c>
      <c r="I149" t="s">
        <v>672</v>
      </c>
      <c r="J149" t="s">
        <v>36</v>
      </c>
      <c r="K149" t="s">
        <v>781</v>
      </c>
      <c r="L149" t="s">
        <v>782</v>
      </c>
      <c r="M149" t="s">
        <v>783</v>
      </c>
      <c r="N149" t="s">
        <v>717</v>
      </c>
      <c r="O149" t="s">
        <v>5</v>
      </c>
      <c r="P149" t="s">
        <v>722</v>
      </c>
      <c r="Q149" t="s">
        <v>6</v>
      </c>
      <c r="R149">
        <v>0</v>
      </c>
      <c r="S149" t="s">
        <v>7</v>
      </c>
      <c r="T149">
        <v>527</v>
      </c>
      <c r="U149" t="s">
        <v>78</v>
      </c>
      <c r="V149" t="s">
        <v>4024</v>
      </c>
      <c r="W149" t="s">
        <v>1814</v>
      </c>
      <c r="X149">
        <v>10</v>
      </c>
      <c r="Y149" t="s">
        <v>1823</v>
      </c>
      <c r="Z149">
        <v>2</v>
      </c>
      <c r="AA149" t="s">
        <v>918</v>
      </c>
      <c r="AB149" t="s">
        <v>1653</v>
      </c>
      <c r="AC149" s="3">
        <v>0</v>
      </c>
      <c r="AD149" s="3">
        <v>0</v>
      </c>
      <c r="AE149" s="3">
        <v>0</v>
      </c>
      <c r="AF149" s="3">
        <v>90</v>
      </c>
      <c r="AG149" s="3">
        <v>90</v>
      </c>
      <c r="AH149" s="3">
        <v>100</v>
      </c>
      <c r="AI149" s="3">
        <v>90</v>
      </c>
      <c r="AJ149" s="3">
        <v>0</v>
      </c>
      <c r="AK149" s="3">
        <v>0</v>
      </c>
      <c r="AL149" s="3">
        <v>90</v>
      </c>
      <c r="AM149" s="3">
        <v>0</v>
      </c>
      <c r="AN149" s="3">
        <v>0</v>
      </c>
      <c r="AO149" s="3">
        <v>90</v>
      </c>
      <c r="AP149" s="3">
        <v>0</v>
      </c>
      <c r="AQ149" s="3">
        <v>0</v>
      </c>
      <c r="AR149" s="3" t="s">
        <v>7</v>
      </c>
      <c r="AS149" s="3" t="s">
        <v>7</v>
      </c>
      <c r="AT149" s="3" t="s">
        <v>7</v>
      </c>
      <c r="AU149" s="1">
        <v>0</v>
      </c>
      <c r="AV149" s="1">
        <v>0</v>
      </c>
      <c r="AW149" s="3">
        <v>0</v>
      </c>
      <c r="AX149" s="1">
        <v>1393152966</v>
      </c>
      <c r="AY149" s="1">
        <v>1392763695</v>
      </c>
      <c r="AZ149" s="3">
        <v>99.97</v>
      </c>
      <c r="BA149" s="1">
        <v>69611000</v>
      </c>
      <c r="BB149" s="1">
        <v>0</v>
      </c>
      <c r="BC149" s="3">
        <v>0</v>
      </c>
      <c r="BD149" s="1">
        <v>3326324104</v>
      </c>
      <c r="BE149" s="1">
        <v>0</v>
      </c>
      <c r="BF149" s="3">
        <v>0</v>
      </c>
      <c r="BG149" s="1">
        <v>4176324104</v>
      </c>
      <c r="BH149" s="1">
        <v>0</v>
      </c>
      <c r="BI149" s="3">
        <v>0</v>
      </c>
      <c r="BJ149" s="1" t="s">
        <v>9</v>
      </c>
      <c r="BK149" s="1" t="s">
        <v>9</v>
      </c>
      <c r="BL149" s="3" t="s">
        <v>9</v>
      </c>
      <c r="BM149" s="4">
        <f t="shared" si="25"/>
        <v>0</v>
      </c>
      <c r="BN149" s="4">
        <f t="shared" si="26"/>
        <v>0</v>
      </c>
      <c r="BO149" s="4">
        <f t="shared" si="27"/>
        <v>1393.1529660000001</v>
      </c>
      <c r="BP149" s="4">
        <f t="shared" si="28"/>
        <v>1392.7636950000001</v>
      </c>
      <c r="BQ149" s="4">
        <f t="shared" si="29"/>
        <v>69.611000000000004</v>
      </c>
      <c r="BR149" s="4">
        <f t="shared" si="30"/>
        <v>0</v>
      </c>
      <c r="BS149" s="4">
        <f t="shared" si="31"/>
        <v>3326.3241039999998</v>
      </c>
      <c r="BT149" s="4">
        <f t="shared" si="32"/>
        <v>0</v>
      </c>
      <c r="BU149" s="4">
        <f t="shared" si="33"/>
        <v>4176.3241040000003</v>
      </c>
      <c r="BV149" s="4">
        <f t="shared" si="34"/>
        <v>0</v>
      </c>
      <c r="BW149" s="4">
        <f t="shared" si="35"/>
        <v>8965.412174000001</v>
      </c>
      <c r="BX149" s="4">
        <f t="shared" si="36"/>
        <v>1392.7636950000001</v>
      </c>
      <c r="BY149" t="s">
        <v>897</v>
      </c>
    </row>
    <row r="150" spans="1:77" x14ac:dyDescent="0.25">
      <c r="A150">
        <v>16</v>
      </c>
      <c r="B150" t="s">
        <v>0</v>
      </c>
      <c r="C150" t="s">
        <v>668</v>
      </c>
      <c r="D150">
        <v>2021</v>
      </c>
      <c r="E150" t="s">
        <v>1</v>
      </c>
      <c r="F150" t="s">
        <v>2</v>
      </c>
      <c r="G150">
        <v>2</v>
      </c>
      <c r="H150" t="s">
        <v>3</v>
      </c>
      <c r="I150" t="s">
        <v>672</v>
      </c>
      <c r="J150" t="s">
        <v>36</v>
      </c>
      <c r="K150" t="s">
        <v>781</v>
      </c>
      <c r="L150" t="s">
        <v>782</v>
      </c>
      <c r="M150" t="s">
        <v>783</v>
      </c>
      <c r="N150" t="s">
        <v>717</v>
      </c>
      <c r="O150" t="s">
        <v>5</v>
      </c>
      <c r="P150" t="s">
        <v>722</v>
      </c>
      <c r="Q150" t="s">
        <v>6</v>
      </c>
      <c r="R150">
        <v>0</v>
      </c>
      <c r="S150" t="s">
        <v>7</v>
      </c>
      <c r="T150">
        <v>527</v>
      </c>
      <c r="U150" t="s">
        <v>78</v>
      </c>
      <c r="V150" t="s">
        <v>4024</v>
      </c>
      <c r="W150" t="s">
        <v>1814</v>
      </c>
      <c r="X150">
        <v>11</v>
      </c>
      <c r="Y150" t="s">
        <v>1824</v>
      </c>
      <c r="Z150">
        <v>1</v>
      </c>
      <c r="AA150" t="s">
        <v>922</v>
      </c>
      <c r="AB150" t="s">
        <v>1653</v>
      </c>
      <c r="AC150" s="3">
        <v>0</v>
      </c>
      <c r="AD150" s="3">
        <v>0</v>
      </c>
      <c r="AE150" s="3">
        <v>0</v>
      </c>
      <c r="AF150" s="3">
        <v>0</v>
      </c>
      <c r="AG150" s="3">
        <v>0</v>
      </c>
      <c r="AH150" s="3">
        <v>0</v>
      </c>
      <c r="AI150" s="3">
        <v>0.5</v>
      </c>
      <c r="AJ150" s="3">
        <v>0</v>
      </c>
      <c r="AK150" s="3">
        <v>0</v>
      </c>
      <c r="AL150" s="3">
        <v>0</v>
      </c>
      <c r="AM150" s="3">
        <v>0</v>
      </c>
      <c r="AN150" s="3">
        <v>0</v>
      </c>
      <c r="AO150" s="3">
        <v>0.5</v>
      </c>
      <c r="AP150" s="3">
        <v>0</v>
      </c>
      <c r="AQ150" s="3">
        <v>0</v>
      </c>
      <c r="AR150" s="3">
        <v>1</v>
      </c>
      <c r="AS150" s="3">
        <v>0</v>
      </c>
      <c r="AT150" s="3">
        <v>0</v>
      </c>
      <c r="AU150" s="1">
        <v>0</v>
      </c>
      <c r="AV150" s="1">
        <v>0</v>
      </c>
      <c r="AW150" s="3">
        <v>0</v>
      </c>
      <c r="AX150" s="1">
        <v>0</v>
      </c>
      <c r="AY150" s="1">
        <v>0</v>
      </c>
      <c r="AZ150" s="3">
        <v>0</v>
      </c>
      <c r="BA150" s="1">
        <v>713115000</v>
      </c>
      <c r="BB150" s="1">
        <v>0</v>
      </c>
      <c r="BC150" s="3">
        <v>0</v>
      </c>
      <c r="BD150" s="1">
        <v>0</v>
      </c>
      <c r="BE150" s="1">
        <v>0</v>
      </c>
      <c r="BF150" s="3">
        <v>0</v>
      </c>
      <c r="BG150" s="1">
        <v>180000000</v>
      </c>
      <c r="BH150" s="1">
        <v>0</v>
      </c>
      <c r="BI150" s="3">
        <v>0</v>
      </c>
      <c r="BJ150" s="1" t="s">
        <v>9</v>
      </c>
      <c r="BK150" s="1" t="s">
        <v>9</v>
      </c>
      <c r="BL150" s="3" t="s">
        <v>9</v>
      </c>
      <c r="BM150" s="4">
        <f t="shared" si="25"/>
        <v>0</v>
      </c>
      <c r="BN150" s="4">
        <f t="shared" si="26"/>
        <v>0</v>
      </c>
      <c r="BO150" s="4">
        <f t="shared" si="27"/>
        <v>0</v>
      </c>
      <c r="BP150" s="4">
        <f t="shared" si="28"/>
        <v>0</v>
      </c>
      <c r="BQ150" s="4">
        <f t="shared" si="29"/>
        <v>713.11500000000001</v>
      </c>
      <c r="BR150" s="4">
        <f t="shared" si="30"/>
        <v>0</v>
      </c>
      <c r="BS150" s="4">
        <f t="shared" si="31"/>
        <v>0</v>
      </c>
      <c r="BT150" s="4">
        <f t="shared" si="32"/>
        <v>0</v>
      </c>
      <c r="BU150" s="4">
        <f t="shared" si="33"/>
        <v>180</v>
      </c>
      <c r="BV150" s="4">
        <f t="shared" si="34"/>
        <v>0</v>
      </c>
      <c r="BW150" s="4">
        <f t="shared" si="35"/>
        <v>893.11500000000001</v>
      </c>
      <c r="BX150" s="4">
        <f t="shared" si="36"/>
        <v>0</v>
      </c>
      <c r="BY150" t="s">
        <v>897</v>
      </c>
    </row>
    <row r="151" spans="1:77" x14ac:dyDescent="0.25">
      <c r="A151">
        <v>16</v>
      </c>
      <c r="B151" t="s">
        <v>0</v>
      </c>
      <c r="C151" t="s">
        <v>668</v>
      </c>
      <c r="D151">
        <v>2021</v>
      </c>
      <c r="E151" t="s">
        <v>1</v>
      </c>
      <c r="F151" t="s">
        <v>2</v>
      </c>
      <c r="G151">
        <v>2</v>
      </c>
      <c r="H151" t="s">
        <v>3</v>
      </c>
      <c r="I151" t="s">
        <v>672</v>
      </c>
      <c r="J151" t="s">
        <v>36</v>
      </c>
      <c r="K151" t="s">
        <v>781</v>
      </c>
      <c r="L151" t="s">
        <v>782</v>
      </c>
      <c r="M151" t="s">
        <v>783</v>
      </c>
      <c r="N151" t="s">
        <v>717</v>
      </c>
      <c r="O151" t="s">
        <v>5</v>
      </c>
      <c r="P151" t="s">
        <v>722</v>
      </c>
      <c r="Q151" t="s">
        <v>6</v>
      </c>
      <c r="R151">
        <v>0</v>
      </c>
      <c r="S151" t="s">
        <v>7</v>
      </c>
      <c r="T151">
        <v>527</v>
      </c>
      <c r="U151" t="s">
        <v>78</v>
      </c>
      <c r="V151" t="s">
        <v>4024</v>
      </c>
      <c r="W151" t="s">
        <v>1814</v>
      </c>
      <c r="X151">
        <v>12</v>
      </c>
      <c r="Y151" t="s">
        <v>1825</v>
      </c>
      <c r="Z151">
        <v>2</v>
      </c>
      <c r="AA151" t="s">
        <v>918</v>
      </c>
      <c r="AB151" t="s">
        <v>1653</v>
      </c>
      <c r="AC151" s="3">
        <v>0</v>
      </c>
      <c r="AD151" s="3">
        <v>0</v>
      </c>
      <c r="AE151" s="3">
        <v>0</v>
      </c>
      <c r="AF151" s="3">
        <v>8</v>
      </c>
      <c r="AG151" s="3">
        <v>8</v>
      </c>
      <c r="AH151" s="3">
        <v>100</v>
      </c>
      <c r="AI151" s="3">
        <v>8</v>
      </c>
      <c r="AJ151" s="3">
        <v>0</v>
      </c>
      <c r="AK151" s="3">
        <v>0</v>
      </c>
      <c r="AL151" s="3">
        <v>8</v>
      </c>
      <c r="AM151" s="3">
        <v>0</v>
      </c>
      <c r="AN151" s="3">
        <v>0</v>
      </c>
      <c r="AO151" s="3">
        <v>8</v>
      </c>
      <c r="AP151" s="3">
        <v>0</v>
      </c>
      <c r="AQ151" s="3">
        <v>0</v>
      </c>
      <c r="AR151" s="3" t="s">
        <v>7</v>
      </c>
      <c r="AS151" s="3" t="s">
        <v>7</v>
      </c>
      <c r="AT151" s="3" t="s">
        <v>7</v>
      </c>
      <c r="AU151" s="1">
        <v>0</v>
      </c>
      <c r="AV151" s="1">
        <v>0</v>
      </c>
      <c r="AW151" s="3">
        <v>0</v>
      </c>
      <c r="AX151" s="1">
        <v>733300000</v>
      </c>
      <c r="AY151" s="1">
        <v>660626666</v>
      </c>
      <c r="AZ151" s="3">
        <v>90.09</v>
      </c>
      <c r="BA151" s="1">
        <v>405614000</v>
      </c>
      <c r="BB151" s="1">
        <v>0</v>
      </c>
      <c r="BC151" s="3">
        <v>0</v>
      </c>
      <c r="BD151" s="1">
        <v>631800000</v>
      </c>
      <c r="BE151" s="1">
        <v>0</v>
      </c>
      <c r="BF151" s="3">
        <v>0</v>
      </c>
      <c r="BG151" s="1">
        <v>718800000</v>
      </c>
      <c r="BH151" s="1">
        <v>0</v>
      </c>
      <c r="BI151" s="3">
        <v>0</v>
      </c>
      <c r="BJ151" s="1" t="s">
        <v>9</v>
      </c>
      <c r="BK151" s="1" t="s">
        <v>9</v>
      </c>
      <c r="BL151" s="3" t="s">
        <v>9</v>
      </c>
      <c r="BM151" s="4">
        <f t="shared" si="25"/>
        <v>0</v>
      </c>
      <c r="BN151" s="4">
        <f t="shared" si="26"/>
        <v>0</v>
      </c>
      <c r="BO151" s="4">
        <f t="shared" si="27"/>
        <v>733.3</v>
      </c>
      <c r="BP151" s="4">
        <f t="shared" si="28"/>
        <v>660.626666</v>
      </c>
      <c r="BQ151" s="4">
        <f t="shared" si="29"/>
        <v>405.61399999999998</v>
      </c>
      <c r="BR151" s="4">
        <f t="shared" si="30"/>
        <v>0</v>
      </c>
      <c r="BS151" s="4">
        <f t="shared" si="31"/>
        <v>631.79999999999995</v>
      </c>
      <c r="BT151" s="4">
        <f t="shared" si="32"/>
        <v>0</v>
      </c>
      <c r="BU151" s="4">
        <f t="shared" si="33"/>
        <v>718.8</v>
      </c>
      <c r="BV151" s="4">
        <f t="shared" si="34"/>
        <v>0</v>
      </c>
      <c r="BW151" s="4">
        <f t="shared" si="35"/>
        <v>2489.5140000000001</v>
      </c>
      <c r="BX151" s="4">
        <f t="shared" si="36"/>
        <v>660.626666</v>
      </c>
      <c r="BY151" t="s">
        <v>897</v>
      </c>
    </row>
    <row r="152" spans="1:77" x14ac:dyDescent="0.25">
      <c r="A152">
        <v>16</v>
      </c>
      <c r="B152" t="s">
        <v>0</v>
      </c>
      <c r="C152" t="s">
        <v>668</v>
      </c>
      <c r="D152">
        <v>2021</v>
      </c>
      <c r="E152" t="s">
        <v>1</v>
      </c>
      <c r="F152" t="s">
        <v>2</v>
      </c>
      <c r="G152">
        <v>2</v>
      </c>
      <c r="H152" t="s">
        <v>3</v>
      </c>
      <c r="I152" t="s">
        <v>672</v>
      </c>
      <c r="J152" t="s">
        <v>36</v>
      </c>
      <c r="K152" t="s">
        <v>781</v>
      </c>
      <c r="L152" t="s">
        <v>782</v>
      </c>
      <c r="M152" t="s">
        <v>783</v>
      </c>
      <c r="N152" t="s">
        <v>717</v>
      </c>
      <c r="O152" t="s">
        <v>5</v>
      </c>
      <c r="P152" t="s">
        <v>722</v>
      </c>
      <c r="Q152" t="s">
        <v>6</v>
      </c>
      <c r="R152">
        <v>0</v>
      </c>
      <c r="S152" t="s">
        <v>7</v>
      </c>
      <c r="T152">
        <v>527</v>
      </c>
      <c r="U152" t="s">
        <v>78</v>
      </c>
      <c r="V152" t="s">
        <v>4024</v>
      </c>
      <c r="W152" t="s">
        <v>1814</v>
      </c>
      <c r="X152">
        <v>13</v>
      </c>
      <c r="Y152" t="s">
        <v>1826</v>
      </c>
      <c r="Z152">
        <v>1</v>
      </c>
      <c r="AA152" t="s">
        <v>922</v>
      </c>
      <c r="AB152" t="s">
        <v>1653</v>
      </c>
      <c r="AC152" s="3">
        <v>0</v>
      </c>
      <c r="AD152" s="3">
        <v>0</v>
      </c>
      <c r="AE152" s="3">
        <v>0</v>
      </c>
      <c r="AF152" s="3">
        <v>1</v>
      </c>
      <c r="AG152" s="3">
        <v>1</v>
      </c>
      <c r="AH152" s="3">
        <v>100</v>
      </c>
      <c r="AI152" s="3">
        <v>1</v>
      </c>
      <c r="AJ152" s="3">
        <v>0</v>
      </c>
      <c r="AK152" s="3">
        <v>0</v>
      </c>
      <c r="AL152" s="3">
        <v>1</v>
      </c>
      <c r="AM152" s="3">
        <v>0</v>
      </c>
      <c r="AN152" s="3">
        <v>0</v>
      </c>
      <c r="AO152" s="3">
        <v>1</v>
      </c>
      <c r="AP152" s="3">
        <v>0</v>
      </c>
      <c r="AQ152" s="3">
        <v>0</v>
      </c>
      <c r="AR152" s="3">
        <v>4</v>
      </c>
      <c r="AS152" s="3">
        <v>1</v>
      </c>
      <c r="AT152" s="3">
        <v>25</v>
      </c>
      <c r="AU152" s="1">
        <v>0</v>
      </c>
      <c r="AV152" s="1">
        <v>0</v>
      </c>
      <c r="AW152" s="3">
        <v>0</v>
      </c>
      <c r="AX152" s="1">
        <v>94236500</v>
      </c>
      <c r="AY152" s="1">
        <v>86325267</v>
      </c>
      <c r="AZ152" s="3">
        <v>91.61</v>
      </c>
      <c r="BA152" s="1">
        <v>443366000</v>
      </c>
      <c r="BB152" s="1">
        <v>0</v>
      </c>
      <c r="BC152" s="3">
        <v>0</v>
      </c>
      <c r="BD152" s="1">
        <v>605300000</v>
      </c>
      <c r="BE152" s="1">
        <v>0</v>
      </c>
      <c r="BF152" s="3">
        <v>0</v>
      </c>
      <c r="BG152" s="1">
        <v>1132300000</v>
      </c>
      <c r="BH152" s="1">
        <v>0</v>
      </c>
      <c r="BI152" s="3">
        <v>0</v>
      </c>
      <c r="BJ152" s="1" t="s">
        <v>9</v>
      </c>
      <c r="BK152" s="1" t="s">
        <v>9</v>
      </c>
      <c r="BL152" s="3" t="s">
        <v>9</v>
      </c>
      <c r="BM152" s="4">
        <f t="shared" si="25"/>
        <v>0</v>
      </c>
      <c r="BN152" s="4">
        <f t="shared" si="26"/>
        <v>0</v>
      </c>
      <c r="BO152" s="4">
        <f t="shared" si="27"/>
        <v>94.236500000000007</v>
      </c>
      <c r="BP152" s="4">
        <f t="shared" si="28"/>
        <v>86.325266999999997</v>
      </c>
      <c r="BQ152" s="4">
        <f t="shared" si="29"/>
        <v>443.36599999999999</v>
      </c>
      <c r="BR152" s="4">
        <f t="shared" si="30"/>
        <v>0</v>
      </c>
      <c r="BS152" s="4">
        <f t="shared" si="31"/>
        <v>605.29999999999995</v>
      </c>
      <c r="BT152" s="4">
        <f t="shared" si="32"/>
        <v>0</v>
      </c>
      <c r="BU152" s="4">
        <f t="shared" si="33"/>
        <v>1132.3</v>
      </c>
      <c r="BV152" s="4">
        <f t="shared" si="34"/>
        <v>0</v>
      </c>
      <c r="BW152" s="4">
        <f t="shared" si="35"/>
        <v>2275.2024999999999</v>
      </c>
      <c r="BX152" s="4">
        <f t="shared" si="36"/>
        <v>86.325266999999997</v>
      </c>
      <c r="BY152" t="s">
        <v>897</v>
      </c>
    </row>
    <row r="153" spans="1:77" x14ac:dyDescent="0.25">
      <c r="A153">
        <v>16</v>
      </c>
      <c r="B153" t="s">
        <v>0</v>
      </c>
      <c r="C153" t="s">
        <v>668</v>
      </c>
      <c r="D153">
        <v>2021</v>
      </c>
      <c r="E153" t="s">
        <v>1</v>
      </c>
      <c r="F153" t="s">
        <v>2</v>
      </c>
      <c r="G153">
        <v>2</v>
      </c>
      <c r="H153" t="s">
        <v>3</v>
      </c>
      <c r="I153" t="s">
        <v>672</v>
      </c>
      <c r="J153" t="s">
        <v>36</v>
      </c>
      <c r="K153" t="s">
        <v>781</v>
      </c>
      <c r="L153" t="s">
        <v>782</v>
      </c>
      <c r="M153" t="s">
        <v>783</v>
      </c>
      <c r="N153" t="s">
        <v>717</v>
      </c>
      <c r="O153" t="s">
        <v>5</v>
      </c>
      <c r="P153" t="s">
        <v>722</v>
      </c>
      <c r="Q153" t="s">
        <v>6</v>
      </c>
      <c r="R153">
        <v>0</v>
      </c>
      <c r="S153" t="s">
        <v>7</v>
      </c>
      <c r="T153">
        <v>527</v>
      </c>
      <c r="U153" t="s">
        <v>78</v>
      </c>
      <c r="V153" t="s">
        <v>4024</v>
      </c>
      <c r="W153" t="s">
        <v>1814</v>
      </c>
      <c r="X153">
        <v>14</v>
      </c>
      <c r="Y153" t="s">
        <v>1827</v>
      </c>
      <c r="Z153">
        <v>3</v>
      </c>
      <c r="AA153" t="s">
        <v>927</v>
      </c>
      <c r="AB153" t="s">
        <v>1653</v>
      </c>
      <c r="AC153" s="3">
        <v>0</v>
      </c>
      <c r="AD153" s="3">
        <v>0</v>
      </c>
      <c r="AE153" s="3">
        <v>0</v>
      </c>
      <c r="AF153" s="3">
        <v>30</v>
      </c>
      <c r="AG153" s="3">
        <v>30</v>
      </c>
      <c r="AH153" s="3">
        <v>100</v>
      </c>
      <c r="AI153" s="3">
        <v>55</v>
      </c>
      <c r="AJ153" s="3">
        <v>0</v>
      </c>
      <c r="AK153" s="3">
        <v>0</v>
      </c>
      <c r="AL153" s="3">
        <v>80</v>
      </c>
      <c r="AM153" s="3">
        <v>0</v>
      </c>
      <c r="AN153" s="3">
        <v>0</v>
      </c>
      <c r="AO153" s="3">
        <v>100</v>
      </c>
      <c r="AP153" s="3">
        <v>0</v>
      </c>
      <c r="AQ153" s="3">
        <v>0</v>
      </c>
      <c r="AR153" s="3" t="s">
        <v>7</v>
      </c>
      <c r="AS153" s="3" t="s">
        <v>7</v>
      </c>
      <c r="AT153" s="3" t="s">
        <v>7</v>
      </c>
      <c r="AU153" s="1">
        <v>0</v>
      </c>
      <c r="AV153" s="1">
        <v>0</v>
      </c>
      <c r="AW153" s="3">
        <v>0</v>
      </c>
      <c r="AX153" s="1">
        <v>135864000</v>
      </c>
      <c r="AY153" s="1">
        <v>135864000</v>
      </c>
      <c r="AZ153" s="3">
        <v>100</v>
      </c>
      <c r="BA153" s="1">
        <v>95072000</v>
      </c>
      <c r="BB153" s="1">
        <v>0</v>
      </c>
      <c r="BC153" s="3">
        <v>0</v>
      </c>
      <c r="BD153" s="1">
        <v>283500000</v>
      </c>
      <c r="BE153" s="1">
        <v>0</v>
      </c>
      <c r="BF153" s="3">
        <v>0</v>
      </c>
      <c r="BG153" s="1">
        <v>483500000</v>
      </c>
      <c r="BH153" s="1">
        <v>0</v>
      </c>
      <c r="BI153" s="3">
        <v>0</v>
      </c>
      <c r="BJ153" s="1" t="s">
        <v>9</v>
      </c>
      <c r="BK153" s="1" t="s">
        <v>9</v>
      </c>
      <c r="BL153" s="3" t="s">
        <v>9</v>
      </c>
      <c r="BM153" s="4">
        <f t="shared" si="25"/>
        <v>0</v>
      </c>
      <c r="BN153" s="4">
        <f t="shared" si="26"/>
        <v>0</v>
      </c>
      <c r="BO153" s="4">
        <f t="shared" si="27"/>
        <v>135.864</v>
      </c>
      <c r="BP153" s="4">
        <f t="shared" si="28"/>
        <v>135.864</v>
      </c>
      <c r="BQ153" s="4">
        <f t="shared" si="29"/>
        <v>95.072000000000003</v>
      </c>
      <c r="BR153" s="4">
        <f t="shared" si="30"/>
        <v>0</v>
      </c>
      <c r="BS153" s="4">
        <f t="shared" si="31"/>
        <v>283.5</v>
      </c>
      <c r="BT153" s="4">
        <f t="shared" si="32"/>
        <v>0</v>
      </c>
      <c r="BU153" s="4">
        <f t="shared" si="33"/>
        <v>483.5</v>
      </c>
      <c r="BV153" s="4">
        <f t="shared" si="34"/>
        <v>0</v>
      </c>
      <c r="BW153" s="4">
        <f t="shared" si="35"/>
        <v>997.93600000000004</v>
      </c>
      <c r="BX153" s="4">
        <f t="shared" si="36"/>
        <v>135.864</v>
      </c>
      <c r="BY153" t="s">
        <v>897</v>
      </c>
    </row>
    <row r="154" spans="1:77" x14ac:dyDescent="0.25">
      <c r="A154">
        <v>16</v>
      </c>
      <c r="B154" t="s">
        <v>0</v>
      </c>
      <c r="C154" t="s">
        <v>668</v>
      </c>
      <c r="D154">
        <v>2021</v>
      </c>
      <c r="E154" t="s">
        <v>1</v>
      </c>
      <c r="F154" t="s">
        <v>2</v>
      </c>
      <c r="G154">
        <v>2</v>
      </c>
      <c r="H154" t="s">
        <v>3</v>
      </c>
      <c r="I154" t="s">
        <v>672</v>
      </c>
      <c r="J154" t="s">
        <v>36</v>
      </c>
      <c r="K154" t="s">
        <v>781</v>
      </c>
      <c r="L154" t="s">
        <v>782</v>
      </c>
      <c r="M154" t="s">
        <v>783</v>
      </c>
      <c r="N154" t="s">
        <v>717</v>
      </c>
      <c r="O154" t="s">
        <v>5</v>
      </c>
      <c r="P154" t="s">
        <v>722</v>
      </c>
      <c r="Q154" t="s">
        <v>6</v>
      </c>
      <c r="R154">
        <v>0</v>
      </c>
      <c r="S154" t="s">
        <v>7</v>
      </c>
      <c r="T154">
        <v>527</v>
      </c>
      <c r="U154" t="s">
        <v>78</v>
      </c>
      <c r="V154" t="s">
        <v>4024</v>
      </c>
      <c r="W154" t="s">
        <v>1814</v>
      </c>
      <c r="X154">
        <v>15</v>
      </c>
      <c r="Y154" t="s">
        <v>1828</v>
      </c>
      <c r="Z154">
        <v>2</v>
      </c>
      <c r="AA154" t="s">
        <v>918</v>
      </c>
      <c r="AB154" t="s">
        <v>1653</v>
      </c>
      <c r="AC154" s="3">
        <v>0</v>
      </c>
      <c r="AD154" s="3">
        <v>0</v>
      </c>
      <c r="AE154" s="3">
        <v>0</v>
      </c>
      <c r="AF154" s="3">
        <v>1</v>
      </c>
      <c r="AG154" s="3">
        <v>1</v>
      </c>
      <c r="AH154" s="3">
        <v>100</v>
      </c>
      <c r="AI154" s="3">
        <v>1</v>
      </c>
      <c r="AJ154" s="3">
        <v>0</v>
      </c>
      <c r="AK154" s="3">
        <v>0</v>
      </c>
      <c r="AL154" s="3">
        <v>1</v>
      </c>
      <c r="AM154" s="3">
        <v>0</v>
      </c>
      <c r="AN154" s="3">
        <v>0</v>
      </c>
      <c r="AO154" s="3">
        <v>1</v>
      </c>
      <c r="AP154" s="3">
        <v>0</v>
      </c>
      <c r="AQ154" s="3">
        <v>0</v>
      </c>
      <c r="AR154" s="3" t="s">
        <v>7</v>
      </c>
      <c r="AS154" s="3" t="s">
        <v>7</v>
      </c>
      <c r="AT154" s="3" t="s">
        <v>7</v>
      </c>
      <c r="AU154" s="1">
        <v>0</v>
      </c>
      <c r="AV154" s="1">
        <v>0</v>
      </c>
      <c r="AW154" s="3">
        <v>0</v>
      </c>
      <c r="AX154" s="1">
        <v>36864000</v>
      </c>
      <c r="AY154" s="1">
        <v>36864000</v>
      </c>
      <c r="AZ154" s="3">
        <v>100</v>
      </c>
      <c r="BA154" s="1">
        <v>124822000</v>
      </c>
      <c r="BB154" s="1">
        <v>0</v>
      </c>
      <c r="BC154" s="3">
        <v>0</v>
      </c>
      <c r="BD154" s="1">
        <v>63700896</v>
      </c>
      <c r="BE154" s="1">
        <v>0</v>
      </c>
      <c r="BF154" s="3">
        <v>0</v>
      </c>
      <c r="BG154" s="1">
        <v>184537896</v>
      </c>
      <c r="BH154" s="1">
        <v>0</v>
      </c>
      <c r="BI154" s="3">
        <v>0</v>
      </c>
      <c r="BJ154" s="1" t="s">
        <v>9</v>
      </c>
      <c r="BK154" s="1" t="s">
        <v>9</v>
      </c>
      <c r="BL154" s="3" t="s">
        <v>9</v>
      </c>
      <c r="BM154" s="4">
        <f t="shared" si="25"/>
        <v>0</v>
      </c>
      <c r="BN154" s="4">
        <f t="shared" si="26"/>
        <v>0</v>
      </c>
      <c r="BO154" s="4">
        <f t="shared" si="27"/>
        <v>36.863999999999997</v>
      </c>
      <c r="BP154" s="4">
        <f t="shared" si="28"/>
        <v>36.863999999999997</v>
      </c>
      <c r="BQ154" s="4">
        <f t="shared" si="29"/>
        <v>124.822</v>
      </c>
      <c r="BR154" s="4">
        <f t="shared" si="30"/>
        <v>0</v>
      </c>
      <c r="BS154" s="4">
        <f t="shared" si="31"/>
        <v>63.700896</v>
      </c>
      <c r="BT154" s="4">
        <f t="shared" si="32"/>
        <v>0</v>
      </c>
      <c r="BU154" s="4">
        <f t="shared" si="33"/>
        <v>184.53789599999999</v>
      </c>
      <c r="BV154" s="4">
        <f t="shared" si="34"/>
        <v>0</v>
      </c>
      <c r="BW154" s="4">
        <f t="shared" si="35"/>
        <v>409.92479200000002</v>
      </c>
      <c r="BX154" s="4">
        <f t="shared" si="36"/>
        <v>36.863999999999997</v>
      </c>
      <c r="BY154" t="s">
        <v>897</v>
      </c>
    </row>
    <row r="155" spans="1:77" x14ac:dyDescent="0.25">
      <c r="A155">
        <v>16</v>
      </c>
      <c r="B155" t="s">
        <v>0</v>
      </c>
      <c r="C155" t="s">
        <v>668</v>
      </c>
      <c r="D155">
        <v>2021</v>
      </c>
      <c r="E155" t="s">
        <v>1</v>
      </c>
      <c r="F155" t="s">
        <v>2</v>
      </c>
      <c r="G155">
        <v>2</v>
      </c>
      <c r="H155" t="s">
        <v>3</v>
      </c>
      <c r="I155" t="s">
        <v>672</v>
      </c>
      <c r="J155" t="s">
        <v>36</v>
      </c>
      <c r="K155" t="s">
        <v>781</v>
      </c>
      <c r="L155" t="s">
        <v>782</v>
      </c>
      <c r="M155" t="s">
        <v>783</v>
      </c>
      <c r="N155" t="s">
        <v>717</v>
      </c>
      <c r="O155" t="s">
        <v>5</v>
      </c>
      <c r="P155" t="s">
        <v>722</v>
      </c>
      <c r="Q155" t="s">
        <v>6</v>
      </c>
      <c r="R155">
        <v>0</v>
      </c>
      <c r="S155" t="s">
        <v>7</v>
      </c>
      <c r="T155">
        <v>528</v>
      </c>
      <c r="U155" t="s">
        <v>79</v>
      </c>
      <c r="V155" t="s">
        <v>4024</v>
      </c>
      <c r="W155" t="s">
        <v>1814</v>
      </c>
      <c r="X155">
        <v>8</v>
      </c>
      <c r="Y155" t="s">
        <v>1829</v>
      </c>
      <c r="Z155">
        <v>2</v>
      </c>
      <c r="AA155" t="s">
        <v>918</v>
      </c>
      <c r="AB155" t="s">
        <v>1653</v>
      </c>
      <c r="AC155" s="3">
        <v>100</v>
      </c>
      <c r="AD155" s="3">
        <v>100</v>
      </c>
      <c r="AE155" s="3">
        <v>100</v>
      </c>
      <c r="AF155" s="3">
        <v>100</v>
      </c>
      <c r="AG155" s="3">
        <v>100</v>
      </c>
      <c r="AH155" s="3">
        <v>100</v>
      </c>
      <c r="AI155" s="3">
        <v>100</v>
      </c>
      <c r="AJ155" s="3">
        <v>0</v>
      </c>
      <c r="AK155" s="3">
        <v>0</v>
      </c>
      <c r="AL155" s="3">
        <v>100</v>
      </c>
      <c r="AM155" s="3">
        <v>0</v>
      </c>
      <c r="AN155" s="3">
        <v>0</v>
      </c>
      <c r="AO155" s="3">
        <v>100</v>
      </c>
      <c r="AP155" s="3">
        <v>0</v>
      </c>
      <c r="AQ155" s="3">
        <v>0</v>
      </c>
      <c r="AR155" s="3" t="s">
        <v>7</v>
      </c>
      <c r="AS155" s="3" t="s">
        <v>7</v>
      </c>
      <c r="AT155" s="3" t="s">
        <v>7</v>
      </c>
      <c r="AU155" s="1">
        <v>2093783638</v>
      </c>
      <c r="AV155" s="1">
        <v>2038040290</v>
      </c>
      <c r="AW155" s="3">
        <v>97.34</v>
      </c>
      <c r="AX155" s="1">
        <v>1835279100</v>
      </c>
      <c r="AY155" s="1">
        <v>1721394050</v>
      </c>
      <c r="AZ155" s="3">
        <v>93.79</v>
      </c>
      <c r="BA155" s="1">
        <v>2017275000</v>
      </c>
      <c r="BB155" s="1">
        <v>0</v>
      </c>
      <c r="BC155" s="3">
        <v>0</v>
      </c>
      <c r="BD155" s="1">
        <v>5172566000</v>
      </c>
      <c r="BE155" s="1">
        <v>0</v>
      </c>
      <c r="BF155" s="3">
        <v>0</v>
      </c>
      <c r="BG155" s="1">
        <v>6400000000</v>
      </c>
      <c r="BH155" s="1">
        <v>0</v>
      </c>
      <c r="BI155" s="3">
        <v>0</v>
      </c>
      <c r="BJ155" s="1" t="s">
        <v>9</v>
      </c>
      <c r="BK155" s="1" t="s">
        <v>9</v>
      </c>
      <c r="BL155" s="3" t="s">
        <v>9</v>
      </c>
      <c r="BM155" s="4">
        <f t="shared" si="25"/>
        <v>2093.7836379999999</v>
      </c>
      <c r="BN155" s="4">
        <f t="shared" si="26"/>
        <v>2038.0402899999999</v>
      </c>
      <c r="BO155" s="4">
        <f t="shared" si="27"/>
        <v>1835.2791</v>
      </c>
      <c r="BP155" s="4">
        <f t="shared" si="28"/>
        <v>1721.3940500000001</v>
      </c>
      <c r="BQ155" s="4">
        <f t="shared" si="29"/>
        <v>2017.2750000000001</v>
      </c>
      <c r="BR155" s="4">
        <f t="shared" si="30"/>
        <v>0</v>
      </c>
      <c r="BS155" s="4">
        <f t="shared" si="31"/>
        <v>5172.5659999999998</v>
      </c>
      <c r="BT155" s="4">
        <f t="shared" si="32"/>
        <v>0</v>
      </c>
      <c r="BU155" s="4">
        <f t="shared" si="33"/>
        <v>6400</v>
      </c>
      <c r="BV155" s="4">
        <f t="shared" si="34"/>
        <v>0</v>
      </c>
      <c r="BW155" s="4">
        <f t="shared" si="35"/>
        <v>17518.903738000001</v>
      </c>
      <c r="BX155" s="4">
        <f t="shared" si="36"/>
        <v>3759.4343399999998</v>
      </c>
      <c r="BY155" t="s">
        <v>896</v>
      </c>
    </row>
    <row r="156" spans="1:77" x14ac:dyDescent="0.25">
      <c r="A156">
        <v>16</v>
      </c>
      <c r="B156" t="s">
        <v>0</v>
      </c>
      <c r="C156" t="s">
        <v>668</v>
      </c>
      <c r="D156">
        <v>2021</v>
      </c>
      <c r="E156" t="s">
        <v>1</v>
      </c>
      <c r="F156" t="s">
        <v>2</v>
      </c>
      <c r="G156">
        <v>2</v>
      </c>
      <c r="H156" t="s">
        <v>3</v>
      </c>
      <c r="I156" t="s">
        <v>672</v>
      </c>
      <c r="J156" t="s">
        <v>36</v>
      </c>
      <c r="K156" t="s">
        <v>781</v>
      </c>
      <c r="L156" t="s">
        <v>782</v>
      </c>
      <c r="M156" t="s">
        <v>783</v>
      </c>
      <c r="N156" t="s">
        <v>717</v>
      </c>
      <c r="O156" t="s">
        <v>5</v>
      </c>
      <c r="P156" t="s">
        <v>722</v>
      </c>
      <c r="Q156" t="s">
        <v>6</v>
      </c>
      <c r="R156">
        <v>0</v>
      </c>
      <c r="S156" t="s">
        <v>7</v>
      </c>
      <c r="T156">
        <v>528</v>
      </c>
      <c r="U156" t="s">
        <v>79</v>
      </c>
      <c r="V156" t="s">
        <v>4024</v>
      </c>
      <c r="W156" t="s">
        <v>1814</v>
      </c>
      <c r="X156">
        <v>9</v>
      </c>
      <c r="Y156" t="s">
        <v>1830</v>
      </c>
      <c r="Z156">
        <v>2</v>
      </c>
      <c r="AA156" t="s">
        <v>918</v>
      </c>
      <c r="AB156" t="s">
        <v>1653</v>
      </c>
      <c r="AC156" s="3">
        <v>100</v>
      </c>
      <c r="AD156" s="3">
        <v>100</v>
      </c>
      <c r="AE156" s="3">
        <v>100</v>
      </c>
      <c r="AF156" s="3">
        <v>100</v>
      </c>
      <c r="AG156" s="3">
        <v>100</v>
      </c>
      <c r="AH156" s="3">
        <v>100</v>
      </c>
      <c r="AI156" s="3">
        <v>100</v>
      </c>
      <c r="AJ156" s="3">
        <v>0</v>
      </c>
      <c r="AK156" s="3">
        <v>0</v>
      </c>
      <c r="AL156" s="3">
        <v>100</v>
      </c>
      <c r="AM156" s="3">
        <v>0</v>
      </c>
      <c r="AN156" s="3">
        <v>0</v>
      </c>
      <c r="AO156" s="3">
        <v>100</v>
      </c>
      <c r="AP156" s="3">
        <v>0</v>
      </c>
      <c r="AQ156" s="3">
        <v>0</v>
      </c>
      <c r="AR156" s="3" t="s">
        <v>7</v>
      </c>
      <c r="AS156" s="3" t="s">
        <v>7</v>
      </c>
      <c r="AT156" s="3" t="s">
        <v>7</v>
      </c>
      <c r="AU156" s="1">
        <v>40000000</v>
      </c>
      <c r="AV156" s="1">
        <v>40000000</v>
      </c>
      <c r="AW156" s="3">
        <v>100</v>
      </c>
      <c r="AX156" s="1">
        <v>59166667</v>
      </c>
      <c r="AY156" s="1">
        <v>59000000</v>
      </c>
      <c r="AZ156" s="3">
        <v>99.71</v>
      </c>
      <c r="BA156" s="1">
        <v>164285000</v>
      </c>
      <c r="BB156" s="1">
        <v>0</v>
      </c>
      <c r="BC156" s="3">
        <v>0</v>
      </c>
      <c r="BD156" s="1">
        <v>350000000</v>
      </c>
      <c r="BE156" s="1">
        <v>0</v>
      </c>
      <c r="BF156" s="3">
        <v>0</v>
      </c>
      <c r="BG156" s="1">
        <v>700000000</v>
      </c>
      <c r="BH156" s="1">
        <v>0</v>
      </c>
      <c r="BI156" s="3">
        <v>0</v>
      </c>
      <c r="BJ156" s="1" t="s">
        <v>9</v>
      </c>
      <c r="BK156" s="1" t="s">
        <v>9</v>
      </c>
      <c r="BL156" s="3" t="s">
        <v>9</v>
      </c>
      <c r="BM156" s="4">
        <f t="shared" si="25"/>
        <v>40</v>
      </c>
      <c r="BN156" s="4">
        <f t="shared" si="26"/>
        <v>40</v>
      </c>
      <c r="BO156" s="4">
        <f t="shared" si="27"/>
        <v>59.166666999999997</v>
      </c>
      <c r="BP156" s="4">
        <f t="shared" si="28"/>
        <v>59</v>
      </c>
      <c r="BQ156" s="4">
        <f t="shared" si="29"/>
        <v>164.285</v>
      </c>
      <c r="BR156" s="4">
        <f t="shared" si="30"/>
        <v>0</v>
      </c>
      <c r="BS156" s="4">
        <f t="shared" si="31"/>
        <v>350</v>
      </c>
      <c r="BT156" s="4">
        <f t="shared" si="32"/>
        <v>0</v>
      </c>
      <c r="BU156" s="4">
        <f t="shared" si="33"/>
        <v>700</v>
      </c>
      <c r="BV156" s="4">
        <f t="shared" si="34"/>
        <v>0</v>
      </c>
      <c r="BW156" s="4">
        <f t="shared" si="35"/>
        <v>1313.451667</v>
      </c>
      <c r="BX156" s="4">
        <f t="shared" si="36"/>
        <v>99</v>
      </c>
      <c r="BY156" t="s">
        <v>896</v>
      </c>
    </row>
    <row r="157" spans="1:77" x14ac:dyDescent="0.25">
      <c r="A157">
        <v>16</v>
      </c>
      <c r="B157" t="s">
        <v>0</v>
      </c>
      <c r="C157" t="s">
        <v>668</v>
      </c>
      <c r="D157">
        <v>2021</v>
      </c>
      <c r="E157" t="s">
        <v>1</v>
      </c>
      <c r="F157" t="s">
        <v>2</v>
      </c>
      <c r="G157">
        <v>2</v>
      </c>
      <c r="H157" t="s">
        <v>3</v>
      </c>
      <c r="I157" t="s">
        <v>672</v>
      </c>
      <c r="J157" t="s">
        <v>36</v>
      </c>
      <c r="K157" t="s">
        <v>781</v>
      </c>
      <c r="L157" t="s">
        <v>782</v>
      </c>
      <c r="M157" t="s">
        <v>783</v>
      </c>
      <c r="N157" t="s">
        <v>717</v>
      </c>
      <c r="O157" t="s">
        <v>5</v>
      </c>
      <c r="P157" t="s">
        <v>732</v>
      </c>
      <c r="Q157" t="s">
        <v>80</v>
      </c>
      <c r="R157">
        <v>0</v>
      </c>
      <c r="S157" t="s">
        <v>7</v>
      </c>
      <c r="T157">
        <v>547</v>
      </c>
      <c r="U157" t="s">
        <v>82</v>
      </c>
      <c r="V157" t="s">
        <v>4025</v>
      </c>
      <c r="W157" t="s">
        <v>1831</v>
      </c>
      <c r="X157">
        <v>1</v>
      </c>
      <c r="Y157" t="s">
        <v>1832</v>
      </c>
      <c r="Z157">
        <v>1</v>
      </c>
      <c r="AA157" t="s">
        <v>922</v>
      </c>
      <c r="AB157" t="s">
        <v>1653</v>
      </c>
      <c r="AC157" s="3">
        <v>1</v>
      </c>
      <c r="AD157" s="3">
        <v>1</v>
      </c>
      <c r="AE157" s="3">
        <v>100</v>
      </c>
      <c r="AF157" s="3">
        <v>0</v>
      </c>
      <c r="AG157" s="3">
        <v>0</v>
      </c>
      <c r="AH157" s="3">
        <v>0</v>
      </c>
      <c r="AI157" s="3">
        <v>0</v>
      </c>
      <c r="AJ157" s="3">
        <v>0</v>
      </c>
      <c r="AK157" s="3">
        <v>0</v>
      </c>
      <c r="AL157" s="3">
        <v>0</v>
      </c>
      <c r="AM157" s="3">
        <v>0</v>
      </c>
      <c r="AN157" s="3">
        <v>0</v>
      </c>
      <c r="AO157" s="3">
        <v>0</v>
      </c>
      <c r="AP157" s="3">
        <v>0</v>
      </c>
      <c r="AQ157" s="3">
        <v>0</v>
      </c>
      <c r="AR157" s="3">
        <v>1</v>
      </c>
      <c r="AS157" s="3">
        <v>1</v>
      </c>
      <c r="AT157" s="3">
        <v>100</v>
      </c>
      <c r="AU157" s="1">
        <v>682148540</v>
      </c>
      <c r="AV157" s="1">
        <v>642062666</v>
      </c>
      <c r="AW157" s="3">
        <v>94.12</v>
      </c>
      <c r="AX157" s="1">
        <v>0</v>
      </c>
      <c r="AY157" s="1">
        <v>0</v>
      </c>
      <c r="AZ157" s="3">
        <v>0</v>
      </c>
      <c r="BA157" s="1">
        <v>0</v>
      </c>
      <c r="BB157" s="1">
        <v>0</v>
      </c>
      <c r="BC157" s="3">
        <v>0</v>
      </c>
      <c r="BD157" s="1">
        <v>0</v>
      </c>
      <c r="BE157" s="1">
        <v>0</v>
      </c>
      <c r="BF157" s="3">
        <v>0</v>
      </c>
      <c r="BG157" s="1">
        <v>0</v>
      </c>
      <c r="BH157" s="1">
        <v>0</v>
      </c>
      <c r="BI157" s="3">
        <v>0</v>
      </c>
      <c r="BJ157" s="1" t="s">
        <v>9</v>
      </c>
      <c r="BK157" s="1" t="s">
        <v>9</v>
      </c>
      <c r="BL157" s="3" t="s">
        <v>9</v>
      </c>
      <c r="BM157" s="4">
        <f t="shared" si="25"/>
        <v>682.14854000000003</v>
      </c>
      <c r="BN157" s="4">
        <f t="shared" si="26"/>
        <v>642.06266600000004</v>
      </c>
      <c r="BO157" s="4">
        <f t="shared" si="27"/>
        <v>0</v>
      </c>
      <c r="BP157" s="4">
        <f t="shared" si="28"/>
        <v>0</v>
      </c>
      <c r="BQ157" s="4">
        <f t="shared" si="29"/>
        <v>0</v>
      </c>
      <c r="BR157" s="4">
        <f t="shared" si="30"/>
        <v>0</v>
      </c>
      <c r="BS157" s="4">
        <f t="shared" si="31"/>
        <v>0</v>
      </c>
      <c r="BT157" s="4">
        <f t="shared" si="32"/>
        <v>0</v>
      </c>
      <c r="BU157" s="4">
        <f t="shared" si="33"/>
        <v>0</v>
      </c>
      <c r="BV157" s="4">
        <f t="shared" si="34"/>
        <v>0</v>
      </c>
      <c r="BW157" s="4">
        <f t="shared" si="35"/>
        <v>682.14854000000003</v>
      </c>
      <c r="BX157" s="4">
        <f t="shared" si="36"/>
        <v>642.06266600000004</v>
      </c>
      <c r="BY157" t="s">
        <v>896</v>
      </c>
    </row>
    <row r="158" spans="1:77" x14ac:dyDescent="0.25">
      <c r="A158">
        <v>16</v>
      </c>
      <c r="B158" t="s">
        <v>0</v>
      </c>
      <c r="C158" t="s">
        <v>668</v>
      </c>
      <c r="D158">
        <v>2021</v>
      </c>
      <c r="E158" t="s">
        <v>1</v>
      </c>
      <c r="F158" t="s">
        <v>2</v>
      </c>
      <c r="G158">
        <v>2</v>
      </c>
      <c r="H158" t="s">
        <v>3</v>
      </c>
      <c r="I158" t="s">
        <v>672</v>
      </c>
      <c r="J158" t="s">
        <v>36</v>
      </c>
      <c r="K158" t="s">
        <v>781</v>
      </c>
      <c r="L158" t="s">
        <v>782</v>
      </c>
      <c r="M158" t="s">
        <v>783</v>
      </c>
      <c r="N158" t="s">
        <v>717</v>
      </c>
      <c r="O158" t="s">
        <v>5</v>
      </c>
      <c r="P158" t="s">
        <v>732</v>
      </c>
      <c r="Q158" t="s">
        <v>80</v>
      </c>
      <c r="R158">
        <v>0</v>
      </c>
      <c r="S158" t="s">
        <v>7</v>
      </c>
      <c r="T158">
        <v>547</v>
      </c>
      <c r="U158" t="s">
        <v>82</v>
      </c>
      <c r="V158" t="s">
        <v>4025</v>
      </c>
      <c r="W158" t="s">
        <v>1831</v>
      </c>
      <c r="X158">
        <v>2</v>
      </c>
      <c r="Y158" t="s">
        <v>1833</v>
      </c>
      <c r="Z158">
        <v>1</v>
      </c>
      <c r="AA158" t="s">
        <v>922</v>
      </c>
      <c r="AB158" t="s">
        <v>1653</v>
      </c>
      <c r="AC158" s="3">
        <v>1</v>
      </c>
      <c r="AD158" s="3">
        <v>1</v>
      </c>
      <c r="AE158" s="3">
        <v>100</v>
      </c>
      <c r="AF158" s="3">
        <v>2</v>
      </c>
      <c r="AG158" s="3">
        <v>2</v>
      </c>
      <c r="AH158" s="3">
        <v>100</v>
      </c>
      <c r="AI158" s="3">
        <v>2</v>
      </c>
      <c r="AJ158" s="3">
        <v>0</v>
      </c>
      <c r="AK158" s="3">
        <v>0</v>
      </c>
      <c r="AL158" s="3">
        <v>1</v>
      </c>
      <c r="AM158" s="3">
        <v>0</v>
      </c>
      <c r="AN158" s="3">
        <v>0</v>
      </c>
      <c r="AO158" s="3">
        <v>1</v>
      </c>
      <c r="AP158" s="3">
        <v>0</v>
      </c>
      <c r="AQ158" s="3">
        <v>0</v>
      </c>
      <c r="AR158" s="3">
        <v>7</v>
      </c>
      <c r="AS158" s="3">
        <v>3</v>
      </c>
      <c r="AT158" s="3">
        <v>42.86</v>
      </c>
      <c r="AU158" s="1">
        <v>13800000</v>
      </c>
      <c r="AV158" s="1">
        <v>13800000</v>
      </c>
      <c r="AW158" s="3">
        <v>100</v>
      </c>
      <c r="AX158" s="1">
        <v>33146668</v>
      </c>
      <c r="AY158" s="1">
        <v>33146668</v>
      </c>
      <c r="AZ158" s="3">
        <v>100</v>
      </c>
      <c r="BA158" s="1">
        <v>61600000</v>
      </c>
      <c r="BB158" s="1">
        <v>0</v>
      </c>
      <c r="BC158" s="3">
        <v>0</v>
      </c>
      <c r="BD158" s="1">
        <v>250000000</v>
      </c>
      <c r="BE158" s="1">
        <v>0</v>
      </c>
      <c r="BF158" s="3">
        <v>0</v>
      </c>
      <c r="BG158" s="1">
        <v>145000000</v>
      </c>
      <c r="BH158" s="1">
        <v>0</v>
      </c>
      <c r="BI158" s="3">
        <v>0</v>
      </c>
      <c r="BJ158" s="1" t="s">
        <v>9</v>
      </c>
      <c r="BK158" s="1" t="s">
        <v>9</v>
      </c>
      <c r="BL158" s="3" t="s">
        <v>9</v>
      </c>
      <c r="BM158" s="4">
        <f t="shared" si="25"/>
        <v>13.8</v>
      </c>
      <c r="BN158" s="4">
        <f t="shared" si="26"/>
        <v>13.8</v>
      </c>
      <c r="BO158" s="4">
        <f t="shared" si="27"/>
        <v>33.146667999999998</v>
      </c>
      <c r="BP158" s="4">
        <f t="shared" si="28"/>
        <v>33.146667999999998</v>
      </c>
      <c r="BQ158" s="4">
        <f t="shared" si="29"/>
        <v>61.6</v>
      </c>
      <c r="BR158" s="4">
        <f t="shared" si="30"/>
        <v>0</v>
      </c>
      <c r="BS158" s="4">
        <f t="shared" si="31"/>
        <v>250</v>
      </c>
      <c r="BT158" s="4">
        <f t="shared" si="32"/>
        <v>0</v>
      </c>
      <c r="BU158" s="4">
        <f t="shared" si="33"/>
        <v>145</v>
      </c>
      <c r="BV158" s="4">
        <f t="shared" si="34"/>
        <v>0</v>
      </c>
      <c r="BW158" s="4">
        <f t="shared" si="35"/>
        <v>503.54666800000001</v>
      </c>
      <c r="BX158" s="4">
        <f t="shared" si="36"/>
        <v>46.946668000000003</v>
      </c>
      <c r="BY158" t="s">
        <v>896</v>
      </c>
    </row>
    <row r="159" spans="1:77" x14ac:dyDescent="0.25">
      <c r="A159">
        <v>16</v>
      </c>
      <c r="B159" t="s">
        <v>0</v>
      </c>
      <c r="C159" t="s">
        <v>668</v>
      </c>
      <c r="D159">
        <v>2021</v>
      </c>
      <c r="E159" t="s">
        <v>1</v>
      </c>
      <c r="F159" t="s">
        <v>2</v>
      </c>
      <c r="G159">
        <v>2</v>
      </c>
      <c r="H159" t="s">
        <v>3</v>
      </c>
      <c r="I159" t="s">
        <v>672</v>
      </c>
      <c r="J159" t="s">
        <v>36</v>
      </c>
      <c r="K159" t="s">
        <v>781</v>
      </c>
      <c r="L159" t="s">
        <v>782</v>
      </c>
      <c r="M159" t="s">
        <v>783</v>
      </c>
      <c r="N159" t="s">
        <v>717</v>
      </c>
      <c r="O159" t="s">
        <v>5</v>
      </c>
      <c r="P159" t="s">
        <v>732</v>
      </c>
      <c r="Q159" t="s">
        <v>80</v>
      </c>
      <c r="R159">
        <v>0</v>
      </c>
      <c r="S159" t="s">
        <v>7</v>
      </c>
      <c r="T159">
        <v>547</v>
      </c>
      <c r="U159" t="s">
        <v>82</v>
      </c>
      <c r="V159" t="s">
        <v>4025</v>
      </c>
      <c r="W159" t="s">
        <v>1831</v>
      </c>
      <c r="X159">
        <v>3</v>
      </c>
      <c r="Y159" t="s">
        <v>1834</v>
      </c>
      <c r="Z159">
        <v>2</v>
      </c>
      <c r="AA159" t="s">
        <v>918</v>
      </c>
      <c r="AB159" t="s">
        <v>1653</v>
      </c>
      <c r="AC159" s="3">
        <v>0</v>
      </c>
      <c r="AD159" s="3">
        <v>0</v>
      </c>
      <c r="AE159" s="3">
        <v>0</v>
      </c>
      <c r="AF159" s="3">
        <v>100</v>
      </c>
      <c r="AG159" s="3">
        <v>100</v>
      </c>
      <c r="AH159" s="3">
        <v>100</v>
      </c>
      <c r="AI159" s="3">
        <v>100</v>
      </c>
      <c r="AJ159" s="3">
        <v>0</v>
      </c>
      <c r="AK159" s="3">
        <v>0</v>
      </c>
      <c r="AL159" s="3">
        <v>100</v>
      </c>
      <c r="AM159" s="3">
        <v>0</v>
      </c>
      <c r="AN159" s="3">
        <v>0</v>
      </c>
      <c r="AO159" s="3">
        <v>100</v>
      </c>
      <c r="AP159" s="3">
        <v>0</v>
      </c>
      <c r="AQ159" s="3">
        <v>0</v>
      </c>
      <c r="AR159" s="3" t="s">
        <v>7</v>
      </c>
      <c r="AS159" s="3" t="s">
        <v>7</v>
      </c>
      <c r="AT159" s="3" t="s">
        <v>7</v>
      </c>
      <c r="AU159" s="1">
        <v>0</v>
      </c>
      <c r="AV159" s="1">
        <v>0</v>
      </c>
      <c r="AW159" s="3">
        <v>0</v>
      </c>
      <c r="AX159" s="1">
        <v>66464000</v>
      </c>
      <c r="AY159" s="1">
        <v>65302000</v>
      </c>
      <c r="AZ159" s="3">
        <v>98.25</v>
      </c>
      <c r="BA159" s="1">
        <v>147851000</v>
      </c>
      <c r="BB159" s="1">
        <v>0</v>
      </c>
      <c r="BC159" s="3">
        <v>0</v>
      </c>
      <c r="BD159" s="1">
        <v>272900000</v>
      </c>
      <c r="BE159" s="1">
        <v>0</v>
      </c>
      <c r="BF159" s="3">
        <v>0</v>
      </c>
      <c r="BG159" s="1">
        <v>283500000</v>
      </c>
      <c r="BH159" s="1">
        <v>0</v>
      </c>
      <c r="BI159" s="3">
        <v>0</v>
      </c>
      <c r="BJ159" s="1" t="s">
        <v>9</v>
      </c>
      <c r="BK159" s="1" t="s">
        <v>9</v>
      </c>
      <c r="BL159" s="3" t="s">
        <v>9</v>
      </c>
      <c r="BM159" s="4">
        <f t="shared" si="25"/>
        <v>0</v>
      </c>
      <c r="BN159" s="4">
        <f t="shared" si="26"/>
        <v>0</v>
      </c>
      <c r="BO159" s="4">
        <f t="shared" si="27"/>
        <v>66.463999999999999</v>
      </c>
      <c r="BP159" s="4">
        <f t="shared" si="28"/>
        <v>65.302000000000007</v>
      </c>
      <c r="BQ159" s="4">
        <f t="shared" si="29"/>
        <v>147.851</v>
      </c>
      <c r="BR159" s="4">
        <f t="shared" si="30"/>
        <v>0</v>
      </c>
      <c r="BS159" s="4">
        <f t="shared" si="31"/>
        <v>272.89999999999998</v>
      </c>
      <c r="BT159" s="4">
        <f t="shared" si="32"/>
        <v>0</v>
      </c>
      <c r="BU159" s="4">
        <f t="shared" si="33"/>
        <v>283.5</v>
      </c>
      <c r="BV159" s="4">
        <f t="shared" si="34"/>
        <v>0</v>
      </c>
      <c r="BW159" s="4">
        <f t="shared" si="35"/>
        <v>770.71499999999992</v>
      </c>
      <c r="BX159" s="4">
        <f t="shared" si="36"/>
        <v>65.302000000000007</v>
      </c>
      <c r="BY159" t="s">
        <v>896</v>
      </c>
    </row>
    <row r="160" spans="1:77" x14ac:dyDescent="0.25">
      <c r="A160">
        <v>16</v>
      </c>
      <c r="B160" t="s">
        <v>0</v>
      </c>
      <c r="C160" t="s">
        <v>668</v>
      </c>
      <c r="D160">
        <v>2021</v>
      </c>
      <c r="E160" t="s">
        <v>1</v>
      </c>
      <c r="F160" t="s">
        <v>2</v>
      </c>
      <c r="G160">
        <v>2</v>
      </c>
      <c r="H160" t="s">
        <v>3</v>
      </c>
      <c r="I160" t="s">
        <v>672</v>
      </c>
      <c r="J160" t="s">
        <v>36</v>
      </c>
      <c r="K160" t="s">
        <v>781</v>
      </c>
      <c r="L160" t="s">
        <v>782</v>
      </c>
      <c r="M160" t="s">
        <v>783</v>
      </c>
      <c r="N160" t="s">
        <v>717</v>
      </c>
      <c r="O160" t="s">
        <v>5</v>
      </c>
      <c r="P160" t="s">
        <v>732</v>
      </c>
      <c r="Q160" t="s">
        <v>80</v>
      </c>
      <c r="R160">
        <v>0</v>
      </c>
      <c r="S160" t="s">
        <v>7</v>
      </c>
      <c r="T160">
        <v>547</v>
      </c>
      <c r="U160" t="s">
        <v>82</v>
      </c>
      <c r="V160" t="s">
        <v>4025</v>
      </c>
      <c r="W160" t="s">
        <v>1831</v>
      </c>
      <c r="X160">
        <v>9</v>
      </c>
      <c r="Y160" t="s">
        <v>1835</v>
      </c>
      <c r="Z160">
        <v>3</v>
      </c>
      <c r="AA160" t="s">
        <v>927</v>
      </c>
      <c r="AB160" t="s">
        <v>1653</v>
      </c>
      <c r="AC160" s="3">
        <v>0</v>
      </c>
      <c r="AD160" s="3">
        <v>0</v>
      </c>
      <c r="AE160" s="3">
        <v>0</v>
      </c>
      <c r="AF160" s="3">
        <v>40</v>
      </c>
      <c r="AG160" s="3">
        <v>40</v>
      </c>
      <c r="AH160" s="3">
        <v>100</v>
      </c>
      <c r="AI160" s="3">
        <v>70</v>
      </c>
      <c r="AJ160" s="3">
        <v>0</v>
      </c>
      <c r="AK160" s="3">
        <v>0</v>
      </c>
      <c r="AL160" s="3">
        <v>95</v>
      </c>
      <c r="AM160" s="3">
        <v>0</v>
      </c>
      <c r="AN160" s="3">
        <v>0</v>
      </c>
      <c r="AO160" s="3">
        <v>100</v>
      </c>
      <c r="AP160" s="3">
        <v>0</v>
      </c>
      <c r="AQ160" s="3">
        <v>0</v>
      </c>
      <c r="AR160" s="3" t="s">
        <v>7</v>
      </c>
      <c r="AS160" s="3" t="s">
        <v>7</v>
      </c>
      <c r="AT160" s="3" t="s">
        <v>7</v>
      </c>
      <c r="AU160" s="1">
        <v>0</v>
      </c>
      <c r="AV160" s="1">
        <v>0</v>
      </c>
      <c r="AW160" s="3">
        <v>0</v>
      </c>
      <c r="AX160" s="1">
        <v>706380791</v>
      </c>
      <c r="AY160" s="1">
        <v>704546738</v>
      </c>
      <c r="AZ160" s="3">
        <v>99.74</v>
      </c>
      <c r="BA160" s="1">
        <v>332718000</v>
      </c>
      <c r="BB160" s="1">
        <v>0</v>
      </c>
      <c r="BC160" s="3">
        <v>0</v>
      </c>
      <c r="BD160" s="1">
        <v>1340000000</v>
      </c>
      <c r="BE160" s="1">
        <v>0</v>
      </c>
      <c r="BF160" s="3">
        <v>0</v>
      </c>
      <c r="BG160" s="1">
        <v>811275000</v>
      </c>
      <c r="BH160" s="1">
        <v>0</v>
      </c>
      <c r="BI160" s="3">
        <v>0</v>
      </c>
      <c r="BJ160" s="1" t="s">
        <v>9</v>
      </c>
      <c r="BK160" s="1" t="s">
        <v>9</v>
      </c>
      <c r="BL160" s="3" t="s">
        <v>9</v>
      </c>
      <c r="BM160" s="4">
        <f t="shared" si="25"/>
        <v>0</v>
      </c>
      <c r="BN160" s="4">
        <f t="shared" si="26"/>
        <v>0</v>
      </c>
      <c r="BO160" s="4">
        <f t="shared" si="27"/>
        <v>706.38079100000004</v>
      </c>
      <c r="BP160" s="4">
        <f t="shared" si="28"/>
        <v>704.546738</v>
      </c>
      <c r="BQ160" s="4">
        <f t="shared" si="29"/>
        <v>332.71800000000002</v>
      </c>
      <c r="BR160" s="4">
        <f t="shared" si="30"/>
        <v>0</v>
      </c>
      <c r="BS160" s="4">
        <f t="shared" si="31"/>
        <v>1340</v>
      </c>
      <c r="BT160" s="4">
        <f t="shared" si="32"/>
        <v>0</v>
      </c>
      <c r="BU160" s="4">
        <f t="shared" si="33"/>
        <v>811.27499999999998</v>
      </c>
      <c r="BV160" s="4">
        <f t="shared" si="34"/>
        <v>0</v>
      </c>
      <c r="BW160" s="4">
        <f t="shared" si="35"/>
        <v>3190.3737910000004</v>
      </c>
      <c r="BX160" s="4">
        <f t="shared" si="36"/>
        <v>704.546738</v>
      </c>
      <c r="BY160" t="s">
        <v>896</v>
      </c>
    </row>
    <row r="161" spans="1:77" x14ac:dyDescent="0.25">
      <c r="A161">
        <v>16</v>
      </c>
      <c r="B161" t="s">
        <v>0</v>
      </c>
      <c r="C161" t="s">
        <v>668</v>
      </c>
      <c r="D161">
        <v>2021</v>
      </c>
      <c r="E161" t="s">
        <v>1</v>
      </c>
      <c r="F161" t="s">
        <v>2</v>
      </c>
      <c r="G161">
        <v>2</v>
      </c>
      <c r="H161" t="s">
        <v>3</v>
      </c>
      <c r="I161" t="s">
        <v>672</v>
      </c>
      <c r="J161" t="s">
        <v>36</v>
      </c>
      <c r="K161" t="s">
        <v>781</v>
      </c>
      <c r="L161" t="s">
        <v>782</v>
      </c>
      <c r="M161" t="s">
        <v>783</v>
      </c>
      <c r="N161" t="s">
        <v>717</v>
      </c>
      <c r="O161" t="s">
        <v>5</v>
      </c>
      <c r="P161" t="s">
        <v>732</v>
      </c>
      <c r="Q161" t="s">
        <v>80</v>
      </c>
      <c r="R161">
        <v>0</v>
      </c>
      <c r="S161" t="s">
        <v>7</v>
      </c>
      <c r="T161">
        <v>548</v>
      </c>
      <c r="U161" t="s">
        <v>83</v>
      </c>
      <c r="V161" t="s">
        <v>4025</v>
      </c>
      <c r="W161" t="s">
        <v>1831</v>
      </c>
      <c r="X161">
        <v>4</v>
      </c>
      <c r="Y161" t="s">
        <v>1836</v>
      </c>
      <c r="Z161">
        <v>2</v>
      </c>
      <c r="AA161" t="s">
        <v>918</v>
      </c>
      <c r="AB161" t="s">
        <v>1653</v>
      </c>
      <c r="AC161" s="3">
        <v>20</v>
      </c>
      <c r="AD161" s="3">
        <v>20</v>
      </c>
      <c r="AE161" s="3">
        <v>100</v>
      </c>
      <c r="AF161" s="3">
        <v>20</v>
      </c>
      <c r="AG161" s="3">
        <v>20</v>
      </c>
      <c r="AH161" s="3">
        <v>100</v>
      </c>
      <c r="AI161" s="3">
        <v>20</v>
      </c>
      <c r="AJ161" s="3">
        <v>0</v>
      </c>
      <c r="AK161" s="3">
        <v>0</v>
      </c>
      <c r="AL161" s="3">
        <v>20</v>
      </c>
      <c r="AM161" s="3">
        <v>0</v>
      </c>
      <c r="AN161" s="3">
        <v>0</v>
      </c>
      <c r="AO161" s="3">
        <v>20</v>
      </c>
      <c r="AP161" s="3">
        <v>0</v>
      </c>
      <c r="AQ161" s="3">
        <v>0</v>
      </c>
      <c r="AR161" s="3" t="s">
        <v>7</v>
      </c>
      <c r="AS161" s="3" t="s">
        <v>7</v>
      </c>
      <c r="AT161" s="3" t="s">
        <v>7</v>
      </c>
      <c r="AU161" s="1">
        <v>862354999</v>
      </c>
      <c r="AV161" s="1">
        <v>862354999</v>
      </c>
      <c r="AW161" s="3">
        <v>100</v>
      </c>
      <c r="AX161" s="1">
        <v>2769816128</v>
      </c>
      <c r="AY161" s="1">
        <v>2733070941</v>
      </c>
      <c r="AZ161" s="3">
        <v>98.67</v>
      </c>
      <c r="BA161" s="1">
        <v>1173909000</v>
      </c>
      <c r="BB161" s="1">
        <v>0</v>
      </c>
      <c r="BC161" s="3">
        <v>0</v>
      </c>
      <c r="BD161" s="1">
        <v>2850000000</v>
      </c>
      <c r="BE161" s="1">
        <v>0</v>
      </c>
      <c r="BF161" s="3">
        <v>0</v>
      </c>
      <c r="BG161" s="1">
        <v>1452000000</v>
      </c>
      <c r="BH161" s="1">
        <v>0</v>
      </c>
      <c r="BI161" s="3">
        <v>0</v>
      </c>
      <c r="BJ161" s="1" t="s">
        <v>9</v>
      </c>
      <c r="BK161" s="1" t="s">
        <v>9</v>
      </c>
      <c r="BL161" s="3" t="s">
        <v>9</v>
      </c>
      <c r="BM161" s="4">
        <f t="shared" si="25"/>
        <v>862.35499900000002</v>
      </c>
      <c r="BN161" s="4">
        <f t="shared" si="26"/>
        <v>862.35499900000002</v>
      </c>
      <c r="BO161" s="4">
        <f t="shared" si="27"/>
        <v>2769.8161279999999</v>
      </c>
      <c r="BP161" s="4">
        <f t="shared" si="28"/>
        <v>2733.0709409999999</v>
      </c>
      <c r="BQ161" s="4">
        <f t="shared" si="29"/>
        <v>1173.9090000000001</v>
      </c>
      <c r="BR161" s="4">
        <f t="shared" si="30"/>
        <v>0</v>
      </c>
      <c r="BS161" s="4">
        <f t="shared" si="31"/>
        <v>2850</v>
      </c>
      <c r="BT161" s="4">
        <f t="shared" si="32"/>
        <v>0</v>
      </c>
      <c r="BU161" s="4">
        <f t="shared" si="33"/>
        <v>1452</v>
      </c>
      <c r="BV161" s="4">
        <f t="shared" si="34"/>
        <v>0</v>
      </c>
      <c r="BW161" s="4">
        <f t="shared" si="35"/>
        <v>9108.0801270000011</v>
      </c>
      <c r="BX161" s="4">
        <f t="shared" si="36"/>
        <v>3595.4259400000001</v>
      </c>
      <c r="BY161" t="s">
        <v>896</v>
      </c>
    </row>
    <row r="162" spans="1:77" x14ac:dyDescent="0.25">
      <c r="A162">
        <v>16</v>
      </c>
      <c r="B162" t="s">
        <v>0</v>
      </c>
      <c r="C162" t="s">
        <v>668</v>
      </c>
      <c r="D162">
        <v>2021</v>
      </c>
      <c r="E162" t="s">
        <v>1</v>
      </c>
      <c r="F162" t="s">
        <v>2</v>
      </c>
      <c r="G162">
        <v>2</v>
      </c>
      <c r="H162" t="s">
        <v>3</v>
      </c>
      <c r="I162" t="s">
        <v>672</v>
      </c>
      <c r="J162" t="s">
        <v>36</v>
      </c>
      <c r="K162" t="s">
        <v>781</v>
      </c>
      <c r="L162" t="s">
        <v>782</v>
      </c>
      <c r="M162" t="s">
        <v>783</v>
      </c>
      <c r="N162" t="s">
        <v>717</v>
      </c>
      <c r="O162" t="s">
        <v>5</v>
      </c>
      <c r="P162" t="s">
        <v>732</v>
      </c>
      <c r="Q162" t="s">
        <v>80</v>
      </c>
      <c r="R162">
        <v>0</v>
      </c>
      <c r="S162" t="s">
        <v>7</v>
      </c>
      <c r="T162">
        <v>548</v>
      </c>
      <c r="U162" t="s">
        <v>83</v>
      </c>
      <c r="V162" t="s">
        <v>4025</v>
      </c>
      <c r="W162" t="s">
        <v>1831</v>
      </c>
      <c r="X162">
        <v>5</v>
      </c>
      <c r="Y162" t="s">
        <v>1837</v>
      </c>
      <c r="Z162">
        <v>1</v>
      </c>
      <c r="AA162" t="s">
        <v>922</v>
      </c>
      <c r="AB162" t="s">
        <v>1653</v>
      </c>
      <c r="AC162" s="3">
        <v>1</v>
      </c>
      <c r="AD162" s="3">
        <v>1</v>
      </c>
      <c r="AE162" s="3">
        <v>100</v>
      </c>
      <c r="AF162" s="3">
        <v>1</v>
      </c>
      <c r="AG162" s="3">
        <v>1</v>
      </c>
      <c r="AH162" s="3">
        <v>100</v>
      </c>
      <c r="AI162" s="3">
        <v>1</v>
      </c>
      <c r="AJ162" s="3">
        <v>0</v>
      </c>
      <c r="AK162" s="3">
        <v>0</v>
      </c>
      <c r="AL162" s="3">
        <v>1</v>
      </c>
      <c r="AM162" s="3">
        <v>0</v>
      </c>
      <c r="AN162" s="3">
        <v>0</v>
      </c>
      <c r="AO162" s="3">
        <v>1</v>
      </c>
      <c r="AP162" s="3">
        <v>0</v>
      </c>
      <c r="AQ162" s="3">
        <v>0</v>
      </c>
      <c r="AR162" s="3">
        <v>5</v>
      </c>
      <c r="AS162" s="3">
        <v>2</v>
      </c>
      <c r="AT162" s="3">
        <v>40</v>
      </c>
      <c r="AU162" s="1">
        <v>999885128</v>
      </c>
      <c r="AV162" s="1">
        <v>999885128</v>
      </c>
      <c r="AW162" s="3">
        <v>100</v>
      </c>
      <c r="AX162" s="1">
        <v>2161925748</v>
      </c>
      <c r="AY162" s="1">
        <v>2160170681</v>
      </c>
      <c r="AZ162" s="3">
        <v>99.92</v>
      </c>
      <c r="BA162" s="1">
        <v>4129223000</v>
      </c>
      <c r="BB162" s="1">
        <v>0</v>
      </c>
      <c r="BC162" s="3">
        <v>0</v>
      </c>
      <c r="BD162" s="1">
        <v>2803390000</v>
      </c>
      <c r="BE162" s="1">
        <v>0</v>
      </c>
      <c r="BF162" s="3">
        <v>0</v>
      </c>
      <c r="BG162" s="1">
        <v>2189600000</v>
      </c>
      <c r="BH162" s="1">
        <v>0</v>
      </c>
      <c r="BI162" s="3">
        <v>0</v>
      </c>
      <c r="BJ162" s="1" t="s">
        <v>9</v>
      </c>
      <c r="BK162" s="1" t="s">
        <v>9</v>
      </c>
      <c r="BL162" s="3" t="s">
        <v>9</v>
      </c>
      <c r="BM162" s="4">
        <f t="shared" si="25"/>
        <v>999.88512800000001</v>
      </c>
      <c r="BN162" s="4">
        <f t="shared" si="26"/>
        <v>999.88512800000001</v>
      </c>
      <c r="BO162" s="4">
        <f t="shared" si="27"/>
        <v>2161.9257480000001</v>
      </c>
      <c r="BP162" s="4">
        <f t="shared" si="28"/>
        <v>2160.1706810000001</v>
      </c>
      <c r="BQ162" s="4">
        <f t="shared" si="29"/>
        <v>4129.223</v>
      </c>
      <c r="BR162" s="4">
        <f t="shared" si="30"/>
        <v>0</v>
      </c>
      <c r="BS162" s="4">
        <f t="shared" si="31"/>
        <v>2803.39</v>
      </c>
      <c r="BT162" s="4">
        <f t="shared" si="32"/>
        <v>0</v>
      </c>
      <c r="BU162" s="4">
        <f t="shared" si="33"/>
        <v>2189.6</v>
      </c>
      <c r="BV162" s="4">
        <f t="shared" si="34"/>
        <v>0</v>
      </c>
      <c r="BW162" s="4">
        <f t="shared" si="35"/>
        <v>12284.023875999999</v>
      </c>
      <c r="BX162" s="4">
        <f t="shared" si="36"/>
        <v>3160.055809</v>
      </c>
      <c r="BY162" t="s">
        <v>896</v>
      </c>
    </row>
    <row r="163" spans="1:77" x14ac:dyDescent="0.25">
      <c r="A163">
        <v>16</v>
      </c>
      <c r="B163" t="s">
        <v>0</v>
      </c>
      <c r="C163" t="s">
        <v>668</v>
      </c>
      <c r="D163">
        <v>2021</v>
      </c>
      <c r="E163" t="s">
        <v>1</v>
      </c>
      <c r="F163" t="s">
        <v>2</v>
      </c>
      <c r="G163">
        <v>2</v>
      </c>
      <c r="H163" t="s">
        <v>3</v>
      </c>
      <c r="I163" t="s">
        <v>672</v>
      </c>
      <c r="J163" t="s">
        <v>36</v>
      </c>
      <c r="K163" t="s">
        <v>781</v>
      </c>
      <c r="L163" t="s">
        <v>782</v>
      </c>
      <c r="M163" t="s">
        <v>783</v>
      </c>
      <c r="N163" t="s">
        <v>717</v>
      </c>
      <c r="O163" t="s">
        <v>5</v>
      </c>
      <c r="P163" t="s">
        <v>732</v>
      </c>
      <c r="Q163" t="s">
        <v>80</v>
      </c>
      <c r="R163">
        <v>0</v>
      </c>
      <c r="S163" t="s">
        <v>7</v>
      </c>
      <c r="T163">
        <v>548</v>
      </c>
      <c r="U163" t="s">
        <v>83</v>
      </c>
      <c r="V163" t="s">
        <v>4025</v>
      </c>
      <c r="W163" t="s">
        <v>1831</v>
      </c>
      <c r="X163">
        <v>6</v>
      </c>
      <c r="Y163" t="s">
        <v>1838</v>
      </c>
      <c r="Z163">
        <v>2</v>
      </c>
      <c r="AA163" t="s">
        <v>918</v>
      </c>
      <c r="AB163" t="s">
        <v>1653</v>
      </c>
      <c r="AC163" s="3">
        <v>100</v>
      </c>
      <c r="AD163" s="3">
        <v>100</v>
      </c>
      <c r="AE163" s="3">
        <v>100</v>
      </c>
      <c r="AF163" s="3">
        <v>100</v>
      </c>
      <c r="AG163" s="3">
        <v>100</v>
      </c>
      <c r="AH163" s="3">
        <v>100</v>
      </c>
      <c r="AI163" s="3">
        <v>100</v>
      </c>
      <c r="AJ163" s="3">
        <v>0</v>
      </c>
      <c r="AK163" s="3">
        <v>0</v>
      </c>
      <c r="AL163" s="3">
        <v>100</v>
      </c>
      <c r="AM163" s="3">
        <v>0</v>
      </c>
      <c r="AN163" s="3">
        <v>0</v>
      </c>
      <c r="AO163" s="3">
        <v>100</v>
      </c>
      <c r="AP163" s="3">
        <v>0</v>
      </c>
      <c r="AQ163" s="3">
        <v>0</v>
      </c>
      <c r="AR163" s="3" t="s">
        <v>7</v>
      </c>
      <c r="AS163" s="3" t="s">
        <v>7</v>
      </c>
      <c r="AT163" s="3" t="s">
        <v>7</v>
      </c>
      <c r="AU163" s="1">
        <v>106000000</v>
      </c>
      <c r="AV163" s="1">
        <v>106000000</v>
      </c>
      <c r="AW163" s="3">
        <v>100</v>
      </c>
      <c r="AX163" s="1">
        <v>112416666</v>
      </c>
      <c r="AY163" s="1">
        <v>111415016</v>
      </c>
      <c r="AZ163" s="3">
        <v>99.11</v>
      </c>
      <c r="BA163" s="1">
        <v>115560000</v>
      </c>
      <c r="BB163" s="1">
        <v>0</v>
      </c>
      <c r="BC163" s="3">
        <v>0</v>
      </c>
      <c r="BD163" s="1">
        <v>263861000</v>
      </c>
      <c r="BE163" s="1">
        <v>0</v>
      </c>
      <c r="BF163" s="3">
        <v>0</v>
      </c>
      <c r="BG163" s="1">
        <v>220068000</v>
      </c>
      <c r="BH163" s="1">
        <v>0</v>
      </c>
      <c r="BI163" s="3">
        <v>0</v>
      </c>
      <c r="BJ163" s="1" t="s">
        <v>9</v>
      </c>
      <c r="BK163" s="1" t="s">
        <v>9</v>
      </c>
      <c r="BL163" s="3" t="s">
        <v>9</v>
      </c>
      <c r="BM163" s="4">
        <f t="shared" si="25"/>
        <v>106</v>
      </c>
      <c r="BN163" s="4">
        <f t="shared" si="26"/>
        <v>106</v>
      </c>
      <c r="BO163" s="4">
        <f t="shared" si="27"/>
        <v>112.41666600000001</v>
      </c>
      <c r="BP163" s="4">
        <f t="shared" si="28"/>
        <v>111.41501599999999</v>
      </c>
      <c r="BQ163" s="4">
        <f t="shared" si="29"/>
        <v>115.56</v>
      </c>
      <c r="BR163" s="4">
        <f t="shared" si="30"/>
        <v>0</v>
      </c>
      <c r="BS163" s="4">
        <f t="shared" si="31"/>
        <v>263.86099999999999</v>
      </c>
      <c r="BT163" s="4">
        <f t="shared" si="32"/>
        <v>0</v>
      </c>
      <c r="BU163" s="4">
        <f t="shared" si="33"/>
        <v>220.06800000000001</v>
      </c>
      <c r="BV163" s="4">
        <f t="shared" si="34"/>
        <v>0</v>
      </c>
      <c r="BW163" s="4">
        <f t="shared" si="35"/>
        <v>817.905666</v>
      </c>
      <c r="BX163" s="4">
        <f t="shared" si="36"/>
        <v>217.41501599999998</v>
      </c>
      <c r="BY163" t="s">
        <v>896</v>
      </c>
    </row>
    <row r="164" spans="1:77" x14ac:dyDescent="0.25">
      <c r="A164">
        <v>16</v>
      </c>
      <c r="B164" t="s">
        <v>0</v>
      </c>
      <c r="C164" t="s">
        <v>668</v>
      </c>
      <c r="D164">
        <v>2021</v>
      </c>
      <c r="E164" t="s">
        <v>1</v>
      </c>
      <c r="F164" t="s">
        <v>2</v>
      </c>
      <c r="G164">
        <v>2</v>
      </c>
      <c r="H164" t="s">
        <v>3</v>
      </c>
      <c r="I164" t="s">
        <v>672</v>
      </c>
      <c r="J164" t="s">
        <v>36</v>
      </c>
      <c r="K164" t="s">
        <v>781</v>
      </c>
      <c r="L164" t="s">
        <v>782</v>
      </c>
      <c r="M164" t="s">
        <v>783</v>
      </c>
      <c r="N164" t="s">
        <v>717</v>
      </c>
      <c r="O164" t="s">
        <v>5</v>
      </c>
      <c r="P164" t="s">
        <v>732</v>
      </c>
      <c r="Q164" t="s">
        <v>80</v>
      </c>
      <c r="R164">
        <v>0</v>
      </c>
      <c r="S164" t="s">
        <v>7</v>
      </c>
      <c r="T164">
        <v>548</v>
      </c>
      <c r="U164" t="s">
        <v>83</v>
      </c>
      <c r="V164" t="s">
        <v>4025</v>
      </c>
      <c r="W164" t="s">
        <v>1831</v>
      </c>
      <c r="X164">
        <v>7</v>
      </c>
      <c r="Y164" t="s">
        <v>1839</v>
      </c>
      <c r="Z164">
        <v>2</v>
      </c>
      <c r="AA164" t="s">
        <v>918</v>
      </c>
      <c r="AB164" t="s">
        <v>1653</v>
      </c>
      <c r="AC164" s="3">
        <v>100</v>
      </c>
      <c r="AD164" s="3">
        <v>100</v>
      </c>
      <c r="AE164" s="3">
        <v>100</v>
      </c>
      <c r="AF164" s="3">
        <v>100</v>
      </c>
      <c r="AG164" s="3">
        <v>100</v>
      </c>
      <c r="AH164" s="3">
        <v>100</v>
      </c>
      <c r="AI164" s="3">
        <v>100</v>
      </c>
      <c r="AJ164" s="3">
        <v>0</v>
      </c>
      <c r="AK164" s="3">
        <v>0</v>
      </c>
      <c r="AL164" s="3">
        <v>100</v>
      </c>
      <c r="AM164" s="3">
        <v>0</v>
      </c>
      <c r="AN164" s="3">
        <v>0</v>
      </c>
      <c r="AO164" s="3">
        <v>100</v>
      </c>
      <c r="AP164" s="3">
        <v>0</v>
      </c>
      <c r="AQ164" s="3">
        <v>0</v>
      </c>
      <c r="AR164" s="3" t="s">
        <v>7</v>
      </c>
      <c r="AS164" s="3" t="s">
        <v>7</v>
      </c>
      <c r="AT164" s="3" t="s">
        <v>7</v>
      </c>
      <c r="AU164" s="1">
        <v>50000000</v>
      </c>
      <c r="AV164" s="1">
        <v>50000000</v>
      </c>
      <c r="AW164" s="3">
        <v>100</v>
      </c>
      <c r="AX164" s="1">
        <v>45716666</v>
      </c>
      <c r="AY164" s="1">
        <v>45166666</v>
      </c>
      <c r="AZ164" s="3">
        <v>98.8</v>
      </c>
      <c r="BA164" s="1">
        <v>236099000</v>
      </c>
      <c r="BB164" s="1">
        <v>0</v>
      </c>
      <c r="BC164" s="3">
        <v>0</v>
      </c>
      <c r="BD164" s="1">
        <v>250000000</v>
      </c>
      <c r="BE164" s="1">
        <v>0</v>
      </c>
      <c r="BF164" s="3">
        <v>0</v>
      </c>
      <c r="BG164" s="1">
        <v>250000000</v>
      </c>
      <c r="BH164" s="1">
        <v>0</v>
      </c>
      <c r="BI164" s="3">
        <v>0</v>
      </c>
      <c r="BJ164" s="1" t="s">
        <v>9</v>
      </c>
      <c r="BK164" s="1" t="s">
        <v>9</v>
      </c>
      <c r="BL164" s="3" t="s">
        <v>9</v>
      </c>
      <c r="BM164" s="4">
        <f t="shared" si="25"/>
        <v>50</v>
      </c>
      <c r="BN164" s="4">
        <f t="shared" si="26"/>
        <v>50</v>
      </c>
      <c r="BO164" s="4">
        <f t="shared" si="27"/>
        <v>45.716665999999996</v>
      </c>
      <c r="BP164" s="4">
        <f t="shared" si="28"/>
        <v>45.166665999999999</v>
      </c>
      <c r="BQ164" s="4">
        <f t="shared" si="29"/>
        <v>236.09899999999999</v>
      </c>
      <c r="BR164" s="4">
        <f t="shared" si="30"/>
        <v>0</v>
      </c>
      <c r="BS164" s="4">
        <f t="shared" si="31"/>
        <v>250</v>
      </c>
      <c r="BT164" s="4">
        <f t="shared" si="32"/>
        <v>0</v>
      </c>
      <c r="BU164" s="4">
        <f t="shared" si="33"/>
        <v>250</v>
      </c>
      <c r="BV164" s="4">
        <f t="shared" si="34"/>
        <v>0</v>
      </c>
      <c r="BW164" s="4">
        <f t="shared" si="35"/>
        <v>831.81566599999996</v>
      </c>
      <c r="BX164" s="4">
        <f t="shared" si="36"/>
        <v>95.166665999999992</v>
      </c>
      <c r="BY164" t="s">
        <v>896</v>
      </c>
    </row>
    <row r="165" spans="1:77" x14ac:dyDescent="0.25">
      <c r="A165">
        <v>16</v>
      </c>
      <c r="B165" t="s">
        <v>0</v>
      </c>
      <c r="C165" t="s">
        <v>668</v>
      </c>
      <c r="D165">
        <v>2021</v>
      </c>
      <c r="E165" t="s">
        <v>1</v>
      </c>
      <c r="F165" t="s">
        <v>2</v>
      </c>
      <c r="G165">
        <v>2</v>
      </c>
      <c r="H165" t="s">
        <v>3</v>
      </c>
      <c r="I165" t="s">
        <v>672</v>
      </c>
      <c r="J165" t="s">
        <v>36</v>
      </c>
      <c r="K165" t="s">
        <v>781</v>
      </c>
      <c r="L165" t="s">
        <v>782</v>
      </c>
      <c r="M165" t="s">
        <v>783</v>
      </c>
      <c r="N165" t="s">
        <v>717</v>
      </c>
      <c r="O165" t="s">
        <v>5</v>
      </c>
      <c r="P165" t="s">
        <v>732</v>
      </c>
      <c r="Q165" t="s">
        <v>80</v>
      </c>
      <c r="R165">
        <v>0</v>
      </c>
      <c r="S165" t="s">
        <v>7</v>
      </c>
      <c r="T165">
        <v>548</v>
      </c>
      <c r="U165" t="s">
        <v>83</v>
      </c>
      <c r="V165" t="s">
        <v>4025</v>
      </c>
      <c r="W165" t="s">
        <v>1831</v>
      </c>
      <c r="X165">
        <v>8</v>
      </c>
      <c r="Y165" t="s">
        <v>1840</v>
      </c>
      <c r="Z165">
        <v>1</v>
      </c>
      <c r="AA165" t="s">
        <v>922</v>
      </c>
      <c r="AB165" t="s">
        <v>1765</v>
      </c>
      <c r="AC165" s="3">
        <v>1</v>
      </c>
      <c r="AD165" s="3">
        <v>1</v>
      </c>
      <c r="AE165" s="3">
        <v>100</v>
      </c>
      <c r="AF165" s="3">
        <v>0</v>
      </c>
      <c r="AG165" s="3">
        <v>0</v>
      </c>
      <c r="AH165" s="3">
        <v>0</v>
      </c>
      <c r="AI165" s="3">
        <v>0</v>
      </c>
      <c r="AJ165" s="3">
        <v>0</v>
      </c>
      <c r="AK165" s="3">
        <v>0</v>
      </c>
      <c r="AL165" s="3">
        <v>0</v>
      </c>
      <c r="AM165" s="3">
        <v>0</v>
      </c>
      <c r="AN165" s="3">
        <v>0</v>
      </c>
      <c r="AO165" s="3">
        <v>0</v>
      </c>
      <c r="AP165" s="3">
        <v>0</v>
      </c>
      <c r="AQ165" s="3">
        <v>0</v>
      </c>
      <c r="AR165" s="3">
        <v>1</v>
      </c>
      <c r="AS165" s="3">
        <v>1</v>
      </c>
      <c r="AT165" s="3">
        <v>100</v>
      </c>
      <c r="AU165" s="1">
        <v>50888333</v>
      </c>
      <c r="AV165" s="1">
        <v>50888333</v>
      </c>
      <c r="AW165" s="3">
        <v>100</v>
      </c>
      <c r="AX165" s="1">
        <v>0</v>
      </c>
      <c r="AY165" s="1">
        <v>0</v>
      </c>
      <c r="AZ165" s="3">
        <v>0</v>
      </c>
      <c r="BA165" s="1">
        <v>0</v>
      </c>
      <c r="BB165" s="1">
        <v>0</v>
      </c>
      <c r="BC165" s="3">
        <v>0</v>
      </c>
      <c r="BD165" s="1">
        <v>0</v>
      </c>
      <c r="BE165" s="1">
        <v>0</v>
      </c>
      <c r="BF165" s="3">
        <v>0</v>
      </c>
      <c r="BG165" s="1">
        <v>0</v>
      </c>
      <c r="BH165" s="1">
        <v>0</v>
      </c>
      <c r="BI165" s="3">
        <v>0</v>
      </c>
      <c r="BJ165" s="1" t="s">
        <v>9</v>
      </c>
      <c r="BK165" s="1" t="s">
        <v>9</v>
      </c>
      <c r="BL165" s="3" t="s">
        <v>9</v>
      </c>
      <c r="BM165" s="4">
        <f t="shared" si="25"/>
        <v>50.888333000000003</v>
      </c>
      <c r="BN165" s="4">
        <f t="shared" si="26"/>
        <v>50.888333000000003</v>
      </c>
      <c r="BO165" s="4">
        <f t="shared" si="27"/>
        <v>0</v>
      </c>
      <c r="BP165" s="4">
        <f t="shared" si="28"/>
        <v>0</v>
      </c>
      <c r="BQ165" s="4">
        <f t="shared" si="29"/>
        <v>0</v>
      </c>
      <c r="BR165" s="4">
        <f t="shared" si="30"/>
        <v>0</v>
      </c>
      <c r="BS165" s="4">
        <f t="shared" si="31"/>
        <v>0</v>
      </c>
      <c r="BT165" s="4">
        <f t="shared" si="32"/>
        <v>0</v>
      </c>
      <c r="BU165" s="4">
        <f t="shared" si="33"/>
        <v>0</v>
      </c>
      <c r="BV165" s="4">
        <f t="shared" si="34"/>
        <v>0</v>
      </c>
      <c r="BW165" s="4">
        <f t="shared" si="35"/>
        <v>50.888333000000003</v>
      </c>
      <c r="BX165" s="4">
        <f t="shared" si="36"/>
        <v>50.888333000000003</v>
      </c>
      <c r="BY165" t="s">
        <v>896</v>
      </c>
    </row>
    <row r="166" spans="1:77" x14ac:dyDescent="0.25">
      <c r="A166">
        <v>16</v>
      </c>
      <c r="B166" t="s">
        <v>0</v>
      </c>
      <c r="C166" t="s">
        <v>668</v>
      </c>
      <c r="D166">
        <v>2021</v>
      </c>
      <c r="E166" t="s">
        <v>1</v>
      </c>
      <c r="F166" t="s">
        <v>2</v>
      </c>
      <c r="G166">
        <v>2</v>
      </c>
      <c r="H166" t="s">
        <v>3</v>
      </c>
      <c r="I166" t="s">
        <v>672</v>
      </c>
      <c r="J166" t="s">
        <v>36</v>
      </c>
      <c r="K166" t="s">
        <v>781</v>
      </c>
      <c r="L166" t="s">
        <v>782</v>
      </c>
      <c r="M166" t="s">
        <v>783</v>
      </c>
      <c r="N166" t="s">
        <v>717</v>
      </c>
      <c r="O166" t="s">
        <v>5</v>
      </c>
      <c r="P166" t="s">
        <v>732</v>
      </c>
      <c r="Q166" t="s">
        <v>80</v>
      </c>
      <c r="R166">
        <v>0</v>
      </c>
      <c r="S166" t="s">
        <v>7</v>
      </c>
      <c r="T166">
        <v>548</v>
      </c>
      <c r="U166" t="s">
        <v>83</v>
      </c>
      <c r="V166" t="s">
        <v>4025</v>
      </c>
      <c r="W166" t="s">
        <v>1831</v>
      </c>
      <c r="X166">
        <v>12</v>
      </c>
      <c r="Y166" t="s">
        <v>1841</v>
      </c>
      <c r="Z166">
        <v>1</v>
      </c>
      <c r="AA166" t="s">
        <v>922</v>
      </c>
      <c r="AB166" t="s">
        <v>1653</v>
      </c>
      <c r="AC166" s="3">
        <v>0</v>
      </c>
      <c r="AD166" s="3">
        <v>0</v>
      </c>
      <c r="AE166" s="3">
        <v>0</v>
      </c>
      <c r="AF166" s="3">
        <v>1</v>
      </c>
      <c r="AG166" s="3">
        <v>1</v>
      </c>
      <c r="AH166" s="3">
        <v>100</v>
      </c>
      <c r="AI166" s="3">
        <v>1</v>
      </c>
      <c r="AJ166" s="3">
        <v>0</v>
      </c>
      <c r="AK166" s="3">
        <v>0</v>
      </c>
      <c r="AL166" s="3">
        <v>0</v>
      </c>
      <c r="AM166" s="3">
        <v>0</v>
      </c>
      <c r="AN166" s="3">
        <v>0</v>
      </c>
      <c r="AO166" s="3">
        <v>0</v>
      </c>
      <c r="AP166" s="3">
        <v>0</v>
      </c>
      <c r="AQ166" s="3">
        <v>0</v>
      </c>
      <c r="AR166" s="3">
        <v>2</v>
      </c>
      <c r="AS166" s="3">
        <v>1</v>
      </c>
      <c r="AT166" s="3">
        <v>50</v>
      </c>
      <c r="AU166" s="1">
        <v>0</v>
      </c>
      <c r="AV166" s="1">
        <v>0</v>
      </c>
      <c r="AW166" s="3">
        <v>0</v>
      </c>
      <c r="AX166" s="1">
        <v>54080667</v>
      </c>
      <c r="AY166" s="1">
        <v>54080000</v>
      </c>
      <c r="AZ166" s="3">
        <v>100</v>
      </c>
      <c r="BA166" s="1">
        <v>175615000</v>
      </c>
      <c r="BB166" s="1">
        <v>0</v>
      </c>
      <c r="BC166" s="3">
        <v>0</v>
      </c>
      <c r="BD166" s="1">
        <v>0</v>
      </c>
      <c r="BE166" s="1">
        <v>0</v>
      </c>
      <c r="BF166" s="3">
        <v>0</v>
      </c>
      <c r="BG166" s="1">
        <v>0</v>
      </c>
      <c r="BH166" s="1">
        <v>0</v>
      </c>
      <c r="BI166" s="3">
        <v>0</v>
      </c>
      <c r="BJ166" s="1" t="s">
        <v>9</v>
      </c>
      <c r="BK166" s="1" t="s">
        <v>9</v>
      </c>
      <c r="BL166" s="3" t="s">
        <v>9</v>
      </c>
      <c r="BM166" s="4">
        <f t="shared" si="25"/>
        <v>0</v>
      </c>
      <c r="BN166" s="4">
        <f t="shared" si="26"/>
        <v>0</v>
      </c>
      <c r="BO166" s="4">
        <f t="shared" si="27"/>
        <v>54.080666999999998</v>
      </c>
      <c r="BP166" s="4">
        <f t="shared" si="28"/>
        <v>54.08</v>
      </c>
      <c r="BQ166" s="4">
        <f t="shared" si="29"/>
        <v>175.61500000000001</v>
      </c>
      <c r="BR166" s="4">
        <f t="shared" si="30"/>
        <v>0</v>
      </c>
      <c r="BS166" s="4">
        <f t="shared" si="31"/>
        <v>0</v>
      </c>
      <c r="BT166" s="4">
        <f t="shared" si="32"/>
        <v>0</v>
      </c>
      <c r="BU166" s="4">
        <f t="shared" si="33"/>
        <v>0</v>
      </c>
      <c r="BV166" s="4">
        <f t="shared" si="34"/>
        <v>0</v>
      </c>
      <c r="BW166" s="4">
        <f t="shared" si="35"/>
        <v>229.69566700000001</v>
      </c>
      <c r="BX166" s="4">
        <f t="shared" si="36"/>
        <v>54.08</v>
      </c>
      <c r="BY166" t="s">
        <v>896</v>
      </c>
    </row>
    <row r="167" spans="1:77" x14ac:dyDescent="0.25">
      <c r="A167">
        <v>16</v>
      </c>
      <c r="B167" t="s">
        <v>0</v>
      </c>
      <c r="C167" t="s">
        <v>668</v>
      </c>
      <c r="D167">
        <v>2021</v>
      </c>
      <c r="E167" t="s">
        <v>1</v>
      </c>
      <c r="F167" t="s">
        <v>2</v>
      </c>
      <c r="G167">
        <v>2</v>
      </c>
      <c r="H167" t="s">
        <v>3</v>
      </c>
      <c r="I167" t="s">
        <v>672</v>
      </c>
      <c r="J167" t="s">
        <v>36</v>
      </c>
      <c r="K167" t="s">
        <v>781</v>
      </c>
      <c r="L167" t="s">
        <v>782</v>
      </c>
      <c r="M167" t="s">
        <v>783</v>
      </c>
      <c r="N167" t="s">
        <v>717</v>
      </c>
      <c r="O167" t="s">
        <v>5</v>
      </c>
      <c r="P167" t="s">
        <v>732</v>
      </c>
      <c r="Q167" t="s">
        <v>80</v>
      </c>
      <c r="R167">
        <v>0</v>
      </c>
      <c r="S167" t="s">
        <v>7</v>
      </c>
      <c r="T167">
        <v>548</v>
      </c>
      <c r="U167" t="s">
        <v>83</v>
      </c>
      <c r="V167" t="s">
        <v>4025</v>
      </c>
      <c r="W167" t="s">
        <v>1831</v>
      </c>
      <c r="X167">
        <v>13</v>
      </c>
      <c r="Y167" t="s">
        <v>1842</v>
      </c>
      <c r="Z167">
        <v>2</v>
      </c>
      <c r="AA167" t="s">
        <v>918</v>
      </c>
      <c r="AB167" t="s">
        <v>1653</v>
      </c>
      <c r="AC167" s="3">
        <v>0</v>
      </c>
      <c r="AD167" s="3">
        <v>0</v>
      </c>
      <c r="AE167" s="3">
        <v>0</v>
      </c>
      <c r="AF167" s="3">
        <v>100</v>
      </c>
      <c r="AG167" s="3">
        <v>100</v>
      </c>
      <c r="AH167" s="3">
        <v>100</v>
      </c>
      <c r="AI167" s="3">
        <v>100</v>
      </c>
      <c r="AJ167" s="3">
        <v>0</v>
      </c>
      <c r="AK167" s="3">
        <v>0</v>
      </c>
      <c r="AL167" s="3">
        <v>100</v>
      </c>
      <c r="AM167" s="3">
        <v>0</v>
      </c>
      <c r="AN167" s="3">
        <v>0</v>
      </c>
      <c r="AO167" s="3">
        <v>100</v>
      </c>
      <c r="AP167" s="3">
        <v>0</v>
      </c>
      <c r="AQ167" s="3">
        <v>0</v>
      </c>
      <c r="AR167" s="3" t="s">
        <v>7</v>
      </c>
      <c r="AS167" s="3" t="s">
        <v>7</v>
      </c>
      <c r="AT167" s="3" t="s">
        <v>7</v>
      </c>
      <c r="AU167" s="1">
        <v>0</v>
      </c>
      <c r="AV167" s="1">
        <v>0</v>
      </c>
      <c r="AW167" s="3">
        <v>0</v>
      </c>
      <c r="AX167" s="1">
        <v>48813333</v>
      </c>
      <c r="AY167" s="1">
        <v>47688333</v>
      </c>
      <c r="AZ167" s="3">
        <v>97.71</v>
      </c>
      <c r="BA167" s="1">
        <v>50600000</v>
      </c>
      <c r="BB167" s="1">
        <v>0</v>
      </c>
      <c r="BC167" s="3">
        <v>0</v>
      </c>
      <c r="BD167" s="1">
        <v>165000000</v>
      </c>
      <c r="BE167" s="1">
        <v>0</v>
      </c>
      <c r="BF167" s="3">
        <v>0</v>
      </c>
      <c r="BG167" s="1">
        <v>180000000</v>
      </c>
      <c r="BH167" s="1">
        <v>0</v>
      </c>
      <c r="BI167" s="3">
        <v>0</v>
      </c>
      <c r="BJ167" s="1" t="s">
        <v>9</v>
      </c>
      <c r="BK167" s="1" t="s">
        <v>9</v>
      </c>
      <c r="BL167" s="3" t="s">
        <v>9</v>
      </c>
      <c r="BM167" s="4">
        <f t="shared" si="25"/>
        <v>0</v>
      </c>
      <c r="BN167" s="4">
        <f t="shared" si="26"/>
        <v>0</v>
      </c>
      <c r="BO167" s="4">
        <f t="shared" si="27"/>
        <v>48.813333</v>
      </c>
      <c r="BP167" s="4">
        <f t="shared" si="28"/>
        <v>47.688333</v>
      </c>
      <c r="BQ167" s="4">
        <f t="shared" si="29"/>
        <v>50.6</v>
      </c>
      <c r="BR167" s="4">
        <f t="shared" si="30"/>
        <v>0</v>
      </c>
      <c r="BS167" s="4">
        <f t="shared" si="31"/>
        <v>165</v>
      </c>
      <c r="BT167" s="4">
        <f t="shared" si="32"/>
        <v>0</v>
      </c>
      <c r="BU167" s="4">
        <f t="shared" si="33"/>
        <v>180</v>
      </c>
      <c r="BV167" s="4">
        <f t="shared" si="34"/>
        <v>0</v>
      </c>
      <c r="BW167" s="4">
        <f t="shared" si="35"/>
        <v>444.41333299999997</v>
      </c>
      <c r="BX167" s="4">
        <f t="shared" si="36"/>
        <v>47.688333</v>
      </c>
      <c r="BY167" t="s">
        <v>896</v>
      </c>
    </row>
    <row r="168" spans="1:77" x14ac:dyDescent="0.25">
      <c r="A168">
        <v>16</v>
      </c>
      <c r="B168" t="s">
        <v>0</v>
      </c>
      <c r="C168" t="s">
        <v>668</v>
      </c>
      <c r="D168">
        <v>2021</v>
      </c>
      <c r="E168" t="s">
        <v>1</v>
      </c>
      <c r="F168" t="s">
        <v>2</v>
      </c>
      <c r="G168">
        <v>2</v>
      </c>
      <c r="H168" t="s">
        <v>3</v>
      </c>
      <c r="I168" t="s">
        <v>672</v>
      </c>
      <c r="J168" t="s">
        <v>36</v>
      </c>
      <c r="K168" t="s">
        <v>781</v>
      </c>
      <c r="L168" t="s">
        <v>782</v>
      </c>
      <c r="M168" t="s">
        <v>783</v>
      </c>
      <c r="N168" t="s">
        <v>717</v>
      </c>
      <c r="O168" t="s">
        <v>5</v>
      </c>
      <c r="P168" t="s">
        <v>732</v>
      </c>
      <c r="Q168" t="s">
        <v>80</v>
      </c>
      <c r="R168">
        <v>0</v>
      </c>
      <c r="S168" t="s">
        <v>7</v>
      </c>
      <c r="T168">
        <v>549</v>
      </c>
      <c r="U168" t="s">
        <v>84</v>
      </c>
      <c r="V168" t="s">
        <v>4025</v>
      </c>
      <c r="W168" t="s">
        <v>1831</v>
      </c>
      <c r="X168">
        <v>10</v>
      </c>
      <c r="Y168" t="s">
        <v>1843</v>
      </c>
      <c r="Z168">
        <v>1</v>
      </c>
      <c r="AA168" t="s">
        <v>922</v>
      </c>
      <c r="AB168" t="s">
        <v>1653</v>
      </c>
      <c r="AC168" s="3">
        <v>0</v>
      </c>
      <c r="AD168" s="3">
        <v>0</v>
      </c>
      <c r="AE168" s="3">
        <v>0</v>
      </c>
      <c r="AF168" s="3">
        <v>0.4</v>
      </c>
      <c r="AG168" s="3">
        <v>0.4</v>
      </c>
      <c r="AH168" s="3">
        <v>100</v>
      </c>
      <c r="AI168" s="3">
        <v>0.6</v>
      </c>
      <c r="AJ168" s="3">
        <v>0</v>
      </c>
      <c r="AK168" s="3">
        <v>0</v>
      </c>
      <c r="AL168" s="3">
        <v>0</v>
      </c>
      <c r="AM168" s="3">
        <v>0</v>
      </c>
      <c r="AN168" s="3">
        <v>0</v>
      </c>
      <c r="AO168" s="3">
        <v>0</v>
      </c>
      <c r="AP168" s="3">
        <v>0</v>
      </c>
      <c r="AQ168" s="3">
        <v>0</v>
      </c>
      <c r="AR168" s="3">
        <v>1</v>
      </c>
      <c r="AS168" s="3">
        <v>0.4</v>
      </c>
      <c r="AT168" s="3">
        <v>40</v>
      </c>
      <c r="AU168" s="1">
        <v>0</v>
      </c>
      <c r="AV168" s="1">
        <v>0</v>
      </c>
      <c r="AW168" s="3">
        <v>0</v>
      </c>
      <c r="AX168" s="1">
        <v>70573333</v>
      </c>
      <c r="AY168" s="1">
        <v>70573333</v>
      </c>
      <c r="AZ168" s="3">
        <v>100</v>
      </c>
      <c r="BA168" s="1">
        <v>0</v>
      </c>
      <c r="BB168" s="1">
        <v>0</v>
      </c>
      <c r="BC168" s="3">
        <v>0</v>
      </c>
      <c r="BD168" s="1">
        <v>0</v>
      </c>
      <c r="BE168" s="1">
        <v>0</v>
      </c>
      <c r="BF168" s="3">
        <v>0</v>
      </c>
      <c r="BG168" s="1">
        <v>0</v>
      </c>
      <c r="BH168" s="1">
        <v>0</v>
      </c>
      <c r="BI168" s="3">
        <v>0</v>
      </c>
      <c r="BJ168" s="1" t="s">
        <v>9</v>
      </c>
      <c r="BK168" s="1" t="s">
        <v>9</v>
      </c>
      <c r="BL168" s="3" t="s">
        <v>9</v>
      </c>
      <c r="BM168" s="4">
        <f t="shared" si="25"/>
        <v>0</v>
      </c>
      <c r="BN168" s="4">
        <f t="shared" si="26"/>
        <v>0</v>
      </c>
      <c r="BO168" s="4">
        <f t="shared" si="27"/>
        <v>70.573333000000005</v>
      </c>
      <c r="BP168" s="4">
        <f t="shared" si="28"/>
        <v>70.573333000000005</v>
      </c>
      <c r="BQ168" s="4">
        <f t="shared" si="29"/>
        <v>0</v>
      </c>
      <c r="BR168" s="4">
        <f t="shared" si="30"/>
        <v>0</v>
      </c>
      <c r="BS168" s="4">
        <f t="shared" si="31"/>
        <v>0</v>
      </c>
      <c r="BT168" s="4">
        <f t="shared" si="32"/>
        <v>0</v>
      </c>
      <c r="BU168" s="4">
        <f t="shared" si="33"/>
        <v>0</v>
      </c>
      <c r="BV168" s="4">
        <f t="shared" si="34"/>
        <v>0</v>
      </c>
      <c r="BW168" s="4">
        <f t="shared" si="35"/>
        <v>70.573333000000005</v>
      </c>
      <c r="BX168" s="4">
        <f t="shared" si="36"/>
        <v>70.573333000000005</v>
      </c>
      <c r="BY168" t="s">
        <v>896</v>
      </c>
    </row>
    <row r="169" spans="1:77" x14ac:dyDescent="0.25">
      <c r="A169">
        <v>16</v>
      </c>
      <c r="B169" t="s">
        <v>0</v>
      </c>
      <c r="C169" t="s">
        <v>668</v>
      </c>
      <c r="D169">
        <v>2021</v>
      </c>
      <c r="E169" t="s">
        <v>1</v>
      </c>
      <c r="F169" t="s">
        <v>2</v>
      </c>
      <c r="G169">
        <v>2</v>
      </c>
      <c r="H169" t="s">
        <v>3</v>
      </c>
      <c r="I169" t="s">
        <v>672</v>
      </c>
      <c r="J169" t="s">
        <v>36</v>
      </c>
      <c r="K169" t="s">
        <v>781</v>
      </c>
      <c r="L169" t="s">
        <v>782</v>
      </c>
      <c r="M169" t="s">
        <v>783</v>
      </c>
      <c r="N169" t="s">
        <v>717</v>
      </c>
      <c r="O169" t="s">
        <v>5</v>
      </c>
      <c r="P169" t="s">
        <v>732</v>
      </c>
      <c r="Q169" t="s">
        <v>80</v>
      </c>
      <c r="R169">
        <v>0</v>
      </c>
      <c r="S169" t="s">
        <v>7</v>
      </c>
      <c r="T169">
        <v>549</v>
      </c>
      <c r="U169" t="s">
        <v>84</v>
      </c>
      <c r="V169" t="s">
        <v>4025</v>
      </c>
      <c r="W169" t="s">
        <v>1831</v>
      </c>
      <c r="X169">
        <v>11</v>
      </c>
      <c r="Y169" t="s">
        <v>1844</v>
      </c>
      <c r="Z169">
        <v>1</v>
      </c>
      <c r="AA169" t="s">
        <v>922</v>
      </c>
      <c r="AB169" t="s">
        <v>1653</v>
      </c>
      <c r="AC169" s="3">
        <v>0</v>
      </c>
      <c r="AD169" s="3">
        <v>0</v>
      </c>
      <c r="AE169" s="3">
        <v>0</v>
      </c>
      <c r="AF169" s="3">
        <v>5</v>
      </c>
      <c r="AG169" s="3">
        <v>5</v>
      </c>
      <c r="AH169" s="3">
        <v>100</v>
      </c>
      <c r="AI169" s="3">
        <v>55</v>
      </c>
      <c r="AJ169" s="3">
        <v>0</v>
      </c>
      <c r="AK169" s="3">
        <v>0</v>
      </c>
      <c r="AL169" s="3">
        <v>40</v>
      </c>
      <c r="AM169" s="3">
        <v>0</v>
      </c>
      <c r="AN169" s="3">
        <v>0</v>
      </c>
      <c r="AO169" s="3">
        <v>0</v>
      </c>
      <c r="AP169" s="3">
        <v>0</v>
      </c>
      <c r="AQ169" s="3">
        <v>0</v>
      </c>
      <c r="AR169" s="3">
        <v>100</v>
      </c>
      <c r="AS169" s="3">
        <v>5</v>
      </c>
      <c r="AT169" s="3">
        <v>5</v>
      </c>
      <c r="AU169" s="1">
        <v>0</v>
      </c>
      <c r="AV169" s="1">
        <v>0</v>
      </c>
      <c r="AW169" s="3">
        <v>0</v>
      </c>
      <c r="AX169" s="1">
        <v>430000000</v>
      </c>
      <c r="AY169" s="1">
        <v>430000000</v>
      </c>
      <c r="AZ169" s="3">
        <v>100</v>
      </c>
      <c r="BA169" s="1">
        <v>76160000</v>
      </c>
      <c r="BB169" s="1">
        <v>0</v>
      </c>
      <c r="BC169" s="3">
        <v>0</v>
      </c>
      <c r="BD169" s="1">
        <v>6200000000</v>
      </c>
      <c r="BE169" s="1">
        <v>0</v>
      </c>
      <c r="BF169" s="3">
        <v>0</v>
      </c>
      <c r="BG169" s="1">
        <v>0</v>
      </c>
      <c r="BH169" s="1">
        <v>0</v>
      </c>
      <c r="BI169" s="3">
        <v>0</v>
      </c>
      <c r="BJ169" s="1" t="s">
        <v>9</v>
      </c>
      <c r="BK169" s="1" t="s">
        <v>9</v>
      </c>
      <c r="BL169" s="3" t="s">
        <v>9</v>
      </c>
      <c r="BM169" s="4">
        <f t="shared" si="25"/>
        <v>0</v>
      </c>
      <c r="BN169" s="4">
        <f t="shared" si="26"/>
        <v>0</v>
      </c>
      <c r="BO169" s="4">
        <f t="shared" si="27"/>
        <v>430</v>
      </c>
      <c r="BP169" s="4">
        <f t="shared" si="28"/>
        <v>430</v>
      </c>
      <c r="BQ169" s="4">
        <f t="shared" si="29"/>
        <v>76.16</v>
      </c>
      <c r="BR169" s="4">
        <f t="shared" si="30"/>
        <v>0</v>
      </c>
      <c r="BS169" s="4">
        <f t="shared" si="31"/>
        <v>6200</v>
      </c>
      <c r="BT169" s="4">
        <f t="shared" si="32"/>
        <v>0</v>
      </c>
      <c r="BU169" s="4">
        <f t="shared" si="33"/>
        <v>0</v>
      </c>
      <c r="BV169" s="4">
        <f t="shared" si="34"/>
        <v>0</v>
      </c>
      <c r="BW169" s="4">
        <f t="shared" si="35"/>
        <v>6706.16</v>
      </c>
      <c r="BX169" s="4">
        <f t="shared" si="36"/>
        <v>430</v>
      </c>
      <c r="BY169" t="s">
        <v>896</v>
      </c>
    </row>
    <row r="170" spans="1:77" x14ac:dyDescent="0.25">
      <c r="A170">
        <v>16</v>
      </c>
      <c r="B170" t="s">
        <v>0</v>
      </c>
      <c r="C170" t="s">
        <v>668</v>
      </c>
      <c r="D170">
        <v>2021</v>
      </c>
      <c r="E170" t="s">
        <v>1</v>
      </c>
      <c r="F170" t="s">
        <v>2</v>
      </c>
      <c r="G170">
        <v>2</v>
      </c>
      <c r="H170" t="s">
        <v>3</v>
      </c>
      <c r="I170" t="s">
        <v>673</v>
      </c>
      <c r="J170" t="s">
        <v>85</v>
      </c>
      <c r="K170" t="s">
        <v>784</v>
      </c>
      <c r="L170" t="s">
        <v>785</v>
      </c>
      <c r="M170" t="s">
        <v>786</v>
      </c>
      <c r="N170" t="s">
        <v>719</v>
      </c>
      <c r="O170" t="s">
        <v>37</v>
      </c>
      <c r="P170" t="s">
        <v>733</v>
      </c>
      <c r="Q170" t="s">
        <v>87</v>
      </c>
      <c r="R170">
        <v>0</v>
      </c>
      <c r="S170" t="s">
        <v>7</v>
      </c>
      <c r="T170">
        <v>179</v>
      </c>
      <c r="U170" t="s">
        <v>88</v>
      </c>
      <c r="V170" t="s">
        <v>4026</v>
      </c>
      <c r="W170" t="s">
        <v>1845</v>
      </c>
      <c r="X170">
        <v>1</v>
      </c>
      <c r="Y170" t="s">
        <v>1846</v>
      </c>
      <c r="Z170">
        <v>1</v>
      </c>
      <c r="AA170" t="s">
        <v>922</v>
      </c>
      <c r="AB170" t="s">
        <v>1653</v>
      </c>
      <c r="AC170" s="3">
        <v>0</v>
      </c>
      <c r="AD170" s="3">
        <v>0</v>
      </c>
      <c r="AE170" s="3">
        <v>0</v>
      </c>
      <c r="AF170" s="3">
        <v>10000</v>
      </c>
      <c r="AG170" s="3">
        <v>10392</v>
      </c>
      <c r="AH170" s="3">
        <v>103.92</v>
      </c>
      <c r="AI170" s="3">
        <v>17500</v>
      </c>
      <c r="AJ170" s="3">
        <v>0</v>
      </c>
      <c r="AK170" s="3">
        <v>0</v>
      </c>
      <c r="AL170" s="3">
        <v>17500</v>
      </c>
      <c r="AM170" s="3">
        <v>0</v>
      </c>
      <c r="AN170" s="3">
        <v>0</v>
      </c>
      <c r="AO170" s="3">
        <v>5000</v>
      </c>
      <c r="AP170" s="3">
        <v>0</v>
      </c>
      <c r="AQ170" s="3">
        <v>0</v>
      </c>
      <c r="AR170" s="3">
        <v>50000</v>
      </c>
      <c r="AS170" s="3">
        <v>10392</v>
      </c>
      <c r="AT170" s="3">
        <v>20.78</v>
      </c>
      <c r="AU170" s="1">
        <v>0</v>
      </c>
      <c r="AV170" s="1">
        <v>0</v>
      </c>
      <c r="AW170" s="3">
        <v>0</v>
      </c>
      <c r="AX170" s="1">
        <v>4250000000</v>
      </c>
      <c r="AY170" s="1">
        <v>1260388858</v>
      </c>
      <c r="AZ170" s="3">
        <v>29.66</v>
      </c>
      <c r="BA170" s="1">
        <v>6050000000</v>
      </c>
      <c r="BB170" s="1">
        <v>0</v>
      </c>
      <c r="BC170" s="3">
        <v>0</v>
      </c>
      <c r="BD170" s="1">
        <v>12967150000</v>
      </c>
      <c r="BE170" s="1">
        <v>0</v>
      </c>
      <c r="BF170" s="3">
        <v>0</v>
      </c>
      <c r="BG170" s="1">
        <v>3460000000</v>
      </c>
      <c r="BH170" s="1">
        <v>0</v>
      </c>
      <c r="BI170" s="3">
        <v>0</v>
      </c>
      <c r="BJ170" s="1" t="s">
        <v>9</v>
      </c>
      <c r="BK170" s="1" t="s">
        <v>9</v>
      </c>
      <c r="BL170" s="3" t="s">
        <v>9</v>
      </c>
      <c r="BM170" s="4">
        <f t="shared" si="25"/>
        <v>0</v>
      </c>
      <c r="BN170" s="4">
        <f t="shared" si="26"/>
        <v>0</v>
      </c>
      <c r="BO170" s="4">
        <f t="shared" si="27"/>
        <v>4250</v>
      </c>
      <c r="BP170" s="4">
        <f t="shared" si="28"/>
        <v>1260.388858</v>
      </c>
      <c r="BQ170" s="4">
        <f t="shared" si="29"/>
        <v>6050</v>
      </c>
      <c r="BR170" s="4">
        <f t="shared" si="30"/>
        <v>0</v>
      </c>
      <c r="BS170" s="4">
        <f t="shared" si="31"/>
        <v>12967.15</v>
      </c>
      <c r="BT170" s="4">
        <f t="shared" si="32"/>
        <v>0</v>
      </c>
      <c r="BU170" s="4">
        <f t="shared" si="33"/>
        <v>3460</v>
      </c>
      <c r="BV170" s="4">
        <f t="shared" si="34"/>
        <v>0</v>
      </c>
      <c r="BW170" s="4">
        <f t="shared" si="35"/>
        <v>26727.15</v>
      </c>
      <c r="BX170" s="4">
        <f t="shared" si="36"/>
        <v>1260.388858</v>
      </c>
      <c r="BY170" t="s">
        <v>902</v>
      </c>
    </row>
    <row r="171" spans="1:77" x14ac:dyDescent="0.25">
      <c r="A171">
        <v>16</v>
      </c>
      <c r="B171" t="s">
        <v>0</v>
      </c>
      <c r="C171" t="s">
        <v>668</v>
      </c>
      <c r="D171">
        <v>2021</v>
      </c>
      <c r="E171" t="s">
        <v>1</v>
      </c>
      <c r="F171" t="s">
        <v>2</v>
      </c>
      <c r="G171">
        <v>2</v>
      </c>
      <c r="H171" t="s">
        <v>3</v>
      </c>
      <c r="I171" t="s">
        <v>673</v>
      </c>
      <c r="J171" t="s">
        <v>85</v>
      </c>
      <c r="K171" t="s">
        <v>784</v>
      </c>
      <c r="L171" t="s">
        <v>785</v>
      </c>
      <c r="M171" t="s">
        <v>786</v>
      </c>
      <c r="N171" t="s">
        <v>717</v>
      </c>
      <c r="O171" t="s">
        <v>5</v>
      </c>
      <c r="P171" t="s">
        <v>722</v>
      </c>
      <c r="Q171" t="s">
        <v>6</v>
      </c>
      <c r="R171">
        <v>0</v>
      </c>
      <c r="S171" t="s">
        <v>7</v>
      </c>
      <c r="T171">
        <v>480</v>
      </c>
      <c r="U171" t="s">
        <v>89</v>
      </c>
      <c r="V171" t="s">
        <v>4027</v>
      </c>
      <c r="W171" t="s">
        <v>1847</v>
      </c>
      <c r="X171">
        <v>1</v>
      </c>
      <c r="Y171" t="s">
        <v>1848</v>
      </c>
      <c r="Z171">
        <v>1</v>
      </c>
      <c r="AA171" t="s">
        <v>922</v>
      </c>
      <c r="AB171" t="s">
        <v>1653</v>
      </c>
      <c r="AC171" s="3">
        <v>0</v>
      </c>
      <c r="AD171" s="3">
        <v>0</v>
      </c>
      <c r="AE171" s="3">
        <v>0</v>
      </c>
      <c r="AF171" s="3">
        <v>11</v>
      </c>
      <c r="AG171" s="3">
        <v>11</v>
      </c>
      <c r="AH171" s="3">
        <v>100</v>
      </c>
      <c r="AI171" s="3">
        <v>0</v>
      </c>
      <c r="AJ171" s="3">
        <v>0</v>
      </c>
      <c r="AK171" s="3">
        <v>0</v>
      </c>
      <c r="AL171" s="3">
        <v>89</v>
      </c>
      <c r="AM171" s="3">
        <v>0</v>
      </c>
      <c r="AN171" s="3">
        <v>0</v>
      </c>
      <c r="AO171" s="3">
        <v>0</v>
      </c>
      <c r="AP171" s="3">
        <v>0</v>
      </c>
      <c r="AQ171" s="3">
        <v>0</v>
      </c>
      <c r="AR171" s="3">
        <v>100</v>
      </c>
      <c r="AS171" s="3">
        <v>11</v>
      </c>
      <c r="AT171" s="3">
        <v>11</v>
      </c>
      <c r="AU171" s="1">
        <v>0</v>
      </c>
      <c r="AV171" s="1">
        <v>0</v>
      </c>
      <c r="AW171" s="3">
        <v>0</v>
      </c>
      <c r="AX171" s="1">
        <v>3441032000</v>
      </c>
      <c r="AY171" s="1">
        <v>3405301118</v>
      </c>
      <c r="AZ171" s="3">
        <v>98.96</v>
      </c>
      <c r="BA171" s="1">
        <v>0</v>
      </c>
      <c r="BB171" s="1">
        <v>0</v>
      </c>
      <c r="BC171" s="3">
        <v>0</v>
      </c>
      <c r="BD171" s="1">
        <v>6045860000</v>
      </c>
      <c r="BE171" s="1">
        <v>0</v>
      </c>
      <c r="BF171" s="3">
        <v>0</v>
      </c>
      <c r="BG171" s="1">
        <v>0</v>
      </c>
      <c r="BH171" s="1">
        <v>0</v>
      </c>
      <c r="BI171" s="3">
        <v>0</v>
      </c>
      <c r="BJ171" s="1" t="s">
        <v>9</v>
      </c>
      <c r="BK171" s="1" t="s">
        <v>9</v>
      </c>
      <c r="BL171" s="3" t="s">
        <v>9</v>
      </c>
      <c r="BM171" s="4">
        <f t="shared" si="25"/>
        <v>0</v>
      </c>
      <c r="BN171" s="4">
        <f t="shared" si="26"/>
        <v>0</v>
      </c>
      <c r="BO171" s="4">
        <f t="shared" si="27"/>
        <v>3441.0320000000002</v>
      </c>
      <c r="BP171" s="4">
        <f t="shared" si="28"/>
        <v>3405.3011179999999</v>
      </c>
      <c r="BQ171" s="4">
        <f t="shared" si="29"/>
        <v>0</v>
      </c>
      <c r="BR171" s="4">
        <f t="shared" si="30"/>
        <v>0</v>
      </c>
      <c r="BS171" s="4">
        <f t="shared" si="31"/>
        <v>6045.86</v>
      </c>
      <c r="BT171" s="4">
        <f t="shared" si="32"/>
        <v>0</v>
      </c>
      <c r="BU171" s="4">
        <f t="shared" si="33"/>
        <v>0</v>
      </c>
      <c r="BV171" s="4">
        <f t="shared" si="34"/>
        <v>0</v>
      </c>
      <c r="BW171" s="4">
        <f t="shared" si="35"/>
        <v>9486.8919999999998</v>
      </c>
      <c r="BX171" s="4">
        <f t="shared" si="36"/>
        <v>3405.3011179999999</v>
      </c>
      <c r="BY171" t="s">
        <v>896</v>
      </c>
    </row>
    <row r="172" spans="1:77" x14ac:dyDescent="0.25">
      <c r="A172">
        <v>16</v>
      </c>
      <c r="B172" t="s">
        <v>0</v>
      </c>
      <c r="C172" t="s">
        <v>668</v>
      </c>
      <c r="D172">
        <v>2021</v>
      </c>
      <c r="E172" t="s">
        <v>1</v>
      </c>
      <c r="F172" t="s">
        <v>2</v>
      </c>
      <c r="G172">
        <v>2</v>
      </c>
      <c r="H172" t="s">
        <v>3</v>
      </c>
      <c r="I172" t="s">
        <v>673</v>
      </c>
      <c r="J172" t="s">
        <v>85</v>
      </c>
      <c r="K172" t="s">
        <v>784</v>
      </c>
      <c r="L172" t="s">
        <v>785</v>
      </c>
      <c r="M172" t="s">
        <v>786</v>
      </c>
      <c r="N172" t="s">
        <v>717</v>
      </c>
      <c r="O172" t="s">
        <v>5</v>
      </c>
      <c r="P172" t="s">
        <v>722</v>
      </c>
      <c r="Q172" t="s">
        <v>6</v>
      </c>
      <c r="R172">
        <v>0</v>
      </c>
      <c r="S172" t="s">
        <v>7</v>
      </c>
      <c r="T172">
        <v>480</v>
      </c>
      <c r="U172" t="s">
        <v>89</v>
      </c>
      <c r="V172" t="s">
        <v>4027</v>
      </c>
      <c r="W172" t="s">
        <v>1847</v>
      </c>
      <c r="X172">
        <v>2</v>
      </c>
      <c r="Y172" t="s">
        <v>1849</v>
      </c>
      <c r="Z172">
        <v>1</v>
      </c>
      <c r="AA172" t="s">
        <v>922</v>
      </c>
      <c r="AB172" t="s">
        <v>1653</v>
      </c>
      <c r="AC172" s="3">
        <v>7.2</v>
      </c>
      <c r="AD172" s="3">
        <v>7.2</v>
      </c>
      <c r="AE172" s="3">
        <v>100</v>
      </c>
      <c r="AF172" s="3">
        <v>0</v>
      </c>
      <c r="AG172" s="3">
        <v>0</v>
      </c>
      <c r="AH172" s="3">
        <v>0</v>
      </c>
      <c r="AI172" s="3">
        <v>0</v>
      </c>
      <c r="AJ172" s="3">
        <v>0</v>
      </c>
      <c r="AK172" s="3">
        <v>0</v>
      </c>
      <c r="AL172" s="3">
        <v>92.8</v>
      </c>
      <c r="AM172" s="3">
        <v>0</v>
      </c>
      <c r="AN172" s="3">
        <v>0</v>
      </c>
      <c r="AO172" s="3">
        <v>0</v>
      </c>
      <c r="AP172" s="3">
        <v>0</v>
      </c>
      <c r="AQ172" s="3">
        <v>0</v>
      </c>
      <c r="AR172" s="3">
        <v>100</v>
      </c>
      <c r="AS172" s="3">
        <v>7.2</v>
      </c>
      <c r="AT172" s="3">
        <v>7.2</v>
      </c>
      <c r="AU172" s="1">
        <v>262000000</v>
      </c>
      <c r="AV172" s="1">
        <v>262000000</v>
      </c>
      <c r="AW172" s="3">
        <v>100</v>
      </c>
      <c r="AX172" s="1">
        <v>0</v>
      </c>
      <c r="AY172" s="1">
        <v>0</v>
      </c>
      <c r="AZ172" s="3">
        <v>0</v>
      </c>
      <c r="BA172" s="1">
        <v>0</v>
      </c>
      <c r="BB172" s="1">
        <v>0</v>
      </c>
      <c r="BC172" s="3">
        <v>0</v>
      </c>
      <c r="BD172" s="1">
        <v>39000000</v>
      </c>
      <c r="BE172" s="1">
        <v>0</v>
      </c>
      <c r="BF172" s="3">
        <v>0</v>
      </c>
      <c r="BG172" s="1">
        <v>0</v>
      </c>
      <c r="BH172" s="1">
        <v>0</v>
      </c>
      <c r="BI172" s="3">
        <v>0</v>
      </c>
      <c r="BJ172" s="1" t="s">
        <v>9</v>
      </c>
      <c r="BK172" s="1" t="s">
        <v>9</v>
      </c>
      <c r="BL172" s="3" t="s">
        <v>9</v>
      </c>
      <c r="BM172" s="4">
        <f t="shared" si="25"/>
        <v>262</v>
      </c>
      <c r="BN172" s="4">
        <f t="shared" si="26"/>
        <v>262</v>
      </c>
      <c r="BO172" s="4">
        <f t="shared" si="27"/>
        <v>0</v>
      </c>
      <c r="BP172" s="4">
        <f t="shared" si="28"/>
        <v>0</v>
      </c>
      <c r="BQ172" s="4">
        <f t="shared" si="29"/>
        <v>0</v>
      </c>
      <c r="BR172" s="4">
        <f t="shared" si="30"/>
        <v>0</v>
      </c>
      <c r="BS172" s="4">
        <f t="shared" si="31"/>
        <v>39</v>
      </c>
      <c r="BT172" s="4">
        <f t="shared" si="32"/>
        <v>0</v>
      </c>
      <c r="BU172" s="4">
        <f t="shared" si="33"/>
        <v>0</v>
      </c>
      <c r="BV172" s="4">
        <f t="shared" si="34"/>
        <v>0</v>
      </c>
      <c r="BW172" s="4">
        <f t="shared" si="35"/>
        <v>301</v>
      </c>
      <c r="BX172" s="4">
        <f t="shared" si="36"/>
        <v>262</v>
      </c>
      <c r="BY172" t="s">
        <v>896</v>
      </c>
    </row>
    <row r="173" spans="1:77" x14ac:dyDescent="0.25">
      <c r="A173">
        <v>16</v>
      </c>
      <c r="B173" t="s">
        <v>0</v>
      </c>
      <c r="C173" t="s">
        <v>668</v>
      </c>
      <c r="D173">
        <v>2021</v>
      </c>
      <c r="E173" t="s">
        <v>1</v>
      </c>
      <c r="F173" t="s">
        <v>2</v>
      </c>
      <c r="G173">
        <v>2</v>
      </c>
      <c r="H173" t="s">
        <v>3</v>
      </c>
      <c r="I173" t="s">
        <v>673</v>
      </c>
      <c r="J173" t="s">
        <v>85</v>
      </c>
      <c r="K173" t="s">
        <v>784</v>
      </c>
      <c r="L173" t="s">
        <v>785</v>
      </c>
      <c r="M173" t="s">
        <v>786</v>
      </c>
      <c r="N173" t="s">
        <v>717</v>
      </c>
      <c r="O173" t="s">
        <v>5</v>
      </c>
      <c r="P173" t="s">
        <v>722</v>
      </c>
      <c r="Q173" t="s">
        <v>6</v>
      </c>
      <c r="R173">
        <v>0</v>
      </c>
      <c r="S173" t="s">
        <v>7</v>
      </c>
      <c r="T173">
        <v>480</v>
      </c>
      <c r="U173" t="s">
        <v>89</v>
      </c>
      <c r="V173" t="s">
        <v>4027</v>
      </c>
      <c r="W173" t="s">
        <v>1847</v>
      </c>
      <c r="X173">
        <v>3</v>
      </c>
      <c r="Y173" t="s">
        <v>1850</v>
      </c>
      <c r="Z173">
        <v>1</v>
      </c>
      <c r="AA173" t="s">
        <v>922</v>
      </c>
      <c r="AB173" t="s">
        <v>1653</v>
      </c>
      <c r="AC173" s="3">
        <v>1.4</v>
      </c>
      <c r="AD173" s="3">
        <v>0.35</v>
      </c>
      <c r="AE173" s="3">
        <v>25</v>
      </c>
      <c r="AF173" s="3">
        <v>1.05</v>
      </c>
      <c r="AG173" s="3">
        <v>1.05</v>
      </c>
      <c r="AH173" s="3">
        <v>100</v>
      </c>
      <c r="AI173" s="3">
        <v>80.7</v>
      </c>
      <c r="AJ173" s="3">
        <v>0</v>
      </c>
      <c r="AK173" s="3">
        <v>0</v>
      </c>
      <c r="AL173" s="3">
        <v>17.899999999999999</v>
      </c>
      <c r="AM173" s="3">
        <v>0</v>
      </c>
      <c r="AN173" s="3">
        <v>0</v>
      </c>
      <c r="AO173" s="3">
        <v>0</v>
      </c>
      <c r="AP173" s="3">
        <v>0</v>
      </c>
      <c r="AQ173" s="3">
        <v>0</v>
      </c>
      <c r="AR173" s="3">
        <v>100</v>
      </c>
      <c r="AS173" s="3">
        <v>1.4</v>
      </c>
      <c r="AT173" s="3">
        <v>1.4</v>
      </c>
      <c r="AU173" s="1">
        <v>492000000</v>
      </c>
      <c r="AV173" s="1">
        <v>491340185</v>
      </c>
      <c r="AW173" s="3">
        <v>99.87</v>
      </c>
      <c r="AX173" s="1">
        <v>0</v>
      </c>
      <c r="AY173" s="1">
        <v>0</v>
      </c>
      <c r="AZ173" s="3">
        <v>0</v>
      </c>
      <c r="BA173" s="1">
        <v>1300000000</v>
      </c>
      <c r="BB173" s="1">
        <v>0</v>
      </c>
      <c r="BC173" s="3">
        <v>0</v>
      </c>
      <c r="BD173" s="1">
        <v>2790810000</v>
      </c>
      <c r="BE173" s="1">
        <v>0</v>
      </c>
      <c r="BF173" s="3">
        <v>0</v>
      </c>
      <c r="BG173" s="1">
        <v>0</v>
      </c>
      <c r="BH173" s="1">
        <v>0</v>
      </c>
      <c r="BI173" s="3">
        <v>0</v>
      </c>
      <c r="BJ173" s="1" t="s">
        <v>9</v>
      </c>
      <c r="BK173" s="1" t="s">
        <v>9</v>
      </c>
      <c r="BL173" s="3" t="s">
        <v>9</v>
      </c>
      <c r="BM173" s="4">
        <f t="shared" si="25"/>
        <v>492</v>
      </c>
      <c r="BN173" s="4">
        <f t="shared" si="26"/>
        <v>491.34018500000002</v>
      </c>
      <c r="BO173" s="4">
        <f t="shared" si="27"/>
        <v>0</v>
      </c>
      <c r="BP173" s="4">
        <f t="shared" si="28"/>
        <v>0</v>
      </c>
      <c r="BQ173" s="4">
        <f t="shared" si="29"/>
        <v>1300</v>
      </c>
      <c r="BR173" s="4">
        <f t="shared" si="30"/>
        <v>0</v>
      </c>
      <c r="BS173" s="4">
        <f t="shared" si="31"/>
        <v>2790.81</v>
      </c>
      <c r="BT173" s="4">
        <f t="shared" si="32"/>
        <v>0</v>
      </c>
      <c r="BU173" s="4">
        <f t="shared" si="33"/>
        <v>0</v>
      </c>
      <c r="BV173" s="4">
        <f t="shared" si="34"/>
        <v>0</v>
      </c>
      <c r="BW173" s="4">
        <f t="shared" si="35"/>
        <v>4582.8099999999995</v>
      </c>
      <c r="BX173" s="4">
        <f t="shared" si="36"/>
        <v>491.34018500000002</v>
      </c>
      <c r="BY173" t="s">
        <v>896</v>
      </c>
    </row>
    <row r="174" spans="1:77" x14ac:dyDescent="0.25">
      <c r="A174">
        <v>16</v>
      </c>
      <c r="B174" t="s">
        <v>0</v>
      </c>
      <c r="C174" t="s">
        <v>668</v>
      </c>
      <c r="D174">
        <v>2021</v>
      </c>
      <c r="E174" t="s">
        <v>1</v>
      </c>
      <c r="F174" t="s">
        <v>2</v>
      </c>
      <c r="G174">
        <v>2</v>
      </c>
      <c r="H174" t="s">
        <v>3</v>
      </c>
      <c r="I174" t="s">
        <v>673</v>
      </c>
      <c r="J174" t="s">
        <v>85</v>
      </c>
      <c r="K174" t="s">
        <v>784</v>
      </c>
      <c r="L174" t="s">
        <v>785</v>
      </c>
      <c r="M174" t="s">
        <v>786</v>
      </c>
      <c r="N174" t="s">
        <v>717</v>
      </c>
      <c r="O174" t="s">
        <v>5</v>
      </c>
      <c r="P174" t="s">
        <v>722</v>
      </c>
      <c r="Q174" t="s">
        <v>6</v>
      </c>
      <c r="R174">
        <v>0</v>
      </c>
      <c r="S174" t="s">
        <v>7</v>
      </c>
      <c r="T174">
        <v>480</v>
      </c>
      <c r="U174" t="s">
        <v>89</v>
      </c>
      <c r="V174" t="s">
        <v>4027</v>
      </c>
      <c r="W174" t="s">
        <v>1847</v>
      </c>
      <c r="X174">
        <v>4</v>
      </c>
      <c r="Y174" t="s">
        <v>1851</v>
      </c>
      <c r="Z174">
        <v>1</v>
      </c>
      <c r="AA174" t="s">
        <v>922</v>
      </c>
      <c r="AB174" t="s">
        <v>1821</v>
      </c>
      <c r="AC174" s="3">
        <v>0</v>
      </c>
      <c r="AD174" s="3">
        <v>0</v>
      </c>
      <c r="AE174" s="3">
        <v>0</v>
      </c>
      <c r="AF174" s="3">
        <v>0</v>
      </c>
      <c r="AG174" s="3">
        <v>0</v>
      </c>
      <c r="AH174" s="3">
        <v>0</v>
      </c>
      <c r="AI174" s="3">
        <v>0</v>
      </c>
      <c r="AJ174" s="3">
        <v>0</v>
      </c>
      <c r="AK174" s="3">
        <v>0</v>
      </c>
      <c r="AL174" s="3">
        <v>0</v>
      </c>
      <c r="AM174" s="3">
        <v>0</v>
      </c>
      <c r="AN174" s="3">
        <v>0</v>
      </c>
      <c r="AO174" s="3">
        <v>0</v>
      </c>
      <c r="AP174" s="3">
        <v>0</v>
      </c>
      <c r="AQ174" s="3">
        <v>0</v>
      </c>
      <c r="AR174" s="3">
        <v>100</v>
      </c>
      <c r="AS174" s="3">
        <v>0</v>
      </c>
      <c r="AT174" s="3">
        <v>0</v>
      </c>
      <c r="AU174" s="1">
        <v>0</v>
      </c>
      <c r="AV174" s="1">
        <v>0</v>
      </c>
      <c r="AW174" s="3">
        <v>0</v>
      </c>
      <c r="AX174" s="1">
        <v>0</v>
      </c>
      <c r="AY174" s="1">
        <v>0</v>
      </c>
      <c r="AZ174" s="3">
        <v>0</v>
      </c>
      <c r="BA174" s="1">
        <v>0</v>
      </c>
      <c r="BB174" s="1">
        <v>0</v>
      </c>
      <c r="BC174" s="3">
        <v>0</v>
      </c>
      <c r="BD174" s="1">
        <v>0</v>
      </c>
      <c r="BE174" s="1">
        <v>0</v>
      </c>
      <c r="BF174" s="3">
        <v>0</v>
      </c>
      <c r="BG174" s="1">
        <v>0</v>
      </c>
      <c r="BH174" s="1">
        <v>0</v>
      </c>
      <c r="BI174" s="3">
        <v>0</v>
      </c>
      <c r="BJ174" s="1" t="s">
        <v>9</v>
      </c>
      <c r="BK174" s="1" t="s">
        <v>9</v>
      </c>
      <c r="BL174" s="3" t="s">
        <v>9</v>
      </c>
      <c r="BM174" s="4">
        <f t="shared" si="25"/>
        <v>0</v>
      </c>
      <c r="BN174" s="4">
        <f t="shared" si="26"/>
        <v>0</v>
      </c>
      <c r="BO174" s="4">
        <f t="shared" si="27"/>
        <v>0</v>
      </c>
      <c r="BP174" s="4">
        <f t="shared" si="28"/>
        <v>0</v>
      </c>
      <c r="BQ174" s="4">
        <f t="shared" si="29"/>
        <v>0</v>
      </c>
      <c r="BR174" s="4">
        <f t="shared" si="30"/>
        <v>0</v>
      </c>
      <c r="BS174" s="4">
        <f t="shared" si="31"/>
        <v>0</v>
      </c>
      <c r="BT174" s="4">
        <f t="shared" si="32"/>
        <v>0</v>
      </c>
      <c r="BU174" s="4">
        <f t="shared" si="33"/>
        <v>0</v>
      </c>
      <c r="BV174" s="4">
        <f t="shared" si="34"/>
        <v>0</v>
      </c>
      <c r="BW174" s="4">
        <f t="shared" si="35"/>
        <v>0</v>
      </c>
      <c r="BX174" s="4">
        <f t="shared" si="36"/>
        <v>0</v>
      </c>
      <c r="BY174" t="s">
        <v>896</v>
      </c>
    </row>
    <row r="175" spans="1:77" x14ac:dyDescent="0.25">
      <c r="A175">
        <v>16</v>
      </c>
      <c r="B175" t="s">
        <v>0</v>
      </c>
      <c r="C175" t="s">
        <v>668</v>
      </c>
      <c r="D175">
        <v>2021</v>
      </c>
      <c r="E175" t="s">
        <v>1</v>
      </c>
      <c r="F175" t="s">
        <v>2</v>
      </c>
      <c r="G175">
        <v>2</v>
      </c>
      <c r="H175" t="s">
        <v>3</v>
      </c>
      <c r="I175" t="s">
        <v>673</v>
      </c>
      <c r="J175" t="s">
        <v>85</v>
      </c>
      <c r="K175" t="s">
        <v>784</v>
      </c>
      <c r="L175" t="s">
        <v>785</v>
      </c>
      <c r="M175" t="s">
        <v>786</v>
      </c>
      <c r="N175" t="s">
        <v>717</v>
      </c>
      <c r="O175" t="s">
        <v>5</v>
      </c>
      <c r="P175" t="s">
        <v>722</v>
      </c>
      <c r="Q175" t="s">
        <v>6</v>
      </c>
      <c r="R175">
        <v>0</v>
      </c>
      <c r="S175" t="s">
        <v>7</v>
      </c>
      <c r="T175">
        <v>488</v>
      </c>
      <c r="U175" t="s">
        <v>90</v>
      </c>
      <c r="V175" t="s">
        <v>4028</v>
      </c>
      <c r="W175" t="s">
        <v>1852</v>
      </c>
      <c r="X175">
        <v>1</v>
      </c>
      <c r="Y175" t="s">
        <v>1853</v>
      </c>
      <c r="Z175">
        <v>1</v>
      </c>
      <c r="AA175" t="s">
        <v>922</v>
      </c>
      <c r="AB175" t="s">
        <v>1653</v>
      </c>
      <c r="AC175" s="3">
        <v>1</v>
      </c>
      <c r="AD175" s="3">
        <v>0</v>
      </c>
      <c r="AE175" s="3">
        <v>0</v>
      </c>
      <c r="AF175" s="3">
        <v>1</v>
      </c>
      <c r="AG175" s="3">
        <v>0.1</v>
      </c>
      <c r="AH175" s="3">
        <v>10</v>
      </c>
      <c r="AI175" s="3">
        <v>3</v>
      </c>
      <c r="AJ175" s="3">
        <v>0</v>
      </c>
      <c r="AK175" s="3">
        <v>0</v>
      </c>
      <c r="AL175" s="3">
        <v>1</v>
      </c>
      <c r="AM175" s="3">
        <v>0</v>
      </c>
      <c r="AN175" s="3">
        <v>0</v>
      </c>
      <c r="AO175" s="3">
        <v>0</v>
      </c>
      <c r="AP175" s="3">
        <v>0</v>
      </c>
      <c r="AQ175" s="3">
        <v>0</v>
      </c>
      <c r="AR175" s="3">
        <v>5</v>
      </c>
      <c r="AS175" s="3">
        <v>0.1</v>
      </c>
      <c r="AT175" s="3">
        <v>2</v>
      </c>
      <c r="AU175" s="1">
        <v>800000000</v>
      </c>
      <c r="AV175" s="1">
        <v>0</v>
      </c>
      <c r="AW175" s="3">
        <v>0</v>
      </c>
      <c r="AX175" s="1">
        <v>2300000000</v>
      </c>
      <c r="AY175" s="1">
        <v>2300000000</v>
      </c>
      <c r="AZ175" s="3">
        <v>100</v>
      </c>
      <c r="BA175" s="1">
        <v>2481806000</v>
      </c>
      <c r="BB175" s="1">
        <v>0</v>
      </c>
      <c r="BC175" s="3">
        <v>0</v>
      </c>
      <c r="BD175" s="1">
        <v>2331000000</v>
      </c>
      <c r="BE175" s="1">
        <v>0</v>
      </c>
      <c r="BF175" s="3">
        <v>0</v>
      </c>
      <c r="BG175" s="1">
        <v>0</v>
      </c>
      <c r="BH175" s="1">
        <v>0</v>
      </c>
      <c r="BI175" s="3">
        <v>0</v>
      </c>
      <c r="BJ175" s="1" t="s">
        <v>9</v>
      </c>
      <c r="BK175" s="1" t="s">
        <v>9</v>
      </c>
      <c r="BL175" s="3" t="s">
        <v>9</v>
      </c>
      <c r="BM175" s="4">
        <f t="shared" si="25"/>
        <v>800</v>
      </c>
      <c r="BN175" s="4">
        <f t="shared" si="26"/>
        <v>0</v>
      </c>
      <c r="BO175" s="4">
        <f t="shared" si="27"/>
        <v>2300</v>
      </c>
      <c r="BP175" s="4">
        <f t="shared" si="28"/>
        <v>2300</v>
      </c>
      <c r="BQ175" s="4">
        <f t="shared" si="29"/>
        <v>2481.806</v>
      </c>
      <c r="BR175" s="4">
        <f t="shared" si="30"/>
        <v>0</v>
      </c>
      <c r="BS175" s="4">
        <f t="shared" si="31"/>
        <v>2331</v>
      </c>
      <c r="BT175" s="4">
        <f t="shared" si="32"/>
        <v>0</v>
      </c>
      <c r="BU175" s="4">
        <f t="shared" si="33"/>
        <v>0</v>
      </c>
      <c r="BV175" s="4">
        <f t="shared" si="34"/>
        <v>0</v>
      </c>
      <c r="BW175" s="4">
        <f t="shared" si="35"/>
        <v>7912.8060000000005</v>
      </c>
      <c r="BX175" s="4">
        <f t="shared" si="36"/>
        <v>2300</v>
      </c>
      <c r="BY175" t="s">
        <v>896</v>
      </c>
    </row>
    <row r="176" spans="1:77" x14ac:dyDescent="0.25">
      <c r="A176">
        <v>16</v>
      </c>
      <c r="B176" t="s">
        <v>0</v>
      </c>
      <c r="C176" t="s">
        <v>668</v>
      </c>
      <c r="D176">
        <v>2021</v>
      </c>
      <c r="E176" t="s">
        <v>1</v>
      </c>
      <c r="F176" t="s">
        <v>2</v>
      </c>
      <c r="G176">
        <v>2</v>
      </c>
      <c r="H176" t="s">
        <v>3</v>
      </c>
      <c r="I176" t="s">
        <v>673</v>
      </c>
      <c r="J176" t="s">
        <v>85</v>
      </c>
      <c r="K176" t="s">
        <v>784</v>
      </c>
      <c r="L176" t="s">
        <v>785</v>
      </c>
      <c r="M176" t="s">
        <v>786</v>
      </c>
      <c r="N176" t="s">
        <v>717</v>
      </c>
      <c r="O176" t="s">
        <v>5</v>
      </c>
      <c r="P176" t="s">
        <v>722</v>
      </c>
      <c r="Q176" t="s">
        <v>6</v>
      </c>
      <c r="R176">
        <v>0</v>
      </c>
      <c r="S176" t="s">
        <v>7</v>
      </c>
      <c r="T176">
        <v>488</v>
      </c>
      <c r="U176" t="s">
        <v>90</v>
      </c>
      <c r="V176" t="s">
        <v>4028</v>
      </c>
      <c r="W176" t="s">
        <v>1852</v>
      </c>
      <c r="X176">
        <v>2</v>
      </c>
      <c r="Y176" t="s">
        <v>1854</v>
      </c>
      <c r="Z176">
        <v>1</v>
      </c>
      <c r="AA176" t="s">
        <v>922</v>
      </c>
      <c r="AB176" t="s">
        <v>1653</v>
      </c>
      <c r="AC176" s="3">
        <v>0</v>
      </c>
      <c r="AD176" s="3">
        <v>0</v>
      </c>
      <c r="AE176" s="3">
        <v>0</v>
      </c>
      <c r="AF176" s="3">
        <v>0.1</v>
      </c>
      <c r="AG176" s="3">
        <v>0.01</v>
      </c>
      <c r="AH176" s="3">
        <v>10</v>
      </c>
      <c r="AI176" s="3">
        <v>0.5</v>
      </c>
      <c r="AJ176" s="3">
        <v>0</v>
      </c>
      <c r="AK176" s="3">
        <v>0</v>
      </c>
      <c r="AL176" s="3">
        <v>0.4</v>
      </c>
      <c r="AM176" s="3">
        <v>0</v>
      </c>
      <c r="AN176" s="3">
        <v>0</v>
      </c>
      <c r="AO176" s="3">
        <v>0</v>
      </c>
      <c r="AP176" s="3">
        <v>0</v>
      </c>
      <c r="AQ176" s="3">
        <v>0</v>
      </c>
      <c r="AR176" s="3">
        <v>1</v>
      </c>
      <c r="AS176" s="3">
        <v>0.01</v>
      </c>
      <c r="AT176" s="3">
        <v>1</v>
      </c>
      <c r="AU176" s="1">
        <v>0</v>
      </c>
      <c r="AV176" s="1">
        <v>0</v>
      </c>
      <c r="AW176" s="3">
        <v>0</v>
      </c>
      <c r="AX176" s="1">
        <v>430000000</v>
      </c>
      <c r="AY176" s="1">
        <v>300000000</v>
      </c>
      <c r="AZ176" s="3">
        <v>69.77</v>
      </c>
      <c r="BA176" s="1">
        <v>1468194000</v>
      </c>
      <c r="BB176" s="1">
        <v>0</v>
      </c>
      <c r="BC176" s="3">
        <v>0</v>
      </c>
      <c r="BD176" s="1">
        <v>401000000</v>
      </c>
      <c r="BE176" s="1">
        <v>0</v>
      </c>
      <c r="BF176" s="3">
        <v>0</v>
      </c>
      <c r="BG176" s="1">
        <v>0</v>
      </c>
      <c r="BH176" s="1">
        <v>0</v>
      </c>
      <c r="BI176" s="3">
        <v>0</v>
      </c>
      <c r="BJ176" s="1" t="s">
        <v>9</v>
      </c>
      <c r="BK176" s="1" t="s">
        <v>9</v>
      </c>
      <c r="BL176" s="3" t="s">
        <v>9</v>
      </c>
      <c r="BM176" s="4">
        <f t="shared" si="25"/>
        <v>0</v>
      </c>
      <c r="BN176" s="4">
        <f t="shared" si="26"/>
        <v>0</v>
      </c>
      <c r="BO176" s="4">
        <f t="shared" si="27"/>
        <v>430</v>
      </c>
      <c r="BP176" s="4">
        <f t="shared" si="28"/>
        <v>300</v>
      </c>
      <c r="BQ176" s="4">
        <f t="shared" si="29"/>
        <v>1468.194</v>
      </c>
      <c r="BR176" s="4">
        <f t="shared" si="30"/>
        <v>0</v>
      </c>
      <c r="BS176" s="4">
        <f t="shared" si="31"/>
        <v>401</v>
      </c>
      <c r="BT176" s="4">
        <f t="shared" si="32"/>
        <v>0</v>
      </c>
      <c r="BU176" s="4">
        <f t="shared" si="33"/>
        <v>0</v>
      </c>
      <c r="BV176" s="4">
        <f t="shared" si="34"/>
        <v>0</v>
      </c>
      <c r="BW176" s="4">
        <f t="shared" si="35"/>
        <v>2299.194</v>
      </c>
      <c r="BX176" s="4">
        <f t="shared" si="36"/>
        <v>300</v>
      </c>
      <c r="BY176" t="s">
        <v>896</v>
      </c>
    </row>
    <row r="177" spans="1:77" x14ac:dyDescent="0.25">
      <c r="A177">
        <v>16</v>
      </c>
      <c r="B177" t="s">
        <v>0</v>
      </c>
      <c r="C177" t="s">
        <v>668</v>
      </c>
      <c r="D177">
        <v>2021</v>
      </c>
      <c r="E177" t="s">
        <v>1</v>
      </c>
      <c r="F177" t="s">
        <v>2</v>
      </c>
      <c r="G177">
        <v>2</v>
      </c>
      <c r="H177" t="s">
        <v>3</v>
      </c>
      <c r="I177" t="s">
        <v>673</v>
      </c>
      <c r="J177" t="s">
        <v>85</v>
      </c>
      <c r="K177" t="s">
        <v>784</v>
      </c>
      <c r="L177" t="s">
        <v>785</v>
      </c>
      <c r="M177" t="s">
        <v>786</v>
      </c>
      <c r="N177" t="s">
        <v>717</v>
      </c>
      <c r="O177" t="s">
        <v>5</v>
      </c>
      <c r="P177" t="s">
        <v>722</v>
      </c>
      <c r="Q177" t="s">
        <v>6</v>
      </c>
      <c r="R177">
        <v>0</v>
      </c>
      <c r="S177" t="s">
        <v>7</v>
      </c>
      <c r="T177">
        <v>489</v>
      </c>
      <c r="U177" t="s">
        <v>91</v>
      </c>
      <c r="V177" t="s">
        <v>4029</v>
      </c>
      <c r="W177" t="s">
        <v>1855</v>
      </c>
      <c r="X177">
        <v>1</v>
      </c>
      <c r="Y177" t="s">
        <v>1856</v>
      </c>
      <c r="Z177">
        <v>1</v>
      </c>
      <c r="AA177" t="s">
        <v>922</v>
      </c>
      <c r="AB177" t="s">
        <v>1653</v>
      </c>
      <c r="AC177" s="3">
        <v>99.99</v>
      </c>
      <c r="AD177" s="3">
        <v>91.14</v>
      </c>
      <c r="AE177" s="3">
        <v>91.15</v>
      </c>
      <c r="AF177" s="3">
        <v>2.6</v>
      </c>
      <c r="AG177" s="3">
        <v>2.61</v>
      </c>
      <c r="AH177" s="3">
        <v>100.38</v>
      </c>
      <c r="AI177" s="3">
        <v>6.26</v>
      </c>
      <c r="AJ177" s="3">
        <v>0</v>
      </c>
      <c r="AK177" s="3">
        <v>0</v>
      </c>
      <c r="AL177" s="3">
        <v>0</v>
      </c>
      <c r="AM177" s="3">
        <v>0</v>
      </c>
      <c r="AN177" s="3">
        <v>0</v>
      </c>
      <c r="AO177" s="3">
        <v>0</v>
      </c>
      <c r="AP177" s="3">
        <v>0</v>
      </c>
      <c r="AQ177" s="3">
        <v>0</v>
      </c>
      <c r="AR177" s="3">
        <v>100</v>
      </c>
      <c r="AS177" s="3">
        <v>93.75</v>
      </c>
      <c r="AT177" s="3">
        <v>93.75</v>
      </c>
      <c r="AU177" s="1">
        <v>6085129992</v>
      </c>
      <c r="AV177" s="1">
        <v>3939551621</v>
      </c>
      <c r="AW177" s="3">
        <v>64.739999999999995</v>
      </c>
      <c r="AX177" s="1">
        <v>4581063139</v>
      </c>
      <c r="AY177" s="1">
        <v>4411712252</v>
      </c>
      <c r="AZ177" s="3">
        <v>96.3</v>
      </c>
      <c r="BA177" s="1">
        <v>16831300000</v>
      </c>
      <c r="BB177" s="1">
        <v>0</v>
      </c>
      <c r="BC177" s="3">
        <v>0</v>
      </c>
      <c r="BD177" s="1">
        <v>0</v>
      </c>
      <c r="BE177" s="1">
        <v>0</v>
      </c>
      <c r="BF177" s="3">
        <v>0</v>
      </c>
      <c r="BG177" s="1">
        <v>0</v>
      </c>
      <c r="BH177" s="1">
        <v>0</v>
      </c>
      <c r="BI177" s="3">
        <v>0</v>
      </c>
      <c r="BJ177" s="1" t="s">
        <v>9</v>
      </c>
      <c r="BK177" s="1" t="s">
        <v>9</v>
      </c>
      <c r="BL177" s="3" t="s">
        <v>9</v>
      </c>
      <c r="BM177" s="4">
        <f t="shared" si="25"/>
        <v>6085.1299920000001</v>
      </c>
      <c r="BN177" s="4">
        <f t="shared" si="26"/>
        <v>3939.5516210000001</v>
      </c>
      <c r="BO177" s="4">
        <f t="shared" si="27"/>
        <v>4581.0631389999999</v>
      </c>
      <c r="BP177" s="4">
        <f t="shared" si="28"/>
        <v>4411.7122520000003</v>
      </c>
      <c r="BQ177" s="4">
        <f t="shared" si="29"/>
        <v>16831.3</v>
      </c>
      <c r="BR177" s="4">
        <f t="shared" si="30"/>
        <v>0</v>
      </c>
      <c r="BS177" s="4">
        <f t="shared" si="31"/>
        <v>0</v>
      </c>
      <c r="BT177" s="4">
        <f t="shared" si="32"/>
        <v>0</v>
      </c>
      <c r="BU177" s="4">
        <f t="shared" si="33"/>
        <v>0</v>
      </c>
      <c r="BV177" s="4">
        <f t="shared" si="34"/>
        <v>0</v>
      </c>
      <c r="BW177" s="4">
        <f t="shared" si="35"/>
        <v>27497.493130999999</v>
      </c>
      <c r="BX177" s="4">
        <f t="shared" si="36"/>
        <v>8351.2638729999999</v>
      </c>
      <c r="BY177" t="s">
        <v>896</v>
      </c>
    </row>
    <row r="178" spans="1:77" x14ac:dyDescent="0.25">
      <c r="A178">
        <v>16</v>
      </c>
      <c r="B178" t="s">
        <v>0</v>
      </c>
      <c r="C178" t="s">
        <v>668</v>
      </c>
      <c r="D178">
        <v>2021</v>
      </c>
      <c r="E178" t="s">
        <v>1</v>
      </c>
      <c r="F178" t="s">
        <v>2</v>
      </c>
      <c r="G178">
        <v>2</v>
      </c>
      <c r="H178" t="s">
        <v>3</v>
      </c>
      <c r="I178" t="s">
        <v>673</v>
      </c>
      <c r="J178" t="s">
        <v>85</v>
      </c>
      <c r="K178" t="s">
        <v>784</v>
      </c>
      <c r="L178" t="s">
        <v>785</v>
      </c>
      <c r="M178" t="s">
        <v>786</v>
      </c>
      <c r="N178" t="s">
        <v>717</v>
      </c>
      <c r="O178" t="s">
        <v>5</v>
      </c>
      <c r="P178" t="s">
        <v>722</v>
      </c>
      <c r="Q178" t="s">
        <v>6</v>
      </c>
      <c r="R178">
        <v>0</v>
      </c>
      <c r="S178" t="s">
        <v>7</v>
      </c>
      <c r="T178">
        <v>489</v>
      </c>
      <c r="U178" t="s">
        <v>91</v>
      </c>
      <c r="V178" t="s">
        <v>4029</v>
      </c>
      <c r="W178" t="s">
        <v>1855</v>
      </c>
      <c r="X178">
        <v>2</v>
      </c>
      <c r="Y178" t="s">
        <v>1857</v>
      </c>
      <c r="Z178">
        <v>1</v>
      </c>
      <c r="AA178" t="s">
        <v>922</v>
      </c>
      <c r="AB178" t="s">
        <v>1653</v>
      </c>
      <c r="AC178" s="3">
        <v>20</v>
      </c>
      <c r="AD178" s="3">
        <v>13</v>
      </c>
      <c r="AE178" s="3">
        <v>65</v>
      </c>
      <c r="AF178" s="3">
        <v>27</v>
      </c>
      <c r="AG178" s="3">
        <v>27</v>
      </c>
      <c r="AH178" s="3">
        <v>100</v>
      </c>
      <c r="AI178" s="3">
        <v>20</v>
      </c>
      <c r="AJ178" s="3">
        <v>0</v>
      </c>
      <c r="AK178" s="3">
        <v>0</v>
      </c>
      <c r="AL178" s="3">
        <v>20</v>
      </c>
      <c r="AM178" s="3">
        <v>0</v>
      </c>
      <c r="AN178" s="3">
        <v>0</v>
      </c>
      <c r="AO178" s="3">
        <v>20</v>
      </c>
      <c r="AP178" s="3">
        <v>0</v>
      </c>
      <c r="AQ178" s="3">
        <v>0</v>
      </c>
      <c r="AR178" s="3">
        <v>100</v>
      </c>
      <c r="AS178" s="3">
        <v>40</v>
      </c>
      <c r="AT178" s="3">
        <v>40</v>
      </c>
      <c r="AU178" s="1">
        <v>224322590</v>
      </c>
      <c r="AV178" s="1">
        <v>39695000</v>
      </c>
      <c r="AW178" s="3">
        <v>17.7</v>
      </c>
      <c r="AX178" s="1">
        <v>299482099</v>
      </c>
      <c r="AY178" s="1">
        <v>299482099</v>
      </c>
      <c r="AZ178" s="3">
        <v>100</v>
      </c>
      <c r="BA178" s="1">
        <v>385507000</v>
      </c>
      <c r="BB178" s="1">
        <v>0</v>
      </c>
      <c r="BC178" s="3">
        <v>0</v>
      </c>
      <c r="BD178" s="1">
        <v>1000</v>
      </c>
      <c r="BE178" s="1">
        <v>0</v>
      </c>
      <c r="BF178" s="3">
        <v>0</v>
      </c>
      <c r="BG178" s="1">
        <v>1000</v>
      </c>
      <c r="BH178" s="1">
        <v>0</v>
      </c>
      <c r="BI178" s="3">
        <v>0</v>
      </c>
      <c r="BJ178" s="1" t="s">
        <v>9</v>
      </c>
      <c r="BK178" s="1" t="s">
        <v>9</v>
      </c>
      <c r="BL178" s="3" t="s">
        <v>9</v>
      </c>
      <c r="BM178" s="4">
        <f t="shared" si="25"/>
        <v>224.32258999999999</v>
      </c>
      <c r="BN178" s="4">
        <f t="shared" si="26"/>
        <v>39.695</v>
      </c>
      <c r="BO178" s="4">
        <f t="shared" si="27"/>
        <v>299.48209900000001</v>
      </c>
      <c r="BP178" s="4">
        <f t="shared" si="28"/>
        <v>299.48209900000001</v>
      </c>
      <c r="BQ178" s="4">
        <f t="shared" si="29"/>
        <v>385.50700000000001</v>
      </c>
      <c r="BR178" s="4">
        <f t="shared" si="30"/>
        <v>0</v>
      </c>
      <c r="BS178" s="4">
        <f t="shared" si="31"/>
        <v>1E-3</v>
      </c>
      <c r="BT178" s="4">
        <f t="shared" si="32"/>
        <v>0</v>
      </c>
      <c r="BU178" s="4">
        <f t="shared" si="33"/>
        <v>1E-3</v>
      </c>
      <c r="BV178" s="4">
        <f t="shared" si="34"/>
        <v>0</v>
      </c>
      <c r="BW178" s="4">
        <f t="shared" si="35"/>
        <v>909.31368900000007</v>
      </c>
      <c r="BX178" s="4">
        <f t="shared" si="36"/>
        <v>339.177099</v>
      </c>
      <c r="BY178" t="s">
        <v>896</v>
      </c>
    </row>
    <row r="179" spans="1:77" x14ac:dyDescent="0.25">
      <c r="A179">
        <v>16</v>
      </c>
      <c r="B179" t="s">
        <v>0</v>
      </c>
      <c r="C179" t="s">
        <v>668</v>
      </c>
      <c r="D179">
        <v>2021</v>
      </c>
      <c r="E179" t="s">
        <v>1</v>
      </c>
      <c r="F179" t="s">
        <v>2</v>
      </c>
      <c r="G179">
        <v>2</v>
      </c>
      <c r="H179" t="s">
        <v>3</v>
      </c>
      <c r="I179" t="s">
        <v>673</v>
      </c>
      <c r="J179" t="s">
        <v>85</v>
      </c>
      <c r="K179" t="s">
        <v>784</v>
      </c>
      <c r="L179" t="s">
        <v>785</v>
      </c>
      <c r="M179" t="s">
        <v>786</v>
      </c>
      <c r="N179" t="s">
        <v>717</v>
      </c>
      <c r="O179" t="s">
        <v>5</v>
      </c>
      <c r="P179" t="s">
        <v>722</v>
      </c>
      <c r="Q179" t="s">
        <v>6</v>
      </c>
      <c r="R179">
        <v>0</v>
      </c>
      <c r="S179" t="s">
        <v>7</v>
      </c>
      <c r="T179">
        <v>489</v>
      </c>
      <c r="U179" t="s">
        <v>91</v>
      </c>
      <c r="V179" t="s">
        <v>4029</v>
      </c>
      <c r="W179" t="s">
        <v>1855</v>
      </c>
      <c r="X179">
        <v>3</v>
      </c>
      <c r="Y179" t="s">
        <v>1858</v>
      </c>
      <c r="Z179">
        <v>1</v>
      </c>
      <c r="AA179" t="s">
        <v>922</v>
      </c>
      <c r="AB179" t="s">
        <v>1653</v>
      </c>
      <c r="AC179" s="3">
        <v>100</v>
      </c>
      <c r="AD179" s="3">
        <v>90</v>
      </c>
      <c r="AE179" s="3">
        <v>90</v>
      </c>
      <c r="AF179" s="3">
        <v>10</v>
      </c>
      <c r="AG179" s="3">
        <v>10</v>
      </c>
      <c r="AH179" s="3">
        <v>100</v>
      </c>
      <c r="AI179" s="3">
        <v>0</v>
      </c>
      <c r="AJ179" s="3">
        <v>0</v>
      </c>
      <c r="AK179" s="3">
        <v>0</v>
      </c>
      <c r="AL179" s="3">
        <v>0</v>
      </c>
      <c r="AM179" s="3">
        <v>0</v>
      </c>
      <c r="AN179" s="3">
        <v>0</v>
      </c>
      <c r="AO179" s="3">
        <v>0</v>
      </c>
      <c r="AP179" s="3">
        <v>0</v>
      </c>
      <c r="AQ179" s="3">
        <v>0</v>
      </c>
      <c r="AR179" s="3">
        <v>100</v>
      </c>
      <c r="AS179" s="3">
        <v>100</v>
      </c>
      <c r="AT179" s="3">
        <v>100</v>
      </c>
      <c r="AU179" s="1">
        <v>1283993185</v>
      </c>
      <c r="AV179" s="1">
        <v>1270932892</v>
      </c>
      <c r="AW179" s="3">
        <v>98.98</v>
      </c>
      <c r="AX179" s="1">
        <v>0</v>
      </c>
      <c r="AY179" s="1">
        <v>0</v>
      </c>
      <c r="AZ179" s="3">
        <v>0</v>
      </c>
      <c r="BA179" s="1">
        <v>0</v>
      </c>
      <c r="BB179" s="1">
        <v>0</v>
      </c>
      <c r="BC179" s="3">
        <v>0</v>
      </c>
      <c r="BD179" s="1">
        <v>0</v>
      </c>
      <c r="BE179" s="1">
        <v>0</v>
      </c>
      <c r="BF179" s="3">
        <v>0</v>
      </c>
      <c r="BG179" s="1">
        <v>0</v>
      </c>
      <c r="BH179" s="1">
        <v>0</v>
      </c>
      <c r="BI179" s="3">
        <v>0</v>
      </c>
      <c r="BJ179" s="1" t="s">
        <v>9</v>
      </c>
      <c r="BK179" s="1" t="s">
        <v>9</v>
      </c>
      <c r="BL179" s="3" t="s">
        <v>9</v>
      </c>
      <c r="BM179" s="4">
        <f t="shared" si="25"/>
        <v>1283.993185</v>
      </c>
      <c r="BN179" s="4">
        <f t="shared" si="26"/>
        <v>1270.932892</v>
      </c>
      <c r="BO179" s="4">
        <f t="shared" si="27"/>
        <v>0</v>
      </c>
      <c r="BP179" s="4">
        <f t="shared" si="28"/>
        <v>0</v>
      </c>
      <c r="BQ179" s="4">
        <f t="shared" si="29"/>
        <v>0</v>
      </c>
      <c r="BR179" s="4">
        <f t="shared" si="30"/>
        <v>0</v>
      </c>
      <c r="BS179" s="4">
        <f t="shared" si="31"/>
        <v>0</v>
      </c>
      <c r="BT179" s="4">
        <f t="shared" si="32"/>
        <v>0</v>
      </c>
      <c r="BU179" s="4">
        <f t="shared" si="33"/>
        <v>0</v>
      </c>
      <c r="BV179" s="4">
        <f t="shared" si="34"/>
        <v>0</v>
      </c>
      <c r="BW179" s="4">
        <f t="shared" si="35"/>
        <v>1283.993185</v>
      </c>
      <c r="BX179" s="4">
        <f t="shared" si="36"/>
        <v>1270.932892</v>
      </c>
      <c r="BY179" t="s">
        <v>896</v>
      </c>
    </row>
    <row r="180" spans="1:77" x14ac:dyDescent="0.25">
      <c r="A180">
        <v>16</v>
      </c>
      <c r="B180" t="s">
        <v>0</v>
      </c>
      <c r="C180" t="s">
        <v>668</v>
      </c>
      <c r="D180">
        <v>2021</v>
      </c>
      <c r="E180" t="s">
        <v>1</v>
      </c>
      <c r="F180" t="s">
        <v>2</v>
      </c>
      <c r="G180">
        <v>2</v>
      </c>
      <c r="H180" t="s">
        <v>3</v>
      </c>
      <c r="I180" t="s">
        <v>673</v>
      </c>
      <c r="J180" t="s">
        <v>85</v>
      </c>
      <c r="K180" t="s">
        <v>784</v>
      </c>
      <c r="L180" t="s">
        <v>785</v>
      </c>
      <c r="M180" t="s">
        <v>786</v>
      </c>
      <c r="N180" t="s">
        <v>717</v>
      </c>
      <c r="O180" t="s">
        <v>5</v>
      </c>
      <c r="P180" t="s">
        <v>722</v>
      </c>
      <c r="Q180" t="s">
        <v>6</v>
      </c>
      <c r="R180">
        <v>0</v>
      </c>
      <c r="S180" t="s">
        <v>7</v>
      </c>
      <c r="T180">
        <v>489</v>
      </c>
      <c r="U180" t="s">
        <v>91</v>
      </c>
      <c r="V180" t="s">
        <v>4029</v>
      </c>
      <c r="W180" t="s">
        <v>1855</v>
      </c>
      <c r="X180">
        <v>4</v>
      </c>
      <c r="Y180" t="s">
        <v>1859</v>
      </c>
      <c r="Z180">
        <v>1</v>
      </c>
      <c r="AA180" t="s">
        <v>922</v>
      </c>
      <c r="AB180" t="s">
        <v>1653</v>
      </c>
      <c r="AC180" s="3">
        <v>12.5</v>
      </c>
      <c r="AD180" s="3">
        <v>11.89</v>
      </c>
      <c r="AE180" s="3">
        <v>95.12</v>
      </c>
      <c r="AF180" s="3">
        <v>25.61</v>
      </c>
      <c r="AG180" s="3">
        <v>25.61</v>
      </c>
      <c r="AH180" s="3">
        <v>100</v>
      </c>
      <c r="AI180" s="3">
        <v>25</v>
      </c>
      <c r="AJ180" s="3">
        <v>0</v>
      </c>
      <c r="AK180" s="3">
        <v>0</v>
      </c>
      <c r="AL180" s="3">
        <v>25</v>
      </c>
      <c r="AM180" s="3">
        <v>0</v>
      </c>
      <c r="AN180" s="3">
        <v>0</v>
      </c>
      <c r="AO180" s="3">
        <v>12.5</v>
      </c>
      <c r="AP180" s="3">
        <v>0</v>
      </c>
      <c r="AQ180" s="3">
        <v>0</v>
      </c>
      <c r="AR180" s="3">
        <v>100</v>
      </c>
      <c r="AS180" s="3">
        <v>37.5</v>
      </c>
      <c r="AT180" s="3">
        <v>37.5</v>
      </c>
      <c r="AU180" s="1">
        <v>564614957</v>
      </c>
      <c r="AV180" s="1">
        <v>508173485</v>
      </c>
      <c r="AW180" s="3">
        <v>90</v>
      </c>
      <c r="AX180" s="1">
        <v>8631623188</v>
      </c>
      <c r="AY180" s="1">
        <v>8631623188</v>
      </c>
      <c r="AZ180" s="3">
        <v>100</v>
      </c>
      <c r="BA180" s="1">
        <v>11215000000</v>
      </c>
      <c r="BB180" s="1">
        <v>0</v>
      </c>
      <c r="BC180" s="3">
        <v>0</v>
      </c>
      <c r="BD180" s="1">
        <v>6500000000</v>
      </c>
      <c r="BE180" s="1">
        <v>0</v>
      </c>
      <c r="BF180" s="3">
        <v>0</v>
      </c>
      <c r="BG180" s="1">
        <v>6500000000</v>
      </c>
      <c r="BH180" s="1">
        <v>0</v>
      </c>
      <c r="BI180" s="3">
        <v>0</v>
      </c>
      <c r="BJ180" s="1" t="s">
        <v>9</v>
      </c>
      <c r="BK180" s="1" t="s">
        <v>9</v>
      </c>
      <c r="BL180" s="3" t="s">
        <v>9</v>
      </c>
      <c r="BM180" s="4">
        <f t="shared" si="25"/>
        <v>564.614957</v>
      </c>
      <c r="BN180" s="4">
        <f t="shared" si="26"/>
        <v>508.17348500000003</v>
      </c>
      <c r="BO180" s="4">
        <f t="shared" si="27"/>
        <v>8631.6231879999996</v>
      </c>
      <c r="BP180" s="4">
        <f t="shared" si="28"/>
        <v>8631.6231879999996</v>
      </c>
      <c r="BQ180" s="4">
        <f t="shared" si="29"/>
        <v>11215</v>
      </c>
      <c r="BR180" s="4">
        <f t="shared" si="30"/>
        <v>0</v>
      </c>
      <c r="BS180" s="4">
        <f t="shared" si="31"/>
        <v>6500</v>
      </c>
      <c r="BT180" s="4">
        <f t="shared" si="32"/>
        <v>0</v>
      </c>
      <c r="BU180" s="4">
        <f t="shared" si="33"/>
        <v>6500</v>
      </c>
      <c r="BV180" s="4">
        <f t="shared" si="34"/>
        <v>0</v>
      </c>
      <c r="BW180" s="4">
        <f t="shared" si="35"/>
        <v>33411.238144999996</v>
      </c>
      <c r="BX180" s="4">
        <f t="shared" si="36"/>
        <v>9139.7966729999989</v>
      </c>
      <c r="BY180" t="s">
        <v>896</v>
      </c>
    </row>
    <row r="181" spans="1:77" x14ac:dyDescent="0.25">
      <c r="A181">
        <v>16</v>
      </c>
      <c r="B181" t="s">
        <v>0</v>
      </c>
      <c r="C181" t="s">
        <v>668</v>
      </c>
      <c r="D181">
        <v>2021</v>
      </c>
      <c r="E181" t="s">
        <v>1</v>
      </c>
      <c r="F181" t="s">
        <v>2</v>
      </c>
      <c r="G181">
        <v>2</v>
      </c>
      <c r="H181" t="s">
        <v>3</v>
      </c>
      <c r="I181" t="s">
        <v>673</v>
      </c>
      <c r="J181" t="s">
        <v>85</v>
      </c>
      <c r="K181" t="s">
        <v>784</v>
      </c>
      <c r="L181" t="s">
        <v>785</v>
      </c>
      <c r="M181" t="s">
        <v>786</v>
      </c>
      <c r="N181" t="s">
        <v>717</v>
      </c>
      <c r="O181" t="s">
        <v>5</v>
      </c>
      <c r="P181" t="s">
        <v>722</v>
      </c>
      <c r="Q181" t="s">
        <v>6</v>
      </c>
      <c r="R181">
        <v>0</v>
      </c>
      <c r="S181" t="s">
        <v>7</v>
      </c>
      <c r="T181">
        <v>489</v>
      </c>
      <c r="U181" t="s">
        <v>91</v>
      </c>
      <c r="V181" t="s">
        <v>4029</v>
      </c>
      <c r="W181" t="s">
        <v>1855</v>
      </c>
      <c r="X181">
        <v>5</v>
      </c>
      <c r="Y181" t="s">
        <v>1860</v>
      </c>
      <c r="Z181">
        <v>1</v>
      </c>
      <c r="AA181" t="s">
        <v>922</v>
      </c>
      <c r="AB181" t="s">
        <v>1653</v>
      </c>
      <c r="AC181" s="3">
        <v>20</v>
      </c>
      <c r="AD181" s="3">
        <v>19.13</v>
      </c>
      <c r="AE181" s="3">
        <v>95.65</v>
      </c>
      <c r="AF181" s="3">
        <v>20.87</v>
      </c>
      <c r="AG181" s="3">
        <v>20.87</v>
      </c>
      <c r="AH181" s="3">
        <v>100</v>
      </c>
      <c r="AI181" s="3">
        <v>0</v>
      </c>
      <c r="AJ181" s="3">
        <v>0</v>
      </c>
      <c r="AK181" s="3">
        <v>0</v>
      </c>
      <c r="AL181" s="3">
        <v>30</v>
      </c>
      <c r="AM181" s="3">
        <v>0</v>
      </c>
      <c r="AN181" s="3">
        <v>0</v>
      </c>
      <c r="AO181" s="3">
        <v>30</v>
      </c>
      <c r="AP181" s="3">
        <v>0</v>
      </c>
      <c r="AQ181" s="3">
        <v>0</v>
      </c>
      <c r="AR181" s="3">
        <v>100</v>
      </c>
      <c r="AS181" s="3">
        <v>40</v>
      </c>
      <c r="AT181" s="3">
        <v>40</v>
      </c>
      <c r="AU181" s="1">
        <v>8083952428</v>
      </c>
      <c r="AV181" s="1">
        <v>8083952428</v>
      </c>
      <c r="AW181" s="3">
        <v>100</v>
      </c>
      <c r="AX181" s="1">
        <v>5206001584</v>
      </c>
      <c r="AY181" s="1">
        <v>5206001584</v>
      </c>
      <c r="AZ181" s="3">
        <v>100</v>
      </c>
      <c r="BA181" s="1">
        <v>0</v>
      </c>
      <c r="BB181" s="1">
        <v>0</v>
      </c>
      <c r="BC181" s="3">
        <v>0</v>
      </c>
      <c r="BD181" s="1">
        <v>3059829000</v>
      </c>
      <c r="BE181" s="1">
        <v>0</v>
      </c>
      <c r="BF181" s="3">
        <v>0</v>
      </c>
      <c r="BG181" s="1">
        <v>2196889000</v>
      </c>
      <c r="BH181" s="1">
        <v>0</v>
      </c>
      <c r="BI181" s="3">
        <v>0</v>
      </c>
      <c r="BJ181" s="1" t="s">
        <v>9</v>
      </c>
      <c r="BK181" s="1" t="s">
        <v>9</v>
      </c>
      <c r="BL181" s="3" t="s">
        <v>9</v>
      </c>
      <c r="BM181" s="4">
        <f t="shared" si="25"/>
        <v>8083.9524279999996</v>
      </c>
      <c r="BN181" s="4">
        <f t="shared" si="26"/>
        <v>8083.9524279999996</v>
      </c>
      <c r="BO181" s="4">
        <f t="shared" si="27"/>
        <v>5206.0015839999996</v>
      </c>
      <c r="BP181" s="4">
        <f t="shared" si="28"/>
        <v>5206.0015839999996</v>
      </c>
      <c r="BQ181" s="4">
        <f t="shared" si="29"/>
        <v>0</v>
      </c>
      <c r="BR181" s="4">
        <f t="shared" si="30"/>
        <v>0</v>
      </c>
      <c r="BS181" s="4">
        <f t="shared" si="31"/>
        <v>3059.8290000000002</v>
      </c>
      <c r="BT181" s="4">
        <f t="shared" si="32"/>
        <v>0</v>
      </c>
      <c r="BU181" s="4">
        <f t="shared" si="33"/>
        <v>2196.8890000000001</v>
      </c>
      <c r="BV181" s="4">
        <f t="shared" si="34"/>
        <v>0</v>
      </c>
      <c r="BW181" s="4">
        <f t="shared" si="35"/>
        <v>18546.672011999999</v>
      </c>
      <c r="BX181" s="4">
        <f t="shared" si="36"/>
        <v>13289.954011999998</v>
      </c>
      <c r="BY181" t="s">
        <v>896</v>
      </c>
    </row>
    <row r="182" spans="1:77" x14ac:dyDescent="0.25">
      <c r="A182">
        <v>16</v>
      </c>
      <c r="B182" t="s">
        <v>0</v>
      </c>
      <c r="C182" t="s">
        <v>668</v>
      </c>
      <c r="D182">
        <v>2021</v>
      </c>
      <c r="E182" t="s">
        <v>1</v>
      </c>
      <c r="F182" t="s">
        <v>2</v>
      </c>
      <c r="G182">
        <v>2</v>
      </c>
      <c r="H182" t="s">
        <v>3</v>
      </c>
      <c r="I182" t="s">
        <v>673</v>
      </c>
      <c r="J182" t="s">
        <v>85</v>
      </c>
      <c r="K182" t="s">
        <v>784</v>
      </c>
      <c r="L182" t="s">
        <v>785</v>
      </c>
      <c r="M182" t="s">
        <v>786</v>
      </c>
      <c r="N182" t="s">
        <v>717</v>
      </c>
      <c r="O182" t="s">
        <v>5</v>
      </c>
      <c r="P182" t="s">
        <v>722</v>
      </c>
      <c r="Q182" t="s">
        <v>6</v>
      </c>
      <c r="R182">
        <v>0</v>
      </c>
      <c r="S182" t="s">
        <v>7</v>
      </c>
      <c r="T182">
        <v>489</v>
      </c>
      <c r="U182" t="s">
        <v>91</v>
      </c>
      <c r="V182" t="s">
        <v>4029</v>
      </c>
      <c r="W182" t="s">
        <v>1855</v>
      </c>
      <c r="X182">
        <v>6</v>
      </c>
      <c r="Y182" t="s">
        <v>1861</v>
      </c>
      <c r="Z182">
        <v>1</v>
      </c>
      <c r="AA182" t="s">
        <v>922</v>
      </c>
      <c r="AB182" t="s">
        <v>1653</v>
      </c>
      <c r="AC182" s="3">
        <v>20</v>
      </c>
      <c r="AD182" s="3">
        <v>20</v>
      </c>
      <c r="AE182" s="3">
        <v>100</v>
      </c>
      <c r="AF182" s="3">
        <v>20</v>
      </c>
      <c r="AG182" s="3">
        <v>20</v>
      </c>
      <c r="AH182" s="3">
        <v>100</v>
      </c>
      <c r="AI182" s="3">
        <v>20</v>
      </c>
      <c r="AJ182" s="3">
        <v>0</v>
      </c>
      <c r="AK182" s="3">
        <v>0</v>
      </c>
      <c r="AL182" s="3">
        <v>20</v>
      </c>
      <c r="AM182" s="3">
        <v>0</v>
      </c>
      <c r="AN182" s="3">
        <v>0</v>
      </c>
      <c r="AO182" s="3">
        <v>20</v>
      </c>
      <c r="AP182" s="3">
        <v>0</v>
      </c>
      <c r="AQ182" s="3">
        <v>0</v>
      </c>
      <c r="AR182" s="3">
        <v>100</v>
      </c>
      <c r="AS182" s="3">
        <v>40</v>
      </c>
      <c r="AT182" s="3">
        <v>40</v>
      </c>
      <c r="AU182" s="1">
        <v>4450100540</v>
      </c>
      <c r="AV182" s="1">
        <v>4450100540</v>
      </c>
      <c r="AW182" s="3">
        <v>100</v>
      </c>
      <c r="AX182" s="1">
        <v>3525823490</v>
      </c>
      <c r="AY182" s="1">
        <v>3448965957</v>
      </c>
      <c r="AZ182" s="3">
        <v>97.82</v>
      </c>
      <c r="BA182" s="1">
        <v>1000000000</v>
      </c>
      <c r="BB182" s="1">
        <v>0</v>
      </c>
      <c r="BC182" s="3">
        <v>0</v>
      </c>
      <c r="BD182" s="1">
        <v>1500000000</v>
      </c>
      <c r="BE182" s="1">
        <v>0</v>
      </c>
      <c r="BF182" s="3">
        <v>0</v>
      </c>
      <c r="BG182" s="1">
        <v>1500000000</v>
      </c>
      <c r="BH182" s="1">
        <v>0</v>
      </c>
      <c r="BI182" s="3">
        <v>0</v>
      </c>
      <c r="BJ182" s="1" t="s">
        <v>9</v>
      </c>
      <c r="BK182" s="1" t="s">
        <v>9</v>
      </c>
      <c r="BL182" s="3" t="s">
        <v>9</v>
      </c>
      <c r="BM182" s="4">
        <f t="shared" si="25"/>
        <v>4450.1005400000004</v>
      </c>
      <c r="BN182" s="4">
        <f t="shared" si="26"/>
        <v>4450.1005400000004</v>
      </c>
      <c r="BO182" s="4">
        <f t="shared" si="27"/>
        <v>3525.8234900000002</v>
      </c>
      <c r="BP182" s="4">
        <f t="shared" si="28"/>
        <v>3448.9659569999999</v>
      </c>
      <c r="BQ182" s="4">
        <f t="shared" si="29"/>
        <v>1000</v>
      </c>
      <c r="BR182" s="4">
        <f t="shared" si="30"/>
        <v>0</v>
      </c>
      <c r="BS182" s="4">
        <f t="shared" si="31"/>
        <v>1500</v>
      </c>
      <c r="BT182" s="4">
        <f t="shared" si="32"/>
        <v>0</v>
      </c>
      <c r="BU182" s="4">
        <f t="shared" si="33"/>
        <v>1500</v>
      </c>
      <c r="BV182" s="4">
        <f t="shared" si="34"/>
        <v>0</v>
      </c>
      <c r="BW182" s="4">
        <f t="shared" si="35"/>
        <v>11975.92403</v>
      </c>
      <c r="BX182" s="4">
        <f t="shared" si="36"/>
        <v>7899.0664969999998</v>
      </c>
      <c r="BY182" t="s">
        <v>896</v>
      </c>
    </row>
    <row r="183" spans="1:77" x14ac:dyDescent="0.25">
      <c r="A183">
        <v>16</v>
      </c>
      <c r="B183" t="s">
        <v>0</v>
      </c>
      <c r="C183" t="s">
        <v>668</v>
      </c>
      <c r="D183">
        <v>2021</v>
      </c>
      <c r="E183" t="s">
        <v>1</v>
      </c>
      <c r="F183" t="s">
        <v>2</v>
      </c>
      <c r="G183">
        <v>2</v>
      </c>
      <c r="H183" t="s">
        <v>3</v>
      </c>
      <c r="I183" t="s">
        <v>673</v>
      </c>
      <c r="J183" t="s">
        <v>85</v>
      </c>
      <c r="K183" t="s">
        <v>784</v>
      </c>
      <c r="L183" t="s">
        <v>785</v>
      </c>
      <c r="M183" t="s">
        <v>786</v>
      </c>
      <c r="N183" t="s">
        <v>717</v>
      </c>
      <c r="O183" t="s">
        <v>5</v>
      </c>
      <c r="P183" t="s">
        <v>722</v>
      </c>
      <c r="Q183" t="s">
        <v>6</v>
      </c>
      <c r="R183">
        <v>0</v>
      </c>
      <c r="S183" t="s">
        <v>7</v>
      </c>
      <c r="T183">
        <v>489</v>
      </c>
      <c r="U183" t="s">
        <v>91</v>
      </c>
      <c r="V183" t="s">
        <v>4029</v>
      </c>
      <c r="W183" t="s">
        <v>1855</v>
      </c>
      <c r="X183">
        <v>7</v>
      </c>
      <c r="Y183" t="s">
        <v>1862</v>
      </c>
      <c r="Z183">
        <v>1</v>
      </c>
      <c r="AA183" t="s">
        <v>922</v>
      </c>
      <c r="AB183" t="s">
        <v>1653</v>
      </c>
      <c r="AC183" s="3">
        <v>0.01</v>
      </c>
      <c r="AD183" s="3">
        <v>0</v>
      </c>
      <c r="AE183" s="3">
        <v>0</v>
      </c>
      <c r="AF183" s="3">
        <v>0</v>
      </c>
      <c r="AG183" s="3">
        <v>0</v>
      </c>
      <c r="AH183" s="3">
        <v>0</v>
      </c>
      <c r="AI183" s="3">
        <v>0</v>
      </c>
      <c r="AJ183" s="3">
        <v>0</v>
      </c>
      <c r="AK183" s="3">
        <v>0</v>
      </c>
      <c r="AL183" s="3">
        <v>50</v>
      </c>
      <c r="AM183" s="3">
        <v>0</v>
      </c>
      <c r="AN183" s="3">
        <v>0</v>
      </c>
      <c r="AO183" s="3">
        <v>50</v>
      </c>
      <c r="AP183" s="3">
        <v>0</v>
      </c>
      <c r="AQ183" s="3">
        <v>0</v>
      </c>
      <c r="AR183" s="3">
        <v>100</v>
      </c>
      <c r="AS183" s="3">
        <v>0</v>
      </c>
      <c r="AT183" s="3">
        <v>0</v>
      </c>
      <c r="AU183" s="1">
        <v>75000000</v>
      </c>
      <c r="AV183" s="1">
        <v>0</v>
      </c>
      <c r="AW183" s="3">
        <v>0</v>
      </c>
      <c r="AX183" s="1">
        <v>0</v>
      </c>
      <c r="AY183" s="1">
        <v>0</v>
      </c>
      <c r="AZ183" s="3">
        <v>0</v>
      </c>
      <c r="BA183" s="1">
        <v>0</v>
      </c>
      <c r="BB183" s="1">
        <v>0</v>
      </c>
      <c r="BC183" s="3">
        <v>0</v>
      </c>
      <c r="BD183" s="1">
        <v>180000000</v>
      </c>
      <c r="BE183" s="1">
        <v>0</v>
      </c>
      <c r="BF183" s="3">
        <v>0</v>
      </c>
      <c r="BG183" s="1">
        <v>180000000</v>
      </c>
      <c r="BH183" s="1">
        <v>0</v>
      </c>
      <c r="BI183" s="3">
        <v>0</v>
      </c>
      <c r="BJ183" s="1" t="s">
        <v>9</v>
      </c>
      <c r="BK183" s="1" t="s">
        <v>9</v>
      </c>
      <c r="BL183" s="3" t="s">
        <v>9</v>
      </c>
      <c r="BM183" s="4">
        <f t="shared" si="25"/>
        <v>75</v>
      </c>
      <c r="BN183" s="4">
        <f t="shared" si="26"/>
        <v>0</v>
      </c>
      <c r="BO183" s="4">
        <f t="shared" si="27"/>
        <v>0</v>
      </c>
      <c r="BP183" s="4">
        <f t="shared" si="28"/>
        <v>0</v>
      </c>
      <c r="BQ183" s="4">
        <f t="shared" si="29"/>
        <v>0</v>
      </c>
      <c r="BR183" s="4">
        <f t="shared" si="30"/>
        <v>0</v>
      </c>
      <c r="BS183" s="4">
        <f t="shared" si="31"/>
        <v>180</v>
      </c>
      <c r="BT183" s="4">
        <f t="shared" si="32"/>
        <v>0</v>
      </c>
      <c r="BU183" s="4">
        <f t="shared" si="33"/>
        <v>180</v>
      </c>
      <c r="BV183" s="4">
        <f t="shared" si="34"/>
        <v>0</v>
      </c>
      <c r="BW183" s="4">
        <f t="shared" si="35"/>
        <v>435</v>
      </c>
      <c r="BX183" s="4">
        <f t="shared" si="36"/>
        <v>0</v>
      </c>
      <c r="BY183" t="s">
        <v>896</v>
      </c>
    </row>
    <row r="184" spans="1:77" x14ac:dyDescent="0.25">
      <c r="A184">
        <v>16</v>
      </c>
      <c r="B184" t="s">
        <v>0</v>
      </c>
      <c r="C184" t="s">
        <v>668</v>
      </c>
      <c r="D184">
        <v>2021</v>
      </c>
      <c r="E184" t="s">
        <v>1</v>
      </c>
      <c r="F184" t="s">
        <v>2</v>
      </c>
      <c r="G184">
        <v>2</v>
      </c>
      <c r="H184" t="s">
        <v>3</v>
      </c>
      <c r="I184" t="s">
        <v>673</v>
      </c>
      <c r="J184" t="s">
        <v>85</v>
      </c>
      <c r="K184" t="s">
        <v>784</v>
      </c>
      <c r="L184" t="s">
        <v>785</v>
      </c>
      <c r="M184" t="s">
        <v>786</v>
      </c>
      <c r="N184" t="s">
        <v>717</v>
      </c>
      <c r="O184" t="s">
        <v>5</v>
      </c>
      <c r="P184" t="s">
        <v>722</v>
      </c>
      <c r="Q184" t="s">
        <v>6</v>
      </c>
      <c r="R184">
        <v>0</v>
      </c>
      <c r="S184" t="s">
        <v>7</v>
      </c>
      <c r="T184">
        <v>512</v>
      </c>
      <c r="U184" t="s">
        <v>92</v>
      </c>
      <c r="V184" t="s">
        <v>4030</v>
      </c>
      <c r="W184" t="s">
        <v>1863</v>
      </c>
      <c r="X184">
        <v>1</v>
      </c>
      <c r="Y184" t="s">
        <v>1864</v>
      </c>
      <c r="Z184">
        <v>1</v>
      </c>
      <c r="AA184" t="s">
        <v>922</v>
      </c>
      <c r="AB184" t="s">
        <v>1653</v>
      </c>
      <c r="AC184" s="3">
        <v>40</v>
      </c>
      <c r="AD184" s="3">
        <v>31.3</v>
      </c>
      <c r="AE184" s="3">
        <v>78.25</v>
      </c>
      <c r="AF184" s="3">
        <v>18.899999999999999</v>
      </c>
      <c r="AG184" s="3">
        <v>18.399999999999999</v>
      </c>
      <c r="AH184" s="3">
        <v>97.35</v>
      </c>
      <c r="AI184" s="3">
        <v>20.8</v>
      </c>
      <c r="AJ184" s="3">
        <v>0</v>
      </c>
      <c r="AK184" s="3">
        <v>0</v>
      </c>
      <c r="AL184" s="3">
        <v>9</v>
      </c>
      <c r="AM184" s="3">
        <v>0</v>
      </c>
      <c r="AN184" s="3">
        <v>0</v>
      </c>
      <c r="AO184" s="3">
        <v>20</v>
      </c>
      <c r="AP184" s="3">
        <v>0</v>
      </c>
      <c r="AQ184" s="3">
        <v>0</v>
      </c>
      <c r="AR184" s="3">
        <v>100</v>
      </c>
      <c r="AS184" s="3">
        <v>49.7</v>
      </c>
      <c r="AT184" s="3">
        <v>49.7</v>
      </c>
      <c r="AU184" s="1">
        <v>4845153000</v>
      </c>
      <c r="AV184" s="1">
        <v>1477506700</v>
      </c>
      <c r="AW184" s="3">
        <v>30.49</v>
      </c>
      <c r="AX184" s="1">
        <v>3212034035</v>
      </c>
      <c r="AY184" s="1">
        <v>2840860671</v>
      </c>
      <c r="AZ184" s="3">
        <v>88.44</v>
      </c>
      <c r="BA184" s="1">
        <v>1765627000</v>
      </c>
      <c r="BB184" s="1">
        <v>0</v>
      </c>
      <c r="BC184" s="3">
        <v>0</v>
      </c>
      <c r="BD184" s="1">
        <v>804722000</v>
      </c>
      <c r="BE184" s="1">
        <v>0</v>
      </c>
      <c r="BF184" s="3">
        <v>0</v>
      </c>
      <c r="BG184" s="1">
        <v>2186712000</v>
      </c>
      <c r="BH184" s="1">
        <v>0</v>
      </c>
      <c r="BI184" s="3">
        <v>0</v>
      </c>
      <c r="BJ184" s="1" t="s">
        <v>9</v>
      </c>
      <c r="BK184" s="1" t="s">
        <v>9</v>
      </c>
      <c r="BL184" s="3" t="s">
        <v>9</v>
      </c>
      <c r="BM184" s="4">
        <f t="shared" si="25"/>
        <v>4845.1530000000002</v>
      </c>
      <c r="BN184" s="4">
        <f t="shared" si="26"/>
        <v>1477.5066999999999</v>
      </c>
      <c r="BO184" s="4">
        <f t="shared" si="27"/>
        <v>3212.0340350000001</v>
      </c>
      <c r="BP184" s="4">
        <f t="shared" si="28"/>
        <v>2840.8606709999999</v>
      </c>
      <c r="BQ184" s="4">
        <f t="shared" si="29"/>
        <v>1765.627</v>
      </c>
      <c r="BR184" s="4">
        <f t="shared" si="30"/>
        <v>0</v>
      </c>
      <c r="BS184" s="4">
        <f t="shared" si="31"/>
        <v>804.72199999999998</v>
      </c>
      <c r="BT184" s="4">
        <f t="shared" si="32"/>
        <v>0</v>
      </c>
      <c r="BU184" s="4">
        <f t="shared" si="33"/>
        <v>2186.712</v>
      </c>
      <c r="BV184" s="4">
        <f t="shared" si="34"/>
        <v>0</v>
      </c>
      <c r="BW184" s="4">
        <f t="shared" si="35"/>
        <v>12814.248035000001</v>
      </c>
      <c r="BX184" s="4">
        <f t="shared" si="36"/>
        <v>4318.3673710000003</v>
      </c>
      <c r="BY184" t="s">
        <v>896</v>
      </c>
    </row>
    <row r="185" spans="1:77" x14ac:dyDescent="0.25">
      <c r="A185">
        <v>16</v>
      </c>
      <c r="B185" t="s">
        <v>0</v>
      </c>
      <c r="C185" t="s">
        <v>668</v>
      </c>
      <c r="D185">
        <v>2021</v>
      </c>
      <c r="E185" t="s">
        <v>1</v>
      </c>
      <c r="F185" t="s">
        <v>2</v>
      </c>
      <c r="G185">
        <v>2</v>
      </c>
      <c r="H185" t="s">
        <v>3</v>
      </c>
      <c r="I185" t="s">
        <v>673</v>
      </c>
      <c r="J185" t="s">
        <v>85</v>
      </c>
      <c r="K185" t="s">
        <v>784</v>
      </c>
      <c r="L185" t="s">
        <v>785</v>
      </c>
      <c r="M185" t="s">
        <v>786</v>
      </c>
      <c r="N185" t="s">
        <v>717</v>
      </c>
      <c r="O185" t="s">
        <v>5</v>
      </c>
      <c r="P185" t="s">
        <v>722</v>
      </c>
      <c r="Q185" t="s">
        <v>6</v>
      </c>
      <c r="R185">
        <v>0</v>
      </c>
      <c r="S185" t="s">
        <v>7</v>
      </c>
      <c r="T185">
        <v>512</v>
      </c>
      <c r="U185" t="s">
        <v>92</v>
      </c>
      <c r="V185" t="s">
        <v>4030</v>
      </c>
      <c r="W185" t="s">
        <v>1863</v>
      </c>
      <c r="X185">
        <v>2</v>
      </c>
      <c r="Y185" t="s">
        <v>1865</v>
      </c>
      <c r="Z185">
        <v>1</v>
      </c>
      <c r="AA185" t="s">
        <v>922</v>
      </c>
      <c r="AB185" t="s">
        <v>1653</v>
      </c>
      <c r="AC185" s="3">
        <v>0</v>
      </c>
      <c r="AD185" s="3">
        <v>0</v>
      </c>
      <c r="AE185" s="3">
        <v>0</v>
      </c>
      <c r="AF185" s="3">
        <v>0</v>
      </c>
      <c r="AG185" s="3">
        <v>0</v>
      </c>
      <c r="AH185" s="3">
        <v>0</v>
      </c>
      <c r="AI185" s="3">
        <v>30</v>
      </c>
      <c r="AJ185" s="3">
        <v>0</v>
      </c>
      <c r="AK185" s="3">
        <v>0</v>
      </c>
      <c r="AL185" s="3">
        <v>30</v>
      </c>
      <c r="AM185" s="3">
        <v>0</v>
      </c>
      <c r="AN185" s="3">
        <v>0</v>
      </c>
      <c r="AO185" s="3">
        <v>40</v>
      </c>
      <c r="AP185" s="3">
        <v>0</v>
      </c>
      <c r="AQ185" s="3">
        <v>0</v>
      </c>
      <c r="AR185" s="3">
        <v>100</v>
      </c>
      <c r="AS185" s="3">
        <v>0</v>
      </c>
      <c r="AT185" s="3">
        <v>0</v>
      </c>
      <c r="AU185" s="1">
        <v>0</v>
      </c>
      <c r="AV185" s="1">
        <v>0</v>
      </c>
      <c r="AW185" s="3">
        <v>0</v>
      </c>
      <c r="AX185" s="1">
        <v>0</v>
      </c>
      <c r="AY185" s="1">
        <v>0</v>
      </c>
      <c r="AZ185" s="3">
        <v>0</v>
      </c>
      <c r="BA185" s="1">
        <v>1209055000</v>
      </c>
      <c r="BB185" s="1">
        <v>0</v>
      </c>
      <c r="BC185" s="3">
        <v>0</v>
      </c>
      <c r="BD185" s="1">
        <v>364658000</v>
      </c>
      <c r="BE185" s="1">
        <v>0</v>
      </c>
      <c r="BF185" s="3">
        <v>0</v>
      </c>
      <c r="BG185" s="1">
        <v>1151182000</v>
      </c>
      <c r="BH185" s="1">
        <v>0</v>
      </c>
      <c r="BI185" s="3">
        <v>0</v>
      </c>
      <c r="BJ185" s="1" t="s">
        <v>9</v>
      </c>
      <c r="BK185" s="1" t="s">
        <v>9</v>
      </c>
      <c r="BL185" s="3" t="s">
        <v>9</v>
      </c>
      <c r="BM185" s="4">
        <f t="shared" si="25"/>
        <v>0</v>
      </c>
      <c r="BN185" s="4">
        <f t="shared" si="26"/>
        <v>0</v>
      </c>
      <c r="BO185" s="4">
        <f t="shared" si="27"/>
        <v>0</v>
      </c>
      <c r="BP185" s="4">
        <f t="shared" si="28"/>
        <v>0</v>
      </c>
      <c r="BQ185" s="4">
        <f t="shared" si="29"/>
        <v>1209.0550000000001</v>
      </c>
      <c r="BR185" s="4">
        <f t="shared" si="30"/>
        <v>0</v>
      </c>
      <c r="BS185" s="4">
        <f t="shared" si="31"/>
        <v>364.65800000000002</v>
      </c>
      <c r="BT185" s="4">
        <f t="shared" si="32"/>
        <v>0</v>
      </c>
      <c r="BU185" s="4">
        <f t="shared" si="33"/>
        <v>1151.182</v>
      </c>
      <c r="BV185" s="4">
        <f t="shared" si="34"/>
        <v>0</v>
      </c>
      <c r="BW185" s="4">
        <f t="shared" si="35"/>
        <v>2724.8950000000004</v>
      </c>
      <c r="BX185" s="4">
        <f t="shared" si="36"/>
        <v>0</v>
      </c>
      <c r="BY185" t="s">
        <v>896</v>
      </c>
    </row>
    <row r="186" spans="1:77" x14ac:dyDescent="0.25">
      <c r="A186">
        <v>16</v>
      </c>
      <c r="B186" t="s">
        <v>0</v>
      </c>
      <c r="C186" t="s">
        <v>668</v>
      </c>
      <c r="D186">
        <v>2021</v>
      </c>
      <c r="E186" t="s">
        <v>1</v>
      </c>
      <c r="F186" t="s">
        <v>2</v>
      </c>
      <c r="G186">
        <v>2</v>
      </c>
      <c r="H186" t="s">
        <v>3</v>
      </c>
      <c r="I186" t="s">
        <v>673</v>
      </c>
      <c r="J186" t="s">
        <v>85</v>
      </c>
      <c r="K186" t="s">
        <v>784</v>
      </c>
      <c r="L186" t="s">
        <v>785</v>
      </c>
      <c r="M186" t="s">
        <v>786</v>
      </c>
      <c r="N186" t="s">
        <v>717</v>
      </c>
      <c r="O186" t="s">
        <v>5</v>
      </c>
      <c r="P186" t="s">
        <v>722</v>
      </c>
      <c r="Q186" t="s">
        <v>6</v>
      </c>
      <c r="R186">
        <v>0</v>
      </c>
      <c r="S186" t="s">
        <v>7</v>
      </c>
      <c r="T186">
        <v>512</v>
      </c>
      <c r="U186" t="s">
        <v>92</v>
      </c>
      <c r="V186" t="s">
        <v>4030</v>
      </c>
      <c r="W186" t="s">
        <v>1863</v>
      </c>
      <c r="X186">
        <v>3</v>
      </c>
      <c r="Y186" t="s">
        <v>1866</v>
      </c>
      <c r="Z186">
        <v>1</v>
      </c>
      <c r="AA186" t="s">
        <v>922</v>
      </c>
      <c r="AB186" t="s">
        <v>1653</v>
      </c>
      <c r="AC186" s="3">
        <v>15</v>
      </c>
      <c r="AD186" s="3">
        <v>7.5</v>
      </c>
      <c r="AE186" s="3">
        <v>50</v>
      </c>
      <c r="AF186" s="3">
        <v>36</v>
      </c>
      <c r="AG186" s="3">
        <v>36</v>
      </c>
      <c r="AH186" s="3">
        <v>100</v>
      </c>
      <c r="AI186" s="3">
        <v>36</v>
      </c>
      <c r="AJ186" s="3">
        <v>0</v>
      </c>
      <c r="AK186" s="3">
        <v>0</v>
      </c>
      <c r="AL186" s="3">
        <v>20.5</v>
      </c>
      <c r="AM186" s="3">
        <v>0</v>
      </c>
      <c r="AN186" s="3">
        <v>0</v>
      </c>
      <c r="AO186" s="3">
        <v>0</v>
      </c>
      <c r="AP186" s="3">
        <v>0</v>
      </c>
      <c r="AQ186" s="3">
        <v>0</v>
      </c>
      <c r="AR186" s="3">
        <v>100</v>
      </c>
      <c r="AS186" s="3">
        <v>43.5</v>
      </c>
      <c r="AT186" s="3">
        <v>43.5</v>
      </c>
      <c r="AU186" s="1">
        <v>50000000</v>
      </c>
      <c r="AV186" s="1">
        <v>7024000</v>
      </c>
      <c r="AW186" s="3">
        <v>14.04</v>
      </c>
      <c r="AX186" s="1">
        <v>97991000</v>
      </c>
      <c r="AY186" s="1">
        <v>97991000</v>
      </c>
      <c r="AZ186" s="3">
        <v>100</v>
      </c>
      <c r="BA186" s="1">
        <v>256623000</v>
      </c>
      <c r="BB186" s="1">
        <v>0</v>
      </c>
      <c r="BC186" s="3">
        <v>0</v>
      </c>
      <c r="BD186" s="1">
        <v>65965200</v>
      </c>
      <c r="BE186" s="1">
        <v>0</v>
      </c>
      <c r="BF186" s="3">
        <v>0</v>
      </c>
      <c r="BG186" s="1">
        <v>0</v>
      </c>
      <c r="BH186" s="1">
        <v>0</v>
      </c>
      <c r="BI186" s="3">
        <v>0</v>
      </c>
      <c r="BJ186" s="1" t="s">
        <v>9</v>
      </c>
      <c r="BK186" s="1" t="s">
        <v>9</v>
      </c>
      <c r="BL186" s="3" t="s">
        <v>9</v>
      </c>
      <c r="BM186" s="4">
        <f t="shared" si="25"/>
        <v>50</v>
      </c>
      <c r="BN186" s="4">
        <f t="shared" si="26"/>
        <v>7.024</v>
      </c>
      <c r="BO186" s="4">
        <f t="shared" si="27"/>
        <v>97.991</v>
      </c>
      <c r="BP186" s="4">
        <f t="shared" si="28"/>
        <v>97.991</v>
      </c>
      <c r="BQ186" s="4">
        <f t="shared" si="29"/>
        <v>256.62299999999999</v>
      </c>
      <c r="BR186" s="4">
        <f t="shared" si="30"/>
        <v>0</v>
      </c>
      <c r="BS186" s="4">
        <f t="shared" si="31"/>
        <v>65.965199999999996</v>
      </c>
      <c r="BT186" s="4">
        <f t="shared" si="32"/>
        <v>0</v>
      </c>
      <c r="BU186" s="4">
        <f t="shared" si="33"/>
        <v>0</v>
      </c>
      <c r="BV186" s="4">
        <f t="shared" si="34"/>
        <v>0</v>
      </c>
      <c r="BW186" s="4">
        <f t="shared" si="35"/>
        <v>470.57919999999996</v>
      </c>
      <c r="BX186" s="4">
        <f t="shared" si="36"/>
        <v>105.015</v>
      </c>
      <c r="BY186" t="s">
        <v>896</v>
      </c>
    </row>
    <row r="187" spans="1:77" x14ac:dyDescent="0.25">
      <c r="A187">
        <v>16</v>
      </c>
      <c r="B187" t="s">
        <v>0</v>
      </c>
      <c r="C187" t="s">
        <v>668</v>
      </c>
      <c r="D187">
        <v>2021</v>
      </c>
      <c r="E187" t="s">
        <v>1</v>
      </c>
      <c r="F187" t="s">
        <v>2</v>
      </c>
      <c r="G187">
        <v>2</v>
      </c>
      <c r="H187" t="s">
        <v>3</v>
      </c>
      <c r="I187" t="s">
        <v>673</v>
      </c>
      <c r="J187" t="s">
        <v>85</v>
      </c>
      <c r="K187" t="s">
        <v>784</v>
      </c>
      <c r="L187" t="s">
        <v>785</v>
      </c>
      <c r="M187" t="s">
        <v>786</v>
      </c>
      <c r="N187" t="s">
        <v>717</v>
      </c>
      <c r="O187" t="s">
        <v>5</v>
      </c>
      <c r="P187" t="s">
        <v>722</v>
      </c>
      <c r="Q187" t="s">
        <v>6</v>
      </c>
      <c r="R187">
        <v>0</v>
      </c>
      <c r="S187" t="s">
        <v>7</v>
      </c>
      <c r="T187">
        <v>512</v>
      </c>
      <c r="U187" t="s">
        <v>92</v>
      </c>
      <c r="V187" t="s">
        <v>4030</v>
      </c>
      <c r="W187" t="s">
        <v>1863</v>
      </c>
      <c r="X187">
        <v>4</v>
      </c>
      <c r="Y187" t="s">
        <v>1867</v>
      </c>
      <c r="Z187">
        <v>1</v>
      </c>
      <c r="AA187" t="s">
        <v>922</v>
      </c>
      <c r="AB187" t="s">
        <v>1653</v>
      </c>
      <c r="AC187" s="3">
        <v>35</v>
      </c>
      <c r="AD187" s="3">
        <v>13.61</v>
      </c>
      <c r="AE187" s="3">
        <v>38.89</v>
      </c>
      <c r="AF187" s="3">
        <v>21</v>
      </c>
      <c r="AG187" s="3">
        <v>21</v>
      </c>
      <c r="AH187" s="3">
        <v>100</v>
      </c>
      <c r="AI187" s="3">
        <v>20.7</v>
      </c>
      <c r="AJ187" s="3">
        <v>0</v>
      </c>
      <c r="AK187" s="3">
        <v>0</v>
      </c>
      <c r="AL187" s="3">
        <v>22.7</v>
      </c>
      <c r="AM187" s="3">
        <v>0</v>
      </c>
      <c r="AN187" s="3">
        <v>0</v>
      </c>
      <c r="AO187" s="3">
        <v>21.99</v>
      </c>
      <c r="AP187" s="3">
        <v>0</v>
      </c>
      <c r="AQ187" s="3">
        <v>0</v>
      </c>
      <c r="AR187" s="3">
        <v>100</v>
      </c>
      <c r="AS187" s="3">
        <v>34.61</v>
      </c>
      <c r="AT187" s="3">
        <v>34.61</v>
      </c>
      <c r="AU187" s="1">
        <v>500000000</v>
      </c>
      <c r="AV187" s="1">
        <v>41995250</v>
      </c>
      <c r="AW187" s="3">
        <v>8.4</v>
      </c>
      <c r="AX187" s="1">
        <v>414065000</v>
      </c>
      <c r="AY187" s="1">
        <v>397649000</v>
      </c>
      <c r="AZ187" s="3">
        <v>96.03</v>
      </c>
      <c r="BA187" s="1">
        <v>450000000</v>
      </c>
      <c r="BB187" s="1">
        <v>0</v>
      </c>
      <c r="BC187" s="3">
        <v>0</v>
      </c>
      <c r="BD187" s="1">
        <v>132620000</v>
      </c>
      <c r="BE187" s="1">
        <v>0</v>
      </c>
      <c r="BF187" s="3">
        <v>0</v>
      </c>
      <c r="BG187" s="1">
        <v>279321000</v>
      </c>
      <c r="BH187" s="1">
        <v>0</v>
      </c>
      <c r="BI187" s="3">
        <v>0</v>
      </c>
      <c r="BJ187" s="1" t="s">
        <v>9</v>
      </c>
      <c r="BK187" s="1" t="s">
        <v>9</v>
      </c>
      <c r="BL187" s="3" t="s">
        <v>9</v>
      </c>
      <c r="BM187" s="4">
        <f t="shared" si="25"/>
        <v>500</v>
      </c>
      <c r="BN187" s="4">
        <f t="shared" si="26"/>
        <v>41.995249999999999</v>
      </c>
      <c r="BO187" s="4">
        <f t="shared" si="27"/>
        <v>414.065</v>
      </c>
      <c r="BP187" s="4">
        <f t="shared" si="28"/>
        <v>397.649</v>
      </c>
      <c r="BQ187" s="4">
        <f t="shared" si="29"/>
        <v>450</v>
      </c>
      <c r="BR187" s="4">
        <f t="shared" si="30"/>
        <v>0</v>
      </c>
      <c r="BS187" s="4">
        <f t="shared" si="31"/>
        <v>132.62</v>
      </c>
      <c r="BT187" s="4">
        <f t="shared" si="32"/>
        <v>0</v>
      </c>
      <c r="BU187" s="4">
        <f t="shared" si="33"/>
        <v>279.32100000000003</v>
      </c>
      <c r="BV187" s="4">
        <f t="shared" si="34"/>
        <v>0</v>
      </c>
      <c r="BW187" s="4">
        <f t="shared" si="35"/>
        <v>1776.0059999999999</v>
      </c>
      <c r="BX187" s="4">
        <f t="shared" si="36"/>
        <v>439.64425</v>
      </c>
      <c r="BY187" t="s">
        <v>896</v>
      </c>
    </row>
    <row r="188" spans="1:77" x14ac:dyDescent="0.25">
      <c r="A188">
        <v>16</v>
      </c>
      <c r="B188" t="s">
        <v>0</v>
      </c>
      <c r="C188" t="s">
        <v>668</v>
      </c>
      <c r="D188">
        <v>2021</v>
      </c>
      <c r="E188" t="s">
        <v>1</v>
      </c>
      <c r="F188" t="s">
        <v>2</v>
      </c>
      <c r="G188">
        <v>2</v>
      </c>
      <c r="H188" t="s">
        <v>3</v>
      </c>
      <c r="I188" t="s">
        <v>673</v>
      </c>
      <c r="J188" t="s">
        <v>85</v>
      </c>
      <c r="K188" t="s">
        <v>784</v>
      </c>
      <c r="L188" t="s">
        <v>785</v>
      </c>
      <c r="M188" t="s">
        <v>786</v>
      </c>
      <c r="N188" t="s">
        <v>717</v>
      </c>
      <c r="O188" t="s">
        <v>5</v>
      </c>
      <c r="P188" t="s">
        <v>722</v>
      </c>
      <c r="Q188" t="s">
        <v>6</v>
      </c>
      <c r="R188">
        <v>0</v>
      </c>
      <c r="S188" t="s">
        <v>7</v>
      </c>
      <c r="T188">
        <v>512</v>
      </c>
      <c r="U188" t="s">
        <v>92</v>
      </c>
      <c r="V188" t="s">
        <v>4030</v>
      </c>
      <c r="W188" t="s">
        <v>1863</v>
      </c>
      <c r="X188">
        <v>5</v>
      </c>
      <c r="Y188" t="s">
        <v>1868</v>
      </c>
      <c r="Z188">
        <v>1</v>
      </c>
      <c r="AA188" t="s">
        <v>922</v>
      </c>
      <c r="AB188" t="s">
        <v>1653</v>
      </c>
      <c r="AC188" s="3">
        <v>100</v>
      </c>
      <c r="AD188" s="3">
        <v>100</v>
      </c>
      <c r="AE188" s="3">
        <v>100</v>
      </c>
      <c r="AF188" s="3">
        <v>0</v>
      </c>
      <c r="AG188" s="3">
        <v>0</v>
      </c>
      <c r="AH188" s="3">
        <v>0</v>
      </c>
      <c r="AI188" s="3">
        <v>0</v>
      </c>
      <c r="AJ188" s="3">
        <v>0</v>
      </c>
      <c r="AK188" s="3">
        <v>0</v>
      </c>
      <c r="AL188" s="3">
        <v>0</v>
      </c>
      <c r="AM188" s="3">
        <v>0</v>
      </c>
      <c r="AN188" s="3">
        <v>0</v>
      </c>
      <c r="AO188" s="3">
        <v>0</v>
      </c>
      <c r="AP188" s="3">
        <v>0</v>
      </c>
      <c r="AQ188" s="3">
        <v>0</v>
      </c>
      <c r="AR188" s="3">
        <v>100</v>
      </c>
      <c r="AS188" s="3">
        <v>100</v>
      </c>
      <c r="AT188" s="3">
        <v>100</v>
      </c>
      <c r="AU188" s="1">
        <v>700000000</v>
      </c>
      <c r="AV188" s="1">
        <v>700000000</v>
      </c>
      <c r="AW188" s="3">
        <v>100</v>
      </c>
      <c r="AX188" s="1">
        <v>0</v>
      </c>
      <c r="AY188" s="1">
        <v>0</v>
      </c>
      <c r="AZ188" s="3">
        <v>0</v>
      </c>
      <c r="BA188" s="1">
        <v>0</v>
      </c>
      <c r="BB188" s="1">
        <v>0</v>
      </c>
      <c r="BC188" s="3">
        <v>0</v>
      </c>
      <c r="BD188" s="1">
        <v>0</v>
      </c>
      <c r="BE188" s="1">
        <v>0</v>
      </c>
      <c r="BF188" s="3">
        <v>0</v>
      </c>
      <c r="BG188" s="1">
        <v>0</v>
      </c>
      <c r="BH188" s="1">
        <v>0</v>
      </c>
      <c r="BI188" s="3">
        <v>0</v>
      </c>
      <c r="BJ188" s="1" t="s">
        <v>9</v>
      </c>
      <c r="BK188" s="1" t="s">
        <v>9</v>
      </c>
      <c r="BL188" s="3" t="s">
        <v>9</v>
      </c>
      <c r="BM188" s="4">
        <f t="shared" si="25"/>
        <v>700</v>
      </c>
      <c r="BN188" s="4">
        <f t="shared" si="26"/>
        <v>700</v>
      </c>
      <c r="BO188" s="4">
        <f t="shared" si="27"/>
        <v>0</v>
      </c>
      <c r="BP188" s="4">
        <f t="shared" si="28"/>
        <v>0</v>
      </c>
      <c r="BQ188" s="4">
        <f t="shared" si="29"/>
        <v>0</v>
      </c>
      <c r="BR188" s="4">
        <f t="shared" si="30"/>
        <v>0</v>
      </c>
      <c r="BS188" s="4">
        <f t="shared" si="31"/>
        <v>0</v>
      </c>
      <c r="BT188" s="4">
        <f t="shared" si="32"/>
        <v>0</v>
      </c>
      <c r="BU188" s="4">
        <f t="shared" si="33"/>
        <v>0</v>
      </c>
      <c r="BV188" s="4">
        <f t="shared" si="34"/>
        <v>0</v>
      </c>
      <c r="BW188" s="4">
        <f t="shared" si="35"/>
        <v>700</v>
      </c>
      <c r="BX188" s="4">
        <f t="shared" si="36"/>
        <v>700</v>
      </c>
      <c r="BY188" t="s">
        <v>896</v>
      </c>
    </row>
    <row r="189" spans="1:77" x14ac:dyDescent="0.25">
      <c r="A189">
        <v>16</v>
      </c>
      <c r="B189" t="s">
        <v>0</v>
      </c>
      <c r="C189" t="s">
        <v>668</v>
      </c>
      <c r="D189">
        <v>2021</v>
      </c>
      <c r="E189" t="s">
        <v>1</v>
      </c>
      <c r="F189" t="s">
        <v>2</v>
      </c>
      <c r="G189">
        <v>2</v>
      </c>
      <c r="H189" t="s">
        <v>3</v>
      </c>
      <c r="I189" t="s">
        <v>673</v>
      </c>
      <c r="J189" t="s">
        <v>85</v>
      </c>
      <c r="K189" t="s">
        <v>784</v>
      </c>
      <c r="L189" t="s">
        <v>785</v>
      </c>
      <c r="M189" t="s">
        <v>786</v>
      </c>
      <c r="N189" t="s">
        <v>717</v>
      </c>
      <c r="O189" t="s">
        <v>5</v>
      </c>
      <c r="P189" t="s">
        <v>722</v>
      </c>
      <c r="Q189" t="s">
        <v>6</v>
      </c>
      <c r="R189">
        <v>0</v>
      </c>
      <c r="S189" t="s">
        <v>7</v>
      </c>
      <c r="T189">
        <v>512</v>
      </c>
      <c r="U189" t="s">
        <v>92</v>
      </c>
      <c r="V189" t="s">
        <v>4030</v>
      </c>
      <c r="W189" t="s">
        <v>1863</v>
      </c>
      <c r="X189">
        <v>6</v>
      </c>
      <c r="Y189" t="s">
        <v>1869</v>
      </c>
      <c r="Z189">
        <v>1</v>
      </c>
      <c r="AA189" t="s">
        <v>922</v>
      </c>
      <c r="AB189" t="s">
        <v>1653</v>
      </c>
      <c r="AC189" s="3">
        <v>10</v>
      </c>
      <c r="AD189" s="3">
        <v>0</v>
      </c>
      <c r="AE189" s="3">
        <v>0</v>
      </c>
      <c r="AF189" s="3">
        <v>0</v>
      </c>
      <c r="AG189" s="3">
        <v>0</v>
      </c>
      <c r="AH189" s="3">
        <v>0</v>
      </c>
      <c r="AI189" s="3">
        <v>0</v>
      </c>
      <c r="AJ189" s="3">
        <v>0</v>
      </c>
      <c r="AK189" s="3">
        <v>0</v>
      </c>
      <c r="AL189" s="3">
        <v>100</v>
      </c>
      <c r="AM189" s="3">
        <v>0</v>
      </c>
      <c r="AN189" s="3">
        <v>0</v>
      </c>
      <c r="AO189" s="3">
        <v>0</v>
      </c>
      <c r="AP189" s="3">
        <v>0</v>
      </c>
      <c r="AQ189" s="3">
        <v>0</v>
      </c>
      <c r="AR189" s="3">
        <v>100</v>
      </c>
      <c r="AS189" s="3">
        <v>0</v>
      </c>
      <c r="AT189" s="3">
        <v>0</v>
      </c>
      <c r="AU189" s="1">
        <v>12231000</v>
      </c>
      <c r="AV189" s="1">
        <v>0</v>
      </c>
      <c r="AW189" s="3">
        <v>0</v>
      </c>
      <c r="AX189" s="1">
        <v>0</v>
      </c>
      <c r="AY189" s="1">
        <v>0</v>
      </c>
      <c r="AZ189" s="3">
        <v>0</v>
      </c>
      <c r="BA189" s="1">
        <v>0</v>
      </c>
      <c r="BB189" s="1">
        <v>0</v>
      </c>
      <c r="BC189" s="3">
        <v>0</v>
      </c>
      <c r="BD189" s="1">
        <v>179057440</v>
      </c>
      <c r="BE189" s="1">
        <v>0</v>
      </c>
      <c r="BF189" s="3">
        <v>0</v>
      </c>
      <c r="BG189" s="1">
        <v>0</v>
      </c>
      <c r="BH189" s="1">
        <v>0</v>
      </c>
      <c r="BI189" s="3">
        <v>0</v>
      </c>
      <c r="BJ189" s="1" t="s">
        <v>9</v>
      </c>
      <c r="BK189" s="1" t="s">
        <v>9</v>
      </c>
      <c r="BL189" s="3" t="s">
        <v>9</v>
      </c>
      <c r="BM189" s="4">
        <f t="shared" si="25"/>
        <v>12.231</v>
      </c>
      <c r="BN189" s="4">
        <f t="shared" si="26"/>
        <v>0</v>
      </c>
      <c r="BO189" s="4">
        <f t="shared" si="27"/>
        <v>0</v>
      </c>
      <c r="BP189" s="4">
        <f t="shared" si="28"/>
        <v>0</v>
      </c>
      <c r="BQ189" s="4">
        <f t="shared" si="29"/>
        <v>0</v>
      </c>
      <c r="BR189" s="4">
        <f t="shared" si="30"/>
        <v>0</v>
      </c>
      <c r="BS189" s="4">
        <f t="shared" si="31"/>
        <v>179.05744000000001</v>
      </c>
      <c r="BT189" s="4">
        <f t="shared" si="32"/>
        <v>0</v>
      </c>
      <c r="BU189" s="4">
        <f t="shared" si="33"/>
        <v>0</v>
      </c>
      <c r="BV189" s="4">
        <f t="shared" si="34"/>
        <v>0</v>
      </c>
      <c r="BW189" s="4">
        <f t="shared" si="35"/>
        <v>191.28844000000001</v>
      </c>
      <c r="BX189" s="4">
        <f t="shared" si="36"/>
        <v>0</v>
      </c>
      <c r="BY189" t="s">
        <v>896</v>
      </c>
    </row>
    <row r="190" spans="1:77" x14ac:dyDescent="0.25">
      <c r="A190">
        <v>16</v>
      </c>
      <c r="B190" t="s">
        <v>0</v>
      </c>
      <c r="C190" t="s">
        <v>668</v>
      </c>
      <c r="D190">
        <v>2021</v>
      </c>
      <c r="E190" t="s">
        <v>1</v>
      </c>
      <c r="F190" t="s">
        <v>2</v>
      </c>
      <c r="G190">
        <v>2</v>
      </c>
      <c r="H190" t="s">
        <v>3</v>
      </c>
      <c r="I190" t="s">
        <v>673</v>
      </c>
      <c r="J190" t="s">
        <v>85</v>
      </c>
      <c r="K190" t="s">
        <v>784</v>
      </c>
      <c r="L190" t="s">
        <v>785</v>
      </c>
      <c r="M190" t="s">
        <v>786</v>
      </c>
      <c r="N190" t="s">
        <v>717</v>
      </c>
      <c r="O190" t="s">
        <v>5</v>
      </c>
      <c r="P190" t="s">
        <v>722</v>
      </c>
      <c r="Q190" t="s">
        <v>6</v>
      </c>
      <c r="R190">
        <v>0</v>
      </c>
      <c r="S190" t="s">
        <v>7</v>
      </c>
      <c r="T190">
        <v>512</v>
      </c>
      <c r="U190" t="s">
        <v>92</v>
      </c>
      <c r="V190" t="s">
        <v>4030</v>
      </c>
      <c r="W190" t="s">
        <v>1863</v>
      </c>
      <c r="X190">
        <v>7</v>
      </c>
      <c r="Y190" t="s">
        <v>1870</v>
      </c>
      <c r="Z190">
        <v>1</v>
      </c>
      <c r="AA190" t="s">
        <v>922</v>
      </c>
      <c r="AB190" t="s">
        <v>1653</v>
      </c>
      <c r="AC190" s="3">
        <v>0</v>
      </c>
      <c r="AD190" s="3">
        <v>0</v>
      </c>
      <c r="AE190" s="3">
        <v>0</v>
      </c>
      <c r="AF190" s="3">
        <v>40</v>
      </c>
      <c r="AG190" s="3">
        <v>40</v>
      </c>
      <c r="AH190" s="3">
        <v>100</v>
      </c>
      <c r="AI190" s="3">
        <v>60</v>
      </c>
      <c r="AJ190" s="3">
        <v>0</v>
      </c>
      <c r="AK190" s="3">
        <v>0</v>
      </c>
      <c r="AL190" s="3">
        <v>0</v>
      </c>
      <c r="AM190" s="3">
        <v>0</v>
      </c>
      <c r="AN190" s="3">
        <v>0</v>
      </c>
      <c r="AO190" s="3">
        <v>0</v>
      </c>
      <c r="AP190" s="3">
        <v>0</v>
      </c>
      <c r="AQ190" s="3">
        <v>0</v>
      </c>
      <c r="AR190" s="3">
        <v>100</v>
      </c>
      <c r="AS190" s="3">
        <v>40</v>
      </c>
      <c r="AT190" s="3">
        <v>40</v>
      </c>
      <c r="AU190" s="1">
        <v>0</v>
      </c>
      <c r="AV190" s="1">
        <v>0</v>
      </c>
      <c r="AW190" s="3">
        <v>0</v>
      </c>
      <c r="AX190" s="1">
        <v>32364000</v>
      </c>
      <c r="AY190" s="1">
        <v>32364000</v>
      </c>
      <c r="AZ190" s="3">
        <v>100</v>
      </c>
      <c r="BA190" s="1">
        <v>45000000</v>
      </c>
      <c r="BB190" s="1">
        <v>0</v>
      </c>
      <c r="BC190" s="3">
        <v>0</v>
      </c>
      <c r="BD190" s="1">
        <v>0</v>
      </c>
      <c r="BE190" s="1">
        <v>0</v>
      </c>
      <c r="BF190" s="3">
        <v>0</v>
      </c>
      <c r="BG190" s="1">
        <v>0</v>
      </c>
      <c r="BH190" s="1">
        <v>0</v>
      </c>
      <c r="BI190" s="3">
        <v>0</v>
      </c>
      <c r="BJ190" s="1" t="s">
        <v>9</v>
      </c>
      <c r="BK190" s="1" t="s">
        <v>9</v>
      </c>
      <c r="BL190" s="3" t="s">
        <v>9</v>
      </c>
      <c r="BM190" s="4">
        <f t="shared" si="25"/>
        <v>0</v>
      </c>
      <c r="BN190" s="4">
        <f t="shared" si="26"/>
        <v>0</v>
      </c>
      <c r="BO190" s="4">
        <f t="shared" si="27"/>
        <v>32.363999999999997</v>
      </c>
      <c r="BP190" s="4">
        <f t="shared" si="28"/>
        <v>32.363999999999997</v>
      </c>
      <c r="BQ190" s="4">
        <f t="shared" si="29"/>
        <v>45</v>
      </c>
      <c r="BR190" s="4">
        <f t="shared" si="30"/>
        <v>0</v>
      </c>
      <c r="BS190" s="4">
        <f t="shared" si="31"/>
        <v>0</v>
      </c>
      <c r="BT190" s="4">
        <f t="shared" si="32"/>
        <v>0</v>
      </c>
      <c r="BU190" s="4">
        <f t="shared" si="33"/>
        <v>0</v>
      </c>
      <c r="BV190" s="4">
        <f t="shared" si="34"/>
        <v>0</v>
      </c>
      <c r="BW190" s="4">
        <f t="shared" si="35"/>
        <v>77.364000000000004</v>
      </c>
      <c r="BX190" s="4">
        <f t="shared" si="36"/>
        <v>32.363999999999997</v>
      </c>
      <c r="BY190" t="s">
        <v>896</v>
      </c>
    </row>
    <row r="191" spans="1:77" x14ac:dyDescent="0.25">
      <c r="A191">
        <v>16</v>
      </c>
      <c r="B191" t="s">
        <v>0</v>
      </c>
      <c r="C191" t="s">
        <v>668</v>
      </c>
      <c r="D191">
        <v>2021</v>
      </c>
      <c r="E191" t="s">
        <v>1</v>
      </c>
      <c r="F191" t="s">
        <v>2</v>
      </c>
      <c r="G191">
        <v>2</v>
      </c>
      <c r="H191" t="s">
        <v>3</v>
      </c>
      <c r="I191" t="s">
        <v>673</v>
      </c>
      <c r="J191" t="s">
        <v>85</v>
      </c>
      <c r="K191" t="s">
        <v>784</v>
      </c>
      <c r="L191" t="s">
        <v>785</v>
      </c>
      <c r="M191" t="s">
        <v>786</v>
      </c>
      <c r="N191" t="s">
        <v>717</v>
      </c>
      <c r="O191" t="s">
        <v>5</v>
      </c>
      <c r="P191" t="s">
        <v>722</v>
      </c>
      <c r="Q191" t="s">
        <v>6</v>
      </c>
      <c r="R191">
        <v>0</v>
      </c>
      <c r="S191" t="s">
        <v>7</v>
      </c>
      <c r="T191">
        <v>523</v>
      </c>
      <c r="U191" t="s">
        <v>93</v>
      </c>
      <c r="V191" t="s">
        <v>4031</v>
      </c>
      <c r="W191" t="s">
        <v>1871</v>
      </c>
      <c r="X191">
        <v>1</v>
      </c>
      <c r="Y191" t="s">
        <v>1872</v>
      </c>
      <c r="Z191">
        <v>1</v>
      </c>
      <c r="AA191" t="s">
        <v>922</v>
      </c>
      <c r="AB191" t="s">
        <v>1653</v>
      </c>
      <c r="AC191" s="3">
        <v>1</v>
      </c>
      <c r="AD191" s="3">
        <v>1</v>
      </c>
      <c r="AE191" s="3">
        <v>100</v>
      </c>
      <c r="AF191" s="3">
        <v>0</v>
      </c>
      <c r="AG191" s="3">
        <v>0</v>
      </c>
      <c r="AH191" s="3">
        <v>0</v>
      </c>
      <c r="AI191" s="3">
        <v>0</v>
      </c>
      <c r="AJ191" s="3">
        <v>0</v>
      </c>
      <c r="AK191" s="3">
        <v>0</v>
      </c>
      <c r="AL191" s="3">
        <v>0</v>
      </c>
      <c r="AM191" s="3">
        <v>0</v>
      </c>
      <c r="AN191" s="3">
        <v>0</v>
      </c>
      <c r="AO191" s="3">
        <v>0</v>
      </c>
      <c r="AP191" s="3">
        <v>0</v>
      </c>
      <c r="AQ191" s="3">
        <v>0</v>
      </c>
      <c r="AR191" s="3">
        <v>1</v>
      </c>
      <c r="AS191" s="3">
        <v>1</v>
      </c>
      <c r="AT191" s="3">
        <v>100</v>
      </c>
      <c r="AU191" s="1">
        <v>100000000</v>
      </c>
      <c r="AV191" s="1">
        <v>99914780</v>
      </c>
      <c r="AW191" s="3">
        <v>99.91</v>
      </c>
      <c r="AX191" s="1">
        <v>0</v>
      </c>
      <c r="AY191" s="1">
        <v>0</v>
      </c>
      <c r="AZ191" s="3">
        <v>0</v>
      </c>
      <c r="BA191" s="1">
        <v>0</v>
      </c>
      <c r="BB191" s="1">
        <v>0</v>
      </c>
      <c r="BC191" s="3">
        <v>0</v>
      </c>
      <c r="BD191" s="1">
        <v>0</v>
      </c>
      <c r="BE191" s="1">
        <v>0</v>
      </c>
      <c r="BF191" s="3">
        <v>0</v>
      </c>
      <c r="BG191" s="1">
        <v>0</v>
      </c>
      <c r="BH191" s="1">
        <v>0</v>
      </c>
      <c r="BI191" s="3">
        <v>0</v>
      </c>
      <c r="BJ191" s="1" t="s">
        <v>9</v>
      </c>
      <c r="BK191" s="1" t="s">
        <v>9</v>
      </c>
      <c r="BL191" s="3" t="s">
        <v>9</v>
      </c>
      <c r="BM191" s="4">
        <f t="shared" si="25"/>
        <v>100</v>
      </c>
      <c r="BN191" s="4">
        <f t="shared" si="26"/>
        <v>99.914779999999993</v>
      </c>
      <c r="BO191" s="4">
        <f t="shared" si="27"/>
        <v>0</v>
      </c>
      <c r="BP191" s="4">
        <f t="shared" si="28"/>
        <v>0</v>
      </c>
      <c r="BQ191" s="4">
        <f t="shared" si="29"/>
        <v>0</v>
      </c>
      <c r="BR191" s="4">
        <f t="shared" si="30"/>
        <v>0</v>
      </c>
      <c r="BS191" s="4">
        <f t="shared" si="31"/>
        <v>0</v>
      </c>
      <c r="BT191" s="4">
        <f t="shared" si="32"/>
        <v>0</v>
      </c>
      <c r="BU191" s="4">
        <f t="shared" si="33"/>
        <v>0</v>
      </c>
      <c r="BV191" s="4">
        <f t="shared" si="34"/>
        <v>0</v>
      </c>
      <c r="BW191" s="4">
        <f t="shared" si="35"/>
        <v>100</v>
      </c>
      <c r="BX191" s="4">
        <f t="shared" si="36"/>
        <v>99.914779999999993</v>
      </c>
      <c r="BY191" t="s">
        <v>899</v>
      </c>
    </row>
    <row r="192" spans="1:77" x14ac:dyDescent="0.25">
      <c r="A192">
        <v>16</v>
      </c>
      <c r="B192" t="s">
        <v>0</v>
      </c>
      <c r="C192" t="s">
        <v>668</v>
      </c>
      <c r="D192">
        <v>2021</v>
      </c>
      <c r="E192" t="s">
        <v>1</v>
      </c>
      <c r="F192" t="s">
        <v>2</v>
      </c>
      <c r="G192">
        <v>2</v>
      </c>
      <c r="H192" t="s">
        <v>3</v>
      </c>
      <c r="I192" t="s">
        <v>673</v>
      </c>
      <c r="J192" t="s">
        <v>85</v>
      </c>
      <c r="K192" t="s">
        <v>784</v>
      </c>
      <c r="L192" t="s">
        <v>785</v>
      </c>
      <c r="M192" t="s">
        <v>786</v>
      </c>
      <c r="N192" t="s">
        <v>717</v>
      </c>
      <c r="O192" t="s">
        <v>5</v>
      </c>
      <c r="P192" t="s">
        <v>722</v>
      </c>
      <c r="Q192" t="s">
        <v>6</v>
      </c>
      <c r="R192">
        <v>0</v>
      </c>
      <c r="S192" t="s">
        <v>7</v>
      </c>
      <c r="T192">
        <v>523</v>
      </c>
      <c r="U192" t="s">
        <v>93</v>
      </c>
      <c r="V192" t="s">
        <v>4031</v>
      </c>
      <c r="W192" t="s">
        <v>1871</v>
      </c>
      <c r="X192">
        <v>2</v>
      </c>
      <c r="Y192" t="s">
        <v>1873</v>
      </c>
      <c r="Z192">
        <v>1</v>
      </c>
      <c r="AA192" t="s">
        <v>922</v>
      </c>
      <c r="AB192" t="s">
        <v>1653</v>
      </c>
      <c r="AC192" s="3">
        <v>0.1</v>
      </c>
      <c r="AD192" s="3">
        <v>0.04</v>
      </c>
      <c r="AE192" s="3">
        <v>40</v>
      </c>
      <c r="AF192" s="3">
        <v>0.27</v>
      </c>
      <c r="AG192" s="3">
        <v>0.27</v>
      </c>
      <c r="AH192" s="3">
        <v>100</v>
      </c>
      <c r="AI192" s="3">
        <v>0.69</v>
      </c>
      <c r="AJ192" s="3">
        <v>0</v>
      </c>
      <c r="AK192" s="3">
        <v>0</v>
      </c>
      <c r="AL192" s="3">
        <v>0.5</v>
      </c>
      <c r="AM192" s="3">
        <v>0</v>
      </c>
      <c r="AN192" s="3">
        <v>0</v>
      </c>
      <c r="AO192" s="3">
        <v>0.5</v>
      </c>
      <c r="AP192" s="3">
        <v>0</v>
      </c>
      <c r="AQ192" s="3">
        <v>0</v>
      </c>
      <c r="AR192" s="3">
        <v>2</v>
      </c>
      <c r="AS192" s="3">
        <v>0.31</v>
      </c>
      <c r="AT192" s="3">
        <v>15.5</v>
      </c>
      <c r="AU192" s="1">
        <v>350000000</v>
      </c>
      <c r="AV192" s="1">
        <v>349999997</v>
      </c>
      <c r="AW192" s="3">
        <v>100</v>
      </c>
      <c r="AX192" s="1">
        <v>558727000</v>
      </c>
      <c r="AY192" s="1">
        <v>457280377</v>
      </c>
      <c r="AZ192" s="3">
        <v>81.84</v>
      </c>
      <c r="BA192" s="1">
        <v>410634000</v>
      </c>
      <c r="BB192" s="1">
        <v>0</v>
      </c>
      <c r="BC192" s="3">
        <v>0</v>
      </c>
      <c r="BD192" s="1">
        <v>478000000</v>
      </c>
      <c r="BE192" s="1">
        <v>0</v>
      </c>
      <c r="BF192" s="3">
        <v>0</v>
      </c>
      <c r="BG192" s="1">
        <v>478000000</v>
      </c>
      <c r="BH192" s="1">
        <v>0</v>
      </c>
      <c r="BI192" s="3">
        <v>0</v>
      </c>
      <c r="BJ192" s="1" t="s">
        <v>9</v>
      </c>
      <c r="BK192" s="1" t="s">
        <v>9</v>
      </c>
      <c r="BL192" s="3" t="s">
        <v>9</v>
      </c>
      <c r="BM192" s="4">
        <f t="shared" si="25"/>
        <v>350</v>
      </c>
      <c r="BN192" s="4">
        <f t="shared" si="26"/>
        <v>349.99999700000001</v>
      </c>
      <c r="BO192" s="4">
        <f t="shared" si="27"/>
        <v>558.72699999999998</v>
      </c>
      <c r="BP192" s="4">
        <f t="shared" si="28"/>
        <v>457.28037699999999</v>
      </c>
      <c r="BQ192" s="4">
        <f t="shared" si="29"/>
        <v>410.63400000000001</v>
      </c>
      <c r="BR192" s="4">
        <f t="shared" si="30"/>
        <v>0</v>
      </c>
      <c r="BS192" s="4">
        <f t="shared" si="31"/>
        <v>478</v>
      </c>
      <c r="BT192" s="4">
        <f t="shared" si="32"/>
        <v>0</v>
      </c>
      <c r="BU192" s="4">
        <f t="shared" si="33"/>
        <v>478</v>
      </c>
      <c r="BV192" s="4">
        <f t="shared" si="34"/>
        <v>0</v>
      </c>
      <c r="BW192" s="4">
        <f t="shared" si="35"/>
        <v>2275.3609999999999</v>
      </c>
      <c r="BX192" s="4">
        <f t="shared" si="36"/>
        <v>807.28037399999994</v>
      </c>
      <c r="BY192" t="s">
        <v>899</v>
      </c>
    </row>
    <row r="193" spans="1:77" x14ac:dyDescent="0.25">
      <c r="A193">
        <v>16</v>
      </c>
      <c r="B193" t="s">
        <v>0</v>
      </c>
      <c r="C193" t="s">
        <v>668</v>
      </c>
      <c r="D193">
        <v>2021</v>
      </c>
      <c r="E193" t="s">
        <v>1</v>
      </c>
      <c r="F193" t="s">
        <v>2</v>
      </c>
      <c r="G193">
        <v>2</v>
      </c>
      <c r="H193" t="s">
        <v>3</v>
      </c>
      <c r="I193" t="s">
        <v>673</v>
      </c>
      <c r="J193" t="s">
        <v>85</v>
      </c>
      <c r="K193" t="s">
        <v>784</v>
      </c>
      <c r="L193" t="s">
        <v>785</v>
      </c>
      <c r="M193" t="s">
        <v>786</v>
      </c>
      <c r="N193" t="s">
        <v>717</v>
      </c>
      <c r="O193" t="s">
        <v>5</v>
      </c>
      <c r="P193" t="s">
        <v>722</v>
      </c>
      <c r="Q193" t="s">
        <v>6</v>
      </c>
      <c r="R193">
        <v>0</v>
      </c>
      <c r="S193" t="s">
        <v>7</v>
      </c>
      <c r="T193">
        <v>523</v>
      </c>
      <c r="U193" t="s">
        <v>93</v>
      </c>
      <c r="V193" t="s">
        <v>4031</v>
      </c>
      <c r="W193" t="s">
        <v>1871</v>
      </c>
      <c r="X193">
        <v>3</v>
      </c>
      <c r="Y193" t="s">
        <v>1874</v>
      </c>
      <c r="Z193">
        <v>3</v>
      </c>
      <c r="AA193" t="s">
        <v>927</v>
      </c>
      <c r="AB193" t="s">
        <v>1653</v>
      </c>
      <c r="AC193" s="3">
        <v>0</v>
      </c>
      <c r="AD193" s="3">
        <v>0</v>
      </c>
      <c r="AE193" s="3">
        <v>0</v>
      </c>
      <c r="AF193" s="3">
        <v>6.5</v>
      </c>
      <c r="AG193" s="3">
        <v>6.7</v>
      </c>
      <c r="AH193" s="3">
        <v>103.08</v>
      </c>
      <c r="AI193" s="3">
        <v>7</v>
      </c>
      <c r="AJ193" s="3">
        <v>0</v>
      </c>
      <c r="AK193" s="3">
        <v>0</v>
      </c>
      <c r="AL193" s="3">
        <v>7.3</v>
      </c>
      <c r="AM193" s="3">
        <v>0</v>
      </c>
      <c r="AN193" s="3">
        <v>0</v>
      </c>
      <c r="AO193" s="3">
        <v>7.5</v>
      </c>
      <c r="AP193" s="3">
        <v>0</v>
      </c>
      <c r="AQ193" s="3">
        <v>0</v>
      </c>
      <c r="AR193" s="3" t="s">
        <v>7</v>
      </c>
      <c r="AS193" s="3" t="s">
        <v>7</v>
      </c>
      <c r="AT193" s="3" t="s">
        <v>7</v>
      </c>
      <c r="AU193" s="1">
        <v>0</v>
      </c>
      <c r="AV193" s="1">
        <v>0</v>
      </c>
      <c r="AW193" s="3">
        <v>0</v>
      </c>
      <c r="AX193" s="1">
        <v>469273000</v>
      </c>
      <c r="AY193" s="1">
        <v>456599966</v>
      </c>
      <c r="AZ193" s="3">
        <v>97.3</v>
      </c>
      <c r="BA193" s="1">
        <v>89366000</v>
      </c>
      <c r="BB193" s="1">
        <v>0</v>
      </c>
      <c r="BC193" s="3">
        <v>0</v>
      </c>
      <c r="BD193" s="1">
        <v>154310000</v>
      </c>
      <c r="BE193" s="1">
        <v>0</v>
      </c>
      <c r="BF193" s="3">
        <v>0</v>
      </c>
      <c r="BG193" s="1">
        <v>148500000</v>
      </c>
      <c r="BH193" s="1">
        <v>0</v>
      </c>
      <c r="BI193" s="3">
        <v>0</v>
      </c>
      <c r="BJ193" s="1" t="s">
        <v>9</v>
      </c>
      <c r="BK193" s="1" t="s">
        <v>9</v>
      </c>
      <c r="BL193" s="3" t="s">
        <v>9</v>
      </c>
      <c r="BM193" s="4">
        <f t="shared" si="25"/>
        <v>0</v>
      </c>
      <c r="BN193" s="4">
        <f t="shared" si="26"/>
        <v>0</v>
      </c>
      <c r="BO193" s="4">
        <f t="shared" si="27"/>
        <v>469.27300000000002</v>
      </c>
      <c r="BP193" s="4">
        <f t="shared" si="28"/>
        <v>456.59996599999999</v>
      </c>
      <c r="BQ193" s="4">
        <f t="shared" si="29"/>
        <v>89.366</v>
      </c>
      <c r="BR193" s="4">
        <f t="shared" si="30"/>
        <v>0</v>
      </c>
      <c r="BS193" s="4">
        <f t="shared" si="31"/>
        <v>154.31</v>
      </c>
      <c r="BT193" s="4">
        <f t="shared" si="32"/>
        <v>0</v>
      </c>
      <c r="BU193" s="4">
        <f t="shared" si="33"/>
        <v>148.5</v>
      </c>
      <c r="BV193" s="4">
        <f t="shared" si="34"/>
        <v>0</v>
      </c>
      <c r="BW193" s="4">
        <f t="shared" si="35"/>
        <v>861.44900000000007</v>
      </c>
      <c r="BX193" s="4">
        <f t="shared" si="36"/>
        <v>456.59996599999999</v>
      </c>
      <c r="BY193" t="s">
        <v>899</v>
      </c>
    </row>
    <row r="194" spans="1:77" x14ac:dyDescent="0.25">
      <c r="A194">
        <v>16</v>
      </c>
      <c r="B194" t="s">
        <v>0</v>
      </c>
      <c r="C194" t="s">
        <v>668</v>
      </c>
      <c r="D194">
        <v>2021</v>
      </c>
      <c r="E194" t="s">
        <v>1</v>
      </c>
      <c r="F194" t="s">
        <v>2</v>
      </c>
      <c r="G194">
        <v>2</v>
      </c>
      <c r="H194" t="s">
        <v>3</v>
      </c>
      <c r="I194" t="s">
        <v>673</v>
      </c>
      <c r="J194" t="s">
        <v>85</v>
      </c>
      <c r="K194" t="s">
        <v>784</v>
      </c>
      <c r="L194" t="s">
        <v>785</v>
      </c>
      <c r="M194" t="s">
        <v>786</v>
      </c>
      <c r="N194" t="s">
        <v>717</v>
      </c>
      <c r="O194" t="s">
        <v>5</v>
      </c>
      <c r="P194" t="s">
        <v>722</v>
      </c>
      <c r="Q194" t="s">
        <v>6</v>
      </c>
      <c r="R194">
        <v>0</v>
      </c>
      <c r="S194" t="s">
        <v>7</v>
      </c>
      <c r="T194">
        <v>530</v>
      </c>
      <c r="U194" t="s">
        <v>94</v>
      </c>
      <c r="V194" t="s">
        <v>4032</v>
      </c>
      <c r="W194" t="s">
        <v>1875</v>
      </c>
      <c r="X194">
        <v>1</v>
      </c>
      <c r="Y194" t="s">
        <v>1876</v>
      </c>
      <c r="Z194">
        <v>1</v>
      </c>
      <c r="AA194" t="s">
        <v>922</v>
      </c>
      <c r="AB194" t="s">
        <v>1653</v>
      </c>
      <c r="AC194" s="3">
        <v>130</v>
      </c>
      <c r="AD194" s="3">
        <v>37</v>
      </c>
      <c r="AE194" s="3">
        <v>28.46</v>
      </c>
      <c r="AF194" s="3">
        <v>495</v>
      </c>
      <c r="AG194" s="3">
        <v>483</v>
      </c>
      <c r="AH194" s="3">
        <v>97.58</v>
      </c>
      <c r="AI194" s="3">
        <v>536</v>
      </c>
      <c r="AJ194" s="3">
        <v>0</v>
      </c>
      <c r="AK194" s="3">
        <v>0</v>
      </c>
      <c r="AL194" s="3">
        <v>535</v>
      </c>
      <c r="AM194" s="3">
        <v>0</v>
      </c>
      <c r="AN194" s="3">
        <v>0</v>
      </c>
      <c r="AO194" s="3">
        <v>268</v>
      </c>
      <c r="AP194" s="3">
        <v>0</v>
      </c>
      <c r="AQ194" s="3">
        <v>0</v>
      </c>
      <c r="AR194" s="3">
        <v>1871</v>
      </c>
      <c r="AS194" s="3">
        <v>520</v>
      </c>
      <c r="AT194" s="3">
        <v>27.79</v>
      </c>
      <c r="AU194" s="1">
        <v>1296000000</v>
      </c>
      <c r="AV194" s="1">
        <v>1198200000</v>
      </c>
      <c r="AW194" s="3">
        <v>92.45</v>
      </c>
      <c r="AX194" s="1">
        <v>5700000000</v>
      </c>
      <c r="AY194" s="1">
        <v>4565303543</v>
      </c>
      <c r="AZ194" s="3">
        <v>80.09</v>
      </c>
      <c r="BA194" s="1">
        <v>5555165000</v>
      </c>
      <c r="BB194" s="1">
        <v>0</v>
      </c>
      <c r="BC194" s="3">
        <v>0</v>
      </c>
      <c r="BD194" s="1">
        <v>6631000000</v>
      </c>
      <c r="BE194" s="1">
        <v>0</v>
      </c>
      <c r="BF194" s="3">
        <v>0</v>
      </c>
      <c r="BG194" s="1">
        <v>6900000000</v>
      </c>
      <c r="BH194" s="1">
        <v>0</v>
      </c>
      <c r="BI194" s="3">
        <v>0</v>
      </c>
      <c r="BJ194" s="1" t="s">
        <v>9</v>
      </c>
      <c r="BK194" s="1" t="s">
        <v>9</v>
      </c>
      <c r="BL194" s="3" t="s">
        <v>9</v>
      </c>
      <c r="BM194" s="4">
        <f t="shared" si="25"/>
        <v>1296</v>
      </c>
      <c r="BN194" s="4">
        <f t="shared" si="26"/>
        <v>1198.2</v>
      </c>
      <c r="BO194" s="4">
        <f t="shared" si="27"/>
        <v>5700</v>
      </c>
      <c r="BP194" s="4">
        <f t="shared" si="28"/>
        <v>4565.303543</v>
      </c>
      <c r="BQ194" s="4">
        <f t="shared" si="29"/>
        <v>5555.165</v>
      </c>
      <c r="BR194" s="4">
        <f t="shared" si="30"/>
        <v>0</v>
      </c>
      <c r="BS194" s="4">
        <f t="shared" si="31"/>
        <v>6631</v>
      </c>
      <c r="BT194" s="4">
        <f t="shared" si="32"/>
        <v>0</v>
      </c>
      <c r="BU194" s="4">
        <f t="shared" si="33"/>
        <v>6900</v>
      </c>
      <c r="BV194" s="4">
        <f t="shared" si="34"/>
        <v>0</v>
      </c>
      <c r="BW194" s="4">
        <f t="shared" si="35"/>
        <v>26082.165000000001</v>
      </c>
      <c r="BX194" s="4">
        <f t="shared" si="36"/>
        <v>5763.5035429999998</v>
      </c>
      <c r="BY194" t="s">
        <v>899</v>
      </c>
    </row>
    <row r="195" spans="1:77" x14ac:dyDescent="0.25">
      <c r="A195">
        <v>16</v>
      </c>
      <c r="B195" t="s">
        <v>0</v>
      </c>
      <c r="C195" t="s">
        <v>668</v>
      </c>
      <c r="D195">
        <v>2021</v>
      </c>
      <c r="E195" t="s">
        <v>1</v>
      </c>
      <c r="F195" t="s">
        <v>2</v>
      </c>
      <c r="G195">
        <v>2</v>
      </c>
      <c r="H195" t="s">
        <v>3</v>
      </c>
      <c r="I195" t="s">
        <v>673</v>
      </c>
      <c r="J195" t="s">
        <v>85</v>
      </c>
      <c r="K195" t="s">
        <v>784</v>
      </c>
      <c r="L195" t="s">
        <v>785</v>
      </c>
      <c r="M195" t="s">
        <v>786</v>
      </c>
      <c r="N195" t="s">
        <v>717</v>
      </c>
      <c r="O195" t="s">
        <v>5</v>
      </c>
      <c r="P195" t="s">
        <v>722</v>
      </c>
      <c r="Q195" t="s">
        <v>6</v>
      </c>
      <c r="R195">
        <v>0</v>
      </c>
      <c r="S195" t="s">
        <v>7</v>
      </c>
      <c r="T195">
        <v>530</v>
      </c>
      <c r="U195" t="s">
        <v>94</v>
      </c>
      <c r="V195" t="s">
        <v>4032</v>
      </c>
      <c r="W195" t="s">
        <v>1875</v>
      </c>
      <c r="X195">
        <v>2</v>
      </c>
      <c r="Y195" t="s">
        <v>1877</v>
      </c>
      <c r="Z195">
        <v>1</v>
      </c>
      <c r="AA195" t="s">
        <v>922</v>
      </c>
      <c r="AB195" t="s">
        <v>1653</v>
      </c>
      <c r="AC195" s="3">
        <v>1</v>
      </c>
      <c r="AD195" s="3">
        <v>1</v>
      </c>
      <c r="AE195" s="3">
        <v>100</v>
      </c>
      <c r="AF195" s="3">
        <v>3</v>
      </c>
      <c r="AG195" s="3">
        <v>2.2000000000000002</v>
      </c>
      <c r="AH195" s="3">
        <v>73.33</v>
      </c>
      <c r="AI195" s="3">
        <v>1</v>
      </c>
      <c r="AJ195" s="3">
        <v>0</v>
      </c>
      <c r="AK195" s="3">
        <v>0</v>
      </c>
      <c r="AL195" s="3">
        <v>1</v>
      </c>
      <c r="AM195" s="3">
        <v>0</v>
      </c>
      <c r="AN195" s="3">
        <v>0</v>
      </c>
      <c r="AO195" s="3">
        <v>0</v>
      </c>
      <c r="AP195" s="3">
        <v>0</v>
      </c>
      <c r="AQ195" s="3">
        <v>0</v>
      </c>
      <c r="AR195" s="3">
        <v>6</v>
      </c>
      <c r="AS195" s="3">
        <v>3.2</v>
      </c>
      <c r="AT195" s="3">
        <v>53.33</v>
      </c>
      <c r="AU195" s="1">
        <v>4250564000</v>
      </c>
      <c r="AV195" s="1">
        <v>1102533040</v>
      </c>
      <c r="AW195" s="3">
        <v>25.94</v>
      </c>
      <c r="AX195" s="1">
        <v>3478243000</v>
      </c>
      <c r="AY195" s="1">
        <v>3474826372</v>
      </c>
      <c r="AZ195" s="3">
        <v>99.9</v>
      </c>
      <c r="BA195" s="1">
        <v>522237000</v>
      </c>
      <c r="BB195" s="1">
        <v>0</v>
      </c>
      <c r="BC195" s="3">
        <v>0</v>
      </c>
      <c r="BD195" s="1">
        <v>500000000</v>
      </c>
      <c r="BE195" s="1">
        <v>0</v>
      </c>
      <c r="BF195" s="3">
        <v>0</v>
      </c>
      <c r="BG195" s="1">
        <v>0</v>
      </c>
      <c r="BH195" s="1">
        <v>0</v>
      </c>
      <c r="BI195" s="3">
        <v>0</v>
      </c>
      <c r="BJ195" s="1" t="s">
        <v>9</v>
      </c>
      <c r="BK195" s="1" t="s">
        <v>9</v>
      </c>
      <c r="BL195" s="3" t="s">
        <v>9</v>
      </c>
      <c r="BM195" s="4">
        <f t="shared" ref="BM195:BM258" si="37">AU195 / 1000000</f>
        <v>4250.5640000000003</v>
      </c>
      <c r="BN195" s="4">
        <f t="shared" ref="BN195:BN258" si="38">AV195 / 1000000</f>
        <v>1102.53304</v>
      </c>
      <c r="BO195" s="4">
        <f t="shared" ref="BO195:BO258" si="39">AX195  / 1000000</f>
        <v>3478.2429999999999</v>
      </c>
      <c r="BP195" s="4">
        <f t="shared" ref="BP195:BP258" si="40">AY195  / 1000000</f>
        <v>3474.826372</v>
      </c>
      <c r="BQ195" s="4">
        <f t="shared" ref="BQ195:BQ258" si="41">BA195  / 1000000</f>
        <v>522.23699999999997</v>
      </c>
      <c r="BR195" s="4">
        <f t="shared" ref="BR195:BR258" si="42">BB195  / 1000000</f>
        <v>0</v>
      </c>
      <c r="BS195" s="4">
        <f t="shared" ref="BS195:BS258" si="43">BD195  / 1000000</f>
        <v>500</v>
      </c>
      <c r="BT195" s="4">
        <f t="shared" ref="BT195:BT258" si="44">BE195  / 1000000</f>
        <v>0</v>
      </c>
      <c r="BU195" s="4">
        <f t="shared" ref="BU195:BU258" si="45">BG195  / 1000000</f>
        <v>0</v>
      </c>
      <c r="BV195" s="4">
        <f t="shared" ref="BV195:BV258" si="46">BH195  / 1000000</f>
        <v>0</v>
      </c>
      <c r="BW195" s="4">
        <f t="shared" ref="BW195:BW258" si="47">BM195+BO195+BQ195+BS195+BU195</f>
        <v>8751.0439999999999</v>
      </c>
      <c r="BX195" s="4">
        <f t="shared" ref="BX195:BX258" si="48">BN195+BP195+BR195+BT195+BV195</f>
        <v>4577.3594119999998</v>
      </c>
      <c r="BY195" t="s">
        <v>899</v>
      </c>
    </row>
    <row r="196" spans="1:77" x14ac:dyDescent="0.25">
      <c r="A196">
        <v>16</v>
      </c>
      <c r="B196" t="s">
        <v>0</v>
      </c>
      <c r="C196" t="s">
        <v>668</v>
      </c>
      <c r="D196">
        <v>2021</v>
      </c>
      <c r="E196" t="s">
        <v>1</v>
      </c>
      <c r="F196" t="s">
        <v>2</v>
      </c>
      <c r="G196">
        <v>2</v>
      </c>
      <c r="H196" t="s">
        <v>3</v>
      </c>
      <c r="I196" t="s">
        <v>673</v>
      </c>
      <c r="J196" t="s">
        <v>85</v>
      </c>
      <c r="K196" t="s">
        <v>784</v>
      </c>
      <c r="L196" t="s">
        <v>785</v>
      </c>
      <c r="M196" t="s">
        <v>786</v>
      </c>
      <c r="N196" t="s">
        <v>717</v>
      </c>
      <c r="O196" t="s">
        <v>5</v>
      </c>
      <c r="P196" t="s">
        <v>722</v>
      </c>
      <c r="Q196" t="s">
        <v>6</v>
      </c>
      <c r="R196">
        <v>0</v>
      </c>
      <c r="S196" t="s">
        <v>7</v>
      </c>
      <c r="T196">
        <v>537</v>
      </c>
      <c r="U196" t="s">
        <v>95</v>
      </c>
      <c r="V196" t="s">
        <v>4033</v>
      </c>
      <c r="W196" t="s">
        <v>1878</v>
      </c>
      <c r="X196">
        <v>1</v>
      </c>
      <c r="Y196" t="s">
        <v>1879</v>
      </c>
      <c r="Z196">
        <v>1</v>
      </c>
      <c r="AA196" t="s">
        <v>922</v>
      </c>
      <c r="AB196" t="s">
        <v>1653</v>
      </c>
      <c r="AC196" s="3">
        <v>40.5</v>
      </c>
      <c r="AD196" s="3">
        <v>18.3</v>
      </c>
      <c r="AE196" s="3">
        <v>45.19</v>
      </c>
      <c r="AF196" s="3">
        <v>28.4</v>
      </c>
      <c r="AG196" s="3">
        <v>28.4</v>
      </c>
      <c r="AH196" s="3">
        <v>100</v>
      </c>
      <c r="AI196" s="3">
        <v>0</v>
      </c>
      <c r="AJ196" s="3">
        <v>0</v>
      </c>
      <c r="AK196" s="3">
        <v>0</v>
      </c>
      <c r="AL196" s="3">
        <v>25.7</v>
      </c>
      <c r="AM196" s="3">
        <v>0</v>
      </c>
      <c r="AN196" s="3">
        <v>0</v>
      </c>
      <c r="AO196" s="3">
        <v>11.4</v>
      </c>
      <c r="AP196" s="3">
        <v>0</v>
      </c>
      <c r="AQ196" s="3">
        <v>0</v>
      </c>
      <c r="AR196" s="3">
        <v>83.8</v>
      </c>
      <c r="AS196" s="3">
        <v>46.7</v>
      </c>
      <c r="AT196" s="3">
        <v>55.73</v>
      </c>
      <c r="AU196" s="1">
        <v>3402226805</v>
      </c>
      <c r="AV196" s="1">
        <v>2865125362</v>
      </c>
      <c r="AW196" s="3">
        <v>84.21</v>
      </c>
      <c r="AX196" s="1">
        <v>346635790</v>
      </c>
      <c r="AY196" s="1">
        <v>346299350</v>
      </c>
      <c r="AZ196" s="3">
        <v>99.9</v>
      </c>
      <c r="BA196" s="1">
        <v>0</v>
      </c>
      <c r="BB196" s="1">
        <v>0</v>
      </c>
      <c r="BC196" s="3">
        <v>0</v>
      </c>
      <c r="BD196" s="1">
        <v>800000000</v>
      </c>
      <c r="BE196" s="1">
        <v>0</v>
      </c>
      <c r="BF196" s="3">
        <v>0</v>
      </c>
      <c r="BG196" s="1">
        <v>800000000</v>
      </c>
      <c r="BH196" s="1">
        <v>0</v>
      </c>
      <c r="BI196" s="3">
        <v>0</v>
      </c>
      <c r="BJ196" s="1" t="s">
        <v>9</v>
      </c>
      <c r="BK196" s="1" t="s">
        <v>9</v>
      </c>
      <c r="BL196" s="3" t="s">
        <v>9</v>
      </c>
      <c r="BM196" s="4">
        <f t="shared" si="37"/>
        <v>3402.2268049999998</v>
      </c>
      <c r="BN196" s="4">
        <f t="shared" si="38"/>
        <v>2865.1253620000002</v>
      </c>
      <c r="BO196" s="4">
        <f t="shared" si="39"/>
        <v>346.63578999999999</v>
      </c>
      <c r="BP196" s="4">
        <f t="shared" si="40"/>
        <v>346.29935</v>
      </c>
      <c r="BQ196" s="4">
        <f t="shared" si="41"/>
        <v>0</v>
      </c>
      <c r="BR196" s="4">
        <f t="shared" si="42"/>
        <v>0</v>
      </c>
      <c r="BS196" s="4">
        <f t="shared" si="43"/>
        <v>800</v>
      </c>
      <c r="BT196" s="4">
        <f t="shared" si="44"/>
        <v>0</v>
      </c>
      <c r="BU196" s="4">
        <f t="shared" si="45"/>
        <v>800</v>
      </c>
      <c r="BV196" s="4">
        <f t="shared" si="46"/>
        <v>0</v>
      </c>
      <c r="BW196" s="4">
        <f t="shared" si="47"/>
        <v>5348.8625949999996</v>
      </c>
      <c r="BX196" s="4">
        <f t="shared" si="48"/>
        <v>3211.424712</v>
      </c>
      <c r="BY196" t="s">
        <v>896</v>
      </c>
    </row>
    <row r="197" spans="1:77" x14ac:dyDescent="0.25">
      <c r="A197">
        <v>16</v>
      </c>
      <c r="B197" t="s">
        <v>0</v>
      </c>
      <c r="C197" t="s">
        <v>668</v>
      </c>
      <c r="D197">
        <v>2021</v>
      </c>
      <c r="E197" t="s">
        <v>1</v>
      </c>
      <c r="F197" t="s">
        <v>2</v>
      </c>
      <c r="G197">
        <v>2</v>
      </c>
      <c r="H197" t="s">
        <v>3</v>
      </c>
      <c r="I197" t="s">
        <v>673</v>
      </c>
      <c r="J197" t="s">
        <v>85</v>
      </c>
      <c r="K197" t="s">
        <v>784</v>
      </c>
      <c r="L197" t="s">
        <v>785</v>
      </c>
      <c r="M197" t="s">
        <v>786</v>
      </c>
      <c r="N197" t="s">
        <v>717</v>
      </c>
      <c r="O197" t="s">
        <v>5</v>
      </c>
      <c r="P197" t="s">
        <v>722</v>
      </c>
      <c r="Q197" t="s">
        <v>6</v>
      </c>
      <c r="R197">
        <v>0</v>
      </c>
      <c r="S197" t="s">
        <v>7</v>
      </c>
      <c r="T197">
        <v>537</v>
      </c>
      <c r="U197" t="s">
        <v>95</v>
      </c>
      <c r="V197" t="s">
        <v>4033</v>
      </c>
      <c r="W197" t="s">
        <v>1878</v>
      </c>
      <c r="X197">
        <v>2</v>
      </c>
      <c r="Y197" t="s">
        <v>1880</v>
      </c>
      <c r="Z197">
        <v>1</v>
      </c>
      <c r="AA197" t="s">
        <v>922</v>
      </c>
      <c r="AB197" t="s">
        <v>1653</v>
      </c>
      <c r="AC197" s="3">
        <v>15.4</v>
      </c>
      <c r="AD197" s="3">
        <v>10.8</v>
      </c>
      <c r="AE197" s="3">
        <v>70.13</v>
      </c>
      <c r="AF197" s="3">
        <v>15.8</v>
      </c>
      <c r="AG197" s="3">
        <v>15.8</v>
      </c>
      <c r="AH197" s="3">
        <v>100</v>
      </c>
      <c r="AI197" s="3">
        <v>9.4</v>
      </c>
      <c r="AJ197" s="3">
        <v>0</v>
      </c>
      <c r="AK197" s="3">
        <v>0</v>
      </c>
      <c r="AL197" s="3">
        <v>30.2</v>
      </c>
      <c r="AM197" s="3">
        <v>0</v>
      </c>
      <c r="AN197" s="3">
        <v>0</v>
      </c>
      <c r="AO197" s="3">
        <v>16.600000000000001</v>
      </c>
      <c r="AP197" s="3">
        <v>0</v>
      </c>
      <c r="AQ197" s="3">
        <v>0</v>
      </c>
      <c r="AR197" s="3">
        <v>82.8</v>
      </c>
      <c r="AS197" s="3">
        <v>26.6</v>
      </c>
      <c r="AT197" s="3">
        <v>32.130000000000003</v>
      </c>
      <c r="AU197" s="1">
        <v>5620564036</v>
      </c>
      <c r="AV197" s="1">
        <v>2883583331</v>
      </c>
      <c r="AW197" s="3">
        <v>51.3</v>
      </c>
      <c r="AX197" s="1">
        <v>3178974210</v>
      </c>
      <c r="AY197" s="1">
        <v>3128705303</v>
      </c>
      <c r="AZ197" s="3">
        <v>98.42</v>
      </c>
      <c r="BA197" s="1">
        <v>3000000000</v>
      </c>
      <c r="BB197" s="1">
        <v>0</v>
      </c>
      <c r="BC197" s="3">
        <v>0</v>
      </c>
      <c r="BD197" s="1">
        <v>5640450000</v>
      </c>
      <c r="BE197" s="1">
        <v>0</v>
      </c>
      <c r="BF197" s="3">
        <v>0</v>
      </c>
      <c r="BG197" s="1">
        <v>4500010000</v>
      </c>
      <c r="BH197" s="1">
        <v>0</v>
      </c>
      <c r="BI197" s="3">
        <v>0</v>
      </c>
      <c r="BJ197" s="1" t="s">
        <v>9</v>
      </c>
      <c r="BK197" s="1" t="s">
        <v>9</v>
      </c>
      <c r="BL197" s="3" t="s">
        <v>9</v>
      </c>
      <c r="BM197" s="4">
        <f t="shared" si="37"/>
        <v>5620.5640359999998</v>
      </c>
      <c r="BN197" s="4">
        <f t="shared" si="38"/>
        <v>2883.5833309999998</v>
      </c>
      <c r="BO197" s="4">
        <f t="shared" si="39"/>
        <v>3178.9742099999999</v>
      </c>
      <c r="BP197" s="4">
        <f t="shared" si="40"/>
        <v>3128.7053030000002</v>
      </c>
      <c r="BQ197" s="4">
        <f t="shared" si="41"/>
        <v>3000</v>
      </c>
      <c r="BR197" s="4">
        <f t="shared" si="42"/>
        <v>0</v>
      </c>
      <c r="BS197" s="4">
        <f t="shared" si="43"/>
        <v>5640.45</v>
      </c>
      <c r="BT197" s="4">
        <f t="shared" si="44"/>
        <v>0</v>
      </c>
      <c r="BU197" s="4">
        <f t="shared" si="45"/>
        <v>4500.01</v>
      </c>
      <c r="BV197" s="4">
        <f t="shared" si="46"/>
        <v>0</v>
      </c>
      <c r="BW197" s="4">
        <f t="shared" si="47"/>
        <v>21939.998246000003</v>
      </c>
      <c r="BX197" s="4">
        <f t="shared" si="48"/>
        <v>6012.2886340000005</v>
      </c>
      <c r="BY197" t="s">
        <v>896</v>
      </c>
    </row>
    <row r="198" spans="1:77" x14ac:dyDescent="0.25">
      <c r="A198">
        <v>16</v>
      </c>
      <c r="B198" t="s">
        <v>0</v>
      </c>
      <c r="C198" t="s">
        <v>668</v>
      </c>
      <c r="D198">
        <v>2021</v>
      </c>
      <c r="E198" t="s">
        <v>1</v>
      </c>
      <c r="F198" t="s">
        <v>2</v>
      </c>
      <c r="G198">
        <v>2</v>
      </c>
      <c r="H198" t="s">
        <v>3</v>
      </c>
      <c r="I198" t="s">
        <v>673</v>
      </c>
      <c r="J198" t="s">
        <v>85</v>
      </c>
      <c r="K198" t="s">
        <v>784</v>
      </c>
      <c r="L198" t="s">
        <v>785</v>
      </c>
      <c r="M198" t="s">
        <v>786</v>
      </c>
      <c r="N198" t="s">
        <v>717</v>
      </c>
      <c r="O198" t="s">
        <v>5</v>
      </c>
      <c r="P198" t="s">
        <v>722</v>
      </c>
      <c r="Q198" t="s">
        <v>6</v>
      </c>
      <c r="R198">
        <v>0</v>
      </c>
      <c r="S198" t="s">
        <v>7</v>
      </c>
      <c r="T198">
        <v>537</v>
      </c>
      <c r="U198" t="s">
        <v>95</v>
      </c>
      <c r="V198" t="s">
        <v>4033</v>
      </c>
      <c r="W198" t="s">
        <v>1878</v>
      </c>
      <c r="X198">
        <v>3</v>
      </c>
      <c r="Y198" t="s">
        <v>1881</v>
      </c>
      <c r="Z198">
        <v>1</v>
      </c>
      <c r="AA198" t="s">
        <v>922</v>
      </c>
      <c r="AB198" t="s">
        <v>1653</v>
      </c>
      <c r="AC198" s="3">
        <v>2</v>
      </c>
      <c r="AD198" s="3">
        <v>2</v>
      </c>
      <c r="AE198" s="3">
        <v>100</v>
      </c>
      <c r="AF198" s="3">
        <v>1</v>
      </c>
      <c r="AG198" s="3">
        <v>1</v>
      </c>
      <c r="AH198" s="3">
        <v>100</v>
      </c>
      <c r="AI198" s="3">
        <v>0</v>
      </c>
      <c r="AJ198" s="3">
        <v>0</v>
      </c>
      <c r="AK198" s="3">
        <v>0</v>
      </c>
      <c r="AL198" s="3">
        <v>1</v>
      </c>
      <c r="AM198" s="3">
        <v>0</v>
      </c>
      <c r="AN198" s="3">
        <v>0</v>
      </c>
      <c r="AO198" s="3">
        <v>1</v>
      </c>
      <c r="AP198" s="3">
        <v>0</v>
      </c>
      <c r="AQ198" s="3">
        <v>0</v>
      </c>
      <c r="AR198" s="3">
        <v>5</v>
      </c>
      <c r="AS198" s="3">
        <v>3</v>
      </c>
      <c r="AT198" s="3">
        <v>60</v>
      </c>
      <c r="AU198" s="1">
        <v>463159986</v>
      </c>
      <c r="AV198" s="1">
        <v>463159986</v>
      </c>
      <c r="AW198" s="3">
        <v>100</v>
      </c>
      <c r="AX198" s="1">
        <v>0</v>
      </c>
      <c r="AY198" s="1">
        <v>0</v>
      </c>
      <c r="AZ198" s="3">
        <v>0</v>
      </c>
      <c r="BA198" s="1">
        <v>0</v>
      </c>
      <c r="BB198" s="1">
        <v>0</v>
      </c>
      <c r="BC198" s="3">
        <v>0</v>
      </c>
      <c r="BD198" s="1">
        <v>200000000</v>
      </c>
      <c r="BE198" s="1">
        <v>0</v>
      </c>
      <c r="BF198" s="3">
        <v>0</v>
      </c>
      <c r="BG198" s="1">
        <v>200000000</v>
      </c>
      <c r="BH198" s="1">
        <v>0</v>
      </c>
      <c r="BI198" s="3">
        <v>0</v>
      </c>
      <c r="BJ198" s="1" t="s">
        <v>9</v>
      </c>
      <c r="BK198" s="1" t="s">
        <v>9</v>
      </c>
      <c r="BL198" s="3" t="s">
        <v>9</v>
      </c>
      <c r="BM198" s="4">
        <f t="shared" si="37"/>
        <v>463.159986</v>
      </c>
      <c r="BN198" s="4">
        <f t="shared" si="38"/>
        <v>463.159986</v>
      </c>
      <c r="BO198" s="4">
        <f t="shared" si="39"/>
        <v>0</v>
      </c>
      <c r="BP198" s="4">
        <f t="shared" si="40"/>
        <v>0</v>
      </c>
      <c r="BQ198" s="4">
        <f t="shared" si="41"/>
        <v>0</v>
      </c>
      <c r="BR198" s="4">
        <f t="shared" si="42"/>
        <v>0</v>
      </c>
      <c r="BS198" s="4">
        <f t="shared" si="43"/>
        <v>200</v>
      </c>
      <c r="BT198" s="4">
        <f t="shared" si="44"/>
        <v>0</v>
      </c>
      <c r="BU198" s="4">
        <f t="shared" si="45"/>
        <v>200</v>
      </c>
      <c r="BV198" s="4">
        <f t="shared" si="46"/>
        <v>0</v>
      </c>
      <c r="BW198" s="4">
        <f t="shared" si="47"/>
        <v>863.159986</v>
      </c>
      <c r="BX198" s="4">
        <f t="shared" si="48"/>
        <v>463.159986</v>
      </c>
      <c r="BY198" t="s">
        <v>896</v>
      </c>
    </row>
    <row r="199" spans="1:77" x14ac:dyDescent="0.25">
      <c r="A199">
        <v>16</v>
      </c>
      <c r="B199" t="s">
        <v>0</v>
      </c>
      <c r="C199" t="s">
        <v>668</v>
      </c>
      <c r="D199">
        <v>2021</v>
      </c>
      <c r="E199" t="s">
        <v>1</v>
      </c>
      <c r="F199" t="s">
        <v>2</v>
      </c>
      <c r="G199">
        <v>2</v>
      </c>
      <c r="H199" t="s">
        <v>3</v>
      </c>
      <c r="I199" t="s">
        <v>673</v>
      </c>
      <c r="J199" t="s">
        <v>85</v>
      </c>
      <c r="K199" t="s">
        <v>784</v>
      </c>
      <c r="L199" t="s">
        <v>785</v>
      </c>
      <c r="M199" t="s">
        <v>786</v>
      </c>
      <c r="N199" t="s">
        <v>717</v>
      </c>
      <c r="O199" t="s">
        <v>5</v>
      </c>
      <c r="P199" t="s">
        <v>722</v>
      </c>
      <c r="Q199" t="s">
        <v>6</v>
      </c>
      <c r="R199">
        <v>0</v>
      </c>
      <c r="S199" t="s">
        <v>7</v>
      </c>
      <c r="T199">
        <v>541</v>
      </c>
      <c r="U199" t="s">
        <v>96</v>
      </c>
      <c r="V199" t="s">
        <v>4034</v>
      </c>
      <c r="W199" t="s">
        <v>1882</v>
      </c>
      <c r="X199">
        <v>1</v>
      </c>
      <c r="Y199" t="s">
        <v>1883</v>
      </c>
      <c r="Z199">
        <v>1</v>
      </c>
      <c r="AA199" t="s">
        <v>922</v>
      </c>
      <c r="AB199" t="s">
        <v>1653</v>
      </c>
      <c r="AC199" s="3">
        <v>23.7</v>
      </c>
      <c r="AD199" s="3">
        <v>23.7</v>
      </c>
      <c r="AE199" s="3">
        <v>100</v>
      </c>
      <c r="AF199" s="3">
        <v>47.2</v>
      </c>
      <c r="AG199" s="3">
        <v>47.2</v>
      </c>
      <c r="AH199" s="3">
        <v>100</v>
      </c>
      <c r="AI199" s="3">
        <v>14.55</v>
      </c>
      <c r="AJ199" s="3">
        <v>0</v>
      </c>
      <c r="AK199" s="3">
        <v>0</v>
      </c>
      <c r="AL199" s="3">
        <v>14.55</v>
      </c>
      <c r="AM199" s="3">
        <v>0</v>
      </c>
      <c r="AN199" s="3">
        <v>0</v>
      </c>
      <c r="AO199" s="3">
        <v>0</v>
      </c>
      <c r="AP199" s="3">
        <v>0</v>
      </c>
      <c r="AQ199" s="3">
        <v>0</v>
      </c>
      <c r="AR199" s="3">
        <v>100</v>
      </c>
      <c r="AS199" s="3">
        <v>70.900000000000006</v>
      </c>
      <c r="AT199" s="3">
        <v>70.900000000000006</v>
      </c>
      <c r="AU199" s="1">
        <v>45500000</v>
      </c>
      <c r="AV199" s="1">
        <v>24580000</v>
      </c>
      <c r="AW199" s="3">
        <v>54.02</v>
      </c>
      <c r="AX199" s="1">
        <v>74223000</v>
      </c>
      <c r="AY199" s="1">
        <v>74223000</v>
      </c>
      <c r="AZ199" s="3">
        <v>100</v>
      </c>
      <c r="BA199" s="1">
        <v>102860000</v>
      </c>
      <c r="BB199" s="1">
        <v>0</v>
      </c>
      <c r="BC199" s="3">
        <v>0</v>
      </c>
      <c r="BD199" s="1">
        <v>40000000</v>
      </c>
      <c r="BE199" s="1">
        <v>0</v>
      </c>
      <c r="BF199" s="3">
        <v>0</v>
      </c>
      <c r="BG199" s="1">
        <v>0</v>
      </c>
      <c r="BH199" s="1">
        <v>0</v>
      </c>
      <c r="BI199" s="3">
        <v>0</v>
      </c>
      <c r="BJ199" s="1" t="s">
        <v>9</v>
      </c>
      <c r="BK199" s="1" t="s">
        <v>9</v>
      </c>
      <c r="BL199" s="3" t="s">
        <v>9</v>
      </c>
      <c r="BM199" s="4">
        <f t="shared" si="37"/>
        <v>45.5</v>
      </c>
      <c r="BN199" s="4">
        <f t="shared" si="38"/>
        <v>24.58</v>
      </c>
      <c r="BO199" s="4">
        <f t="shared" si="39"/>
        <v>74.222999999999999</v>
      </c>
      <c r="BP199" s="4">
        <f t="shared" si="40"/>
        <v>74.222999999999999</v>
      </c>
      <c r="BQ199" s="4">
        <f t="shared" si="41"/>
        <v>102.86</v>
      </c>
      <c r="BR199" s="4">
        <f t="shared" si="42"/>
        <v>0</v>
      </c>
      <c r="BS199" s="4">
        <f t="shared" si="43"/>
        <v>40</v>
      </c>
      <c r="BT199" s="4">
        <f t="shared" si="44"/>
        <v>0</v>
      </c>
      <c r="BU199" s="4">
        <f t="shared" si="45"/>
        <v>0</v>
      </c>
      <c r="BV199" s="4">
        <f t="shared" si="46"/>
        <v>0</v>
      </c>
      <c r="BW199" s="4">
        <f t="shared" si="47"/>
        <v>262.58299999999997</v>
      </c>
      <c r="BX199" s="4">
        <f t="shared" si="48"/>
        <v>98.802999999999997</v>
      </c>
      <c r="BY199" t="s">
        <v>896</v>
      </c>
    </row>
    <row r="200" spans="1:77" x14ac:dyDescent="0.25">
      <c r="A200">
        <v>16</v>
      </c>
      <c r="B200" t="s">
        <v>0</v>
      </c>
      <c r="C200" t="s">
        <v>668</v>
      </c>
      <c r="D200">
        <v>2021</v>
      </c>
      <c r="E200" t="s">
        <v>1</v>
      </c>
      <c r="F200" t="s">
        <v>2</v>
      </c>
      <c r="G200">
        <v>2</v>
      </c>
      <c r="H200" t="s">
        <v>3</v>
      </c>
      <c r="I200" t="s">
        <v>673</v>
      </c>
      <c r="J200" t="s">
        <v>85</v>
      </c>
      <c r="K200" t="s">
        <v>784</v>
      </c>
      <c r="L200" t="s">
        <v>785</v>
      </c>
      <c r="M200" t="s">
        <v>786</v>
      </c>
      <c r="N200" t="s">
        <v>717</v>
      </c>
      <c r="O200" t="s">
        <v>5</v>
      </c>
      <c r="P200" t="s">
        <v>722</v>
      </c>
      <c r="Q200" t="s">
        <v>6</v>
      </c>
      <c r="R200">
        <v>0</v>
      </c>
      <c r="S200" t="s">
        <v>7</v>
      </c>
      <c r="T200">
        <v>541</v>
      </c>
      <c r="U200" t="s">
        <v>96</v>
      </c>
      <c r="V200" t="s">
        <v>4034</v>
      </c>
      <c r="W200" t="s">
        <v>1882</v>
      </c>
      <c r="X200">
        <v>2</v>
      </c>
      <c r="Y200" t="s">
        <v>1884</v>
      </c>
      <c r="Z200">
        <v>1</v>
      </c>
      <c r="AA200" t="s">
        <v>922</v>
      </c>
      <c r="AB200" t="s">
        <v>1653</v>
      </c>
      <c r="AC200" s="3">
        <v>0</v>
      </c>
      <c r="AD200" s="3">
        <v>0</v>
      </c>
      <c r="AE200" s="3">
        <v>0</v>
      </c>
      <c r="AF200" s="3">
        <v>0.7</v>
      </c>
      <c r="AG200" s="3">
        <v>0.69</v>
      </c>
      <c r="AH200" s="3">
        <v>98.57</v>
      </c>
      <c r="AI200" s="3">
        <v>0.3</v>
      </c>
      <c r="AJ200" s="3">
        <v>0</v>
      </c>
      <c r="AK200" s="3">
        <v>0</v>
      </c>
      <c r="AL200" s="3">
        <v>0</v>
      </c>
      <c r="AM200" s="3">
        <v>0</v>
      </c>
      <c r="AN200" s="3">
        <v>0</v>
      </c>
      <c r="AO200" s="3">
        <v>0</v>
      </c>
      <c r="AP200" s="3">
        <v>0</v>
      </c>
      <c r="AQ200" s="3">
        <v>0</v>
      </c>
      <c r="AR200" s="3">
        <v>1</v>
      </c>
      <c r="AS200" s="3">
        <v>0.69</v>
      </c>
      <c r="AT200" s="3">
        <v>69</v>
      </c>
      <c r="AU200" s="1">
        <v>0</v>
      </c>
      <c r="AV200" s="1">
        <v>0</v>
      </c>
      <c r="AW200" s="3">
        <v>0</v>
      </c>
      <c r="AX200" s="1">
        <v>3054585000</v>
      </c>
      <c r="AY200" s="1">
        <v>3054585000</v>
      </c>
      <c r="AZ200" s="3">
        <v>100</v>
      </c>
      <c r="BA200" s="1">
        <v>3689642000</v>
      </c>
      <c r="BB200" s="1">
        <v>0</v>
      </c>
      <c r="BC200" s="3">
        <v>0</v>
      </c>
      <c r="BD200" s="1">
        <v>0</v>
      </c>
      <c r="BE200" s="1">
        <v>0</v>
      </c>
      <c r="BF200" s="3">
        <v>0</v>
      </c>
      <c r="BG200" s="1">
        <v>0</v>
      </c>
      <c r="BH200" s="1">
        <v>0</v>
      </c>
      <c r="BI200" s="3">
        <v>0</v>
      </c>
      <c r="BJ200" s="1" t="s">
        <v>9</v>
      </c>
      <c r="BK200" s="1" t="s">
        <v>9</v>
      </c>
      <c r="BL200" s="3" t="s">
        <v>9</v>
      </c>
      <c r="BM200" s="4">
        <f t="shared" si="37"/>
        <v>0</v>
      </c>
      <c r="BN200" s="4">
        <f t="shared" si="38"/>
        <v>0</v>
      </c>
      <c r="BO200" s="4">
        <f t="shared" si="39"/>
        <v>3054.585</v>
      </c>
      <c r="BP200" s="4">
        <f t="shared" si="40"/>
        <v>3054.585</v>
      </c>
      <c r="BQ200" s="4">
        <f t="shared" si="41"/>
        <v>3689.6419999999998</v>
      </c>
      <c r="BR200" s="4">
        <f t="shared" si="42"/>
        <v>0</v>
      </c>
      <c r="BS200" s="4">
        <f t="shared" si="43"/>
        <v>0</v>
      </c>
      <c r="BT200" s="4">
        <f t="shared" si="44"/>
        <v>0</v>
      </c>
      <c r="BU200" s="4">
        <f t="shared" si="45"/>
        <v>0</v>
      </c>
      <c r="BV200" s="4">
        <f t="shared" si="46"/>
        <v>0</v>
      </c>
      <c r="BW200" s="4">
        <f t="shared" si="47"/>
        <v>6744.2269999999999</v>
      </c>
      <c r="BX200" s="4">
        <f t="shared" si="48"/>
        <v>3054.585</v>
      </c>
      <c r="BY200" t="s">
        <v>896</v>
      </c>
    </row>
    <row r="201" spans="1:77" x14ac:dyDescent="0.25">
      <c r="A201">
        <v>16</v>
      </c>
      <c r="B201" t="s">
        <v>0</v>
      </c>
      <c r="C201" t="s">
        <v>668</v>
      </c>
      <c r="D201">
        <v>2021</v>
      </c>
      <c r="E201" t="s">
        <v>1</v>
      </c>
      <c r="F201" t="s">
        <v>2</v>
      </c>
      <c r="G201">
        <v>2</v>
      </c>
      <c r="H201" t="s">
        <v>3</v>
      </c>
      <c r="I201" t="s">
        <v>673</v>
      </c>
      <c r="J201" t="s">
        <v>85</v>
      </c>
      <c r="K201" t="s">
        <v>784</v>
      </c>
      <c r="L201" t="s">
        <v>785</v>
      </c>
      <c r="M201" t="s">
        <v>786</v>
      </c>
      <c r="N201" t="s">
        <v>717</v>
      </c>
      <c r="O201" t="s">
        <v>5</v>
      </c>
      <c r="P201" t="s">
        <v>722</v>
      </c>
      <c r="Q201" t="s">
        <v>6</v>
      </c>
      <c r="R201">
        <v>0</v>
      </c>
      <c r="S201" t="s">
        <v>7</v>
      </c>
      <c r="T201">
        <v>541</v>
      </c>
      <c r="U201" t="s">
        <v>96</v>
      </c>
      <c r="V201" t="s">
        <v>4034</v>
      </c>
      <c r="W201" t="s">
        <v>1882</v>
      </c>
      <c r="X201">
        <v>3</v>
      </c>
      <c r="Y201" t="s">
        <v>1885</v>
      </c>
      <c r="Z201">
        <v>1</v>
      </c>
      <c r="AA201" t="s">
        <v>922</v>
      </c>
      <c r="AB201" t="s">
        <v>1653</v>
      </c>
      <c r="AC201" s="3">
        <v>0</v>
      </c>
      <c r="AD201" s="3">
        <v>0</v>
      </c>
      <c r="AE201" s="3">
        <v>0</v>
      </c>
      <c r="AF201" s="3">
        <v>0</v>
      </c>
      <c r="AG201" s="3">
        <v>0</v>
      </c>
      <c r="AH201" s="3">
        <v>0</v>
      </c>
      <c r="AI201" s="3">
        <v>30</v>
      </c>
      <c r="AJ201" s="3">
        <v>0</v>
      </c>
      <c r="AK201" s="3">
        <v>0</v>
      </c>
      <c r="AL201" s="3">
        <v>70</v>
      </c>
      <c r="AM201" s="3">
        <v>0</v>
      </c>
      <c r="AN201" s="3">
        <v>0</v>
      </c>
      <c r="AO201" s="3">
        <v>0</v>
      </c>
      <c r="AP201" s="3">
        <v>0</v>
      </c>
      <c r="AQ201" s="3">
        <v>0</v>
      </c>
      <c r="AR201" s="3">
        <v>100</v>
      </c>
      <c r="AS201" s="3">
        <v>0</v>
      </c>
      <c r="AT201" s="3">
        <v>0</v>
      </c>
      <c r="AU201" s="1">
        <v>0</v>
      </c>
      <c r="AV201" s="1">
        <v>0</v>
      </c>
      <c r="AW201" s="3">
        <v>0</v>
      </c>
      <c r="AX201" s="1">
        <v>0</v>
      </c>
      <c r="AY201" s="1">
        <v>0</v>
      </c>
      <c r="AZ201" s="3">
        <v>0</v>
      </c>
      <c r="BA201" s="1">
        <v>3332689000</v>
      </c>
      <c r="BB201" s="1">
        <v>0</v>
      </c>
      <c r="BC201" s="3">
        <v>0</v>
      </c>
      <c r="BD201" s="1">
        <v>1500000000</v>
      </c>
      <c r="BE201" s="1">
        <v>0</v>
      </c>
      <c r="BF201" s="3">
        <v>0</v>
      </c>
      <c r="BG201" s="1">
        <v>0</v>
      </c>
      <c r="BH201" s="1">
        <v>0</v>
      </c>
      <c r="BI201" s="3">
        <v>0</v>
      </c>
      <c r="BJ201" s="1" t="s">
        <v>9</v>
      </c>
      <c r="BK201" s="1" t="s">
        <v>9</v>
      </c>
      <c r="BL201" s="3" t="s">
        <v>9</v>
      </c>
      <c r="BM201" s="4">
        <f t="shared" si="37"/>
        <v>0</v>
      </c>
      <c r="BN201" s="4">
        <f t="shared" si="38"/>
        <v>0</v>
      </c>
      <c r="BO201" s="4">
        <f t="shared" si="39"/>
        <v>0</v>
      </c>
      <c r="BP201" s="4">
        <f t="shared" si="40"/>
        <v>0</v>
      </c>
      <c r="BQ201" s="4">
        <f t="shared" si="41"/>
        <v>3332.6889999999999</v>
      </c>
      <c r="BR201" s="4">
        <f t="shared" si="42"/>
        <v>0</v>
      </c>
      <c r="BS201" s="4">
        <f t="shared" si="43"/>
        <v>1500</v>
      </c>
      <c r="BT201" s="4">
        <f t="shared" si="44"/>
        <v>0</v>
      </c>
      <c r="BU201" s="4">
        <f t="shared" si="45"/>
        <v>0</v>
      </c>
      <c r="BV201" s="4">
        <f t="shared" si="46"/>
        <v>0</v>
      </c>
      <c r="BW201" s="4">
        <f t="shared" si="47"/>
        <v>4832.6890000000003</v>
      </c>
      <c r="BX201" s="4">
        <f t="shared" si="48"/>
        <v>0</v>
      </c>
      <c r="BY201" t="s">
        <v>896</v>
      </c>
    </row>
    <row r="202" spans="1:77" x14ac:dyDescent="0.25">
      <c r="A202">
        <v>16</v>
      </c>
      <c r="B202" t="s">
        <v>0</v>
      </c>
      <c r="C202" t="s">
        <v>668</v>
      </c>
      <c r="D202">
        <v>2021</v>
      </c>
      <c r="E202" t="s">
        <v>1</v>
      </c>
      <c r="F202" t="s">
        <v>2</v>
      </c>
      <c r="G202">
        <v>2</v>
      </c>
      <c r="H202" t="s">
        <v>3</v>
      </c>
      <c r="I202" t="s">
        <v>673</v>
      </c>
      <c r="J202" t="s">
        <v>85</v>
      </c>
      <c r="K202" t="s">
        <v>784</v>
      </c>
      <c r="L202" t="s">
        <v>785</v>
      </c>
      <c r="M202" t="s">
        <v>786</v>
      </c>
      <c r="N202" t="s">
        <v>717</v>
      </c>
      <c r="O202" t="s">
        <v>5</v>
      </c>
      <c r="P202" t="s">
        <v>722</v>
      </c>
      <c r="Q202" t="s">
        <v>6</v>
      </c>
      <c r="R202">
        <v>0</v>
      </c>
      <c r="S202" t="s">
        <v>7</v>
      </c>
      <c r="T202">
        <v>541</v>
      </c>
      <c r="U202" t="s">
        <v>96</v>
      </c>
      <c r="V202" t="s">
        <v>4034</v>
      </c>
      <c r="W202" t="s">
        <v>1882</v>
      </c>
      <c r="X202">
        <v>4</v>
      </c>
      <c r="Y202" t="s">
        <v>1886</v>
      </c>
      <c r="Z202">
        <v>1</v>
      </c>
      <c r="AA202" t="s">
        <v>922</v>
      </c>
      <c r="AB202" t="s">
        <v>1653</v>
      </c>
      <c r="AC202" s="3">
        <v>0</v>
      </c>
      <c r="AD202" s="3">
        <v>0</v>
      </c>
      <c r="AE202" s="3">
        <v>0</v>
      </c>
      <c r="AF202" s="3">
        <v>0</v>
      </c>
      <c r="AG202" s="3">
        <v>0</v>
      </c>
      <c r="AH202" s="3">
        <v>0</v>
      </c>
      <c r="AI202" s="3">
        <v>0</v>
      </c>
      <c r="AJ202" s="3">
        <v>0</v>
      </c>
      <c r="AK202" s="3">
        <v>0</v>
      </c>
      <c r="AL202" s="3">
        <v>1</v>
      </c>
      <c r="AM202" s="3">
        <v>0</v>
      </c>
      <c r="AN202" s="3">
        <v>0</v>
      </c>
      <c r="AO202" s="3">
        <v>0</v>
      </c>
      <c r="AP202" s="3">
        <v>0</v>
      </c>
      <c r="AQ202" s="3">
        <v>0</v>
      </c>
      <c r="AR202" s="3">
        <v>1</v>
      </c>
      <c r="AS202" s="3">
        <v>0</v>
      </c>
      <c r="AT202" s="3">
        <v>0</v>
      </c>
      <c r="AU202" s="1">
        <v>0</v>
      </c>
      <c r="AV202" s="1">
        <v>0</v>
      </c>
      <c r="AW202" s="3">
        <v>0</v>
      </c>
      <c r="AX202" s="1">
        <v>0</v>
      </c>
      <c r="AY202" s="1">
        <v>0</v>
      </c>
      <c r="AZ202" s="3">
        <v>0</v>
      </c>
      <c r="BA202" s="1">
        <v>0</v>
      </c>
      <c r="BB202" s="1">
        <v>0</v>
      </c>
      <c r="BC202" s="3">
        <v>0</v>
      </c>
      <c r="BD202" s="1">
        <v>343500000</v>
      </c>
      <c r="BE202" s="1">
        <v>0</v>
      </c>
      <c r="BF202" s="3">
        <v>0</v>
      </c>
      <c r="BG202" s="1">
        <v>0</v>
      </c>
      <c r="BH202" s="1">
        <v>0</v>
      </c>
      <c r="BI202" s="3">
        <v>0</v>
      </c>
      <c r="BJ202" s="1" t="s">
        <v>9</v>
      </c>
      <c r="BK202" s="1" t="s">
        <v>9</v>
      </c>
      <c r="BL202" s="3" t="s">
        <v>9</v>
      </c>
      <c r="BM202" s="4">
        <f t="shared" si="37"/>
        <v>0</v>
      </c>
      <c r="BN202" s="4">
        <f t="shared" si="38"/>
        <v>0</v>
      </c>
      <c r="BO202" s="4">
        <f t="shared" si="39"/>
        <v>0</v>
      </c>
      <c r="BP202" s="4">
        <f t="shared" si="40"/>
        <v>0</v>
      </c>
      <c r="BQ202" s="4">
        <f t="shared" si="41"/>
        <v>0</v>
      </c>
      <c r="BR202" s="4">
        <f t="shared" si="42"/>
        <v>0</v>
      </c>
      <c r="BS202" s="4">
        <f t="shared" si="43"/>
        <v>343.5</v>
      </c>
      <c r="BT202" s="4">
        <f t="shared" si="44"/>
        <v>0</v>
      </c>
      <c r="BU202" s="4">
        <f t="shared" si="45"/>
        <v>0</v>
      </c>
      <c r="BV202" s="4">
        <f t="shared" si="46"/>
        <v>0</v>
      </c>
      <c r="BW202" s="4">
        <f t="shared" si="47"/>
        <v>343.5</v>
      </c>
      <c r="BX202" s="4">
        <f t="shared" si="48"/>
        <v>0</v>
      </c>
      <c r="BY202" t="s">
        <v>896</v>
      </c>
    </row>
    <row r="203" spans="1:77" x14ac:dyDescent="0.25">
      <c r="A203">
        <v>16</v>
      </c>
      <c r="B203" t="s">
        <v>0</v>
      </c>
      <c r="C203" t="s">
        <v>668</v>
      </c>
      <c r="D203">
        <v>2021</v>
      </c>
      <c r="E203" t="s">
        <v>1</v>
      </c>
      <c r="F203" t="s">
        <v>2</v>
      </c>
      <c r="G203">
        <v>2</v>
      </c>
      <c r="H203" t="s">
        <v>3</v>
      </c>
      <c r="I203" t="s">
        <v>674</v>
      </c>
      <c r="J203" t="s">
        <v>97</v>
      </c>
      <c r="K203" t="s">
        <v>787</v>
      </c>
      <c r="L203" t="s">
        <v>788</v>
      </c>
      <c r="M203" t="s">
        <v>789</v>
      </c>
      <c r="N203" t="s">
        <v>719</v>
      </c>
      <c r="O203" t="s">
        <v>37</v>
      </c>
      <c r="P203" t="s">
        <v>734</v>
      </c>
      <c r="Q203" t="s">
        <v>98</v>
      </c>
      <c r="R203">
        <v>0</v>
      </c>
      <c r="S203" t="s">
        <v>7</v>
      </c>
      <c r="T203">
        <v>74</v>
      </c>
      <c r="U203" t="s">
        <v>99</v>
      </c>
      <c r="V203" t="s">
        <v>4035</v>
      </c>
      <c r="W203" t="s">
        <v>1887</v>
      </c>
      <c r="X203">
        <v>1</v>
      </c>
      <c r="Y203" t="s">
        <v>1888</v>
      </c>
      <c r="Z203">
        <v>3</v>
      </c>
      <c r="AA203" t="s">
        <v>927</v>
      </c>
      <c r="AB203" t="s">
        <v>1653</v>
      </c>
      <c r="AC203" s="3">
        <v>10</v>
      </c>
      <c r="AD203" s="3">
        <v>10</v>
      </c>
      <c r="AE203" s="3">
        <v>100</v>
      </c>
      <c r="AF203" s="3">
        <v>130</v>
      </c>
      <c r="AG203" s="3">
        <v>130</v>
      </c>
      <c r="AH203" s="3">
        <v>100</v>
      </c>
      <c r="AI203" s="3">
        <v>264</v>
      </c>
      <c r="AJ203" s="3">
        <v>0</v>
      </c>
      <c r="AK203" s="3">
        <v>0</v>
      </c>
      <c r="AL203" s="3">
        <v>394</v>
      </c>
      <c r="AM203" s="3">
        <v>0</v>
      </c>
      <c r="AN203" s="3">
        <v>0</v>
      </c>
      <c r="AO203" s="3">
        <v>399</v>
      </c>
      <c r="AP203" s="3">
        <v>0</v>
      </c>
      <c r="AQ203" s="3">
        <v>0</v>
      </c>
      <c r="AR203" s="3" t="s">
        <v>7</v>
      </c>
      <c r="AS203" s="3" t="s">
        <v>7</v>
      </c>
      <c r="AT203" s="3" t="s">
        <v>7</v>
      </c>
      <c r="AU203" s="1">
        <v>0</v>
      </c>
      <c r="AV203" s="1">
        <v>0</v>
      </c>
      <c r="AW203" s="3">
        <v>0</v>
      </c>
      <c r="AX203" s="1">
        <v>89100000</v>
      </c>
      <c r="AY203" s="1">
        <v>89100000</v>
      </c>
      <c r="AZ203" s="3">
        <v>100</v>
      </c>
      <c r="BA203" s="1">
        <v>324581000</v>
      </c>
      <c r="BB203" s="1">
        <v>0</v>
      </c>
      <c r="BC203" s="3">
        <v>0</v>
      </c>
      <c r="BD203" s="1">
        <v>610262750</v>
      </c>
      <c r="BE203" s="1">
        <v>0</v>
      </c>
      <c r="BF203" s="3">
        <v>0</v>
      </c>
      <c r="BG203" s="1">
        <v>166666668</v>
      </c>
      <c r="BH203" s="1">
        <v>0</v>
      </c>
      <c r="BI203" s="3">
        <v>0</v>
      </c>
      <c r="BJ203" s="1" t="s">
        <v>9</v>
      </c>
      <c r="BK203" s="1" t="s">
        <v>9</v>
      </c>
      <c r="BL203" s="3" t="s">
        <v>9</v>
      </c>
      <c r="BM203" s="4">
        <f t="shared" si="37"/>
        <v>0</v>
      </c>
      <c r="BN203" s="4">
        <f t="shared" si="38"/>
        <v>0</v>
      </c>
      <c r="BO203" s="4">
        <f t="shared" si="39"/>
        <v>89.1</v>
      </c>
      <c r="BP203" s="4">
        <f t="shared" si="40"/>
        <v>89.1</v>
      </c>
      <c r="BQ203" s="4">
        <f t="shared" si="41"/>
        <v>324.58100000000002</v>
      </c>
      <c r="BR203" s="4">
        <f t="shared" si="42"/>
        <v>0</v>
      </c>
      <c r="BS203" s="4">
        <f t="shared" si="43"/>
        <v>610.26274999999998</v>
      </c>
      <c r="BT203" s="4">
        <f t="shared" si="44"/>
        <v>0</v>
      </c>
      <c r="BU203" s="4">
        <f t="shared" si="45"/>
        <v>166.66666799999999</v>
      </c>
      <c r="BV203" s="4">
        <f t="shared" si="46"/>
        <v>0</v>
      </c>
      <c r="BW203" s="4">
        <f t="shared" si="47"/>
        <v>1190.610418</v>
      </c>
      <c r="BX203" s="4">
        <f t="shared" si="48"/>
        <v>89.1</v>
      </c>
      <c r="BY203" t="s">
        <v>905</v>
      </c>
    </row>
    <row r="204" spans="1:77" x14ac:dyDescent="0.25">
      <c r="A204">
        <v>16</v>
      </c>
      <c r="B204" t="s">
        <v>0</v>
      </c>
      <c r="C204" t="s">
        <v>668</v>
      </c>
      <c r="D204">
        <v>2021</v>
      </c>
      <c r="E204" t="s">
        <v>1</v>
      </c>
      <c r="F204" t="s">
        <v>2</v>
      </c>
      <c r="G204">
        <v>2</v>
      </c>
      <c r="H204" t="s">
        <v>3</v>
      </c>
      <c r="I204" t="s">
        <v>674</v>
      </c>
      <c r="J204" t="s">
        <v>97</v>
      </c>
      <c r="K204" t="s">
        <v>787</v>
      </c>
      <c r="L204" t="s">
        <v>788</v>
      </c>
      <c r="M204" t="s">
        <v>789</v>
      </c>
      <c r="N204" t="s">
        <v>719</v>
      </c>
      <c r="O204" t="s">
        <v>37</v>
      </c>
      <c r="P204" t="s">
        <v>734</v>
      </c>
      <c r="Q204" t="s">
        <v>98</v>
      </c>
      <c r="R204">
        <v>0</v>
      </c>
      <c r="S204" t="s">
        <v>7</v>
      </c>
      <c r="T204">
        <v>74</v>
      </c>
      <c r="U204" t="s">
        <v>99</v>
      </c>
      <c r="V204" t="s">
        <v>4035</v>
      </c>
      <c r="W204" t="s">
        <v>1887</v>
      </c>
      <c r="X204">
        <v>2</v>
      </c>
      <c r="Y204" t="s">
        <v>1889</v>
      </c>
      <c r="Z204">
        <v>2</v>
      </c>
      <c r="AA204" t="s">
        <v>918</v>
      </c>
      <c r="AB204" t="s">
        <v>1653</v>
      </c>
      <c r="AC204" s="3">
        <v>100</v>
      </c>
      <c r="AD204" s="3">
        <v>100</v>
      </c>
      <c r="AE204" s="3">
        <v>100</v>
      </c>
      <c r="AF204" s="3">
        <v>100</v>
      </c>
      <c r="AG204" s="3">
        <v>100</v>
      </c>
      <c r="AH204" s="3">
        <v>100</v>
      </c>
      <c r="AI204" s="3">
        <v>100</v>
      </c>
      <c r="AJ204" s="3">
        <v>0</v>
      </c>
      <c r="AK204" s="3">
        <v>0</v>
      </c>
      <c r="AL204" s="3">
        <v>100</v>
      </c>
      <c r="AM204" s="3">
        <v>0</v>
      </c>
      <c r="AN204" s="3">
        <v>0</v>
      </c>
      <c r="AO204" s="3">
        <v>100</v>
      </c>
      <c r="AP204" s="3">
        <v>0</v>
      </c>
      <c r="AQ204" s="3">
        <v>0</v>
      </c>
      <c r="AR204" s="3" t="s">
        <v>7</v>
      </c>
      <c r="AS204" s="3" t="s">
        <v>7</v>
      </c>
      <c r="AT204" s="3" t="s">
        <v>7</v>
      </c>
      <c r="AU204" s="1">
        <v>54495000</v>
      </c>
      <c r="AV204" s="1">
        <v>54495000</v>
      </c>
      <c r="AW204" s="3">
        <v>100</v>
      </c>
      <c r="AX204" s="1">
        <v>160256000</v>
      </c>
      <c r="AY204" s="1">
        <v>160256000</v>
      </c>
      <c r="AZ204" s="3">
        <v>100</v>
      </c>
      <c r="BA204" s="1">
        <v>134193000</v>
      </c>
      <c r="BB204" s="1">
        <v>0</v>
      </c>
      <c r="BC204" s="3">
        <v>0</v>
      </c>
      <c r="BD204" s="1">
        <v>194868625</v>
      </c>
      <c r="BE204" s="1">
        <v>0</v>
      </c>
      <c r="BF204" s="3">
        <v>0</v>
      </c>
      <c r="BG204" s="1">
        <v>166666666</v>
      </c>
      <c r="BH204" s="1">
        <v>0</v>
      </c>
      <c r="BI204" s="3">
        <v>0</v>
      </c>
      <c r="BJ204" s="1" t="s">
        <v>9</v>
      </c>
      <c r="BK204" s="1" t="s">
        <v>9</v>
      </c>
      <c r="BL204" s="3" t="s">
        <v>9</v>
      </c>
      <c r="BM204" s="4">
        <f t="shared" si="37"/>
        <v>54.494999999999997</v>
      </c>
      <c r="BN204" s="4">
        <f t="shared" si="38"/>
        <v>54.494999999999997</v>
      </c>
      <c r="BO204" s="4">
        <f t="shared" si="39"/>
        <v>160.256</v>
      </c>
      <c r="BP204" s="4">
        <f t="shared" si="40"/>
        <v>160.256</v>
      </c>
      <c r="BQ204" s="4">
        <f t="shared" si="41"/>
        <v>134.19300000000001</v>
      </c>
      <c r="BR204" s="4">
        <f t="shared" si="42"/>
        <v>0</v>
      </c>
      <c r="BS204" s="4">
        <f t="shared" si="43"/>
        <v>194.86862500000001</v>
      </c>
      <c r="BT204" s="4">
        <f t="shared" si="44"/>
        <v>0</v>
      </c>
      <c r="BU204" s="4">
        <f t="shared" si="45"/>
        <v>166.66666599999999</v>
      </c>
      <c r="BV204" s="4">
        <f t="shared" si="46"/>
        <v>0</v>
      </c>
      <c r="BW204" s="4">
        <f t="shared" si="47"/>
        <v>710.47929099999999</v>
      </c>
      <c r="BX204" s="4">
        <f t="shared" si="48"/>
        <v>214.751</v>
      </c>
      <c r="BY204" t="s">
        <v>905</v>
      </c>
    </row>
    <row r="205" spans="1:77" x14ac:dyDescent="0.25">
      <c r="A205">
        <v>16</v>
      </c>
      <c r="B205" t="s">
        <v>0</v>
      </c>
      <c r="C205" t="s">
        <v>668</v>
      </c>
      <c r="D205">
        <v>2021</v>
      </c>
      <c r="E205" t="s">
        <v>1</v>
      </c>
      <c r="F205" t="s">
        <v>2</v>
      </c>
      <c r="G205">
        <v>2</v>
      </c>
      <c r="H205" t="s">
        <v>3</v>
      </c>
      <c r="I205" t="s">
        <v>674</v>
      </c>
      <c r="J205" t="s">
        <v>97</v>
      </c>
      <c r="K205" t="s">
        <v>787</v>
      </c>
      <c r="L205" t="s">
        <v>788</v>
      </c>
      <c r="M205" t="s">
        <v>789</v>
      </c>
      <c r="N205" t="s">
        <v>719</v>
      </c>
      <c r="O205" t="s">
        <v>37</v>
      </c>
      <c r="P205" t="s">
        <v>734</v>
      </c>
      <c r="Q205" t="s">
        <v>98</v>
      </c>
      <c r="R205">
        <v>0</v>
      </c>
      <c r="S205" t="s">
        <v>7</v>
      </c>
      <c r="T205">
        <v>74</v>
      </c>
      <c r="U205" t="s">
        <v>99</v>
      </c>
      <c r="V205" t="s">
        <v>4035</v>
      </c>
      <c r="W205" t="s">
        <v>1887</v>
      </c>
      <c r="X205">
        <v>3</v>
      </c>
      <c r="Y205" t="s">
        <v>1890</v>
      </c>
      <c r="Z205">
        <v>3</v>
      </c>
      <c r="AA205" t="s">
        <v>927</v>
      </c>
      <c r="AB205" t="s">
        <v>1653</v>
      </c>
      <c r="AC205" s="3">
        <v>10</v>
      </c>
      <c r="AD205" s="3">
        <v>10</v>
      </c>
      <c r="AE205" s="3">
        <v>100</v>
      </c>
      <c r="AF205" s="3">
        <v>130</v>
      </c>
      <c r="AG205" s="3">
        <v>130</v>
      </c>
      <c r="AH205" s="3">
        <v>100</v>
      </c>
      <c r="AI205" s="3">
        <v>264</v>
      </c>
      <c r="AJ205" s="3">
        <v>0</v>
      </c>
      <c r="AK205" s="3">
        <v>0</v>
      </c>
      <c r="AL205" s="3">
        <v>394</v>
      </c>
      <c r="AM205" s="3">
        <v>0</v>
      </c>
      <c r="AN205" s="3">
        <v>0</v>
      </c>
      <c r="AO205" s="3">
        <v>399</v>
      </c>
      <c r="AP205" s="3">
        <v>0</v>
      </c>
      <c r="AQ205" s="3">
        <v>0</v>
      </c>
      <c r="AR205" s="3" t="s">
        <v>7</v>
      </c>
      <c r="AS205" s="3" t="s">
        <v>7</v>
      </c>
      <c r="AT205" s="3" t="s">
        <v>7</v>
      </c>
      <c r="AU205" s="1">
        <v>111801750</v>
      </c>
      <c r="AV205" s="1">
        <v>103287400</v>
      </c>
      <c r="AW205" s="3">
        <v>92.39</v>
      </c>
      <c r="AX205" s="1">
        <v>386227334</v>
      </c>
      <c r="AY205" s="1">
        <v>386227334</v>
      </c>
      <c r="AZ205" s="3">
        <v>100</v>
      </c>
      <c r="BA205" s="1">
        <v>441226000</v>
      </c>
      <c r="BB205" s="1">
        <v>0</v>
      </c>
      <c r="BC205" s="3">
        <v>0</v>
      </c>
      <c r="BD205" s="1">
        <v>194868625</v>
      </c>
      <c r="BE205" s="1">
        <v>0</v>
      </c>
      <c r="BF205" s="3">
        <v>0</v>
      </c>
      <c r="BG205" s="1">
        <v>166666666</v>
      </c>
      <c r="BH205" s="1">
        <v>0</v>
      </c>
      <c r="BI205" s="3">
        <v>0</v>
      </c>
      <c r="BJ205" s="1" t="s">
        <v>9</v>
      </c>
      <c r="BK205" s="1" t="s">
        <v>9</v>
      </c>
      <c r="BL205" s="3" t="s">
        <v>9</v>
      </c>
      <c r="BM205" s="4">
        <f t="shared" si="37"/>
        <v>111.80175</v>
      </c>
      <c r="BN205" s="4">
        <f t="shared" si="38"/>
        <v>103.28740000000001</v>
      </c>
      <c r="BO205" s="4">
        <f t="shared" si="39"/>
        <v>386.22733399999998</v>
      </c>
      <c r="BP205" s="4">
        <f t="shared" si="40"/>
        <v>386.22733399999998</v>
      </c>
      <c r="BQ205" s="4">
        <f t="shared" si="41"/>
        <v>441.226</v>
      </c>
      <c r="BR205" s="4">
        <f t="shared" si="42"/>
        <v>0</v>
      </c>
      <c r="BS205" s="4">
        <f t="shared" si="43"/>
        <v>194.86862500000001</v>
      </c>
      <c r="BT205" s="4">
        <f t="shared" si="44"/>
        <v>0</v>
      </c>
      <c r="BU205" s="4">
        <f t="shared" si="45"/>
        <v>166.66666599999999</v>
      </c>
      <c r="BV205" s="4">
        <f t="shared" si="46"/>
        <v>0</v>
      </c>
      <c r="BW205" s="4">
        <f t="shared" si="47"/>
        <v>1300.790375</v>
      </c>
      <c r="BX205" s="4">
        <f t="shared" si="48"/>
        <v>489.51473399999998</v>
      </c>
      <c r="BY205" t="s">
        <v>905</v>
      </c>
    </row>
    <row r="206" spans="1:77" x14ac:dyDescent="0.25">
      <c r="A206">
        <v>16</v>
      </c>
      <c r="B206" t="s">
        <v>0</v>
      </c>
      <c r="C206" t="s">
        <v>668</v>
      </c>
      <c r="D206">
        <v>2021</v>
      </c>
      <c r="E206" t="s">
        <v>1</v>
      </c>
      <c r="F206" t="s">
        <v>2</v>
      </c>
      <c r="G206">
        <v>2</v>
      </c>
      <c r="H206" t="s">
        <v>3</v>
      </c>
      <c r="I206" t="s">
        <v>674</v>
      </c>
      <c r="J206" t="s">
        <v>97</v>
      </c>
      <c r="K206" t="s">
        <v>787</v>
      </c>
      <c r="L206" t="s">
        <v>788</v>
      </c>
      <c r="M206" t="s">
        <v>789</v>
      </c>
      <c r="N206" t="s">
        <v>719</v>
      </c>
      <c r="O206" t="s">
        <v>37</v>
      </c>
      <c r="P206" t="s">
        <v>735</v>
      </c>
      <c r="Q206" t="s">
        <v>100</v>
      </c>
      <c r="R206">
        <v>0</v>
      </c>
      <c r="S206" t="s">
        <v>7</v>
      </c>
      <c r="T206">
        <v>85</v>
      </c>
      <c r="U206" t="s">
        <v>101</v>
      </c>
      <c r="V206" t="s">
        <v>4036</v>
      </c>
      <c r="W206" t="s">
        <v>1891</v>
      </c>
      <c r="X206">
        <v>1</v>
      </c>
      <c r="Y206" t="s">
        <v>1892</v>
      </c>
      <c r="Z206">
        <v>3</v>
      </c>
      <c r="AA206" t="s">
        <v>927</v>
      </c>
      <c r="AB206" t="s">
        <v>1653</v>
      </c>
      <c r="AC206" s="3">
        <v>20</v>
      </c>
      <c r="AD206" s="3">
        <v>20</v>
      </c>
      <c r="AE206" s="3">
        <v>100</v>
      </c>
      <c r="AF206" s="3">
        <v>100</v>
      </c>
      <c r="AG206" s="3">
        <v>100</v>
      </c>
      <c r="AH206" s="3">
        <v>100</v>
      </c>
      <c r="AI206" s="3">
        <v>200</v>
      </c>
      <c r="AJ206" s="3">
        <v>0</v>
      </c>
      <c r="AK206" s="3">
        <v>0</v>
      </c>
      <c r="AL206" s="3">
        <v>358</v>
      </c>
      <c r="AM206" s="3">
        <v>0</v>
      </c>
      <c r="AN206" s="3">
        <v>0</v>
      </c>
      <c r="AO206" s="3">
        <v>358</v>
      </c>
      <c r="AP206" s="3">
        <v>0</v>
      </c>
      <c r="AQ206" s="3">
        <v>0</v>
      </c>
      <c r="AR206" s="3" t="s">
        <v>7</v>
      </c>
      <c r="AS206" s="3" t="s">
        <v>7</v>
      </c>
      <c r="AT206" s="3" t="s">
        <v>7</v>
      </c>
      <c r="AU206" s="1">
        <v>763701154</v>
      </c>
      <c r="AV206" s="1">
        <v>763701153</v>
      </c>
      <c r="AW206" s="3">
        <v>100</v>
      </c>
      <c r="AX206" s="1">
        <v>1530669407</v>
      </c>
      <c r="AY206" s="1">
        <v>1530669407</v>
      </c>
      <c r="AZ206" s="3">
        <v>100</v>
      </c>
      <c r="BA206" s="1">
        <v>2216614000</v>
      </c>
      <c r="BB206" s="1">
        <v>0</v>
      </c>
      <c r="BC206" s="3">
        <v>0</v>
      </c>
      <c r="BD206" s="1">
        <v>5810276691</v>
      </c>
      <c r="BE206" s="1">
        <v>0</v>
      </c>
      <c r="BF206" s="3">
        <v>0</v>
      </c>
      <c r="BG206" s="1">
        <v>6978047629</v>
      </c>
      <c r="BH206" s="1">
        <v>0</v>
      </c>
      <c r="BI206" s="3">
        <v>0</v>
      </c>
      <c r="BJ206" s="1" t="s">
        <v>9</v>
      </c>
      <c r="BK206" s="1" t="s">
        <v>9</v>
      </c>
      <c r="BL206" s="3" t="s">
        <v>9</v>
      </c>
      <c r="BM206" s="4">
        <f t="shared" si="37"/>
        <v>763.70115399999997</v>
      </c>
      <c r="BN206" s="4">
        <f t="shared" si="38"/>
        <v>763.70115299999998</v>
      </c>
      <c r="BO206" s="4">
        <f t="shared" si="39"/>
        <v>1530.6694070000001</v>
      </c>
      <c r="BP206" s="4">
        <f t="shared" si="40"/>
        <v>1530.6694070000001</v>
      </c>
      <c r="BQ206" s="4">
        <f t="shared" si="41"/>
        <v>2216.614</v>
      </c>
      <c r="BR206" s="4">
        <f t="shared" si="42"/>
        <v>0</v>
      </c>
      <c r="BS206" s="4">
        <f t="shared" si="43"/>
        <v>5810.276691</v>
      </c>
      <c r="BT206" s="4">
        <f t="shared" si="44"/>
        <v>0</v>
      </c>
      <c r="BU206" s="4">
        <f t="shared" si="45"/>
        <v>6978.0476289999997</v>
      </c>
      <c r="BV206" s="4">
        <f t="shared" si="46"/>
        <v>0</v>
      </c>
      <c r="BW206" s="4">
        <f t="shared" si="47"/>
        <v>17299.308881000001</v>
      </c>
      <c r="BX206" s="4">
        <f t="shared" si="48"/>
        <v>2294.3705600000003</v>
      </c>
      <c r="BY206" t="s">
        <v>905</v>
      </c>
    </row>
    <row r="207" spans="1:77" x14ac:dyDescent="0.25">
      <c r="A207">
        <v>16</v>
      </c>
      <c r="B207" t="s">
        <v>0</v>
      </c>
      <c r="C207" t="s">
        <v>668</v>
      </c>
      <c r="D207">
        <v>2021</v>
      </c>
      <c r="E207" t="s">
        <v>1</v>
      </c>
      <c r="F207" t="s">
        <v>2</v>
      </c>
      <c r="G207">
        <v>2</v>
      </c>
      <c r="H207" t="s">
        <v>3</v>
      </c>
      <c r="I207" t="s">
        <v>674</v>
      </c>
      <c r="J207" t="s">
        <v>97</v>
      </c>
      <c r="K207" t="s">
        <v>787</v>
      </c>
      <c r="L207" t="s">
        <v>788</v>
      </c>
      <c r="M207" t="s">
        <v>789</v>
      </c>
      <c r="N207" t="s">
        <v>719</v>
      </c>
      <c r="O207" t="s">
        <v>37</v>
      </c>
      <c r="P207" t="s">
        <v>735</v>
      </c>
      <c r="Q207" t="s">
        <v>100</v>
      </c>
      <c r="R207">
        <v>0</v>
      </c>
      <c r="S207" t="s">
        <v>7</v>
      </c>
      <c r="T207">
        <v>85</v>
      </c>
      <c r="U207" t="s">
        <v>101</v>
      </c>
      <c r="V207" t="s">
        <v>4036</v>
      </c>
      <c r="W207" t="s">
        <v>1891</v>
      </c>
      <c r="X207">
        <v>2</v>
      </c>
      <c r="Y207" t="s">
        <v>1893</v>
      </c>
      <c r="Z207">
        <v>3</v>
      </c>
      <c r="AA207" t="s">
        <v>927</v>
      </c>
      <c r="AB207" t="s">
        <v>1653</v>
      </c>
      <c r="AC207" s="3">
        <v>20</v>
      </c>
      <c r="AD207" s="3">
        <v>20</v>
      </c>
      <c r="AE207" s="3">
        <v>100</v>
      </c>
      <c r="AF207" s="3">
        <v>53</v>
      </c>
      <c r="AG207" s="3">
        <v>53</v>
      </c>
      <c r="AH207" s="3">
        <v>100</v>
      </c>
      <c r="AI207" s="3">
        <v>200</v>
      </c>
      <c r="AJ207" s="3">
        <v>0</v>
      </c>
      <c r="AK207" s="3">
        <v>0</v>
      </c>
      <c r="AL207" s="3">
        <v>358</v>
      </c>
      <c r="AM207" s="3">
        <v>0</v>
      </c>
      <c r="AN207" s="3">
        <v>0</v>
      </c>
      <c r="AO207" s="3">
        <v>358</v>
      </c>
      <c r="AP207" s="3">
        <v>0</v>
      </c>
      <c r="AQ207" s="3">
        <v>0</v>
      </c>
      <c r="AR207" s="3" t="s">
        <v>7</v>
      </c>
      <c r="AS207" s="3" t="s">
        <v>7</v>
      </c>
      <c r="AT207" s="3" t="s">
        <v>7</v>
      </c>
      <c r="AU207" s="1">
        <v>3823703248</v>
      </c>
      <c r="AV207" s="1">
        <v>3823703248</v>
      </c>
      <c r="AW207" s="3">
        <v>100</v>
      </c>
      <c r="AX207" s="1">
        <v>6612018522</v>
      </c>
      <c r="AY207" s="1">
        <v>6611749320</v>
      </c>
      <c r="AZ207" s="3">
        <v>100</v>
      </c>
      <c r="BA207" s="1">
        <v>6623656000</v>
      </c>
      <c r="BB207" s="1">
        <v>0</v>
      </c>
      <c r="BC207" s="3">
        <v>0</v>
      </c>
      <c r="BD207" s="1">
        <v>8884993835</v>
      </c>
      <c r="BE207" s="1">
        <v>0</v>
      </c>
      <c r="BF207" s="3">
        <v>0</v>
      </c>
      <c r="BG207" s="1">
        <v>8923145818</v>
      </c>
      <c r="BH207" s="1">
        <v>0</v>
      </c>
      <c r="BI207" s="3">
        <v>0</v>
      </c>
      <c r="BJ207" s="1" t="s">
        <v>9</v>
      </c>
      <c r="BK207" s="1" t="s">
        <v>9</v>
      </c>
      <c r="BL207" s="3" t="s">
        <v>9</v>
      </c>
      <c r="BM207" s="4">
        <f t="shared" si="37"/>
        <v>3823.7032479999998</v>
      </c>
      <c r="BN207" s="4">
        <f t="shared" si="38"/>
        <v>3823.7032479999998</v>
      </c>
      <c r="BO207" s="4">
        <f t="shared" si="39"/>
        <v>6612.0185220000003</v>
      </c>
      <c r="BP207" s="4">
        <f t="shared" si="40"/>
        <v>6611.7493199999999</v>
      </c>
      <c r="BQ207" s="4">
        <f t="shared" si="41"/>
        <v>6623.6559999999999</v>
      </c>
      <c r="BR207" s="4">
        <f t="shared" si="42"/>
        <v>0</v>
      </c>
      <c r="BS207" s="4">
        <f t="shared" si="43"/>
        <v>8884.9938349999993</v>
      </c>
      <c r="BT207" s="4">
        <f t="shared" si="44"/>
        <v>0</v>
      </c>
      <c r="BU207" s="4">
        <f t="shared" si="45"/>
        <v>8923.1458180000009</v>
      </c>
      <c r="BV207" s="4">
        <f t="shared" si="46"/>
        <v>0</v>
      </c>
      <c r="BW207" s="4">
        <f t="shared" si="47"/>
        <v>34867.517422999998</v>
      </c>
      <c r="BX207" s="4">
        <f t="shared" si="48"/>
        <v>10435.452568000001</v>
      </c>
      <c r="BY207" t="s">
        <v>905</v>
      </c>
    </row>
    <row r="208" spans="1:77" x14ac:dyDescent="0.25">
      <c r="A208">
        <v>16</v>
      </c>
      <c r="B208" t="s">
        <v>0</v>
      </c>
      <c r="C208" t="s">
        <v>668</v>
      </c>
      <c r="D208">
        <v>2021</v>
      </c>
      <c r="E208" t="s">
        <v>1</v>
      </c>
      <c r="F208" t="s">
        <v>2</v>
      </c>
      <c r="G208">
        <v>2</v>
      </c>
      <c r="H208" t="s">
        <v>3</v>
      </c>
      <c r="I208" t="s">
        <v>674</v>
      </c>
      <c r="J208" t="s">
        <v>97</v>
      </c>
      <c r="K208" t="s">
        <v>787</v>
      </c>
      <c r="L208" t="s">
        <v>788</v>
      </c>
      <c r="M208" t="s">
        <v>789</v>
      </c>
      <c r="N208" t="s">
        <v>719</v>
      </c>
      <c r="O208" t="s">
        <v>37</v>
      </c>
      <c r="P208" t="s">
        <v>735</v>
      </c>
      <c r="Q208" t="s">
        <v>100</v>
      </c>
      <c r="R208">
        <v>0</v>
      </c>
      <c r="S208" t="s">
        <v>7</v>
      </c>
      <c r="T208">
        <v>85</v>
      </c>
      <c r="U208" t="s">
        <v>101</v>
      </c>
      <c r="V208" t="s">
        <v>4036</v>
      </c>
      <c r="W208" t="s">
        <v>1891</v>
      </c>
      <c r="X208">
        <v>3</v>
      </c>
      <c r="Y208" t="s">
        <v>1894</v>
      </c>
      <c r="Z208">
        <v>2</v>
      </c>
      <c r="AA208" t="s">
        <v>918</v>
      </c>
      <c r="AB208" t="s">
        <v>1653</v>
      </c>
      <c r="AC208" s="3">
        <v>332</v>
      </c>
      <c r="AD208" s="3">
        <v>332</v>
      </c>
      <c r="AE208" s="3">
        <v>100</v>
      </c>
      <c r="AF208" s="3">
        <v>332</v>
      </c>
      <c r="AG208" s="3">
        <v>319</v>
      </c>
      <c r="AH208" s="3">
        <v>96.08</v>
      </c>
      <c r="AI208" s="3">
        <v>332</v>
      </c>
      <c r="AJ208" s="3">
        <v>0</v>
      </c>
      <c r="AK208" s="3">
        <v>0</v>
      </c>
      <c r="AL208" s="3">
        <v>332</v>
      </c>
      <c r="AM208" s="3">
        <v>0</v>
      </c>
      <c r="AN208" s="3">
        <v>0</v>
      </c>
      <c r="AO208" s="3">
        <v>332</v>
      </c>
      <c r="AP208" s="3">
        <v>0</v>
      </c>
      <c r="AQ208" s="3">
        <v>0</v>
      </c>
      <c r="AR208" s="3" t="s">
        <v>7</v>
      </c>
      <c r="AS208" s="3" t="s">
        <v>7</v>
      </c>
      <c r="AT208" s="3" t="s">
        <v>7</v>
      </c>
      <c r="AU208" s="1">
        <v>11196289491</v>
      </c>
      <c r="AV208" s="1">
        <v>11097128080</v>
      </c>
      <c r="AW208" s="3">
        <v>99.11</v>
      </c>
      <c r="AX208" s="1">
        <v>17676206865</v>
      </c>
      <c r="AY208" s="1">
        <v>17675930865</v>
      </c>
      <c r="AZ208" s="3">
        <v>100</v>
      </c>
      <c r="BA208" s="1">
        <v>23727102000</v>
      </c>
      <c r="BB208" s="1">
        <v>0</v>
      </c>
      <c r="BC208" s="3">
        <v>0</v>
      </c>
      <c r="BD208" s="1">
        <v>20021949474</v>
      </c>
      <c r="BE208" s="1">
        <v>0</v>
      </c>
      <c r="BF208" s="3">
        <v>0</v>
      </c>
      <c r="BG208" s="1">
        <v>15996806248</v>
      </c>
      <c r="BH208" s="1">
        <v>0</v>
      </c>
      <c r="BI208" s="3">
        <v>0</v>
      </c>
      <c r="BJ208" s="1" t="s">
        <v>9</v>
      </c>
      <c r="BK208" s="1" t="s">
        <v>9</v>
      </c>
      <c r="BL208" s="3" t="s">
        <v>9</v>
      </c>
      <c r="BM208" s="4">
        <f t="shared" si="37"/>
        <v>11196.289491</v>
      </c>
      <c r="BN208" s="4">
        <f t="shared" si="38"/>
        <v>11097.12808</v>
      </c>
      <c r="BO208" s="4">
        <f t="shared" si="39"/>
        <v>17676.206865</v>
      </c>
      <c r="BP208" s="4">
        <f t="shared" si="40"/>
        <v>17675.930864999998</v>
      </c>
      <c r="BQ208" s="4">
        <f t="shared" si="41"/>
        <v>23727.101999999999</v>
      </c>
      <c r="BR208" s="4">
        <f t="shared" si="42"/>
        <v>0</v>
      </c>
      <c r="BS208" s="4">
        <f t="shared" si="43"/>
        <v>20021.949474000001</v>
      </c>
      <c r="BT208" s="4">
        <f t="shared" si="44"/>
        <v>0</v>
      </c>
      <c r="BU208" s="4">
        <f t="shared" si="45"/>
        <v>15996.806248000001</v>
      </c>
      <c r="BV208" s="4">
        <f t="shared" si="46"/>
        <v>0</v>
      </c>
      <c r="BW208" s="4">
        <f t="shared" si="47"/>
        <v>88618.354078000004</v>
      </c>
      <c r="BX208" s="4">
        <f t="shared" si="48"/>
        <v>28773.058944999997</v>
      </c>
      <c r="BY208" t="s">
        <v>905</v>
      </c>
    </row>
    <row r="209" spans="1:77" x14ac:dyDescent="0.25">
      <c r="A209">
        <v>16</v>
      </c>
      <c r="B209" t="s">
        <v>0</v>
      </c>
      <c r="C209" t="s">
        <v>668</v>
      </c>
      <c r="D209">
        <v>2021</v>
      </c>
      <c r="E209" t="s">
        <v>1</v>
      </c>
      <c r="F209" t="s">
        <v>2</v>
      </c>
      <c r="G209">
        <v>2</v>
      </c>
      <c r="H209" t="s">
        <v>3</v>
      </c>
      <c r="I209" t="s">
        <v>674</v>
      </c>
      <c r="J209" t="s">
        <v>97</v>
      </c>
      <c r="K209" t="s">
        <v>787</v>
      </c>
      <c r="L209" t="s">
        <v>788</v>
      </c>
      <c r="M209" t="s">
        <v>789</v>
      </c>
      <c r="N209" t="s">
        <v>719</v>
      </c>
      <c r="O209" t="s">
        <v>37</v>
      </c>
      <c r="P209" t="s">
        <v>736</v>
      </c>
      <c r="Q209" t="s">
        <v>102</v>
      </c>
      <c r="R209">
        <v>0</v>
      </c>
      <c r="S209" t="s">
        <v>7</v>
      </c>
      <c r="T209">
        <v>87</v>
      </c>
      <c r="U209" t="s">
        <v>103</v>
      </c>
      <c r="V209" t="s">
        <v>4037</v>
      </c>
      <c r="W209" t="s">
        <v>1895</v>
      </c>
      <c r="X209">
        <v>2</v>
      </c>
      <c r="Y209" t="s">
        <v>1896</v>
      </c>
      <c r="Z209">
        <v>2</v>
      </c>
      <c r="AA209" t="s">
        <v>918</v>
      </c>
      <c r="AB209" t="s">
        <v>1653</v>
      </c>
      <c r="AC209" s="3">
        <v>100</v>
      </c>
      <c r="AD209" s="3">
        <v>100</v>
      </c>
      <c r="AE209" s="3">
        <v>100</v>
      </c>
      <c r="AF209" s="3">
        <v>100</v>
      </c>
      <c r="AG209" s="3">
        <v>100</v>
      </c>
      <c r="AH209" s="3">
        <v>100</v>
      </c>
      <c r="AI209" s="3">
        <v>100</v>
      </c>
      <c r="AJ209" s="3">
        <v>0</v>
      </c>
      <c r="AK209" s="3">
        <v>0</v>
      </c>
      <c r="AL209" s="3">
        <v>100</v>
      </c>
      <c r="AM209" s="3">
        <v>0</v>
      </c>
      <c r="AN209" s="3">
        <v>0</v>
      </c>
      <c r="AO209" s="3">
        <v>100</v>
      </c>
      <c r="AP209" s="3">
        <v>0</v>
      </c>
      <c r="AQ209" s="3">
        <v>0</v>
      </c>
      <c r="AR209" s="3" t="s">
        <v>7</v>
      </c>
      <c r="AS209" s="3" t="s">
        <v>7</v>
      </c>
      <c r="AT209" s="3" t="s">
        <v>7</v>
      </c>
      <c r="AU209" s="1">
        <v>865882665</v>
      </c>
      <c r="AV209" s="1">
        <v>855607665</v>
      </c>
      <c r="AW209" s="3">
        <v>98.81</v>
      </c>
      <c r="AX209" s="1">
        <v>28906178556</v>
      </c>
      <c r="AY209" s="1">
        <v>28905975455</v>
      </c>
      <c r="AZ209" s="3">
        <v>100</v>
      </c>
      <c r="BA209" s="1">
        <v>33003803000</v>
      </c>
      <c r="BB209" s="1">
        <v>0</v>
      </c>
      <c r="BC209" s="3">
        <v>0</v>
      </c>
      <c r="BD209" s="1">
        <v>11365000000</v>
      </c>
      <c r="BE209" s="1">
        <v>0</v>
      </c>
      <c r="BF209" s="3">
        <v>0</v>
      </c>
      <c r="BG209" s="1">
        <v>11462000000</v>
      </c>
      <c r="BH209" s="1">
        <v>0</v>
      </c>
      <c r="BI209" s="3">
        <v>0</v>
      </c>
      <c r="BJ209" s="1" t="s">
        <v>9</v>
      </c>
      <c r="BK209" s="1" t="s">
        <v>9</v>
      </c>
      <c r="BL209" s="3" t="s">
        <v>9</v>
      </c>
      <c r="BM209" s="4">
        <f t="shared" si="37"/>
        <v>865.88266499999997</v>
      </c>
      <c r="BN209" s="4">
        <f t="shared" si="38"/>
        <v>855.607665</v>
      </c>
      <c r="BO209" s="4">
        <f t="shared" si="39"/>
        <v>28906.178555999999</v>
      </c>
      <c r="BP209" s="4">
        <f t="shared" si="40"/>
        <v>28905.975455</v>
      </c>
      <c r="BQ209" s="4">
        <f t="shared" si="41"/>
        <v>33003.803</v>
      </c>
      <c r="BR209" s="4">
        <f t="shared" si="42"/>
        <v>0</v>
      </c>
      <c r="BS209" s="4">
        <f t="shared" si="43"/>
        <v>11365</v>
      </c>
      <c r="BT209" s="4">
        <f t="shared" si="44"/>
        <v>0</v>
      </c>
      <c r="BU209" s="4">
        <f t="shared" si="45"/>
        <v>11462</v>
      </c>
      <c r="BV209" s="4">
        <f t="shared" si="46"/>
        <v>0</v>
      </c>
      <c r="BW209" s="4">
        <f t="shared" si="47"/>
        <v>85602.864220999996</v>
      </c>
      <c r="BX209" s="4">
        <f t="shared" si="48"/>
        <v>29761.583119999999</v>
      </c>
      <c r="BY209" t="s">
        <v>905</v>
      </c>
    </row>
    <row r="210" spans="1:77" x14ac:dyDescent="0.25">
      <c r="A210">
        <v>16</v>
      </c>
      <c r="B210" t="s">
        <v>0</v>
      </c>
      <c r="C210" t="s">
        <v>668</v>
      </c>
      <c r="D210">
        <v>2021</v>
      </c>
      <c r="E210" t="s">
        <v>1</v>
      </c>
      <c r="F210" t="s">
        <v>2</v>
      </c>
      <c r="G210">
        <v>2</v>
      </c>
      <c r="H210" t="s">
        <v>3</v>
      </c>
      <c r="I210" t="s">
        <v>674</v>
      </c>
      <c r="J210" t="s">
        <v>97</v>
      </c>
      <c r="K210" t="s">
        <v>787</v>
      </c>
      <c r="L210" t="s">
        <v>788</v>
      </c>
      <c r="M210" t="s">
        <v>789</v>
      </c>
      <c r="N210" t="s">
        <v>719</v>
      </c>
      <c r="O210" t="s">
        <v>37</v>
      </c>
      <c r="P210" t="s">
        <v>736</v>
      </c>
      <c r="Q210" t="s">
        <v>102</v>
      </c>
      <c r="R210">
        <v>0</v>
      </c>
      <c r="S210" t="s">
        <v>7</v>
      </c>
      <c r="T210">
        <v>88</v>
      </c>
      <c r="U210" t="s">
        <v>104</v>
      </c>
      <c r="V210" t="s">
        <v>4037</v>
      </c>
      <c r="W210" t="s">
        <v>1895</v>
      </c>
      <c r="X210">
        <v>1</v>
      </c>
      <c r="Y210" t="s">
        <v>1897</v>
      </c>
      <c r="Z210">
        <v>3</v>
      </c>
      <c r="AA210" t="s">
        <v>927</v>
      </c>
      <c r="AB210" t="s">
        <v>1653</v>
      </c>
      <c r="AC210" s="3">
        <v>719789</v>
      </c>
      <c r="AD210" s="3">
        <v>743080</v>
      </c>
      <c r="AE210" s="3">
        <v>103.24</v>
      </c>
      <c r="AF210" s="3">
        <v>743080</v>
      </c>
      <c r="AG210" s="3">
        <v>763551</v>
      </c>
      <c r="AH210" s="3">
        <v>102.75</v>
      </c>
      <c r="AI210" s="3">
        <v>743085</v>
      </c>
      <c r="AJ210" s="3">
        <v>0</v>
      </c>
      <c r="AK210" s="3">
        <v>0</v>
      </c>
      <c r="AL210" s="3">
        <v>743090</v>
      </c>
      <c r="AM210" s="3">
        <v>0</v>
      </c>
      <c r="AN210" s="3">
        <v>0</v>
      </c>
      <c r="AO210" s="3">
        <v>743095</v>
      </c>
      <c r="AP210" s="3">
        <v>0</v>
      </c>
      <c r="AQ210" s="3">
        <v>0</v>
      </c>
      <c r="AR210" s="3" t="s">
        <v>7</v>
      </c>
      <c r="AS210" s="3" t="s">
        <v>7</v>
      </c>
      <c r="AT210" s="3" t="s">
        <v>7</v>
      </c>
      <c r="AU210" s="1">
        <v>243497394646</v>
      </c>
      <c r="AV210" s="1">
        <v>242253489812</v>
      </c>
      <c r="AW210" s="3">
        <v>99.49</v>
      </c>
      <c r="AX210" s="1">
        <v>449612050510</v>
      </c>
      <c r="AY210" s="1">
        <v>449612050421</v>
      </c>
      <c r="AZ210" s="3">
        <v>100</v>
      </c>
      <c r="BA210" s="1">
        <v>499196481000</v>
      </c>
      <c r="BB210" s="1">
        <v>0</v>
      </c>
      <c r="BC210" s="3">
        <v>0</v>
      </c>
      <c r="BD210" s="1">
        <v>584911000000</v>
      </c>
      <c r="BE210" s="1">
        <v>0</v>
      </c>
      <c r="BF210" s="3">
        <v>0</v>
      </c>
      <c r="BG210" s="1">
        <v>594469134000</v>
      </c>
      <c r="BH210" s="1">
        <v>0</v>
      </c>
      <c r="BI210" s="3">
        <v>0</v>
      </c>
      <c r="BJ210" s="1" t="s">
        <v>9</v>
      </c>
      <c r="BK210" s="1" t="s">
        <v>9</v>
      </c>
      <c r="BL210" s="3" t="s">
        <v>9</v>
      </c>
      <c r="BM210" s="4">
        <f t="shared" si="37"/>
        <v>243497.394646</v>
      </c>
      <c r="BN210" s="4">
        <f t="shared" si="38"/>
        <v>242253.48981200001</v>
      </c>
      <c r="BO210" s="4">
        <f t="shared" si="39"/>
        <v>449612.05050999997</v>
      </c>
      <c r="BP210" s="4">
        <f t="shared" si="40"/>
        <v>449612.05042099999</v>
      </c>
      <c r="BQ210" s="4">
        <f t="shared" si="41"/>
        <v>499196.48100000003</v>
      </c>
      <c r="BR210" s="4">
        <f t="shared" si="42"/>
        <v>0</v>
      </c>
      <c r="BS210" s="4">
        <f t="shared" si="43"/>
        <v>584911</v>
      </c>
      <c r="BT210" s="4">
        <f t="shared" si="44"/>
        <v>0</v>
      </c>
      <c r="BU210" s="4">
        <f t="shared" si="45"/>
        <v>594469.13399999996</v>
      </c>
      <c r="BV210" s="4">
        <f t="shared" si="46"/>
        <v>0</v>
      </c>
      <c r="BW210" s="4">
        <f t="shared" si="47"/>
        <v>2371686.0601559998</v>
      </c>
      <c r="BX210" s="4">
        <f t="shared" si="48"/>
        <v>691865.54023299995</v>
      </c>
      <c r="BY210" t="s">
        <v>905</v>
      </c>
    </row>
    <row r="211" spans="1:77" x14ac:dyDescent="0.25">
      <c r="A211">
        <v>16</v>
      </c>
      <c r="B211" t="s">
        <v>0</v>
      </c>
      <c r="C211" t="s">
        <v>668</v>
      </c>
      <c r="D211">
        <v>2021</v>
      </c>
      <c r="E211" t="s">
        <v>1</v>
      </c>
      <c r="F211" t="s">
        <v>2</v>
      </c>
      <c r="G211">
        <v>2</v>
      </c>
      <c r="H211" t="s">
        <v>3</v>
      </c>
      <c r="I211" t="s">
        <v>674</v>
      </c>
      <c r="J211" t="s">
        <v>97</v>
      </c>
      <c r="K211" t="s">
        <v>787</v>
      </c>
      <c r="L211" t="s">
        <v>788</v>
      </c>
      <c r="M211" t="s">
        <v>789</v>
      </c>
      <c r="N211" t="s">
        <v>719</v>
      </c>
      <c r="O211" t="s">
        <v>37</v>
      </c>
      <c r="P211" t="s">
        <v>736</v>
      </c>
      <c r="Q211" t="s">
        <v>102</v>
      </c>
      <c r="R211">
        <v>0</v>
      </c>
      <c r="S211" t="s">
        <v>7</v>
      </c>
      <c r="T211">
        <v>89</v>
      </c>
      <c r="U211" t="s">
        <v>105</v>
      </c>
      <c r="V211" t="s">
        <v>4037</v>
      </c>
      <c r="W211" t="s">
        <v>1895</v>
      </c>
      <c r="X211">
        <v>3</v>
      </c>
      <c r="Y211" t="s">
        <v>1898</v>
      </c>
      <c r="Z211">
        <v>3</v>
      </c>
      <c r="AA211" t="s">
        <v>927</v>
      </c>
      <c r="AB211" t="s">
        <v>1653</v>
      </c>
      <c r="AC211" s="3">
        <v>4954</v>
      </c>
      <c r="AD211" s="3">
        <v>4590</v>
      </c>
      <c r="AE211" s="3">
        <v>92.65</v>
      </c>
      <c r="AF211" s="3">
        <v>36199</v>
      </c>
      <c r="AG211" s="3">
        <v>36199</v>
      </c>
      <c r="AH211" s="3">
        <v>100</v>
      </c>
      <c r="AI211" s="3">
        <v>110977</v>
      </c>
      <c r="AJ211" s="3">
        <v>0</v>
      </c>
      <c r="AK211" s="3">
        <v>0</v>
      </c>
      <c r="AL211" s="3">
        <v>116625</v>
      </c>
      <c r="AM211" s="3">
        <v>0</v>
      </c>
      <c r="AN211" s="3">
        <v>0</v>
      </c>
      <c r="AO211" s="3">
        <v>116625</v>
      </c>
      <c r="AP211" s="3">
        <v>0</v>
      </c>
      <c r="AQ211" s="3">
        <v>0</v>
      </c>
      <c r="AR211" s="3" t="s">
        <v>7</v>
      </c>
      <c r="AS211" s="3" t="s">
        <v>7</v>
      </c>
      <c r="AT211" s="3" t="s">
        <v>7</v>
      </c>
      <c r="AU211" s="1">
        <v>70282220698</v>
      </c>
      <c r="AV211" s="1">
        <v>70282220698</v>
      </c>
      <c r="AW211" s="3">
        <v>100</v>
      </c>
      <c r="AX211" s="1">
        <v>44506348364</v>
      </c>
      <c r="AY211" s="1">
        <v>44506348361</v>
      </c>
      <c r="AZ211" s="3">
        <v>100</v>
      </c>
      <c r="BA211" s="1">
        <v>54112922000</v>
      </c>
      <c r="BB211" s="1">
        <v>0</v>
      </c>
      <c r="BC211" s="3">
        <v>0</v>
      </c>
      <c r="BD211" s="1">
        <v>166116000000</v>
      </c>
      <c r="BE211" s="1">
        <v>0</v>
      </c>
      <c r="BF211" s="3">
        <v>0</v>
      </c>
      <c r="BG211" s="1">
        <v>167561635000</v>
      </c>
      <c r="BH211" s="1">
        <v>0</v>
      </c>
      <c r="BI211" s="3">
        <v>0</v>
      </c>
      <c r="BJ211" s="1" t="s">
        <v>9</v>
      </c>
      <c r="BK211" s="1" t="s">
        <v>9</v>
      </c>
      <c r="BL211" s="3" t="s">
        <v>9</v>
      </c>
      <c r="BM211" s="4">
        <f t="shared" si="37"/>
        <v>70282.220698000005</v>
      </c>
      <c r="BN211" s="4">
        <f t="shared" si="38"/>
        <v>70282.220698000005</v>
      </c>
      <c r="BO211" s="4">
        <f t="shared" si="39"/>
        <v>44506.348363999998</v>
      </c>
      <c r="BP211" s="4">
        <f t="shared" si="40"/>
        <v>44506.348360999997</v>
      </c>
      <c r="BQ211" s="4">
        <f t="shared" si="41"/>
        <v>54112.921999999999</v>
      </c>
      <c r="BR211" s="4">
        <f t="shared" si="42"/>
        <v>0</v>
      </c>
      <c r="BS211" s="4">
        <f t="shared" si="43"/>
        <v>166116</v>
      </c>
      <c r="BT211" s="4">
        <f t="shared" si="44"/>
        <v>0</v>
      </c>
      <c r="BU211" s="4">
        <f t="shared" si="45"/>
        <v>167561.63500000001</v>
      </c>
      <c r="BV211" s="4">
        <f t="shared" si="46"/>
        <v>0</v>
      </c>
      <c r="BW211" s="4">
        <f t="shared" si="47"/>
        <v>502579.126062</v>
      </c>
      <c r="BX211" s="4">
        <f t="shared" si="48"/>
        <v>114788.569059</v>
      </c>
      <c r="BY211" t="s">
        <v>905</v>
      </c>
    </row>
    <row r="212" spans="1:77" x14ac:dyDescent="0.25">
      <c r="A212">
        <v>16</v>
      </c>
      <c r="B212" t="s">
        <v>0</v>
      </c>
      <c r="C212" t="s">
        <v>668</v>
      </c>
      <c r="D212">
        <v>2021</v>
      </c>
      <c r="E212" t="s">
        <v>1</v>
      </c>
      <c r="F212" t="s">
        <v>2</v>
      </c>
      <c r="G212">
        <v>2</v>
      </c>
      <c r="H212" t="s">
        <v>3</v>
      </c>
      <c r="I212" t="s">
        <v>674</v>
      </c>
      <c r="J212" t="s">
        <v>97</v>
      </c>
      <c r="K212" t="s">
        <v>787</v>
      </c>
      <c r="L212" t="s">
        <v>788</v>
      </c>
      <c r="M212" t="s">
        <v>789</v>
      </c>
      <c r="N212" t="s">
        <v>719</v>
      </c>
      <c r="O212" t="s">
        <v>37</v>
      </c>
      <c r="P212" t="s">
        <v>736</v>
      </c>
      <c r="Q212" t="s">
        <v>102</v>
      </c>
      <c r="R212">
        <v>0</v>
      </c>
      <c r="S212" t="s">
        <v>7</v>
      </c>
      <c r="T212">
        <v>90</v>
      </c>
      <c r="U212" t="s">
        <v>106</v>
      </c>
      <c r="V212" t="s">
        <v>4038</v>
      </c>
      <c r="W212" t="s">
        <v>1899</v>
      </c>
      <c r="X212">
        <v>3</v>
      </c>
      <c r="Y212" t="s">
        <v>1900</v>
      </c>
      <c r="Z212">
        <v>1</v>
      </c>
      <c r="AA212" t="s">
        <v>922</v>
      </c>
      <c r="AB212" t="s">
        <v>1653</v>
      </c>
      <c r="AC212" s="3">
        <v>57</v>
      </c>
      <c r="AD212" s="3">
        <v>57</v>
      </c>
      <c r="AE212" s="3">
        <v>100</v>
      </c>
      <c r="AF212" s="3">
        <v>237</v>
      </c>
      <c r="AG212" s="3">
        <v>237</v>
      </c>
      <c r="AH212" s="3">
        <v>100</v>
      </c>
      <c r="AI212" s="3">
        <v>295</v>
      </c>
      <c r="AJ212" s="3">
        <v>0</v>
      </c>
      <c r="AK212" s="3">
        <v>0</v>
      </c>
      <c r="AL212" s="3">
        <v>99</v>
      </c>
      <c r="AM212" s="3">
        <v>0</v>
      </c>
      <c r="AN212" s="3">
        <v>0</v>
      </c>
      <c r="AO212" s="3">
        <v>82</v>
      </c>
      <c r="AP212" s="3">
        <v>0</v>
      </c>
      <c r="AQ212" s="3">
        <v>0</v>
      </c>
      <c r="AR212" s="3">
        <v>770</v>
      </c>
      <c r="AS212" s="3">
        <v>294</v>
      </c>
      <c r="AT212" s="3">
        <v>38.18</v>
      </c>
      <c r="AU212" s="1">
        <v>60194009332</v>
      </c>
      <c r="AV212" s="1">
        <v>60193655003</v>
      </c>
      <c r="AW212" s="3">
        <v>100</v>
      </c>
      <c r="AX212" s="1">
        <v>1720286653</v>
      </c>
      <c r="AY212" s="1">
        <v>1720285806</v>
      </c>
      <c r="AZ212" s="3">
        <v>100</v>
      </c>
      <c r="BA212" s="1">
        <v>0</v>
      </c>
      <c r="BB212" s="1">
        <v>0</v>
      </c>
      <c r="BC212" s="3">
        <v>0</v>
      </c>
      <c r="BD212" s="1">
        <v>0</v>
      </c>
      <c r="BE212" s="1">
        <v>0</v>
      </c>
      <c r="BF212" s="3">
        <v>0</v>
      </c>
      <c r="BG212" s="1">
        <v>0</v>
      </c>
      <c r="BH212" s="1">
        <v>0</v>
      </c>
      <c r="BI212" s="3">
        <v>0</v>
      </c>
      <c r="BJ212" s="1" t="s">
        <v>9</v>
      </c>
      <c r="BK212" s="1" t="s">
        <v>9</v>
      </c>
      <c r="BL212" s="3" t="s">
        <v>9</v>
      </c>
      <c r="BM212" s="4">
        <f t="shared" si="37"/>
        <v>60194.009332000001</v>
      </c>
      <c r="BN212" s="4">
        <f t="shared" si="38"/>
        <v>60193.655003</v>
      </c>
      <c r="BO212" s="4">
        <f t="shared" si="39"/>
        <v>1720.2866529999999</v>
      </c>
      <c r="BP212" s="4">
        <f t="shared" si="40"/>
        <v>1720.2858060000001</v>
      </c>
      <c r="BQ212" s="4">
        <f t="shared" si="41"/>
        <v>0</v>
      </c>
      <c r="BR212" s="4">
        <f t="shared" si="42"/>
        <v>0</v>
      </c>
      <c r="BS212" s="4">
        <f t="shared" si="43"/>
        <v>0</v>
      </c>
      <c r="BT212" s="4">
        <f t="shared" si="44"/>
        <v>0</v>
      </c>
      <c r="BU212" s="4">
        <f t="shared" si="45"/>
        <v>0</v>
      </c>
      <c r="BV212" s="4">
        <f t="shared" si="46"/>
        <v>0</v>
      </c>
      <c r="BW212" s="4">
        <f t="shared" si="47"/>
        <v>61914.295985000004</v>
      </c>
      <c r="BX212" s="4">
        <f t="shared" si="48"/>
        <v>61913.940809</v>
      </c>
      <c r="BY212" t="s">
        <v>905</v>
      </c>
    </row>
    <row r="213" spans="1:77" x14ac:dyDescent="0.25">
      <c r="A213">
        <v>16</v>
      </c>
      <c r="B213" t="s">
        <v>0</v>
      </c>
      <c r="C213" t="s">
        <v>668</v>
      </c>
      <c r="D213">
        <v>2021</v>
      </c>
      <c r="E213" t="s">
        <v>1</v>
      </c>
      <c r="F213" t="s">
        <v>2</v>
      </c>
      <c r="G213">
        <v>2</v>
      </c>
      <c r="H213" t="s">
        <v>3</v>
      </c>
      <c r="I213" t="s">
        <v>674</v>
      </c>
      <c r="J213" t="s">
        <v>97</v>
      </c>
      <c r="K213" t="s">
        <v>787</v>
      </c>
      <c r="L213" t="s">
        <v>788</v>
      </c>
      <c r="M213" t="s">
        <v>789</v>
      </c>
      <c r="N213" t="s">
        <v>719</v>
      </c>
      <c r="O213" t="s">
        <v>37</v>
      </c>
      <c r="P213" t="s">
        <v>736</v>
      </c>
      <c r="Q213" t="s">
        <v>102</v>
      </c>
      <c r="R213">
        <v>0</v>
      </c>
      <c r="S213" t="s">
        <v>7</v>
      </c>
      <c r="T213">
        <v>91</v>
      </c>
      <c r="U213" t="s">
        <v>107</v>
      </c>
      <c r="V213" t="s">
        <v>4038</v>
      </c>
      <c r="W213" t="s">
        <v>1899</v>
      </c>
      <c r="X213">
        <v>1</v>
      </c>
      <c r="Y213" t="s">
        <v>1901</v>
      </c>
      <c r="Z213">
        <v>1</v>
      </c>
      <c r="AA213" t="s">
        <v>922</v>
      </c>
      <c r="AB213" t="s">
        <v>1653</v>
      </c>
      <c r="AC213" s="3">
        <v>4</v>
      </c>
      <c r="AD213" s="3">
        <v>4</v>
      </c>
      <c r="AE213" s="3">
        <v>100</v>
      </c>
      <c r="AF213" s="3">
        <v>11</v>
      </c>
      <c r="AG213" s="3">
        <v>7</v>
      </c>
      <c r="AH213" s="3">
        <v>63.64</v>
      </c>
      <c r="AI213" s="3">
        <v>7</v>
      </c>
      <c r="AJ213" s="3">
        <v>0</v>
      </c>
      <c r="AK213" s="3">
        <v>0</v>
      </c>
      <c r="AL213" s="3">
        <v>6</v>
      </c>
      <c r="AM213" s="3">
        <v>0</v>
      </c>
      <c r="AN213" s="3">
        <v>0</v>
      </c>
      <c r="AO213" s="3">
        <v>7</v>
      </c>
      <c r="AP213" s="3">
        <v>0</v>
      </c>
      <c r="AQ213" s="3">
        <v>0</v>
      </c>
      <c r="AR213" s="3">
        <v>35</v>
      </c>
      <c r="AS213" s="3">
        <v>11</v>
      </c>
      <c r="AT213" s="3">
        <v>31.43</v>
      </c>
      <c r="AU213" s="1">
        <v>113797233328</v>
      </c>
      <c r="AV213" s="1">
        <v>95287195648</v>
      </c>
      <c r="AW213" s="3">
        <v>83.73</v>
      </c>
      <c r="AX213" s="1">
        <v>386180049416</v>
      </c>
      <c r="AY213" s="1">
        <v>377665528900</v>
      </c>
      <c r="AZ213" s="3">
        <v>97.8</v>
      </c>
      <c r="BA213" s="1">
        <v>311397766000</v>
      </c>
      <c r="BB213" s="1">
        <v>0</v>
      </c>
      <c r="BC213" s="3">
        <v>0</v>
      </c>
      <c r="BD213" s="1">
        <v>99110003605</v>
      </c>
      <c r="BE213" s="1">
        <v>0</v>
      </c>
      <c r="BF213" s="3">
        <v>0</v>
      </c>
      <c r="BG213" s="1">
        <v>30118340963</v>
      </c>
      <c r="BH213" s="1">
        <v>0</v>
      </c>
      <c r="BI213" s="3">
        <v>0</v>
      </c>
      <c r="BJ213" s="1" t="s">
        <v>9</v>
      </c>
      <c r="BK213" s="1" t="s">
        <v>9</v>
      </c>
      <c r="BL213" s="3" t="s">
        <v>9</v>
      </c>
      <c r="BM213" s="4">
        <f t="shared" si="37"/>
        <v>113797.233328</v>
      </c>
      <c r="BN213" s="4">
        <f t="shared" si="38"/>
        <v>95287.195647999994</v>
      </c>
      <c r="BO213" s="4">
        <f t="shared" si="39"/>
        <v>386180.04941600002</v>
      </c>
      <c r="BP213" s="4">
        <f t="shared" si="40"/>
        <v>377665.52889999998</v>
      </c>
      <c r="BQ213" s="4">
        <f t="shared" si="41"/>
        <v>311397.766</v>
      </c>
      <c r="BR213" s="4">
        <f t="shared" si="42"/>
        <v>0</v>
      </c>
      <c r="BS213" s="4">
        <f t="shared" si="43"/>
        <v>99110.003605000005</v>
      </c>
      <c r="BT213" s="4">
        <f t="shared" si="44"/>
        <v>0</v>
      </c>
      <c r="BU213" s="4">
        <f t="shared" si="45"/>
        <v>30118.340962999999</v>
      </c>
      <c r="BV213" s="4">
        <f t="shared" si="46"/>
        <v>0</v>
      </c>
      <c r="BW213" s="4">
        <f t="shared" si="47"/>
        <v>940603.39331199997</v>
      </c>
      <c r="BX213" s="4">
        <f t="shared" si="48"/>
        <v>472952.72454799997</v>
      </c>
      <c r="BY213" t="s">
        <v>905</v>
      </c>
    </row>
    <row r="214" spans="1:77" x14ac:dyDescent="0.25">
      <c r="A214">
        <v>16</v>
      </c>
      <c r="B214" t="s">
        <v>0</v>
      </c>
      <c r="C214" t="s">
        <v>668</v>
      </c>
      <c r="D214">
        <v>2021</v>
      </c>
      <c r="E214" t="s">
        <v>1</v>
      </c>
      <c r="F214" t="s">
        <v>2</v>
      </c>
      <c r="G214">
        <v>2</v>
      </c>
      <c r="H214" t="s">
        <v>3</v>
      </c>
      <c r="I214" t="s">
        <v>674</v>
      </c>
      <c r="J214" t="s">
        <v>97</v>
      </c>
      <c r="K214" t="s">
        <v>787</v>
      </c>
      <c r="L214" t="s">
        <v>788</v>
      </c>
      <c r="M214" t="s">
        <v>789</v>
      </c>
      <c r="N214" t="s">
        <v>719</v>
      </c>
      <c r="O214" t="s">
        <v>37</v>
      </c>
      <c r="P214" t="s">
        <v>736</v>
      </c>
      <c r="Q214" t="s">
        <v>102</v>
      </c>
      <c r="R214">
        <v>0</v>
      </c>
      <c r="S214" t="s">
        <v>7</v>
      </c>
      <c r="T214">
        <v>91</v>
      </c>
      <c r="U214" t="s">
        <v>107</v>
      </c>
      <c r="V214" t="s">
        <v>4038</v>
      </c>
      <c r="W214" t="s">
        <v>1899</v>
      </c>
      <c r="X214">
        <v>2</v>
      </c>
      <c r="Y214" t="s">
        <v>1902</v>
      </c>
      <c r="Z214">
        <v>1</v>
      </c>
      <c r="AA214" t="s">
        <v>922</v>
      </c>
      <c r="AB214" t="s">
        <v>1653</v>
      </c>
      <c r="AC214" s="3">
        <v>122</v>
      </c>
      <c r="AD214" s="3">
        <v>129</v>
      </c>
      <c r="AE214" s="3">
        <v>105.74</v>
      </c>
      <c r="AF214" s="3">
        <v>241</v>
      </c>
      <c r="AG214" s="3">
        <v>120</v>
      </c>
      <c r="AH214" s="3">
        <v>49.79</v>
      </c>
      <c r="AI214" s="3">
        <v>251</v>
      </c>
      <c r="AJ214" s="3">
        <v>0</v>
      </c>
      <c r="AK214" s="3">
        <v>0</v>
      </c>
      <c r="AL214" s="3">
        <v>109</v>
      </c>
      <c r="AM214" s="3">
        <v>0</v>
      </c>
      <c r="AN214" s="3">
        <v>0</v>
      </c>
      <c r="AO214" s="3">
        <v>7</v>
      </c>
      <c r="AP214" s="3">
        <v>0</v>
      </c>
      <c r="AQ214" s="3">
        <v>0</v>
      </c>
      <c r="AR214" s="3">
        <v>730</v>
      </c>
      <c r="AS214" s="3">
        <v>249</v>
      </c>
      <c r="AT214" s="3">
        <v>34.11</v>
      </c>
      <c r="AU214" s="1">
        <v>10047858903</v>
      </c>
      <c r="AV214" s="1">
        <v>9684121616</v>
      </c>
      <c r="AW214" s="3">
        <v>96.38</v>
      </c>
      <c r="AX214" s="1">
        <v>128303436247</v>
      </c>
      <c r="AY214" s="1">
        <v>128197424132</v>
      </c>
      <c r="AZ214" s="3">
        <v>99.92</v>
      </c>
      <c r="BA214" s="1">
        <v>176937653000</v>
      </c>
      <c r="BB214" s="1">
        <v>0</v>
      </c>
      <c r="BC214" s="3">
        <v>0</v>
      </c>
      <c r="BD214" s="1">
        <v>67372564098</v>
      </c>
      <c r="BE214" s="1">
        <v>0</v>
      </c>
      <c r="BF214" s="3">
        <v>0</v>
      </c>
      <c r="BG214" s="1">
        <v>8585506250</v>
      </c>
      <c r="BH214" s="1">
        <v>0</v>
      </c>
      <c r="BI214" s="3">
        <v>0</v>
      </c>
      <c r="BJ214" s="1" t="s">
        <v>9</v>
      </c>
      <c r="BK214" s="1" t="s">
        <v>9</v>
      </c>
      <c r="BL214" s="3" t="s">
        <v>9</v>
      </c>
      <c r="BM214" s="4">
        <f t="shared" si="37"/>
        <v>10047.858903</v>
      </c>
      <c r="BN214" s="4">
        <f t="shared" si="38"/>
        <v>9684.1216160000004</v>
      </c>
      <c r="BO214" s="4">
        <f t="shared" si="39"/>
        <v>128303.43624700001</v>
      </c>
      <c r="BP214" s="4">
        <f t="shared" si="40"/>
        <v>128197.424132</v>
      </c>
      <c r="BQ214" s="4">
        <f t="shared" si="41"/>
        <v>176937.65299999999</v>
      </c>
      <c r="BR214" s="4">
        <f t="shared" si="42"/>
        <v>0</v>
      </c>
      <c r="BS214" s="4">
        <f t="shared" si="43"/>
        <v>67372.564098000003</v>
      </c>
      <c r="BT214" s="4">
        <f t="shared" si="44"/>
        <v>0</v>
      </c>
      <c r="BU214" s="4">
        <f t="shared" si="45"/>
        <v>8585.5062500000004</v>
      </c>
      <c r="BV214" s="4">
        <f t="shared" si="46"/>
        <v>0</v>
      </c>
      <c r="BW214" s="4">
        <f t="shared" si="47"/>
        <v>391247.01849799999</v>
      </c>
      <c r="BX214" s="4">
        <f t="shared" si="48"/>
        <v>137881.545748</v>
      </c>
      <c r="BY214" t="s">
        <v>905</v>
      </c>
    </row>
    <row r="215" spans="1:77" x14ac:dyDescent="0.25">
      <c r="A215">
        <v>16</v>
      </c>
      <c r="B215" t="s">
        <v>0</v>
      </c>
      <c r="C215" t="s">
        <v>668</v>
      </c>
      <c r="D215">
        <v>2021</v>
      </c>
      <c r="E215" t="s">
        <v>1</v>
      </c>
      <c r="F215" t="s">
        <v>2</v>
      </c>
      <c r="G215">
        <v>2</v>
      </c>
      <c r="H215" t="s">
        <v>3</v>
      </c>
      <c r="I215" t="s">
        <v>674</v>
      </c>
      <c r="J215" t="s">
        <v>97</v>
      </c>
      <c r="K215" t="s">
        <v>787</v>
      </c>
      <c r="L215" t="s">
        <v>788</v>
      </c>
      <c r="M215" t="s">
        <v>789</v>
      </c>
      <c r="N215" t="s">
        <v>719</v>
      </c>
      <c r="O215" t="s">
        <v>37</v>
      </c>
      <c r="P215" t="s">
        <v>736</v>
      </c>
      <c r="Q215" t="s">
        <v>102</v>
      </c>
      <c r="R215">
        <v>0</v>
      </c>
      <c r="S215" t="s">
        <v>7</v>
      </c>
      <c r="T215">
        <v>91</v>
      </c>
      <c r="U215" t="s">
        <v>107</v>
      </c>
      <c r="V215" t="s">
        <v>4038</v>
      </c>
      <c r="W215" t="s">
        <v>1899</v>
      </c>
      <c r="X215">
        <v>3</v>
      </c>
      <c r="Y215" t="s">
        <v>1900</v>
      </c>
      <c r="Z215">
        <v>1</v>
      </c>
      <c r="AA215" t="s">
        <v>922</v>
      </c>
      <c r="AB215" t="s">
        <v>1653</v>
      </c>
      <c r="AC215" s="3">
        <v>57</v>
      </c>
      <c r="AD215" s="3">
        <v>57</v>
      </c>
      <c r="AE215" s="3">
        <v>100</v>
      </c>
      <c r="AF215" s="3">
        <v>237</v>
      </c>
      <c r="AG215" s="3">
        <v>237</v>
      </c>
      <c r="AH215" s="3">
        <v>100</v>
      </c>
      <c r="AI215" s="3">
        <v>295</v>
      </c>
      <c r="AJ215" s="3">
        <v>0</v>
      </c>
      <c r="AK215" s="3">
        <v>0</v>
      </c>
      <c r="AL215" s="3">
        <v>99</v>
      </c>
      <c r="AM215" s="3">
        <v>0</v>
      </c>
      <c r="AN215" s="3">
        <v>0</v>
      </c>
      <c r="AO215" s="3">
        <v>82</v>
      </c>
      <c r="AP215" s="3">
        <v>0</v>
      </c>
      <c r="AQ215" s="3">
        <v>0</v>
      </c>
      <c r="AR215" s="3">
        <v>770</v>
      </c>
      <c r="AS215" s="3">
        <v>294</v>
      </c>
      <c r="AT215" s="3">
        <v>38.18</v>
      </c>
      <c r="AU215" s="1">
        <v>16096903806</v>
      </c>
      <c r="AV215" s="1">
        <v>16096012211</v>
      </c>
      <c r="AW215" s="3">
        <v>99.99</v>
      </c>
      <c r="AX215" s="1">
        <v>115572261498</v>
      </c>
      <c r="AY215" s="1">
        <v>115572177885</v>
      </c>
      <c r="AZ215" s="3">
        <v>100</v>
      </c>
      <c r="BA215" s="1">
        <v>61288800000</v>
      </c>
      <c r="BB215" s="1">
        <v>0</v>
      </c>
      <c r="BC215" s="3">
        <v>0</v>
      </c>
      <c r="BD215" s="1">
        <v>25000000000</v>
      </c>
      <c r="BE215" s="1">
        <v>0</v>
      </c>
      <c r="BF215" s="3">
        <v>0</v>
      </c>
      <c r="BG215" s="1">
        <v>20924243000</v>
      </c>
      <c r="BH215" s="1">
        <v>0</v>
      </c>
      <c r="BI215" s="3">
        <v>0</v>
      </c>
      <c r="BJ215" s="1" t="s">
        <v>9</v>
      </c>
      <c r="BK215" s="1" t="s">
        <v>9</v>
      </c>
      <c r="BL215" s="3" t="s">
        <v>9</v>
      </c>
      <c r="BM215" s="4">
        <f t="shared" si="37"/>
        <v>16096.903806</v>
      </c>
      <c r="BN215" s="4">
        <f t="shared" si="38"/>
        <v>16096.012210999999</v>
      </c>
      <c r="BO215" s="4">
        <f t="shared" si="39"/>
        <v>115572.26149800001</v>
      </c>
      <c r="BP215" s="4">
        <f t="shared" si="40"/>
        <v>115572.177885</v>
      </c>
      <c r="BQ215" s="4">
        <f t="shared" si="41"/>
        <v>61288.800000000003</v>
      </c>
      <c r="BR215" s="4">
        <f t="shared" si="42"/>
        <v>0</v>
      </c>
      <c r="BS215" s="4">
        <f t="shared" si="43"/>
        <v>25000</v>
      </c>
      <c r="BT215" s="4">
        <f t="shared" si="44"/>
        <v>0</v>
      </c>
      <c r="BU215" s="4">
        <f t="shared" si="45"/>
        <v>20924.242999999999</v>
      </c>
      <c r="BV215" s="4">
        <f t="shared" si="46"/>
        <v>0</v>
      </c>
      <c r="BW215" s="4">
        <f t="shared" si="47"/>
        <v>238882.208304</v>
      </c>
      <c r="BX215" s="4">
        <f t="shared" si="48"/>
        <v>131668.19009600001</v>
      </c>
      <c r="BY215" t="s">
        <v>905</v>
      </c>
    </row>
    <row r="216" spans="1:77" x14ac:dyDescent="0.25">
      <c r="A216">
        <v>16</v>
      </c>
      <c r="B216" t="s">
        <v>0</v>
      </c>
      <c r="C216" t="s">
        <v>668</v>
      </c>
      <c r="D216">
        <v>2021</v>
      </c>
      <c r="E216" t="s">
        <v>1</v>
      </c>
      <c r="F216" t="s">
        <v>2</v>
      </c>
      <c r="G216">
        <v>2</v>
      </c>
      <c r="H216" t="s">
        <v>3</v>
      </c>
      <c r="I216" t="s">
        <v>674</v>
      </c>
      <c r="J216" t="s">
        <v>97</v>
      </c>
      <c r="K216" t="s">
        <v>787</v>
      </c>
      <c r="L216" t="s">
        <v>788</v>
      </c>
      <c r="M216" t="s">
        <v>789</v>
      </c>
      <c r="N216" t="s">
        <v>719</v>
      </c>
      <c r="O216" t="s">
        <v>37</v>
      </c>
      <c r="P216" t="s">
        <v>736</v>
      </c>
      <c r="Q216" t="s">
        <v>102</v>
      </c>
      <c r="R216">
        <v>0</v>
      </c>
      <c r="S216" t="s">
        <v>7</v>
      </c>
      <c r="T216">
        <v>92</v>
      </c>
      <c r="U216" t="s">
        <v>108</v>
      </c>
      <c r="V216" t="s">
        <v>4039</v>
      </c>
      <c r="W216" t="s">
        <v>1903</v>
      </c>
      <c r="X216">
        <v>1</v>
      </c>
      <c r="Y216" t="s">
        <v>1904</v>
      </c>
      <c r="Z216">
        <v>2</v>
      </c>
      <c r="AA216" t="s">
        <v>918</v>
      </c>
      <c r="AB216" t="s">
        <v>1653</v>
      </c>
      <c r="AC216" s="3">
        <v>37219</v>
      </c>
      <c r="AD216" s="3">
        <v>36942</v>
      </c>
      <c r="AE216" s="3">
        <v>99.26</v>
      </c>
      <c r="AF216" s="3">
        <v>37219</v>
      </c>
      <c r="AG216" s="3">
        <v>37219</v>
      </c>
      <c r="AH216" s="3">
        <v>100</v>
      </c>
      <c r="AI216" s="3">
        <v>37219</v>
      </c>
      <c r="AJ216" s="3">
        <v>0</v>
      </c>
      <c r="AK216" s="3">
        <v>0</v>
      </c>
      <c r="AL216" s="3">
        <v>37219</v>
      </c>
      <c r="AM216" s="3">
        <v>0</v>
      </c>
      <c r="AN216" s="3">
        <v>0</v>
      </c>
      <c r="AO216" s="3">
        <v>37219</v>
      </c>
      <c r="AP216" s="3">
        <v>0</v>
      </c>
      <c r="AQ216" s="3">
        <v>0</v>
      </c>
      <c r="AR216" s="3" t="s">
        <v>7</v>
      </c>
      <c r="AS216" s="3" t="s">
        <v>7</v>
      </c>
      <c r="AT216" s="3" t="s">
        <v>7</v>
      </c>
      <c r="AU216" s="1">
        <v>1368980202654</v>
      </c>
      <c r="AV216" s="1">
        <v>1356138654342</v>
      </c>
      <c r="AW216" s="3">
        <v>99.06</v>
      </c>
      <c r="AX216" s="1">
        <v>2570733529064</v>
      </c>
      <c r="AY216" s="1">
        <v>2570728022063</v>
      </c>
      <c r="AZ216" s="3">
        <v>100</v>
      </c>
      <c r="BA216" s="1">
        <v>2660035209000</v>
      </c>
      <c r="BB216" s="1">
        <v>0</v>
      </c>
      <c r="BC216" s="3">
        <v>0</v>
      </c>
      <c r="BD216" s="1">
        <v>2755138554000</v>
      </c>
      <c r="BE216" s="1">
        <v>0</v>
      </c>
      <c r="BF216" s="3">
        <v>0</v>
      </c>
      <c r="BG216" s="1">
        <v>2826240224000</v>
      </c>
      <c r="BH216" s="1">
        <v>0</v>
      </c>
      <c r="BI216" s="3">
        <v>0</v>
      </c>
      <c r="BJ216" s="1" t="s">
        <v>9</v>
      </c>
      <c r="BK216" s="1" t="s">
        <v>9</v>
      </c>
      <c r="BL216" s="3" t="s">
        <v>9</v>
      </c>
      <c r="BM216" s="4">
        <f t="shared" si="37"/>
        <v>1368980.2026539999</v>
      </c>
      <c r="BN216" s="4">
        <f t="shared" si="38"/>
        <v>1356138.6543419999</v>
      </c>
      <c r="BO216" s="4">
        <f t="shared" si="39"/>
        <v>2570733.5290640001</v>
      </c>
      <c r="BP216" s="4">
        <f t="shared" si="40"/>
        <v>2570728.0220630001</v>
      </c>
      <c r="BQ216" s="4">
        <f t="shared" si="41"/>
        <v>2660035.2089999998</v>
      </c>
      <c r="BR216" s="4">
        <f t="shared" si="42"/>
        <v>0</v>
      </c>
      <c r="BS216" s="4">
        <f t="shared" si="43"/>
        <v>2755138.554</v>
      </c>
      <c r="BT216" s="4">
        <f t="shared" si="44"/>
        <v>0</v>
      </c>
      <c r="BU216" s="4">
        <f t="shared" si="45"/>
        <v>2826240.2239999999</v>
      </c>
      <c r="BV216" s="4">
        <f t="shared" si="46"/>
        <v>0</v>
      </c>
      <c r="BW216" s="4">
        <f t="shared" si="47"/>
        <v>12181127.718718</v>
      </c>
      <c r="BX216" s="4">
        <f t="shared" si="48"/>
        <v>3926866.676405</v>
      </c>
      <c r="BY216" t="s">
        <v>905</v>
      </c>
    </row>
    <row r="217" spans="1:77" x14ac:dyDescent="0.25">
      <c r="A217">
        <v>16</v>
      </c>
      <c r="B217" t="s">
        <v>0</v>
      </c>
      <c r="C217" t="s">
        <v>668</v>
      </c>
      <c r="D217">
        <v>2021</v>
      </c>
      <c r="E217" t="s">
        <v>1</v>
      </c>
      <c r="F217" t="s">
        <v>2</v>
      </c>
      <c r="G217">
        <v>2</v>
      </c>
      <c r="H217" t="s">
        <v>3</v>
      </c>
      <c r="I217" t="s">
        <v>674</v>
      </c>
      <c r="J217" t="s">
        <v>97</v>
      </c>
      <c r="K217" t="s">
        <v>787</v>
      </c>
      <c r="L217" t="s">
        <v>788</v>
      </c>
      <c r="M217" t="s">
        <v>789</v>
      </c>
      <c r="N217" t="s">
        <v>719</v>
      </c>
      <c r="O217" t="s">
        <v>37</v>
      </c>
      <c r="P217" t="s">
        <v>736</v>
      </c>
      <c r="Q217" t="s">
        <v>102</v>
      </c>
      <c r="R217">
        <v>0</v>
      </c>
      <c r="S217" t="s">
        <v>7</v>
      </c>
      <c r="T217">
        <v>92</v>
      </c>
      <c r="U217" t="s">
        <v>108</v>
      </c>
      <c r="V217" t="s">
        <v>4039</v>
      </c>
      <c r="W217" t="s">
        <v>1903</v>
      </c>
      <c r="X217">
        <v>2</v>
      </c>
      <c r="Y217" t="s">
        <v>1905</v>
      </c>
      <c r="Z217">
        <v>1</v>
      </c>
      <c r="AA217" t="s">
        <v>922</v>
      </c>
      <c r="AB217" t="s">
        <v>1653</v>
      </c>
      <c r="AC217" s="3">
        <v>279</v>
      </c>
      <c r="AD217" s="3">
        <v>252</v>
      </c>
      <c r="AE217" s="3">
        <v>90.32</v>
      </c>
      <c r="AF217" s="3">
        <v>243</v>
      </c>
      <c r="AG217" s="3">
        <v>297</v>
      </c>
      <c r="AH217" s="3">
        <v>122.22</v>
      </c>
      <c r="AI217" s="3">
        <v>270</v>
      </c>
      <c r="AJ217" s="3">
        <v>0</v>
      </c>
      <c r="AK217" s="3">
        <v>0</v>
      </c>
      <c r="AL217" s="3">
        <v>279</v>
      </c>
      <c r="AM217" s="3">
        <v>0</v>
      </c>
      <c r="AN217" s="3">
        <v>0</v>
      </c>
      <c r="AO217" s="3">
        <v>315</v>
      </c>
      <c r="AP217" s="3">
        <v>0</v>
      </c>
      <c r="AQ217" s="3">
        <v>0</v>
      </c>
      <c r="AR217" s="3">
        <v>1359</v>
      </c>
      <c r="AS217" s="3">
        <v>549</v>
      </c>
      <c r="AT217" s="3">
        <v>40.4</v>
      </c>
      <c r="AU217" s="1">
        <v>3545185041</v>
      </c>
      <c r="AV217" s="1">
        <v>3496031147</v>
      </c>
      <c r="AW217" s="3">
        <v>98.61</v>
      </c>
      <c r="AX217" s="1">
        <v>15645548544</v>
      </c>
      <c r="AY217" s="1">
        <v>15640961877</v>
      </c>
      <c r="AZ217" s="3">
        <v>99.97</v>
      </c>
      <c r="BA217" s="1">
        <v>15411529000</v>
      </c>
      <c r="BB217" s="1">
        <v>0</v>
      </c>
      <c r="BC217" s="3">
        <v>0</v>
      </c>
      <c r="BD217" s="1">
        <v>19695472584</v>
      </c>
      <c r="BE217" s="1">
        <v>0</v>
      </c>
      <c r="BF217" s="3">
        <v>0</v>
      </c>
      <c r="BG217" s="1">
        <v>8667220047</v>
      </c>
      <c r="BH217" s="1">
        <v>0</v>
      </c>
      <c r="BI217" s="3">
        <v>0</v>
      </c>
      <c r="BJ217" s="1" t="s">
        <v>9</v>
      </c>
      <c r="BK217" s="1" t="s">
        <v>9</v>
      </c>
      <c r="BL217" s="3" t="s">
        <v>9</v>
      </c>
      <c r="BM217" s="4">
        <f t="shared" si="37"/>
        <v>3545.1850410000002</v>
      </c>
      <c r="BN217" s="4">
        <f t="shared" si="38"/>
        <v>3496.0311470000001</v>
      </c>
      <c r="BO217" s="4">
        <f t="shared" si="39"/>
        <v>15645.548543999999</v>
      </c>
      <c r="BP217" s="4">
        <f t="shared" si="40"/>
        <v>15640.961877</v>
      </c>
      <c r="BQ217" s="4">
        <f t="shared" si="41"/>
        <v>15411.529</v>
      </c>
      <c r="BR217" s="4">
        <f t="shared" si="42"/>
        <v>0</v>
      </c>
      <c r="BS217" s="4">
        <f t="shared" si="43"/>
        <v>19695.472583999999</v>
      </c>
      <c r="BT217" s="4">
        <f t="shared" si="44"/>
        <v>0</v>
      </c>
      <c r="BU217" s="4">
        <f t="shared" si="45"/>
        <v>8667.2200470000007</v>
      </c>
      <c r="BV217" s="4">
        <f t="shared" si="46"/>
        <v>0</v>
      </c>
      <c r="BW217" s="4">
        <f t="shared" si="47"/>
        <v>62964.955215999995</v>
      </c>
      <c r="BX217" s="4">
        <f t="shared" si="48"/>
        <v>19136.993023999999</v>
      </c>
      <c r="BY217" t="s">
        <v>905</v>
      </c>
    </row>
    <row r="218" spans="1:77" x14ac:dyDescent="0.25">
      <c r="A218">
        <v>16</v>
      </c>
      <c r="B218" t="s">
        <v>0</v>
      </c>
      <c r="C218" t="s">
        <v>668</v>
      </c>
      <c r="D218">
        <v>2021</v>
      </c>
      <c r="E218" t="s">
        <v>1</v>
      </c>
      <c r="F218" t="s">
        <v>2</v>
      </c>
      <c r="G218">
        <v>2</v>
      </c>
      <c r="H218" t="s">
        <v>3</v>
      </c>
      <c r="I218" t="s">
        <v>674</v>
      </c>
      <c r="J218" t="s">
        <v>97</v>
      </c>
      <c r="K218" t="s">
        <v>787</v>
      </c>
      <c r="L218" t="s">
        <v>788</v>
      </c>
      <c r="M218" t="s">
        <v>789</v>
      </c>
      <c r="N218" t="s">
        <v>719</v>
      </c>
      <c r="O218" t="s">
        <v>37</v>
      </c>
      <c r="P218" t="s">
        <v>736</v>
      </c>
      <c r="Q218" t="s">
        <v>102</v>
      </c>
      <c r="R218">
        <v>0</v>
      </c>
      <c r="S218" t="s">
        <v>7</v>
      </c>
      <c r="T218">
        <v>92</v>
      </c>
      <c r="U218" t="s">
        <v>108</v>
      </c>
      <c r="V218" t="s">
        <v>4039</v>
      </c>
      <c r="W218" t="s">
        <v>1903</v>
      </c>
      <c r="X218">
        <v>3</v>
      </c>
      <c r="Y218" t="s">
        <v>1906</v>
      </c>
      <c r="Z218">
        <v>2</v>
      </c>
      <c r="AA218" t="s">
        <v>918</v>
      </c>
      <c r="AB218" t="s">
        <v>1653</v>
      </c>
      <c r="AC218" s="3">
        <v>37219</v>
      </c>
      <c r="AD218" s="3">
        <v>36942</v>
      </c>
      <c r="AE218" s="3">
        <v>99.26</v>
      </c>
      <c r="AF218" s="3">
        <v>37219</v>
      </c>
      <c r="AG218" s="3">
        <v>37219</v>
      </c>
      <c r="AH218" s="3">
        <v>100</v>
      </c>
      <c r="AI218" s="3">
        <v>37219</v>
      </c>
      <c r="AJ218" s="3">
        <v>0</v>
      </c>
      <c r="AK218" s="3">
        <v>0</v>
      </c>
      <c r="AL218" s="3">
        <v>37219</v>
      </c>
      <c r="AM218" s="3">
        <v>0</v>
      </c>
      <c r="AN218" s="3">
        <v>0</v>
      </c>
      <c r="AO218" s="3">
        <v>37219</v>
      </c>
      <c r="AP218" s="3">
        <v>0</v>
      </c>
      <c r="AQ218" s="3">
        <v>0</v>
      </c>
      <c r="AR218" s="3" t="s">
        <v>7</v>
      </c>
      <c r="AS218" s="3" t="s">
        <v>7</v>
      </c>
      <c r="AT218" s="3" t="s">
        <v>7</v>
      </c>
      <c r="AU218" s="1">
        <v>2722400928</v>
      </c>
      <c r="AV218" s="1">
        <v>2681852575</v>
      </c>
      <c r="AW218" s="3">
        <v>98.51</v>
      </c>
      <c r="AX218" s="1">
        <v>1990056213</v>
      </c>
      <c r="AY218" s="1">
        <v>1987677682</v>
      </c>
      <c r="AZ218" s="3">
        <v>99.88</v>
      </c>
      <c r="BA218" s="1">
        <v>5958960368</v>
      </c>
      <c r="BB218" s="1">
        <v>0</v>
      </c>
      <c r="BC218" s="3">
        <v>0</v>
      </c>
      <c r="BD218" s="1">
        <v>12736434679</v>
      </c>
      <c r="BE218" s="1">
        <v>0</v>
      </c>
      <c r="BF218" s="3">
        <v>0</v>
      </c>
      <c r="BG218" s="1">
        <v>2069618546</v>
      </c>
      <c r="BH218" s="1">
        <v>0</v>
      </c>
      <c r="BI218" s="3">
        <v>0</v>
      </c>
      <c r="BJ218" s="1" t="s">
        <v>9</v>
      </c>
      <c r="BK218" s="1" t="s">
        <v>9</v>
      </c>
      <c r="BL218" s="3" t="s">
        <v>9</v>
      </c>
      <c r="BM218" s="4">
        <f t="shared" si="37"/>
        <v>2722.400928</v>
      </c>
      <c r="BN218" s="4">
        <f t="shared" si="38"/>
        <v>2681.8525749999999</v>
      </c>
      <c r="BO218" s="4">
        <f t="shared" si="39"/>
        <v>1990.0562130000001</v>
      </c>
      <c r="BP218" s="4">
        <f t="shared" si="40"/>
        <v>1987.677682</v>
      </c>
      <c r="BQ218" s="4">
        <f t="shared" si="41"/>
        <v>5958.960368</v>
      </c>
      <c r="BR218" s="4">
        <f t="shared" si="42"/>
        <v>0</v>
      </c>
      <c r="BS218" s="4">
        <f t="shared" si="43"/>
        <v>12736.434679</v>
      </c>
      <c r="BT218" s="4">
        <f t="shared" si="44"/>
        <v>0</v>
      </c>
      <c r="BU218" s="4">
        <f t="shared" si="45"/>
        <v>2069.6185460000002</v>
      </c>
      <c r="BV218" s="4">
        <f t="shared" si="46"/>
        <v>0</v>
      </c>
      <c r="BW218" s="4">
        <f t="shared" si="47"/>
        <v>25477.470733999999</v>
      </c>
      <c r="BX218" s="4">
        <f t="shared" si="48"/>
        <v>4669.5302570000003</v>
      </c>
      <c r="BY218" t="s">
        <v>905</v>
      </c>
    </row>
    <row r="219" spans="1:77" x14ac:dyDescent="0.25">
      <c r="A219">
        <v>16</v>
      </c>
      <c r="B219" t="s">
        <v>0</v>
      </c>
      <c r="C219" t="s">
        <v>668</v>
      </c>
      <c r="D219">
        <v>2021</v>
      </c>
      <c r="E219" t="s">
        <v>1</v>
      </c>
      <c r="F219" t="s">
        <v>2</v>
      </c>
      <c r="G219">
        <v>2</v>
      </c>
      <c r="H219" t="s">
        <v>3</v>
      </c>
      <c r="I219" t="s">
        <v>674</v>
      </c>
      <c r="J219" t="s">
        <v>97</v>
      </c>
      <c r="K219" t="s">
        <v>787</v>
      </c>
      <c r="L219" t="s">
        <v>788</v>
      </c>
      <c r="M219" t="s">
        <v>789</v>
      </c>
      <c r="N219" t="s">
        <v>719</v>
      </c>
      <c r="O219" t="s">
        <v>37</v>
      </c>
      <c r="P219" t="s">
        <v>736</v>
      </c>
      <c r="Q219" t="s">
        <v>102</v>
      </c>
      <c r="R219">
        <v>0</v>
      </c>
      <c r="S219" t="s">
        <v>7</v>
      </c>
      <c r="T219">
        <v>92</v>
      </c>
      <c r="U219" t="s">
        <v>108</v>
      </c>
      <c r="V219" t="s">
        <v>4039</v>
      </c>
      <c r="W219" t="s">
        <v>1903</v>
      </c>
      <c r="X219">
        <v>4</v>
      </c>
      <c r="Y219" t="s">
        <v>1907</v>
      </c>
      <c r="Z219">
        <v>2</v>
      </c>
      <c r="AA219" t="s">
        <v>918</v>
      </c>
      <c r="AB219" t="s">
        <v>1653</v>
      </c>
      <c r="AC219" s="3">
        <v>37219</v>
      </c>
      <c r="AD219" s="3">
        <v>36942</v>
      </c>
      <c r="AE219" s="3">
        <v>99.26</v>
      </c>
      <c r="AF219" s="3">
        <v>37219</v>
      </c>
      <c r="AG219" s="3">
        <v>37219</v>
      </c>
      <c r="AH219" s="3">
        <v>100</v>
      </c>
      <c r="AI219" s="3">
        <v>37219</v>
      </c>
      <c r="AJ219" s="3">
        <v>0</v>
      </c>
      <c r="AK219" s="3">
        <v>0</v>
      </c>
      <c r="AL219" s="3">
        <v>37219</v>
      </c>
      <c r="AM219" s="3">
        <v>0</v>
      </c>
      <c r="AN219" s="3">
        <v>0</v>
      </c>
      <c r="AO219" s="3">
        <v>37219</v>
      </c>
      <c r="AP219" s="3">
        <v>0</v>
      </c>
      <c r="AQ219" s="3">
        <v>0</v>
      </c>
      <c r="AR219" s="3" t="s">
        <v>7</v>
      </c>
      <c r="AS219" s="3" t="s">
        <v>7</v>
      </c>
      <c r="AT219" s="3" t="s">
        <v>7</v>
      </c>
      <c r="AU219" s="1">
        <v>2221370280</v>
      </c>
      <c r="AV219" s="1">
        <v>2221370280</v>
      </c>
      <c r="AW219" s="3">
        <v>100</v>
      </c>
      <c r="AX219" s="1">
        <v>8863397087</v>
      </c>
      <c r="AY219" s="1">
        <v>8861397086</v>
      </c>
      <c r="AZ219" s="3">
        <v>99.98</v>
      </c>
      <c r="BA219" s="1">
        <v>7566218000</v>
      </c>
      <c r="BB219" s="1">
        <v>0</v>
      </c>
      <c r="BC219" s="3">
        <v>0</v>
      </c>
      <c r="BD219" s="1">
        <v>2960000000</v>
      </c>
      <c r="BE219" s="1">
        <v>0</v>
      </c>
      <c r="BF219" s="3">
        <v>0</v>
      </c>
      <c r="BG219" s="1">
        <v>2619007000</v>
      </c>
      <c r="BH219" s="1">
        <v>0</v>
      </c>
      <c r="BI219" s="3">
        <v>0</v>
      </c>
      <c r="BJ219" s="1" t="s">
        <v>9</v>
      </c>
      <c r="BK219" s="1" t="s">
        <v>9</v>
      </c>
      <c r="BL219" s="3" t="s">
        <v>9</v>
      </c>
      <c r="BM219" s="4">
        <f t="shared" si="37"/>
        <v>2221.3702800000001</v>
      </c>
      <c r="BN219" s="4">
        <f t="shared" si="38"/>
        <v>2221.3702800000001</v>
      </c>
      <c r="BO219" s="4">
        <f t="shared" si="39"/>
        <v>8863.3970869999994</v>
      </c>
      <c r="BP219" s="4">
        <f t="shared" si="40"/>
        <v>8861.3970860000009</v>
      </c>
      <c r="BQ219" s="4">
        <f t="shared" si="41"/>
        <v>7566.2179999999998</v>
      </c>
      <c r="BR219" s="4">
        <f t="shared" si="42"/>
        <v>0</v>
      </c>
      <c r="BS219" s="4">
        <f t="shared" si="43"/>
        <v>2960</v>
      </c>
      <c r="BT219" s="4">
        <f t="shared" si="44"/>
        <v>0</v>
      </c>
      <c r="BU219" s="4">
        <f t="shared" si="45"/>
        <v>2619.0070000000001</v>
      </c>
      <c r="BV219" s="4">
        <f t="shared" si="46"/>
        <v>0</v>
      </c>
      <c r="BW219" s="4">
        <f t="shared" si="47"/>
        <v>24229.992367000003</v>
      </c>
      <c r="BX219" s="4">
        <f t="shared" si="48"/>
        <v>11082.767366</v>
      </c>
      <c r="BY219" t="s">
        <v>905</v>
      </c>
    </row>
    <row r="220" spans="1:77" x14ac:dyDescent="0.25">
      <c r="A220">
        <v>16</v>
      </c>
      <c r="B220" t="s">
        <v>0</v>
      </c>
      <c r="C220" t="s">
        <v>668</v>
      </c>
      <c r="D220">
        <v>2021</v>
      </c>
      <c r="E220" t="s">
        <v>1</v>
      </c>
      <c r="F220" t="s">
        <v>2</v>
      </c>
      <c r="G220">
        <v>2</v>
      </c>
      <c r="H220" t="s">
        <v>3</v>
      </c>
      <c r="I220" t="s">
        <v>674</v>
      </c>
      <c r="J220" t="s">
        <v>97</v>
      </c>
      <c r="K220" t="s">
        <v>787</v>
      </c>
      <c r="L220" t="s">
        <v>788</v>
      </c>
      <c r="M220" t="s">
        <v>789</v>
      </c>
      <c r="N220" t="s">
        <v>719</v>
      </c>
      <c r="O220" t="s">
        <v>37</v>
      </c>
      <c r="P220" t="s">
        <v>736</v>
      </c>
      <c r="Q220" t="s">
        <v>102</v>
      </c>
      <c r="R220">
        <v>0</v>
      </c>
      <c r="S220" t="s">
        <v>7</v>
      </c>
      <c r="T220">
        <v>92</v>
      </c>
      <c r="U220" t="s">
        <v>108</v>
      </c>
      <c r="V220" t="s">
        <v>4040</v>
      </c>
      <c r="W220" t="s">
        <v>1908</v>
      </c>
      <c r="X220">
        <v>1</v>
      </c>
      <c r="Y220" t="s">
        <v>1909</v>
      </c>
      <c r="Z220">
        <v>3</v>
      </c>
      <c r="AA220" t="s">
        <v>927</v>
      </c>
      <c r="AB220" t="s">
        <v>1653</v>
      </c>
      <c r="AC220" s="3">
        <v>5</v>
      </c>
      <c r="AD220" s="3">
        <v>5</v>
      </c>
      <c r="AE220" s="3">
        <v>100</v>
      </c>
      <c r="AF220" s="3">
        <v>6</v>
      </c>
      <c r="AG220" s="3">
        <v>6</v>
      </c>
      <c r="AH220" s="3">
        <v>100</v>
      </c>
      <c r="AI220" s="3">
        <v>8</v>
      </c>
      <c r="AJ220" s="3">
        <v>0</v>
      </c>
      <c r="AK220" s="3">
        <v>0</v>
      </c>
      <c r="AL220" s="3">
        <v>10</v>
      </c>
      <c r="AM220" s="3">
        <v>0</v>
      </c>
      <c r="AN220" s="3">
        <v>0</v>
      </c>
      <c r="AO220" s="3">
        <v>10</v>
      </c>
      <c r="AP220" s="3">
        <v>0</v>
      </c>
      <c r="AQ220" s="3">
        <v>0</v>
      </c>
      <c r="AR220" s="3" t="s">
        <v>7</v>
      </c>
      <c r="AS220" s="3" t="s">
        <v>7</v>
      </c>
      <c r="AT220" s="3" t="s">
        <v>7</v>
      </c>
      <c r="AU220" s="1">
        <v>1676303667</v>
      </c>
      <c r="AV220" s="1">
        <v>1321695924</v>
      </c>
      <c r="AW220" s="3">
        <v>78.849999999999994</v>
      </c>
      <c r="AX220" s="1">
        <v>13430775795</v>
      </c>
      <c r="AY220" s="1">
        <v>12921292652</v>
      </c>
      <c r="AZ220" s="3">
        <v>96.21</v>
      </c>
      <c r="BA220" s="1">
        <v>19233887000</v>
      </c>
      <c r="BB220" s="1">
        <v>0</v>
      </c>
      <c r="BC220" s="3">
        <v>0</v>
      </c>
      <c r="BD220" s="1">
        <v>18346449111</v>
      </c>
      <c r="BE220" s="1">
        <v>0</v>
      </c>
      <c r="BF220" s="3">
        <v>0</v>
      </c>
      <c r="BG220" s="1">
        <v>8433492445</v>
      </c>
      <c r="BH220" s="1">
        <v>0</v>
      </c>
      <c r="BI220" s="3">
        <v>0</v>
      </c>
      <c r="BJ220" s="1" t="s">
        <v>9</v>
      </c>
      <c r="BK220" s="1" t="s">
        <v>9</v>
      </c>
      <c r="BL220" s="3" t="s">
        <v>9</v>
      </c>
      <c r="BM220" s="4">
        <f t="shared" si="37"/>
        <v>1676.3036669999999</v>
      </c>
      <c r="BN220" s="4">
        <f t="shared" si="38"/>
        <v>1321.6959240000001</v>
      </c>
      <c r="BO220" s="4">
        <f t="shared" si="39"/>
        <v>13430.775795</v>
      </c>
      <c r="BP220" s="4">
        <f t="shared" si="40"/>
        <v>12921.292652</v>
      </c>
      <c r="BQ220" s="4">
        <f t="shared" si="41"/>
        <v>19233.886999999999</v>
      </c>
      <c r="BR220" s="4">
        <f t="shared" si="42"/>
        <v>0</v>
      </c>
      <c r="BS220" s="4">
        <f t="shared" si="43"/>
        <v>18346.449111000002</v>
      </c>
      <c r="BT220" s="4">
        <f t="shared" si="44"/>
        <v>0</v>
      </c>
      <c r="BU220" s="4">
        <f t="shared" si="45"/>
        <v>8433.4924449999999</v>
      </c>
      <c r="BV220" s="4">
        <f t="shared" si="46"/>
        <v>0</v>
      </c>
      <c r="BW220" s="4">
        <f t="shared" si="47"/>
        <v>61120.908018000002</v>
      </c>
      <c r="BX220" s="4">
        <f t="shared" si="48"/>
        <v>14242.988576</v>
      </c>
      <c r="BY220" t="s">
        <v>905</v>
      </c>
    </row>
    <row r="221" spans="1:77" x14ac:dyDescent="0.25">
      <c r="A221">
        <v>16</v>
      </c>
      <c r="B221" t="s">
        <v>0</v>
      </c>
      <c r="C221" t="s">
        <v>668</v>
      </c>
      <c r="D221">
        <v>2021</v>
      </c>
      <c r="E221" t="s">
        <v>1</v>
      </c>
      <c r="F221" t="s">
        <v>2</v>
      </c>
      <c r="G221">
        <v>2</v>
      </c>
      <c r="H221" t="s">
        <v>3</v>
      </c>
      <c r="I221" t="s">
        <v>674</v>
      </c>
      <c r="J221" t="s">
        <v>97</v>
      </c>
      <c r="K221" t="s">
        <v>787</v>
      </c>
      <c r="L221" t="s">
        <v>788</v>
      </c>
      <c r="M221" t="s">
        <v>789</v>
      </c>
      <c r="N221" t="s">
        <v>719</v>
      </c>
      <c r="O221" t="s">
        <v>37</v>
      </c>
      <c r="P221" t="s">
        <v>736</v>
      </c>
      <c r="Q221" t="s">
        <v>102</v>
      </c>
      <c r="R221">
        <v>0</v>
      </c>
      <c r="S221" t="s">
        <v>7</v>
      </c>
      <c r="T221">
        <v>92</v>
      </c>
      <c r="U221" t="s">
        <v>108</v>
      </c>
      <c r="V221" t="s">
        <v>4040</v>
      </c>
      <c r="W221" t="s">
        <v>1908</v>
      </c>
      <c r="X221">
        <v>2</v>
      </c>
      <c r="Y221" t="s">
        <v>1910</v>
      </c>
      <c r="Z221">
        <v>2</v>
      </c>
      <c r="AA221" t="s">
        <v>918</v>
      </c>
      <c r="AB221" t="s">
        <v>1653</v>
      </c>
      <c r="AC221" s="3">
        <v>651</v>
      </c>
      <c r="AD221" s="3">
        <v>651</v>
      </c>
      <c r="AE221" s="3">
        <v>100</v>
      </c>
      <c r="AF221" s="3">
        <v>651</v>
      </c>
      <c r="AG221" s="3">
        <v>651</v>
      </c>
      <c r="AH221" s="3">
        <v>100</v>
      </c>
      <c r="AI221" s="3">
        <v>651</v>
      </c>
      <c r="AJ221" s="3">
        <v>0</v>
      </c>
      <c r="AK221" s="3">
        <v>0</v>
      </c>
      <c r="AL221" s="3">
        <v>651</v>
      </c>
      <c r="AM221" s="3">
        <v>0</v>
      </c>
      <c r="AN221" s="3">
        <v>0</v>
      </c>
      <c r="AO221" s="3">
        <v>651</v>
      </c>
      <c r="AP221" s="3">
        <v>0</v>
      </c>
      <c r="AQ221" s="3">
        <v>0</v>
      </c>
      <c r="AR221" s="3" t="s">
        <v>7</v>
      </c>
      <c r="AS221" s="3" t="s">
        <v>7</v>
      </c>
      <c r="AT221" s="3" t="s">
        <v>7</v>
      </c>
      <c r="AU221" s="1">
        <v>23289448266</v>
      </c>
      <c r="AV221" s="1">
        <v>22553506926</v>
      </c>
      <c r="AW221" s="3">
        <v>96.84</v>
      </c>
      <c r="AX221" s="1">
        <v>75959283843</v>
      </c>
      <c r="AY221" s="1">
        <v>75862618547</v>
      </c>
      <c r="AZ221" s="3">
        <v>99.87</v>
      </c>
      <c r="BA221" s="1">
        <v>78419371000</v>
      </c>
      <c r="BB221" s="1">
        <v>0</v>
      </c>
      <c r="BC221" s="3">
        <v>0</v>
      </c>
      <c r="BD221" s="1">
        <v>59194840837</v>
      </c>
      <c r="BE221" s="1">
        <v>0</v>
      </c>
      <c r="BF221" s="3">
        <v>0</v>
      </c>
      <c r="BG221" s="1">
        <v>36013195135</v>
      </c>
      <c r="BH221" s="1">
        <v>0</v>
      </c>
      <c r="BI221" s="3">
        <v>0</v>
      </c>
      <c r="BJ221" s="1" t="s">
        <v>9</v>
      </c>
      <c r="BK221" s="1" t="s">
        <v>9</v>
      </c>
      <c r="BL221" s="3" t="s">
        <v>9</v>
      </c>
      <c r="BM221" s="4">
        <f t="shared" si="37"/>
        <v>23289.448265999999</v>
      </c>
      <c r="BN221" s="4">
        <f t="shared" si="38"/>
        <v>22553.506925999998</v>
      </c>
      <c r="BO221" s="4">
        <f t="shared" si="39"/>
        <v>75959.283842999997</v>
      </c>
      <c r="BP221" s="4">
        <f t="shared" si="40"/>
        <v>75862.618547000005</v>
      </c>
      <c r="BQ221" s="4">
        <f t="shared" si="41"/>
        <v>78419.370999999999</v>
      </c>
      <c r="BR221" s="4">
        <f t="shared" si="42"/>
        <v>0</v>
      </c>
      <c r="BS221" s="4">
        <f t="shared" si="43"/>
        <v>59194.840837000003</v>
      </c>
      <c r="BT221" s="4">
        <f t="shared" si="44"/>
        <v>0</v>
      </c>
      <c r="BU221" s="4">
        <f t="shared" si="45"/>
        <v>36013.195135000002</v>
      </c>
      <c r="BV221" s="4">
        <f t="shared" si="46"/>
        <v>0</v>
      </c>
      <c r="BW221" s="4">
        <f t="shared" si="47"/>
        <v>272876.139081</v>
      </c>
      <c r="BX221" s="4">
        <f t="shared" si="48"/>
        <v>98416.125473000007</v>
      </c>
      <c r="BY221" t="s">
        <v>905</v>
      </c>
    </row>
    <row r="222" spans="1:77" x14ac:dyDescent="0.25">
      <c r="A222">
        <v>16</v>
      </c>
      <c r="B222" t="s">
        <v>0</v>
      </c>
      <c r="C222" t="s">
        <v>668</v>
      </c>
      <c r="D222">
        <v>2021</v>
      </c>
      <c r="E222" t="s">
        <v>1</v>
      </c>
      <c r="F222" t="s">
        <v>2</v>
      </c>
      <c r="G222">
        <v>2</v>
      </c>
      <c r="H222" t="s">
        <v>3</v>
      </c>
      <c r="I222" t="s">
        <v>674</v>
      </c>
      <c r="J222" t="s">
        <v>97</v>
      </c>
      <c r="K222" t="s">
        <v>787</v>
      </c>
      <c r="L222" t="s">
        <v>788</v>
      </c>
      <c r="M222" t="s">
        <v>789</v>
      </c>
      <c r="N222" t="s">
        <v>719</v>
      </c>
      <c r="O222" t="s">
        <v>37</v>
      </c>
      <c r="P222" t="s">
        <v>736</v>
      </c>
      <c r="Q222" t="s">
        <v>102</v>
      </c>
      <c r="R222">
        <v>0</v>
      </c>
      <c r="S222" t="s">
        <v>7</v>
      </c>
      <c r="T222">
        <v>92</v>
      </c>
      <c r="U222" t="s">
        <v>108</v>
      </c>
      <c r="V222" t="s">
        <v>4041</v>
      </c>
      <c r="W222" t="s">
        <v>1911</v>
      </c>
      <c r="X222">
        <v>1</v>
      </c>
      <c r="Y222" t="s">
        <v>1912</v>
      </c>
      <c r="Z222">
        <v>2</v>
      </c>
      <c r="AA222" t="s">
        <v>918</v>
      </c>
      <c r="AB222" t="s">
        <v>1653</v>
      </c>
      <c r="AC222" s="3">
        <v>364</v>
      </c>
      <c r="AD222" s="3">
        <v>364</v>
      </c>
      <c r="AE222" s="3">
        <v>100</v>
      </c>
      <c r="AF222" s="3">
        <v>364</v>
      </c>
      <c r="AG222" s="3">
        <v>364</v>
      </c>
      <c r="AH222" s="3">
        <v>100</v>
      </c>
      <c r="AI222" s="3">
        <v>364</v>
      </c>
      <c r="AJ222" s="3">
        <v>0</v>
      </c>
      <c r="AK222" s="3">
        <v>0</v>
      </c>
      <c r="AL222" s="3">
        <v>364</v>
      </c>
      <c r="AM222" s="3">
        <v>0</v>
      </c>
      <c r="AN222" s="3">
        <v>0</v>
      </c>
      <c r="AO222" s="3">
        <v>364</v>
      </c>
      <c r="AP222" s="3">
        <v>0</v>
      </c>
      <c r="AQ222" s="3">
        <v>0</v>
      </c>
      <c r="AR222" s="3" t="s">
        <v>7</v>
      </c>
      <c r="AS222" s="3" t="s">
        <v>7</v>
      </c>
      <c r="AT222" s="3" t="s">
        <v>7</v>
      </c>
      <c r="AU222" s="1">
        <v>31455787705</v>
      </c>
      <c r="AV222" s="1">
        <v>30812025668</v>
      </c>
      <c r="AW222" s="3">
        <v>97.95</v>
      </c>
      <c r="AX222" s="1">
        <v>344003466204</v>
      </c>
      <c r="AY222" s="1">
        <v>343967896332</v>
      </c>
      <c r="AZ222" s="3">
        <v>99.99</v>
      </c>
      <c r="BA222" s="1">
        <v>377400932000</v>
      </c>
      <c r="BB222" s="1">
        <v>0</v>
      </c>
      <c r="BC222" s="3">
        <v>0</v>
      </c>
      <c r="BD222" s="1">
        <v>366155729000</v>
      </c>
      <c r="BE222" s="1">
        <v>0</v>
      </c>
      <c r="BF222" s="3">
        <v>0</v>
      </c>
      <c r="BG222" s="1">
        <v>116706110000</v>
      </c>
      <c r="BH222" s="1">
        <v>0</v>
      </c>
      <c r="BI222" s="3">
        <v>0</v>
      </c>
      <c r="BJ222" s="1" t="s">
        <v>9</v>
      </c>
      <c r="BK222" s="1" t="s">
        <v>9</v>
      </c>
      <c r="BL222" s="3" t="s">
        <v>9</v>
      </c>
      <c r="BM222" s="4">
        <f t="shared" si="37"/>
        <v>31455.787704999999</v>
      </c>
      <c r="BN222" s="4">
        <f t="shared" si="38"/>
        <v>30812.025667999998</v>
      </c>
      <c r="BO222" s="4">
        <f t="shared" si="39"/>
        <v>344003.466204</v>
      </c>
      <c r="BP222" s="4">
        <f t="shared" si="40"/>
        <v>343967.89633199997</v>
      </c>
      <c r="BQ222" s="4">
        <f t="shared" si="41"/>
        <v>377400.93199999997</v>
      </c>
      <c r="BR222" s="4">
        <f t="shared" si="42"/>
        <v>0</v>
      </c>
      <c r="BS222" s="4">
        <f t="shared" si="43"/>
        <v>366155.72899999999</v>
      </c>
      <c r="BT222" s="4">
        <f t="shared" si="44"/>
        <v>0</v>
      </c>
      <c r="BU222" s="4">
        <f t="shared" si="45"/>
        <v>116706.11</v>
      </c>
      <c r="BV222" s="4">
        <f t="shared" si="46"/>
        <v>0</v>
      </c>
      <c r="BW222" s="4">
        <f t="shared" si="47"/>
        <v>1235722.0249090001</v>
      </c>
      <c r="BX222" s="4">
        <f t="shared" si="48"/>
        <v>374779.92199999996</v>
      </c>
      <c r="BY222" t="s">
        <v>905</v>
      </c>
    </row>
    <row r="223" spans="1:77" x14ac:dyDescent="0.25">
      <c r="A223">
        <v>16</v>
      </c>
      <c r="B223" t="s">
        <v>0</v>
      </c>
      <c r="C223" t="s">
        <v>668</v>
      </c>
      <c r="D223">
        <v>2021</v>
      </c>
      <c r="E223" t="s">
        <v>1</v>
      </c>
      <c r="F223" t="s">
        <v>2</v>
      </c>
      <c r="G223">
        <v>2</v>
      </c>
      <c r="H223" t="s">
        <v>3</v>
      </c>
      <c r="I223" t="s">
        <v>674</v>
      </c>
      <c r="J223" t="s">
        <v>97</v>
      </c>
      <c r="K223" t="s">
        <v>787</v>
      </c>
      <c r="L223" t="s">
        <v>788</v>
      </c>
      <c r="M223" t="s">
        <v>789</v>
      </c>
      <c r="N223" t="s">
        <v>719</v>
      </c>
      <c r="O223" t="s">
        <v>37</v>
      </c>
      <c r="P223" t="s">
        <v>736</v>
      </c>
      <c r="Q223" t="s">
        <v>102</v>
      </c>
      <c r="R223">
        <v>0</v>
      </c>
      <c r="S223" t="s">
        <v>7</v>
      </c>
      <c r="T223">
        <v>92</v>
      </c>
      <c r="U223" t="s">
        <v>108</v>
      </c>
      <c r="V223" t="s">
        <v>4041</v>
      </c>
      <c r="W223" t="s">
        <v>1911</v>
      </c>
      <c r="X223">
        <v>2</v>
      </c>
      <c r="Y223" t="s">
        <v>1913</v>
      </c>
      <c r="Z223">
        <v>3</v>
      </c>
      <c r="AA223" t="s">
        <v>927</v>
      </c>
      <c r="AB223" t="s">
        <v>1653</v>
      </c>
      <c r="AC223" s="3">
        <v>15</v>
      </c>
      <c r="AD223" s="3">
        <v>15</v>
      </c>
      <c r="AE223" s="3">
        <v>100</v>
      </c>
      <c r="AF223" s="3">
        <v>75</v>
      </c>
      <c r="AG223" s="3">
        <v>77</v>
      </c>
      <c r="AH223" s="3">
        <v>102.67</v>
      </c>
      <c r="AI223" s="3">
        <v>0</v>
      </c>
      <c r="AJ223" s="3">
        <v>0</v>
      </c>
      <c r="AK223" s="3">
        <v>0</v>
      </c>
      <c r="AL223" s="3">
        <v>0</v>
      </c>
      <c r="AM223" s="3">
        <v>0</v>
      </c>
      <c r="AN223" s="3">
        <v>0</v>
      </c>
      <c r="AO223" s="3">
        <v>0</v>
      </c>
      <c r="AP223" s="3">
        <v>0</v>
      </c>
      <c r="AQ223" s="3">
        <v>0</v>
      </c>
      <c r="AR223" s="3" t="s">
        <v>7</v>
      </c>
      <c r="AS223" s="3" t="s">
        <v>7</v>
      </c>
      <c r="AT223" s="3" t="s">
        <v>7</v>
      </c>
      <c r="AU223" s="1">
        <v>1514654644</v>
      </c>
      <c r="AV223" s="1">
        <v>1475916861</v>
      </c>
      <c r="AW223" s="3">
        <v>97.44</v>
      </c>
      <c r="AX223" s="1">
        <v>11772364503</v>
      </c>
      <c r="AY223" s="1">
        <v>11772364503</v>
      </c>
      <c r="AZ223" s="3">
        <v>100</v>
      </c>
      <c r="BA223" s="1">
        <v>0</v>
      </c>
      <c r="BB223" s="1">
        <v>0</v>
      </c>
      <c r="BC223" s="3">
        <v>0</v>
      </c>
      <c r="BD223" s="1">
        <v>0</v>
      </c>
      <c r="BE223" s="1">
        <v>0</v>
      </c>
      <c r="BF223" s="3">
        <v>0</v>
      </c>
      <c r="BG223" s="1">
        <v>0</v>
      </c>
      <c r="BH223" s="1">
        <v>0</v>
      </c>
      <c r="BI223" s="3">
        <v>0</v>
      </c>
      <c r="BJ223" s="1" t="s">
        <v>9</v>
      </c>
      <c r="BK223" s="1" t="s">
        <v>9</v>
      </c>
      <c r="BL223" s="3" t="s">
        <v>9</v>
      </c>
      <c r="BM223" s="4">
        <f t="shared" si="37"/>
        <v>1514.654644</v>
      </c>
      <c r="BN223" s="4">
        <f t="shared" si="38"/>
        <v>1475.9168609999999</v>
      </c>
      <c r="BO223" s="4">
        <f t="shared" si="39"/>
        <v>11772.364503000001</v>
      </c>
      <c r="BP223" s="4">
        <f t="shared" si="40"/>
        <v>11772.364503000001</v>
      </c>
      <c r="BQ223" s="4">
        <f t="shared" si="41"/>
        <v>0</v>
      </c>
      <c r="BR223" s="4">
        <f t="shared" si="42"/>
        <v>0</v>
      </c>
      <c r="BS223" s="4">
        <f t="shared" si="43"/>
        <v>0</v>
      </c>
      <c r="BT223" s="4">
        <f t="shared" si="44"/>
        <v>0</v>
      </c>
      <c r="BU223" s="4">
        <f t="shared" si="45"/>
        <v>0</v>
      </c>
      <c r="BV223" s="4">
        <f t="shared" si="46"/>
        <v>0</v>
      </c>
      <c r="BW223" s="4">
        <f t="shared" si="47"/>
        <v>13287.019147000001</v>
      </c>
      <c r="BX223" s="4">
        <f t="shared" si="48"/>
        <v>13248.281364</v>
      </c>
      <c r="BY223" t="s">
        <v>905</v>
      </c>
    </row>
    <row r="224" spans="1:77" x14ac:dyDescent="0.25">
      <c r="A224">
        <v>16</v>
      </c>
      <c r="B224" t="s">
        <v>0</v>
      </c>
      <c r="C224" t="s">
        <v>668</v>
      </c>
      <c r="D224">
        <v>2021</v>
      </c>
      <c r="E224" t="s">
        <v>1</v>
      </c>
      <c r="F224" t="s">
        <v>2</v>
      </c>
      <c r="G224">
        <v>2</v>
      </c>
      <c r="H224" t="s">
        <v>3</v>
      </c>
      <c r="I224" t="s">
        <v>674</v>
      </c>
      <c r="J224" t="s">
        <v>97</v>
      </c>
      <c r="K224" t="s">
        <v>787</v>
      </c>
      <c r="L224" t="s">
        <v>788</v>
      </c>
      <c r="M224" t="s">
        <v>789</v>
      </c>
      <c r="N224" t="s">
        <v>719</v>
      </c>
      <c r="O224" t="s">
        <v>37</v>
      </c>
      <c r="P224" t="s">
        <v>736</v>
      </c>
      <c r="Q224" t="s">
        <v>102</v>
      </c>
      <c r="R224">
        <v>0</v>
      </c>
      <c r="S224" t="s">
        <v>7</v>
      </c>
      <c r="T224">
        <v>92</v>
      </c>
      <c r="U224" t="s">
        <v>108</v>
      </c>
      <c r="V224" t="s">
        <v>4041</v>
      </c>
      <c r="W224" t="s">
        <v>1911</v>
      </c>
      <c r="X224">
        <v>3</v>
      </c>
      <c r="Y224" t="s">
        <v>1914</v>
      </c>
      <c r="Z224">
        <v>1</v>
      </c>
      <c r="AA224" t="s">
        <v>922</v>
      </c>
      <c r="AB224" t="s">
        <v>1653</v>
      </c>
      <c r="AC224" s="3">
        <v>0.01</v>
      </c>
      <c r="AD224" s="3">
        <v>0.01</v>
      </c>
      <c r="AE224" s="3">
        <v>100</v>
      </c>
      <c r="AF224" s="3">
        <v>0.14000000000000001</v>
      </c>
      <c r="AG224" s="3">
        <v>0.13</v>
      </c>
      <c r="AH224" s="3">
        <v>92.86</v>
      </c>
      <c r="AI224" s="3">
        <v>0.15</v>
      </c>
      <c r="AJ224" s="3">
        <v>0</v>
      </c>
      <c r="AK224" s="3">
        <v>0</v>
      </c>
      <c r="AL224" s="3">
        <v>0.15</v>
      </c>
      <c r="AM224" s="3">
        <v>0</v>
      </c>
      <c r="AN224" s="3">
        <v>0</v>
      </c>
      <c r="AO224" s="3">
        <v>0.05</v>
      </c>
      <c r="AP224" s="3">
        <v>0</v>
      </c>
      <c r="AQ224" s="3">
        <v>0</v>
      </c>
      <c r="AR224" s="3">
        <v>0.5</v>
      </c>
      <c r="AS224" s="3">
        <v>0.14000000000000001</v>
      </c>
      <c r="AT224" s="3">
        <v>28</v>
      </c>
      <c r="AU224" s="1">
        <v>236674796</v>
      </c>
      <c r="AV224" s="1">
        <v>190942184</v>
      </c>
      <c r="AW224" s="3">
        <v>80.680000000000007</v>
      </c>
      <c r="AX224" s="1">
        <v>4768845210</v>
      </c>
      <c r="AY224" s="1">
        <v>4764574389</v>
      </c>
      <c r="AZ224" s="3">
        <v>99.91</v>
      </c>
      <c r="BA224" s="1">
        <v>5539523000</v>
      </c>
      <c r="BB224" s="1">
        <v>0</v>
      </c>
      <c r="BC224" s="3">
        <v>0</v>
      </c>
      <c r="BD224" s="1">
        <v>5348261000</v>
      </c>
      <c r="BE224" s="1">
        <v>0</v>
      </c>
      <c r="BF224" s="3">
        <v>0</v>
      </c>
      <c r="BG224" s="1">
        <v>1279424000</v>
      </c>
      <c r="BH224" s="1">
        <v>0</v>
      </c>
      <c r="BI224" s="3">
        <v>0</v>
      </c>
      <c r="BJ224" s="1" t="s">
        <v>9</v>
      </c>
      <c r="BK224" s="1" t="s">
        <v>9</v>
      </c>
      <c r="BL224" s="3" t="s">
        <v>9</v>
      </c>
      <c r="BM224" s="4">
        <f t="shared" si="37"/>
        <v>236.67479599999999</v>
      </c>
      <c r="BN224" s="4">
        <f t="shared" si="38"/>
        <v>190.942184</v>
      </c>
      <c r="BO224" s="4">
        <f t="shared" si="39"/>
        <v>4768.8452100000004</v>
      </c>
      <c r="BP224" s="4">
        <f t="shared" si="40"/>
        <v>4764.5743890000003</v>
      </c>
      <c r="BQ224" s="4">
        <f t="shared" si="41"/>
        <v>5539.5230000000001</v>
      </c>
      <c r="BR224" s="4">
        <f t="shared" si="42"/>
        <v>0</v>
      </c>
      <c r="BS224" s="4">
        <f t="shared" si="43"/>
        <v>5348.2610000000004</v>
      </c>
      <c r="BT224" s="4">
        <f t="shared" si="44"/>
        <v>0</v>
      </c>
      <c r="BU224" s="4">
        <f t="shared" si="45"/>
        <v>1279.424</v>
      </c>
      <c r="BV224" s="4">
        <f t="shared" si="46"/>
        <v>0</v>
      </c>
      <c r="BW224" s="4">
        <f t="shared" si="47"/>
        <v>17172.728006000001</v>
      </c>
      <c r="BX224" s="4">
        <f t="shared" si="48"/>
        <v>4955.5165730000008</v>
      </c>
      <c r="BY224" t="s">
        <v>905</v>
      </c>
    </row>
    <row r="225" spans="1:77" x14ac:dyDescent="0.25">
      <c r="A225">
        <v>16</v>
      </c>
      <c r="B225" t="s">
        <v>0</v>
      </c>
      <c r="C225" t="s">
        <v>668</v>
      </c>
      <c r="D225">
        <v>2021</v>
      </c>
      <c r="E225" t="s">
        <v>1</v>
      </c>
      <c r="F225" t="s">
        <v>2</v>
      </c>
      <c r="G225">
        <v>2</v>
      </c>
      <c r="H225" t="s">
        <v>3</v>
      </c>
      <c r="I225" t="s">
        <v>674</v>
      </c>
      <c r="J225" t="s">
        <v>97</v>
      </c>
      <c r="K225" t="s">
        <v>787</v>
      </c>
      <c r="L225" t="s">
        <v>788</v>
      </c>
      <c r="M225" t="s">
        <v>789</v>
      </c>
      <c r="N225" t="s">
        <v>719</v>
      </c>
      <c r="O225" t="s">
        <v>37</v>
      </c>
      <c r="P225" t="s">
        <v>736</v>
      </c>
      <c r="Q225" t="s">
        <v>102</v>
      </c>
      <c r="R225">
        <v>0</v>
      </c>
      <c r="S225" t="s">
        <v>7</v>
      </c>
      <c r="T225">
        <v>92</v>
      </c>
      <c r="U225" t="s">
        <v>108</v>
      </c>
      <c r="V225" t="s">
        <v>4041</v>
      </c>
      <c r="W225" t="s">
        <v>1911</v>
      </c>
      <c r="X225">
        <v>4</v>
      </c>
      <c r="Y225" t="s">
        <v>1915</v>
      </c>
      <c r="Z225">
        <v>3</v>
      </c>
      <c r="AA225" t="s">
        <v>927</v>
      </c>
      <c r="AB225" t="s">
        <v>1653</v>
      </c>
      <c r="AC225" s="3">
        <v>75</v>
      </c>
      <c r="AD225" s="3">
        <v>99</v>
      </c>
      <c r="AE225" s="3">
        <v>132</v>
      </c>
      <c r="AF225" s="3">
        <v>98</v>
      </c>
      <c r="AG225" s="3">
        <v>99.1</v>
      </c>
      <c r="AH225" s="3">
        <v>101.12</v>
      </c>
      <c r="AI225" s="3">
        <v>0</v>
      </c>
      <c r="AJ225" s="3">
        <v>0</v>
      </c>
      <c r="AK225" s="3">
        <v>0</v>
      </c>
      <c r="AL225" s="3">
        <v>0</v>
      </c>
      <c r="AM225" s="3">
        <v>0</v>
      </c>
      <c r="AN225" s="3">
        <v>0</v>
      </c>
      <c r="AO225" s="3">
        <v>0</v>
      </c>
      <c r="AP225" s="3">
        <v>0</v>
      </c>
      <c r="AQ225" s="3">
        <v>0</v>
      </c>
      <c r="AR225" s="3" t="s">
        <v>7</v>
      </c>
      <c r="AS225" s="3" t="s">
        <v>7</v>
      </c>
      <c r="AT225" s="3" t="s">
        <v>7</v>
      </c>
      <c r="AU225" s="1">
        <v>1146022845</v>
      </c>
      <c r="AV225" s="1">
        <v>1146022845</v>
      </c>
      <c r="AW225" s="3">
        <v>100</v>
      </c>
      <c r="AX225" s="1">
        <v>3682600797</v>
      </c>
      <c r="AY225" s="1">
        <v>3682600797</v>
      </c>
      <c r="AZ225" s="3">
        <v>100</v>
      </c>
      <c r="BA225" s="1">
        <v>0</v>
      </c>
      <c r="BB225" s="1">
        <v>0</v>
      </c>
      <c r="BC225" s="3">
        <v>0</v>
      </c>
      <c r="BD225" s="1">
        <v>0</v>
      </c>
      <c r="BE225" s="1">
        <v>0</v>
      </c>
      <c r="BF225" s="3">
        <v>0</v>
      </c>
      <c r="BG225" s="1">
        <v>0</v>
      </c>
      <c r="BH225" s="1">
        <v>0</v>
      </c>
      <c r="BI225" s="3">
        <v>0</v>
      </c>
      <c r="BJ225" s="1" t="s">
        <v>9</v>
      </c>
      <c r="BK225" s="1" t="s">
        <v>9</v>
      </c>
      <c r="BL225" s="3" t="s">
        <v>9</v>
      </c>
      <c r="BM225" s="4">
        <f t="shared" si="37"/>
        <v>1146.022845</v>
      </c>
      <c r="BN225" s="4">
        <f t="shared" si="38"/>
        <v>1146.022845</v>
      </c>
      <c r="BO225" s="4">
        <f t="shared" si="39"/>
        <v>3682.6007970000001</v>
      </c>
      <c r="BP225" s="4">
        <f t="shared" si="40"/>
        <v>3682.6007970000001</v>
      </c>
      <c r="BQ225" s="4">
        <f t="shared" si="41"/>
        <v>0</v>
      </c>
      <c r="BR225" s="4">
        <f t="shared" si="42"/>
        <v>0</v>
      </c>
      <c r="BS225" s="4">
        <f t="shared" si="43"/>
        <v>0</v>
      </c>
      <c r="BT225" s="4">
        <f t="shared" si="44"/>
        <v>0</v>
      </c>
      <c r="BU225" s="4">
        <f t="shared" si="45"/>
        <v>0</v>
      </c>
      <c r="BV225" s="4">
        <f t="shared" si="46"/>
        <v>0</v>
      </c>
      <c r="BW225" s="4">
        <f t="shared" si="47"/>
        <v>4828.6236420000005</v>
      </c>
      <c r="BX225" s="4">
        <f t="shared" si="48"/>
        <v>4828.6236420000005</v>
      </c>
      <c r="BY225" t="s">
        <v>905</v>
      </c>
    </row>
    <row r="226" spans="1:77" x14ac:dyDescent="0.25">
      <c r="A226">
        <v>16</v>
      </c>
      <c r="B226" t="s">
        <v>0</v>
      </c>
      <c r="C226" t="s">
        <v>668</v>
      </c>
      <c r="D226">
        <v>2021</v>
      </c>
      <c r="E226" t="s">
        <v>1</v>
      </c>
      <c r="F226" t="s">
        <v>2</v>
      </c>
      <c r="G226">
        <v>2</v>
      </c>
      <c r="H226" t="s">
        <v>3</v>
      </c>
      <c r="I226" t="s">
        <v>674</v>
      </c>
      <c r="J226" t="s">
        <v>97</v>
      </c>
      <c r="K226" t="s">
        <v>787</v>
      </c>
      <c r="L226" t="s">
        <v>788</v>
      </c>
      <c r="M226" t="s">
        <v>789</v>
      </c>
      <c r="N226" t="s">
        <v>719</v>
      </c>
      <c r="O226" t="s">
        <v>37</v>
      </c>
      <c r="P226" t="s">
        <v>736</v>
      </c>
      <c r="Q226" t="s">
        <v>102</v>
      </c>
      <c r="R226">
        <v>0</v>
      </c>
      <c r="S226" t="s">
        <v>7</v>
      </c>
      <c r="T226">
        <v>92</v>
      </c>
      <c r="U226" t="s">
        <v>108</v>
      </c>
      <c r="V226" t="s">
        <v>4041</v>
      </c>
      <c r="W226" t="s">
        <v>1911</v>
      </c>
      <c r="X226">
        <v>5</v>
      </c>
      <c r="Y226" t="s">
        <v>1916</v>
      </c>
      <c r="Z226">
        <v>1</v>
      </c>
      <c r="AA226" t="s">
        <v>922</v>
      </c>
      <c r="AB226" t="s">
        <v>1653</v>
      </c>
      <c r="AC226" s="3">
        <v>0</v>
      </c>
      <c r="AD226" s="3">
        <v>0</v>
      </c>
      <c r="AE226" s="3">
        <v>0</v>
      </c>
      <c r="AF226" s="3">
        <v>0.3</v>
      </c>
      <c r="AG226" s="3">
        <v>0.3</v>
      </c>
      <c r="AH226" s="3">
        <v>100</v>
      </c>
      <c r="AI226" s="3">
        <v>0.3</v>
      </c>
      <c r="AJ226" s="3">
        <v>0</v>
      </c>
      <c r="AK226" s="3">
        <v>0</v>
      </c>
      <c r="AL226" s="3">
        <v>0.3</v>
      </c>
      <c r="AM226" s="3">
        <v>0</v>
      </c>
      <c r="AN226" s="3">
        <v>0</v>
      </c>
      <c r="AO226" s="3">
        <v>0.1</v>
      </c>
      <c r="AP226" s="3">
        <v>0</v>
      </c>
      <c r="AQ226" s="3">
        <v>0</v>
      </c>
      <c r="AR226" s="3">
        <v>1</v>
      </c>
      <c r="AS226" s="3">
        <v>0.3</v>
      </c>
      <c r="AT226" s="3">
        <v>30</v>
      </c>
      <c r="AU226" s="1">
        <v>0</v>
      </c>
      <c r="AV226" s="1">
        <v>0</v>
      </c>
      <c r="AW226" s="3">
        <v>0</v>
      </c>
      <c r="AX226" s="1">
        <v>0</v>
      </c>
      <c r="AY226" s="1">
        <v>0</v>
      </c>
      <c r="AZ226" s="3">
        <v>0</v>
      </c>
      <c r="BA226" s="1">
        <v>15000000</v>
      </c>
      <c r="BB226" s="1">
        <v>0</v>
      </c>
      <c r="BC226" s="3">
        <v>0</v>
      </c>
      <c r="BD226" s="1">
        <v>25000000</v>
      </c>
      <c r="BE226" s="1">
        <v>0</v>
      </c>
      <c r="BF226" s="3">
        <v>0</v>
      </c>
      <c r="BG226" s="1">
        <v>25000000</v>
      </c>
      <c r="BH226" s="1">
        <v>0</v>
      </c>
      <c r="BI226" s="3">
        <v>0</v>
      </c>
      <c r="BJ226" s="1" t="s">
        <v>9</v>
      </c>
      <c r="BK226" s="1" t="s">
        <v>9</v>
      </c>
      <c r="BL226" s="3" t="s">
        <v>9</v>
      </c>
      <c r="BM226" s="4">
        <f t="shared" si="37"/>
        <v>0</v>
      </c>
      <c r="BN226" s="4">
        <f t="shared" si="38"/>
        <v>0</v>
      </c>
      <c r="BO226" s="4">
        <f t="shared" si="39"/>
        <v>0</v>
      </c>
      <c r="BP226" s="4">
        <f t="shared" si="40"/>
        <v>0</v>
      </c>
      <c r="BQ226" s="4">
        <f t="shared" si="41"/>
        <v>15</v>
      </c>
      <c r="BR226" s="4">
        <f t="shared" si="42"/>
        <v>0</v>
      </c>
      <c r="BS226" s="4">
        <f t="shared" si="43"/>
        <v>25</v>
      </c>
      <c r="BT226" s="4">
        <f t="shared" si="44"/>
        <v>0</v>
      </c>
      <c r="BU226" s="4">
        <f t="shared" si="45"/>
        <v>25</v>
      </c>
      <c r="BV226" s="4">
        <f t="shared" si="46"/>
        <v>0</v>
      </c>
      <c r="BW226" s="4">
        <f t="shared" si="47"/>
        <v>65</v>
      </c>
      <c r="BX226" s="4">
        <f t="shared" si="48"/>
        <v>0</v>
      </c>
      <c r="BY226" t="s">
        <v>905</v>
      </c>
    </row>
    <row r="227" spans="1:77" x14ac:dyDescent="0.25">
      <c r="A227">
        <v>16</v>
      </c>
      <c r="B227" t="s">
        <v>0</v>
      </c>
      <c r="C227" t="s">
        <v>668</v>
      </c>
      <c r="D227">
        <v>2021</v>
      </c>
      <c r="E227" t="s">
        <v>1</v>
      </c>
      <c r="F227" t="s">
        <v>2</v>
      </c>
      <c r="G227">
        <v>2</v>
      </c>
      <c r="H227" t="s">
        <v>3</v>
      </c>
      <c r="I227" t="s">
        <v>674</v>
      </c>
      <c r="J227" t="s">
        <v>97</v>
      </c>
      <c r="K227" t="s">
        <v>787</v>
      </c>
      <c r="L227" t="s">
        <v>788</v>
      </c>
      <c r="M227" t="s">
        <v>789</v>
      </c>
      <c r="N227" t="s">
        <v>719</v>
      </c>
      <c r="O227" t="s">
        <v>37</v>
      </c>
      <c r="P227" t="s">
        <v>736</v>
      </c>
      <c r="Q227" t="s">
        <v>102</v>
      </c>
      <c r="R227">
        <v>0</v>
      </c>
      <c r="S227" t="s">
        <v>7</v>
      </c>
      <c r="T227">
        <v>92</v>
      </c>
      <c r="U227" t="s">
        <v>108</v>
      </c>
      <c r="V227" t="s">
        <v>4041</v>
      </c>
      <c r="W227" t="s">
        <v>1911</v>
      </c>
      <c r="X227">
        <v>6</v>
      </c>
      <c r="Y227" t="s">
        <v>1917</v>
      </c>
      <c r="Z227">
        <v>2</v>
      </c>
      <c r="AA227" t="s">
        <v>918</v>
      </c>
      <c r="AB227" t="s">
        <v>1653</v>
      </c>
      <c r="AC227" s="3">
        <v>0</v>
      </c>
      <c r="AD227" s="3">
        <v>0</v>
      </c>
      <c r="AE227" s="3">
        <v>0</v>
      </c>
      <c r="AF227" s="3">
        <v>0</v>
      </c>
      <c r="AG227" s="3">
        <v>0</v>
      </c>
      <c r="AH227" s="3">
        <v>0</v>
      </c>
      <c r="AI227" s="3">
        <v>100</v>
      </c>
      <c r="AJ227" s="3">
        <v>0</v>
      </c>
      <c r="AK227" s="3">
        <v>0</v>
      </c>
      <c r="AL227" s="3">
        <v>100</v>
      </c>
      <c r="AM227" s="3">
        <v>0</v>
      </c>
      <c r="AN227" s="3">
        <v>0</v>
      </c>
      <c r="AO227" s="3">
        <v>100</v>
      </c>
      <c r="AP227" s="3">
        <v>0</v>
      </c>
      <c r="AQ227" s="3">
        <v>0</v>
      </c>
      <c r="AR227" s="3" t="s">
        <v>7</v>
      </c>
      <c r="AS227" s="3" t="s">
        <v>7</v>
      </c>
      <c r="AT227" s="3" t="s">
        <v>7</v>
      </c>
      <c r="AU227" s="1">
        <v>0</v>
      </c>
      <c r="AV227" s="1">
        <v>0</v>
      </c>
      <c r="AW227" s="3">
        <v>0</v>
      </c>
      <c r="AX227" s="1">
        <v>0</v>
      </c>
      <c r="AY227" s="1">
        <v>0</v>
      </c>
      <c r="AZ227" s="3">
        <v>0</v>
      </c>
      <c r="BA227" s="1">
        <v>13900157000</v>
      </c>
      <c r="BB227" s="1">
        <v>0</v>
      </c>
      <c r="BC227" s="3">
        <v>0</v>
      </c>
      <c r="BD227" s="1">
        <v>15533458000</v>
      </c>
      <c r="BE227" s="1">
        <v>0</v>
      </c>
      <c r="BF227" s="3">
        <v>0</v>
      </c>
      <c r="BG227" s="1">
        <v>9339000000</v>
      </c>
      <c r="BH227" s="1">
        <v>0</v>
      </c>
      <c r="BI227" s="3">
        <v>0</v>
      </c>
      <c r="BJ227" s="1" t="s">
        <v>9</v>
      </c>
      <c r="BK227" s="1" t="s">
        <v>9</v>
      </c>
      <c r="BL227" s="3" t="s">
        <v>9</v>
      </c>
      <c r="BM227" s="4">
        <f t="shared" si="37"/>
        <v>0</v>
      </c>
      <c r="BN227" s="4">
        <f t="shared" si="38"/>
        <v>0</v>
      </c>
      <c r="BO227" s="4">
        <f t="shared" si="39"/>
        <v>0</v>
      </c>
      <c r="BP227" s="4">
        <f t="shared" si="40"/>
        <v>0</v>
      </c>
      <c r="BQ227" s="4">
        <f t="shared" si="41"/>
        <v>13900.156999999999</v>
      </c>
      <c r="BR227" s="4">
        <f t="shared" si="42"/>
        <v>0</v>
      </c>
      <c r="BS227" s="4">
        <f t="shared" si="43"/>
        <v>15533.458000000001</v>
      </c>
      <c r="BT227" s="4">
        <f t="shared" si="44"/>
        <v>0</v>
      </c>
      <c r="BU227" s="4">
        <f t="shared" si="45"/>
        <v>9339</v>
      </c>
      <c r="BV227" s="4">
        <f t="shared" si="46"/>
        <v>0</v>
      </c>
      <c r="BW227" s="4">
        <f t="shared" si="47"/>
        <v>38772.614999999998</v>
      </c>
      <c r="BX227" s="4">
        <f t="shared" si="48"/>
        <v>0</v>
      </c>
      <c r="BY227" t="s">
        <v>905</v>
      </c>
    </row>
    <row r="228" spans="1:77" x14ac:dyDescent="0.25">
      <c r="A228">
        <v>16</v>
      </c>
      <c r="B228" t="s">
        <v>0</v>
      </c>
      <c r="C228" t="s">
        <v>668</v>
      </c>
      <c r="D228">
        <v>2021</v>
      </c>
      <c r="E228" t="s">
        <v>1</v>
      </c>
      <c r="F228" t="s">
        <v>2</v>
      </c>
      <c r="G228">
        <v>2</v>
      </c>
      <c r="H228" t="s">
        <v>3</v>
      </c>
      <c r="I228" t="s">
        <v>674</v>
      </c>
      <c r="J228" t="s">
        <v>97</v>
      </c>
      <c r="K228" t="s">
        <v>787</v>
      </c>
      <c r="L228" t="s">
        <v>788</v>
      </c>
      <c r="M228" t="s">
        <v>789</v>
      </c>
      <c r="N228" t="s">
        <v>719</v>
      </c>
      <c r="O228" t="s">
        <v>37</v>
      </c>
      <c r="P228" t="s">
        <v>736</v>
      </c>
      <c r="Q228" t="s">
        <v>102</v>
      </c>
      <c r="R228">
        <v>0</v>
      </c>
      <c r="S228" t="s">
        <v>7</v>
      </c>
      <c r="T228">
        <v>92</v>
      </c>
      <c r="U228" t="s">
        <v>108</v>
      </c>
      <c r="V228" t="s">
        <v>4041</v>
      </c>
      <c r="W228" t="s">
        <v>1911</v>
      </c>
      <c r="X228">
        <v>7</v>
      </c>
      <c r="Y228" t="s">
        <v>1918</v>
      </c>
      <c r="Z228">
        <v>2</v>
      </c>
      <c r="AA228" t="s">
        <v>918</v>
      </c>
      <c r="AB228" t="s">
        <v>1653</v>
      </c>
      <c r="AC228" s="3">
        <v>0</v>
      </c>
      <c r="AD228" s="3">
        <v>0</v>
      </c>
      <c r="AE228" s="3">
        <v>0</v>
      </c>
      <c r="AF228" s="3">
        <v>0</v>
      </c>
      <c r="AG228" s="3">
        <v>0</v>
      </c>
      <c r="AH228" s="3">
        <v>0</v>
      </c>
      <c r="AI228" s="3">
        <v>90</v>
      </c>
      <c r="AJ228" s="3">
        <v>0</v>
      </c>
      <c r="AK228" s="3">
        <v>0</v>
      </c>
      <c r="AL228" s="3">
        <v>90</v>
      </c>
      <c r="AM228" s="3">
        <v>0</v>
      </c>
      <c r="AN228" s="3">
        <v>0</v>
      </c>
      <c r="AO228" s="3">
        <v>90</v>
      </c>
      <c r="AP228" s="3">
        <v>0</v>
      </c>
      <c r="AQ228" s="3">
        <v>0</v>
      </c>
      <c r="AR228" s="3" t="s">
        <v>7</v>
      </c>
      <c r="AS228" s="3" t="s">
        <v>7</v>
      </c>
      <c r="AT228" s="3" t="s">
        <v>7</v>
      </c>
      <c r="AU228" s="1">
        <v>0</v>
      </c>
      <c r="AV228" s="1">
        <v>0</v>
      </c>
      <c r="AW228" s="3">
        <v>0</v>
      </c>
      <c r="AX228" s="1">
        <v>0</v>
      </c>
      <c r="AY228" s="1">
        <v>0</v>
      </c>
      <c r="AZ228" s="3">
        <v>0</v>
      </c>
      <c r="BA228" s="1">
        <v>3236660000</v>
      </c>
      <c r="BB228" s="1">
        <v>0</v>
      </c>
      <c r="BC228" s="3">
        <v>0</v>
      </c>
      <c r="BD228" s="1">
        <v>2766209000</v>
      </c>
      <c r="BE228" s="1">
        <v>0</v>
      </c>
      <c r="BF228" s="3">
        <v>0</v>
      </c>
      <c r="BG228" s="1">
        <v>953161000</v>
      </c>
      <c r="BH228" s="1">
        <v>0</v>
      </c>
      <c r="BI228" s="3">
        <v>0</v>
      </c>
      <c r="BJ228" s="1" t="s">
        <v>9</v>
      </c>
      <c r="BK228" s="1" t="s">
        <v>9</v>
      </c>
      <c r="BL228" s="3" t="s">
        <v>9</v>
      </c>
      <c r="BM228" s="4">
        <f t="shared" si="37"/>
        <v>0</v>
      </c>
      <c r="BN228" s="4">
        <f t="shared" si="38"/>
        <v>0</v>
      </c>
      <c r="BO228" s="4">
        <f t="shared" si="39"/>
        <v>0</v>
      </c>
      <c r="BP228" s="4">
        <f t="shared" si="40"/>
        <v>0</v>
      </c>
      <c r="BQ228" s="4">
        <f t="shared" si="41"/>
        <v>3236.66</v>
      </c>
      <c r="BR228" s="4">
        <f t="shared" si="42"/>
        <v>0</v>
      </c>
      <c r="BS228" s="4">
        <f t="shared" si="43"/>
        <v>2766.2089999999998</v>
      </c>
      <c r="BT228" s="4">
        <f t="shared" si="44"/>
        <v>0</v>
      </c>
      <c r="BU228" s="4">
        <f t="shared" si="45"/>
        <v>953.16099999999994</v>
      </c>
      <c r="BV228" s="4">
        <f t="shared" si="46"/>
        <v>0</v>
      </c>
      <c r="BW228" s="4">
        <f t="shared" si="47"/>
        <v>6956.03</v>
      </c>
      <c r="BX228" s="4">
        <f t="shared" si="48"/>
        <v>0</v>
      </c>
      <c r="BY228" t="s">
        <v>905</v>
      </c>
    </row>
    <row r="229" spans="1:77" x14ac:dyDescent="0.25">
      <c r="A229">
        <v>16</v>
      </c>
      <c r="B229" t="s">
        <v>0</v>
      </c>
      <c r="C229" t="s">
        <v>668</v>
      </c>
      <c r="D229">
        <v>2021</v>
      </c>
      <c r="E229" t="s">
        <v>1</v>
      </c>
      <c r="F229" t="s">
        <v>2</v>
      </c>
      <c r="G229">
        <v>2</v>
      </c>
      <c r="H229" t="s">
        <v>3</v>
      </c>
      <c r="I229" t="s">
        <v>674</v>
      </c>
      <c r="J229" t="s">
        <v>97</v>
      </c>
      <c r="K229" t="s">
        <v>787</v>
      </c>
      <c r="L229" t="s">
        <v>788</v>
      </c>
      <c r="M229" t="s">
        <v>789</v>
      </c>
      <c r="N229" t="s">
        <v>719</v>
      </c>
      <c r="O229" t="s">
        <v>37</v>
      </c>
      <c r="P229" t="s">
        <v>736</v>
      </c>
      <c r="Q229" t="s">
        <v>102</v>
      </c>
      <c r="R229">
        <v>0</v>
      </c>
      <c r="S229" t="s">
        <v>7</v>
      </c>
      <c r="T229">
        <v>92</v>
      </c>
      <c r="U229" t="s">
        <v>108</v>
      </c>
      <c r="V229" t="s">
        <v>4042</v>
      </c>
      <c r="W229" t="s">
        <v>1919</v>
      </c>
      <c r="X229">
        <v>1</v>
      </c>
      <c r="Y229" t="s">
        <v>1920</v>
      </c>
      <c r="Z229">
        <v>3</v>
      </c>
      <c r="AA229" t="s">
        <v>927</v>
      </c>
      <c r="AB229" t="s">
        <v>1653</v>
      </c>
      <c r="AC229" s="3">
        <v>90</v>
      </c>
      <c r="AD229" s="3">
        <v>89.91</v>
      </c>
      <c r="AE229" s="3">
        <v>99.9</v>
      </c>
      <c r="AF229" s="3">
        <v>91</v>
      </c>
      <c r="AG229" s="3">
        <v>90.93</v>
      </c>
      <c r="AH229" s="3">
        <v>99.92</v>
      </c>
      <c r="AI229" s="3">
        <v>92</v>
      </c>
      <c r="AJ229" s="3">
        <v>0</v>
      </c>
      <c r="AK229" s="3">
        <v>0</v>
      </c>
      <c r="AL229" s="3">
        <v>93</v>
      </c>
      <c r="AM229" s="3">
        <v>0</v>
      </c>
      <c r="AN229" s="3">
        <v>0</v>
      </c>
      <c r="AO229" s="3">
        <v>94</v>
      </c>
      <c r="AP229" s="3">
        <v>0</v>
      </c>
      <c r="AQ229" s="3">
        <v>0</v>
      </c>
      <c r="AR229" s="3" t="s">
        <v>7</v>
      </c>
      <c r="AS229" s="3" t="s">
        <v>7</v>
      </c>
      <c r="AT229" s="3" t="s">
        <v>7</v>
      </c>
      <c r="AU229" s="1">
        <v>2038048212</v>
      </c>
      <c r="AV229" s="1">
        <v>2037896166</v>
      </c>
      <c r="AW229" s="3">
        <v>99.99</v>
      </c>
      <c r="AX229" s="1">
        <v>5391872571</v>
      </c>
      <c r="AY229" s="1">
        <v>5391872556</v>
      </c>
      <c r="AZ229" s="3">
        <v>100</v>
      </c>
      <c r="BA229" s="1">
        <v>5774361000</v>
      </c>
      <c r="BB229" s="1">
        <v>0</v>
      </c>
      <c r="BC229" s="3">
        <v>0</v>
      </c>
      <c r="BD229" s="1">
        <v>6043156000</v>
      </c>
      <c r="BE229" s="1">
        <v>0</v>
      </c>
      <c r="BF229" s="3">
        <v>0</v>
      </c>
      <c r="BG229" s="1">
        <v>6265682000</v>
      </c>
      <c r="BH229" s="1">
        <v>0</v>
      </c>
      <c r="BI229" s="3">
        <v>0</v>
      </c>
      <c r="BJ229" s="1" t="s">
        <v>9</v>
      </c>
      <c r="BK229" s="1" t="s">
        <v>9</v>
      </c>
      <c r="BL229" s="3" t="s">
        <v>9</v>
      </c>
      <c r="BM229" s="4">
        <f t="shared" si="37"/>
        <v>2038.0482119999999</v>
      </c>
      <c r="BN229" s="4">
        <f t="shared" si="38"/>
        <v>2037.896166</v>
      </c>
      <c r="BO229" s="4">
        <f t="shared" si="39"/>
        <v>5391.8725709999999</v>
      </c>
      <c r="BP229" s="4">
        <f t="shared" si="40"/>
        <v>5391.8725560000003</v>
      </c>
      <c r="BQ229" s="4">
        <f t="shared" si="41"/>
        <v>5774.3609999999999</v>
      </c>
      <c r="BR229" s="4">
        <f t="shared" si="42"/>
        <v>0</v>
      </c>
      <c r="BS229" s="4">
        <f t="shared" si="43"/>
        <v>6043.1559999999999</v>
      </c>
      <c r="BT229" s="4">
        <f t="shared" si="44"/>
        <v>0</v>
      </c>
      <c r="BU229" s="4">
        <f t="shared" si="45"/>
        <v>6265.6819999999998</v>
      </c>
      <c r="BV229" s="4">
        <f t="shared" si="46"/>
        <v>0</v>
      </c>
      <c r="BW229" s="4">
        <f t="shared" si="47"/>
        <v>25513.119782999998</v>
      </c>
      <c r="BX229" s="4">
        <f t="shared" si="48"/>
        <v>7429.7687220000007</v>
      </c>
      <c r="BY229" t="s">
        <v>905</v>
      </c>
    </row>
    <row r="230" spans="1:77" x14ac:dyDescent="0.25">
      <c r="A230">
        <v>16</v>
      </c>
      <c r="B230" t="s">
        <v>0</v>
      </c>
      <c r="C230" t="s">
        <v>668</v>
      </c>
      <c r="D230">
        <v>2021</v>
      </c>
      <c r="E230" t="s">
        <v>1</v>
      </c>
      <c r="F230" t="s">
        <v>2</v>
      </c>
      <c r="G230">
        <v>2</v>
      </c>
      <c r="H230" t="s">
        <v>3</v>
      </c>
      <c r="I230" t="s">
        <v>674</v>
      </c>
      <c r="J230" t="s">
        <v>97</v>
      </c>
      <c r="K230" t="s">
        <v>787</v>
      </c>
      <c r="L230" t="s">
        <v>788</v>
      </c>
      <c r="M230" t="s">
        <v>789</v>
      </c>
      <c r="N230" t="s">
        <v>719</v>
      </c>
      <c r="O230" t="s">
        <v>37</v>
      </c>
      <c r="P230" t="s">
        <v>736</v>
      </c>
      <c r="Q230" t="s">
        <v>102</v>
      </c>
      <c r="R230">
        <v>0</v>
      </c>
      <c r="S230" t="s">
        <v>7</v>
      </c>
      <c r="T230">
        <v>92</v>
      </c>
      <c r="U230" t="s">
        <v>108</v>
      </c>
      <c r="V230" t="s">
        <v>4042</v>
      </c>
      <c r="W230" t="s">
        <v>1919</v>
      </c>
      <c r="X230">
        <v>2</v>
      </c>
      <c r="Y230" t="s">
        <v>1921</v>
      </c>
      <c r="Z230">
        <v>3</v>
      </c>
      <c r="AA230" t="s">
        <v>927</v>
      </c>
      <c r="AB230" t="s">
        <v>1653</v>
      </c>
      <c r="AC230" s="3">
        <v>8.6300000000000008</v>
      </c>
      <c r="AD230" s="3">
        <v>8.4499999999999993</v>
      </c>
      <c r="AE230" s="3">
        <v>97.91</v>
      </c>
      <c r="AF230" s="3">
        <v>8.83</v>
      </c>
      <c r="AG230" s="3">
        <v>8.83</v>
      </c>
      <c r="AH230" s="3">
        <v>100</v>
      </c>
      <c r="AI230" s="3">
        <v>9.0299999999999994</v>
      </c>
      <c r="AJ230" s="3">
        <v>0</v>
      </c>
      <c r="AK230" s="3">
        <v>0</v>
      </c>
      <c r="AL230" s="3">
        <v>9.23</v>
      </c>
      <c r="AM230" s="3">
        <v>0</v>
      </c>
      <c r="AN230" s="3">
        <v>0</v>
      </c>
      <c r="AO230" s="3">
        <v>9.43</v>
      </c>
      <c r="AP230" s="3">
        <v>0</v>
      </c>
      <c r="AQ230" s="3">
        <v>0</v>
      </c>
      <c r="AR230" s="3" t="s">
        <v>7</v>
      </c>
      <c r="AS230" s="3" t="s">
        <v>7</v>
      </c>
      <c r="AT230" s="3" t="s">
        <v>7</v>
      </c>
      <c r="AU230" s="1">
        <v>1575957564</v>
      </c>
      <c r="AV230" s="1">
        <v>1553347765</v>
      </c>
      <c r="AW230" s="3">
        <v>98.57</v>
      </c>
      <c r="AX230" s="1">
        <v>3758799429</v>
      </c>
      <c r="AY230" s="1">
        <v>3758799429</v>
      </c>
      <c r="AZ230" s="3">
        <v>100</v>
      </c>
      <c r="BA230" s="1">
        <v>4623464000</v>
      </c>
      <c r="BB230" s="1">
        <v>0</v>
      </c>
      <c r="BC230" s="3">
        <v>0</v>
      </c>
      <c r="BD230" s="1">
        <v>4914751000</v>
      </c>
      <c r="BE230" s="1">
        <v>0</v>
      </c>
      <c r="BF230" s="3">
        <v>0</v>
      </c>
      <c r="BG230" s="1">
        <v>5111346000</v>
      </c>
      <c r="BH230" s="1">
        <v>0</v>
      </c>
      <c r="BI230" s="3">
        <v>0</v>
      </c>
      <c r="BJ230" s="1" t="s">
        <v>9</v>
      </c>
      <c r="BK230" s="1" t="s">
        <v>9</v>
      </c>
      <c r="BL230" s="3" t="s">
        <v>9</v>
      </c>
      <c r="BM230" s="4">
        <f t="shared" si="37"/>
        <v>1575.957564</v>
      </c>
      <c r="BN230" s="4">
        <f t="shared" si="38"/>
        <v>1553.347765</v>
      </c>
      <c r="BO230" s="4">
        <f t="shared" si="39"/>
        <v>3758.7994290000001</v>
      </c>
      <c r="BP230" s="4">
        <f t="shared" si="40"/>
        <v>3758.7994290000001</v>
      </c>
      <c r="BQ230" s="4">
        <f t="shared" si="41"/>
        <v>4623.4639999999999</v>
      </c>
      <c r="BR230" s="4">
        <f t="shared" si="42"/>
        <v>0</v>
      </c>
      <c r="BS230" s="4">
        <f t="shared" si="43"/>
        <v>4914.7510000000002</v>
      </c>
      <c r="BT230" s="4">
        <f t="shared" si="44"/>
        <v>0</v>
      </c>
      <c r="BU230" s="4">
        <f t="shared" si="45"/>
        <v>5111.3459999999995</v>
      </c>
      <c r="BV230" s="4">
        <f t="shared" si="46"/>
        <v>0</v>
      </c>
      <c r="BW230" s="4">
        <f t="shared" si="47"/>
        <v>19984.317992999997</v>
      </c>
      <c r="BX230" s="4">
        <f t="shared" si="48"/>
        <v>5312.1471940000001</v>
      </c>
      <c r="BY230" t="s">
        <v>905</v>
      </c>
    </row>
    <row r="231" spans="1:77" x14ac:dyDescent="0.25">
      <c r="A231">
        <v>16</v>
      </c>
      <c r="B231" t="s">
        <v>0</v>
      </c>
      <c r="C231" t="s">
        <v>668</v>
      </c>
      <c r="D231">
        <v>2021</v>
      </c>
      <c r="E231" t="s">
        <v>1</v>
      </c>
      <c r="F231" t="s">
        <v>2</v>
      </c>
      <c r="G231">
        <v>2</v>
      </c>
      <c r="H231" t="s">
        <v>3</v>
      </c>
      <c r="I231" t="s">
        <v>674</v>
      </c>
      <c r="J231" t="s">
        <v>97</v>
      </c>
      <c r="K231" t="s">
        <v>787</v>
      </c>
      <c r="L231" t="s">
        <v>788</v>
      </c>
      <c r="M231" t="s">
        <v>789</v>
      </c>
      <c r="N231" t="s">
        <v>719</v>
      </c>
      <c r="O231" t="s">
        <v>37</v>
      </c>
      <c r="P231" t="s">
        <v>736</v>
      </c>
      <c r="Q231" t="s">
        <v>102</v>
      </c>
      <c r="R231">
        <v>0</v>
      </c>
      <c r="S231" t="s">
        <v>7</v>
      </c>
      <c r="T231">
        <v>93</v>
      </c>
      <c r="U231" t="s">
        <v>109</v>
      </c>
      <c r="V231" t="s">
        <v>4039</v>
      </c>
      <c r="W231" t="s">
        <v>1903</v>
      </c>
      <c r="X231">
        <v>3</v>
      </c>
      <c r="Y231" t="s">
        <v>1906</v>
      </c>
      <c r="Z231">
        <v>2</v>
      </c>
      <c r="AA231" t="s">
        <v>918</v>
      </c>
      <c r="AB231" t="s">
        <v>1653</v>
      </c>
      <c r="AC231" s="3">
        <v>37219</v>
      </c>
      <c r="AD231" s="3">
        <v>36942</v>
      </c>
      <c r="AE231" s="3">
        <v>99.26</v>
      </c>
      <c r="AF231" s="3">
        <v>37219</v>
      </c>
      <c r="AG231" s="3">
        <v>37219</v>
      </c>
      <c r="AH231" s="3">
        <v>100</v>
      </c>
      <c r="AI231" s="3">
        <v>37219</v>
      </c>
      <c r="AJ231" s="3">
        <v>0</v>
      </c>
      <c r="AK231" s="3">
        <v>0</v>
      </c>
      <c r="AL231" s="3">
        <v>37219</v>
      </c>
      <c r="AM231" s="3">
        <v>0</v>
      </c>
      <c r="AN231" s="3">
        <v>0</v>
      </c>
      <c r="AO231" s="3">
        <v>37219</v>
      </c>
      <c r="AP231" s="3">
        <v>0</v>
      </c>
      <c r="AQ231" s="3">
        <v>0</v>
      </c>
      <c r="AR231" s="3" t="s">
        <v>7</v>
      </c>
      <c r="AS231" s="3" t="s">
        <v>7</v>
      </c>
      <c r="AT231" s="3" t="s">
        <v>7</v>
      </c>
      <c r="AU231" s="1">
        <v>1396499689</v>
      </c>
      <c r="AV231" s="1">
        <v>1396499689</v>
      </c>
      <c r="AW231" s="3">
        <v>100</v>
      </c>
      <c r="AX231" s="1">
        <v>6465257034</v>
      </c>
      <c r="AY231" s="1">
        <v>6465257034</v>
      </c>
      <c r="AZ231" s="3">
        <v>100</v>
      </c>
      <c r="BA231" s="1">
        <v>7977768632</v>
      </c>
      <c r="BB231" s="1">
        <v>0</v>
      </c>
      <c r="BC231" s="3">
        <v>0</v>
      </c>
      <c r="BD231" s="1">
        <v>6117928321</v>
      </c>
      <c r="BE231" s="1">
        <v>0</v>
      </c>
      <c r="BF231" s="3">
        <v>0</v>
      </c>
      <c r="BG231" s="1">
        <v>6362645454</v>
      </c>
      <c r="BH231" s="1">
        <v>0</v>
      </c>
      <c r="BI231" s="3">
        <v>0</v>
      </c>
      <c r="BJ231" s="1" t="s">
        <v>9</v>
      </c>
      <c r="BK231" s="1" t="s">
        <v>9</v>
      </c>
      <c r="BL231" s="3" t="s">
        <v>9</v>
      </c>
      <c r="BM231" s="4">
        <f t="shared" si="37"/>
        <v>1396.499689</v>
      </c>
      <c r="BN231" s="4">
        <f t="shared" si="38"/>
        <v>1396.499689</v>
      </c>
      <c r="BO231" s="4">
        <f t="shared" si="39"/>
        <v>6465.2570340000002</v>
      </c>
      <c r="BP231" s="4">
        <f t="shared" si="40"/>
        <v>6465.2570340000002</v>
      </c>
      <c r="BQ231" s="4">
        <f t="shared" si="41"/>
        <v>7977.7686320000003</v>
      </c>
      <c r="BR231" s="4">
        <f t="shared" si="42"/>
        <v>0</v>
      </c>
      <c r="BS231" s="4">
        <f t="shared" si="43"/>
        <v>6117.9283210000003</v>
      </c>
      <c r="BT231" s="4">
        <f t="shared" si="44"/>
        <v>0</v>
      </c>
      <c r="BU231" s="4">
        <f t="shared" si="45"/>
        <v>6362.6454540000004</v>
      </c>
      <c r="BV231" s="4">
        <f t="shared" si="46"/>
        <v>0</v>
      </c>
      <c r="BW231" s="4">
        <f t="shared" si="47"/>
        <v>28320.099130000002</v>
      </c>
      <c r="BX231" s="4">
        <f t="shared" si="48"/>
        <v>7861.7567230000004</v>
      </c>
      <c r="BY231" t="s">
        <v>905</v>
      </c>
    </row>
    <row r="232" spans="1:77" x14ac:dyDescent="0.25">
      <c r="A232">
        <v>16</v>
      </c>
      <c r="B232" t="s">
        <v>0</v>
      </c>
      <c r="C232" t="s">
        <v>668</v>
      </c>
      <c r="D232">
        <v>2021</v>
      </c>
      <c r="E232" t="s">
        <v>1</v>
      </c>
      <c r="F232" t="s">
        <v>2</v>
      </c>
      <c r="G232">
        <v>2</v>
      </c>
      <c r="H232" t="s">
        <v>3</v>
      </c>
      <c r="I232" t="s">
        <v>674</v>
      </c>
      <c r="J232" t="s">
        <v>97</v>
      </c>
      <c r="K232" t="s">
        <v>787</v>
      </c>
      <c r="L232" t="s">
        <v>788</v>
      </c>
      <c r="M232" t="s">
        <v>789</v>
      </c>
      <c r="N232" t="s">
        <v>719</v>
      </c>
      <c r="O232" t="s">
        <v>37</v>
      </c>
      <c r="P232" t="s">
        <v>736</v>
      </c>
      <c r="Q232" t="s">
        <v>102</v>
      </c>
      <c r="R232">
        <v>0</v>
      </c>
      <c r="S232" t="s">
        <v>7</v>
      </c>
      <c r="T232">
        <v>93</v>
      </c>
      <c r="U232" t="s">
        <v>109</v>
      </c>
      <c r="V232" t="s">
        <v>4039</v>
      </c>
      <c r="W232" t="s">
        <v>1903</v>
      </c>
      <c r="X232">
        <v>5</v>
      </c>
      <c r="Y232" t="s">
        <v>1922</v>
      </c>
      <c r="Z232">
        <v>2</v>
      </c>
      <c r="AA232" t="s">
        <v>918</v>
      </c>
      <c r="AB232" t="s">
        <v>1653</v>
      </c>
      <c r="AC232" s="3">
        <v>100</v>
      </c>
      <c r="AD232" s="3">
        <v>100</v>
      </c>
      <c r="AE232" s="3">
        <v>100</v>
      </c>
      <c r="AF232" s="3">
        <v>100</v>
      </c>
      <c r="AG232" s="3">
        <v>100</v>
      </c>
      <c r="AH232" s="3">
        <v>100</v>
      </c>
      <c r="AI232" s="3">
        <v>100</v>
      </c>
      <c r="AJ232" s="3">
        <v>0</v>
      </c>
      <c r="AK232" s="3">
        <v>0</v>
      </c>
      <c r="AL232" s="3">
        <v>100</v>
      </c>
      <c r="AM232" s="3">
        <v>0</v>
      </c>
      <c r="AN232" s="3">
        <v>0</v>
      </c>
      <c r="AO232" s="3">
        <v>100</v>
      </c>
      <c r="AP232" s="3">
        <v>0</v>
      </c>
      <c r="AQ232" s="3">
        <v>0</v>
      </c>
      <c r="AR232" s="3" t="s">
        <v>7</v>
      </c>
      <c r="AS232" s="3" t="s">
        <v>7</v>
      </c>
      <c r="AT232" s="3" t="s">
        <v>7</v>
      </c>
      <c r="AU232" s="1">
        <v>1579351334</v>
      </c>
      <c r="AV232" s="1">
        <v>1579351334</v>
      </c>
      <c r="AW232" s="3">
        <v>100</v>
      </c>
      <c r="AX232" s="1">
        <v>400799889</v>
      </c>
      <c r="AY232" s="1">
        <v>400799889</v>
      </c>
      <c r="AZ232" s="3">
        <v>100</v>
      </c>
      <c r="BA232" s="1">
        <v>87886000</v>
      </c>
      <c r="BB232" s="1">
        <v>0</v>
      </c>
      <c r="BC232" s="3">
        <v>0</v>
      </c>
      <c r="BD232" s="1">
        <v>100000000</v>
      </c>
      <c r="BE232" s="1">
        <v>0</v>
      </c>
      <c r="BF232" s="3">
        <v>0</v>
      </c>
      <c r="BG232" s="1">
        <v>100000000</v>
      </c>
      <c r="BH232" s="1">
        <v>0</v>
      </c>
      <c r="BI232" s="3">
        <v>0</v>
      </c>
      <c r="BJ232" s="1" t="s">
        <v>9</v>
      </c>
      <c r="BK232" s="1" t="s">
        <v>9</v>
      </c>
      <c r="BL232" s="3" t="s">
        <v>9</v>
      </c>
      <c r="BM232" s="4">
        <f t="shared" si="37"/>
        <v>1579.351334</v>
      </c>
      <c r="BN232" s="4">
        <f t="shared" si="38"/>
        <v>1579.351334</v>
      </c>
      <c r="BO232" s="4">
        <f t="shared" si="39"/>
        <v>400.79988900000001</v>
      </c>
      <c r="BP232" s="4">
        <f t="shared" si="40"/>
        <v>400.79988900000001</v>
      </c>
      <c r="BQ232" s="4">
        <f t="shared" si="41"/>
        <v>87.885999999999996</v>
      </c>
      <c r="BR232" s="4">
        <f t="shared" si="42"/>
        <v>0</v>
      </c>
      <c r="BS232" s="4">
        <f t="shared" si="43"/>
        <v>100</v>
      </c>
      <c r="BT232" s="4">
        <f t="shared" si="44"/>
        <v>0</v>
      </c>
      <c r="BU232" s="4">
        <f t="shared" si="45"/>
        <v>100</v>
      </c>
      <c r="BV232" s="4">
        <f t="shared" si="46"/>
        <v>0</v>
      </c>
      <c r="BW232" s="4">
        <f t="shared" si="47"/>
        <v>2268.0372229999998</v>
      </c>
      <c r="BX232" s="4">
        <f t="shared" si="48"/>
        <v>1980.1512229999998</v>
      </c>
      <c r="BY232" t="s">
        <v>905</v>
      </c>
    </row>
    <row r="233" spans="1:77" x14ac:dyDescent="0.25">
      <c r="A233">
        <v>16</v>
      </c>
      <c r="B233" t="s">
        <v>0</v>
      </c>
      <c r="C233" t="s">
        <v>668</v>
      </c>
      <c r="D233">
        <v>2021</v>
      </c>
      <c r="E233" t="s">
        <v>1</v>
      </c>
      <c r="F233" t="s">
        <v>2</v>
      </c>
      <c r="G233">
        <v>2</v>
      </c>
      <c r="H233" t="s">
        <v>3</v>
      </c>
      <c r="I233" t="s">
        <v>674</v>
      </c>
      <c r="J233" t="s">
        <v>97</v>
      </c>
      <c r="K233" t="s">
        <v>787</v>
      </c>
      <c r="L233" t="s">
        <v>788</v>
      </c>
      <c r="M233" t="s">
        <v>789</v>
      </c>
      <c r="N233" t="s">
        <v>719</v>
      </c>
      <c r="O233" t="s">
        <v>37</v>
      </c>
      <c r="P233" t="s">
        <v>736</v>
      </c>
      <c r="Q233" t="s">
        <v>102</v>
      </c>
      <c r="R233">
        <v>0</v>
      </c>
      <c r="S233" t="s">
        <v>7</v>
      </c>
      <c r="T233">
        <v>94</v>
      </c>
      <c r="U233" t="s">
        <v>110</v>
      </c>
      <c r="V233" t="s">
        <v>4043</v>
      </c>
      <c r="W233" t="s">
        <v>1923</v>
      </c>
      <c r="X233">
        <v>5</v>
      </c>
      <c r="Y233" t="s">
        <v>1924</v>
      </c>
      <c r="Z233">
        <v>3</v>
      </c>
      <c r="AA233" t="s">
        <v>927</v>
      </c>
      <c r="AB233" t="s">
        <v>1653</v>
      </c>
      <c r="AC233" s="3">
        <v>22</v>
      </c>
      <c r="AD233" s="3">
        <v>22</v>
      </c>
      <c r="AE233" s="3">
        <v>100</v>
      </c>
      <c r="AF233" s="3">
        <v>24</v>
      </c>
      <c r="AG233" s="3">
        <v>24</v>
      </c>
      <c r="AH233" s="3">
        <v>100</v>
      </c>
      <c r="AI233" s="3">
        <v>28</v>
      </c>
      <c r="AJ233" s="3">
        <v>0</v>
      </c>
      <c r="AK233" s="3">
        <v>0</v>
      </c>
      <c r="AL233" s="3">
        <v>28</v>
      </c>
      <c r="AM233" s="3">
        <v>0</v>
      </c>
      <c r="AN233" s="3">
        <v>0</v>
      </c>
      <c r="AO233" s="3">
        <v>28</v>
      </c>
      <c r="AP233" s="3">
        <v>0</v>
      </c>
      <c r="AQ233" s="3">
        <v>0</v>
      </c>
      <c r="AR233" s="3" t="s">
        <v>7</v>
      </c>
      <c r="AS233" s="3" t="s">
        <v>7</v>
      </c>
      <c r="AT233" s="3" t="s">
        <v>7</v>
      </c>
      <c r="AU233" s="1">
        <v>600000000</v>
      </c>
      <c r="AV233" s="1">
        <v>600000000</v>
      </c>
      <c r="AW233" s="3">
        <v>100</v>
      </c>
      <c r="AX233" s="1">
        <v>3009179940</v>
      </c>
      <c r="AY233" s="1">
        <v>3009179940</v>
      </c>
      <c r="AZ233" s="3">
        <v>100</v>
      </c>
      <c r="BA233" s="1">
        <v>5007632000</v>
      </c>
      <c r="BB233" s="1">
        <v>0</v>
      </c>
      <c r="BC233" s="3">
        <v>0</v>
      </c>
      <c r="BD233" s="1">
        <v>5500000000</v>
      </c>
      <c r="BE233" s="1">
        <v>0</v>
      </c>
      <c r="BF233" s="3">
        <v>0</v>
      </c>
      <c r="BG233" s="1">
        <v>697000000</v>
      </c>
      <c r="BH233" s="1">
        <v>0</v>
      </c>
      <c r="BI233" s="3">
        <v>0</v>
      </c>
      <c r="BJ233" s="1" t="s">
        <v>9</v>
      </c>
      <c r="BK233" s="1" t="s">
        <v>9</v>
      </c>
      <c r="BL233" s="3" t="s">
        <v>9</v>
      </c>
      <c r="BM233" s="4">
        <f t="shared" si="37"/>
        <v>600</v>
      </c>
      <c r="BN233" s="4">
        <f t="shared" si="38"/>
        <v>600</v>
      </c>
      <c r="BO233" s="4">
        <f t="shared" si="39"/>
        <v>3009.17994</v>
      </c>
      <c r="BP233" s="4">
        <f t="shared" si="40"/>
        <v>3009.17994</v>
      </c>
      <c r="BQ233" s="4">
        <f t="shared" si="41"/>
        <v>5007.6319999999996</v>
      </c>
      <c r="BR233" s="4">
        <f t="shared" si="42"/>
        <v>0</v>
      </c>
      <c r="BS233" s="4">
        <f t="shared" si="43"/>
        <v>5500</v>
      </c>
      <c r="BT233" s="4">
        <f t="shared" si="44"/>
        <v>0</v>
      </c>
      <c r="BU233" s="4">
        <f t="shared" si="45"/>
        <v>697</v>
      </c>
      <c r="BV233" s="4">
        <f t="shared" si="46"/>
        <v>0</v>
      </c>
      <c r="BW233" s="4">
        <f t="shared" si="47"/>
        <v>14813.81194</v>
      </c>
      <c r="BX233" s="4">
        <f t="shared" si="48"/>
        <v>3609.17994</v>
      </c>
      <c r="BY233" t="s">
        <v>905</v>
      </c>
    </row>
    <row r="234" spans="1:77" x14ac:dyDescent="0.25">
      <c r="A234">
        <v>16</v>
      </c>
      <c r="B234" t="s">
        <v>0</v>
      </c>
      <c r="C234" t="s">
        <v>668</v>
      </c>
      <c r="D234">
        <v>2021</v>
      </c>
      <c r="E234" t="s">
        <v>1</v>
      </c>
      <c r="F234" t="s">
        <v>2</v>
      </c>
      <c r="G234">
        <v>2</v>
      </c>
      <c r="H234" t="s">
        <v>3</v>
      </c>
      <c r="I234" t="s">
        <v>674</v>
      </c>
      <c r="J234" t="s">
        <v>97</v>
      </c>
      <c r="K234" t="s">
        <v>787</v>
      </c>
      <c r="L234" t="s">
        <v>788</v>
      </c>
      <c r="M234" t="s">
        <v>789</v>
      </c>
      <c r="N234" t="s">
        <v>719</v>
      </c>
      <c r="O234" t="s">
        <v>37</v>
      </c>
      <c r="P234" t="s">
        <v>736</v>
      </c>
      <c r="Q234" t="s">
        <v>102</v>
      </c>
      <c r="R234">
        <v>0</v>
      </c>
      <c r="S234" t="s">
        <v>7</v>
      </c>
      <c r="T234">
        <v>95</v>
      </c>
      <c r="U234" t="s">
        <v>111</v>
      </c>
      <c r="V234" t="s">
        <v>4043</v>
      </c>
      <c r="W234" t="s">
        <v>1923</v>
      </c>
      <c r="X234">
        <v>1</v>
      </c>
      <c r="Y234" t="s">
        <v>1925</v>
      </c>
      <c r="Z234">
        <v>4</v>
      </c>
      <c r="AA234" t="s">
        <v>1036</v>
      </c>
      <c r="AB234" t="s">
        <v>1653</v>
      </c>
      <c r="AC234" s="3">
        <v>166</v>
      </c>
      <c r="AD234" s="3">
        <v>166</v>
      </c>
      <c r="AE234" s="3">
        <v>100</v>
      </c>
      <c r="AF234" s="3">
        <v>146</v>
      </c>
      <c r="AG234" s="3">
        <v>146</v>
      </c>
      <c r="AH234" s="3">
        <v>100</v>
      </c>
      <c r="AI234" s="3">
        <v>126</v>
      </c>
      <c r="AJ234" s="3">
        <v>0</v>
      </c>
      <c r="AK234" s="3">
        <v>0</v>
      </c>
      <c r="AL234" s="3">
        <v>106</v>
      </c>
      <c r="AM234" s="3">
        <v>0</v>
      </c>
      <c r="AN234" s="3">
        <v>0</v>
      </c>
      <c r="AO234" s="3">
        <v>86</v>
      </c>
      <c r="AP234" s="3">
        <v>0</v>
      </c>
      <c r="AQ234" s="3">
        <v>0</v>
      </c>
      <c r="AR234" s="3" t="s">
        <v>7</v>
      </c>
      <c r="AS234" s="3" t="s">
        <v>7</v>
      </c>
      <c r="AT234" s="3" t="s">
        <v>7</v>
      </c>
      <c r="AU234" s="1">
        <v>1858246356</v>
      </c>
      <c r="AV234" s="1">
        <v>1858246356</v>
      </c>
      <c r="AW234" s="3">
        <v>100</v>
      </c>
      <c r="AX234" s="1">
        <v>2421990500</v>
      </c>
      <c r="AY234" s="1">
        <v>2421990482</v>
      </c>
      <c r="AZ234" s="3">
        <v>100</v>
      </c>
      <c r="BA234" s="1">
        <v>2910727000</v>
      </c>
      <c r="BB234" s="1">
        <v>0</v>
      </c>
      <c r="BC234" s="3">
        <v>0</v>
      </c>
      <c r="BD234" s="1">
        <v>3349468977</v>
      </c>
      <c r="BE234" s="1">
        <v>0</v>
      </c>
      <c r="BF234" s="3">
        <v>0</v>
      </c>
      <c r="BG234" s="1">
        <v>2154452000</v>
      </c>
      <c r="BH234" s="1">
        <v>0</v>
      </c>
      <c r="BI234" s="3">
        <v>0</v>
      </c>
      <c r="BJ234" s="1" t="s">
        <v>9</v>
      </c>
      <c r="BK234" s="1" t="s">
        <v>9</v>
      </c>
      <c r="BL234" s="3" t="s">
        <v>9</v>
      </c>
      <c r="BM234" s="4">
        <f t="shared" si="37"/>
        <v>1858.2463560000001</v>
      </c>
      <c r="BN234" s="4">
        <f t="shared" si="38"/>
        <v>1858.2463560000001</v>
      </c>
      <c r="BO234" s="4">
        <f t="shared" si="39"/>
        <v>2421.9904999999999</v>
      </c>
      <c r="BP234" s="4">
        <f t="shared" si="40"/>
        <v>2421.9904820000002</v>
      </c>
      <c r="BQ234" s="4">
        <f t="shared" si="41"/>
        <v>2910.7269999999999</v>
      </c>
      <c r="BR234" s="4">
        <f t="shared" si="42"/>
        <v>0</v>
      </c>
      <c r="BS234" s="4">
        <f t="shared" si="43"/>
        <v>3349.468977</v>
      </c>
      <c r="BT234" s="4">
        <f t="shared" si="44"/>
        <v>0</v>
      </c>
      <c r="BU234" s="4">
        <f t="shared" si="45"/>
        <v>2154.4520000000002</v>
      </c>
      <c r="BV234" s="4">
        <f t="shared" si="46"/>
        <v>0</v>
      </c>
      <c r="BW234" s="4">
        <f t="shared" si="47"/>
        <v>12694.884833</v>
      </c>
      <c r="BX234" s="4">
        <f t="shared" si="48"/>
        <v>4280.2368380000007</v>
      </c>
      <c r="BY234" t="s">
        <v>905</v>
      </c>
    </row>
    <row r="235" spans="1:77" x14ac:dyDescent="0.25">
      <c r="A235">
        <v>16</v>
      </c>
      <c r="B235" t="s">
        <v>0</v>
      </c>
      <c r="C235" t="s">
        <v>668</v>
      </c>
      <c r="D235">
        <v>2021</v>
      </c>
      <c r="E235" t="s">
        <v>1</v>
      </c>
      <c r="F235" t="s">
        <v>2</v>
      </c>
      <c r="G235">
        <v>2</v>
      </c>
      <c r="H235" t="s">
        <v>3</v>
      </c>
      <c r="I235" t="s">
        <v>674</v>
      </c>
      <c r="J235" t="s">
        <v>97</v>
      </c>
      <c r="K235" t="s">
        <v>787</v>
      </c>
      <c r="L235" t="s">
        <v>788</v>
      </c>
      <c r="M235" t="s">
        <v>789</v>
      </c>
      <c r="N235" t="s">
        <v>719</v>
      </c>
      <c r="O235" t="s">
        <v>37</v>
      </c>
      <c r="P235" t="s">
        <v>736</v>
      </c>
      <c r="Q235" t="s">
        <v>102</v>
      </c>
      <c r="R235">
        <v>0</v>
      </c>
      <c r="S235" t="s">
        <v>7</v>
      </c>
      <c r="T235">
        <v>95</v>
      </c>
      <c r="U235" t="s">
        <v>111</v>
      </c>
      <c r="V235" t="s">
        <v>4043</v>
      </c>
      <c r="W235" t="s">
        <v>1923</v>
      </c>
      <c r="X235">
        <v>2</v>
      </c>
      <c r="Y235" t="s">
        <v>1926</v>
      </c>
      <c r="Z235">
        <v>1</v>
      </c>
      <c r="AA235" t="s">
        <v>922</v>
      </c>
      <c r="AB235" t="s">
        <v>1653</v>
      </c>
      <c r="AC235" s="3">
        <v>1897</v>
      </c>
      <c r="AD235" s="3">
        <v>1897</v>
      </c>
      <c r="AE235" s="3">
        <v>100</v>
      </c>
      <c r="AF235" s="3">
        <v>2266</v>
      </c>
      <c r="AG235" s="3">
        <v>2370</v>
      </c>
      <c r="AH235" s="3">
        <v>104.59</v>
      </c>
      <c r="AI235" s="3">
        <v>4000</v>
      </c>
      <c r="AJ235" s="3">
        <v>0</v>
      </c>
      <c r="AK235" s="3">
        <v>0</v>
      </c>
      <c r="AL235" s="3">
        <v>4000</v>
      </c>
      <c r="AM235" s="3">
        <v>0</v>
      </c>
      <c r="AN235" s="3">
        <v>0</v>
      </c>
      <c r="AO235" s="3">
        <v>1703</v>
      </c>
      <c r="AP235" s="3">
        <v>0</v>
      </c>
      <c r="AQ235" s="3">
        <v>0</v>
      </c>
      <c r="AR235" s="3">
        <v>13866</v>
      </c>
      <c r="AS235" s="3">
        <v>4267</v>
      </c>
      <c r="AT235" s="3">
        <v>30.77</v>
      </c>
      <c r="AU235" s="1">
        <v>969565416</v>
      </c>
      <c r="AV235" s="1">
        <v>847202971</v>
      </c>
      <c r="AW235" s="3">
        <v>87.38</v>
      </c>
      <c r="AX235" s="1">
        <v>3672225094</v>
      </c>
      <c r="AY235" s="1">
        <v>3672224893</v>
      </c>
      <c r="AZ235" s="3">
        <v>100</v>
      </c>
      <c r="BA235" s="1">
        <v>4005097000</v>
      </c>
      <c r="BB235" s="1">
        <v>0</v>
      </c>
      <c r="BC235" s="3">
        <v>0</v>
      </c>
      <c r="BD235" s="1">
        <v>4746263000</v>
      </c>
      <c r="BE235" s="1">
        <v>0</v>
      </c>
      <c r="BF235" s="3">
        <v>0</v>
      </c>
      <c r="BG235" s="1">
        <v>2683606000</v>
      </c>
      <c r="BH235" s="1">
        <v>0</v>
      </c>
      <c r="BI235" s="3">
        <v>0</v>
      </c>
      <c r="BJ235" s="1" t="s">
        <v>9</v>
      </c>
      <c r="BK235" s="1" t="s">
        <v>9</v>
      </c>
      <c r="BL235" s="3" t="s">
        <v>9</v>
      </c>
      <c r="BM235" s="4">
        <f t="shared" si="37"/>
        <v>969.56541600000003</v>
      </c>
      <c r="BN235" s="4">
        <f t="shared" si="38"/>
        <v>847.20297100000005</v>
      </c>
      <c r="BO235" s="4">
        <f t="shared" si="39"/>
        <v>3672.2250939999999</v>
      </c>
      <c r="BP235" s="4">
        <f t="shared" si="40"/>
        <v>3672.2248930000001</v>
      </c>
      <c r="BQ235" s="4">
        <f t="shared" si="41"/>
        <v>4005.0970000000002</v>
      </c>
      <c r="BR235" s="4">
        <f t="shared" si="42"/>
        <v>0</v>
      </c>
      <c r="BS235" s="4">
        <f t="shared" si="43"/>
        <v>4746.2629999999999</v>
      </c>
      <c r="BT235" s="4">
        <f t="shared" si="44"/>
        <v>0</v>
      </c>
      <c r="BU235" s="4">
        <f t="shared" si="45"/>
        <v>2683.6060000000002</v>
      </c>
      <c r="BV235" s="4">
        <f t="shared" si="46"/>
        <v>0</v>
      </c>
      <c r="BW235" s="4">
        <f t="shared" si="47"/>
        <v>16076.756509999999</v>
      </c>
      <c r="BX235" s="4">
        <f t="shared" si="48"/>
        <v>4519.4278640000002</v>
      </c>
      <c r="BY235" t="s">
        <v>905</v>
      </c>
    </row>
    <row r="236" spans="1:77" x14ac:dyDescent="0.25">
      <c r="A236">
        <v>16</v>
      </c>
      <c r="B236" t="s">
        <v>0</v>
      </c>
      <c r="C236" t="s">
        <v>668</v>
      </c>
      <c r="D236">
        <v>2021</v>
      </c>
      <c r="E236" t="s">
        <v>1</v>
      </c>
      <c r="F236" t="s">
        <v>2</v>
      </c>
      <c r="G236">
        <v>2</v>
      </c>
      <c r="H236" t="s">
        <v>3</v>
      </c>
      <c r="I236" t="s">
        <v>674</v>
      </c>
      <c r="J236" t="s">
        <v>97</v>
      </c>
      <c r="K236" t="s">
        <v>787</v>
      </c>
      <c r="L236" t="s">
        <v>788</v>
      </c>
      <c r="M236" t="s">
        <v>789</v>
      </c>
      <c r="N236" t="s">
        <v>719</v>
      </c>
      <c r="O236" t="s">
        <v>37</v>
      </c>
      <c r="P236" t="s">
        <v>736</v>
      </c>
      <c r="Q236" t="s">
        <v>102</v>
      </c>
      <c r="R236">
        <v>0</v>
      </c>
      <c r="S236" t="s">
        <v>7</v>
      </c>
      <c r="T236">
        <v>95</v>
      </c>
      <c r="U236" t="s">
        <v>111</v>
      </c>
      <c r="V236" t="s">
        <v>4043</v>
      </c>
      <c r="W236" t="s">
        <v>1923</v>
      </c>
      <c r="X236">
        <v>3</v>
      </c>
      <c r="Y236" t="s">
        <v>1927</v>
      </c>
      <c r="Z236">
        <v>3</v>
      </c>
      <c r="AA236" t="s">
        <v>927</v>
      </c>
      <c r="AB236" t="s">
        <v>1653</v>
      </c>
      <c r="AC236" s="3">
        <v>791125</v>
      </c>
      <c r="AD236" s="3">
        <v>795339</v>
      </c>
      <c r="AE236" s="3">
        <v>100.53</v>
      </c>
      <c r="AF236" s="3">
        <v>791126</v>
      </c>
      <c r="AG236" s="3">
        <v>797030</v>
      </c>
      <c r="AH236" s="3">
        <v>100.75</v>
      </c>
      <c r="AI236" s="3">
        <v>797030</v>
      </c>
      <c r="AJ236" s="3">
        <v>0</v>
      </c>
      <c r="AK236" s="3">
        <v>0</v>
      </c>
      <c r="AL236" s="3">
        <v>797030</v>
      </c>
      <c r="AM236" s="3">
        <v>0</v>
      </c>
      <c r="AN236" s="3">
        <v>0</v>
      </c>
      <c r="AO236" s="3">
        <v>799374</v>
      </c>
      <c r="AP236" s="3">
        <v>0</v>
      </c>
      <c r="AQ236" s="3">
        <v>0</v>
      </c>
      <c r="AR236" s="3" t="s">
        <v>7</v>
      </c>
      <c r="AS236" s="3" t="s">
        <v>7</v>
      </c>
      <c r="AT236" s="3" t="s">
        <v>7</v>
      </c>
      <c r="AU236" s="1">
        <v>23649329548</v>
      </c>
      <c r="AV236" s="1">
        <v>23589115855</v>
      </c>
      <c r="AW236" s="3">
        <v>99.75</v>
      </c>
      <c r="AX236" s="1">
        <v>85981603186</v>
      </c>
      <c r="AY236" s="1">
        <v>84684745411</v>
      </c>
      <c r="AZ236" s="3">
        <v>98.49</v>
      </c>
      <c r="BA236" s="1">
        <v>95571126000</v>
      </c>
      <c r="BB236" s="1">
        <v>0</v>
      </c>
      <c r="BC236" s="3">
        <v>0</v>
      </c>
      <c r="BD236" s="1">
        <v>84802514909</v>
      </c>
      <c r="BE236" s="1">
        <v>0</v>
      </c>
      <c r="BF236" s="3">
        <v>0</v>
      </c>
      <c r="BG236" s="1">
        <v>31929403000</v>
      </c>
      <c r="BH236" s="1">
        <v>0</v>
      </c>
      <c r="BI236" s="3">
        <v>0</v>
      </c>
      <c r="BJ236" s="1" t="s">
        <v>9</v>
      </c>
      <c r="BK236" s="1" t="s">
        <v>9</v>
      </c>
      <c r="BL236" s="3" t="s">
        <v>9</v>
      </c>
      <c r="BM236" s="4">
        <f t="shared" si="37"/>
        <v>23649.329548000002</v>
      </c>
      <c r="BN236" s="4">
        <f t="shared" si="38"/>
        <v>23589.115855</v>
      </c>
      <c r="BO236" s="4">
        <f t="shared" si="39"/>
        <v>85981.603185999993</v>
      </c>
      <c r="BP236" s="4">
        <f t="shared" si="40"/>
        <v>84684.745410999996</v>
      </c>
      <c r="BQ236" s="4">
        <f t="shared" si="41"/>
        <v>95571.126000000004</v>
      </c>
      <c r="BR236" s="4">
        <f t="shared" si="42"/>
        <v>0</v>
      </c>
      <c r="BS236" s="4">
        <f t="shared" si="43"/>
        <v>84802.514909000005</v>
      </c>
      <c r="BT236" s="4">
        <f t="shared" si="44"/>
        <v>0</v>
      </c>
      <c r="BU236" s="4">
        <f t="shared" si="45"/>
        <v>31929.402999999998</v>
      </c>
      <c r="BV236" s="4">
        <f t="shared" si="46"/>
        <v>0</v>
      </c>
      <c r="BW236" s="4">
        <f t="shared" si="47"/>
        <v>321933.97664300003</v>
      </c>
      <c r="BX236" s="4">
        <f t="shared" si="48"/>
        <v>108273.86126599999</v>
      </c>
      <c r="BY236" t="s">
        <v>905</v>
      </c>
    </row>
    <row r="237" spans="1:77" x14ac:dyDescent="0.25">
      <c r="A237">
        <v>16</v>
      </c>
      <c r="B237" t="s">
        <v>0</v>
      </c>
      <c r="C237" t="s">
        <v>668</v>
      </c>
      <c r="D237">
        <v>2021</v>
      </c>
      <c r="E237" t="s">
        <v>1</v>
      </c>
      <c r="F237" t="s">
        <v>2</v>
      </c>
      <c r="G237">
        <v>2</v>
      </c>
      <c r="H237" t="s">
        <v>3</v>
      </c>
      <c r="I237" t="s">
        <v>674</v>
      </c>
      <c r="J237" t="s">
        <v>97</v>
      </c>
      <c r="K237" t="s">
        <v>787</v>
      </c>
      <c r="L237" t="s">
        <v>788</v>
      </c>
      <c r="M237" t="s">
        <v>789</v>
      </c>
      <c r="N237" t="s">
        <v>719</v>
      </c>
      <c r="O237" t="s">
        <v>37</v>
      </c>
      <c r="P237" t="s">
        <v>736</v>
      </c>
      <c r="Q237" t="s">
        <v>102</v>
      </c>
      <c r="R237">
        <v>0</v>
      </c>
      <c r="S237" t="s">
        <v>7</v>
      </c>
      <c r="T237">
        <v>95</v>
      </c>
      <c r="U237" t="s">
        <v>111</v>
      </c>
      <c r="V237" t="s">
        <v>4043</v>
      </c>
      <c r="W237" t="s">
        <v>1923</v>
      </c>
      <c r="X237">
        <v>4</v>
      </c>
      <c r="Y237" t="s">
        <v>1928</v>
      </c>
      <c r="Z237">
        <v>2</v>
      </c>
      <c r="AA237" t="s">
        <v>918</v>
      </c>
      <c r="AB237" t="s">
        <v>1653</v>
      </c>
      <c r="AC237" s="3">
        <v>35</v>
      </c>
      <c r="AD237" s="3">
        <v>35</v>
      </c>
      <c r="AE237" s="3">
        <v>100</v>
      </c>
      <c r="AF237" s="3">
        <v>35</v>
      </c>
      <c r="AG237" s="3">
        <v>35</v>
      </c>
      <c r="AH237" s="3">
        <v>100</v>
      </c>
      <c r="AI237" s="3">
        <v>35</v>
      </c>
      <c r="AJ237" s="3">
        <v>0</v>
      </c>
      <c r="AK237" s="3">
        <v>0</v>
      </c>
      <c r="AL237" s="3">
        <v>35</v>
      </c>
      <c r="AM237" s="3">
        <v>0</v>
      </c>
      <c r="AN237" s="3">
        <v>0</v>
      </c>
      <c r="AO237" s="3">
        <v>35</v>
      </c>
      <c r="AP237" s="3">
        <v>0</v>
      </c>
      <c r="AQ237" s="3">
        <v>0</v>
      </c>
      <c r="AR237" s="3" t="s">
        <v>7</v>
      </c>
      <c r="AS237" s="3" t="s">
        <v>7</v>
      </c>
      <c r="AT237" s="3" t="s">
        <v>7</v>
      </c>
      <c r="AU237" s="1">
        <v>2091101907</v>
      </c>
      <c r="AV237" s="1">
        <v>2057088011</v>
      </c>
      <c r="AW237" s="3">
        <v>98.37</v>
      </c>
      <c r="AX237" s="1">
        <v>130228727862</v>
      </c>
      <c r="AY237" s="1">
        <v>130106189649</v>
      </c>
      <c r="AZ237" s="3">
        <v>99.91</v>
      </c>
      <c r="BA237" s="1">
        <v>138896901000</v>
      </c>
      <c r="BB237" s="1">
        <v>0</v>
      </c>
      <c r="BC237" s="3">
        <v>0</v>
      </c>
      <c r="BD237" s="1">
        <v>140874175000</v>
      </c>
      <c r="BE237" s="1">
        <v>0</v>
      </c>
      <c r="BF237" s="3">
        <v>0</v>
      </c>
      <c r="BG237" s="1">
        <v>146642606000</v>
      </c>
      <c r="BH237" s="1">
        <v>0</v>
      </c>
      <c r="BI237" s="3">
        <v>0</v>
      </c>
      <c r="BJ237" s="1" t="s">
        <v>9</v>
      </c>
      <c r="BK237" s="1" t="s">
        <v>9</v>
      </c>
      <c r="BL237" s="3" t="s">
        <v>9</v>
      </c>
      <c r="BM237" s="4">
        <f t="shared" si="37"/>
        <v>2091.1019070000002</v>
      </c>
      <c r="BN237" s="4">
        <f t="shared" si="38"/>
        <v>2057.0880109999998</v>
      </c>
      <c r="BO237" s="4">
        <f t="shared" si="39"/>
        <v>130228.727862</v>
      </c>
      <c r="BP237" s="4">
        <f t="shared" si="40"/>
        <v>130106.18964900001</v>
      </c>
      <c r="BQ237" s="4">
        <f t="shared" si="41"/>
        <v>138896.90100000001</v>
      </c>
      <c r="BR237" s="4">
        <f t="shared" si="42"/>
        <v>0</v>
      </c>
      <c r="BS237" s="4">
        <f t="shared" si="43"/>
        <v>140874.17499999999</v>
      </c>
      <c r="BT237" s="4">
        <f t="shared" si="44"/>
        <v>0</v>
      </c>
      <c r="BU237" s="4">
        <f t="shared" si="45"/>
        <v>146642.606</v>
      </c>
      <c r="BV237" s="4">
        <f t="shared" si="46"/>
        <v>0</v>
      </c>
      <c r="BW237" s="4">
        <f t="shared" si="47"/>
        <v>558733.51176899998</v>
      </c>
      <c r="BX237" s="4">
        <f t="shared" si="48"/>
        <v>132163.27766000002</v>
      </c>
      <c r="BY237" t="s">
        <v>905</v>
      </c>
    </row>
    <row r="238" spans="1:77" x14ac:dyDescent="0.25">
      <c r="A238">
        <v>16</v>
      </c>
      <c r="B238" t="s">
        <v>0</v>
      </c>
      <c r="C238" t="s">
        <v>668</v>
      </c>
      <c r="D238">
        <v>2021</v>
      </c>
      <c r="E238" t="s">
        <v>1</v>
      </c>
      <c r="F238" t="s">
        <v>2</v>
      </c>
      <c r="G238">
        <v>2</v>
      </c>
      <c r="H238" t="s">
        <v>3</v>
      </c>
      <c r="I238" t="s">
        <v>674</v>
      </c>
      <c r="J238" t="s">
        <v>97</v>
      </c>
      <c r="K238" t="s">
        <v>787</v>
      </c>
      <c r="L238" t="s">
        <v>788</v>
      </c>
      <c r="M238" t="s">
        <v>789</v>
      </c>
      <c r="N238" t="s">
        <v>719</v>
      </c>
      <c r="O238" t="s">
        <v>37</v>
      </c>
      <c r="P238" t="s">
        <v>737</v>
      </c>
      <c r="Q238" t="s">
        <v>112</v>
      </c>
      <c r="R238">
        <v>0</v>
      </c>
      <c r="S238" t="s">
        <v>7</v>
      </c>
      <c r="T238">
        <v>97</v>
      </c>
      <c r="U238" t="s">
        <v>113</v>
      </c>
      <c r="V238" t="s">
        <v>4044</v>
      </c>
      <c r="W238" t="s">
        <v>1929</v>
      </c>
      <c r="X238">
        <v>1</v>
      </c>
      <c r="Y238" t="s">
        <v>1930</v>
      </c>
      <c r="Z238">
        <v>3</v>
      </c>
      <c r="AA238" t="s">
        <v>927</v>
      </c>
      <c r="AB238" t="s">
        <v>1653</v>
      </c>
      <c r="AC238" s="3">
        <v>0.25</v>
      </c>
      <c r="AD238" s="3">
        <v>0.25</v>
      </c>
      <c r="AE238" s="3">
        <v>100</v>
      </c>
      <c r="AF238" s="3">
        <v>0.5</v>
      </c>
      <c r="AG238" s="3">
        <v>0.5</v>
      </c>
      <c r="AH238" s="3">
        <v>100</v>
      </c>
      <c r="AI238" s="3">
        <v>0.7</v>
      </c>
      <c r="AJ238" s="3">
        <v>0</v>
      </c>
      <c r="AK238" s="3">
        <v>0</v>
      </c>
      <c r="AL238" s="3">
        <v>0.9</v>
      </c>
      <c r="AM238" s="3">
        <v>0</v>
      </c>
      <c r="AN238" s="3">
        <v>0</v>
      </c>
      <c r="AO238" s="3">
        <v>1</v>
      </c>
      <c r="AP238" s="3">
        <v>0</v>
      </c>
      <c r="AQ238" s="3">
        <v>0</v>
      </c>
      <c r="AR238" s="3" t="s">
        <v>7</v>
      </c>
      <c r="AS238" s="3" t="s">
        <v>7</v>
      </c>
      <c r="AT238" s="3" t="s">
        <v>7</v>
      </c>
      <c r="AU238" s="1">
        <v>207877112</v>
      </c>
      <c r="AV238" s="1">
        <v>182877112</v>
      </c>
      <c r="AW238" s="3">
        <v>87.97</v>
      </c>
      <c r="AX238" s="1">
        <v>704109255</v>
      </c>
      <c r="AY238" s="1">
        <v>704109255</v>
      </c>
      <c r="AZ238" s="3">
        <v>100</v>
      </c>
      <c r="BA238" s="1">
        <v>385374000</v>
      </c>
      <c r="BB238" s="1">
        <v>0</v>
      </c>
      <c r="BC238" s="3">
        <v>0</v>
      </c>
      <c r="BD238" s="1">
        <v>811271378</v>
      </c>
      <c r="BE238" s="1">
        <v>0</v>
      </c>
      <c r="BF238" s="3">
        <v>0</v>
      </c>
      <c r="BG238" s="1">
        <v>843722233</v>
      </c>
      <c r="BH238" s="1">
        <v>0</v>
      </c>
      <c r="BI238" s="3">
        <v>0</v>
      </c>
      <c r="BJ238" s="1" t="s">
        <v>9</v>
      </c>
      <c r="BK238" s="1" t="s">
        <v>9</v>
      </c>
      <c r="BL238" s="3" t="s">
        <v>9</v>
      </c>
      <c r="BM238" s="4">
        <f t="shared" si="37"/>
        <v>207.87711200000001</v>
      </c>
      <c r="BN238" s="4">
        <f t="shared" si="38"/>
        <v>182.87711200000001</v>
      </c>
      <c r="BO238" s="4">
        <f t="shared" si="39"/>
        <v>704.10925499999996</v>
      </c>
      <c r="BP238" s="4">
        <f t="shared" si="40"/>
        <v>704.10925499999996</v>
      </c>
      <c r="BQ238" s="4">
        <f t="shared" si="41"/>
        <v>385.37400000000002</v>
      </c>
      <c r="BR238" s="4">
        <f t="shared" si="42"/>
        <v>0</v>
      </c>
      <c r="BS238" s="4">
        <f t="shared" si="43"/>
        <v>811.27137800000003</v>
      </c>
      <c r="BT238" s="4">
        <f t="shared" si="44"/>
        <v>0</v>
      </c>
      <c r="BU238" s="4">
        <f t="shared" si="45"/>
        <v>843.72223299999996</v>
      </c>
      <c r="BV238" s="4">
        <f t="shared" si="46"/>
        <v>0</v>
      </c>
      <c r="BW238" s="4">
        <f t="shared" si="47"/>
        <v>2952.3539780000001</v>
      </c>
      <c r="BX238" s="4">
        <f t="shared" si="48"/>
        <v>886.98636699999997</v>
      </c>
      <c r="BY238" t="s">
        <v>905</v>
      </c>
    </row>
    <row r="239" spans="1:77" x14ac:dyDescent="0.25">
      <c r="A239">
        <v>16</v>
      </c>
      <c r="B239" t="s">
        <v>0</v>
      </c>
      <c r="C239" t="s">
        <v>668</v>
      </c>
      <c r="D239">
        <v>2021</v>
      </c>
      <c r="E239" t="s">
        <v>1</v>
      </c>
      <c r="F239" t="s">
        <v>2</v>
      </c>
      <c r="G239">
        <v>2</v>
      </c>
      <c r="H239" t="s">
        <v>3</v>
      </c>
      <c r="I239" t="s">
        <v>674</v>
      </c>
      <c r="J239" t="s">
        <v>97</v>
      </c>
      <c r="K239" t="s">
        <v>787</v>
      </c>
      <c r="L239" t="s">
        <v>788</v>
      </c>
      <c r="M239" t="s">
        <v>789</v>
      </c>
      <c r="N239" t="s">
        <v>719</v>
      </c>
      <c r="O239" t="s">
        <v>37</v>
      </c>
      <c r="P239" t="s">
        <v>737</v>
      </c>
      <c r="Q239" t="s">
        <v>112</v>
      </c>
      <c r="R239">
        <v>0</v>
      </c>
      <c r="S239" t="s">
        <v>7</v>
      </c>
      <c r="T239">
        <v>97</v>
      </c>
      <c r="U239" t="s">
        <v>113</v>
      </c>
      <c r="V239" t="s">
        <v>4044</v>
      </c>
      <c r="W239" t="s">
        <v>1929</v>
      </c>
      <c r="X239">
        <v>2</v>
      </c>
      <c r="Y239" t="s">
        <v>1931</v>
      </c>
      <c r="Z239">
        <v>3</v>
      </c>
      <c r="AA239" t="s">
        <v>927</v>
      </c>
      <c r="AB239" t="s">
        <v>1653</v>
      </c>
      <c r="AC239" s="3">
        <v>139715</v>
      </c>
      <c r="AD239" s="3">
        <v>140226</v>
      </c>
      <c r="AE239" s="3">
        <v>100.37</v>
      </c>
      <c r="AF239" s="3">
        <v>156415</v>
      </c>
      <c r="AG239" s="3">
        <v>146987</v>
      </c>
      <c r="AH239" s="3">
        <v>93.97</v>
      </c>
      <c r="AI239" s="3">
        <v>169394</v>
      </c>
      <c r="AJ239" s="3">
        <v>0</v>
      </c>
      <c r="AK239" s="3">
        <v>0</v>
      </c>
      <c r="AL239" s="3">
        <v>189656</v>
      </c>
      <c r="AM239" s="3">
        <v>0</v>
      </c>
      <c r="AN239" s="3">
        <v>0</v>
      </c>
      <c r="AO239" s="3">
        <v>189732</v>
      </c>
      <c r="AP239" s="3">
        <v>0</v>
      </c>
      <c r="AQ239" s="3">
        <v>0</v>
      </c>
      <c r="AR239" s="3" t="s">
        <v>7</v>
      </c>
      <c r="AS239" s="3" t="s">
        <v>7</v>
      </c>
      <c r="AT239" s="3" t="s">
        <v>7</v>
      </c>
      <c r="AU239" s="1">
        <v>1561995110</v>
      </c>
      <c r="AV239" s="1">
        <v>1561995110</v>
      </c>
      <c r="AW239" s="3">
        <v>100</v>
      </c>
      <c r="AX239" s="1">
        <v>7745492332</v>
      </c>
      <c r="AY239" s="1">
        <v>7745492332</v>
      </c>
      <c r="AZ239" s="3">
        <v>100</v>
      </c>
      <c r="BA239" s="1">
        <v>9035630000</v>
      </c>
      <c r="BB239" s="1">
        <v>0</v>
      </c>
      <c r="BC239" s="3">
        <v>0</v>
      </c>
      <c r="BD239" s="1">
        <v>9617693952</v>
      </c>
      <c r="BE239" s="1">
        <v>0</v>
      </c>
      <c r="BF239" s="3">
        <v>0</v>
      </c>
      <c r="BG239" s="1">
        <v>6108762610</v>
      </c>
      <c r="BH239" s="1">
        <v>0</v>
      </c>
      <c r="BI239" s="3">
        <v>0</v>
      </c>
      <c r="BJ239" s="1" t="s">
        <v>9</v>
      </c>
      <c r="BK239" s="1" t="s">
        <v>9</v>
      </c>
      <c r="BL239" s="3" t="s">
        <v>9</v>
      </c>
      <c r="BM239" s="4">
        <f t="shared" si="37"/>
        <v>1561.9951100000001</v>
      </c>
      <c r="BN239" s="4">
        <f t="shared" si="38"/>
        <v>1561.9951100000001</v>
      </c>
      <c r="BO239" s="4">
        <f t="shared" si="39"/>
        <v>7745.4923319999998</v>
      </c>
      <c r="BP239" s="4">
        <f t="shared" si="40"/>
        <v>7745.4923319999998</v>
      </c>
      <c r="BQ239" s="4">
        <f t="shared" si="41"/>
        <v>9035.6299999999992</v>
      </c>
      <c r="BR239" s="4">
        <f t="shared" si="42"/>
        <v>0</v>
      </c>
      <c r="BS239" s="4">
        <f t="shared" si="43"/>
        <v>9617.6939519999996</v>
      </c>
      <c r="BT239" s="4">
        <f t="shared" si="44"/>
        <v>0</v>
      </c>
      <c r="BU239" s="4">
        <f t="shared" si="45"/>
        <v>6108.7626099999998</v>
      </c>
      <c r="BV239" s="4">
        <f t="shared" si="46"/>
        <v>0</v>
      </c>
      <c r="BW239" s="4">
        <f t="shared" si="47"/>
        <v>34069.574003999995</v>
      </c>
      <c r="BX239" s="4">
        <f t="shared" si="48"/>
        <v>9307.4874419999996</v>
      </c>
      <c r="BY239" t="s">
        <v>905</v>
      </c>
    </row>
    <row r="240" spans="1:77" x14ac:dyDescent="0.25">
      <c r="A240">
        <v>16</v>
      </c>
      <c r="B240" t="s">
        <v>0</v>
      </c>
      <c r="C240" t="s">
        <v>668</v>
      </c>
      <c r="D240">
        <v>2021</v>
      </c>
      <c r="E240" t="s">
        <v>1</v>
      </c>
      <c r="F240" t="s">
        <v>2</v>
      </c>
      <c r="G240">
        <v>2</v>
      </c>
      <c r="H240" t="s">
        <v>3</v>
      </c>
      <c r="I240" t="s">
        <v>674</v>
      </c>
      <c r="J240" t="s">
        <v>97</v>
      </c>
      <c r="K240" t="s">
        <v>787</v>
      </c>
      <c r="L240" t="s">
        <v>788</v>
      </c>
      <c r="M240" t="s">
        <v>789</v>
      </c>
      <c r="N240" t="s">
        <v>719</v>
      </c>
      <c r="O240" t="s">
        <v>37</v>
      </c>
      <c r="P240" t="s">
        <v>737</v>
      </c>
      <c r="Q240" t="s">
        <v>112</v>
      </c>
      <c r="R240">
        <v>0</v>
      </c>
      <c r="S240" t="s">
        <v>7</v>
      </c>
      <c r="T240">
        <v>97</v>
      </c>
      <c r="U240" t="s">
        <v>113</v>
      </c>
      <c r="V240" t="s">
        <v>4044</v>
      </c>
      <c r="W240" t="s">
        <v>1929</v>
      </c>
      <c r="X240">
        <v>4</v>
      </c>
      <c r="Y240" t="s">
        <v>1932</v>
      </c>
      <c r="Z240">
        <v>3</v>
      </c>
      <c r="AA240" t="s">
        <v>927</v>
      </c>
      <c r="AB240" t="s">
        <v>1653</v>
      </c>
      <c r="AC240" s="3">
        <v>38</v>
      </c>
      <c r="AD240" s="3">
        <v>40</v>
      </c>
      <c r="AE240" s="3">
        <v>105.26</v>
      </c>
      <c r="AF240" s="3">
        <v>76</v>
      </c>
      <c r="AG240" s="3">
        <v>77</v>
      </c>
      <c r="AH240" s="3">
        <v>101.32</v>
      </c>
      <c r="AI240" s="3">
        <v>126</v>
      </c>
      <c r="AJ240" s="3">
        <v>0</v>
      </c>
      <c r="AK240" s="3">
        <v>0</v>
      </c>
      <c r="AL240" s="3">
        <v>168</v>
      </c>
      <c r="AM240" s="3">
        <v>0</v>
      </c>
      <c r="AN240" s="3">
        <v>0</v>
      </c>
      <c r="AO240" s="3">
        <v>210</v>
      </c>
      <c r="AP240" s="3">
        <v>0</v>
      </c>
      <c r="AQ240" s="3">
        <v>0</v>
      </c>
      <c r="AR240" s="3" t="s">
        <v>7</v>
      </c>
      <c r="AS240" s="3" t="s">
        <v>7</v>
      </c>
      <c r="AT240" s="3" t="s">
        <v>7</v>
      </c>
      <c r="AU240" s="1">
        <v>367665499</v>
      </c>
      <c r="AV240" s="1">
        <v>367650927</v>
      </c>
      <c r="AW240" s="3">
        <v>99.99</v>
      </c>
      <c r="AX240" s="1">
        <v>977893068</v>
      </c>
      <c r="AY240" s="1">
        <v>936481416</v>
      </c>
      <c r="AZ240" s="3">
        <v>95.77</v>
      </c>
      <c r="BA240" s="1">
        <v>994649000</v>
      </c>
      <c r="BB240" s="1">
        <v>0</v>
      </c>
      <c r="BC240" s="3">
        <v>0</v>
      </c>
      <c r="BD240" s="1">
        <v>2263686462</v>
      </c>
      <c r="BE240" s="1">
        <v>0</v>
      </c>
      <c r="BF240" s="3">
        <v>0</v>
      </c>
      <c r="BG240" s="1">
        <v>2097110618</v>
      </c>
      <c r="BH240" s="1">
        <v>0</v>
      </c>
      <c r="BI240" s="3">
        <v>0</v>
      </c>
      <c r="BJ240" s="1" t="s">
        <v>9</v>
      </c>
      <c r="BK240" s="1" t="s">
        <v>9</v>
      </c>
      <c r="BL240" s="3" t="s">
        <v>9</v>
      </c>
      <c r="BM240" s="4">
        <f t="shared" si="37"/>
        <v>367.66549900000001</v>
      </c>
      <c r="BN240" s="4">
        <f t="shared" si="38"/>
        <v>367.65092700000002</v>
      </c>
      <c r="BO240" s="4">
        <f t="shared" si="39"/>
        <v>977.89306799999997</v>
      </c>
      <c r="BP240" s="4">
        <f t="shared" si="40"/>
        <v>936.48141599999997</v>
      </c>
      <c r="BQ240" s="4">
        <f t="shared" si="41"/>
        <v>994.649</v>
      </c>
      <c r="BR240" s="4">
        <f t="shared" si="42"/>
        <v>0</v>
      </c>
      <c r="BS240" s="4">
        <f t="shared" si="43"/>
        <v>2263.6864620000001</v>
      </c>
      <c r="BT240" s="4">
        <f t="shared" si="44"/>
        <v>0</v>
      </c>
      <c r="BU240" s="4">
        <f t="shared" si="45"/>
        <v>2097.1106180000002</v>
      </c>
      <c r="BV240" s="4">
        <f t="shared" si="46"/>
        <v>0</v>
      </c>
      <c r="BW240" s="4">
        <f t="shared" si="47"/>
        <v>6701.0046469999997</v>
      </c>
      <c r="BX240" s="4">
        <f t="shared" si="48"/>
        <v>1304.132343</v>
      </c>
      <c r="BY240" t="s">
        <v>905</v>
      </c>
    </row>
    <row r="241" spans="1:77" x14ac:dyDescent="0.25">
      <c r="A241">
        <v>16</v>
      </c>
      <c r="B241" t="s">
        <v>0</v>
      </c>
      <c r="C241" t="s">
        <v>668</v>
      </c>
      <c r="D241">
        <v>2021</v>
      </c>
      <c r="E241" t="s">
        <v>1</v>
      </c>
      <c r="F241" t="s">
        <v>2</v>
      </c>
      <c r="G241">
        <v>2</v>
      </c>
      <c r="H241" t="s">
        <v>3</v>
      </c>
      <c r="I241" t="s">
        <v>674</v>
      </c>
      <c r="J241" t="s">
        <v>97</v>
      </c>
      <c r="K241" t="s">
        <v>787</v>
      </c>
      <c r="L241" t="s">
        <v>788</v>
      </c>
      <c r="M241" t="s">
        <v>789</v>
      </c>
      <c r="N241" t="s">
        <v>719</v>
      </c>
      <c r="O241" t="s">
        <v>37</v>
      </c>
      <c r="P241" t="s">
        <v>737</v>
      </c>
      <c r="Q241" t="s">
        <v>112</v>
      </c>
      <c r="R241">
        <v>0</v>
      </c>
      <c r="S241" t="s">
        <v>7</v>
      </c>
      <c r="T241">
        <v>98</v>
      </c>
      <c r="U241" t="s">
        <v>114</v>
      </c>
      <c r="V241" t="s">
        <v>4044</v>
      </c>
      <c r="W241" t="s">
        <v>1929</v>
      </c>
      <c r="X241">
        <v>3</v>
      </c>
      <c r="Y241" t="s">
        <v>1933</v>
      </c>
      <c r="Z241">
        <v>3</v>
      </c>
      <c r="AA241" t="s">
        <v>927</v>
      </c>
      <c r="AB241" t="s">
        <v>1653</v>
      </c>
      <c r="AC241" s="3">
        <v>101172</v>
      </c>
      <c r="AD241" s="3">
        <v>101320</v>
      </c>
      <c r="AE241" s="3">
        <v>100.15</v>
      </c>
      <c r="AF241" s="3">
        <v>166055</v>
      </c>
      <c r="AG241" s="3">
        <v>165467</v>
      </c>
      <c r="AH241" s="3">
        <v>99.65</v>
      </c>
      <c r="AI241" s="3">
        <v>212233</v>
      </c>
      <c r="AJ241" s="3">
        <v>0</v>
      </c>
      <c r="AK241" s="3">
        <v>0</v>
      </c>
      <c r="AL241" s="3">
        <v>258411</v>
      </c>
      <c r="AM241" s="3">
        <v>0</v>
      </c>
      <c r="AN241" s="3">
        <v>0</v>
      </c>
      <c r="AO241" s="3">
        <v>265559</v>
      </c>
      <c r="AP241" s="3">
        <v>0</v>
      </c>
      <c r="AQ241" s="3">
        <v>0</v>
      </c>
      <c r="AR241" s="3" t="s">
        <v>7</v>
      </c>
      <c r="AS241" s="3" t="s">
        <v>7</v>
      </c>
      <c r="AT241" s="3" t="s">
        <v>7</v>
      </c>
      <c r="AU241" s="1">
        <v>3719575697</v>
      </c>
      <c r="AV241" s="1">
        <v>3719575697</v>
      </c>
      <c r="AW241" s="3">
        <v>100</v>
      </c>
      <c r="AX241" s="1">
        <v>18572505345</v>
      </c>
      <c r="AY241" s="1">
        <v>18570281105</v>
      </c>
      <c r="AZ241" s="3">
        <v>99.99</v>
      </c>
      <c r="BA241" s="1">
        <v>19985455000</v>
      </c>
      <c r="BB241" s="1">
        <v>0</v>
      </c>
      <c r="BC241" s="3">
        <v>0</v>
      </c>
      <c r="BD241" s="1">
        <v>22986526863</v>
      </c>
      <c r="BE241" s="1">
        <v>0</v>
      </c>
      <c r="BF241" s="3">
        <v>0</v>
      </c>
      <c r="BG241" s="1">
        <v>15405583195</v>
      </c>
      <c r="BH241" s="1">
        <v>0</v>
      </c>
      <c r="BI241" s="3">
        <v>0</v>
      </c>
      <c r="BJ241" s="1" t="s">
        <v>9</v>
      </c>
      <c r="BK241" s="1" t="s">
        <v>9</v>
      </c>
      <c r="BL241" s="3" t="s">
        <v>9</v>
      </c>
      <c r="BM241" s="4">
        <f t="shared" si="37"/>
        <v>3719.5756970000002</v>
      </c>
      <c r="BN241" s="4">
        <f t="shared" si="38"/>
        <v>3719.5756970000002</v>
      </c>
      <c r="BO241" s="4">
        <f t="shared" si="39"/>
        <v>18572.505345000001</v>
      </c>
      <c r="BP241" s="4">
        <f t="shared" si="40"/>
        <v>18570.281104999998</v>
      </c>
      <c r="BQ241" s="4">
        <f t="shared" si="41"/>
        <v>19985.455000000002</v>
      </c>
      <c r="BR241" s="4">
        <f t="shared" si="42"/>
        <v>0</v>
      </c>
      <c r="BS241" s="4">
        <f t="shared" si="43"/>
        <v>22986.526862999999</v>
      </c>
      <c r="BT241" s="4">
        <f t="shared" si="44"/>
        <v>0</v>
      </c>
      <c r="BU241" s="4">
        <f t="shared" si="45"/>
        <v>15405.583194999999</v>
      </c>
      <c r="BV241" s="4">
        <f t="shared" si="46"/>
        <v>0</v>
      </c>
      <c r="BW241" s="4">
        <f t="shared" si="47"/>
        <v>80669.646100000013</v>
      </c>
      <c r="BX241" s="4">
        <f t="shared" si="48"/>
        <v>22289.856801999998</v>
      </c>
      <c r="BY241" t="s">
        <v>905</v>
      </c>
    </row>
    <row r="242" spans="1:77" x14ac:dyDescent="0.25">
      <c r="A242">
        <v>16</v>
      </c>
      <c r="B242" t="s">
        <v>0</v>
      </c>
      <c r="C242" t="s">
        <v>668</v>
      </c>
      <c r="D242">
        <v>2021</v>
      </c>
      <c r="E242" t="s">
        <v>1</v>
      </c>
      <c r="F242" t="s">
        <v>2</v>
      </c>
      <c r="G242">
        <v>2</v>
      </c>
      <c r="H242" t="s">
        <v>3</v>
      </c>
      <c r="I242" t="s">
        <v>674</v>
      </c>
      <c r="J242" t="s">
        <v>97</v>
      </c>
      <c r="K242" t="s">
        <v>787</v>
      </c>
      <c r="L242" t="s">
        <v>788</v>
      </c>
      <c r="M242" t="s">
        <v>789</v>
      </c>
      <c r="N242" t="s">
        <v>719</v>
      </c>
      <c r="O242" t="s">
        <v>37</v>
      </c>
      <c r="P242" t="s">
        <v>737</v>
      </c>
      <c r="Q242" t="s">
        <v>112</v>
      </c>
      <c r="R242">
        <v>0</v>
      </c>
      <c r="S242" t="s">
        <v>7</v>
      </c>
      <c r="T242">
        <v>99</v>
      </c>
      <c r="U242" t="s">
        <v>115</v>
      </c>
      <c r="V242" t="s">
        <v>4045</v>
      </c>
      <c r="W242" t="s">
        <v>1934</v>
      </c>
      <c r="X242">
        <v>1</v>
      </c>
      <c r="Y242" t="s">
        <v>1935</v>
      </c>
      <c r="Z242">
        <v>2</v>
      </c>
      <c r="AA242" t="s">
        <v>918</v>
      </c>
      <c r="AB242" t="s">
        <v>1653</v>
      </c>
      <c r="AC242" s="3">
        <v>364</v>
      </c>
      <c r="AD242" s="3">
        <v>364</v>
      </c>
      <c r="AE242" s="3">
        <v>100</v>
      </c>
      <c r="AF242" s="3">
        <v>364</v>
      </c>
      <c r="AG242" s="3">
        <v>364</v>
      </c>
      <c r="AH242" s="3">
        <v>100</v>
      </c>
      <c r="AI242" s="3">
        <v>364</v>
      </c>
      <c r="AJ242" s="3">
        <v>0</v>
      </c>
      <c r="AK242" s="3">
        <v>0</v>
      </c>
      <c r="AL242" s="3">
        <v>364</v>
      </c>
      <c r="AM242" s="3">
        <v>0</v>
      </c>
      <c r="AN242" s="3">
        <v>0</v>
      </c>
      <c r="AO242" s="3">
        <v>364</v>
      </c>
      <c r="AP242" s="3">
        <v>0</v>
      </c>
      <c r="AQ242" s="3">
        <v>0</v>
      </c>
      <c r="AR242" s="3" t="s">
        <v>7</v>
      </c>
      <c r="AS242" s="3" t="s">
        <v>7</v>
      </c>
      <c r="AT242" s="3" t="s">
        <v>7</v>
      </c>
      <c r="AU242" s="1">
        <v>616454650</v>
      </c>
      <c r="AV242" s="1">
        <v>518358385</v>
      </c>
      <c r="AW242" s="3">
        <v>84.09</v>
      </c>
      <c r="AX242" s="1">
        <v>1975189000</v>
      </c>
      <c r="AY242" s="1">
        <v>1974480667</v>
      </c>
      <c r="AZ242" s="3">
        <v>99.96</v>
      </c>
      <c r="BA242" s="1">
        <v>2386980000</v>
      </c>
      <c r="BB242" s="1">
        <v>0</v>
      </c>
      <c r="BC242" s="3">
        <v>0</v>
      </c>
      <c r="BD242" s="1">
        <v>2620210219</v>
      </c>
      <c r="BE242" s="1">
        <v>0</v>
      </c>
      <c r="BF242" s="3">
        <v>0</v>
      </c>
      <c r="BG242" s="1">
        <v>1486373820</v>
      </c>
      <c r="BH242" s="1">
        <v>0</v>
      </c>
      <c r="BI242" s="3">
        <v>0</v>
      </c>
      <c r="BJ242" s="1" t="s">
        <v>9</v>
      </c>
      <c r="BK242" s="1" t="s">
        <v>9</v>
      </c>
      <c r="BL242" s="3" t="s">
        <v>9</v>
      </c>
      <c r="BM242" s="4">
        <f t="shared" si="37"/>
        <v>616.45465000000002</v>
      </c>
      <c r="BN242" s="4">
        <f t="shared" si="38"/>
        <v>518.358385</v>
      </c>
      <c r="BO242" s="4">
        <f t="shared" si="39"/>
        <v>1975.1890000000001</v>
      </c>
      <c r="BP242" s="4">
        <f t="shared" si="40"/>
        <v>1974.480667</v>
      </c>
      <c r="BQ242" s="4">
        <f t="shared" si="41"/>
        <v>2386.98</v>
      </c>
      <c r="BR242" s="4">
        <f t="shared" si="42"/>
        <v>0</v>
      </c>
      <c r="BS242" s="4">
        <f t="shared" si="43"/>
        <v>2620.2102190000001</v>
      </c>
      <c r="BT242" s="4">
        <f t="shared" si="44"/>
        <v>0</v>
      </c>
      <c r="BU242" s="4">
        <f t="shared" si="45"/>
        <v>1486.37382</v>
      </c>
      <c r="BV242" s="4">
        <f t="shared" si="46"/>
        <v>0</v>
      </c>
      <c r="BW242" s="4">
        <f t="shared" si="47"/>
        <v>9085.2076890000008</v>
      </c>
      <c r="BX242" s="4">
        <f t="shared" si="48"/>
        <v>2492.8390520000003</v>
      </c>
      <c r="BY242" t="s">
        <v>905</v>
      </c>
    </row>
    <row r="243" spans="1:77" x14ac:dyDescent="0.25">
      <c r="A243">
        <v>16</v>
      </c>
      <c r="B243" t="s">
        <v>0</v>
      </c>
      <c r="C243" t="s">
        <v>668</v>
      </c>
      <c r="D243">
        <v>2021</v>
      </c>
      <c r="E243" t="s">
        <v>1</v>
      </c>
      <c r="F243" t="s">
        <v>2</v>
      </c>
      <c r="G243">
        <v>2</v>
      </c>
      <c r="H243" t="s">
        <v>3</v>
      </c>
      <c r="I243" t="s">
        <v>674</v>
      </c>
      <c r="J243" t="s">
        <v>97</v>
      </c>
      <c r="K243" t="s">
        <v>787</v>
      </c>
      <c r="L243" t="s">
        <v>788</v>
      </c>
      <c r="M243" t="s">
        <v>789</v>
      </c>
      <c r="N243" t="s">
        <v>719</v>
      </c>
      <c r="O243" t="s">
        <v>37</v>
      </c>
      <c r="P243" t="s">
        <v>737</v>
      </c>
      <c r="Q243" t="s">
        <v>112</v>
      </c>
      <c r="R243">
        <v>0</v>
      </c>
      <c r="S243" t="s">
        <v>7</v>
      </c>
      <c r="T243">
        <v>99</v>
      </c>
      <c r="U243" t="s">
        <v>115</v>
      </c>
      <c r="V243" t="s">
        <v>4045</v>
      </c>
      <c r="W243" t="s">
        <v>1934</v>
      </c>
      <c r="X243">
        <v>2</v>
      </c>
      <c r="Y243" t="s">
        <v>1936</v>
      </c>
      <c r="Z243">
        <v>3</v>
      </c>
      <c r="AA243" t="s">
        <v>927</v>
      </c>
      <c r="AB243" t="s">
        <v>1653</v>
      </c>
      <c r="AC243" s="3">
        <v>21000</v>
      </c>
      <c r="AD243" s="3">
        <v>20806</v>
      </c>
      <c r="AE243" s="3">
        <v>99.08</v>
      </c>
      <c r="AF243" s="3">
        <v>21001</v>
      </c>
      <c r="AG243" s="3">
        <v>20026</v>
      </c>
      <c r="AH243" s="3">
        <v>95.36</v>
      </c>
      <c r="AI243" s="3">
        <v>24184</v>
      </c>
      <c r="AJ243" s="3">
        <v>0</v>
      </c>
      <c r="AK243" s="3">
        <v>0</v>
      </c>
      <c r="AL243" s="3">
        <v>26189</v>
      </c>
      <c r="AM243" s="3">
        <v>0</v>
      </c>
      <c r="AN243" s="3">
        <v>0</v>
      </c>
      <c r="AO243" s="3">
        <v>28217</v>
      </c>
      <c r="AP243" s="3">
        <v>0</v>
      </c>
      <c r="AQ243" s="3">
        <v>0</v>
      </c>
      <c r="AR243" s="3" t="s">
        <v>7</v>
      </c>
      <c r="AS243" s="3" t="s">
        <v>7</v>
      </c>
      <c r="AT243" s="3" t="s">
        <v>7</v>
      </c>
      <c r="AU243" s="1">
        <v>1372824819</v>
      </c>
      <c r="AV243" s="1">
        <v>162770794</v>
      </c>
      <c r="AW243" s="3">
        <v>11.86</v>
      </c>
      <c r="AX243" s="1">
        <v>7630430063</v>
      </c>
      <c r="AY243" s="1">
        <v>7521927730</v>
      </c>
      <c r="AZ243" s="3">
        <v>98.58</v>
      </c>
      <c r="BA243" s="1">
        <v>8766556000</v>
      </c>
      <c r="BB243" s="1">
        <v>0</v>
      </c>
      <c r="BC243" s="3">
        <v>0</v>
      </c>
      <c r="BD243" s="1">
        <v>9025230312</v>
      </c>
      <c r="BE243" s="1">
        <v>0</v>
      </c>
      <c r="BF243" s="3">
        <v>0</v>
      </c>
      <c r="BG243" s="1">
        <v>5761016550</v>
      </c>
      <c r="BH243" s="1">
        <v>0</v>
      </c>
      <c r="BI243" s="3">
        <v>0</v>
      </c>
      <c r="BJ243" s="1" t="s">
        <v>9</v>
      </c>
      <c r="BK243" s="1" t="s">
        <v>9</v>
      </c>
      <c r="BL243" s="3" t="s">
        <v>9</v>
      </c>
      <c r="BM243" s="4">
        <f t="shared" si="37"/>
        <v>1372.8248189999999</v>
      </c>
      <c r="BN243" s="4">
        <f t="shared" si="38"/>
        <v>162.770794</v>
      </c>
      <c r="BO243" s="4">
        <f t="shared" si="39"/>
        <v>7630.4300629999998</v>
      </c>
      <c r="BP243" s="4">
        <f t="shared" si="40"/>
        <v>7521.9277300000003</v>
      </c>
      <c r="BQ243" s="4">
        <f t="shared" si="41"/>
        <v>8766.5560000000005</v>
      </c>
      <c r="BR243" s="4">
        <f t="shared" si="42"/>
        <v>0</v>
      </c>
      <c r="BS243" s="4">
        <f t="shared" si="43"/>
        <v>9025.2303119999997</v>
      </c>
      <c r="BT243" s="4">
        <f t="shared" si="44"/>
        <v>0</v>
      </c>
      <c r="BU243" s="4">
        <f t="shared" si="45"/>
        <v>5761.0165500000003</v>
      </c>
      <c r="BV243" s="4">
        <f t="shared" si="46"/>
        <v>0</v>
      </c>
      <c r="BW243" s="4">
        <f t="shared" si="47"/>
        <v>32556.057743999998</v>
      </c>
      <c r="BX243" s="4">
        <f t="shared" si="48"/>
        <v>7684.6985240000004</v>
      </c>
      <c r="BY243" t="s">
        <v>905</v>
      </c>
    </row>
    <row r="244" spans="1:77" x14ac:dyDescent="0.25">
      <c r="A244">
        <v>16</v>
      </c>
      <c r="B244" t="s">
        <v>0</v>
      </c>
      <c r="C244" t="s">
        <v>668</v>
      </c>
      <c r="D244">
        <v>2021</v>
      </c>
      <c r="E244" t="s">
        <v>1</v>
      </c>
      <c r="F244" t="s">
        <v>2</v>
      </c>
      <c r="G244">
        <v>2</v>
      </c>
      <c r="H244" t="s">
        <v>3</v>
      </c>
      <c r="I244" t="s">
        <v>674</v>
      </c>
      <c r="J244" t="s">
        <v>97</v>
      </c>
      <c r="K244" t="s">
        <v>787</v>
      </c>
      <c r="L244" t="s">
        <v>788</v>
      </c>
      <c r="M244" t="s">
        <v>789</v>
      </c>
      <c r="N244" t="s">
        <v>719</v>
      </c>
      <c r="O244" t="s">
        <v>37</v>
      </c>
      <c r="P244" t="s">
        <v>737</v>
      </c>
      <c r="Q244" t="s">
        <v>112</v>
      </c>
      <c r="R244">
        <v>0</v>
      </c>
      <c r="S244" t="s">
        <v>7</v>
      </c>
      <c r="T244">
        <v>99</v>
      </c>
      <c r="U244" t="s">
        <v>115</v>
      </c>
      <c r="V244" t="s">
        <v>4045</v>
      </c>
      <c r="W244" t="s">
        <v>1934</v>
      </c>
      <c r="X244">
        <v>3</v>
      </c>
      <c r="Y244" t="s">
        <v>1937</v>
      </c>
      <c r="Z244">
        <v>3</v>
      </c>
      <c r="AA244" t="s">
        <v>927</v>
      </c>
      <c r="AB244" t="s">
        <v>1653</v>
      </c>
      <c r="AC244" s="3">
        <v>42263</v>
      </c>
      <c r="AD244" s="3">
        <v>42263</v>
      </c>
      <c r="AE244" s="3">
        <v>100</v>
      </c>
      <c r="AF244" s="3">
        <v>42264</v>
      </c>
      <c r="AG244" s="3">
        <v>33950</v>
      </c>
      <c r="AH244" s="3">
        <v>80.33</v>
      </c>
      <c r="AI244" s="3">
        <v>42623</v>
      </c>
      <c r="AJ244" s="3">
        <v>0</v>
      </c>
      <c r="AK244" s="3">
        <v>0</v>
      </c>
      <c r="AL244" s="3">
        <v>42822</v>
      </c>
      <c r="AM244" s="3">
        <v>0</v>
      </c>
      <c r="AN244" s="3">
        <v>0</v>
      </c>
      <c r="AO244" s="3">
        <v>43027</v>
      </c>
      <c r="AP244" s="3">
        <v>0</v>
      </c>
      <c r="AQ244" s="3">
        <v>0</v>
      </c>
      <c r="AR244" s="3" t="s">
        <v>7</v>
      </c>
      <c r="AS244" s="3" t="s">
        <v>7</v>
      </c>
      <c r="AT244" s="3" t="s">
        <v>7</v>
      </c>
      <c r="AU244" s="1">
        <v>354640728</v>
      </c>
      <c r="AV244" s="1">
        <v>215275026</v>
      </c>
      <c r="AW244" s="3">
        <v>60.7</v>
      </c>
      <c r="AX244" s="1">
        <v>649887101</v>
      </c>
      <c r="AY244" s="1">
        <v>649887100</v>
      </c>
      <c r="AZ244" s="3">
        <v>100</v>
      </c>
      <c r="BA244" s="1">
        <v>1423543000</v>
      </c>
      <c r="BB244" s="1">
        <v>0</v>
      </c>
      <c r="BC244" s="3">
        <v>0</v>
      </c>
      <c r="BD244" s="1">
        <v>1057887369</v>
      </c>
      <c r="BE244" s="1">
        <v>0</v>
      </c>
      <c r="BF244" s="3">
        <v>0</v>
      </c>
      <c r="BG244" s="1">
        <v>382325082</v>
      </c>
      <c r="BH244" s="1">
        <v>0</v>
      </c>
      <c r="BI244" s="3">
        <v>0</v>
      </c>
      <c r="BJ244" s="1" t="s">
        <v>9</v>
      </c>
      <c r="BK244" s="1" t="s">
        <v>9</v>
      </c>
      <c r="BL244" s="3" t="s">
        <v>9</v>
      </c>
      <c r="BM244" s="4">
        <f t="shared" si="37"/>
        <v>354.64072800000002</v>
      </c>
      <c r="BN244" s="4">
        <f t="shared" si="38"/>
        <v>215.275026</v>
      </c>
      <c r="BO244" s="4">
        <f t="shared" si="39"/>
        <v>649.88710100000003</v>
      </c>
      <c r="BP244" s="4">
        <f t="shared" si="40"/>
        <v>649.88710000000003</v>
      </c>
      <c r="BQ244" s="4">
        <f t="shared" si="41"/>
        <v>1423.5429999999999</v>
      </c>
      <c r="BR244" s="4">
        <f t="shared" si="42"/>
        <v>0</v>
      </c>
      <c r="BS244" s="4">
        <f t="shared" si="43"/>
        <v>1057.887369</v>
      </c>
      <c r="BT244" s="4">
        <f t="shared" si="44"/>
        <v>0</v>
      </c>
      <c r="BU244" s="4">
        <f t="shared" si="45"/>
        <v>382.32508200000001</v>
      </c>
      <c r="BV244" s="4">
        <f t="shared" si="46"/>
        <v>0</v>
      </c>
      <c r="BW244" s="4">
        <f t="shared" si="47"/>
        <v>3868.2832800000001</v>
      </c>
      <c r="BX244" s="4">
        <f t="shared" si="48"/>
        <v>865.16212600000006</v>
      </c>
      <c r="BY244" t="s">
        <v>905</v>
      </c>
    </row>
    <row r="245" spans="1:77" x14ac:dyDescent="0.25">
      <c r="A245">
        <v>16</v>
      </c>
      <c r="B245" t="s">
        <v>0</v>
      </c>
      <c r="C245" t="s">
        <v>668</v>
      </c>
      <c r="D245">
        <v>2021</v>
      </c>
      <c r="E245" t="s">
        <v>1</v>
      </c>
      <c r="F245" t="s">
        <v>2</v>
      </c>
      <c r="G245">
        <v>2</v>
      </c>
      <c r="H245" t="s">
        <v>3</v>
      </c>
      <c r="I245" t="s">
        <v>674</v>
      </c>
      <c r="J245" t="s">
        <v>97</v>
      </c>
      <c r="K245" t="s">
        <v>787</v>
      </c>
      <c r="L245" t="s">
        <v>788</v>
      </c>
      <c r="M245" t="s">
        <v>789</v>
      </c>
      <c r="N245" t="s">
        <v>719</v>
      </c>
      <c r="O245" t="s">
        <v>37</v>
      </c>
      <c r="P245" t="s">
        <v>737</v>
      </c>
      <c r="Q245" t="s">
        <v>112</v>
      </c>
      <c r="R245">
        <v>0</v>
      </c>
      <c r="S245" t="s">
        <v>7</v>
      </c>
      <c r="T245">
        <v>99</v>
      </c>
      <c r="U245" t="s">
        <v>115</v>
      </c>
      <c r="V245" t="s">
        <v>4045</v>
      </c>
      <c r="W245" t="s">
        <v>1934</v>
      </c>
      <c r="X245">
        <v>4</v>
      </c>
      <c r="Y245" t="s">
        <v>1938</v>
      </c>
      <c r="Z245">
        <v>3</v>
      </c>
      <c r="AA245" t="s">
        <v>927</v>
      </c>
      <c r="AB245" t="s">
        <v>1653</v>
      </c>
      <c r="AC245" s="3">
        <v>40</v>
      </c>
      <c r="AD245" s="3">
        <v>40</v>
      </c>
      <c r="AE245" s="3">
        <v>100</v>
      </c>
      <c r="AF245" s="3">
        <v>80</v>
      </c>
      <c r="AG245" s="3">
        <v>80</v>
      </c>
      <c r="AH245" s="3">
        <v>100</v>
      </c>
      <c r="AI245" s="3">
        <v>90</v>
      </c>
      <c r="AJ245" s="3">
        <v>0</v>
      </c>
      <c r="AK245" s="3">
        <v>0</v>
      </c>
      <c r="AL245" s="3">
        <v>90</v>
      </c>
      <c r="AM245" s="3">
        <v>0</v>
      </c>
      <c r="AN245" s="3">
        <v>0</v>
      </c>
      <c r="AO245" s="3">
        <v>90</v>
      </c>
      <c r="AP245" s="3">
        <v>0</v>
      </c>
      <c r="AQ245" s="3">
        <v>0</v>
      </c>
      <c r="AR245" s="3" t="s">
        <v>7</v>
      </c>
      <c r="AS245" s="3" t="s">
        <v>7</v>
      </c>
      <c r="AT245" s="3" t="s">
        <v>7</v>
      </c>
      <c r="AU245" s="1">
        <v>708753736</v>
      </c>
      <c r="AV245" s="1">
        <v>677076789</v>
      </c>
      <c r="AW245" s="3">
        <v>95.53</v>
      </c>
      <c r="AX245" s="1">
        <v>1741802391</v>
      </c>
      <c r="AY245" s="1">
        <v>1734725325</v>
      </c>
      <c r="AZ245" s="3">
        <v>99.59</v>
      </c>
      <c r="BA245" s="1">
        <v>2169349000</v>
      </c>
      <c r="BB245" s="1">
        <v>0</v>
      </c>
      <c r="BC245" s="3">
        <v>0</v>
      </c>
      <c r="BD245" s="1">
        <v>1943183975</v>
      </c>
      <c r="BE245" s="1">
        <v>0</v>
      </c>
      <c r="BF245" s="3">
        <v>0</v>
      </c>
      <c r="BG245" s="1">
        <v>851922510</v>
      </c>
      <c r="BH245" s="1">
        <v>0</v>
      </c>
      <c r="BI245" s="3">
        <v>0</v>
      </c>
      <c r="BJ245" s="1" t="s">
        <v>9</v>
      </c>
      <c r="BK245" s="1" t="s">
        <v>9</v>
      </c>
      <c r="BL245" s="3" t="s">
        <v>9</v>
      </c>
      <c r="BM245" s="4">
        <f t="shared" si="37"/>
        <v>708.753736</v>
      </c>
      <c r="BN245" s="4">
        <f t="shared" si="38"/>
        <v>677.07678899999996</v>
      </c>
      <c r="BO245" s="4">
        <f t="shared" si="39"/>
        <v>1741.8023909999999</v>
      </c>
      <c r="BP245" s="4">
        <f t="shared" si="40"/>
        <v>1734.7253250000001</v>
      </c>
      <c r="BQ245" s="4">
        <f t="shared" si="41"/>
        <v>2169.3490000000002</v>
      </c>
      <c r="BR245" s="4">
        <f t="shared" si="42"/>
        <v>0</v>
      </c>
      <c r="BS245" s="4">
        <f t="shared" si="43"/>
        <v>1943.1839749999999</v>
      </c>
      <c r="BT245" s="4">
        <f t="shared" si="44"/>
        <v>0</v>
      </c>
      <c r="BU245" s="4">
        <f t="shared" si="45"/>
        <v>851.92250999999999</v>
      </c>
      <c r="BV245" s="4">
        <f t="shared" si="46"/>
        <v>0</v>
      </c>
      <c r="BW245" s="4">
        <f t="shared" si="47"/>
        <v>7415.0116120000002</v>
      </c>
      <c r="BX245" s="4">
        <f t="shared" si="48"/>
        <v>2411.8021140000001</v>
      </c>
      <c r="BY245" t="s">
        <v>905</v>
      </c>
    </row>
    <row r="246" spans="1:77" x14ac:dyDescent="0.25">
      <c r="A246">
        <v>16</v>
      </c>
      <c r="B246" t="s">
        <v>0</v>
      </c>
      <c r="C246" t="s">
        <v>668</v>
      </c>
      <c r="D246">
        <v>2021</v>
      </c>
      <c r="E246" t="s">
        <v>1</v>
      </c>
      <c r="F246" t="s">
        <v>2</v>
      </c>
      <c r="G246">
        <v>2</v>
      </c>
      <c r="H246" t="s">
        <v>3</v>
      </c>
      <c r="I246" t="s">
        <v>674</v>
      </c>
      <c r="J246" t="s">
        <v>97</v>
      </c>
      <c r="K246" t="s">
        <v>787</v>
      </c>
      <c r="L246" t="s">
        <v>788</v>
      </c>
      <c r="M246" t="s">
        <v>789</v>
      </c>
      <c r="N246" t="s">
        <v>719</v>
      </c>
      <c r="O246" t="s">
        <v>37</v>
      </c>
      <c r="P246" t="s">
        <v>737</v>
      </c>
      <c r="Q246" t="s">
        <v>112</v>
      </c>
      <c r="R246">
        <v>0</v>
      </c>
      <c r="S246" t="s">
        <v>7</v>
      </c>
      <c r="T246">
        <v>99</v>
      </c>
      <c r="U246" t="s">
        <v>115</v>
      </c>
      <c r="V246" t="s">
        <v>4045</v>
      </c>
      <c r="W246" t="s">
        <v>1934</v>
      </c>
      <c r="X246">
        <v>5</v>
      </c>
      <c r="Y246" t="s">
        <v>1939</v>
      </c>
      <c r="Z246">
        <v>3</v>
      </c>
      <c r="AA246" t="s">
        <v>927</v>
      </c>
      <c r="AB246" t="s">
        <v>1653</v>
      </c>
      <c r="AC246" s="3">
        <v>10</v>
      </c>
      <c r="AD246" s="3">
        <v>10</v>
      </c>
      <c r="AE246" s="3">
        <v>100</v>
      </c>
      <c r="AF246" s="3">
        <v>40</v>
      </c>
      <c r="AG246" s="3">
        <v>40</v>
      </c>
      <c r="AH246" s="3">
        <v>100</v>
      </c>
      <c r="AI246" s="3">
        <v>80</v>
      </c>
      <c r="AJ246" s="3">
        <v>0</v>
      </c>
      <c r="AK246" s="3">
        <v>0</v>
      </c>
      <c r="AL246" s="3">
        <v>160</v>
      </c>
      <c r="AM246" s="3">
        <v>0</v>
      </c>
      <c r="AN246" s="3">
        <v>0</v>
      </c>
      <c r="AO246" s="3">
        <v>160</v>
      </c>
      <c r="AP246" s="3">
        <v>0</v>
      </c>
      <c r="AQ246" s="3">
        <v>0</v>
      </c>
      <c r="AR246" s="3" t="s">
        <v>7</v>
      </c>
      <c r="AS246" s="3" t="s">
        <v>7</v>
      </c>
      <c r="AT246" s="3" t="s">
        <v>7</v>
      </c>
      <c r="AU246" s="1">
        <v>512095000</v>
      </c>
      <c r="AV246" s="1">
        <v>484126283</v>
      </c>
      <c r="AW246" s="3">
        <v>94.54</v>
      </c>
      <c r="AX246" s="1">
        <v>476763535</v>
      </c>
      <c r="AY246" s="1">
        <v>476763535</v>
      </c>
      <c r="AZ246" s="3">
        <v>100</v>
      </c>
      <c r="BA246" s="1">
        <v>571736000</v>
      </c>
      <c r="BB246" s="1">
        <v>0</v>
      </c>
      <c r="BC246" s="3">
        <v>0</v>
      </c>
      <c r="BD246" s="1">
        <v>626394362</v>
      </c>
      <c r="BE246" s="1">
        <v>0</v>
      </c>
      <c r="BF246" s="3">
        <v>0</v>
      </c>
      <c r="BG246" s="1">
        <v>355336446</v>
      </c>
      <c r="BH246" s="1">
        <v>0</v>
      </c>
      <c r="BI246" s="3">
        <v>0</v>
      </c>
      <c r="BJ246" s="1" t="s">
        <v>9</v>
      </c>
      <c r="BK246" s="1" t="s">
        <v>9</v>
      </c>
      <c r="BL246" s="3" t="s">
        <v>9</v>
      </c>
      <c r="BM246" s="4">
        <f t="shared" si="37"/>
        <v>512.09500000000003</v>
      </c>
      <c r="BN246" s="4">
        <f t="shared" si="38"/>
        <v>484.126283</v>
      </c>
      <c r="BO246" s="4">
        <f t="shared" si="39"/>
        <v>476.76353499999999</v>
      </c>
      <c r="BP246" s="4">
        <f t="shared" si="40"/>
        <v>476.76353499999999</v>
      </c>
      <c r="BQ246" s="4">
        <f t="shared" si="41"/>
        <v>571.73599999999999</v>
      </c>
      <c r="BR246" s="4">
        <f t="shared" si="42"/>
        <v>0</v>
      </c>
      <c r="BS246" s="4">
        <f t="shared" si="43"/>
        <v>626.394362</v>
      </c>
      <c r="BT246" s="4">
        <f t="shared" si="44"/>
        <v>0</v>
      </c>
      <c r="BU246" s="4">
        <f t="shared" si="45"/>
        <v>355.33644600000002</v>
      </c>
      <c r="BV246" s="4">
        <f t="shared" si="46"/>
        <v>0</v>
      </c>
      <c r="BW246" s="4">
        <f t="shared" si="47"/>
        <v>2542.3253430000004</v>
      </c>
      <c r="BX246" s="4">
        <f t="shared" si="48"/>
        <v>960.88981799999999</v>
      </c>
      <c r="BY246" t="s">
        <v>905</v>
      </c>
    </row>
    <row r="247" spans="1:77" x14ac:dyDescent="0.25">
      <c r="A247">
        <v>16</v>
      </c>
      <c r="B247" t="s">
        <v>0</v>
      </c>
      <c r="C247" t="s">
        <v>668</v>
      </c>
      <c r="D247">
        <v>2021</v>
      </c>
      <c r="E247" t="s">
        <v>1</v>
      </c>
      <c r="F247" t="s">
        <v>2</v>
      </c>
      <c r="G247">
        <v>2</v>
      </c>
      <c r="H247" t="s">
        <v>3</v>
      </c>
      <c r="I247" t="s">
        <v>674</v>
      </c>
      <c r="J247" t="s">
        <v>97</v>
      </c>
      <c r="K247" t="s">
        <v>787</v>
      </c>
      <c r="L247" t="s">
        <v>788</v>
      </c>
      <c r="M247" t="s">
        <v>789</v>
      </c>
      <c r="N247" t="s">
        <v>719</v>
      </c>
      <c r="O247" t="s">
        <v>37</v>
      </c>
      <c r="P247" t="s">
        <v>737</v>
      </c>
      <c r="Q247" t="s">
        <v>112</v>
      </c>
      <c r="R247">
        <v>0</v>
      </c>
      <c r="S247" t="s">
        <v>7</v>
      </c>
      <c r="T247">
        <v>99</v>
      </c>
      <c r="U247" t="s">
        <v>115</v>
      </c>
      <c r="V247" t="s">
        <v>4045</v>
      </c>
      <c r="W247" t="s">
        <v>1934</v>
      </c>
      <c r="X247">
        <v>6</v>
      </c>
      <c r="Y247" t="s">
        <v>1940</v>
      </c>
      <c r="Z247">
        <v>1</v>
      </c>
      <c r="AA247" t="s">
        <v>922</v>
      </c>
      <c r="AB247" t="s">
        <v>1653</v>
      </c>
      <c r="AC247" s="3">
        <v>60</v>
      </c>
      <c r="AD247" s="3">
        <v>60</v>
      </c>
      <c r="AE247" s="3">
        <v>100</v>
      </c>
      <c r="AF247" s="3">
        <v>63</v>
      </c>
      <c r="AG247" s="3">
        <v>63</v>
      </c>
      <c r="AH247" s="3">
        <v>100</v>
      </c>
      <c r="AI247" s="3">
        <v>103</v>
      </c>
      <c r="AJ247" s="3">
        <v>0</v>
      </c>
      <c r="AK247" s="3">
        <v>0</v>
      </c>
      <c r="AL247" s="3">
        <v>77</v>
      </c>
      <c r="AM247" s="3">
        <v>0</v>
      </c>
      <c r="AN247" s="3">
        <v>0</v>
      </c>
      <c r="AO247" s="3">
        <v>20</v>
      </c>
      <c r="AP247" s="3">
        <v>0</v>
      </c>
      <c r="AQ247" s="3">
        <v>0</v>
      </c>
      <c r="AR247" s="3">
        <v>323</v>
      </c>
      <c r="AS247" s="3">
        <v>123</v>
      </c>
      <c r="AT247" s="3">
        <v>38.08</v>
      </c>
      <c r="AU247" s="1">
        <v>462623691</v>
      </c>
      <c r="AV247" s="1">
        <v>438766541</v>
      </c>
      <c r="AW247" s="3">
        <v>94.84</v>
      </c>
      <c r="AX247" s="1">
        <v>653235380</v>
      </c>
      <c r="AY247" s="1">
        <v>650635380</v>
      </c>
      <c r="AZ247" s="3">
        <v>99.6</v>
      </c>
      <c r="BA247" s="1">
        <v>881836000</v>
      </c>
      <c r="BB247" s="1">
        <v>0</v>
      </c>
      <c r="BC247" s="3">
        <v>0</v>
      </c>
      <c r="BD247" s="1">
        <v>877493763</v>
      </c>
      <c r="BE247" s="1">
        <v>0</v>
      </c>
      <c r="BF247" s="3">
        <v>0</v>
      </c>
      <c r="BG247" s="1">
        <v>234188592</v>
      </c>
      <c r="BH247" s="1">
        <v>0</v>
      </c>
      <c r="BI247" s="3">
        <v>0</v>
      </c>
      <c r="BJ247" s="1" t="s">
        <v>9</v>
      </c>
      <c r="BK247" s="1" t="s">
        <v>9</v>
      </c>
      <c r="BL247" s="3" t="s">
        <v>9</v>
      </c>
      <c r="BM247" s="4">
        <f t="shared" si="37"/>
        <v>462.62369100000001</v>
      </c>
      <c r="BN247" s="4">
        <f t="shared" si="38"/>
        <v>438.76654100000002</v>
      </c>
      <c r="BO247" s="4">
        <f t="shared" si="39"/>
        <v>653.23537999999996</v>
      </c>
      <c r="BP247" s="4">
        <f t="shared" si="40"/>
        <v>650.63538000000005</v>
      </c>
      <c r="BQ247" s="4">
        <f t="shared" si="41"/>
        <v>881.83600000000001</v>
      </c>
      <c r="BR247" s="4">
        <f t="shared" si="42"/>
        <v>0</v>
      </c>
      <c r="BS247" s="4">
        <f t="shared" si="43"/>
        <v>877.49376299999994</v>
      </c>
      <c r="BT247" s="4">
        <f t="shared" si="44"/>
        <v>0</v>
      </c>
      <c r="BU247" s="4">
        <f t="shared" si="45"/>
        <v>234.188592</v>
      </c>
      <c r="BV247" s="4">
        <f t="shared" si="46"/>
        <v>0</v>
      </c>
      <c r="BW247" s="4">
        <f t="shared" si="47"/>
        <v>3109.3774259999996</v>
      </c>
      <c r="BX247" s="4">
        <f t="shared" si="48"/>
        <v>1089.4019210000001</v>
      </c>
      <c r="BY247" t="s">
        <v>905</v>
      </c>
    </row>
    <row r="248" spans="1:77" x14ac:dyDescent="0.25">
      <c r="A248">
        <v>16</v>
      </c>
      <c r="B248" t="s">
        <v>0</v>
      </c>
      <c r="C248" t="s">
        <v>668</v>
      </c>
      <c r="D248">
        <v>2021</v>
      </c>
      <c r="E248" t="s">
        <v>1</v>
      </c>
      <c r="F248" t="s">
        <v>2</v>
      </c>
      <c r="G248">
        <v>2</v>
      </c>
      <c r="H248" t="s">
        <v>3</v>
      </c>
      <c r="I248" t="s">
        <v>674</v>
      </c>
      <c r="J248" t="s">
        <v>97</v>
      </c>
      <c r="K248" t="s">
        <v>787</v>
      </c>
      <c r="L248" t="s">
        <v>788</v>
      </c>
      <c r="M248" t="s">
        <v>789</v>
      </c>
      <c r="N248" t="s">
        <v>719</v>
      </c>
      <c r="O248" t="s">
        <v>37</v>
      </c>
      <c r="P248" t="s">
        <v>738</v>
      </c>
      <c r="Q248" t="s">
        <v>116</v>
      </c>
      <c r="R248">
        <v>0</v>
      </c>
      <c r="S248" t="s">
        <v>7</v>
      </c>
      <c r="T248">
        <v>104</v>
      </c>
      <c r="U248" t="s">
        <v>117</v>
      </c>
      <c r="V248" t="s">
        <v>4046</v>
      </c>
      <c r="W248" t="s">
        <v>1941</v>
      </c>
      <c r="X248">
        <v>5</v>
      </c>
      <c r="Y248" t="s">
        <v>1942</v>
      </c>
      <c r="Z248">
        <v>3</v>
      </c>
      <c r="AA248" t="s">
        <v>927</v>
      </c>
      <c r="AB248" t="s">
        <v>1653</v>
      </c>
      <c r="AC248" s="3">
        <v>110</v>
      </c>
      <c r="AD248" s="3">
        <v>112</v>
      </c>
      <c r="AE248" s="3">
        <v>101.82</v>
      </c>
      <c r="AF248" s="3">
        <v>175</v>
      </c>
      <c r="AG248" s="3">
        <v>176</v>
      </c>
      <c r="AH248" s="3">
        <v>100.57</v>
      </c>
      <c r="AI248" s="3">
        <v>220</v>
      </c>
      <c r="AJ248" s="3">
        <v>0</v>
      </c>
      <c r="AK248" s="3">
        <v>0</v>
      </c>
      <c r="AL248" s="3">
        <v>220</v>
      </c>
      <c r="AM248" s="3">
        <v>0</v>
      </c>
      <c r="AN248" s="3">
        <v>0</v>
      </c>
      <c r="AO248" s="3">
        <v>220</v>
      </c>
      <c r="AP248" s="3">
        <v>0</v>
      </c>
      <c r="AQ248" s="3">
        <v>0</v>
      </c>
      <c r="AR248" s="3" t="s">
        <v>7</v>
      </c>
      <c r="AS248" s="3" t="s">
        <v>7</v>
      </c>
      <c r="AT248" s="3" t="s">
        <v>7</v>
      </c>
      <c r="AU248" s="1">
        <v>2703750411</v>
      </c>
      <c r="AV248" s="1">
        <v>2703750411</v>
      </c>
      <c r="AW248" s="3">
        <v>100</v>
      </c>
      <c r="AX248" s="1">
        <v>4798938234</v>
      </c>
      <c r="AY248" s="1">
        <v>4798938234</v>
      </c>
      <c r="AZ248" s="3">
        <v>100</v>
      </c>
      <c r="BA248" s="1">
        <v>6142837000</v>
      </c>
      <c r="BB248" s="1">
        <v>0</v>
      </c>
      <c r="BC248" s="3">
        <v>0</v>
      </c>
      <c r="BD248" s="1">
        <v>5002075000</v>
      </c>
      <c r="BE248" s="1">
        <v>0</v>
      </c>
      <c r="BF248" s="3">
        <v>0</v>
      </c>
      <c r="BG248" s="1">
        <v>4342446661</v>
      </c>
      <c r="BH248" s="1">
        <v>0</v>
      </c>
      <c r="BI248" s="3">
        <v>0</v>
      </c>
      <c r="BJ248" s="1" t="s">
        <v>9</v>
      </c>
      <c r="BK248" s="1" t="s">
        <v>9</v>
      </c>
      <c r="BL248" s="3" t="s">
        <v>9</v>
      </c>
      <c r="BM248" s="4">
        <f t="shared" si="37"/>
        <v>2703.750411</v>
      </c>
      <c r="BN248" s="4">
        <f t="shared" si="38"/>
        <v>2703.750411</v>
      </c>
      <c r="BO248" s="4">
        <f t="shared" si="39"/>
        <v>4798.9382340000002</v>
      </c>
      <c r="BP248" s="4">
        <f t="shared" si="40"/>
        <v>4798.9382340000002</v>
      </c>
      <c r="BQ248" s="4">
        <f t="shared" si="41"/>
        <v>6142.8370000000004</v>
      </c>
      <c r="BR248" s="4">
        <f t="shared" si="42"/>
        <v>0</v>
      </c>
      <c r="BS248" s="4">
        <f t="shared" si="43"/>
        <v>5002.0749999999998</v>
      </c>
      <c r="BT248" s="4">
        <f t="shared" si="44"/>
        <v>0</v>
      </c>
      <c r="BU248" s="4">
        <f t="shared" si="45"/>
        <v>4342.4466609999999</v>
      </c>
      <c r="BV248" s="4">
        <f t="shared" si="46"/>
        <v>0</v>
      </c>
      <c r="BW248" s="4">
        <f t="shared" si="47"/>
        <v>22990.047306</v>
      </c>
      <c r="BX248" s="4">
        <f t="shared" si="48"/>
        <v>7502.6886450000002</v>
      </c>
      <c r="BY248" t="s">
        <v>905</v>
      </c>
    </row>
    <row r="249" spans="1:77" x14ac:dyDescent="0.25">
      <c r="A249">
        <v>16</v>
      </c>
      <c r="B249" t="s">
        <v>0</v>
      </c>
      <c r="C249" t="s">
        <v>668</v>
      </c>
      <c r="D249">
        <v>2021</v>
      </c>
      <c r="E249" t="s">
        <v>1</v>
      </c>
      <c r="F249" t="s">
        <v>2</v>
      </c>
      <c r="G249">
        <v>2</v>
      </c>
      <c r="H249" t="s">
        <v>3</v>
      </c>
      <c r="I249" t="s">
        <v>674</v>
      </c>
      <c r="J249" t="s">
        <v>97</v>
      </c>
      <c r="K249" t="s">
        <v>787</v>
      </c>
      <c r="L249" t="s">
        <v>788</v>
      </c>
      <c r="M249" t="s">
        <v>789</v>
      </c>
      <c r="N249" t="s">
        <v>719</v>
      </c>
      <c r="O249" t="s">
        <v>37</v>
      </c>
      <c r="P249" t="s">
        <v>738</v>
      </c>
      <c r="Q249" t="s">
        <v>116</v>
      </c>
      <c r="R249">
        <v>0</v>
      </c>
      <c r="S249" t="s">
        <v>7</v>
      </c>
      <c r="T249">
        <v>104</v>
      </c>
      <c r="U249" t="s">
        <v>117</v>
      </c>
      <c r="V249" t="s">
        <v>4046</v>
      </c>
      <c r="W249" t="s">
        <v>1941</v>
      </c>
      <c r="X249">
        <v>6</v>
      </c>
      <c r="Y249" t="s">
        <v>1943</v>
      </c>
      <c r="Z249">
        <v>1</v>
      </c>
      <c r="AA249" t="s">
        <v>922</v>
      </c>
      <c r="AB249" t="s">
        <v>1653</v>
      </c>
      <c r="AC249" s="3">
        <v>500</v>
      </c>
      <c r="AD249" s="3">
        <v>449</v>
      </c>
      <c r="AE249" s="3">
        <v>89.8</v>
      </c>
      <c r="AF249" s="3">
        <v>451</v>
      </c>
      <c r="AG249" s="3">
        <v>421</v>
      </c>
      <c r="AH249" s="3">
        <v>93.35</v>
      </c>
      <c r="AI249" s="3">
        <v>400</v>
      </c>
      <c r="AJ249" s="3">
        <v>0</v>
      </c>
      <c r="AK249" s="3">
        <v>0</v>
      </c>
      <c r="AL249" s="3">
        <v>400</v>
      </c>
      <c r="AM249" s="3">
        <v>0</v>
      </c>
      <c r="AN249" s="3">
        <v>0</v>
      </c>
      <c r="AO249" s="3">
        <v>330</v>
      </c>
      <c r="AP249" s="3">
        <v>0</v>
      </c>
      <c r="AQ249" s="3">
        <v>0</v>
      </c>
      <c r="AR249" s="3">
        <v>2000</v>
      </c>
      <c r="AS249" s="3">
        <v>870</v>
      </c>
      <c r="AT249" s="3">
        <v>43.5</v>
      </c>
      <c r="AU249" s="1">
        <v>1288200000</v>
      </c>
      <c r="AV249" s="1">
        <v>1288200000</v>
      </c>
      <c r="AW249" s="3">
        <v>100</v>
      </c>
      <c r="AX249" s="1">
        <v>691442350</v>
      </c>
      <c r="AY249" s="1">
        <v>691442350</v>
      </c>
      <c r="AZ249" s="3">
        <v>100</v>
      </c>
      <c r="BA249" s="1">
        <v>843000000</v>
      </c>
      <c r="BB249" s="1">
        <v>0</v>
      </c>
      <c r="BC249" s="3">
        <v>0</v>
      </c>
      <c r="BD249" s="1">
        <v>1497925000</v>
      </c>
      <c r="BE249" s="1">
        <v>0</v>
      </c>
      <c r="BF249" s="3">
        <v>0</v>
      </c>
      <c r="BG249" s="1">
        <v>1300392222</v>
      </c>
      <c r="BH249" s="1">
        <v>0</v>
      </c>
      <c r="BI249" s="3">
        <v>0</v>
      </c>
      <c r="BJ249" s="1" t="s">
        <v>9</v>
      </c>
      <c r="BK249" s="1" t="s">
        <v>9</v>
      </c>
      <c r="BL249" s="3" t="s">
        <v>9</v>
      </c>
      <c r="BM249" s="4">
        <f t="shared" si="37"/>
        <v>1288.2</v>
      </c>
      <c r="BN249" s="4">
        <f t="shared" si="38"/>
        <v>1288.2</v>
      </c>
      <c r="BO249" s="4">
        <f t="shared" si="39"/>
        <v>691.44235000000003</v>
      </c>
      <c r="BP249" s="4">
        <f t="shared" si="40"/>
        <v>691.44235000000003</v>
      </c>
      <c r="BQ249" s="4">
        <f t="shared" si="41"/>
        <v>843</v>
      </c>
      <c r="BR249" s="4">
        <f t="shared" si="42"/>
        <v>0</v>
      </c>
      <c r="BS249" s="4">
        <f t="shared" si="43"/>
        <v>1497.925</v>
      </c>
      <c r="BT249" s="4">
        <f t="shared" si="44"/>
        <v>0</v>
      </c>
      <c r="BU249" s="4">
        <f t="shared" si="45"/>
        <v>1300.3922219999999</v>
      </c>
      <c r="BV249" s="4">
        <f t="shared" si="46"/>
        <v>0</v>
      </c>
      <c r="BW249" s="4">
        <f t="shared" si="47"/>
        <v>5620.9595719999998</v>
      </c>
      <c r="BX249" s="4">
        <f t="shared" si="48"/>
        <v>1979.6423500000001</v>
      </c>
      <c r="BY249" t="s">
        <v>905</v>
      </c>
    </row>
    <row r="250" spans="1:77" x14ac:dyDescent="0.25">
      <c r="A250">
        <v>16</v>
      </c>
      <c r="B250" t="s">
        <v>0</v>
      </c>
      <c r="C250" t="s">
        <v>668</v>
      </c>
      <c r="D250">
        <v>2021</v>
      </c>
      <c r="E250" t="s">
        <v>1</v>
      </c>
      <c r="F250" t="s">
        <v>2</v>
      </c>
      <c r="G250">
        <v>2</v>
      </c>
      <c r="H250" t="s">
        <v>3</v>
      </c>
      <c r="I250" t="s">
        <v>674</v>
      </c>
      <c r="J250" t="s">
        <v>97</v>
      </c>
      <c r="K250" t="s">
        <v>787</v>
      </c>
      <c r="L250" t="s">
        <v>788</v>
      </c>
      <c r="M250" t="s">
        <v>789</v>
      </c>
      <c r="N250" t="s">
        <v>719</v>
      </c>
      <c r="O250" t="s">
        <v>37</v>
      </c>
      <c r="P250" t="s">
        <v>738</v>
      </c>
      <c r="Q250" t="s">
        <v>116</v>
      </c>
      <c r="R250">
        <v>0</v>
      </c>
      <c r="S250" t="s">
        <v>7</v>
      </c>
      <c r="T250">
        <v>105</v>
      </c>
      <c r="U250" t="s">
        <v>118</v>
      </c>
      <c r="V250" t="s">
        <v>4047</v>
      </c>
      <c r="W250" t="s">
        <v>1944</v>
      </c>
      <c r="X250">
        <v>1</v>
      </c>
      <c r="Y250" t="s">
        <v>1945</v>
      </c>
      <c r="Z250">
        <v>1</v>
      </c>
      <c r="AA250" t="s">
        <v>922</v>
      </c>
      <c r="AB250" t="s">
        <v>1653</v>
      </c>
      <c r="AC250" s="3">
        <v>1</v>
      </c>
      <c r="AD250" s="3">
        <v>1</v>
      </c>
      <c r="AE250" s="3">
        <v>100</v>
      </c>
      <c r="AF250" s="3">
        <v>0</v>
      </c>
      <c r="AG250" s="3">
        <v>0</v>
      </c>
      <c r="AH250" s="3">
        <v>0</v>
      </c>
      <c r="AI250" s="3">
        <v>0</v>
      </c>
      <c r="AJ250" s="3">
        <v>0</v>
      </c>
      <c r="AK250" s="3">
        <v>0</v>
      </c>
      <c r="AL250" s="3">
        <v>0</v>
      </c>
      <c r="AM250" s="3">
        <v>0</v>
      </c>
      <c r="AN250" s="3">
        <v>0</v>
      </c>
      <c r="AO250" s="3">
        <v>0</v>
      </c>
      <c r="AP250" s="3">
        <v>0</v>
      </c>
      <c r="AQ250" s="3">
        <v>0</v>
      </c>
      <c r="AR250" s="3">
        <v>1</v>
      </c>
      <c r="AS250" s="3">
        <v>1</v>
      </c>
      <c r="AT250" s="3">
        <v>100</v>
      </c>
      <c r="AU250" s="1">
        <v>648000000</v>
      </c>
      <c r="AV250" s="1">
        <v>648000000</v>
      </c>
      <c r="AW250" s="3">
        <v>100</v>
      </c>
      <c r="AX250" s="1">
        <v>0</v>
      </c>
      <c r="AY250" s="1">
        <v>0</v>
      </c>
      <c r="AZ250" s="3">
        <v>0</v>
      </c>
      <c r="BA250" s="1">
        <v>0</v>
      </c>
      <c r="BB250" s="1">
        <v>0</v>
      </c>
      <c r="BC250" s="3">
        <v>0</v>
      </c>
      <c r="BD250" s="1">
        <v>0</v>
      </c>
      <c r="BE250" s="1">
        <v>0</v>
      </c>
      <c r="BF250" s="3">
        <v>0</v>
      </c>
      <c r="BG250" s="1">
        <v>0</v>
      </c>
      <c r="BH250" s="1">
        <v>0</v>
      </c>
      <c r="BI250" s="3">
        <v>0</v>
      </c>
      <c r="BJ250" s="1" t="s">
        <v>9</v>
      </c>
      <c r="BK250" s="1" t="s">
        <v>9</v>
      </c>
      <c r="BL250" s="3" t="s">
        <v>9</v>
      </c>
      <c r="BM250" s="4">
        <f t="shared" si="37"/>
        <v>648</v>
      </c>
      <c r="BN250" s="4">
        <f t="shared" si="38"/>
        <v>648</v>
      </c>
      <c r="BO250" s="4">
        <f t="shared" si="39"/>
        <v>0</v>
      </c>
      <c r="BP250" s="4">
        <f t="shared" si="40"/>
        <v>0</v>
      </c>
      <c r="BQ250" s="4">
        <f t="shared" si="41"/>
        <v>0</v>
      </c>
      <c r="BR250" s="4">
        <f t="shared" si="42"/>
        <v>0</v>
      </c>
      <c r="BS250" s="4">
        <f t="shared" si="43"/>
        <v>0</v>
      </c>
      <c r="BT250" s="4">
        <f t="shared" si="44"/>
        <v>0</v>
      </c>
      <c r="BU250" s="4">
        <f t="shared" si="45"/>
        <v>0</v>
      </c>
      <c r="BV250" s="4">
        <f t="shared" si="46"/>
        <v>0</v>
      </c>
      <c r="BW250" s="4">
        <f t="shared" si="47"/>
        <v>648</v>
      </c>
      <c r="BX250" s="4">
        <f t="shared" si="48"/>
        <v>648</v>
      </c>
      <c r="BY250" t="s">
        <v>905</v>
      </c>
    </row>
    <row r="251" spans="1:77" x14ac:dyDescent="0.25">
      <c r="A251">
        <v>16</v>
      </c>
      <c r="B251" t="s">
        <v>0</v>
      </c>
      <c r="C251" t="s">
        <v>668</v>
      </c>
      <c r="D251">
        <v>2021</v>
      </c>
      <c r="E251" t="s">
        <v>1</v>
      </c>
      <c r="F251" t="s">
        <v>2</v>
      </c>
      <c r="G251">
        <v>2</v>
      </c>
      <c r="H251" t="s">
        <v>3</v>
      </c>
      <c r="I251" t="s">
        <v>674</v>
      </c>
      <c r="J251" t="s">
        <v>97</v>
      </c>
      <c r="K251" t="s">
        <v>787</v>
      </c>
      <c r="L251" t="s">
        <v>788</v>
      </c>
      <c r="M251" t="s">
        <v>789</v>
      </c>
      <c r="N251" t="s">
        <v>719</v>
      </c>
      <c r="O251" t="s">
        <v>37</v>
      </c>
      <c r="P251" t="s">
        <v>738</v>
      </c>
      <c r="Q251" t="s">
        <v>116</v>
      </c>
      <c r="R251">
        <v>0</v>
      </c>
      <c r="S251" t="s">
        <v>7</v>
      </c>
      <c r="T251">
        <v>105</v>
      </c>
      <c r="U251" t="s">
        <v>118</v>
      </c>
      <c r="V251" t="s">
        <v>4047</v>
      </c>
      <c r="W251" t="s">
        <v>1944</v>
      </c>
      <c r="X251">
        <v>2</v>
      </c>
      <c r="Y251" t="s">
        <v>1946</v>
      </c>
      <c r="Z251">
        <v>2</v>
      </c>
      <c r="AA251" t="s">
        <v>918</v>
      </c>
      <c r="AB251" t="s">
        <v>1653</v>
      </c>
      <c r="AC251" s="3">
        <v>1</v>
      </c>
      <c r="AD251" s="3">
        <v>1</v>
      </c>
      <c r="AE251" s="3">
        <v>100</v>
      </c>
      <c r="AF251" s="3">
        <v>1</v>
      </c>
      <c r="AG251" s="3">
        <v>1</v>
      </c>
      <c r="AH251" s="3">
        <v>100</v>
      </c>
      <c r="AI251" s="3">
        <v>1</v>
      </c>
      <c r="AJ251" s="3">
        <v>0</v>
      </c>
      <c r="AK251" s="3">
        <v>0</v>
      </c>
      <c r="AL251" s="3">
        <v>0</v>
      </c>
      <c r="AM251" s="3">
        <v>0</v>
      </c>
      <c r="AN251" s="3">
        <v>0</v>
      </c>
      <c r="AO251" s="3">
        <v>0</v>
      </c>
      <c r="AP251" s="3">
        <v>0</v>
      </c>
      <c r="AQ251" s="3">
        <v>0</v>
      </c>
      <c r="AR251" s="3" t="s">
        <v>7</v>
      </c>
      <c r="AS251" s="3" t="s">
        <v>7</v>
      </c>
      <c r="AT251" s="3" t="s">
        <v>7</v>
      </c>
      <c r="AU251" s="1">
        <v>30000000</v>
      </c>
      <c r="AV251" s="1">
        <v>30000000</v>
      </c>
      <c r="AW251" s="3">
        <v>100</v>
      </c>
      <c r="AX251" s="1">
        <v>263470932</v>
      </c>
      <c r="AY251" s="1">
        <v>263468667</v>
      </c>
      <c r="AZ251" s="3">
        <v>100</v>
      </c>
      <c r="BA251" s="1">
        <v>253000000</v>
      </c>
      <c r="BB251" s="1">
        <v>0</v>
      </c>
      <c r="BC251" s="3">
        <v>0</v>
      </c>
      <c r="BD251" s="1">
        <v>0</v>
      </c>
      <c r="BE251" s="1">
        <v>0</v>
      </c>
      <c r="BF251" s="3">
        <v>0</v>
      </c>
      <c r="BG251" s="1">
        <v>0</v>
      </c>
      <c r="BH251" s="1">
        <v>0</v>
      </c>
      <c r="BI251" s="3">
        <v>0</v>
      </c>
      <c r="BJ251" s="1" t="s">
        <v>9</v>
      </c>
      <c r="BK251" s="1" t="s">
        <v>9</v>
      </c>
      <c r="BL251" s="3" t="s">
        <v>9</v>
      </c>
      <c r="BM251" s="4">
        <f t="shared" si="37"/>
        <v>30</v>
      </c>
      <c r="BN251" s="4">
        <f t="shared" si="38"/>
        <v>30</v>
      </c>
      <c r="BO251" s="4">
        <f t="shared" si="39"/>
        <v>263.470932</v>
      </c>
      <c r="BP251" s="4">
        <f t="shared" si="40"/>
        <v>263.46866699999998</v>
      </c>
      <c r="BQ251" s="4">
        <f t="shared" si="41"/>
        <v>253</v>
      </c>
      <c r="BR251" s="4">
        <f t="shared" si="42"/>
        <v>0</v>
      </c>
      <c r="BS251" s="4">
        <f t="shared" si="43"/>
        <v>0</v>
      </c>
      <c r="BT251" s="4">
        <f t="shared" si="44"/>
        <v>0</v>
      </c>
      <c r="BU251" s="4">
        <f t="shared" si="45"/>
        <v>0</v>
      </c>
      <c r="BV251" s="4">
        <f t="shared" si="46"/>
        <v>0</v>
      </c>
      <c r="BW251" s="4">
        <f t="shared" si="47"/>
        <v>546.47093199999995</v>
      </c>
      <c r="BX251" s="4">
        <f t="shared" si="48"/>
        <v>293.46866699999998</v>
      </c>
      <c r="BY251" t="s">
        <v>905</v>
      </c>
    </row>
    <row r="252" spans="1:77" x14ac:dyDescent="0.25">
      <c r="A252">
        <v>16</v>
      </c>
      <c r="B252" t="s">
        <v>0</v>
      </c>
      <c r="C252" t="s">
        <v>668</v>
      </c>
      <c r="D252">
        <v>2021</v>
      </c>
      <c r="E252" t="s">
        <v>1</v>
      </c>
      <c r="F252" t="s">
        <v>2</v>
      </c>
      <c r="G252">
        <v>2</v>
      </c>
      <c r="H252" t="s">
        <v>3</v>
      </c>
      <c r="I252" t="s">
        <v>674</v>
      </c>
      <c r="J252" t="s">
        <v>97</v>
      </c>
      <c r="K252" t="s">
        <v>787</v>
      </c>
      <c r="L252" t="s">
        <v>788</v>
      </c>
      <c r="M252" t="s">
        <v>789</v>
      </c>
      <c r="N252" t="s">
        <v>719</v>
      </c>
      <c r="O252" t="s">
        <v>37</v>
      </c>
      <c r="P252" t="s">
        <v>738</v>
      </c>
      <c r="Q252" t="s">
        <v>116</v>
      </c>
      <c r="R252">
        <v>0</v>
      </c>
      <c r="S252" t="s">
        <v>7</v>
      </c>
      <c r="T252">
        <v>106</v>
      </c>
      <c r="U252" t="s">
        <v>119</v>
      </c>
      <c r="V252" t="s">
        <v>4047</v>
      </c>
      <c r="W252" t="s">
        <v>1944</v>
      </c>
      <c r="X252">
        <v>3</v>
      </c>
      <c r="Y252" t="s">
        <v>1947</v>
      </c>
      <c r="Z252">
        <v>1</v>
      </c>
      <c r="AA252" t="s">
        <v>922</v>
      </c>
      <c r="AB252" t="s">
        <v>1653</v>
      </c>
      <c r="AC252" s="3">
        <v>1</v>
      </c>
      <c r="AD252" s="3">
        <v>1</v>
      </c>
      <c r="AE252" s="3">
        <v>100</v>
      </c>
      <c r="AF252" s="3">
        <v>0</v>
      </c>
      <c r="AG252" s="3">
        <v>0</v>
      </c>
      <c r="AH252" s="3">
        <v>0</v>
      </c>
      <c r="AI252" s="3">
        <v>0</v>
      </c>
      <c r="AJ252" s="3">
        <v>0</v>
      </c>
      <c r="AK252" s="3">
        <v>0</v>
      </c>
      <c r="AL252" s="3">
        <v>0</v>
      </c>
      <c r="AM252" s="3">
        <v>0</v>
      </c>
      <c r="AN252" s="3">
        <v>0</v>
      </c>
      <c r="AO252" s="3">
        <v>0</v>
      </c>
      <c r="AP252" s="3">
        <v>0</v>
      </c>
      <c r="AQ252" s="3">
        <v>0</v>
      </c>
      <c r="AR252" s="3">
        <v>1</v>
      </c>
      <c r="AS252" s="3">
        <v>1</v>
      </c>
      <c r="AT252" s="3">
        <v>100</v>
      </c>
      <c r="AU252" s="1">
        <v>1932000000</v>
      </c>
      <c r="AV252" s="1">
        <v>1930000000</v>
      </c>
      <c r="AW252" s="3">
        <v>99.9</v>
      </c>
      <c r="AX252" s="1">
        <v>0</v>
      </c>
      <c r="AY252" s="1">
        <v>0</v>
      </c>
      <c r="AZ252" s="3">
        <v>0</v>
      </c>
      <c r="BA252" s="1">
        <v>0</v>
      </c>
      <c r="BB252" s="1">
        <v>0</v>
      </c>
      <c r="BC252" s="3">
        <v>0</v>
      </c>
      <c r="BD252" s="1">
        <v>0</v>
      </c>
      <c r="BE252" s="1">
        <v>0</v>
      </c>
      <c r="BF252" s="3">
        <v>0</v>
      </c>
      <c r="BG252" s="1">
        <v>0</v>
      </c>
      <c r="BH252" s="1">
        <v>0</v>
      </c>
      <c r="BI252" s="3">
        <v>0</v>
      </c>
      <c r="BJ252" s="1" t="s">
        <v>9</v>
      </c>
      <c r="BK252" s="1" t="s">
        <v>9</v>
      </c>
      <c r="BL252" s="3" t="s">
        <v>9</v>
      </c>
      <c r="BM252" s="4">
        <f t="shared" si="37"/>
        <v>1932</v>
      </c>
      <c r="BN252" s="4">
        <f t="shared" si="38"/>
        <v>1930</v>
      </c>
      <c r="BO252" s="4">
        <f t="shared" si="39"/>
        <v>0</v>
      </c>
      <c r="BP252" s="4">
        <f t="shared" si="40"/>
        <v>0</v>
      </c>
      <c r="BQ252" s="4">
        <f t="shared" si="41"/>
        <v>0</v>
      </c>
      <c r="BR252" s="4">
        <f t="shared" si="42"/>
        <v>0</v>
      </c>
      <c r="BS252" s="4">
        <f t="shared" si="43"/>
        <v>0</v>
      </c>
      <c r="BT252" s="4">
        <f t="shared" si="44"/>
        <v>0</v>
      </c>
      <c r="BU252" s="4">
        <f t="shared" si="45"/>
        <v>0</v>
      </c>
      <c r="BV252" s="4">
        <f t="shared" si="46"/>
        <v>0</v>
      </c>
      <c r="BW252" s="4">
        <f t="shared" si="47"/>
        <v>1932</v>
      </c>
      <c r="BX252" s="4">
        <f t="shared" si="48"/>
        <v>1930</v>
      </c>
      <c r="BY252" t="s">
        <v>905</v>
      </c>
    </row>
    <row r="253" spans="1:77" x14ac:dyDescent="0.25">
      <c r="A253">
        <v>16</v>
      </c>
      <c r="B253" t="s">
        <v>0</v>
      </c>
      <c r="C253" t="s">
        <v>668</v>
      </c>
      <c r="D253">
        <v>2021</v>
      </c>
      <c r="E253" t="s">
        <v>1</v>
      </c>
      <c r="F253" t="s">
        <v>2</v>
      </c>
      <c r="G253">
        <v>2</v>
      </c>
      <c r="H253" t="s">
        <v>3</v>
      </c>
      <c r="I253" t="s">
        <v>674</v>
      </c>
      <c r="J253" t="s">
        <v>97</v>
      </c>
      <c r="K253" t="s">
        <v>787</v>
      </c>
      <c r="L253" t="s">
        <v>788</v>
      </c>
      <c r="M253" t="s">
        <v>789</v>
      </c>
      <c r="N253" t="s">
        <v>719</v>
      </c>
      <c r="O253" t="s">
        <v>37</v>
      </c>
      <c r="P253" t="s">
        <v>738</v>
      </c>
      <c r="Q253" t="s">
        <v>116</v>
      </c>
      <c r="R253">
        <v>0</v>
      </c>
      <c r="S253" t="s">
        <v>7</v>
      </c>
      <c r="T253">
        <v>106</v>
      </c>
      <c r="U253" t="s">
        <v>119</v>
      </c>
      <c r="V253" t="s">
        <v>4047</v>
      </c>
      <c r="W253" t="s">
        <v>1944</v>
      </c>
      <c r="X253">
        <v>4</v>
      </c>
      <c r="Y253" t="s">
        <v>1948</v>
      </c>
      <c r="Z253">
        <v>1</v>
      </c>
      <c r="AA253" t="s">
        <v>922</v>
      </c>
      <c r="AB253" t="s">
        <v>1653</v>
      </c>
      <c r="AC253" s="3">
        <v>0</v>
      </c>
      <c r="AD253" s="3">
        <v>0</v>
      </c>
      <c r="AE253" s="3">
        <v>0</v>
      </c>
      <c r="AF253" s="3">
        <v>100</v>
      </c>
      <c r="AG253" s="3">
        <v>40</v>
      </c>
      <c r="AH253" s="3">
        <v>40</v>
      </c>
      <c r="AI253" s="3">
        <v>0</v>
      </c>
      <c r="AJ253" s="3">
        <v>0</v>
      </c>
      <c r="AK253" s="3">
        <v>0</v>
      </c>
      <c r="AL253" s="3">
        <v>0</v>
      </c>
      <c r="AM253" s="3">
        <v>0</v>
      </c>
      <c r="AN253" s="3">
        <v>0</v>
      </c>
      <c r="AO253" s="3">
        <v>0</v>
      </c>
      <c r="AP253" s="3">
        <v>0</v>
      </c>
      <c r="AQ253" s="3">
        <v>0</v>
      </c>
      <c r="AR253" s="3">
        <v>100</v>
      </c>
      <c r="AS253" s="3">
        <v>40</v>
      </c>
      <c r="AT253" s="3">
        <v>40</v>
      </c>
      <c r="AU253" s="1">
        <v>0</v>
      </c>
      <c r="AV253" s="1">
        <v>0</v>
      </c>
      <c r="AW253" s="3">
        <v>0</v>
      </c>
      <c r="AX253" s="1">
        <v>499835837</v>
      </c>
      <c r="AY253" s="1">
        <v>499835837</v>
      </c>
      <c r="AZ253" s="3">
        <v>100</v>
      </c>
      <c r="BA253" s="1">
        <v>0</v>
      </c>
      <c r="BB253" s="1">
        <v>0</v>
      </c>
      <c r="BC253" s="3">
        <v>0</v>
      </c>
      <c r="BD253" s="1">
        <v>0</v>
      </c>
      <c r="BE253" s="1">
        <v>0</v>
      </c>
      <c r="BF253" s="3">
        <v>0</v>
      </c>
      <c r="BG253" s="1">
        <v>0</v>
      </c>
      <c r="BH253" s="1">
        <v>0</v>
      </c>
      <c r="BI253" s="3">
        <v>0</v>
      </c>
      <c r="BJ253" s="1" t="s">
        <v>9</v>
      </c>
      <c r="BK253" s="1" t="s">
        <v>9</v>
      </c>
      <c r="BL253" s="3" t="s">
        <v>9</v>
      </c>
      <c r="BM253" s="4">
        <f t="shared" si="37"/>
        <v>0</v>
      </c>
      <c r="BN253" s="4">
        <f t="shared" si="38"/>
        <v>0</v>
      </c>
      <c r="BO253" s="4">
        <f t="shared" si="39"/>
        <v>499.83583700000003</v>
      </c>
      <c r="BP253" s="4">
        <f t="shared" si="40"/>
        <v>499.83583700000003</v>
      </c>
      <c r="BQ253" s="4">
        <f t="shared" si="41"/>
        <v>0</v>
      </c>
      <c r="BR253" s="4">
        <f t="shared" si="42"/>
        <v>0</v>
      </c>
      <c r="BS253" s="4">
        <f t="shared" si="43"/>
        <v>0</v>
      </c>
      <c r="BT253" s="4">
        <f t="shared" si="44"/>
        <v>0</v>
      </c>
      <c r="BU253" s="4">
        <f t="shared" si="45"/>
        <v>0</v>
      </c>
      <c r="BV253" s="4">
        <f t="shared" si="46"/>
        <v>0</v>
      </c>
      <c r="BW253" s="4">
        <f t="shared" si="47"/>
        <v>499.83583700000003</v>
      </c>
      <c r="BX253" s="4">
        <f t="shared" si="48"/>
        <v>499.83583700000003</v>
      </c>
      <c r="BY253" t="s">
        <v>905</v>
      </c>
    </row>
    <row r="254" spans="1:77" x14ac:dyDescent="0.25">
      <c r="A254">
        <v>16</v>
      </c>
      <c r="B254" t="s">
        <v>0</v>
      </c>
      <c r="C254" t="s">
        <v>668</v>
      </c>
      <c r="D254">
        <v>2021</v>
      </c>
      <c r="E254" t="s">
        <v>1</v>
      </c>
      <c r="F254" t="s">
        <v>2</v>
      </c>
      <c r="G254">
        <v>2</v>
      </c>
      <c r="H254" t="s">
        <v>3</v>
      </c>
      <c r="I254" t="s">
        <v>674</v>
      </c>
      <c r="J254" t="s">
        <v>97</v>
      </c>
      <c r="K254" t="s">
        <v>787</v>
      </c>
      <c r="L254" t="s">
        <v>788</v>
      </c>
      <c r="M254" t="s">
        <v>789</v>
      </c>
      <c r="N254" t="s">
        <v>719</v>
      </c>
      <c r="O254" t="s">
        <v>37</v>
      </c>
      <c r="P254" t="s">
        <v>738</v>
      </c>
      <c r="Q254" t="s">
        <v>116</v>
      </c>
      <c r="R254">
        <v>0</v>
      </c>
      <c r="S254" t="s">
        <v>7</v>
      </c>
      <c r="T254">
        <v>106</v>
      </c>
      <c r="U254" t="s">
        <v>119</v>
      </c>
      <c r="V254" t="s">
        <v>4047</v>
      </c>
      <c r="W254" t="s">
        <v>1944</v>
      </c>
      <c r="X254">
        <v>5</v>
      </c>
      <c r="Y254" t="s">
        <v>1949</v>
      </c>
      <c r="Z254">
        <v>3</v>
      </c>
      <c r="AA254" t="s">
        <v>927</v>
      </c>
      <c r="AB254" t="s">
        <v>1653</v>
      </c>
      <c r="AC254" s="3">
        <v>0</v>
      </c>
      <c r="AD254" s="3">
        <v>0</v>
      </c>
      <c r="AE254" s="3">
        <v>0</v>
      </c>
      <c r="AF254" s="3">
        <v>23</v>
      </c>
      <c r="AG254" s="3">
        <v>23</v>
      </c>
      <c r="AH254" s="3">
        <v>100</v>
      </c>
      <c r="AI254" s="3">
        <v>55</v>
      </c>
      <c r="AJ254" s="3">
        <v>0</v>
      </c>
      <c r="AK254" s="3">
        <v>0</v>
      </c>
      <c r="AL254" s="3">
        <v>90</v>
      </c>
      <c r="AM254" s="3">
        <v>0</v>
      </c>
      <c r="AN254" s="3">
        <v>0</v>
      </c>
      <c r="AO254" s="3">
        <v>100</v>
      </c>
      <c r="AP254" s="3">
        <v>0</v>
      </c>
      <c r="AQ254" s="3">
        <v>0</v>
      </c>
      <c r="AR254" s="3" t="s">
        <v>7</v>
      </c>
      <c r="AS254" s="3" t="s">
        <v>7</v>
      </c>
      <c r="AT254" s="3" t="s">
        <v>7</v>
      </c>
      <c r="AU254" s="1">
        <v>0</v>
      </c>
      <c r="AV254" s="1">
        <v>0</v>
      </c>
      <c r="AW254" s="3">
        <v>0</v>
      </c>
      <c r="AX254" s="1">
        <v>6508533372</v>
      </c>
      <c r="AY254" s="1">
        <v>6508533372</v>
      </c>
      <c r="AZ254" s="3">
        <v>100</v>
      </c>
      <c r="BA254" s="1">
        <v>7030006000</v>
      </c>
      <c r="BB254" s="1">
        <v>0</v>
      </c>
      <c r="BC254" s="3">
        <v>0</v>
      </c>
      <c r="BD254" s="1">
        <v>19155865000</v>
      </c>
      <c r="BE254" s="1">
        <v>0</v>
      </c>
      <c r="BF254" s="3">
        <v>0</v>
      </c>
      <c r="BG254" s="1">
        <v>19155865000</v>
      </c>
      <c r="BH254" s="1">
        <v>0</v>
      </c>
      <c r="BI254" s="3">
        <v>0</v>
      </c>
      <c r="BJ254" s="1" t="s">
        <v>9</v>
      </c>
      <c r="BK254" s="1" t="s">
        <v>9</v>
      </c>
      <c r="BL254" s="3" t="s">
        <v>9</v>
      </c>
      <c r="BM254" s="4">
        <f t="shared" si="37"/>
        <v>0</v>
      </c>
      <c r="BN254" s="4">
        <f t="shared" si="38"/>
        <v>0</v>
      </c>
      <c r="BO254" s="4">
        <f t="shared" si="39"/>
        <v>6508.5333719999999</v>
      </c>
      <c r="BP254" s="4">
        <f t="shared" si="40"/>
        <v>6508.5333719999999</v>
      </c>
      <c r="BQ254" s="4">
        <f t="shared" si="41"/>
        <v>7030.0060000000003</v>
      </c>
      <c r="BR254" s="4">
        <f t="shared" si="42"/>
        <v>0</v>
      </c>
      <c r="BS254" s="4">
        <f t="shared" si="43"/>
        <v>19155.865000000002</v>
      </c>
      <c r="BT254" s="4">
        <f t="shared" si="44"/>
        <v>0</v>
      </c>
      <c r="BU254" s="4">
        <f t="shared" si="45"/>
        <v>19155.865000000002</v>
      </c>
      <c r="BV254" s="4">
        <f t="shared" si="46"/>
        <v>0</v>
      </c>
      <c r="BW254" s="4">
        <f t="shared" si="47"/>
        <v>51850.269372000002</v>
      </c>
      <c r="BX254" s="4">
        <f t="shared" si="48"/>
        <v>6508.5333719999999</v>
      </c>
      <c r="BY254" t="s">
        <v>905</v>
      </c>
    </row>
    <row r="255" spans="1:77" x14ac:dyDescent="0.25">
      <c r="A255">
        <v>16</v>
      </c>
      <c r="B255" t="s">
        <v>0</v>
      </c>
      <c r="C255" t="s">
        <v>668</v>
      </c>
      <c r="D255">
        <v>2021</v>
      </c>
      <c r="E255" t="s">
        <v>1</v>
      </c>
      <c r="F255" t="s">
        <v>2</v>
      </c>
      <c r="G255">
        <v>2</v>
      </c>
      <c r="H255" t="s">
        <v>3</v>
      </c>
      <c r="I255" t="s">
        <v>674</v>
      </c>
      <c r="J255" t="s">
        <v>97</v>
      </c>
      <c r="K255" t="s">
        <v>787</v>
      </c>
      <c r="L255" t="s">
        <v>788</v>
      </c>
      <c r="M255" t="s">
        <v>789</v>
      </c>
      <c r="N255" t="s">
        <v>719</v>
      </c>
      <c r="O255" t="s">
        <v>37</v>
      </c>
      <c r="P255" t="s">
        <v>738</v>
      </c>
      <c r="Q255" t="s">
        <v>116</v>
      </c>
      <c r="R255">
        <v>0</v>
      </c>
      <c r="S255" t="s">
        <v>7</v>
      </c>
      <c r="T255">
        <v>107</v>
      </c>
      <c r="U255" t="s">
        <v>120</v>
      </c>
      <c r="V255" t="s">
        <v>4046</v>
      </c>
      <c r="W255" t="s">
        <v>1941</v>
      </c>
      <c r="X255">
        <v>7</v>
      </c>
      <c r="Y255" t="s">
        <v>1950</v>
      </c>
      <c r="Z255">
        <v>3</v>
      </c>
      <c r="AA255" t="s">
        <v>927</v>
      </c>
      <c r="AB255" t="s">
        <v>1653</v>
      </c>
      <c r="AC255" s="3">
        <v>552</v>
      </c>
      <c r="AD255" s="3">
        <v>431</v>
      </c>
      <c r="AE255" s="3">
        <v>78.08</v>
      </c>
      <c r="AF255" s="3">
        <v>1720</v>
      </c>
      <c r="AG255" s="3">
        <v>1356</v>
      </c>
      <c r="AH255" s="3">
        <v>78.84</v>
      </c>
      <c r="AI255" s="3">
        <v>2817</v>
      </c>
      <c r="AJ255" s="3">
        <v>0</v>
      </c>
      <c r="AK255" s="3">
        <v>0</v>
      </c>
      <c r="AL255" s="3">
        <v>4632</v>
      </c>
      <c r="AM255" s="3">
        <v>0</v>
      </c>
      <c r="AN255" s="3">
        <v>0</v>
      </c>
      <c r="AO255" s="3">
        <v>6000</v>
      </c>
      <c r="AP255" s="3">
        <v>0</v>
      </c>
      <c r="AQ255" s="3">
        <v>0</v>
      </c>
      <c r="AR255" s="3" t="s">
        <v>7</v>
      </c>
      <c r="AS255" s="3" t="s">
        <v>7</v>
      </c>
      <c r="AT255" s="3" t="s">
        <v>7</v>
      </c>
      <c r="AU255" s="1">
        <v>4563705535</v>
      </c>
      <c r="AV255" s="1">
        <v>4527705535</v>
      </c>
      <c r="AW255" s="3">
        <v>99.21</v>
      </c>
      <c r="AX255" s="1">
        <v>15275537549</v>
      </c>
      <c r="AY255" s="1">
        <v>15275340355</v>
      </c>
      <c r="AZ255" s="3">
        <v>100</v>
      </c>
      <c r="BA255" s="1">
        <v>17209442000</v>
      </c>
      <c r="BB255" s="1">
        <v>0</v>
      </c>
      <c r="BC255" s="3">
        <v>0</v>
      </c>
      <c r="BD255" s="1">
        <v>28548533089</v>
      </c>
      <c r="BE255" s="1">
        <v>0</v>
      </c>
      <c r="BF255" s="3">
        <v>0</v>
      </c>
      <c r="BG255" s="1">
        <v>9392277556</v>
      </c>
      <c r="BH255" s="1">
        <v>0</v>
      </c>
      <c r="BI255" s="3">
        <v>0</v>
      </c>
      <c r="BJ255" s="1" t="s">
        <v>9</v>
      </c>
      <c r="BK255" s="1" t="s">
        <v>9</v>
      </c>
      <c r="BL255" s="3" t="s">
        <v>9</v>
      </c>
      <c r="BM255" s="4">
        <f t="shared" si="37"/>
        <v>4563.7055350000001</v>
      </c>
      <c r="BN255" s="4">
        <f t="shared" si="38"/>
        <v>4527.7055350000001</v>
      </c>
      <c r="BO255" s="4">
        <f t="shared" si="39"/>
        <v>15275.537549000001</v>
      </c>
      <c r="BP255" s="4">
        <f t="shared" si="40"/>
        <v>15275.340355</v>
      </c>
      <c r="BQ255" s="4">
        <f t="shared" si="41"/>
        <v>17209.441999999999</v>
      </c>
      <c r="BR255" s="4">
        <f t="shared" si="42"/>
        <v>0</v>
      </c>
      <c r="BS255" s="4">
        <f t="shared" si="43"/>
        <v>28548.533089</v>
      </c>
      <c r="BT255" s="4">
        <f t="shared" si="44"/>
        <v>0</v>
      </c>
      <c r="BU255" s="4">
        <f t="shared" si="45"/>
        <v>9392.2775559999991</v>
      </c>
      <c r="BV255" s="4">
        <f t="shared" si="46"/>
        <v>0</v>
      </c>
      <c r="BW255" s="4">
        <f t="shared" si="47"/>
        <v>74989.495729000002</v>
      </c>
      <c r="BX255" s="4">
        <f t="shared" si="48"/>
        <v>19803.045890000001</v>
      </c>
      <c r="BY255" t="s">
        <v>905</v>
      </c>
    </row>
    <row r="256" spans="1:77" x14ac:dyDescent="0.25">
      <c r="A256">
        <v>16</v>
      </c>
      <c r="B256" t="s">
        <v>0</v>
      </c>
      <c r="C256" t="s">
        <v>668</v>
      </c>
      <c r="D256">
        <v>2021</v>
      </c>
      <c r="E256" t="s">
        <v>1</v>
      </c>
      <c r="F256" t="s">
        <v>2</v>
      </c>
      <c r="G256">
        <v>2</v>
      </c>
      <c r="H256" t="s">
        <v>3</v>
      </c>
      <c r="I256" t="s">
        <v>674</v>
      </c>
      <c r="J256" t="s">
        <v>97</v>
      </c>
      <c r="K256" t="s">
        <v>787</v>
      </c>
      <c r="L256" t="s">
        <v>788</v>
      </c>
      <c r="M256" t="s">
        <v>789</v>
      </c>
      <c r="N256" t="s">
        <v>719</v>
      </c>
      <c r="O256" t="s">
        <v>37</v>
      </c>
      <c r="P256" t="s">
        <v>738</v>
      </c>
      <c r="Q256" t="s">
        <v>116</v>
      </c>
      <c r="R256">
        <v>0</v>
      </c>
      <c r="S256" t="s">
        <v>7</v>
      </c>
      <c r="T256">
        <v>107</v>
      </c>
      <c r="U256" t="s">
        <v>120</v>
      </c>
      <c r="V256" t="s">
        <v>4046</v>
      </c>
      <c r="W256" t="s">
        <v>1941</v>
      </c>
      <c r="X256">
        <v>8</v>
      </c>
      <c r="Y256" t="s">
        <v>1951</v>
      </c>
      <c r="Z256">
        <v>3</v>
      </c>
      <c r="AA256" t="s">
        <v>927</v>
      </c>
      <c r="AB256" t="s">
        <v>1653</v>
      </c>
      <c r="AC256" s="3">
        <v>161</v>
      </c>
      <c r="AD256" s="3">
        <v>161</v>
      </c>
      <c r="AE256" s="3">
        <v>100</v>
      </c>
      <c r="AF256" s="3">
        <v>1865</v>
      </c>
      <c r="AG256" s="3">
        <v>1877</v>
      </c>
      <c r="AH256" s="3">
        <v>100.64</v>
      </c>
      <c r="AI256" s="3">
        <v>2584</v>
      </c>
      <c r="AJ256" s="3">
        <v>0</v>
      </c>
      <c r="AK256" s="3">
        <v>0</v>
      </c>
      <c r="AL256" s="3">
        <v>4026</v>
      </c>
      <c r="AM256" s="3">
        <v>0</v>
      </c>
      <c r="AN256" s="3">
        <v>0</v>
      </c>
      <c r="AO256" s="3">
        <v>4650</v>
      </c>
      <c r="AP256" s="3">
        <v>0</v>
      </c>
      <c r="AQ256" s="3">
        <v>0</v>
      </c>
      <c r="AR256" s="3" t="s">
        <v>7</v>
      </c>
      <c r="AS256" s="3" t="s">
        <v>7</v>
      </c>
      <c r="AT256" s="3" t="s">
        <v>7</v>
      </c>
      <c r="AU256" s="1">
        <v>2306254302</v>
      </c>
      <c r="AV256" s="1">
        <v>2275730701</v>
      </c>
      <c r="AW256" s="3">
        <v>98.68</v>
      </c>
      <c r="AX256" s="1">
        <v>2996425543</v>
      </c>
      <c r="AY256" s="1">
        <v>2996358146</v>
      </c>
      <c r="AZ256" s="3">
        <v>100</v>
      </c>
      <c r="BA256" s="1">
        <v>3153121000</v>
      </c>
      <c r="BB256" s="1">
        <v>0</v>
      </c>
      <c r="BC256" s="3">
        <v>0</v>
      </c>
      <c r="BD256" s="1">
        <v>4751466911</v>
      </c>
      <c r="BE256" s="1">
        <v>0</v>
      </c>
      <c r="BF256" s="3">
        <v>0</v>
      </c>
      <c r="BG256" s="1">
        <v>5415722444</v>
      </c>
      <c r="BH256" s="1">
        <v>0</v>
      </c>
      <c r="BI256" s="3">
        <v>0</v>
      </c>
      <c r="BJ256" s="1" t="s">
        <v>9</v>
      </c>
      <c r="BK256" s="1" t="s">
        <v>9</v>
      </c>
      <c r="BL256" s="3" t="s">
        <v>9</v>
      </c>
      <c r="BM256" s="4">
        <f t="shared" si="37"/>
        <v>2306.2543019999998</v>
      </c>
      <c r="BN256" s="4">
        <f t="shared" si="38"/>
        <v>2275.730701</v>
      </c>
      <c r="BO256" s="4">
        <f t="shared" si="39"/>
        <v>2996.4255429999998</v>
      </c>
      <c r="BP256" s="4">
        <f t="shared" si="40"/>
        <v>2996.358146</v>
      </c>
      <c r="BQ256" s="4">
        <f t="shared" si="41"/>
        <v>3153.1210000000001</v>
      </c>
      <c r="BR256" s="4">
        <f t="shared" si="42"/>
        <v>0</v>
      </c>
      <c r="BS256" s="4">
        <f t="shared" si="43"/>
        <v>4751.4669110000004</v>
      </c>
      <c r="BT256" s="4">
        <f t="shared" si="44"/>
        <v>0</v>
      </c>
      <c r="BU256" s="4">
        <f t="shared" si="45"/>
        <v>5415.722444</v>
      </c>
      <c r="BV256" s="4">
        <f t="shared" si="46"/>
        <v>0</v>
      </c>
      <c r="BW256" s="4">
        <f t="shared" si="47"/>
        <v>18622.9902</v>
      </c>
      <c r="BX256" s="4">
        <f t="shared" si="48"/>
        <v>5272.088847</v>
      </c>
      <c r="BY256" t="s">
        <v>905</v>
      </c>
    </row>
    <row r="257" spans="1:77" x14ac:dyDescent="0.25">
      <c r="A257">
        <v>16</v>
      </c>
      <c r="B257" t="s">
        <v>0</v>
      </c>
      <c r="C257" t="s">
        <v>668</v>
      </c>
      <c r="D257">
        <v>2021</v>
      </c>
      <c r="E257" t="s">
        <v>1</v>
      </c>
      <c r="F257" t="s">
        <v>2</v>
      </c>
      <c r="G257">
        <v>2</v>
      </c>
      <c r="H257" t="s">
        <v>3</v>
      </c>
      <c r="I257" t="s">
        <v>674</v>
      </c>
      <c r="J257" t="s">
        <v>97</v>
      </c>
      <c r="K257" t="s">
        <v>787</v>
      </c>
      <c r="L257" t="s">
        <v>788</v>
      </c>
      <c r="M257" t="s">
        <v>789</v>
      </c>
      <c r="N257" t="s">
        <v>719</v>
      </c>
      <c r="O257" t="s">
        <v>37</v>
      </c>
      <c r="P257" t="s">
        <v>738</v>
      </c>
      <c r="Q257" t="s">
        <v>116</v>
      </c>
      <c r="R257">
        <v>0</v>
      </c>
      <c r="S257" t="s">
        <v>7</v>
      </c>
      <c r="T257">
        <v>108</v>
      </c>
      <c r="U257" t="s">
        <v>121</v>
      </c>
      <c r="V257" t="s">
        <v>4046</v>
      </c>
      <c r="W257" t="s">
        <v>1941</v>
      </c>
      <c r="X257">
        <v>1</v>
      </c>
      <c r="Y257" t="s">
        <v>1952</v>
      </c>
      <c r="Z257">
        <v>2</v>
      </c>
      <c r="AA257" t="s">
        <v>918</v>
      </c>
      <c r="AB257" t="s">
        <v>1653</v>
      </c>
      <c r="AC257" s="3">
        <v>364</v>
      </c>
      <c r="AD257" s="3">
        <v>196</v>
      </c>
      <c r="AE257" s="3">
        <v>53.85</v>
      </c>
      <c r="AF257" s="3">
        <v>364</v>
      </c>
      <c r="AG257" s="3">
        <v>352</v>
      </c>
      <c r="AH257" s="3">
        <v>96.7</v>
      </c>
      <c r="AI257" s="3">
        <v>364</v>
      </c>
      <c r="AJ257" s="3">
        <v>0</v>
      </c>
      <c r="AK257" s="3">
        <v>0</v>
      </c>
      <c r="AL257" s="3">
        <v>364</v>
      </c>
      <c r="AM257" s="3">
        <v>0</v>
      </c>
      <c r="AN257" s="3">
        <v>0</v>
      </c>
      <c r="AO257" s="3">
        <v>364</v>
      </c>
      <c r="AP257" s="3">
        <v>0</v>
      </c>
      <c r="AQ257" s="3">
        <v>0</v>
      </c>
      <c r="AR257" s="3" t="s">
        <v>7</v>
      </c>
      <c r="AS257" s="3" t="s">
        <v>7</v>
      </c>
      <c r="AT257" s="3" t="s">
        <v>7</v>
      </c>
      <c r="AU257" s="1">
        <v>328497646</v>
      </c>
      <c r="AV257" s="1">
        <v>308962746</v>
      </c>
      <c r="AW257" s="3">
        <v>94.05</v>
      </c>
      <c r="AX257" s="1">
        <v>3974679033</v>
      </c>
      <c r="AY257" s="1">
        <v>3957577500</v>
      </c>
      <c r="AZ257" s="3">
        <v>99.57</v>
      </c>
      <c r="BA257" s="1">
        <v>5524917000</v>
      </c>
      <c r="BB257" s="1">
        <v>0</v>
      </c>
      <c r="BC257" s="3">
        <v>0</v>
      </c>
      <c r="BD257" s="1">
        <v>8757965000</v>
      </c>
      <c r="BE257" s="1">
        <v>0</v>
      </c>
      <c r="BF257" s="3">
        <v>0</v>
      </c>
      <c r="BG257" s="1">
        <v>9088283142</v>
      </c>
      <c r="BH257" s="1">
        <v>0</v>
      </c>
      <c r="BI257" s="3">
        <v>0</v>
      </c>
      <c r="BJ257" s="1" t="s">
        <v>9</v>
      </c>
      <c r="BK257" s="1" t="s">
        <v>9</v>
      </c>
      <c r="BL257" s="3" t="s">
        <v>9</v>
      </c>
      <c r="BM257" s="4">
        <f t="shared" si="37"/>
        <v>328.49764599999997</v>
      </c>
      <c r="BN257" s="4">
        <f t="shared" si="38"/>
        <v>308.96274599999998</v>
      </c>
      <c r="BO257" s="4">
        <f t="shared" si="39"/>
        <v>3974.6790329999999</v>
      </c>
      <c r="BP257" s="4">
        <f t="shared" si="40"/>
        <v>3957.5774999999999</v>
      </c>
      <c r="BQ257" s="4">
        <f t="shared" si="41"/>
        <v>5524.9170000000004</v>
      </c>
      <c r="BR257" s="4">
        <f t="shared" si="42"/>
        <v>0</v>
      </c>
      <c r="BS257" s="4">
        <f t="shared" si="43"/>
        <v>8757.9650000000001</v>
      </c>
      <c r="BT257" s="4">
        <f t="shared" si="44"/>
        <v>0</v>
      </c>
      <c r="BU257" s="4">
        <f t="shared" si="45"/>
        <v>9088.2831420000002</v>
      </c>
      <c r="BV257" s="4">
        <f t="shared" si="46"/>
        <v>0</v>
      </c>
      <c r="BW257" s="4">
        <f t="shared" si="47"/>
        <v>27674.341821000002</v>
      </c>
      <c r="BX257" s="4">
        <f t="shared" si="48"/>
        <v>4266.5402459999996</v>
      </c>
      <c r="BY257" t="s">
        <v>905</v>
      </c>
    </row>
    <row r="258" spans="1:77" x14ac:dyDescent="0.25">
      <c r="A258">
        <v>16</v>
      </c>
      <c r="B258" t="s">
        <v>0</v>
      </c>
      <c r="C258" t="s">
        <v>668</v>
      </c>
      <c r="D258">
        <v>2021</v>
      </c>
      <c r="E258" t="s">
        <v>1</v>
      </c>
      <c r="F258" t="s">
        <v>2</v>
      </c>
      <c r="G258">
        <v>2</v>
      </c>
      <c r="H258" t="s">
        <v>3</v>
      </c>
      <c r="I258" t="s">
        <v>674</v>
      </c>
      <c r="J258" t="s">
        <v>97</v>
      </c>
      <c r="K258" t="s">
        <v>787</v>
      </c>
      <c r="L258" t="s">
        <v>788</v>
      </c>
      <c r="M258" t="s">
        <v>789</v>
      </c>
      <c r="N258" t="s">
        <v>719</v>
      </c>
      <c r="O258" t="s">
        <v>37</v>
      </c>
      <c r="P258" t="s">
        <v>738</v>
      </c>
      <c r="Q258" t="s">
        <v>116</v>
      </c>
      <c r="R258">
        <v>0</v>
      </c>
      <c r="S258" t="s">
        <v>7</v>
      </c>
      <c r="T258">
        <v>108</v>
      </c>
      <c r="U258" t="s">
        <v>121</v>
      </c>
      <c r="V258" t="s">
        <v>4046</v>
      </c>
      <c r="W258" t="s">
        <v>1941</v>
      </c>
      <c r="X258">
        <v>2</v>
      </c>
      <c r="Y258" t="s">
        <v>1953</v>
      </c>
      <c r="Z258">
        <v>3</v>
      </c>
      <c r="AA258" t="s">
        <v>927</v>
      </c>
      <c r="AB258" t="s">
        <v>1653</v>
      </c>
      <c r="AC258" s="3">
        <v>40</v>
      </c>
      <c r="AD258" s="3">
        <v>43</v>
      </c>
      <c r="AE258" s="3">
        <v>107.5</v>
      </c>
      <c r="AF258" s="3">
        <v>80</v>
      </c>
      <c r="AG258" s="3">
        <v>81</v>
      </c>
      <c r="AH258" s="3">
        <v>101.25</v>
      </c>
      <c r="AI258" s="3">
        <v>240</v>
      </c>
      <c r="AJ258" s="3">
        <v>0</v>
      </c>
      <c r="AK258" s="3">
        <v>0</v>
      </c>
      <c r="AL258" s="3">
        <v>320</v>
      </c>
      <c r="AM258" s="3">
        <v>0</v>
      </c>
      <c r="AN258" s="3">
        <v>0</v>
      </c>
      <c r="AO258" s="3">
        <v>364</v>
      </c>
      <c r="AP258" s="3">
        <v>0</v>
      </c>
      <c r="AQ258" s="3">
        <v>0</v>
      </c>
      <c r="AR258" s="3" t="s">
        <v>7</v>
      </c>
      <c r="AS258" s="3" t="s">
        <v>7</v>
      </c>
      <c r="AT258" s="3" t="s">
        <v>7</v>
      </c>
      <c r="AU258" s="1">
        <v>365000000</v>
      </c>
      <c r="AV258" s="1">
        <v>365000000</v>
      </c>
      <c r="AW258" s="3">
        <v>100</v>
      </c>
      <c r="AX258" s="1">
        <v>692338000</v>
      </c>
      <c r="AY258" s="1">
        <v>692338000</v>
      </c>
      <c r="AZ258" s="3">
        <v>100</v>
      </c>
      <c r="BA258" s="1">
        <v>2958656000</v>
      </c>
      <c r="BB258" s="1">
        <v>0</v>
      </c>
      <c r="BC258" s="3">
        <v>0</v>
      </c>
      <c r="BD258" s="1">
        <v>4242035000</v>
      </c>
      <c r="BE258" s="1">
        <v>0</v>
      </c>
      <c r="BF258" s="3">
        <v>0</v>
      </c>
      <c r="BG258" s="1">
        <v>4411716858</v>
      </c>
      <c r="BH258" s="1">
        <v>0</v>
      </c>
      <c r="BI258" s="3">
        <v>0</v>
      </c>
      <c r="BJ258" s="1" t="s">
        <v>9</v>
      </c>
      <c r="BK258" s="1" t="s">
        <v>9</v>
      </c>
      <c r="BL258" s="3" t="s">
        <v>9</v>
      </c>
      <c r="BM258" s="4">
        <f t="shared" si="37"/>
        <v>365</v>
      </c>
      <c r="BN258" s="4">
        <f t="shared" si="38"/>
        <v>365</v>
      </c>
      <c r="BO258" s="4">
        <f t="shared" si="39"/>
        <v>692.33799999999997</v>
      </c>
      <c r="BP258" s="4">
        <f t="shared" si="40"/>
        <v>692.33799999999997</v>
      </c>
      <c r="BQ258" s="4">
        <f t="shared" si="41"/>
        <v>2958.6559999999999</v>
      </c>
      <c r="BR258" s="4">
        <f t="shared" si="42"/>
        <v>0</v>
      </c>
      <c r="BS258" s="4">
        <f t="shared" si="43"/>
        <v>4242.0349999999999</v>
      </c>
      <c r="BT258" s="4">
        <f t="shared" si="44"/>
        <v>0</v>
      </c>
      <c r="BU258" s="4">
        <f t="shared" si="45"/>
        <v>4411.7168579999998</v>
      </c>
      <c r="BV258" s="4">
        <f t="shared" si="46"/>
        <v>0</v>
      </c>
      <c r="BW258" s="4">
        <f t="shared" si="47"/>
        <v>12669.745857999998</v>
      </c>
      <c r="BX258" s="4">
        <f t="shared" si="48"/>
        <v>1057.338</v>
      </c>
      <c r="BY258" t="s">
        <v>905</v>
      </c>
    </row>
    <row r="259" spans="1:77" x14ac:dyDescent="0.25">
      <c r="A259">
        <v>16</v>
      </c>
      <c r="B259" t="s">
        <v>0</v>
      </c>
      <c r="C259" t="s">
        <v>668</v>
      </c>
      <c r="D259">
        <v>2021</v>
      </c>
      <c r="E259" t="s">
        <v>1</v>
      </c>
      <c r="F259" t="s">
        <v>2</v>
      </c>
      <c r="G259">
        <v>2</v>
      </c>
      <c r="H259" t="s">
        <v>3</v>
      </c>
      <c r="I259" t="s">
        <v>674</v>
      </c>
      <c r="J259" t="s">
        <v>97</v>
      </c>
      <c r="K259" t="s">
        <v>787</v>
      </c>
      <c r="L259" t="s">
        <v>788</v>
      </c>
      <c r="M259" t="s">
        <v>789</v>
      </c>
      <c r="N259" t="s">
        <v>719</v>
      </c>
      <c r="O259" t="s">
        <v>37</v>
      </c>
      <c r="P259" t="s">
        <v>738</v>
      </c>
      <c r="Q259" t="s">
        <v>116</v>
      </c>
      <c r="R259">
        <v>0</v>
      </c>
      <c r="S259" t="s">
        <v>7</v>
      </c>
      <c r="T259">
        <v>108</v>
      </c>
      <c r="U259" t="s">
        <v>121</v>
      </c>
      <c r="V259" t="s">
        <v>4046</v>
      </c>
      <c r="W259" t="s">
        <v>1941</v>
      </c>
      <c r="X259">
        <v>3</v>
      </c>
      <c r="Y259" t="s">
        <v>1954</v>
      </c>
      <c r="Z259">
        <v>3</v>
      </c>
      <c r="AA259" t="s">
        <v>927</v>
      </c>
      <c r="AB259" t="s">
        <v>1653</v>
      </c>
      <c r="AC259" s="3">
        <v>100</v>
      </c>
      <c r="AD259" s="3">
        <v>100</v>
      </c>
      <c r="AE259" s="3">
        <v>100</v>
      </c>
      <c r="AF259" s="3">
        <v>240</v>
      </c>
      <c r="AG259" s="3">
        <v>240</v>
      </c>
      <c r="AH259" s="3">
        <v>100</v>
      </c>
      <c r="AI259" s="3">
        <v>240</v>
      </c>
      <c r="AJ259" s="3">
        <v>0</v>
      </c>
      <c r="AK259" s="3">
        <v>0</v>
      </c>
      <c r="AL259" s="3">
        <v>320</v>
      </c>
      <c r="AM259" s="3">
        <v>0</v>
      </c>
      <c r="AN259" s="3">
        <v>0</v>
      </c>
      <c r="AO259" s="3">
        <v>320</v>
      </c>
      <c r="AP259" s="3">
        <v>0</v>
      </c>
      <c r="AQ259" s="3">
        <v>0</v>
      </c>
      <c r="AR259" s="3" t="s">
        <v>7</v>
      </c>
      <c r="AS259" s="3" t="s">
        <v>7</v>
      </c>
      <c r="AT259" s="3" t="s">
        <v>7</v>
      </c>
      <c r="AU259" s="1">
        <v>2292272754</v>
      </c>
      <c r="AV259" s="1">
        <v>2283272754</v>
      </c>
      <c r="AW259" s="3">
        <v>99.61</v>
      </c>
      <c r="AX259" s="1">
        <v>26557700047</v>
      </c>
      <c r="AY259" s="1">
        <v>26557630844</v>
      </c>
      <c r="AZ259" s="3">
        <v>100</v>
      </c>
      <c r="BA259" s="1">
        <v>18000000000</v>
      </c>
      <c r="BB259" s="1">
        <v>0</v>
      </c>
      <c r="BC259" s="3">
        <v>0</v>
      </c>
      <c r="BD259" s="1">
        <v>9788333333</v>
      </c>
      <c r="BE259" s="1">
        <v>0</v>
      </c>
      <c r="BF259" s="3">
        <v>0</v>
      </c>
      <c r="BG259" s="1">
        <v>6369263117</v>
      </c>
      <c r="BH259" s="1">
        <v>0</v>
      </c>
      <c r="BI259" s="3">
        <v>0</v>
      </c>
      <c r="BJ259" s="1" t="s">
        <v>9</v>
      </c>
      <c r="BK259" s="1" t="s">
        <v>9</v>
      </c>
      <c r="BL259" s="3" t="s">
        <v>9</v>
      </c>
      <c r="BM259" s="4">
        <f t="shared" ref="BM259:BM322" si="49">AU259 / 1000000</f>
        <v>2292.2727540000001</v>
      </c>
      <c r="BN259" s="4">
        <f t="shared" ref="BN259:BN322" si="50">AV259 / 1000000</f>
        <v>2283.2727540000001</v>
      </c>
      <c r="BO259" s="4">
        <f t="shared" ref="BO259:BO322" si="51">AX259  / 1000000</f>
        <v>26557.700046999998</v>
      </c>
      <c r="BP259" s="4">
        <f t="shared" ref="BP259:BP322" si="52">AY259  / 1000000</f>
        <v>26557.630843999999</v>
      </c>
      <c r="BQ259" s="4">
        <f t="shared" ref="BQ259:BQ322" si="53">BA259  / 1000000</f>
        <v>18000</v>
      </c>
      <c r="BR259" s="4">
        <f t="shared" ref="BR259:BR322" si="54">BB259  / 1000000</f>
        <v>0</v>
      </c>
      <c r="BS259" s="4">
        <f t="shared" ref="BS259:BS322" si="55">BD259  / 1000000</f>
        <v>9788.3333330000005</v>
      </c>
      <c r="BT259" s="4">
        <f t="shared" ref="BT259:BT322" si="56">BE259  / 1000000</f>
        <v>0</v>
      </c>
      <c r="BU259" s="4">
        <f t="shared" ref="BU259:BU322" si="57">BG259  / 1000000</f>
        <v>6369.2631170000004</v>
      </c>
      <c r="BV259" s="4">
        <f t="shared" ref="BV259:BV322" si="58">BH259  / 1000000</f>
        <v>0</v>
      </c>
      <c r="BW259" s="4">
        <f t="shared" ref="BW259:BW322" si="59">BM259+BO259+BQ259+BS259+BU259</f>
        <v>63007.569251000001</v>
      </c>
      <c r="BX259" s="4">
        <f t="shared" ref="BX259:BX322" si="60">BN259+BP259+BR259+BT259+BV259</f>
        <v>28840.903598000001</v>
      </c>
      <c r="BY259" t="s">
        <v>905</v>
      </c>
    </row>
    <row r="260" spans="1:77" x14ac:dyDescent="0.25">
      <c r="A260">
        <v>16</v>
      </c>
      <c r="B260" t="s">
        <v>0</v>
      </c>
      <c r="C260" t="s">
        <v>668</v>
      </c>
      <c r="D260">
        <v>2021</v>
      </c>
      <c r="E260" t="s">
        <v>1</v>
      </c>
      <c r="F260" t="s">
        <v>2</v>
      </c>
      <c r="G260">
        <v>2</v>
      </c>
      <c r="H260" t="s">
        <v>3</v>
      </c>
      <c r="I260" t="s">
        <v>674</v>
      </c>
      <c r="J260" t="s">
        <v>97</v>
      </c>
      <c r="K260" t="s">
        <v>787</v>
      </c>
      <c r="L260" t="s">
        <v>788</v>
      </c>
      <c r="M260" t="s">
        <v>789</v>
      </c>
      <c r="N260" t="s">
        <v>719</v>
      </c>
      <c r="O260" t="s">
        <v>37</v>
      </c>
      <c r="P260" t="s">
        <v>738</v>
      </c>
      <c r="Q260" t="s">
        <v>116</v>
      </c>
      <c r="R260">
        <v>0</v>
      </c>
      <c r="S260" t="s">
        <v>7</v>
      </c>
      <c r="T260">
        <v>108</v>
      </c>
      <c r="U260" t="s">
        <v>121</v>
      </c>
      <c r="V260" t="s">
        <v>4046</v>
      </c>
      <c r="W260" t="s">
        <v>1941</v>
      </c>
      <c r="X260">
        <v>4</v>
      </c>
      <c r="Y260" t="s">
        <v>1955</v>
      </c>
      <c r="Z260">
        <v>3</v>
      </c>
      <c r="AA260" t="s">
        <v>927</v>
      </c>
      <c r="AB260" t="s">
        <v>1653</v>
      </c>
      <c r="AC260" s="3">
        <v>100</v>
      </c>
      <c r="AD260" s="3">
        <v>100</v>
      </c>
      <c r="AE260" s="3">
        <v>100</v>
      </c>
      <c r="AF260" s="3">
        <v>170</v>
      </c>
      <c r="AG260" s="3">
        <v>170</v>
      </c>
      <c r="AH260" s="3">
        <v>100</v>
      </c>
      <c r="AI260" s="3">
        <v>240</v>
      </c>
      <c r="AJ260" s="3">
        <v>0</v>
      </c>
      <c r="AK260" s="3">
        <v>0</v>
      </c>
      <c r="AL260" s="3">
        <v>320</v>
      </c>
      <c r="AM260" s="3">
        <v>0</v>
      </c>
      <c r="AN260" s="3">
        <v>0</v>
      </c>
      <c r="AO260" s="3">
        <v>320</v>
      </c>
      <c r="AP260" s="3">
        <v>0</v>
      </c>
      <c r="AQ260" s="3">
        <v>0</v>
      </c>
      <c r="AR260" s="3" t="s">
        <v>7</v>
      </c>
      <c r="AS260" s="3" t="s">
        <v>7</v>
      </c>
      <c r="AT260" s="3" t="s">
        <v>7</v>
      </c>
      <c r="AU260" s="1">
        <v>394715036</v>
      </c>
      <c r="AV260" s="1">
        <v>394715035</v>
      </c>
      <c r="AW260" s="3">
        <v>100</v>
      </c>
      <c r="AX260" s="1">
        <v>3982452595</v>
      </c>
      <c r="AY260" s="1">
        <v>3982452595</v>
      </c>
      <c r="AZ260" s="3">
        <v>100</v>
      </c>
      <c r="BA260" s="1">
        <v>5502678000</v>
      </c>
      <c r="BB260" s="1">
        <v>0</v>
      </c>
      <c r="BC260" s="3">
        <v>0</v>
      </c>
      <c r="BD260" s="1">
        <v>7711666667</v>
      </c>
      <c r="BE260" s="1">
        <v>0</v>
      </c>
      <c r="BF260" s="3">
        <v>0</v>
      </c>
      <c r="BG260" s="1">
        <v>6270000000</v>
      </c>
      <c r="BH260" s="1">
        <v>0</v>
      </c>
      <c r="BI260" s="3">
        <v>0</v>
      </c>
      <c r="BJ260" s="1" t="s">
        <v>9</v>
      </c>
      <c r="BK260" s="1" t="s">
        <v>9</v>
      </c>
      <c r="BL260" s="3" t="s">
        <v>9</v>
      </c>
      <c r="BM260" s="4">
        <f t="shared" si="49"/>
        <v>394.715036</v>
      </c>
      <c r="BN260" s="4">
        <f t="shared" si="50"/>
        <v>394.715035</v>
      </c>
      <c r="BO260" s="4">
        <f t="shared" si="51"/>
        <v>3982.4525950000002</v>
      </c>
      <c r="BP260" s="4">
        <f t="shared" si="52"/>
        <v>3982.4525950000002</v>
      </c>
      <c r="BQ260" s="4">
        <f t="shared" si="53"/>
        <v>5502.6779999999999</v>
      </c>
      <c r="BR260" s="4">
        <f t="shared" si="54"/>
        <v>0</v>
      </c>
      <c r="BS260" s="4">
        <f t="shared" si="55"/>
        <v>7711.6666670000004</v>
      </c>
      <c r="BT260" s="4">
        <f t="shared" si="56"/>
        <v>0</v>
      </c>
      <c r="BU260" s="4">
        <f t="shared" si="57"/>
        <v>6270</v>
      </c>
      <c r="BV260" s="4">
        <f t="shared" si="58"/>
        <v>0</v>
      </c>
      <c r="BW260" s="4">
        <f t="shared" si="59"/>
        <v>23861.512298000001</v>
      </c>
      <c r="BX260" s="4">
        <f t="shared" si="60"/>
        <v>4377.1676299999999</v>
      </c>
      <c r="BY260" t="s">
        <v>905</v>
      </c>
    </row>
    <row r="261" spans="1:77" x14ac:dyDescent="0.25">
      <c r="A261">
        <v>16</v>
      </c>
      <c r="B261" t="s">
        <v>0</v>
      </c>
      <c r="C261" t="s">
        <v>668</v>
      </c>
      <c r="D261">
        <v>2021</v>
      </c>
      <c r="E261" t="s">
        <v>1</v>
      </c>
      <c r="F261" t="s">
        <v>2</v>
      </c>
      <c r="G261">
        <v>2</v>
      </c>
      <c r="H261" t="s">
        <v>3</v>
      </c>
      <c r="I261" t="s">
        <v>674</v>
      </c>
      <c r="J261" t="s">
        <v>97</v>
      </c>
      <c r="K261" t="s">
        <v>787</v>
      </c>
      <c r="L261" t="s">
        <v>788</v>
      </c>
      <c r="M261" t="s">
        <v>789</v>
      </c>
      <c r="N261" t="s">
        <v>719</v>
      </c>
      <c r="O261" t="s">
        <v>37</v>
      </c>
      <c r="P261" t="s">
        <v>738</v>
      </c>
      <c r="Q261" t="s">
        <v>116</v>
      </c>
      <c r="R261">
        <v>0</v>
      </c>
      <c r="S261" t="s">
        <v>7</v>
      </c>
      <c r="T261">
        <v>108</v>
      </c>
      <c r="U261" t="s">
        <v>121</v>
      </c>
      <c r="V261" t="s">
        <v>4046</v>
      </c>
      <c r="W261" t="s">
        <v>1941</v>
      </c>
      <c r="X261">
        <v>9</v>
      </c>
      <c r="Y261" t="s">
        <v>1956</v>
      </c>
      <c r="Z261">
        <v>3</v>
      </c>
      <c r="AA261" t="s">
        <v>927</v>
      </c>
      <c r="AB261" t="s">
        <v>1653</v>
      </c>
      <c r="AC261" s="3">
        <v>40</v>
      </c>
      <c r="AD261" s="3">
        <v>44</v>
      </c>
      <c r="AE261" s="3">
        <v>110</v>
      </c>
      <c r="AF261" s="3">
        <v>150</v>
      </c>
      <c r="AG261" s="3">
        <v>150</v>
      </c>
      <c r="AH261" s="3">
        <v>100</v>
      </c>
      <c r="AI261" s="3">
        <v>250</v>
      </c>
      <c r="AJ261" s="3">
        <v>0</v>
      </c>
      <c r="AK261" s="3">
        <v>0</v>
      </c>
      <c r="AL261" s="3">
        <v>350</v>
      </c>
      <c r="AM261" s="3">
        <v>0</v>
      </c>
      <c r="AN261" s="3">
        <v>0</v>
      </c>
      <c r="AO261" s="3">
        <v>399</v>
      </c>
      <c r="AP261" s="3">
        <v>0</v>
      </c>
      <c r="AQ261" s="3">
        <v>0</v>
      </c>
      <c r="AR261" s="3" t="s">
        <v>7</v>
      </c>
      <c r="AS261" s="3" t="s">
        <v>7</v>
      </c>
      <c r="AT261" s="3" t="s">
        <v>7</v>
      </c>
      <c r="AU261" s="1">
        <v>2365786759</v>
      </c>
      <c r="AV261" s="1">
        <v>2290945559</v>
      </c>
      <c r="AW261" s="3">
        <v>96.84</v>
      </c>
      <c r="AX261" s="1">
        <v>9049472166</v>
      </c>
      <c r="AY261" s="1">
        <v>9026612770</v>
      </c>
      <c r="AZ261" s="3">
        <v>99.75</v>
      </c>
      <c r="BA261" s="1">
        <v>10039664000</v>
      </c>
      <c r="BB261" s="1">
        <v>0</v>
      </c>
      <c r="BC261" s="3">
        <v>0</v>
      </c>
      <c r="BD261" s="1">
        <v>15000000000</v>
      </c>
      <c r="BE261" s="1">
        <v>0</v>
      </c>
      <c r="BF261" s="3">
        <v>0</v>
      </c>
      <c r="BG261" s="1">
        <v>13707342000</v>
      </c>
      <c r="BH261" s="1">
        <v>0</v>
      </c>
      <c r="BI261" s="3">
        <v>0</v>
      </c>
      <c r="BJ261" s="1" t="s">
        <v>9</v>
      </c>
      <c r="BK261" s="1" t="s">
        <v>9</v>
      </c>
      <c r="BL261" s="3" t="s">
        <v>9</v>
      </c>
      <c r="BM261" s="4">
        <f t="shared" si="49"/>
        <v>2365.7867590000001</v>
      </c>
      <c r="BN261" s="4">
        <f t="shared" si="50"/>
        <v>2290.9455589999998</v>
      </c>
      <c r="BO261" s="4">
        <f t="shared" si="51"/>
        <v>9049.4721659999996</v>
      </c>
      <c r="BP261" s="4">
        <f t="shared" si="52"/>
        <v>9026.6127699999997</v>
      </c>
      <c r="BQ261" s="4">
        <f t="shared" si="53"/>
        <v>10039.664000000001</v>
      </c>
      <c r="BR261" s="4">
        <f t="shared" si="54"/>
        <v>0</v>
      </c>
      <c r="BS261" s="4">
        <f t="shared" si="55"/>
        <v>15000</v>
      </c>
      <c r="BT261" s="4">
        <f t="shared" si="56"/>
        <v>0</v>
      </c>
      <c r="BU261" s="4">
        <f t="shared" si="57"/>
        <v>13707.342000000001</v>
      </c>
      <c r="BV261" s="4">
        <f t="shared" si="58"/>
        <v>0</v>
      </c>
      <c r="BW261" s="4">
        <f t="shared" si="59"/>
        <v>50162.264924999996</v>
      </c>
      <c r="BX261" s="4">
        <f t="shared" si="60"/>
        <v>11317.558329</v>
      </c>
      <c r="BY261" t="s">
        <v>905</v>
      </c>
    </row>
    <row r="262" spans="1:77" x14ac:dyDescent="0.25">
      <c r="A262">
        <v>16</v>
      </c>
      <c r="B262" t="s">
        <v>0</v>
      </c>
      <c r="C262" t="s">
        <v>668</v>
      </c>
      <c r="D262">
        <v>2021</v>
      </c>
      <c r="E262" t="s">
        <v>1</v>
      </c>
      <c r="F262" t="s">
        <v>2</v>
      </c>
      <c r="G262">
        <v>2</v>
      </c>
      <c r="H262" t="s">
        <v>3</v>
      </c>
      <c r="I262" t="s">
        <v>674</v>
      </c>
      <c r="J262" t="s">
        <v>97</v>
      </c>
      <c r="K262" t="s">
        <v>787</v>
      </c>
      <c r="L262" t="s">
        <v>788</v>
      </c>
      <c r="M262" t="s">
        <v>789</v>
      </c>
      <c r="N262" t="s">
        <v>719</v>
      </c>
      <c r="O262" t="s">
        <v>37</v>
      </c>
      <c r="P262" t="s">
        <v>738</v>
      </c>
      <c r="Q262" t="s">
        <v>116</v>
      </c>
      <c r="R262">
        <v>0</v>
      </c>
      <c r="S262" t="s">
        <v>7</v>
      </c>
      <c r="T262">
        <v>109</v>
      </c>
      <c r="U262" t="s">
        <v>122</v>
      </c>
      <c r="V262" t="s">
        <v>4047</v>
      </c>
      <c r="W262" t="s">
        <v>1944</v>
      </c>
      <c r="X262">
        <v>6</v>
      </c>
      <c r="Y262" t="s">
        <v>1957</v>
      </c>
      <c r="Z262">
        <v>2</v>
      </c>
      <c r="AA262" t="s">
        <v>918</v>
      </c>
      <c r="AB262" t="s">
        <v>1653</v>
      </c>
      <c r="AC262" s="3">
        <v>1</v>
      </c>
      <c r="AD262" s="3">
        <v>1</v>
      </c>
      <c r="AE262" s="3">
        <v>100</v>
      </c>
      <c r="AF262" s="3">
        <v>1</v>
      </c>
      <c r="AG262" s="3">
        <v>1</v>
      </c>
      <c r="AH262" s="3">
        <v>100</v>
      </c>
      <c r="AI262" s="3">
        <v>1</v>
      </c>
      <c r="AJ262" s="3">
        <v>0</v>
      </c>
      <c r="AK262" s="3">
        <v>0</v>
      </c>
      <c r="AL262" s="3">
        <v>1</v>
      </c>
      <c r="AM262" s="3">
        <v>0</v>
      </c>
      <c r="AN262" s="3">
        <v>0</v>
      </c>
      <c r="AO262" s="3">
        <v>1</v>
      </c>
      <c r="AP262" s="3">
        <v>0</v>
      </c>
      <c r="AQ262" s="3">
        <v>0</v>
      </c>
      <c r="AR262" s="3" t="s">
        <v>7</v>
      </c>
      <c r="AS262" s="3" t="s">
        <v>7</v>
      </c>
      <c r="AT262" s="3" t="s">
        <v>7</v>
      </c>
      <c r="AU262" s="1">
        <v>194790000</v>
      </c>
      <c r="AV262" s="1">
        <v>188825154</v>
      </c>
      <c r="AW262" s="3">
        <v>96.94</v>
      </c>
      <c r="AX262" s="1">
        <v>604369534</v>
      </c>
      <c r="AY262" s="1">
        <v>604350534</v>
      </c>
      <c r="AZ262" s="3">
        <v>100</v>
      </c>
      <c r="BA262" s="1">
        <v>558907000</v>
      </c>
      <c r="BB262" s="1">
        <v>0</v>
      </c>
      <c r="BC262" s="3">
        <v>0</v>
      </c>
      <c r="BD262" s="1">
        <v>2563413000</v>
      </c>
      <c r="BE262" s="1">
        <v>0</v>
      </c>
      <c r="BF262" s="3">
        <v>0</v>
      </c>
      <c r="BG262" s="1">
        <v>1711829000</v>
      </c>
      <c r="BH262" s="1">
        <v>0</v>
      </c>
      <c r="BI262" s="3">
        <v>0</v>
      </c>
      <c r="BJ262" s="1" t="s">
        <v>9</v>
      </c>
      <c r="BK262" s="1" t="s">
        <v>9</v>
      </c>
      <c r="BL262" s="3" t="s">
        <v>9</v>
      </c>
      <c r="BM262" s="4">
        <f t="shared" si="49"/>
        <v>194.79</v>
      </c>
      <c r="BN262" s="4">
        <f t="shared" si="50"/>
        <v>188.825154</v>
      </c>
      <c r="BO262" s="4">
        <f t="shared" si="51"/>
        <v>604.36953400000004</v>
      </c>
      <c r="BP262" s="4">
        <f t="shared" si="52"/>
        <v>604.35053400000004</v>
      </c>
      <c r="BQ262" s="4">
        <f t="shared" si="53"/>
        <v>558.90700000000004</v>
      </c>
      <c r="BR262" s="4">
        <f t="shared" si="54"/>
        <v>0</v>
      </c>
      <c r="BS262" s="4">
        <f t="shared" si="55"/>
        <v>2563.413</v>
      </c>
      <c r="BT262" s="4">
        <f t="shared" si="56"/>
        <v>0</v>
      </c>
      <c r="BU262" s="4">
        <f t="shared" si="57"/>
        <v>1711.829</v>
      </c>
      <c r="BV262" s="4">
        <f t="shared" si="58"/>
        <v>0</v>
      </c>
      <c r="BW262" s="4">
        <f t="shared" si="59"/>
        <v>5633.3085339999998</v>
      </c>
      <c r="BX262" s="4">
        <f t="shared" si="60"/>
        <v>793.17568800000004</v>
      </c>
      <c r="BY262" t="s">
        <v>905</v>
      </c>
    </row>
    <row r="263" spans="1:77" x14ac:dyDescent="0.25">
      <c r="A263">
        <v>16</v>
      </c>
      <c r="B263" t="s">
        <v>0</v>
      </c>
      <c r="C263" t="s">
        <v>668</v>
      </c>
      <c r="D263">
        <v>2021</v>
      </c>
      <c r="E263" t="s">
        <v>1</v>
      </c>
      <c r="F263" t="s">
        <v>2</v>
      </c>
      <c r="G263">
        <v>2</v>
      </c>
      <c r="H263" t="s">
        <v>3</v>
      </c>
      <c r="I263" t="s">
        <v>674</v>
      </c>
      <c r="J263" t="s">
        <v>97</v>
      </c>
      <c r="K263" t="s">
        <v>787</v>
      </c>
      <c r="L263" t="s">
        <v>788</v>
      </c>
      <c r="M263" t="s">
        <v>789</v>
      </c>
      <c r="N263" t="s">
        <v>719</v>
      </c>
      <c r="O263" t="s">
        <v>37</v>
      </c>
      <c r="P263" t="s">
        <v>738</v>
      </c>
      <c r="Q263" t="s">
        <v>116</v>
      </c>
      <c r="R263">
        <v>0</v>
      </c>
      <c r="S263" t="s">
        <v>7</v>
      </c>
      <c r="T263">
        <v>109</v>
      </c>
      <c r="U263" t="s">
        <v>122</v>
      </c>
      <c r="V263" t="s">
        <v>4047</v>
      </c>
      <c r="W263" t="s">
        <v>1944</v>
      </c>
      <c r="X263">
        <v>7</v>
      </c>
      <c r="Y263" t="s">
        <v>1958</v>
      </c>
      <c r="Z263">
        <v>1</v>
      </c>
      <c r="AA263" t="s">
        <v>922</v>
      </c>
      <c r="AB263" t="s">
        <v>1653</v>
      </c>
      <c r="AC263" s="3">
        <v>60</v>
      </c>
      <c r="AD263" s="3">
        <v>60</v>
      </c>
      <c r="AE263" s="3">
        <v>100</v>
      </c>
      <c r="AF263" s="3">
        <v>30</v>
      </c>
      <c r="AG263" s="3">
        <v>30</v>
      </c>
      <c r="AH263" s="3">
        <v>100</v>
      </c>
      <c r="AI263" s="3">
        <v>33</v>
      </c>
      <c r="AJ263" s="3">
        <v>0</v>
      </c>
      <c r="AK263" s="3">
        <v>0</v>
      </c>
      <c r="AL263" s="3">
        <v>117</v>
      </c>
      <c r="AM263" s="3">
        <v>0</v>
      </c>
      <c r="AN263" s="3">
        <v>0</v>
      </c>
      <c r="AO263" s="3">
        <v>60</v>
      </c>
      <c r="AP263" s="3">
        <v>0</v>
      </c>
      <c r="AQ263" s="3">
        <v>0</v>
      </c>
      <c r="AR263" s="3">
        <v>300</v>
      </c>
      <c r="AS263" s="3">
        <v>90</v>
      </c>
      <c r="AT263" s="3">
        <v>30</v>
      </c>
      <c r="AU263" s="1">
        <v>68400000</v>
      </c>
      <c r="AV263" s="1">
        <v>67900000</v>
      </c>
      <c r="AW263" s="3">
        <v>99.27</v>
      </c>
      <c r="AX263" s="1">
        <v>752899227</v>
      </c>
      <c r="AY263" s="1">
        <v>752899227</v>
      </c>
      <c r="AZ263" s="3">
        <v>100</v>
      </c>
      <c r="BA263" s="1">
        <v>709353000</v>
      </c>
      <c r="BB263" s="1">
        <v>0</v>
      </c>
      <c r="BC263" s="3">
        <v>0</v>
      </c>
      <c r="BD263" s="1">
        <v>768873000</v>
      </c>
      <c r="BE263" s="1">
        <v>0</v>
      </c>
      <c r="BF263" s="3">
        <v>0</v>
      </c>
      <c r="BG263" s="1">
        <v>680457000</v>
      </c>
      <c r="BH263" s="1">
        <v>0</v>
      </c>
      <c r="BI263" s="3">
        <v>0</v>
      </c>
      <c r="BJ263" s="1" t="s">
        <v>9</v>
      </c>
      <c r="BK263" s="1" t="s">
        <v>9</v>
      </c>
      <c r="BL263" s="3" t="s">
        <v>9</v>
      </c>
      <c r="BM263" s="4">
        <f t="shared" si="49"/>
        <v>68.400000000000006</v>
      </c>
      <c r="BN263" s="4">
        <f t="shared" si="50"/>
        <v>67.900000000000006</v>
      </c>
      <c r="BO263" s="4">
        <f t="shared" si="51"/>
        <v>752.899227</v>
      </c>
      <c r="BP263" s="4">
        <f t="shared" si="52"/>
        <v>752.899227</v>
      </c>
      <c r="BQ263" s="4">
        <f t="shared" si="53"/>
        <v>709.35299999999995</v>
      </c>
      <c r="BR263" s="4">
        <f t="shared" si="54"/>
        <v>0</v>
      </c>
      <c r="BS263" s="4">
        <f t="shared" si="55"/>
        <v>768.87300000000005</v>
      </c>
      <c r="BT263" s="4">
        <f t="shared" si="56"/>
        <v>0</v>
      </c>
      <c r="BU263" s="4">
        <f t="shared" si="57"/>
        <v>680.45699999999999</v>
      </c>
      <c r="BV263" s="4">
        <f t="shared" si="58"/>
        <v>0</v>
      </c>
      <c r="BW263" s="4">
        <f t="shared" si="59"/>
        <v>2979.982227</v>
      </c>
      <c r="BX263" s="4">
        <f t="shared" si="60"/>
        <v>820.79922699999997</v>
      </c>
      <c r="BY263" t="s">
        <v>905</v>
      </c>
    </row>
    <row r="264" spans="1:77" x14ac:dyDescent="0.25">
      <c r="A264">
        <v>16</v>
      </c>
      <c r="B264" t="s">
        <v>0</v>
      </c>
      <c r="C264" t="s">
        <v>668</v>
      </c>
      <c r="D264">
        <v>2021</v>
      </c>
      <c r="E264" t="s">
        <v>1</v>
      </c>
      <c r="F264" t="s">
        <v>2</v>
      </c>
      <c r="G264">
        <v>2</v>
      </c>
      <c r="H264" t="s">
        <v>3</v>
      </c>
      <c r="I264" t="s">
        <v>674</v>
      </c>
      <c r="J264" t="s">
        <v>97</v>
      </c>
      <c r="K264" t="s">
        <v>787</v>
      </c>
      <c r="L264" t="s">
        <v>788</v>
      </c>
      <c r="M264" t="s">
        <v>789</v>
      </c>
      <c r="N264" t="s">
        <v>719</v>
      </c>
      <c r="O264" t="s">
        <v>37</v>
      </c>
      <c r="P264" t="s">
        <v>739</v>
      </c>
      <c r="Q264" t="s">
        <v>123</v>
      </c>
      <c r="R264">
        <v>0</v>
      </c>
      <c r="S264" t="s">
        <v>7</v>
      </c>
      <c r="T264">
        <v>112</v>
      </c>
      <c r="U264" t="s">
        <v>124</v>
      </c>
      <c r="V264" t="s">
        <v>4048</v>
      </c>
      <c r="W264" t="s">
        <v>1959</v>
      </c>
      <c r="X264">
        <v>1</v>
      </c>
      <c r="Y264" t="s">
        <v>1960</v>
      </c>
      <c r="Z264">
        <v>3</v>
      </c>
      <c r="AA264" t="s">
        <v>927</v>
      </c>
      <c r="AB264" t="s">
        <v>1653</v>
      </c>
      <c r="AC264" s="3">
        <v>195</v>
      </c>
      <c r="AD264" s="3">
        <v>195</v>
      </c>
      <c r="AE264" s="3">
        <v>100</v>
      </c>
      <c r="AF264" s="3">
        <v>208</v>
      </c>
      <c r="AG264" s="3">
        <v>207</v>
      </c>
      <c r="AH264" s="3">
        <v>99.52</v>
      </c>
      <c r="AI264" s="3">
        <v>215</v>
      </c>
      <c r="AJ264" s="3">
        <v>0</v>
      </c>
      <c r="AK264" s="3">
        <v>0</v>
      </c>
      <c r="AL264" s="3">
        <v>220</v>
      </c>
      <c r="AM264" s="3">
        <v>0</v>
      </c>
      <c r="AN264" s="3">
        <v>0</v>
      </c>
      <c r="AO264" s="3">
        <v>220</v>
      </c>
      <c r="AP264" s="3">
        <v>0</v>
      </c>
      <c r="AQ264" s="3">
        <v>0</v>
      </c>
      <c r="AR264" s="3" t="s">
        <v>7</v>
      </c>
      <c r="AS264" s="3" t="s">
        <v>7</v>
      </c>
      <c r="AT264" s="3" t="s">
        <v>7</v>
      </c>
      <c r="AU264" s="1">
        <v>1790724385</v>
      </c>
      <c r="AV264" s="1">
        <v>1781350518</v>
      </c>
      <c r="AW264" s="3">
        <v>99.48</v>
      </c>
      <c r="AX264" s="1">
        <v>4313970704</v>
      </c>
      <c r="AY264" s="1">
        <v>4303956004</v>
      </c>
      <c r="AZ264" s="3">
        <v>99.77</v>
      </c>
      <c r="BA264" s="1">
        <v>3444750000</v>
      </c>
      <c r="BB264" s="1">
        <v>0</v>
      </c>
      <c r="BC264" s="3">
        <v>0</v>
      </c>
      <c r="BD264" s="1">
        <v>3913111057</v>
      </c>
      <c r="BE264" s="1">
        <v>0</v>
      </c>
      <c r="BF264" s="3">
        <v>0</v>
      </c>
      <c r="BG264" s="1">
        <v>3929342679</v>
      </c>
      <c r="BH264" s="1">
        <v>0</v>
      </c>
      <c r="BI264" s="3">
        <v>0</v>
      </c>
      <c r="BJ264" s="1" t="s">
        <v>9</v>
      </c>
      <c r="BK264" s="1" t="s">
        <v>9</v>
      </c>
      <c r="BL264" s="3" t="s">
        <v>9</v>
      </c>
      <c r="BM264" s="4">
        <f t="shared" si="49"/>
        <v>1790.724385</v>
      </c>
      <c r="BN264" s="4">
        <f t="shared" si="50"/>
        <v>1781.350518</v>
      </c>
      <c r="BO264" s="4">
        <f t="shared" si="51"/>
        <v>4313.9707040000003</v>
      </c>
      <c r="BP264" s="4">
        <f t="shared" si="52"/>
        <v>4303.9560039999997</v>
      </c>
      <c r="BQ264" s="4">
        <f t="shared" si="53"/>
        <v>3444.75</v>
      </c>
      <c r="BR264" s="4">
        <f t="shared" si="54"/>
        <v>0</v>
      </c>
      <c r="BS264" s="4">
        <f t="shared" si="55"/>
        <v>3913.1110570000001</v>
      </c>
      <c r="BT264" s="4">
        <f t="shared" si="56"/>
        <v>0</v>
      </c>
      <c r="BU264" s="4">
        <f t="shared" si="57"/>
        <v>3929.3426789999999</v>
      </c>
      <c r="BV264" s="4">
        <f t="shared" si="58"/>
        <v>0</v>
      </c>
      <c r="BW264" s="4">
        <f t="shared" si="59"/>
        <v>17391.898825</v>
      </c>
      <c r="BX264" s="4">
        <f t="shared" si="60"/>
        <v>6085.3065219999999</v>
      </c>
      <c r="BY264" t="s">
        <v>905</v>
      </c>
    </row>
    <row r="265" spans="1:77" x14ac:dyDescent="0.25">
      <c r="A265">
        <v>16</v>
      </c>
      <c r="B265" t="s">
        <v>0</v>
      </c>
      <c r="C265" t="s">
        <v>668</v>
      </c>
      <c r="D265">
        <v>2021</v>
      </c>
      <c r="E265" t="s">
        <v>1</v>
      </c>
      <c r="F265" t="s">
        <v>2</v>
      </c>
      <c r="G265">
        <v>2</v>
      </c>
      <c r="H265" t="s">
        <v>3</v>
      </c>
      <c r="I265" t="s">
        <v>674</v>
      </c>
      <c r="J265" t="s">
        <v>97</v>
      </c>
      <c r="K265" t="s">
        <v>787</v>
      </c>
      <c r="L265" t="s">
        <v>788</v>
      </c>
      <c r="M265" t="s">
        <v>789</v>
      </c>
      <c r="N265" t="s">
        <v>719</v>
      </c>
      <c r="O265" t="s">
        <v>37</v>
      </c>
      <c r="P265" t="s">
        <v>739</v>
      </c>
      <c r="Q265" t="s">
        <v>123</v>
      </c>
      <c r="R265">
        <v>0</v>
      </c>
      <c r="S265" t="s">
        <v>7</v>
      </c>
      <c r="T265">
        <v>112</v>
      </c>
      <c r="U265" t="s">
        <v>124</v>
      </c>
      <c r="V265" t="s">
        <v>4048</v>
      </c>
      <c r="W265" t="s">
        <v>1959</v>
      </c>
      <c r="X265">
        <v>2</v>
      </c>
      <c r="Y265" t="s">
        <v>1961</v>
      </c>
      <c r="Z265">
        <v>1</v>
      </c>
      <c r="AA265" t="s">
        <v>922</v>
      </c>
      <c r="AB265" t="s">
        <v>1653</v>
      </c>
      <c r="AC265" s="3">
        <v>195</v>
      </c>
      <c r="AD265" s="3">
        <v>195</v>
      </c>
      <c r="AE265" s="3">
        <v>100</v>
      </c>
      <c r="AF265" s="3">
        <v>0</v>
      </c>
      <c r="AG265" s="3">
        <v>0</v>
      </c>
      <c r="AH265" s="3">
        <v>0</v>
      </c>
      <c r="AI265" s="3">
        <v>20</v>
      </c>
      <c r="AJ265" s="3">
        <v>0</v>
      </c>
      <c r="AK265" s="3">
        <v>0</v>
      </c>
      <c r="AL265" s="3">
        <v>0</v>
      </c>
      <c r="AM265" s="3">
        <v>0</v>
      </c>
      <c r="AN265" s="3">
        <v>0</v>
      </c>
      <c r="AO265" s="3">
        <v>5</v>
      </c>
      <c r="AP265" s="3">
        <v>0</v>
      </c>
      <c r="AQ265" s="3">
        <v>0</v>
      </c>
      <c r="AR265" s="3">
        <v>220</v>
      </c>
      <c r="AS265" s="3">
        <v>195</v>
      </c>
      <c r="AT265" s="3">
        <v>88.64</v>
      </c>
      <c r="AU265" s="1">
        <v>905366355</v>
      </c>
      <c r="AV265" s="1">
        <v>905366355</v>
      </c>
      <c r="AW265" s="3">
        <v>100</v>
      </c>
      <c r="AX265" s="1">
        <v>0</v>
      </c>
      <c r="AY265" s="1">
        <v>0</v>
      </c>
      <c r="AZ265" s="3">
        <v>0</v>
      </c>
      <c r="BA265" s="1">
        <v>1770949000</v>
      </c>
      <c r="BB265" s="1">
        <v>0</v>
      </c>
      <c r="BC265" s="3">
        <v>0</v>
      </c>
      <c r="BD265" s="1">
        <v>0</v>
      </c>
      <c r="BE265" s="1">
        <v>0</v>
      </c>
      <c r="BF265" s="3">
        <v>0</v>
      </c>
      <c r="BG265" s="1">
        <v>1928563485</v>
      </c>
      <c r="BH265" s="1">
        <v>0</v>
      </c>
      <c r="BI265" s="3">
        <v>0</v>
      </c>
      <c r="BJ265" s="1" t="s">
        <v>9</v>
      </c>
      <c r="BK265" s="1" t="s">
        <v>9</v>
      </c>
      <c r="BL265" s="3" t="s">
        <v>9</v>
      </c>
      <c r="BM265" s="4">
        <f t="shared" si="49"/>
        <v>905.366355</v>
      </c>
      <c r="BN265" s="4">
        <f t="shared" si="50"/>
        <v>905.366355</v>
      </c>
      <c r="BO265" s="4">
        <f t="shared" si="51"/>
        <v>0</v>
      </c>
      <c r="BP265" s="4">
        <f t="shared" si="52"/>
        <v>0</v>
      </c>
      <c r="BQ265" s="4">
        <f t="shared" si="53"/>
        <v>1770.9490000000001</v>
      </c>
      <c r="BR265" s="4">
        <f t="shared" si="54"/>
        <v>0</v>
      </c>
      <c r="BS265" s="4">
        <f t="shared" si="55"/>
        <v>0</v>
      </c>
      <c r="BT265" s="4">
        <f t="shared" si="56"/>
        <v>0</v>
      </c>
      <c r="BU265" s="4">
        <f t="shared" si="57"/>
        <v>1928.5634849999999</v>
      </c>
      <c r="BV265" s="4">
        <f t="shared" si="58"/>
        <v>0</v>
      </c>
      <c r="BW265" s="4">
        <f t="shared" si="59"/>
        <v>4604.8788400000003</v>
      </c>
      <c r="BX265" s="4">
        <f t="shared" si="60"/>
        <v>905.366355</v>
      </c>
      <c r="BY265" t="s">
        <v>905</v>
      </c>
    </row>
    <row r="266" spans="1:77" x14ac:dyDescent="0.25">
      <c r="A266">
        <v>16</v>
      </c>
      <c r="B266" t="s">
        <v>0</v>
      </c>
      <c r="C266" t="s">
        <v>668</v>
      </c>
      <c r="D266">
        <v>2021</v>
      </c>
      <c r="E266" t="s">
        <v>1</v>
      </c>
      <c r="F266" t="s">
        <v>2</v>
      </c>
      <c r="G266">
        <v>2</v>
      </c>
      <c r="H266" t="s">
        <v>3</v>
      </c>
      <c r="I266" t="s">
        <v>674</v>
      </c>
      <c r="J266" t="s">
        <v>97</v>
      </c>
      <c r="K266" t="s">
        <v>787</v>
      </c>
      <c r="L266" t="s">
        <v>788</v>
      </c>
      <c r="M266" t="s">
        <v>789</v>
      </c>
      <c r="N266" t="s">
        <v>719</v>
      </c>
      <c r="O266" t="s">
        <v>37</v>
      </c>
      <c r="P266" t="s">
        <v>739</v>
      </c>
      <c r="Q266" t="s">
        <v>123</v>
      </c>
      <c r="R266">
        <v>0</v>
      </c>
      <c r="S266" t="s">
        <v>7</v>
      </c>
      <c r="T266">
        <v>112</v>
      </c>
      <c r="U266" t="s">
        <v>124</v>
      </c>
      <c r="V266" t="s">
        <v>4048</v>
      </c>
      <c r="W266" t="s">
        <v>1959</v>
      </c>
      <c r="X266">
        <v>3</v>
      </c>
      <c r="Y266" t="s">
        <v>1962</v>
      </c>
      <c r="Z266">
        <v>3</v>
      </c>
      <c r="AA266" t="s">
        <v>927</v>
      </c>
      <c r="AB266" t="s">
        <v>1653</v>
      </c>
      <c r="AC266" s="3">
        <v>195</v>
      </c>
      <c r="AD266" s="3">
        <v>194</v>
      </c>
      <c r="AE266" s="3">
        <v>99.49</v>
      </c>
      <c r="AF266" s="3">
        <v>208</v>
      </c>
      <c r="AG266" s="3">
        <v>207</v>
      </c>
      <c r="AH266" s="3">
        <v>99.52</v>
      </c>
      <c r="AI266" s="3">
        <v>215</v>
      </c>
      <c r="AJ266" s="3">
        <v>0</v>
      </c>
      <c r="AK266" s="3">
        <v>0</v>
      </c>
      <c r="AL266" s="3">
        <v>220</v>
      </c>
      <c r="AM266" s="3">
        <v>0</v>
      </c>
      <c r="AN266" s="3">
        <v>0</v>
      </c>
      <c r="AO266" s="3">
        <v>220</v>
      </c>
      <c r="AP266" s="3">
        <v>0</v>
      </c>
      <c r="AQ266" s="3">
        <v>0</v>
      </c>
      <c r="AR266" s="3" t="s">
        <v>7</v>
      </c>
      <c r="AS266" s="3" t="s">
        <v>7</v>
      </c>
      <c r="AT266" s="3" t="s">
        <v>7</v>
      </c>
      <c r="AU266" s="1">
        <v>2222794698</v>
      </c>
      <c r="AV266" s="1">
        <v>2222794698</v>
      </c>
      <c r="AW266" s="3">
        <v>100</v>
      </c>
      <c r="AX266" s="1">
        <v>3677265128</v>
      </c>
      <c r="AY266" s="1">
        <v>3677265128</v>
      </c>
      <c r="AZ266" s="3">
        <v>100</v>
      </c>
      <c r="BA266" s="1">
        <v>8746181000</v>
      </c>
      <c r="BB266" s="1">
        <v>0</v>
      </c>
      <c r="BC266" s="3">
        <v>0</v>
      </c>
      <c r="BD266" s="1">
        <v>9425458555</v>
      </c>
      <c r="BE266" s="1">
        <v>0</v>
      </c>
      <c r="BF266" s="3">
        <v>0</v>
      </c>
      <c r="BG266" s="1">
        <v>3215438998</v>
      </c>
      <c r="BH266" s="1">
        <v>0</v>
      </c>
      <c r="BI266" s="3">
        <v>0</v>
      </c>
      <c r="BJ266" s="1" t="s">
        <v>9</v>
      </c>
      <c r="BK266" s="1" t="s">
        <v>9</v>
      </c>
      <c r="BL266" s="3" t="s">
        <v>9</v>
      </c>
      <c r="BM266" s="4">
        <f t="shared" si="49"/>
        <v>2222.7946980000002</v>
      </c>
      <c r="BN266" s="4">
        <f t="shared" si="50"/>
        <v>2222.7946980000002</v>
      </c>
      <c r="BO266" s="4">
        <f t="shared" si="51"/>
        <v>3677.265128</v>
      </c>
      <c r="BP266" s="4">
        <f t="shared" si="52"/>
        <v>3677.265128</v>
      </c>
      <c r="BQ266" s="4">
        <f t="shared" si="53"/>
        <v>8746.1810000000005</v>
      </c>
      <c r="BR266" s="4">
        <f t="shared" si="54"/>
        <v>0</v>
      </c>
      <c r="BS266" s="4">
        <f t="shared" si="55"/>
        <v>9425.4585549999993</v>
      </c>
      <c r="BT266" s="4">
        <f t="shared" si="56"/>
        <v>0</v>
      </c>
      <c r="BU266" s="4">
        <f t="shared" si="57"/>
        <v>3215.4389980000001</v>
      </c>
      <c r="BV266" s="4">
        <f t="shared" si="58"/>
        <v>0</v>
      </c>
      <c r="BW266" s="4">
        <f t="shared" si="59"/>
        <v>27287.138379</v>
      </c>
      <c r="BX266" s="4">
        <f t="shared" si="60"/>
        <v>5900.0598260000006</v>
      </c>
      <c r="BY266" t="s">
        <v>905</v>
      </c>
    </row>
    <row r="267" spans="1:77" x14ac:dyDescent="0.25">
      <c r="A267">
        <v>16</v>
      </c>
      <c r="B267" t="s">
        <v>0</v>
      </c>
      <c r="C267" t="s">
        <v>668</v>
      </c>
      <c r="D267">
        <v>2021</v>
      </c>
      <c r="E267" t="s">
        <v>1</v>
      </c>
      <c r="F267" t="s">
        <v>2</v>
      </c>
      <c r="G267">
        <v>2</v>
      </c>
      <c r="H267" t="s">
        <v>3</v>
      </c>
      <c r="I267" t="s">
        <v>674</v>
      </c>
      <c r="J267" t="s">
        <v>97</v>
      </c>
      <c r="K267" t="s">
        <v>787</v>
      </c>
      <c r="L267" t="s">
        <v>788</v>
      </c>
      <c r="M267" t="s">
        <v>789</v>
      </c>
      <c r="N267" t="s">
        <v>719</v>
      </c>
      <c r="O267" t="s">
        <v>37</v>
      </c>
      <c r="P267" t="s">
        <v>739</v>
      </c>
      <c r="Q267" t="s">
        <v>123</v>
      </c>
      <c r="R267">
        <v>0</v>
      </c>
      <c r="S267" t="s">
        <v>7</v>
      </c>
      <c r="T267">
        <v>112</v>
      </c>
      <c r="U267" t="s">
        <v>124</v>
      </c>
      <c r="V267" t="s">
        <v>4048</v>
      </c>
      <c r="W267" t="s">
        <v>1959</v>
      </c>
      <c r="X267">
        <v>4</v>
      </c>
      <c r="Y267" t="s">
        <v>1963</v>
      </c>
      <c r="Z267">
        <v>3</v>
      </c>
      <c r="AA267" t="s">
        <v>927</v>
      </c>
      <c r="AB267" t="s">
        <v>1653</v>
      </c>
      <c r="AC267" s="3">
        <v>195</v>
      </c>
      <c r="AD267" s="3">
        <v>195</v>
      </c>
      <c r="AE267" s="3">
        <v>100</v>
      </c>
      <c r="AF267" s="3">
        <v>208</v>
      </c>
      <c r="AG267" s="3">
        <v>207</v>
      </c>
      <c r="AH267" s="3">
        <v>99.52</v>
      </c>
      <c r="AI267" s="3">
        <v>215</v>
      </c>
      <c r="AJ267" s="3">
        <v>0</v>
      </c>
      <c r="AK267" s="3">
        <v>0</v>
      </c>
      <c r="AL267" s="3">
        <v>220</v>
      </c>
      <c r="AM267" s="3">
        <v>0</v>
      </c>
      <c r="AN267" s="3">
        <v>0</v>
      </c>
      <c r="AO267" s="3">
        <v>220</v>
      </c>
      <c r="AP267" s="3">
        <v>0</v>
      </c>
      <c r="AQ267" s="3">
        <v>0</v>
      </c>
      <c r="AR267" s="3" t="s">
        <v>7</v>
      </c>
      <c r="AS267" s="3" t="s">
        <v>7</v>
      </c>
      <c r="AT267" s="3" t="s">
        <v>7</v>
      </c>
      <c r="AU267" s="1">
        <v>2799548360</v>
      </c>
      <c r="AV267" s="1">
        <v>2789351285</v>
      </c>
      <c r="AW267" s="3">
        <v>99.64</v>
      </c>
      <c r="AX267" s="1">
        <v>2396358153</v>
      </c>
      <c r="AY267" s="1">
        <v>2396358153</v>
      </c>
      <c r="AZ267" s="3">
        <v>100</v>
      </c>
      <c r="BA267" s="1">
        <v>1920430000</v>
      </c>
      <c r="BB267" s="1">
        <v>0</v>
      </c>
      <c r="BC267" s="3">
        <v>0</v>
      </c>
      <c r="BD267" s="1">
        <v>1340683922</v>
      </c>
      <c r="BE267" s="1">
        <v>0</v>
      </c>
      <c r="BF267" s="3">
        <v>0</v>
      </c>
      <c r="BG267" s="1">
        <v>1357481342</v>
      </c>
      <c r="BH267" s="1">
        <v>0</v>
      </c>
      <c r="BI267" s="3">
        <v>0</v>
      </c>
      <c r="BJ267" s="1" t="s">
        <v>9</v>
      </c>
      <c r="BK267" s="1" t="s">
        <v>9</v>
      </c>
      <c r="BL267" s="3" t="s">
        <v>9</v>
      </c>
      <c r="BM267" s="4">
        <f t="shared" si="49"/>
        <v>2799.5483599999998</v>
      </c>
      <c r="BN267" s="4">
        <f t="shared" si="50"/>
        <v>2789.3512850000002</v>
      </c>
      <c r="BO267" s="4">
        <f t="shared" si="51"/>
        <v>2396.3581530000001</v>
      </c>
      <c r="BP267" s="4">
        <f t="shared" si="52"/>
        <v>2396.3581530000001</v>
      </c>
      <c r="BQ267" s="4">
        <f t="shared" si="53"/>
        <v>1920.43</v>
      </c>
      <c r="BR267" s="4">
        <f t="shared" si="54"/>
        <v>0</v>
      </c>
      <c r="BS267" s="4">
        <f t="shared" si="55"/>
        <v>1340.6839219999999</v>
      </c>
      <c r="BT267" s="4">
        <f t="shared" si="56"/>
        <v>0</v>
      </c>
      <c r="BU267" s="4">
        <f t="shared" si="57"/>
        <v>1357.481342</v>
      </c>
      <c r="BV267" s="4">
        <f t="shared" si="58"/>
        <v>0</v>
      </c>
      <c r="BW267" s="4">
        <f t="shared" si="59"/>
        <v>9814.5017770000013</v>
      </c>
      <c r="BX267" s="4">
        <f t="shared" si="60"/>
        <v>5185.7094379999999</v>
      </c>
      <c r="BY267" t="s">
        <v>905</v>
      </c>
    </row>
    <row r="268" spans="1:77" x14ac:dyDescent="0.25">
      <c r="A268">
        <v>16</v>
      </c>
      <c r="B268" t="s">
        <v>0</v>
      </c>
      <c r="C268" t="s">
        <v>668</v>
      </c>
      <c r="D268">
        <v>2021</v>
      </c>
      <c r="E268" t="s">
        <v>1</v>
      </c>
      <c r="F268" t="s">
        <v>2</v>
      </c>
      <c r="G268">
        <v>2</v>
      </c>
      <c r="H268" t="s">
        <v>3</v>
      </c>
      <c r="I268" t="s">
        <v>674</v>
      </c>
      <c r="J268" t="s">
        <v>97</v>
      </c>
      <c r="K268" t="s">
        <v>787</v>
      </c>
      <c r="L268" t="s">
        <v>788</v>
      </c>
      <c r="M268" t="s">
        <v>789</v>
      </c>
      <c r="N268" t="s">
        <v>719</v>
      </c>
      <c r="O268" t="s">
        <v>37</v>
      </c>
      <c r="P268" t="s">
        <v>739</v>
      </c>
      <c r="Q268" t="s">
        <v>123</v>
      </c>
      <c r="R268">
        <v>0</v>
      </c>
      <c r="S268" t="s">
        <v>7</v>
      </c>
      <c r="T268">
        <v>112</v>
      </c>
      <c r="U268" t="s">
        <v>124</v>
      </c>
      <c r="V268" t="s">
        <v>4048</v>
      </c>
      <c r="W268" t="s">
        <v>1959</v>
      </c>
      <c r="X268">
        <v>5</v>
      </c>
      <c r="Y268" t="s">
        <v>1964</v>
      </c>
      <c r="Z268">
        <v>3</v>
      </c>
      <c r="AA268" t="s">
        <v>927</v>
      </c>
      <c r="AB268" t="s">
        <v>1653</v>
      </c>
      <c r="AC268" s="3">
        <v>20000</v>
      </c>
      <c r="AD268" s="3">
        <v>18371</v>
      </c>
      <c r="AE268" s="3">
        <v>91.86</v>
      </c>
      <c r="AF268" s="3">
        <v>42000</v>
      </c>
      <c r="AG268" s="3">
        <v>42998</v>
      </c>
      <c r="AH268" s="3">
        <v>102.38</v>
      </c>
      <c r="AI268" s="3">
        <v>42000</v>
      </c>
      <c r="AJ268" s="3">
        <v>0</v>
      </c>
      <c r="AK268" s="3">
        <v>0</v>
      </c>
      <c r="AL268" s="3">
        <v>42000</v>
      </c>
      <c r="AM268" s="3">
        <v>0</v>
      </c>
      <c r="AN268" s="3">
        <v>0</v>
      </c>
      <c r="AO268" s="3">
        <v>42000</v>
      </c>
      <c r="AP268" s="3">
        <v>0</v>
      </c>
      <c r="AQ268" s="3">
        <v>0</v>
      </c>
      <c r="AR268" s="3" t="s">
        <v>7</v>
      </c>
      <c r="AS268" s="3" t="s">
        <v>7</v>
      </c>
      <c r="AT268" s="3" t="s">
        <v>7</v>
      </c>
      <c r="AU268" s="1">
        <v>437576541</v>
      </c>
      <c r="AV268" s="1">
        <v>430122808</v>
      </c>
      <c r="AW268" s="3">
        <v>98.3</v>
      </c>
      <c r="AX268" s="1">
        <v>1023922499</v>
      </c>
      <c r="AY268" s="1">
        <v>1023922499</v>
      </c>
      <c r="AZ268" s="3">
        <v>100</v>
      </c>
      <c r="BA268" s="1">
        <v>1878538000</v>
      </c>
      <c r="BB268" s="1">
        <v>0</v>
      </c>
      <c r="BC268" s="3">
        <v>0</v>
      </c>
      <c r="BD268" s="1">
        <v>1320420120</v>
      </c>
      <c r="BE268" s="1">
        <v>0</v>
      </c>
      <c r="BF268" s="3">
        <v>0</v>
      </c>
      <c r="BG268" s="1">
        <v>1573973610</v>
      </c>
      <c r="BH268" s="1">
        <v>0</v>
      </c>
      <c r="BI268" s="3">
        <v>0</v>
      </c>
      <c r="BJ268" s="1" t="s">
        <v>9</v>
      </c>
      <c r="BK268" s="1" t="s">
        <v>9</v>
      </c>
      <c r="BL268" s="3" t="s">
        <v>9</v>
      </c>
      <c r="BM268" s="4">
        <f t="shared" si="49"/>
        <v>437.57654100000002</v>
      </c>
      <c r="BN268" s="4">
        <f t="shared" si="50"/>
        <v>430.12280800000002</v>
      </c>
      <c r="BO268" s="4">
        <f t="shared" si="51"/>
        <v>1023.922499</v>
      </c>
      <c r="BP268" s="4">
        <f t="shared" si="52"/>
        <v>1023.922499</v>
      </c>
      <c r="BQ268" s="4">
        <f t="shared" si="53"/>
        <v>1878.538</v>
      </c>
      <c r="BR268" s="4">
        <f t="shared" si="54"/>
        <v>0</v>
      </c>
      <c r="BS268" s="4">
        <f t="shared" si="55"/>
        <v>1320.42012</v>
      </c>
      <c r="BT268" s="4">
        <f t="shared" si="56"/>
        <v>0</v>
      </c>
      <c r="BU268" s="4">
        <f t="shared" si="57"/>
        <v>1573.97361</v>
      </c>
      <c r="BV268" s="4">
        <f t="shared" si="58"/>
        <v>0</v>
      </c>
      <c r="BW268" s="4">
        <f t="shared" si="59"/>
        <v>6234.4307699999999</v>
      </c>
      <c r="BX268" s="4">
        <f t="shared" si="60"/>
        <v>1454.0453070000001</v>
      </c>
      <c r="BY268" t="s">
        <v>905</v>
      </c>
    </row>
    <row r="269" spans="1:77" x14ac:dyDescent="0.25">
      <c r="A269">
        <v>16</v>
      </c>
      <c r="B269" t="s">
        <v>0</v>
      </c>
      <c r="C269" t="s">
        <v>668</v>
      </c>
      <c r="D269">
        <v>2021</v>
      </c>
      <c r="E269" t="s">
        <v>1</v>
      </c>
      <c r="F269" t="s">
        <v>2</v>
      </c>
      <c r="G269">
        <v>2</v>
      </c>
      <c r="H269" t="s">
        <v>3</v>
      </c>
      <c r="I269" t="s">
        <v>674</v>
      </c>
      <c r="J269" t="s">
        <v>97</v>
      </c>
      <c r="K269" t="s">
        <v>787</v>
      </c>
      <c r="L269" t="s">
        <v>788</v>
      </c>
      <c r="M269" t="s">
        <v>789</v>
      </c>
      <c r="N269" t="s">
        <v>719</v>
      </c>
      <c r="O269" t="s">
        <v>37</v>
      </c>
      <c r="P269" t="s">
        <v>739</v>
      </c>
      <c r="Q269" t="s">
        <v>123</v>
      </c>
      <c r="R269">
        <v>0</v>
      </c>
      <c r="S269" t="s">
        <v>7</v>
      </c>
      <c r="T269">
        <v>112</v>
      </c>
      <c r="U269" t="s">
        <v>124</v>
      </c>
      <c r="V269" t="s">
        <v>4048</v>
      </c>
      <c r="W269" t="s">
        <v>1959</v>
      </c>
      <c r="X269">
        <v>6</v>
      </c>
      <c r="Y269" t="s">
        <v>1965</v>
      </c>
      <c r="Z269">
        <v>3</v>
      </c>
      <c r="AA269" t="s">
        <v>927</v>
      </c>
      <c r="AB269" t="s">
        <v>1653</v>
      </c>
      <c r="AC269" s="3">
        <v>13</v>
      </c>
      <c r="AD269" s="3">
        <v>13</v>
      </c>
      <c r="AE269" s="3">
        <v>100</v>
      </c>
      <c r="AF269" s="3">
        <v>14</v>
      </c>
      <c r="AG269" s="3">
        <v>14</v>
      </c>
      <c r="AH269" s="3">
        <v>100</v>
      </c>
      <c r="AI269" s="3">
        <v>15</v>
      </c>
      <c r="AJ269" s="3">
        <v>0</v>
      </c>
      <c r="AK269" s="3">
        <v>0</v>
      </c>
      <c r="AL269" s="3">
        <v>17</v>
      </c>
      <c r="AM269" s="3">
        <v>0</v>
      </c>
      <c r="AN269" s="3">
        <v>0</v>
      </c>
      <c r="AO269" s="3">
        <v>17</v>
      </c>
      <c r="AP269" s="3">
        <v>0</v>
      </c>
      <c r="AQ269" s="3">
        <v>0</v>
      </c>
      <c r="AR269" s="3" t="s">
        <v>7</v>
      </c>
      <c r="AS269" s="3" t="s">
        <v>7</v>
      </c>
      <c r="AT269" s="3" t="s">
        <v>7</v>
      </c>
      <c r="AU269" s="1">
        <v>305216000</v>
      </c>
      <c r="AV269" s="1">
        <v>305216000</v>
      </c>
      <c r="AW269" s="3">
        <v>100</v>
      </c>
      <c r="AX269" s="1">
        <v>352856946</v>
      </c>
      <c r="AY269" s="1">
        <v>352856946</v>
      </c>
      <c r="AZ269" s="3">
        <v>100</v>
      </c>
      <c r="BA269" s="1">
        <v>387293000</v>
      </c>
      <c r="BB269" s="1">
        <v>0</v>
      </c>
      <c r="BC269" s="3">
        <v>0</v>
      </c>
      <c r="BD269" s="1">
        <v>1049550741</v>
      </c>
      <c r="BE269" s="1">
        <v>0</v>
      </c>
      <c r="BF269" s="3">
        <v>0</v>
      </c>
      <c r="BG269" s="1">
        <v>1100844805</v>
      </c>
      <c r="BH269" s="1">
        <v>0</v>
      </c>
      <c r="BI269" s="3">
        <v>0</v>
      </c>
      <c r="BJ269" s="1" t="s">
        <v>9</v>
      </c>
      <c r="BK269" s="1" t="s">
        <v>9</v>
      </c>
      <c r="BL269" s="3" t="s">
        <v>9</v>
      </c>
      <c r="BM269" s="4">
        <f t="shared" si="49"/>
        <v>305.21600000000001</v>
      </c>
      <c r="BN269" s="4">
        <f t="shared" si="50"/>
        <v>305.21600000000001</v>
      </c>
      <c r="BO269" s="4">
        <f t="shared" si="51"/>
        <v>352.85694599999999</v>
      </c>
      <c r="BP269" s="4">
        <f t="shared" si="52"/>
        <v>352.85694599999999</v>
      </c>
      <c r="BQ269" s="4">
        <f t="shared" si="53"/>
        <v>387.29300000000001</v>
      </c>
      <c r="BR269" s="4">
        <f t="shared" si="54"/>
        <v>0</v>
      </c>
      <c r="BS269" s="4">
        <f t="shared" si="55"/>
        <v>1049.550741</v>
      </c>
      <c r="BT269" s="4">
        <f t="shared" si="56"/>
        <v>0</v>
      </c>
      <c r="BU269" s="4">
        <f t="shared" si="57"/>
        <v>1100.844805</v>
      </c>
      <c r="BV269" s="4">
        <f t="shared" si="58"/>
        <v>0</v>
      </c>
      <c r="BW269" s="4">
        <f t="shared" si="59"/>
        <v>3195.7614919999996</v>
      </c>
      <c r="BX269" s="4">
        <f t="shared" si="60"/>
        <v>658.072946</v>
      </c>
      <c r="BY269" t="s">
        <v>905</v>
      </c>
    </row>
    <row r="270" spans="1:77" x14ac:dyDescent="0.25">
      <c r="A270">
        <v>16</v>
      </c>
      <c r="B270" t="s">
        <v>0</v>
      </c>
      <c r="C270" t="s">
        <v>668</v>
      </c>
      <c r="D270">
        <v>2021</v>
      </c>
      <c r="E270" t="s">
        <v>1</v>
      </c>
      <c r="F270" t="s">
        <v>2</v>
      </c>
      <c r="G270">
        <v>2</v>
      </c>
      <c r="H270" t="s">
        <v>3</v>
      </c>
      <c r="I270" t="s">
        <v>674</v>
      </c>
      <c r="J270" t="s">
        <v>97</v>
      </c>
      <c r="K270" t="s">
        <v>787</v>
      </c>
      <c r="L270" t="s">
        <v>788</v>
      </c>
      <c r="M270" t="s">
        <v>789</v>
      </c>
      <c r="N270" t="s">
        <v>719</v>
      </c>
      <c r="O270" t="s">
        <v>37</v>
      </c>
      <c r="P270" t="s">
        <v>739</v>
      </c>
      <c r="Q270" t="s">
        <v>123</v>
      </c>
      <c r="R270">
        <v>0</v>
      </c>
      <c r="S270" t="s">
        <v>7</v>
      </c>
      <c r="T270">
        <v>112</v>
      </c>
      <c r="U270" t="s">
        <v>124</v>
      </c>
      <c r="V270" t="s">
        <v>4048</v>
      </c>
      <c r="W270" t="s">
        <v>1959</v>
      </c>
      <c r="X270">
        <v>7</v>
      </c>
      <c r="Y270" t="s">
        <v>1966</v>
      </c>
      <c r="Z270">
        <v>3</v>
      </c>
      <c r="AA270" t="s">
        <v>927</v>
      </c>
      <c r="AB270" t="s">
        <v>1653</v>
      </c>
      <c r="AC270" s="3">
        <v>155</v>
      </c>
      <c r="AD270" s="3">
        <v>154</v>
      </c>
      <c r="AE270" s="3">
        <v>99.35</v>
      </c>
      <c r="AF270" s="3">
        <v>175</v>
      </c>
      <c r="AG270" s="3">
        <v>173</v>
      </c>
      <c r="AH270" s="3">
        <v>98.86</v>
      </c>
      <c r="AI270" s="3">
        <v>180</v>
      </c>
      <c r="AJ270" s="3">
        <v>0</v>
      </c>
      <c r="AK270" s="3">
        <v>0</v>
      </c>
      <c r="AL270" s="3">
        <v>185</v>
      </c>
      <c r="AM270" s="3">
        <v>0</v>
      </c>
      <c r="AN270" s="3">
        <v>0</v>
      </c>
      <c r="AO270" s="3">
        <v>185</v>
      </c>
      <c r="AP270" s="3">
        <v>0</v>
      </c>
      <c r="AQ270" s="3">
        <v>0</v>
      </c>
      <c r="AR270" s="3" t="s">
        <v>7</v>
      </c>
      <c r="AS270" s="3" t="s">
        <v>7</v>
      </c>
      <c r="AT270" s="3" t="s">
        <v>7</v>
      </c>
      <c r="AU270" s="1">
        <v>418644408</v>
      </c>
      <c r="AV270" s="1">
        <v>411320732</v>
      </c>
      <c r="AW270" s="3">
        <v>98.25</v>
      </c>
      <c r="AX270" s="1">
        <v>1891073975</v>
      </c>
      <c r="AY270" s="1">
        <v>1891073975</v>
      </c>
      <c r="AZ270" s="3">
        <v>100</v>
      </c>
      <c r="BA270" s="1">
        <v>2574081000</v>
      </c>
      <c r="BB270" s="1">
        <v>0</v>
      </c>
      <c r="BC270" s="3">
        <v>0</v>
      </c>
      <c r="BD270" s="1">
        <v>1959765611</v>
      </c>
      <c r="BE270" s="1">
        <v>0</v>
      </c>
      <c r="BF270" s="3">
        <v>0</v>
      </c>
      <c r="BG270" s="1">
        <v>668262962</v>
      </c>
      <c r="BH270" s="1">
        <v>0</v>
      </c>
      <c r="BI270" s="3">
        <v>0</v>
      </c>
      <c r="BJ270" s="1" t="s">
        <v>9</v>
      </c>
      <c r="BK270" s="1" t="s">
        <v>9</v>
      </c>
      <c r="BL270" s="3" t="s">
        <v>9</v>
      </c>
      <c r="BM270" s="4">
        <f t="shared" si="49"/>
        <v>418.644408</v>
      </c>
      <c r="BN270" s="4">
        <f t="shared" si="50"/>
        <v>411.32073200000002</v>
      </c>
      <c r="BO270" s="4">
        <f t="shared" si="51"/>
        <v>1891.073975</v>
      </c>
      <c r="BP270" s="4">
        <f t="shared" si="52"/>
        <v>1891.073975</v>
      </c>
      <c r="BQ270" s="4">
        <f t="shared" si="53"/>
        <v>2574.0810000000001</v>
      </c>
      <c r="BR270" s="4">
        <f t="shared" si="54"/>
        <v>0</v>
      </c>
      <c r="BS270" s="4">
        <f t="shared" si="55"/>
        <v>1959.765611</v>
      </c>
      <c r="BT270" s="4">
        <f t="shared" si="56"/>
        <v>0</v>
      </c>
      <c r="BU270" s="4">
        <f t="shared" si="57"/>
        <v>668.26296200000002</v>
      </c>
      <c r="BV270" s="4">
        <f t="shared" si="58"/>
        <v>0</v>
      </c>
      <c r="BW270" s="4">
        <f t="shared" si="59"/>
        <v>7511.8279559999992</v>
      </c>
      <c r="BX270" s="4">
        <f t="shared" si="60"/>
        <v>2302.3947069999999</v>
      </c>
      <c r="BY270" t="s">
        <v>905</v>
      </c>
    </row>
    <row r="271" spans="1:77" x14ac:dyDescent="0.25">
      <c r="A271">
        <v>16</v>
      </c>
      <c r="B271" t="s">
        <v>0</v>
      </c>
      <c r="C271" t="s">
        <v>668</v>
      </c>
      <c r="D271">
        <v>2021</v>
      </c>
      <c r="E271" t="s">
        <v>1</v>
      </c>
      <c r="F271" t="s">
        <v>2</v>
      </c>
      <c r="G271">
        <v>2</v>
      </c>
      <c r="H271" t="s">
        <v>3</v>
      </c>
      <c r="I271" t="s">
        <v>674</v>
      </c>
      <c r="J271" t="s">
        <v>97</v>
      </c>
      <c r="K271" t="s">
        <v>787</v>
      </c>
      <c r="L271" t="s">
        <v>788</v>
      </c>
      <c r="M271" t="s">
        <v>789</v>
      </c>
      <c r="N271" t="s">
        <v>719</v>
      </c>
      <c r="O271" t="s">
        <v>37</v>
      </c>
      <c r="P271" t="s">
        <v>739</v>
      </c>
      <c r="Q271" t="s">
        <v>123</v>
      </c>
      <c r="R271">
        <v>0</v>
      </c>
      <c r="S271" t="s">
        <v>7</v>
      </c>
      <c r="T271">
        <v>112</v>
      </c>
      <c r="U271" t="s">
        <v>124</v>
      </c>
      <c r="V271" t="s">
        <v>4048</v>
      </c>
      <c r="W271" t="s">
        <v>1959</v>
      </c>
      <c r="X271">
        <v>8</v>
      </c>
      <c r="Y271" t="s">
        <v>1967</v>
      </c>
      <c r="Z271">
        <v>3</v>
      </c>
      <c r="AA271" t="s">
        <v>927</v>
      </c>
      <c r="AB271" t="s">
        <v>1653</v>
      </c>
      <c r="AC271" s="3">
        <v>2</v>
      </c>
      <c r="AD271" s="3">
        <v>1</v>
      </c>
      <c r="AE271" s="3">
        <v>50</v>
      </c>
      <c r="AF271" s="3">
        <v>30</v>
      </c>
      <c r="AG271" s="3">
        <v>30</v>
      </c>
      <c r="AH271" s="3">
        <v>100</v>
      </c>
      <c r="AI271" s="3">
        <v>65</v>
      </c>
      <c r="AJ271" s="3">
        <v>0</v>
      </c>
      <c r="AK271" s="3">
        <v>0</v>
      </c>
      <c r="AL271" s="3">
        <v>90</v>
      </c>
      <c r="AM271" s="3">
        <v>0</v>
      </c>
      <c r="AN271" s="3">
        <v>0</v>
      </c>
      <c r="AO271" s="3">
        <v>100</v>
      </c>
      <c r="AP271" s="3">
        <v>0</v>
      </c>
      <c r="AQ271" s="3">
        <v>0</v>
      </c>
      <c r="AR271" s="3" t="s">
        <v>7</v>
      </c>
      <c r="AS271" s="3" t="s">
        <v>7</v>
      </c>
      <c r="AT271" s="3" t="s">
        <v>7</v>
      </c>
      <c r="AU271" s="1">
        <v>7404800</v>
      </c>
      <c r="AV271" s="1">
        <v>7404800</v>
      </c>
      <c r="AW271" s="3">
        <v>100</v>
      </c>
      <c r="AX271" s="1">
        <v>147260853</v>
      </c>
      <c r="AY271" s="1">
        <v>147260853</v>
      </c>
      <c r="AZ271" s="3">
        <v>100</v>
      </c>
      <c r="BA271" s="1">
        <v>218086000</v>
      </c>
      <c r="BB271" s="1">
        <v>0</v>
      </c>
      <c r="BC271" s="3">
        <v>0</v>
      </c>
      <c r="BD271" s="1">
        <v>226270000</v>
      </c>
      <c r="BE271" s="1">
        <v>0</v>
      </c>
      <c r="BF271" s="3">
        <v>0</v>
      </c>
      <c r="BG271" s="1">
        <v>248897000</v>
      </c>
      <c r="BH271" s="1">
        <v>0</v>
      </c>
      <c r="BI271" s="3">
        <v>0</v>
      </c>
      <c r="BJ271" s="1" t="s">
        <v>9</v>
      </c>
      <c r="BK271" s="1" t="s">
        <v>9</v>
      </c>
      <c r="BL271" s="3" t="s">
        <v>9</v>
      </c>
      <c r="BM271" s="4">
        <f t="shared" si="49"/>
        <v>7.4047999999999998</v>
      </c>
      <c r="BN271" s="4">
        <f t="shared" si="50"/>
        <v>7.4047999999999998</v>
      </c>
      <c r="BO271" s="4">
        <f t="shared" si="51"/>
        <v>147.260853</v>
      </c>
      <c r="BP271" s="4">
        <f t="shared" si="52"/>
        <v>147.260853</v>
      </c>
      <c r="BQ271" s="4">
        <f t="shared" si="53"/>
        <v>218.08600000000001</v>
      </c>
      <c r="BR271" s="4">
        <f t="shared" si="54"/>
        <v>0</v>
      </c>
      <c r="BS271" s="4">
        <f t="shared" si="55"/>
        <v>226.27</v>
      </c>
      <c r="BT271" s="4">
        <f t="shared" si="56"/>
        <v>0</v>
      </c>
      <c r="BU271" s="4">
        <f t="shared" si="57"/>
        <v>248.89699999999999</v>
      </c>
      <c r="BV271" s="4">
        <f t="shared" si="58"/>
        <v>0</v>
      </c>
      <c r="BW271" s="4">
        <f t="shared" si="59"/>
        <v>847.91865299999995</v>
      </c>
      <c r="BX271" s="4">
        <f t="shared" si="60"/>
        <v>154.66565299999999</v>
      </c>
      <c r="BY271" t="s">
        <v>905</v>
      </c>
    </row>
    <row r="272" spans="1:77" x14ac:dyDescent="0.25">
      <c r="A272">
        <v>16</v>
      </c>
      <c r="B272" t="s">
        <v>0</v>
      </c>
      <c r="C272" t="s">
        <v>668</v>
      </c>
      <c r="D272">
        <v>2021</v>
      </c>
      <c r="E272" t="s">
        <v>1</v>
      </c>
      <c r="F272" t="s">
        <v>2</v>
      </c>
      <c r="G272">
        <v>2</v>
      </c>
      <c r="H272" t="s">
        <v>3</v>
      </c>
      <c r="I272" t="s">
        <v>674</v>
      </c>
      <c r="J272" t="s">
        <v>97</v>
      </c>
      <c r="K272" t="s">
        <v>787</v>
      </c>
      <c r="L272" t="s">
        <v>788</v>
      </c>
      <c r="M272" t="s">
        <v>789</v>
      </c>
      <c r="N272" t="s">
        <v>719</v>
      </c>
      <c r="O272" t="s">
        <v>37</v>
      </c>
      <c r="P272" t="s">
        <v>739</v>
      </c>
      <c r="Q272" t="s">
        <v>123</v>
      </c>
      <c r="R272">
        <v>0</v>
      </c>
      <c r="S272" t="s">
        <v>7</v>
      </c>
      <c r="T272">
        <v>115</v>
      </c>
      <c r="U272" t="s">
        <v>125</v>
      </c>
      <c r="V272" t="s">
        <v>4049</v>
      </c>
      <c r="W272" t="s">
        <v>1968</v>
      </c>
      <c r="X272">
        <v>1</v>
      </c>
      <c r="Y272" t="s">
        <v>1969</v>
      </c>
      <c r="Z272">
        <v>1</v>
      </c>
      <c r="AA272" t="s">
        <v>922</v>
      </c>
      <c r="AB272" t="s">
        <v>1653</v>
      </c>
      <c r="AC272" s="3">
        <v>544</v>
      </c>
      <c r="AD272" s="3">
        <v>544</v>
      </c>
      <c r="AE272" s="3">
        <v>100</v>
      </c>
      <c r="AF272" s="3">
        <v>6443</v>
      </c>
      <c r="AG272" s="3">
        <v>6330</v>
      </c>
      <c r="AH272" s="3">
        <v>98.25</v>
      </c>
      <c r="AI272" s="3">
        <v>185</v>
      </c>
      <c r="AJ272" s="3">
        <v>0</v>
      </c>
      <c r="AK272" s="3">
        <v>0</v>
      </c>
      <c r="AL272" s="3">
        <v>185</v>
      </c>
      <c r="AM272" s="3">
        <v>0</v>
      </c>
      <c r="AN272" s="3">
        <v>0</v>
      </c>
      <c r="AO272" s="3">
        <v>185</v>
      </c>
      <c r="AP272" s="3">
        <v>0</v>
      </c>
      <c r="AQ272" s="3">
        <v>0</v>
      </c>
      <c r="AR272" s="3">
        <v>7542</v>
      </c>
      <c r="AS272" s="3">
        <v>6874</v>
      </c>
      <c r="AT272" s="3">
        <v>91.14</v>
      </c>
      <c r="AU272" s="1">
        <v>47247420802</v>
      </c>
      <c r="AV272" s="1">
        <v>43860445933</v>
      </c>
      <c r="AW272" s="3">
        <v>92.83</v>
      </c>
      <c r="AX272" s="1">
        <v>45787733602</v>
      </c>
      <c r="AY272" s="1">
        <v>45774877493</v>
      </c>
      <c r="AZ272" s="3">
        <v>99.97</v>
      </c>
      <c r="BA272" s="1">
        <v>23724717000</v>
      </c>
      <c r="BB272" s="1">
        <v>0</v>
      </c>
      <c r="BC272" s="3">
        <v>0</v>
      </c>
      <c r="BD272" s="1">
        <v>248782860000</v>
      </c>
      <c r="BE272" s="1">
        <v>0</v>
      </c>
      <c r="BF272" s="3">
        <v>0</v>
      </c>
      <c r="BG272" s="1">
        <v>211788755000</v>
      </c>
      <c r="BH272" s="1">
        <v>0</v>
      </c>
      <c r="BI272" s="3">
        <v>0</v>
      </c>
      <c r="BJ272" s="1" t="s">
        <v>9</v>
      </c>
      <c r="BK272" s="1" t="s">
        <v>9</v>
      </c>
      <c r="BL272" s="3" t="s">
        <v>9</v>
      </c>
      <c r="BM272" s="4">
        <f t="shared" si="49"/>
        <v>47247.420802000001</v>
      </c>
      <c r="BN272" s="4">
        <f t="shared" si="50"/>
        <v>43860.445933000003</v>
      </c>
      <c r="BO272" s="4">
        <f t="shared" si="51"/>
        <v>45787.733602</v>
      </c>
      <c r="BP272" s="4">
        <f t="shared" si="52"/>
        <v>45774.877493</v>
      </c>
      <c r="BQ272" s="4">
        <f t="shared" si="53"/>
        <v>23724.717000000001</v>
      </c>
      <c r="BR272" s="4">
        <f t="shared" si="54"/>
        <v>0</v>
      </c>
      <c r="BS272" s="4">
        <f t="shared" si="55"/>
        <v>248782.86</v>
      </c>
      <c r="BT272" s="4">
        <f t="shared" si="56"/>
        <v>0</v>
      </c>
      <c r="BU272" s="4">
        <f t="shared" si="57"/>
        <v>211788.755</v>
      </c>
      <c r="BV272" s="4">
        <f t="shared" si="58"/>
        <v>0</v>
      </c>
      <c r="BW272" s="4">
        <f t="shared" si="59"/>
        <v>577331.48640399997</v>
      </c>
      <c r="BX272" s="4">
        <f t="shared" si="60"/>
        <v>89635.323426000003</v>
      </c>
      <c r="BY272" t="s">
        <v>905</v>
      </c>
    </row>
    <row r="273" spans="1:77" x14ac:dyDescent="0.25">
      <c r="A273">
        <v>16</v>
      </c>
      <c r="B273" t="s">
        <v>0</v>
      </c>
      <c r="C273" t="s">
        <v>668</v>
      </c>
      <c r="D273">
        <v>2021</v>
      </c>
      <c r="E273" t="s">
        <v>1</v>
      </c>
      <c r="F273" t="s">
        <v>2</v>
      </c>
      <c r="G273">
        <v>2</v>
      </c>
      <c r="H273" t="s">
        <v>3</v>
      </c>
      <c r="I273" t="s">
        <v>674</v>
      </c>
      <c r="J273" t="s">
        <v>97</v>
      </c>
      <c r="K273" t="s">
        <v>787</v>
      </c>
      <c r="L273" t="s">
        <v>788</v>
      </c>
      <c r="M273" t="s">
        <v>789</v>
      </c>
      <c r="N273" t="s">
        <v>719</v>
      </c>
      <c r="O273" t="s">
        <v>37</v>
      </c>
      <c r="P273" t="s">
        <v>739</v>
      </c>
      <c r="Q273" t="s">
        <v>123</v>
      </c>
      <c r="R273">
        <v>0</v>
      </c>
      <c r="S273" t="s">
        <v>7</v>
      </c>
      <c r="T273">
        <v>115</v>
      </c>
      <c r="U273" t="s">
        <v>125</v>
      </c>
      <c r="V273" t="s">
        <v>4049</v>
      </c>
      <c r="W273" t="s">
        <v>1968</v>
      </c>
      <c r="X273">
        <v>2</v>
      </c>
      <c r="Y273" t="s">
        <v>1970</v>
      </c>
      <c r="Z273">
        <v>1</v>
      </c>
      <c r="AA273" t="s">
        <v>922</v>
      </c>
      <c r="AB273" t="s">
        <v>1653</v>
      </c>
      <c r="AC273" s="3">
        <v>0</v>
      </c>
      <c r="AD273" s="3">
        <v>0</v>
      </c>
      <c r="AE273" s="3">
        <v>0</v>
      </c>
      <c r="AF273" s="3">
        <v>0</v>
      </c>
      <c r="AG273" s="3">
        <v>0</v>
      </c>
      <c r="AH273" s="3">
        <v>0</v>
      </c>
      <c r="AI273" s="3">
        <v>0</v>
      </c>
      <c r="AJ273" s="3">
        <v>0</v>
      </c>
      <c r="AK273" s="3">
        <v>0</v>
      </c>
      <c r="AL273" s="3">
        <v>6</v>
      </c>
      <c r="AM273" s="3">
        <v>0</v>
      </c>
      <c r="AN273" s="3">
        <v>0</v>
      </c>
      <c r="AO273" s="3">
        <v>2</v>
      </c>
      <c r="AP273" s="3">
        <v>0</v>
      </c>
      <c r="AQ273" s="3">
        <v>0</v>
      </c>
      <c r="AR273" s="3">
        <v>8</v>
      </c>
      <c r="AS273" s="3">
        <v>0</v>
      </c>
      <c r="AT273" s="3">
        <v>0</v>
      </c>
      <c r="AU273" s="1">
        <v>0</v>
      </c>
      <c r="AV273" s="1">
        <v>0</v>
      </c>
      <c r="AW273" s="3">
        <v>0</v>
      </c>
      <c r="AX273" s="1">
        <v>0</v>
      </c>
      <c r="AY273" s="1">
        <v>0</v>
      </c>
      <c r="AZ273" s="3">
        <v>0</v>
      </c>
      <c r="BA273" s="1">
        <v>0</v>
      </c>
      <c r="BB273" s="1">
        <v>0</v>
      </c>
      <c r="BC273" s="3">
        <v>0</v>
      </c>
      <c r="BD273" s="1">
        <v>771302000</v>
      </c>
      <c r="BE273" s="1">
        <v>0</v>
      </c>
      <c r="BF273" s="3">
        <v>0</v>
      </c>
      <c r="BG273" s="1">
        <v>779361000</v>
      </c>
      <c r="BH273" s="1">
        <v>0</v>
      </c>
      <c r="BI273" s="3">
        <v>0</v>
      </c>
      <c r="BJ273" s="1" t="s">
        <v>9</v>
      </c>
      <c r="BK273" s="1" t="s">
        <v>9</v>
      </c>
      <c r="BL273" s="3" t="s">
        <v>9</v>
      </c>
      <c r="BM273" s="4">
        <f t="shared" si="49"/>
        <v>0</v>
      </c>
      <c r="BN273" s="4">
        <f t="shared" si="50"/>
        <v>0</v>
      </c>
      <c r="BO273" s="4">
        <f t="shared" si="51"/>
        <v>0</v>
      </c>
      <c r="BP273" s="4">
        <f t="shared" si="52"/>
        <v>0</v>
      </c>
      <c r="BQ273" s="4">
        <f t="shared" si="53"/>
        <v>0</v>
      </c>
      <c r="BR273" s="4">
        <f t="shared" si="54"/>
        <v>0</v>
      </c>
      <c r="BS273" s="4">
        <f t="shared" si="55"/>
        <v>771.30200000000002</v>
      </c>
      <c r="BT273" s="4">
        <f t="shared" si="56"/>
        <v>0</v>
      </c>
      <c r="BU273" s="4">
        <f t="shared" si="57"/>
        <v>779.36099999999999</v>
      </c>
      <c r="BV273" s="4">
        <f t="shared" si="58"/>
        <v>0</v>
      </c>
      <c r="BW273" s="4">
        <f t="shared" si="59"/>
        <v>1550.663</v>
      </c>
      <c r="BX273" s="4">
        <f t="shared" si="60"/>
        <v>0</v>
      </c>
      <c r="BY273" t="s">
        <v>905</v>
      </c>
    </row>
    <row r="274" spans="1:77" x14ac:dyDescent="0.25">
      <c r="A274">
        <v>16</v>
      </c>
      <c r="B274" t="s">
        <v>0</v>
      </c>
      <c r="C274" t="s">
        <v>668</v>
      </c>
      <c r="D274">
        <v>2021</v>
      </c>
      <c r="E274" t="s">
        <v>1</v>
      </c>
      <c r="F274" t="s">
        <v>2</v>
      </c>
      <c r="G274">
        <v>2</v>
      </c>
      <c r="H274" t="s">
        <v>3</v>
      </c>
      <c r="I274" t="s">
        <v>674</v>
      </c>
      <c r="J274" t="s">
        <v>97</v>
      </c>
      <c r="K274" t="s">
        <v>787</v>
      </c>
      <c r="L274" t="s">
        <v>788</v>
      </c>
      <c r="M274" t="s">
        <v>789</v>
      </c>
      <c r="N274" t="s">
        <v>719</v>
      </c>
      <c r="O274" t="s">
        <v>37</v>
      </c>
      <c r="P274" t="s">
        <v>739</v>
      </c>
      <c r="Q274" t="s">
        <v>123</v>
      </c>
      <c r="R274">
        <v>0</v>
      </c>
      <c r="S274" t="s">
        <v>7</v>
      </c>
      <c r="T274">
        <v>115</v>
      </c>
      <c r="U274" t="s">
        <v>125</v>
      </c>
      <c r="V274" t="s">
        <v>4049</v>
      </c>
      <c r="W274" t="s">
        <v>1968</v>
      </c>
      <c r="X274">
        <v>3</v>
      </c>
      <c r="Y274" t="s">
        <v>1971</v>
      </c>
      <c r="Z274">
        <v>1</v>
      </c>
      <c r="AA274" t="s">
        <v>922</v>
      </c>
      <c r="AB274" t="s">
        <v>1653</v>
      </c>
      <c r="AC274" s="3">
        <v>1</v>
      </c>
      <c r="AD274" s="3">
        <v>1</v>
      </c>
      <c r="AE274" s="3">
        <v>100</v>
      </c>
      <c r="AF274" s="3">
        <v>0</v>
      </c>
      <c r="AG274" s="3">
        <v>0</v>
      </c>
      <c r="AH274" s="3">
        <v>0</v>
      </c>
      <c r="AI274" s="3">
        <v>0</v>
      </c>
      <c r="AJ274" s="3">
        <v>0</v>
      </c>
      <c r="AK274" s="3">
        <v>0</v>
      </c>
      <c r="AL274" s="3">
        <v>0</v>
      </c>
      <c r="AM274" s="3">
        <v>0</v>
      </c>
      <c r="AN274" s="3">
        <v>0</v>
      </c>
      <c r="AO274" s="3">
        <v>0</v>
      </c>
      <c r="AP274" s="3">
        <v>0</v>
      </c>
      <c r="AQ274" s="3">
        <v>0</v>
      </c>
      <c r="AR274" s="3">
        <v>1</v>
      </c>
      <c r="AS274" s="3">
        <v>1</v>
      </c>
      <c r="AT274" s="3">
        <v>100</v>
      </c>
      <c r="AU274" s="1">
        <v>200000000</v>
      </c>
      <c r="AV274" s="1">
        <v>199356734</v>
      </c>
      <c r="AW274" s="3">
        <v>99.68</v>
      </c>
      <c r="AX274" s="1">
        <v>0</v>
      </c>
      <c r="AY274" s="1">
        <v>0</v>
      </c>
      <c r="AZ274" s="3">
        <v>0</v>
      </c>
      <c r="BA274" s="1">
        <v>0</v>
      </c>
      <c r="BB274" s="1">
        <v>0</v>
      </c>
      <c r="BC274" s="3">
        <v>0</v>
      </c>
      <c r="BD274" s="1">
        <v>0</v>
      </c>
      <c r="BE274" s="1">
        <v>0</v>
      </c>
      <c r="BF274" s="3">
        <v>0</v>
      </c>
      <c r="BG274" s="1">
        <v>0</v>
      </c>
      <c r="BH274" s="1">
        <v>0</v>
      </c>
      <c r="BI274" s="3">
        <v>0</v>
      </c>
      <c r="BJ274" s="1" t="s">
        <v>9</v>
      </c>
      <c r="BK274" s="1" t="s">
        <v>9</v>
      </c>
      <c r="BL274" s="3" t="s">
        <v>9</v>
      </c>
      <c r="BM274" s="4">
        <f t="shared" si="49"/>
        <v>200</v>
      </c>
      <c r="BN274" s="4">
        <f t="shared" si="50"/>
        <v>199.35673399999999</v>
      </c>
      <c r="BO274" s="4">
        <f t="shared" si="51"/>
        <v>0</v>
      </c>
      <c r="BP274" s="4">
        <f t="shared" si="52"/>
        <v>0</v>
      </c>
      <c r="BQ274" s="4">
        <f t="shared" si="53"/>
        <v>0</v>
      </c>
      <c r="BR274" s="4">
        <f t="shared" si="54"/>
        <v>0</v>
      </c>
      <c r="BS274" s="4">
        <f t="shared" si="55"/>
        <v>0</v>
      </c>
      <c r="BT274" s="4">
        <f t="shared" si="56"/>
        <v>0</v>
      </c>
      <c r="BU274" s="4">
        <f t="shared" si="57"/>
        <v>0</v>
      </c>
      <c r="BV274" s="4">
        <f t="shared" si="58"/>
        <v>0</v>
      </c>
      <c r="BW274" s="4">
        <f t="shared" si="59"/>
        <v>200</v>
      </c>
      <c r="BX274" s="4">
        <f t="shared" si="60"/>
        <v>199.35673399999999</v>
      </c>
      <c r="BY274" t="s">
        <v>905</v>
      </c>
    </row>
    <row r="275" spans="1:77" x14ac:dyDescent="0.25">
      <c r="A275">
        <v>16</v>
      </c>
      <c r="B275" t="s">
        <v>0</v>
      </c>
      <c r="C275" t="s">
        <v>668</v>
      </c>
      <c r="D275">
        <v>2021</v>
      </c>
      <c r="E275" t="s">
        <v>1</v>
      </c>
      <c r="F275" t="s">
        <v>2</v>
      </c>
      <c r="G275">
        <v>2</v>
      </c>
      <c r="H275" t="s">
        <v>3</v>
      </c>
      <c r="I275" t="s">
        <v>674</v>
      </c>
      <c r="J275" t="s">
        <v>97</v>
      </c>
      <c r="K275" t="s">
        <v>787</v>
      </c>
      <c r="L275" t="s">
        <v>788</v>
      </c>
      <c r="M275" t="s">
        <v>789</v>
      </c>
      <c r="N275" t="s">
        <v>720</v>
      </c>
      <c r="O275" t="s">
        <v>52</v>
      </c>
      <c r="P275" t="s">
        <v>740</v>
      </c>
      <c r="Q275" t="s">
        <v>126</v>
      </c>
      <c r="R275">
        <v>0</v>
      </c>
      <c r="S275" t="s">
        <v>7</v>
      </c>
      <c r="T275">
        <v>197</v>
      </c>
      <c r="U275" t="s">
        <v>127</v>
      </c>
      <c r="V275" t="s">
        <v>4050</v>
      </c>
      <c r="W275" t="s">
        <v>1972</v>
      </c>
      <c r="X275">
        <v>1</v>
      </c>
      <c r="Y275" t="s">
        <v>1973</v>
      </c>
      <c r="Z275">
        <v>1</v>
      </c>
      <c r="AA275" t="s">
        <v>922</v>
      </c>
      <c r="AB275" t="s">
        <v>1653</v>
      </c>
      <c r="AC275" s="3">
        <v>50</v>
      </c>
      <c r="AD275" s="3">
        <v>50</v>
      </c>
      <c r="AE275" s="3">
        <v>100</v>
      </c>
      <c r="AF275" s="3">
        <v>100</v>
      </c>
      <c r="AG275" s="3">
        <v>100</v>
      </c>
      <c r="AH275" s="3">
        <v>100</v>
      </c>
      <c r="AI275" s="3">
        <v>150</v>
      </c>
      <c r="AJ275" s="3">
        <v>0</v>
      </c>
      <c r="AK275" s="3">
        <v>0</v>
      </c>
      <c r="AL275" s="3">
        <v>50</v>
      </c>
      <c r="AM275" s="3">
        <v>0</v>
      </c>
      <c r="AN275" s="3">
        <v>0</v>
      </c>
      <c r="AO275" s="3">
        <v>14</v>
      </c>
      <c r="AP275" s="3">
        <v>0</v>
      </c>
      <c r="AQ275" s="3">
        <v>0</v>
      </c>
      <c r="AR275" s="3">
        <v>364</v>
      </c>
      <c r="AS275" s="3">
        <v>150</v>
      </c>
      <c r="AT275" s="3">
        <v>41.21</v>
      </c>
      <c r="AU275" s="1">
        <v>175190495</v>
      </c>
      <c r="AV275" s="1">
        <v>169190495</v>
      </c>
      <c r="AW275" s="3">
        <v>96.58</v>
      </c>
      <c r="AX275" s="1">
        <v>400224400</v>
      </c>
      <c r="AY275" s="1">
        <v>400224400</v>
      </c>
      <c r="AZ275" s="3">
        <v>100</v>
      </c>
      <c r="BA275" s="1">
        <v>776596000</v>
      </c>
      <c r="BB275" s="1">
        <v>0</v>
      </c>
      <c r="BC275" s="3">
        <v>0</v>
      </c>
      <c r="BD275" s="1">
        <v>441395696</v>
      </c>
      <c r="BE275" s="1">
        <v>0</v>
      </c>
      <c r="BF275" s="3">
        <v>0</v>
      </c>
      <c r="BG275" s="1">
        <v>458811525</v>
      </c>
      <c r="BH275" s="1">
        <v>0</v>
      </c>
      <c r="BI275" s="3">
        <v>0</v>
      </c>
      <c r="BJ275" s="1" t="s">
        <v>9</v>
      </c>
      <c r="BK275" s="1" t="s">
        <v>9</v>
      </c>
      <c r="BL275" s="3" t="s">
        <v>9</v>
      </c>
      <c r="BM275" s="4">
        <f t="shared" si="49"/>
        <v>175.190495</v>
      </c>
      <c r="BN275" s="4">
        <f t="shared" si="50"/>
        <v>169.190495</v>
      </c>
      <c r="BO275" s="4">
        <f t="shared" si="51"/>
        <v>400.2244</v>
      </c>
      <c r="BP275" s="4">
        <f t="shared" si="52"/>
        <v>400.2244</v>
      </c>
      <c r="BQ275" s="4">
        <f t="shared" si="53"/>
        <v>776.596</v>
      </c>
      <c r="BR275" s="4">
        <f t="shared" si="54"/>
        <v>0</v>
      </c>
      <c r="BS275" s="4">
        <f t="shared" si="55"/>
        <v>441.39569599999999</v>
      </c>
      <c r="BT275" s="4">
        <f t="shared" si="56"/>
        <v>0</v>
      </c>
      <c r="BU275" s="4">
        <f t="shared" si="57"/>
        <v>458.81152500000002</v>
      </c>
      <c r="BV275" s="4">
        <f t="shared" si="58"/>
        <v>0</v>
      </c>
      <c r="BW275" s="4">
        <f t="shared" si="59"/>
        <v>2252.218116</v>
      </c>
      <c r="BX275" s="4">
        <f t="shared" si="60"/>
        <v>569.414895</v>
      </c>
      <c r="BY275" t="s">
        <v>905</v>
      </c>
    </row>
    <row r="276" spans="1:77" x14ac:dyDescent="0.25">
      <c r="A276">
        <v>16</v>
      </c>
      <c r="B276" t="s">
        <v>0</v>
      </c>
      <c r="C276" t="s">
        <v>668</v>
      </c>
      <c r="D276">
        <v>2021</v>
      </c>
      <c r="E276" t="s">
        <v>1</v>
      </c>
      <c r="F276" t="s">
        <v>2</v>
      </c>
      <c r="G276">
        <v>2</v>
      </c>
      <c r="H276" t="s">
        <v>3</v>
      </c>
      <c r="I276" t="s">
        <v>674</v>
      </c>
      <c r="J276" t="s">
        <v>97</v>
      </c>
      <c r="K276" t="s">
        <v>787</v>
      </c>
      <c r="L276" t="s">
        <v>788</v>
      </c>
      <c r="M276" t="s">
        <v>789</v>
      </c>
      <c r="N276" t="s">
        <v>720</v>
      </c>
      <c r="O276" t="s">
        <v>52</v>
      </c>
      <c r="P276" t="s">
        <v>740</v>
      </c>
      <c r="Q276" t="s">
        <v>126</v>
      </c>
      <c r="R276">
        <v>0</v>
      </c>
      <c r="S276" t="s">
        <v>7</v>
      </c>
      <c r="T276">
        <v>197</v>
      </c>
      <c r="U276" t="s">
        <v>127</v>
      </c>
      <c r="V276" t="s">
        <v>4050</v>
      </c>
      <c r="W276" t="s">
        <v>1972</v>
      </c>
      <c r="X276">
        <v>2</v>
      </c>
      <c r="Y276" t="s">
        <v>1974</v>
      </c>
      <c r="Z276">
        <v>3</v>
      </c>
      <c r="AA276" t="s">
        <v>927</v>
      </c>
      <c r="AB276" t="s">
        <v>1653</v>
      </c>
      <c r="AC276" s="3">
        <v>20</v>
      </c>
      <c r="AD276" s="3">
        <v>20</v>
      </c>
      <c r="AE276" s="3">
        <v>100</v>
      </c>
      <c r="AF276" s="3">
        <v>80</v>
      </c>
      <c r="AG276" s="3">
        <v>80</v>
      </c>
      <c r="AH276" s="3">
        <v>100</v>
      </c>
      <c r="AI276" s="3">
        <v>100</v>
      </c>
      <c r="AJ276" s="3">
        <v>0</v>
      </c>
      <c r="AK276" s="3">
        <v>0</v>
      </c>
      <c r="AL276" s="3">
        <v>100</v>
      </c>
      <c r="AM276" s="3">
        <v>0</v>
      </c>
      <c r="AN276" s="3">
        <v>0</v>
      </c>
      <c r="AO276" s="3">
        <v>100</v>
      </c>
      <c r="AP276" s="3">
        <v>0</v>
      </c>
      <c r="AQ276" s="3">
        <v>0</v>
      </c>
      <c r="AR276" s="3" t="s">
        <v>7</v>
      </c>
      <c r="AS276" s="3" t="s">
        <v>7</v>
      </c>
      <c r="AT276" s="3" t="s">
        <v>7</v>
      </c>
      <c r="AU276" s="1">
        <v>18387600</v>
      </c>
      <c r="AV276" s="1">
        <v>18387600</v>
      </c>
      <c r="AW276" s="3">
        <v>100</v>
      </c>
      <c r="AX276" s="1">
        <v>43040000</v>
      </c>
      <c r="AY276" s="1">
        <v>43040000</v>
      </c>
      <c r="AZ276" s="3">
        <v>100</v>
      </c>
      <c r="BA276" s="1">
        <v>48763000</v>
      </c>
      <c r="BB276" s="1">
        <v>0</v>
      </c>
      <c r="BC276" s="3">
        <v>0</v>
      </c>
      <c r="BD276" s="1">
        <v>37856000</v>
      </c>
      <c r="BE276" s="1">
        <v>0</v>
      </c>
      <c r="BF276" s="3">
        <v>0</v>
      </c>
      <c r="BG276" s="1">
        <v>39370240</v>
      </c>
      <c r="BH276" s="1">
        <v>0</v>
      </c>
      <c r="BI276" s="3">
        <v>0</v>
      </c>
      <c r="BJ276" s="1" t="s">
        <v>9</v>
      </c>
      <c r="BK276" s="1" t="s">
        <v>9</v>
      </c>
      <c r="BL276" s="3" t="s">
        <v>9</v>
      </c>
      <c r="BM276" s="4">
        <f t="shared" si="49"/>
        <v>18.387599999999999</v>
      </c>
      <c r="BN276" s="4">
        <f t="shared" si="50"/>
        <v>18.387599999999999</v>
      </c>
      <c r="BO276" s="4">
        <f t="shared" si="51"/>
        <v>43.04</v>
      </c>
      <c r="BP276" s="4">
        <f t="shared" si="52"/>
        <v>43.04</v>
      </c>
      <c r="BQ276" s="4">
        <f t="shared" si="53"/>
        <v>48.762999999999998</v>
      </c>
      <c r="BR276" s="4">
        <f t="shared" si="54"/>
        <v>0</v>
      </c>
      <c r="BS276" s="4">
        <f t="shared" si="55"/>
        <v>37.856000000000002</v>
      </c>
      <c r="BT276" s="4">
        <f t="shared" si="56"/>
        <v>0</v>
      </c>
      <c r="BU276" s="4">
        <f t="shared" si="57"/>
        <v>39.370240000000003</v>
      </c>
      <c r="BV276" s="4">
        <f t="shared" si="58"/>
        <v>0</v>
      </c>
      <c r="BW276" s="4">
        <f t="shared" si="59"/>
        <v>187.41683999999998</v>
      </c>
      <c r="BX276" s="4">
        <f t="shared" si="60"/>
        <v>61.427599999999998</v>
      </c>
      <c r="BY276" t="s">
        <v>905</v>
      </c>
    </row>
    <row r="277" spans="1:77" x14ac:dyDescent="0.25">
      <c r="A277">
        <v>16</v>
      </c>
      <c r="B277" t="s">
        <v>0</v>
      </c>
      <c r="C277" t="s">
        <v>668</v>
      </c>
      <c r="D277">
        <v>2021</v>
      </c>
      <c r="E277" t="s">
        <v>1</v>
      </c>
      <c r="F277" t="s">
        <v>2</v>
      </c>
      <c r="G277">
        <v>2</v>
      </c>
      <c r="H277" t="s">
        <v>3</v>
      </c>
      <c r="I277" t="s">
        <v>674</v>
      </c>
      <c r="J277" t="s">
        <v>97</v>
      </c>
      <c r="K277" t="s">
        <v>787</v>
      </c>
      <c r="L277" t="s">
        <v>788</v>
      </c>
      <c r="M277" t="s">
        <v>789</v>
      </c>
      <c r="N277" t="s">
        <v>720</v>
      </c>
      <c r="O277" t="s">
        <v>52</v>
      </c>
      <c r="P277" t="s">
        <v>740</v>
      </c>
      <c r="Q277" t="s">
        <v>126</v>
      </c>
      <c r="R277">
        <v>0</v>
      </c>
      <c r="S277" t="s">
        <v>7</v>
      </c>
      <c r="T277">
        <v>197</v>
      </c>
      <c r="U277" t="s">
        <v>127</v>
      </c>
      <c r="V277" t="s">
        <v>4050</v>
      </c>
      <c r="W277" t="s">
        <v>1972</v>
      </c>
      <c r="X277">
        <v>3</v>
      </c>
      <c r="Y277" t="s">
        <v>1975</v>
      </c>
      <c r="Z277">
        <v>1</v>
      </c>
      <c r="AA277" t="s">
        <v>922</v>
      </c>
      <c r="AB277" t="s">
        <v>1653</v>
      </c>
      <c r="AC277" s="3">
        <v>10</v>
      </c>
      <c r="AD277" s="3">
        <v>10</v>
      </c>
      <c r="AE277" s="3">
        <v>100</v>
      </c>
      <c r="AF277" s="3">
        <v>90</v>
      </c>
      <c r="AG277" s="3">
        <v>90</v>
      </c>
      <c r="AH277" s="3">
        <v>100</v>
      </c>
      <c r="AI277" s="3">
        <v>0</v>
      </c>
      <c r="AJ277" s="3">
        <v>0</v>
      </c>
      <c r="AK277" s="3">
        <v>0</v>
      </c>
      <c r="AL277" s="3">
        <v>0</v>
      </c>
      <c r="AM277" s="3">
        <v>0</v>
      </c>
      <c r="AN277" s="3">
        <v>0</v>
      </c>
      <c r="AO277" s="3">
        <v>0</v>
      </c>
      <c r="AP277" s="3">
        <v>0</v>
      </c>
      <c r="AQ277" s="3">
        <v>0</v>
      </c>
      <c r="AR277" s="3">
        <v>100</v>
      </c>
      <c r="AS277" s="3">
        <v>100</v>
      </c>
      <c r="AT277" s="3">
        <v>100</v>
      </c>
      <c r="AU277" s="1">
        <v>24000000</v>
      </c>
      <c r="AV277" s="1">
        <v>24000000</v>
      </c>
      <c r="AW277" s="3">
        <v>100</v>
      </c>
      <c r="AX277" s="1">
        <v>156735600</v>
      </c>
      <c r="AY277" s="1">
        <v>156708867</v>
      </c>
      <c r="AZ277" s="3">
        <v>99.98</v>
      </c>
      <c r="BA277" s="1">
        <v>0</v>
      </c>
      <c r="BB277" s="1">
        <v>0</v>
      </c>
      <c r="BC277" s="3">
        <v>0</v>
      </c>
      <c r="BD277" s="1">
        <v>0</v>
      </c>
      <c r="BE277" s="1">
        <v>0</v>
      </c>
      <c r="BF277" s="3">
        <v>0</v>
      </c>
      <c r="BG277" s="1">
        <v>0</v>
      </c>
      <c r="BH277" s="1">
        <v>0</v>
      </c>
      <c r="BI277" s="3">
        <v>0</v>
      </c>
      <c r="BJ277" s="1" t="s">
        <v>9</v>
      </c>
      <c r="BK277" s="1" t="s">
        <v>9</v>
      </c>
      <c r="BL277" s="3" t="s">
        <v>9</v>
      </c>
      <c r="BM277" s="4">
        <f t="shared" si="49"/>
        <v>24</v>
      </c>
      <c r="BN277" s="4">
        <f t="shared" si="50"/>
        <v>24</v>
      </c>
      <c r="BO277" s="4">
        <f t="shared" si="51"/>
        <v>156.73560000000001</v>
      </c>
      <c r="BP277" s="4">
        <f t="shared" si="52"/>
        <v>156.708867</v>
      </c>
      <c r="BQ277" s="4">
        <f t="shared" si="53"/>
        <v>0</v>
      </c>
      <c r="BR277" s="4">
        <f t="shared" si="54"/>
        <v>0</v>
      </c>
      <c r="BS277" s="4">
        <f t="shared" si="55"/>
        <v>0</v>
      </c>
      <c r="BT277" s="4">
        <f t="shared" si="56"/>
        <v>0</v>
      </c>
      <c r="BU277" s="4">
        <f t="shared" si="57"/>
        <v>0</v>
      </c>
      <c r="BV277" s="4">
        <f t="shared" si="58"/>
        <v>0</v>
      </c>
      <c r="BW277" s="4">
        <f t="shared" si="59"/>
        <v>180.73560000000001</v>
      </c>
      <c r="BX277" s="4">
        <f t="shared" si="60"/>
        <v>180.708867</v>
      </c>
      <c r="BY277" t="s">
        <v>905</v>
      </c>
    </row>
    <row r="278" spans="1:77" x14ac:dyDescent="0.25">
      <c r="A278">
        <v>16</v>
      </c>
      <c r="B278" t="s">
        <v>0</v>
      </c>
      <c r="C278" t="s">
        <v>668</v>
      </c>
      <c r="D278">
        <v>2021</v>
      </c>
      <c r="E278" t="s">
        <v>1</v>
      </c>
      <c r="F278" t="s">
        <v>2</v>
      </c>
      <c r="G278">
        <v>2</v>
      </c>
      <c r="H278" t="s">
        <v>3</v>
      </c>
      <c r="I278" t="s">
        <v>674</v>
      </c>
      <c r="J278" t="s">
        <v>97</v>
      </c>
      <c r="K278" t="s">
        <v>787</v>
      </c>
      <c r="L278" t="s">
        <v>788</v>
      </c>
      <c r="M278" t="s">
        <v>789</v>
      </c>
      <c r="N278" t="s">
        <v>720</v>
      </c>
      <c r="O278" t="s">
        <v>52</v>
      </c>
      <c r="P278" t="s">
        <v>740</v>
      </c>
      <c r="Q278" t="s">
        <v>126</v>
      </c>
      <c r="R278">
        <v>0</v>
      </c>
      <c r="S278" t="s">
        <v>7</v>
      </c>
      <c r="T278">
        <v>197</v>
      </c>
      <c r="U278" t="s">
        <v>127</v>
      </c>
      <c r="V278" t="s">
        <v>4050</v>
      </c>
      <c r="W278" t="s">
        <v>1972</v>
      </c>
      <c r="X278">
        <v>4</v>
      </c>
      <c r="Y278" t="s">
        <v>1976</v>
      </c>
      <c r="Z278">
        <v>1</v>
      </c>
      <c r="AA278" t="s">
        <v>922</v>
      </c>
      <c r="AB278" t="s">
        <v>1653</v>
      </c>
      <c r="AC278" s="3">
        <v>0</v>
      </c>
      <c r="AD278" s="3">
        <v>0</v>
      </c>
      <c r="AE278" s="3">
        <v>0</v>
      </c>
      <c r="AF278" s="3">
        <v>0</v>
      </c>
      <c r="AG278" s="3">
        <v>0</v>
      </c>
      <c r="AH278" s="3">
        <v>0</v>
      </c>
      <c r="AI278" s="3">
        <v>60</v>
      </c>
      <c r="AJ278" s="3">
        <v>0</v>
      </c>
      <c r="AK278" s="3">
        <v>0</v>
      </c>
      <c r="AL278" s="3">
        <v>10</v>
      </c>
      <c r="AM278" s="3">
        <v>0</v>
      </c>
      <c r="AN278" s="3">
        <v>0</v>
      </c>
      <c r="AO278" s="3">
        <v>10</v>
      </c>
      <c r="AP278" s="3">
        <v>0</v>
      </c>
      <c r="AQ278" s="3">
        <v>0</v>
      </c>
      <c r="AR278" s="3">
        <v>80</v>
      </c>
      <c r="AS278" s="3">
        <v>0</v>
      </c>
      <c r="AT278" s="3">
        <v>0</v>
      </c>
      <c r="AU278" s="1">
        <v>0</v>
      </c>
      <c r="AV278" s="1">
        <v>0</v>
      </c>
      <c r="AW278" s="3">
        <v>0</v>
      </c>
      <c r="AX278" s="1">
        <v>0</v>
      </c>
      <c r="AY278" s="1">
        <v>0</v>
      </c>
      <c r="AZ278" s="3">
        <v>0</v>
      </c>
      <c r="BA278" s="1">
        <v>421360000</v>
      </c>
      <c r="BB278" s="1">
        <v>0</v>
      </c>
      <c r="BC278" s="3">
        <v>0</v>
      </c>
      <c r="BD278" s="1">
        <v>477120119</v>
      </c>
      <c r="BE278" s="1">
        <v>0</v>
      </c>
      <c r="BF278" s="3">
        <v>0</v>
      </c>
      <c r="BG278" s="1">
        <v>463012906</v>
      </c>
      <c r="BH278" s="1">
        <v>0</v>
      </c>
      <c r="BI278" s="3">
        <v>0</v>
      </c>
      <c r="BJ278" s="1" t="s">
        <v>9</v>
      </c>
      <c r="BK278" s="1" t="s">
        <v>9</v>
      </c>
      <c r="BL278" s="3" t="s">
        <v>9</v>
      </c>
      <c r="BM278" s="4">
        <f t="shared" si="49"/>
        <v>0</v>
      </c>
      <c r="BN278" s="4">
        <f t="shared" si="50"/>
        <v>0</v>
      </c>
      <c r="BO278" s="4">
        <f t="shared" si="51"/>
        <v>0</v>
      </c>
      <c r="BP278" s="4">
        <f t="shared" si="52"/>
        <v>0</v>
      </c>
      <c r="BQ278" s="4">
        <f t="shared" si="53"/>
        <v>421.36</v>
      </c>
      <c r="BR278" s="4">
        <f t="shared" si="54"/>
        <v>0</v>
      </c>
      <c r="BS278" s="4">
        <f t="shared" si="55"/>
        <v>477.12011899999999</v>
      </c>
      <c r="BT278" s="4">
        <f t="shared" si="56"/>
        <v>0</v>
      </c>
      <c r="BU278" s="4">
        <f t="shared" si="57"/>
        <v>463.01290599999999</v>
      </c>
      <c r="BV278" s="4">
        <f t="shared" si="58"/>
        <v>0</v>
      </c>
      <c r="BW278" s="4">
        <f t="shared" si="59"/>
        <v>1361.493025</v>
      </c>
      <c r="BX278" s="4">
        <f t="shared" si="60"/>
        <v>0</v>
      </c>
      <c r="BY278" t="s">
        <v>905</v>
      </c>
    </row>
    <row r="279" spans="1:77" x14ac:dyDescent="0.25">
      <c r="A279">
        <v>16</v>
      </c>
      <c r="B279" t="s">
        <v>0</v>
      </c>
      <c r="C279" t="s">
        <v>668</v>
      </c>
      <c r="D279">
        <v>2021</v>
      </c>
      <c r="E279" t="s">
        <v>1</v>
      </c>
      <c r="F279" t="s">
        <v>2</v>
      </c>
      <c r="G279">
        <v>2</v>
      </c>
      <c r="H279" t="s">
        <v>3</v>
      </c>
      <c r="I279" t="s">
        <v>674</v>
      </c>
      <c r="J279" t="s">
        <v>97</v>
      </c>
      <c r="K279" t="s">
        <v>787</v>
      </c>
      <c r="L279" t="s">
        <v>788</v>
      </c>
      <c r="M279" t="s">
        <v>789</v>
      </c>
      <c r="N279" t="s">
        <v>720</v>
      </c>
      <c r="O279" t="s">
        <v>52</v>
      </c>
      <c r="P279" t="s">
        <v>740</v>
      </c>
      <c r="Q279" t="s">
        <v>126</v>
      </c>
      <c r="R279">
        <v>0</v>
      </c>
      <c r="S279" t="s">
        <v>7</v>
      </c>
      <c r="T279">
        <v>197</v>
      </c>
      <c r="U279" t="s">
        <v>127</v>
      </c>
      <c r="V279" t="s">
        <v>4050</v>
      </c>
      <c r="W279" t="s">
        <v>1972</v>
      </c>
      <c r="X279">
        <v>5</v>
      </c>
      <c r="Y279" t="s">
        <v>1977</v>
      </c>
      <c r="Z279">
        <v>1</v>
      </c>
      <c r="AA279" t="s">
        <v>922</v>
      </c>
      <c r="AB279" t="s">
        <v>1653</v>
      </c>
      <c r="AC279" s="3">
        <v>2</v>
      </c>
      <c r="AD279" s="3">
        <v>1</v>
      </c>
      <c r="AE279" s="3">
        <v>50</v>
      </c>
      <c r="AF279" s="3">
        <v>0</v>
      </c>
      <c r="AG279" s="3">
        <v>0</v>
      </c>
      <c r="AH279" s="3">
        <v>0</v>
      </c>
      <c r="AI279" s="3">
        <v>5</v>
      </c>
      <c r="AJ279" s="3">
        <v>0</v>
      </c>
      <c r="AK279" s="3">
        <v>0</v>
      </c>
      <c r="AL279" s="3">
        <v>5</v>
      </c>
      <c r="AM279" s="3">
        <v>0</v>
      </c>
      <c r="AN279" s="3">
        <v>0</v>
      </c>
      <c r="AO279" s="3">
        <v>2</v>
      </c>
      <c r="AP279" s="3">
        <v>0</v>
      </c>
      <c r="AQ279" s="3">
        <v>0</v>
      </c>
      <c r="AR279" s="3">
        <v>13</v>
      </c>
      <c r="AS279" s="3">
        <v>1</v>
      </c>
      <c r="AT279" s="3">
        <v>7.69</v>
      </c>
      <c r="AU279" s="1">
        <v>9400000</v>
      </c>
      <c r="AV279" s="1">
        <v>7259600</v>
      </c>
      <c r="AW279" s="3">
        <v>77.23</v>
      </c>
      <c r="AX279" s="1">
        <v>0</v>
      </c>
      <c r="AY279" s="1">
        <v>0</v>
      </c>
      <c r="AZ279" s="3">
        <v>0</v>
      </c>
      <c r="BA279" s="1">
        <v>126698000</v>
      </c>
      <c r="BB279" s="1">
        <v>0</v>
      </c>
      <c r="BC279" s="3">
        <v>0</v>
      </c>
      <c r="BD279" s="1">
        <v>9400000</v>
      </c>
      <c r="BE279" s="1">
        <v>0</v>
      </c>
      <c r="BF279" s="3">
        <v>0</v>
      </c>
      <c r="BG279" s="1">
        <v>9400000</v>
      </c>
      <c r="BH279" s="1">
        <v>0</v>
      </c>
      <c r="BI279" s="3">
        <v>0</v>
      </c>
      <c r="BJ279" s="1" t="s">
        <v>9</v>
      </c>
      <c r="BK279" s="1" t="s">
        <v>9</v>
      </c>
      <c r="BL279" s="3" t="s">
        <v>9</v>
      </c>
      <c r="BM279" s="4">
        <f t="shared" si="49"/>
        <v>9.4</v>
      </c>
      <c r="BN279" s="4">
        <f t="shared" si="50"/>
        <v>7.2595999999999998</v>
      </c>
      <c r="BO279" s="4">
        <f t="shared" si="51"/>
        <v>0</v>
      </c>
      <c r="BP279" s="4">
        <f t="shared" si="52"/>
        <v>0</v>
      </c>
      <c r="BQ279" s="4">
        <f t="shared" si="53"/>
        <v>126.69799999999999</v>
      </c>
      <c r="BR279" s="4">
        <f t="shared" si="54"/>
        <v>0</v>
      </c>
      <c r="BS279" s="4">
        <f t="shared" si="55"/>
        <v>9.4</v>
      </c>
      <c r="BT279" s="4">
        <f t="shared" si="56"/>
        <v>0</v>
      </c>
      <c r="BU279" s="4">
        <f t="shared" si="57"/>
        <v>9.4</v>
      </c>
      <c r="BV279" s="4">
        <f t="shared" si="58"/>
        <v>0</v>
      </c>
      <c r="BW279" s="4">
        <f t="shared" si="59"/>
        <v>154.898</v>
      </c>
      <c r="BX279" s="4">
        <f t="shared" si="60"/>
        <v>7.2595999999999998</v>
      </c>
      <c r="BY279" t="s">
        <v>905</v>
      </c>
    </row>
    <row r="280" spans="1:77" x14ac:dyDescent="0.25">
      <c r="A280">
        <v>16</v>
      </c>
      <c r="B280" t="s">
        <v>0</v>
      </c>
      <c r="C280" t="s">
        <v>668</v>
      </c>
      <c r="D280">
        <v>2021</v>
      </c>
      <c r="E280" t="s">
        <v>1</v>
      </c>
      <c r="F280" t="s">
        <v>2</v>
      </c>
      <c r="G280">
        <v>2</v>
      </c>
      <c r="H280" t="s">
        <v>3</v>
      </c>
      <c r="I280" t="s">
        <v>674</v>
      </c>
      <c r="J280" t="s">
        <v>97</v>
      </c>
      <c r="K280" t="s">
        <v>787</v>
      </c>
      <c r="L280" t="s">
        <v>788</v>
      </c>
      <c r="M280" t="s">
        <v>789</v>
      </c>
      <c r="N280" t="s">
        <v>720</v>
      </c>
      <c r="O280" t="s">
        <v>52</v>
      </c>
      <c r="P280" t="s">
        <v>740</v>
      </c>
      <c r="Q280" t="s">
        <v>126</v>
      </c>
      <c r="R280">
        <v>0</v>
      </c>
      <c r="S280" t="s">
        <v>7</v>
      </c>
      <c r="T280">
        <v>197</v>
      </c>
      <c r="U280" t="s">
        <v>127</v>
      </c>
      <c r="V280" t="s">
        <v>4050</v>
      </c>
      <c r="W280" t="s">
        <v>1972</v>
      </c>
      <c r="X280">
        <v>6</v>
      </c>
      <c r="Y280" t="s">
        <v>1978</v>
      </c>
      <c r="Z280">
        <v>1</v>
      </c>
      <c r="AA280" t="s">
        <v>922</v>
      </c>
      <c r="AB280" t="s">
        <v>1653</v>
      </c>
      <c r="AC280" s="3">
        <v>1</v>
      </c>
      <c r="AD280" s="3">
        <v>0</v>
      </c>
      <c r="AE280" s="3">
        <v>0</v>
      </c>
      <c r="AF280" s="3">
        <v>1</v>
      </c>
      <c r="AG280" s="3">
        <v>0</v>
      </c>
      <c r="AH280" s="3">
        <v>0</v>
      </c>
      <c r="AI280" s="3">
        <v>4</v>
      </c>
      <c r="AJ280" s="3">
        <v>0</v>
      </c>
      <c r="AK280" s="3">
        <v>0</v>
      </c>
      <c r="AL280" s="3">
        <v>4</v>
      </c>
      <c r="AM280" s="3">
        <v>0</v>
      </c>
      <c r="AN280" s="3">
        <v>0</v>
      </c>
      <c r="AO280" s="3">
        <v>2</v>
      </c>
      <c r="AP280" s="3">
        <v>0</v>
      </c>
      <c r="AQ280" s="3">
        <v>0</v>
      </c>
      <c r="AR280" s="3">
        <v>11</v>
      </c>
      <c r="AS280" s="3">
        <v>0</v>
      </c>
      <c r="AT280" s="3">
        <v>0</v>
      </c>
      <c r="AU280" s="1">
        <v>10000000</v>
      </c>
      <c r="AV280" s="1">
        <v>10000000</v>
      </c>
      <c r="AW280" s="3">
        <v>100</v>
      </c>
      <c r="AX280" s="1">
        <v>0</v>
      </c>
      <c r="AY280" s="1">
        <v>0</v>
      </c>
      <c r="AZ280" s="3">
        <v>0</v>
      </c>
      <c r="BA280" s="1">
        <v>70507000</v>
      </c>
      <c r="BB280" s="1">
        <v>0</v>
      </c>
      <c r="BC280" s="3">
        <v>0</v>
      </c>
      <c r="BD280" s="1">
        <v>70506754</v>
      </c>
      <c r="BE280" s="1">
        <v>0</v>
      </c>
      <c r="BF280" s="3">
        <v>0</v>
      </c>
      <c r="BG280" s="1">
        <v>30000000</v>
      </c>
      <c r="BH280" s="1">
        <v>0</v>
      </c>
      <c r="BI280" s="3">
        <v>0</v>
      </c>
      <c r="BJ280" s="1" t="s">
        <v>9</v>
      </c>
      <c r="BK280" s="1" t="s">
        <v>9</v>
      </c>
      <c r="BL280" s="3" t="s">
        <v>9</v>
      </c>
      <c r="BM280" s="4">
        <f t="shared" si="49"/>
        <v>10</v>
      </c>
      <c r="BN280" s="4">
        <f t="shared" si="50"/>
        <v>10</v>
      </c>
      <c r="BO280" s="4">
        <f t="shared" si="51"/>
        <v>0</v>
      </c>
      <c r="BP280" s="4">
        <f t="shared" si="52"/>
        <v>0</v>
      </c>
      <c r="BQ280" s="4">
        <f t="shared" si="53"/>
        <v>70.507000000000005</v>
      </c>
      <c r="BR280" s="4">
        <f t="shared" si="54"/>
        <v>0</v>
      </c>
      <c r="BS280" s="4">
        <f t="shared" si="55"/>
        <v>70.506754000000001</v>
      </c>
      <c r="BT280" s="4">
        <f t="shared" si="56"/>
        <v>0</v>
      </c>
      <c r="BU280" s="4">
        <f t="shared" si="57"/>
        <v>30</v>
      </c>
      <c r="BV280" s="4">
        <f t="shared" si="58"/>
        <v>0</v>
      </c>
      <c r="BW280" s="4">
        <f t="shared" si="59"/>
        <v>181.01375400000001</v>
      </c>
      <c r="BX280" s="4">
        <f t="shared" si="60"/>
        <v>10</v>
      </c>
      <c r="BY280" t="s">
        <v>905</v>
      </c>
    </row>
    <row r="281" spans="1:77" x14ac:dyDescent="0.25">
      <c r="A281">
        <v>16</v>
      </c>
      <c r="B281" t="s">
        <v>0</v>
      </c>
      <c r="C281" t="s">
        <v>668</v>
      </c>
      <c r="D281">
        <v>2021</v>
      </c>
      <c r="E281" t="s">
        <v>1</v>
      </c>
      <c r="F281" t="s">
        <v>2</v>
      </c>
      <c r="G281">
        <v>2</v>
      </c>
      <c r="H281" t="s">
        <v>3</v>
      </c>
      <c r="I281" t="s">
        <v>674</v>
      </c>
      <c r="J281" t="s">
        <v>97</v>
      </c>
      <c r="K281" t="s">
        <v>787</v>
      </c>
      <c r="L281" t="s">
        <v>788</v>
      </c>
      <c r="M281" t="s">
        <v>789</v>
      </c>
      <c r="N281" t="s">
        <v>718</v>
      </c>
      <c r="O281" t="s">
        <v>13</v>
      </c>
      <c r="P281" t="s">
        <v>723</v>
      </c>
      <c r="Q281" t="s">
        <v>14</v>
      </c>
      <c r="R281">
        <v>0</v>
      </c>
      <c r="S281" t="s">
        <v>7</v>
      </c>
      <c r="T281">
        <v>302</v>
      </c>
      <c r="U281" t="s">
        <v>128</v>
      </c>
      <c r="V281" t="s">
        <v>4051</v>
      </c>
      <c r="W281" t="s">
        <v>1979</v>
      </c>
      <c r="X281">
        <v>1</v>
      </c>
      <c r="Y281" t="s">
        <v>1980</v>
      </c>
      <c r="Z281">
        <v>1</v>
      </c>
      <c r="AA281" t="s">
        <v>922</v>
      </c>
      <c r="AB281" t="s">
        <v>1653</v>
      </c>
      <c r="AC281" s="3">
        <v>1</v>
      </c>
      <c r="AD281" s="3">
        <v>1</v>
      </c>
      <c r="AE281" s="3">
        <v>100</v>
      </c>
      <c r="AF281" s="3">
        <v>2</v>
      </c>
      <c r="AG281" s="3">
        <v>2</v>
      </c>
      <c r="AH281" s="3">
        <v>100</v>
      </c>
      <c r="AI281" s="3">
        <v>2</v>
      </c>
      <c r="AJ281" s="3">
        <v>0</v>
      </c>
      <c r="AK281" s="3">
        <v>0</v>
      </c>
      <c r="AL281" s="3">
        <v>2</v>
      </c>
      <c r="AM281" s="3">
        <v>0</v>
      </c>
      <c r="AN281" s="3">
        <v>0</v>
      </c>
      <c r="AO281" s="3">
        <v>1</v>
      </c>
      <c r="AP281" s="3">
        <v>0</v>
      </c>
      <c r="AQ281" s="3">
        <v>0</v>
      </c>
      <c r="AR281" s="3">
        <v>8</v>
      </c>
      <c r="AS281" s="3">
        <v>3</v>
      </c>
      <c r="AT281" s="3">
        <v>37.5</v>
      </c>
      <c r="AU281" s="1">
        <v>173520000</v>
      </c>
      <c r="AV281" s="1">
        <v>166873600</v>
      </c>
      <c r="AW281" s="3">
        <v>96.17</v>
      </c>
      <c r="AX281" s="1">
        <v>300566667</v>
      </c>
      <c r="AY281" s="1">
        <v>300566667</v>
      </c>
      <c r="AZ281" s="3">
        <v>100</v>
      </c>
      <c r="BA281" s="1">
        <v>943010000</v>
      </c>
      <c r="BB281" s="1">
        <v>0</v>
      </c>
      <c r="BC281" s="3">
        <v>0</v>
      </c>
      <c r="BD281" s="1">
        <v>1608654000</v>
      </c>
      <c r="BE281" s="1">
        <v>0</v>
      </c>
      <c r="BF281" s="3">
        <v>0</v>
      </c>
      <c r="BG281" s="1">
        <v>760966000</v>
      </c>
      <c r="BH281" s="1">
        <v>0</v>
      </c>
      <c r="BI281" s="3">
        <v>0</v>
      </c>
      <c r="BJ281" s="1" t="s">
        <v>9</v>
      </c>
      <c r="BK281" s="1" t="s">
        <v>9</v>
      </c>
      <c r="BL281" s="3" t="s">
        <v>9</v>
      </c>
      <c r="BM281" s="4">
        <f t="shared" si="49"/>
        <v>173.52</v>
      </c>
      <c r="BN281" s="4">
        <f t="shared" si="50"/>
        <v>166.87360000000001</v>
      </c>
      <c r="BO281" s="4">
        <f t="shared" si="51"/>
        <v>300.566667</v>
      </c>
      <c r="BP281" s="4">
        <f t="shared" si="52"/>
        <v>300.566667</v>
      </c>
      <c r="BQ281" s="4">
        <f t="shared" si="53"/>
        <v>943.01</v>
      </c>
      <c r="BR281" s="4">
        <f t="shared" si="54"/>
        <v>0</v>
      </c>
      <c r="BS281" s="4">
        <f t="shared" si="55"/>
        <v>1608.654</v>
      </c>
      <c r="BT281" s="4">
        <f t="shared" si="56"/>
        <v>0</v>
      </c>
      <c r="BU281" s="4">
        <f t="shared" si="57"/>
        <v>760.96600000000001</v>
      </c>
      <c r="BV281" s="4">
        <f t="shared" si="58"/>
        <v>0</v>
      </c>
      <c r="BW281" s="4">
        <f t="shared" si="59"/>
        <v>3786.7166670000001</v>
      </c>
      <c r="BX281" s="4">
        <f t="shared" si="60"/>
        <v>467.44026700000001</v>
      </c>
      <c r="BY281" t="s">
        <v>905</v>
      </c>
    </row>
    <row r="282" spans="1:77" x14ac:dyDescent="0.25">
      <c r="A282">
        <v>16</v>
      </c>
      <c r="B282" t="s">
        <v>0</v>
      </c>
      <c r="C282" t="s">
        <v>668</v>
      </c>
      <c r="D282">
        <v>2021</v>
      </c>
      <c r="E282" t="s">
        <v>1</v>
      </c>
      <c r="F282" t="s">
        <v>2</v>
      </c>
      <c r="G282">
        <v>2</v>
      </c>
      <c r="H282" t="s">
        <v>3</v>
      </c>
      <c r="I282" t="s">
        <v>674</v>
      </c>
      <c r="J282" t="s">
        <v>97</v>
      </c>
      <c r="K282" t="s">
        <v>787</v>
      </c>
      <c r="L282" t="s">
        <v>788</v>
      </c>
      <c r="M282" t="s">
        <v>789</v>
      </c>
      <c r="N282" t="s">
        <v>718</v>
      </c>
      <c r="O282" t="s">
        <v>13</v>
      </c>
      <c r="P282" t="s">
        <v>723</v>
      </c>
      <c r="Q282" t="s">
        <v>14</v>
      </c>
      <c r="R282">
        <v>0</v>
      </c>
      <c r="S282" t="s">
        <v>7</v>
      </c>
      <c r="T282">
        <v>302</v>
      </c>
      <c r="U282" t="s">
        <v>128</v>
      </c>
      <c r="V282" t="s">
        <v>4051</v>
      </c>
      <c r="W282" t="s">
        <v>1979</v>
      </c>
      <c r="X282">
        <v>2</v>
      </c>
      <c r="Y282" t="s">
        <v>1981</v>
      </c>
      <c r="Z282">
        <v>3</v>
      </c>
      <c r="AA282" t="s">
        <v>927</v>
      </c>
      <c r="AB282" t="s">
        <v>1653</v>
      </c>
      <c r="AC282" s="3">
        <v>1</v>
      </c>
      <c r="AD282" s="3">
        <v>1</v>
      </c>
      <c r="AE282" s="3">
        <v>100</v>
      </c>
      <c r="AF282" s="3">
        <v>179</v>
      </c>
      <c r="AG282" s="3">
        <v>179</v>
      </c>
      <c r="AH282" s="3">
        <v>100</v>
      </c>
      <c r="AI282" s="3">
        <v>179</v>
      </c>
      <c r="AJ282" s="3">
        <v>0</v>
      </c>
      <c r="AK282" s="3">
        <v>0</v>
      </c>
      <c r="AL282" s="3">
        <v>363</v>
      </c>
      <c r="AM282" s="3">
        <v>0</v>
      </c>
      <c r="AN282" s="3">
        <v>0</v>
      </c>
      <c r="AO282" s="3">
        <v>364</v>
      </c>
      <c r="AP282" s="3">
        <v>0</v>
      </c>
      <c r="AQ282" s="3">
        <v>0</v>
      </c>
      <c r="AR282" s="3" t="s">
        <v>7</v>
      </c>
      <c r="AS282" s="3" t="s">
        <v>7</v>
      </c>
      <c r="AT282" s="3" t="s">
        <v>7</v>
      </c>
      <c r="AU282" s="1">
        <v>313700000</v>
      </c>
      <c r="AV282" s="1">
        <v>313690489</v>
      </c>
      <c r="AW282" s="3">
        <v>100</v>
      </c>
      <c r="AX282" s="1">
        <v>3497448706</v>
      </c>
      <c r="AY282" s="1">
        <v>3497388038</v>
      </c>
      <c r="AZ282" s="3">
        <v>100</v>
      </c>
      <c r="BA282" s="1">
        <v>1636193000</v>
      </c>
      <c r="BB282" s="1">
        <v>0</v>
      </c>
      <c r="BC282" s="3">
        <v>0</v>
      </c>
      <c r="BD282" s="1">
        <v>5389187000</v>
      </c>
      <c r="BE282" s="1">
        <v>0</v>
      </c>
      <c r="BF282" s="3">
        <v>0</v>
      </c>
      <c r="BG282" s="1">
        <v>1053644000</v>
      </c>
      <c r="BH282" s="1">
        <v>0</v>
      </c>
      <c r="BI282" s="3">
        <v>0</v>
      </c>
      <c r="BJ282" s="1" t="s">
        <v>9</v>
      </c>
      <c r="BK282" s="1" t="s">
        <v>9</v>
      </c>
      <c r="BL282" s="3" t="s">
        <v>9</v>
      </c>
      <c r="BM282" s="4">
        <f t="shared" si="49"/>
        <v>313.7</v>
      </c>
      <c r="BN282" s="4">
        <f t="shared" si="50"/>
        <v>313.69048900000001</v>
      </c>
      <c r="BO282" s="4">
        <f t="shared" si="51"/>
        <v>3497.4487060000001</v>
      </c>
      <c r="BP282" s="4">
        <f t="shared" si="52"/>
        <v>3497.3880380000001</v>
      </c>
      <c r="BQ282" s="4">
        <f t="shared" si="53"/>
        <v>1636.193</v>
      </c>
      <c r="BR282" s="4">
        <f t="shared" si="54"/>
        <v>0</v>
      </c>
      <c r="BS282" s="4">
        <f t="shared" si="55"/>
        <v>5389.1869999999999</v>
      </c>
      <c r="BT282" s="4">
        <f t="shared" si="56"/>
        <v>0</v>
      </c>
      <c r="BU282" s="4">
        <f t="shared" si="57"/>
        <v>1053.644</v>
      </c>
      <c r="BV282" s="4">
        <f t="shared" si="58"/>
        <v>0</v>
      </c>
      <c r="BW282" s="4">
        <f t="shared" si="59"/>
        <v>11890.172706000001</v>
      </c>
      <c r="BX282" s="4">
        <f t="shared" si="60"/>
        <v>3811.0785270000001</v>
      </c>
      <c r="BY282" t="s">
        <v>905</v>
      </c>
    </row>
    <row r="283" spans="1:77" x14ac:dyDescent="0.25">
      <c r="A283">
        <v>16</v>
      </c>
      <c r="B283" t="s">
        <v>0</v>
      </c>
      <c r="C283" t="s">
        <v>668</v>
      </c>
      <c r="D283">
        <v>2021</v>
      </c>
      <c r="E283" t="s">
        <v>1</v>
      </c>
      <c r="F283" t="s">
        <v>2</v>
      </c>
      <c r="G283">
        <v>2</v>
      </c>
      <c r="H283" t="s">
        <v>3</v>
      </c>
      <c r="I283" t="s">
        <v>674</v>
      </c>
      <c r="J283" t="s">
        <v>97</v>
      </c>
      <c r="K283" t="s">
        <v>787</v>
      </c>
      <c r="L283" t="s">
        <v>788</v>
      </c>
      <c r="M283" t="s">
        <v>789</v>
      </c>
      <c r="N283" t="s">
        <v>718</v>
      </c>
      <c r="O283" t="s">
        <v>13</v>
      </c>
      <c r="P283" t="s">
        <v>723</v>
      </c>
      <c r="Q283" t="s">
        <v>14</v>
      </c>
      <c r="R283">
        <v>0</v>
      </c>
      <c r="S283" t="s">
        <v>7</v>
      </c>
      <c r="T283">
        <v>302</v>
      </c>
      <c r="U283" t="s">
        <v>128</v>
      </c>
      <c r="V283" t="s">
        <v>4051</v>
      </c>
      <c r="W283" t="s">
        <v>1979</v>
      </c>
      <c r="X283">
        <v>3</v>
      </c>
      <c r="Y283" t="s">
        <v>1982</v>
      </c>
      <c r="Z283">
        <v>3</v>
      </c>
      <c r="AA283" t="s">
        <v>927</v>
      </c>
      <c r="AB283" t="s">
        <v>1653</v>
      </c>
      <c r="AC283" s="3">
        <v>1</v>
      </c>
      <c r="AD283" s="3">
        <v>1</v>
      </c>
      <c r="AE283" s="3">
        <v>100</v>
      </c>
      <c r="AF283" s="3">
        <v>262</v>
      </c>
      <c r="AG283" s="3">
        <v>262</v>
      </c>
      <c r="AH283" s="3">
        <v>100</v>
      </c>
      <c r="AI283" s="3">
        <v>262</v>
      </c>
      <c r="AJ283" s="3">
        <v>0</v>
      </c>
      <c r="AK283" s="3">
        <v>0</v>
      </c>
      <c r="AL283" s="3">
        <v>364</v>
      </c>
      <c r="AM283" s="3">
        <v>0</v>
      </c>
      <c r="AN283" s="3">
        <v>0</v>
      </c>
      <c r="AO283" s="3">
        <v>364</v>
      </c>
      <c r="AP283" s="3">
        <v>0</v>
      </c>
      <c r="AQ283" s="3">
        <v>0</v>
      </c>
      <c r="AR283" s="3" t="s">
        <v>7</v>
      </c>
      <c r="AS283" s="3" t="s">
        <v>7</v>
      </c>
      <c r="AT283" s="3" t="s">
        <v>7</v>
      </c>
      <c r="AU283" s="1">
        <v>391910000</v>
      </c>
      <c r="AV283" s="1">
        <v>391890887</v>
      </c>
      <c r="AW283" s="3">
        <v>99.99</v>
      </c>
      <c r="AX283" s="1">
        <v>7212090610</v>
      </c>
      <c r="AY283" s="1">
        <v>7212090609</v>
      </c>
      <c r="AZ283" s="3">
        <v>100</v>
      </c>
      <c r="BA283" s="1">
        <v>11657803000</v>
      </c>
      <c r="BB283" s="1">
        <v>0</v>
      </c>
      <c r="BC283" s="3">
        <v>0</v>
      </c>
      <c r="BD283" s="1">
        <v>10478634111</v>
      </c>
      <c r="BE283" s="1">
        <v>0</v>
      </c>
      <c r="BF283" s="3">
        <v>0</v>
      </c>
      <c r="BG283" s="1">
        <v>2905469000</v>
      </c>
      <c r="BH283" s="1">
        <v>0</v>
      </c>
      <c r="BI283" s="3">
        <v>0</v>
      </c>
      <c r="BJ283" s="1" t="s">
        <v>9</v>
      </c>
      <c r="BK283" s="1" t="s">
        <v>9</v>
      </c>
      <c r="BL283" s="3" t="s">
        <v>9</v>
      </c>
      <c r="BM283" s="4">
        <f t="shared" si="49"/>
        <v>391.91</v>
      </c>
      <c r="BN283" s="4">
        <f t="shared" si="50"/>
        <v>391.89088700000002</v>
      </c>
      <c r="BO283" s="4">
        <f t="shared" si="51"/>
        <v>7212.0906100000002</v>
      </c>
      <c r="BP283" s="4">
        <f t="shared" si="52"/>
        <v>7212.0906089999999</v>
      </c>
      <c r="BQ283" s="4">
        <f t="shared" si="53"/>
        <v>11657.803</v>
      </c>
      <c r="BR283" s="4">
        <f t="shared" si="54"/>
        <v>0</v>
      </c>
      <c r="BS283" s="4">
        <f t="shared" si="55"/>
        <v>10478.634110999999</v>
      </c>
      <c r="BT283" s="4">
        <f t="shared" si="56"/>
        <v>0</v>
      </c>
      <c r="BU283" s="4">
        <f t="shared" si="57"/>
        <v>2905.4690000000001</v>
      </c>
      <c r="BV283" s="4">
        <f t="shared" si="58"/>
        <v>0</v>
      </c>
      <c r="BW283" s="4">
        <f t="shared" si="59"/>
        <v>32645.906720999999</v>
      </c>
      <c r="BX283" s="4">
        <f t="shared" si="60"/>
        <v>7603.9814960000003</v>
      </c>
      <c r="BY283" t="s">
        <v>905</v>
      </c>
    </row>
    <row r="284" spans="1:77" x14ac:dyDescent="0.25">
      <c r="A284">
        <v>16</v>
      </c>
      <c r="B284" t="s">
        <v>0</v>
      </c>
      <c r="C284" t="s">
        <v>668</v>
      </c>
      <c r="D284">
        <v>2021</v>
      </c>
      <c r="E284" t="s">
        <v>1</v>
      </c>
      <c r="F284" t="s">
        <v>2</v>
      </c>
      <c r="G284">
        <v>2</v>
      </c>
      <c r="H284" t="s">
        <v>3</v>
      </c>
      <c r="I284" t="s">
        <v>674</v>
      </c>
      <c r="J284" t="s">
        <v>97</v>
      </c>
      <c r="K284" t="s">
        <v>787</v>
      </c>
      <c r="L284" t="s">
        <v>788</v>
      </c>
      <c r="M284" t="s">
        <v>789</v>
      </c>
      <c r="N284" t="s">
        <v>718</v>
      </c>
      <c r="O284" t="s">
        <v>13</v>
      </c>
      <c r="P284" t="s">
        <v>723</v>
      </c>
      <c r="Q284" t="s">
        <v>14</v>
      </c>
      <c r="R284">
        <v>0</v>
      </c>
      <c r="S284" t="s">
        <v>7</v>
      </c>
      <c r="T284">
        <v>302</v>
      </c>
      <c r="U284" t="s">
        <v>128</v>
      </c>
      <c r="V284" t="s">
        <v>4051</v>
      </c>
      <c r="W284" t="s">
        <v>1979</v>
      </c>
      <c r="X284">
        <v>5</v>
      </c>
      <c r="Y284" t="s">
        <v>1983</v>
      </c>
      <c r="Z284">
        <v>1</v>
      </c>
      <c r="AA284" t="s">
        <v>922</v>
      </c>
      <c r="AB284" t="s">
        <v>1653</v>
      </c>
      <c r="AC284" s="3">
        <v>1200</v>
      </c>
      <c r="AD284" s="3">
        <v>1210</v>
      </c>
      <c r="AE284" s="3">
        <v>100.83</v>
      </c>
      <c r="AF284" s="3">
        <v>1200</v>
      </c>
      <c r="AG284" s="3">
        <v>1200</v>
      </c>
      <c r="AH284" s="3">
        <v>100</v>
      </c>
      <c r="AI284" s="3">
        <v>1200</v>
      </c>
      <c r="AJ284" s="3">
        <v>0</v>
      </c>
      <c r="AK284" s="3">
        <v>0</v>
      </c>
      <c r="AL284" s="3">
        <v>1200</v>
      </c>
      <c r="AM284" s="3">
        <v>0</v>
      </c>
      <c r="AN284" s="3">
        <v>0</v>
      </c>
      <c r="AO284" s="3">
        <v>1200</v>
      </c>
      <c r="AP284" s="3">
        <v>0</v>
      </c>
      <c r="AQ284" s="3">
        <v>0</v>
      </c>
      <c r="AR284" s="3">
        <v>6000</v>
      </c>
      <c r="AS284" s="3">
        <v>2410</v>
      </c>
      <c r="AT284" s="3">
        <v>40.17</v>
      </c>
      <c r="AU284" s="1">
        <v>110499000</v>
      </c>
      <c r="AV284" s="1">
        <v>110454304</v>
      </c>
      <c r="AW284" s="3">
        <v>99.95</v>
      </c>
      <c r="AX284" s="1">
        <v>424055068</v>
      </c>
      <c r="AY284" s="1">
        <v>424055068</v>
      </c>
      <c r="AZ284" s="3">
        <v>100</v>
      </c>
      <c r="BA284" s="1">
        <v>262278000</v>
      </c>
      <c r="BB284" s="1">
        <v>0</v>
      </c>
      <c r="BC284" s="3">
        <v>0</v>
      </c>
      <c r="BD284" s="1">
        <v>649253000</v>
      </c>
      <c r="BE284" s="1">
        <v>0</v>
      </c>
      <c r="BF284" s="3">
        <v>0</v>
      </c>
      <c r="BG284" s="1">
        <v>274960000</v>
      </c>
      <c r="BH284" s="1">
        <v>0</v>
      </c>
      <c r="BI284" s="3">
        <v>0</v>
      </c>
      <c r="BJ284" s="1" t="s">
        <v>9</v>
      </c>
      <c r="BK284" s="1" t="s">
        <v>9</v>
      </c>
      <c r="BL284" s="3" t="s">
        <v>9</v>
      </c>
      <c r="BM284" s="4">
        <f t="shared" si="49"/>
        <v>110.499</v>
      </c>
      <c r="BN284" s="4">
        <f t="shared" si="50"/>
        <v>110.45430399999999</v>
      </c>
      <c r="BO284" s="4">
        <f t="shared" si="51"/>
        <v>424.05506800000001</v>
      </c>
      <c r="BP284" s="4">
        <f t="shared" si="52"/>
        <v>424.05506800000001</v>
      </c>
      <c r="BQ284" s="4">
        <f t="shared" si="53"/>
        <v>262.27800000000002</v>
      </c>
      <c r="BR284" s="4">
        <f t="shared" si="54"/>
        <v>0</v>
      </c>
      <c r="BS284" s="4">
        <f t="shared" si="55"/>
        <v>649.25300000000004</v>
      </c>
      <c r="BT284" s="4">
        <f t="shared" si="56"/>
        <v>0</v>
      </c>
      <c r="BU284" s="4">
        <f t="shared" si="57"/>
        <v>274.95999999999998</v>
      </c>
      <c r="BV284" s="4">
        <f t="shared" si="58"/>
        <v>0</v>
      </c>
      <c r="BW284" s="4">
        <f t="shared" si="59"/>
        <v>1721.0450680000001</v>
      </c>
      <c r="BX284" s="4">
        <f t="shared" si="60"/>
        <v>534.50937199999998</v>
      </c>
      <c r="BY284" t="s">
        <v>905</v>
      </c>
    </row>
    <row r="285" spans="1:77" x14ac:dyDescent="0.25">
      <c r="A285">
        <v>16</v>
      </c>
      <c r="B285" t="s">
        <v>0</v>
      </c>
      <c r="C285" t="s">
        <v>668</v>
      </c>
      <c r="D285">
        <v>2021</v>
      </c>
      <c r="E285" t="s">
        <v>1</v>
      </c>
      <c r="F285" t="s">
        <v>2</v>
      </c>
      <c r="G285">
        <v>2</v>
      </c>
      <c r="H285" t="s">
        <v>3</v>
      </c>
      <c r="I285" t="s">
        <v>674</v>
      </c>
      <c r="J285" t="s">
        <v>97</v>
      </c>
      <c r="K285" t="s">
        <v>787</v>
      </c>
      <c r="L285" t="s">
        <v>788</v>
      </c>
      <c r="M285" t="s">
        <v>789</v>
      </c>
      <c r="N285" t="s">
        <v>718</v>
      </c>
      <c r="O285" t="s">
        <v>13</v>
      </c>
      <c r="P285" t="s">
        <v>723</v>
      </c>
      <c r="Q285" t="s">
        <v>14</v>
      </c>
      <c r="R285">
        <v>0</v>
      </c>
      <c r="S285" t="s">
        <v>7</v>
      </c>
      <c r="T285">
        <v>303</v>
      </c>
      <c r="U285" t="s">
        <v>129</v>
      </c>
      <c r="V285" t="s">
        <v>4051</v>
      </c>
      <c r="W285" t="s">
        <v>1979</v>
      </c>
      <c r="X285">
        <v>4</v>
      </c>
      <c r="Y285" t="s">
        <v>1984</v>
      </c>
      <c r="Z285">
        <v>3</v>
      </c>
      <c r="AA285" t="s">
        <v>927</v>
      </c>
      <c r="AB285" t="s">
        <v>1653</v>
      </c>
      <c r="AC285" s="3">
        <v>2</v>
      </c>
      <c r="AD285" s="3">
        <v>2</v>
      </c>
      <c r="AE285" s="3">
        <v>100</v>
      </c>
      <c r="AF285" s="3">
        <v>50</v>
      </c>
      <c r="AG285" s="3">
        <v>50</v>
      </c>
      <c r="AH285" s="3">
        <v>100</v>
      </c>
      <c r="AI285" s="3">
        <v>244</v>
      </c>
      <c r="AJ285" s="3">
        <v>0</v>
      </c>
      <c r="AK285" s="3">
        <v>0</v>
      </c>
      <c r="AL285" s="3">
        <v>364</v>
      </c>
      <c r="AM285" s="3">
        <v>0</v>
      </c>
      <c r="AN285" s="3">
        <v>0</v>
      </c>
      <c r="AO285" s="3">
        <v>364</v>
      </c>
      <c r="AP285" s="3">
        <v>0</v>
      </c>
      <c r="AQ285" s="3">
        <v>0</v>
      </c>
      <c r="AR285" s="3" t="s">
        <v>7</v>
      </c>
      <c r="AS285" s="3" t="s">
        <v>7</v>
      </c>
      <c r="AT285" s="3" t="s">
        <v>7</v>
      </c>
      <c r="AU285" s="1">
        <v>170910000</v>
      </c>
      <c r="AV285" s="1">
        <v>170711378</v>
      </c>
      <c r="AW285" s="3">
        <v>99.88</v>
      </c>
      <c r="AX285" s="1">
        <v>579586267</v>
      </c>
      <c r="AY285" s="1">
        <v>579586267</v>
      </c>
      <c r="AZ285" s="3">
        <v>100</v>
      </c>
      <c r="BA285" s="1">
        <v>668641000</v>
      </c>
      <c r="BB285" s="1">
        <v>0</v>
      </c>
      <c r="BC285" s="3">
        <v>0</v>
      </c>
      <c r="BD285" s="1">
        <v>1050243000</v>
      </c>
      <c r="BE285" s="1">
        <v>0</v>
      </c>
      <c r="BF285" s="3">
        <v>0</v>
      </c>
      <c r="BG285" s="1">
        <v>480040000</v>
      </c>
      <c r="BH285" s="1">
        <v>0</v>
      </c>
      <c r="BI285" s="3">
        <v>0</v>
      </c>
      <c r="BJ285" s="1" t="s">
        <v>9</v>
      </c>
      <c r="BK285" s="1" t="s">
        <v>9</v>
      </c>
      <c r="BL285" s="3" t="s">
        <v>9</v>
      </c>
      <c r="BM285" s="4">
        <f t="shared" si="49"/>
        <v>170.91</v>
      </c>
      <c r="BN285" s="4">
        <f t="shared" si="50"/>
        <v>170.711378</v>
      </c>
      <c r="BO285" s="4">
        <f t="shared" si="51"/>
        <v>579.58626700000002</v>
      </c>
      <c r="BP285" s="4">
        <f t="shared" si="52"/>
        <v>579.58626700000002</v>
      </c>
      <c r="BQ285" s="4">
        <f t="shared" si="53"/>
        <v>668.64099999999996</v>
      </c>
      <c r="BR285" s="4">
        <f t="shared" si="54"/>
        <v>0</v>
      </c>
      <c r="BS285" s="4">
        <f t="shared" si="55"/>
        <v>1050.2429999999999</v>
      </c>
      <c r="BT285" s="4">
        <f t="shared" si="56"/>
        <v>0</v>
      </c>
      <c r="BU285" s="4">
        <f t="shared" si="57"/>
        <v>480.04</v>
      </c>
      <c r="BV285" s="4">
        <f t="shared" si="58"/>
        <v>0</v>
      </c>
      <c r="BW285" s="4">
        <f t="shared" si="59"/>
        <v>2949.420267</v>
      </c>
      <c r="BX285" s="4">
        <f t="shared" si="60"/>
        <v>750.29764499999999</v>
      </c>
      <c r="BY285" t="s">
        <v>905</v>
      </c>
    </row>
    <row r="286" spans="1:77" x14ac:dyDescent="0.25">
      <c r="A286">
        <v>16</v>
      </c>
      <c r="B286" t="s">
        <v>0</v>
      </c>
      <c r="C286" t="s">
        <v>668</v>
      </c>
      <c r="D286">
        <v>2021</v>
      </c>
      <c r="E286" t="s">
        <v>1</v>
      </c>
      <c r="F286" t="s">
        <v>2</v>
      </c>
      <c r="G286">
        <v>2</v>
      </c>
      <c r="H286" t="s">
        <v>3</v>
      </c>
      <c r="I286" t="s">
        <v>674</v>
      </c>
      <c r="J286" t="s">
        <v>97</v>
      </c>
      <c r="K286" t="s">
        <v>787</v>
      </c>
      <c r="L286" t="s">
        <v>788</v>
      </c>
      <c r="M286" t="s">
        <v>789</v>
      </c>
      <c r="N286" t="s">
        <v>718</v>
      </c>
      <c r="O286" t="s">
        <v>13</v>
      </c>
      <c r="P286" t="s">
        <v>741</v>
      </c>
      <c r="Q286" t="s">
        <v>130</v>
      </c>
      <c r="R286">
        <v>0</v>
      </c>
      <c r="S286" t="s">
        <v>7</v>
      </c>
      <c r="T286">
        <v>332</v>
      </c>
      <c r="U286" t="s">
        <v>131</v>
      </c>
      <c r="V286" t="s">
        <v>4052</v>
      </c>
      <c r="W286" t="s">
        <v>1985</v>
      </c>
      <c r="X286">
        <v>1</v>
      </c>
      <c r="Y286" t="s">
        <v>1986</v>
      </c>
      <c r="Z286">
        <v>1</v>
      </c>
      <c r="AA286" t="s">
        <v>922</v>
      </c>
      <c r="AB286" t="s">
        <v>1653</v>
      </c>
      <c r="AC286" s="3">
        <v>1</v>
      </c>
      <c r="AD286" s="3">
        <v>1</v>
      </c>
      <c r="AE286" s="3">
        <v>100</v>
      </c>
      <c r="AF286" s="3">
        <v>5</v>
      </c>
      <c r="AG286" s="3">
        <v>5</v>
      </c>
      <c r="AH286" s="3">
        <v>100</v>
      </c>
      <c r="AI286" s="3">
        <v>15</v>
      </c>
      <c r="AJ286" s="3">
        <v>0</v>
      </c>
      <c r="AK286" s="3">
        <v>0</v>
      </c>
      <c r="AL286" s="3">
        <v>48</v>
      </c>
      <c r="AM286" s="3">
        <v>0</v>
      </c>
      <c r="AN286" s="3">
        <v>0</v>
      </c>
      <c r="AO286" s="3">
        <v>1</v>
      </c>
      <c r="AP286" s="3">
        <v>0</v>
      </c>
      <c r="AQ286" s="3">
        <v>0</v>
      </c>
      <c r="AR286" s="3">
        <v>70</v>
      </c>
      <c r="AS286" s="3">
        <v>6</v>
      </c>
      <c r="AT286" s="3">
        <v>8.57</v>
      </c>
      <c r="AU286" s="1">
        <v>217435000</v>
      </c>
      <c r="AV286" s="1">
        <v>217320000</v>
      </c>
      <c r="AW286" s="3">
        <v>99.94</v>
      </c>
      <c r="AX286" s="1">
        <v>1204071373</v>
      </c>
      <c r="AY286" s="1">
        <v>1204071373</v>
      </c>
      <c r="AZ286" s="3">
        <v>100</v>
      </c>
      <c r="BA286" s="1">
        <v>1754360000</v>
      </c>
      <c r="BB286" s="1">
        <v>0</v>
      </c>
      <c r="BC286" s="3">
        <v>0</v>
      </c>
      <c r="BD286" s="1">
        <v>3810771000</v>
      </c>
      <c r="BE286" s="1">
        <v>0</v>
      </c>
      <c r="BF286" s="3">
        <v>0</v>
      </c>
      <c r="BG286" s="1">
        <v>809568015</v>
      </c>
      <c r="BH286" s="1">
        <v>0</v>
      </c>
      <c r="BI286" s="3">
        <v>0</v>
      </c>
      <c r="BJ286" s="1" t="s">
        <v>9</v>
      </c>
      <c r="BK286" s="1" t="s">
        <v>9</v>
      </c>
      <c r="BL286" s="3" t="s">
        <v>9</v>
      </c>
      <c r="BM286" s="4">
        <f t="shared" si="49"/>
        <v>217.435</v>
      </c>
      <c r="BN286" s="4">
        <f t="shared" si="50"/>
        <v>217.32</v>
      </c>
      <c r="BO286" s="4">
        <f t="shared" si="51"/>
        <v>1204.071373</v>
      </c>
      <c r="BP286" s="4">
        <f t="shared" si="52"/>
        <v>1204.071373</v>
      </c>
      <c r="BQ286" s="4">
        <f t="shared" si="53"/>
        <v>1754.36</v>
      </c>
      <c r="BR286" s="4">
        <f t="shared" si="54"/>
        <v>0</v>
      </c>
      <c r="BS286" s="4">
        <f t="shared" si="55"/>
        <v>3810.7710000000002</v>
      </c>
      <c r="BT286" s="4">
        <f t="shared" si="56"/>
        <v>0</v>
      </c>
      <c r="BU286" s="4">
        <f t="shared" si="57"/>
        <v>809.56801499999995</v>
      </c>
      <c r="BV286" s="4">
        <f t="shared" si="58"/>
        <v>0</v>
      </c>
      <c r="BW286" s="4">
        <f t="shared" si="59"/>
        <v>7796.2053879999994</v>
      </c>
      <c r="BX286" s="4">
        <f t="shared" si="60"/>
        <v>1421.3913729999999</v>
      </c>
      <c r="BY286" t="s">
        <v>905</v>
      </c>
    </row>
    <row r="287" spans="1:77" x14ac:dyDescent="0.25">
      <c r="A287">
        <v>16</v>
      </c>
      <c r="B287" t="s">
        <v>0</v>
      </c>
      <c r="C287" t="s">
        <v>668</v>
      </c>
      <c r="D287">
        <v>2021</v>
      </c>
      <c r="E287" t="s">
        <v>1</v>
      </c>
      <c r="F287" t="s">
        <v>2</v>
      </c>
      <c r="G287">
        <v>2</v>
      </c>
      <c r="H287" t="s">
        <v>3</v>
      </c>
      <c r="I287" t="s">
        <v>674</v>
      </c>
      <c r="J287" t="s">
        <v>97</v>
      </c>
      <c r="K287" t="s">
        <v>787</v>
      </c>
      <c r="L287" t="s">
        <v>788</v>
      </c>
      <c r="M287" t="s">
        <v>789</v>
      </c>
      <c r="N287" t="s">
        <v>718</v>
      </c>
      <c r="O287" t="s">
        <v>13</v>
      </c>
      <c r="P287" t="s">
        <v>741</v>
      </c>
      <c r="Q287" t="s">
        <v>130</v>
      </c>
      <c r="R287">
        <v>0</v>
      </c>
      <c r="S287" t="s">
        <v>7</v>
      </c>
      <c r="T287">
        <v>332</v>
      </c>
      <c r="U287" t="s">
        <v>131</v>
      </c>
      <c r="V287" t="s">
        <v>4052</v>
      </c>
      <c r="W287" t="s">
        <v>1985</v>
      </c>
      <c r="X287">
        <v>2</v>
      </c>
      <c r="Y287" t="s">
        <v>1987</v>
      </c>
      <c r="Z287">
        <v>2</v>
      </c>
      <c r="AA287" t="s">
        <v>918</v>
      </c>
      <c r="AB287" t="s">
        <v>1653</v>
      </c>
      <c r="AC287" s="3">
        <v>1</v>
      </c>
      <c r="AD287" s="3">
        <v>1</v>
      </c>
      <c r="AE287" s="3">
        <v>100</v>
      </c>
      <c r="AF287" s="3">
        <v>1</v>
      </c>
      <c r="AG287" s="3">
        <v>1</v>
      </c>
      <c r="AH287" s="3">
        <v>100</v>
      </c>
      <c r="AI287" s="3">
        <v>1</v>
      </c>
      <c r="AJ287" s="3">
        <v>0</v>
      </c>
      <c r="AK287" s="3">
        <v>0</v>
      </c>
      <c r="AL287" s="3">
        <v>1</v>
      </c>
      <c r="AM287" s="3">
        <v>0</v>
      </c>
      <c r="AN287" s="3">
        <v>0</v>
      </c>
      <c r="AO287" s="3">
        <v>1</v>
      </c>
      <c r="AP287" s="3">
        <v>0</v>
      </c>
      <c r="AQ287" s="3">
        <v>0</v>
      </c>
      <c r="AR287" s="3" t="s">
        <v>7</v>
      </c>
      <c r="AS287" s="3" t="s">
        <v>7</v>
      </c>
      <c r="AT287" s="3" t="s">
        <v>7</v>
      </c>
      <c r="AU287" s="1">
        <v>60000000</v>
      </c>
      <c r="AV287" s="1">
        <v>60000000</v>
      </c>
      <c r="AW287" s="3">
        <v>100</v>
      </c>
      <c r="AX287" s="1">
        <v>65280000</v>
      </c>
      <c r="AY287" s="1">
        <v>65280000</v>
      </c>
      <c r="AZ287" s="3">
        <v>100</v>
      </c>
      <c r="BA287" s="1">
        <v>278223000</v>
      </c>
      <c r="BB287" s="1">
        <v>0</v>
      </c>
      <c r="BC287" s="3">
        <v>0</v>
      </c>
      <c r="BD287" s="1">
        <v>400000000</v>
      </c>
      <c r="BE287" s="1">
        <v>0</v>
      </c>
      <c r="BF287" s="3">
        <v>0</v>
      </c>
      <c r="BG287" s="1">
        <v>30000000</v>
      </c>
      <c r="BH287" s="1">
        <v>0</v>
      </c>
      <c r="BI287" s="3">
        <v>0</v>
      </c>
      <c r="BJ287" s="1" t="s">
        <v>9</v>
      </c>
      <c r="BK287" s="1" t="s">
        <v>9</v>
      </c>
      <c r="BL287" s="3" t="s">
        <v>9</v>
      </c>
      <c r="BM287" s="4">
        <f t="shared" si="49"/>
        <v>60</v>
      </c>
      <c r="BN287" s="4">
        <f t="shared" si="50"/>
        <v>60</v>
      </c>
      <c r="BO287" s="4">
        <f t="shared" si="51"/>
        <v>65.28</v>
      </c>
      <c r="BP287" s="4">
        <f t="shared" si="52"/>
        <v>65.28</v>
      </c>
      <c r="BQ287" s="4">
        <f t="shared" si="53"/>
        <v>278.22300000000001</v>
      </c>
      <c r="BR287" s="4">
        <f t="shared" si="54"/>
        <v>0</v>
      </c>
      <c r="BS287" s="4">
        <f t="shared" si="55"/>
        <v>400</v>
      </c>
      <c r="BT287" s="4">
        <f t="shared" si="56"/>
        <v>0</v>
      </c>
      <c r="BU287" s="4">
        <f t="shared" si="57"/>
        <v>30</v>
      </c>
      <c r="BV287" s="4">
        <f t="shared" si="58"/>
        <v>0</v>
      </c>
      <c r="BW287" s="4">
        <f t="shared" si="59"/>
        <v>833.50300000000004</v>
      </c>
      <c r="BX287" s="4">
        <f t="shared" si="60"/>
        <v>125.28</v>
      </c>
      <c r="BY287" t="s">
        <v>905</v>
      </c>
    </row>
    <row r="288" spans="1:77" x14ac:dyDescent="0.25">
      <c r="A288">
        <v>16</v>
      </c>
      <c r="B288" t="s">
        <v>0</v>
      </c>
      <c r="C288" t="s">
        <v>668</v>
      </c>
      <c r="D288">
        <v>2021</v>
      </c>
      <c r="E288" t="s">
        <v>1</v>
      </c>
      <c r="F288" t="s">
        <v>2</v>
      </c>
      <c r="G288">
        <v>2</v>
      </c>
      <c r="H288" t="s">
        <v>3</v>
      </c>
      <c r="I288" t="s">
        <v>674</v>
      </c>
      <c r="J288" t="s">
        <v>97</v>
      </c>
      <c r="K288" t="s">
        <v>787</v>
      </c>
      <c r="L288" t="s">
        <v>788</v>
      </c>
      <c r="M288" t="s">
        <v>789</v>
      </c>
      <c r="N288" t="s">
        <v>718</v>
      </c>
      <c r="O288" t="s">
        <v>13</v>
      </c>
      <c r="P288" t="s">
        <v>741</v>
      </c>
      <c r="Q288" t="s">
        <v>130</v>
      </c>
      <c r="R288">
        <v>0</v>
      </c>
      <c r="S288" t="s">
        <v>7</v>
      </c>
      <c r="T288">
        <v>332</v>
      </c>
      <c r="U288" t="s">
        <v>131</v>
      </c>
      <c r="V288" t="s">
        <v>4052</v>
      </c>
      <c r="W288" t="s">
        <v>1985</v>
      </c>
      <c r="X288">
        <v>3</v>
      </c>
      <c r="Y288" t="s">
        <v>1988</v>
      </c>
      <c r="Z288">
        <v>1</v>
      </c>
      <c r="AA288" t="s">
        <v>922</v>
      </c>
      <c r="AB288" t="s">
        <v>1653</v>
      </c>
      <c r="AC288" s="3">
        <v>2</v>
      </c>
      <c r="AD288" s="3">
        <v>2</v>
      </c>
      <c r="AE288" s="3">
        <v>100</v>
      </c>
      <c r="AF288" s="3">
        <v>10</v>
      </c>
      <c r="AG288" s="3">
        <v>10</v>
      </c>
      <c r="AH288" s="3">
        <v>100</v>
      </c>
      <c r="AI288" s="3">
        <v>30</v>
      </c>
      <c r="AJ288" s="3">
        <v>0</v>
      </c>
      <c r="AK288" s="3">
        <v>0</v>
      </c>
      <c r="AL288" s="3">
        <v>107</v>
      </c>
      <c r="AM288" s="3">
        <v>0</v>
      </c>
      <c r="AN288" s="3">
        <v>0</v>
      </c>
      <c r="AO288" s="3">
        <v>1</v>
      </c>
      <c r="AP288" s="3">
        <v>0</v>
      </c>
      <c r="AQ288" s="3">
        <v>0</v>
      </c>
      <c r="AR288" s="3">
        <v>150</v>
      </c>
      <c r="AS288" s="3">
        <v>12</v>
      </c>
      <c r="AT288" s="3">
        <v>8</v>
      </c>
      <c r="AU288" s="1">
        <v>191010000</v>
      </c>
      <c r="AV288" s="1">
        <v>190938000</v>
      </c>
      <c r="AW288" s="3">
        <v>99.96</v>
      </c>
      <c r="AX288" s="1">
        <v>938856362</v>
      </c>
      <c r="AY288" s="1">
        <v>938856362</v>
      </c>
      <c r="AZ288" s="3">
        <v>100</v>
      </c>
      <c r="BA288" s="1">
        <v>1968417000</v>
      </c>
      <c r="BB288" s="1">
        <v>0</v>
      </c>
      <c r="BC288" s="3">
        <v>0</v>
      </c>
      <c r="BD288" s="1">
        <v>2839125000</v>
      </c>
      <c r="BE288" s="1">
        <v>0</v>
      </c>
      <c r="BF288" s="3">
        <v>0</v>
      </c>
      <c r="BG288" s="1">
        <v>218435000</v>
      </c>
      <c r="BH288" s="1">
        <v>0</v>
      </c>
      <c r="BI288" s="3">
        <v>0</v>
      </c>
      <c r="BJ288" s="1" t="s">
        <v>9</v>
      </c>
      <c r="BK288" s="1" t="s">
        <v>9</v>
      </c>
      <c r="BL288" s="3" t="s">
        <v>9</v>
      </c>
      <c r="BM288" s="4">
        <f t="shared" si="49"/>
        <v>191.01</v>
      </c>
      <c r="BN288" s="4">
        <f t="shared" si="50"/>
        <v>190.93799999999999</v>
      </c>
      <c r="BO288" s="4">
        <f t="shared" si="51"/>
        <v>938.85636199999999</v>
      </c>
      <c r="BP288" s="4">
        <f t="shared" si="52"/>
        <v>938.85636199999999</v>
      </c>
      <c r="BQ288" s="4">
        <f t="shared" si="53"/>
        <v>1968.4169999999999</v>
      </c>
      <c r="BR288" s="4">
        <f t="shared" si="54"/>
        <v>0</v>
      </c>
      <c r="BS288" s="4">
        <f t="shared" si="55"/>
        <v>2839.125</v>
      </c>
      <c r="BT288" s="4">
        <f t="shared" si="56"/>
        <v>0</v>
      </c>
      <c r="BU288" s="4">
        <f t="shared" si="57"/>
        <v>218.435</v>
      </c>
      <c r="BV288" s="4">
        <f t="shared" si="58"/>
        <v>0</v>
      </c>
      <c r="BW288" s="4">
        <f t="shared" si="59"/>
        <v>6155.8433620000005</v>
      </c>
      <c r="BX288" s="4">
        <f t="shared" si="60"/>
        <v>1129.7943620000001</v>
      </c>
      <c r="BY288" t="s">
        <v>905</v>
      </c>
    </row>
    <row r="289" spans="1:77" x14ac:dyDescent="0.25">
      <c r="A289">
        <v>16</v>
      </c>
      <c r="B289" t="s">
        <v>0</v>
      </c>
      <c r="C289" t="s">
        <v>668</v>
      </c>
      <c r="D289">
        <v>2021</v>
      </c>
      <c r="E289" t="s">
        <v>1</v>
      </c>
      <c r="F289" t="s">
        <v>2</v>
      </c>
      <c r="G289">
        <v>2</v>
      </c>
      <c r="H289" t="s">
        <v>3</v>
      </c>
      <c r="I289" t="s">
        <v>674</v>
      </c>
      <c r="J289" t="s">
        <v>97</v>
      </c>
      <c r="K289" t="s">
        <v>787</v>
      </c>
      <c r="L289" t="s">
        <v>788</v>
      </c>
      <c r="M289" t="s">
        <v>789</v>
      </c>
      <c r="N289" t="s">
        <v>717</v>
      </c>
      <c r="O289" t="s">
        <v>5</v>
      </c>
      <c r="P289" t="s">
        <v>724</v>
      </c>
      <c r="Q289" t="s">
        <v>18</v>
      </c>
      <c r="R289">
        <v>0</v>
      </c>
      <c r="S289" t="s">
        <v>7</v>
      </c>
      <c r="T289">
        <v>430</v>
      </c>
      <c r="U289" t="s">
        <v>132</v>
      </c>
      <c r="V289" t="s">
        <v>4053</v>
      </c>
      <c r="W289" t="s">
        <v>1989</v>
      </c>
      <c r="X289">
        <v>1</v>
      </c>
      <c r="Y289" t="s">
        <v>1990</v>
      </c>
      <c r="Z289">
        <v>3</v>
      </c>
      <c r="AA289" t="s">
        <v>927</v>
      </c>
      <c r="AB289" t="s">
        <v>1653</v>
      </c>
      <c r="AC289" s="3">
        <v>1</v>
      </c>
      <c r="AD289" s="3">
        <v>1</v>
      </c>
      <c r="AE289" s="3">
        <v>100</v>
      </c>
      <c r="AF289" s="3">
        <v>80</v>
      </c>
      <c r="AG289" s="3">
        <v>80</v>
      </c>
      <c r="AH289" s="3">
        <v>100</v>
      </c>
      <c r="AI289" s="3">
        <v>206</v>
      </c>
      <c r="AJ289" s="3">
        <v>0</v>
      </c>
      <c r="AK289" s="3">
        <v>0</v>
      </c>
      <c r="AL289" s="3">
        <v>364</v>
      </c>
      <c r="AM289" s="3">
        <v>0</v>
      </c>
      <c r="AN289" s="3">
        <v>0</v>
      </c>
      <c r="AO289" s="3">
        <v>364</v>
      </c>
      <c r="AP289" s="3">
        <v>0</v>
      </c>
      <c r="AQ289" s="3">
        <v>0</v>
      </c>
      <c r="AR289" s="3" t="s">
        <v>7</v>
      </c>
      <c r="AS289" s="3" t="s">
        <v>7</v>
      </c>
      <c r="AT289" s="3" t="s">
        <v>7</v>
      </c>
      <c r="AU289" s="1">
        <v>171000000</v>
      </c>
      <c r="AV289" s="1">
        <v>169745534</v>
      </c>
      <c r="AW289" s="3">
        <v>99.27</v>
      </c>
      <c r="AX289" s="1">
        <v>615183034</v>
      </c>
      <c r="AY289" s="1">
        <v>615124233</v>
      </c>
      <c r="AZ289" s="3">
        <v>99.99</v>
      </c>
      <c r="BA289" s="1">
        <v>1036925000</v>
      </c>
      <c r="BB289" s="1">
        <v>0</v>
      </c>
      <c r="BC289" s="3">
        <v>0</v>
      </c>
      <c r="BD289" s="1">
        <v>1802716000</v>
      </c>
      <c r="BE289" s="1">
        <v>0</v>
      </c>
      <c r="BF289" s="3">
        <v>0</v>
      </c>
      <c r="BG289" s="1">
        <v>303848000</v>
      </c>
      <c r="BH289" s="1">
        <v>0</v>
      </c>
      <c r="BI289" s="3">
        <v>0</v>
      </c>
      <c r="BJ289" s="1" t="s">
        <v>9</v>
      </c>
      <c r="BK289" s="1" t="s">
        <v>9</v>
      </c>
      <c r="BL289" s="3" t="s">
        <v>9</v>
      </c>
      <c r="BM289" s="4">
        <f t="shared" si="49"/>
        <v>171</v>
      </c>
      <c r="BN289" s="4">
        <f t="shared" si="50"/>
        <v>169.74553399999999</v>
      </c>
      <c r="BO289" s="4">
        <f t="shared" si="51"/>
        <v>615.18303400000002</v>
      </c>
      <c r="BP289" s="4">
        <f t="shared" si="52"/>
        <v>615.124233</v>
      </c>
      <c r="BQ289" s="4">
        <f t="shared" si="53"/>
        <v>1036.925</v>
      </c>
      <c r="BR289" s="4">
        <f t="shared" si="54"/>
        <v>0</v>
      </c>
      <c r="BS289" s="4">
        <f t="shared" si="55"/>
        <v>1802.7159999999999</v>
      </c>
      <c r="BT289" s="4">
        <f t="shared" si="56"/>
        <v>0</v>
      </c>
      <c r="BU289" s="4">
        <f t="shared" si="57"/>
        <v>303.84800000000001</v>
      </c>
      <c r="BV289" s="4">
        <f t="shared" si="58"/>
        <v>0</v>
      </c>
      <c r="BW289" s="4">
        <f t="shared" si="59"/>
        <v>3929.6720339999997</v>
      </c>
      <c r="BX289" s="4">
        <f t="shared" si="60"/>
        <v>784.86976700000002</v>
      </c>
      <c r="BY289" t="s">
        <v>905</v>
      </c>
    </row>
    <row r="290" spans="1:77" x14ac:dyDescent="0.25">
      <c r="A290">
        <v>16</v>
      </c>
      <c r="B290" t="s">
        <v>0</v>
      </c>
      <c r="C290" t="s">
        <v>668</v>
      </c>
      <c r="D290">
        <v>2021</v>
      </c>
      <c r="E290" t="s">
        <v>1</v>
      </c>
      <c r="F290" t="s">
        <v>2</v>
      </c>
      <c r="G290">
        <v>2</v>
      </c>
      <c r="H290" t="s">
        <v>3</v>
      </c>
      <c r="I290" t="s">
        <v>674</v>
      </c>
      <c r="J290" t="s">
        <v>97</v>
      </c>
      <c r="K290" t="s">
        <v>787</v>
      </c>
      <c r="L290" t="s">
        <v>788</v>
      </c>
      <c r="M290" t="s">
        <v>789</v>
      </c>
      <c r="N290" t="s">
        <v>717</v>
      </c>
      <c r="O290" t="s">
        <v>5</v>
      </c>
      <c r="P290" t="s">
        <v>724</v>
      </c>
      <c r="Q290" t="s">
        <v>18</v>
      </c>
      <c r="R290">
        <v>0</v>
      </c>
      <c r="S290" t="s">
        <v>7</v>
      </c>
      <c r="T290">
        <v>430</v>
      </c>
      <c r="U290" t="s">
        <v>132</v>
      </c>
      <c r="V290" t="s">
        <v>4053</v>
      </c>
      <c r="W290" t="s">
        <v>1989</v>
      </c>
      <c r="X290">
        <v>2</v>
      </c>
      <c r="Y290" t="s">
        <v>1991</v>
      </c>
      <c r="Z290">
        <v>1</v>
      </c>
      <c r="AA290" t="s">
        <v>922</v>
      </c>
      <c r="AB290" t="s">
        <v>1653</v>
      </c>
      <c r="AC290" s="3">
        <v>1</v>
      </c>
      <c r="AD290" s="3">
        <v>1</v>
      </c>
      <c r="AE290" s="3">
        <v>100</v>
      </c>
      <c r="AF290" s="3">
        <v>1</v>
      </c>
      <c r="AG290" s="3">
        <v>1</v>
      </c>
      <c r="AH290" s="3">
        <v>100</v>
      </c>
      <c r="AI290" s="3">
        <v>1</v>
      </c>
      <c r="AJ290" s="3">
        <v>0</v>
      </c>
      <c r="AK290" s="3">
        <v>0</v>
      </c>
      <c r="AL290" s="3">
        <v>1</v>
      </c>
      <c r="AM290" s="3">
        <v>0</v>
      </c>
      <c r="AN290" s="3">
        <v>0</v>
      </c>
      <c r="AO290" s="3">
        <v>1</v>
      </c>
      <c r="AP290" s="3">
        <v>0</v>
      </c>
      <c r="AQ290" s="3">
        <v>0</v>
      </c>
      <c r="AR290" s="3">
        <v>5</v>
      </c>
      <c r="AS290" s="3">
        <v>2</v>
      </c>
      <c r="AT290" s="3">
        <v>40</v>
      </c>
      <c r="AU290" s="1">
        <v>35350000</v>
      </c>
      <c r="AV290" s="1">
        <v>35349600</v>
      </c>
      <c r="AW290" s="3">
        <v>100</v>
      </c>
      <c r="AX290" s="1">
        <v>101415333</v>
      </c>
      <c r="AY290" s="1">
        <v>101415333</v>
      </c>
      <c r="AZ290" s="3">
        <v>100</v>
      </c>
      <c r="BA290" s="1">
        <v>133518000</v>
      </c>
      <c r="BB290" s="1">
        <v>0</v>
      </c>
      <c r="BC290" s="3">
        <v>0</v>
      </c>
      <c r="BD290" s="1">
        <v>357036000</v>
      </c>
      <c r="BE290" s="1">
        <v>0</v>
      </c>
      <c r="BF290" s="3">
        <v>0</v>
      </c>
      <c r="BG290" s="1">
        <v>180107000</v>
      </c>
      <c r="BH290" s="1">
        <v>0</v>
      </c>
      <c r="BI290" s="3">
        <v>0</v>
      </c>
      <c r="BJ290" s="1" t="s">
        <v>9</v>
      </c>
      <c r="BK290" s="1" t="s">
        <v>9</v>
      </c>
      <c r="BL290" s="3" t="s">
        <v>9</v>
      </c>
      <c r="BM290" s="4">
        <f t="shared" si="49"/>
        <v>35.35</v>
      </c>
      <c r="BN290" s="4">
        <f t="shared" si="50"/>
        <v>35.349600000000002</v>
      </c>
      <c r="BO290" s="4">
        <f t="shared" si="51"/>
        <v>101.415333</v>
      </c>
      <c r="BP290" s="4">
        <f t="shared" si="52"/>
        <v>101.415333</v>
      </c>
      <c r="BQ290" s="4">
        <f t="shared" si="53"/>
        <v>133.518</v>
      </c>
      <c r="BR290" s="4">
        <f t="shared" si="54"/>
        <v>0</v>
      </c>
      <c r="BS290" s="4">
        <f t="shared" si="55"/>
        <v>357.036</v>
      </c>
      <c r="BT290" s="4">
        <f t="shared" si="56"/>
        <v>0</v>
      </c>
      <c r="BU290" s="4">
        <f t="shared" si="57"/>
        <v>180.107</v>
      </c>
      <c r="BV290" s="4">
        <f t="shared" si="58"/>
        <v>0</v>
      </c>
      <c r="BW290" s="4">
        <f t="shared" si="59"/>
        <v>807.42633299999989</v>
      </c>
      <c r="BX290" s="4">
        <f t="shared" si="60"/>
        <v>136.76493300000001</v>
      </c>
      <c r="BY290" t="s">
        <v>905</v>
      </c>
    </row>
    <row r="291" spans="1:77" x14ac:dyDescent="0.25">
      <c r="A291">
        <v>16</v>
      </c>
      <c r="B291" t="s">
        <v>0</v>
      </c>
      <c r="C291" t="s">
        <v>668</v>
      </c>
      <c r="D291">
        <v>2021</v>
      </c>
      <c r="E291" t="s">
        <v>1</v>
      </c>
      <c r="F291" t="s">
        <v>2</v>
      </c>
      <c r="G291">
        <v>2</v>
      </c>
      <c r="H291" t="s">
        <v>3</v>
      </c>
      <c r="I291" t="s">
        <v>674</v>
      </c>
      <c r="J291" t="s">
        <v>97</v>
      </c>
      <c r="K291" t="s">
        <v>787</v>
      </c>
      <c r="L291" t="s">
        <v>788</v>
      </c>
      <c r="M291" t="s">
        <v>789</v>
      </c>
      <c r="N291" t="s">
        <v>717</v>
      </c>
      <c r="O291" t="s">
        <v>5</v>
      </c>
      <c r="P291" t="s">
        <v>724</v>
      </c>
      <c r="Q291" t="s">
        <v>18</v>
      </c>
      <c r="R291">
        <v>0</v>
      </c>
      <c r="S291" t="s">
        <v>7</v>
      </c>
      <c r="T291">
        <v>430</v>
      </c>
      <c r="U291" t="s">
        <v>132</v>
      </c>
      <c r="V291" t="s">
        <v>4053</v>
      </c>
      <c r="W291" t="s">
        <v>1989</v>
      </c>
      <c r="X291">
        <v>3</v>
      </c>
      <c r="Y291" t="s">
        <v>1992</v>
      </c>
      <c r="Z291">
        <v>3</v>
      </c>
      <c r="AA291" t="s">
        <v>927</v>
      </c>
      <c r="AB291" t="s">
        <v>1653</v>
      </c>
      <c r="AC291" s="3">
        <v>1</v>
      </c>
      <c r="AD291" s="3">
        <v>1</v>
      </c>
      <c r="AE291" s="3">
        <v>100</v>
      </c>
      <c r="AF291" s="3">
        <v>50</v>
      </c>
      <c r="AG291" s="3">
        <v>50</v>
      </c>
      <c r="AH291" s="3">
        <v>100</v>
      </c>
      <c r="AI291" s="3">
        <v>206</v>
      </c>
      <c r="AJ291" s="3">
        <v>0</v>
      </c>
      <c r="AK291" s="3">
        <v>0</v>
      </c>
      <c r="AL291" s="3">
        <v>364</v>
      </c>
      <c r="AM291" s="3">
        <v>0</v>
      </c>
      <c r="AN291" s="3">
        <v>0</v>
      </c>
      <c r="AO291" s="3">
        <v>364</v>
      </c>
      <c r="AP291" s="3">
        <v>0</v>
      </c>
      <c r="AQ291" s="3">
        <v>0</v>
      </c>
      <c r="AR291" s="3" t="s">
        <v>7</v>
      </c>
      <c r="AS291" s="3" t="s">
        <v>7</v>
      </c>
      <c r="AT291" s="3" t="s">
        <v>7</v>
      </c>
      <c r="AU291" s="1">
        <v>35350000</v>
      </c>
      <c r="AV291" s="1">
        <v>35176347</v>
      </c>
      <c r="AW291" s="3">
        <v>99.52</v>
      </c>
      <c r="AX291" s="1">
        <v>153052267</v>
      </c>
      <c r="AY291" s="1">
        <v>153052266</v>
      </c>
      <c r="AZ291" s="3">
        <v>100</v>
      </c>
      <c r="BA291" s="1">
        <v>175615000</v>
      </c>
      <c r="BB291" s="1">
        <v>0</v>
      </c>
      <c r="BC291" s="3">
        <v>0</v>
      </c>
      <c r="BD291" s="1">
        <v>224585000</v>
      </c>
      <c r="BE291" s="1">
        <v>0</v>
      </c>
      <c r="BF291" s="3">
        <v>0</v>
      </c>
      <c r="BG291" s="1">
        <v>41354000</v>
      </c>
      <c r="BH291" s="1">
        <v>0</v>
      </c>
      <c r="BI291" s="3">
        <v>0</v>
      </c>
      <c r="BJ291" s="1" t="s">
        <v>9</v>
      </c>
      <c r="BK291" s="1" t="s">
        <v>9</v>
      </c>
      <c r="BL291" s="3" t="s">
        <v>9</v>
      </c>
      <c r="BM291" s="4">
        <f t="shared" si="49"/>
        <v>35.35</v>
      </c>
      <c r="BN291" s="4">
        <f t="shared" si="50"/>
        <v>35.176347</v>
      </c>
      <c r="BO291" s="4">
        <f t="shared" si="51"/>
        <v>153.052267</v>
      </c>
      <c r="BP291" s="4">
        <f t="shared" si="52"/>
        <v>153.052266</v>
      </c>
      <c r="BQ291" s="4">
        <f t="shared" si="53"/>
        <v>175.61500000000001</v>
      </c>
      <c r="BR291" s="4">
        <f t="shared" si="54"/>
        <v>0</v>
      </c>
      <c r="BS291" s="4">
        <f t="shared" si="55"/>
        <v>224.58500000000001</v>
      </c>
      <c r="BT291" s="4">
        <f t="shared" si="56"/>
        <v>0</v>
      </c>
      <c r="BU291" s="4">
        <f t="shared" si="57"/>
        <v>41.353999999999999</v>
      </c>
      <c r="BV291" s="4">
        <f t="shared" si="58"/>
        <v>0</v>
      </c>
      <c r="BW291" s="4">
        <f t="shared" si="59"/>
        <v>629.95626700000003</v>
      </c>
      <c r="BX291" s="4">
        <f t="shared" si="60"/>
        <v>188.228613</v>
      </c>
      <c r="BY291" t="s">
        <v>905</v>
      </c>
    </row>
    <row r="292" spans="1:77" x14ac:dyDescent="0.25">
      <c r="A292">
        <v>16</v>
      </c>
      <c r="B292" t="s">
        <v>0</v>
      </c>
      <c r="C292" t="s">
        <v>668</v>
      </c>
      <c r="D292">
        <v>2021</v>
      </c>
      <c r="E292" t="s">
        <v>1</v>
      </c>
      <c r="F292" t="s">
        <v>2</v>
      </c>
      <c r="G292">
        <v>2</v>
      </c>
      <c r="H292" t="s">
        <v>3</v>
      </c>
      <c r="I292" t="s">
        <v>675</v>
      </c>
      <c r="J292" t="s">
        <v>133</v>
      </c>
      <c r="K292" t="s">
        <v>790</v>
      </c>
      <c r="L292" t="s">
        <v>791</v>
      </c>
      <c r="M292" t="s">
        <v>792</v>
      </c>
      <c r="N292" t="s">
        <v>719</v>
      </c>
      <c r="O292" t="s">
        <v>37</v>
      </c>
      <c r="P292" t="s">
        <v>719</v>
      </c>
      <c r="Q292" t="s">
        <v>134</v>
      </c>
      <c r="R292">
        <v>0</v>
      </c>
      <c r="S292" t="s">
        <v>7</v>
      </c>
      <c r="T292">
        <v>1</v>
      </c>
      <c r="U292" t="s">
        <v>135</v>
      </c>
      <c r="V292" t="s">
        <v>4054</v>
      </c>
      <c r="W292" t="s">
        <v>1993</v>
      </c>
      <c r="X292">
        <v>1</v>
      </c>
      <c r="Y292" t="s">
        <v>1994</v>
      </c>
      <c r="Z292">
        <v>1</v>
      </c>
      <c r="AA292" t="s">
        <v>922</v>
      </c>
      <c r="AB292" t="s">
        <v>1653</v>
      </c>
      <c r="AC292" s="3">
        <v>5</v>
      </c>
      <c r="AD292" s="3">
        <v>5</v>
      </c>
      <c r="AE292" s="3">
        <v>100</v>
      </c>
      <c r="AF292" s="3">
        <v>15</v>
      </c>
      <c r="AG292" s="3">
        <v>15</v>
      </c>
      <c r="AH292" s="3">
        <v>100</v>
      </c>
      <c r="AI292" s="3">
        <v>35</v>
      </c>
      <c r="AJ292" s="3">
        <v>0</v>
      </c>
      <c r="AK292" s="3">
        <v>0</v>
      </c>
      <c r="AL292" s="3">
        <v>40</v>
      </c>
      <c r="AM292" s="3">
        <v>0</v>
      </c>
      <c r="AN292" s="3">
        <v>0</v>
      </c>
      <c r="AO292" s="3">
        <v>5</v>
      </c>
      <c r="AP292" s="3">
        <v>0</v>
      </c>
      <c r="AQ292" s="3">
        <v>0</v>
      </c>
      <c r="AR292" s="3">
        <v>100</v>
      </c>
      <c r="AS292" s="3">
        <v>20</v>
      </c>
      <c r="AT292" s="3">
        <v>20</v>
      </c>
      <c r="AU292" s="1">
        <v>1124329516</v>
      </c>
      <c r="AV292" s="1">
        <v>1124329516</v>
      </c>
      <c r="AW292" s="3">
        <v>100</v>
      </c>
      <c r="AX292" s="1">
        <v>427884520</v>
      </c>
      <c r="AY292" s="1">
        <v>427884520</v>
      </c>
      <c r="AZ292" s="3">
        <v>100</v>
      </c>
      <c r="BA292" s="1">
        <v>281969000</v>
      </c>
      <c r="BB292" s="1">
        <v>0</v>
      </c>
      <c r="BC292" s="3">
        <v>0</v>
      </c>
      <c r="BD292" s="1">
        <v>1354866647</v>
      </c>
      <c r="BE292" s="1">
        <v>0</v>
      </c>
      <c r="BF292" s="3">
        <v>0</v>
      </c>
      <c r="BG292" s="1">
        <v>1602153543</v>
      </c>
      <c r="BH292" s="1">
        <v>0</v>
      </c>
      <c r="BI292" s="3">
        <v>0</v>
      </c>
      <c r="BJ292" s="1" t="s">
        <v>9</v>
      </c>
      <c r="BK292" s="1" t="s">
        <v>9</v>
      </c>
      <c r="BL292" s="3" t="s">
        <v>9</v>
      </c>
      <c r="BM292" s="4">
        <f t="shared" si="49"/>
        <v>1124.329516</v>
      </c>
      <c r="BN292" s="4">
        <f t="shared" si="50"/>
        <v>1124.329516</v>
      </c>
      <c r="BO292" s="4">
        <f t="shared" si="51"/>
        <v>427.88452000000001</v>
      </c>
      <c r="BP292" s="4">
        <f t="shared" si="52"/>
        <v>427.88452000000001</v>
      </c>
      <c r="BQ292" s="4">
        <f t="shared" si="53"/>
        <v>281.96899999999999</v>
      </c>
      <c r="BR292" s="4">
        <f t="shared" si="54"/>
        <v>0</v>
      </c>
      <c r="BS292" s="4">
        <f t="shared" si="55"/>
        <v>1354.8666470000001</v>
      </c>
      <c r="BT292" s="4">
        <f t="shared" si="56"/>
        <v>0</v>
      </c>
      <c r="BU292" s="4">
        <f t="shared" si="57"/>
        <v>1602.1535429999999</v>
      </c>
      <c r="BV292" s="4">
        <f t="shared" si="58"/>
        <v>0</v>
      </c>
      <c r="BW292" s="4">
        <f t="shared" si="59"/>
        <v>4791.2032259999996</v>
      </c>
      <c r="BX292" s="4">
        <f t="shared" si="60"/>
        <v>1552.2140360000001</v>
      </c>
      <c r="BY292" t="s">
        <v>900</v>
      </c>
    </row>
    <row r="293" spans="1:77" x14ac:dyDescent="0.25">
      <c r="A293">
        <v>16</v>
      </c>
      <c r="B293" t="s">
        <v>0</v>
      </c>
      <c r="C293" t="s">
        <v>668</v>
      </c>
      <c r="D293">
        <v>2021</v>
      </c>
      <c r="E293" t="s">
        <v>1</v>
      </c>
      <c r="F293" t="s">
        <v>2</v>
      </c>
      <c r="G293">
        <v>2</v>
      </c>
      <c r="H293" t="s">
        <v>3</v>
      </c>
      <c r="I293" t="s">
        <v>675</v>
      </c>
      <c r="J293" t="s">
        <v>133</v>
      </c>
      <c r="K293" t="s">
        <v>790</v>
      </c>
      <c r="L293" t="s">
        <v>791</v>
      </c>
      <c r="M293" t="s">
        <v>792</v>
      </c>
      <c r="N293" t="s">
        <v>719</v>
      </c>
      <c r="O293" t="s">
        <v>37</v>
      </c>
      <c r="P293" t="s">
        <v>719</v>
      </c>
      <c r="Q293" t="s">
        <v>134</v>
      </c>
      <c r="R293">
        <v>0</v>
      </c>
      <c r="S293" t="s">
        <v>7</v>
      </c>
      <c r="T293">
        <v>1</v>
      </c>
      <c r="U293" t="s">
        <v>135</v>
      </c>
      <c r="V293" t="s">
        <v>4054</v>
      </c>
      <c r="W293" t="s">
        <v>1993</v>
      </c>
      <c r="X293">
        <v>2</v>
      </c>
      <c r="Y293" t="s">
        <v>1995</v>
      </c>
      <c r="Z293">
        <v>1</v>
      </c>
      <c r="AA293" t="s">
        <v>922</v>
      </c>
      <c r="AB293" t="s">
        <v>1653</v>
      </c>
      <c r="AC293" s="3">
        <v>0</v>
      </c>
      <c r="AD293" s="3">
        <v>0</v>
      </c>
      <c r="AE293" s="3">
        <v>0</v>
      </c>
      <c r="AF293" s="3">
        <v>12.5</v>
      </c>
      <c r="AG293" s="3">
        <v>12.5</v>
      </c>
      <c r="AH293" s="3">
        <v>100</v>
      </c>
      <c r="AI293" s="3">
        <v>37.5</v>
      </c>
      <c r="AJ293" s="3">
        <v>0</v>
      </c>
      <c r="AK293" s="3">
        <v>0</v>
      </c>
      <c r="AL293" s="3">
        <v>37.5</v>
      </c>
      <c r="AM293" s="3">
        <v>0</v>
      </c>
      <c r="AN293" s="3">
        <v>0</v>
      </c>
      <c r="AO293" s="3">
        <v>12.5</v>
      </c>
      <c r="AP293" s="3">
        <v>0</v>
      </c>
      <c r="AQ293" s="3">
        <v>0</v>
      </c>
      <c r="AR293" s="3">
        <v>100</v>
      </c>
      <c r="AS293" s="3">
        <v>12.5</v>
      </c>
      <c r="AT293" s="3">
        <v>12.5</v>
      </c>
      <c r="AU293" s="1">
        <v>0</v>
      </c>
      <c r="AV293" s="1">
        <v>0</v>
      </c>
      <c r="AW293" s="3">
        <v>0</v>
      </c>
      <c r="AX293" s="1">
        <v>72000000</v>
      </c>
      <c r="AY293" s="1">
        <v>72000000</v>
      </c>
      <c r="AZ293" s="3">
        <v>100</v>
      </c>
      <c r="BA293" s="1">
        <v>505813000</v>
      </c>
      <c r="BB293" s="1">
        <v>0</v>
      </c>
      <c r="BC293" s="3">
        <v>0</v>
      </c>
      <c r="BD293" s="1">
        <v>1354866647</v>
      </c>
      <c r="BE293" s="1">
        <v>0</v>
      </c>
      <c r="BF293" s="3">
        <v>0</v>
      </c>
      <c r="BG293" s="1">
        <v>1602153543</v>
      </c>
      <c r="BH293" s="1">
        <v>0</v>
      </c>
      <c r="BI293" s="3">
        <v>0</v>
      </c>
      <c r="BJ293" s="1" t="s">
        <v>9</v>
      </c>
      <c r="BK293" s="1" t="s">
        <v>9</v>
      </c>
      <c r="BL293" s="3" t="s">
        <v>9</v>
      </c>
      <c r="BM293" s="4">
        <f t="shared" si="49"/>
        <v>0</v>
      </c>
      <c r="BN293" s="4">
        <f t="shared" si="50"/>
        <v>0</v>
      </c>
      <c r="BO293" s="4">
        <f t="shared" si="51"/>
        <v>72</v>
      </c>
      <c r="BP293" s="4">
        <f t="shared" si="52"/>
        <v>72</v>
      </c>
      <c r="BQ293" s="4">
        <f t="shared" si="53"/>
        <v>505.81299999999999</v>
      </c>
      <c r="BR293" s="4">
        <f t="shared" si="54"/>
        <v>0</v>
      </c>
      <c r="BS293" s="4">
        <f t="shared" si="55"/>
        <v>1354.8666470000001</v>
      </c>
      <c r="BT293" s="4">
        <f t="shared" si="56"/>
        <v>0</v>
      </c>
      <c r="BU293" s="4">
        <f t="shared" si="57"/>
        <v>1602.1535429999999</v>
      </c>
      <c r="BV293" s="4">
        <f t="shared" si="58"/>
        <v>0</v>
      </c>
      <c r="BW293" s="4">
        <f t="shared" si="59"/>
        <v>3534.8331899999998</v>
      </c>
      <c r="BX293" s="4">
        <f t="shared" si="60"/>
        <v>72</v>
      </c>
      <c r="BY293" t="s">
        <v>900</v>
      </c>
    </row>
    <row r="294" spans="1:77" x14ac:dyDescent="0.25">
      <c r="A294">
        <v>16</v>
      </c>
      <c r="B294" t="s">
        <v>0</v>
      </c>
      <c r="C294" t="s">
        <v>668</v>
      </c>
      <c r="D294">
        <v>2021</v>
      </c>
      <c r="E294" t="s">
        <v>1</v>
      </c>
      <c r="F294" t="s">
        <v>2</v>
      </c>
      <c r="G294">
        <v>2</v>
      </c>
      <c r="H294" t="s">
        <v>3</v>
      </c>
      <c r="I294" t="s">
        <v>675</v>
      </c>
      <c r="J294" t="s">
        <v>133</v>
      </c>
      <c r="K294" t="s">
        <v>790</v>
      </c>
      <c r="L294" t="s">
        <v>791</v>
      </c>
      <c r="M294" t="s">
        <v>792</v>
      </c>
      <c r="N294" t="s">
        <v>719</v>
      </c>
      <c r="O294" t="s">
        <v>37</v>
      </c>
      <c r="P294" t="s">
        <v>719</v>
      </c>
      <c r="Q294" t="s">
        <v>134</v>
      </c>
      <c r="R294">
        <v>0</v>
      </c>
      <c r="S294" t="s">
        <v>7</v>
      </c>
      <c r="T294">
        <v>6</v>
      </c>
      <c r="U294" t="s">
        <v>136</v>
      </c>
      <c r="V294" t="s">
        <v>4054</v>
      </c>
      <c r="W294" t="s">
        <v>1993</v>
      </c>
      <c r="X294">
        <v>3</v>
      </c>
      <c r="Y294" t="s">
        <v>1996</v>
      </c>
      <c r="Z294">
        <v>1</v>
      </c>
      <c r="AA294" t="s">
        <v>922</v>
      </c>
      <c r="AB294" t="s">
        <v>1653</v>
      </c>
      <c r="AC294" s="3">
        <v>12.5</v>
      </c>
      <c r="AD294" s="3">
        <v>12.5</v>
      </c>
      <c r="AE294" s="3">
        <v>100</v>
      </c>
      <c r="AF294" s="3">
        <v>20</v>
      </c>
      <c r="AG294" s="3">
        <v>20</v>
      </c>
      <c r="AH294" s="3">
        <v>100</v>
      </c>
      <c r="AI294" s="3">
        <v>30</v>
      </c>
      <c r="AJ294" s="3">
        <v>0</v>
      </c>
      <c r="AK294" s="3">
        <v>0</v>
      </c>
      <c r="AL294" s="3">
        <v>25</v>
      </c>
      <c r="AM294" s="3">
        <v>0</v>
      </c>
      <c r="AN294" s="3">
        <v>0</v>
      </c>
      <c r="AO294" s="3">
        <v>12.5</v>
      </c>
      <c r="AP294" s="3">
        <v>0</v>
      </c>
      <c r="AQ294" s="3">
        <v>0</v>
      </c>
      <c r="AR294" s="3">
        <v>100</v>
      </c>
      <c r="AS294" s="3">
        <v>32.5</v>
      </c>
      <c r="AT294" s="3">
        <v>32.5</v>
      </c>
      <c r="AU294" s="1">
        <v>2849725072</v>
      </c>
      <c r="AV294" s="1">
        <v>2849725072</v>
      </c>
      <c r="AW294" s="3">
        <v>100</v>
      </c>
      <c r="AX294" s="1">
        <v>4342833460</v>
      </c>
      <c r="AY294" s="1">
        <v>4335522833</v>
      </c>
      <c r="AZ294" s="3">
        <v>99.83</v>
      </c>
      <c r="BA294" s="1">
        <v>2924046000</v>
      </c>
      <c r="BB294" s="1">
        <v>0</v>
      </c>
      <c r="BC294" s="3">
        <v>0</v>
      </c>
      <c r="BD294" s="1">
        <v>1806488862</v>
      </c>
      <c r="BE294" s="1">
        <v>0</v>
      </c>
      <c r="BF294" s="3">
        <v>0</v>
      </c>
      <c r="BG294" s="1">
        <v>2136204724</v>
      </c>
      <c r="BH294" s="1">
        <v>0</v>
      </c>
      <c r="BI294" s="3">
        <v>0</v>
      </c>
      <c r="BJ294" s="1" t="s">
        <v>9</v>
      </c>
      <c r="BK294" s="1" t="s">
        <v>9</v>
      </c>
      <c r="BL294" s="3" t="s">
        <v>9</v>
      </c>
      <c r="BM294" s="4">
        <f t="shared" si="49"/>
        <v>2849.7250720000002</v>
      </c>
      <c r="BN294" s="4">
        <f t="shared" si="50"/>
        <v>2849.7250720000002</v>
      </c>
      <c r="BO294" s="4">
        <f t="shared" si="51"/>
        <v>4342.8334599999998</v>
      </c>
      <c r="BP294" s="4">
        <f t="shared" si="52"/>
        <v>4335.522833</v>
      </c>
      <c r="BQ294" s="4">
        <f t="shared" si="53"/>
        <v>2924.0459999999998</v>
      </c>
      <c r="BR294" s="4">
        <f t="shared" si="54"/>
        <v>0</v>
      </c>
      <c r="BS294" s="4">
        <f t="shared" si="55"/>
        <v>1806.4888619999999</v>
      </c>
      <c r="BT294" s="4">
        <f t="shared" si="56"/>
        <v>0</v>
      </c>
      <c r="BU294" s="4">
        <f t="shared" si="57"/>
        <v>2136.2047240000002</v>
      </c>
      <c r="BV294" s="4">
        <f t="shared" si="58"/>
        <v>0</v>
      </c>
      <c r="BW294" s="4">
        <f t="shared" si="59"/>
        <v>14059.298117999999</v>
      </c>
      <c r="BX294" s="4">
        <f t="shared" si="60"/>
        <v>7185.2479050000002</v>
      </c>
      <c r="BY294" t="s">
        <v>900</v>
      </c>
    </row>
    <row r="295" spans="1:77" x14ac:dyDescent="0.25">
      <c r="A295">
        <v>16</v>
      </c>
      <c r="B295" t="s">
        <v>0</v>
      </c>
      <c r="C295" t="s">
        <v>668</v>
      </c>
      <c r="D295">
        <v>2021</v>
      </c>
      <c r="E295" t="s">
        <v>1</v>
      </c>
      <c r="F295" t="s">
        <v>2</v>
      </c>
      <c r="G295">
        <v>2</v>
      </c>
      <c r="H295" t="s">
        <v>3</v>
      </c>
      <c r="I295" t="s">
        <v>675</v>
      </c>
      <c r="J295" t="s">
        <v>133</v>
      </c>
      <c r="K295" t="s">
        <v>790</v>
      </c>
      <c r="L295" t="s">
        <v>791</v>
      </c>
      <c r="M295" t="s">
        <v>792</v>
      </c>
      <c r="N295" t="s">
        <v>720</v>
      </c>
      <c r="O295" t="s">
        <v>52</v>
      </c>
      <c r="P295" t="s">
        <v>742</v>
      </c>
      <c r="Q295" t="s">
        <v>137</v>
      </c>
      <c r="R295">
        <v>0</v>
      </c>
      <c r="S295" t="s">
        <v>7</v>
      </c>
      <c r="T295">
        <v>264</v>
      </c>
      <c r="U295" t="s">
        <v>138</v>
      </c>
      <c r="V295" t="s">
        <v>4055</v>
      </c>
      <c r="W295" t="s">
        <v>1997</v>
      </c>
      <c r="X295">
        <v>1</v>
      </c>
      <c r="Y295" t="s">
        <v>1998</v>
      </c>
      <c r="Z295">
        <v>1</v>
      </c>
      <c r="AA295" t="s">
        <v>922</v>
      </c>
      <c r="AB295" t="s">
        <v>1653</v>
      </c>
      <c r="AC295" s="3">
        <v>5</v>
      </c>
      <c r="AD295" s="3">
        <v>5</v>
      </c>
      <c r="AE295" s="3">
        <v>100</v>
      </c>
      <c r="AF295" s="3">
        <v>30</v>
      </c>
      <c r="AG295" s="3">
        <v>30</v>
      </c>
      <c r="AH295" s="3">
        <v>100</v>
      </c>
      <c r="AI295" s="3">
        <v>30</v>
      </c>
      <c r="AJ295" s="3">
        <v>0</v>
      </c>
      <c r="AK295" s="3">
        <v>0</v>
      </c>
      <c r="AL295" s="3">
        <v>30</v>
      </c>
      <c r="AM295" s="3">
        <v>0</v>
      </c>
      <c r="AN295" s="3">
        <v>0</v>
      </c>
      <c r="AO295" s="3">
        <v>5</v>
      </c>
      <c r="AP295" s="3">
        <v>0</v>
      </c>
      <c r="AQ295" s="3">
        <v>0</v>
      </c>
      <c r="AR295" s="3">
        <v>100</v>
      </c>
      <c r="AS295" s="3">
        <v>35</v>
      </c>
      <c r="AT295" s="3">
        <v>35</v>
      </c>
      <c r="AU295" s="1">
        <v>418437490</v>
      </c>
      <c r="AV295" s="1">
        <v>418437490</v>
      </c>
      <c r="AW295" s="3">
        <v>100</v>
      </c>
      <c r="AX295" s="1">
        <v>3171724313</v>
      </c>
      <c r="AY295" s="1">
        <v>3171724313</v>
      </c>
      <c r="AZ295" s="3">
        <v>100</v>
      </c>
      <c r="BA295" s="1">
        <v>2854386000</v>
      </c>
      <c r="BB295" s="1">
        <v>0</v>
      </c>
      <c r="BC295" s="3">
        <v>0</v>
      </c>
      <c r="BD295" s="1">
        <v>6078000467</v>
      </c>
      <c r="BE295" s="1">
        <v>0</v>
      </c>
      <c r="BF295" s="3">
        <v>0</v>
      </c>
      <c r="BG295" s="1">
        <v>4021371413</v>
      </c>
      <c r="BH295" s="1">
        <v>0</v>
      </c>
      <c r="BI295" s="3">
        <v>0</v>
      </c>
      <c r="BJ295" s="1" t="s">
        <v>9</v>
      </c>
      <c r="BK295" s="1" t="s">
        <v>9</v>
      </c>
      <c r="BL295" s="3" t="s">
        <v>9</v>
      </c>
      <c r="BM295" s="4">
        <f t="shared" si="49"/>
        <v>418.43749000000003</v>
      </c>
      <c r="BN295" s="4">
        <f t="shared" si="50"/>
        <v>418.43749000000003</v>
      </c>
      <c r="BO295" s="4">
        <f t="shared" si="51"/>
        <v>3171.7243130000002</v>
      </c>
      <c r="BP295" s="4">
        <f t="shared" si="52"/>
        <v>3171.7243130000002</v>
      </c>
      <c r="BQ295" s="4">
        <f t="shared" si="53"/>
        <v>2854.386</v>
      </c>
      <c r="BR295" s="4">
        <f t="shared" si="54"/>
        <v>0</v>
      </c>
      <c r="BS295" s="4">
        <f t="shared" si="55"/>
        <v>6078.0004669999998</v>
      </c>
      <c r="BT295" s="4">
        <f t="shared" si="56"/>
        <v>0</v>
      </c>
      <c r="BU295" s="4">
        <f t="shared" si="57"/>
        <v>4021.3714129999998</v>
      </c>
      <c r="BV295" s="4">
        <f t="shared" si="58"/>
        <v>0</v>
      </c>
      <c r="BW295" s="4">
        <f t="shared" si="59"/>
        <v>16543.919683</v>
      </c>
      <c r="BX295" s="4">
        <f t="shared" si="60"/>
        <v>3590.161803</v>
      </c>
      <c r="BY295" t="s">
        <v>903</v>
      </c>
    </row>
    <row r="296" spans="1:77" x14ac:dyDescent="0.25">
      <c r="A296">
        <v>16</v>
      </c>
      <c r="B296" t="s">
        <v>0</v>
      </c>
      <c r="C296" t="s">
        <v>668</v>
      </c>
      <c r="D296">
        <v>2021</v>
      </c>
      <c r="E296" t="s">
        <v>1</v>
      </c>
      <c r="F296" t="s">
        <v>2</v>
      </c>
      <c r="G296">
        <v>2</v>
      </c>
      <c r="H296" t="s">
        <v>3</v>
      </c>
      <c r="I296" t="s">
        <v>675</v>
      </c>
      <c r="J296" t="s">
        <v>133</v>
      </c>
      <c r="K296" t="s">
        <v>790</v>
      </c>
      <c r="L296" t="s">
        <v>791</v>
      </c>
      <c r="M296" t="s">
        <v>792</v>
      </c>
      <c r="N296" t="s">
        <v>720</v>
      </c>
      <c r="O296" t="s">
        <v>52</v>
      </c>
      <c r="P296" t="s">
        <v>742</v>
      </c>
      <c r="Q296" t="s">
        <v>137</v>
      </c>
      <c r="R296">
        <v>0</v>
      </c>
      <c r="S296" t="s">
        <v>7</v>
      </c>
      <c r="T296">
        <v>265</v>
      </c>
      <c r="U296" t="s">
        <v>139</v>
      </c>
      <c r="V296" t="s">
        <v>4055</v>
      </c>
      <c r="W296" t="s">
        <v>1997</v>
      </c>
      <c r="X296">
        <v>3</v>
      </c>
      <c r="Y296" t="s">
        <v>1999</v>
      </c>
      <c r="Z296">
        <v>1</v>
      </c>
      <c r="AA296" t="s">
        <v>922</v>
      </c>
      <c r="AB296" t="s">
        <v>1653</v>
      </c>
      <c r="AC296" s="3">
        <v>5</v>
      </c>
      <c r="AD296" s="3">
        <v>5</v>
      </c>
      <c r="AE296" s="3">
        <v>100</v>
      </c>
      <c r="AF296" s="3">
        <v>30</v>
      </c>
      <c r="AG296" s="3">
        <v>30</v>
      </c>
      <c r="AH296" s="3">
        <v>100</v>
      </c>
      <c r="AI296" s="3">
        <v>30</v>
      </c>
      <c r="AJ296" s="3">
        <v>0</v>
      </c>
      <c r="AK296" s="3">
        <v>0</v>
      </c>
      <c r="AL296" s="3">
        <v>30</v>
      </c>
      <c r="AM296" s="3">
        <v>0</v>
      </c>
      <c r="AN296" s="3">
        <v>0</v>
      </c>
      <c r="AO296" s="3">
        <v>5</v>
      </c>
      <c r="AP296" s="3">
        <v>0</v>
      </c>
      <c r="AQ296" s="3">
        <v>0</v>
      </c>
      <c r="AR296" s="3">
        <v>100</v>
      </c>
      <c r="AS296" s="3">
        <v>35</v>
      </c>
      <c r="AT296" s="3">
        <v>35</v>
      </c>
      <c r="AU296" s="1">
        <v>45163440</v>
      </c>
      <c r="AV296" s="1">
        <v>45163440</v>
      </c>
      <c r="AW296" s="3">
        <v>100</v>
      </c>
      <c r="AX296" s="1">
        <v>196086823</v>
      </c>
      <c r="AY296" s="1">
        <v>196086823</v>
      </c>
      <c r="AZ296" s="3">
        <v>100</v>
      </c>
      <c r="BA296" s="1">
        <v>233702000</v>
      </c>
      <c r="BB296" s="1">
        <v>0</v>
      </c>
      <c r="BC296" s="3">
        <v>0</v>
      </c>
      <c r="BD296" s="1">
        <v>105158622</v>
      </c>
      <c r="BE296" s="1">
        <v>0</v>
      </c>
      <c r="BF296" s="3">
        <v>0</v>
      </c>
      <c r="BG296" s="1">
        <v>473186640</v>
      </c>
      <c r="BH296" s="1">
        <v>0</v>
      </c>
      <c r="BI296" s="3">
        <v>0</v>
      </c>
      <c r="BJ296" s="1" t="s">
        <v>9</v>
      </c>
      <c r="BK296" s="1" t="s">
        <v>9</v>
      </c>
      <c r="BL296" s="3" t="s">
        <v>9</v>
      </c>
      <c r="BM296" s="4">
        <f t="shared" si="49"/>
        <v>45.163440000000001</v>
      </c>
      <c r="BN296" s="4">
        <f t="shared" si="50"/>
        <v>45.163440000000001</v>
      </c>
      <c r="BO296" s="4">
        <f t="shared" si="51"/>
        <v>196.08682300000001</v>
      </c>
      <c r="BP296" s="4">
        <f t="shared" si="52"/>
        <v>196.08682300000001</v>
      </c>
      <c r="BQ296" s="4">
        <f t="shared" si="53"/>
        <v>233.702</v>
      </c>
      <c r="BR296" s="4">
        <f t="shared" si="54"/>
        <v>0</v>
      </c>
      <c r="BS296" s="4">
        <f t="shared" si="55"/>
        <v>105.15862199999999</v>
      </c>
      <c r="BT296" s="4">
        <f t="shared" si="56"/>
        <v>0</v>
      </c>
      <c r="BU296" s="4">
        <f t="shared" si="57"/>
        <v>473.18664000000001</v>
      </c>
      <c r="BV296" s="4">
        <f t="shared" si="58"/>
        <v>0</v>
      </c>
      <c r="BW296" s="4">
        <f t="shared" si="59"/>
        <v>1053.297525</v>
      </c>
      <c r="BX296" s="4">
        <f t="shared" si="60"/>
        <v>241.25026300000002</v>
      </c>
      <c r="BY296" t="s">
        <v>903</v>
      </c>
    </row>
    <row r="297" spans="1:77" x14ac:dyDescent="0.25">
      <c r="A297">
        <v>16</v>
      </c>
      <c r="B297" t="s">
        <v>0</v>
      </c>
      <c r="C297" t="s">
        <v>668</v>
      </c>
      <c r="D297">
        <v>2021</v>
      </c>
      <c r="E297" t="s">
        <v>1</v>
      </c>
      <c r="F297" t="s">
        <v>2</v>
      </c>
      <c r="G297">
        <v>2</v>
      </c>
      <c r="H297" t="s">
        <v>3</v>
      </c>
      <c r="I297" t="s">
        <v>675</v>
      </c>
      <c r="J297" t="s">
        <v>133</v>
      </c>
      <c r="K297" t="s">
        <v>790</v>
      </c>
      <c r="L297" t="s">
        <v>791</v>
      </c>
      <c r="M297" t="s">
        <v>792</v>
      </c>
      <c r="N297" t="s">
        <v>720</v>
      </c>
      <c r="O297" t="s">
        <v>52</v>
      </c>
      <c r="P297" t="s">
        <v>742</v>
      </c>
      <c r="Q297" t="s">
        <v>137</v>
      </c>
      <c r="R297">
        <v>0</v>
      </c>
      <c r="S297" t="s">
        <v>7</v>
      </c>
      <c r="T297">
        <v>266</v>
      </c>
      <c r="U297" t="s">
        <v>140</v>
      </c>
      <c r="V297" t="s">
        <v>4055</v>
      </c>
      <c r="W297" t="s">
        <v>1997</v>
      </c>
      <c r="X297">
        <v>2</v>
      </c>
      <c r="Y297" t="s">
        <v>2000</v>
      </c>
      <c r="Z297">
        <v>1</v>
      </c>
      <c r="AA297" t="s">
        <v>922</v>
      </c>
      <c r="AB297" t="s">
        <v>1653</v>
      </c>
      <c r="AC297" s="3">
        <v>0</v>
      </c>
      <c r="AD297" s="3">
        <v>0</v>
      </c>
      <c r="AE297" s="3">
        <v>0</v>
      </c>
      <c r="AF297" s="3">
        <v>35</v>
      </c>
      <c r="AG297" s="3">
        <v>35</v>
      </c>
      <c r="AH297" s="3">
        <v>100</v>
      </c>
      <c r="AI297" s="3">
        <v>35</v>
      </c>
      <c r="AJ297" s="3">
        <v>0</v>
      </c>
      <c r="AK297" s="3">
        <v>0</v>
      </c>
      <c r="AL297" s="3">
        <v>25</v>
      </c>
      <c r="AM297" s="3">
        <v>0</v>
      </c>
      <c r="AN297" s="3">
        <v>0</v>
      </c>
      <c r="AO297" s="3">
        <v>5</v>
      </c>
      <c r="AP297" s="3">
        <v>0</v>
      </c>
      <c r="AQ297" s="3">
        <v>0</v>
      </c>
      <c r="AR297" s="3">
        <v>100</v>
      </c>
      <c r="AS297" s="3">
        <v>35</v>
      </c>
      <c r="AT297" s="3">
        <v>35</v>
      </c>
      <c r="AU297" s="1">
        <v>0</v>
      </c>
      <c r="AV297" s="1">
        <v>0</v>
      </c>
      <c r="AW297" s="3">
        <v>0</v>
      </c>
      <c r="AX297" s="1">
        <v>6984356</v>
      </c>
      <c r="AY297" s="1">
        <v>6984356</v>
      </c>
      <c r="AZ297" s="3">
        <v>100</v>
      </c>
      <c r="BA297" s="1">
        <v>372525000</v>
      </c>
      <c r="BB297" s="1">
        <v>0</v>
      </c>
      <c r="BC297" s="3">
        <v>0</v>
      </c>
      <c r="BD297" s="1">
        <v>499065452</v>
      </c>
      <c r="BE297" s="1">
        <v>0</v>
      </c>
      <c r="BF297" s="3">
        <v>0</v>
      </c>
      <c r="BG297" s="1">
        <v>84167000000</v>
      </c>
      <c r="BH297" s="1">
        <v>0</v>
      </c>
      <c r="BI297" s="3">
        <v>0</v>
      </c>
      <c r="BJ297" s="1" t="s">
        <v>9</v>
      </c>
      <c r="BK297" s="1" t="s">
        <v>9</v>
      </c>
      <c r="BL297" s="3" t="s">
        <v>9</v>
      </c>
      <c r="BM297" s="4">
        <f t="shared" si="49"/>
        <v>0</v>
      </c>
      <c r="BN297" s="4">
        <f t="shared" si="50"/>
        <v>0</v>
      </c>
      <c r="BO297" s="4">
        <f t="shared" si="51"/>
        <v>6.984356</v>
      </c>
      <c r="BP297" s="4">
        <f t="shared" si="52"/>
        <v>6.984356</v>
      </c>
      <c r="BQ297" s="4">
        <f t="shared" si="53"/>
        <v>372.52499999999998</v>
      </c>
      <c r="BR297" s="4">
        <f t="shared" si="54"/>
        <v>0</v>
      </c>
      <c r="BS297" s="4">
        <f t="shared" si="55"/>
        <v>499.06545199999999</v>
      </c>
      <c r="BT297" s="4">
        <f t="shared" si="56"/>
        <v>0</v>
      </c>
      <c r="BU297" s="4">
        <f t="shared" si="57"/>
        <v>84167</v>
      </c>
      <c r="BV297" s="4">
        <f t="shared" si="58"/>
        <v>0</v>
      </c>
      <c r="BW297" s="4">
        <f t="shared" si="59"/>
        <v>85045.574808000005</v>
      </c>
      <c r="BX297" s="4">
        <f t="shared" si="60"/>
        <v>6.984356</v>
      </c>
      <c r="BY297" t="s">
        <v>903</v>
      </c>
    </row>
    <row r="298" spans="1:77" x14ac:dyDescent="0.25">
      <c r="A298">
        <v>16</v>
      </c>
      <c r="B298" t="s">
        <v>0</v>
      </c>
      <c r="C298" t="s">
        <v>668</v>
      </c>
      <c r="D298">
        <v>2021</v>
      </c>
      <c r="E298" t="s">
        <v>1</v>
      </c>
      <c r="F298" t="s">
        <v>2</v>
      </c>
      <c r="G298">
        <v>2</v>
      </c>
      <c r="H298" t="s">
        <v>3</v>
      </c>
      <c r="I298" t="s">
        <v>675</v>
      </c>
      <c r="J298" t="s">
        <v>133</v>
      </c>
      <c r="K298" t="s">
        <v>790</v>
      </c>
      <c r="L298" t="s">
        <v>791</v>
      </c>
      <c r="M298" t="s">
        <v>792</v>
      </c>
      <c r="N298" t="s">
        <v>720</v>
      </c>
      <c r="O298" t="s">
        <v>52</v>
      </c>
      <c r="P298" t="s">
        <v>742</v>
      </c>
      <c r="Q298" t="s">
        <v>137</v>
      </c>
      <c r="R298">
        <v>0</v>
      </c>
      <c r="S298" t="s">
        <v>7</v>
      </c>
      <c r="T298">
        <v>267</v>
      </c>
      <c r="U298" t="s">
        <v>141</v>
      </c>
      <c r="V298" t="s">
        <v>4055</v>
      </c>
      <c r="W298" t="s">
        <v>1997</v>
      </c>
      <c r="X298">
        <v>6</v>
      </c>
      <c r="Y298" t="s">
        <v>2001</v>
      </c>
      <c r="Z298">
        <v>1</v>
      </c>
      <c r="AA298" t="s">
        <v>922</v>
      </c>
      <c r="AB298" t="s">
        <v>1653</v>
      </c>
      <c r="AC298" s="3">
        <v>5</v>
      </c>
      <c r="AD298" s="3">
        <v>5</v>
      </c>
      <c r="AE298" s="3">
        <v>100</v>
      </c>
      <c r="AF298" s="3">
        <v>30</v>
      </c>
      <c r="AG298" s="3">
        <v>30</v>
      </c>
      <c r="AH298" s="3">
        <v>100</v>
      </c>
      <c r="AI298" s="3">
        <v>30</v>
      </c>
      <c r="AJ298" s="3">
        <v>0</v>
      </c>
      <c r="AK298" s="3">
        <v>0</v>
      </c>
      <c r="AL298" s="3">
        <v>30</v>
      </c>
      <c r="AM298" s="3">
        <v>0</v>
      </c>
      <c r="AN298" s="3">
        <v>0</v>
      </c>
      <c r="AO298" s="3">
        <v>5</v>
      </c>
      <c r="AP298" s="3">
        <v>0</v>
      </c>
      <c r="AQ298" s="3">
        <v>0</v>
      </c>
      <c r="AR298" s="3">
        <v>100</v>
      </c>
      <c r="AS298" s="3">
        <v>35</v>
      </c>
      <c r="AT298" s="3">
        <v>35</v>
      </c>
      <c r="AU298" s="1">
        <v>67619000</v>
      </c>
      <c r="AV298" s="1">
        <v>67619000</v>
      </c>
      <c r="AW298" s="3">
        <v>100</v>
      </c>
      <c r="AX298" s="1">
        <v>332917056</v>
      </c>
      <c r="AY298" s="1">
        <v>332917056</v>
      </c>
      <c r="AZ298" s="3">
        <v>100</v>
      </c>
      <c r="BA298" s="1">
        <v>358656000</v>
      </c>
      <c r="BB298" s="1">
        <v>0</v>
      </c>
      <c r="BC298" s="3">
        <v>0</v>
      </c>
      <c r="BD298" s="1">
        <v>126541397</v>
      </c>
      <c r="BE298" s="1">
        <v>0</v>
      </c>
      <c r="BF298" s="3">
        <v>0</v>
      </c>
      <c r="BG298" s="1">
        <v>560375804</v>
      </c>
      <c r="BH298" s="1">
        <v>0</v>
      </c>
      <c r="BI298" s="3">
        <v>0</v>
      </c>
      <c r="BJ298" s="1" t="s">
        <v>9</v>
      </c>
      <c r="BK298" s="1" t="s">
        <v>9</v>
      </c>
      <c r="BL298" s="3" t="s">
        <v>9</v>
      </c>
      <c r="BM298" s="4">
        <f t="shared" si="49"/>
        <v>67.619</v>
      </c>
      <c r="BN298" s="4">
        <f t="shared" si="50"/>
        <v>67.619</v>
      </c>
      <c r="BO298" s="4">
        <f t="shared" si="51"/>
        <v>332.917056</v>
      </c>
      <c r="BP298" s="4">
        <f t="shared" si="52"/>
        <v>332.917056</v>
      </c>
      <c r="BQ298" s="4">
        <f t="shared" si="53"/>
        <v>358.65600000000001</v>
      </c>
      <c r="BR298" s="4">
        <f t="shared" si="54"/>
        <v>0</v>
      </c>
      <c r="BS298" s="4">
        <f t="shared" si="55"/>
        <v>126.541397</v>
      </c>
      <c r="BT298" s="4">
        <f t="shared" si="56"/>
        <v>0</v>
      </c>
      <c r="BU298" s="4">
        <f t="shared" si="57"/>
        <v>560.37580400000002</v>
      </c>
      <c r="BV298" s="4">
        <f t="shared" si="58"/>
        <v>0</v>
      </c>
      <c r="BW298" s="4">
        <f t="shared" si="59"/>
        <v>1446.1092570000001</v>
      </c>
      <c r="BX298" s="4">
        <f t="shared" si="60"/>
        <v>400.53605600000003</v>
      </c>
      <c r="BY298" t="s">
        <v>903</v>
      </c>
    </row>
    <row r="299" spans="1:77" x14ac:dyDescent="0.25">
      <c r="A299">
        <v>16</v>
      </c>
      <c r="B299" t="s">
        <v>0</v>
      </c>
      <c r="C299" t="s">
        <v>668</v>
      </c>
      <c r="D299">
        <v>2021</v>
      </c>
      <c r="E299" t="s">
        <v>1</v>
      </c>
      <c r="F299" t="s">
        <v>2</v>
      </c>
      <c r="G299">
        <v>2</v>
      </c>
      <c r="H299" t="s">
        <v>3</v>
      </c>
      <c r="I299" t="s">
        <v>675</v>
      </c>
      <c r="J299" t="s">
        <v>133</v>
      </c>
      <c r="K299" t="s">
        <v>790</v>
      </c>
      <c r="L299" t="s">
        <v>791</v>
      </c>
      <c r="M299" t="s">
        <v>792</v>
      </c>
      <c r="N299" t="s">
        <v>720</v>
      </c>
      <c r="O299" t="s">
        <v>52</v>
      </c>
      <c r="P299" t="s">
        <v>742</v>
      </c>
      <c r="Q299" t="s">
        <v>137</v>
      </c>
      <c r="R299">
        <v>0</v>
      </c>
      <c r="S299" t="s">
        <v>7</v>
      </c>
      <c r="T299">
        <v>271</v>
      </c>
      <c r="U299" t="s">
        <v>142</v>
      </c>
      <c r="V299" t="s">
        <v>4055</v>
      </c>
      <c r="W299" t="s">
        <v>1997</v>
      </c>
      <c r="X299">
        <v>4</v>
      </c>
      <c r="Y299" t="s">
        <v>2002</v>
      </c>
      <c r="Z299">
        <v>1</v>
      </c>
      <c r="AA299" t="s">
        <v>922</v>
      </c>
      <c r="AB299" t="s">
        <v>1653</v>
      </c>
      <c r="AC299" s="3">
        <v>1</v>
      </c>
      <c r="AD299" s="3">
        <v>1</v>
      </c>
      <c r="AE299" s="3">
        <v>100</v>
      </c>
      <c r="AF299" s="3">
        <v>34</v>
      </c>
      <c r="AG299" s="3">
        <v>34</v>
      </c>
      <c r="AH299" s="3">
        <v>100</v>
      </c>
      <c r="AI299" s="3">
        <v>30</v>
      </c>
      <c r="AJ299" s="3">
        <v>0</v>
      </c>
      <c r="AK299" s="3">
        <v>0</v>
      </c>
      <c r="AL299" s="3">
        <v>30</v>
      </c>
      <c r="AM299" s="3">
        <v>0</v>
      </c>
      <c r="AN299" s="3">
        <v>0</v>
      </c>
      <c r="AO299" s="3">
        <v>5</v>
      </c>
      <c r="AP299" s="3">
        <v>0</v>
      </c>
      <c r="AQ299" s="3">
        <v>0</v>
      </c>
      <c r="AR299" s="3">
        <v>100</v>
      </c>
      <c r="AS299" s="3">
        <v>35</v>
      </c>
      <c r="AT299" s="3">
        <v>35</v>
      </c>
      <c r="AU299" s="1">
        <v>31375860</v>
      </c>
      <c r="AV299" s="1">
        <v>31375860</v>
      </c>
      <c r="AW299" s="3">
        <v>100</v>
      </c>
      <c r="AX299" s="1">
        <v>454462943</v>
      </c>
      <c r="AY299" s="1">
        <v>454462943</v>
      </c>
      <c r="AZ299" s="3">
        <v>100</v>
      </c>
      <c r="BA299" s="1">
        <v>5062734000</v>
      </c>
      <c r="BB299" s="1">
        <v>0</v>
      </c>
      <c r="BC299" s="3">
        <v>0</v>
      </c>
      <c r="BD299" s="1">
        <v>418065760</v>
      </c>
      <c r="BE299" s="1">
        <v>0</v>
      </c>
      <c r="BF299" s="3">
        <v>0</v>
      </c>
      <c r="BG299" s="1">
        <v>1814467569</v>
      </c>
      <c r="BH299" s="1">
        <v>0</v>
      </c>
      <c r="BI299" s="3">
        <v>0</v>
      </c>
      <c r="BJ299" s="1" t="s">
        <v>9</v>
      </c>
      <c r="BK299" s="1" t="s">
        <v>9</v>
      </c>
      <c r="BL299" s="3" t="s">
        <v>9</v>
      </c>
      <c r="BM299" s="4">
        <f t="shared" si="49"/>
        <v>31.375859999999999</v>
      </c>
      <c r="BN299" s="4">
        <f t="shared" si="50"/>
        <v>31.375859999999999</v>
      </c>
      <c r="BO299" s="4">
        <f t="shared" si="51"/>
        <v>454.462943</v>
      </c>
      <c r="BP299" s="4">
        <f t="shared" si="52"/>
        <v>454.462943</v>
      </c>
      <c r="BQ299" s="4">
        <f t="shared" si="53"/>
        <v>5062.7340000000004</v>
      </c>
      <c r="BR299" s="4">
        <f t="shared" si="54"/>
        <v>0</v>
      </c>
      <c r="BS299" s="4">
        <f t="shared" si="55"/>
        <v>418.06576000000001</v>
      </c>
      <c r="BT299" s="4">
        <f t="shared" si="56"/>
        <v>0</v>
      </c>
      <c r="BU299" s="4">
        <f t="shared" si="57"/>
        <v>1814.4675689999999</v>
      </c>
      <c r="BV299" s="4">
        <f t="shared" si="58"/>
        <v>0</v>
      </c>
      <c r="BW299" s="4">
        <f t="shared" si="59"/>
        <v>7781.1061320000008</v>
      </c>
      <c r="BX299" s="4">
        <f t="shared" si="60"/>
        <v>485.83880299999998</v>
      </c>
      <c r="BY299" t="s">
        <v>906</v>
      </c>
    </row>
    <row r="300" spans="1:77" x14ac:dyDescent="0.25">
      <c r="A300">
        <v>16</v>
      </c>
      <c r="B300" t="s">
        <v>0</v>
      </c>
      <c r="C300" t="s">
        <v>668</v>
      </c>
      <c r="D300">
        <v>2021</v>
      </c>
      <c r="E300" t="s">
        <v>1</v>
      </c>
      <c r="F300" t="s">
        <v>2</v>
      </c>
      <c r="G300">
        <v>2</v>
      </c>
      <c r="H300" t="s">
        <v>3</v>
      </c>
      <c r="I300" t="s">
        <v>675</v>
      </c>
      <c r="J300" t="s">
        <v>133</v>
      </c>
      <c r="K300" t="s">
        <v>790</v>
      </c>
      <c r="L300" t="s">
        <v>791</v>
      </c>
      <c r="M300" t="s">
        <v>792</v>
      </c>
      <c r="N300" t="s">
        <v>720</v>
      </c>
      <c r="O300" t="s">
        <v>52</v>
      </c>
      <c r="P300" t="s">
        <v>742</v>
      </c>
      <c r="Q300" t="s">
        <v>137</v>
      </c>
      <c r="R300">
        <v>0</v>
      </c>
      <c r="S300" t="s">
        <v>7</v>
      </c>
      <c r="T300">
        <v>271</v>
      </c>
      <c r="U300" t="s">
        <v>142</v>
      </c>
      <c r="V300" t="s">
        <v>4055</v>
      </c>
      <c r="W300" t="s">
        <v>1997</v>
      </c>
      <c r="X300">
        <v>5</v>
      </c>
      <c r="Y300" t="s">
        <v>2003</v>
      </c>
      <c r="Z300">
        <v>1</v>
      </c>
      <c r="AA300" t="s">
        <v>922</v>
      </c>
      <c r="AB300" t="s">
        <v>1653</v>
      </c>
      <c r="AC300" s="3">
        <v>5</v>
      </c>
      <c r="AD300" s="3">
        <v>5</v>
      </c>
      <c r="AE300" s="3">
        <v>100</v>
      </c>
      <c r="AF300" s="3">
        <v>30</v>
      </c>
      <c r="AG300" s="3">
        <v>30</v>
      </c>
      <c r="AH300" s="3">
        <v>100</v>
      </c>
      <c r="AI300" s="3">
        <v>30</v>
      </c>
      <c r="AJ300" s="3">
        <v>0</v>
      </c>
      <c r="AK300" s="3">
        <v>0</v>
      </c>
      <c r="AL300" s="3">
        <v>30</v>
      </c>
      <c r="AM300" s="3">
        <v>0</v>
      </c>
      <c r="AN300" s="3">
        <v>0</v>
      </c>
      <c r="AO300" s="3">
        <v>5</v>
      </c>
      <c r="AP300" s="3">
        <v>0</v>
      </c>
      <c r="AQ300" s="3">
        <v>0</v>
      </c>
      <c r="AR300" s="3">
        <v>100</v>
      </c>
      <c r="AS300" s="3">
        <v>35</v>
      </c>
      <c r="AT300" s="3">
        <v>35</v>
      </c>
      <c r="AU300" s="1">
        <v>95456815</v>
      </c>
      <c r="AV300" s="1">
        <v>95456815</v>
      </c>
      <c r="AW300" s="3">
        <v>100</v>
      </c>
      <c r="AX300" s="1">
        <v>548858656</v>
      </c>
      <c r="AY300" s="1">
        <v>548858656</v>
      </c>
      <c r="AZ300" s="3">
        <v>100</v>
      </c>
      <c r="BA300" s="1">
        <v>751496000</v>
      </c>
      <c r="BB300" s="1">
        <v>0</v>
      </c>
      <c r="BC300" s="3">
        <v>0</v>
      </c>
      <c r="BD300" s="1">
        <v>332704663</v>
      </c>
      <c r="BE300" s="1">
        <v>0</v>
      </c>
      <c r="BF300" s="3">
        <v>0</v>
      </c>
      <c r="BG300" s="1">
        <v>1479292963</v>
      </c>
      <c r="BH300" s="1">
        <v>0</v>
      </c>
      <c r="BI300" s="3">
        <v>0</v>
      </c>
      <c r="BJ300" s="1" t="s">
        <v>9</v>
      </c>
      <c r="BK300" s="1" t="s">
        <v>9</v>
      </c>
      <c r="BL300" s="3" t="s">
        <v>9</v>
      </c>
      <c r="BM300" s="4">
        <f t="shared" si="49"/>
        <v>95.456815000000006</v>
      </c>
      <c r="BN300" s="4">
        <f t="shared" si="50"/>
        <v>95.456815000000006</v>
      </c>
      <c r="BO300" s="4">
        <f t="shared" si="51"/>
        <v>548.858656</v>
      </c>
      <c r="BP300" s="4">
        <f t="shared" si="52"/>
        <v>548.858656</v>
      </c>
      <c r="BQ300" s="4">
        <f t="shared" si="53"/>
        <v>751.49599999999998</v>
      </c>
      <c r="BR300" s="4">
        <f t="shared" si="54"/>
        <v>0</v>
      </c>
      <c r="BS300" s="4">
        <f t="shared" si="55"/>
        <v>332.70466299999998</v>
      </c>
      <c r="BT300" s="4">
        <f t="shared" si="56"/>
        <v>0</v>
      </c>
      <c r="BU300" s="4">
        <f t="shared" si="57"/>
        <v>1479.2929630000001</v>
      </c>
      <c r="BV300" s="4">
        <f t="shared" si="58"/>
        <v>0</v>
      </c>
      <c r="BW300" s="4">
        <f t="shared" si="59"/>
        <v>3207.8090970000003</v>
      </c>
      <c r="BX300" s="4">
        <f t="shared" si="60"/>
        <v>644.315471</v>
      </c>
      <c r="BY300" t="s">
        <v>906</v>
      </c>
    </row>
    <row r="301" spans="1:77" x14ac:dyDescent="0.25">
      <c r="A301">
        <v>16</v>
      </c>
      <c r="B301" t="s">
        <v>0</v>
      </c>
      <c r="C301" t="s">
        <v>668</v>
      </c>
      <c r="D301">
        <v>2021</v>
      </c>
      <c r="E301" t="s">
        <v>1</v>
      </c>
      <c r="F301" t="s">
        <v>2</v>
      </c>
      <c r="G301">
        <v>2</v>
      </c>
      <c r="H301" t="s">
        <v>3</v>
      </c>
      <c r="I301" t="s">
        <v>675</v>
      </c>
      <c r="J301" t="s">
        <v>133</v>
      </c>
      <c r="K301" t="s">
        <v>790</v>
      </c>
      <c r="L301" t="s">
        <v>791</v>
      </c>
      <c r="M301" t="s">
        <v>792</v>
      </c>
      <c r="N301" t="s">
        <v>721</v>
      </c>
      <c r="O301" t="s">
        <v>66</v>
      </c>
      <c r="P301" t="s">
        <v>730</v>
      </c>
      <c r="Q301" t="s">
        <v>67</v>
      </c>
      <c r="R301">
        <v>0</v>
      </c>
      <c r="S301" t="s">
        <v>7</v>
      </c>
      <c r="T301">
        <v>373</v>
      </c>
      <c r="U301" t="s">
        <v>143</v>
      </c>
      <c r="V301" t="s">
        <v>4056</v>
      </c>
      <c r="W301" t="s">
        <v>2004</v>
      </c>
      <c r="X301">
        <v>2</v>
      </c>
      <c r="Y301" t="s">
        <v>2005</v>
      </c>
      <c r="Z301">
        <v>1</v>
      </c>
      <c r="AA301" t="s">
        <v>922</v>
      </c>
      <c r="AB301" t="s">
        <v>1653</v>
      </c>
      <c r="AC301" s="3">
        <v>807</v>
      </c>
      <c r="AD301" s="3">
        <v>811</v>
      </c>
      <c r="AE301" s="3">
        <v>100.5</v>
      </c>
      <c r="AF301" s="3">
        <v>1571</v>
      </c>
      <c r="AG301" s="3">
        <v>1584</v>
      </c>
      <c r="AH301" s="3">
        <v>100.83</v>
      </c>
      <c r="AI301" s="3">
        <v>1572</v>
      </c>
      <c r="AJ301" s="3">
        <v>0</v>
      </c>
      <c r="AK301" s="3">
        <v>0</v>
      </c>
      <c r="AL301" s="3">
        <v>1800</v>
      </c>
      <c r="AM301" s="3">
        <v>0</v>
      </c>
      <c r="AN301" s="3">
        <v>0</v>
      </c>
      <c r="AO301" s="3">
        <v>750</v>
      </c>
      <c r="AP301" s="3">
        <v>0</v>
      </c>
      <c r="AQ301" s="3">
        <v>0</v>
      </c>
      <c r="AR301" s="3">
        <v>6500</v>
      </c>
      <c r="AS301" s="3">
        <v>2395</v>
      </c>
      <c r="AT301" s="3">
        <v>36.85</v>
      </c>
      <c r="AU301" s="1">
        <v>1178125788</v>
      </c>
      <c r="AV301" s="1">
        <v>1166702016</v>
      </c>
      <c r="AW301" s="3">
        <v>99.03</v>
      </c>
      <c r="AX301" s="1">
        <v>6089145159</v>
      </c>
      <c r="AY301" s="1">
        <v>6025986163</v>
      </c>
      <c r="AZ301" s="3">
        <v>98.96</v>
      </c>
      <c r="BA301" s="1">
        <v>20450020000</v>
      </c>
      <c r="BB301" s="1">
        <v>0</v>
      </c>
      <c r="BC301" s="3">
        <v>0</v>
      </c>
      <c r="BD301" s="1">
        <v>10695177063</v>
      </c>
      <c r="BE301" s="1">
        <v>0</v>
      </c>
      <c r="BF301" s="3">
        <v>0</v>
      </c>
      <c r="BG301" s="1">
        <v>12605755468</v>
      </c>
      <c r="BH301" s="1">
        <v>0</v>
      </c>
      <c r="BI301" s="3">
        <v>0</v>
      </c>
      <c r="BJ301" s="1" t="s">
        <v>9</v>
      </c>
      <c r="BK301" s="1" t="s">
        <v>9</v>
      </c>
      <c r="BL301" s="3" t="s">
        <v>9</v>
      </c>
      <c r="BM301" s="4">
        <f t="shared" si="49"/>
        <v>1178.1257880000001</v>
      </c>
      <c r="BN301" s="4">
        <f t="shared" si="50"/>
        <v>1166.702016</v>
      </c>
      <c r="BO301" s="4">
        <f t="shared" si="51"/>
        <v>6089.1451589999997</v>
      </c>
      <c r="BP301" s="4">
        <f t="shared" si="52"/>
        <v>6025.9861629999996</v>
      </c>
      <c r="BQ301" s="4">
        <f t="shared" si="53"/>
        <v>20450.02</v>
      </c>
      <c r="BR301" s="4">
        <f t="shared" si="54"/>
        <v>0</v>
      </c>
      <c r="BS301" s="4">
        <f t="shared" si="55"/>
        <v>10695.177062999999</v>
      </c>
      <c r="BT301" s="4">
        <f t="shared" si="56"/>
        <v>0</v>
      </c>
      <c r="BU301" s="4">
        <f t="shared" si="57"/>
        <v>12605.755467999999</v>
      </c>
      <c r="BV301" s="4">
        <f t="shared" si="58"/>
        <v>0</v>
      </c>
      <c r="BW301" s="4">
        <f t="shared" si="59"/>
        <v>51018.223478</v>
      </c>
      <c r="BX301" s="4">
        <f t="shared" si="60"/>
        <v>7192.6881789999998</v>
      </c>
      <c r="BY301" t="s">
        <v>906</v>
      </c>
    </row>
    <row r="302" spans="1:77" x14ac:dyDescent="0.25">
      <c r="A302">
        <v>16</v>
      </c>
      <c r="B302" t="s">
        <v>0</v>
      </c>
      <c r="C302" t="s">
        <v>668</v>
      </c>
      <c r="D302">
        <v>2021</v>
      </c>
      <c r="E302" t="s">
        <v>1</v>
      </c>
      <c r="F302" t="s">
        <v>2</v>
      </c>
      <c r="G302">
        <v>2</v>
      </c>
      <c r="H302" t="s">
        <v>3</v>
      </c>
      <c r="I302" t="s">
        <v>675</v>
      </c>
      <c r="J302" t="s">
        <v>133</v>
      </c>
      <c r="K302" t="s">
        <v>790</v>
      </c>
      <c r="L302" t="s">
        <v>791</v>
      </c>
      <c r="M302" t="s">
        <v>792</v>
      </c>
      <c r="N302" t="s">
        <v>721</v>
      </c>
      <c r="O302" t="s">
        <v>66</v>
      </c>
      <c r="P302" t="s">
        <v>730</v>
      </c>
      <c r="Q302" t="s">
        <v>67</v>
      </c>
      <c r="R302">
        <v>0</v>
      </c>
      <c r="S302" t="s">
        <v>7</v>
      </c>
      <c r="T302">
        <v>373</v>
      </c>
      <c r="U302" t="s">
        <v>143</v>
      </c>
      <c r="V302" t="s">
        <v>4057</v>
      </c>
      <c r="W302" t="s">
        <v>2006</v>
      </c>
      <c r="X302">
        <v>3</v>
      </c>
      <c r="Y302" t="s">
        <v>2007</v>
      </c>
      <c r="Z302">
        <v>1</v>
      </c>
      <c r="AA302" t="s">
        <v>922</v>
      </c>
      <c r="AB302" t="s">
        <v>1653</v>
      </c>
      <c r="AC302" s="3">
        <v>5</v>
      </c>
      <c r="AD302" s="3">
        <v>5</v>
      </c>
      <c r="AE302" s="3">
        <v>100</v>
      </c>
      <c r="AF302" s="3">
        <v>15</v>
      </c>
      <c r="AG302" s="3">
        <v>15</v>
      </c>
      <c r="AH302" s="3">
        <v>100</v>
      </c>
      <c r="AI302" s="3">
        <v>35</v>
      </c>
      <c r="AJ302" s="3">
        <v>0</v>
      </c>
      <c r="AK302" s="3">
        <v>0</v>
      </c>
      <c r="AL302" s="3">
        <v>40</v>
      </c>
      <c r="AM302" s="3">
        <v>0</v>
      </c>
      <c r="AN302" s="3">
        <v>0</v>
      </c>
      <c r="AO302" s="3">
        <v>5</v>
      </c>
      <c r="AP302" s="3">
        <v>0</v>
      </c>
      <c r="AQ302" s="3">
        <v>0</v>
      </c>
      <c r="AR302" s="3">
        <v>100</v>
      </c>
      <c r="AS302" s="3">
        <v>20</v>
      </c>
      <c r="AT302" s="3">
        <v>20</v>
      </c>
      <c r="AU302" s="1">
        <v>9607798321</v>
      </c>
      <c r="AV302" s="1">
        <v>9604276315</v>
      </c>
      <c r="AW302" s="3">
        <v>99.96</v>
      </c>
      <c r="AX302" s="1">
        <v>27530403426</v>
      </c>
      <c r="AY302" s="1">
        <v>26430308365</v>
      </c>
      <c r="AZ302" s="3">
        <v>96</v>
      </c>
      <c r="BA302" s="1">
        <v>50010617000</v>
      </c>
      <c r="BB302" s="1">
        <v>0</v>
      </c>
      <c r="BC302" s="3">
        <v>0</v>
      </c>
      <c r="BD302" s="1">
        <v>8687084097</v>
      </c>
      <c r="BE302" s="1">
        <v>0</v>
      </c>
      <c r="BF302" s="3">
        <v>0</v>
      </c>
      <c r="BG302" s="1">
        <v>7549867854</v>
      </c>
      <c r="BH302" s="1">
        <v>0</v>
      </c>
      <c r="BI302" s="3">
        <v>0</v>
      </c>
      <c r="BJ302" s="1" t="s">
        <v>9</v>
      </c>
      <c r="BK302" s="1" t="s">
        <v>9</v>
      </c>
      <c r="BL302" s="3" t="s">
        <v>9</v>
      </c>
      <c r="BM302" s="4">
        <f t="shared" si="49"/>
        <v>9607.7983210000002</v>
      </c>
      <c r="BN302" s="4">
        <f t="shared" si="50"/>
        <v>9604.2763149999992</v>
      </c>
      <c r="BO302" s="4">
        <f t="shared" si="51"/>
        <v>27530.403426000001</v>
      </c>
      <c r="BP302" s="4">
        <f t="shared" si="52"/>
        <v>26430.308365000001</v>
      </c>
      <c r="BQ302" s="4">
        <f t="shared" si="53"/>
        <v>50010.616999999998</v>
      </c>
      <c r="BR302" s="4">
        <f t="shared" si="54"/>
        <v>0</v>
      </c>
      <c r="BS302" s="4">
        <f t="shared" si="55"/>
        <v>8687.0840970000008</v>
      </c>
      <c r="BT302" s="4">
        <f t="shared" si="56"/>
        <v>0</v>
      </c>
      <c r="BU302" s="4">
        <f t="shared" si="57"/>
        <v>7549.8678540000001</v>
      </c>
      <c r="BV302" s="4">
        <f t="shared" si="58"/>
        <v>0</v>
      </c>
      <c r="BW302" s="4">
        <f t="shared" si="59"/>
        <v>103385.77069799999</v>
      </c>
      <c r="BX302" s="4">
        <f t="shared" si="60"/>
        <v>36034.58468</v>
      </c>
      <c r="BY302" t="s">
        <v>906</v>
      </c>
    </row>
    <row r="303" spans="1:77" x14ac:dyDescent="0.25">
      <c r="A303">
        <v>16</v>
      </c>
      <c r="B303" t="s">
        <v>0</v>
      </c>
      <c r="C303" t="s">
        <v>668</v>
      </c>
      <c r="D303">
        <v>2021</v>
      </c>
      <c r="E303" t="s">
        <v>1</v>
      </c>
      <c r="F303" t="s">
        <v>2</v>
      </c>
      <c r="G303">
        <v>2</v>
      </c>
      <c r="H303" t="s">
        <v>3</v>
      </c>
      <c r="I303" t="s">
        <v>675</v>
      </c>
      <c r="J303" t="s">
        <v>133</v>
      </c>
      <c r="K303" t="s">
        <v>790</v>
      </c>
      <c r="L303" t="s">
        <v>791</v>
      </c>
      <c r="M303" t="s">
        <v>792</v>
      </c>
      <c r="N303" t="s">
        <v>721</v>
      </c>
      <c r="O303" t="s">
        <v>66</v>
      </c>
      <c r="P303" t="s">
        <v>730</v>
      </c>
      <c r="Q303" t="s">
        <v>67</v>
      </c>
      <c r="R303">
        <v>0</v>
      </c>
      <c r="S303" t="s">
        <v>7</v>
      </c>
      <c r="T303">
        <v>373</v>
      </c>
      <c r="U303" t="s">
        <v>143</v>
      </c>
      <c r="V303" t="s">
        <v>4057</v>
      </c>
      <c r="W303" t="s">
        <v>2006</v>
      </c>
      <c r="X303">
        <v>8</v>
      </c>
      <c r="Y303" t="s">
        <v>2008</v>
      </c>
      <c r="Z303">
        <v>1</v>
      </c>
      <c r="AA303" t="s">
        <v>922</v>
      </c>
      <c r="AB303" t="s">
        <v>1653</v>
      </c>
      <c r="AC303" s="3">
        <v>2</v>
      </c>
      <c r="AD303" s="3">
        <v>2</v>
      </c>
      <c r="AE303" s="3">
        <v>100</v>
      </c>
      <c r="AF303" s="3">
        <v>12</v>
      </c>
      <c r="AG303" s="3">
        <v>12</v>
      </c>
      <c r="AH303" s="3">
        <v>100</v>
      </c>
      <c r="AI303" s="3">
        <v>12</v>
      </c>
      <c r="AJ303" s="3">
        <v>0</v>
      </c>
      <c r="AK303" s="3">
        <v>0</v>
      </c>
      <c r="AL303" s="3">
        <v>12</v>
      </c>
      <c r="AM303" s="3">
        <v>0</v>
      </c>
      <c r="AN303" s="3">
        <v>0</v>
      </c>
      <c r="AO303" s="3">
        <v>2</v>
      </c>
      <c r="AP303" s="3">
        <v>0</v>
      </c>
      <c r="AQ303" s="3">
        <v>0</v>
      </c>
      <c r="AR303" s="3">
        <v>40</v>
      </c>
      <c r="AS303" s="3">
        <v>14</v>
      </c>
      <c r="AT303" s="3">
        <v>35</v>
      </c>
      <c r="AU303" s="1">
        <v>1653037361</v>
      </c>
      <c r="AV303" s="1">
        <v>1647076361</v>
      </c>
      <c r="AW303" s="3">
        <v>99.64</v>
      </c>
      <c r="AX303" s="1">
        <v>4839885343</v>
      </c>
      <c r="AY303" s="1">
        <v>4839885343</v>
      </c>
      <c r="AZ303" s="3">
        <v>100</v>
      </c>
      <c r="BA303" s="1">
        <v>4492681000</v>
      </c>
      <c r="BB303" s="1">
        <v>0</v>
      </c>
      <c r="BC303" s="3">
        <v>0</v>
      </c>
      <c r="BD303" s="1">
        <v>2774076063</v>
      </c>
      <c r="BE303" s="1">
        <v>0</v>
      </c>
      <c r="BF303" s="3">
        <v>0</v>
      </c>
      <c r="BG303" s="1">
        <v>3182793836</v>
      </c>
      <c r="BH303" s="1">
        <v>0</v>
      </c>
      <c r="BI303" s="3">
        <v>0</v>
      </c>
      <c r="BJ303" s="1" t="s">
        <v>9</v>
      </c>
      <c r="BK303" s="1" t="s">
        <v>9</v>
      </c>
      <c r="BL303" s="3" t="s">
        <v>9</v>
      </c>
      <c r="BM303" s="4">
        <f t="shared" si="49"/>
        <v>1653.0373609999999</v>
      </c>
      <c r="BN303" s="4">
        <f t="shared" si="50"/>
        <v>1647.0763609999999</v>
      </c>
      <c r="BO303" s="4">
        <f t="shared" si="51"/>
        <v>4839.8853429999999</v>
      </c>
      <c r="BP303" s="4">
        <f t="shared" si="52"/>
        <v>4839.8853429999999</v>
      </c>
      <c r="BQ303" s="4">
        <f t="shared" si="53"/>
        <v>4492.6809999999996</v>
      </c>
      <c r="BR303" s="4">
        <f t="shared" si="54"/>
        <v>0</v>
      </c>
      <c r="BS303" s="4">
        <f t="shared" si="55"/>
        <v>2774.076063</v>
      </c>
      <c r="BT303" s="4">
        <f t="shared" si="56"/>
        <v>0</v>
      </c>
      <c r="BU303" s="4">
        <f t="shared" si="57"/>
        <v>3182.7938359999998</v>
      </c>
      <c r="BV303" s="4">
        <f t="shared" si="58"/>
        <v>0</v>
      </c>
      <c r="BW303" s="4">
        <f t="shared" si="59"/>
        <v>16942.473602999999</v>
      </c>
      <c r="BX303" s="4">
        <f t="shared" si="60"/>
        <v>6486.9617039999994</v>
      </c>
      <c r="BY303" t="s">
        <v>906</v>
      </c>
    </row>
    <row r="304" spans="1:77" x14ac:dyDescent="0.25">
      <c r="A304">
        <v>16</v>
      </c>
      <c r="B304" t="s">
        <v>0</v>
      </c>
      <c r="C304" t="s">
        <v>668</v>
      </c>
      <c r="D304">
        <v>2021</v>
      </c>
      <c r="E304" t="s">
        <v>1</v>
      </c>
      <c r="F304" t="s">
        <v>2</v>
      </c>
      <c r="G304">
        <v>2</v>
      </c>
      <c r="H304" t="s">
        <v>3</v>
      </c>
      <c r="I304" t="s">
        <v>675</v>
      </c>
      <c r="J304" t="s">
        <v>133</v>
      </c>
      <c r="K304" t="s">
        <v>790</v>
      </c>
      <c r="L304" t="s">
        <v>791</v>
      </c>
      <c r="M304" t="s">
        <v>792</v>
      </c>
      <c r="N304" t="s">
        <v>721</v>
      </c>
      <c r="O304" t="s">
        <v>66</v>
      </c>
      <c r="P304" t="s">
        <v>730</v>
      </c>
      <c r="Q304" t="s">
        <v>67</v>
      </c>
      <c r="R304">
        <v>0</v>
      </c>
      <c r="S304" t="s">
        <v>7</v>
      </c>
      <c r="T304">
        <v>373</v>
      </c>
      <c r="U304" t="s">
        <v>143</v>
      </c>
      <c r="V304" t="s">
        <v>4058</v>
      </c>
      <c r="W304" t="s">
        <v>2009</v>
      </c>
      <c r="X304">
        <v>1</v>
      </c>
      <c r="Y304" t="s">
        <v>2010</v>
      </c>
      <c r="Z304">
        <v>1</v>
      </c>
      <c r="AA304" t="s">
        <v>922</v>
      </c>
      <c r="AB304" t="s">
        <v>1653</v>
      </c>
      <c r="AC304" s="3">
        <v>5</v>
      </c>
      <c r="AD304" s="3">
        <v>5</v>
      </c>
      <c r="AE304" s="3">
        <v>100</v>
      </c>
      <c r="AF304" s="3">
        <v>10</v>
      </c>
      <c r="AG304" s="3">
        <v>10</v>
      </c>
      <c r="AH304" s="3">
        <v>100</v>
      </c>
      <c r="AI304" s="3">
        <v>10</v>
      </c>
      <c r="AJ304" s="3">
        <v>0</v>
      </c>
      <c r="AK304" s="3">
        <v>0</v>
      </c>
      <c r="AL304" s="3">
        <v>10</v>
      </c>
      <c r="AM304" s="3">
        <v>0</v>
      </c>
      <c r="AN304" s="3">
        <v>0</v>
      </c>
      <c r="AO304" s="3">
        <v>5</v>
      </c>
      <c r="AP304" s="3">
        <v>0</v>
      </c>
      <c r="AQ304" s="3">
        <v>0</v>
      </c>
      <c r="AR304" s="3">
        <v>40</v>
      </c>
      <c r="AS304" s="3">
        <v>15</v>
      </c>
      <c r="AT304" s="3">
        <v>37.5</v>
      </c>
      <c r="AU304" s="1">
        <v>1172856080</v>
      </c>
      <c r="AV304" s="1">
        <v>1172856080</v>
      </c>
      <c r="AW304" s="3">
        <v>100</v>
      </c>
      <c r="AX304" s="1">
        <v>7442372418</v>
      </c>
      <c r="AY304" s="1">
        <v>7442372418</v>
      </c>
      <c r="AZ304" s="3">
        <v>100</v>
      </c>
      <c r="BA304" s="1">
        <v>7664170000</v>
      </c>
      <c r="BB304" s="1">
        <v>0</v>
      </c>
      <c r="BC304" s="3">
        <v>0</v>
      </c>
      <c r="BD304" s="1">
        <v>12104393179</v>
      </c>
      <c r="BE304" s="1">
        <v>0</v>
      </c>
      <c r="BF304" s="3">
        <v>0</v>
      </c>
      <c r="BG304" s="1">
        <v>14313656964</v>
      </c>
      <c r="BH304" s="1">
        <v>0</v>
      </c>
      <c r="BI304" s="3">
        <v>0</v>
      </c>
      <c r="BJ304" s="1" t="s">
        <v>9</v>
      </c>
      <c r="BK304" s="1" t="s">
        <v>9</v>
      </c>
      <c r="BL304" s="3" t="s">
        <v>9</v>
      </c>
      <c r="BM304" s="4">
        <f t="shared" si="49"/>
        <v>1172.85608</v>
      </c>
      <c r="BN304" s="4">
        <f t="shared" si="50"/>
        <v>1172.85608</v>
      </c>
      <c r="BO304" s="4">
        <f t="shared" si="51"/>
        <v>7442.3724179999999</v>
      </c>
      <c r="BP304" s="4">
        <f t="shared" si="52"/>
        <v>7442.3724179999999</v>
      </c>
      <c r="BQ304" s="4">
        <f t="shared" si="53"/>
        <v>7664.17</v>
      </c>
      <c r="BR304" s="4">
        <f t="shared" si="54"/>
        <v>0</v>
      </c>
      <c r="BS304" s="4">
        <f t="shared" si="55"/>
        <v>12104.393179000001</v>
      </c>
      <c r="BT304" s="4">
        <f t="shared" si="56"/>
        <v>0</v>
      </c>
      <c r="BU304" s="4">
        <f t="shared" si="57"/>
        <v>14313.656964</v>
      </c>
      <c r="BV304" s="4">
        <f t="shared" si="58"/>
        <v>0</v>
      </c>
      <c r="BW304" s="4">
        <f t="shared" si="59"/>
        <v>42697.448641000003</v>
      </c>
      <c r="BX304" s="4">
        <f t="shared" si="60"/>
        <v>8615.2284980000004</v>
      </c>
      <c r="BY304" t="s">
        <v>906</v>
      </c>
    </row>
    <row r="305" spans="1:77" x14ac:dyDescent="0.25">
      <c r="A305">
        <v>16</v>
      </c>
      <c r="B305" t="s">
        <v>0</v>
      </c>
      <c r="C305" t="s">
        <v>668</v>
      </c>
      <c r="D305">
        <v>2021</v>
      </c>
      <c r="E305" t="s">
        <v>1</v>
      </c>
      <c r="F305" t="s">
        <v>2</v>
      </c>
      <c r="G305">
        <v>2</v>
      </c>
      <c r="H305" t="s">
        <v>3</v>
      </c>
      <c r="I305" t="s">
        <v>675</v>
      </c>
      <c r="J305" t="s">
        <v>133</v>
      </c>
      <c r="K305" t="s">
        <v>790</v>
      </c>
      <c r="L305" t="s">
        <v>791</v>
      </c>
      <c r="M305" t="s">
        <v>792</v>
      </c>
      <c r="N305" t="s">
        <v>721</v>
      </c>
      <c r="O305" t="s">
        <v>66</v>
      </c>
      <c r="P305" t="s">
        <v>730</v>
      </c>
      <c r="Q305" t="s">
        <v>67</v>
      </c>
      <c r="R305">
        <v>0</v>
      </c>
      <c r="S305" t="s">
        <v>7</v>
      </c>
      <c r="T305">
        <v>373</v>
      </c>
      <c r="U305" t="s">
        <v>143</v>
      </c>
      <c r="V305" t="s">
        <v>4059</v>
      </c>
      <c r="W305" t="s">
        <v>2011</v>
      </c>
      <c r="X305">
        <v>1</v>
      </c>
      <c r="Y305" t="s">
        <v>2012</v>
      </c>
      <c r="Z305">
        <v>1</v>
      </c>
      <c r="AA305" t="s">
        <v>922</v>
      </c>
      <c r="AB305" t="s">
        <v>1653</v>
      </c>
      <c r="AC305" s="3">
        <v>900</v>
      </c>
      <c r="AD305" s="3">
        <v>900</v>
      </c>
      <c r="AE305" s="3">
        <v>100</v>
      </c>
      <c r="AF305" s="3">
        <v>1325</v>
      </c>
      <c r="AG305" s="3">
        <v>1325</v>
      </c>
      <c r="AH305" s="3">
        <v>100</v>
      </c>
      <c r="AI305" s="3">
        <v>1350</v>
      </c>
      <c r="AJ305" s="3">
        <v>0</v>
      </c>
      <c r="AK305" s="3">
        <v>0</v>
      </c>
      <c r="AL305" s="3">
        <v>1175</v>
      </c>
      <c r="AM305" s="3">
        <v>0</v>
      </c>
      <c r="AN305" s="3">
        <v>0</v>
      </c>
      <c r="AO305" s="3">
        <v>400</v>
      </c>
      <c r="AP305" s="3">
        <v>0</v>
      </c>
      <c r="AQ305" s="3">
        <v>0</v>
      </c>
      <c r="AR305" s="3">
        <v>5150</v>
      </c>
      <c r="AS305" s="3">
        <v>2225</v>
      </c>
      <c r="AT305" s="3">
        <v>43.2</v>
      </c>
      <c r="AU305" s="1">
        <v>246048330</v>
      </c>
      <c r="AV305" s="1">
        <v>214453330</v>
      </c>
      <c r="AW305" s="3">
        <v>87.16</v>
      </c>
      <c r="AX305" s="1">
        <v>1541749344</v>
      </c>
      <c r="AY305" s="1">
        <v>1503309247</v>
      </c>
      <c r="AZ305" s="3">
        <v>97.51</v>
      </c>
      <c r="BA305" s="1">
        <v>581627000</v>
      </c>
      <c r="BB305" s="1">
        <v>0</v>
      </c>
      <c r="BC305" s="3">
        <v>0</v>
      </c>
      <c r="BD305" s="1">
        <v>2326098728</v>
      </c>
      <c r="BE305" s="1">
        <v>0</v>
      </c>
      <c r="BF305" s="3">
        <v>0</v>
      </c>
      <c r="BG305" s="1">
        <v>1680757174</v>
      </c>
      <c r="BH305" s="1">
        <v>0</v>
      </c>
      <c r="BI305" s="3">
        <v>0</v>
      </c>
      <c r="BJ305" s="1" t="s">
        <v>9</v>
      </c>
      <c r="BK305" s="1" t="s">
        <v>9</v>
      </c>
      <c r="BL305" s="3" t="s">
        <v>9</v>
      </c>
      <c r="BM305" s="4">
        <f t="shared" si="49"/>
        <v>246.04832999999999</v>
      </c>
      <c r="BN305" s="4">
        <f t="shared" si="50"/>
        <v>214.45332999999999</v>
      </c>
      <c r="BO305" s="4">
        <f t="shared" si="51"/>
        <v>1541.7493440000001</v>
      </c>
      <c r="BP305" s="4">
        <f t="shared" si="52"/>
        <v>1503.3092469999999</v>
      </c>
      <c r="BQ305" s="4">
        <f t="shared" si="53"/>
        <v>581.62699999999995</v>
      </c>
      <c r="BR305" s="4">
        <f t="shared" si="54"/>
        <v>0</v>
      </c>
      <c r="BS305" s="4">
        <f t="shared" si="55"/>
        <v>2326.0987279999999</v>
      </c>
      <c r="BT305" s="4">
        <f t="shared" si="56"/>
        <v>0</v>
      </c>
      <c r="BU305" s="4">
        <f t="shared" si="57"/>
        <v>1680.7571740000001</v>
      </c>
      <c r="BV305" s="4">
        <f t="shared" si="58"/>
        <v>0</v>
      </c>
      <c r="BW305" s="4">
        <f t="shared" si="59"/>
        <v>6376.2805760000001</v>
      </c>
      <c r="BX305" s="4">
        <f t="shared" si="60"/>
        <v>1717.762577</v>
      </c>
      <c r="BY305" t="s">
        <v>906</v>
      </c>
    </row>
    <row r="306" spans="1:77" x14ac:dyDescent="0.25">
      <c r="A306">
        <v>16</v>
      </c>
      <c r="B306" t="s">
        <v>0</v>
      </c>
      <c r="C306" t="s">
        <v>668</v>
      </c>
      <c r="D306">
        <v>2021</v>
      </c>
      <c r="E306" t="s">
        <v>1</v>
      </c>
      <c r="F306" t="s">
        <v>2</v>
      </c>
      <c r="G306">
        <v>2</v>
      </c>
      <c r="H306" t="s">
        <v>3</v>
      </c>
      <c r="I306" t="s">
        <v>675</v>
      </c>
      <c r="J306" t="s">
        <v>133</v>
      </c>
      <c r="K306" t="s">
        <v>790</v>
      </c>
      <c r="L306" t="s">
        <v>791</v>
      </c>
      <c r="M306" t="s">
        <v>792</v>
      </c>
      <c r="N306" t="s">
        <v>721</v>
      </c>
      <c r="O306" t="s">
        <v>66</v>
      </c>
      <c r="P306" t="s">
        <v>730</v>
      </c>
      <c r="Q306" t="s">
        <v>67</v>
      </c>
      <c r="R306">
        <v>0</v>
      </c>
      <c r="S306" t="s">
        <v>7</v>
      </c>
      <c r="T306">
        <v>373</v>
      </c>
      <c r="U306" t="s">
        <v>143</v>
      </c>
      <c r="V306" t="s">
        <v>4059</v>
      </c>
      <c r="W306" t="s">
        <v>2011</v>
      </c>
      <c r="X306">
        <v>2</v>
      </c>
      <c r="Y306" t="s">
        <v>2013</v>
      </c>
      <c r="Z306">
        <v>1</v>
      </c>
      <c r="AA306" t="s">
        <v>922</v>
      </c>
      <c r="AB306" t="s">
        <v>1653</v>
      </c>
      <c r="AC306" s="3">
        <v>76500</v>
      </c>
      <c r="AD306" s="3">
        <v>76500</v>
      </c>
      <c r="AE306" s="3">
        <v>100</v>
      </c>
      <c r="AF306" s="3">
        <v>161198</v>
      </c>
      <c r="AG306" s="3">
        <v>161198</v>
      </c>
      <c r="AH306" s="3">
        <v>100</v>
      </c>
      <c r="AI306" s="3">
        <v>73750</v>
      </c>
      <c r="AJ306" s="3">
        <v>0</v>
      </c>
      <c r="AK306" s="3">
        <v>0</v>
      </c>
      <c r="AL306" s="3">
        <v>70000</v>
      </c>
      <c r="AM306" s="3">
        <v>0</v>
      </c>
      <c r="AN306" s="3">
        <v>0</v>
      </c>
      <c r="AO306" s="3">
        <v>18552</v>
      </c>
      <c r="AP306" s="3">
        <v>0</v>
      </c>
      <c r="AQ306" s="3">
        <v>0</v>
      </c>
      <c r="AR306" s="3">
        <v>400000</v>
      </c>
      <c r="AS306" s="3">
        <v>237698</v>
      </c>
      <c r="AT306" s="3">
        <v>59.42</v>
      </c>
      <c r="AU306" s="1">
        <v>463228750</v>
      </c>
      <c r="AV306" s="1">
        <v>388269750</v>
      </c>
      <c r="AW306" s="3">
        <v>83.82</v>
      </c>
      <c r="AX306" s="1">
        <v>288155800</v>
      </c>
      <c r="AY306" s="1">
        <v>288155800</v>
      </c>
      <c r="AZ306" s="3">
        <v>100</v>
      </c>
      <c r="BA306" s="1">
        <v>297089000</v>
      </c>
      <c r="BB306" s="1">
        <v>0</v>
      </c>
      <c r="BC306" s="3">
        <v>0</v>
      </c>
      <c r="BD306" s="1">
        <v>4180471141</v>
      </c>
      <c r="BE306" s="1">
        <v>0</v>
      </c>
      <c r="BF306" s="3">
        <v>0</v>
      </c>
      <c r="BG306" s="1">
        <v>8829577691</v>
      </c>
      <c r="BH306" s="1">
        <v>0</v>
      </c>
      <c r="BI306" s="3">
        <v>0</v>
      </c>
      <c r="BJ306" s="1" t="s">
        <v>9</v>
      </c>
      <c r="BK306" s="1" t="s">
        <v>9</v>
      </c>
      <c r="BL306" s="3" t="s">
        <v>9</v>
      </c>
      <c r="BM306" s="4">
        <f t="shared" si="49"/>
        <v>463.22874999999999</v>
      </c>
      <c r="BN306" s="4">
        <f t="shared" si="50"/>
        <v>388.26974999999999</v>
      </c>
      <c r="BO306" s="4">
        <f t="shared" si="51"/>
        <v>288.1558</v>
      </c>
      <c r="BP306" s="4">
        <f t="shared" si="52"/>
        <v>288.1558</v>
      </c>
      <c r="BQ306" s="4">
        <f t="shared" si="53"/>
        <v>297.089</v>
      </c>
      <c r="BR306" s="4">
        <f t="shared" si="54"/>
        <v>0</v>
      </c>
      <c r="BS306" s="4">
        <f t="shared" si="55"/>
        <v>4180.471141</v>
      </c>
      <c r="BT306" s="4">
        <f t="shared" si="56"/>
        <v>0</v>
      </c>
      <c r="BU306" s="4">
        <f t="shared" si="57"/>
        <v>8829.5776910000004</v>
      </c>
      <c r="BV306" s="4">
        <f t="shared" si="58"/>
        <v>0</v>
      </c>
      <c r="BW306" s="4">
        <f t="shared" si="59"/>
        <v>14058.522381999999</v>
      </c>
      <c r="BX306" s="4">
        <f t="shared" si="60"/>
        <v>676.42554999999993</v>
      </c>
      <c r="BY306" t="s">
        <v>906</v>
      </c>
    </row>
    <row r="307" spans="1:77" x14ac:dyDescent="0.25">
      <c r="A307">
        <v>16</v>
      </c>
      <c r="B307" t="s">
        <v>0</v>
      </c>
      <c r="C307" t="s">
        <v>668</v>
      </c>
      <c r="D307">
        <v>2021</v>
      </c>
      <c r="E307" t="s">
        <v>1</v>
      </c>
      <c r="F307" t="s">
        <v>2</v>
      </c>
      <c r="G307">
        <v>2</v>
      </c>
      <c r="H307" t="s">
        <v>3</v>
      </c>
      <c r="I307" t="s">
        <v>675</v>
      </c>
      <c r="J307" t="s">
        <v>133</v>
      </c>
      <c r="K307" t="s">
        <v>790</v>
      </c>
      <c r="L307" t="s">
        <v>791</v>
      </c>
      <c r="M307" t="s">
        <v>792</v>
      </c>
      <c r="N307" t="s">
        <v>721</v>
      </c>
      <c r="O307" t="s">
        <v>66</v>
      </c>
      <c r="P307" t="s">
        <v>730</v>
      </c>
      <c r="Q307" t="s">
        <v>67</v>
      </c>
      <c r="R307">
        <v>0</v>
      </c>
      <c r="S307" t="s">
        <v>7</v>
      </c>
      <c r="T307">
        <v>373</v>
      </c>
      <c r="U307" t="s">
        <v>143</v>
      </c>
      <c r="V307" t="s">
        <v>4059</v>
      </c>
      <c r="W307" t="s">
        <v>2011</v>
      </c>
      <c r="X307">
        <v>3</v>
      </c>
      <c r="Y307" t="s">
        <v>2014</v>
      </c>
      <c r="Z307">
        <v>1</v>
      </c>
      <c r="AA307" t="s">
        <v>922</v>
      </c>
      <c r="AB307" t="s">
        <v>1653</v>
      </c>
      <c r="AC307" s="3">
        <v>15</v>
      </c>
      <c r="AD307" s="3">
        <v>15</v>
      </c>
      <c r="AE307" s="3">
        <v>100</v>
      </c>
      <c r="AF307" s="3">
        <v>119</v>
      </c>
      <c r="AG307" s="3">
        <v>119</v>
      </c>
      <c r="AH307" s="3">
        <v>100</v>
      </c>
      <c r="AI307" s="3">
        <v>106</v>
      </c>
      <c r="AJ307" s="3">
        <v>0</v>
      </c>
      <c r="AK307" s="3">
        <v>0</v>
      </c>
      <c r="AL307" s="3">
        <v>120</v>
      </c>
      <c r="AM307" s="3">
        <v>0</v>
      </c>
      <c r="AN307" s="3">
        <v>0</v>
      </c>
      <c r="AO307" s="3">
        <v>40</v>
      </c>
      <c r="AP307" s="3">
        <v>0</v>
      </c>
      <c r="AQ307" s="3">
        <v>0</v>
      </c>
      <c r="AR307" s="3">
        <v>400</v>
      </c>
      <c r="AS307" s="3">
        <v>134</v>
      </c>
      <c r="AT307" s="3">
        <v>33.5</v>
      </c>
      <c r="AU307" s="1">
        <v>971837700</v>
      </c>
      <c r="AV307" s="1">
        <v>332048944</v>
      </c>
      <c r="AW307" s="3">
        <v>34.17</v>
      </c>
      <c r="AX307" s="1">
        <v>353338400</v>
      </c>
      <c r="AY307" s="1">
        <v>353338400</v>
      </c>
      <c r="AZ307" s="3">
        <v>100</v>
      </c>
      <c r="BA307" s="1">
        <v>6586357000</v>
      </c>
      <c r="BB307" s="1">
        <v>0</v>
      </c>
      <c r="BC307" s="3">
        <v>0</v>
      </c>
      <c r="BD307" s="1">
        <v>1114250090</v>
      </c>
      <c r="BE307" s="1">
        <v>0</v>
      </c>
      <c r="BF307" s="3">
        <v>0</v>
      </c>
      <c r="BG307" s="1">
        <v>1022460614</v>
      </c>
      <c r="BH307" s="1">
        <v>0</v>
      </c>
      <c r="BI307" s="3">
        <v>0</v>
      </c>
      <c r="BJ307" s="1" t="s">
        <v>9</v>
      </c>
      <c r="BK307" s="1" t="s">
        <v>9</v>
      </c>
      <c r="BL307" s="3" t="s">
        <v>9</v>
      </c>
      <c r="BM307" s="4">
        <f t="shared" si="49"/>
        <v>971.83770000000004</v>
      </c>
      <c r="BN307" s="4">
        <f t="shared" si="50"/>
        <v>332.04894400000001</v>
      </c>
      <c r="BO307" s="4">
        <f t="shared" si="51"/>
        <v>353.33839999999998</v>
      </c>
      <c r="BP307" s="4">
        <f t="shared" si="52"/>
        <v>353.33839999999998</v>
      </c>
      <c r="BQ307" s="4">
        <f t="shared" si="53"/>
        <v>6586.357</v>
      </c>
      <c r="BR307" s="4">
        <f t="shared" si="54"/>
        <v>0</v>
      </c>
      <c r="BS307" s="4">
        <f t="shared" si="55"/>
        <v>1114.25009</v>
      </c>
      <c r="BT307" s="4">
        <f t="shared" si="56"/>
        <v>0</v>
      </c>
      <c r="BU307" s="4">
        <f t="shared" si="57"/>
        <v>1022.460614</v>
      </c>
      <c r="BV307" s="4">
        <f t="shared" si="58"/>
        <v>0</v>
      </c>
      <c r="BW307" s="4">
        <f t="shared" si="59"/>
        <v>10048.243804</v>
      </c>
      <c r="BX307" s="4">
        <f t="shared" si="60"/>
        <v>685.38734399999998</v>
      </c>
      <c r="BY307" t="s">
        <v>906</v>
      </c>
    </row>
    <row r="308" spans="1:77" x14ac:dyDescent="0.25">
      <c r="A308">
        <v>16</v>
      </c>
      <c r="B308" t="s">
        <v>0</v>
      </c>
      <c r="C308" t="s">
        <v>668</v>
      </c>
      <c r="D308">
        <v>2021</v>
      </c>
      <c r="E308" t="s">
        <v>1</v>
      </c>
      <c r="F308" t="s">
        <v>2</v>
      </c>
      <c r="G308">
        <v>2</v>
      </c>
      <c r="H308" t="s">
        <v>3</v>
      </c>
      <c r="I308" t="s">
        <v>675</v>
      </c>
      <c r="J308" t="s">
        <v>133</v>
      </c>
      <c r="K308" t="s">
        <v>790</v>
      </c>
      <c r="L308" t="s">
        <v>791</v>
      </c>
      <c r="M308" t="s">
        <v>792</v>
      </c>
      <c r="N308" t="s">
        <v>721</v>
      </c>
      <c r="O308" t="s">
        <v>66</v>
      </c>
      <c r="P308" t="s">
        <v>730</v>
      </c>
      <c r="Q308" t="s">
        <v>67</v>
      </c>
      <c r="R308">
        <v>0</v>
      </c>
      <c r="S308" t="s">
        <v>7</v>
      </c>
      <c r="T308">
        <v>373</v>
      </c>
      <c r="U308" t="s">
        <v>143</v>
      </c>
      <c r="V308" t="s">
        <v>4059</v>
      </c>
      <c r="W308" t="s">
        <v>2011</v>
      </c>
      <c r="X308">
        <v>4</v>
      </c>
      <c r="Y308" t="s">
        <v>2015</v>
      </c>
      <c r="Z308">
        <v>1</v>
      </c>
      <c r="AA308" t="s">
        <v>922</v>
      </c>
      <c r="AB308" t="s">
        <v>1653</v>
      </c>
      <c r="AC308" s="3">
        <v>5000</v>
      </c>
      <c r="AD308" s="3">
        <v>5000</v>
      </c>
      <c r="AE308" s="3">
        <v>100</v>
      </c>
      <c r="AF308" s="3">
        <v>8935</v>
      </c>
      <c r="AG308" s="3">
        <v>8935</v>
      </c>
      <c r="AH308" s="3">
        <v>100</v>
      </c>
      <c r="AI308" s="3">
        <v>6500</v>
      </c>
      <c r="AJ308" s="3">
        <v>0</v>
      </c>
      <c r="AK308" s="3">
        <v>0</v>
      </c>
      <c r="AL308" s="3">
        <v>4165</v>
      </c>
      <c r="AM308" s="3">
        <v>0</v>
      </c>
      <c r="AN308" s="3">
        <v>0</v>
      </c>
      <c r="AO308" s="3">
        <v>1400</v>
      </c>
      <c r="AP308" s="3">
        <v>0</v>
      </c>
      <c r="AQ308" s="3">
        <v>0</v>
      </c>
      <c r="AR308" s="3">
        <v>26000</v>
      </c>
      <c r="AS308" s="3">
        <v>13935</v>
      </c>
      <c r="AT308" s="3">
        <v>53.6</v>
      </c>
      <c r="AU308" s="1">
        <v>438079870</v>
      </c>
      <c r="AV308" s="1">
        <v>359437759</v>
      </c>
      <c r="AW308" s="3">
        <v>82.05</v>
      </c>
      <c r="AX308" s="1">
        <v>315175150</v>
      </c>
      <c r="AY308" s="1">
        <v>315175150</v>
      </c>
      <c r="AZ308" s="3">
        <v>100</v>
      </c>
      <c r="BA308" s="1">
        <v>404226000</v>
      </c>
      <c r="BB308" s="1">
        <v>0</v>
      </c>
      <c r="BC308" s="3">
        <v>0</v>
      </c>
      <c r="BD308" s="1">
        <v>3513547729</v>
      </c>
      <c r="BE308" s="1">
        <v>0</v>
      </c>
      <c r="BF308" s="3">
        <v>0</v>
      </c>
      <c r="BG308" s="1">
        <v>3962851916</v>
      </c>
      <c r="BH308" s="1">
        <v>0</v>
      </c>
      <c r="BI308" s="3">
        <v>0</v>
      </c>
      <c r="BJ308" s="1" t="s">
        <v>9</v>
      </c>
      <c r="BK308" s="1" t="s">
        <v>9</v>
      </c>
      <c r="BL308" s="3" t="s">
        <v>9</v>
      </c>
      <c r="BM308" s="4">
        <f t="shared" si="49"/>
        <v>438.07987000000003</v>
      </c>
      <c r="BN308" s="4">
        <f t="shared" si="50"/>
        <v>359.43775900000003</v>
      </c>
      <c r="BO308" s="4">
        <f t="shared" si="51"/>
        <v>315.17514999999997</v>
      </c>
      <c r="BP308" s="4">
        <f t="shared" si="52"/>
        <v>315.17514999999997</v>
      </c>
      <c r="BQ308" s="4">
        <f t="shared" si="53"/>
        <v>404.226</v>
      </c>
      <c r="BR308" s="4">
        <f t="shared" si="54"/>
        <v>0</v>
      </c>
      <c r="BS308" s="4">
        <f t="shared" si="55"/>
        <v>3513.5477289999999</v>
      </c>
      <c r="BT308" s="4">
        <f t="shared" si="56"/>
        <v>0</v>
      </c>
      <c r="BU308" s="4">
        <f t="shared" si="57"/>
        <v>3962.8519160000001</v>
      </c>
      <c r="BV308" s="4">
        <f t="shared" si="58"/>
        <v>0</v>
      </c>
      <c r="BW308" s="4">
        <f t="shared" si="59"/>
        <v>8633.8806650000006</v>
      </c>
      <c r="BX308" s="4">
        <f t="shared" si="60"/>
        <v>674.61290899999995</v>
      </c>
      <c r="BY308" t="s">
        <v>906</v>
      </c>
    </row>
    <row r="309" spans="1:77" x14ac:dyDescent="0.25">
      <c r="A309">
        <v>16</v>
      </c>
      <c r="B309" t="s">
        <v>0</v>
      </c>
      <c r="C309" t="s">
        <v>668</v>
      </c>
      <c r="D309">
        <v>2021</v>
      </c>
      <c r="E309" t="s">
        <v>1</v>
      </c>
      <c r="F309" t="s">
        <v>2</v>
      </c>
      <c r="G309">
        <v>2</v>
      </c>
      <c r="H309" t="s">
        <v>3</v>
      </c>
      <c r="I309" t="s">
        <v>675</v>
      </c>
      <c r="J309" t="s">
        <v>133</v>
      </c>
      <c r="K309" t="s">
        <v>790</v>
      </c>
      <c r="L309" t="s">
        <v>791</v>
      </c>
      <c r="M309" t="s">
        <v>792</v>
      </c>
      <c r="N309" t="s">
        <v>721</v>
      </c>
      <c r="O309" t="s">
        <v>66</v>
      </c>
      <c r="P309" t="s">
        <v>730</v>
      </c>
      <c r="Q309" t="s">
        <v>67</v>
      </c>
      <c r="R309">
        <v>0</v>
      </c>
      <c r="S309" t="s">
        <v>7</v>
      </c>
      <c r="T309">
        <v>373</v>
      </c>
      <c r="U309" t="s">
        <v>143</v>
      </c>
      <c r="V309" t="s">
        <v>4059</v>
      </c>
      <c r="W309" t="s">
        <v>2011</v>
      </c>
      <c r="X309">
        <v>5</v>
      </c>
      <c r="Y309" t="s">
        <v>2016</v>
      </c>
      <c r="Z309">
        <v>1</v>
      </c>
      <c r="AA309" t="s">
        <v>922</v>
      </c>
      <c r="AB309" t="s">
        <v>1653</v>
      </c>
      <c r="AC309" s="3">
        <v>150</v>
      </c>
      <c r="AD309" s="3">
        <v>150</v>
      </c>
      <c r="AE309" s="3">
        <v>100</v>
      </c>
      <c r="AF309" s="3">
        <v>198</v>
      </c>
      <c r="AG309" s="3">
        <v>198</v>
      </c>
      <c r="AH309" s="3">
        <v>100</v>
      </c>
      <c r="AI309" s="3">
        <v>200</v>
      </c>
      <c r="AJ309" s="3">
        <v>0</v>
      </c>
      <c r="AK309" s="3">
        <v>0</v>
      </c>
      <c r="AL309" s="3">
        <v>182</v>
      </c>
      <c r="AM309" s="3">
        <v>0</v>
      </c>
      <c r="AN309" s="3">
        <v>0</v>
      </c>
      <c r="AO309" s="3">
        <v>70</v>
      </c>
      <c r="AP309" s="3">
        <v>0</v>
      </c>
      <c r="AQ309" s="3">
        <v>0</v>
      </c>
      <c r="AR309" s="3">
        <v>800</v>
      </c>
      <c r="AS309" s="3">
        <v>348</v>
      </c>
      <c r="AT309" s="3">
        <v>43.5</v>
      </c>
      <c r="AU309" s="1">
        <v>2564575580</v>
      </c>
      <c r="AV309" s="1">
        <v>137544580</v>
      </c>
      <c r="AW309" s="3">
        <v>5.36</v>
      </c>
      <c r="AX309" s="1">
        <v>447128400</v>
      </c>
      <c r="AY309" s="1">
        <v>447128400</v>
      </c>
      <c r="AZ309" s="3">
        <v>100</v>
      </c>
      <c r="BA309" s="1">
        <v>461692000</v>
      </c>
      <c r="BB309" s="1">
        <v>0</v>
      </c>
      <c r="BC309" s="3">
        <v>0</v>
      </c>
      <c r="BD309" s="1">
        <v>984118692</v>
      </c>
      <c r="BE309" s="1">
        <v>0</v>
      </c>
      <c r="BF309" s="3">
        <v>0</v>
      </c>
      <c r="BG309" s="1">
        <v>976107064</v>
      </c>
      <c r="BH309" s="1">
        <v>0</v>
      </c>
      <c r="BI309" s="3">
        <v>0</v>
      </c>
      <c r="BJ309" s="1" t="s">
        <v>9</v>
      </c>
      <c r="BK309" s="1" t="s">
        <v>9</v>
      </c>
      <c r="BL309" s="3" t="s">
        <v>9</v>
      </c>
      <c r="BM309" s="4">
        <f t="shared" si="49"/>
        <v>2564.5755800000002</v>
      </c>
      <c r="BN309" s="4">
        <f t="shared" si="50"/>
        <v>137.54458</v>
      </c>
      <c r="BO309" s="4">
        <f t="shared" si="51"/>
        <v>447.1284</v>
      </c>
      <c r="BP309" s="4">
        <f t="shared" si="52"/>
        <v>447.1284</v>
      </c>
      <c r="BQ309" s="4">
        <f t="shared" si="53"/>
        <v>461.69200000000001</v>
      </c>
      <c r="BR309" s="4">
        <f t="shared" si="54"/>
        <v>0</v>
      </c>
      <c r="BS309" s="4">
        <f t="shared" si="55"/>
        <v>984.11869200000001</v>
      </c>
      <c r="BT309" s="4">
        <f t="shared" si="56"/>
        <v>0</v>
      </c>
      <c r="BU309" s="4">
        <f t="shared" si="57"/>
        <v>976.10706400000004</v>
      </c>
      <c r="BV309" s="4">
        <f t="shared" si="58"/>
        <v>0</v>
      </c>
      <c r="BW309" s="4">
        <f t="shared" si="59"/>
        <v>5433.6217360000001</v>
      </c>
      <c r="BX309" s="4">
        <f t="shared" si="60"/>
        <v>584.67298000000005</v>
      </c>
      <c r="BY309" t="s">
        <v>906</v>
      </c>
    </row>
    <row r="310" spans="1:77" x14ac:dyDescent="0.25">
      <c r="A310">
        <v>16</v>
      </c>
      <c r="B310" t="s">
        <v>0</v>
      </c>
      <c r="C310" t="s">
        <v>668</v>
      </c>
      <c r="D310">
        <v>2021</v>
      </c>
      <c r="E310" t="s">
        <v>1</v>
      </c>
      <c r="F310" t="s">
        <v>2</v>
      </c>
      <c r="G310">
        <v>2</v>
      </c>
      <c r="H310" t="s">
        <v>3</v>
      </c>
      <c r="I310" t="s">
        <v>675</v>
      </c>
      <c r="J310" t="s">
        <v>133</v>
      </c>
      <c r="K310" t="s">
        <v>790</v>
      </c>
      <c r="L310" t="s">
        <v>791</v>
      </c>
      <c r="M310" t="s">
        <v>792</v>
      </c>
      <c r="N310" t="s">
        <v>721</v>
      </c>
      <c r="O310" t="s">
        <v>66</v>
      </c>
      <c r="P310" t="s">
        <v>730</v>
      </c>
      <c r="Q310" t="s">
        <v>67</v>
      </c>
      <c r="R310">
        <v>0</v>
      </c>
      <c r="S310" t="s">
        <v>7</v>
      </c>
      <c r="T310">
        <v>373</v>
      </c>
      <c r="U310" t="s">
        <v>143</v>
      </c>
      <c r="V310" t="s">
        <v>4059</v>
      </c>
      <c r="W310" t="s">
        <v>2011</v>
      </c>
      <c r="X310">
        <v>6</v>
      </c>
      <c r="Y310" t="s">
        <v>2017</v>
      </c>
      <c r="Z310">
        <v>1</v>
      </c>
      <c r="AA310" t="s">
        <v>922</v>
      </c>
      <c r="AB310" t="s">
        <v>1653</v>
      </c>
      <c r="AC310" s="3">
        <v>3</v>
      </c>
      <c r="AD310" s="3">
        <v>3</v>
      </c>
      <c r="AE310" s="3">
        <v>100</v>
      </c>
      <c r="AF310" s="3">
        <v>1</v>
      </c>
      <c r="AG310" s="3">
        <v>1</v>
      </c>
      <c r="AH310" s="3">
        <v>100</v>
      </c>
      <c r="AI310" s="3">
        <v>4</v>
      </c>
      <c r="AJ310" s="3">
        <v>0</v>
      </c>
      <c r="AK310" s="3">
        <v>0</v>
      </c>
      <c r="AL310" s="3">
        <v>4</v>
      </c>
      <c r="AM310" s="3">
        <v>0</v>
      </c>
      <c r="AN310" s="3">
        <v>0</v>
      </c>
      <c r="AO310" s="3">
        <v>2</v>
      </c>
      <c r="AP310" s="3">
        <v>0</v>
      </c>
      <c r="AQ310" s="3">
        <v>0</v>
      </c>
      <c r="AR310" s="3">
        <v>14</v>
      </c>
      <c r="AS310" s="3">
        <v>4</v>
      </c>
      <c r="AT310" s="3">
        <v>28.57</v>
      </c>
      <c r="AU310" s="1">
        <v>721421580</v>
      </c>
      <c r="AV310" s="1">
        <v>118198820</v>
      </c>
      <c r="AW310" s="3">
        <v>16.38</v>
      </c>
      <c r="AX310" s="1">
        <v>9826326402</v>
      </c>
      <c r="AY310" s="1">
        <v>9613616772</v>
      </c>
      <c r="AZ310" s="3">
        <v>97.84</v>
      </c>
      <c r="BA310" s="1">
        <v>278172000</v>
      </c>
      <c r="BB310" s="1">
        <v>0</v>
      </c>
      <c r="BC310" s="3">
        <v>0</v>
      </c>
      <c r="BD310" s="1">
        <v>1163049364</v>
      </c>
      <c r="BE310" s="1">
        <v>0</v>
      </c>
      <c r="BF310" s="3">
        <v>0</v>
      </c>
      <c r="BG310" s="1">
        <v>975772915</v>
      </c>
      <c r="BH310" s="1">
        <v>0</v>
      </c>
      <c r="BI310" s="3">
        <v>0</v>
      </c>
      <c r="BJ310" s="1" t="s">
        <v>9</v>
      </c>
      <c r="BK310" s="1" t="s">
        <v>9</v>
      </c>
      <c r="BL310" s="3" t="s">
        <v>9</v>
      </c>
      <c r="BM310" s="4">
        <f t="shared" si="49"/>
        <v>721.42157999999995</v>
      </c>
      <c r="BN310" s="4">
        <f t="shared" si="50"/>
        <v>118.19882</v>
      </c>
      <c r="BO310" s="4">
        <f t="shared" si="51"/>
        <v>9826.3264020000006</v>
      </c>
      <c r="BP310" s="4">
        <f t="shared" si="52"/>
        <v>9613.6167719999994</v>
      </c>
      <c r="BQ310" s="4">
        <f t="shared" si="53"/>
        <v>278.17200000000003</v>
      </c>
      <c r="BR310" s="4">
        <f t="shared" si="54"/>
        <v>0</v>
      </c>
      <c r="BS310" s="4">
        <f t="shared" si="55"/>
        <v>1163.049364</v>
      </c>
      <c r="BT310" s="4">
        <f t="shared" si="56"/>
        <v>0</v>
      </c>
      <c r="BU310" s="4">
        <f t="shared" si="57"/>
        <v>975.77291500000001</v>
      </c>
      <c r="BV310" s="4">
        <f t="shared" si="58"/>
        <v>0</v>
      </c>
      <c r="BW310" s="4">
        <f t="shared" si="59"/>
        <v>12964.742261000001</v>
      </c>
      <c r="BX310" s="4">
        <f t="shared" si="60"/>
        <v>9731.815591999999</v>
      </c>
      <c r="BY310" t="s">
        <v>906</v>
      </c>
    </row>
    <row r="311" spans="1:77" x14ac:dyDescent="0.25">
      <c r="A311">
        <v>16</v>
      </c>
      <c r="B311" t="s">
        <v>0</v>
      </c>
      <c r="C311" t="s">
        <v>668</v>
      </c>
      <c r="D311">
        <v>2021</v>
      </c>
      <c r="E311" t="s">
        <v>1</v>
      </c>
      <c r="F311" t="s">
        <v>2</v>
      </c>
      <c r="G311">
        <v>2</v>
      </c>
      <c r="H311" t="s">
        <v>3</v>
      </c>
      <c r="I311" t="s">
        <v>675</v>
      </c>
      <c r="J311" t="s">
        <v>133</v>
      </c>
      <c r="K311" t="s">
        <v>790</v>
      </c>
      <c r="L311" t="s">
        <v>791</v>
      </c>
      <c r="M311" t="s">
        <v>792</v>
      </c>
      <c r="N311" t="s">
        <v>721</v>
      </c>
      <c r="O311" t="s">
        <v>66</v>
      </c>
      <c r="P311" t="s">
        <v>730</v>
      </c>
      <c r="Q311" t="s">
        <v>67</v>
      </c>
      <c r="R311">
        <v>0</v>
      </c>
      <c r="S311" t="s">
        <v>7</v>
      </c>
      <c r="T311">
        <v>373</v>
      </c>
      <c r="U311" t="s">
        <v>143</v>
      </c>
      <c r="V311" t="s">
        <v>4059</v>
      </c>
      <c r="W311" t="s">
        <v>2011</v>
      </c>
      <c r="X311">
        <v>7</v>
      </c>
      <c r="Y311" t="s">
        <v>2018</v>
      </c>
      <c r="Z311">
        <v>1</v>
      </c>
      <c r="AA311" t="s">
        <v>922</v>
      </c>
      <c r="AB311" t="s">
        <v>1653</v>
      </c>
      <c r="AC311" s="3">
        <v>1400</v>
      </c>
      <c r="AD311" s="3">
        <v>1400</v>
      </c>
      <c r="AE311" s="3">
        <v>100</v>
      </c>
      <c r="AF311" s="3">
        <v>2246</v>
      </c>
      <c r="AG311" s="3">
        <v>2246</v>
      </c>
      <c r="AH311" s="3">
        <v>100</v>
      </c>
      <c r="AI311" s="3">
        <v>3800</v>
      </c>
      <c r="AJ311" s="3">
        <v>0</v>
      </c>
      <c r="AK311" s="3">
        <v>0</v>
      </c>
      <c r="AL311" s="3">
        <v>2954</v>
      </c>
      <c r="AM311" s="3">
        <v>0</v>
      </c>
      <c r="AN311" s="3">
        <v>0</v>
      </c>
      <c r="AO311" s="3">
        <v>1600</v>
      </c>
      <c r="AP311" s="3">
        <v>0</v>
      </c>
      <c r="AQ311" s="3">
        <v>0</v>
      </c>
      <c r="AR311" s="3">
        <v>12000</v>
      </c>
      <c r="AS311" s="3">
        <v>3646</v>
      </c>
      <c r="AT311" s="3">
        <v>30.38</v>
      </c>
      <c r="AU311" s="1">
        <v>370289345</v>
      </c>
      <c r="AV311" s="1">
        <v>150605345</v>
      </c>
      <c r="AW311" s="3">
        <v>40.67</v>
      </c>
      <c r="AX311" s="1">
        <v>434335500</v>
      </c>
      <c r="AY311" s="1">
        <v>434335500</v>
      </c>
      <c r="AZ311" s="3">
        <v>100</v>
      </c>
      <c r="BA311" s="1">
        <v>479890000</v>
      </c>
      <c r="BB311" s="1">
        <v>0</v>
      </c>
      <c r="BC311" s="3">
        <v>0</v>
      </c>
      <c r="BD311" s="1">
        <v>2602627947</v>
      </c>
      <c r="BE311" s="1">
        <v>0</v>
      </c>
      <c r="BF311" s="3">
        <v>0</v>
      </c>
      <c r="BG311" s="1">
        <v>3258801411</v>
      </c>
      <c r="BH311" s="1">
        <v>0</v>
      </c>
      <c r="BI311" s="3">
        <v>0</v>
      </c>
      <c r="BJ311" s="1" t="s">
        <v>9</v>
      </c>
      <c r="BK311" s="1" t="s">
        <v>9</v>
      </c>
      <c r="BL311" s="3" t="s">
        <v>9</v>
      </c>
      <c r="BM311" s="4">
        <f t="shared" si="49"/>
        <v>370.28934500000003</v>
      </c>
      <c r="BN311" s="4">
        <f t="shared" si="50"/>
        <v>150.605345</v>
      </c>
      <c r="BO311" s="4">
        <f t="shared" si="51"/>
        <v>434.33550000000002</v>
      </c>
      <c r="BP311" s="4">
        <f t="shared" si="52"/>
        <v>434.33550000000002</v>
      </c>
      <c r="BQ311" s="4">
        <f t="shared" si="53"/>
        <v>479.89</v>
      </c>
      <c r="BR311" s="4">
        <f t="shared" si="54"/>
        <v>0</v>
      </c>
      <c r="BS311" s="4">
        <f t="shared" si="55"/>
        <v>2602.6279469999999</v>
      </c>
      <c r="BT311" s="4">
        <f t="shared" si="56"/>
        <v>0</v>
      </c>
      <c r="BU311" s="4">
        <f t="shared" si="57"/>
        <v>3258.8014109999999</v>
      </c>
      <c r="BV311" s="4">
        <f t="shared" si="58"/>
        <v>0</v>
      </c>
      <c r="BW311" s="4">
        <f t="shared" si="59"/>
        <v>7145.944203</v>
      </c>
      <c r="BX311" s="4">
        <f t="shared" si="60"/>
        <v>584.94084500000008</v>
      </c>
      <c r="BY311" t="s">
        <v>906</v>
      </c>
    </row>
    <row r="312" spans="1:77" x14ac:dyDescent="0.25">
      <c r="A312">
        <v>16</v>
      </c>
      <c r="B312" t="s">
        <v>0</v>
      </c>
      <c r="C312" t="s">
        <v>668</v>
      </c>
      <c r="D312">
        <v>2021</v>
      </c>
      <c r="E312" t="s">
        <v>1</v>
      </c>
      <c r="F312" t="s">
        <v>2</v>
      </c>
      <c r="G312">
        <v>2</v>
      </c>
      <c r="H312" t="s">
        <v>3</v>
      </c>
      <c r="I312" t="s">
        <v>675</v>
      </c>
      <c r="J312" t="s">
        <v>133</v>
      </c>
      <c r="K312" t="s">
        <v>790</v>
      </c>
      <c r="L312" t="s">
        <v>791</v>
      </c>
      <c r="M312" t="s">
        <v>792</v>
      </c>
      <c r="N312" t="s">
        <v>721</v>
      </c>
      <c r="O312" t="s">
        <v>66</v>
      </c>
      <c r="P312" t="s">
        <v>730</v>
      </c>
      <c r="Q312" t="s">
        <v>67</v>
      </c>
      <c r="R312">
        <v>0</v>
      </c>
      <c r="S312" t="s">
        <v>7</v>
      </c>
      <c r="T312">
        <v>373</v>
      </c>
      <c r="U312" t="s">
        <v>143</v>
      </c>
      <c r="V312" t="s">
        <v>4059</v>
      </c>
      <c r="W312" t="s">
        <v>2011</v>
      </c>
      <c r="X312">
        <v>8</v>
      </c>
      <c r="Y312" t="s">
        <v>2019</v>
      </c>
      <c r="Z312">
        <v>1</v>
      </c>
      <c r="AA312" t="s">
        <v>922</v>
      </c>
      <c r="AB312" t="s">
        <v>1653</v>
      </c>
      <c r="AC312" s="3">
        <v>250</v>
      </c>
      <c r="AD312" s="3">
        <v>250.35</v>
      </c>
      <c r="AE312" s="3">
        <v>100.14</v>
      </c>
      <c r="AF312" s="3">
        <v>371.14</v>
      </c>
      <c r="AG312" s="3">
        <v>371.14</v>
      </c>
      <c r="AH312" s="3">
        <v>100</v>
      </c>
      <c r="AI312" s="3">
        <v>750</v>
      </c>
      <c r="AJ312" s="3">
        <v>0</v>
      </c>
      <c r="AK312" s="3">
        <v>0</v>
      </c>
      <c r="AL312" s="3">
        <v>628.86</v>
      </c>
      <c r="AM312" s="3">
        <v>0</v>
      </c>
      <c r="AN312" s="3">
        <v>0</v>
      </c>
      <c r="AO312" s="3">
        <v>200</v>
      </c>
      <c r="AP312" s="3">
        <v>0</v>
      </c>
      <c r="AQ312" s="3">
        <v>0</v>
      </c>
      <c r="AR312" s="3">
        <v>2200</v>
      </c>
      <c r="AS312" s="3">
        <v>621.49</v>
      </c>
      <c r="AT312" s="3">
        <v>28.25</v>
      </c>
      <c r="AU312" s="1">
        <v>489265160</v>
      </c>
      <c r="AV312" s="1">
        <v>162091940</v>
      </c>
      <c r="AW312" s="3">
        <v>33.130000000000003</v>
      </c>
      <c r="AX312" s="1">
        <v>395126600</v>
      </c>
      <c r="AY312" s="1">
        <v>395126600</v>
      </c>
      <c r="AZ312" s="3">
        <v>100</v>
      </c>
      <c r="BA312" s="1">
        <v>723658000</v>
      </c>
      <c r="BB312" s="1">
        <v>0</v>
      </c>
      <c r="BC312" s="3">
        <v>0</v>
      </c>
      <c r="BD312" s="1">
        <v>2261033029</v>
      </c>
      <c r="BE312" s="1">
        <v>0</v>
      </c>
      <c r="BF312" s="3">
        <v>0</v>
      </c>
      <c r="BG312" s="1">
        <v>1671419634</v>
      </c>
      <c r="BH312" s="1">
        <v>0</v>
      </c>
      <c r="BI312" s="3">
        <v>0</v>
      </c>
      <c r="BJ312" s="1" t="s">
        <v>9</v>
      </c>
      <c r="BK312" s="1" t="s">
        <v>9</v>
      </c>
      <c r="BL312" s="3" t="s">
        <v>9</v>
      </c>
      <c r="BM312" s="4">
        <f t="shared" si="49"/>
        <v>489.26515999999998</v>
      </c>
      <c r="BN312" s="4">
        <f t="shared" si="50"/>
        <v>162.09193999999999</v>
      </c>
      <c r="BO312" s="4">
        <f t="shared" si="51"/>
        <v>395.1266</v>
      </c>
      <c r="BP312" s="4">
        <f t="shared" si="52"/>
        <v>395.1266</v>
      </c>
      <c r="BQ312" s="4">
        <f t="shared" si="53"/>
        <v>723.65800000000002</v>
      </c>
      <c r="BR312" s="4">
        <f t="shared" si="54"/>
        <v>0</v>
      </c>
      <c r="BS312" s="4">
        <f t="shared" si="55"/>
        <v>2261.0330290000002</v>
      </c>
      <c r="BT312" s="4">
        <f t="shared" si="56"/>
        <v>0</v>
      </c>
      <c r="BU312" s="4">
        <f t="shared" si="57"/>
        <v>1671.4196340000001</v>
      </c>
      <c r="BV312" s="4">
        <f t="shared" si="58"/>
        <v>0</v>
      </c>
      <c r="BW312" s="4">
        <f t="shared" si="59"/>
        <v>5540.5024229999999</v>
      </c>
      <c r="BX312" s="4">
        <f t="shared" si="60"/>
        <v>557.21853999999996</v>
      </c>
      <c r="BY312" t="s">
        <v>906</v>
      </c>
    </row>
    <row r="313" spans="1:77" x14ac:dyDescent="0.25">
      <c r="A313">
        <v>16</v>
      </c>
      <c r="B313" t="s">
        <v>0</v>
      </c>
      <c r="C313" t="s">
        <v>668</v>
      </c>
      <c r="D313">
        <v>2021</v>
      </c>
      <c r="E313" t="s">
        <v>1</v>
      </c>
      <c r="F313" t="s">
        <v>2</v>
      </c>
      <c r="G313">
        <v>2</v>
      </c>
      <c r="H313" t="s">
        <v>3</v>
      </c>
      <c r="I313" t="s">
        <v>675</v>
      </c>
      <c r="J313" t="s">
        <v>133</v>
      </c>
      <c r="K313" t="s">
        <v>790</v>
      </c>
      <c r="L313" t="s">
        <v>791</v>
      </c>
      <c r="M313" t="s">
        <v>792</v>
      </c>
      <c r="N313" t="s">
        <v>721</v>
      </c>
      <c r="O313" t="s">
        <v>66</v>
      </c>
      <c r="P313" t="s">
        <v>730</v>
      </c>
      <c r="Q313" t="s">
        <v>67</v>
      </c>
      <c r="R313">
        <v>0</v>
      </c>
      <c r="S313" t="s">
        <v>7</v>
      </c>
      <c r="T313">
        <v>374</v>
      </c>
      <c r="U313" t="s">
        <v>144</v>
      </c>
      <c r="V313" t="s">
        <v>4060</v>
      </c>
      <c r="W313" t="s">
        <v>2020</v>
      </c>
      <c r="X313">
        <v>6</v>
      </c>
      <c r="Y313" t="s">
        <v>2021</v>
      </c>
      <c r="Z313">
        <v>1</v>
      </c>
      <c r="AA313" t="s">
        <v>922</v>
      </c>
      <c r="AB313" t="s">
        <v>1653</v>
      </c>
      <c r="AC313" s="3">
        <v>5</v>
      </c>
      <c r="AD313" s="3">
        <v>5</v>
      </c>
      <c r="AE313" s="3">
        <v>100</v>
      </c>
      <c r="AF313" s="3">
        <v>30</v>
      </c>
      <c r="AG313" s="3">
        <v>30</v>
      </c>
      <c r="AH313" s="3">
        <v>100</v>
      </c>
      <c r="AI313" s="3">
        <v>30</v>
      </c>
      <c r="AJ313" s="3">
        <v>0</v>
      </c>
      <c r="AK313" s="3">
        <v>0</v>
      </c>
      <c r="AL313" s="3">
        <v>30</v>
      </c>
      <c r="AM313" s="3">
        <v>0</v>
      </c>
      <c r="AN313" s="3">
        <v>0</v>
      </c>
      <c r="AO313" s="3">
        <v>5</v>
      </c>
      <c r="AP313" s="3">
        <v>0</v>
      </c>
      <c r="AQ313" s="3">
        <v>0</v>
      </c>
      <c r="AR313" s="3">
        <v>100</v>
      </c>
      <c r="AS313" s="3">
        <v>35</v>
      </c>
      <c r="AT313" s="3">
        <v>35</v>
      </c>
      <c r="AU313" s="1">
        <v>15000000</v>
      </c>
      <c r="AV313" s="1">
        <v>15000000</v>
      </c>
      <c r="AW313" s="3">
        <v>100</v>
      </c>
      <c r="AX313" s="1">
        <v>3604934368</v>
      </c>
      <c r="AY313" s="1">
        <v>3595067525</v>
      </c>
      <c r="AZ313" s="3">
        <v>99.73</v>
      </c>
      <c r="BA313" s="1">
        <v>1683716000</v>
      </c>
      <c r="BB313" s="1">
        <v>0</v>
      </c>
      <c r="BC313" s="3">
        <v>0</v>
      </c>
      <c r="BD313" s="1">
        <v>2590178819</v>
      </c>
      <c r="BE313" s="1">
        <v>0</v>
      </c>
      <c r="BF313" s="3">
        <v>0</v>
      </c>
      <c r="BG313" s="1">
        <v>3062931825</v>
      </c>
      <c r="BH313" s="1">
        <v>0</v>
      </c>
      <c r="BI313" s="3">
        <v>0</v>
      </c>
      <c r="BJ313" s="1" t="s">
        <v>9</v>
      </c>
      <c r="BK313" s="1" t="s">
        <v>9</v>
      </c>
      <c r="BL313" s="3" t="s">
        <v>9</v>
      </c>
      <c r="BM313" s="4">
        <f t="shared" si="49"/>
        <v>15</v>
      </c>
      <c r="BN313" s="4">
        <f t="shared" si="50"/>
        <v>15</v>
      </c>
      <c r="BO313" s="4">
        <f t="shared" si="51"/>
        <v>3604.9343680000002</v>
      </c>
      <c r="BP313" s="4">
        <f t="shared" si="52"/>
        <v>3595.0675249999999</v>
      </c>
      <c r="BQ313" s="4">
        <f t="shared" si="53"/>
        <v>1683.7159999999999</v>
      </c>
      <c r="BR313" s="4">
        <f t="shared" si="54"/>
        <v>0</v>
      </c>
      <c r="BS313" s="4">
        <f t="shared" si="55"/>
        <v>2590.1788190000002</v>
      </c>
      <c r="BT313" s="4">
        <f t="shared" si="56"/>
        <v>0</v>
      </c>
      <c r="BU313" s="4">
        <f t="shared" si="57"/>
        <v>3062.9318250000001</v>
      </c>
      <c r="BV313" s="4">
        <f t="shared" si="58"/>
        <v>0</v>
      </c>
      <c r="BW313" s="4">
        <f t="shared" si="59"/>
        <v>10956.761012000001</v>
      </c>
      <c r="BX313" s="4">
        <f t="shared" si="60"/>
        <v>3610.0675249999999</v>
      </c>
      <c r="BY313" t="s">
        <v>903</v>
      </c>
    </row>
    <row r="314" spans="1:77" x14ac:dyDescent="0.25">
      <c r="A314">
        <v>16</v>
      </c>
      <c r="B314" t="s">
        <v>0</v>
      </c>
      <c r="C314" t="s">
        <v>668</v>
      </c>
      <c r="D314">
        <v>2021</v>
      </c>
      <c r="E314" t="s">
        <v>1</v>
      </c>
      <c r="F314" t="s">
        <v>2</v>
      </c>
      <c r="G314">
        <v>2</v>
      </c>
      <c r="H314" t="s">
        <v>3</v>
      </c>
      <c r="I314" t="s">
        <v>675</v>
      </c>
      <c r="J314" t="s">
        <v>133</v>
      </c>
      <c r="K314" t="s">
        <v>790</v>
      </c>
      <c r="L314" t="s">
        <v>791</v>
      </c>
      <c r="M314" t="s">
        <v>792</v>
      </c>
      <c r="N314" t="s">
        <v>721</v>
      </c>
      <c r="O314" t="s">
        <v>66</v>
      </c>
      <c r="P314" t="s">
        <v>730</v>
      </c>
      <c r="Q314" t="s">
        <v>67</v>
      </c>
      <c r="R314">
        <v>0</v>
      </c>
      <c r="S314" t="s">
        <v>7</v>
      </c>
      <c r="T314">
        <v>374</v>
      </c>
      <c r="U314" t="s">
        <v>144</v>
      </c>
      <c r="V314" t="s">
        <v>4060</v>
      </c>
      <c r="W314" t="s">
        <v>2020</v>
      </c>
      <c r="X314">
        <v>8</v>
      </c>
      <c r="Y314" t="s">
        <v>2022</v>
      </c>
      <c r="Z314">
        <v>1</v>
      </c>
      <c r="AA314" t="s">
        <v>922</v>
      </c>
      <c r="AB314" t="s">
        <v>1653</v>
      </c>
      <c r="AC314" s="3">
        <v>5</v>
      </c>
      <c r="AD314" s="3">
        <v>5</v>
      </c>
      <c r="AE314" s="3">
        <v>100</v>
      </c>
      <c r="AF314" s="3">
        <v>30</v>
      </c>
      <c r="AG314" s="3">
        <v>30</v>
      </c>
      <c r="AH314" s="3">
        <v>100</v>
      </c>
      <c r="AI314" s="3">
        <v>30</v>
      </c>
      <c r="AJ314" s="3">
        <v>0</v>
      </c>
      <c r="AK314" s="3">
        <v>0</v>
      </c>
      <c r="AL314" s="3">
        <v>30</v>
      </c>
      <c r="AM314" s="3">
        <v>0</v>
      </c>
      <c r="AN314" s="3">
        <v>0</v>
      </c>
      <c r="AO314" s="3">
        <v>5</v>
      </c>
      <c r="AP314" s="3">
        <v>0</v>
      </c>
      <c r="AQ314" s="3">
        <v>0</v>
      </c>
      <c r="AR314" s="3">
        <v>100</v>
      </c>
      <c r="AS314" s="3">
        <v>35</v>
      </c>
      <c r="AT314" s="3">
        <v>35</v>
      </c>
      <c r="AU314" s="1">
        <v>53128900</v>
      </c>
      <c r="AV314" s="1">
        <v>53128900</v>
      </c>
      <c r="AW314" s="3">
        <v>100</v>
      </c>
      <c r="AX314" s="1">
        <v>34999998</v>
      </c>
      <c r="AY314" s="1">
        <v>34999998</v>
      </c>
      <c r="AZ314" s="3">
        <v>100</v>
      </c>
      <c r="BA314" s="1">
        <v>450000000</v>
      </c>
      <c r="BB314" s="1">
        <v>0</v>
      </c>
      <c r="BC314" s="3">
        <v>0</v>
      </c>
      <c r="BD314" s="1">
        <v>431696470</v>
      </c>
      <c r="BE314" s="1">
        <v>0</v>
      </c>
      <c r="BF314" s="3">
        <v>0</v>
      </c>
      <c r="BG314" s="1">
        <v>510488637</v>
      </c>
      <c r="BH314" s="1">
        <v>0</v>
      </c>
      <c r="BI314" s="3">
        <v>0</v>
      </c>
      <c r="BJ314" s="1" t="s">
        <v>9</v>
      </c>
      <c r="BK314" s="1" t="s">
        <v>9</v>
      </c>
      <c r="BL314" s="3" t="s">
        <v>9</v>
      </c>
      <c r="BM314" s="4">
        <f t="shared" si="49"/>
        <v>53.128900000000002</v>
      </c>
      <c r="BN314" s="4">
        <f t="shared" si="50"/>
        <v>53.128900000000002</v>
      </c>
      <c r="BO314" s="4">
        <f t="shared" si="51"/>
        <v>34.999997999999998</v>
      </c>
      <c r="BP314" s="4">
        <f t="shared" si="52"/>
        <v>34.999997999999998</v>
      </c>
      <c r="BQ314" s="4">
        <f t="shared" si="53"/>
        <v>450</v>
      </c>
      <c r="BR314" s="4">
        <f t="shared" si="54"/>
        <v>0</v>
      </c>
      <c r="BS314" s="4">
        <f t="shared" si="55"/>
        <v>431.69646999999998</v>
      </c>
      <c r="BT314" s="4">
        <f t="shared" si="56"/>
        <v>0</v>
      </c>
      <c r="BU314" s="4">
        <f t="shared" si="57"/>
        <v>510.48863699999998</v>
      </c>
      <c r="BV314" s="4">
        <f t="shared" si="58"/>
        <v>0</v>
      </c>
      <c r="BW314" s="4">
        <f t="shared" si="59"/>
        <v>1480.314005</v>
      </c>
      <c r="BX314" s="4">
        <f t="shared" si="60"/>
        <v>88.128897999999992</v>
      </c>
      <c r="BY314" t="s">
        <v>903</v>
      </c>
    </row>
    <row r="315" spans="1:77" x14ac:dyDescent="0.25">
      <c r="A315">
        <v>16</v>
      </c>
      <c r="B315" t="s">
        <v>0</v>
      </c>
      <c r="C315" t="s">
        <v>668</v>
      </c>
      <c r="D315">
        <v>2021</v>
      </c>
      <c r="E315" t="s">
        <v>1</v>
      </c>
      <c r="F315" t="s">
        <v>2</v>
      </c>
      <c r="G315">
        <v>2</v>
      </c>
      <c r="H315" t="s">
        <v>3</v>
      </c>
      <c r="I315" t="s">
        <v>675</v>
      </c>
      <c r="J315" t="s">
        <v>133</v>
      </c>
      <c r="K315" t="s">
        <v>790</v>
      </c>
      <c r="L315" t="s">
        <v>791</v>
      </c>
      <c r="M315" t="s">
        <v>792</v>
      </c>
      <c r="N315" t="s">
        <v>721</v>
      </c>
      <c r="O315" t="s">
        <v>66</v>
      </c>
      <c r="P315" t="s">
        <v>730</v>
      </c>
      <c r="Q315" t="s">
        <v>67</v>
      </c>
      <c r="R315">
        <v>0</v>
      </c>
      <c r="S315" t="s">
        <v>7</v>
      </c>
      <c r="T315">
        <v>375</v>
      </c>
      <c r="U315" t="s">
        <v>145</v>
      </c>
      <c r="V315" t="s">
        <v>4060</v>
      </c>
      <c r="W315" t="s">
        <v>2020</v>
      </c>
      <c r="X315">
        <v>7</v>
      </c>
      <c r="Y315" t="s">
        <v>2023</v>
      </c>
      <c r="Z315">
        <v>1</v>
      </c>
      <c r="AA315" t="s">
        <v>922</v>
      </c>
      <c r="AB315" t="s">
        <v>1653</v>
      </c>
      <c r="AC315" s="3">
        <v>5</v>
      </c>
      <c r="AD315" s="3">
        <v>5</v>
      </c>
      <c r="AE315" s="3">
        <v>100</v>
      </c>
      <c r="AF315" s="3">
        <v>30</v>
      </c>
      <c r="AG315" s="3">
        <v>30</v>
      </c>
      <c r="AH315" s="3">
        <v>100</v>
      </c>
      <c r="AI315" s="3">
        <v>30</v>
      </c>
      <c r="AJ315" s="3">
        <v>0</v>
      </c>
      <c r="AK315" s="3">
        <v>0</v>
      </c>
      <c r="AL315" s="3">
        <v>30</v>
      </c>
      <c r="AM315" s="3">
        <v>0</v>
      </c>
      <c r="AN315" s="3">
        <v>0</v>
      </c>
      <c r="AO315" s="3">
        <v>5</v>
      </c>
      <c r="AP315" s="3">
        <v>0</v>
      </c>
      <c r="AQ315" s="3">
        <v>0</v>
      </c>
      <c r="AR315" s="3">
        <v>100</v>
      </c>
      <c r="AS315" s="3">
        <v>35</v>
      </c>
      <c r="AT315" s="3">
        <v>35</v>
      </c>
      <c r="AU315" s="1">
        <v>282410620</v>
      </c>
      <c r="AV315" s="1">
        <v>282410620</v>
      </c>
      <c r="AW315" s="3">
        <v>100</v>
      </c>
      <c r="AX315" s="1">
        <v>1201581805</v>
      </c>
      <c r="AY315" s="1">
        <v>1201581805</v>
      </c>
      <c r="AZ315" s="3">
        <v>100</v>
      </c>
      <c r="BA315" s="1">
        <v>1213366000</v>
      </c>
      <c r="BB315" s="1">
        <v>0</v>
      </c>
      <c r="BC315" s="3">
        <v>0</v>
      </c>
      <c r="BD315" s="1">
        <v>1295089409</v>
      </c>
      <c r="BE315" s="1">
        <v>0</v>
      </c>
      <c r="BF315" s="3">
        <v>0</v>
      </c>
      <c r="BG315" s="1">
        <v>1531465912</v>
      </c>
      <c r="BH315" s="1">
        <v>0</v>
      </c>
      <c r="BI315" s="3">
        <v>0</v>
      </c>
      <c r="BJ315" s="1" t="s">
        <v>9</v>
      </c>
      <c r="BK315" s="1" t="s">
        <v>9</v>
      </c>
      <c r="BL315" s="3" t="s">
        <v>9</v>
      </c>
      <c r="BM315" s="4">
        <f t="shared" si="49"/>
        <v>282.41061999999999</v>
      </c>
      <c r="BN315" s="4">
        <f t="shared" si="50"/>
        <v>282.41061999999999</v>
      </c>
      <c r="BO315" s="4">
        <f t="shared" si="51"/>
        <v>1201.581805</v>
      </c>
      <c r="BP315" s="4">
        <f t="shared" si="52"/>
        <v>1201.581805</v>
      </c>
      <c r="BQ315" s="4">
        <f t="shared" si="53"/>
        <v>1213.366</v>
      </c>
      <c r="BR315" s="4">
        <f t="shared" si="54"/>
        <v>0</v>
      </c>
      <c r="BS315" s="4">
        <f t="shared" si="55"/>
        <v>1295.0894089999999</v>
      </c>
      <c r="BT315" s="4">
        <f t="shared" si="56"/>
        <v>0</v>
      </c>
      <c r="BU315" s="4">
        <f t="shared" si="57"/>
        <v>1531.4659119999999</v>
      </c>
      <c r="BV315" s="4">
        <f t="shared" si="58"/>
        <v>0</v>
      </c>
      <c r="BW315" s="4">
        <f t="shared" si="59"/>
        <v>5523.9137459999993</v>
      </c>
      <c r="BX315" s="4">
        <f t="shared" si="60"/>
        <v>1483.9924249999999</v>
      </c>
      <c r="BY315" t="s">
        <v>903</v>
      </c>
    </row>
    <row r="316" spans="1:77" x14ac:dyDescent="0.25">
      <c r="A316">
        <v>16</v>
      </c>
      <c r="B316" t="s">
        <v>0</v>
      </c>
      <c r="C316" t="s">
        <v>668</v>
      </c>
      <c r="D316">
        <v>2021</v>
      </c>
      <c r="E316" t="s">
        <v>1</v>
      </c>
      <c r="F316" t="s">
        <v>2</v>
      </c>
      <c r="G316">
        <v>2</v>
      </c>
      <c r="H316" t="s">
        <v>3</v>
      </c>
      <c r="I316" t="s">
        <v>675</v>
      </c>
      <c r="J316" t="s">
        <v>133</v>
      </c>
      <c r="K316" t="s">
        <v>790</v>
      </c>
      <c r="L316" t="s">
        <v>791</v>
      </c>
      <c r="M316" t="s">
        <v>792</v>
      </c>
      <c r="N316" t="s">
        <v>721</v>
      </c>
      <c r="O316" t="s">
        <v>66</v>
      </c>
      <c r="P316" t="s">
        <v>730</v>
      </c>
      <c r="Q316" t="s">
        <v>67</v>
      </c>
      <c r="R316">
        <v>0</v>
      </c>
      <c r="S316" t="s">
        <v>7</v>
      </c>
      <c r="T316">
        <v>377</v>
      </c>
      <c r="U316" t="s">
        <v>146</v>
      </c>
      <c r="V316" t="s">
        <v>4059</v>
      </c>
      <c r="W316" t="s">
        <v>2011</v>
      </c>
      <c r="X316">
        <v>11</v>
      </c>
      <c r="Y316" t="s">
        <v>2024</v>
      </c>
      <c r="Z316">
        <v>1</v>
      </c>
      <c r="AA316" t="s">
        <v>922</v>
      </c>
      <c r="AB316" t="s">
        <v>1653</v>
      </c>
      <c r="AC316" s="3">
        <v>4.99</v>
      </c>
      <c r="AD316" s="3">
        <v>4.99</v>
      </c>
      <c r="AE316" s="3">
        <v>100</v>
      </c>
      <c r="AF316" s="3">
        <v>3.66</v>
      </c>
      <c r="AG316" s="3">
        <v>3.66</v>
      </c>
      <c r="AH316" s="3">
        <v>100</v>
      </c>
      <c r="AI316" s="3">
        <v>6</v>
      </c>
      <c r="AJ316" s="3">
        <v>0</v>
      </c>
      <c r="AK316" s="3">
        <v>0</v>
      </c>
      <c r="AL316" s="3">
        <v>3.34</v>
      </c>
      <c r="AM316" s="3">
        <v>0</v>
      </c>
      <c r="AN316" s="3">
        <v>0</v>
      </c>
      <c r="AO316" s="3">
        <v>2.0099999999999998</v>
      </c>
      <c r="AP316" s="3">
        <v>0</v>
      </c>
      <c r="AQ316" s="3">
        <v>0</v>
      </c>
      <c r="AR316" s="3">
        <v>20</v>
      </c>
      <c r="AS316" s="3">
        <v>8.65</v>
      </c>
      <c r="AT316" s="3">
        <v>43.25</v>
      </c>
      <c r="AU316" s="1">
        <v>320790940</v>
      </c>
      <c r="AV316" s="1">
        <v>109525940</v>
      </c>
      <c r="AW316" s="3">
        <v>34.14</v>
      </c>
      <c r="AX316" s="1">
        <v>707861700</v>
      </c>
      <c r="AY316" s="1">
        <v>707861700</v>
      </c>
      <c r="AZ316" s="3">
        <v>100</v>
      </c>
      <c r="BA316" s="1">
        <v>444377000</v>
      </c>
      <c r="BB316" s="1">
        <v>0</v>
      </c>
      <c r="BC316" s="3">
        <v>0</v>
      </c>
      <c r="BD316" s="1">
        <v>1720265245</v>
      </c>
      <c r="BE316" s="1">
        <v>0</v>
      </c>
      <c r="BF316" s="3">
        <v>0</v>
      </c>
      <c r="BG316" s="1">
        <v>2034243787</v>
      </c>
      <c r="BH316" s="1">
        <v>0</v>
      </c>
      <c r="BI316" s="3">
        <v>0</v>
      </c>
      <c r="BJ316" s="1" t="s">
        <v>9</v>
      </c>
      <c r="BK316" s="1" t="s">
        <v>9</v>
      </c>
      <c r="BL316" s="3" t="s">
        <v>9</v>
      </c>
      <c r="BM316" s="4">
        <f t="shared" si="49"/>
        <v>320.79093999999998</v>
      </c>
      <c r="BN316" s="4">
        <f t="shared" si="50"/>
        <v>109.52594000000001</v>
      </c>
      <c r="BO316" s="4">
        <f t="shared" si="51"/>
        <v>707.86170000000004</v>
      </c>
      <c r="BP316" s="4">
        <f t="shared" si="52"/>
        <v>707.86170000000004</v>
      </c>
      <c r="BQ316" s="4">
        <f t="shared" si="53"/>
        <v>444.37700000000001</v>
      </c>
      <c r="BR316" s="4">
        <f t="shared" si="54"/>
        <v>0</v>
      </c>
      <c r="BS316" s="4">
        <f t="shared" si="55"/>
        <v>1720.265245</v>
      </c>
      <c r="BT316" s="4">
        <f t="shared" si="56"/>
        <v>0</v>
      </c>
      <c r="BU316" s="4">
        <f t="shared" si="57"/>
        <v>2034.2437870000001</v>
      </c>
      <c r="BV316" s="4">
        <f t="shared" si="58"/>
        <v>0</v>
      </c>
      <c r="BW316" s="4">
        <f t="shared" si="59"/>
        <v>5227.5386720000006</v>
      </c>
      <c r="BX316" s="4">
        <f t="shared" si="60"/>
        <v>817.38764000000003</v>
      </c>
      <c r="BY316" t="s">
        <v>903</v>
      </c>
    </row>
    <row r="317" spans="1:77" x14ac:dyDescent="0.25">
      <c r="A317">
        <v>16</v>
      </c>
      <c r="B317" t="s">
        <v>0</v>
      </c>
      <c r="C317" t="s">
        <v>668</v>
      </c>
      <c r="D317">
        <v>2021</v>
      </c>
      <c r="E317" t="s">
        <v>1</v>
      </c>
      <c r="F317" t="s">
        <v>2</v>
      </c>
      <c r="G317">
        <v>2</v>
      </c>
      <c r="H317" t="s">
        <v>3</v>
      </c>
      <c r="I317" t="s">
        <v>675</v>
      </c>
      <c r="J317" t="s">
        <v>133</v>
      </c>
      <c r="K317" t="s">
        <v>790</v>
      </c>
      <c r="L317" t="s">
        <v>791</v>
      </c>
      <c r="M317" t="s">
        <v>792</v>
      </c>
      <c r="N317" t="s">
        <v>721</v>
      </c>
      <c r="O317" t="s">
        <v>66</v>
      </c>
      <c r="P317" t="s">
        <v>730</v>
      </c>
      <c r="Q317" t="s">
        <v>67</v>
      </c>
      <c r="R317">
        <v>0</v>
      </c>
      <c r="S317" t="s">
        <v>7</v>
      </c>
      <c r="T317">
        <v>379</v>
      </c>
      <c r="U317" t="s">
        <v>147</v>
      </c>
      <c r="V317" t="s">
        <v>4061</v>
      </c>
      <c r="W317" t="s">
        <v>2025</v>
      </c>
      <c r="X317">
        <v>1</v>
      </c>
      <c r="Y317" t="s">
        <v>2026</v>
      </c>
      <c r="Z317">
        <v>1</v>
      </c>
      <c r="AA317" t="s">
        <v>922</v>
      </c>
      <c r="AB317" t="s">
        <v>1653</v>
      </c>
      <c r="AC317" s="3">
        <v>43000</v>
      </c>
      <c r="AD317" s="3">
        <v>45284</v>
      </c>
      <c r="AE317" s="3">
        <v>105.31</v>
      </c>
      <c r="AF317" s="3">
        <v>244396</v>
      </c>
      <c r="AG317" s="3">
        <v>244396</v>
      </c>
      <c r="AH317" s="3">
        <v>100</v>
      </c>
      <c r="AI317" s="3">
        <v>1009468</v>
      </c>
      <c r="AJ317" s="3">
        <v>0</v>
      </c>
      <c r="AK317" s="3">
        <v>0</v>
      </c>
      <c r="AL317" s="3">
        <v>1108136</v>
      </c>
      <c r="AM317" s="3">
        <v>0</v>
      </c>
      <c r="AN317" s="3">
        <v>0</v>
      </c>
      <c r="AO317" s="3">
        <v>595000</v>
      </c>
      <c r="AP317" s="3">
        <v>0</v>
      </c>
      <c r="AQ317" s="3">
        <v>0</v>
      </c>
      <c r="AR317" s="3">
        <v>3000000</v>
      </c>
      <c r="AS317" s="3">
        <v>289680</v>
      </c>
      <c r="AT317" s="3">
        <v>9.66</v>
      </c>
      <c r="AU317" s="1">
        <v>533071966</v>
      </c>
      <c r="AV317" s="1">
        <v>280674231</v>
      </c>
      <c r="AW317" s="3">
        <v>52.65</v>
      </c>
      <c r="AX317" s="1">
        <v>9550227441</v>
      </c>
      <c r="AY317" s="1">
        <v>9550227441</v>
      </c>
      <c r="AZ317" s="3">
        <v>100</v>
      </c>
      <c r="BA317" s="1">
        <v>4369657000</v>
      </c>
      <c r="BB317" s="1">
        <v>0</v>
      </c>
      <c r="BC317" s="3">
        <v>0</v>
      </c>
      <c r="BD317" s="1">
        <v>1421685516</v>
      </c>
      <c r="BE317" s="1">
        <v>0</v>
      </c>
      <c r="BF317" s="3">
        <v>0</v>
      </c>
      <c r="BG317" s="1">
        <v>1691028469</v>
      </c>
      <c r="BH317" s="1">
        <v>0</v>
      </c>
      <c r="BI317" s="3">
        <v>0</v>
      </c>
      <c r="BJ317" s="1" t="s">
        <v>9</v>
      </c>
      <c r="BK317" s="1" t="s">
        <v>9</v>
      </c>
      <c r="BL317" s="3" t="s">
        <v>9</v>
      </c>
      <c r="BM317" s="4">
        <f t="shared" si="49"/>
        <v>533.07196599999997</v>
      </c>
      <c r="BN317" s="4">
        <f t="shared" si="50"/>
        <v>280.67423100000002</v>
      </c>
      <c r="BO317" s="4">
        <f t="shared" si="51"/>
        <v>9550.2274410000009</v>
      </c>
      <c r="BP317" s="4">
        <f t="shared" si="52"/>
        <v>9550.2274410000009</v>
      </c>
      <c r="BQ317" s="4">
        <f t="shared" si="53"/>
        <v>4369.6570000000002</v>
      </c>
      <c r="BR317" s="4">
        <f t="shared" si="54"/>
        <v>0</v>
      </c>
      <c r="BS317" s="4">
        <f t="shared" si="55"/>
        <v>1421.685516</v>
      </c>
      <c r="BT317" s="4">
        <f t="shared" si="56"/>
        <v>0</v>
      </c>
      <c r="BU317" s="4">
        <f t="shared" si="57"/>
        <v>1691.0284690000001</v>
      </c>
      <c r="BV317" s="4">
        <f t="shared" si="58"/>
        <v>0</v>
      </c>
      <c r="BW317" s="4">
        <f t="shared" si="59"/>
        <v>17565.670392</v>
      </c>
      <c r="BX317" s="4">
        <f t="shared" si="60"/>
        <v>9830.9016720000018</v>
      </c>
      <c r="BY317" t="s">
        <v>903</v>
      </c>
    </row>
    <row r="318" spans="1:77" x14ac:dyDescent="0.25">
      <c r="A318">
        <v>16</v>
      </c>
      <c r="B318" t="s">
        <v>0</v>
      </c>
      <c r="C318" t="s">
        <v>668</v>
      </c>
      <c r="D318">
        <v>2021</v>
      </c>
      <c r="E318" t="s">
        <v>1</v>
      </c>
      <c r="F318" t="s">
        <v>2</v>
      </c>
      <c r="G318">
        <v>2</v>
      </c>
      <c r="H318" t="s">
        <v>3</v>
      </c>
      <c r="I318" t="s">
        <v>675</v>
      </c>
      <c r="J318" t="s">
        <v>133</v>
      </c>
      <c r="K318" t="s">
        <v>790</v>
      </c>
      <c r="L318" t="s">
        <v>791</v>
      </c>
      <c r="M318" t="s">
        <v>792</v>
      </c>
      <c r="N318" t="s">
        <v>721</v>
      </c>
      <c r="O318" t="s">
        <v>66</v>
      </c>
      <c r="P318" t="s">
        <v>730</v>
      </c>
      <c r="Q318" t="s">
        <v>67</v>
      </c>
      <c r="R318">
        <v>0</v>
      </c>
      <c r="S318" t="s">
        <v>7</v>
      </c>
      <c r="T318">
        <v>379</v>
      </c>
      <c r="U318" t="s">
        <v>147</v>
      </c>
      <c r="V318" t="s">
        <v>4061</v>
      </c>
      <c r="W318" t="s">
        <v>2025</v>
      </c>
      <c r="X318">
        <v>2</v>
      </c>
      <c r="Y318" t="s">
        <v>2027</v>
      </c>
      <c r="Z318">
        <v>1</v>
      </c>
      <c r="AA318" t="s">
        <v>922</v>
      </c>
      <c r="AB318" t="s">
        <v>1653</v>
      </c>
      <c r="AC318" s="3">
        <v>12300</v>
      </c>
      <c r="AD318" s="3">
        <v>12540</v>
      </c>
      <c r="AE318" s="3">
        <v>101.95</v>
      </c>
      <c r="AF318" s="3">
        <v>109434</v>
      </c>
      <c r="AG318" s="3">
        <v>109434</v>
      </c>
      <c r="AH318" s="3">
        <v>100</v>
      </c>
      <c r="AI318" s="3">
        <v>114000</v>
      </c>
      <c r="AJ318" s="3">
        <v>0</v>
      </c>
      <c r="AK318" s="3">
        <v>0</v>
      </c>
      <c r="AL318" s="3">
        <v>120000</v>
      </c>
      <c r="AM318" s="3">
        <v>0</v>
      </c>
      <c r="AN318" s="3">
        <v>0</v>
      </c>
      <c r="AO318" s="3">
        <v>54266</v>
      </c>
      <c r="AP318" s="3">
        <v>0</v>
      </c>
      <c r="AQ318" s="3">
        <v>0</v>
      </c>
      <c r="AR318" s="3">
        <v>410000</v>
      </c>
      <c r="AS318" s="3">
        <v>121974</v>
      </c>
      <c r="AT318" s="3">
        <v>29.75</v>
      </c>
      <c r="AU318" s="1">
        <v>98412528</v>
      </c>
      <c r="AV318" s="1">
        <v>17252528</v>
      </c>
      <c r="AW318" s="3">
        <v>17.53</v>
      </c>
      <c r="AX318" s="1">
        <v>3072679524</v>
      </c>
      <c r="AY318" s="1">
        <v>3067549524</v>
      </c>
      <c r="AZ318" s="3">
        <v>99.83</v>
      </c>
      <c r="BA318" s="1">
        <v>1644490000</v>
      </c>
      <c r="BB318" s="1">
        <v>0</v>
      </c>
      <c r="BC318" s="3">
        <v>0</v>
      </c>
      <c r="BD318" s="1">
        <v>1078190647</v>
      </c>
      <c r="BE318" s="1">
        <v>0</v>
      </c>
      <c r="BF318" s="3">
        <v>0</v>
      </c>
      <c r="BG318" s="1">
        <v>1180994037</v>
      </c>
      <c r="BH318" s="1">
        <v>0</v>
      </c>
      <c r="BI318" s="3">
        <v>0</v>
      </c>
      <c r="BJ318" s="1" t="s">
        <v>9</v>
      </c>
      <c r="BK318" s="1" t="s">
        <v>9</v>
      </c>
      <c r="BL318" s="3" t="s">
        <v>9</v>
      </c>
      <c r="BM318" s="4">
        <f t="shared" si="49"/>
        <v>98.412527999999995</v>
      </c>
      <c r="BN318" s="4">
        <f t="shared" si="50"/>
        <v>17.252528000000002</v>
      </c>
      <c r="BO318" s="4">
        <f t="shared" si="51"/>
        <v>3072.6795240000001</v>
      </c>
      <c r="BP318" s="4">
        <f t="shared" si="52"/>
        <v>3067.549524</v>
      </c>
      <c r="BQ318" s="4">
        <f t="shared" si="53"/>
        <v>1644.49</v>
      </c>
      <c r="BR318" s="4">
        <f t="shared" si="54"/>
        <v>0</v>
      </c>
      <c r="BS318" s="4">
        <f t="shared" si="55"/>
        <v>1078.1906469999999</v>
      </c>
      <c r="BT318" s="4">
        <f t="shared" si="56"/>
        <v>0</v>
      </c>
      <c r="BU318" s="4">
        <f t="shared" si="57"/>
        <v>1180.9940369999999</v>
      </c>
      <c r="BV318" s="4">
        <f t="shared" si="58"/>
        <v>0</v>
      </c>
      <c r="BW318" s="4">
        <f t="shared" si="59"/>
        <v>7074.7667359999996</v>
      </c>
      <c r="BX318" s="4">
        <f t="shared" si="60"/>
        <v>3084.802052</v>
      </c>
      <c r="BY318" t="s">
        <v>903</v>
      </c>
    </row>
    <row r="319" spans="1:77" x14ac:dyDescent="0.25">
      <c r="A319">
        <v>16</v>
      </c>
      <c r="B319" t="s">
        <v>0</v>
      </c>
      <c r="C319" t="s">
        <v>668</v>
      </c>
      <c r="D319">
        <v>2021</v>
      </c>
      <c r="E319" t="s">
        <v>1</v>
      </c>
      <c r="F319" t="s">
        <v>2</v>
      </c>
      <c r="G319">
        <v>2</v>
      </c>
      <c r="H319" t="s">
        <v>3</v>
      </c>
      <c r="I319" t="s">
        <v>675</v>
      </c>
      <c r="J319" t="s">
        <v>133</v>
      </c>
      <c r="K319" t="s">
        <v>790</v>
      </c>
      <c r="L319" t="s">
        <v>791</v>
      </c>
      <c r="M319" t="s">
        <v>792</v>
      </c>
      <c r="N319" t="s">
        <v>721</v>
      </c>
      <c r="O319" t="s">
        <v>66</v>
      </c>
      <c r="P319" t="s">
        <v>730</v>
      </c>
      <c r="Q319" t="s">
        <v>67</v>
      </c>
      <c r="R319">
        <v>0</v>
      </c>
      <c r="S319" t="s">
        <v>7</v>
      </c>
      <c r="T319">
        <v>379</v>
      </c>
      <c r="U319" t="s">
        <v>147</v>
      </c>
      <c r="V319" t="s">
        <v>4061</v>
      </c>
      <c r="W319" t="s">
        <v>2025</v>
      </c>
      <c r="X319">
        <v>3</v>
      </c>
      <c r="Y319" t="s">
        <v>2028</v>
      </c>
      <c r="Z319">
        <v>1</v>
      </c>
      <c r="AA319" t="s">
        <v>922</v>
      </c>
      <c r="AB319" t="s">
        <v>1653</v>
      </c>
      <c r="AC319" s="3">
        <v>0</v>
      </c>
      <c r="AD319" s="3">
        <v>0</v>
      </c>
      <c r="AE319" s="3">
        <v>0</v>
      </c>
      <c r="AF319" s="3">
        <v>60</v>
      </c>
      <c r="AG319" s="3">
        <v>60</v>
      </c>
      <c r="AH319" s="3">
        <v>100</v>
      </c>
      <c r="AI319" s="3">
        <v>125</v>
      </c>
      <c r="AJ319" s="3">
        <v>0</v>
      </c>
      <c r="AK319" s="3">
        <v>0</v>
      </c>
      <c r="AL319" s="3">
        <v>129</v>
      </c>
      <c r="AM319" s="3">
        <v>0</v>
      </c>
      <c r="AN319" s="3">
        <v>0</v>
      </c>
      <c r="AO319" s="3">
        <v>66</v>
      </c>
      <c r="AP319" s="3">
        <v>0</v>
      </c>
      <c r="AQ319" s="3">
        <v>0</v>
      </c>
      <c r="AR319" s="3">
        <v>380</v>
      </c>
      <c r="AS319" s="3">
        <v>60</v>
      </c>
      <c r="AT319" s="3">
        <v>15.79</v>
      </c>
      <c r="AU319" s="1">
        <v>0</v>
      </c>
      <c r="AV319" s="1">
        <v>0</v>
      </c>
      <c r="AW319" s="3">
        <v>0</v>
      </c>
      <c r="AX319" s="1">
        <v>114697300</v>
      </c>
      <c r="AY319" s="1">
        <v>114697300</v>
      </c>
      <c r="AZ319" s="3">
        <v>100</v>
      </c>
      <c r="BA319" s="1">
        <v>147254000</v>
      </c>
      <c r="BB319" s="1">
        <v>0</v>
      </c>
      <c r="BC319" s="3">
        <v>0</v>
      </c>
      <c r="BD319" s="1">
        <v>423740362</v>
      </c>
      <c r="BE319" s="1">
        <v>0</v>
      </c>
      <c r="BF319" s="3">
        <v>0</v>
      </c>
      <c r="BG319" s="1">
        <v>510763430</v>
      </c>
      <c r="BH319" s="1">
        <v>0</v>
      </c>
      <c r="BI319" s="3">
        <v>0</v>
      </c>
      <c r="BJ319" s="1" t="s">
        <v>9</v>
      </c>
      <c r="BK319" s="1" t="s">
        <v>9</v>
      </c>
      <c r="BL319" s="3" t="s">
        <v>9</v>
      </c>
      <c r="BM319" s="4">
        <f t="shared" si="49"/>
        <v>0</v>
      </c>
      <c r="BN319" s="4">
        <f t="shared" si="50"/>
        <v>0</v>
      </c>
      <c r="BO319" s="4">
        <f t="shared" si="51"/>
        <v>114.6973</v>
      </c>
      <c r="BP319" s="4">
        <f t="shared" si="52"/>
        <v>114.6973</v>
      </c>
      <c r="BQ319" s="4">
        <f t="shared" si="53"/>
        <v>147.25399999999999</v>
      </c>
      <c r="BR319" s="4">
        <f t="shared" si="54"/>
        <v>0</v>
      </c>
      <c r="BS319" s="4">
        <f t="shared" si="55"/>
        <v>423.740362</v>
      </c>
      <c r="BT319" s="4">
        <f t="shared" si="56"/>
        <v>0</v>
      </c>
      <c r="BU319" s="4">
        <f t="shared" si="57"/>
        <v>510.76343000000003</v>
      </c>
      <c r="BV319" s="4">
        <f t="shared" si="58"/>
        <v>0</v>
      </c>
      <c r="BW319" s="4">
        <f t="shared" si="59"/>
        <v>1196.4550919999999</v>
      </c>
      <c r="BX319" s="4">
        <f t="shared" si="60"/>
        <v>114.6973</v>
      </c>
      <c r="BY319" t="s">
        <v>903</v>
      </c>
    </row>
    <row r="320" spans="1:77" x14ac:dyDescent="0.25">
      <c r="A320">
        <v>16</v>
      </c>
      <c r="B320" t="s">
        <v>0</v>
      </c>
      <c r="C320" t="s">
        <v>668</v>
      </c>
      <c r="D320">
        <v>2021</v>
      </c>
      <c r="E320" t="s">
        <v>1</v>
      </c>
      <c r="F320" t="s">
        <v>2</v>
      </c>
      <c r="G320">
        <v>2</v>
      </c>
      <c r="H320" t="s">
        <v>3</v>
      </c>
      <c r="I320" t="s">
        <v>675</v>
      </c>
      <c r="J320" t="s">
        <v>133</v>
      </c>
      <c r="K320" t="s">
        <v>790</v>
      </c>
      <c r="L320" t="s">
        <v>791</v>
      </c>
      <c r="M320" t="s">
        <v>792</v>
      </c>
      <c r="N320" t="s">
        <v>721</v>
      </c>
      <c r="O320" t="s">
        <v>66</v>
      </c>
      <c r="P320" t="s">
        <v>730</v>
      </c>
      <c r="Q320" t="s">
        <v>67</v>
      </c>
      <c r="R320">
        <v>0</v>
      </c>
      <c r="S320" t="s">
        <v>7</v>
      </c>
      <c r="T320">
        <v>379</v>
      </c>
      <c r="U320" t="s">
        <v>147</v>
      </c>
      <c r="V320" t="s">
        <v>4061</v>
      </c>
      <c r="W320" t="s">
        <v>2025</v>
      </c>
      <c r="X320">
        <v>4</v>
      </c>
      <c r="Y320" t="s">
        <v>2029</v>
      </c>
      <c r="Z320">
        <v>1</v>
      </c>
      <c r="AA320" t="s">
        <v>922</v>
      </c>
      <c r="AB320" t="s">
        <v>1653</v>
      </c>
      <c r="AC320" s="3">
        <v>0</v>
      </c>
      <c r="AD320" s="3">
        <v>0</v>
      </c>
      <c r="AE320" s="3">
        <v>0</v>
      </c>
      <c r="AF320" s="3">
        <v>4000</v>
      </c>
      <c r="AG320" s="3">
        <v>4000</v>
      </c>
      <c r="AH320" s="3">
        <v>100</v>
      </c>
      <c r="AI320" s="3">
        <v>7850</v>
      </c>
      <c r="AJ320" s="3">
        <v>0</v>
      </c>
      <c r="AK320" s="3">
        <v>0</v>
      </c>
      <c r="AL320" s="3">
        <v>7900</v>
      </c>
      <c r="AM320" s="3">
        <v>0</v>
      </c>
      <c r="AN320" s="3">
        <v>0</v>
      </c>
      <c r="AO320" s="3">
        <v>4250</v>
      </c>
      <c r="AP320" s="3">
        <v>0</v>
      </c>
      <c r="AQ320" s="3">
        <v>0</v>
      </c>
      <c r="AR320" s="3">
        <v>24000</v>
      </c>
      <c r="AS320" s="3">
        <v>4000</v>
      </c>
      <c r="AT320" s="3">
        <v>16.670000000000002</v>
      </c>
      <c r="AU320" s="1">
        <v>0</v>
      </c>
      <c r="AV320" s="1">
        <v>0</v>
      </c>
      <c r="AW320" s="3">
        <v>0</v>
      </c>
      <c r="AX320" s="1">
        <v>352379620</v>
      </c>
      <c r="AY320" s="1">
        <v>352379620</v>
      </c>
      <c r="AZ320" s="3">
        <v>100</v>
      </c>
      <c r="BA320" s="1">
        <v>131477000</v>
      </c>
      <c r="BB320" s="1">
        <v>0</v>
      </c>
      <c r="BC320" s="3">
        <v>0</v>
      </c>
      <c r="BD320" s="1">
        <v>642117114</v>
      </c>
      <c r="BE320" s="1">
        <v>0</v>
      </c>
      <c r="BF320" s="3">
        <v>0</v>
      </c>
      <c r="BG320" s="1">
        <v>843179849</v>
      </c>
      <c r="BH320" s="1">
        <v>0</v>
      </c>
      <c r="BI320" s="3">
        <v>0</v>
      </c>
      <c r="BJ320" s="1" t="s">
        <v>9</v>
      </c>
      <c r="BK320" s="1" t="s">
        <v>9</v>
      </c>
      <c r="BL320" s="3" t="s">
        <v>9</v>
      </c>
      <c r="BM320" s="4">
        <f t="shared" si="49"/>
        <v>0</v>
      </c>
      <c r="BN320" s="4">
        <f t="shared" si="50"/>
        <v>0</v>
      </c>
      <c r="BO320" s="4">
        <f t="shared" si="51"/>
        <v>352.37961999999999</v>
      </c>
      <c r="BP320" s="4">
        <f t="shared" si="52"/>
        <v>352.37961999999999</v>
      </c>
      <c r="BQ320" s="4">
        <f t="shared" si="53"/>
        <v>131.477</v>
      </c>
      <c r="BR320" s="4">
        <f t="shared" si="54"/>
        <v>0</v>
      </c>
      <c r="BS320" s="4">
        <f t="shared" si="55"/>
        <v>642.11711400000002</v>
      </c>
      <c r="BT320" s="4">
        <f t="shared" si="56"/>
        <v>0</v>
      </c>
      <c r="BU320" s="4">
        <f t="shared" si="57"/>
        <v>843.17984899999999</v>
      </c>
      <c r="BV320" s="4">
        <f t="shared" si="58"/>
        <v>0</v>
      </c>
      <c r="BW320" s="4">
        <f t="shared" si="59"/>
        <v>1969.1535830000003</v>
      </c>
      <c r="BX320" s="4">
        <f t="shared" si="60"/>
        <v>352.37961999999999</v>
      </c>
      <c r="BY320" t="s">
        <v>903</v>
      </c>
    </row>
    <row r="321" spans="1:77" x14ac:dyDescent="0.25">
      <c r="A321">
        <v>16</v>
      </c>
      <c r="B321" t="s">
        <v>0</v>
      </c>
      <c r="C321" t="s">
        <v>668</v>
      </c>
      <c r="D321">
        <v>2021</v>
      </c>
      <c r="E321" t="s">
        <v>1</v>
      </c>
      <c r="F321" t="s">
        <v>2</v>
      </c>
      <c r="G321">
        <v>2</v>
      </c>
      <c r="H321" t="s">
        <v>3</v>
      </c>
      <c r="I321" t="s">
        <v>675</v>
      </c>
      <c r="J321" t="s">
        <v>133</v>
      </c>
      <c r="K321" t="s">
        <v>790</v>
      </c>
      <c r="L321" t="s">
        <v>791</v>
      </c>
      <c r="M321" t="s">
        <v>792</v>
      </c>
      <c r="N321" t="s">
        <v>721</v>
      </c>
      <c r="O321" t="s">
        <v>66</v>
      </c>
      <c r="P321" t="s">
        <v>730</v>
      </c>
      <c r="Q321" t="s">
        <v>67</v>
      </c>
      <c r="R321">
        <v>0</v>
      </c>
      <c r="S321" t="s">
        <v>7</v>
      </c>
      <c r="T321">
        <v>381</v>
      </c>
      <c r="U321" t="s">
        <v>148</v>
      </c>
      <c r="V321" t="s">
        <v>4059</v>
      </c>
      <c r="W321" t="s">
        <v>2011</v>
      </c>
      <c r="X321">
        <v>10</v>
      </c>
      <c r="Y321" t="s">
        <v>2030</v>
      </c>
      <c r="Z321">
        <v>1</v>
      </c>
      <c r="AA321" t="s">
        <v>922</v>
      </c>
      <c r="AB321" t="s">
        <v>1653</v>
      </c>
      <c r="AC321" s="3">
        <v>25.16</v>
      </c>
      <c r="AD321" s="3">
        <v>25.16</v>
      </c>
      <c r="AE321" s="3">
        <v>100</v>
      </c>
      <c r="AF321" s="3">
        <v>16.420000000000002</v>
      </c>
      <c r="AG321" s="3">
        <v>16.420000000000002</v>
      </c>
      <c r="AH321" s="3">
        <v>100</v>
      </c>
      <c r="AI321" s="3">
        <v>7</v>
      </c>
      <c r="AJ321" s="3">
        <v>0</v>
      </c>
      <c r="AK321" s="3">
        <v>0</v>
      </c>
      <c r="AL321" s="3">
        <v>5.42</v>
      </c>
      <c r="AM321" s="3">
        <v>0</v>
      </c>
      <c r="AN321" s="3">
        <v>0</v>
      </c>
      <c r="AO321" s="3">
        <v>2</v>
      </c>
      <c r="AP321" s="3">
        <v>0</v>
      </c>
      <c r="AQ321" s="3">
        <v>0</v>
      </c>
      <c r="AR321" s="3">
        <v>56</v>
      </c>
      <c r="AS321" s="3">
        <v>41.58</v>
      </c>
      <c r="AT321" s="3">
        <v>74.25</v>
      </c>
      <c r="AU321" s="1">
        <v>364230082</v>
      </c>
      <c r="AV321" s="1">
        <v>117522670</v>
      </c>
      <c r="AW321" s="3">
        <v>32.270000000000003</v>
      </c>
      <c r="AX321" s="1">
        <v>207411000</v>
      </c>
      <c r="AY321" s="1">
        <v>207411000</v>
      </c>
      <c r="AZ321" s="3">
        <v>100</v>
      </c>
      <c r="BA321" s="1">
        <v>450714000</v>
      </c>
      <c r="BB321" s="1">
        <v>0</v>
      </c>
      <c r="BC321" s="3">
        <v>0</v>
      </c>
      <c r="BD321" s="1">
        <v>1720265245</v>
      </c>
      <c r="BE321" s="1">
        <v>0</v>
      </c>
      <c r="BF321" s="3">
        <v>0</v>
      </c>
      <c r="BG321" s="1">
        <v>2034243787</v>
      </c>
      <c r="BH321" s="1">
        <v>0</v>
      </c>
      <c r="BI321" s="3">
        <v>0</v>
      </c>
      <c r="BJ321" s="1" t="s">
        <v>9</v>
      </c>
      <c r="BK321" s="1" t="s">
        <v>9</v>
      </c>
      <c r="BL321" s="3" t="s">
        <v>9</v>
      </c>
      <c r="BM321" s="4">
        <f t="shared" si="49"/>
        <v>364.23008199999998</v>
      </c>
      <c r="BN321" s="4">
        <f t="shared" si="50"/>
        <v>117.52267000000001</v>
      </c>
      <c r="BO321" s="4">
        <f t="shared" si="51"/>
        <v>207.411</v>
      </c>
      <c r="BP321" s="4">
        <f t="shared" si="52"/>
        <v>207.411</v>
      </c>
      <c r="BQ321" s="4">
        <f t="shared" si="53"/>
        <v>450.714</v>
      </c>
      <c r="BR321" s="4">
        <f t="shared" si="54"/>
        <v>0</v>
      </c>
      <c r="BS321" s="4">
        <f t="shared" si="55"/>
        <v>1720.265245</v>
      </c>
      <c r="BT321" s="4">
        <f t="shared" si="56"/>
        <v>0</v>
      </c>
      <c r="BU321" s="4">
        <f t="shared" si="57"/>
        <v>2034.2437870000001</v>
      </c>
      <c r="BV321" s="4">
        <f t="shared" si="58"/>
        <v>0</v>
      </c>
      <c r="BW321" s="4">
        <f t="shared" si="59"/>
        <v>4776.864114</v>
      </c>
      <c r="BX321" s="4">
        <f t="shared" si="60"/>
        <v>324.93367000000001</v>
      </c>
      <c r="BY321" t="s">
        <v>903</v>
      </c>
    </row>
    <row r="322" spans="1:77" x14ac:dyDescent="0.25">
      <c r="A322">
        <v>16</v>
      </c>
      <c r="B322" t="s">
        <v>0</v>
      </c>
      <c r="C322" t="s">
        <v>668</v>
      </c>
      <c r="D322">
        <v>2021</v>
      </c>
      <c r="E322" t="s">
        <v>1</v>
      </c>
      <c r="F322" t="s">
        <v>2</v>
      </c>
      <c r="G322">
        <v>2</v>
      </c>
      <c r="H322" t="s">
        <v>3</v>
      </c>
      <c r="I322" t="s">
        <v>675</v>
      </c>
      <c r="J322" t="s">
        <v>133</v>
      </c>
      <c r="K322" t="s">
        <v>790</v>
      </c>
      <c r="L322" t="s">
        <v>791</v>
      </c>
      <c r="M322" t="s">
        <v>792</v>
      </c>
      <c r="N322" t="s">
        <v>721</v>
      </c>
      <c r="O322" t="s">
        <v>66</v>
      </c>
      <c r="P322" t="s">
        <v>730</v>
      </c>
      <c r="Q322" t="s">
        <v>67</v>
      </c>
      <c r="R322">
        <v>0</v>
      </c>
      <c r="S322" t="s">
        <v>7</v>
      </c>
      <c r="T322">
        <v>383</v>
      </c>
      <c r="U322" t="s">
        <v>149</v>
      </c>
      <c r="V322" t="s">
        <v>4062</v>
      </c>
      <c r="W322" t="s">
        <v>2031</v>
      </c>
      <c r="X322">
        <v>1</v>
      </c>
      <c r="Y322" t="s">
        <v>2032</v>
      </c>
      <c r="Z322">
        <v>1</v>
      </c>
      <c r="AA322" t="s">
        <v>922</v>
      </c>
      <c r="AB322" t="s">
        <v>1653</v>
      </c>
      <c r="AC322" s="3">
        <v>5</v>
      </c>
      <c r="AD322" s="3">
        <v>5</v>
      </c>
      <c r="AE322" s="3">
        <v>100</v>
      </c>
      <c r="AF322" s="3">
        <v>30</v>
      </c>
      <c r="AG322" s="3">
        <v>30</v>
      </c>
      <c r="AH322" s="3">
        <v>100</v>
      </c>
      <c r="AI322" s="3">
        <v>30</v>
      </c>
      <c r="AJ322" s="3">
        <v>0</v>
      </c>
      <c r="AK322" s="3">
        <v>0</v>
      </c>
      <c r="AL322" s="3">
        <v>30</v>
      </c>
      <c r="AM322" s="3">
        <v>0</v>
      </c>
      <c r="AN322" s="3">
        <v>0</v>
      </c>
      <c r="AO322" s="3">
        <v>5</v>
      </c>
      <c r="AP322" s="3">
        <v>0</v>
      </c>
      <c r="AQ322" s="3">
        <v>0</v>
      </c>
      <c r="AR322" s="3">
        <v>100</v>
      </c>
      <c r="AS322" s="3">
        <v>35</v>
      </c>
      <c r="AT322" s="3">
        <v>35</v>
      </c>
      <c r="AU322" s="1">
        <v>48013120</v>
      </c>
      <c r="AV322" s="1">
        <v>48013120</v>
      </c>
      <c r="AW322" s="3">
        <v>100</v>
      </c>
      <c r="AX322" s="1">
        <v>334131889</v>
      </c>
      <c r="AY322" s="1">
        <v>334131889</v>
      </c>
      <c r="AZ322" s="3">
        <v>100</v>
      </c>
      <c r="BA322" s="1">
        <v>533617000</v>
      </c>
      <c r="BB322" s="1">
        <v>0</v>
      </c>
      <c r="BC322" s="3">
        <v>0</v>
      </c>
      <c r="BD322" s="1">
        <v>232533494</v>
      </c>
      <c r="BE322" s="1">
        <v>0</v>
      </c>
      <c r="BF322" s="3">
        <v>0</v>
      </c>
      <c r="BG322" s="1">
        <v>274974929</v>
      </c>
      <c r="BH322" s="1">
        <v>0</v>
      </c>
      <c r="BI322" s="3">
        <v>0</v>
      </c>
      <c r="BJ322" s="1" t="s">
        <v>9</v>
      </c>
      <c r="BK322" s="1" t="s">
        <v>9</v>
      </c>
      <c r="BL322" s="3" t="s">
        <v>9</v>
      </c>
      <c r="BM322" s="4">
        <f t="shared" si="49"/>
        <v>48.013120000000001</v>
      </c>
      <c r="BN322" s="4">
        <f t="shared" si="50"/>
        <v>48.013120000000001</v>
      </c>
      <c r="BO322" s="4">
        <f t="shared" si="51"/>
        <v>334.131889</v>
      </c>
      <c r="BP322" s="4">
        <f t="shared" si="52"/>
        <v>334.131889</v>
      </c>
      <c r="BQ322" s="4">
        <f t="shared" si="53"/>
        <v>533.61699999999996</v>
      </c>
      <c r="BR322" s="4">
        <f t="shared" si="54"/>
        <v>0</v>
      </c>
      <c r="BS322" s="4">
        <f t="shared" si="55"/>
        <v>232.53349399999999</v>
      </c>
      <c r="BT322" s="4">
        <f t="shared" si="56"/>
        <v>0</v>
      </c>
      <c r="BU322" s="4">
        <f t="shared" si="57"/>
        <v>274.97492899999997</v>
      </c>
      <c r="BV322" s="4">
        <f t="shared" si="58"/>
        <v>0</v>
      </c>
      <c r="BW322" s="4">
        <f t="shared" si="59"/>
        <v>1423.270432</v>
      </c>
      <c r="BX322" s="4">
        <f t="shared" si="60"/>
        <v>382.14500900000002</v>
      </c>
      <c r="BY322" t="s">
        <v>907</v>
      </c>
    </row>
    <row r="323" spans="1:77" x14ac:dyDescent="0.25">
      <c r="A323">
        <v>16</v>
      </c>
      <c r="B323" t="s">
        <v>0</v>
      </c>
      <c r="C323" t="s">
        <v>668</v>
      </c>
      <c r="D323">
        <v>2021</v>
      </c>
      <c r="E323" t="s">
        <v>1</v>
      </c>
      <c r="F323" t="s">
        <v>2</v>
      </c>
      <c r="G323">
        <v>2</v>
      </c>
      <c r="H323" t="s">
        <v>3</v>
      </c>
      <c r="I323" t="s">
        <v>675</v>
      </c>
      <c r="J323" t="s">
        <v>133</v>
      </c>
      <c r="K323" t="s">
        <v>790</v>
      </c>
      <c r="L323" t="s">
        <v>791</v>
      </c>
      <c r="M323" t="s">
        <v>792</v>
      </c>
      <c r="N323" t="s">
        <v>721</v>
      </c>
      <c r="O323" t="s">
        <v>66</v>
      </c>
      <c r="P323" t="s">
        <v>730</v>
      </c>
      <c r="Q323" t="s">
        <v>67</v>
      </c>
      <c r="R323">
        <v>0</v>
      </c>
      <c r="S323" t="s">
        <v>7</v>
      </c>
      <c r="T323">
        <v>383</v>
      </c>
      <c r="U323" t="s">
        <v>149</v>
      </c>
      <c r="V323" t="s">
        <v>4062</v>
      </c>
      <c r="W323" t="s">
        <v>2031</v>
      </c>
      <c r="X323">
        <v>2</v>
      </c>
      <c r="Y323" t="s">
        <v>2033</v>
      </c>
      <c r="Z323">
        <v>1</v>
      </c>
      <c r="AA323" t="s">
        <v>922</v>
      </c>
      <c r="AB323" t="s">
        <v>1653</v>
      </c>
      <c r="AC323" s="3">
        <v>5</v>
      </c>
      <c r="AD323" s="3">
        <v>5</v>
      </c>
      <c r="AE323" s="3">
        <v>100</v>
      </c>
      <c r="AF323" s="3">
        <v>30</v>
      </c>
      <c r="AG323" s="3">
        <v>30</v>
      </c>
      <c r="AH323" s="3">
        <v>100</v>
      </c>
      <c r="AI323" s="3">
        <v>30</v>
      </c>
      <c r="AJ323" s="3">
        <v>0</v>
      </c>
      <c r="AK323" s="3">
        <v>0</v>
      </c>
      <c r="AL323" s="3">
        <v>30</v>
      </c>
      <c r="AM323" s="3">
        <v>0</v>
      </c>
      <c r="AN323" s="3">
        <v>0</v>
      </c>
      <c r="AO323" s="3">
        <v>5</v>
      </c>
      <c r="AP323" s="3">
        <v>0</v>
      </c>
      <c r="AQ323" s="3">
        <v>0</v>
      </c>
      <c r="AR323" s="3">
        <v>100</v>
      </c>
      <c r="AS323" s="3">
        <v>35</v>
      </c>
      <c r="AT323" s="3">
        <v>35</v>
      </c>
      <c r="AU323" s="1">
        <v>160208442</v>
      </c>
      <c r="AV323" s="1">
        <v>160208442</v>
      </c>
      <c r="AW323" s="3">
        <v>100</v>
      </c>
      <c r="AX323" s="1">
        <v>1188889182</v>
      </c>
      <c r="AY323" s="1">
        <v>1187780121</v>
      </c>
      <c r="AZ323" s="3">
        <v>99.91</v>
      </c>
      <c r="BA323" s="1">
        <v>2268577000</v>
      </c>
      <c r="BB323" s="1">
        <v>0</v>
      </c>
      <c r="BC323" s="3">
        <v>0</v>
      </c>
      <c r="BD323" s="1">
        <v>1463359715</v>
      </c>
      <c r="BE323" s="1">
        <v>0</v>
      </c>
      <c r="BF323" s="3">
        <v>0</v>
      </c>
      <c r="BG323" s="1">
        <v>1730448496</v>
      </c>
      <c r="BH323" s="1">
        <v>0</v>
      </c>
      <c r="BI323" s="3">
        <v>0</v>
      </c>
      <c r="BJ323" s="1" t="s">
        <v>9</v>
      </c>
      <c r="BK323" s="1" t="s">
        <v>9</v>
      </c>
      <c r="BL323" s="3" t="s">
        <v>9</v>
      </c>
      <c r="BM323" s="4">
        <f t="shared" ref="BM323:BM386" si="61">AU323 / 1000000</f>
        <v>160.20844199999999</v>
      </c>
      <c r="BN323" s="4">
        <f t="shared" ref="BN323:BN386" si="62">AV323 / 1000000</f>
        <v>160.20844199999999</v>
      </c>
      <c r="BO323" s="4">
        <f t="shared" ref="BO323:BO386" si="63">AX323  / 1000000</f>
        <v>1188.8891819999999</v>
      </c>
      <c r="BP323" s="4">
        <f t="shared" ref="BP323:BP386" si="64">AY323  / 1000000</f>
        <v>1187.780121</v>
      </c>
      <c r="BQ323" s="4">
        <f t="shared" ref="BQ323:BQ386" si="65">BA323  / 1000000</f>
        <v>2268.5770000000002</v>
      </c>
      <c r="BR323" s="4">
        <f t="shared" ref="BR323:BR386" si="66">BB323  / 1000000</f>
        <v>0</v>
      </c>
      <c r="BS323" s="4">
        <f t="shared" ref="BS323:BS386" si="67">BD323  / 1000000</f>
        <v>1463.3597150000001</v>
      </c>
      <c r="BT323" s="4">
        <f t="shared" ref="BT323:BT386" si="68">BE323  / 1000000</f>
        <v>0</v>
      </c>
      <c r="BU323" s="4">
        <f t="shared" ref="BU323:BU386" si="69">BG323  / 1000000</f>
        <v>1730.448496</v>
      </c>
      <c r="BV323" s="4">
        <f t="shared" ref="BV323:BV386" si="70">BH323  / 1000000</f>
        <v>0</v>
      </c>
      <c r="BW323" s="4">
        <f t="shared" ref="BW323:BW386" si="71">BM323+BO323+BQ323+BS323+BU323</f>
        <v>6811.4828349999998</v>
      </c>
      <c r="BX323" s="4">
        <f t="shared" ref="BX323:BX386" si="72">BN323+BP323+BR323+BT323+BV323</f>
        <v>1347.9885629999999</v>
      </c>
      <c r="BY323" t="s">
        <v>907</v>
      </c>
    </row>
    <row r="324" spans="1:77" x14ac:dyDescent="0.25">
      <c r="A324">
        <v>16</v>
      </c>
      <c r="B324" t="s">
        <v>0</v>
      </c>
      <c r="C324" t="s">
        <v>668</v>
      </c>
      <c r="D324">
        <v>2021</v>
      </c>
      <c r="E324" t="s">
        <v>1</v>
      </c>
      <c r="F324" t="s">
        <v>2</v>
      </c>
      <c r="G324">
        <v>2</v>
      </c>
      <c r="H324" t="s">
        <v>3</v>
      </c>
      <c r="I324" t="s">
        <v>675</v>
      </c>
      <c r="J324" t="s">
        <v>133</v>
      </c>
      <c r="K324" t="s">
        <v>790</v>
      </c>
      <c r="L324" t="s">
        <v>791</v>
      </c>
      <c r="M324" t="s">
        <v>792</v>
      </c>
      <c r="N324" t="s">
        <v>721</v>
      </c>
      <c r="O324" t="s">
        <v>66</v>
      </c>
      <c r="P324" t="s">
        <v>730</v>
      </c>
      <c r="Q324" t="s">
        <v>67</v>
      </c>
      <c r="R324">
        <v>0</v>
      </c>
      <c r="S324" t="s">
        <v>7</v>
      </c>
      <c r="T324">
        <v>383</v>
      </c>
      <c r="U324" t="s">
        <v>149</v>
      </c>
      <c r="V324" t="s">
        <v>4062</v>
      </c>
      <c r="W324" t="s">
        <v>2031</v>
      </c>
      <c r="X324">
        <v>3</v>
      </c>
      <c r="Y324" t="s">
        <v>2034</v>
      </c>
      <c r="Z324">
        <v>1</v>
      </c>
      <c r="AA324" t="s">
        <v>922</v>
      </c>
      <c r="AB324" t="s">
        <v>1653</v>
      </c>
      <c r="AC324" s="3">
        <v>5</v>
      </c>
      <c r="AD324" s="3">
        <v>5</v>
      </c>
      <c r="AE324" s="3">
        <v>100</v>
      </c>
      <c r="AF324" s="3">
        <v>30</v>
      </c>
      <c r="AG324" s="3">
        <v>30</v>
      </c>
      <c r="AH324" s="3">
        <v>100</v>
      </c>
      <c r="AI324" s="3">
        <v>30</v>
      </c>
      <c r="AJ324" s="3">
        <v>0</v>
      </c>
      <c r="AK324" s="3">
        <v>0</v>
      </c>
      <c r="AL324" s="3">
        <v>30</v>
      </c>
      <c r="AM324" s="3">
        <v>0</v>
      </c>
      <c r="AN324" s="3">
        <v>0</v>
      </c>
      <c r="AO324" s="3">
        <v>5</v>
      </c>
      <c r="AP324" s="3">
        <v>0</v>
      </c>
      <c r="AQ324" s="3">
        <v>0</v>
      </c>
      <c r="AR324" s="3">
        <v>100</v>
      </c>
      <c r="AS324" s="3">
        <v>35</v>
      </c>
      <c r="AT324" s="3">
        <v>35</v>
      </c>
      <c r="AU324" s="1">
        <v>1897857192</v>
      </c>
      <c r="AV324" s="1">
        <v>1897857192</v>
      </c>
      <c r="AW324" s="3">
        <v>100</v>
      </c>
      <c r="AX324" s="1">
        <v>1207210131</v>
      </c>
      <c r="AY324" s="1">
        <v>1195488000</v>
      </c>
      <c r="AZ324" s="3">
        <v>99.03</v>
      </c>
      <c r="BA324" s="1">
        <v>1130679000</v>
      </c>
      <c r="BB324" s="1">
        <v>0</v>
      </c>
      <c r="BC324" s="3">
        <v>0</v>
      </c>
      <c r="BD324" s="1">
        <v>1851750275</v>
      </c>
      <c r="BE324" s="1">
        <v>0</v>
      </c>
      <c r="BF324" s="3">
        <v>0</v>
      </c>
      <c r="BG324" s="1">
        <v>2189727137</v>
      </c>
      <c r="BH324" s="1">
        <v>0</v>
      </c>
      <c r="BI324" s="3">
        <v>0</v>
      </c>
      <c r="BJ324" s="1" t="s">
        <v>9</v>
      </c>
      <c r="BK324" s="1" t="s">
        <v>9</v>
      </c>
      <c r="BL324" s="3" t="s">
        <v>9</v>
      </c>
      <c r="BM324" s="4">
        <f t="shared" si="61"/>
        <v>1897.8571919999999</v>
      </c>
      <c r="BN324" s="4">
        <f t="shared" si="62"/>
        <v>1897.8571919999999</v>
      </c>
      <c r="BO324" s="4">
        <f t="shared" si="63"/>
        <v>1207.210131</v>
      </c>
      <c r="BP324" s="4">
        <f t="shared" si="64"/>
        <v>1195.4880000000001</v>
      </c>
      <c r="BQ324" s="4">
        <f t="shared" si="65"/>
        <v>1130.6790000000001</v>
      </c>
      <c r="BR324" s="4">
        <f t="shared" si="66"/>
        <v>0</v>
      </c>
      <c r="BS324" s="4">
        <f t="shared" si="67"/>
        <v>1851.7502750000001</v>
      </c>
      <c r="BT324" s="4">
        <f t="shared" si="68"/>
        <v>0</v>
      </c>
      <c r="BU324" s="4">
        <f t="shared" si="69"/>
        <v>2189.7271369999999</v>
      </c>
      <c r="BV324" s="4">
        <f t="shared" si="70"/>
        <v>0</v>
      </c>
      <c r="BW324" s="4">
        <f t="shared" si="71"/>
        <v>8277.2237349999996</v>
      </c>
      <c r="BX324" s="4">
        <f t="shared" si="72"/>
        <v>3093.3451919999998</v>
      </c>
      <c r="BY324" t="s">
        <v>907</v>
      </c>
    </row>
    <row r="325" spans="1:77" x14ac:dyDescent="0.25">
      <c r="A325">
        <v>16</v>
      </c>
      <c r="B325" t="s">
        <v>0</v>
      </c>
      <c r="C325" t="s">
        <v>668</v>
      </c>
      <c r="D325">
        <v>2021</v>
      </c>
      <c r="E325" t="s">
        <v>1</v>
      </c>
      <c r="F325" t="s">
        <v>2</v>
      </c>
      <c r="G325">
        <v>2</v>
      </c>
      <c r="H325" t="s">
        <v>3</v>
      </c>
      <c r="I325" t="s">
        <v>675</v>
      </c>
      <c r="J325" t="s">
        <v>133</v>
      </c>
      <c r="K325" t="s">
        <v>790</v>
      </c>
      <c r="L325" t="s">
        <v>791</v>
      </c>
      <c r="M325" t="s">
        <v>792</v>
      </c>
      <c r="N325" t="s">
        <v>721</v>
      </c>
      <c r="O325" t="s">
        <v>66</v>
      </c>
      <c r="P325" t="s">
        <v>730</v>
      </c>
      <c r="Q325" t="s">
        <v>67</v>
      </c>
      <c r="R325">
        <v>0</v>
      </c>
      <c r="S325" t="s">
        <v>7</v>
      </c>
      <c r="T325">
        <v>383</v>
      </c>
      <c r="U325" t="s">
        <v>149</v>
      </c>
      <c r="V325" t="s">
        <v>4062</v>
      </c>
      <c r="W325" t="s">
        <v>2031</v>
      </c>
      <c r="X325">
        <v>4</v>
      </c>
      <c r="Y325" t="s">
        <v>2035</v>
      </c>
      <c r="Z325">
        <v>1</v>
      </c>
      <c r="AA325" t="s">
        <v>922</v>
      </c>
      <c r="AB325" t="s">
        <v>1653</v>
      </c>
      <c r="AC325" s="3">
        <v>5</v>
      </c>
      <c r="AD325" s="3">
        <v>5</v>
      </c>
      <c r="AE325" s="3">
        <v>100</v>
      </c>
      <c r="AF325" s="3">
        <v>30</v>
      </c>
      <c r="AG325" s="3">
        <v>30</v>
      </c>
      <c r="AH325" s="3">
        <v>100</v>
      </c>
      <c r="AI325" s="3">
        <v>30</v>
      </c>
      <c r="AJ325" s="3">
        <v>0</v>
      </c>
      <c r="AK325" s="3">
        <v>0</v>
      </c>
      <c r="AL325" s="3">
        <v>30</v>
      </c>
      <c r="AM325" s="3">
        <v>0</v>
      </c>
      <c r="AN325" s="3">
        <v>0</v>
      </c>
      <c r="AO325" s="3">
        <v>5</v>
      </c>
      <c r="AP325" s="3">
        <v>0</v>
      </c>
      <c r="AQ325" s="3">
        <v>0</v>
      </c>
      <c r="AR325" s="3">
        <v>100</v>
      </c>
      <c r="AS325" s="3">
        <v>35</v>
      </c>
      <c r="AT325" s="3">
        <v>35</v>
      </c>
      <c r="AU325" s="1">
        <v>504072882</v>
      </c>
      <c r="AV325" s="1">
        <v>504072882</v>
      </c>
      <c r="AW325" s="3">
        <v>100</v>
      </c>
      <c r="AX325" s="1">
        <v>1127312000</v>
      </c>
      <c r="AY325" s="1">
        <v>1127312000</v>
      </c>
      <c r="AZ325" s="3">
        <v>100</v>
      </c>
      <c r="BA325" s="1">
        <v>1135687000</v>
      </c>
      <c r="BB325" s="1">
        <v>0</v>
      </c>
      <c r="BC325" s="3">
        <v>0</v>
      </c>
      <c r="BD325" s="1">
        <v>690831273</v>
      </c>
      <c r="BE325" s="1">
        <v>0</v>
      </c>
      <c r="BF325" s="3">
        <v>0</v>
      </c>
      <c r="BG325" s="1">
        <v>816920081</v>
      </c>
      <c r="BH325" s="1">
        <v>0</v>
      </c>
      <c r="BI325" s="3">
        <v>0</v>
      </c>
      <c r="BJ325" s="1" t="s">
        <v>9</v>
      </c>
      <c r="BK325" s="1" t="s">
        <v>9</v>
      </c>
      <c r="BL325" s="3" t="s">
        <v>9</v>
      </c>
      <c r="BM325" s="4">
        <f t="shared" si="61"/>
        <v>504.07288199999999</v>
      </c>
      <c r="BN325" s="4">
        <f t="shared" si="62"/>
        <v>504.07288199999999</v>
      </c>
      <c r="BO325" s="4">
        <f t="shared" si="63"/>
        <v>1127.3119999999999</v>
      </c>
      <c r="BP325" s="4">
        <f t="shared" si="64"/>
        <v>1127.3119999999999</v>
      </c>
      <c r="BQ325" s="4">
        <f t="shared" si="65"/>
        <v>1135.6869999999999</v>
      </c>
      <c r="BR325" s="4">
        <f t="shared" si="66"/>
        <v>0</v>
      </c>
      <c r="BS325" s="4">
        <f t="shared" si="67"/>
        <v>690.83127300000001</v>
      </c>
      <c r="BT325" s="4">
        <f t="shared" si="68"/>
        <v>0</v>
      </c>
      <c r="BU325" s="4">
        <f t="shared" si="69"/>
        <v>816.92008099999998</v>
      </c>
      <c r="BV325" s="4">
        <f t="shared" si="70"/>
        <v>0</v>
      </c>
      <c r="BW325" s="4">
        <f t="shared" si="71"/>
        <v>4274.8232360000002</v>
      </c>
      <c r="BX325" s="4">
        <f t="shared" si="72"/>
        <v>1631.3848819999998</v>
      </c>
      <c r="BY325" t="s">
        <v>907</v>
      </c>
    </row>
    <row r="326" spans="1:77" x14ac:dyDescent="0.25">
      <c r="A326">
        <v>16</v>
      </c>
      <c r="B326" t="s">
        <v>0</v>
      </c>
      <c r="C326" t="s">
        <v>668</v>
      </c>
      <c r="D326">
        <v>2021</v>
      </c>
      <c r="E326" t="s">
        <v>1</v>
      </c>
      <c r="F326" t="s">
        <v>2</v>
      </c>
      <c r="G326">
        <v>2</v>
      </c>
      <c r="H326" t="s">
        <v>3</v>
      </c>
      <c r="I326" t="s">
        <v>675</v>
      </c>
      <c r="J326" t="s">
        <v>133</v>
      </c>
      <c r="K326" t="s">
        <v>790</v>
      </c>
      <c r="L326" t="s">
        <v>791</v>
      </c>
      <c r="M326" t="s">
        <v>792</v>
      </c>
      <c r="N326" t="s">
        <v>721</v>
      </c>
      <c r="O326" t="s">
        <v>66</v>
      </c>
      <c r="P326" t="s">
        <v>730</v>
      </c>
      <c r="Q326" t="s">
        <v>67</v>
      </c>
      <c r="R326">
        <v>0</v>
      </c>
      <c r="S326" t="s">
        <v>7</v>
      </c>
      <c r="T326">
        <v>383</v>
      </c>
      <c r="U326" t="s">
        <v>149</v>
      </c>
      <c r="V326" t="s">
        <v>4062</v>
      </c>
      <c r="W326" t="s">
        <v>2031</v>
      </c>
      <c r="X326">
        <v>5</v>
      </c>
      <c r="Y326" t="s">
        <v>2036</v>
      </c>
      <c r="Z326">
        <v>1</v>
      </c>
      <c r="AA326" t="s">
        <v>922</v>
      </c>
      <c r="AB326" t="s">
        <v>1653</v>
      </c>
      <c r="AC326" s="3">
        <v>5</v>
      </c>
      <c r="AD326" s="3">
        <v>5</v>
      </c>
      <c r="AE326" s="3">
        <v>100</v>
      </c>
      <c r="AF326" s="3">
        <v>30</v>
      </c>
      <c r="AG326" s="3">
        <v>30</v>
      </c>
      <c r="AH326" s="3">
        <v>100</v>
      </c>
      <c r="AI326" s="3">
        <v>30</v>
      </c>
      <c r="AJ326" s="3">
        <v>0</v>
      </c>
      <c r="AK326" s="3">
        <v>0</v>
      </c>
      <c r="AL326" s="3">
        <v>30</v>
      </c>
      <c r="AM326" s="3">
        <v>0</v>
      </c>
      <c r="AN326" s="3">
        <v>0</v>
      </c>
      <c r="AO326" s="3">
        <v>5</v>
      </c>
      <c r="AP326" s="3">
        <v>0</v>
      </c>
      <c r="AQ326" s="3">
        <v>0</v>
      </c>
      <c r="AR326" s="3">
        <v>100</v>
      </c>
      <c r="AS326" s="3">
        <v>35</v>
      </c>
      <c r="AT326" s="3">
        <v>35</v>
      </c>
      <c r="AU326" s="1">
        <v>391965962</v>
      </c>
      <c r="AV326" s="1">
        <v>391965962</v>
      </c>
      <c r="AW326" s="3">
        <v>100</v>
      </c>
      <c r="AX326" s="1">
        <v>1464207807</v>
      </c>
      <c r="AY326" s="1">
        <v>1463510344</v>
      </c>
      <c r="AZ326" s="3">
        <v>99.95</v>
      </c>
      <c r="BA326" s="1">
        <v>2026828000</v>
      </c>
      <c r="BB326" s="1">
        <v>0</v>
      </c>
      <c r="BC326" s="3">
        <v>0</v>
      </c>
      <c r="BD326" s="1">
        <v>628459658</v>
      </c>
      <c r="BE326" s="1">
        <v>0</v>
      </c>
      <c r="BF326" s="3">
        <v>0</v>
      </c>
      <c r="BG326" s="1">
        <v>743164554</v>
      </c>
      <c r="BH326" s="1">
        <v>0</v>
      </c>
      <c r="BI326" s="3">
        <v>0</v>
      </c>
      <c r="BJ326" s="1" t="s">
        <v>9</v>
      </c>
      <c r="BK326" s="1" t="s">
        <v>9</v>
      </c>
      <c r="BL326" s="3" t="s">
        <v>9</v>
      </c>
      <c r="BM326" s="4">
        <f t="shared" si="61"/>
        <v>391.96596199999999</v>
      </c>
      <c r="BN326" s="4">
        <f t="shared" si="62"/>
        <v>391.96596199999999</v>
      </c>
      <c r="BO326" s="4">
        <f t="shared" si="63"/>
        <v>1464.207807</v>
      </c>
      <c r="BP326" s="4">
        <f t="shared" si="64"/>
        <v>1463.510344</v>
      </c>
      <c r="BQ326" s="4">
        <f t="shared" si="65"/>
        <v>2026.828</v>
      </c>
      <c r="BR326" s="4">
        <f t="shared" si="66"/>
        <v>0</v>
      </c>
      <c r="BS326" s="4">
        <f t="shared" si="67"/>
        <v>628.45965799999999</v>
      </c>
      <c r="BT326" s="4">
        <f t="shared" si="68"/>
        <v>0</v>
      </c>
      <c r="BU326" s="4">
        <f t="shared" si="69"/>
        <v>743.16455399999995</v>
      </c>
      <c r="BV326" s="4">
        <f t="shared" si="70"/>
        <v>0</v>
      </c>
      <c r="BW326" s="4">
        <f t="shared" si="71"/>
        <v>5254.6259810000001</v>
      </c>
      <c r="BX326" s="4">
        <f t="shared" si="72"/>
        <v>1855.476306</v>
      </c>
      <c r="BY326" t="s">
        <v>907</v>
      </c>
    </row>
    <row r="327" spans="1:77" x14ac:dyDescent="0.25">
      <c r="A327">
        <v>16</v>
      </c>
      <c r="B327" t="s">
        <v>0</v>
      </c>
      <c r="C327" t="s">
        <v>668</v>
      </c>
      <c r="D327">
        <v>2021</v>
      </c>
      <c r="E327" t="s">
        <v>1</v>
      </c>
      <c r="F327" t="s">
        <v>2</v>
      </c>
      <c r="G327">
        <v>2</v>
      </c>
      <c r="H327" t="s">
        <v>3</v>
      </c>
      <c r="I327" t="s">
        <v>675</v>
      </c>
      <c r="J327" t="s">
        <v>133</v>
      </c>
      <c r="K327" t="s">
        <v>790</v>
      </c>
      <c r="L327" t="s">
        <v>791</v>
      </c>
      <c r="M327" t="s">
        <v>792</v>
      </c>
      <c r="N327" t="s">
        <v>721</v>
      </c>
      <c r="O327" t="s">
        <v>66</v>
      </c>
      <c r="P327" t="s">
        <v>730</v>
      </c>
      <c r="Q327" t="s">
        <v>67</v>
      </c>
      <c r="R327">
        <v>0</v>
      </c>
      <c r="S327" t="s">
        <v>7</v>
      </c>
      <c r="T327">
        <v>384</v>
      </c>
      <c r="U327" t="s">
        <v>150</v>
      </c>
      <c r="V327" t="s">
        <v>4060</v>
      </c>
      <c r="W327" t="s">
        <v>2020</v>
      </c>
      <c r="X327">
        <v>1</v>
      </c>
      <c r="Y327" t="s">
        <v>2037</v>
      </c>
      <c r="Z327">
        <v>1</v>
      </c>
      <c r="AA327" t="s">
        <v>922</v>
      </c>
      <c r="AB327" t="s">
        <v>1653</v>
      </c>
      <c r="AC327" s="3">
        <v>0</v>
      </c>
      <c r="AD327" s="3">
        <v>0</v>
      </c>
      <c r="AE327" s="3">
        <v>0</v>
      </c>
      <c r="AF327" s="3">
        <v>30</v>
      </c>
      <c r="AG327" s="3">
        <v>30</v>
      </c>
      <c r="AH327" s="3">
        <v>100</v>
      </c>
      <c r="AI327" s="3">
        <v>30</v>
      </c>
      <c r="AJ327" s="3">
        <v>0</v>
      </c>
      <c r="AK327" s="3">
        <v>0</v>
      </c>
      <c r="AL327" s="3">
        <v>30</v>
      </c>
      <c r="AM327" s="3">
        <v>0</v>
      </c>
      <c r="AN327" s="3">
        <v>0</v>
      </c>
      <c r="AO327" s="3">
        <v>10</v>
      </c>
      <c r="AP327" s="3">
        <v>0</v>
      </c>
      <c r="AQ327" s="3">
        <v>0</v>
      </c>
      <c r="AR327" s="3">
        <v>100</v>
      </c>
      <c r="AS327" s="3">
        <v>30</v>
      </c>
      <c r="AT327" s="3">
        <v>30</v>
      </c>
      <c r="AU327" s="1">
        <v>0</v>
      </c>
      <c r="AV327" s="1">
        <v>0</v>
      </c>
      <c r="AW327" s="3">
        <v>0</v>
      </c>
      <c r="AX327" s="1">
        <v>90000000</v>
      </c>
      <c r="AY327" s="1">
        <v>90000000</v>
      </c>
      <c r="AZ327" s="3">
        <v>100</v>
      </c>
      <c r="BA327" s="1">
        <v>101970000</v>
      </c>
      <c r="BB327" s="1">
        <v>0</v>
      </c>
      <c r="BC327" s="3">
        <v>0</v>
      </c>
      <c r="BD327" s="1">
        <v>394943690</v>
      </c>
      <c r="BE327" s="1">
        <v>0</v>
      </c>
      <c r="BF327" s="3">
        <v>0</v>
      </c>
      <c r="BG327" s="1">
        <v>467027832</v>
      </c>
      <c r="BH327" s="1">
        <v>0</v>
      </c>
      <c r="BI327" s="3">
        <v>0</v>
      </c>
      <c r="BJ327" s="1" t="s">
        <v>9</v>
      </c>
      <c r="BK327" s="1" t="s">
        <v>9</v>
      </c>
      <c r="BL327" s="3" t="s">
        <v>9</v>
      </c>
      <c r="BM327" s="4">
        <f t="shared" si="61"/>
        <v>0</v>
      </c>
      <c r="BN327" s="4">
        <f t="shared" si="62"/>
        <v>0</v>
      </c>
      <c r="BO327" s="4">
        <f t="shared" si="63"/>
        <v>90</v>
      </c>
      <c r="BP327" s="4">
        <f t="shared" si="64"/>
        <v>90</v>
      </c>
      <c r="BQ327" s="4">
        <f t="shared" si="65"/>
        <v>101.97</v>
      </c>
      <c r="BR327" s="4">
        <f t="shared" si="66"/>
        <v>0</v>
      </c>
      <c r="BS327" s="4">
        <f t="shared" si="67"/>
        <v>394.94369</v>
      </c>
      <c r="BT327" s="4">
        <f t="shared" si="68"/>
        <v>0</v>
      </c>
      <c r="BU327" s="4">
        <f t="shared" si="69"/>
        <v>467.02783199999999</v>
      </c>
      <c r="BV327" s="4">
        <f t="shared" si="70"/>
        <v>0</v>
      </c>
      <c r="BW327" s="4">
        <f t="shared" si="71"/>
        <v>1053.9415220000001</v>
      </c>
      <c r="BX327" s="4">
        <f t="shared" si="72"/>
        <v>90</v>
      </c>
      <c r="BY327" t="s">
        <v>903</v>
      </c>
    </row>
    <row r="328" spans="1:77" x14ac:dyDescent="0.25">
      <c r="A328">
        <v>16</v>
      </c>
      <c r="B328" t="s">
        <v>0</v>
      </c>
      <c r="C328" t="s">
        <v>668</v>
      </c>
      <c r="D328">
        <v>2021</v>
      </c>
      <c r="E328" t="s">
        <v>1</v>
      </c>
      <c r="F328" t="s">
        <v>2</v>
      </c>
      <c r="G328">
        <v>2</v>
      </c>
      <c r="H328" t="s">
        <v>3</v>
      </c>
      <c r="I328" t="s">
        <v>675</v>
      </c>
      <c r="J328" t="s">
        <v>133</v>
      </c>
      <c r="K328" t="s">
        <v>790</v>
      </c>
      <c r="L328" t="s">
        <v>791</v>
      </c>
      <c r="M328" t="s">
        <v>792</v>
      </c>
      <c r="N328" t="s">
        <v>721</v>
      </c>
      <c r="O328" t="s">
        <v>66</v>
      </c>
      <c r="P328" t="s">
        <v>730</v>
      </c>
      <c r="Q328" t="s">
        <v>67</v>
      </c>
      <c r="R328">
        <v>0</v>
      </c>
      <c r="S328" t="s">
        <v>7</v>
      </c>
      <c r="T328">
        <v>384</v>
      </c>
      <c r="U328" t="s">
        <v>150</v>
      </c>
      <c r="V328" t="s">
        <v>4060</v>
      </c>
      <c r="W328" t="s">
        <v>2020</v>
      </c>
      <c r="X328">
        <v>2</v>
      </c>
      <c r="Y328" t="s">
        <v>2038</v>
      </c>
      <c r="Z328">
        <v>1</v>
      </c>
      <c r="AA328" t="s">
        <v>922</v>
      </c>
      <c r="AB328" t="s">
        <v>1653</v>
      </c>
      <c r="AC328" s="3">
        <v>5</v>
      </c>
      <c r="AD328" s="3">
        <v>5</v>
      </c>
      <c r="AE328" s="3">
        <v>100</v>
      </c>
      <c r="AF328" s="3">
        <v>30</v>
      </c>
      <c r="AG328" s="3">
        <v>30</v>
      </c>
      <c r="AH328" s="3">
        <v>100</v>
      </c>
      <c r="AI328" s="3">
        <v>30</v>
      </c>
      <c r="AJ328" s="3">
        <v>0</v>
      </c>
      <c r="AK328" s="3">
        <v>0</v>
      </c>
      <c r="AL328" s="3">
        <v>30</v>
      </c>
      <c r="AM328" s="3">
        <v>0</v>
      </c>
      <c r="AN328" s="3">
        <v>0</v>
      </c>
      <c r="AO328" s="3">
        <v>5</v>
      </c>
      <c r="AP328" s="3">
        <v>0</v>
      </c>
      <c r="AQ328" s="3">
        <v>0</v>
      </c>
      <c r="AR328" s="3">
        <v>100</v>
      </c>
      <c r="AS328" s="3">
        <v>35</v>
      </c>
      <c r="AT328" s="3">
        <v>35</v>
      </c>
      <c r="AU328" s="1">
        <v>121211940</v>
      </c>
      <c r="AV328" s="1">
        <v>121211940</v>
      </c>
      <c r="AW328" s="3">
        <v>100</v>
      </c>
      <c r="AX328" s="1">
        <v>63000000</v>
      </c>
      <c r="AY328" s="1">
        <v>63000000</v>
      </c>
      <c r="AZ328" s="3">
        <v>100</v>
      </c>
      <c r="BA328" s="1">
        <v>224160000</v>
      </c>
      <c r="BB328" s="1">
        <v>0</v>
      </c>
      <c r="BC328" s="3">
        <v>0</v>
      </c>
      <c r="BD328" s="1">
        <v>156535625</v>
      </c>
      <c r="BE328" s="1">
        <v>0</v>
      </c>
      <c r="BF328" s="3">
        <v>0</v>
      </c>
      <c r="BG328" s="1">
        <v>185106119</v>
      </c>
      <c r="BH328" s="1">
        <v>0</v>
      </c>
      <c r="BI328" s="3">
        <v>0</v>
      </c>
      <c r="BJ328" s="1" t="s">
        <v>9</v>
      </c>
      <c r="BK328" s="1" t="s">
        <v>9</v>
      </c>
      <c r="BL328" s="3" t="s">
        <v>9</v>
      </c>
      <c r="BM328" s="4">
        <f t="shared" si="61"/>
        <v>121.21194</v>
      </c>
      <c r="BN328" s="4">
        <f t="shared" si="62"/>
        <v>121.21194</v>
      </c>
      <c r="BO328" s="4">
        <f t="shared" si="63"/>
        <v>63</v>
      </c>
      <c r="BP328" s="4">
        <f t="shared" si="64"/>
        <v>63</v>
      </c>
      <c r="BQ328" s="4">
        <f t="shared" si="65"/>
        <v>224.16</v>
      </c>
      <c r="BR328" s="4">
        <f t="shared" si="66"/>
        <v>0</v>
      </c>
      <c r="BS328" s="4">
        <f t="shared" si="67"/>
        <v>156.53562500000001</v>
      </c>
      <c r="BT328" s="4">
        <f t="shared" si="68"/>
        <v>0</v>
      </c>
      <c r="BU328" s="4">
        <f t="shared" si="69"/>
        <v>185.10611900000001</v>
      </c>
      <c r="BV328" s="4">
        <f t="shared" si="70"/>
        <v>0</v>
      </c>
      <c r="BW328" s="4">
        <f t="shared" si="71"/>
        <v>750.01368400000001</v>
      </c>
      <c r="BX328" s="4">
        <f t="shared" si="72"/>
        <v>184.21194</v>
      </c>
      <c r="BY328" t="s">
        <v>903</v>
      </c>
    </row>
    <row r="329" spans="1:77" x14ac:dyDescent="0.25">
      <c r="A329">
        <v>16</v>
      </c>
      <c r="B329" t="s">
        <v>0</v>
      </c>
      <c r="C329" t="s">
        <v>668</v>
      </c>
      <c r="D329">
        <v>2021</v>
      </c>
      <c r="E329" t="s">
        <v>1</v>
      </c>
      <c r="F329" t="s">
        <v>2</v>
      </c>
      <c r="G329">
        <v>2</v>
      </c>
      <c r="H329" t="s">
        <v>3</v>
      </c>
      <c r="I329" t="s">
        <v>675</v>
      </c>
      <c r="J329" t="s">
        <v>133</v>
      </c>
      <c r="K329" t="s">
        <v>790</v>
      </c>
      <c r="L329" t="s">
        <v>791</v>
      </c>
      <c r="M329" t="s">
        <v>792</v>
      </c>
      <c r="N329" t="s">
        <v>721</v>
      </c>
      <c r="O329" t="s">
        <v>66</v>
      </c>
      <c r="P329" t="s">
        <v>730</v>
      </c>
      <c r="Q329" t="s">
        <v>67</v>
      </c>
      <c r="R329">
        <v>0</v>
      </c>
      <c r="S329" t="s">
        <v>7</v>
      </c>
      <c r="T329">
        <v>385</v>
      </c>
      <c r="U329" t="s">
        <v>151</v>
      </c>
      <c r="V329" t="s">
        <v>4060</v>
      </c>
      <c r="W329" t="s">
        <v>2020</v>
      </c>
      <c r="X329">
        <v>5</v>
      </c>
      <c r="Y329" t="s">
        <v>2039</v>
      </c>
      <c r="Z329">
        <v>1</v>
      </c>
      <c r="AA329" t="s">
        <v>922</v>
      </c>
      <c r="AB329" t="s">
        <v>1653</v>
      </c>
      <c r="AC329" s="3">
        <v>0</v>
      </c>
      <c r="AD329" s="3">
        <v>0</v>
      </c>
      <c r="AE329" s="3">
        <v>0</v>
      </c>
      <c r="AF329" s="3">
        <v>30</v>
      </c>
      <c r="AG329" s="3">
        <v>30</v>
      </c>
      <c r="AH329" s="3">
        <v>100</v>
      </c>
      <c r="AI329" s="3">
        <v>30</v>
      </c>
      <c r="AJ329" s="3">
        <v>0</v>
      </c>
      <c r="AK329" s="3">
        <v>0</v>
      </c>
      <c r="AL329" s="3">
        <v>30</v>
      </c>
      <c r="AM329" s="3">
        <v>0</v>
      </c>
      <c r="AN329" s="3">
        <v>0</v>
      </c>
      <c r="AO329" s="3">
        <v>10</v>
      </c>
      <c r="AP329" s="3">
        <v>0</v>
      </c>
      <c r="AQ329" s="3">
        <v>0</v>
      </c>
      <c r="AR329" s="3">
        <v>100</v>
      </c>
      <c r="AS329" s="3">
        <v>30</v>
      </c>
      <c r="AT329" s="3">
        <v>30</v>
      </c>
      <c r="AU329" s="1">
        <v>0</v>
      </c>
      <c r="AV329" s="1">
        <v>0</v>
      </c>
      <c r="AW329" s="3">
        <v>0</v>
      </c>
      <c r="AX329" s="1">
        <v>317390184</v>
      </c>
      <c r="AY329" s="1">
        <v>317390184</v>
      </c>
      <c r="AZ329" s="3">
        <v>100</v>
      </c>
      <c r="BA329" s="1">
        <v>243057000</v>
      </c>
      <c r="BB329" s="1">
        <v>0</v>
      </c>
      <c r="BC329" s="3">
        <v>0</v>
      </c>
      <c r="BD329" s="1">
        <v>469606876</v>
      </c>
      <c r="BE329" s="1">
        <v>0</v>
      </c>
      <c r="BF329" s="3">
        <v>0</v>
      </c>
      <c r="BG329" s="1">
        <v>555318356</v>
      </c>
      <c r="BH329" s="1">
        <v>0</v>
      </c>
      <c r="BI329" s="3">
        <v>0</v>
      </c>
      <c r="BJ329" s="1" t="s">
        <v>9</v>
      </c>
      <c r="BK329" s="1" t="s">
        <v>9</v>
      </c>
      <c r="BL329" s="3" t="s">
        <v>9</v>
      </c>
      <c r="BM329" s="4">
        <f t="shared" si="61"/>
        <v>0</v>
      </c>
      <c r="BN329" s="4">
        <f t="shared" si="62"/>
        <v>0</v>
      </c>
      <c r="BO329" s="4">
        <f t="shared" si="63"/>
        <v>317.39018399999998</v>
      </c>
      <c r="BP329" s="4">
        <f t="shared" si="64"/>
        <v>317.39018399999998</v>
      </c>
      <c r="BQ329" s="4">
        <f t="shared" si="65"/>
        <v>243.05699999999999</v>
      </c>
      <c r="BR329" s="4">
        <f t="shared" si="66"/>
        <v>0</v>
      </c>
      <c r="BS329" s="4">
        <f t="shared" si="67"/>
        <v>469.606876</v>
      </c>
      <c r="BT329" s="4">
        <f t="shared" si="68"/>
        <v>0</v>
      </c>
      <c r="BU329" s="4">
        <f t="shared" si="69"/>
        <v>555.31835599999999</v>
      </c>
      <c r="BV329" s="4">
        <f t="shared" si="70"/>
        <v>0</v>
      </c>
      <c r="BW329" s="4">
        <f t="shared" si="71"/>
        <v>1585.3724159999999</v>
      </c>
      <c r="BX329" s="4">
        <f t="shared" si="72"/>
        <v>317.39018399999998</v>
      </c>
      <c r="BY329" t="s">
        <v>903</v>
      </c>
    </row>
    <row r="330" spans="1:77" x14ac:dyDescent="0.25">
      <c r="A330">
        <v>16</v>
      </c>
      <c r="B330" t="s">
        <v>0</v>
      </c>
      <c r="C330" t="s">
        <v>668</v>
      </c>
      <c r="D330">
        <v>2021</v>
      </c>
      <c r="E330" t="s">
        <v>1</v>
      </c>
      <c r="F330" t="s">
        <v>2</v>
      </c>
      <c r="G330">
        <v>2</v>
      </c>
      <c r="H330" t="s">
        <v>3</v>
      </c>
      <c r="I330" t="s">
        <v>675</v>
      </c>
      <c r="J330" t="s">
        <v>133</v>
      </c>
      <c r="K330" t="s">
        <v>790</v>
      </c>
      <c r="L330" t="s">
        <v>791</v>
      </c>
      <c r="M330" t="s">
        <v>792</v>
      </c>
      <c r="N330" t="s">
        <v>721</v>
      </c>
      <c r="O330" t="s">
        <v>66</v>
      </c>
      <c r="P330" t="s">
        <v>730</v>
      </c>
      <c r="Q330" t="s">
        <v>67</v>
      </c>
      <c r="R330">
        <v>0</v>
      </c>
      <c r="S330" t="s">
        <v>7</v>
      </c>
      <c r="T330">
        <v>387</v>
      </c>
      <c r="U330" t="s">
        <v>152</v>
      </c>
      <c r="V330" t="s">
        <v>4060</v>
      </c>
      <c r="W330" t="s">
        <v>2020</v>
      </c>
      <c r="X330">
        <v>9</v>
      </c>
      <c r="Y330" t="s">
        <v>2040</v>
      </c>
      <c r="Z330">
        <v>1</v>
      </c>
      <c r="AA330" t="s">
        <v>922</v>
      </c>
      <c r="AB330" t="s">
        <v>1653</v>
      </c>
      <c r="AC330" s="3">
        <v>10</v>
      </c>
      <c r="AD330" s="3">
        <v>10</v>
      </c>
      <c r="AE330" s="3">
        <v>100</v>
      </c>
      <c r="AF330" s="3">
        <v>30</v>
      </c>
      <c r="AG330" s="3">
        <v>30</v>
      </c>
      <c r="AH330" s="3">
        <v>100</v>
      </c>
      <c r="AI330" s="3">
        <v>25</v>
      </c>
      <c r="AJ330" s="3">
        <v>0</v>
      </c>
      <c r="AK330" s="3">
        <v>0</v>
      </c>
      <c r="AL330" s="3">
        <v>30</v>
      </c>
      <c r="AM330" s="3">
        <v>0</v>
      </c>
      <c r="AN330" s="3">
        <v>0</v>
      </c>
      <c r="AO330" s="3">
        <v>5</v>
      </c>
      <c r="AP330" s="3">
        <v>0</v>
      </c>
      <c r="AQ330" s="3">
        <v>0</v>
      </c>
      <c r="AR330" s="3">
        <v>100</v>
      </c>
      <c r="AS330" s="3">
        <v>40</v>
      </c>
      <c r="AT330" s="3">
        <v>40</v>
      </c>
      <c r="AU330" s="1">
        <v>2224302410</v>
      </c>
      <c r="AV330" s="1">
        <v>2224302410</v>
      </c>
      <c r="AW330" s="3">
        <v>100</v>
      </c>
      <c r="AX330" s="1">
        <v>1542789535</v>
      </c>
      <c r="AY330" s="1">
        <v>1542789533</v>
      </c>
      <c r="AZ330" s="3">
        <v>100</v>
      </c>
      <c r="BA330" s="1">
        <v>1089033000</v>
      </c>
      <c r="BB330" s="1">
        <v>0</v>
      </c>
      <c r="BC330" s="3">
        <v>0</v>
      </c>
      <c r="BD330" s="1">
        <v>417428334</v>
      </c>
      <c r="BE330" s="1">
        <v>0</v>
      </c>
      <c r="BF330" s="3">
        <v>0</v>
      </c>
      <c r="BG330" s="1">
        <v>493616317</v>
      </c>
      <c r="BH330" s="1">
        <v>0</v>
      </c>
      <c r="BI330" s="3">
        <v>0</v>
      </c>
      <c r="BJ330" s="1" t="s">
        <v>9</v>
      </c>
      <c r="BK330" s="1" t="s">
        <v>9</v>
      </c>
      <c r="BL330" s="3" t="s">
        <v>9</v>
      </c>
      <c r="BM330" s="4">
        <f t="shared" si="61"/>
        <v>2224.3024099999998</v>
      </c>
      <c r="BN330" s="4">
        <f t="shared" si="62"/>
        <v>2224.3024099999998</v>
      </c>
      <c r="BO330" s="4">
        <f t="shared" si="63"/>
        <v>1542.7895349999999</v>
      </c>
      <c r="BP330" s="4">
        <f t="shared" si="64"/>
        <v>1542.7895329999999</v>
      </c>
      <c r="BQ330" s="4">
        <f t="shared" si="65"/>
        <v>1089.0329999999999</v>
      </c>
      <c r="BR330" s="4">
        <f t="shared" si="66"/>
        <v>0</v>
      </c>
      <c r="BS330" s="4">
        <f t="shared" si="67"/>
        <v>417.42833400000001</v>
      </c>
      <c r="BT330" s="4">
        <f t="shared" si="68"/>
        <v>0</v>
      </c>
      <c r="BU330" s="4">
        <f t="shared" si="69"/>
        <v>493.61631699999998</v>
      </c>
      <c r="BV330" s="4">
        <f t="shared" si="70"/>
        <v>0</v>
      </c>
      <c r="BW330" s="4">
        <f t="shared" si="71"/>
        <v>5767.1695959999997</v>
      </c>
      <c r="BX330" s="4">
        <f t="shared" si="72"/>
        <v>3767.0919429999994</v>
      </c>
      <c r="BY330" t="s">
        <v>903</v>
      </c>
    </row>
    <row r="331" spans="1:77" x14ac:dyDescent="0.25">
      <c r="A331">
        <v>16</v>
      </c>
      <c r="B331" t="s">
        <v>0</v>
      </c>
      <c r="C331" t="s">
        <v>668</v>
      </c>
      <c r="D331">
        <v>2021</v>
      </c>
      <c r="E331" t="s">
        <v>1</v>
      </c>
      <c r="F331" t="s">
        <v>2</v>
      </c>
      <c r="G331">
        <v>2</v>
      </c>
      <c r="H331" t="s">
        <v>3</v>
      </c>
      <c r="I331" t="s">
        <v>675</v>
      </c>
      <c r="J331" t="s">
        <v>133</v>
      </c>
      <c r="K331" t="s">
        <v>790</v>
      </c>
      <c r="L331" t="s">
        <v>791</v>
      </c>
      <c r="M331" t="s">
        <v>792</v>
      </c>
      <c r="N331" t="s">
        <v>721</v>
      </c>
      <c r="O331" t="s">
        <v>66</v>
      </c>
      <c r="P331" t="s">
        <v>730</v>
      </c>
      <c r="Q331" t="s">
        <v>67</v>
      </c>
      <c r="R331">
        <v>0</v>
      </c>
      <c r="S331" t="s">
        <v>7</v>
      </c>
      <c r="T331">
        <v>389</v>
      </c>
      <c r="U331" t="s">
        <v>154</v>
      </c>
      <c r="V331" t="s">
        <v>4058</v>
      </c>
      <c r="W331" t="s">
        <v>2009</v>
      </c>
      <c r="X331">
        <v>1</v>
      </c>
      <c r="Y331" t="s">
        <v>2010</v>
      </c>
      <c r="Z331">
        <v>1</v>
      </c>
      <c r="AA331" t="s">
        <v>922</v>
      </c>
      <c r="AB331" t="s">
        <v>1653</v>
      </c>
      <c r="AC331" s="3">
        <v>5</v>
      </c>
      <c r="AD331" s="3">
        <v>5</v>
      </c>
      <c r="AE331" s="3">
        <v>100</v>
      </c>
      <c r="AF331" s="3">
        <v>10</v>
      </c>
      <c r="AG331" s="3">
        <v>10</v>
      </c>
      <c r="AH331" s="3">
        <v>100</v>
      </c>
      <c r="AI331" s="3">
        <v>10</v>
      </c>
      <c r="AJ331" s="3">
        <v>0</v>
      </c>
      <c r="AK331" s="3">
        <v>0</v>
      </c>
      <c r="AL331" s="3">
        <v>10</v>
      </c>
      <c r="AM331" s="3">
        <v>0</v>
      </c>
      <c r="AN331" s="3">
        <v>0</v>
      </c>
      <c r="AO331" s="3">
        <v>5</v>
      </c>
      <c r="AP331" s="3">
        <v>0</v>
      </c>
      <c r="AQ331" s="3">
        <v>0</v>
      </c>
      <c r="AR331" s="3">
        <v>40</v>
      </c>
      <c r="AS331" s="3">
        <v>15</v>
      </c>
      <c r="AT331" s="3">
        <v>37.5</v>
      </c>
      <c r="AU331" s="1">
        <v>823489069</v>
      </c>
      <c r="AV331" s="1">
        <v>823489069</v>
      </c>
      <c r="AW331" s="3">
        <v>100</v>
      </c>
      <c r="AX331" s="1">
        <v>411744534</v>
      </c>
      <c r="AY331" s="1">
        <v>411744534</v>
      </c>
      <c r="AZ331" s="3">
        <v>100</v>
      </c>
      <c r="BA331" s="1">
        <v>0</v>
      </c>
      <c r="BB331" s="1">
        <v>0</v>
      </c>
      <c r="BC331" s="3">
        <v>0</v>
      </c>
      <c r="BD331" s="1">
        <v>0</v>
      </c>
      <c r="BE331" s="1">
        <v>0</v>
      </c>
      <c r="BF331" s="3">
        <v>0</v>
      </c>
      <c r="BG331" s="1">
        <v>0</v>
      </c>
      <c r="BH331" s="1">
        <v>0</v>
      </c>
      <c r="BI331" s="3">
        <v>0</v>
      </c>
      <c r="BJ331" s="1" t="s">
        <v>9</v>
      </c>
      <c r="BK331" s="1" t="s">
        <v>9</v>
      </c>
      <c r="BL331" s="3" t="s">
        <v>9</v>
      </c>
      <c r="BM331" s="4">
        <f t="shared" si="61"/>
        <v>823.48906899999997</v>
      </c>
      <c r="BN331" s="4">
        <f t="shared" si="62"/>
        <v>823.48906899999997</v>
      </c>
      <c r="BO331" s="4">
        <f t="shared" si="63"/>
        <v>411.74453399999999</v>
      </c>
      <c r="BP331" s="4">
        <f t="shared" si="64"/>
        <v>411.74453399999999</v>
      </c>
      <c r="BQ331" s="4">
        <f t="shared" si="65"/>
        <v>0</v>
      </c>
      <c r="BR331" s="4">
        <f t="shared" si="66"/>
        <v>0</v>
      </c>
      <c r="BS331" s="4">
        <f t="shared" si="67"/>
        <v>0</v>
      </c>
      <c r="BT331" s="4">
        <f t="shared" si="68"/>
        <v>0</v>
      </c>
      <c r="BU331" s="4">
        <f t="shared" si="69"/>
        <v>0</v>
      </c>
      <c r="BV331" s="4">
        <f t="shared" si="70"/>
        <v>0</v>
      </c>
      <c r="BW331" s="4">
        <f t="shared" si="71"/>
        <v>1235.2336029999999</v>
      </c>
      <c r="BX331" s="4">
        <f t="shared" si="72"/>
        <v>1235.2336029999999</v>
      </c>
      <c r="BY331" t="s">
        <v>906</v>
      </c>
    </row>
    <row r="332" spans="1:77" x14ac:dyDescent="0.25">
      <c r="A332">
        <v>16</v>
      </c>
      <c r="B332" t="s">
        <v>0</v>
      </c>
      <c r="C332" t="s">
        <v>668</v>
      </c>
      <c r="D332">
        <v>2021</v>
      </c>
      <c r="E332" t="s">
        <v>1</v>
      </c>
      <c r="F332" t="s">
        <v>2</v>
      </c>
      <c r="G332">
        <v>2</v>
      </c>
      <c r="H332" t="s">
        <v>3</v>
      </c>
      <c r="I332" t="s">
        <v>675</v>
      </c>
      <c r="J332" t="s">
        <v>133</v>
      </c>
      <c r="K332" t="s">
        <v>790</v>
      </c>
      <c r="L332" t="s">
        <v>791</v>
      </c>
      <c r="M332" t="s">
        <v>792</v>
      </c>
      <c r="N332" t="s">
        <v>721</v>
      </c>
      <c r="O332" t="s">
        <v>66</v>
      </c>
      <c r="P332" t="s">
        <v>730</v>
      </c>
      <c r="Q332" t="s">
        <v>67</v>
      </c>
      <c r="R332">
        <v>0</v>
      </c>
      <c r="S332" t="s">
        <v>7</v>
      </c>
      <c r="T332">
        <v>389</v>
      </c>
      <c r="U332" t="s">
        <v>154</v>
      </c>
      <c r="V332" t="s">
        <v>4063</v>
      </c>
      <c r="W332" t="s">
        <v>2041</v>
      </c>
      <c r="X332">
        <v>1</v>
      </c>
      <c r="Y332" t="s">
        <v>2042</v>
      </c>
      <c r="Z332">
        <v>2</v>
      </c>
      <c r="AA332" t="s">
        <v>918</v>
      </c>
      <c r="AB332" t="s">
        <v>1653</v>
      </c>
      <c r="AC332" s="3">
        <v>0</v>
      </c>
      <c r="AD332" s="3">
        <v>0</v>
      </c>
      <c r="AE332" s="3">
        <v>0</v>
      </c>
      <c r="AF332" s="3">
        <v>1</v>
      </c>
      <c r="AG332" s="3">
        <v>1</v>
      </c>
      <c r="AH332" s="3">
        <v>100</v>
      </c>
      <c r="AI332" s="3">
        <v>1</v>
      </c>
      <c r="AJ332" s="3">
        <v>0</v>
      </c>
      <c r="AK332" s="3">
        <v>0</v>
      </c>
      <c r="AL332" s="3">
        <v>1</v>
      </c>
      <c r="AM332" s="3">
        <v>0</v>
      </c>
      <c r="AN332" s="3">
        <v>0</v>
      </c>
      <c r="AO332" s="3">
        <v>1</v>
      </c>
      <c r="AP332" s="3">
        <v>0</v>
      </c>
      <c r="AQ332" s="3">
        <v>0</v>
      </c>
      <c r="AR332" s="3" t="s">
        <v>7</v>
      </c>
      <c r="AS332" s="3" t="s">
        <v>7</v>
      </c>
      <c r="AT332" s="3" t="s">
        <v>7</v>
      </c>
      <c r="AU332" s="1">
        <v>0</v>
      </c>
      <c r="AV332" s="1">
        <v>0</v>
      </c>
      <c r="AW332" s="3">
        <v>0</v>
      </c>
      <c r="AX332" s="1">
        <v>950604373</v>
      </c>
      <c r="AY332" s="1">
        <v>950604373</v>
      </c>
      <c r="AZ332" s="3">
        <v>100</v>
      </c>
      <c r="BA332" s="1">
        <v>1858013000</v>
      </c>
      <c r="BB332" s="1">
        <v>0</v>
      </c>
      <c r="BC332" s="3">
        <v>0</v>
      </c>
      <c r="BD332" s="1">
        <v>1907922560</v>
      </c>
      <c r="BE332" s="1">
        <v>0</v>
      </c>
      <c r="BF332" s="3">
        <v>0</v>
      </c>
      <c r="BG332" s="1">
        <v>1965160327</v>
      </c>
      <c r="BH332" s="1">
        <v>0</v>
      </c>
      <c r="BI332" s="3">
        <v>0</v>
      </c>
      <c r="BJ332" s="1" t="s">
        <v>9</v>
      </c>
      <c r="BK332" s="1" t="s">
        <v>9</v>
      </c>
      <c r="BL332" s="3" t="s">
        <v>9</v>
      </c>
      <c r="BM332" s="4">
        <f t="shared" si="61"/>
        <v>0</v>
      </c>
      <c r="BN332" s="4">
        <f t="shared" si="62"/>
        <v>0</v>
      </c>
      <c r="BO332" s="4">
        <f t="shared" si="63"/>
        <v>950.60437300000001</v>
      </c>
      <c r="BP332" s="4">
        <f t="shared" si="64"/>
        <v>950.60437300000001</v>
      </c>
      <c r="BQ332" s="4">
        <f t="shared" si="65"/>
        <v>1858.0129999999999</v>
      </c>
      <c r="BR332" s="4">
        <f t="shared" si="66"/>
        <v>0</v>
      </c>
      <c r="BS332" s="4">
        <f t="shared" si="67"/>
        <v>1907.92256</v>
      </c>
      <c r="BT332" s="4">
        <f t="shared" si="68"/>
        <v>0</v>
      </c>
      <c r="BU332" s="4">
        <f t="shared" si="69"/>
        <v>1965.1603270000001</v>
      </c>
      <c r="BV332" s="4">
        <f t="shared" si="70"/>
        <v>0</v>
      </c>
      <c r="BW332" s="4">
        <f t="shared" si="71"/>
        <v>6681.7002599999996</v>
      </c>
      <c r="BX332" s="4">
        <f t="shared" si="72"/>
        <v>950.60437300000001</v>
      </c>
      <c r="BY332" t="s">
        <v>906</v>
      </c>
    </row>
    <row r="333" spans="1:77" x14ac:dyDescent="0.25">
      <c r="A333">
        <v>16</v>
      </c>
      <c r="B333" t="s">
        <v>0</v>
      </c>
      <c r="C333" t="s">
        <v>668</v>
      </c>
      <c r="D333">
        <v>2021</v>
      </c>
      <c r="E333" t="s">
        <v>1</v>
      </c>
      <c r="F333" t="s">
        <v>2</v>
      </c>
      <c r="G333">
        <v>2</v>
      </c>
      <c r="H333" t="s">
        <v>3</v>
      </c>
      <c r="I333" t="s">
        <v>675</v>
      </c>
      <c r="J333" t="s">
        <v>133</v>
      </c>
      <c r="K333" t="s">
        <v>790</v>
      </c>
      <c r="L333" t="s">
        <v>791</v>
      </c>
      <c r="M333" t="s">
        <v>792</v>
      </c>
      <c r="N333" t="s">
        <v>721</v>
      </c>
      <c r="O333" t="s">
        <v>66</v>
      </c>
      <c r="P333" t="s">
        <v>730</v>
      </c>
      <c r="Q333" t="s">
        <v>67</v>
      </c>
      <c r="R333">
        <v>0</v>
      </c>
      <c r="S333" t="s">
        <v>7</v>
      </c>
      <c r="T333">
        <v>389</v>
      </c>
      <c r="U333" t="s">
        <v>154</v>
      </c>
      <c r="V333" t="s">
        <v>4063</v>
      </c>
      <c r="W333" t="s">
        <v>2041</v>
      </c>
      <c r="X333">
        <v>2</v>
      </c>
      <c r="Y333" t="s">
        <v>2043</v>
      </c>
      <c r="Z333">
        <v>1</v>
      </c>
      <c r="AA333" t="s">
        <v>922</v>
      </c>
      <c r="AB333" t="s">
        <v>1653</v>
      </c>
      <c r="AC333" s="3">
        <v>0</v>
      </c>
      <c r="AD333" s="3">
        <v>0</v>
      </c>
      <c r="AE333" s="3">
        <v>0</v>
      </c>
      <c r="AF333" s="3">
        <v>25</v>
      </c>
      <c r="AG333" s="3">
        <v>25</v>
      </c>
      <c r="AH333" s="3">
        <v>100</v>
      </c>
      <c r="AI333" s="3">
        <v>25</v>
      </c>
      <c r="AJ333" s="3">
        <v>0</v>
      </c>
      <c r="AK333" s="3">
        <v>0</v>
      </c>
      <c r="AL333" s="3">
        <v>25</v>
      </c>
      <c r="AM333" s="3">
        <v>0</v>
      </c>
      <c r="AN333" s="3">
        <v>0</v>
      </c>
      <c r="AO333" s="3">
        <v>25</v>
      </c>
      <c r="AP333" s="3">
        <v>0</v>
      </c>
      <c r="AQ333" s="3">
        <v>0</v>
      </c>
      <c r="AR333" s="3">
        <v>100</v>
      </c>
      <c r="AS333" s="3">
        <v>25</v>
      </c>
      <c r="AT333" s="3">
        <v>25</v>
      </c>
      <c r="AU333" s="1">
        <v>0</v>
      </c>
      <c r="AV333" s="1">
        <v>0</v>
      </c>
      <c r="AW333" s="3">
        <v>0</v>
      </c>
      <c r="AX333" s="1">
        <v>15993371</v>
      </c>
      <c r="AY333" s="1">
        <v>15993371</v>
      </c>
      <c r="AZ333" s="3">
        <v>100</v>
      </c>
      <c r="BA333" s="1">
        <v>136987000</v>
      </c>
      <c r="BB333" s="1">
        <v>0</v>
      </c>
      <c r="BC333" s="3">
        <v>0</v>
      </c>
      <c r="BD333" s="1">
        <v>476980640</v>
      </c>
      <c r="BE333" s="1">
        <v>0</v>
      </c>
      <c r="BF333" s="3">
        <v>0</v>
      </c>
      <c r="BG333" s="1">
        <v>491290059</v>
      </c>
      <c r="BH333" s="1">
        <v>0</v>
      </c>
      <c r="BI333" s="3">
        <v>0</v>
      </c>
      <c r="BJ333" s="1" t="s">
        <v>9</v>
      </c>
      <c r="BK333" s="1" t="s">
        <v>9</v>
      </c>
      <c r="BL333" s="3" t="s">
        <v>9</v>
      </c>
      <c r="BM333" s="4">
        <f t="shared" si="61"/>
        <v>0</v>
      </c>
      <c r="BN333" s="4">
        <f t="shared" si="62"/>
        <v>0</v>
      </c>
      <c r="BO333" s="4">
        <f t="shared" si="63"/>
        <v>15.993371</v>
      </c>
      <c r="BP333" s="4">
        <f t="shared" si="64"/>
        <v>15.993371</v>
      </c>
      <c r="BQ333" s="4">
        <f t="shared" si="65"/>
        <v>136.98699999999999</v>
      </c>
      <c r="BR333" s="4">
        <f t="shared" si="66"/>
        <v>0</v>
      </c>
      <c r="BS333" s="4">
        <f t="shared" si="67"/>
        <v>476.98063999999999</v>
      </c>
      <c r="BT333" s="4">
        <f t="shared" si="68"/>
        <v>0</v>
      </c>
      <c r="BU333" s="4">
        <f t="shared" si="69"/>
        <v>491.29005899999999</v>
      </c>
      <c r="BV333" s="4">
        <f t="shared" si="70"/>
        <v>0</v>
      </c>
      <c r="BW333" s="4">
        <f t="shared" si="71"/>
        <v>1121.25107</v>
      </c>
      <c r="BX333" s="4">
        <f t="shared" si="72"/>
        <v>15.993371</v>
      </c>
      <c r="BY333" t="s">
        <v>906</v>
      </c>
    </row>
    <row r="334" spans="1:77" x14ac:dyDescent="0.25">
      <c r="A334">
        <v>16</v>
      </c>
      <c r="B334" t="s">
        <v>0</v>
      </c>
      <c r="C334" t="s">
        <v>668</v>
      </c>
      <c r="D334">
        <v>2021</v>
      </c>
      <c r="E334" t="s">
        <v>1</v>
      </c>
      <c r="F334" t="s">
        <v>2</v>
      </c>
      <c r="G334">
        <v>2</v>
      </c>
      <c r="H334" t="s">
        <v>3</v>
      </c>
      <c r="I334" t="s">
        <v>675</v>
      </c>
      <c r="J334" t="s">
        <v>133</v>
      </c>
      <c r="K334" t="s">
        <v>790</v>
      </c>
      <c r="L334" t="s">
        <v>791</v>
      </c>
      <c r="M334" t="s">
        <v>792</v>
      </c>
      <c r="N334" t="s">
        <v>721</v>
      </c>
      <c r="O334" t="s">
        <v>66</v>
      </c>
      <c r="P334" t="s">
        <v>730</v>
      </c>
      <c r="Q334" t="s">
        <v>67</v>
      </c>
      <c r="R334">
        <v>0</v>
      </c>
      <c r="S334" t="s">
        <v>7</v>
      </c>
      <c r="T334">
        <v>390</v>
      </c>
      <c r="U334" t="s">
        <v>155</v>
      </c>
      <c r="V334" t="s">
        <v>4056</v>
      </c>
      <c r="W334" t="s">
        <v>2004</v>
      </c>
      <c r="X334">
        <v>1</v>
      </c>
      <c r="Y334" t="s">
        <v>2044</v>
      </c>
      <c r="Z334">
        <v>1</v>
      </c>
      <c r="AA334" t="s">
        <v>922</v>
      </c>
      <c r="AB334" t="s">
        <v>1653</v>
      </c>
      <c r="AC334" s="3">
        <v>12300</v>
      </c>
      <c r="AD334" s="3">
        <v>12134</v>
      </c>
      <c r="AE334" s="3">
        <v>98.65</v>
      </c>
      <c r="AF334" s="3">
        <v>21000</v>
      </c>
      <c r="AG334" s="3">
        <v>22205</v>
      </c>
      <c r="AH334" s="3">
        <v>105.74</v>
      </c>
      <c r="AI334" s="3">
        <v>15600</v>
      </c>
      <c r="AJ334" s="3">
        <v>0</v>
      </c>
      <c r="AK334" s="3">
        <v>0</v>
      </c>
      <c r="AL334" s="3">
        <v>15600</v>
      </c>
      <c r="AM334" s="3">
        <v>0</v>
      </c>
      <c r="AN334" s="3">
        <v>0</v>
      </c>
      <c r="AO334" s="3">
        <v>7371</v>
      </c>
      <c r="AP334" s="3">
        <v>0</v>
      </c>
      <c r="AQ334" s="3">
        <v>0</v>
      </c>
      <c r="AR334" s="3">
        <v>71705</v>
      </c>
      <c r="AS334" s="3">
        <v>34339</v>
      </c>
      <c r="AT334" s="3">
        <v>47.89</v>
      </c>
      <c r="AU334" s="1">
        <v>5179777509</v>
      </c>
      <c r="AV334" s="1">
        <v>5091686942</v>
      </c>
      <c r="AW334" s="3">
        <v>98.3</v>
      </c>
      <c r="AX334" s="1">
        <v>31275992841</v>
      </c>
      <c r="AY334" s="1">
        <v>31006010624</v>
      </c>
      <c r="AZ334" s="3">
        <v>99.14</v>
      </c>
      <c r="BA334" s="1">
        <v>17594011000</v>
      </c>
      <c r="BB334" s="1">
        <v>0</v>
      </c>
      <c r="BC334" s="3">
        <v>0</v>
      </c>
      <c r="BD334" s="1">
        <v>16043574848</v>
      </c>
      <c r="BE334" s="1">
        <v>0</v>
      </c>
      <c r="BF334" s="3">
        <v>0</v>
      </c>
      <c r="BG334" s="1">
        <v>19015155858</v>
      </c>
      <c r="BH334" s="1">
        <v>0</v>
      </c>
      <c r="BI334" s="3">
        <v>0</v>
      </c>
      <c r="BJ334" s="1" t="s">
        <v>9</v>
      </c>
      <c r="BK334" s="1" t="s">
        <v>9</v>
      </c>
      <c r="BL334" s="3" t="s">
        <v>9</v>
      </c>
      <c r="BM334" s="4">
        <f t="shared" si="61"/>
        <v>5179.7775089999996</v>
      </c>
      <c r="BN334" s="4">
        <f t="shared" si="62"/>
        <v>5091.6869420000003</v>
      </c>
      <c r="BO334" s="4">
        <f t="shared" si="63"/>
        <v>31275.992840999999</v>
      </c>
      <c r="BP334" s="4">
        <f t="shared" si="64"/>
        <v>31006.010623999999</v>
      </c>
      <c r="BQ334" s="4">
        <f t="shared" si="65"/>
        <v>17594.010999999999</v>
      </c>
      <c r="BR334" s="4">
        <f t="shared" si="66"/>
        <v>0</v>
      </c>
      <c r="BS334" s="4">
        <f t="shared" si="67"/>
        <v>16043.574848</v>
      </c>
      <c r="BT334" s="4">
        <f t="shared" si="68"/>
        <v>0</v>
      </c>
      <c r="BU334" s="4">
        <f t="shared" si="69"/>
        <v>19015.155857999998</v>
      </c>
      <c r="BV334" s="4">
        <f t="shared" si="70"/>
        <v>0</v>
      </c>
      <c r="BW334" s="4">
        <f t="shared" si="71"/>
        <v>89108.512055999992</v>
      </c>
      <c r="BX334" s="4">
        <f t="shared" si="72"/>
        <v>36097.697566000003</v>
      </c>
      <c r="BY334" t="s">
        <v>903</v>
      </c>
    </row>
    <row r="335" spans="1:77" x14ac:dyDescent="0.25">
      <c r="A335">
        <v>16</v>
      </c>
      <c r="B335" t="s">
        <v>0</v>
      </c>
      <c r="C335" t="s">
        <v>668</v>
      </c>
      <c r="D335">
        <v>2021</v>
      </c>
      <c r="E335" t="s">
        <v>1</v>
      </c>
      <c r="F335" t="s">
        <v>2</v>
      </c>
      <c r="G335">
        <v>2</v>
      </c>
      <c r="H335" t="s">
        <v>3</v>
      </c>
      <c r="I335" t="s">
        <v>675</v>
      </c>
      <c r="J335" t="s">
        <v>133</v>
      </c>
      <c r="K335" t="s">
        <v>790</v>
      </c>
      <c r="L335" t="s">
        <v>791</v>
      </c>
      <c r="M335" t="s">
        <v>792</v>
      </c>
      <c r="N335" t="s">
        <v>721</v>
      </c>
      <c r="O335" t="s">
        <v>66</v>
      </c>
      <c r="P335" t="s">
        <v>730</v>
      </c>
      <c r="Q335" t="s">
        <v>67</v>
      </c>
      <c r="R335">
        <v>0</v>
      </c>
      <c r="S335" t="s">
        <v>7</v>
      </c>
      <c r="T335">
        <v>390</v>
      </c>
      <c r="U335" t="s">
        <v>155</v>
      </c>
      <c r="V335" t="s">
        <v>4057</v>
      </c>
      <c r="W335" t="s">
        <v>2006</v>
      </c>
      <c r="X335">
        <v>1</v>
      </c>
      <c r="Y335" t="s">
        <v>2045</v>
      </c>
      <c r="Z335">
        <v>2</v>
      </c>
      <c r="AA335" t="s">
        <v>918</v>
      </c>
      <c r="AB335" t="s">
        <v>1653</v>
      </c>
      <c r="AC335" s="3">
        <v>99</v>
      </c>
      <c r="AD335" s="3">
        <v>99.86</v>
      </c>
      <c r="AE335" s="3">
        <v>100.87</v>
      </c>
      <c r="AF335" s="3">
        <v>99</v>
      </c>
      <c r="AG335" s="3">
        <v>99.69</v>
      </c>
      <c r="AH335" s="3">
        <v>100.7</v>
      </c>
      <c r="AI335" s="3">
        <v>99</v>
      </c>
      <c r="AJ335" s="3">
        <v>0</v>
      </c>
      <c r="AK335" s="3">
        <v>0</v>
      </c>
      <c r="AL335" s="3">
        <v>99</v>
      </c>
      <c r="AM335" s="3">
        <v>0</v>
      </c>
      <c r="AN335" s="3">
        <v>0</v>
      </c>
      <c r="AO335" s="3">
        <v>99</v>
      </c>
      <c r="AP335" s="3">
        <v>0</v>
      </c>
      <c r="AQ335" s="3">
        <v>0</v>
      </c>
      <c r="AR335" s="3" t="s">
        <v>7</v>
      </c>
      <c r="AS335" s="3" t="s">
        <v>7</v>
      </c>
      <c r="AT335" s="3" t="s">
        <v>7</v>
      </c>
      <c r="AU335" s="1">
        <v>19217727547</v>
      </c>
      <c r="AV335" s="1">
        <v>18919235259</v>
      </c>
      <c r="AW335" s="3">
        <v>98.45</v>
      </c>
      <c r="AX335" s="1">
        <v>50884317946</v>
      </c>
      <c r="AY335" s="1">
        <v>49701397305</v>
      </c>
      <c r="AZ335" s="3">
        <v>97.68</v>
      </c>
      <c r="BA335" s="1">
        <v>26466669000</v>
      </c>
      <c r="BB335" s="1">
        <v>0</v>
      </c>
      <c r="BC335" s="3">
        <v>0</v>
      </c>
      <c r="BD335" s="1">
        <v>32870702987</v>
      </c>
      <c r="BE335" s="1">
        <v>0</v>
      </c>
      <c r="BF335" s="3">
        <v>0</v>
      </c>
      <c r="BG335" s="1">
        <v>15363054331</v>
      </c>
      <c r="BH335" s="1">
        <v>0</v>
      </c>
      <c r="BI335" s="3">
        <v>0</v>
      </c>
      <c r="BJ335" s="1" t="s">
        <v>9</v>
      </c>
      <c r="BK335" s="1" t="s">
        <v>9</v>
      </c>
      <c r="BL335" s="3" t="s">
        <v>9</v>
      </c>
      <c r="BM335" s="4">
        <f t="shared" si="61"/>
        <v>19217.727546999999</v>
      </c>
      <c r="BN335" s="4">
        <f t="shared" si="62"/>
        <v>18919.235259000001</v>
      </c>
      <c r="BO335" s="4">
        <f t="shared" si="63"/>
        <v>50884.317946000003</v>
      </c>
      <c r="BP335" s="4">
        <f t="shared" si="64"/>
        <v>49701.397304999999</v>
      </c>
      <c r="BQ335" s="4">
        <f t="shared" si="65"/>
        <v>26466.669000000002</v>
      </c>
      <c r="BR335" s="4">
        <f t="shared" si="66"/>
        <v>0</v>
      </c>
      <c r="BS335" s="4">
        <f t="shared" si="67"/>
        <v>32870.702986999997</v>
      </c>
      <c r="BT335" s="4">
        <f t="shared" si="68"/>
        <v>0</v>
      </c>
      <c r="BU335" s="4">
        <f t="shared" si="69"/>
        <v>15363.054330999999</v>
      </c>
      <c r="BV335" s="4">
        <f t="shared" si="70"/>
        <v>0</v>
      </c>
      <c r="BW335" s="4">
        <f t="shared" si="71"/>
        <v>144802.471811</v>
      </c>
      <c r="BX335" s="4">
        <f t="shared" si="72"/>
        <v>68620.632564</v>
      </c>
      <c r="BY335" t="s">
        <v>903</v>
      </c>
    </row>
    <row r="336" spans="1:77" x14ac:dyDescent="0.25">
      <c r="A336">
        <v>16</v>
      </c>
      <c r="B336" t="s">
        <v>0</v>
      </c>
      <c r="C336" t="s">
        <v>668</v>
      </c>
      <c r="D336">
        <v>2021</v>
      </c>
      <c r="E336" t="s">
        <v>1</v>
      </c>
      <c r="F336" t="s">
        <v>2</v>
      </c>
      <c r="G336">
        <v>2</v>
      </c>
      <c r="H336" t="s">
        <v>3</v>
      </c>
      <c r="I336" t="s">
        <v>675</v>
      </c>
      <c r="J336" t="s">
        <v>133</v>
      </c>
      <c r="K336" t="s">
        <v>790</v>
      </c>
      <c r="L336" t="s">
        <v>791</v>
      </c>
      <c r="M336" t="s">
        <v>792</v>
      </c>
      <c r="N336" t="s">
        <v>721</v>
      </c>
      <c r="O336" t="s">
        <v>66</v>
      </c>
      <c r="P336" t="s">
        <v>730</v>
      </c>
      <c r="Q336" t="s">
        <v>67</v>
      </c>
      <c r="R336">
        <v>0</v>
      </c>
      <c r="S336" t="s">
        <v>7</v>
      </c>
      <c r="T336">
        <v>390</v>
      </c>
      <c r="U336" t="s">
        <v>155</v>
      </c>
      <c r="V336" t="s">
        <v>4057</v>
      </c>
      <c r="W336" t="s">
        <v>2006</v>
      </c>
      <c r="X336">
        <v>2</v>
      </c>
      <c r="Y336" t="s">
        <v>2046</v>
      </c>
      <c r="Z336">
        <v>1</v>
      </c>
      <c r="AA336" t="s">
        <v>922</v>
      </c>
      <c r="AB336" t="s">
        <v>1653</v>
      </c>
      <c r="AC336" s="3">
        <v>9</v>
      </c>
      <c r="AD336" s="3">
        <v>9</v>
      </c>
      <c r="AE336" s="3">
        <v>100</v>
      </c>
      <c r="AF336" s="3">
        <v>12</v>
      </c>
      <c r="AG336" s="3">
        <v>12</v>
      </c>
      <c r="AH336" s="3">
        <v>100</v>
      </c>
      <c r="AI336" s="3">
        <v>44</v>
      </c>
      <c r="AJ336" s="3">
        <v>0</v>
      </c>
      <c r="AK336" s="3">
        <v>0</v>
      </c>
      <c r="AL336" s="3">
        <v>25</v>
      </c>
      <c r="AM336" s="3">
        <v>0</v>
      </c>
      <c r="AN336" s="3">
        <v>0</v>
      </c>
      <c r="AO336" s="3">
        <v>5</v>
      </c>
      <c r="AP336" s="3">
        <v>0</v>
      </c>
      <c r="AQ336" s="3">
        <v>0</v>
      </c>
      <c r="AR336" s="3">
        <v>95</v>
      </c>
      <c r="AS336" s="3">
        <v>21</v>
      </c>
      <c r="AT336" s="3">
        <v>22.11</v>
      </c>
      <c r="AU336" s="1">
        <v>44450390398</v>
      </c>
      <c r="AV336" s="1">
        <v>44149812738</v>
      </c>
      <c r="AW336" s="3">
        <v>99.32</v>
      </c>
      <c r="AX336" s="1">
        <v>27351621649</v>
      </c>
      <c r="AY336" s="1">
        <v>27110824390</v>
      </c>
      <c r="AZ336" s="3">
        <v>99.12</v>
      </c>
      <c r="BA336" s="1">
        <v>27966669000</v>
      </c>
      <c r="BB336" s="1">
        <v>0</v>
      </c>
      <c r="BC336" s="3">
        <v>0</v>
      </c>
      <c r="BD336" s="1">
        <v>30397230451</v>
      </c>
      <c r="BE336" s="1">
        <v>0</v>
      </c>
      <c r="BF336" s="3">
        <v>0</v>
      </c>
      <c r="BG336" s="1">
        <v>15660925489</v>
      </c>
      <c r="BH336" s="1">
        <v>0</v>
      </c>
      <c r="BI336" s="3">
        <v>0</v>
      </c>
      <c r="BJ336" s="1" t="s">
        <v>9</v>
      </c>
      <c r="BK336" s="1" t="s">
        <v>9</v>
      </c>
      <c r="BL336" s="3" t="s">
        <v>9</v>
      </c>
      <c r="BM336" s="4">
        <f t="shared" si="61"/>
        <v>44450.390398000003</v>
      </c>
      <c r="BN336" s="4">
        <f t="shared" si="62"/>
        <v>44149.812738000001</v>
      </c>
      <c r="BO336" s="4">
        <f t="shared" si="63"/>
        <v>27351.621649000001</v>
      </c>
      <c r="BP336" s="4">
        <f t="shared" si="64"/>
        <v>27110.824390000002</v>
      </c>
      <c r="BQ336" s="4">
        <f t="shared" si="65"/>
        <v>27966.669000000002</v>
      </c>
      <c r="BR336" s="4">
        <f t="shared" si="66"/>
        <v>0</v>
      </c>
      <c r="BS336" s="4">
        <f t="shared" si="67"/>
        <v>30397.230450999999</v>
      </c>
      <c r="BT336" s="4">
        <f t="shared" si="68"/>
        <v>0</v>
      </c>
      <c r="BU336" s="4">
        <f t="shared" si="69"/>
        <v>15660.925488999999</v>
      </c>
      <c r="BV336" s="4">
        <f t="shared" si="70"/>
        <v>0</v>
      </c>
      <c r="BW336" s="4">
        <f t="shared" si="71"/>
        <v>145826.83698699999</v>
      </c>
      <c r="BX336" s="4">
        <f t="shared" si="72"/>
        <v>71260.637128000002</v>
      </c>
      <c r="BY336" t="s">
        <v>903</v>
      </c>
    </row>
    <row r="337" spans="1:77" x14ac:dyDescent="0.25">
      <c r="A337">
        <v>16</v>
      </c>
      <c r="B337" t="s">
        <v>0</v>
      </c>
      <c r="C337" t="s">
        <v>668</v>
      </c>
      <c r="D337">
        <v>2021</v>
      </c>
      <c r="E337" t="s">
        <v>1</v>
      </c>
      <c r="F337" t="s">
        <v>2</v>
      </c>
      <c r="G337">
        <v>2</v>
      </c>
      <c r="H337" t="s">
        <v>3</v>
      </c>
      <c r="I337" t="s">
        <v>675</v>
      </c>
      <c r="J337" t="s">
        <v>133</v>
      </c>
      <c r="K337" t="s">
        <v>790</v>
      </c>
      <c r="L337" t="s">
        <v>791</v>
      </c>
      <c r="M337" t="s">
        <v>792</v>
      </c>
      <c r="N337" t="s">
        <v>721</v>
      </c>
      <c r="O337" t="s">
        <v>66</v>
      </c>
      <c r="P337" t="s">
        <v>730</v>
      </c>
      <c r="Q337" t="s">
        <v>67</v>
      </c>
      <c r="R337">
        <v>0</v>
      </c>
      <c r="S337" t="s">
        <v>7</v>
      </c>
      <c r="T337">
        <v>390</v>
      </c>
      <c r="U337" t="s">
        <v>155</v>
      </c>
      <c r="V337" t="s">
        <v>4057</v>
      </c>
      <c r="W337" t="s">
        <v>2006</v>
      </c>
      <c r="X337">
        <v>4</v>
      </c>
      <c r="Y337" t="s">
        <v>2047</v>
      </c>
      <c r="Z337">
        <v>2</v>
      </c>
      <c r="AA337" t="s">
        <v>918</v>
      </c>
      <c r="AB337" t="s">
        <v>1653</v>
      </c>
      <c r="AC337" s="3">
        <v>30</v>
      </c>
      <c r="AD337" s="3">
        <v>30</v>
      </c>
      <c r="AE337" s="3">
        <v>100</v>
      </c>
      <c r="AF337" s="3">
        <v>30</v>
      </c>
      <c r="AG337" s="3">
        <v>30</v>
      </c>
      <c r="AH337" s="3">
        <v>100</v>
      </c>
      <c r="AI337" s="3">
        <v>30</v>
      </c>
      <c r="AJ337" s="3">
        <v>0</v>
      </c>
      <c r="AK337" s="3">
        <v>0</v>
      </c>
      <c r="AL337" s="3">
        <v>30</v>
      </c>
      <c r="AM337" s="3">
        <v>0</v>
      </c>
      <c r="AN337" s="3">
        <v>0</v>
      </c>
      <c r="AO337" s="3">
        <v>30</v>
      </c>
      <c r="AP337" s="3">
        <v>0</v>
      </c>
      <c r="AQ337" s="3">
        <v>0</v>
      </c>
      <c r="AR337" s="3" t="s">
        <v>7</v>
      </c>
      <c r="AS337" s="3" t="s">
        <v>7</v>
      </c>
      <c r="AT337" s="3" t="s">
        <v>7</v>
      </c>
      <c r="AU337" s="1">
        <v>627528458</v>
      </c>
      <c r="AV337" s="1">
        <v>627528458</v>
      </c>
      <c r="AW337" s="3">
        <v>100</v>
      </c>
      <c r="AX337" s="1">
        <v>1730363500</v>
      </c>
      <c r="AY337" s="1">
        <v>1730363500</v>
      </c>
      <c r="AZ337" s="3">
        <v>100</v>
      </c>
      <c r="BA337" s="1">
        <v>2094582000</v>
      </c>
      <c r="BB337" s="1">
        <v>0</v>
      </c>
      <c r="BC337" s="3">
        <v>0</v>
      </c>
      <c r="BD337" s="1">
        <v>2452814176</v>
      </c>
      <c r="BE337" s="1">
        <v>0</v>
      </c>
      <c r="BF337" s="3">
        <v>0</v>
      </c>
      <c r="BG337" s="1">
        <v>2853552181</v>
      </c>
      <c r="BH337" s="1">
        <v>0</v>
      </c>
      <c r="BI337" s="3">
        <v>0</v>
      </c>
      <c r="BJ337" s="1" t="s">
        <v>9</v>
      </c>
      <c r="BK337" s="1" t="s">
        <v>9</v>
      </c>
      <c r="BL337" s="3" t="s">
        <v>9</v>
      </c>
      <c r="BM337" s="4">
        <f t="shared" si="61"/>
        <v>627.528458</v>
      </c>
      <c r="BN337" s="4">
        <f t="shared" si="62"/>
        <v>627.528458</v>
      </c>
      <c r="BO337" s="4">
        <f t="shared" si="63"/>
        <v>1730.3634999999999</v>
      </c>
      <c r="BP337" s="4">
        <f t="shared" si="64"/>
        <v>1730.3634999999999</v>
      </c>
      <c r="BQ337" s="4">
        <f t="shared" si="65"/>
        <v>2094.5819999999999</v>
      </c>
      <c r="BR337" s="4">
        <f t="shared" si="66"/>
        <v>0</v>
      </c>
      <c r="BS337" s="4">
        <f t="shared" si="67"/>
        <v>2452.8141759999999</v>
      </c>
      <c r="BT337" s="4">
        <f t="shared" si="68"/>
        <v>0</v>
      </c>
      <c r="BU337" s="4">
        <f t="shared" si="69"/>
        <v>2853.552181</v>
      </c>
      <c r="BV337" s="4">
        <f t="shared" si="70"/>
        <v>0</v>
      </c>
      <c r="BW337" s="4">
        <f t="shared" si="71"/>
        <v>9758.8403150000013</v>
      </c>
      <c r="BX337" s="4">
        <f t="shared" si="72"/>
        <v>2357.8919580000002</v>
      </c>
      <c r="BY337" t="s">
        <v>903</v>
      </c>
    </row>
    <row r="338" spans="1:77" x14ac:dyDescent="0.25">
      <c r="A338">
        <v>16</v>
      </c>
      <c r="B338" t="s">
        <v>0</v>
      </c>
      <c r="C338" t="s">
        <v>668</v>
      </c>
      <c r="D338">
        <v>2021</v>
      </c>
      <c r="E338" t="s">
        <v>1</v>
      </c>
      <c r="F338" t="s">
        <v>2</v>
      </c>
      <c r="G338">
        <v>2</v>
      </c>
      <c r="H338" t="s">
        <v>3</v>
      </c>
      <c r="I338" t="s">
        <v>675</v>
      </c>
      <c r="J338" t="s">
        <v>133</v>
      </c>
      <c r="K338" t="s">
        <v>790</v>
      </c>
      <c r="L338" t="s">
        <v>791</v>
      </c>
      <c r="M338" t="s">
        <v>792</v>
      </c>
      <c r="N338" t="s">
        <v>721</v>
      </c>
      <c r="O338" t="s">
        <v>66</v>
      </c>
      <c r="P338" t="s">
        <v>730</v>
      </c>
      <c r="Q338" t="s">
        <v>67</v>
      </c>
      <c r="R338">
        <v>0</v>
      </c>
      <c r="S338" t="s">
        <v>7</v>
      </c>
      <c r="T338">
        <v>390</v>
      </c>
      <c r="U338" t="s">
        <v>155</v>
      </c>
      <c r="V338" t="s">
        <v>4057</v>
      </c>
      <c r="W338" t="s">
        <v>2006</v>
      </c>
      <c r="X338">
        <v>5</v>
      </c>
      <c r="Y338" t="s">
        <v>2048</v>
      </c>
      <c r="Z338">
        <v>2</v>
      </c>
      <c r="AA338" t="s">
        <v>918</v>
      </c>
      <c r="AB338" t="s">
        <v>1653</v>
      </c>
      <c r="AC338" s="3">
        <v>40</v>
      </c>
      <c r="AD338" s="3">
        <v>40.36</v>
      </c>
      <c r="AE338" s="3">
        <v>100.9</v>
      </c>
      <c r="AF338" s="3">
        <v>45</v>
      </c>
      <c r="AG338" s="3">
        <v>47.18</v>
      </c>
      <c r="AH338" s="3">
        <v>104.84</v>
      </c>
      <c r="AI338" s="3">
        <v>45</v>
      </c>
      <c r="AJ338" s="3">
        <v>0</v>
      </c>
      <c r="AK338" s="3">
        <v>0</v>
      </c>
      <c r="AL338" s="3">
        <v>45</v>
      </c>
      <c r="AM338" s="3">
        <v>0</v>
      </c>
      <c r="AN338" s="3">
        <v>0</v>
      </c>
      <c r="AO338" s="3">
        <v>45</v>
      </c>
      <c r="AP338" s="3">
        <v>0</v>
      </c>
      <c r="AQ338" s="3">
        <v>0</v>
      </c>
      <c r="AR338" s="3" t="s">
        <v>7</v>
      </c>
      <c r="AS338" s="3" t="s">
        <v>7</v>
      </c>
      <c r="AT338" s="3" t="s">
        <v>7</v>
      </c>
      <c r="AU338" s="1">
        <v>407460297</v>
      </c>
      <c r="AV338" s="1">
        <v>407460297</v>
      </c>
      <c r="AW338" s="3">
        <v>100</v>
      </c>
      <c r="AX338" s="1">
        <v>1314814400</v>
      </c>
      <c r="AY338" s="1">
        <v>1314814400</v>
      </c>
      <c r="AZ338" s="3">
        <v>100</v>
      </c>
      <c r="BA338" s="1">
        <v>1872226000</v>
      </c>
      <c r="BB338" s="1">
        <v>0</v>
      </c>
      <c r="BC338" s="3">
        <v>0</v>
      </c>
      <c r="BD338" s="1">
        <v>1641932906</v>
      </c>
      <c r="BE338" s="1">
        <v>0</v>
      </c>
      <c r="BF338" s="3">
        <v>0</v>
      </c>
      <c r="BG338" s="1">
        <v>1934738258</v>
      </c>
      <c r="BH338" s="1">
        <v>0</v>
      </c>
      <c r="BI338" s="3">
        <v>0</v>
      </c>
      <c r="BJ338" s="1" t="s">
        <v>9</v>
      </c>
      <c r="BK338" s="1" t="s">
        <v>9</v>
      </c>
      <c r="BL338" s="3" t="s">
        <v>9</v>
      </c>
      <c r="BM338" s="4">
        <f t="shared" si="61"/>
        <v>407.46029700000003</v>
      </c>
      <c r="BN338" s="4">
        <f t="shared" si="62"/>
        <v>407.46029700000003</v>
      </c>
      <c r="BO338" s="4">
        <f t="shared" si="63"/>
        <v>1314.8144</v>
      </c>
      <c r="BP338" s="4">
        <f t="shared" si="64"/>
        <v>1314.8144</v>
      </c>
      <c r="BQ338" s="4">
        <f t="shared" si="65"/>
        <v>1872.2260000000001</v>
      </c>
      <c r="BR338" s="4">
        <f t="shared" si="66"/>
        <v>0</v>
      </c>
      <c r="BS338" s="4">
        <f t="shared" si="67"/>
        <v>1641.932906</v>
      </c>
      <c r="BT338" s="4">
        <f t="shared" si="68"/>
        <v>0</v>
      </c>
      <c r="BU338" s="4">
        <f t="shared" si="69"/>
        <v>1934.7382580000001</v>
      </c>
      <c r="BV338" s="4">
        <f t="shared" si="70"/>
        <v>0</v>
      </c>
      <c r="BW338" s="4">
        <f t="shared" si="71"/>
        <v>7171.1718610000007</v>
      </c>
      <c r="BX338" s="4">
        <f t="shared" si="72"/>
        <v>1722.2746970000001</v>
      </c>
      <c r="BY338" t="s">
        <v>903</v>
      </c>
    </row>
    <row r="339" spans="1:77" x14ac:dyDescent="0.25">
      <c r="A339">
        <v>16</v>
      </c>
      <c r="B339" t="s">
        <v>0</v>
      </c>
      <c r="C339" t="s">
        <v>668</v>
      </c>
      <c r="D339">
        <v>2021</v>
      </c>
      <c r="E339" t="s">
        <v>1</v>
      </c>
      <c r="F339" t="s">
        <v>2</v>
      </c>
      <c r="G339">
        <v>2</v>
      </c>
      <c r="H339" t="s">
        <v>3</v>
      </c>
      <c r="I339" t="s">
        <v>675</v>
      </c>
      <c r="J339" t="s">
        <v>133</v>
      </c>
      <c r="K339" t="s">
        <v>790</v>
      </c>
      <c r="L339" t="s">
        <v>791</v>
      </c>
      <c r="M339" t="s">
        <v>792</v>
      </c>
      <c r="N339" t="s">
        <v>721</v>
      </c>
      <c r="O339" t="s">
        <v>66</v>
      </c>
      <c r="P339" t="s">
        <v>730</v>
      </c>
      <c r="Q339" t="s">
        <v>67</v>
      </c>
      <c r="R339">
        <v>0</v>
      </c>
      <c r="S339" t="s">
        <v>7</v>
      </c>
      <c r="T339">
        <v>390</v>
      </c>
      <c r="U339" t="s">
        <v>155</v>
      </c>
      <c r="V339" t="s">
        <v>4057</v>
      </c>
      <c r="W339" t="s">
        <v>2006</v>
      </c>
      <c r="X339">
        <v>6</v>
      </c>
      <c r="Y339" t="s">
        <v>2049</v>
      </c>
      <c r="Z339">
        <v>1</v>
      </c>
      <c r="AA339" t="s">
        <v>922</v>
      </c>
      <c r="AB339" t="s">
        <v>1653</v>
      </c>
      <c r="AC339" s="3">
        <v>2</v>
      </c>
      <c r="AD339" s="3">
        <v>2</v>
      </c>
      <c r="AE339" s="3">
        <v>100</v>
      </c>
      <c r="AF339" s="3">
        <v>27</v>
      </c>
      <c r="AG339" s="3">
        <v>27</v>
      </c>
      <c r="AH339" s="3">
        <v>100</v>
      </c>
      <c r="AI339" s="3">
        <v>27</v>
      </c>
      <c r="AJ339" s="3">
        <v>0</v>
      </c>
      <c r="AK339" s="3">
        <v>0</v>
      </c>
      <c r="AL339" s="3">
        <v>27</v>
      </c>
      <c r="AM339" s="3">
        <v>0</v>
      </c>
      <c r="AN339" s="3">
        <v>0</v>
      </c>
      <c r="AO339" s="3">
        <v>7</v>
      </c>
      <c r="AP339" s="3">
        <v>0</v>
      </c>
      <c r="AQ339" s="3">
        <v>0</v>
      </c>
      <c r="AR339" s="3">
        <v>90</v>
      </c>
      <c r="AS339" s="3">
        <v>29</v>
      </c>
      <c r="AT339" s="3">
        <v>32.22</v>
      </c>
      <c r="AU339" s="1">
        <v>1450448444</v>
      </c>
      <c r="AV339" s="1">
        <v>1431944706</v>
      </c>
      <c r="AW339" s="3">
        <v>98.72</v>
      </c>
      <c r="AX339" s="1">
        <v>3293549007</v>
      </c>
      <c r="AY339" s="1">
        <v>3293549007</v>
      </c>
      <c r="AZ339" s="3">
        <v>100</v>
      </c>
      <c r="BA339" s="1">
        <v>6980579000</v>
      </c>
      <c r="BB339" s="1">
        <v>0</v>
      </c>
      <c r="BC339" s="3">
        <v>0</v>
      </c>
      <c r="BD339" s="1">
        <v>1564260728</v>
      </c>
      <c r="BE339" s="1">
        <v>0</v>
      </c>
      <c r="BF339" s="3">
        <v>0</v>
      </c>
      <c r="BG339" s="1">
        <v>1777494087</v>
      </c>
      <c r="BH339" s="1">
        <v>0</v>
      </c>
      <c r="BI339" s="3">
        <v>0</v>
      </c>
      <c r="BJ339" s="1" t="s">
        <v>9</v>
      </c>
      <c r="BK339" s="1" t="s">
        <v>9</v>
      </c>
      <c r="BL339" s="3" t="s">
        <v>9</v>
      </c>
      <c r="BM339" s="4">
        <f t="shared" si="61"/>
        <v>1450.4484440000001</v>
      </c>
      <c r="BN339" s="4">
        <f t="shared" si="62"/>
        <v>1431.944706</v>
      </c>
      <c r="BO339" s="4">
        <f t="shared" si="63"/>
        <v>3293.5490070000001</v>
      </c>
      <c r="BP339" s="4">
        <f t="shared" si="64"/>
        <v>3293.5490070000001</v>
      </c>
      <c r="BQ339" s="4">
        <f t="shared" si="65"/>
        <v>6980.5789999999997</v>
      </c>
      <c r="BR339" s="4">
        <f t="shared" si="66"/>
        <v>0</v>
      </c>
      <c r="BS339" s="4">
        <f t="shared" si="67"/>
        <v>1564.260728</v>
      </c>
      <c r="BT339" s="4">
        <f t="shared" si="68"/>
        <v>0</v>
      </c>
      <c r="BU339" s="4">
        <f t="shared" si="69"/>
        <v>1777.494087</v>
      </c>
      <c r="BV339" s="4">
        <f t="shared" si="70"/>
        <v>0</v>
      </c>
      <c r="BW339" s="4">
        <f t="shared" si="71"/>
        <v>15066.331266000001</v>
      </c>
      <c r="BX339" s="4">
        <f t="shared" si="72"/>
        <v>4725.4937129999998</v>
      </c>
      <c r="BY339" t="s">
        <v>903</v>
      </c>
    </row>
    <row r="340" spans="1:77" x14ac:dyDescent="0.25">
      <c r="A340">
        <v>16</v>
      </c>
      <c r="B340" t="s">
        <v>0</v>
      </c>
      <c r="C340" t="s">
        <v>668</v>
      </c>
      <c r="D340">
        <v>2021</v>
      </c>
      <c r="E340" t="s">
        <v>1</v>
      </c>
      <c r="F340" t="s">
        <v>2</v>
      </c>
      <c r="G340">
        <v>2</v>
      </c>
      <c r="H340" t="s">
        <v>3</v>
      </c>
      <c r="I340" t="s">
        <v>675</v>
      </c>
      <c r="J340" t="s">
        <v>133</v>
      </c>
      <c r="K340" t="s">
        <v>790</v>
      </c>
      <c r="L340" t="s">
        <v>791</v>
      </c>
      <c r="M340" t="s">
        <v>792</v>
      </c>
      <c r="N340" t="s">
        <v>721</v>
      </c>
      <c r="O340" t="s">
        <v>66</v>
      </c>
      <c r="P340" t="s">
        <v>730</v>
      </c>
      <c r="Q340" t="s">
        <v>67</v>
      </c>
      <c r="R340">
        <v>0</v>
      </c>
      <c r="S340" t="s">
        <v>7</v>
      </c>
      <c r="T340">
        <v>390</v>
      </c>
      <c r="U340" t="s">
        <v>155</v>
      </c>
      <c r="V340" t="s">
        <v>4057</v>
      </c>
      <c r="W340" t="s">
        <v>2006</v>
      </c>
      <c r="X340">
        <v>7</v>
      </c>
      <c r="Y340" t="s">
        <v>2050</v>
      </c>
      <c r="Z340">
        <v>1</v>
      </c>
      <c r="AA340" t="s">
        <v>922</v>
      </c>
      <c r="AB340" t="s">
        <v>1653</v>
      </c>
      <c r="AC340" s="3">
        <v>23500</v>
      </c>
      <c r="AD340" s="3">
        <v>23896</v>
      </c>
      <c r="AE340" s="3">
        <v>101.69</v>
      </c>
      <c r="AF340" s="3">
        <v>52200</v>
      </c>
      <c r="AG340" s="3">
        <v>52774</v>
      </c>
      <c r="AH340" s="3">
        <v>101.1</v>
      </c>
      <c r="AI340" s="3">
        <v>55200</v>
      </c>
      <c r="AJ340" s="3">
        <v>0</v>
      </c>
      <c r="AK340" s="3">
        <v>0</v>
      </c>
      <c r="AL340" s="3">
        <v>55200</v>
      </c>
      <c r="AM340" s="3">
        <v>0</v>
      </c>
      <c r="AN340" s="3">
        <v>0</v>
      </c>
      <c r="AO340" s="3">
        <v>10000</v>
      </c>
      <c r="AP340" s="3">
        <v>0</v>
      </c>
      <c r="AQ340" s="3">
        <v>0</v>
      </c>
      <c r="AR340" s="3">
        <v>196100</v>
      </c>
      <c r="AS340" s="3">
        <v>76670</v>
      </c>
      <c r="AT340" s="3">
        <v>39.1</v>
      </c>
      <c r="AU340" s="1">
        <v>2771444339</v>
      </c>
      <c r="AV340" s="1">
        <v>2769700748</v>
      </c>
      <c r="AW340" s="3">
        <v>99.94</v>
      </c>
      <c r="AX340" s="1">
        <v>7567111079</v>
      </c>
      <c r="AY340" s="1">
        <v>7550169579</v>
      </c>
      <c r="AZ340" s="3">
        <v>99.78</v>
      </c>
      <c r="BA340" s="1">
        <v>8672032000</v>
      </c>
      <c r="BB340" s="1">
        <v>0</v>
      </c>
      <c r="BC340" s="3">
        <v>0</v>
      </c>
      <c r="BD340" s="1">
        <v>1417293581</v>
      </c>
      <c r="BE340" s="1">
        <v>0</v>
      </c>
      <c r="BF340" s="3">
        <v>0</v>
      </c>
      <c r="BG340" s="1">
        <v>1611659379</v>
      </c>
      <c r="BH340" s="1">
        <v>0</v>
      </c>
      <c r="BI340" s="3">
        <v>0</v>
      </c>
      <c r="BJ340" s="1" t="s">
        <v>9</v>
      </c>
      <c r="BK340" s="1" t="s">
        <v>9</v>
      </c>
      <c r="BL340" s="3" t="s">
        <v>9</v>
      </c>
      <c r="BM340" s="4">
        <f t="shared" si="61"/>
        <v>2771.4443390000001</v>
      </c>
      <c r="BN340" s="4">
        <f t="shared" si="62"/>
        <v>2769.7007480000002</v>
      </c>
      <c r="BO340" s="4">
        <f t="shared" si="63"/>
        <v>7567.1110790000002</v>
      </c>
      <c r="BP340" s="4">
        <f t="shared" si="64"/>
        <v>7550.1695790000003</v>
      </c>
      <c r="BQ340" s="4">
        <f t="shared" si="65"/>
        <v>8672.0319999999992</v>
      </c>
      <c r="BR340" s="4">
        <f t="shared" si="66"/>
        <v>0</v>
      </c>
      <c r="BS340" s="4">
        <f t="shared" si="67"/>
        <v>1417.2935809999999</v>
      </c>
      <c r="BT340" s="4">
        <f t="shared" si="68"/>
        <v>0</v>
      </c>
      <c r="BU340" s="4">
        <f t="shared" si="69"/>
        <v>1611.6593789999999</v>
      </c>
      <c r="BV340" s="4">
        <f t="shared" si="70"/>
        <v>0</v>
      </c>
      <c r="BW340" s="4">
        <f t="shared" si="71"/>
        <v>22039.540378000002</v>
      </c>
      <c r="BX340" s="4">
        <f t="shared" si="72"/>
        <v>10319.870327000001</v>
      </c>
      <c r="BY340" t="s">
        <v>903</v>
      </c>
    </row>
    <row r="341" spans="1:77" x14ac:dyDescent="0.25">
      <c r="A341">
        <v>16</v>
      </c>
      <c r="B341" t="s">
        <v>0</v>
      </c>
      <c r="C341" t="s">
        <v>668</v>
      </c>
      <c r="D341">
        <v>2021</v>
      </c>
      <c r="E341" t="s">
        <v>1</v>
      </c>
      <c r="F341" t="s">
        <v>2</v>
      </c>
      <c r="G341">
        <v>2</v>
      </c>
      <c r="H341" t="s">
        <v>3</v>
      </c>
      <c r="I341" t="s">
        <v>675</v>
      </c>
      <c r="J341" t="s">
        <v>133</v>
      </c>
      <c r="K341" t="s">
        <v>790</v>
      </c>
      <c r="L341" t="s">
        <v>791</v>
      </c>
      <c r="M341" t="s">
        <v>792</v>
      </c>
      <c r="N341" t="s">
        <v>721</v>
      </c>
      <c r="O341" t="s">
        <v>66</v>
      </c>
      <c r="P341" t="s">
        <v>730</v>
      </c>
      <c r="Q341" t="s">
        <v>67</v>
      </c>
      <c r="R341">
        <v>0</v>
      </c>
      <c r="S341" t="s">
        <v>7</v>
      </c>
      <c r="T341">
        <v>390</v>
      </c>
      <c r="U341" t="s">
        <v>155</v>
      </c>
      <c r="V341" t="s">
        <v>4059</v>
      </c>
      <c r="W341" t="s">
        <v>2011</v>
      </c>
      <c r="X341">
        <v>9</v>
      </c>
      <c r="Y341" t="s">
        <v>2051</v>
      </c>
      <c r="Z341">
        <v>1</v>
      </c>
      <c r="AA341" t="s">
        <v>922</v>
      </c>
      <c r="AB341" t="s">
        <v>1653</v>
      </c>
      <c r="AC341" s="3">
        <v>15</v>
      </c>
      <c r="AD341" s="3">
        <v>15</v>
      </c>
      <c r="AE341" s="3">
        <v>100</v>
      </c>
      <c r="AF341" s="3">
        <v>34.61</v>
      </c>
      <c r="AG341" s="3">
        <v>34.61</v>
      </c>
      <c r="AH341" s="3">
        <v>100</v>
      </c>
      <c r="AI341" s="3">
        <v>45</v>
      </c>
      <c r="AJ341" s="3">
        <v>0</v>
      </c>
      <c r="AK341" s="3">
        <v>0</v>
      </c>
      <c r="AL341" s="3">
        <v>35.39</v>
      </c>
      <c r="AM341" s="3">
        <v>0</v>
      </c>
      <c r="AN341" s="3">
        <v>0</v>
      </c>
      <c r="AO341" s="3">
        <v>20</v>
      </c>
      <c r="AP341" s="3">
        <v>0</v>
      </c>
      <c r="AQ341" s="3">
        <v>0</v>
      </c>
      <c r="AR341" s="3">
        <v>150</v>
      </c>
      <c r="AS341" s="3">
        <v>49.61</v>
      </c>
      <c r="AT341" s="3">
        <v>33.07</v>
      </c>
      <c r="AU341" s="1">
        <v>14345399987</v>
      </c>
      <c r="AV341" s="1">
        <v>14345092858</v>
      </c>
      <c r="AW341" s="3">
        <v>100</v>
      </c>
      <c r="AX341" s="1">
        <v>33026910913</v>
      </c>
      <c r="AY341" s="1">
        <v>33026769136</v>
      </c>
      <c r="AZ341" s="3">
        <v>100</v>
      </c>
      <c r="BA341" s="1">
        <v>78634496000</v>
      </c>
      <c r="BB341" s="1">
        <v>0</v>
      </c>
      <c r="BC341" s="3">
        <v>0</v>
      </c>
      <c r="BD341" s="1">
        <v>30501343583</v>
      </c>
      <c r="BE341" s="1">
        <v>0</v>
      </c>
      <c r="BF341" s="3">
        <v>0</v>
      </c>
      <c r="BG341" s="1">
        <v>36068373073</v>
      </c>
      <c r="BH341" s="1">
        <v>0</v>
      </c>
      <c r="BI341" s="3">
        <v>0</v>
      </c>
      <c r="BJ341" s="1" t="s">
        <v>9</v>
      </c>
      <c r="BK341" s="1" t="s">
        <v>9</v>
      </c>
      <c r="BL341" s="3" t="s">
        <v>9</v>
      </c>
      <c r="BM341" s="4">
        <f t="shared" si="61"/>
        <v>14345.399987000001</v>
      </c>
      <c r="BN341" s="4">
        <f t="shared" si="62"/>
        <v>14345.092858</v>
      </c>
      <c r="BO341" s="4">
        <f t="shared" si="63"/>
        <v>33026.910913</v>
      </c>
      <c r="BP341" s="4">
        <f t="shared" si="64"/>
        <v>33026.769136000003</v>
      </c>
      <c r="BQ341" s="4">
        <f t="shared" si="65"/>
        <v>78634.495999999999</v>
      </c>
      <c r="BR341" s="4">
        <f t="shared" si="66"/>
        <v>0</v>
      </c>
      <c r="BS341" s="4">
        <f t="shared" si="67"/>
        <v>30501.343583000002</v>
      </c>
      <c r="BT341" s="4">
        <f t="shared" si="68"/>
        <v>0</v>
      </c>
      <c r="BU341" s="4">
        <f t="shared" si="69"/>
        <v>36068.373073000002</v>
      </c>
      <c r="BV341" s="4">
        <f t="shared" si="70"/>
        <v>0</v>
      </c>
      <c r="BW341" s="4">
        <f t="shared" si="71"/>
        <v>192576.523556</v>
      </c>
      <c r="BX341" s="4">
        <f t="shared" si="72"/>
        <v>47371.861994000006</v>
      </c>
      <c r="BY341" t="s">
        <v>903</v>
      </c>
    </row>
    <row r="342" spans="1:77" x14ac:dyDescent="0.25">
      <c r="A342">
        <v>16</v>
      </c>
      <c r="B342" t="s">
        <v>0</v>
      </c>
      <c r="C342" t="s">
        <v>668</v>
      </c>
      <c r="D342">
        <v>2021</v>
      </c>
      <c r="E342" t="s">
        <v>1</v>
      </c>
      <c r="F342" t="s">
        <v>2</v>
      </c>
      <c r="G342">
        <v>2</v>
      </c>
      <c r="H342" t="s">
        <v>3</v>
      </c>
      <c r="I342" t="s">
        <v>675</v>
      </c>
      <c r="J342" t="s">
        <v>133</v>
      </c>
      <c r="K342" t="s">
        <v>790</v>
      </c>
      <c r="L342" t="s">
        <v>791</v>
      </c>
      <c r="M342" t="s">
        <v>792</v>
      </c>
      <c r="N342" t="s">
        <v>721</v>
      </c>
      <c r="O342" t="s">
        <v>66</v>
      </c>
      <c r="P342" t="s">
        <v>730</v>
      </c>
      <c r="Q342" t="s">
        <v>67</v>
      </c>
      <c r="R342">
        <v>0</v>
      </c>
      <c r="S342" t="s">
        <v>7</v>
      </c>
      <c r="T342">
        <v>390</v>
      </c>
      <c r="U342" t="s">
        <v>155</v>
      </c>
      <c r="V342" t="s">
        <v>4060</v>
      </c>
      <c r="W342" t="s">
        <v>2020</v>
      </c>
      <c r="X342">
        <v>3</v>
      </c>
      <c r="Y342" t="s">
        <v>2052</v>
      </c>
      <c r="Z342">
        <v>1</v>
      </c>
      <c r="AA342" t="s">
        <v>922</v>
      </c>
      <c r="AB342" t="s">
        <v>1653</v>
      </c>
      <c r="AC342" s="3">
        <v>2</v>
      </c>
      <c r="AD342" s="3">
        <v>2</v>
      </c>
      <c r="AE342" s="3">
        <v>100</v>
      </c>
      <c r="AF342" s="3">
        <v>33</v>
      </c>
      <c r="AG342" s="3">
        <v>33</v>
      </c>
      <c r="AH342" s="3">
        <v>100</v>
      </c>
      <c r="AI342" s="3">
        <v>30</v>
      </c>
      <c r="AJ342" s="3">
        <v>0</v>
      </c>
      <c r="AK342" s="3">
        <v>0</v>
      </c>
      <c r="AL342" s="3">
        <v>30</v>
      </c>
      <c r="AM342" s="3">
        <v>0</v>
      </c>
      <c r="AN342" s="3">
        <v>0</v>
      </c>
      <c r="AO342" s="3">
        <v>5</v>
      </c>
      <c r="AP342" s="3">
        <v>0</v>
      </c>
      <c r="AQ342" s="3">
        <v>0</v>
      </c>
      <c r="AR342" s="3">
        <v>100</v>
      </c>
      <c r="AS342" s="3">
        <v>35</v>
      </c>
      <c r="AT342" s="3">
        <v>35</v>
      </c>
      <c r="AU342" s="1">
        <v>252621030</v>
      </c>
      <c r="AV342" s="1">
        <v>252621030</v>
      </c>
      <c r="AW342" s="3">
        <v>100</v>
      </c>
      <c r="AX342" s="1">
        <v>1028214663</v>
      </c>
      <c r="AY342" s="1">
        <v>1028214663</v>
      </c>
      <c r="AZ342" s="3">
        <v>100</v>
      </c>
      <c r="BA342" s="1">
        <v>1118523000</v>
      </c>
      <c r="BB342" s="1">
        <v>0</v>
      </c>
      <c r="BC342" s="3">
        <v>0</v>
      </c>
      <c r="BD342" s="1">
        <v>1142599187</v>
      </c>
      <c r="BE342" s="1">
        <v>0</v>
      </c>
      <c r="BF342" s="3">
        <v>0</v>
      </c>
      <c r="BG342" s="1">
        <v>1351143554</v>
      </c>
      <c r="BH342" s="1">
        <v>0</v>
      </c>
      <c r="BI342" s="3">
        <v>0</v>
      </c>
      <c r="BJ342" s="1" t="s">
        <v>9</v>
      </c>
      <c r="BK342" s="1" t="s">
        <v>9</v>
      </c>
      <c r="BL342" s="3" t="s">
        <v>9</v>
      </c>
      <c r="BM342" s="4">
        <f t="shared" si="61"/>
        <v>252.62102999999999</v>
      </c>
      <c r="BN342" s="4">
        <f t="shared" si="62"/>
        <v>252.62102999999999</v>
      </c>
      <c r="BO342" s="4">
        <f t="shared" si="63"/>
        <v>1028.214663</v>
      </c>
      <c r="BP342" s="4">
        <f t="shared" si="64"/>
        <v>1028.214663</v>
      </c>
      <c r="BQ342" s="4">
        <f t="shared" si="65"/>
        <v>1118.5229999999999</v>
      </c>
      <c r="BR342" s="4">
        <f t="shared" si="66"/>
        <v>0</v>
      </c>
      <c r="BS342" s="4">
        <f t="shared" si="67"/>
        <v>1142.599187</v>
      </c>
      <c r="BT342" s="4">
        <f t="shared" si="68"/>
        <v>0</v>
      </c>
      <c r="BU342" s="4">
        <f t="shared" si="69"/>
        <v>1351.143554</v>
      </c>
      <c r="BV342" s="4">
        <f t="shared" si="70"/>
        <v>0</v>
      </c>
      <c r="BW342" s="4">
        <f t="shared" si="71"/>
        <v>4893.1014340000002</v>
      </c>
      <c r="BX342" s="4">
        <f t="shared" si="72"/>
        <v>1280.835693</v>
      </c>
      <c r="BY342" t="s">
        <v>903</v>
      </c>
    </row>
    <row r="343" spans="1:77" x14ac:dyDescent="0.25">
      <c r="A343">
        <v>16</v>
      </c>
      <c r="B343" t="s">
        <v>0</v>
      </c>
      <c r="C343" t="s">
        <v>668</v>
      </c>
      <c r="D343">
        <v>2021</v>
      </c>
      <c r="E343" t="s">
        <v>1</v>
      </c>
      <c r="F343" t="s">
        <v>2</v>
      </c>
      <c r="G343">
        <v>2</v>
      </c>
      <c r="H343" t="s">
        <v>3</v>
      </c>
      <c r="I343" t="s">
        <v>675</v>
      </c>
      <c r="J343" t="s">
        <v>133</v>
      </c>
      <c r="K343" t="s">
        <v>790</v>
      </c>
      <c r="L343" t="s">
        <v>791</v>
      </c>
      <c r="M343" t="s">
        <v>792</v>
      </c>
      <c r="N343" t="s">
        <v>721</v>
      </c>
      <c r="O343" t="s">
        <v>66</v>
      </c>
      <c r="P343" t="s">
        <v>730</v>
      </c>
      <c r="Q343" t="s">
        <v>67</v>
      </c>
      <c r="R343">
        <v>0</v>
      </c>
      <c r="S343" t="s">
        <v>7</v>
      </c>
      <c r="T343">
        <v>390</v>
      </c>
      <c r="U343" t="s">
        <v>155</v>
      </c>
      <c r="V343" t="s">
        <v>4060</v>
      </c>
      <c r="W343" t="s">
        <v>2020</v>
      </c>
      <c r="X343">
        <v>4</v>
      </c>
      <c r="Y343" t="s">
        <v>2053</v>
      </c>
      <c r="Z343">
        <v>1</v>
      </c>
      <c r="AA343" t="s">
        <v>922</v>
      </c>
      <c r="AB343" t="s">
        <v>1653</v>
      </c>
      <c r="AC343" s="3">
        <v>5</v>
      </c>
      <c r="AD343" s="3">
        <v>5</v>
      </c>
      <c r="AE343" s="3">
        <v>100</v>
      </c>
      <c r="AF343" s="3">
        <v>30</v>
      </c>
      <c r="AG343" s="3">
        <v>30</v>
      </c>
      <c r="AH343" s="3">
        <v>100</v>
      </c>
      <c r="AI343" s="3">
        <v>30</v>
      </c>
      <c r="AJ343" s="3">
        <v>0</v>
      </c>
      <c r="AK343" s="3">
        <v>0</v>
      </c>
      <c r="AL343" s="3">
        <v>30</v>
      </c>
      <c r="AM343" s="3">
        <v>0</v>
      </c>
      <c r="AN343" s="3">
        <v>0</v>
      </c>
      <c r="AO343" s="3">
        <v>5</v>
      </c>
      <c r="AP343" s="3">
        <v>0</v>
      </c>
      <c r="AQ343" s="3">
        <v>0</v>
      </c>
      <c r="AR343" s="3">
        <v>100</v>
      </c>
      <c r="AS343" s="3">
        <v>35</v>
      </c>
      <c r="AT343" s="3">
        <v>35</v>
      </c>
      <c r="AU343" s="1">
        <v>335062836</v>
      </c>
      <c r="AV343" s="1">
        <v>335062836</v>
      </c>
      <c r="AW343" s="3">
        <v>100</v>
      </c>
      <c r="AX343" s="1">
        <v>992102051</v>
      </c>
      <c r="AY343" s="1">
        <v>992102051</v>
      </c>
      <c r="AZ343" s="3">
        <v>100</v>
      </c>
      <c r="BA343" s="1">
        <v>1532810000</v>
      </c>
      <c r="BB343" s="1">
        <v>0</v>
      </c>
      <c r="BC343" s="3">
        <v>0</v>
      </c>
      <c r="BD343" s="1">
        <v>489685366</v>
      </c>
      <c r="BE343" s="1">
        <v>0</v>
      </c>
      <c r="BF343" s="3">
        <v>0</v>
      </c>
      <c r="BG343" s="1">
        <v>579061523</v>
      </c>
      <c r="BH343" s="1">
        <v>0</v>
      </c>
      <c r="BI343" s="3">
        <v>0</v>
      </c>
      <c r="BJ343" s="1" t="s">
        <v>9</v>
      </c>
      <c r="BK343" s="1" t="s">
        <v>9</v>
      </c>
      <c r="BL343" s="3" t="s">
        <v>9</v>
      </c>
      <c r="BM343" s="4">
        <f t="shared" si="61"/>
        <v>335.062836</v>
      </c>
      <c r="BN343" s="4">
        <f t="shared" si="62"/>
        <v>335.062836</v>
      </c>
      <c r="BO343" s="4">
        <f t="shared" si="63"/>
        <v>992.10205099999996</v>
      </c>
      <c r="BP343" s="4">
        <f t="shared" si="64"/>
        <v>992.10205099999996</v>
      </c>
      <c r="BQ343" s="4">
        <f t="shared" si="65"/>
        <v>1532.81</v>
      </c>
      <c r="BR343" s="4">
        <f t="shared" si="66"/>
        <v>0</v>
      </c>
      <c r="BS343" s="4">
        <f t="shared" si="67"/>
        <v>489.68536599999999</v>
      </c>
      <c r="BT343" s="4">
        <f t="shared" si="68"/>
        <v>0</v>
      </c>
      <c r="BU343" s="4">
        <f t="shared" si="69"/>
        <v>579.06152299999997</v>
      </c>
      <c r="BV343" s="4">
        <f t="shared" si="70"/>
        <v>0</v>
      </c>
      <c r="BW343" s="4">
        <f t="shared" si="71"/>
        <v>3928.7217759999999</v>
      </c>
      <c r="BX343" s="4">
        <f t="shared" si="72"/>
        <v>1327.1648869999999</v>
      </c>
      <c r="BY343" t="s">
        <v>903</v>
      </c>
    </row>
    <row r="344" spans="1:77" x14ac:dyDescent="0.25">
      <c r="A344">
        <v>16</v>
      </c>
      <c r="B344" t="s">
        <v>0</v>
      </c>
      <c r="C344" t="s">
        <v>668</v>
      </c>
      <c r="D344">
        <v>2021</v>
      </c>
      <c r="E344" t="s">
        <v>1</v>
      </c>
      <c r="F344" t="s">
        <v>2</v>
      </c>
      <c r="G344">
        <v>2</v>
      </c>
      <c r="H344" t="s">
        <v>3</v>
      </c>
      <c r="I344" t="s">
        <v>675</v>
      </c>
      <c r="J344" t="s">
        <v>133</v>
      </c>
      <c r="K344" t="s">
        <v>790</v>
      </c>
      <c r="L344" t="s">
        <v>791</v>
      </c>
      <c r="M344" t="s">
        <v>792</v>
      </c>
      <c r="N344" t="s">
        <v>717</v>
      </c>
      <c r="O344" t="s">
        <v>5</v>
      </c>
      <c r="P344" t="s">
        <v>724</v>
      </c>
      <c r="Q344" t="s">
        <v>18</v>
      </c>
      <c r="R344">
        <v>0</v>
      </c>
      <c r="S344" t="s">
        <v>7</v>
      </c>
      <c r="T344">
        <v>413</v>
      </c>
      <c r="U344" t="s">
        <v>156</v>
      </c>
      <c r="V344" t="s">
        <v>4064</v>
      </c>
      <c r="W344" t="s">
        <v>2054</v>
      </c>
      <c r="X344">
        <v>1</v>
      </c>
      <c r="Y344" t="s">
        <v>2055</v>
      </c>
      <c r="Z344">
        <v>1</v>
      </c>
      <c r="AA344" t="s">
        <v>922</v>
      </c>
      <c r="AB344" t="s">
        <v>1653</v>
      </c>
      <c r="AC344" s="3">
        <v>0.13</v>
      </c>
      <c r="AD344" s="3">
        <v>0.13</v>
      </c>
      <c r="AE344" s="3">
        <v>100</v>
      </c>
      <c r="AF344" s="3">
        <v>0.25</v>
      </c>
      <c r="AG344" s="3">
        <v>0.25</v>
      </c>
      <c r="AH344" s="3">
        <v>100</v>
      </c>
      <c r="AI344" s="3">
        <v>0.25</v>
      </c>
      <c r="AJ344" s="3">
        <v>0</v>
      </c>
      <c r="AK344" s="3">
        <v>0</v>
      </c>
      <c r="AL344" s="3">
        <v>0.25</v>
      </c>
      <c r="AM344" s="3">
        <v>0</v>
      </c>
      <c r="AN344" s="3">
        <v>0</v>
      </c>
      <c r="AO344" s="3">
        <v>0.12</v>
      </c>
      <c r="AP344" s="3">
        <v>0</v>
      </c>
      <c r="AQ344" s="3">
        <v>0</v>
      </c>
      <c r="AR344" s="3">
        <v>1</v>
      </c>
      <c r="AS344" s="3">
        <v>0.38</v>
      </c>
      <c r="AT344" s="3">
        <v>38</v>
      </c>
      <c r="AU344" s="1">
        <v>1073964096</v>
      </c>
      <c r="AV344" s="1">
        <v>984022192</v>
      </c>
      <c r="AW344" s="3">
        <v>91.63</v>
      </c>
      <c r="AX344" s="1">
        <v>1357758968</v>
      </c>
      <c r="AY344" s="1">
        <v>1319464069</v>
      </c>
      <c r="AZ344" s="3">
        <v>97.18</v>
      </c>
      <c r="BA344" s="1">
        <v>1355895000</v>
      </c>
      <c r="BB344" s="1">
        <v>0</v>
      </c>
      <c r="BC344" s="3">
        <v>0</v>
      </c>
      <c r="BD344" s="1">
        <v>1522212020</v>
      </c>
      <c r="BE344" s="1">
        <v>0</v>
      </c>
      <c r="BF344" s="3">
        <v>0</v>
      </c>
      <c r="BG344" s="1">
        <v>1799904183</v>
      </c>
      <c r="BH344" s="1">
        <v>0</v>
      </c>
      <c r="BI344" s="3">
        <v>0</v>
      </c>
      <c r="BJ344" s="1" t="s">
        <v>9</v>
      </c>
      <c r="BK344" s="1" t="s">
        <v>9</v>
      </c>
      <c r="BL344" s="3" t="s">
        <v>9</v>
      </c>
      <c r="BM344" s="4">
        <f t="shared" si="61"/>
        <v>1073.9640959999999</v>
      </c>
      <c r="BN344" s="4">
        <f t="shared" si="62"/>
        <v>984.02219200000002</v>
      </c>
      <c r="BO344" s="4">
        <f t="shared" si="63"/>
        <v>1357.7589680000001</v>
      </c>
      <c r="BP344" s="4">
        <f t="shared" si="64"/>
        <v>1319.4640690000001</v>
      </c>
      <c r="BQ344" s="4">
        <f t="shared" si="65"/>
        <v>1355.895</v>
      </c>
      <c r="BR344" s="4">
        <f t="shared" si="66"/>
        <v>0</v>
      </c>
      <c r="BS344" s="4">
        <f t="shared" si="67"/>
        <v>1522.2120199999999</v>
      </c>
      <c r="BT344" s="4">
        <f t="shared" si="68"/>
        <v>0</v>
      </c>
      <c r="BU344" s="4">
        <f t="shared" si="69"/>
        <v>1799.9041830000001</v>
      </c>
      <c r="BV344" s="4">
        <f t="shared" si="70"/>
        <v>0</v>
      </c>
      <c r="BW344" s="4">
        <f t="shared" si="71"/>
        <v>7109.7342669999998</v>
      </c>
      <c r="BX344" s="4">
        <f t="shared" si="72"/>
        <v>2303.486261</v>
      </c>
      <c r="BY344" t="s">
        <v>896</v>
      </c>
    </row>
    <row r="345" spans="1:77" x14ac:dyDescent="0.25">
      <c r="A345">
        <v>16</v>
      </c>
      <c r="B345" t="s">
        <v>0</v>
      </c>
      <c r="C345" t="s">
        <v>668</v>
      </c>
      <c r="D345">
        <v>2021</v>
      </c>
      <c r="E345" t="s">
        <v>1</v>
      </c>
      <c r="F345" t="s">
        <v>2</v>
      </c>
      <c r="G345">
        <v>2</v>
      </c>
      <c r="H345" t="s">
        <v>3</v>
      </c>
      <c r="I345" t="s">
        <v>675</v>
      </c>
      <c r="J345" t="s">
        <v>133</v>
      </c>
      <c r="K345" t="s">
        <v>790</v>
      </c>
      <c r="L345" t="s">
        <v>791</v>
      </c>
      <c r="M345" t="s">
        <v>792</v>
      </c>
      <c r="N345" t="s">
        <v>717</v>
      </c>
      <c r="O345" t="s">
        <v>5</v>
      </c>
      <c r="P345" t="s">
        <v>724</v>
      </c>
      <c r="Q345" t="s">
        <v>18</v>
      </c>
      <c r="R345">
        <v>0</v>
      </c>
      <c r="S345" t="s">
        <v>7</v>
      </c>
      <c r="T345">
        <v>413</v>
      </c>
      <c r="U345" t="s">
        <v>156</v>
      </c>
      <c r="V345" t="s">
        <v>4064</v>
      </c>
      <c r="W345" t="s">
        <v>2054</v>
      </c>
      <c r="X345">
        <v>2</v>
      </c>
      <c r="Y345" t="s">
        <v>2056</v>
      </c>
      <c r="Z345">
        <v>1</v>
      </c>
      <c r="AA345" t="s">
        <v>922</v>
      </c>
      <c r="AB345" t="s">
        <v>1653</v>
      </c>
      <c r="AC345" s="3">
        <v>0.13</v>
      </c>
      <c r="AD345" s="3">
        <v>0.13</v>
      </c>
      <c r="AE345" s="3">
        <v>100</v>
      </c>
      <c r="AF345" s="3">
        <v>0.25</v>
      </c>
      <c r="AG345" s="3">
        <v>0.25</v>
      </c>
      <c r="AH345" s="3">
        <v>100</v>
      </c>
      <c r="AI345" s="3">
        <v>0.25</v>
      </c>
      <c r="AJ345" s="3">
        <v>0</v>
      </c>
      <c r="AK345" s="3">
        <v>0</v>
      </c>
      <c r="AL345" s="3">
        <v>0.25</v>
      </c>
      <c r="AM345" s="3">
        <v>0</v>
      </c>
      <c r="AN345" s="3">
        <v>0</v>
      </c>
      <c r="AO345" s="3">
        <v>0.12</v>
      </c>
      <c r="AP345" s="3">
        <v>0</v>
      </c>
      <c r="AQ345" s="3">
        <v>0</v>
      </c>
      <c r="AR345" s="3">
        <v>1</v>
      </c>
      <c r="AS345" s="3">
        <v>0.38</v>
      </c>
      <c r="AT345" s="3">
        <v>38</v>
      </c>
      <c r="AU345" s="1">
        <v>695380273</v>
      </c>
      <c r="AV345" s="1">
        <v>691405138</v>
      </c>
      <c r="AW345" s="3">
        <v>99.43</v>
      </c>
      <c r="AX345" s="1">
        <v>1477550705</v>
      </c>
      <c r="AY345" s="1">
        <v>1476533150</v>
      </c>
      <c r="AZ345" s="3">
        <v>99.93</v>
      </c>
      <c r="BA345" s="1">
        <v>2822530000</v>
      </c>
      <c r="BB345" s="1">
        <v>0</v>
      </c>
      <c r="BC345" s="3">
        <v>0</v>
      </c>
      <c r="BD345" s="1">
        <v>1522212020</v>
      </c>
      <c r="BE345" s="1">
        <v>0</v>
      </c>
      <c r="BF345" s="3">
        <v>0</v>
      </c>
      <c r="BG345" s="1">
        <v>1799904183</v>
      </c>
      <c r="BH345" s="1">
        <v>0</v>
      </c>
      <c r="BI345" s="3">
        <v>0</v>
      </c>
      <c r="BJ345" s="1" t="s">
        <v>9</v>
      </c>
      <c r="BK345" s="1" t="s">
        <v>9</v>
      </c>
      <c r="BL345" s="3" t="s">
        <v>9</v>
      </c>
      <c r="BM345" s="4">
        <f t="shared" si="61"/>
        <v>695.38027299999999</v>
      </c>
      <c r="BN345" s="4">
        <f t="shared" si="62"/>
        <v>691.40513799999997</v>
      </c>
      <c r="BO345" s="4">
        <f t="shared" si="63"/>
        <v>1477.5507050000001</v>
      </c>
      <c r="BP345" s="4">
        <f t="shared" si="64"/>
        <v>1476.53315</v>
      </c>
      <c r="BQ345" s="4">
        <f t="shared" si="65"/>
        <v>2822.53</v>
      </c>
      <c r="BR345" s="4">
        <f t="shared" si="66"/>
        <v>0</v>
      </c>
      <c r="BS345" s="4">
        <f t="shared" si="67"/>
        <v>1522.2120199999999</v>
      </c>
      <c r="BT345" s="4">
        <f t="shared" si="68"/>
        <v>0</v>
      </c>
      <c r="BU345" s="4">
        <f t="shared" si="69"/>
        <v>1799.9041830000001</v>
      </c>
      <c r="BV345" s="4">
        <f t="shared" si="70"/>
        <v>0</v>
      </c>
      <c r="BW345" s="4">
        <f t="shared" si="71"/>
        <v>8317.5771810000006</v>
      </c>
      <c r="BX345" s="4">
        <f t="shared" si="72"/>
        <v>2167.9382879999998</v>
      </c>
      <c r="BY345" t="s">
        <v>896</v>
      </c>
    </row>
    <row r="346" spans="1:77" x14ac:dyDescent="0.25">
      <c r="A346">
        <v>16</v>
      </c>
      <c r="B346" t="s">
        <v>0</v>
      </c>
      <c r="C346" t="s">
        <v>668</v>
      </c>
      <c r="D346">
        <v>2021</v>
      </c>
      <c r="E346" t="s">
        <v>1</v>
      </c>
      <c r="F346" t="s">
        <v>2</v>
      </c>
      <c r="G346">
        <v>2</v>
      </c>
      <c r="H346" t="s">
        <v>3</v>
      </c>
      <c r="I346" t="s">
        <v>675</v>
      </c>
      <c r="J346" t="s">
        <v>133</v>
      </c>
      <c r="K346" t="s">
        <v>790</v>
      </c>
      <c r="L346" t="s">
        <v>791</v>
      </c>
      <c r="M346" t="s">
        <v>792</v>
      </c>
      <c r="N346" t="s">
        <v>717</v>
      </c>
      <c r="O346" t="s">
        <v>5</v>
      </c>
      <c r="P346" t="s">
        <v>724</v>
      </c>
      <c r="Q346" t="s">
        <v>18</v>
      </c>
      <c r="R346">
        <v>0</v>
      </c>
      <c r="S346" t="s">
        <v>7</v>
      </c>
      <c r="T346">
        <v>413</v>
      </c>
      <c r="U346" t="s">
        <v>156</v>
      </c>
      <c r="V346" t="s">
        <v>4064</v>
      </c>
      <c r="W346" t="s">
        <v>2054</v>
      </c>
      <c r="X346">
        <v>3</v>
      </c>
      <c r="Y346" t="s">
        <v>2057</v>
      </c>
      <c r="Z346">
        <v>1</v>
      </c>
      <c r="AA346" t="s">
        <v>922</v>
      </c>
      <c r="AB346" t="s">
        <v>1653</v>
      </c>
      <c r="AC346" s="3">
        <v>0.13</v>
      </c>
      <c r="AD346" s="3">
        <v>0.13</v>
      </c>
      <c r="AE346" s="3">
        <v>100</v>
      </c>
      <c r="AF346" s="3">
        <v>0.25</v>
      </c>
      <c r="AG346" s="3">
        <v>0.25</v>
      </c>
      <c r="AH346" s="3">
        <v>100</v>
      </c>
      <c r="AI346" s="3">
        <v>0.25</v>
      </c>
      <c r="AJ346" s="3">
        <v>0</v>
      </c>
      <c r="AK346" s="3">
        <v>0</v>
      </c>
      <c r="AL346" s="3">
        <v>0.25</v>
      </c>
      <c r="AM346" s="3">
        <v>0</v>
      </c>
      <c r="AN346" s="3">
        <v>0</v>
      </c>
      <c r="AO346" s="3">
        <v>0.12</v>
      </c>
      <c r="AP346" s="3">
        <v>0</v>
      </c>
      <c r="AQ346" s="3">
        <v>0</v>
      </c>
      <c r="AR346" s="3">
        <v>1</v>
      </c>
      <c r="AS346" s="3">
        <v>0.38</v>
      </c>
      <c r="AT346" s="3">
        <v>38</v>
      </c>
      <c r="AU346" s="1">
        <v>501521519</v>
      </c>
      <c r="AV346" s="1">
        <v>387727581</v>
      </c>
      <c r="AW346" s="3">
        <v>77.31</v>
      </c>
      <c r="AX346" s="1">
        <v>897538049</v>
      </c>
      <c r="AY346" s="1">
        <v>897538049</v>
      </c>
      <c r="AZ346" s="3">
        <v>100</v>
      </c>
      <c r="BA346" s="1">
        <v>1773619000</v>
      </c>
      <c r="BB346" s="1">
        <v>0</v>
      </c>
      <c r="BC346" s="3">
        <v>0</v>
      </c>
      <c r="BD346" s="1">
        <v>761106010</v>
      </c>
      <c r="BE346" s="1">
        <v>0</v>
      </c>
      <c r="BF346" s="3">
        <v>0</v>
      </c>
      <c r="BG346" s="1">
        <v>899952091</v>
      </c>
      <c r="BH346" s="1">
        <v>0</v>
      </c>
      <c r="BI346" s="3">
        <v>0</v>
      </c>
      <c r="BJ346" s="1" t="s">
        <v>9</v>
      </c>
      <c r="BK346" s="1" t="s">
        <v>9</v>
      </c>
      <c r="BL346" s="3" t="s">
        <v>9</v>
      </c>
      <c r="BM346" s="4">
        <f t="shared" si="61"/>
        <v>501.52151900000001</v>
      </c>
      <c r="BN346" s="4">
        <f t="shared" si="62"/>
        <v>387.72758099999999</v>
      </c>
      <c r="BO346" s="4">
        <f t="shared" si="63"/>
        <v>897.538049</v>
      </c>
      <c r="BP346" s="4">
        <f t="shared" si="64"/>
        <v>897.538049</v>
      </c>
      <c r="BQ346" s="4">
        <f t="shared" si="65"/>
        <v>1773.6189999999999</v>
      </c>
      <c r="BR346" s="4">
        <f t="shared" si="66"/>
        <v>0</v>
      </c>
      <c r="BS346" s="4">
        <f t="shared" si="67"/>
        <v>761.10600999999997</v>
      </c>
      <c r="BT346" s="4">
        <f t="shared" si="68"/>
        <v>0</v>
      </c>
      <c r="BU346" s="4">
        <f t="shared" si="69"/>
        <v>899.952091</v>
      </c>
      <c r="BV346" s="4">
        <f t="shared" si="70"/>
        <v>0</v>
      </c>
      <c r="BW346" s="4">
        <f t="shared" si="71"/>
        <v>4833.7366689999999</v>
      </c>
      <c r="BX346" s="4">
        <f t="shared" si="72"/>
        <v>1285.2656299999999</v>
      </c>
      <c r="BY346" t="s">
        <v>896</v>
      </c>
    </row>
    <row r="347" spans="1:77" x14ac:dyDescent="0.25">
      <c r="A347">
        <v>16</v>
      </c>
      <c r="B347" t="s">
        <v>0</v>
      </c>
      <c r="C347" t="s">
        <v>668</v>
      </c>
      <c r="D347">
        <v>2021</v>
      </c>
      <c r="E347" t="s">
        <v>1</v>
      </c>
      <c r="F347" t="s">
        <v>2</v>
      </c>
      <c r="G347">
        <v>2</v>
      </c>
      <c r="H347" t="s">
        <v>3</v>
      </c>
      <c r="I347" t="s">
        <v>675</v>
      </c>
      <c r="J347" t="s">
        <v>133</v>
      </c>
      <c r="K347" t="s">
        <v>790</v>
      </c>
      <c r="L347" t="s">
        <v>791</v>
      </c>
      <c r="M347" t="s">
        <v>792</v>
      </c>
      <c r="N347" t="s">
        <v>717</v>
      </c>
      <c r="O347" t="s">
        <v>5</v>
      </c>
      <c r="P347" t="s">
        <v>722</v>
      </c>
      <c r="Q347" t="s">
        <v>6</v>
      </c>
      <c r="R347">
        <v>0</v>
      </c>
      <c r="S347" t="s">
        <v>7</v>
      </c>
      <c r="T347">
        <v>482</v>
      </c>
      <c r="U347" t="s">
        <v>157</v>
      </c>
      <c r="V347" t="s">
        <v>4065</v>
      </c>
      <c r="W347" t="s">
        <v>2058</v>
      </c>
      <c r="X347">
        <v>1</v>
      </c>
      <c r="Y347" t="s">
        <v>2059</v>
      </c>
      <c r="Z347">
        <v>2</v>
      </c>
      <c r="AA347" t="s">
        <v>918</v>
      </c>
      <c r="AB347" t="s">
        <v>1653</v>
      </c>
      <c r="AC347" s="3">
        <v>70</v>
      </c>
      <c r="AD347" s="3">
        <v>100</v>
      </c>
      <c r="AE347" s="3">
        <v>142.86000000000001</v>
      </c>
      <c r="AF347" s="3">
        <v>70</v>
      </c>
      <c r="AG347" s="3">
        <v>80.27</v>
      </c>
      <c r="AH347" s="3">
        <v>114.67</v>
      </c>
      <c r="AI347" s="3">
        <v>70</v>
      </c>
      <c r="AJ347" s="3">
        <v>0</v>
      </c>
      <c r="AK347" s="3">
        <v>0</v>
      </c>
      <c r="AL347" s="3">
        <v>70</v>
      </c>
      <c r="AM347" s="3">
        <v>0</v>
      </c>
      <c r="AN347" s="3">
        <v>0</v>
      </c>
      <c r="AO347" s="3">
        <v>70</v>
      </c>
      <c r="AP347" s="3">
        <v>0</v>
      </c>
      <c r="AQ347" s="3">
        <v>0</v>
      </c>
      <c r="AR347" s="3" t="s">
        <v>7</v>
      </c>
      <c r="AS347" s="3" t="s">
        <v>7</v>
      </c>
      <c r="AT347" s="3" t="s">
        <v>7</v>
      </c>
      <c r="AU347" s="1">
        <v>8261439978</v>
      </c>
      <c r="AV347" s="1">
        <v>8261439978</v>
      </c>
      <c r="AW347" s="3">
        <v>100</v>
      </c>
      <c r="AX347" s="1">
        <v>32844497927</v>
      </c>
      <c r="AY347" s="1">
        <v>32842380999</v>
      </c>
      <c r="AZ347" s="3">
        <v>99.99</v>
      </c>
      <c r="BA347" s="1">
        <v>29910573000</v>
      </c>
      <c r="BB347" s="1">
        <v>0</v>
      </c>
      <c r="BC347" s="3">
        <v>0</v>
      </c>
      <c r="BD347" s="1">
        <v>18699068483</v>
      </c>
      <c r="BE347" s="1">
        <v>0</v>
      </c>
      <c r="BF347" s="3">
        <v>0</v>
      </c>
      <c r="BG347" s="1">
        <v>22112228142</v>
      </c>
      <c r="BH347" s="1">
        <v>0</v>
      </c>
      <c r="BI347" s="3">
        <v>0</v>
      </c>
      <c r="BJ347" s="1" t="s">
        <v>9</v>
      </c>
      <c r="BK347" s="1" t="s">
        <v>9</v>
      </c>
      <c r="BL347" s="3" t="s">
        <v>9</v>
      </c>
      <c r="BM347" s="4">
        <f t="shared" si="61"/>
        <v>8261.4399780000003</v>
      </c>
      <c r="BN347" s="4">
        <f t="shared" si="62"/>
        <v>8261.4399780000003</v>
      </c>
      <c r="BO347" s="4">
        <f t="shared" si="63"/>
        <v>32844.497926999997</v>
      </c>
      <c r="BP347" s="4">
        <f t="shared" si="64"/>
        <v>32842.380999000001</v>
      </c>
      <c r="BQ347" s="4">
        <f t="shared" si="65"/>
        <v>29910.573</v>
      </c>
      <c r="BR347" s="4">
        <f t="shared" si="66"/>
        <v>0</v>
      </c>
      <c r="BS347" s="4">
        <f t="shared" si="67"/>
        <v>18699.068482999999</v>
      </c>
      <c r="BT347" s="4">
        <f t="shared" si="68"/>
        <v>0</v>
      </c>
      <c r="BU347" s="4">
        <f t="shared" si="69"/>
        <v>22112.228142</v>
      </c>
      <c r="BV347" s="4">
        <f t="shared" si="70"/>
        <v>0</v>
      </c>
      <c r="BW347" s="4">
        <f t="shared" si="71"/>
        <v>111827.80752999999</v>
      </c>
      <c r="BX347" s="4">
        <f t="shared" si="72"/>
        <v>41103.820977000003</v>
      </c>
      <c r="BY347" t="s">
        <v>896</v>
      </c>
    </row>
    <row r="348" spans="1:77" x14ac:dyDescent="0.25">
      <c r="A348">
        <v>16</v>
      </c>
      <c r="B348" t="s">
        <v>0</v>
      </c>
      <c r="C348" t="s">
        <v>668</v>
      </c>
      <c r="D348">
        <v>2021</v>
      </c>
      <c r="E348" t="s">
        <v>1</v>
      </c>
      <c r="F348" t="s">
        <v>2</v>
      </c>
      <c r="G348">
        <v>2</v>
      </c>
      <c r="H348" t="s">
        <v>3</v>
      </c>
      <c r="I348" t="s">
        <v>675</v>
      </c>
      <c r="J348" t="s">
        <v>133</v>
      </c>
      <c r="K348" t="s">
        <v>790</v>
      </c>
      <c r="L348" t="s">
        <v>791</v>
      </c>
      <c r="M348" t="s">
        <v>792</v>
      </c>
      <c r="N348" t="s">
        <v>717</v>
      </c>
      <c r="O348" t="s">
        <v>5</v>
      </c>
      <c r="P348" t="s">
        <v>722</v>
      </c>
      <c r="Q348" t="s">
        <v>6</v>
      </c>
      <c r="R348">
        <v>0</v>
      </c>
      <c r="S348" t="s">
        <v>7</v>
      </c>
      <c r="T348">
        <v>482</v>
      </c>
      <c r="U348" t="s">
        <v>157</v>
      </c>
      <c r="V348" t="s">
        <v>4066</v>
      </c>
      <c r="W348" t="s">
        <v>2060</v>
      </c>
      <c r="X348">
        <v>1</v>
      </c>
      <c r="Y348" t="s">
        <v>2061</v>
      </c>
      <c r="Z348">
        <v>2</v>
      </c>
      <c r="AA348" t="s">
        <v>918</v>
      </c>
      <c r="AB348" t="s">
        <v>1653</v>
      </c>
      <c r="AC348" s="3">
        <v>100</v>
      </c>
      <c r="AD348" s="3">
        <v>100</v>
      </c>
      <c r="AE348" s="3">
        <v>100</v>
      </c>
      <c r="AF348" s="3">
        <v>100</v>
      </c>
      <c r="AG348" s="3">
        <v>100</v>
      </c>
      <c r="AH348" s="3">
        <v>100</v>
      </c>
      <c r="AI348" s="3">
        <v>100</v>
      </c>
      <c r="AJ348" s="3">
        <v>0</v>
      </c>
      <c r="AK348" s="3">
        <v>0</v>
      </c>
      <c r="AL348" s="3">
        <v>100</v>
      </c>
      <c r="AM348" s="3">
        <v>0</v>
      </c>
      <c r="AN348" s="3">
        <v>0</v>
      </c>
      <c r="AO348" s="3">
        <v>100</v>
      </c>
      <c r="AP348" s="3">
        <v>0</v>
      </c>
      <c r="AQ348" s="3">
        <v>0</v>
      </c>
      <c r="AR348" s="3" t="s">
        <v>7</v>
      </c>
      <c r="AS348" s="3" t="s">
        <v>7</v>
      </c>
      <c r="AT348" s="3" t="s">
        <v>7</v>
      </c>
      <c r="AU348" s="1">
        <v>3894516971</v>
      </c>
      <c r="AV348" s="1">
        <v>3852845683</v>
      </c>
      <c r="AW348" s="3">
        <v>98.93</v>
      </c>
      <c r="AX348" s="1">
        <v>17179025707</v>
      </c>
      <c r="AY348" s="1">
        <v>17176354711</v>
      </c>
      <c r="AZ348" s="3">
        <v>99.98</v>
      </c>
      <c r="BA348" s="1">
        <v>21019381000</v>
      </c>
      <c r="BB348" s="1">
        <v>0</v>
      </c>
      <c r="BC348" s="3">
        <v>0</v>
      </c>
      <c r="BD348" s="1">
        <v>13667733365</v>
      </c>
      <c r="BE348" s="1">
        <v>0</v>
      </c>
      <c r="BF348" s="3">
        <v>0</v>
      </c>
      <c r="BG348" s="1">
        <v>16008826643</v>
      </c>
      <c r="BH348" s="1">
        <v>0</v>
      </c>
      <c r="BI348" s="3">
        <v>0</v>
      </c>
      <c r="BJ348" s="1" t="s">
        <v>9</v>
      </c>
      <c r="BK348" s="1" t="s">
        <v>9</v>
      </c>
      <c r="BL348" s="3" t="s">
        <v>9</v>
      </c>
      <c r="BM348" s="4">
        <f t="shared" si="61"/>
        <v>3894.516971</v>
      </c>
      <c r="BN348" s="4">
        <f t="shared" si="62"/>
        <v>3852.845683</v>
      </c>
      <c r="BO348" s="4">
        <f t="shared" si="63"/>
        <v>17179.025707000001</v>
      </c>
      <c r="BP348" s="4">
        <f t="shared" si="64"/>
        <v>17176.354711</v>
      </c>
      <c r="BQ348" s="4">
        <f t="shared" si="65"/>
        <v>21019.381000000001</v>
      </c>
      <c r="BR348" s="4">
        <f t="shared" si="66"/>
        <v>0</v>
      </c>
      <c r="BS348" s="4">
        <f t="shared" si="67"/>
        <v>13667.733365</v>
      </c>
      <c r="BT348" s="4">
        <f t="shared" si="68"/>
        <v>0</v>
      </c>
      <c r="BU348" s="4">
        <f t="shared" si="69"/>
        <v>16008.826643</v>
      </c>
      <c r="BV348" s="4">
        <f t="shared" si="70"/>
        <v>0</v>
      </c>
      <c r="BW348" s="4">
        <f t="shared" si="71"/>
        <v>71769.483686000007</v>
      </c>
      <c r="BX348" s="4">
        <f t="shared" si="72"/>
        <v>21029.200394</v>
      </c>
      <c r="BY348" t="s">
        <v>896</v>
      </c>
    </row>
    <row r="349" spans="1:77" x14ac:dyDescent="0.25">
      <c r="A349">
        <v>16</v>
      </c>
      <c r="B349" t="s">
        <v>0</v>
      </c>
      <c r="C349" t="s">
        <v>668</v>
      </c>
      <c r="D349">
        <v>2021</v>
      </c>
      <c r="E349" t="s">
        <v>1</v>
      </c>
      <c r="F349" t="s">
        <v>2</v>
      </c>
      <c r="G349">
        <v>2</v>
      </c>
      <c r="H349" t="s">
        <v>3</v>
      </c>
      <c r="I349" t="s">
        <v>675</v>
      </c>
      <c r="J349" t="s">
        <v>133</v>
      </c>
      <c r="K349" t="s">
        <v>790</v>
      </c>
      <c r="L349" t="s">
        <v>791</v>
      </c>
      <c r="M349" t="s">
        <v>792</v>
      </c>
      <c r="N349" t="s">
        <v>717</v>
      </c>
      <c r="O349" t="s">
        <v>5</v>
      </c>
      <c r="P349" t="s">
        <v>722</v>
      </c>
      <c r="Q349" t="s">
        <v>6</v>
      </c>
      <c r="R349">
        <v>0</v>
      </c>
      <c r="S349" t="s">
        <v>7</v>
      </c>
      <c r="T349">
        <v>482</v>
      </c>
      <c r="U349" t="s">
        <v>157</v>
      </c>
      <c r="V349" t="s">
        <v>4066</v>
      </c>
      <c r="W349" t="s">
        <v>2060</v>
      </c>
      <c r="X349">
        <v>2</v>
      </c>
      <c r="Y349" t="s">
        <v>2062</v>
      </c>
      <c r="Z349">
        <v>1</v>
      </c>
      <c r="AA349" t="s">
        <v>922</v>
      </c>
      <c r="AB349" t="s">
        <v>1653</v>
      </c>
      <c r="AC349" s="3">
        <v>1</v>
      </c>
      <c r="AD349" s="3">
        <v>1</v>
      </c>
      <c r="AE349" s="3">
        <v>100</v>
      </c>
      <c r="AF349" s="3">
        <v>2</v>
      </c>
      <c r="AG349" s="3">
        <v>2</v>
      </c>
      <c r="AH349" s="3">
        <v>100</v>
      </c>
      <c r="AI349" s="3">
        <v>2</v>
      </c>
      <c r="AJ349" s="3">
        <v>0</v>
      </c>
      <c r="AK349" s="3">
        <v>0</v>
      </c>
      <c r="AL349" s="3">
        <v>2</v>
      </c>
      <c r="AM349" s="3">
        <v>0</v>
      </c>
      <c r="AN349" s="3">
        <v>0</v>
      </c>
      <c r="AO349" s="3">
        <v>1</v>
      </c>
      <c r="AP349" s="3">
        <v>0</v>
      </c>
      <c r="AQ349" s="3">
        <v>0</v>
      </c>
      <c r="AR349" s="3">
        <v>8</v>
      </c>
      <c r="AS349" s="3">
        <v>3</v>
      </c>
      <c r="AT349" s="3">
        <v>37.5</v>
      </c>
      <c r="AU349" s="1">
        <v>3799308444</v>
      </c>
      <c r="AV349" s="1">
        <v>3776073561</v>
      </c>
      <c r="AW349" s="3">
        <v>99.39</v>
      </c>
      <c r="AX349" s="1">
        <v>5893634629</v>
      </c>
      <c r="AY349" s="1">
        <v>5893634629</v>
      </c>
      <c r="AZ349" s="3">
        <v>100</v>
      </c>
      <c r="BA349" s="1">
        <v>5102501000</v>
      </c>
      <c r="BB349" s="1">
        <v>0</v>
      </c>
      <c r="BC349" s="3">
        <v>0</v>
      </c>
      <c r="BD349" s="1">
        <v>6032533556</v>
      </c>
      <c r="BE349" s="1">
        <v>0</v>
      </c>
      <c r="BF349" s="3">
        <v>0</v>
      </c>
      <c r="BG349" s="1">
        <v>7286467798</v>
      </c>
      <c r="BH349" s="1">
        <v>0</v>
      </c>
      <c r="BI349" s="3">
        <v>0</v>
      </c>
      <c r="BJ349" s="1" t="s">
        <v>9</v>
      </c>
      <c r="BK349" s="1" t="s">
        <v>9</v>
      </c>
      <c r="BL349" s="3" t="s">
        <v>9</v>
      </c>
      <c r="BM349" s="4">
        <f t="shared" si="61"/>
        <v>3799.3084439999998</v>
      </c>
      <c r="BN349" s="4">
        <f t="shared" si="62"/>
        <v>3776.0735610000002</v>
      </c>
      <c r="BO349" s="4">
        <f t="shared" si="63"/>
        <v>5893.6346290000001</v>
      </c>
      <c r="BP349" s="4">
        <f t="shared" si="64"/>
        <v>5893.6346290000001</v>
      </c>
      <c r="BQ349" s="4">
        <f t="shared" si="65"/>
        <v>5102.5010000000002</v>
      </c>
      <c r="BR349" s="4">
        <f t="shared" si="66"/>
        <v>0</v>
      </c>
      <c r="BS349" s="4">
        <f t="shared" si="67"/>
        <v>6032.5335560000003</v>
      </c>
      <c r="BT349" s="4">
        <f t="shared" si="68"/>
        <v>0</v>
      </c>
      <c r="BU349" s="4">
        <f t="shared" si="69"/>
        <v>7286.4677979999997</v>
      </c>
      <c r="BV349" s="4">
        <f t="shared" si="70"/>
        <v>0</v>
      </c>
      <c r="BW349" s="4">
        <f t="shared" si="71"/>
        <v>28114.445426999999</v>
      </c>
      <c r="BX349" s="4">
        <f t="shared" si="72"/>
        <v>9669.7081900000012</v>
      </c>
      <c r="BY349" t="s">
        <v>896</v>
      </c>
    </row>
    <row r="350" spans="1:77" x14ac:dyDescent="0.25">
      <c r="A350">
        <v>16</v>
      </c>
      <c r="B350" t="s">
        <v>0</v>
      </c>
      <c r="C350" t="s">
        <v>668</v>
      </c>
      <c r="D350">
        <v>2021</v>
      </c>
      <c r="E350" t="s">
        <v>1</v>
      </c>
      <c r="F350" t="s">
        <v>2</v>
      </c>
      <c r="G350">
        <v>2</v>
      </c>
      <c r="H350" t="s">
        <v>3</v>
      </c>
      <c r="I350" t="s">
        <v>675</v>
      </c>
      <c r="J350" t="s">
        <v>133</v>
      </c>
      <c r="K350" t="s">
        <v>790</v>
      </c>
      <c r="L350" t="s">
        <v>791</v>
      </c>
      <c r="M350" t="s">
        <v>792</v>
      </c>
      <c r="N350" t="s">
        <v>717</v>
      </c>
      <c r="O350" t="s">
        <v>5</v>
      </c>
      <c r="P350" t="s">
        <v>722</v>
      </c>
      <c r="Q350" t="s">
        <v>6</v>
      </c>
      <c r="R350">
        <v>0</v>
      </c>
      <c r="S350" t="s">
        <v>7</v>
      </c>
      <c r="T350">
        <v>483</v>
      </c>
      <c r="U350" t="s">
        <v>158</v>
      </c>
      <c r="V350" t="s">
        <v>4067</v>
      </c>
      <c r="W350" t="s">
        <v>2063</v>
      </c>
      <c r="X350">
        <v>1</v>
      </c>
      <c r="Y350" t="s">
        <v>2064</v>
      </c>
      <c r="Z350">
        <v>2</v>
      </c>
      <c r="AA350" t="s">
        <v>918</v>
      </c>
      <c r="AB350" t="s">
        <v>1653</v>
      </c>
      <c r="AC350" s="3">
        <v>0</v>
      </c>
      <c r="AD350" s="3">
        <v>0</v>
      </c>
      <c r="AE350" s="3">
        <v>0</v>
      </c>
      <c r="AF350" s="3">
        <v>1</v>
      </c>
      <c r="AG350" s="3">
        <v>1</v>
      </c>
      <c r="AH350" s="3">
        <v>100</v>
      </c>
      <c r="AI350" s="3">
        <v>1</v>
      </c>
      <c r="AJ350" s="3">
        <v>0</v>
      </c>
      <c r="AK350" s="3">
        <v>0</v>
      </c>
      <c r="AL350" s="3">
        <v>1</v>
      </c>
      <c r="AM350" s="3">
        <v>0</v>
      </c>
      <c r="AN350" s="3">
        <v>0</v>
      </c>
      <c r="AO350" s="3">
        <v>1</v>
      </c>
      <c r="AP350" s="3">
        <v>0</v>
      </c>
      <c r="AQ350" s="3">
        <v>0</v>
      </c>
      <c r="AR350" s="3" t="s">
        <v>7</v>
      </c>
      <c r="AS350" s="3" t="s">
        <v>7</v>
      </c>
      <c r="AT350" s="3" t="s">
        <v>7</v>
      </c>
      <c r="AU350" s="1">
        <v>0</v>
      </c>
      <c r="AV350" s="1">
        <v>0</v>
      </c>
      <c r="AW350" s="3">
        <v>0</v>
      </c>
      <c r="AX350" s="1">
        <v>40715850</v>
      </c>
      <c r="AY350" s="1">
        <v>28059875</v>
      </c>
      <c r="AZ350" s="3">
        <v>68.91</v>
      </c>
      <c r="BA350" s="1">
        <v>41938000</v>
      </c>
      <c r="BB350" s="1">
        <v>0</v>
      </c>
      <c r="BC350" s="3">
        <v>0</v>
      </c>
      <c r="BD350" s="1">
        <v>42292704</v>
      </c>
      <c r="BE350" s="1">
        <v>0</v>
      </c>
      <c r="BF350" s="3">
        <v>0</v>
      </c>
      <c r="BG350" s="1">
        <v>52290223</v>
      </c>
      <c r="BH350" s="1">
        <v>0</v>
      </c>
      <c r="BI350" s="3">
        <v>0</v>
      </c>
      <c r="BJ350" s="1" t="s">
        <v>9</v>
      </c>
      <c r="BK350" s="1" t="s">
        <v>9</v>
      </c>
      <c r="BL350" s="3" t="s">
        <v>9</v>
      </c>
      <c r="BM350" s="4">
        <f t="shared" si="61"/>
        <v>0</v>
      </c>
      <c r="BN350" s="4">
        <f t="shared" si="62"/>
        <v>0</v>
      </c>
      <c r="BO350" s="4">
        <f t="shared" si="63"/>
        <v>40.715850000000003</v>
      </c>
      <c r="BP350" s="4">
        <f t="shared" si="64"/>
        <v>28.059875000000002</v>
      </c>
      <c r="BQ350" s="4">
        <f t="shared" si="65"/>
        <v>41.938000000000002</v>
      </c>
      <c r="BR350" s="4">
        <f t="shared" si="66"/>
        <v>0</v>
      </c>
      <c r="BS350" s="4">
        <f t="shared" si="67"/>
        <v>42.292704000000001</v>
      </c>
      <c r="BT350" s="4">
        <f t="shared" si="68"/>
        <v>0</v>
      </c>
      <c r="BU350" s="4">
        <f t="shared" si="69"/>
        <v>52.290222999999997</v>
      </c>
      <c r="BV350" s="4">
        <f t="shared" si="70"/>
        <v>0</v>
      </c>
      <c r="BW350" s="4">
        <f t="shared" si="71"/>
        <v>177.23677700000002</v>
      </c>
      <c r="BX350" s="4">
        <f t="shared" si="72"/>
        <v>28.059875000000002</v>
      </c>
      <c r="BY350" t="s">
        <v>896</v>
      </c>
    </row>
    <row r="351" spans="1:77" x14ac:dyDescent="0.25">
      <c r="A351">
        <v>16</v>
      </c>
      <c r="B351" t="s">
        <v>0</v>
      </c>
      <c r="C351" t="s">
        <v>668</v>
      </c>
      <c r="D351">
        <v>2021</v>
      </c>
      <c r="E351" t="s">
        <v>1</v>
      </c>
      <c r="F351" t="s">
        <v>2</v>
      </c>
      <c r="G351">
        <v>2</v>
      </c>
      <c r="H351" t="s">
        <v>3</v>
      </c>
      <c r="I351" t="s">
        <v>675</v>
      </c>
      <c r="J351" t="s">
        <v>133</v>
      </c>
      <c r="K351" t="s">
        <v>790</v>
      </c>
      <c r="L351" t="s">
        <v>791</v>
      </c>
      <c r="M351" t="s">
        <v>792</v>
      </c>
      <c r="N351" t="s">
        <v>717</v>
      </c>
      <c r="O351" t="s">
        <v>5</v>
      </c>
      <c r="P351" t="s">
        <v>722</v>
      </c>
      <c r="Q351" t="s">
        <v>6</v>
      </c>
      <c r="R351">
        <v>0</v>
      </c>
      <c r="S351" t="s">
        <v>7</v>
      </c>
      <c r="T351">
        <v>483</v>
      </c>
      <c r="U351" t="s">
        <v>158</v>
      </c>
      <c r="V351" t="s">
        <v>4067</v>
      </c>
      <c r="W351" t="s">
        <v>2063</v>
      </c>
      <c r="X351">
        <v>2</v>
      </c>
      <c r="Y351" t="s">
        <v>2065</v>
      </c>
      <c r="Z351">
        <v>2</v>
      </c>
      <c r="AA351" t="s">
        <v>918</v>
      </c>
      <c r="AB351" t="s">
        <v>1653</v>
      </c>
      <c r="AC351" s="3">
        <v>100</v>
      </c>
      <c r="AD351" s="3">
        <v>100</v>
      </c>
      <c r="AE351" s="3">
        <v>100</v>
      </c>
      <c r="AF351" s="3">
        <v>100</v>
      </c>
      <c r="AG351" s="3">
        <v>100</v>
      </c>
      <c r="AH351" s="3">
        <v>100</v>
      </c>
      <c r="AI351" s="3">
        <v>100</v>
      </c>
      <c r="AJ351" s="3">
        <v>0</v>
      </c>
      <c r="AK351" s="3">
        <v>0</v>
      </c>
      <c r="AL351" s="3">
        <v>100</v>
      </c>
      <c r="AM351" s="3">
        <v>0</v>
      </c>
      <c r="AN351" s="3">
        <v>0</v>
      </c>
      <c r="AO351" s="3">
        <v>100</v>
      </c>
      <c r="AP351" s="3">
        <v>0</v>
      </c>
      <c r="AQ351" s="3">
        <v>0</v>
      </c>
      <c r="AR351" s="3" t="s">
        <v>7</v>
      </c>
      <c r="AS351" s="3" t="s">
        <v>7</v>
      </c>
      <c r="AT351" s="3" t="s">
        <v>7</v>
      </c>
      <c r="AU351" s="1">
        <v>64846740</v>
      </c>
      <c r="AV351" s="1">
        <v>64846740</v>
      </c>
      <c r="AW351" s="3">
        <v>100</v>
      </c>
      <c r="AX351" s="1">
        <v>132806124</v>
      </c>
      <c r="AY351" s="1">
        <v>132806112</v>
      </c>
      <c r="AZ351" s="3">
        <v>100</v>
      </c>
      <c r="BA351" s="1">
        <v>123732000</v>
      </c>
      <c r="BB351" s="1">
        <v>0</v>
      </c>
      <c r="BC351" s="3">
        <v>0</v>
      </c>
      <c r="BD351" s="1">
        <v>52865880</v>
      </c>
      <c r="BE351" s="1">
        <v>0</v>
      </c>
      <c r="BF351" s="3">
        <v>0</v>
      </c>
      <c r="BG351" s="1">
        <v>60694009</v>
      </c>
      <c r="BH351" s="1">
        <v>0</v>
      </c>
      <c r="BI351" s="3">
        <v>0</v>
      </c>
      <c r="BJ351" s="1" t="s">
        <v>9</v>
      </c>
      <c r="BK351" s="1" t="s">
        <v>9</v>
      </c>
      <c r="BL351" s="3" t="s">
        <v>9</v>
      </c>
      <c r="BM351" s="4">
        <f t="shared" si="61"/>
        <v>64.846739999999997</v>
      </c>
      <c r="BN351" s="4">
        <f t="shared" si="62"/>
        <v>64.846739999999997</v>
      </c>
      <c r="BO351" s="4">
        <f t="shared" si="63"/>
        <v>132.80612400000001</v>
      </c>
      <c r="BP351" s="4">
        <f t="shared" si="64"/>
        <v>132.80611200000001</v>
      </c>
      <c r="BQ351" s="4">
        <f t="shared" si="65"/>
        <v>123.732</v>
      </c>
      <c r="BR351" s="4">
        <f t="shared" si="66"/>
        <v>0</v>
      </c>
      <c r="BS351" s="4">
        <f t="shared" si="67"/>
        <v>52.865879999999997</v>
      </c>
      <c r="BT351" s="4">
        <f t="shared" si="68"/>
        <v>0</v>
      </c>
      <c r="BU351" s="4">
        <f t="shared" si="69"/>
        <v>60.694009000000001</v>
      </c>
      <c r="BV351" s="4">
        <f t="shared" si="70"/>
        <v>0</v>
      </c>
      <c r="BW351" s="4">
        <f t="shared" si="71"/>
        <v>434.94475299999999</v>
      </c>
      <c r="BX351" s="4">
        <f t="shared" si="72"/>
        <v>197.652852</v>
      </c>
      <c r="BY351" t="s">
        <v>896</v>
      </c>
    </row>
    <row r="352" spans="1:77" x14ac:dyDescent="0.25">
      <c r="A352">
        <v>16</v>
      </c>
      <c r="B352" t="s">
        <v>0</v>
      </c>
      <c r="C352" t="s">
        <v>668</v>
      </c>
      <c r="D352">
        <v>2021</v>
      </c>
      <c r="E352" t="s">
        <v>1</v>
      </c>
      <c r="F352" t="s">
        <v>2</v>
      </c>
      <c r="G352">
        <v>2</v>
      </c>
      <c r="H352" t="s">
        <v>3</v>
      </c>
      <c r="I352" t="s">
        <v>675</v>
      </c>
      <c r="J352" t="s">
        <v>133</v>
      </c>
      <c r="K352" t="s">
        <v>790</v>
      </c>
      <c r="L352" t="s">
        <v>791</v>
      </c>
      <c r="M352" t="s">
        <v>792</v>
      </c>
      <c r="N352" t="s">
        <v>717</v>
      </c>
      <c r="O352" t="s">
        <v>5</v>
      </c>
      <c r="P352" t="s">
        <v>722</v>
      </c>
      <c r="Q352" t="s">
        <v>6</v>
      </c>
      <c r="R352">
        <v>0</v>
      </c>
      <c r="S352" t="s">
        <v>7</v>
      </c>
      <c r="T352">
        <v>483</v>
      </c>
      <c r="U352" t="s">
        <v>158</v>
      </c>
      <c r="V352" t="s">
        <v>4067</v>
      </c>
      <c r="W352" t="s">
        <v>2063</v>
      </c>
      <c r="X352">
        <v>3</v>
      </c>
      <c r="Y352" t="s">
        <v>2066</v>
      </c>
      <c r="Z352">
        <v>2</v>
      </c>
      <c r="AA352" t="s">
        <v>918</v>
      </c>
      <c r="AB352" t="s">
        <v>1653</v>
      </c>
      <c r="AC352" s="3">
        <v>1</v>
      </c>
      <c r="AD352" s="3">
        <v>1</v>
      </c>
      <c r="AE352" s="3">
        <v>100</v>
      </c>
      <c r="AF352" s="3">
        <v>1</v>
      </c>
      <c r="AG352" s="3">
        <v>1</v>
      </c>
      <c r="AH352" s="3">
        <v>100</v>
      </c>
      <c r="AI352" s="3">
        <v>1</v>
      </c>
      <c r="AJ352" s="3">
        <v>0</v>
      </c>
      <c r="AK352" s="3">
        <v>0</v>
      </c>
      <c r="AL352" s="3">
        <v>1</v>
      </c>
      <c r="AM352" s="3">
        <v>0</v>
      </c>
      <c r="AN352" s="3">
        <v>0</v>
      </c>
      <c r="AO352" s="3">
        <v>1</v>
      </c>
      <c r="AP352" s="3">
        <v>0</v>
      </c>
      <c r="AQ352" s="3">
        <v>0</v>
      </c>
      <c r="AR352" s="3" t="s">
        <v>7</v>
      </c>
      <c r="AS352" s="3" t="s">
        <v>7</v>
      </c>
      <c r="AT352" s="3" t="s">
        <v>7</v>
      </c>
      <c r="AU352" s="1">
        <v>27000000</v>
      </c>
      <c r="AV352" s="1">
        <v>27000000</v>
      </c>
      <c r="AW352" s="3">
        <v>100</v>
      </c>
      <c r="AX352" s="1">
        <v>40000000</v>
      </c>
      <c r="AY352" s="1">
        <v>40000000</v>
      </c>
      <c r="AZ352" s="3">
        <v>100</v>
      </c>
      <c r="BA352" s="1">
        <v>33100000</v>
      </c>
      <c r="BB352" s="1">
        <v>0</v>
      </c>
      <c r="BC352" s="3">
        <v>0</v>
      </c>
      <c r="BD352" s="1">
        <v>53679201</v>
      </c>
      <c r="BE352" s="1">
        <v>0</v>
      </c>
      <c r="BF352" s="3">
        <v>0</v>
      </c>
      <c r="BG352" s="1">
        <v>62561517</v>
      </c>
      <c r="BH352" s="1">
        <v>0</v>
      </c>
      <c r="BI352" s="3">
        <v>0</v>
      </c>
      <c r="BJ352" s="1" t="s">
        <v>9</v>
      </c>
      <c r="BK352" s="1" t="s">
        <v>9</v>
      </c>
      <c r="BL352" s="3" t="s">
        <v>9</v>
      </c>
      <c r="BM352" s="4">
        <f t="shared" si="61"/>
        <v>27</v>
      </c>
      <c r="BN352" s="4">
        <f t="shared" si="62"/>
        <v>27</v>
      </c>
      <c r="BO352" s="4">
        <f t="shared" si="63"/>
        <v>40</v>
      </c>
      <c r="BP352" s="4">
        <f t="shared" si="64"/>
        <v>40</v>
      </c>
      <c r="BQ352" s="4">
        <f t="shared" si="65"/>
        <v>33.1</v>
      </c>
      <c r="BR352" s="4">
        <f t="shared" si="66"/>
        <v>0</v>
      </c>
      <c r="BS352" s="4">
        <f t="shared" si="67"/>
        <v>53.679200999999999</v>
      </c>
      <c r="BT352" s="4">
        <f t="shared" si="68"/>
        <v>0</v>
      </c>
      <c r="BU352" s="4">
        <f t="shared" si="69"/>
        <v>62.561517000000002</v>
      </c>
      <c r="BV352" s="4">
        <f t="shared" si="70"/>
        <v>0</v>
      </c>
      <c r="BW352" s="4">
        <f t="shared" si="71"/>
        <v>216.34071800000001</v>
      </c>
      <c r="BX352" s="4">
        <f t="shared" si="72"/>
        <v>67</v>
      </c>
      <c r="BY352" t="s">
        <v>896</v>
      </c>
    </row>
    <row r="353" spans="1:77" x14ac:dyDescent="0.25">
      <c r="A353">
        <v>16</v>
      </c>
      <c r="B353" t="s">
        <v>0</v>
      </c>
      <c r="C353" t="s">
        <v>668</v>
      </c>
      <c r="D353">
        <v>2021</v>
      </c>
      <c r="E353" t="s">
        <v>1</v>
      </c>
      <c r="F353" t="s">
        <v>2</v>
      </c>
      <c r="G353">
        <v>2</v>
      </c>
      <c r="H353" t="s">
        <v>3</v>
      </c>
      <c r="I353" t="s">
        <v>675</v>
      </c>
      <c r="J353" t="s">
        <v>133</v>
      </c>
      <c r="K353" t="s">
        <v>790</v>
      </c>
      <c r="L353" t="s">
        <v>791</v>
      </c>
      <c r="M353" t="s">
        <v>792</v>
      </c>
      <c r="N353" t="s">
        <v>717</v>
      </c>
      <c r="O353" t="s">
        <v>5</v>
      </c>
      <c r="P353" t="s">
        <v>722</v>
      </c>
      <c r="Q353" t="s">
        <v>6</v>
      </c>
      <c r="R353">
        <v>0</v>
      </c>
      <c r="S353" t="s">
        <v>7</v>
      </c>
      <c r="T353">
        <v>483</v>
      </c>
      <c r="U353" t="s">
        <v>158</v>
      </c>
      <c r="V353" t="s">
        <v>4068</v>
      </c>
      <c r="W353" t="s">
        <v>2067</v>
      </c>
      <c r="X353">
        <v>1</v>
      </c>
      <c r="Y353" t="s">
        <v>2068</v>
      </c>
      <c r="Z353">
        <v>2</v>
      </c>
      <c r="AA353" t="s">
        <v>918</v>
      </c>
      <c r="AB353" t="s">
        <v>1653</v>
      </c>
      <c r="AC353" s="3">
        <v>100</v>
      </c>
      <c r="AD353" s="3">
        <v>100</v>
      </c>
      <c r="AE353" s="3">
        <v>100</v>
      </c>
      <c r="AF353" s="3">
        <v>100</v>
      </c>
      <c r="AG353" s="3">
        <v>100</v>
      </c>
      <c r="AH353" s="3">
        <v>100</v>
      </c>
      <c r="AI353" s="3">
        <v>100</v>
      </c>
      <c r="AJ353" s="3">
        <v>0</v>
      </c>
      <c r="AK353" s="3">
        <v>0</v>
      </c>
      <c r="AL353" s="3">
        <v>100</v>
      </c>
      <c r="AM353" s="3">
        <v>0</v>
      </c>
      <c r="AN353" s="3">
        <v>0</v>
      </c>
      <c r="AO353" s="3">
        <v>100</v>
      </c>
      <c r="AP353" s="3">
        <v>0</v>
      </c>
      <c r="AQ353" s="3">
        <v>0</v>
      </c>
      <c r="AR353" s="3" t="s">
        <v>7</v>
      </c>
      <c r="AS353" s="3" t="s">
        <v>7</v>
      </c>
      <c r="AT353" s="3" t="s">
        <v>7</v>
      </c>
      <c r="AU353" s="1">
        <v>788044238</v>
      </c>
      <c r="AV353" s="1">
        <v>788044238</v>
      </c>
      <c r="AW353" s="3">
        <v>100</v>
      </c>
      <c r="AX353" s="1">
        <v>3369785050</v>
      </c>
      <c r="AY353" s="1">
        <v>3355923170</v>
      </c>
      <c r="AZ353" s="3">
        <v>99.59</v>
      </c>
      <c r="BA353" s="1">
        <v>5066651000</v>
      </c>
      <c r="BB353" s="1">
        <v>0</v>
      </c>
      <c r="BC353" s="3">
        <v>0</v>
      </c>
      <c r="BD353" s="1">
        <v>1907545852</v>
      </c>
      <c r="BE353" s="1">
        <v>0</v>
      </c>
      <c r="BF353" s="3">
        <v>0</v>
      </c>
      <c r="BG353" s="1">
        <v>2257696839</v>
      </c>
      <c r="BH353" s="1">
        <v>0</v>
      </c>
      <c r="BI353" s="3">
        <v>0</v>
      </c>
      <c r="BJ353" s="1" t="s">
        <v>9</v>
      </c>
      <c r="BK353" s="1" t="s">
        <v>9</v>
      </c>
      <c r="BL353" s="3" t="s">
        <v>9</v>
      </c>
      <c r="BM353" s="4">
        <f t="shared" si="61"/>
        <v>788.04423799999995</v>
      </c>
      <c r="BN353" s="4">
        <f t="shared" si="62"/>
        <v>788.04423799999995</v>
      </c>
      <c r="BO353" s="4">
        <f t="shared" si="63"/>
        <v>3369.78505</v>
      </c>
      <c r="BP353" s="4">
        <f t="shared" si="64"/>
        <v>3355.92317</v>
      </c>
      <c r="BQ353" s="4">
        <f t="shared" si="65"/>
        <v>5066.6509999999998</v>
      </c>
      <c r="BR353" s="4">
        <f t="shared" si="66"/>
        <v>0</v>
      </c>
      <c r="BS353" s="4">
        <f t="shared" si="67"/>
        <v>1907.545852</v>
      </c>
      <c r="BT353" s="4">
        <f t="shared" si="68"/>
        <v>0</v>
      </c>
      <c r="BU353" s="4">
        <f t="shared" si="69"/>
        <v>2257.6968390000002</v>
      </c>
      <c r="BV353" s="4">
        <f t="shared" si="70"/>
        <v>0</v>
      </c>
      <c r="BW353" s="4">
        <f t="shared" si="71"/>
        <v>13389.722978999998</v>
      </c>
      <c r="BX353" s="4">
        <f t="shared" si="72"/>
        <v>4143.9674080000004</v>
      </c>
      <c r="BY353" t="s">
        <v>896</v>
      </c>
    </row>
    <row r="354" spans="1:77" x14ac:dyDescent="0.25">
      <c r="A354">
        <v>16</v>
      </c>
      <c r="B354" t="s">
        <v>0</v>
      </c>
      <c r="C354" t="s">
        <v>668</v>
      </c>
      <c r="D354">
        <v>2021</v>
      </c>
      <c r="E354" t="s">
        <v>1</v>
      </c>
      <c r="F354" t="s">
        <v>2</v>
      </c>
      <c r="G354">
        <v>2</v>
      </c>
      <c r="H354" t="s">
        <v>3</v>
      </c>
      <c r="I354" t="s">
        <v>675</v>
      </c>
      <c r="J354" t="s">
        <v>133</v>
      </c>
      <c r="K354" t="s">
        <v>790</v>
      </c>
      <c r="L354" t="s">
        <v>791</v>
      </c>
      <c r="M354" t="s">
        <v>792</v>
      </c>
      <c r="N354" t="s">
        <v>717</v>
      </c>
      <c r="O354" t="s">
        <v>5</v>
      </c>
      <c r="P354" t="s">
        <v>722</v>
      </c>
      <c r="Q354" t="s">
        <v>6</v>
      </c>
      <c r="R354">
        <v>0</v>
      </c>
      <c r="S354" t="s">
        <v>7</v>
      </c>
      <c r="T354">
        <v>483</v>
      </c>
      <c r="U354" t="s">
        <v>158</v>
      </c>
      <c r="V354" t="s">
        <v>4068</v>
      </c>
      <c r="W354" t="s">
        <v>2067</v>
      </c>
      <c r="X354">
        <v>2</v>
      </c>
      <c r="Y354" t="s">
        <v>2069</v>
      </c>
      <c r="Z354">
        <v>2</v>
      </c>
      <c r="AA354" t="s">
        <v>918</v>
      </c>
      <c r="AB354" t="s">
        <v>1653</v>
      </c>
      <c r="AC354" s="3">
        <v>100</v>
      </c>
      <c r="AD354" s="3">
        <v>100</v>
      </c>
      <c r="AE354" s="3">
        <v>100</v>
      </c>
      <c r="AF354" s="3">
        <v>100</v>
      </c>
      <c r="AG354" s="3">
        <v>100</v>
      </c>
      <c r="AH354" s="3">
        <v>100</v>
      </c>
      <c r="AI354" s="3">
        <v>100</v>
      </c>
      <c r="AJ354" s="3">
        <v>0</v>
      </c>
      <c r="AK354" s="3">
        <v>0</v>
      </c>
      <c r="AL354" s="3">
        <v>100</v>
      </c>
      <c r="AM354" s="3">
        <v>0</v>
      </c>
      <c r="AN354" s="3">
        <v>0</v>
      </c>
      <c r="AO354" s="3">
        <v>100</v>
      </c>
      <c r="AP354" s="3">
        <v>0</v>
      </c>
      <c r="AQ354" s="3">
        <v>0</v>
      </c>
      <c r="AR354" s="3" t="s">
        <v>7</v>
      </c>
      <c r="AS354" s="3" t="s">
        <v>7</v>
      </c>
      <c r="AT354" s="3" t="s">
        <v>7</v>
      </c>
      <c r="AU354" s="1">
        <v>20298056</v>
      </c>
      <c r="AV354" s="1">
        <v>19675860</v>
      </c>
      <c r="AW354" s="3">
        <v>96.95</v>
      </c>
      <c r="AX354" s="1">
        <v>110470345</v>
      </c>
      <c r="AY354" s="1">
        <v>110470345</v>
      </c>
      <c r="AZ354" s="3">
        <v>100</v>
      </c>
      <c r="BA354" s="1">
        <v>76799000</v>
      </c>
      <c r="BB354" s="1">
        <v>0</v>
      </c>
      <c r="BC354" s="3">
        <v>0</v>
      </c>
      <c r="BD354" s="1">
        <v>120046939</v>
      </c>
      <c r="BE354" s="1">
        <v>0</v>
      </c>
      <c r="BF354" s="3">
        <v>0</v>
      </c>
      <c r="BG354" s="1">
        <v>142082872</v>
      </c>
      <c r="BH354" s="1">
        <v>0</v>
      </c>
      <c r="BI354" s="3">
        <v>0</v>
      </c>
      <c r="BJ354" s="1" t="s">
        <v>9</v>
      </c>
      <c r="BK354" s="1" t="s">
        <v>9</v>
      </c>
      <c r="BL354" s="3" t="s">
        <v>9</v>
      </c>
      <c r="BM354" s="4">
        <f t="shared" si="61"/>
        <v>20.298055999999999</v>
      </c>
      <c r="BN354" s="4">
        <f t="shared" si="62"/>
        <v>19.67586</v>
      </c>
      <c r="BO354" s="4">
        <f t="shared" si="63"/>
        <v>110.47034499999999</v>
      </c>
      <c r="BP354" s="4">
        <f t="shared" si="64"/>
        <v>110.47034499999999</v>
      </c>
      <c r="BQ354" s="4">
        <f t="shared" si="65"/>
        <v>76.799000000000007</v>
      </c>
      <c r="BR354" s="4">
        <f t="shared" si="66"/>
        <v>0</v>
      </c>
      <c r="BS354" s="4">
        <f t="shared" si="67"/>
        <v>120.04693899999999</v>
      </c>
      <c r="BT354" s="4">
        <f t="shared" si="68"/>
        <v>0</v>
      </c>
      <c r="BU354" s="4">
        <f t="shared" si="69"/>
        <v>142.08287200000001</v>
      </c>
      <c r="BV354" s="4">
        <f t="shared" si="70"/>
        <v>0</v>
      </c>
      <c r="BW354" s="4">
        <f t="shared" si="71"/>
        <v>469.69721199999998</v>
      </c>
      <c r="BX354" s="4">
        <f t="shared" si="72"/>
        <v>130.14620500000001</v>
      </c>
      <c r="BY354" t="s">
        <v>896</v>
      </c>
    </row>
    <row r="355" spans="1:77" x14ac:dyDescent="0.25">
      <c r="A355">
        <v>16</v>
      </c>
      <c r="B355" t="s">
        <v>0</v>
      </c>
      <c r="C355" t="s">
        <v>668</v>
      </c>
      <c r="D355">
        <v>2021</v>
      </c>
      <c r="E355" t="s">
        <v>1</v>
      </c>
      <c r="F355" t="s">
        <v>2</v>
      </c>
      <c r="G355">
        <v>2</v>
      </c>
      <c r="H355" t="s">
        <v>3</v>
      </c>
      <c r="I355" t="s">
        <v>675</v>
      </c>
      <c r="J355" t="s">
        <v>133</v>
      </c>
      <c r="K355" t="s">
        <v>790</v>
      </c>
      <c r="L355" t="s">
        <v>791</v>
      </c>
      <c r="M355" t="s">
        <v>792</v>
      </c>
      <c r="N355" t="s">
        <v>717</v>
      </c>
      <c r="O355" t="s">
        <v>5</v>
      </c>
      <c r="P355" t="s">
        <v>722</v>
      </c>
      <c r="Q355" t="s">
        <v>6</v>
      </c>
      <c r="R355">
        <v>0</v>
      </c>
      <c r="S355" t="s">
        <v>7</v>
      </c>
      <c r="T355">
        <v>483</v>
      </c>
      <c r="U355" t="s">
        <v>158</v>
      </c>
      <c r="V355" t="s">
        <v>4068</v>
      </c>
      <c r="W355" t="s">
        <v>2067</v>
      </c>
      <c r="X355">
        <v>3</v>
      </c>
      <c r="Y355" t="s">
        <v>2070</v>
      </c>
      <c r="Z355">
        <v>2</v>
      </c>
      <c r="AA355" t="s">
        <v>918</v>
      </c>
      <c r="AB355" t="s">
        <v>1653</v>
      </c>
      <c r="AC355" s="3">
        <v>100</v>
      </c>
      <c r="AD355" s="3">
        <v>100</v>
      </c>
      <c r="AE355" s="3">
        <v>100</v>
      </c>
      <c r="AF355" s="3">
        <v>100</v>
      </c>
      <c r="AG355" s="3">
        <v>98</v>
      </c>
      <c r="AH355" s="3">
        <v>98</v>
      </c>
      <c r="AI355" s="3">
        <v>100</v>
      </c>
      <c r="AJ355" s="3">
        <v>0</v>
      </c>
      <c r="AK355" s="3">
        <v>0</v>
      </c>
      <c r="AL355" s="3">
        <v>100</v>
      </c>
      <c r="AM355" s="3">
        <v>0</v>
      </c>
      <c r="AN355" s="3">
        <v>0</v>
      </c>
      <c r="AO355" s="3">
        <v>100</v>
      </c>
      <c r="AP355" s="3">
        <v>0</v>
      </c>
      <c r="AQ355" s="3">
        <v>0</v>
      </c>
      <c r="AR355" s="3" t="s">
        <v>7</v>
      </c>
      <c r="AS355" s="3" t="s">
        <v>7</v>
      </c>
      <c r="AT355" s="3" t="s">
        <v>7</v>
      </c>
      <c r="AU355" s="1">
        <v>25608344</v>
      </c>
      <c r="AV355" s="1">
        <v>25608344</v>
      </c>
      <c r="AW355" s="3">
        <v>100</v>
      </c>
      <c r="AX355" s="1">
        <v>277305070</v>
      </c>
      <c r="AY355" s="1">
        <v>237305070</v>
      </c>
      <c r="AZ355" s="3">
        <v>85.58</v>
      </c>
      <c r="BA355" s="1">
        <v>451061000</v>
      </c>
      <c r="BB355" s="1">
        <v>0</v>
      </c>
      <c r="BC355" s="3">
        <v>0</v>
      </c>
      <c r="BD355" s="1">
        <v>360140815</v>
      </c>
      <c r="BE355" s="1">
        <v>0</v>
      </c>
      <c r="BF355" s="3">
        <v>0</v>
      </c>
      <c r="BG355" s="1">
        <v>426248616</v>
      </c>
      <c r="BH355" s="1">
        <v>0</v>
      </c>
      <c r="BI355" s="3">
        <v>0</v>
      </c>
      <c r="BJ355" s="1" t="s">
        <v>9</v>
      </c>
      <c r="BK355" s="1" t="s">
        <v>9</v>
      </c>
      <c r="BL355" s="3" t="s">
        <v>9</v>
      </c>
      <c r="BM355" s="4">
        <f t="shared" si="61"/>
        <v>25.608343999999999</v>
      </c>
      <c r="BN355" s="4">
        <f t="shared" si="62"/>
        <v>25.608343999999999</v>
      </c>
      <c r="BO355" s="4">
        <f t="shared" si="63"/>
        <v>277.30507</v>
      </c>
      <c r="BP355" s="4">
        <f t="shared" si="64"/>
        <v>237.30507</v>
      </c>
      <c r="BQ355" s="4">
        <f t="shared" si="65"/>
        <v>451.06099999999998</v>
      </c>
      <c r="BR355" s="4">
        <f t="shared" si="66"/>
        <v>0</v>
      </c>
      <c r="BS355" s="4">
        <f t="shared" si="67"/>
        <v>360.14081499999998</v>
      </c>
      <c r="BT355" s="4">
        <f t="shared" si="68"/>
        <v>0</v>
      </c>
      <c r="BU355" s="4">
        <f t="shared" si="69"/>
        <v>426.24861600000003</v>
      </c>
      <c r="BV355" s="4">
        <f t="shared" si="70"/>
        <v>0</v>
      </c>
      <c r="BW355" s="4">
        <f t="shared" si="71"/>
        <v>1540.3638450000001</v>
      </c>
      <c r="BX355" s="4">
        <f t="shared" si="72"/>
        <v>262.91341399999999</v>
      </c>
      <c r="BY355" t="s">
        <v>896</v>
      </c>
    </row>
    <row r="356" spans="1:77" x14ac:dyDescent="0.25">
      <c r="A356">
        <v>16</v>
      </c>
      <c r="B356" t="s">
        <v>0</v>
      </c>
      <c r="C356" t="s">
        <v>668</v>
      </c>
      <c r="D356">
        <v>2021</v>
      </c>
      <c r="E356" t="s">
        <v>1</v>
      </c>
      <c r="F356" t="s">
        <v>2</v>
      </c>
      <c r="G356">
        <v>2</v>
      </c>
      <c r="H356" t="s">
        <v>3</v>
      </c>
      <c r="I356" t="s">
        <v>675</v>
      </c>
      <c r="J356" t="s">
        <v>133</v>
      </c>
      <c r="K356" t="s">
        <v>790</v>
      </c>
      <c r="L356" t="s">
        <v>791</v>
      </c>
      <c r="M356" t="s">
        <v>792</v>
      </c>
      <c r="N356" t="s">
        <v>717</v>
      </c>
      <c r="O356" t="s">
        <v>5</v>
      </c>
      <c r="P356" t="s">
        <v>722</v>
      </c>
      <c r="Q356" t="s">
        <v>6</v>
      </c>
      <c r="R356">
        <v>0</v>
      </c>
      <c r="S356" t="s">
        <v>7</v>
      </c>
      <c r="T356">
        <v>483</v>
      </c>
      <c r="U356" t="s">
        <v>158</v>
      </c>
      <c r="V356" t="s">
        <v>4068</v>
      </c>
      <c r="W356" t="s">
        <v>2067</v>
      </c>
      <c r="X356">
        <v>4</v>
      </c>
      <c r="Y356" t="s">
        <v>2071</v>
      </c>
      <c r="Z356">
        <v>2</v>
      </c>
      <c r="AA356" t="s">
        <v>918</v>
      </c>
      <c r="AB356" t="s">
        <v>1653</v>
      </c>
      <c r="AC356" s="3">
        <v>100</v>
      </c>
      <c r="AD356" s="3">
        <v>100</v>
      </c>
      <c r="AE356" s="3">
        <v>100</v>
      </c>
      <c r="AF356" s="3">
        <v>100</v>
      </c>
      <c r="AG356" s="3">
        <v>100</v>
      </c>
      <c r="AH356" s="3">
        <v>100</v>
      </c>
      <c r="AI356" s="3">
        <v>100</v>
      </c>
      <c r="AJ356" s="3">
        <v>0</v>
      </c>
      <c r="AK356" s="3">
        <v>0</v>
      </c>
      <c r="AL356" s="3">
        <v>100</v>
      </c>
      <c r="AM356" s="3">
        <v>0</v>
      </c>
      <c r="AN356" s="3">
        <v>0</v>
      </c>
      <c r="AO356" s="3">
        <v>100</v>
      </c>
      <c r="AP356" s="3">
        <v>0</v>
      </c>
      <c r="AQ356" s="3">
        <v>0</v>
      </c>
      <c r="AR356" s="3" t="s">
        <v>7</v>
      </c>
      <c r="AS356" s="3" t="s">
        <v>7</v>
      </c>
      <c r="AT356" s="3" t="s">
        <v>7</v>
      </c>
      <c r="AU356" s="1">
        <v>157972560</v>
      </c>
      <c r="AV356" s="1">
        <v>157972560</v>
      </c>
      <c r="AW356" s="3">
        <v>100</v>
      </c>
      <c r="AX356" s="1">
        <v>512770000</v>
      </c>
      <c r="AY356" s="1">
        <v>512770000</v>
      </c>
      <c r="AZ356" s="3">
        <v>100</v>
      </c>
      <c r="BA356" s="1">
        <v>504847000</v>
      </c>
      <c r="BB356" s="1">
        <v>0</v>
      </c>
      <c r="BC356" s="3">
        <v>0</v>
      </c>
      <c r="BD356" s="1">
        <v>539231978</v>
      </c>
      <c r="BE356" s="1">
        <v>0</v>
      </c>
      <c r="BF356" s="3">
        <v>0</v>
      </c>
      <c r="BG356" s="1">
        <v>637753972</v>
      </c>
      <c r="BH356" s="1">
        <v>0</v>
      </c>
      <c r="BI356" s="3">
        <v>0</v>
      </c>
      <c r="BJ356" s="1" t="s">
        <v>9</v>
      </c>
      <c r="BK356" s="1" t="s">
        <v>9</v>
      </c>
      <c r="BL356" s="3" t="s">
        <v>9</v>
      </c>
      <c r="BM356" s="4">
        <f t="shared" si="61"/>
        <v>157.97255999999999</v>
      </c>
      <c r="BN356" s="4">
        <f t="shared" si="62"/>
        <v>157.97255999999999</v>
      </c>
      <c r="BO356" s="4">
        <f t="shared" si="63"/>
        <v>512.77</v>
      </c>
      <c r="BP356" s="4">
        <f t="shared" si="64"/>
        <v>512.77</v>
      </c>
      <c r="BQ356" s="4">
        <f t="shared" si="65"/>
        <v>504.84699999999998</v>
      </c>
      <c r="BR356" s="4">
        <f t="shared" si="66"/>
        <v>0</v>
      </c>
      <c r="BS356" s="4">
        <f t="shared" si="67"/>
        <v>539.23197800000003</v>
      </c>
      <c r="BT356" s="4">
        <f t="shared" si="68"/>
        <v>0</v>
      </c>
      <c r="BU356" s="4">
        <f t="shared" si="69"/>
        <v>637.75397199999998</v>
      </c>
      <c r="BV356" s="4">
        <f t="shared" si="70"/>
        <v>0</v>
      </c>
      <c r="BW356" s="4">
        <f t="shared" si="71"/>
        <v>2352.5755099999997</v>
      </c>
      <c r="BX356" s="4">
        <f t="shared" si="72"/>
        <v>670.74255999999991</v>
      </c>
      <c r="BY356" t="s">
        <v>896</v>
      </c>
    </row>
    <row r="357" spans="1:77" x14ac:dyDescent="0.25">
      <c r="A357">
        <v>16</v>
      </c>
      <c r="B357" t="s">
        <v>0</v>
      </c>
      <c r="C357" t="s">
        <v>668</v>
      </c>
      <c r="D357">
        <v>2021</v>
      </c>
      <c r="E357" t="s">
        <v>1</v>
      </c>
      <c r="F357" t="s">
        <v>2</v>
      </c>
      <c r="G357">
        <v>2</v>
      </c>
      <c r="H357" t="s">
        <v>3</v>
      </c>
      <c r="I357" t="s">
        <v>675</v>
      </c>
      <c r="J357" t="s">
        <v>133</v>
      </c>
      <c r="K357" t="s">
        <v>790</v>
      </c>
      <c r="L357" t="s">
        <v>791</v>
      </c>
      <c r="M357" t="s">
        <v>792</v>
      </c>
      <c r="N357" t="s">
        <v>717</v>
      </c>
      <c r="O357" t="s">
        <v>5</v>
      </c>
      <c r="P357" t="s">
        <v>722</v>
      </c>
      <c r="Q357" t="s">
        <v>6</v>
      </c>
      <c r="R357">
        <v>0</v>
      </c>
      <c r="S357" t="s">
        <v>7</v>
      </c>
      <c r="T357">
        <v>483</v>
      </c>
      <c r="U357" t="s">
        <v>158</v>
      </c>
      <c r="V357" t="s">
        <v>4068</v>
      </c>
      <c r="W357" t="s">
        <v>2067</v>
      </c>
      <c r="X357">
        <v>5</v>
      </c>
      <c r="Y357" t="s">
        <v>2072</v>
      </c>
      <c r="Z357">
        <v>2</v>
      </c>
      <c r="AA357" t="s">
        <v>918</v>
      </c>
      <c r="AB357" t="s">
        <v>1653</v>
      </c>
      <c r="AC357" s="3">
        <v>100</v>
      </c>
      <c r="AD357" s="3">
        <v>100</v>
      </c>
      <c r="AE357" s="3">
        <v>100</v>
      </c>
      <c r="AF357" s="3">
        <v>100</v>
      </c>
      <c r="AG357" s="3">
        <v>100</v>
      </c>
      <c r="AH357" s="3">
        <v>100</v>
      </c>
      <c r="AI357" s="3">
        <v>100</v>
      </c>
      <c r="AJ357" s="3">
        <v>0</v>
      </c>
      <c r="AK357" s="3">
        <v>0</v>
      </c>
      <c r="AL357" s="3">
        <v>100</v>
      </c>
      <c r="AM357" s="3">
        <v>0</v>
      </c>
      <c r="AN357" s="3">
        <v>0</v>
      </c>
      <c r="AO357" s="3">
        <v>100</v>
      </c>
      <c r="AP357" s="3">
        <v>0</v>
      </c>
      <c r="AQ357" s="3">
        <v>0</v>
      </c>
      <c r="AR357" s="3" t="s">
        <v>7</v>
      </c>
      <c r="AS357" s="3" t="s">
        <v>7</v>
      </c>
      <c r="AT357" s="3" t="s">
        <v>7</v>
      </c>
      <c r="AU357" s="1">
        <v>1171286027</v>
      </c>
      <c r="AV357" s="1">
        <v>1170086027</v>
      </c>
      <c r="AW357" s="3">
        <v>99.9</v>
      </c>
      <c r="AX357" s="1">
        <v>2505792624</v>
      </c>
      <c r="AY357" s="1">
        <v>2505792624</v>
      </c>
      <c r="AZ357" s="3">
        <v>100</v>
      </c>
      <c r="BA357" s="1">
        <v>3731713000</v>
      </c>
      <c r="BB357" s="1">
        <v>0</v>
      </c>
      <c r="BC357" s="3">
        <v>0</v>
      </c>
      <c r="BD357" s="1">
        <v>1119130018</v>
      </c>
      <c r="BE357" s="1">
        <v>0</v>
      </c>
      <c r="BF357" s="3">
        <v>0</v>
      </c>
      <c r="BG357" s="1">
        <v>1324996906</v>
      </c>
      <c r="BH357" s="1">
        <v>0</v>
      </c>
      <c r="BI357" s="3">
        <v>0</v>
      </c>
      <c r="BJ357" s="1" t="s">
        <v>9</v>
      </c>
      <c r="BK357" s="1" t="s">
        <v>9</v>
      </c>
      <c r="BL357" s="3" t="s">
        <v>9</v>
      </c>
      <c r="BM357" s="4">
        <f t="shared" si="61"/>
        <v>1171.2860270000001</v>
      </c>
      <c r="BN357" s="4">
        <f t="shared" si="62"/>
        <v>1170.0860270000001</v>
      </c>
      <c r="BO357" s="4">
        <f t="shared" si="63"/>
        <v>2505.7926240000002</v>
      </c>
      <c r="BP357" s="4">
        <f t="shared" si="64"/>
        <v>2505.7926240000002</v>
      </c>
      <c r="BQ357" s="4">
        <f t="shared" si="65"/>
        <v>3731.7130000000002</v>
      </c>
      <c r="BR357" s="4">
        <f t="shared" si="66"/>
        <v>0</v>
      </c>
      <c r="BS357" s="4">
        <f t="shared" si="67"/>
        <v>1119.1300180000001</v>
      </c>
      <c r="BT357" s="4">
        <f t="shared" si="68"/>
        <v>0</v>
      </c>
      <c r="BU357" s="4">
        <f t="shared" si="69"/>
        <v>1324.9969060000001</v>
      </c>
      <c r="BV357" s="4">
        <f t="shared" si="70"/>
        <v>0</v>
      </c>
      <c r="BW357" s="4">
        <f t="shared" si="71"/>
        <v>9852.9185750000015</v>
      </c>
      <c r="BX357" s="4">
        <f t="shared" si="72"/>
        <v>3675.878651</v>
      </c>
      <c r="BY357" t="s">
        <v>896</v>
      </c>
    </row>
    <row r="358" spans="1:77" x14ac:dyDescent="0.25">
      <c r="A358">
        <v>16</v>
      </c>
      <c r="B358" t="s">
        <v>0</v>
      </c>
      <c r="C358" t="s">
        <v>668</v>
      </c>
      <c r="D358">
        <v>2021</v>
      </c>
      <c r="E358" t="s">
        <v>1</v>
      </c>
      <c r="F358" t="s">
        <v>2</v>
      </c>
      <c r="G358">
        <v>2</v>
      </c>
      <c r="H358" t="s">
        <v>3</v>
      </c>
      <c r="I358" t="s">
        <v>675</v>
      </c>
      <c r="J358" t="s">
        <v>133</v>
      </c>
      <c r="K358" t="s">
        <v>790</v>
      </c>
      <c r="L358" t="s">
        <v>791</v>
      </c>
      <c r="M358" t="s">
        <v>792</v>
      </c>
      <c r="N358" t="s">
        <v>717</v>
      </c>
      <c r="O358" t="s">
        <v>5</v>
      </c>
      <c r="P358" t="s">
        <v>722</v>
      </c>
      <c r="Q358" t="s">
        <v>6</v>
      </c>
      <c r="R358">
        <v>0</v>
      </c>
      <c r="S358" t="s">
        <v>7</v>
      </c>
      <c r="T358">
        <v>483</v>
      </c>
      <c r="U358" t="s">
        <v>158</v>
      </c>
      <c r="V358" t="s">
        <v>4068</v>
      </c>
      <c r="W358" t="s">
        <v>2067</v>
      </c>
      <c r="X358">
        <v>6</v>
      </c>
      <c r="Y358" t="s">
        <v>2073</v>
      </c>
      <c r="Z358">
        <v>1</v>
      </c>
      <c r="AA358" t="s">
        <v>922</v>
      </c>
      <c r="AB358" t="s">
        <v>1653</v>
      </c>
      <c r="AC358" s="3">
        <v>1</v>
      </c>
      <c r="AD358" s="3">
        <v>1</v>
      </c>
      <c r="AE358" s="3">
        <v>100</v>
      </c>
      <c r="AF358" s="3">
        <v>10</v>
      </c>
      <c r="AG358" s="3">
        <v>10</v>
      </c>
      <c r="AH358" s="3">
        <v>100</v>
      </c>
      <c r="AI358" s="3">
        <v>29</v>
      </c>
      <c r="AJ358" s="3">
        <v>0</v>
      </c>
      <c r="AK358" s="3">
        <v>0</v>
      </c>
      <c r="AL358" s="3">
        <v>10</v>
      </c>
      <c r="AM358" s="3">
        <v>0</v>
      </c>
      <c r="AN358" s="3">
        <v>0</v>
      </c>
      <c r="AO358" s="3">
        <v>10</v>
      </c>
      <c r="AP358" s="3">
        <v>0</v>
      </c>
      <c r="AQ358" s="3">
        <v>0</v>
      </c>
      <c r="AR358" s="3">
        <v>60</v>
      </c>
      <c r="AS358" s="3">
        <v>11</v>
      </c>
      <c r="AT358" s="3">
        <v>18.329999999999998</v>
      </c>
      <c r="AU358" s="1">
        <v>657378992</v>
      </c>
      <c r="AV358" s="1">
        <v>587019698</v>
      </c>
      <c r="AW358" s="3">
        <v>89.3</v>
      </c>
      <c r="AX358" s="1">
        <v>4620955720</v>
      </c>
      <c r="AY358" s="1">
        <v>4407191217</v>
      </c>
      <c r="AZ358" s="3">
        <v>95.37</v>
      </c>
      <c r="BA358" s="1">
        <v>5653659000</v>
      </c>
      <c r="BB358" s="1">
        <v>0</v>
      </c>
      <c r="BC358" s="3">
        <v>0</v>
      </c>
      <c r="BD358" s="1">
        <v>1626035782</v>
      </c>
      <c r="BE358" s="1">
        <v>0</v>
      </c>
      <c r="BF358" s="3">
        <v>0</v>
      </c>
      <c r="BG358" s="1">
        <v>1924512503</v>
      </c>
      <c r="BH358" s="1">
        <v>0</v>
      </c>
      <c r="BI358" s="3">
        <v>0</v>
      </c>
      <c r="BJ358" s="1" t="s">
        <v>9</v>
      </c>
      <c r="BK358" s="1" t="s">
        <v>9</v>
      </c>
      <c r="BL358" s="3" t="s">
        <v>9</v>
      </c>
      <c r="BM358" s="4">
        <f t="shared" si="61"/>
        <v>657.37899200000004</v>
      </c>
      <c r="BN358" s="4">
        <f t="shared" si="62"/>
        <v>587.01969799999995</v>
      </c>
      <c r="BO358" s="4">
        <f t="shared" si="63"/>
        <v>4620.9557199999999</v>
      </c>
      <c r="BP358" s="4">
        <f t="shared" si="64"/>
        <v>4407.1912169999996</v>
      </c>
      <c r="BQ358" s="4">
        <f t="shared" si="65"/>
        <v>5653.6589999999997</v>
      </c>
      <c r="BR358" s="4">
        <f t="shared" si="66"/>
        <v>0</v>
      </c>
      <c r="BS358" s="4">
        <f t="shared" si="67"/>
        <v>1626.0357819999999</v>
      </c>
      <c r="BT358" s="4">
        <f t="shared" si="68"/>
        <v>0</v>
      </c>
      <c r="BU358" s="4">
        <f t="shared" si="69"/>
        <v>1924.5125029999999</v>
      </c>
      <c r="BV358" s="4">
        <f t="shared" si="70"/>
        <v>0</v>
      </c>
      <c r="BW358" s="4">
        <f t="shared" si="71"/>
        <v>14482.541996999998</v>
      </c>
      <c r="BX358" s="4">
        <f t="shared" si="72"/>
        <v>4994.2109149999997</v>
      </c>
      <c r="BY358" t="s">
        <v>896</v>
      </c>
    </row>
    <row r="359" spans="1:77" x14ac:dyDescent="0.25">
      <c r="A359">
        <v>16</v>
      </c>
      <c r="B359" t="s">
        <v>0</v>
      </c>
      <c r="C359" t="s">
        <v>668</v>
      </c>
      <c r="D359">
        <v>2021</v>
      </c>
      <c r="E359" t="s">
        <v>1</v>
      </c>
      <c r="F359" t="s">
        <v>2</v>
      </c>
      <c r="G359">
        <v>2</v>
      </c>
      <c r="H359" t="s">
        <v>3</v>
      </c>
      <c r="I359" t="s">
        <v>675</v>
      </c>
      <c r="J359" t="s">
        <v>133</v>
      </c>
      <c r="K359" t="s">
        <v>790</v>
      </c>
      <c r="L359" t="s">
        <v>791</v>
      </c>
      <c r="M359" t="s">
        <v>792</v>
      </c>
      <c r="N359" t="s">
        <v>717</v>
      </c>
      <c r="O359" t="s">
        <v>5</v>
      </c>
      <c r="P359" t="s">
        <v>722</v>
      </c>
      <c r="Q359" t="s">
        <v>6</v>
      </c>
      <c r="R359">
        <v>0</v>
      </c>
      <c r="S359" t="s">
        <v>7</v>
      </c>
      <c r="T359">
        <v>483</v>
      </c>
      <c r="U359" t="s">
        <v>158</v>
      </c>
      <c r="V359" t="s">
        <v>4068</v>
      </c>
      <c r="W359" t="s">
        <v>2067</v>
      </c>
      <c r="X359">
        <v>7</v>
      </c>
      <c r="Y359" t="s">
        <v>2074</v>
      </c>
      <c r="Z359">
        <v>2</v>
      </c>
      <c r="AA359" t="s">
        <v>918</v>
      </c>
      <c r="AB359" t="s">
        <v>1653</v>
      </c>
      <c r="AC359" s="3">
        <v>80</v>
      </c>
      <c r="AD359" s="3">
        <v>80</v>
      </c>
      <c r="AE359" s="3">
        <v>100</v>
      </c>
      <c r="AF359" s="3">
        <v>80</v>
      </c>
      <c r="AG359" s="3">
        <v>80</v>
      </c>
      <c r="AH359" s="3">
        <v>100</v>
      </c>
      <c r="AI359" s="3">
        <v>80</v>
      </c>
      <c r="AJ359" s="3">
        <v>0</v>
      </c>
      <c r="AK359" s="3">
        <v>0</v>
      </c>
      <c r="AL359" s="3">
        <v>80</v>
      </c>
      <c r="AM359" s="3">
        <v>0</v>
      </c>
      <c r="AN359" s="3">
        <v>0</v>
      </c>
      <c r="AO359" s="3">
        <v>80</v>
      </c>
      <c r="AP359" s="3">
        <v>0</v>
      </c>
      <c r="AQ359" s="3">
        <v>0</v>
      </c>
      <c r="AR359" s="3" t="s">
        <v>7</v>
      </c>
      <c r="AS359" s="3" t="s">
        <v>7</v>
      </c>
      <c r="AT359" s="3" t="s">
        <v>7</v>
      </c>
      <c r="AU359" s="1">
        <v>74500000</v>
      </c>
      <c r="AV359" s="1">
        <v>74500000</v>
      </c>
      <c r="AW359" s="3">
        <v>100</v>
      </c>
      <c r="AX359" s="1">
        <v>186681000</v>
      </c>
      <c r="AY359" s="1">
        <v>186681000</v>
      </c>
      <c r="AZ359" s="3">
        <v>100</v>
      </c>
      <c r="BA359" s="1">
        <v>220769000</v>
      </c>
      <c r="BB359" s="1">
        <v>0</v>
      </c>
      <c r="BC359" s="3">
        <v>0</v>
      </c>
      <c r="BD359" s="1">
        <v>330129081</v>
      </c>
      <c r="BE359" s="1">
        <v>0</v>
      </c>
      <c r="BF359" s="3">
        <v>0</v>
      </c>
      <c r="BG359" s="1">
        <v>390727898</v>
      </c>
      <c r="BH359" s="1">
        <v>0</v>
      </c>
      <c r="BI359" s="3">
        <v>0</v>
      </c>
      <c r="BJ359" s="1" t="s">
        <v>9</v>
      </c>
      <c r="BK359" s="1" t="s">
        <v>9</v>
      </c>
      <c r="BL359" s="3" t="s">
        <v>9</v>
      </c>
      <c r="BM359" s="4">
        <f t="shared" si="61"/>
        <v>74.5</v>
      </c>
      <c r="BN359" s="4">
        <f t="shared" si="62"/>
        <v>74.5</v>
      </c>
      <c r="BO359" s="4">
        <f t="shared" si="63"/>
        <v>186.68100000000001</v>
      </c>
      <c r="BP359" s="4">
        <f t="shared" si="64"/>
        <v>186.68100000000001</v>
      </c>
      <c r="BQ359" s="4">
        <f t="shared" si="65"/>
        <v>220.76900000000001</v>
      </c>
      <c r="BR359" s="4">
        <f t="shared" si="66"/>
        <v>0</v>
      </c>
      <c r="BS359" s="4">
        <f t="shared" si="67"/>
        <v>330.12908099999999</v>
      </c>
      <c r="BT359" s="4">
        <f t="shared" si="68"/>
        <v>0</v>
      </c>
      <c r="BU359" s="4">
        <f t="shared" si="69"/>
        <v>390.72789799999998</v>
      </c>
      <c r="BV359" s="4">
        <f t="shared" si="70"/>
        <v>0</v>
      </c>
      <c r="BW359" s="4">
        <f t="shared" si="71"/>
        <v>1202.806979</v>
      </c>
      <c r="BX359" s="4">
        <f t="shared" si="72"/>
        <v>261.18100000000004</v>
      </c>
      <c r="BY359" t="s">
        <v>896</v>
      </c>
    </row>
    <row r="360" spans="1:77" x14ac:dyDescent="0.25">
      <c r="A360">
        <v>16</v>
      </c>
      <c r="B360" t="s">
        <v>0</v>
      </c>
      <c r="C360" t="s">
        <v>668</v>
      </c>
      <c r="D360">
        <v>2021</v>
      </c>
      <c r="E360" t="s">
        <v>1</v>
      </c>
      <c r="F360" t="s">
        <v>2</v>
      </c>
      <c r="G360">
        <v>2</v>
      </c>
      <c r="H360" t="s">
        <v>3</v>
      </c>
      <c r="I360" t="s">
        <v>675</v>
      </c>
      <c r="J360" t="s">
        <v>133</v>
      </c>
      <c r="K360" t="s">
        <v>790</v>
      </c>
      <c r="L360" t="s">
        <v>791</v>
      </c>
      <c r="M360" t="s">
        <v>792</v>
      </c>
      <c r="N360" t="s">
        <v>717</v>
      </c>
      <c r="O360" t="s">
        <v>5</v>
      </c>
      <c r="P360" t="s">
        <v>722</v>
      </c>
      <c r="Q360" t="s">
        <v>6</v>
      </c>
      <c r="R360">
        <v>0</v>
      </c>
      <c r="S360" t="s">
        <v>7</v>
      </c>
      <c r="T360">
        <v>483</v>
      </c>
      <c r="U360" t="s">
        <v>158</v>
      </c>
      <c r="V360" t="s">
        <v>4069</v>
      </c>
      <c r="W360" t="s">
        <v>2075</v>
      </c>
      <c r="X360">
        <v>1</v>
      </c>
      <c r="Y360" t="s">
        <v>2076</v>
      </c>
      <c r="Z360">
        <v>1</v>
      </c>
      <c r="AA360" t="s">
        <v>922</v>
      </c>
      <c r="AB360" t="s">
        <v>1653</v>
      </c>
      <c r="AC360" s="3">
        <v>5</v>
      </c>
      <c r="AD360" s="3">
        <v>5</v>
      </c>
      <c r="AE360" s="3">
        <v>100</v>
      </c>
      <c r="AF360" s="3">
        <v>30</v>
      </c>
      <c r="AG360" s="3">
        <v>30</v>
      </c>
      <c r="AH360" s="3">
        <v>100</v>
      </c>
      <c r="AI360" s="3">
        <v>20</v>
      </c>
      <c r="AJ360" s="3">
        <v>0</v>
      </c>
      <c r="AK360" s="3">
        <v>0</v>
      </c>
      <c r="AL360" s="3">
        <v>20</v>
      </c>
      <c r="AM360" s="3">
        <v>0</v>
      </c>
      <c r="AN360" s="3">
        <v>0</v>
      </c>
      <c r="AO360" s="3">
        <v>5</v>
      </c>
      <c r="AP360" s="3">
        <v>0</v>
      </c>
      <c r="AQ360" s="3">
        <v>0</v>
      </c>
      <c r="AR360" s="3">
        <v>80</v>
      </c>
      <c r="AS360" s="3">
        <v>35</v>
      </c>
      <c r="AT360" s="3">
        <v>43.75</v>
      </c>
      <c r="AU360" s="1">
        <v>1730262543</v>
      </c>
      <c r="AV360" s="1">
        <v>1692812155</v>
      </c>
      <c r="AW360" s="3">
        <v>97.84</v>
      </c>
      <c r="AX360" s="1">
        <v>531357065</v>
      </c>
      <c r="AY360" s="1">
        <v>523662386</v>
      </c>
      <c r="AZ360" s="3">
        <v>98.55</v>
      </c>
      <c r="BA360" s="1">
        <v>1080365000</v>
      </c>
      <c r="BB360" s="1">
        <v>0</v>
      </c>
      <c r="BC360" s="3">
        <v>0</v>
      </c>
      <c r="BD360" s="1">
        <v>2398321654</v>
      </c>
      <c r="BE360" s="1">
        <v>0</v>
      </c>
      <c r="BF360" s="3">
        <v>0</v>
      </c>
      <c r="BG360" s="1">
        <v>2836184357</v>
      </c>
      <c r="BH360" s="1">
        <v>0</v>
      </c>
      <c r="BI360" s="3">
        <v>0</v>
      </c>
      <c r="BJ360" s="1" t="s">
        <v>9</v>
      </c>
      <c r="BK360" s="1" t="s">
        <v>9</v>
      </c>
      <c r="BL360" s="3" t="s">
        <v>9</v>
      </c>
      <c r="BM360" s="4">
        <f t="shared" si="61"/>
        <v>1730.2625430000001</v>
      </c>
      <c r="BN360" s="4">
        <f t="shared" si="62"/>
        <v>1692.8121550000001</v>
      </c>
      <c r="BO360" s="4">
        <f t="shared" si="63"/>
        <v>531.35706500000003</v>
      </c>
      <c r="BP360" s="4">
        <f t="shared" si="64"/>
        <v>523.66238599999997</v>
      </c>
      <c r="BQ360" s="4">
        <f t="shared" si="65"/>
        <v>1080.365</v>
      </c>
      <c r="BR360" s="4">
        <f t="shared" si="66"/>
        <v>0</v>
      </c>
      <c r="BS360" s="4">
        <f t="shared" si="67"/>
        <v>2398.3216539999999</v>
      </c>
      <c r="BT360" s="4">
        <f t="shared" si="68"/>
        <v>0</v>
      </c>
      <c r="BU360" s="4">
        <f t="shared" si="69"/>
        <v>2836.1843570000001</v>
      </c>
      <c r="BV360" s="4">
        <f t="shared" si="70"/>
        <v>0</v>
      </c>
      <c r="BW360" s="4">
        <f t="shared" si="71"/>
        <v>8576.4906190000002</v>
      </c>
      <c r="BX360" s="4">
        <f t="shared" si="72"/>
        <v>2216.474541</v>
      </c>
      <c r="BY360" t="s">
        <v>896</v>
      </c>
    </row>
    <row r="361" spans="1:77" x14ac:dyDescent="0.25">
      <c r="A361">
        <v>16</v>
      </c>
      <c r="B361" t="s">
        <v>0</v>
      </c>
      <c r="C361" t="s">
        <v>668</v>
      </c>
      <c r="D361">
        <v>2021</v>
      </c>
      <c r="E361" t="s">
        <v>1</v>
      </c>
      <c r="F361" t="s">
        <v>2</v>
      </c>
      <c r="G361">
        <v>2</v>
      </c>
      <c r="H361" t="s">
        <v>3</v>
      </c>
      <c r="I361" t="s">
        <v>675</v>
      </c>
      <c r="J361" t="s">
        <v>133</v>
      </c>
      <c r="K361" t="s">
        <v>790</v>
      </c>
      <c r="L361" t="s">
        <v>791</v>
      </c>
      <c r="M361" t="s">
        <v>792</v>
      </c>
      <c r="N361" t="s">
        <v>717</v>
      </c>
      <c r="O361" t="s">
        <v>5</v>
      </c>
      <c r="P361" t="s">
        <v>722</v>
      </c>
      <c r="Q361" t="s">
        <v>6</v>
      </c>
      <c r="R361">
        <v>0</v>
      </c>
      <c r="S361" t="s">
        <v>7</v>
      </c>
      <c r="T361">
        <v>483</v>
      </c>
      <c r="U361" t="s">
        <v>158</v>
      </c>
      <c r="V361" t="s">
        <v>4069</v>
      </c>
      <c r="W361" t="s">
        <v>2075</v>
      </c>
      <c r="X361">
        <v>2</v>
      </c>
      <c r="Y361" t="s">
        <v>2077</v>
      </c>
      <c r="Z361">
        <v>1</v>
      </c>
      <c r="AA361" t="s">
        <v>922</v>
      </c>
      <c r="AB361" t="s">
        <v>1653</v>
      </c>
      <c r="AC361" s="3">
        <v>0.1</v>
      </c>
      <c r="AD361" s="3">
        <v>0.1</v>
      </c>
      <c r="AE361" s="3">
        <v>100</v>
      </c>
      <c r="AF361" s="3">
        <v>0.3</v>
      </c>
      <c r="AG361" s="3">
        <v>0.3</v>
      </c>
      <c r="AH361" s="3">
        <v>100</v>
      </c>
      <c r="AI361" s="3">
        <v>0.3</v>
      </c>
      <c r="AJ361" s="3">
        <v>0</v>
      </c>
      <c r="AK361" s="3">
        <v>0</v>
      </c>
      <c r="AL361" s="3">
        <v>0.27</v>
      </c>
      <c r="AM361" s="3">
        <v>0</v>
      </c>
      <c r="AN361" s="3">
        <v>0</v>
      </c>
      <c r="AO361" s="3">
        <v>0.03</v>
      </c>
      <c r="AP361" s="3">
        <v>0</v>
      </c>
      <c r="AQ361" s="3">
        <v>0</v>
      </c>
      <c r="AR361" s="3">
        <v>1</v>
      </c>
      <c r="AS361" s="3">
        <v>0.4</v>
      </c>
      <c r="AT361" s="3">
        <v>40</v>
      </c>
      <c r="AU361" s="1">
        <v>26623440</v>
      </c>
      <c r="AV361" s="1">
        <v>26623440</v>
      </c>
      <c r="AW361" s="3">
        <v>100</v>
      </c>
      <c r="AX361" s="1">
        <v>54524808</v>
      </c>
      <c r="AY361" s="1">
        <v>54524808</v>
      </c>
      <c r="AZ361" s="3">
        <v>100</v>
      </c>
      <c r="BA361" s="1">
        <v>151513000</v>
      </c>
      <c r="BB361" s="1">
        <v>0</v>
      </c>
      <c r="BC361" s="3">
        <v>0</v>
      </c>
      <c r="BD361" s="1">
        <v>359748248</v>
      </c>
      <c r="BE361" s="1">
        <v>0</v>
      </c>
      <c r="BF361" s="3">
        <v>0</v>
      </c>
      <c r="BG361" s="1">
        <v>425427654</v>
      </c>
      <c r="BH361" s="1">
        <v>0</v>
      </c>
      <c r="BI361" s="3">
        <v>0</v>
      </c>
      <c r="BJ361" s="1" t="s">
        <v>9</v>
      </c>
      <c r="BK361" s="1" t="s">
        <v>9</v>
      </c>
      <c r="BL361" s="3" t="s">
        <v>9</v>
      </c>
      <c r="BM361" s="4">
        <f t="shared" si="61"/>
        <v>26.623439999999999</v>
      </c>
      <c r="BN361" s="4">
        <f t="shared" si="62"/>
        <v>26.623439999999999</v>
      </c>
      <c r="BO361" s="4">
        <f t="shared" si="63"/>
        <v>54.524808</v>
      </c>
      <c r="BP361" s="4">
        <f t="shared" si="64"/>
        <v>54.524808</v>
      </c>
      <c r="BQ361" s="4">
        <f t="shared" si="65"/>
        <v>151.51300000000001</v>
      </c>
      <c r="BR361" s="4">
        <f t="shared" si="66"/>
        <v>0</v>
      </c>
      <c r="BS361" s="4">
        <f t="shared" si="67"/>
        <v>359.74824799999999</v>
      </c>
      <c r="BT361" s="4">
        <f t="shared" si="68"/>
        <v>0</v>
      </c>
      <c r="BU361" s="4">
        <f t="shared" si="69"/>
        <v>425.42765400000002</v>
      </c>
      <c r="BV361" s="4">
        <f t="shared" si="70"/>
        <v>0</v>
      </c>
      <c r="BW361" s="4">
        <f t="shared" si="71"/>
        <v>1017.8371500000001</v>
      </c>
      <c r="BX361" s="4">
        <f t="shared" si="72"/>
        <v>81.148247999999995</v>
      </c>
      <c r="BY361" t="s">
        <v>896</v>
      </c>
    </row>
    <row r="362" spans="1:77" x14ac:dyDescent="0.25">
      <c r="A362">
        <v>16</v>
      </c>
      <c r="B362" t="s">
        <v>0</v>
      </c>
      <c r="C362" t="s">
        <v>668</v>
      </c>
      <c r="D362">
        <v>2021</v>
      </c>
      <c r="E362" t="s">
        <v>1</v>
      </c>
      <c r="F362" t="s">
        <v>2</v>
      </c>
      <c r="G362">
        <v>2</v>
      </c>
      <c r="H362" t="s">
        <v>3</v>
      </c>
      <c r="I362" t="s">
        <v>675</v>
      </c>
      <c r="J362" t="s">
        <v>133</v>
      </c>
      <c r="K362" t="s">
        <v>790</v>
      </c>
      <c r="L362" t="s">
        <v>791</v>
      </c>
      <c r="M362" t="s">
        <v>792</v>
      </c>
      <c r="N362" t="s">
        <v>717</v>
      </c>
      <c r="O362" t="s">
        <v>5</v>
      </c>
      <c r="P362" t="s">
        <v>722</v>
      </c>
      <c r="Q362" t="s">
        <v>6</v>
      </c>
      <c r="R362">
        <v>0</v>
      </c>
      <c r="S362" t="s">
        <v>7</v>
      </c>
      <c r="T362">
        <v>483</v>
      </c>
      <c r="U362" t="s">
        <v>158</v>
      </c>
      <c r="V362" t="s">
        <v>4069</v>
      </c>
      <c r="W362" t="s">
        <v>2075</v>
      </c>
      <c r="X362">
        <v>3</v>
      </c>
      <c r="Y362" t="s">
        <v>2078</v>
      </c>
      <c r="Z362">
        <v>1</v>
      </c>
      <c r="AA362" t="s">
        <v>922</v>
      </c>
      <c r="AB362" t="s">
        <v>1653</v>
      </c>
      <c r="AC362" s="3">
        <v>10</v>
      </c>
      <c r="AD362" s="3">
        <v>10</v>
      </c>
      <c r="AE362" s="3">
        <v>100</v>
      </c>
      <c r="AF362" s="3">
        <v>30</v>
      </c>
      <c r="AG362" s="3">
        <v>30</v>
      </c>
      <c r="AH362" s="3">
        <v>100</v>
      </c>
      <c r="AI362" s="3">
        <v>30</v>
      </c>
      <c r="AJ362" s="3">
        <v>0</v>
      </c>
      <c r="AK362" s="3">
        <v>0</v>
      </c>
      <c r="AL362" s="3">
        <v>28</v>
      </c>
      <c r="AM362" s="3">
        <v>0</v>
      </c>
      <c r="AN362" s="3">
        <v>0</v>
      </c>
      <c r="AO362" s="3">
        <v>2</v>
      </c>
      <c r="AP362" s="3">
        <v>0</v>
      </c>
      <c r="AQ362" s="3">
        <v>0</v>
      </c>
      <c r="AR362" s="3">
        <v>100</v>
      </c>
      <c r="AS362" s="3">
        <v>40</v>
      </c>
      <c r="AT362" s="3">
        <v>40</v>
      </c>
      <c r="AU362" s="1">
        <v>1315443158</v>
      </c>
      <c r="AV362" s="1">
        <v>1308545777</v>
      </c>
      <c r="AW362" s="3">
        <v>99.48</v>
      </c>
      <c r="AX362" s="1">
        <v>2741323765</v>
      </c>
      <c r="AY362" s="1">
        <v>2728647084</v>
      </c>
      <c r="AZ362" s="3">
        <v>99.54</v>
      </c>
      <c r="BA362" s="1">
        <v>3986821000</v>
      </c>
      <c r="BB362" s="1">
        <v>0</v>
      </c>
      <c r="BC362" s="3">
        <v>0</v>
      </c>
      <c r="BD362" s="1">
        <v>1199160827</v>
      </c>
      <c r="BE362" s="1">
        <v>0</v>
      </c>
      <c r="BF362" s="3">
        <v>0</v>
      </c>
      <c r="BG362" s="1">
        <v>1418092179</v>
      </c>
      <c r="BH362" s="1">
        <v>0</v>
      </c>
      <c r="BI362" s="3">
        <v>0</v>
      </c>
      <c r="BJ362" s="1" t="s">
        <v>9</v>
      </c>
      <c r="BK362" s="1" t="s">
        <v>9</v>
      </c>
      <c r="BL362" s="3" t="s">
        <v>9</v>
      </c>
      <c r="BM362" s="4">
        <f t="shared" si="61"/>
        <v>1315.443158</v>
      </c>
      <c r="BN362" s="4">
        <f t="shared" si="62"/>
        <v>1308.545777</v>
      </c>
      <c r="BO362" s="4">
        <f t="shared" si="63"/>
        <v>2741.3237650000001</v>
      </c>
      <c r="BP362" s="4">
        <f t="shared" si="64"/>
        <v>2728.6470840000002</v>
      </c>
      <c r="BQ362" s="4">
        <f t="shared" si="65"/>
        <v>3986.8209999999999</v>
      </c>
      <c r="BR362" s="4">
        <f t="shared" si="66"/>
        <v>0</v>
      </c>
      <c r="BS362" s="4">
        <f t="shared" si="67"/>
        <v>1199.1608269999999</v>
      </c>
      <c r="BT362" s="4">
        <f t="shared" si="68"/>
        <v>0</v>
      </c>
      <c r="BU362" s="4">
        <f t="shared" si="69"/>
        <v>1418.092179</v>
      </c>
      <c r="BV362" s="4">
        <f t="shared" si="70"/>
        <v>0</v>
      </c>
      <c r="BW362" s="4">
        <f t="shared" si="71"/>
        <v>10660.840929</v>
      </c>
      <c r="BX362" s="4">
        <f t="shared" si="72"/>
        <v>4037.1928610000004</v>
      </c>
      <c r="BY362" t="s">
        <v>896</v>
      </c>
    </row>
    <row r="363" spans="1:77" x14ac:dyDescent="0.25">
      <c r="A363">
        <v>16</v>
      </c>
      <c r="B363" t="s">
        <v>0</v>
      </c>
      <c r="C363" t="s">
        <v>668</v>
      </c>
      <c r="D363">
        <v>2021</v>
      </c>
      <c r="E363" t="s">
        <v>1</v>
      </c>
      <c r="F363" t="s">
        <v>2</v>
      </c>
      <c r="G363">
        <v>2</v>
      </c>
      <c r="H363" t="s">
        <v>3</v>
      </c>
      <c r="I363" t="s">
        <v>675</v>
      </c>
      <c r="J363" t="s">
        <v>133</v>
      </c>
      <c r="K363" t="s">
        <v>790</v>
      </c>
      <c r="L363" t="s">
        <v>791</v>
      </c>
      <c r="M363" t="s">
        <v>792</v>
      </c>
      <c r="N363" t="s">
        <v>717</v>
      </c>
      <c r="O363" t="s">
        <v>5</v>
      </c>
      <c r="P363" t="s">
        <v>722</v>
      </c>
      <c r="Q363" t="s">
        <v>6</v>
      </c>
      <c r="R363">
        <v>0</v>
      </c>
      <c r="S363" t="s">
        <v>7</v>
      </c>
      <c r="T363">
        <v>483</v>
      </c>
      <c r="U363" t="s">
        <v>158</v>
      </c>
      <c r="V363" t="s">
        <v>4069</v>
      </c>
      <c r="W363" t="s">
        <v>2075</v>
      </c>
      <c r="X363">
        <v>4</v>
      </c>
      <c r="Y363" t="s">
        <v>2079</v>
      </c>
      <c r="Z363">
        <v>2</v>
      </c>
      <c r="AA363" t="s">
        <v>918</v>
      </c>
      <c r="AB363" t="s">
        <v>1653</v>
      </c>
      <c r="AC363" s="3">
        <v>97</v>
      </c>
      <c r="AD363" s="3">
        <v>97</v>
      </c>
      <c r="AE363" s="3">
        <v>100</v>
      </c>
      <c r="AF363" s="3">
        <v>97</v>
      </c>
      <c r="AG363" s="3">
        <v>97</v>
      </c>
      <c r="AH363" s="3">
        <v>100</v>
      </c>
      <c r="AI363" s="3">
        <v>97</v>
      </c>
      <c r="AJ363" s="3">
        <v>0</v>
      </c>
      <c r="AK363" s="3">
        <v>0</v>
      </c>
      <c r="AL363" s="3">
        <v>97</v>
      </c>
      <c r="AM363" s="3">
        <v>0</v>
      </c>
      <c r="AN363" s="3">
        <v>0</v>
      </c>
      <c r="AO363" s="3">
        <v>97</v>
      </c>
      <c r="AP363" s="3">
        <v>0</v>
      </c>
      <c r="AQ363" s="3">
        <v>0</v>
      </c>
      <c r="AR363" s="3" t="s">
        <v>7</v>
      </c>
      <c r="AS363" s="3" t="s">
        <v>7</v>
      </c>
      <c r="AT363" s="3" t="s">
        <v>7</v>
      </c>
      <c r="AU363" s="1">
        <v>2736466775</v>
      </c>
      <c r="AV363" s="1">
        <v>2736466775</v>
      </c>
      <c r="AW363" s="3">
        <v>100</v>
      </c>
      <c r="AX363" s="1">
        <v>6957427282</v>
      </c>
      <c r="AY363" s="1">
        <v>6928069517</v>
      </c>
      <c r="AZ363" s="3">
        <v>99.58</v>
      </c>
      <c r="BA363" s="1">
        <v>6990789000</v>
      </c>
      <c r="BB363" s="1">
        <v>0</v>
      </c>
      <c r="BC363" s="3">
        <v>0</v>
      </c>
      <c r="BD363" s="1">
        <v>1678825158</v>
      </c>
      <c r="BE363" s="1">
        <v>0</v>
      </c>
      <c r="BF363" s="3">
        <v>0</v>
      </c>
      <c r="BG363" s="1">
        <v>1985329050</v>
      </c>
      <c r="BH363" s="1">
        <v>0</v>
      </c>
      <c r="BI363" s="3">
        <v>0</v>
      </c>
      <c r="BJ363" s="1" t="s">
        <v>9</v>
      </c>
      <c r="BK363" s="1" t="s">
        <v>9</v>
      </c>
      <c r="BL363" s="3" t="s">
        <v>9</v>
      </c>
      <c r="BM363" s="4">
        <f t="shared" si="61"/>
        <v>2736.4667749999999</v>
      </c>
      <c r="BN363" s="4">
        <f t="shared" si="62"/>
        <v>2736.4667749999999</v>
      </c>
      <c r="BO363" s="4">
        <f t="shared" si="63"/>
        <v>6957.4272819999996</v>
      </c>
      <c r="BP363" s="4">
        <f t="shared" si="64"/>
        <v>6928.0695169999999</v>
      </c>
      <c r="BQ363" s="4">
        <f t="shared" si="65"/>
        <v>6990.7889999999998</v>
      </c>
      <c r="BR363" s="4">
        <f t="shared" si="66"/>
        <v>0</v>
      </c>
      <c r="BS363" s="4">
        <f t="shared" si="67"/>
        <v>1678.8251580000001</v>
      </c>
      <c r="BT363" s="4">
        <f t="shared" si="68"/>
        <v>0</v>
      </c>
      <c r="BU363" s="4">
        <f t="shared" si="69"/>
        <v>1985.3290500000001</v>
      </c>
      <c r="BV363" s="4">
        <f t="shared" si="70"/>
        <v>0</v>
      </c>
      <c r="BW363" s="4">
        <f t="shared" si="71"/>
        <v>20348.837264999998</v>
      </c>
      <c r="BX363" s="4">
        <f t="shared" si="72"/>
        <v>9664.5362920000007</v>
      </c>
      <c r="BY363" t="s">
        <v>896</v>
      </c>
    </row>
    <row r="364" spans="1:77" x14ac:dyDescent="0.25">
      <c r="A364">
        <v>16</v>
      </c>
      <c r="B364" t="s">
        <v>0</v>
      </c>
      <c r="C364" t="s">
        <v>668</v>
      </c>
      <c r="D364">
        <v>2021</v>
      </c>
      <c r="E364" t="s">
        <v>1</v>
      </c>
      <c r="F364" t="s">
        <v>2</v>
      </c>
      <c r="G364">
        <v>2</v>
      </c>
      <c r="H364" t="s">
        <v>3</v>
      </c>
      <c r="I364" t="s">
        <v>675</v>
      </c>
      <c r="J364" t="s">
        <v>133</v>
      </c>
      <c r="K364" t="s">
        <v>790</v>
      </c>
      <c r="L364" t="s">
        <v>791</v>
      </c>
      <c r="M364" t="s">
        <v>792</v>
      </c>
      <c r="N364" t="s">
        <v>717</v>
      </c>
      <c r="O364" t="s">
        <v>5</v>
      </c>
      <c r="P364" t="s">
        <v>722</v>
      </c>
      <c r="Q364" t="s">
        <v>6</v>
      </c>
      <c r="R364">
        <v>0</v>
      </c>
      <c r="S364" t="s">
        <v>7</v>
      </c>
      <c r="T364">
        <v>483</v>
      </c>
      <c r="U364" t="s">
        <v>158</v>
      </c>
      <c r="V364" t="s">
        <v>4069</v>
      </c>
      <c r="W364" t="s">
        <v>2075</v>
      </c>
      <c r="X364">
        <v>5</v>
      </c>
      <c r="Y364" t="s">
        <v>2080</v>
      </c>
      <c r="Z364">
        <v>1</v>
      </c>
      <c r="AA364" t="s">
        <v>922</v>
      </c>
      <c r="AB364" t="s">
        <v>1653</v>
      </c>
      <c r="AC364" s="3">
        <v>5</v>
      </c>
      <c r="AD364" s="3">
        <v>5</v>
      </c>
      <c r="AE364" s="3">
        <v>100</v>
      </c>
      <c r="AF364" s="3">
        <v>30</v>
      </c>
      <c r="AG364" s="3">
        <v>30</v>
      </c>
      <c r="AH364" s="3">
        <v>100</v>
      </c>
      <c r="AI364" s="3">
        <v>30</v>
      </c>
      <c r="AJ364" s="3">
        <v>0</v>
      </c>
      <c r="AK364" s="3">
        <v>0</v>
      </c>
      <c r="AL364" s="3">
        <v>25</v>
      </c>
      <c r="AM364" s="3">
        <v>0</v>
      </c>
      <c r="AN364" s="3">
        <v>0</v>
      </c>
      <c r="AO364" s="3">
        <v>10</v>
      </c>
      <c r="AP364" s="3">
        <v>0</v>
      </c>
      <c r="AQ364" s="3">
        <v>0</v>
      </c>
      <c r="AR364" s="3">
        <v>100</v>
      </c>
      <c r="AS364" s="3">
        <v>35</v>
      </c>
      <c r="AT364" s="3">
        <v>35</v>
      </c>
      <c r="AU364" s="1">
        <v>208554908</v>
      </c>
      <c r="AV364" s="1">
        <v>208554908</v>
      </c>
      <c r="AW364" s="3">
        <v>100</v>
      </c>
      <c r="AX364" s="1">
        <v>1117407249</v>
      </c>
      <c r="AY364" s="1">
        <v>1114983686</v>
      </c>
      <c r="AZ364" s="3">
        <v>99.78</v>
      </c>
      <c r="BA364" s="1">
        <v>1118094000</v>
      </c>
      <c r="BB364" s="1">
        <v>0</v>
      </c>
      <c r="BC364" s="3">
        <v>0</v>
      </c>
      <c r="BD364" s="1">
        <v>1678825158</v>
      </c>
      <c r="BE364" s="1">
        <v>0</v>
      </c>
      <c r="BF364" s="3">
        <v>0</v>
      </c>
      <c r="BG364" s="1">
        <v>1985329050</v>
      </c>
      <c r="BH364" s="1">
        <v>0</v>
      </c>
      <c r="BI364" s="3">
        <v>0</v>
      </c>
      <c r="BJ364" s="1" t="s">
        <v>9</v>
      </c>
      <c r="BK364" s="1" t="s">
        <v>9</v>
      </c>
      <c r="BL364" s="3" t="s">
        <v>9</v>
      </c>
      <c r="BM364" s="4">
        <f t="shared" si="61"/>
        <v>208.55490800000001</v>
      </c>
      <c r="BN364" s="4">
        <f t="shared" si="62"/>
        <v>208.55490800000001</v>
      </c>
      <c r="BO364" s="4">
        <f t="shared" si="63"/>
        <v>1117.4072490000001</v>
      </c>
      <c r="BP364" s="4">
        <f t="shared" si="64"/>
        <v>1114.983686</v>
      </c>
      <c r="BQ364" s="4">
        <f t="shared" si="65"/>
        <v>1118.0940000000001</v>
      </c>
      <c r="BR364" s="4">
        <f t="shared" si="66"/>
        <v>0</v>
      </c>
      <c r="BS364" s="4">
        <f t="shared" si="67"/>
        <v>1678.8251580000001</v>
      </c>
      <c r="BT364" s="4">
        <f t="shared" si="68"/>
        <v>0</v>
      </c>
      <c r="BU364" s="4">
        <f t="shared" si="69"/>
        <v>1985.3290500000001</v>
      </c>
      <c r="BV364" s="4">
        <f t="shared" si="70"/>
        <v>0</v>
      </c>
      <c r="BW364" s="4">
        <f t="shared" si="71"/>
        <v>6108.2103650000008</v>
      </c>
      <c r="BX364" s="4">
        <f t="shared" si="72"/>
        <v>1323.5385940000001</v>
      </c>
      <c r="BY364" t="s">
        <v>896</v>
      </c>
    </row>
    <row r="365" spans="1:77" x14ac:dyDescent="0.25">
      <c r="A365">
        <v>16</v>
      </c>
      <c r="B365" t="s">
        <v>0</v>
      </c>
      <c r="C365" t="s">
        <v>668</v>
      </c>
      <c r="D365">
        <v>2021</v>
      </c>
      <c r="E365" t="s">
        <v>1</v>
      </c>
      <c r="F365" t="s">
        <v>2</v>
      </c>
      <c r="G365">
        <v>2</v>
      </c>
      <c r="H365" t="s">
        <v>3</v>
      </c>
      <c r="I365" t="s">
        <v>675</v>
      </c>
      <c r="J365" t="s">
        <v>133</v>
      </c>
      <c r="K365" t="s">
        <v>790</v>
      </c>
      <c r="L365" t="s">
        <v>791</v>
      </c>
      <c r="M365" t="s">
        <v>792</v>
      </c>
      <c r="N365" t="s">
        <v>717</v>
      </c>
      <c r="O365" t="s">
        <v>5</v>
      </c>
      <c r="P365" t="s">
        <v>722</v>
      </c>
      <c r="Q365" t="s">
        <v>6</v>
      </c>
      <c r="R365">
        <v>0</v>
      </c>
      <c r="S365" t="s">
        <v>7</v>
      </c>
      <c r="T365">
        <v>483</v>
      </c>
      <c r="U365" t="s">
        <v>158</v>
      </c>
      <c r="V365" t="s">
        <v>4069</v>
      </c>
      <c r="W365" t="s">
        <v>2075</v>
      </c>
      <c r="X365">
        <v>6</v>
      </c>
      <c r="Y365" t="s">
        <v>2081</v>
      </c>
      <c r="Z365">
        <v>1</v>
      </c>
      <c r="AA365" t="s">
        <v>922</v>
      </c>
      <c r="AB365" t="s">
        <v>1653</v>
      </c>
      <c r="AC365" s="3">
        <v>5</v>
      </c>
      <c r="AD365" s="3">
        <v>5</v>
      </c>
      <c r="AE365" s="3">
        <v>100</v>
      </c>
      <c r="AF365" s="3">
        <v>30</v>
      </c>
      <c r="AG365" s="3">
        <v>30</v>
      </c>
      <c r="AH365" s="3">
        <v>100</v>
      </c>
      <c r="AI365" s="3">
        <v>30</v>
      </c>
      <c r="AJ365" s="3">
        <v>0</v>
      </c>
      <c r="AK365" s="3">
        <v>0</v>
      </c>
      <c r="AL365" s="3">
        <v>25</v>
      </c>
      <c r="AM365" s="3">
        <v>0</v>
      </c>
      <c r="AN365" s="3">
        <v>0</v>
      </c>
      <c r="AO365" s="3">
        <v>10</v>
      </c>
      <c r="AP365" s="3">
        <v>0</v>
      </c>
      <c r="AQ365" s="3">
        <v>0</v>
      </c>
      <c r="AR365" s="3">
        <v>100</v>
      </c>
      <c r="AS365" s="3">
        <v>35</v>
      </c>
      <c r="AT365" s="3">
        <v>35</v>
      </c>
      <c r="AU365" s="1">
        <v>1377021173</v>
      </c>
      <c r="AV365" s="1">
        <v>1377021173</v>
      </c>
      <c r="AW365" s="3">
        <v>100</v>
      </c>
      <c r="AX365" s="1">
        <v>1788326640</v>
      </c>
      <c r="AY365" s="1">
        <v>1788326640</v>
      </c>
      <c r="AZ365" s="3">
        <v>100</v>
      </c>
      <c r="BA365" s="1">
        <v>1821256000</v>
      </c>
      <c r="BB365" s="1">
        <v>0</v>
      </c>
      <c r="BC365" s="3">
        <v>0</v>
      </c>
      <c r="BD365" s="1">
        <v>1798741240</v>
      </c>
      <c r="BE365" s="1">
        <v>0</v>
      </c>
      <c r="BF365" s="3">
        <v>0</v>
      </c>
      <c r="BG365" s="1">
        <v>2127138268</v>
      </c>
      <c r="BH365" s="1">
        <v>0</v>
      </c>
      <c r="BI365" s="3">
        <v>0</v>
      </c>
      <c r="BJ365" s="1" t="s">
        <v>9</v>
      </c>
      <c r="BK365" s="1" t="s">
        <v>9</v>
      </c>
      <c r="BL365" s="3" t="s">
        <v>9</v>
      </c>
      <c r="BM365" s="4">
        <f t="shared" si="61"/>
        <v>1377.0211730000001</v>
      </c>
      <c r="BN365" s="4">
        <f t="shared" si="62"/>
        <v>1377.0211730000001</v>
      </c>
      <c r="BO365" s="4">
        <f t="shared" si="63"/>
        <v>1788.32664</v>
      </c>
      <c r="BP365" s="4">
        <f t="shared" si="64"/>
        <v>1788.32664</v>
      </c>
      <c r="BQ365" s="4">
        <f t="shared" si="65"/>
        <v>1821.2560000000001</v>
      </c>
      <c r="BR365" s="4">
        <f t="shared" si="66"/>
        <v>0</v>
      </c>
      <c r="BS365" s="4">
        <f t="shared" si="67"/>
        <v>1798.7412400000001</v>
      </c>
      <c r="BT365" s="4">
        <f t="shared" si="68"/>
        <v>0</v>
      </c>
      <c r="BU365" s="4">
        <f t="shared" si="69"/>
        <v>2127.1382680000002</v>
      </c>
      <c r="BV365" s="4">
        <f t="shared" si="70"/>
        <v>0</v>
      </c>
      <c r="BW365" s="4">
        <f t="shared" si="71"/>
        <v>8912.4833210000015</v>
      </c>
      <c r="BX365" s="4">
        <f t="shared" si="72"/>
        <v>3165.3478130000003</v>
      </c>
      <c r="BY365" t="s">
        <v>896</v>
      </c>
    </row>
    <row r="366" spans="1:77" x14ac:dyDescent="0.25">
      <c r="A366">
        <v>16</v>
      </c>
      <c r="B366" t="s">
        <v>0</v>
      </c>
      <c r="C366" t="s">
        <v>668</v>
      </c>
      <c r="D366">
        <v>2021</v>
      </c>
      <c r="E366" t="s">
        <v>1</v>
      </c>
      <c r="F366" t="s">
        <v>2</v>
      </c>
      <c r="G366">
        <v>2</v>
      </c>
      <c r="H366" t="s">
        <v>3</v>
      </c>
      <c r="I366" t="s">
        <v>675</v>
      </c>
      <c r="J366" t="s">
        <v>133</v>
      </c>
      <c r="K366" t="s">
        <v>790</v>
      </c>
      <c r="L366" t="s">
        <v>791</v>
      </c>
      <c r="M366" t="s">
        <v>792</v>
      </c>
      <c r="N366" t="s">
        <v>717</v>
      </c>
      <c r="O366" t="s">
        <v>5</v>
      </c>
      <c r="P366" t="s">
        <v>722</v>
      </c>
      <c r="Q366" t="s">
        <v>6</v>
      </c>
      <c r="R366">
        <v>0</v>
      </c>
      <c r="S366" t="s">
        <v>7</v>
      </c>
      <c r="T366">
        <v>483</v>
      </c>
      <c r="U366" t="s">
        <v>158</v>
      </c>
      <c r="V366" t="s">
        <v>4069</v>
      </c>
      <c r="W366" t="s">
        <v>2075</v>
      </c>
      <c r="X366">
        <v>7</v>
      </c>
      <c r="Y366" t="s">
        <v>2082</v>
      </c>
      <c r="Z366">
        <v>1</v>
      </c>
      <c r="AA366" t="s">
        <v>922</v>
      </c>
      <c r="AB366" t="s">
        <v>1653</v>
      </c>
      <c r="AC366" s="3">
        <v>5</v>
      </c>
      <c r="AD366" s="3">
        <v>5</v>
      </c>
      <c r="AE366" s="3">
        <v>100</v>
      </c>
      <c r="AF366" s="3">
        <v>30</v>
      </c>
      <c r="AG366" s="3">
        <v>30</v>
      </c>
      <c r="AH366" s="3">
        <v>100</v>
      </c>
      <c r="AI366" s="3">
        <v>30</v>
      </c>
      <c r="AJ366" s="3">
        <v>0</v>
      </c>
      <c r="AK366" s="3">
        <v>0</v>
      </c>
      <c r="AL366" s="3">
        <v>25</v>
      </c>
      <c r="AM366" s="3">
        <v>0</v>
      </c>
      <c r="AN366" s="3">
        <v>0</v>
      </c>
      <c r="AO366" s="3">
        <v>10</v>
      </c>
      <c r="AP366" s="3">
        <v>0</v>
      </c>
      <c r="AQ366" s="3">
        <v>0</v>
      </c>
      <c r="AR366" s="3">
        <v>100</v>
      </c>
      <c r="AS366" s="3">
        <v>35</v>
      </c>
      <c r="AT366" s="3">
        <v>35</v>
      </c>
      <c r="AU366" s="1">
        <v>578275880</v>
      </c>
      <c r="AV366" s="1">
        <v>577786266</v>
      </c>
      <c r="AW366" s="3">
        <v>99.92</v>
      </c>
      <c r="AX366" s="1">
        <v>1054942968</v>
      </c>
      <c r="AY366" s="1">
        <v>1054942968</v>
      </c>
      <c r="AZ366" s="3">
        <v>100</v>
      </c>
      <c r="BA366" s="1">
        <v>1266888000</v>
      </c>
      <c r="BB366" s="1">
        <v>0</v>
      </c>
      <c r="BC366" s="3">
        <v>0</v>
      </c>
      <c r="BD366" s="1">
        <v>1199160827</v>
      </c>
      <c r="BE366" s="1">
        <v>0</v>
      </c>
      <c r="BF366" s="3">
        <v>0</v>
      </c>
      <c r="BG366" s="1">
        <v>1418092179</v>
      </c>
      <c r="BH366" s="1">
        <v>0</v>
      </c>
      <c r="BI366" s="3">
        <v>0</v>
      </c>
      <c r="BJ366" s="1" t="s">
        <v>9</v>
      </c>
      <c r="BK366" s="1" t="s">
        <v>9</v>
      </c>
      <c r="BL366" s="3" t="s">
        <v>9</v>
      </c>
      <c r="BM366" s="4">
        <f t="shared" si="61"/>
        <v>578.27588000000003</v>
      </c>
      <c r="BN366" s="4">
        <f t="shared" si="62"/>
        <v>577.78626599999996</v>
      </c>
      <c r="BO366" s="4">
        <f t="shared" si="63"/>
        <v>1054.9429680000001</v>
      </c>
      <c r="BP366" s="4">
        <f t="shared" si="64"/>
        <v>1054.9429680000001</v>
      </c>
      <c r="BQ366" s="4">
        <f t="shared" si="65"/>
        <v>1266.8879999999999</v>
      </c>
      <c r="BR366" s="4">
        <f t="shared" si="66"/>
        <v>0</v>
      </c>
      <c r="BS366" s="4">
        <f t="shared" si="67"/>
        <v>1199.1608269999999</v>
      </c>
      <c r="BT366" s="4">
        <f t="shared" si="68"/>
        <v>0</v>
      </c>
      <c r="BU366" s="4">
        <f t="shared" si="69"/>
        <v>1418.092179</v>
      </c>
      <c r="BV366" s="4">
        <f t="shared" si="70"/>
        <v>0</v>
      </c>
      <c r="BW366" s="4">
        <f t="shared" si="71"/>
        <v>5517.3598540000003</v>
      </c>
      <c r="BX366" s="4">
        <f t="shared" si="72"/>
        <v>1632.7292339999999</v>
      </c>
      <c r="BY366" t="s">
        <v>896</v>
      </c>
    </row>
    <row r="367" spans="1:77" x14ac:dyDescent="0.25">
      <c r="A367">
        <v>16</v>
      </c>
      <c r="B367" t="s">
        <v>0</v>
      </c>
      <c r="C367" t="s">
        <v>668</v>
      </c>
      <c r="D367">
        <v>2021</v>
      </c>
      <c r="E367" t="s">
        <v>1</v>
      </c>
      <c r="F367" t="s">
        <v>2</v>
      </c>
      <c r="G367">
        <v>2</v>
      </c>
      <c r="H367" t="s">
        <v>3</v>
      </c>
      <c r="I367" t="s">
        <v>675</v>
      </c>
      <c r="J367" t="s">
        <v>133</v>
      </c>
      <c r="K367" t="s">
        <v>790</v>
      </c>
      <c r="L367" t="s">
        <v>791</v>
      </c>
      <c r="M367" t="s">
        <v>792</v>
      </c>
      <c r="N367" t="s">
        <v>717</v>
      </c>
      <c r="O367" t="s">
        <v>5</v>
      </c>
      <c r="P367" t="s">
        <v>722</v>
      </c>
      <c r="Q367" t="s">
        <v>6</v>
      </c>
      <c r="R367">
        <v>0</v>
      </c>
      <c r="S367" t="s">
        <v>7</v>
      </c>
      <c r="T367">
        <v>483</v>
      </c>
      <c r="U367" t="s">
        <v>158</v>
      </c>
      <c r="V367" t="s">
        <v>4069</v>
      </c>
      <c r="W367" t="s">
        <v>2075</v>
      </c>
      <c r="X367">
        <v>8</v>
      </c>
      <c r="Y367" t="s">
        <v>2083</v>
      </c>
      <c r="Z367">
        <v>1</v>
      </c>
      <c r="AA367" t="s">
        <v>922</v>
      </c>
      <c r="AB367" t="s">
        <v>1653</v>
      </c>
      <c r="AC367" s="3">
        <v>5</v>
      </c>
      <c r="AD367" s="3">
        <v>5</v>
      </c>
      <c r="AE367" s="3">
        <v>100</v>
      </c>
      <c r="AF367" s="3">
        <v>30</v>
      </c>
      <c r="AG367" s="3">
        <v>30</v>
      </c>
      <c r="AH367" s="3">
        <v>100</v>
      </c>
      <c r="AI367" s="3">
        <v>30</v>
      </c>
      <c r="AJ367" s="3">
        <v>0</v>
      </c>
      <c r="AK367" s="3">
        <v>0</v>
      </c>
      <c r="AL367" s="3">
        <v>25</v>
      </c>
      <c r="AM367" s="3">
        <v>0</v>
      </c>
      <c r="AN367" s="3">
        <v>0</v>
      </c>
      <c r="AO367" s="3">
        <v>10</v>
      </c>
      <c r="AP367" s="3">
        <v>0</v>
      </c>
      <c r="AQ367" s="3">
        <v>0</v>
      </c>
      <c r="AR367" s="3">
        <v>100</v>
      </c>
      <c r="AS367" s="3">
        <v>35</v>
      </c>
      <c r="AT367" s="3">
        <v>35</v>
      </c>
      <c r="AU367" s="1">
        <v>173460763</v>
      </c>
      <c r="AV367" s="1">
        <v>173460763</v>
      </c>
      <c r="AW367" s="3">
        <v>100</v>
      </c>
      <c r="AX367" s="1">
        <v>1696077223</v>
      </c>
      <c r="AY367" s="1">
        <v>1696076338</v>
      </c>
      <c r="AZ367" s="3">
        <v>100</v>
      </c>
      <c r="BA367" s="1">
        <v>1491419000</v>
      </c>
      <c r="BB367" s="1">
        <v>0</v>
      </c>
      <c r="BC367" s="3">
        <v>0</v>
      </c>
      <c r="BD367" s="1">
        <v>1678825158</v>
      </c>
      <c r="BE367" s="1">
        <v>0</v>
      </c>
      <c r="BF367" s="3">
        <v>0</v>
      </c>
      <c r="BG367" s="1">
        <v>1985329050</v>
      </c>
      <c r="BH367" s="1">
        <v>0</v>
      </c>
      <c r="BI367" s="3">
        <v>0</v>
      </c>
      <c r="BJ367" s="1" t="s">
        <v>9</v>
      </c>
      <c r="BK367" s="1" t="s">
        <v>9</v>
      </c>
      <c r="BL367" s="3" t="s">
        <v>9</v>
      </c>
      <c r="BM367" s="4">
        <f t="shared" si="61"/>
        <v>173.46076299999999</v>
      </c>
      <c r="BN367" s="4">
        <f t="shared" si="62"/>
        <v>173.46076299999999</v>
      </c>
      <c r="BO367" s="4">
        <f t="shared" si="63"/>
        <v>1696.077223</v>
      </c>
      <c r="BP367" s="4">
        <f t="shared" si="64"/>
        <v>1696.0763380000001</v>
      </c>
      <c r="BQ367" s="4">
        <f t="shared" si="65"/>
        <v>1491.4190000000001</v>
      </c>
      <c r="BR367" s="4">
        <f t="shared" si="66"/>
        <v>0</v>
      </c>
      <c r="BS367" s="4">
        <f t="shared" si="67"/>
        <v>1678.8251580000001</v>
      </c>
      <c r="BT367" s="4">
        <f t="shared" si="68"/>
        <v>0</v>
      </c>
      <c r="BU367" s="4">
        <f t="shared" si="69"/>
        <v>1985.3290500000001</v>
      </c>
      <c r="BV367" s="4">
        <f t="shared" si="70"/>
        <v>0</v>
      </c>
      <c r="BW367" s="4">
        <f t="shared" si="71"/>
        <v>7025.111194000001</v>
      </c>
      <c r="BX367" s="4">
        <f t="shared" si="72"/>
        <v>1869.5371010000001</v>
      </c>
      <c r="BY367" t="s">
        <v>896</v>
      </c>
    </row>
    <row r="368" spans="1:77" x14ac:dyDescent="0.25">
      <c r="A368">
        <v>16</v>
      </c>
      <c r="B368" t="s">
        <v>0</v>
      </c>
      <c r="C368" t="s">
        <v>668</v>
      </c>
      <c r="D368">
        <v>2021</v>
      </c>
      <c r="E368" t="s">
        <v>1</v>
      </c>
      <c r="F368" t="s">
        <v>2</v>
      </c>
      <c r="G368">
        <v>2</v>
      </c>
      <c r="H368" t="s">
        <v>3</v>
      </c>
      <c r="I368" t="s">
        <v>675</v>
      </c>
      <c r="J368" t="s">
        <v>133</v>
      </c>
      <c r="K368" t="s">
        <v>790</v>
      </c>
      <c r="L368" t="s">
        <v>791</v>
      </c>
      <c r="M368" t="s">
        <v>792</v>
      </c>
      <c r="N368" t="s">
        <v>717</v>
      </c>
      <c r="O368" t="s">
        <v>5</v>
      </c>
      <c r="P368" t="s">
        <v>722</v>
      </c>
      <c r="Q368" t="s">
        <v>6</v>
      </c>
      <c r="R368">
        <v>0</v>
      </c>
      <c r="S368" t="s">
        <v>7</v>
      </c>
      <c r="T368">
        <v>483</v>
      </c>
      <c r="U368" t="s">
        <v>158</v>
      </c>
      <c r="V368" t="s">
        <v>4070</v>
      </c>
      <c r="W368" t="s">
        <v>2084</v>
      </c>
      <c r="X368">
        <v>1</v>
      </c>
      <c r="Y368" t="s">
        <v>2085</v>
      </c>
      <c r="Z368">
        <v>1</v>
      </c>
      <c r="AA368" t="s">
        <v>922</v>
      </c>
      <c r="AB368" t="s">
        <v>1653</v>
      </c>
      <c r="AC368" s="3">
        <v>1.8</v>
      </c>
      <c r="AD368" s="3">
        <v>1.8</v>
      </c>
      <c r="AE368" s="3">
        <v>100</v>
      </c>
      <c r="AF368" s="3">
        <v>1.8</v>
      </c>
      <c r="AG368" s="3">
        <v>1.8</v>
      </c>
      <c r="AH368" s="3">
        <v>100</v>
      </c>
      <c r="AI368" s="3">
        <v>1.4</v>
      </c>
      <c r="AJ368" s="3">
        <v>0</v>
      </c>
      <c r="AK368" s="3">
        <v>0</v>
      </c>
      <c r="AL368" s="3">
        <v>1.4</v>
      </c>
      <c r="AM368" s="3">
        <v>0</v>
      </c>
      <c r="AN368" s="3">
        <v>0</v>
      </c>
      <c r="AO368" s="3">
        <v>1.6</v>
      </c>
      <c r="AP368" s="3">
        <v>0</v>
      </c>
      <c r="AQ368" s="3">
        <v>0</v>
      </c>
      <c r="AR368" s="3">
        <v>8</v>
      </c>
      <c r="AS368" s="3">
        <v>3.6</v>
      </c>
      <c r="AT368" s="3">
        <v>45</v>
      </c>
      <c r="AU368" s="1">
        <v>344949060</v>
      </c>
      <c r="AV368" s="1">
        <v>344949060</v>
      </c>
      <c r="AW368" s="3">
        <v>100</v>
      </c>
      <c r="AX368" s="1">
        <v>1346860866</v>
      </c>
      <c r="AY368" s="1">
        <v>1321016775</v>
      </c>
      <c r="AZ368" s="3">
        <v>98.08</v>
      </c>
      <c r="BA368" s="1">
        <v>562823000</v>
      </c>
      <c r="BB368" s="1">
        <v>0</v>
      </c>
      <c r="BC368" s="3">
        <v>0</v>
      </c>
      <c r="BD368" s="1">
        <v>249572160</v>
      </c>
      <c r="BE368" s="1">
        <v>0</v>
      </c>
      <c r="BF368" s="3">
        <v>0</v>
      </c>
      <c r="BG368" s="1">
        <v>295409979</v>
      </c>
      <c r="BH368" s="1">
        <v>0</v>
      </c>
      <c r="BI368" s="3">
        <v>0</v>
      </c>
      <c r="BJ368" s="1" t="s">
        <v>9</v>
      </c>
      <c r="BK368" s="1" t="s">
        <v>9</v>
      </c>
      <c r="BL368" s="3" t="s">
        <v>9</v>
      </c>
      <c r="BM368" s="4">
        <f t="shared" si="61"/>
        <v>344.94905999999997</v>
      </c>
      <c r="BN368" s="4">
        <f t="shared" si="62"/>
        <v>344.94905999999997</v>
      </c>
      <c r="BO368" s="4">
        <f t="shared" si="63"/>
        <v>1346.860866</v>
      </c>
      <c r="BP368" s="4">
        <f t="shared" si="64"/>
        <v>1321.0167750000001</v>
      </c>
      <c r="BQ368" s="4">
        <f t="shared" si="65"/>
        <v>562.82299999999998</v>
      </c>
      <c r="BR368" s="4">
        <f t="shared" si="66"/>
        <v>0</v>
      </c>
      <c r="BS368" s="4">
        <f t="shared" si="67"/>
        <v>249.57216</v>
      </c>
      <c r="BT368" s="4">
        <f t="shared" si="68"/>
        <v>0</v>
      </c>
      <c r="BU368" s="4">
        <f t="shared" si="69"/>
        <v>295.40997900000002</v>
      </c>
      <c r="BV368" s="4">
        <f t="shared" si="70"/>
        <v>0</v>
      </c>
      <c r="BW368" s="4">
        <f t="shared" si="71"/>
        <v>2799.615065</v>
      </c>
      <c r="BX368" s="4">
        <f t="shared" si="72"/>
        <v>1665.965835</v>
      </c>
      <c r="BY368" t="s">
        <v>896</v>
      </c>
    </row>
    <row r="369" spans="1:77" x14ac:dyDescent="0.25">
      <c r="A369">
        <v>16</v>
      </c>
      <c r="B369" t="s">
        <v>0</v>
      </c>
      <c r="C369" t="s">
        <v>668</v>
      </c>
      <c r="D369">
        <v>2021</v>
      </c>
      <c r="E369" t="s">
        <v>1</v>
      </c>
      <c r="F369" t="s">
        <v>2</v>
      </c>
      <c r="G369">
        <v>2</v>
      </c>
      <c r="H369" t="s">
        <v>3</v>
      </c>
      <c r="I369" t="s">
        <v>675</v>
      </c>
      <c r="J369" t="s">
        <v>133</v>
      </c>
      <c r="K369" t="s">
        <v>790</v>
      </c>
      <c r="L369" t="s">
        <v>791</v>
      </c>
      <c r="M369" t="s">
        <v>792</v>
      </c>
      <c r="N369" t="s">
        <v>717</v>
      </c>
      <c r="O369" t="s">
        <v>5</v>
      </c>
      <c r="P369" t="s">
        <v>722</v>
      </c>
      <c r="Q369" t="s">
        <v>6</v>
      </c>
      <c r="R369">
        <v>0</v>
      </c>
      <c r="S369" t="s">
        <v>7</v>
      </c>
      <c r="T369">
        <v>483</v>
      </c>
      <c r="U369" t="s">
        <v>158</v>
      </c>
      <c r="V369" t="s">
        <v>4070</v>
      </c>
      <c r="W369" t="s">
        <v>2084</v>
      </c>
      <c r="X369">
        <v>2</v>
      </c>
      <c r="Y369" t="s">
        <v>2086</v>
      </c>
      <c r="Z369">
        <v>1</v>
      </c>
      <c r="AA369" t="s">
        <v>922</v>
      </c>
      <c r="AB369" t="s">
        <v>1653</v>
      </c>
      <c r="AC369" s="3">
        <v>0</v>
      </c>
      <c r="AD369" s="3">
        <v>0</v>
      </c>
      <c r="AE369" s="3">
        <v>0</v>
      </c>
      <c r="AF369" s="3">
        <v>100</v>
      </c>
      <c r="AG369" s="3">
        <v>100</v>
      </c>
      <c r="AH369" s="3">
        <v>100</v>
      </c>
      <c r="AI369" s="3">
        <v>0</v>
      </c>
      <c r="AJ369" s="3">
        <v>0</v>
      </c>
      <c r="AK369" s="3">
        <v>0</v>
      </c>
      <c r="AL369" s="3">
        <v>0</v>
      </c>
      <c r="AM369" s="3">
        <v>0</v>
      </c>
      <c r="AN369" s="3">
        <v>0</v>
      </c>
      <c r="AO369" s="3">
        <v>0</v>
      </c>
      <c r="AP369" s="3">
        <v>0</v>
      </c>
      <c r="AQ369" s="3">
        <v>0</v>
      </c>
      <c r="AR369" s="3">
        <v>100</v>
      </c>
      <c r="AS369" s="3">
        <v>100</v>
      </c>
      <c r="AT369" s="3">
        <v>100</v>
      </c>
      <c r="AU369" s="1">
        <v>0</v>
      </c>
      <c r="AV369" s="1">
        <v>0</v>
      </c>
      <c r="AW369" s="3">
        <v>0</v>
      </c>
      <c r="AX369" s="1">
        <v>892780929</v>
      </c>
      <c r="AY369" s="1">
        <v>869063992</v>
      </c>
      <c r="AZ369" s="3">
        <v>97.34</v>
      </c>
      <c r="BA369" s="1">
        <v>0</v>
      </c>
      <c r="BB369" s="1">
        <v>0</v>
      </c>
      <c r="BC369" s="3">
        <v>0</v>
      </c>
      <c r="BD369" s="1">
        <v>0</v>
      </c>
      <c r="BE369" s="1">
        <v>0</v>
      </c>
      <c r="BF369" s="3">
        <v>0</v>
      </c>
      <c r="BG369" s="1">
        <v>0</v>
      </c>
      <c r="BH369" s="1">
        <v>0</v>
      </c>
      <c r="BI369" s="3">
        <v>0</v>
      </c>
      <c r="BJ369" s="1" t="s">
        <v>9</v>
      </c>
      <c r="BK369" s="1" t="s">
        <v>9</v>
      </c>
      <c r="BL369" s="3" t="s">
        <v>9</v>
      </c>
      <c r="BM369" s="4">
        <f t="shared" si="61"/>
        <v>0</v>
      </c>
      <c r="BN369" s="4">
        <f t="shared" si="62"/>
        <v>0</v>
      </c>
      <c r="BO369" s="4">
        <f t="shared" si="63"/>
        <v>892.78092900000001</v>
      </c>
      <c r="BP369" s="4">
        <f t="shared" si="64"/>
        <v>869.06399199999998</v>
      </c>
      <c r="BQ369" s="4">
        <f t="shared" si="65"/>
        <v>0</v>
      </c>
      <c r="BR369" s="4">
        <f t="shared" si="66"/>
        <v>0</v>
      </c>
      <c r="BS369" s="4">
        <f t="shared" si="67"/>
        <v>0</v>
      </c>
      <c r="BT369" s="4">
        <f t="shared" si="68"/>
        <v>0</v>
      </c>
      <c r="BU369" s="4">
        <f t="shared" si="69"/>
        <v>0</v>
      </c>
      <c r="BV369" s="4">
        <f t="shared" si="70"/>
        <v>0</v>
      </c>
      <c r="BW369" s="4">
        <f t="shared" si="71"/>
        <v>892.78092900000001</v>
      </c>
      <c r="BX369" s="4">
        <f t="shared" si="72"/>
        <v>869.06399199999998</v>
      </c>
      <c r="BY369" t="s">
        <v>896</v>
      </c>
    </row>
    <row r="370" spans="1:77" x14ac:dyDescent="0.25">
      <c r="A370">
        <v>16</v>
      </c>
      <c r="B370" t="s">
        <v>0</v>
      </c>
      <c r="C370" t="s">
        <v>668</v>
      </c>
      <c r="D370">
        <v>2021</v>
      </c>
      <c r="E370" t="s">
        <v>1</v>
      </c>
      <c r="F370" t="s">
        <v>2</v>
      </c>
      <c r="G370">
        <v>2</v>
      </c>
      <c r="H370" t="s">
        <v>3</v>
      </c>
      <c r="I370" t="s">
        <v>675</v>
      </c>
      <c r="J370" t="s">
        <v>133</v>
      </c>
      <c r="K370" t="s">
        <v>790</v>
      </c>
      <c r="L370" t="s">
        <v>791</v>
      </c>
      <c r="M370" t="s">
        <v>792</v>
      </c>
      <c r="N370" t="s">
        <v>717</v>
      </c>
      <c r="O370" t="s">
        <v>5</v>
      </c>
      <c r="P370" t="s">
        <v>722</v>
      </c>
      <c r="Q370" t="s">
        <v>6</v>
      </c>
      <c r="R370">
        <v>0</v>
      </c>
      <c r="S370" t="s">
        <v>7</v>
      </c>
      <c r="T370">
        <v>483</v>
      </c>
      <c r="U370" t="s">
        <v>158</v>
      </c>
      <c r="V370" t="s">
        <v>4070</v>
      </c>
      <c r="W370" t="s">
        <v>2084</v>
      </c>
      <c r="X370">
        <v>3</v>
      </c>
      <c r="Y370" t="s">
        <v>2087</v>
      </c>
      <c r="Z370">
        <v>1</v>
      </c>
      <c r="AA370" t="s">
        <v>922</v>
      </c>
      <c r="AB370" t="s">
        <v>1653</v>
      </c>
      <c r="AC370" s="3">
        <v>0</v>
      </c>
      <c r="AD370" s="3">
        <v>0</v>
      </c>
      <c r="AE370" s="3">
        <v>0</v>
      </c>
      <c r="AF370" s="3">
        <v>12.48</v>
      </c>
      <c r="AG370" s="3">
        <v>12.48</v>
      </c>
      <c r="AH370" s="3">
        <v>100</v>
      </c>
      <c r="AI370" s="3">
        <v>25.45</v>
      </c>
      <c r="AJ370" s="3">
        <v>0</v>
      </c>
      <c r="AK370" s="3">
        <v>0</v>
      </c>
      <c r="AL370" s="3">
        <v>28.45</v>
      </c>
      <c r="AM370" s="3">
        <v>0</v>
      </c>
      <c r="AN370" s="3">
        <v>0</v>
      </c>
      <c r="AO370" s="3">
        <v>33.619999999999997</v>
      </c>
      <c r="AP370" s="3">
        <v>0</v>
      </c>
      <c r="AQ370" s="3">
        <v>0</v>
      </c>
      <c r="AR370" s="3">
        <v>100</v>
      </c>
      <c r="AS370" s="3">
        <v>12.48</v>
      </c>
      <c r="AT370" s="3">
        <v>12.48</v>
      </c>
      <c r="AU370" s="1">
        <v>0</v>
      </c>
      <c r="AV370" s="1">
        <v>0</v>
      </c>
      <c r="AW370" s="3">
        <v>0</v>
      </c>
      <c r="AX370" s="1">
        <v>148361697</v>
      </c>
      <c r="AY370" s="1">
        <v>148361697</v>
      </c>
      <c r="AZ370" s="3">
        <v>100</v>
      </c>
      <c r="BA370" s="1">
        <v>69216000</v>
      </c>
      <c r="BB370" s="1">
        <v>0</v>
      </c>
      <c r="BC370" s="3">
        <v>0</v>
      </c>
      <c r="BD370" s="1">
        <v>224476660</v>
      </c>
      <c r="BE370" s="1">
        <v>0</v>
      </c>
      <c r="BF370" s="3">
        <v>0</v>
      </c>
      <c r="BG370" s="1">
        <v>265186132</v>
      </c>
      <c r="BH370" s="1">
        <v>0</v>
      </c>
      <c r="BI370" s="3">
        <v>0</v>
      </c>
      <c r="BJ370" s="1" t="s">
        <v>9</v>
      </c>
      <c r="BK370" s="1" t="s">
        <v>9</v>
      </c>
      <c r="BL370" s="3" t="s">
        <v>9</v>
      </c>
      <c r="BM370" s="4">
        <f t="shared" si="61"/>
        <v>0</v>
      </c>
      <c r="BN370" s="4">
        <f t="shared" si="62"/>
        <v>0</v>
      </c>
      <c r="BO370" s="4">
        <f t="shared" si="63"/>
        <v>148.36169699999999</v>
      </c>
      <c r="BP370" s="4">
        <f t="shared" si="64"/>
        <v>148.36169699999999</v>
      </c>
      <c r="BQ370" s="4">
        <f t="shared" si="65"/>
        <v>69.215999999999994</v>
      </c>
      <c r="BR370" s="4">
        <f t="shared" si="66"/>
        <v>0</v>
      </c>
      <c r="BS370" s="4">
        <f t="shared" si="67"/>
        <v>224.47666000000001</v>
      </c>
      <c r="BT370" s="4">
        <f t="shared" si="68"/>
        <v>0</v>
      </c>
      <c r="BU370" s="4">
        <f t="shared" si="69"/>
        <v>265.18613199999999</v>
      </c>
      <c r="BV370" s="4">
        <f t="shared" si="70"/>
        <v>0</v>
      </c>
      <c r="BW370" s="4">
        <f t="shared" si="71"/>
        <v>707.24048900000003</v>
      </c>
      <c r="BX370" s="4">
        <f t="shared" si="72"/>
        <v>148.36169699999999</v>
      </c>
      <c r="BY370" t="s">
        <v>896</v>
      </c>
    </row>
    <row r="371" spans="1:77" x14ac:dyDescent="0.25">
      <c r="A371">
        <v>16</v>
      </c>
      <c r="B371" t="s">
        <v>0</v>
      </c>
      <c r="C371" t="s">
        <v>668</v>
      </c>
      <c r="D371">
        <v>2021</v>
      </c>
      <c r="E371" t="s">
        <v>1</v>
      </c>
      <c r="F371" t="s">
        <v>2</v>
      </c>
      <c r="G371">
        <v>2</v>
      </c>
      <c r="H371" t="s">
        <v>3</v>
      </c>
      <c r="I371" t="s">
        <v>675</v>
      </c>
      <c r="J371" t="s">
        <v>133</v>
      </c>
      <c r="K371" t="s">
        <v>790</v>
      </c>
      <c r="L371" t="s">
        <v>791</v>
      </c>
      <c r="M371" t="s">
        <v>792</v>
      </c>
      <c r="N371" t="s">
        <v>717</v>
      </c>
      <c r="O371" t="s">
        <v>5</v>
      </c>
      <c r="P371" t="s">
        <v>722</v>
      </c>
      <c r="Q371" t="s">
        <v>6</v>
      </c>
      <c r="R371">
        <v>0</v>
      </c>
      <c r="S371" t="s">
        <v>7</v>
      </c>
      <c r="T371">
        <v>483</v>
      </c>
      <c r="U371" t="s">
        <v>158</v>
      </c>
      <c r="V371" t="s">
        <v>4070</v>
      </c>
      <c r="W371" t="s">
        <v>2084</v>
      </c>
      <c r="X371">
        <v>4</v>
      </c>
      <c r="Y371" t="s">
        <v>2088</v>
      </c>
      <c r="Z371">
        <v>1</v>
      </c>
      <c r="AA371" t="s">
        <v>922</v>
      </c>
      <c r="AB371" t="s">
        <v>1653</v>
      </c>
      <c r="AC371" s="3">
        <v>11</v>
      </c>
      <c r="AD371" s="3">
        <v>11</v>
      </c>
      <c r="AE371" s="3">
        <v>100</v>
      </c>
      <c r="AF371" s="3">
        <v>27</v>
      </c>
      <c r="AG371" s="3">
        <v>27</v>
      </c>
      <c r="AH371" s="3">
        <v>100</v>
      </c>
      <c r="AI371" s="3">
        <v>18</v>
      </c>
      <c r="AJ371" s="3">
        <v>0</v>
      </c>
      <c r="AK371" s="3">
        <v>0</v>
      </c>
      <c r="AL371" s="3">
        <v>20</v>
      </c>
      <c r="AM371" s="3">
        <v>0</v>
      </c>
      <c r="AN371" s="3">
        <v>0</v>
      </c>
      <c r="AO371" s="3">
        <v>24</v>
      </c>
      <c r="AP371" s="3">
        <v>0</v>
      </c>
      <c r="AQ371" s="3">
        <v>0</v>
      </c>
      <c r="AR371" s="3">
        <v>100</v>
      </c>
      <c r="AS371" s="3">
        <v>38</v>
      </c>
      <c r="AT371" s="3">
        <v>38</v>
      </c>
      <c r="AU371" s="1">
        <v>209000000</v>
      </c>
      <c r="AV371" s="1">
        <v>201889564</v>
      </c>
      <c r="AW371" s="3">
        <v>96.6</v>
      </c>
      <c r="AX371" s="1">
        <v>822370232</v>
      </c>
      <c r="AY371" s="1">
        <v>821549282</v>
      </c>
      <c r="AZ371" s="3">
        <v>99.9</v>
      </c>
      <c r="BA371" s="1">
        <v>769611000</v>
      </c>
      <c r="BB371" s="1">
        <v>0</v>
      </c>
      <c r="BC371" s="3">
        <v>0</v>
      </c>
      <c r="BD371" s="1">
        <v>372501125</v>
      </c>
      <c r="BE371" s="1">
        <v>0</v>
      </c>
      <c r="BF371" s="3">
        <v>0</v>
      </c>
      <c r="BG371" s="1">
        <v>441665635</v>
      </c>
      <c r="BH371" s="1">
        <v>0</v>
      </c>
      <c r="BI371" s="3">
        <v>0</v>
      </c>
      <c r="BJ371" s="1" t="s">
        <v>9</v>
      </c>
      <c r="BK371" s="1" t="s">
        <v>9</v>
      </c>
      <c r="BL371" s="3" t="s">
        <v>9</v>
      </c>
      <c r="BM371" s="4">
        <f t="shared" si="61"/>
        <v>209</v>
      </c>
      <c r="BN371" s="4">
        <f t="shared" si="62"/>
        <v>201.88956400000001</v>
      </c>
      <c r="BO371" s="4">
        <f t="shared" si="63"/>
        <v>822.37023199999999</v>
      </c>
      <c r="BP371" s="4">
        <f t="shared" si="64"/>
        <v>821.54928199999995</v>
      </c>
      <c r="BQ371" s="4">
        <f t="shared" si="65"/>
        <v>769.61099999999999</v>
      </c>
      <c r="BR371" s="4">
        <f t="shared" si="66"/>
        <v>0</v>
      </c>
      <c r="BS371" s="4">
        <f t="shared" si="67"/>
        <v>372.501125</v>
      </c>
      <c r="BT371" s="4">
        <f t="shared" si="68"/>
        <v>0</v>
      </c>
      <c r="BU371" s="4">
        <f t="shared" si="69"/>
        <v>441.66563500000001</v>
      </c>
      <c r="BV371" s="4">
        <f t="shared" si="70"/>
        <v>0</v>
      </c>
      <c r="BW371" s="4">
        <f t="shared" si="71"/>
        <v>2615.1479919999997</v>
      </c>
      <c r="BX371" s="4">
        <f t="shared" si="72"/>
        <v>1023.438846</v>
      </c>
      <c r="BY371" t="s">
        <v>896</v>
      </c>
    </row>
    <row r="372" spans="1:77" x14ac:dyDescent="0.25">
      <c r="A372">
        <v>16</v>
      </c>
      <c r="B372" t="s">
        <v>0</v>
      </c>
      <c r="C372" t="s">
        <v>668</v>
      </c>
      <c r="D372">
        <v>2021</v>
      </c>
      <c r="E372" t="s">
        <v>1</v>
      </c>
      <c r="F372" t="s">
        <v>2</v>
      </c>
      <c r="G372">
        <v>2</v>
      </c>
      <c r="H372" t="s">
        <v>3</v>
      </c>
      <c r="I372" t="s">
        <v>675</v>
      </c>
      <c r="J372" t="s">
        <v>133</v>
      </c>
      <c r="K372" t="s">
        <v>790</v>
      </c>
      <c r="L372" t="s">
        <v>791</v>
      </c>
      <c r="M372" t="s">
        <v>792</v>
      </c>
      <c r="N372" t="s">
        <v>717</v>
      </c>
      <c r="O372" t="s">
        <v>5</v>
      </c>
      <c r="P372" t="s">
        <v>722</v>
      </c>
      <c r="Q372" t="s">
        <v>6</v>
      </c>
      <c r="R372">
        <v>0</v>
      </c>
      <c r="S372" t="s">
        <v>7</v>
      </c>
      <c r="T372">
        <v>483</v>
      </c>
      <c r="U372" t="s">
        <v>158</v>
      </c>
      <c r="V372" t="s">
        <v>4070</v>
      </c>
      <c r="W372" t="s">
        <v>2084</v>
      </c>
      <c r="X372">
        <v>5</v>
      </c>
      <c r="Y372" t="s">
        <v>2089</v>
      </c>
      <c r="Z372">
        <v>1</v>
      </c>
      <c r="AA372" t="s">
        <v>922</v>
      </c>
      <c r="AB372" t="s">
        <v>1653</v>
      </c>
      <c r="AC372" s="3">
        <v>5</v>
      </c>
      <c r="AD372" s="3">
        <v>5</v>
      </c>
      <c r="AE372" s="3">
        <v>100</v>
      </c>
      <c r="AF372" s="3">
        <v>21</v>
      </c>
      <c r="AG372" s="3">
        <v>21</v>
      </c>
      <c r="AH372" s="3">
        <v>100</v>
      </c>
      <c r="AI372" s="3">
        <v>23</v>
      </c>
      <c r="AJ372" s="3">
        <v>0</v>
      </c>
      <c r="AK372" s="3">
        <v>0</v>
      </c>
      <c r="AL372" s="3">
        <v>21</v>
      </c>
      <c r="AM372" s="3">
        <v>0</v>
      </c>
      <c r="AN372" s="3">
        <v>0</v>
      </c>
      <c r="AO372" s="3">
        <v>30</v>
      </c>
      <c r="AP372" s="3">
        <v>0</v>
      </c>
      <c r="AQ372" s="3">
        <v>0</v>
      </c>
      <c r="AR372" s="3">
        <v>100</v>
      </c>
      <c r="AS372" s="3">
        <v>26</v>
      </c>
      <c r="AT372" s="3">
        <v>26</v>
      </c>
      <c r="AU372" s="1">
        <v>19470440</v>
      </c>
      <c r="AV372" s="1">
        <v>19470440</v>
      </c>
      <c r="AW372" s="3">
        <v>100</v>
      </c>
      <c r="AX372" s="1">
        <v>2007307289</v>
      </c>
      <c r="AY372" s="1">
        <v>1915116954</v>
      </c>
      <c r="AZ372" s="3">
        <v>95.41</v>
      </c>
      <c r="BA372" s="1">
        <v>3285796000</v>
      </c>
      <c r="BB372" s="1">
        <v>0</v>
      </c>
      <c r="BC372" s="3">
        <v>0</v>
      </c>
      <c r="BD372" s="1">
        <v>3583493356</v>
      </c>
      <c r="BE372" s="1">
        <v>0</v>
      </c>
      <c r="BF372" s="3">
        <v>0</v>
      </c>
      <c r="BG372" s="1">
        <v>4241100604</v>
      </c>
      <c r="BH372" s="1">
        <v>0</v>
      </c>
      <c r="BI372" s="3">
        <v>0</v>
      </c>
      <c r="BJ372" s="1" t="s">
        <v>9</v>
      </c>
      <c r="BK372" s="1" t="s">
        <v>9</v>
      </c>
      <c r="BL372" s="3" t="s">
        <v>9</v>
      </c>
      <c r="BM372" s="4">
        <f t="shared" si="61"/>
        <v>19.47044</v>
      </c>
      <c r="BN372" s="4">
        <f t="shared" si="62"/>
        <v>19.47044</v>
      </c>
      <c r="BO372" s="4">
        <f t="shared" si="63"/>
        <v>2007.3072890000001</v>
      </c>
      <c r="BP372" s="4">
        <f t="shared" si="64"/>
        <v>1915.1169540000001</v>
      </c>
      <c r="BQ372" s="4">
        <f t="shared" si="65"/>
        <v>3285.7959999999998</v>
      </c>
      <c r="BR372" s="4">
        <f t="shared" si="66"/>
        <v>0</v>
      </c>
      <c r="BS372" s="4">
        <f t="shared" si="67"/>
        <v>3583.4933559999999</v>
      </c>
      <c r="BT372" s="4">
        <f t="shared" si="68"/>
        <v>0</v>
      </c>
      <c r="BU372" s="4">
        <f t="shared" si="69"/>
        <v>4241.1006040000002</v>
      </c>
      <c r="BV372" s="4">
        <f t="shared" si="70"/>
        <v>0</v>
      </c>
      <c r="BW372" s="4">
        <f t="shared" si="71"/>
        <v>13137.167688999998</v>
      </c>
      <c r="BX372" s="4">
        <f t="shared" si="72"/>
        <v>1934.5873940000001</v>
      </c>
      <c r="BY372" t="s">
        <v>896</v>
      </c>
    </row>
    <row r="373" spans="1:77" x14ac:dyDescent="0.25">
      <c r="A373">
        <v>16</v>
      </c>
      <c r="B373" t="s">
        <v>0</v>
      </c>
      <c r="C373" t="s">
        <v>668</v>
      </c>
      <c r="D373">
        <v>2021</v>
      </c>
      <c r="E373" t="s">
        <v>1</v>
      </c>
      <c r="F373" t="s">
        <v>2</v>
      </c>
      <c r="G373">
        <v>2</v>
      </c>
      <c r="H373" t="s">
        <v>3</v>
      </c>
      <c r="I373" t="s">
        <v>675</v>
      </c>
      <c r="J373" t="s">
        <v>133</v>
      </c>
      <c r="K373" t="s">
        <v>790</v>
      </c>
      <c r="L373" t="s">
        <v>791</v>
      </c>
      <c r="M373" t="s">
        <v>792</v>
      </c>
      <c r="N373" t="s">
        <v>717</v>
      </c>
      <c r="O373" t="s">
        <v>5</v>
      </c>
      <c r="P373" t="s">
        <v>722</v>
      </c>
      <c r="Q373" t="s">
        <v>6</v>
      </c>
      <c r="R373">
        <v>0</v>
      </c>
      <c r="S373" t="s">
        <v>7</v>
      </c>
      <c r="T373">
        <v>483</v>
      </c>
      <c r="U373" t="s">
        <v>158</v>
      </c>
      <c r="V373" t="s">
        <v>4071</v>
      </c>
      <c r="W373" t="s">
        <v>2090</v>
      </c>
      <c r="X373">
        <v>1</v>
      </c>
      <c r="Y373" t="s">
        <v>2091</v>
      </c>
      <c r="Z373">
        <v>2</v>
      </c>
      <c r="AA373" t="s">
        <v>918</v>
      </c>
      <c r="AB373" t="s">
        <v>1653</v>
      </c>
      <c r="AC373" s="3">
        <v>100</v>
      </c>
      <c r="AD373" s="3">
        <v>100</v>
      </c>
      <c r="AE373" s="3">
        <v>100</v>
      </c>
      <c r="AF373" s="3">
        <v>100</v>
      </c>
      <c r="AG373" s="3">
        <v>100</v>
      </c>
      <c r="AH373" s="3">
        <v>100</v>
      </c>
      <c r="AI373" s="3">
        <v>100</v>
      </c>
      <c r="AJ373" s="3">
        <v>0</v>
      </c>
      <c r="AK373" s="3">
        <v>0</v>
      </c>
      <c r="AL373" s="3">
        <v>100</v>
      </c>
      <c r="AM373" s="3">
        <v>0</v>
      </c>
      <c r="AN373" s="3">
        <v>0</v>
      </c>
      <c r="AO373" s="3">
        <v>100</v>
      </c>
      <c r="AP373" s="3">
        <v>0</v>
      </c>
      <c r="AQ373" s="3">
        <v>0</v>
      </c>
      <c r="AR373" s="3" t="s">
        <v>7</v>
      </c>
      <c r="AS373" s="3" t="s">
        <v>7</v>
      </c>
      <c r="AT373" s="3" t="s">
        <v>7</v>
      </c>
      <c r="AU373" s="1">
        <v>240796747</v>
      </c>
      <c r="AV373" s="1">
        <v>240796747</v>
      </c>
      <c r="AW373" s="3">
        <v>100</v>
      </c>
      <c r="AX373" s="1">
        <v>408960308</v>
      </c>
      <c r="AY373" s="1">
        <v>408960308</v>
      </c>
      <c r="AZ373" s="3">
        <v>100</v>
      </c>
      <c r="BA373" s="1">
        <v>364445000</v>
      </c>
      <c r="BB373" s="1">
        <v>0</v>
      </c>
      <c r="BC373" s="3">
        <v>0</v>
      </c>
      <c r="BD373" s="1">
        <v>1304851423</v>
      </c>
      <c r="BE373" s="1">
        <v>0</v>
      </c>
      <c r="BF373" s="3">
        <v>0</v>
      </c>
      <c r="BG373" s="1">
        <v>1543009664</v>
      </c>
      <c r="BH373" s="1">
        <v>0</v>
      </c>
      <c r="BI373" s="3">
        <v>0</v>
      </c>
      <c r="BJ373" s="1" t="s">
        <v>9</v>
      </c>
      <c r="BK373" s="1" t="s">
        <v>9</v>
      </c>
      <c r="BL373" s="3" t="s">
        <v>9</v>
      </c>
      <c r="BM373" s="4">
        <f t="shared" si="61"/>
        <v>240.79674700000001</v>
      </c>
      <c r="BN373" s="4">
        <f t="shared" si="62"/>
        <v>240.79674700000001</v>
      </c>
      <c r="BO373" s="4">
        <f t="shared" si="63"/>
        <v>408.960308</v>
      </c>
      <c r="BP373" s="4">
        <f t="shared" si="64"/>
        <v>408.960308</v>
      </c>
      <c r="BQ373" s="4">
        <f t="shared" si="65"/>
        <v>364.44499999999999</v>
      </c>
      <c r="BR373" s="4">
        <f t="shared" si="66"/>
        <v>0</v>
      </c>
      <c r="BS373" s="4">
        <f t="shared" si="67"/>
        <v>1304.8514230000001</v>
      </c>
      <c r="BT373" s="4">
        <f t="shared" si="68"/>
        <v>0</v>
      </c>
      <c r="BU373" s="4">
        <f t="shared" si="69"/>
        <v>1543.0096639999999</v>
      </c>
      <c r="BV373" s="4">
        <f t="shared" si="70"/>
        <v>0</v>
      </c>
      <c r="BW373" s="4">
        <f t="shared" si="71"/>
        <v>3862.063142</v>
      </c>
      <c r="BX373" s="4">
        <f t="shared" si="72"/>
        <v>649.75705500000004</v>
      </c>
      <c r="BY373" t="s">
        <v>896</v>
      </c>
    </row>
    <row r="374" spans="1:77" x14ac:dyDescent="0.25">
      <c r="A374">
        <v>16</v>
      </c>
      <c r="B374" t="s">
        <v>0</v>
      </c>
      <c r="C374" t="s">
        <v>668</v>
      </c>
      <c r="D374">
        <v>2021</v>
      </c>
      <c r="E374" t="s">
        <v>1</v>
      </c>
      <c r="F374" t="s">
        <v>2</v>
      </c>
      <c r="G374">
        <v>2</v>
      </c>
      <c r="H374" t="s">
        <v>3</v>
      </c>
      <c r="I374" t="s">
        <v>675</v>
      </c>
      <c r="J374" t="s">
        <v>133</v>
      </c>
      <c r="K374" t="s">
        <v>790</v>
      </c>
      <c r="L374" t="s">
        <v>791</v>
      </c>
      <c r="M374" t="s">
        <v>792</v>
      </c>
      <c r="N374" t="s">
        <v>717</v>
      </c>
      <c r="O374" t="s">
        <v>5</v>
      </c>
      <c r="P374" t="s">
        <v>722</v>
      </c>
      <c r="Q374" t="s">
        <v>6</v>
      </c>
      <c r="R374">
        <v>0</v>
      </c>
      <c r="S374" t="s">
        <v>7</v>
      </c>
      <c r="T374">
        <v>483</v>
      </c>
      <c r="U374" t="s">
        <v>158</v>
      </c>
      <c r="V374" t="s">
        <v>4071</v>
      </c>
      <c r="W374" t="s">
        <v>2090</v>
      </c>
      <c r="X374">
        <v>2</v>
      </c>
      <c r="Y374" t="s">
        <v>2092</v>
      </c>
      <c r="Z374">
        <v>2</v>
      </c>
      <c r="AA374" t="s">
        <v>918</v>
      </c>
      <c r="AB374" t="s">
        <v>1653</v>
      </c>
      <c r="AC374" s="3">
        <v>100</v>
      </c>
      <c r="AD374" s="3">
        <v>100</v>
      </c>
      <c r="AE374" s="3">
        <v>100</v>
      </c>
      <c r="AF374" s="3">
        <v>100</v>
      </c>
      <c r="AG374" s="3">
        <v>100</v>
      </c>
      <c r="AH374" s="3">
        <v>100</v>
      </c>
      <c r="AI374" s="3">
        <v>100</v>
      </c>
      <c r="AJ374" s="3">
        <v>0</v>
      </c>
      <c r="AK374" s="3">
        <v>0</v>
      </c>
      <c r="AL374" s="3">
        <v>100</v>
      </c>
      <c r="AM374" s="3">
        <v>0</v>
      </c>
      <c r="AN374" s="3">
        <v>0</v>
      </c>
      <c r="AO374" s="3">
        <v>100</v>
      </c>
      <c r="AP374" s="3">
        <v>0</v>
      </c>
      <c r="AQ374" s="3">
        <v>0</v>
      </c>
      <c r="AR374" s="3" t="s">
        <v>7</v>
      </c>
      <c r="AS374" s="3" t="s">
        <v>7</v>
      </c>
      <c r="AT374" s="3" t="s">
        <v>7</v>
      </c>
      <c r="AU374" s="1">
        <v>637956663</v>
      </c>
      <c r="AV374" s="1">
        <v>637956656</v>
      </c>
      <c r="AW374" s="3">
        <v>100</v>
      </c>
      <c r="AX374" s="1">
        <v>1835236895</v>
      </c>
      <c r="AY374" s="1">
        <v>1835236892</v>
      </c>
      <c r="AZ374" s="3">
        <v>100</v>
      </c>
      <c r="BA374" s="1">
        <v>2267714000</v>
      </c>
      <c r="BB374" s="1">
        <v>0</v>
      </c>
      <c r="BC374" s="3">
        <v>0</v>
      </c>
      <c r="BD374" s="1">
        <v>1459663705</v>
      </c>
      <c r="BE374" s="1">
        <v>0</v>
      </c>
      <c r="BF374" s="3">
        <v>0</v>
      </c>
      <c r="BG374" s="1">
        <v>1726077899</v>
      </c>
      <c r="BH374" s="1">
        <v>0</v>
      </c>
      <c r="BI374" s="3">
        <v>0</v>
      </c>
      <c r="BJ374" s="1" t="s">
        <v>9</v>
      </c>
      <c r="BK374" s="1" t="s">
        <v>9</v>
      </c>
      <c r="BL374" s="3" t="s">
        <v>9</v>
      </c>
      <c r="BM374" s="4">
        <f t="shared" si="61"/>
        <v>637.95666300000005</v>
      </c>
      <c r="BN374" s="4">
        <f t="shared" si="62"/>
        <v>637.95665599999995</v>
      </c>
      <c r="BO374" s="4">
        <f t="shared" si="63"/>
        <v>1835.236895</v>
      </c>
      <c r="BP374" s="4">
        <f t="shared" si="64"/>
        <v>1835.2368919999999</v>
      </c>
      <c r="BQ374" s="4">
        <f t="shared" si="65"/>
        <v>2267.7139999999999</v>
      </c>
      <c r="BR374" s="4">
        <f t="shared" si="66"/>
        <v>0</v>
      </c>
      <c r="BS374" s="4">
        <f t="shared" si="67"/>
        <v>1459.6637049999999</v>
      </c>
      <c r="BT374" s="4">
        <f t="shared" si="68"/>
        <v>0</v>
      </c>
      <c r="BU374" s="4">
        <f t="shared" si="69"/>
        <v>1726.0778989999999</v>
      </c>
      <c r="BV374" s="4">
        <f t="shared" si="70"/>
        <v>0</v>
      </c>
      <c r="BW374" s="4">
        <f t="shared" si="71"/>
        <v>7926.6491619999997</v>
      </c>
      <c r="BX374" s="4">
        <f t="shared" si="72"/>
        <v>2473.1935479999997</v>
      </c>
      <c r="BY374" t="s">
        <v>896</v>
      </c>
    </row>
    <row r="375" spans="1:77" x14ac:dyDescent="0.25">
      <c r="A375">
        <v>16</v>
      </c>
      <c r="B375" t="s">
        <v>0</v>
      </c>
      <c r="C375" t="s">
        <v>668</v>
      </c>
      <c r="D375">
        <v>2021</v>
      </c>
      <c r="E375" t="s">
        <v>1</v>
      </c>
      <c r="F375" t="s">
        <v>2</v>
      </c>
      <c r="G375">
        <v>2</v>
      </c>
      <c r="H375" t="s">
        <v>3</v>
      </c>
      <c r="I375" t="s">
        <v>675</v>
      </c>
      <c r="J375" t="s">
        <v>133</v>
      </c>
      <c r="K375" t="s">
        <v>790</v>
      </c>
      <c r="L375" t="s">
        <v>791</v>
      </c>
      <c r="M375" t="s">
        <v>792</v>
      </c>
      <c r="N375" t="s">
        <v>717</v>
      </c>
      <c r="O375" t="s">
        <v>5</v>
      </c>
      <c r="P375" t="s">
        <v>722</v>
      </c>
      <c r="Q375" t="s">
        <v>6</v>
      </c>
      <c r="R375">
        <v>0</v>
      </c>
      <c r="S375" t="s">
        <v>7</v>
      </c>
      <c r="T375">
        <v>483</v>
      </c>
      <c r="U375" t="s">
        <v>158</v>
      </c>
      <c r="V375" t="s">
        <v>4071</v>
      </c>
      <c r="W375" t="s">
        <v>2090</v>
      </c>
      <c r="X375">
        <v>3</v>
      </c>
      <c r="Y375" t="s">
        <v>2093</v>
      </c>
      <c r="Z375">
        <v>2</v>
      </c>
      <c r="AA375" t="s">
        <v>918</v>
      </c>
      <c r="AB375" t="s">
        <v>1653</v>
      </c>
      <c r="AC375" s="3">
        <v>100</v>
      </c>
      <c r="AD375" s="3">
        <v>100</v>
      </c>
      <c r="AE375" s="3">
        <v>100</v>
      </c>
      <c r="AF375" s="3">
        <v>100</v>
      </c>
      <c r="AG375" s="3">
        <v>100</v>
      </c>
      <c r="AH375" s="3">
        <v>100</v>
      </c>
      <c r="AI375" s="3">
        <v>100</v>
      </c>
      <c r="AJ375" s="3">
        <v>0</v>
      </c>
      <c r="AK375" s="3">
        <v>0</v>
      </c>
      <c r="AL375" s="3">
        <v>100</v>
      </c>
      <c r="AM375" s="3">
        <v>0</v>
      </c>
      <c r="AN375" s="3">
        <v>0</v>
      </c>
      <c r="AO375" s="3">
        <v>100</v>
      </c>
      <c r="AP375" s="3">
        <v>0</v>
      </c>
      <c r="AQ375" s="3">
        <v>0</v>
      </c>
      <c r="AR375" s="3" t="s">
        <v>7</v>
      </c>
      <c r="AS375" s="3" t="s">
        <v>7</v>
      </c>
      <c r="AT375" s="3" t="s">
        <v>7</v>
      </c>
      <c r="AU375" s="1">
        <v>96934420</v>
      </c>
      <c r="AV375" s="1">
        <v>96934420</v>
      </c>
      <c r="AW375" s="3">
        <v>100</v>
      </c>
      <c r="AX375" s="1">
        <v>418493426</v>
      </c>
      <c r="AY375" s="1">
        <v>415503806</v>
      </c>
      <c r="AZ375" s="3">
        <v>99.29</v>
      </c>
      <c r="BA375" s="1">
        <v>730041000</v>
      </c>
      <c r="BB375" s="1">
        <v>0</v>
      </c>
      <c r="BC375" s="3">
        <v>0</v>
      </c>
      <c r="BD375" s="1">
        <v>93981065</v>
      </c>
      <c r="BE375" s="1">
        <v>0</v>
      </c>
      <c r="BF375" s="3">
        <v>0</v>
      </c>
      <c r="BG375" s="1">
        <v>111134255</v>
      </c>
      <c r="BH375" s="1">
        <v>0</v>
      </c>
      <c r="BI375" s="3">
        <v>0</v>
      </c>
      <c r="BJ375" s="1" t="s">
        <v>9</v>
      </c>
      <c r="BK375" s="1" t="s">
        <v>9</v>
      </c>
      <c r="BL375" s="3" t="s">
        <v>9</v>
      </c>
      <c r="BM375" s="4">
        <f t="shared" si="61"/>
        <v>96.934420000000003</v>
      </c>
      <c r="BN375" s="4">
        <f t="shared" si="62"/>
        <v>96.934420000000003</v>
      </c>
      <c r="BO375" s="4">
        <f t="shared" si="63"/>
        <v>418.493426</v>
      </c>
      <c r="BP375" s="4">
        <f t="shared" si="64"/>
        <v>415.503806</v>
      </c>
      <c r="BQ375" s="4">
        <f t="shared" si="65"/>
        <v>730.04100000000005</v>
      </c>
      <c r="BR375" s="4">
        <f t="shared" si="66"/>
        <v>0</v>
      </c>
      <c r="BS375" s="4">
        <f t="shared" si="67"/>
        <v>93.981065000000001</v>
      </c>
      <c r="BT375" s="4">
        <f t="shared" si="68"/>
        <v>0</v>
      </c>
      <c r="BU375" s="4">
        <f t="shared" si="69"/>
        <v>111.134255</v>
      </c>
      <c r="BV375" s="4">
        <f t="shared" si="70"/>
        <v>0</v>
      </c>
      <c r="BW375" s="4">
        <f t="shared" si="71"/>
        <v>1450.5841660000001</v>
      </c>
      <c r="BX375" s="4">
        <f t="shared" si="72"/>
        <v>512.43822599999999</v>
      </c>
      <c r="BY375" t="s">
        <v>896</v>
      </c>
    </row>
    <row r="376" spans="1:77" x14ac:dyDescent="0.25">
      <c r="A376">
        <v>16</v>
      </c>
      <c r="B376" t="s">
        <v>0</v>
      </c>
      <c r="C376" t="s">
        <v>668</v>
      </c>
      <c r="D376">
        <v>2021</v>
      </c>
      <c r="E376" t="s">
        <v>1</v>
      </c>
      <c r="F376" t="s">
        <v>2</v>
      </c>
      <c r="G376">
        <v>2</v>
      </c>
      <c r="H376" t="s">
        <v>3</v>
      </c>
      <c r="I376" t="s">
        <v>675</v>
      </c>
      <c r="J376" t="s">
        <v>133</v>
      </c>
      <c r="K376" t="s">
        <v>790</v>
      </c>
      <c r="L376" t="s">
        <v>791</v>
      </c>
      <c r="M376" t="s">
        <v>792</v>
      </c>
      <c r="N376" t="s">
        <v>717</v>
      </c>
      <c r="O376" t="s">
        <v>5</v>
      </c>
      <c r="P376" t="s">
        <v>722</v>
      </c>
      <c r="Q376" t="s">
        <v>6</v>
      </c>
      <c r="R376">
        <v>0</v>
      </c>
      <c r="S376" t="s">
        <v>7</v>
      </c>
      <c r="T376">
        <v>483</v>
      </c>
      <c r="U376" t="s">
        <v>158</v>
      </c>
      <c r="V376" t="s">
        <v>4071</v>
      </c>
      <c r="W376" t="s">
        <v>2090</v>
      </c>
      <c r="X376">
        <v>4</v>
      </c>
      <c r="Y376" t="s">
        <v>2094</v>
      </c>
      <c r="Z376">
        <v>2</v>
      </c>
      <c r="AA376" t="s">
        <v>918</v>
      </c>
      <c r="AB376" t="s">
        <v>1653</v>
      </c>
      <c r="AC376" s="3">
        <v>100</v>
      </c>
      <c r="AD376" s="3">
        <v>96.32</v>
      </c>
      <c r="AE376" s="3">
        <v>96.32</v>
      </c>
      <c r="AF376" s="3">
        <v>100</v>
      </c>
      <c r="AG376" s="3">
        <v>100</v>
      </c>
      <c r="AH376" s="3">
        <v>100</v>
      </c>
      <c r="AI376" s="3">
        <v>100</v>
      </c>
      <c r="AJ376" s="3">
        <v>0</v>
      </c>
      <c r="AK376" s="3">
        <v>0</v>
      </c>
      <c r="AL376" s="3">
        <v>100</v>
      </c>
      <c r="AM376" s="3">
        <v>0</v>
      </c>
      <c r="AN376" s="3">
        <v>0</v>
      </c>
      <c r="AO376" s="3">
        <v>100</v>
      </c>
      <c r="AP376" s="3">
        <v>0</v>
      </c>
      <c r="AQ376" s="3">
        <v>0</v>
      </c>
      <c r="AR376" s="3" t="s">
        <v>7</v>
      </c>
      <c r="AS376" s="3" t="s">
        <v>7</v>
      </c>
      <c r="AT376" s="3" t="s">
        <v>7</v>
      </c>
      <c r="AU376" s="1">
        <v>445081201</v>
      </c>
      <c r="AV376" s="1">
        <v>445080465</v>
      </c>
      <c r="AW376" s="3">
        <v>100</v>
      </c>
      <c r="AX376" s="1">
        <v>2112128286</v>
      </c>
      <c r="AY376" s="1">
        <v>2109847500</v>
      </c>
      <c r="AZ376" s="3">
        <v>99.89</v>
      </c>
      <c r="BA376" s="1">
        <v>2015343000</v>
      </c>
      <c r="BB376" s="1">
        <v>0</v>
      </c>
      <c r="BC376" s="3">
        <v>0</v>
      </c>
      <c r="BD376" s="1">
        <v>815654465</v>
      </c>
      <c r="BE376" s="1">
        <v>0</v>
      </c>
      <c r="BF376" s="3">
        <v>0</v>
      </c>
      <c r="BG376" s="1">
        <v>964525692</v>
      </c>
      <c r="BH376" s="1">
        <v>0</v>
      </c>
      <c r="BI376" s="3">
        <v>0</v>
      </c>
      <c r="BJ376" s="1" t="s">
        <v>9</v>
      </c>
      <c r="BK376" s="1" t="s">
        <v>9</v>
      </c>
      <c r="BL376" s="3" t="s">
        <v>9</v>
      </c>
      <c r="BM376" s="4">
        <f t="shared" si="61"/>
        <v>445.08120100000002</v>
      </c>
      <c r="BN376" s="4">
        <f t="shared" si="62"/>
        <v>445.080465</v>
      </c>
      <c r="BO376" s="4">
        <f t="shared" si="63"/>
        <v>2112.1282860000001</v>
      </c>
      <c r="BP376" s="4">
        <f t="shared" si="64"/>
        <v>2109.8474999999999</v>
      </c>
      <c r="BQ376" s="4">
        <f t="shared" si="65"/>
        <v>2015.3430000000001</v>
      </c>
      <c r="BR376" s="4">
        <f t="shared" si="66"/>
        <v>0</v>
      </c>
      <c r="BS376" s="4">
        <f t="shared" si="67"/>
        <v>815.65446499999996</v>
      </c>
      <c r="BT376" s="4">
        <f t="shared" si="68"/>
        <v>0</v>
      </c>
      <c r="BU376" s="4">
        <f t="shared" si="69"/>
        <v>964.52569200000005</v>
      </c>
      <c r="BV376" s="4">
        <f t="shared" si="70"/>
        <v>0</v>
      </c>
      <c r="BW376" s="4">
        <f t="shared" si="71"/>
        <v>6352.7326439999997</v>
      </c>
      <c r="BX376" s="4">
        <f t="shared" si="72"/>
        <v>2554.9279649999999</v>
      </c>
      <c r="BY376" t="s">
        <v>896</v>
      </c>
    </row>
    <row r="377" spans="1:77" x14ac:dyDescent="0.25">
      <c r="A377">
        <v>16</v>
      </c>
      <c r="B377" t="s">
        <v>0</v>
      </c>
      <c r="C377" t="s">
        <v>668</v>
      </c>
      <c r="D377">
        <v>2021</v>
      </c>
      <c r="E377" t="s">
        <v>1</v>
      </c>
      <c r="F377" t="s">
        <v>2</v>
      </c>
      <c r="G377">
        <v>2</v>
      </c>
      <c r="H377" t="s">
        <v>3</v>
      </c>
      <c r="I377" t="s">
        <v>675</v>
      </c>
      <c r="J377" t="s">
        <v>133</v>
      </c>
      <c r="K377" t="s">
        <v>790</v>
      </c>
      <c r="L377" t="s">
        <v>791</v>
      </c>
      <c r="M377" t="s">
        <v>792</v>
      </c>
      <c r="N377" t="s">
        <v>717</v>
      </c>
      <c r="O377" t="s">
        <v>5</v>
      </c>
      <c r="P377" t="s">
        <v>722</v>
      </c>
      <c r="Q377" t="s">
        <v>6</v>
      </c>
      <c r="R377">
        <v>0</v>
      </c>
      <c r="S377" t="s">
        <v>7</v>
      </c>
      <c r="T377">
        <v>483</v>
      </c>
      <c r="U377" t="s">
        <v>158</v>
      </c>
      <c r="V377" t="s">
        <v>4071</v>
      </c>
      <c r="W377" t="s">
        <v>2090</v>
      </c>
      <c r="X377">
        <v>5</v>
      </c>
      <c r="Y377" t="s">
        <v>2095</v>
      </c>
      <c r="Z377">
        <v>2</v>
      </c>
      <c r="AA377" t="s">
        <v>918</v>
      </c>
      <c r="AB377" t="s">
        <v>1653</v>
      </c>
      <c r="AC377" s="3">
        <v>100</v>
      </c>
      <c r="AD377" s="3">
        <v>100</v>
      </c>
      <c r="AE377" s="3">
        <v>100</v>
      </c>
      <c r="AF377" s="3">
        <v>100</v>
      </c>
      <c r="AG377" s="3">
        <v>100</v>
      </c>
      <c r="AH377" s="3">
        <v>100</v>
      </c>
      <c r="AI377" s="3">
        <v>100</v>
      </c>
      <c r="AJ377" s="3">
        <v>0</v>
      </c>
      <c r="AK377" s="3">
        <v>0</v>
      </c>
      <c r="AL377" s="3">
        <v>100</v>
      </c>
      <c r="AM377" s="3">
        <v>0</v>
      </c>
      <c r="AN377" s="3">
        <v>0</v>
      </c>
      <c r="AO377" s="3">
        <v>100</v>
      </c>
      <c r="AP377" s="3">
        <v>0</v>
      </c>
      <c r="AQ377" s="3">
        <v>0</v>
      </c>
      <c r="AR377" s="3" t="s">
        <v>7</v>
      </c>
      <c r="AS377" s="3" t="s">
        <v>7</v>
      </c>
      <c r="AT377" s="3" t="s">
        <v>7</v>
      </c>
      <c r="AU377" s="1">
        <v>2216803999</v>
      </c>
      <c r="AV377" s="1">
        <v>2208764059</v>
      </c>
      <c r="AW377" s="3">
        <v>99.64</v>
      </c>
      <c r="AX377" s="1">
        <v>10379327142</v>
      </c>
      <c r="AY377" s="1">
        <v>10377726585</v>
      </c>
      <c r="AZ377" s="3">
        <v>99.98</v>
      </c>
      <c r="BA377" s="1">
        <v>14639075000</v>
      </c>
      <c r="BB377" s="1">
        <v>0</v>
      </c>
      <c r="BC377" s="3">
        <v>0</v>
      </c>
      <c r="BD377" s="1">
        <v>13497322629</v>
      </c>
      <c r="BE377" s="1">
        <v>0</v>
      </c>
      <c r="BF377" s="3">
        <v>0</v>
      </c>
      <c r="BG377" s="1">
        <v>15961811114</v>
      </c>
      <c r="BH377" s="1">
        <v>0</v>
      </c>
      <c r="BI377" s="3">
        <v>0</v>
      </c>
      <c r="BJ377" s="1" t="s">
        <v>9</v>
      </c>
      <c r="BK377" s="1" t="s">
        <v>9</v>
      </c>
      <c r="BL377" s="3" t="s">
        <v>9</v>
      </c>
      <c r="BM377" s="4">
        <f t="shared" si="61"/>
        <v>2216.8039990000002</v>
      </c>
      <c r="BN377" s="4">
        <f t="shared" si="62"/>
        <v>2208.7640590000001</v>
      </c>
      <c r="BO377" s="4">
        <f t="shared" si="63"/>
        <v>10379.327142</v>
      </c>
      <c r="BP377" s="4">
        <f t="shared" si="64"/>
        <v>10377.726585</v>
      </c>
      <c r="BQ377" s="4">
        <f t="shared" si="65"/>
        <v>14639.075000000001</v>
      </c>
      <c r="BR377" s="4">
        <f t="shared" si="66"/>
        <v>0</v>
      </c>
      <c r="BS377" s="4">
        <f t="shared" si="67"/>
        <v>13497.322629</v>
      </c>
      <c r="BT377" s="4">
        <f t="shared" si="68"/>
        <v>0</v>
      </c>
      <c r="BU377" s="4">
        <f t="shared" si="69"/>
        <v>15961.811114</v>
      </c>
      <c r="BV377" s="4">
        <f t="shared" si="70"/>
        <v>0</v>
      </c>
      <c r="BW377" s="4">
        <f t="shared" si="71"/>
        <v>56694.339884000001</v>
      </c>
      <c r="BX377" s="4">
        <f t="shared" si="72"/>
        <v>12586.490644000001</v>
      </c>
      <c r="BY377" t="s">
        <v>896</v>
      </c>
    </row>
    <row r="378" spans="1:77" x14ac:dyDescent="0.25">
      <c r="A378">
        <v>16</v>
      </c>
      <c r="B378" t="s">
        <v>0</v>
      </c>
      <c r="C378" t="s">
        <v>668</v>
      </c>
      <c r="D378">
        <v>2021</v>
      </c>
      <c r="E378" t="s">
        <v>1</v>
      </c>
      <c r="F378" t="s">
        <v>2</v>
      </c>
      <c r="G378">
        <v>2</v>
      </c>
      <c r="H378" t="s">
        <v>3</v>
      </c>
      <c r="I378" t="s">
        <v>676</v>
      </c>
      <c r="J378" t="s">
        <v>159</v>
      </c>
      <c r="K378" t="s">
        <v>793</v>
      </c>
      <c r="L378" t="s">
        <v>794</v>
      </c>
      <c r="M378" t="s">
        <v>795</v>
      </c>
      <c r="N378" t="s">
        <v>719</v>
      </c>
      <c r="O378" t="s">
        <v>37</v>
      </c>
      <c r="P378" t="s">
        <v>743</v>
      </c>
      <c r="Q378" t="s">
        <v>160</v>
      </c>
      <c r="R378">
        <v>0</v>
      </c>
      <c r="S378" t="s">
        <v>7</v>
      </c>
      <c r="T378">
        <v>117</v>
      </c>
      <c r="U378" t="s">
        <v>161</v>
      </c>
      <c r="V378" t="s">
        <v>4072</v>
      </c>
      <c r="W378" t="s">
        <v>2096</v>
      </c>
      <c r="X378">
        <v>1</v>
      </c>
      <c r="Y378" t="s">
        <v>2097</v>
      </c>
      <c r="Z378">
        <v>1</v>
      </c>
      <c r="AA378" t="s">
        <v>922</v>
      </c>
      <c r="AB378" t="s">
        <v>1653</v>
      </c>
      <c r="AC378" s="3">
        <v>1375</v>
      </c>
      <c r="AD378" s="3">
        <v>1465</v>
      </c>
      <c r="AE378" s="3">
        <v>106.55</v>
      </c>
      <c r="AF378" s="3">
        <v>17008</v>
      </c>
      <c r="AG378" s="3">
        <v>11195</v>
      </c>
      <c r="AH378" s="3">
        <v>65.819999999999993</v>
      </c>
      <c r="AI378" s="3">
        <v>12875</v>
      </c>
      <c r="AJ378" s="3">
        <v>0</v>
      </c>
      <c r="AK378" s="3">
        <v>0</v>
      </c>
      <c r="AL378" s="3">
        <v>5400</v>
      </c>
      <c r="AM378" s="3">
        <v>0</v>
      </c>
      <c r="AN378" s="3">
        <v>0</v>
      </c>
      <c r="AO378" s="3">
        <v>7082</v>
      </c>
      <c r="AP378" s="3">
        <v>0</v>
      </c>
      <c r="AQ378" s="3">
        <v>0</v>
      </c>
      <c r="AR378" s="3">
        <v>43740</v>
      </c>
      <c r="AS378" s="3">
        <v>12660</v>
      </c>
      <c r="AT378" s="3">
        <v>28.94</v>
      </c>
      <c r="AU378" s="1">
        <v>78864000</v>
      </c>
      <c r="AV378" s="1">
        <v>78864000</v>
      </c>
      <c r="AW378" s="3">
        <v>100</v>
      </c>
      <c r="AX378" s="1">
        <v>1037351670</v>
      </c>
      <c r="AY378" s="1">
        <v>970575200</v>
      </c>
      <c r="AZ378" s="3">
        <v>93.56</v>
      </c>
      <c r="BA378" s="1">
        <v>8000000000</v>
      </c>
      <c r="BB378" s="1">
        <v>0</v>
      </c>
      <c r="BC378" s="3">
        <v>0</v>
      </c>
      <c r="BD378" s="1">
        <v>805383386</v>
      </c>
      <c r="BE378" s="1">
        <v>0</v>
      </c>
      <c r="BF378" s="3">
        <v>0</v>
      </c>
      <c r="BG378" s="1">
        <v>655602703</v>
      </c>
      <c r="BH378" s="1">
        <v>0</v>
      </c>
      <c r="BI378" s="3">
        <v>0</v>
      </c>
      <c r="BJ378" s="1" t="s">
        <v>9</v>
      </c>
      <c r="BK378" s="1" t="s">
        <v>9</v>
      </c>
      <c r="BL378" s="3" t="s">
        <v>9</v>
      </c>
      <c r="BM378" s="4">
        <f t="shared" si="61"/>
        <v>78.864000000000004</v>
      </c>
      <c r="BN378" s="4">
        <f t="shared" si="62"/>
        <v>78.864000000000004</v>
      </c>
      <c r="BO378" s="4">
        <f t="shared" si="63"/>
        <v>1037.35167</v>
      </c>
      <c r="BP378" s="4">
        <f t="shared" si="64"/>
        <v>970.5752</v>
      </c>
      <c r="BQ378" s="4">
        <f t="shared" si="65"/>
        <v>8000</v>
      </c>
      <c r="BR378" s="4">
        <f t="shared" si="66"/>
        <v>0</v>
      </c>
      <c r="BS378" s="4">
        <f t="shared" si="67"/>
        <v>805.38338599999997</v>
      </c>
      <c r="BT378" s="4">
        <f t="shared" si="68"/>
        <v>0</v>
      </c>
      <c r="BU378" s="4">
        <f t="shared" si="69"/>
        <v>655.60270300000002</v>
      </c>
      <c r="BV378" s="4">
        <f t="shared" si="70"/>
        <v>0</v>
      </c>
      <c r="BW378" s="4">
        <f t="shared" si="71"/>
        <v>10577.201759</v>
      </c>
      <c r="BX378" s="4">
        <f t="shared" si="72"/>
        <v>1049.4392</v>
      </c>
      <c r="BY378" t="s">
        <v>902</v>
      </c>
    </row>
    <row r="379" spans="1:77" x14ac:dyDescent="0.25">
      <c r="A379">
        <v>16</v>
      </c>
      <c r="B379" t="s">
        <v>0</v>
      </c>
      <c r="C379" t="s">
        <v>668</v>
      </c>
      <c r="D379">
        <v>2021</v>
      </c>
      <c r="E379" t="s">
        <v>1</v>
      </c>
      <c r="F379" t="s">
        <v>2</v>
      </c>
      <c r="G379">
        <v>2</v>
      </c>
      <c r="H379" t="s">
        <v>3</v>
      </c>
      <c r="I379" t="s">
        <v>676</v>
      </c>
      <c r="J379" t="s">
        <v>159</v>
      </c>
      <c r="K379" t="s">
        <v>793</v>
      </c>
      <c r="L379" t="s">
        <v>794</v>
      </c>
      <c r="M379" t="s">
        <v>795</v>
      </c>
      <c r="N379" t="s">
        <v>719</v>
      </c>
      <c r="O379" t="s">
        <v>37</v>
      </c>
      <c r="P379" t="s">
        <v>743</v>
      </c>
      <c r="Q379" t="s">
        <v>160</v>
      </c>
      <c r="R379">
        <v>0</v>
      </c>
      <c r="S379" t="s">
        <v>7</v>
      </c>
      <c r="T379">
        <v>117</v>
      </c>
      <c r="U379" t="s">
        <v>161</v>
      </c>
      <c r="V379" t="s">
        <v>4072</v>
      </c>
      <c r="W379" t="s">
        <v>2096</v>
      </c>
      <c r="X379">
        <v>2</v>
      </c>
      <c r="Y379" t="s">
        <v>2098</v>
      </c>
      <c r="Z379">
        <v>1</v>
      </c>
      <c r="AA379" t="s">
        <v>922</v>
      </c>
      <c r="AB379" t="s">
        <v>1653</v>
      </c>
      <c r="AC379" s="3">
        <v>1111</v>
      </c>
      <c r="AD379" s="3">
        <v>1140</v>
      </c>
      <c r="AE379" s="3">
        <v>102.61</v>
      </c>
      <c r="AF379" s="3">
        <v>13204</v>
      </c>
      <c r="AG379" s="3">
        <v>7850</v>
      </c>
      <c r="AH379" s="3">
        <v>59.45</v>
      </c>
      <c r="AI379" s="3">
        <v>9302</v>
      </c>
      <c r="AJ379" s="3">
        <v>0</v>
      </c>
      <c r="AK379" s="3">
        <v>0</v>
      </c>
      <c r="AL379" s="3">
        <v>2985</v>
      </c>
      <c r="AM379" s="3">
        <v>0</v>
      </c>
      <c r="AN379" s="3">
        <v>0</v>
      </c>
      <c r="AO379" s="3">
        <v>2558</v>
      </c>
      <c r="AP379" s="3">
        <v>0</v>
      </c>
      <c r="AQ379" s="3">
        <v>0</v>
      </c>
      <c r="AR379" s="3">
        <v>29160</v>
      </c>
      <c r="AS379" s="3">
        <v>8990</v>
      </c>
      <c r="AT379" s="3">
        <v>30.83</v>
      </c>
      <c r="AU379" s="1">
        <v>115208246</v>
      </c>
      <c r="AV379" s="1">
        <v>115207589</v>
      </c>
      <c r="AW379" s="3">
        <v>100</v>
      </c>
      <c r="AX379" s="1">
        <v>6668411665</v>
      </c>
      <c r="AY379" s="1">
        <v>6478193333</v>
      </c>
      <c r="AZ379" s="3">
        <v>97.15</v>
      </c>
      <c r="BA379" s="1">
        <v>1000000000</v>
      </c>
      <c r="BB379" s="1">
        <v>0</v>
      </c>
      <c r="BC379" s="3">
        <v>0</v>
      </c>
      <c r="BD379" s="1">
        <v>596671228</v>
      </c>
      <c r="BE379" s="1">
        <v>0</v>
      </c>
      <c r="BF379" s="3">
        <v>0</v>
      </c>
      <c r="BG379" s="1">
        <v>242852830</v>
      </c>
      <c r="BH379" s="1">
        <v>0</v>
      </c>
      <c r="BI379" s="3">
        <v>0</v>
      </c>
      <c r="BJ379" s="1" t="s">
        <v>9</v>
      </c>
      <c r="BK379" s="1" t="s">
        <v>9</v>
      </c>
      <c r="BL379" s="3" t="s">
        <v>9</v>
      </c>
      <c r="BM379" s="4">
        <f t="shared" si="61"/>
        <v>115.208246</v>
      </c>
      <c r="BN379" s="4">
        <f t="shared" si="62"/>
        <v>115.207589</v>
      </c>
      <c r="BO379" s="4">
        <f t="shared" si="63"/>
        <v>6668.4116649999996</v>
      </c>
      <c r="BP379" s="4">
        <f t="shared" si="64"/>
        <v>6478.1933330000002</v>
      </c>
      <c r="BQ379" s="4">
        <f t="shared" si="65"/>
        <v>1000</v>
      </c>
      <c r="BR379" s="4">
        <f t="shared" si="66"/>
        <v>0</v>
      </c>
      <c r="BS379" s="4">
        <f t="shared" si="67"/>
        <v>596.67122800000004</v>
      </c>
      <c r="BT379" s="4">
        <f t="shared" si="68"/>
        <v>0</v>
      </c>
      <c r="BU379" s="4">
        <f t="shared" si="69"/>
        <v>242.85283000000001</v>
      </c>
      <c r="BV379" s="4">
        <f t="shared" si="70"/>
        <v>0</v>
      </c>
      <c r="BW379" s="4">
        <f t="shared" si="71"/>
        <v>8623.1439689999988</v>
      </c>
      <c r="BX379" s="4">
        <f t="shared" si="72"/>
        <v>6593.4009219999998</v>
      </c>
      <c r="BY379" t="s">
        <v>902</v>
      </c>
    </row>
    <row r="380" spans="1:77" x14ac:dyDescent="0.25">
      <c r="A380">
        <v>16</v>
      </c>
      <c r="B380" t="s">
        <v>0</v>
      </c>
      <c r="C380" t="s">
        <v>668</v>
      </c>
      <c r="D380">
        <v>2021</v>
      </c>
      <c r="E380" t="s">
        <v>1</v>
      </c>
      <c r="F380" t="s">
        <v>2</v>
      </c>
      <c r="G380">
        <v>2</v>
      </c>
      <c r="H380" t="s">
        <v>3</v>
      </c>
      <c r="I380" t="s">
        <v>676</v>
      </c>
      <c r="J380" t="s">
        <v>159</v>
      </c>
      <c r="K380" t="s">
        <v>793</v>
      </c>
      <c r="L380" t="s">
        <v>794</v>
      </c>
      <c r="M380" t="s">
        <v>795</v>
      </c>
      <c r="N380" t="s">
        <v>719</v>
      </c>
      <c r="O380" t="s">
        <v>37</v>
      </c>
      <c r="P380" t="s">
        <v>743</v>
      </c>
      <c r="Q380" t="s">
        <v>160</v>
      </c>
      <c r="R380">
        <v>0</v>
      </c>
      <c r="S380" t="s">
        <v>7</v>
      </c>
      <c r="T380">
        <v>118</v>
      </c>
      <c r="U380" t="s">
        <v>162</v>
      </c>
      <c r="V380" t="s">
        <v>4072</v>
      </c>
      <c r="W380" t="s">
        <v>2096</v>
      </c>
      <c r="X380">
        <v>3</v>
      </c>
      <c r="Y380" t="s">
        <v>2099</v>
      </c>
      <c r="Z380">
        <v>2</v>
      </c>
      <c r="AA380" t="s">
        <v>918</v>
      </c>
      <c r="AB380" t="s">
        <v>1653</v>
      </c>
      <c r="AC380" s="3">
        <v>1</v>
      </c>
      <c r="AD380" s="3">
        <v>1</v>
      </c>
      <c r="AE380" s="3">
        <v>100</v>
      </c>
      <c r="AF380" s="3">
        <v>1</v>
      </c>
      <c r="AG380" s="3">
        <v>1</v>
      </c>
      <c r="AH380" s="3">
        <v>100</v>
      </c>
      <c r="AI380" s="3">
        <v>1</v>
      </c>
      <c r="AJ380" s="3">
        <v>0</v>
      </c>
      <c r="AK380" s="3">
        <v>0</v>
      </c>
      <c r="AL380" s="3">
        <v>1</v>
      </c>
      <c r="AM380" s="3">
        <v>0</v>
      </c>
      <c r="AN380" s="3">
        <v>0</v>
      </c>
      <c r="AO380" s="3">
        <v>1</v>
      </c>
      <c r="AP380" s="3">
        <v>0</v>
      </c>
      <c r="AQ380" s="3">
        <v>0</v>
      </c>
      <c r="AR380" s="3" t="s">
        <v>7</v>
      </c>
      <c r="AS380" s="3" t="s">
        <v>7</v>
      </c>
      <c r="AT380" s="3" t="s">
        <v>7</v>
      </c>
      <c r="AU380" s="1">
        <v>37200000</v>
      </c>
      <c r="AV380" s="1">
        <v>37200000</v>
      </c>
      <c r="AW380" s="3">
        <v>100</v>
      </c>
      <c r="AX380" s="1">
        <v>3112553912</v>
      </c>
      <c r="AY380" s="1">
        <v>3069553912</v>
      </c>
      <c r="AZ380" s="3">
        <v>98.62</v>
      </c>
      <c r="BA380" s="1">
        <v>117200000</v>
      </c>
      <c r="BB380" s="1">
        <v>0</v>
      </c>
      <c r="BC380" s="3">
        <v>0</v>
      </c>
      <c r="BD380" s="1">
        <v>142612975</v>
      </c>
      <c r="BE380" s="1">
        <v>0</v>
      </c>
      <c r="BF380" s="3">
        <v>0</v>
      </c>
      <c r="BG380" s="1">
        <v>94287697</v>
      </c>
      <c r="BH380" s="1">
        <v>0</v>
      </c>
      <c r="BI380" s="3">
        <v>0</v>
      </c>
      <c r="BJ380" s="1" t="s">
        <v>9</v>
      </c>
      <c r="BK380" s="1" t="s">
        <v>9</v>
      </c>
      <c r="BL380" s="3" t="s">
        <v>9</v>
      </c>
      <c r="BM380" s="4">
        <f t="shared" si="61"/>
        <v>37.200000000000003</v>
      </c>
      <c r="BN380" s="4">
        <f t="shared" si="62"/>
        <v>37.200000000000003</v>
      </c>
      <c r="BO380" s="4">
        <f t="shared" si="63"/>
        <v>3112.5539119999999</v>
      </c>
      <c r="BP380" s="4">
        <f t="shared" si="64"/>
        <v>3069.5539119999999</v>
      </c>
      <c r="BQ380" s="4">
        <f t="shared" si="65"/>
        <v>117.2</v>
      </c>
      <c r="BR380" s="4">
        <f t="shared" si="66"/>
        <v>0</v>
      </c>
      <c r="BS380" s="4">
        <f t="shared" si="67"/>
        <v>142.61297500000001</v>
      </c>
      <c r="BT380" s="4">
        <f t="shared" si="68"/>
        <v>0</v>
      </c>
      <c r="BU380" s="4">
        <f t="shared" si="69"/>
        <v>94.287696999999994</v>
      </c>
      <c r="BV380" s="4">
        <f t="shared" si="70"/>
        <v>0</v>
      </c>
      <c r="BW380" s="4">
        <f t="shared" si="71"/>
        <v>3503.8545839999997</v>
      </c>
      <c r="BX380" s="4">
        <f t="shared" si="72"/>
        <v>3106.7539119999997</v>
      </c>
      <c r="BY380" t="s">
        <v>902</v>
      </c>
    </row>
    <row r="381" spans="1:77" x14ac:dyDescent="0.25">
      <c r="A381">
        <v>16</v>
      </c>
      <c r="B381" t="s">
        <v>0</v>
      </c>
      <c r="C381" t="s">
        <v>668</v>
      </c>
      <c r="D381">
        <v>2021</v>
      </c>
      <c r="E381" t="s">
        <v>1</v>
      </c>
      <c r="F381" t="s">
        <v>2</v>
      </c>
      <c r="G381">
        <v>2</v>
      </c>
      <c r="H381" t="s">
        <v>3</v>
      </c>
      <c r="I381" t="s">
        <v>676</v>
      </c>
      <c r="J381" t="s">
        <v>159</v>
      </c>
      <c r="K381" t="s">
        <v>793</v>
      </c>
      <c r="L381" t="s">
        <v>794</v>
      </c>
      <c r="M381" t="s">
        <v>795</v>
      </c>
      <c r="N381" t="s">
        <v>719</v>
      </c>
      <c r="O381" t="s">
        <v>37</v>
      </c>
      <c r="P381" t="s">
        <v>743</v>
      </c>
      <c r="Q381" t="s">
        <v>160</v>
      </c>
      <c r="R381">
        <v>0</v>
      </c>
      <c r="S381" t="s">
        <v>7</v>
      </c>
      <c r="T381">
        <v>118</v>
      </c>
      <c r="U381" t="s">
        <v>162</v>
      </c>
      <c r="V381" t="s">
        <v>4072</v>
      </c>
      <c r="W381" t="s">
        <v>2096</v>
      </c>
      <c r="X381">
        <v>4</v>
      </c>
      <c r="Y381" t="s">
        <v>2100</v>
      </c>
      <c r="Z381">
        <v>1</v>
      </c>
      <c r="AA381" t="s">
        <v>922</v>
      </c>
      <c r="AB381" t="s">
        <v>1653</v>
      </c>
      <c r="AC381" s="3">
        <v>2185</v>
      </c>
      <c r="AD381" s="3">
        <v>0</v>
      </c>
      <c r="AE381" s="3">
        <v>0</v>
      </c>
      <c r="AF381" s="3">
        <v>29636</v>
      </c>
      <c r="AG381" s="3">
        <v>6444</v>
      </c>
      <c r="AH381" s="3">
        <v>21.74</v>
      </c>
      <c r="AI381" s="3">
        <v>22624</v>
      </c>
      <c r="AJ381" s="3">
        <v>0</v>
      </c>
      <c r="AK381" s="3">
        <v>0</v>
      </c>
      <c r="AL381" s="3">
        <v>11902</v>
      </c>
      <c r="AM381" s="3">
        <v>0</v>
      </c>
      <c r="AN381" s="3">
        <v>0</v>
      </c>
      <c r="AO381" s="3">
        <v>9738</v>
      </c>
      <c r="AP381" s="3">
        <v>0</v>
      </c>
      <c r="AQ381" s="3">
        <v>0</v>
      </c>
      <c r="AR381" s="3">
        <v>73900</v>
      </c>
      <c r="AS381" s="3">
        <v>6444</v>
      </c>
      <c r="AT381" s="3">
        <v>8.7200000000000006</v>
      </c>
      <c r="AU381" s="1">
        <v>1808392000</v>
      </c>
      <c r="AV381" s="1">
        <v>1808392000</v>
      </c>
      <c r="AW381" s="3">
        <v>100</v>
      </c>
      <c r="AX381" s="1">
        <v>26963819242</v>
      </c>
      <c r="AY381" s="1">
        <v>26963819242</v>
      </c>
      <c r="AZ381" s="3">
        <v>100</v>
      </c>
      <c r="BA381" s="1">
        <v>20000000000</v>
      </c>
      <c r="BB381" s="1">
        <v>0</v>
      </c>
      <c r="BC381" s="3">
        <v>0</v>
      </c>
      <c r="BD381" s="1">
        <v>11451821917</v>
      </c>
      <c r="BE381" s="1">
        <v>0</v>
      </c>
      <c r="BF381" s="3">
        <v>0</v>
      </c>
      <c r="BG381" s="1">
        <v>7335582777</v>
      </c>
      <c r="BH381" s="1">
        <v>0</v>
      </c>
      <c r="BI381" s="3">
        <v>0</v>
      </c>
      <c r="BJ381" s="1" t="s">
        <v>9</v>
      </c>
      <c r="BK381" s="1" t="s">
        <v>9</v>
      </c>
      <c r="BL381" s="3" t="s">
        <v>9</v>
      </c>
      <c r="BM381" s="4">
        <f t="shared" si="61"/>
        <v>1808.3920000000001</v>
      </c>
      <c r="BN381" s="4">
        <f t="shared" si="62"/>
        <v>1808.3920000000001</v>
      </c>
      <c r="BO381" s="4">
        <f t="shared" si="63"/>
        <v>26963.819242000001</v>
      </c>
      <c r="BP381" s="4">
        <f t="shared" si="64"/>
        <v>26963.819242000001</v>
      </c>
      <c r="BQ381" s="4">
        <f t="shared" si="65"/>
        <v>20000</v>
      </c>
      <c r="BR381" s="4">
        <f t="shared" si="66"/>
        <v>0</v>
      </c>
      <c r="BS381" s="4">
        <f t="shared" si="67"/>
        <v>11451.821916999999</v>
      </c>
      <c r="BT381" s="4">
        <f t="shared" si="68"/>
        <v>0</v>
      </c>
      <c r="BU381" s="4">
        <f t="shared" si="69"/>
        <v>7335.5827769999996</v>
      </c>
      <c r="BV381" s="4">
        <f t="shared" si="70"/>
        <v>0</v>
      </c>
      <c r="BW381" s="4">
        <f t="shared" si="71"/>
        <v>67559.615936000002</v>
      </c>
      <c r="BX381" s="4">
        <f t="shared" si="72"/>
        <v>28772.211242000001</v>
      </c>
      <c r="BY381" t="s">
        <v>902</v>
      </c>
    </row>
    <row r="382" spans="1:77" x14ac:dyDescent="0.25">
      <c r="A382">
        <v>16</v>
      </c>
      <c r="B382" t="s">
        <v>0</v>
      </c>
      <c r="C382" t="s">
        <v>668</v>
      </c>
      <c r="D382">
        <v>2021</v>
      </c>
      <c r="E382" t="s">
        <v>1</v>
      </c>
      <c r="F382" t="s">
        <v>2</v>
      </c>
      <c r="G382">
        <v>2</v>
      </c>
      <c r="H382" t="s">
        <v>3</v>
      </c>
      <c r="I382" t="s">
        <v>676</v>
      </c>
      <c r="J382" t="s">
        <v>159</v>
      </c>
      <c r="K382" t="s">
        <v>793</v>
      </c>
      <c r="L382" t="s">
        <v>794</v>
      </c>
      <c r="M382" t="s">
        <v>795</v>
      </c>
      <c r="N382" t="s">
        <v>719</v>
      </c>
      <c r="O382" t="s">
        <v>37</v>
      </c>
      <c r="P382" t="s">
        <v>743</v>
      </c>
      <c r="Q382" t="s">
        <v>160</v>
      </c>
      <c r="R382">
        <v>0</v>
      </c>
      <c r="S382" t="s">
        <v>7</v>
      </c>
      <c r="T382">
        <v>119</v>
      </c>
      <c r="U382" t="s">
        <v>163</v>
      </c>
      <c r="V382" t="s">
        <v>4073</v>
      </c>
      <c r="W382" t="s">
        <v>2101</v>
      </c>
      <c r="X382">
        <v>5</v>
      </c>
      <c r="Y382" t="s">
        <v>2102</v>
      </c>
      <c r="Z382">
        <v>1</v>
      </c>
      <c r="AA382" t="s">
        <v>922</v>
      </c>
      <c r="AB382" t="s">
        <v>1653</v>
      </c>
      <c r="AC382" s="3">
        <v>566</v>
      </c>
      <c r="AD382" s="3">
        <v>2768</v>
      </c>
      <c r="AE382" s="3">
        <v>489.05</v>
      </c>
      <c r="AF382" s="3">
        <v>16586</v>
      </c>
      <c r="AG382" s="3">
        <v>11444</v>
      </c>
      <c r="AH382" s="3">
        <v>69</v>
      </c>
      <c r="AI382" s="3">
        <v>15578</v>
      </c>
      <c r="AJ382" s="3">
        <v>0</v>
      </c>
      <c r="AK382" s="3">
        <v>0</v>
      </c>
      <c r="AL382" s="3">
        <v>10526</v>
      </c>
      <c r="AM382" s="3">
        <v>0</v>
      </c>
      <c r="AN382" s="3">
        <v>0</v>
      </c>
      <c r="AO382" s="3">
        <v>6744</v>
      </c>
      <c r="AP382" s="3">
        <v>0</v>
      </c>
      <c r="AQ382" s="3">
        <v>0</v>
      </c>
      <c r="AR382" s="3">
        <v>50000</v>
      </c>
      <c r="AS382" s="3">
        <v>14212</v>
      </c>
      <c r="AT382" s="3">
        <v>28.42</v>
      </c>
      <c r="AU382" s="1">
        <v>352066666</v>
      </c>
      <c r="AV382" s="1">
        <v>352066666</v>
      </c>
      <c r="AW382" s="3">
        <v>100</v>
      </c>
      <c r="AX382" s="1">
        <v>9622600135</v>
      </c>
      <c r="AY382" s="1">
        <v>9528023382</v>
      </c>
      <c r="AZ382" s="3">
        <v>99.02</v>
      </c>
      <c r="BA382" s="1">
        <v>11000000000</v>
      </c>
      <c r="BB382" s="1">
        <v>0</v>
      </c>
      <c r="BC382" s="3">
        <v>0</v>
      </c>
      <c r="BD382" s="1">
        <v>5816951225</v>
      </c>
      <c r="BE382" s="1">
        <v>0</v>
      </c>
      <c r="BF382" s="3">
        <v>0</v>
      </c>
      <c r="BG382" s="1">
        <v>3727580910</v>
      </c>
      <c r="BH382" s="1">
        <v>0</v>
      </c>
      <c r="BI382" s="3">
        <v>0</v>
      </c>
      <c r="BJ382" s="1" t="s">
        <v>9</v>
      </c>
      <c r="BK382" s="1" t="s">
        <v>9</v>
      </c>
      <c r="BL382" s="3" t="s">
        <v>9</v>
      </c>
      <c r="BM382" s="4">
        <f t="shared" si="61"/>
        <v>352.066666</v>
      </c>
      <c r="BN382" s="4">
        <f t="shared" si="62"/>
        <v>352.066666</v>
      </c>
      <c r="BO382" s="4">
        <f t="shared" si="63"/>
        <v>9622.6001350000006</v>
      </c>
      <c r="BP382" s="4">
        <f t="shared" si="64"/>
        <v>9528.0233819999994</v>
      </c>
      <c r="BQ382" s="4">
        <f t="shared" si="65"/>
        <v>11000</v>
      </c>
      <c r="BR382" s="4">
        <f t="shared" si="66"/>
        <v>0</v>
      </c>
      <c r="BS382" s="4">
        <f t="shared" si="67"/>
        <v>5816.9512249999998</v>
      </c>
      <c r="BT382" s="4">
        <f t="shared" si="68"/>
        <v>0</v>
      </c>
      <c r="BU382" s="4">
        <f t="shared" si="69"/>
        <v>3727.5809100000001</v>
      </c>
      <c r="BV382" s="4">
        <f t="shared" si="70"/>
        <v>0</v>
      </c>
      <c r="BW382" s="4">
        <f t="shared" si="71"/>
        <v>30519.198936000001</v>
      </c>
      <c r="BX382" s="4">
        <f t="shared" si="72"/>
        <v>9880.090048</v>
      </c>
      <c r="BY382" t="s">
        <v>905</v>
      </c>
    </row>
    <row r="383" spans="1:77" x14ac:dyDescent="0.25">
      <c r="A383">
        <v>16</v>
      </c>
      <c r="B383" t="s">
        <v>0</v>
      </c>
      <c r="C383" t="s">
        <v>668</v>
      </c>
      <c r="D383">
        <v>2021</v>
      </c>
      <c r="E383" t="s">
        <v>1</v>
      </c>
      <c r="F383" t="s">
        <v>2</v>
      </c>
      <c r="G383">
        <v>2</v>
      </c>
      <c r="H383" t="s">
        <v>3</v>
      </c>
      <c r="I383" t="s">
        <v>676</v>
      </c>
      <c r="J383" t="s">
        <v>159</v>
      </c>
      <c r="K383" t="s">
        <v>793</v>
      </c>
      <c r="L383" t="s">
        <v>794</v>
      </c>
      <c r="M383" t="s">
        <v>795</v>
      </c>
      <c r="N383" t="s">
        <v>719</v>
      </c>
      <c r="O383" t="s">
        <v>37</v>
      </c>
      <c r="P383" t="s">
        <v>743</v>
      </c>
      <c r="Q383" t="s">
        <v>160</v>
      </c>
      <c r="R383">
        <v>0</v>
      </c>
      <c r="S383" t="s">
        <v>7</v>
      </c>
      <c r="T383">
        <v>122</v>
      </c>
      <c r="U383" t="s">
        <v>164</v>
      </c>
      <c r="V383" t="s">
        <v>4073</v>
      </c>
      <c r="W383" t="s">
        <v>2101</v>
      </c>
      <c r="X383">
        <v>1</v>
      </c>
      <c r="Y383" t="s">
        <v>2103</v>
      </c>
      <c r="Z383">
        <v>1</v>
      </c>
      <c r="AA383" t="s">
        <v>922</v>
      </c>
      <c r="AB383" t="s">
        <v>1653</v>
      </c>
      <c r="AC383" s="3">
        <v>541</v>
      </c>
      <c r="AD383" s="3">
        <v>553</v>
      </c>
      <c r="AE383" s="3">
        <v>102.22</v>
      </c>
      <c r="AF383" s="3">
        <v>16400</v>
      </c>
      <c r="AG383" s="3">
        <v>7995</v>
      </c>
      <c r="AH383" s="3">
        <v>48.75</v>
      </c>
      <c r="AI383" s="3">
        <v>25000</v>
      </c>
      <c r="AJ383" s="3">
        <v>0</v>
      </c>
      <c r="AK383" s="3">
        <v>0</v>
      </c>
      <c r="AL383" s="3">
        <v>26480</v>
      </c>
      <c r="AM383" s="3">
        <v>0</v>
      </c>
      <c r="AN383" s="3">
        <v>0</v>
      </c>
      <c r="AO383" s="3">
        <v>11579</v>
      </c>
      <c r="AP383" s="3">
        <v>0</v>
      </c>
      <c r="AQ383" s="3">
        <v>0</v>
      </c>
      <c r="AR383" s="3">
        <v>80000</v>
      </c>
      <c r="AS383" s="3">
        <v>8548</v>
      </c>
      <c r="AT383" s="3">
        <v>10.69</v>
      </c>
      <c r="AU383" s="1">
        <v>260888555</v>
      </c>
      <c r="AV383" s="1">
        <v>260888553</v>
      </c>
      <c r="AW383" s="3">
        <v>100</v>
      </c>
      <c r="AX383" s="1">
        <v>13356253897</v>
      </c>
      <c r="AY383" s="1">
        <v>13289556799</v>
      </c>
      <c r="AZ383" s="3">
        <v>99.5</v>
      </c>
      <c r="BA383" s="1">
        <v>9457000000</v>
      </c>
      <c r="BB383" s="1">
        <v>0</v>
      </c>
      <c r="BC383" s="3">
        <v>0</v>
      </c>
      <c r="BD383" s="1">
        <v>8444022727</v>
      </c>
      <c r="BE383" s="1">
        <v>0</v>
      </c>
      <c r="BF383" s="3">
        <v>0</v>
      </c>
      <c r="BG383" s="1">
        <v>6177080627</v>
      </c>
      <c r="BH383" s="1">
        <v>0</v>
      </c>
      <c r="BI383" s="3">
        <v>0</v>
      </c>
      <c r="BJ383" s="1" t="s">
        <v>9</v>
      </c>
      <c r="BK383" s="1" t="s">
        <v>9</v>
      </c>
      <c r="BL383" s="3" t="s">
        <v>9</v>
      </c>
      <c r="BM383" s="4">
        <f t="shared" si="61"/>
        <v>260.888555</v>
      </c>
      <c r="BN383" s="4">
        <f t="shared" si="62"/>
        <v>260.888553</v>
      </c>
      <c r="BO383" s="4">
        <f t="shared" si="63"/>
        <v>13356.253897000001</v>
      </c>
      <c r="BP383" s="4">
        <f t="shared" si="64"/>
        <v>13289.556799</v>
      </c>
      <c r="BQ383" s="4">
        <f t="shared" si="65"/>
        <v>9457</v>
      </c>
      <c r="BR383" s="4">
        <f t="shared" si="66"/>
        <v>0</v>
      </c>
      <c r="BS383" s="4">
        <f t="shared" si="67"/>
        <v>8444.0227269999996</v>
      </c>
      <c r="BT383" s="4">
        <f t="shared" si="68"/>
        <v>0</v>
      </c>
      <c r="BU383" s="4">
        <f t="shared" si="69"/>
        <v>6177.0806270000003</v>
      </c>
      <c r="BV383" s="4">
        <f t="shared" si="70"/>
        <v>0</v>
      </c>
      <c r="BW383" s="4">
        <f t="shared" si="71"/>
        <v>37695.245805999999</v>
      </c>
      <c r="BX383" s="4">
        <f t="shared" si="72"/>
        <v>13550.445352000001</v>
      </c>
      <c r="BY383" t="s">
        <v>902</v>
      </c>
    </row>
    <row r="384" spans="1:77" x14ac:dyDescent="0.25">
      <c r="A384">
        <v>16</v>
      </c>
      <c r="B384" t="s">
        <v>0</v>
      </c>
      <c r="C384" t="s">
        <v>668</v>
      </c>
      <c r="D384">
        <v>2021</v>
      </c>
      <c r="E384" t="s">
        <v>1</v>
      </c>
      <c r="F384" t="s">
        <v>2</v>
      </c>
      <c r="G384">
        <v>2</v>
      </c>
      <c r="H384" t="s">
        <v>3</v>
      </c>
      <c r="I384" t="s">
        <v>676</v>
      </c>
      <c r="J384" t="s">
        <v>159</v>
      </c>
      <c r="K384" t="s">
        <v>793</v>
      </c>
      <c r="L384" t="s">
        <v>794</v>
      </c>
      <c r="M384" t="s">
        <v>795</v>
      </c>
      <c r="N384" t="s">
        <v>719</v>
      </c>
      <c r="O384" t="s">
        <v>37</v>
      </c>
      <c r="P384" t="s">
        <v>743</v>
      </c>
      <c r="Q384" t="s">
        <v>160</v>
      </c>
      <c r="R384">
        <v>0</v>
      </c>
      <c r="S384" t="s">
        <v>7</v>
      </c>
      <c r="T384">
        <v>122</v>
      </c>
      <c r="U384" t="s">
        <v>164</v>
      </c>
      <c r="V384" t="s">
        <v>4073</v>
      </c>
      <c r="W384" t="s">
        <v>2101</v>
      </c>
      <c r="X384">
        <v>2</v>
      </c>
      <c r="Y384" t="s">
        <v>2104</v>
      </c>
      <c r="Z384">
        <v>1</v>
      </c>
      <c r="AA384" t="s">
        <v>922</v>
      </c>
      <c r="AB384" t="s">
        <v>1653</v>
      </c>
      <c r="AC384" s="3">
        <v>448</v>
      </c>
      <c r="AD384" s="3">
        <v>999</v>
      </c>
      <c r="AE384" s="3">
        <v>222.99</v>
      </c>
      <c r="AF384" s="3">
        <v>13600</v>
      </c>
      <c r="AG384" s="3">
        <v>15389</v>
      </c>
      <c r="AH384" s="3">
        <v>113.15</v>
      </c>
      <c r="AI384" s="3">
        <v>20000</v>
      </c>
      <c r="AJ384" s="3">
        <v>0</v>
      </c>
      <c r="AK384" s="3">
        <v>0</v>
      </c>
      <c r="AL384" s="3">
        <v>23020</v>
      </c>
      <c r="AM384" s="3">
        <v>0</v>
      </c>
      <c r="AN384" s="3">
        <v>0</v>
      </c>
      <c r="AO384" s="3">
        <v>12932</v>
      </c>
      <c r="AP384" s="3">
        <v>0</v>
      </c>
      <c r="AQ384" s="3">
        <v>0</v>
      </c>
      <c r="AR384" s="3">
        <v>70000</v>
      </c>
      <c r="AS384" s="3">
        <v>16388</v>
      </c>
      <c r="AT384" s="3">
        <v>23.41</v>
      </c>
      <c r="AU384" s="1">
        <v>260888556</v>
      </c>
      <c r="AV384" s="1">
        <v>260888554</v>
      </c>
      <c r="AW384" s="3">
        <v>100</v>
      </c>
      <c r="AX384" s="1">
        <v>21920160882</v>
      </c>
      <c r="AY384" s="1">
        <v>21853463784</v>
      </c>
      <c r="AZ384" s="3">
        <v>99.7</v>
      </c>
      <c r="BA384" s="1">
        <v>14000000000</v>
      </c>
      <c r="BB384" s="1">
        <v>0</v>
      </c>
      <c r="BC384" s="3">
        <v>0</v>
      </c>
      <c r="BD384" s="1">
        <v>9650311689</v>
      </c>
      <c r="BE384" s="1">
        <v>0</v>
      </c>
      <c r="BF384" s="3">
        <v>0</v>
      </c>
      <c r="BG384" s="1">
        <v>5404945549</v>
      </c>
      <c r="BH384" s="1">
        <v>0</v>
      </c>
      <c r="BI384" s="3">
        <v>0</v>
      </c>
      <c r="BJ384" s="1" t="s">
        <v>9</v>
      </c>
      <c r="BK384" s="1" t="s">
        <v>9</v>
      </c>
      <c r="BL384" s="3" t="s">
        <v>9</v>
      </c>
      <c r="BM384" s="4">
        <f t="shared" si="61"/>
        <v>260.88855599999999</v>
      </c>
      <c r="BN384" s="4">
        <f t="shared" si="62"/>
        <v>260.888554</v>
      </c>
      <c r="BO384" s="4">
        <f t="shared" si="63"/>
        <v>21920.160882</v>
      </c>
      <c r="BP384" s="4">
        <f t="shared" si="64"/>
        <v>21853.463784</v>
      </c>
      <c r="BQ384" s="4">
        <f t="shared" si="65"/>
        <v>14000</v>
      </c>
      <c r="BR384" s="4">
        <f t="shared" si="66"/>
        <v>0</v>
      </c>
      <c r="BS384" s="4">
        <f t="shared" si="67"/>
        <v>9650.3116890000001</v>
      </c>
      <c r="BT384" s="4">
        <f t="shared" si="68"/>
        <v>0</v>
      </c>
      <c r="BU384" s="4">
        <f t="shared" si="69"/>
        <v>5404.945549</v>
      </c>
      <c r="BV384" s="4">
        <f t="shared" si="70"/>
        <v>0</v>
      </c>
      <c r="BW384" s="4">
        <f t="shared" si="71"/>
        <v>51236.306676000007</v>
      </c>
      <c r="BX384" s="4">
        <f t="shared" si="72"/>
        <v>22114.352338000001</v>
      </c>
      <c r="BY384" t="s">
        <v>902</v>
      </c>
    </row>
    <row r="385" spans="1:77" x14ac:dyDescent="0.25">
      <c r="A385">
        <v>16</v>
      </c>
      <c r="B385" t="s">
        <v>0</v>
      </c>
      <c r="C385" t="s">
        <v>668</v>
      </c>
      <c r="D385">
        <v>2021</v>
      </c>
      <c r="E385" t="s">
        <v>1</v>
      </c>
      <c r="F385" t="s">
        <v>2</v>
      </c>
      <c r="G385">
        <v>2</v>
      </c>
      <c r="H385" t="s">
        <v>3</v>
      </c>
      <c r="I385" t="s">
        <v>676</v>
      </c>
      <c r="J385" t="s">
        <v>159</v>
      </c>
      <c r="K385" t="s">
        <v>793</v>
      </c>
      <c r="L385" t="s">
        <v>794</v>
      </c>
      <c r="M385" t="s">
        <v>795</v>
      </c>
      <c r="N385" t="s">
        <v>719</v>
      </c>
      <c r="O385" t="s">
        <v>37</v>
      </c>
      <c r="P385" t="s">
        <v>743</v>
      </c>
      <c r="Q385" t="s">
        <v>160</v>
      </c>
      <c r="R385">
        <v>0</v>
      </c>
      <c r="S385" t="s">
        <v>7</v>
      </c>
      <c r="T385">
        <v>122</v>
      </c>
      <c r="U385" t="s">
        <v>164</v>
      </c>
      <c r="V385" t="s">
        <v>4073</v>
      </c>
      <c r="W385" t="s">
        <v>2101</v>
      </c>
      <c r="X385">
        <v>3</v>
      </c>
      <c r="Y385" t="s">
        <v>2105</v>
      </c>
      <c r="Z385">
        <v>1</v>
      </c>
      <c r="AA385" t="s">
        <v>922</v>
      </c>
      <c r="AB385" t="s">
        <v>1653</v>
      </c>
      <c r="AC385" s="3">
        <v>329</v>
      </c>
      <c r="AD385" s="3">
        <v>741</v>
      </c>
      <c r="AE385" s="3">
        <v>225.23</v>
      </c>
      <c r="AF385" s="3">
        <v>10000</v>
      </c>
      <c r="AG385" s="3">
        <v>5765</v>
      </c>
      <c r="AH385" s="3">
        <v>57.65</v>
      </c>
      <c r="AI385" s="3">
        <v>35000</v>
      </c>
      <c r="AJ385" s="3">
        <v>0</v>
      </c>
      <c r="AK385" s="3">
        <v>0</v>
      </c>
      <c r="AL385" s="3">
        <v>3500</v>
      </c>
      <c r="AM385" s="3">
        <v>0</v>
      </c>
      <c r="AN385" s="3">
        <v>0</v>
      </c>
      <c r="AO385" s="3">
        <v>1171</v>
      </c>
      <c r="AP385" s="3">
        <v>0</v>
      </c>
      <c r="AQ385" s="3">
        <v>0</v>
      </c>
      <c r="AR385" s="3">
        <v>50000</v>
      </c>
      <c r="AS385" s="3">
        <v>6506</v>
      </c>
      <c r="AT385" s="3">
        <v>13.01</v>
      </c>
      <c r="AU385" s="1">
        <v>260888573</v>
      </c>
      <c r="AV385" s="1">
        <v>260888570</v>
      </c>
      <c r="AW385" s="3">
        <v>100</v>
      </c>
      <c r="AX385" s="1">
        <v>21920159888</v>
      </c>
      <c r="AY385" s="1">
        <v>21853462791</v>
      </c>
      <c r="AZ385" s="3">
        <v>99.7</v>
      </c>
      <c r="BA385" s="1">
        <v>101500000000</v>
      </c>
      <c r="BB385" s="1">
        <v>0</v>
      </c>
      <c r="BC385" s="3">
        <v>0</v>
      </c>
      <c r="BD385" s="1">
        <v>6031444805</v>
      </c>
      <c r="BE385" s="1">
        <v>0</v>
      </c>
      <c r="BF385" s="3">
        <v>0</v>
      </c>
      <c r="BG385" s="1">
        <v>3860675392</v>
      </c>
      <c r="BH385" s="1">
        <v>0</v>
      </c>
      <c r="BI385" s="3">
        <v>0</v>
      </c>
      <c r="BJ385" s="1" t="s">
        <v>9</v>
      </c>
      <c r="BK385" s="1" t="s">
        <v>9</v>
      </c>
      <c r="BL385" s="3" t="s">
        <v>9</v>
      </c>
      <c r="BM385" s="4">
        <f t="shared" si="61"/>
        <v>260.88857300000001</v>
      </c>
      <c r="BN385" s="4">
        <f t="shared" si="62"/>
        <v>260.88857000000002</v>
      </c>
      <c r="BO385" s="4">
        <f t="shared" si="63"/>
        <v>21920.159887999998</v>
      </c>
      <c r="BP385" s="4">
        <f t="shared" si="64"/>
        <v>21853.462791000002</v>
      </c>
      <c r="BQ385" s="4">
        <f t="shared" si="65"/>
        <v>101500</v>
      </c>
      <c r="BR385" s="4">
        <f t="shared" si="66"/>
        <v>0</v>
      </c>
      <c r="BS385" s="4">
        <f t="shared" si="67"/>
        <v>6031.4448050000001</v>
      </c>
      <c r="BT385" s="4">
        <f t="shared" si="68"/>
        <v>0</v>
      </c>
      <c r="BU385" s="4">
        <f t="shared" si="69"/>
        <v>3860.6753920000001</v>
      </c>
      <c r="BV385" s="4">
        <f t="shared" si="70"/>
        <v>0</v>
      </c>
      <c r="BW385" s="4">
        <f t="shared" si="71"/>
        <v>133573.16865800001</v>
      </c>
      <c r="BX385" s="4">
        <f t="shared" si="72"/>
        <v>22114.351361000001</v>
      </c>
      <c r="BY385" t="s">
        <v>902</v>
      </c>
    </row>
    <row r="386" spans="1:77" x14ac:dyDescent="0.25">
      <c r="A386">
        <v>16</v>
      </c>
      <c r="B386" t="s">
        <v>0</v>
      </c>
      <c r="C386" t="s">
        <v>668</v>
      </c>
      <c r="D386">
        <v>2021</v>
      </c>
      <c r="E386" t="s">
        <v>1</v>
      </c>
      <c r="F386" t="s">
        <v>2</v>
      </c>
      <c r="G386">
        <v>2</v>
      </c>
      <c r="H386" t="s">
        <v>3</v>
      </c>
      <c r="I386" t="s">
        <v>676</v>
      </c>
      <c r="J386" t="s">
        <v>159</v>
      </c>
      <c r="K386" t="s">
        <v>793</v>
      </c>
      <c r="L386" t="s">
        <v>794</v>
      </c>
      <c r="M386" t="s">
        <v>795</v>
      </c>
      <c r="N386" t="s">
        <v>719</v>
      </c>
      <c r="O386" t="s">
        <v>37</v>
      </c>
      <c r="P386" t="s">
        <v>743</v>
      </c>
      <c r="Q386" t="s">
        <v>160</v>
      </c>
      <c r="R386">
        <v>0</v>
      </c>
      <c r="S386" t="s">
        <v>7</v>
      </c>
      <c r="T386">
        <v>122</v>
      </c>
      <c r="U386" t="s">
        <v>164</v>
      </c>
      <c r="V386" t="s">
        <v>4073</v>
      </c>
      <c r="W386" t="s">
        <v>2101</v>
      </c>
      <c r="X386">
        <v>4</v>
      </c>
      <c r="Y386" t="s">
        <v>2106</v>
      </c>
      <c r="Z386">
        <v>1</v>
      </c>
      <c r="AA386" t="s">
        <v>922</v>
      </c>
      <c r="AB386" t="s">
        <v>1653</v>
      </c>
      <c r="AC386" s="3">
        <v>1</v>
      </c>
      <c r="AD386" s="3">
        <v>1</v>
      </c>
      <c r="AE386" s="3">
        <v>100</v>
      </c>
      <c r="AF386" s="3">
        <v>41</v>
      </c>
      <c r="AG386" s="3">
        <v>41</v>
      </c>
      <c r="AH386" s="3">
        <v>100</v>
      </c>
      <c r="AI386" s="3">
        <v>28</v>
      </c>
      <c r="AJ386" s="3">
        <v>0</v>
      </c>
      <c r="AK386" s="3">
        <v>0</v>
      </c>
      <c r="AL386" s="3">
        <v>15</v>
      </c>
      <c r="AM386" s="3">
        <v>0</v>
      </c>
      <c r="AN386" s="3">
        <v>0</v>
      </c>
      <c r="AO386" s="3">
        <v>15</v>
      </c>
      <c r="AP386" s="3">
        <v>0</v>
      </c>
      <c r="AQ386" s="3">
        <v>0</v>
      </c>
      <c r="AR386" s="3">
        <v>100</v>
      </c>
      <c r="AS386" s="3">
        <v>42</v>
      </c>
      <c r="AT386" s="3">
        <v>42</v>
      </c>
      <c r="AU386" s="1">
        <v>2267650</v>
      </c>
      <c r="AV386" s="1">
        <v>2267650</v>
      </c>
      <c r="AW386" s="3">
        <v>100</v>
      </c>
      <c r="AX386" s="1">
        <v>385555000</v>
      </c>
      <c r="AY386" s="1">
        <v>385555000</v>
      </c>
      <c r="AZ386" s="3">
        <v>100</v>
      </c>
      <c r="BA386" s="1">
        <v>600000000</v>
      </c>
      <c r="BB386" s="1">
        <v>0</v>
      </c>
      <c r="BC386" s="3">
        <v>0</v>
      </c>
      <c r="BD386" s="1">
        <v>56291203</v>
      </c>
      <c r="BE386" s="1">
        <v>0</v>
      </c>
      <c r="BF386" s="3">
        <v>0</v>
      </c>
      <c r="BG386" s="1">
        <v>53495762</v>
      </c>
      <c r="BH386" s="1">
        <v>0</v>
      </c>
      <c r="BI386" s="3">
        <v>0</v>
      </c>
      <c r="BJ386" s="1" t="s">
        <v>9</v>
      </c>
      <c r="BK386" s="1" t="s">
        <v>9</v>
      </c>
      <c r="BL386" s="3" t="s">
        <v>9</v>
      </c>
      <c r="BM386" s="4">
        <f t="shared" si="61"/>
        <v>2.2676500000000002</v>
      </c>
      <c r="BN386" s="4">
        <f t="shared" si="62"/>
        <v>2.2676500000000002</v>
      </c>
      <c r="BO386" s="4">
        <f t="shared" si="63"/>
        <v>385.55500000000001</v>
      </c>
      <c r="BP386" s="4">
        <f t="shared" si="64"/>
        <v>385.55500000000001</v>
      </c>
      <c r="BQ386" s="4">
        <f t="shared" si="65"/>
        <v>600</v>
      </c>
      <c r="BR386" s="4">
        <f t="shared" si="66"/>
        <v>0</v>
      </c>
      <c r="BS386" s="4">
        <f t="shared" si="67"/>
        <v>56.291203000000003</v>
      </c>
      <c r="BT386" s="4">
        <f t="shared" si="68"/>
        <v>0</v>
      </c>
      <c r="BU386" s="4">
        <f t="shared" si="69"/>
        <v>53.495761999999999</v>
      </c>
      <c r="BV386" s="4">
        <f t="shared" si="70"/>
        <v>0</v>
      </c>
      <c r="BW386" s="4">
        <f t="shared" si="71"/>
        <v>1097.6096150000001</v>
      </c>
      <c r="BX386" s="4">
        <f t="shared" si="72"/>
        <v>387.82265000000001</v>
      </c>
      <c r="BY386" t="s">
        <v>902</v>
      </c>
    </row>
    <row r="387" spans="1:77" x14ac:dyDescent="0.25">
      <c r="A387">
        <v>16</v>
      </c>
      <c r="B387" t="s">
        <v>0</v>
      </c>
      <c r="C387" t="s">
        <v>668</v>
      </c>
      <c r="D387">
        <v>2021</v>
      </c>
      <c r="E387" t="s">
        <v>1</v>
      </c>
      <c r="F387" t="s">
        <v>2</v>
      </c>
      <c r="G387">
        <v>2</v>
      </c>
      <c r="H387" t="s">
        <v>3</v>
      </c>
      <c r="I387" t="s">
        <v>676</v>
      </c>
      <c r="J387" t="s">
        <v>159</v>
      </c>
      <c r="K387" t="s">
        <v>793</v>
      </c>
      <c r="L387" t="s">
        <v>794</v>
      </c>
      <c r="M387" t="s">
        <v>795</v>
      </c>
      <c r="N387" t="s">
        <v>719</v>
      </c>
      <c r="O387" t="s">
        <v>37</v>
      </c>
      <c r="P387" t="s">
        <v>744</v>
      </c>
      <c r="Q387" t="s">
        <v>165</v>
      </c>
      <c r="R387">
        <v>0</v>
      </c>
      <c r="S387" t="s">
        <v>7</v>
      </c>
      <c r="T387">
        <v>166</v>
      </c>
      <c r="U387" t="s">
        <v>166</v>
      </c>
      <c r="V387" t="s">
        <v>4074</v>
      </c>
      <c r="W387" t="s">
        <v>2107</v>
      </c>
      <c r="X387">
        <v>1</v>
      </c>
      <c r="Y387" t="s">
        <v>2108</v>
      </c>
      <c r="Z387">
        <v>1</v>
      </c>
      <c r="AA387" t="s">
        <v>922</v>
      </c>
      <c r="AB387" t="s">
        <v>1653</v>
      </c>
      <c r="AC387" s="3">
        <v>4</v>
      </c>
      <c r="AD387" s="3">
        <v>5</v>
      </c>
      <c r="AE387" s="3">
        <v>125</v>
      </c>
      <c r="AF387" s="3">
        <v>8</v>
      </c>
      <c r="AG387" s="3">
        <v>7</v>
      </c>
      <c r="AH387" s="3">
        <v>87.5</v>
      </c>
      <c r="AI387" s="3">
        <v>2</v>
      </c>
      <c r="AJ387" s="3">
        <v>0</v>
      </c>
      <c r="AK387" s="3">
        <v>0</v>
      </c>
      <c r="AL387" s="3">
        <v>2</v>
      </c>
      <c r="AM387" s="3">
        <v>0</v>
      </c>
      <c r="AN387" s="3">
        <v>0</v>
      </c>
      <c r="AO387" s="3">
        <v>4</v>
      </c>
      <c r="AP387" s="3">
        <v>0</v>
      </c>
      <c r="AQ387" s="3">
        <v>0</v>
      </c>
      <c r="AR387" s="3">
        <v>20</v>
      </c>
      <c r="AS387" s="3">
        <v>12</v>
      </c>
      <c r="AT387" s="3">
        <v>60</v>
      </c>
      <c r="AU387" s="1">
        <v>902273653</v>
      </c>
      <c r="AV387" s="1">
        <v>720896667</v>
      </c>
      <c r="AW387" s="3">
        <v>79.900000000000006</v>
      </c>
      <c r="AX387" s="1">
        <v>1032039428</v>
      </c>
      <c r="AY387" s="1">
        <v>981623022</v>
      </c>
      <c r="AZ387" s="3">
        <v>95.11</v>
      </c>
      <c r="BA387" s="1">
        <v>513000000</v>
      </c>
      <c r="BB387" s="1">
        <v>0</v>
      </c>
      <c r="BC387" s="3">
        <v>0</v>
      </c>
      <c r="BD387" s="1">
        <v>956802198</v>
      </c>
      <c r="BE387" s="1">
        <v>0</v>
      </c>
      <c r="BF387" s="3">
        <v>0</v>
      </c>
      <c r="BG387" s="1">
        <v>1009144106</v>
      </c>
      <c r="BH387" s="1">
        <v>0</v>
      </c>
      <c r="BI387" s="3">
        <v>0</v>
      </c>
      <c r="BJ387" s="1" t="s">
        <v>9</v>
      </c>
      <c r="BK387" s="1" t="s">
        <v>9</v>
      </c>
      <c r="BL387" s="3" t="s">
        <v>9</v>
      </c>
      <c r="BM387" s="4">
        <f t="shared" ref="BM387:BM450" si="73">AU387 / 1000000</f>
        <v>902.27365299999997</v>
      </c>
      <c r="BN387" s="4">
        <f t="shared" ref="BN387:BN450" si="74">AV387 / 1000000</f>
        <v>720.89666699999998</v>
      </c>
      <c r="BO387" s="4">
        <f t="shared" ref="BO387:BO450" si="75">AX387  / 1000000</f>
        <v>1032.039428</v>
      </c>
      <c r="BP387" s="4">
        <f t="shared" ref="BP387:BP450" si="76">AY387  / 1000000</f>
        <v>981.62302199999999</v>
      </c>
      <c r="BQ387" s="4">
        <f t="shared" ref="BQ387:BQ450" si="77">BA387  / 1000000</f>
        <v>513</v>
      </c>
      <c r="BR387" s="4">
        <f t="shared" ref="BR387:BR450" si="78">BB387  / 1000000</f>
        <v>0</v>
      </c>
      <c r="BS387" s="4">
        <f t="shared" ref="BS387:BS450" si="79">BD387  / 1000000</f>
        <v>956.80219799999998</v>
      </c>
      <c r="BT387" s="4">
        <f t="shared" ref="BT387:BT450" si="80">BE387  / 1000000</f>
        <v>0</v>
      </c>
      <c r="BU387" s="4">
        <f t="shared" ref="BU387:BU450" si="81">BG387  / 1000000</f>
        <v>1009.144106</v>
      </c>
      <c r="BV387" s="4">
        <f t="shared" ref="BV387:BV450" si="82">BH387  / 1000000</f>
        <v>0</v>
      </c>
      <c r="BW387" s="4">
        <f t="shared" ref="BW387:BW450" si="83">BM387+BO387+BQ387+BS387+BU387</f>
        <v>4413.2593850000003</v>
      </c>
      <c r="BX387" s="4">
        <f t="shared" ref="BX387:BX450" si="84">BN387+BP387+BR387+BT387+BV387</f>
        <v>1702.519689</v>
      </c>
      <c r="BY387" t="s">
        <v>902</v>
      </c>
    </row>
    <row r="388" spans="1:77" x14ac:dyDescent="0.25">
      <c r="A388">
        <v>16</v>
      </c>
      <c r="B388" t="s">
        <v>0</v>
      </c>
      <c r="C388" t="s">
        <v>668</v>
      </c>
      <c r="D388">
        <v>2021</v>
      </c>
      <c r="E388" t="s">
        <v>1</v>
      </c>
      <c r="F388" t="s">
        <v>2</v>
      </c>
      <c r="G388">
        <v>2</v>
      </c>
      <c r="H388" t="s">
        <v>3</v>
      </c>
      <c r="I388" t="s">
        <v>676</v>
      </c>
      <c r="J388" t="s">
        <v>159</v>
      </c>
      <c r="K388" t="s">
        <v>793</v>
      </c>
      <c r="L388" t="s">
        <v>794</v>
      </c>
      <c r="M388" t="s">
        <v>795</v>
      </c>
      <c r="N388" t="s">
        <v>719</v>
      </c>
      <c r="O388" t="s">
        <v>37</v>
      </c>
      <c r="P388" t="s">
        <v>744</v>
      </c>
      <c r="Q388" t="s">
        <v>165</v>
      </c>
      <c r="R388">
        <v>0</v>
      </c>
      <c r="S388" t="s">
        <v>7</v>
      </c>
      <c r="T388">
        <v>166</v>
      </c>
      <c r="U388" t="s">
        <v>166</v>
      </c>
      <c r="V388" t="s">
        <v>4074</v>
      </c>
      <c r="W388" t="s">
        <v>2107</v>
      </c>
      <c r="X388">
        <v>2</v>
      </c>
      <c r="Y388" t="s">
        <v>2109</v>
      </c>
      <c r="Z388">
        <v>1</v>
      </c>
      <c r="AA388" t="s">
        <v>922</v>
      </c>
      <c r="AB388" t="s">
        <v>1653</v>
      </c>
      <c r="AC388" s="3">
        <v>2</v>
      </c>
      <c r="AD388" s="3">
        <v>2</v>
      </c>
      <c r="AE388" s="3">
        <v>100</v>
      </c>
      <c r="AF388" s="3">
        <v>3</v>
      </c>
      <c r="AG388" s="3">
        <v>3</v>
      </c>
      <c r="AH388" s="3">
        <v>100</v>
      </c>
      <c r="AI388" s="3">
        <v>1</v>
      </c>
      <c r="AJ388" s="3">
        <v>0</v>
      </c>
      <c r="AK388" s="3">
        <v>0</v>
      </c>
      <c r="AL388" s="3">
        <v>4</v>
      </c>
      <c r="AM388" s="3">
        <v>0</v>
      </c>
      <c r="AN388" s="3">
        <v>0</v>
      </c>
      <c r="AO388" s="3">
        <v>4</v>
      </c>
      <c r="AP388" s="3">
        <v>0</v>
      </c>
      <c r="AQ388" s="3">
        <v>0</v>
      </c>
      <c r="AR388" s="3">
        <v>14</v>
      </c>
      <c r="AS388" s="3">
        <v>5</v>
      </c>
      <c r="AT388" s="3">
        <v>35.71</v>
      </c>
      <c r="AU388" s="1">
        <v>593625415</v>
      </c>
      <c r="AV388" s="1">
        <v>537019270</v>
      </c>
      <c r="AW388" s="3">
        <v>90.46</v>
      </c>
      <c r="AX388" s="1">
        <v>2995302976</v>
      </c>
      <c r="AY388" s="1">
        <v>2994052976</v>
      </c>
      <c r="AZ388" s="3">
        <v>99.96</v>
      </c>
      <c r="BA388" s="1">
        <v>350000000</v>
      </c>
      <c r="BB388" s="1">
        <v>0</v>
      </c>
      <c r="BC388" s="3">
        <v>0</v>
      </c>
      <c r="BD388" s="1">
        <v>1524012610</v>
      </c>
      <c r="BE388" s="1">
        <v>0</v>
      </c>
      <c r="BF388" s="3">
        <v>0</v>
      </c>
      <c r="BG388" s="1">
        <v>580595528</v>
      </c>
      <c r="BH388" s="1">
        <v>0</v>
      </c>
      <c r="BI388" s="3">
        <v>0</v>
      </c>
      <c r="BJ388" s="1" t="s">
        <v>9</v>
      </c>
      <c r="BK388" s="1" t="s">
        <v>9</v>
      </c>
      <c r="BL388" s="3" t="s">
        <v>9</v>
      </c>
      <c r="BM388" s="4">
        <f t="shared" si="73"/>
        <v>593.62541499999998</v>
      </c>
      <c r="BN388" s="4">
        <f t="shared" si="74"/>
        <v>537.01927000000001</v>
      </c>
      <c r="BO388" s="4">
        <f t="shared" si="75"/>
        <v>2995.3029759999999</v>
      </c>
      <c r="BP388" s="4">
        <f t="shared" si="76"/>
        <v>2994.0529759999999</v>
      </c>
      <c r="BQ388" s="4">
        <f t="shared" si="77"/>
        <v>350</v>
      </c>
      <c r="BR388" s="4">
        <f t="shared" si="78"/>
        <v>0</v>
      </c>
      <c r="BS388" s="4">
        <f t="shared" si="79"/>
        <v>1524.01261</v>
      </c>
      <c r="BT388" s="4">
        <f t="shared" si="80"/>
        <v>0</v>
      </c>
      <c r="BU388" s="4">
        <f t="shared" si="81"/>
        <v>580.59552799999994</v>
      </c>
      <c r="BV388" s="4">
        <f t="shared" si="82"/>
        <v>0</v>
      </c>
      <c r="BW388" s="4">
        <f t="shared" si="83"/>
        <v>6043.536529</v>
      </c>
      <c r="BX388" s="4">
        <f t="shared" si="84"/>
        <v>3531.0722459999997</v>
      </c>
      <c r="BY388" t="s">
        <v>902</v>
      </c>
    </row>
    <row r="389" spans="1:77" x14ac:dyDescent="0.25">
      <c r="A389">
        <v>16</v>
      </c>
      <c r="B389" t="s">
        <v>0</v>
      </c>
      <c r="C389" t="s">
        <v>668</v>
      </c>
      <c r="D389">
        <v>2021</v>
      </c>
      <c r="E389" t="s">
        <v>1</v>
      </c>
      <c r="F389" t="s">
        <v>2</v>
      </c>
      <c r="G389">
        <v>2</v>
      </c>
      <c r="H389" t="s">
        <v>3</v>
      </c>
      <c r="I389" t="s">
        <v>676</v>
      </c>
      <c r="J389" t="s">
        <v>159</v>
      </c>
      <c r="K389" t="s">
        <v>793</v>
      </c>
      <c r="L389" t="s">
        <v>794</v>
      </c>
      <c r="M389" t="s">
        <v>795</v>
      </c>
      <c r="N389" t="s">
        <v>719</v>
      </c>
      <c r="O389" t="s">
        <v>37</v>
      </c>
      <c r="P389" t="s">
        <v>744</v>
      </c>
      <c r="Q389" t="s">
        <v>165</v>
      </c>
      <c r="R389">
        <v>0</v>
      </c>
      <c r="S389" t="s">
        <v>7</v>
      </c>
      <c r="T389">
        <v>166</v>
      </c>
      <c r="U389" t="s">
        <v>166</v>
      </c>
      <c r="V389" t="s">
        <v>4075</v>
      </c>
      <c r="W389" t="s">
        <v>2110</v>
      </c>
      <c r="X389">
        <v>1</v>
      </c>
      <c r="Y389" t="s">
        <v>2111</v>
      </c>
      <c r="Z389">
        <v>1</v>
      </c>
      <c r="AA389" t="s">
        <v>922</v>
      </c>
      <c r="AB389" t="s">
        <v>1653</v>
      </c>
      <c r="AC389" s="3">
        <v>0</v>
      </c>
      <c r="AD389" s="3">
        <v>0</v>
      </c>
      <c r="AE389" s="3">
        <v>0</v>
      </c>
      <c r="AF389" s="3">
        <v>9</v>
      </c>
      <c r="AG389" s="3">
        <v>11</v>
      </c>
      <c r="AH389" s="3">
        <v>122.22</v>
      </c>
      <c r="AI389" s="3">
        <v>7</v>
      </c>
      <c r="AJ389" s="3">
        <v>0</v>
      </c>
      <c r="AK389" s="3">
        <v>0</v>
      </c>
      <c r="AL389" s="3">
        <v>6</v>
      </c>
      <c r="AM389" s="3">
        <v>0</v>
      </c>
      <c r="AN389" s="3">
        <v>0</v>
      </c>
      <c r="AO389" s="3">
        <v>4</v>
      </c>
      <c r="AP389" s="3">
        <v>0</v>
      </c>
      <c r="AQ389" s="3">
        <v>0</v>
      </c>
      <c r="AR389" s="3">
        <v>26</v>
      </c>
      <c r="AS389" s="3">
        <v>11</v>
      </c>
      <c r="AT389" s="3">
        <v>42.31</v>
      </c>
      <c r="AU389" s="1">
        <v>0</v>
      </c>
      <c r="AV389" s="1">
        <v>0</v>
      </c>
      <c r="AW389" s="3">
        <v>0</v>
      </c>
      <c r="AX389" s="1">
        <v>2101958241</v>
      </c>
      <c r="AY389" s="1">
        <v>2101958241</v>
      </c>
      <c r="AZ389" s="3">
        <v>100</v>
      </c>
      <c r="BA389" s="1">
        <v>700000000</v>
      </c>
      <c r="BB389" s="1">
        <v>0</v>
      </c>
      <c r="BC389" s="3">
        <v>0</v>
      </c>
      <c r="BD389" s="1">
        <v>988488885</v>
      </c>
      <c r="BE389" s="1">
        <v>0</v>
      </c>
      <c r="BF389" s="3">
        <v>0</v>
      </c>
      <c r="BG389" s="1">
        <v>503843781</v>
      </c>
      <c r="BH389" s="1">
        <v>0</v>
      </c>
      <c r="BI389" s="3">
        <v>0</v>
      </c>
      <c r="BJ389" s="1" t="s">
        <v>9</v>
      </c>
      <c r="BK389" s="1" t="s">
        <v>9</v>
      </c>
      <c r="BL389" s="3" t="s">
        <v>9</v>
      </c>
      <c r="BM389" s="4">
        <f t="shared" si="73"/>
        <v>0</v>
      </c>
      <c r="BN389" s="4">
        <f t="shared" si="74"/>
        <v>0</v>
      </c>
      <c r="BO389" s="4">
        <f t="shared" si="75"/>
        <v>2101.9582409999998</v>
      </c>
      <c r="BP389" s="4">
        <f t="shared" si="76"/>
        <v>2101.9582409999998</v>
      </c>
      <c r="BQ389" s="4">
        <f t="shared" si="77"/>
        <v>700</v>
      </c>
      <c r="BR389" s="4">
        <f t="shared" si="78"/>
        <v>0</v>
      </c>
      <c r="BS389" s="4">
        <f t="shared" si="79"/>
        <v>988.48888499999998</v>
      </c>
      <c r="BT389" s="4">
        <f t="shared" si="80"/>
        <v>0</v>
      </c>
      <c r="BU389" s="4">
        <f t="shared" si="81"/>
        <v>503.84378099999998</v>
      </c>
      <c r="BV389" s="4">
        <f t="shared" si="82"/>
        <v>0</v>
      </c>
      <c r="BW389" s="4">
        <f t="shared" si="83"/>
        <v>4294.2909069999996</v>
      </c>
      <c r="BX389" s="4">
        <f t="shared" si="84"/>
        <v>2101.9582409999998</v>
      </c>
      <c r="BY389" t="s">
        <v>902</v>
      </c>
    </row>
    <row r="390" spans="1:77" x14ac:dyDescent="0.25">
      <c r="A390">
        <v>16</v>
      </c>
      <c r="B390" t="s">
        <v>0</v>
      </c>
      <c r="C390" t="s">
        <v>668</v>
      </c>
      <c r="D390">
        <v>2021</v>
      </c>
      <c r="E390" t="s">
        <v>1</v>
      </c>
      <c r="F390" t="s">
        <v>2</v>
      </c>
      <c r="G390">
        <v>2</v>
      </c>
      <c r="H390" t="s">
        <v>3</v>
      </c>
      <c r="I390" t="s">
        <v>676</v>
      </c>
      <c r="J390" t="s">
        <v>159</v>
      </c>
      <c r="K390" t="s">
        <v>793</v>
      </c>
      <c r="L390" t="s">
        <v>794</v>
      </c>
      <c r="M390" t="s">
        <v>795</v>
      </c>
      <c r="N390" t="s">
        <v>719</v>
      </c>
      <c r="O390" t="s">
        <v>37</v>
      </c>
      <c r="P390" t="s">
        <v>744</v>
      </c>
      <c r="Q390" t="s">
        <v>165</v>
      </c>
      <c r="R390">
        <v>0</v>
      </c>
      <c r="S390" t="s">
        <v>7</v>
      </c>
      <c r="T390">
        <v>166</v>
      </c>
      <c r="U390" t="s">
        <v>166</v>
      </c>
      <c r="V390" t="s">
        <v>4075</v>
      </c>
      <c r="W390" t="s">
        <v>2110</v>
      </c>
      <c r="X390">
        <v>2</v>
      </c>
      <c r="Y390" t="s">
        <v>2112</v>
      </c>
      <c r="Z390">
        <v>1</v>
      </c>
      <c r="AA390" t="s">
        <v>922</v>
      </c>
      <c r="AB390" t="s">
        <v>1653</v>
      </c>
      <c r="AC390" s="3">
        <v>0</v>
      </c>
      <c r="AD390" s="3">
        <v>0</v>
      </c>
      <c r="AE390" s="3">
        <v>0</v>
      </c>
      <c r="AF390" s="3">
        <v>1</v>
      </c>
      <c r="AG390" s="3">
        <v>0.7</v>
      </c>
      <c r="AH390" s="3">
        <v>70</v>
      </c>
      <c r="AI390" s="3">
        <v>1</v>
      </c>
      <c r="AJ390" s="3">
        <v>0</v>
      </c>
      <c r="AK390" s="3">
        <v>0</v>
      </c>
      <c r="AL390" s="3">
        <v>1</v>
      </c>
      <c r="AM390" s="3">
        <v>0</v>
      </c>
      <c r="AN390" s="3">
        <v>0</v>
      </c>
      <c r="AO390" s="3">
        <v>1</v>
      </c>
      <c r="AP390" s="3">
        <v>0</v>
      </c>
      <c r="AQ390" s="3">
        <v>0</v>
      </c>
      <c r="AR390" s="3">
        <v>4</v>
      </c>
      <c r="AS390" s="3">
        <v>0.7</v>
      </c>
      <c r="AT390" s="3">
        <v>17.5</v>
      </c>
      <c r="AU390" s="1">
        <v>0</v>
      </c>
      <c r="AV390" s="1">
        <v>0</v>
      </c>
      <c r="AW390" s="3">
        <v>0</v>
      </c>
      <c r="AX390" s="1">
        <v>243500000</v>
      </c>
      <c r="AY390" s="1">
        <v>243500000</v>
      </c>
      <c r="AZ390" s="3">
        <v>100</v>
      </c>
      <c r="BA390" s="1">
        <v>300000000</v>
      </c>
      <c r="BB390" s="1">
        <v>0</v>
      </c>
      <c r="BC390" s="3">
        <v>0</v>
      </c>
      <c r="BD390" s="1">
        <v>500000000</v>
      </c>
      <c r="BE390" s="1">
        <v>0</v>
      </c>
      <c r="BF390" s="3">
        <v>0</v>
      </c>
      <c r="BG390" s="1">
        <v>450000000</v>
      </c>
      <c r="BH390" s="1">
        <v>0</v>
      </c>
      <c r="BI390" s="3">
        <v>0</v>
      </c>
      <c r="BJ390" s="1" t="s">
        <v>9</v>
      </c>
      <c r="BK390" s="1" t="s">
        <v>9</v>
      </c>
      <c r="BL390" s="3" t="s">
        <v>9</v>
      </c>
      <c r="BM390" s="4">
        <f t="shared" si="73"/>
        <v>0</v>
      </c>
      <c r="BN390" s="4">
        <f t="shared" si="74"/>
        <v>0</v>
      </c>
      <c r="BO390" s="4">
        <f t="shared" si="75"/>
        <v>243.5</v>
      </c>
      <c r="BP390" s="4">
        <f t="shared" si="76"/>
        <v>243.5</v>
      </c>
      <c r="BQ390" s="4">
        <f t="shared" si="77"/>
        <v>300</v>
      </c>
      <c r="BR390" s="4">
        <f t="shared" si="78"/>
        <v>0</v>
      </c>
      <c r="BS390" s="4">
        <f t="shared" si="79"/>
        <v>500</v>
      </c>
      <c r="BT390" s="4">
        <f t="shared" si="80"/>
        <v>0</v>
      </c>
      <c r="BU390" s="4">
        <f t="shared" si="81"/>
        <v>450</v>
      </c>
      <c r="BV390" s="4">
        <f t="shared" si="82"/>
        <v>0</v>
      </c>
      <c r="BW390" s="4">
        <f t="shared" si="83"/>
        <v>1493.5</v>
      </c>
      <c r="BX390" s="4">
        <f t="shared" si="84"/>
        <v>243.5</v>
      </c>
      <c r="BY390" t="s">
        <v>902</v>
      </c>
    </row>
    <row r="391" spans="1:77" x14ac:dyDescent="0.25">
      <c r="A391">
        <v>16</v>
      </c>
      <c r="B391" t="s">
        <v>0</v>
      </c>
      <c r="C391" t="s">
        <v>668</v>
      </c>
      <c r="D391">
        <v>2021</v>
      </c>
      <c r="E391" t="s">
        <v>1</v>
      </c>
      <c r="F391" t="s">
        <v>2</v>
      </c>
      <c r="G391">
        <v>2</v>
      </c>
      <c r="H391" t="s">
        <v>3</v>
      </c>
      <c r="I391" t="s">
        <v>676</v>
      </c>
      <c r="J391" t="s">
        <v>159</v>
      </c>
      <c r="K391" t="s">
        <v>793</v>
      </c>
      <c r="L391" t="s">
        <v>794</v>
      </c>
      <c r="M391" t="s">
        <v>795</v>
      </c>
      <c r="N391" t="s">
        <v>719</v>
      </c>
      <c r="O391" t="s">
        <v>37</v>
      </c>
      <c r="P391" t="s">
        <v>744</v>
      </c>
      <c r="Q391" t="s">
        <v>165</v>
      </c>
      <c r="R391">
        <v>0</v>
      </c>
      <c r="S391" t="s">
        <v>7</v>
      </c>
      <c r="T391">
        <v>169</v>
      </c>
      <c r="U391" t="s">
        <v>167</v>
      </c>
      <c r="V391" t="s">
        <v>4074</v>
      </c>
      <c r="W391" t="s">
        <v>2107</v>
      </c>
      <c r="X391">
        <v>3</v>
      </c>
      <c r="Y391" t="s">
        <v>2113</v>
      </c>
      <c r="Z391">
        <v>1</v>
      </c>
      <c r="AA391" t="s">
        <v>922</v>
      </c>
      <c r="AB391" t="s">
        <v>1653</v>
      </c>
      <c r="AC391" s="3">
        <v>0</v>
      </c>
      <c r="AD391" s="3">
        <v>0</v>
      </c>
      <c r="AE391" s="3">
        <v>0</v>
      </c>
      <c r="AF391" s="3">
        <v>0.34</v>
      </c>
      <c r="AG391" s="3">
        <v>0.3</v>
      </c>
      <c r="AH391" s="3">
        <v>88.24</v>
      </c>
      <c r="AI391" s="3">
        <v>0.31</v>
      </c>
      <c r="AJ391" s="3">
        <v>0</v>
      </c>
      <c r="AK391" s="3">
        <v>0</v>
      </c>
      <c r="AL391" s="3">
        <v>0.21</v>
      </c>
      <c r="AM391" s="3">
        <v>0</v>
      </c>
      <c r="AN391" s="3">
        <v>0</v>
      </c>
      <c r="AO391" s="3">
        <v>0.14000000000000001</v>
      </c>
      <c r="AP391" s="3">
        <v>0</v>
      </c>
      <c r="AQ391" s="3">
        <v>0</v>
      </c>
      <c r="AR391" s="3">
        <v>1</v>
      </c>
      <c r="AS391" s="3">
        <v>0.3</v>
      </c>
      <c r="AT391" s="3">
        <v>30</v>
      </c>
      <c r="AU391" s="1">
        <v>0</v>
      </c>
      <c r="AV391" s="1">
        <v>0</v>
      </c>
      <c r="AW391" s="3">
        <v>0</v>
      </c>
      <c r="AX391" s="1">
        <v>457300000</v>
      </c>
      <c r="AY391" s="1">
        <v>218501666</v>
      </c>
      <c r="AZ391" s="3">
        <v>47.78</v>
      </c>
      <c r="BA391" s="1">
        <v>200000000</v>
      </c>
      <c r="BB391" s="1">
        <v>0</v>
      </c>
      <c r="BC391" s="3">
        <v>0</v>
      </c>
      <c r="BD391" s="1">
        <v>299393274</v>
      </c>
      <c r="BE391" s="1">
        <v>0</v>
      </c>
      <c r="BF391" s="3">
        <v>0</v>
      </c>
      <c r="BG391" s="1">
        <v>191855254</v>
      </c>
      <c r="BH391" s="1">
        <v>0</v>
      </c>
      <c r="BI391" s="3">
        <v>0</v>
      </c>
      <c r="BJ391" s="1" t="s">
        <v>9</v>
      </c>
      <c r="BK391" s="1" t="s">
        <v>9</v>
      </c>
      <c r="BL391" s="3" t="s">
        <v>9</v>
      </c>
      <c r="BM391" s="4">
        <f t="shared" si="73"/>
        <v>0</v>
      </c>
      <c r="BN391" s="4">
        <f t="shared" si="74"/>
        <v>0</v>
      </c>
      <c r="BO391" s="4">
        <f t="shared" si="75"/>
        <v>457.3</v>
      </c>
      <c r="BP391" s="4">
        <f t="shared" si="76"/>
        <v>218.501666</v>
      </c>
      <c r="BQ391" s="4">
        <f t="shared" si="77"/>
        <v>200</v>
      </c>
      <c r="BR391" s="4">
        <f t="shared" si="78"/>
        <v>0</v>
      </c>
      <c r="BS391" s="4">
        <f t="shared" si="79"/>
        <v>299.39327400000002</v>
      </c>
      <c r="BT391" s="4">
        <f t="shared" si="80"/>
        <v>0</v>
      </c>
      <c r="BU391" s="4">
        <f t="shared" si="81"/>
        <v>191.855254</v>
      </c>
      <c r="BV391" s="4">
        <f t="shared" si="82"/>
        <v>0</v>
      </c>
      <c r="BW391" s="4">
        <f t="shared" si="83"/>
        <v>1148.548528</v>
      </c>
      <c r="BX391" s="4">
        <f t="shared" si="84"/>
        <v>218.501666</v>
      </c>
      <c r="BY391" t="s">
        <v>902</v>
      </c>
    </row>
    <row r="392" spans="1:77" x14ac:dyDescent="0.25">
      <c r="A392">
        <v>16</v>
      </c>
      <c r="B392" t="s">
        <v>0</v>
      </c>
      <c r="C392" t="s">
        <v>668</v>
      </c>
      <c r="D392">
        <v>2021</v>
      </c>
      <c r="E392" t="s">
        <v>1</v>
      </c>
      <c r="F392" t="s">
        <v>2</v>
      </c>
      <c r="G392">
        <v>2</v>
      </c>
      <c r="H392" t="s">
        <v>3</v>
      </c>
      <c r="I392" t="s">
        <v>676</v>
      </c>
      <c r="J392" t="s">
        <v>159</v>
      </c>
      <c r="K392" t="s">
        <v>793</v>
      </c>
      <c r="L392" t="s">
        <v>794</v>
      </c>
      <c r="M392" t="s">
        <v>795</v>
      </c>
      <c r="N392" t="s">
        <v>719</v>
      </c>
      <c r="O392" t="s">
        <v>37</v>
      </c>
      <c r="P392" t="s">
        <v>744</v>
      </c>
      <c r="Q392" t="s">
        <v>165</v>
      </c>
      <c r="R392">
        <v>0</v>
      </c>
      <c r="S392" t="s">
        <v>7</v>
      </c>
      <c r="T392">
        <v>170</v>
      </c>
      <c r="U392" t="s">
        <v>168</v>
      </c>
      <c r="V392" t="s">
        <v>4074</v>
      </c>
      <c r="W392" t="s">
        <v>2107</v>
      </c>
      <c r="X392">
        <v>4</v>
      </c>
      <c r="Y392" t="s">
        <v>2114</v>
      </c>
      <c r="Z392">
        <v>1</v>
      </c>
      <c r="AA392" t="s">
        <v>922</v>
      </c>
      <c r="AB392" t="s">
        <v>1653</v>
      </c>
      <c r="AC392" s="3">
        <v>0</v>
      </c>
      <c r="AD392" s="3">
        <v>0</v>
      </c>
      <c r="AE392" s="3">
        <v>0</v>
      </c>
      <c r="AF392" s="3">
        <v>0.65</v>
      </c>
      <c r="AG392" s="3">
        <v>0.65</v>
      </c>
      <c r="AH392" s="3">
        <v>100</v>
      </c>
      <c r="AI392" s="3">
        <v>0.35</v>
      </c>
      <c r="AJ392" s="3">
        <v>0</v>
      </c>
      <c r="AK392" s="3">
        <v>0</v>
      </c>
      <c r="AL392" s="3">
        <v>0</v>
      </c>
      <c r="AM392" s="3">
        <v>0</v>
      </c>
      <c r="AN392" s="3">
        <v>0</v>
      </c>
      <c r="AO392" s="3">
        <v>0</v>
      </c>
      <c r="AP392" s="3">
        <v>0</v>
      </c>
      <c r="AQ392" s="3">
        <v>0</v>
      </c>
      <c r="AR392" s="3">
        <v>1</v>
      </c>
      <c r="AS392" s="3">
        <v>0.65</v>
      </c>
      <c r="AT392" s="3">
        <v>65</v>
      </c>
      <c r="AU392" s="1">
        <v>0</v>
      </c>
      <c r="AV392" s="1">
        <v>0</v>
      </c>
      <c r="AW392" s="3">
        <v>0</v>
      </c>
      <c r="AX392" s="1">
        <v>34000000</v>
      </c>
      <c r="AY392" s="1">
        <v>34000000</v>
      </c>
      <c r="AZ392" s="3">
        <v>100</v>
      </c>
      <c r="BA392" s="1">
        <v>15000000</v>
      </c>
      <c r="BB392" s="1">
        <v>0</v>
      </c>
      <c r="BC392" s="3">
        <v>0</v>
      </c>
      <c r="BD392" s="1">
        <v>0</v>
      </c>
      <c r="BE392" s="1">
        <v>0</v>
      </c>
      <c r="BF392" s="3">
        <v>0</v>
      </c>
      <c r="BG392" s="1">
        <v>0</v>
      </c>
      <c r="BH392" s="1">
        <v>0</v>
      </c>
      <c r="BI392" s="3">
        <v>0</v>
      </c>
      <c r="BJ392" s="1" t="s">
        <v>9</v>
      </c>
      <c r="BK392" s="1" t="s">
        <v>9</v>
      </c>
      <c r="BL392" s="3" t="s">
        <v>9</v>
      </c>
      <c r="BM392" s="4">
        <f t="shared" si="73"/>
        <v>0</v>
      </c>
      <c r="BN392" s="4">
        <f t="shared" si="74"/>
        <v>0</v>
      </c>
      <c r="BO392" s="4">
        <f t="shared" si="75"/>
        <v>34</v>
      </c>
      <c r="BP392" s="4">
        <f t="shared" si="76"/>
        <v>34</v>
      </c>
      <c r="BQ392" s="4">
        <f t="shared" si="77"/>
        <v>15</v>
      </c>
      <c r="BR392" s="4">
        <f t="shared" si="78"/>
        <v>0</v>
      </c>
      <c r="BS392" s="4">
        <f t="shared" si="79"/>
        <v>0</v>
      </c>
      <c r="BT392" s="4">
        <f t="shared" si="80"/>
        <v>0</v>
      </c>
      <c r="BU392" s="4">
        <f t="shared" si="81"/>
        <v>0</v>
      </c>
      <c r="BV392" s="4">
        <f t="shared" si="82"/>
        <v>0</v>
      </c>
      <c r="BW392" s="4">
        <f t="shared" si="83"/>
        <v>49</v>
      </c>
      <c r="BX392" s="4">
        <f t="shared" si="84"/>
        <v>34</v>
      </c>
      <c r="BY392" t="s">
        <v>897</v>
      </c>
    </row>
    <row r="393" spans="1:77" x14ac:dyDescent="0.25">
      <c r="A393">
        <v>16</v>
      </c>
      <c r="B393" t="s">
        <v>0</v>
      </c>
      <c r="C393" t="s">
        <v>668</v>
      </c>
      <c r="D393">
        <v>2021</v>
      </c>
      <c r="E393" t="s">
        <v>1</v>
      </c>
      <c r="F393" t="s">
        <v>2</v>
      </c>
      <c r="G393">
        <v>2</v>
      </c>
      <c r="H393" t="s">
        <v>3</v>
      </c>
      <c r="I393" t="s">
        <v>676</v>
      </c>
      <c r="J393" t="s">
        <v>159</v>
      </c>
      <c r="K393" t="s">
        <v>793</v>
      </c>
      <c r="L393" t="s">
        <v>794</v>
      </c>
      <c r="M393" t="s">
        <v>795</v>
      </c>
      <c r="N393" t="s">
        <v>719</v>
      </c>
      <c r="O393" t="s">
        <v>37</v>
      </c>
      <c r="P393" t="s">
        <v>744</v>
      </c>
      <c r="Q393" t="s">
        <v>165</v>
      </c>
      <c r="R393">
        <v>0</v>
      </c>
      <c r="S393" t="s">
        <v>7</v>
      </c>
      <c r="T393">
        <v>170</v>
      </c>
      <c r="U393" t="s">
        <v>168</v>
      </c>
      <c r="V393" t="s">
        <v>4074</v>
      </c>
      <c r="W393" t="s">
        <v>2107</v>
      </c>
      <c r="X393">
        <v>5</v>
      </c>
      <c r="Y393" t="s">
        <v>2115</v>
      </c>
      <c r="Z393">
        <v>1</v>
      </c>
      <c r="AA393" t="s">
        <v>922</v>
      </c>
      <c r="AB393" t="s">
        <v>1653</v>
      </c>
      <c r="AC393" s="3">
        <v>0</v>
      </c>
      <c r="AD393" s="3">
        <v>0</v>
      </c>
      <c r="AE393" s="3">
        <v>0</v>
      </c>
      <c r="AF393" s="3">
        <v>0</v>
      </c>
      <c r="AG393" s="3">
        <v>0</v>
      </c>
      <c r="AH393" s="3">
        <v>0</v>
      </c>
      <c r="AI393" s="3">
        <v>47</v>
      </c>
      <c r="AJ393" s="3">
        <v>0</v>
      </c>
      <c r="AK393" s="3">
        <v>0</v>
      </c>
      <c r="AL393" s="3">
        <v>32</v>
      </c>
      <c r="AM393" s="3">
        <v>0</v>
      </c>
      <c r="AN393" s="3">
        <v>0</v>
      </c>
      <c r="AO393" s="3">
        <v>21</v>
      </c>
      <c r="AP393" s="3">
        <v>0</v>
      </c>
      <c r="AQ393" s="3">
        <v>0</v>
      </c>
      <c r="AR393" s="3">
        <v>100</v>
      </c>
      <c r="AS393" s="3">
        <v>0</v>
      </c>
      <c r="AT393" s="3">
        <v>0</v>
      </c>
      <c r="AU393" s="1">
        <v>0</v>
      </c>
      <c r="AV393" s="1">
        <v>0</v>
      </c>
      <c r="AW393" s="3">
        <v>0</v>
      </c>
      <c r="AX393" s="1">
        <v>0</v>
      </c>
      <c r="AY393" s="1">
        <v>0</v>
      </c>
      <c r="AZ393" s="3">
        <v>0</v>
      </c>
      <c r="BA393" s="1">
        <v>70000000</v>
      </c>
      <c r="BB393" s="1">
        <v>0</v>
      </c>
      <c r="BC393" s="3">
        <v>0</v>
      </c>
      <c r="BD393" s="1">
        <v>19959552</v>
      </c>
      <c r="BE393" s="1">
        <v>0</v>
      </c>
      <c r="BF393" s="3">
        <v>0</v>
      </c>
      <c r="BG393" s="1">
        <v>12790350</v>
      </c>
      <c r="BH393" s="1">
        <v>0</v>
      </c>
      <c r="BI393" s="3">
        <v>0</v>
      </c>
      <c r="BJ393" s="1" t="s">
        <v>9</v>
      </c>
      <c r="BK393" s="1" t="s">
        <v>9</v>
      </c>
      <c r="BL393" s="3" t="s">
        <v>9</v>
      </c>
      <c r="BM393" s="4">
        <f t="shared" si="73"/>
        <v>0</v>
      </c>
      <c r="BN393" s="4">
        <f t="shared" si="74"/>
        <v>0</v>
      </c>
      <c r="BO393" s="4">
        <f t="shared" si="75"/>
        <v>0</v>
      </c>
      <c r="BP393" s="4">
        <f t="shared" si="76"/>
        <v>0</v>
      </c>
      <c r="BQ393" s="4">
        <f t="shared" si="77"/>
        <v>70</v>
      </c>
      <c r="BR393" s="4">
        <f t="shared" si="78"/>
        <v>0</v>
      </c>
      <c r="BS393" s="4">
        <f t="shared" si="79"/>
        <v>19.959551999999999</v>
      </c>
      <c r="BT393" s="4">
        <f t="shared" si="80"/>
        <v>0</v>
      </c>
      <c r="BU393" s="4">
        <f t="shared" si="81"/>
        <v>12.79035</v>
      </c>
      <c r="BV393" s="4">
        <f t="shared" si="82"/>
        <v>0</v>
      </c>
      <c r="BW393" s="4">
        <f t="shared" si="83"/>
        <v>102.74990200000001</v>
      </c>
      <c r="BX393" s="4">
        <f t="shared" si="84"/>
        <v>0</v>
      </c>
      <c r="BY393" t="s">
        <v>897</v>
      </c>
    </row>
    <row r="394" spans="1:77" x14ac:dyDescent="0.25">
      <c r="A394">
        <v>16</v>
      </c>
      <c r="B394" t="s">
        <v>0</v>
      </c>
      <c r="C394" t="s">
        <v>668</v>
      </c>
      <c r="D394">
        <v>2021</v>
      </c>
      <c r="E394" t="s">
        <v>1</v>
      </c>
      <c r="F394" t="s">
        <v>2</v>
      </c>
      <c r="G394">
        <v>2</v>
      </c>
      <c r="H394" t="s">
        <v>3</v>
      </c>
      <c r="I394" t="s">
        <v>676</v>
      </c>
      <c r="J394" t="s">
        <v>159</v>
      </c>
      <c r="K394" t="s">
        <v>793</v>
      </c>
      <c r="L394" t="s">
        <v>794</v>
      </c>
      <c r="M394" t="s">
        <v>795</v>
      </c>
      <c r="N394" t="s">
        <v>719</v>
      </c>
      <c r="O394" t="s">
        <v>37</v>
      </c>
      <c r="P394" t="s">
        <v>744</v>
      </c>
      <c r="Q394" t="s">
        <v>165</v>
      </c>
      <c r="R394">
        <v>0</v>
      </c>
      <c r="S394" t="s">
        <v>7</v>
      </c>
      <c r="T394">
        <v>171</v>
      </c>
      <c r="U394" t="s">
        <v>169</v>
      </c>
      <c r="V394" t="s">
        <v>4076</v>
      </c>
      <c r="W394" t="s">
        <v>2116</v>
      </c>
      <c r="X394">
        <v>1</v>
      </c>
      <c r="Y394" t="s">
        <v>2117</v>
      </c>
      <c r="Z394">
        <v>1</v>
      </c>
      <c r="AA394" t="s">
        <v>922</v>
      </c>
      <c r="AB394" t="s">
        <v>1653</v>
      </c>
      <c r="AC394" s="3">
        <v>80</v>
      </c>
      <c r="AD394" s="3">
        <v>80</v>
      </c>
      <c r="AE394" s="3">
        <v>100</v>
      </c>
      <c r="AF394" s="3">
        <v>1181</v>
      </c>
      <c r="AG394" s="3">
        <v>483</v>
      </c>
      <c r="AH394" s="3">
        <v>40.9</v>
      </c>
      <c r="AI394" s="3">
        <v>1076</v>
      </c>
      <c r="AJ394" s="3">
        <v>0</v>
      </c>
      <c r="AK394" s="3">
        <v>0</v>
      </c>
      <c r="AL394" s="3">
        <v>737</v>
      </c>
      <c r="AM394" s="3">
        <v>0</v>
      </c>
      <c r="AN394" s="3">
        <v>0</v>
      </c>
      <c r="AO394" s="3">
        <v>426</v>
      </c>
      <c r="AP394" s="3">
        <v>0</v>
      </c>
      <c r="AQ394" s="3">
        <v>0</v>
      </c>
      <c r="AR394" s="3">
        <v>3500</v>
      </c>
      <c r="AS394" s="3">
        <v>563</v>
      </c>
      <c r="AT394" s="3">
        <v>16.09</v>
      </c>
      <c r="AU394" s="1">
        <v>858213333</v>
      </c>
      <c r="AV394" s="1">
        <v>858213333</v>
      </c>
      <c r="AW394" s="3">
        <v>100</v>
      </c>
      <c r="AX394" s="1">
        <v>9375200330</v>
      </c>
      <c r="AY394" s="1">
        <v>9375200330</v>
      </c>
      <c r="AZ394" s="3">
        <v>100</v>
      </c>
      <c r="BA394" s="1">
        <v>2600000000</v>
      </c>
      <c r="BB394" s="1">
        <v>0</v>
      </c>
      <c r="BC394" s="3">
        <v>0</v>
      </c>
      <c r="BD394" s="1">
        <v>3135444779</v>
      </c>
      <c r="BE394" s="1">
        <v>0</v>
      </c>
      <c r="BF394" s="3">
        <v>0</v>
      </c>
      <c r="BG394" s="1">
        <v>1814435002</v>
      </c>
      <c r="BH394" s="1">
        <v>0</v>
      </c>
      <c r="BI394" s="3">
        <v>0</v>
      </c>
      <c r="BJ394" s="1" t="s">
        <v>9</v>
      </c>
      <c r="BK394" s="1" t="s">
        <v>9</v>
      </c>
      <c r="BL394" s="3" t="s">
        <v>9</v>
      </c>
      <c r="BM394" s="4">
        <f t="shared" si="73"/>
        <v>858.21333300000003</v>
      </c>
      <c r="BN394" s="4">
        <f t="shared" si="74"/>
        <v>858.21333300000003</v>
      </c>
      <c r="BO394" s="4">
        <f t="shared" si="75"/>
        <v>9375.2003299999997</v>
      </c>
      <c r="BP394" s="4">
        <f t="shared" si="76"/>
        <v>9375.2003299999997</v>
      </c>
      <c r="BQ394" s="4">
        <f t="shared" si="77"/>
        <v>2600</v>
      </c>
      <c r="BR394" s="4">
        <f t="shared" si="78"/>
        <v>0</v>
      </c>
      <c r="BS394" s="4">
        <f t="shared" si="79"/>
        <v>3135.4447789999999</v>
      </c>
      <c r="BT394" s="4">
        <f t="shared" si="80"/>
        <v>0</v>
      </c>
      <c r="BU394" s="4">
        <f t="shared" si="81"/>
        <v>1814.4350019999999</v>
      </c>
      <c r="BV394" s="4">
        <f t="shared" si="82"/>
        <v>0</v>
      </c>
      <c r="BW394" s="4">
        <f t="shared" si="83"/>
        <v>17783.293443999999</v>
      </c>
      <c r="BX394" s="4">
        <f t="shared" si="84"/>
        <v>10233.413662999999</v>
      </c>
      <c r="BY394" t="s">
        <v>902</v>
      </c>
    </row>
    <row r="395" spans="1:77" x14ac:dyDescent="0.25">
      <c r="A395">
        <v>16</v>
      </c>
      <c r="B395" t="s">
        <v>0</v>
      </c>
      <c r="C395" t="s">
        <v>668</v>
      </c>
      <c r="D395">
        <v>2021</v>
      </c>
      <c r="E395" t="s">
        <v>1</v>
      </c>
      <c r="F395" t="s">
        <v>2</v>
      </c>
      <c r="G395">
        <v>2</v>
      </c>
      <c r="H395" t="s">
        <v>3</v>
      </c>
      <c r="I395" t="s">
        <v>676</v>
      </c>
      <c r="J395" t="s">
        <v>159</v>
      </c>
      <c r="K395" t="s">
        <v>793</v>
      </c>
      <c r="L395" t="s">
        <v>794</v>
      </c>
      <c r="M395" t="s">
        <v>795</v>
      </c>
      <c r="N395" t="s">
        <v>719</v>
      </c>
      <c r="O395" t="s">
        <v>37</v>
      </c>
      <c r="P395" t="s">
        <v>744</v>
      </c>
      <c r="Q395" t="s">
        <v>165</v>
      </c>
      <c r="R395">
        <v>0</v>
      </c>
      <c r="S395" t="s">
        <v>7</v>
      </c>
      <c r="T395">
        <v>171</v>
      </c>
      <c r="U395" t="s">
        <v>169</v>
      </c>
      <c r="V395" t="s">
        <v>4076</v>
      </c>
      <c r="W395" t="s">
        <v>2116</v>
      </c>
      <c r="X395">
        <v>2</v>
      </c>
      <c r="Y395" t="s">
        <v>2118</v>
      </c>
      <c r="Z395">
        <v>1</v>
      </c>
      <c r="AA395" t="s">
        <v>922</v>
      </c>
      <c r="AB395" t="s">
        <v>1653</v>
      </c>
      <c r="AC395" s="3">
        <v>1</v>
      </c>
      <c r="AD395" s="3">
        <v>1</v>
      </c>
      <c r="AE395" s="3">
        <v>100</v>
      </c>
      <c r="AF395" s="3">
        <v>1</v>
      </c>
      <c r="AG395" s="3">
        <v>1</v>
      </c>
      <c r="AH395" s="3">
        <v>100</v>
      </c>
      <c r="AI395" s="3">
        <v>1</v>
      </c>
      <c r="AJ395" s="3">
        <v>0</v>
      </c>
      <c r="AK395" s="3">
        <v>0</v>
      </c>
      <c r="AL395" s="3">
        <v>1</v>
      </c>
      <c r="AM395" s="3">
        <v>0</v>
      </c>
      <c r="AN395" s="3">
        <v>0</v>
      </c>
      <c r="AO395" s="3">
        <v>1</v>
      </c>
      <c r="AP395" s="3">
        <v>0</v>
      </c>
      <c r="AQ395" s="3">
        <v>0</v>
      </c>
      <c r="AR395" s="3">
        <v>5</v>
      </c>
      <c r="AS395" s="3">
        <v>2</v>
      </c>
      <c r="AT395" s="3">
        <v>40</v>
      </c>
      <c r="AU395" s="1">
        <v>651136667</v>
      </c>
      <c r="AV395" s="1">
        <v>646044002</v>
      </c>
      <c r="AW395" s="3">
        <v>99.22</v>
      </c>
      <c r="AX395" s="1">
        <v>1200000000</v>
      </c>
      <c r="AY395" s="1">
        <v>1199520000</v>
      </c>
      <c r="AZ395" s="3">
        <v>99.96</v>
      </c>
      <c r="BA395" s="1">
        <v>400000000</v>
      </c>
      <c r="BB395" s="1">
        <v>0</v>
      </c>
      <c r="BC395" s="3">
        <v>0</v>
      </c>
      <c r="BD395" s="1">
        <v>562441688</v>
      </c>
      <c r="BE395" s="1">
        <v>0</v>
      </c>
      <c r="BF395" s="3">
        <v>0</v>
      </c>
      <c r="BG395" s="1">
        <v>550963286</v>
      </c>
      <c r="BH395" s="1">
        <v>0</v>
      </c>
      <c r="BI395" s="3">
        <v>0</v>
      </c>
      <c r="BJ395" s="1" t="s">
        <v>9</v>
      </c>
      <c r="BK395" s="1" t="s">
        <v>9</v>
      </c>
      <c r="BL395" s="3" t="s">
        <v>9</v>
      </c>
      <c r="BM395" s="4">
        <f t="shared" si="73"/>
        <v>651.13666699999999</v>
      </c>
      <c r="BN395" s="4">
        <f t="shared" si="74"/>
        <v>646.04400199999998</v>
      </c>
      <c r="BO395" s="4">
        <f t="shared" si="75"/>
        <v>1200</v>
      </c>
      <c r="BP395" s="4">
        <f t="shared" si="76"/>
        <v>1199.52</v>
      </c>
      <c r="BQ395" s="4">
        <f t="shared" si="77"/>
        <v>400</v>
      </c>
      <c r="BR395" s="4">
        <f t="shared" si="78"/>
        <v>0</v>
      </c>
      <c r="BS395" s="4">
        <f t="shared" si="79"/>
        <v>562.441688</v>
      </c>
      <c r="BT395" s="4">
        <f t="shared" si="80"/>
        <v>0</v>
      </c>
      <c r="BU395" s="4">
        <f t="shared" si="81"/>
        <v>550.96328600000004</v>
      </c>
      <c r="BV395" s="4">
        <f t="shared" si="82"/>
        <v>0</v>
      </c>
      <c r="BW395" s="4">
        <f t="shared" si="83"/>
        <v>3364.5416409999998</v>
      </c>
      <c r="BX395" s="4">
        <f t="shared" si="84"/>
        <v>1845.5640020000001</v>
      </c>
      <c r="BY395" t="s">
        <v>902</v>
      </c>
    </row>
    <row r="396" spans="1:77" x14ac:dyDescent="0.25">
      <c r="A396">
        <v>16</v>
      </c>
      <c r="B396" t="s">
        <v>0</v>
      </c>
      <c r="C396" t="s">
        <v>668</v>
      </c>
      <c r="D396">
        <v>2021</v>
      </c>
      <c r="E396" t="s">
        <v>1</v>
      </c>
      <c r="F396" t="s">
        <v>2</v>
      </c>
      <c r="G396">
        <v>2</v>
      </c>
      <c r="H396" t="s">
        <v>3</v>
      </c>
      <c r="I396" t="s">
        <v>676</v>
      </c>
      <c r="J396" t="s">
        <v>159</v>
      </c>
      <c r="K396" t="s">
        <v>793</v>
      </c>
      <c r="L396" t="s">
        <v>794</v>
      </c>
      <c r="M396" t="s">
        <v>795</v>
      </c>
      <c r="N396" t="s">
        <v>719</v>
      </c>
      <c r="O396" t="s">
        <v>37</v>
      </c>
      <c r="P396" t="s">
        <v>744</v>
      </c>
      <c r="Q396" t="s">
        <v>165</v>
      </c>
      <c r="R396">
        <v>0</v>
      </c>
      <c r="S396" t="s">
        <v>7</v>
      </c>
      <c r="T396">
        <v>171</v>
      </c>
      <c r="U396" t="s">
        <v>169</v>
      </c>
      <c r="V396" t="s">
        <v>4076</v>
      </c>
      <c r="W396" t="s">
        <v>2116</v>
      </c>
      <c r="X396">
        <v>3</v>
      </c>
      <c r="Y396" t="s">
        <v>2119</v>
      </c>
      <c r="Z396">
        <v>1</v>
      </c>
      <c r="AA396" t="s">
        <v>922</v>
      </c>
      <c r="AB396" t="s">
        <v>1653</v>
      </c>
      <c r="AC396" s="3">
        <v>0</v>
      </c>
      <c r="AD396" s="3">
        <v>0</v>
      </c>
      <c r="AE396" s="3">
        <v>0</v>
      </c>
      <c r="AF396" s="3">
        <v>1</v>
      </c>
      <c r="AG396" s="3">
        <v>1</v>
      </c>
      <c r="AH396" s="3">
        <v>100</v>
      </c>
      <c r="AI396" s="3">
        <v>1</v>
      </c>
      <c r="AJ396" s="3">
        <v>0</v>
      </c>
      <c r="AK396" s="3">
        <v>0</v>
      </c>
      <c r="AL396" s="3">
        <v>1</v>
      </c>
      <c r="AM396" s="3">
        <v>0</v>
      </c>
      <c r="AN396" s="3">
        <v>0</v>
      </c>
      <c r="AO396" s="3">
        <v>1</v>
      </c>
      <c r="AP396" s="3">
        <v>0</v>
      </c>
      <c r="AQ396" s="3">
        <v>0</v>
      </c>
      <c r="AR396" s="3">
        <v>4</v>
      </c>
      <c r="AS396" s="3">
        <v>1</v>
      </c>
      <c r="AT396" s="3">
        <v>25</v>
      </c>
      <c r="AU396" s="1">
        <v>0</v>
      </c>
      <c r="AV396" s="1">
        <v>0</v>
      </c>
      <c r="AW396" s="3">
        <v>0</v>
      </c>
      <c r="AX396" s="1">
        <v>55000000</v>
      </c>
      <c r="AY396" s="1">
        <v>55000000</v>
      </c>
      <c r="AZ396" s="3">
        <v>100</v>
      </c>
      <c r="BA396" s="1">
        <v>11685000</v>
      </c>
      <c r="BB396" s="1">
        <v>0</v>
      </c>
      <c r="BC396" s="3">
        <v>0</v>
      </c>
      <c r="BD396" s="1">
        <v>12566632</v>
      </c>
      <c r="BE396" s="1">
        <v>0</v>
      </c>
      <c r="BF396" s="3">
        <v>0</v>
      </c>
      <c r="BG396" s="1">
        <v>12310171</v>
      </c>
      <c r="BH396" s="1">
        <v>0</v>
      </c>
      <c r="BI396" s="3">
        <v>0</v>
      </c>
      <c r="BJ396" s="1" t="s">
        <v>9</v>
      </c>
      <c r="BK396" s="1" t="s">
        <v>9</v>
      </c>
      <c r="BL396" s="3" t="s">
        <v>9</v>
      </c>
      <c r="BM396" s="4">
        <f t="shared" si="73"/>
        <v>0</v>
      </c>
      <c r="BN396" s="4">
        <f t="shared" si="74"/>
        <v>0</v>
      </c>
      <c r="BO396" s="4">
        <f t="shared" si="75"/>
        <v>55</v>
      </c>
      <c r="BP396" s="4">
        <f t="shared" si="76"/>
        <v>55</v>
      </c>
      <c r="BQ396" s="4">
        <f t="shared" si="77"/>
        <v>11.685</v>
      </c>
      <c r="BR396" s="4">
        <f t="shared" si="78"/>
        <v>0</v>
      </c>
      <c r="BS396" s="4">
        <f t="shared" si="79"/>
        <v>12.566632</v>
      </c>
      <c r="BT396" s="4">
        <f t="shared" si="80"/>
        <v>0</v>
      </c>
      <c r="BU396" s="4">
        <f t="shared" si="81"/>
        <v>12.310171</v>
      </c>
      <c r="BV396" s="4">
        <f t="shared" si="82"/>
        <v>0</v>
      </c>
      <c r="BW396" s="4">
        <f t="shared" si="83"/>
        <v>91.561802999999998</v>
      </c>
      <c r="BX396" s="4">
        <f t="shared" si="84"/>
        <v>55</v>
      </c>
      <c r="BY396" t="s">
        <v>902</v>
      </c>
    </row>
    <row r="397" spans="1:77" x14ac:dyDescent="0.25">
      <c r="A397">
        <v>16</v>
      </c>
      <c r="B397" t="s">
        <v>0</v>
      </c>
      <c r="C397" t="s">
        <v>668</v>
      </c>
      <c r="D397">
        <v>2021</v>
      </c>
      <c r="E397" t="s">
        <v>1</v>
      </c>
      <c r="F397" t="s">
        <v>2</v>
      </c>
      <c r="G397">
        <v>2</v>
      </c>
      <c r="H397" t="s">
        <v>3</v>
      </c>
      <c r="I397" t="s">
        <v>676</v>
      </c>
      <c r="J397" t="s">
        <v>159</v>
      </c>
      <c r="K397" t="s">
        <v>793</v>
      </c>
      <c r="L397" t="s">
        <v>794</v>
      </c>
      <c r="M397" t="s">
        <v>795</v>
      </c>
      <c r="N397" t="s">
        <v>719</v>
      </c>
      <c r="O397" t="s">
        <v>37</v>
      </c>
      <c r="P397" t="s">
        <v>744</v>
      </c>
      <c r="Q397" t="s">
        <v>165</v>
      </c>
      <c r="R397">
        <v>0</v>
      </c>
      <c r="S397" t="s">
        <v>7</v>
      </c>
      <c r="T397">
        <v>176</v>
      </c>
      <c r="U397" t="s">
        <v>170</v>
      </c>
      <c r="V397" t="s">
        <v>4076</v>
      </c>
      <c r="W397" t="s">
        <v>2116</v>
      </c>
      <c r="X397">
        <v>4</v>
      </c>
      <c r="Y397" t="s">
        <v>2120</v>
      </c>
      <c r="Z397">
        <v>1</v>
      </c>
      <c r="AA397" t="s">
        <v>922</v>
      </c>
      <c r="AB397" t="s">
        <v>1653</v>
      </c>
      <c r="AC397" s="3">
        <v>0.01</v>
      </c>
      <c r="AD397" s="3">
        <v>0.01</v>
      </c>
      <c r="AE397" s="3">
        <v>100</v>
      </c>
      <c r="AF397" s="3">
        <v>0.09</v>
      </c>
      <c r="AG397" s="3">
        <v>0.09</v>
      </c>
      <c r="AH397" s="3">
        <v>100</v>
      </c>
      <c r="AI397" s="3">
        <v>0.37</v>
      </c>
      <c r="AJ397" s="3">
        <v>0</v>
      </c>
      <c r="AK397" s="3">
        <v>0</v>
      </c>
      <c r="AL397" s="3">
        <v>0.38</v>
      </c>
      <c r="AM397" s="3">
        <v>0</v>
      </c>
      <c r="AN397" s="3">
        <v>0</v>
      </c>
      <c r="AO397" s="3">
        <v>0.15</v>
      </c>
      <c r="AP397" s="3">
        <v>0</v>
      </c>
      <c r="AQ397" s="3">
        <v>0</v>
      </c>
      <c r="AR397" s="3">
        <v>1</v>
      </c>
      <c r="AS397" s="3">
        <v>0.1</v>
      </c>
      <c r="AT397" s="3">
        <v>10</v>
      </c>
      <c r="AU397" s="1">
        <v>75133333</v>
      </c>
      <c r="AV397" s="1">
        <v>37500000</v>
      </c>
      <c r="AW397" s="3">
        <v>49.91</v>
      </c>
      <c r="AX397" s="1">
        <v>7210045000</v>
      </c>
      <c r="AY397" s="1">
        <v>7210045000</v>
      </c>
      <c r="AZ397" s="3">
        <v>100</v>
      </c>
      <c r="BA397" s="1">
        <v>28816803000</v>
      </c>
      <c r="BB397" s="1">
        <v>0</v>
      </c>
      <c r="BC397" s="3">
        <v>0</v>
      </c>
      <c r="BD397" s="1">
        <v>19265768430</v>
      </c>
      <c r="BE397" s="1">
        <v>0</v>
      </c>
      <c r="BF397" s="3">
        <v>0</v>
      </c>
      <c r="BG397" s="1">
        <v>12750781388</v>
      </c>
      <c r="BH397" s="1">
        <v>0</v>
      </c>
      <c r="BI397" s="3">
        <v>0</v>
      </c>
      <c r="BJ397" s="1" t="s">
        <v>9</v>
      </c>
      <c r="BK397" s="1" t="s">
        <v>9</v>
      </c>
      <c r="BL397" s="3" t="s">
        <v>9</v>
      </c>
      <c r="BM397" s="4">
        <f t="shared" si="73"/>
        <v>75.133332999999993</v>
      </c>
      <c r="BN397" s="4">
        <f t="shared" si="74"/>
        <v>37.5</v>
      </c>
      <c r="BO397" s="4">
        <f t="shared" si="75"/>
        <v>7210.0450000000001</v>
      </c>
      <c r="BP397" s="4">
        <f t="shared" si="76"/>
        <v>7210.0450000000001</v>
      </c>
      <c r="BQ397" s="4">
        <f t="shared" si="77"/>
        <v>28816.803</v>
      </c>
      <c r="BR397" s="4">
        <f t="shared" si="78"/>
        <v>0</v>
      </c>
      <c r="BS397" s="4">
        <f t="shared" si="79"/>
        <v>19265.76843</v>
      </c>
      <c r="BT397" s="4">
        <f t="shared" si="80"/>
        <v>0</v>
      </c>
      <c r="BU397" s="4">
        <f t="shared" si="81"/>
        <v>12750.781387999999</v>
      </c>
      <c r="BV397" s="4">
        <f t="shared" si="82"/>
        <v>0</v>
      </c>
      <c r="BW397" s="4">
        <f t="shared" si="83"/>
        <v>68118.531151000003</v>
      </c>
      <c r="BX397" s="4">
        <f t="shared" si="84"/>
        <v>7247.5450000000001</v>
      </c>
      <c r="BY397" t="s">
        <v>897</v>
      </c>
    </row>
    <row r="398" spans="1:77" x14ac:dyDescent="0.25">
      <c r="A398">
        <v>16</v>
      </c>
      <c r="B398" t="s">
        <v>0</v>
      </c>
      <c r="C398" t="s">
        <v>668</v>
      </c>
      <c r="D398">
        <v>2021</v>
      </c>
      <c r="E398" t="s">
        <v>1</v>
      </c>
      <c r="F398" t="s">
        <v>2</v>
      </c>
      <c r="G398">
        <v>2</v>
      </c>
      <c r="H398" t="s">
        <v>3</v>
      </c>
      <c r="I398" t="s">
        <v>676</v>
      </c>
      <c r="J398" t="s">
        <v>159</v>
      </c>
      <c r="K398" t="s">
        <v>793</v>
      </c>
      <c r="L398" t="s">
        <v>794</v>
      </c>
      <c r="M398" t="s">
        <v>795</v>
      </c>
      <c r="N398" t="s">
        <v>719</v>
      </c>
      <c r="O398" t="s">
        <v>37</v>
      </c>
      <c r="P398" t="s">
        <v>744</v>
      </c>
      <c r="Q398" t="s">
        <v>165</v>
      </c>
      <c r="R398">
        <v>0</v>
      </c>
      <c r="S398" t="s">
        <v>7</v>
      </c>
      <c r="T398">
        <v>176</v>
      </c>
      <c r="U398" t="s">
        <v>170</v>
      </c>
      <c r="V398" t="s">
        <v>4076</v>
      </c>
      <c r="W398" t="s">
        <v>2116</v>
      </c>
      <c r="X398">
        <v>5</v>
      </c>
      <c r="Y398" t="s">
        <v>2121</v>
      </c>
      <c r="Z398">
        <v>1</v>
      </c>
      <c r="AA398" t="s">
        <v>922</v>
      </c>
      <c r="AB398" t="s">
        <v>1653</v>
      </c>
      <c r="AC398" s="3">
        <v>0</v>
      </c>
      <c r="AD398" s="3">
        <v>0</v>
      </c>
      <c r="AE398" s="3">
        <v>0</v>
      </c>
      <c r="AF398" s="3">
        <v>1</v>
      </c>
      <c r="AG398" s="3">
        <v>0.5</v>
      </c>
      <c r="AH398" s="3">
        <v>50</v>
      </c>
      <c r="AI398" s="3">
        <v>1</v>
      </c>
      <c r="AJ398" s="3">
        <v>0</v>
      </c>
      <c r="AK398" s="3">
        <v>0</v>
      </c>
      <c r="AL398" s="3">
        <v>1</v>
      </c>
      <c r="AM398" s="3">
        <v>0</v>
      </c>
      <c r="AN398" s="3">
        <v>0</v>
      </c>
      <c r="AO398" s="3">
        <v>0</v>
      </c>
      <c r="AP398" s="3">
        <v>0</v>
      </c>
      <c r="AQ398" s="3">
        <v>0</v>
      </c>
      <c r="AR398" s="3">
        <v>3</v>
      </c>
      <c r="AS398" s="3">
        <v>0.5</v>
      </c>
      <c r="AT398" s="3">
        <v>16.670000000000002</v>
      </c>
      <c r="AU398" s="1">
        <v>0</v>
      </c>
      <c r="AV398" s="1">
        <v>0</v>
      </c>
      <c r="AW398" s="3">
        <v>0</v>
      </c>
      <c r="AX398" s="1">
        <v>323625000</v>
      </c>
      <c r="AY398" s="1">
        <v>323625000</v>
      </c>
      <c r="AZ398" s="3">
        <v>100</v>
      </c>
      <c r="BA398" s="1">
        <v>187000000</v>
      </c>
      <c r="BB398" s="1">
        <v>0</v>
      </c>
      <c r="BC398" s="3">
        <v>0</v>
      </c>
      <c r="BD398" s="1">
        <v>188442398</v>
      </c>
      <c r="BE398" s="1">
        <v>0</v>
      </c>
      <c r="BF398" s="3">
        <v>0</v>
      </c>
      <c r="BG398" s="1">
        <v>0</v>
      </c>
      <c r="BH398" s="1">
        <v>0</v>
      </c>
      <c r="BI398" s="3">
        <v>0</v>
      </c>
      <c r="BJ398" s="1" t="s">
        <v>9</v>
      </c>
      <c r="BK398" s="1" t="s">
        <v>9</v>
      </c>
      <c r="BL398" s="3" t="s">
        <v>9</v>
      </c>
      <c r="BM398" s="4">
        <f t="shared" si="73"/>
        <v>0</v>
      </c>
      <c r="BN398" s="4">
        <f t="shared" si="74"/>
        <v>0</v>
      </c>
      <c r="BO398" s="4">
        <f t="shared" si="75"/>
        <v>323.625</v>
      </c>
      <c r="BP398" s="4">
        <f t="shared" si="76"/>
        <v>323.625</v>
      </c>
      <c r="BQ398" s="4">
        <f t="shared" si="77"/>
        <v>187</v>
      </c>
      <c r="BR398" s="4">
        <f t="shared" si="78"/>
        <v>0</v>
      </c>
      <c r="BS398" s="4">
        <f t="shared" si="79"/>
        <v>188.442398</v>
      </c>
      <c r="BT398" s="4">
        <f t="shared" si="80"/>
        <v>0</v>
      </c>
      <c r="BU398" s="4">
        <f t="shared" si="81"/>
        <v>0</v>
      </c>
      <c r="BV398" s="4">
        <f t="shared" si="82"/>
        <v>0</v>
      </c>
      <c r="BW398" s="4">
        <f t="shared" si="83"/>
        <v>699.06739800000003</v>
      </c>
      <c r="BX398" s="4">
        <f t="shared" si="84"/>
        <v>323.625</v>
      </c>
      <c r="BY398" t="s">
        <v>897</v>
      </c>
    </row>
    <row r="399" spans="1:77" x14ac:dyDescent="0.25">
      <c r="A399">
        <v>16</v>
      </c>
      <c r="B399" t="s">
        <v>0</v>
      </c>
      <c r="C399" t="s">
        <v>668</v>
      </c>
      <c r="D399">
        <v>2021</v>
      </c>
      <c r="E399" t="s">
        <v>1</v>
      </c>
      <c r="F399" t="s">
        <v>2</v>
      </c>
      <c r="G399">
        <v>2</v>
      </c>
      <c r="H399" t="s">
        <v>3</v>
      </c>
      <c r="I399" t="s">
        <v>676</v>
      </c>
      <c r="J399" t="s">
        <v>159</v>
      </c>
      <c r="K399" t="s">
        <v>793</v>
      </c>
      <c r="L399" t="s">
        <v>794</v>
      </c>
      <c r="M399" t="s">
        <v>795</v>
      </c>
      <c r="N399" t="s">
        <v>719</v>
      </c>
      <c r="O399" t="s">
        <v>37</v>
      </c>
      <c r="P399" t="s">
        <v>744</v>
      </c>
      <c r="Q399" t="s">
        <v>165</v>
      </c>
      <c r="R399">
        <v>0</v>
      </c>
      <c r="S399" t="s">
        <v>7</v>
      </c>
      <c r="T399">
        <v>176</v>
      </c>
      <c r="U399" t="s">
        <v>170</v>
      </c>
      <c r="V399" t="s">
        <v>4076</v>
      </c>
      <c r="W399" t="s">
        <v>2116</v>
      </c>
      <c r="X399">
        <v>6</v>
      </c>
      <c r="Y399" t="s">
        <v>2122</v>
      </c>
      <c r="Z399">
        <v>1</v>
      </c>
      <c r="AA399" t="s">
        <v>922</v>
      </c>
      <c r="AB399" t="s">
        <v>1653</v>
      </c>
      <c r="AC399" s="3">
        <v>1</v>
      </c>
      <c r="AD399" s="3">
        <v>1</v>
      </c>
      <c r="AE399" s="3">
        <v>100</v>
      </c>
      <c r="AF399" s="3">
        <v>1</v>
      </c>
      <c r="AG399" s="3">
        <v>1</v>
      </c>
      <c r="AH399" s="3">
        <v>100</v>
      </c>
      <c r="AI399" s="3">
        <v>1</v>
      </c>
      <c r="AJ399" s="3">
        <v>0</v>
      </c>
      <c r="AK399" s="3">
        <v>0</v>
      </c>
      <c r="AL399" s="3">
        <v>1</v>
      </c>
      <c r="AM399" s="3">
        <v>0</v>
      </c>
      <c r="AN399" s="3">
        <v>0</v>
      </c>
      <c r="AO399" s="3">
        <v>0</v>
      </c>
      <c r="AP399" s="3">
        <v>0</v>
      </c>
      <c r="AQ399" s="3">
        <v>0</v>
      </c>
      <c r="AR399" s="3">
        <v>4</v>
      </c>
      <c r="AS399" s="3">
        <v>2</v>
      </c>
      <c r="AT399" s="3">
        <v>50</v>
      </c>
      <c r="AU399" s="1">
        <v>214866667</v>
      </c>
      <c r="AV399" s="1">
        <v>209616667</v>
      </c>
      <c r="AW399" s="3">
        <v>97.56</v>
      </c>
      <c r="AX399" s="1">
        <v>133000000</v>
      </c>
      <c r="AY399" s="1">
        <v>133000000</v>
      </c>
      <c r="AZ399" s="3">
        <v>100</v>
      </c>
      <c r="BA399" s="1">
        <v>300000000</v>
      </c>
      <c r="BB399" s="1">
        <v>0</v>
      </c>
      <c r="BC399" s="3">
        <v>0</v>
      </c>
      <c r="BD399" s="1">
        <v>300000000</v>
      </c>
      <c r="BE399" s="1">
        <v>0</v>
      </c>
      <c r="BF399" s="3">
        <v>0</v>
      </c>
      <c r="BG399" s="1">
        <v>0</v>
      </c>
      <c r="BH399" s="1">
        <v>0</v>
      </c>
      <c r="BI399" s="3">
        <v>0</v>
      </c>
      <c r="BJ399" s="1" t="s">
        <v>9</v>
      </c>
      <c r="BK399" s="1" t="s">
        <v>9</v>
      </c>
      <c r="BL399" s="3" t="s">
        <v>9</v>
      </c>
      <c r="BM399" s="4">
        <f t="shared" si="73"/>
        <v>214.86666700000001</v>
      </c>
      <c r="BN399" s="4">
        <f t="shared" si="74"/>
        <v>209.61666700000001</v>
      </c>
      <c r="BO399" s="4">
        <f t="shared" si="75"/>
        <v>133</v>
      </c>
      <c r="BP399" s="4">
        <f t="shared" si="76"/>
        <v>133</v>
      </c>
      <c r="BQ399" s="4">
        <f t="shared" si="77"/>
        <v>300</v>
      </c>
      <c r="BR399" s="4">
        <f t="shared" si="78"/>
        <v>0</v>
      </c>
      <c r="BS399" s="4">
        <f t="shared" si="79"/>
        <v>300</v>
      </c>
      <c r="BT399" s="4">
        <f t="shared" si="80"/>
        <v>0</v>
      </c>
      <c r="BU399" s="4">
        <f t="shared" si="81"/>
        <v>0</v>
      </c>
      <c r="BV399" s="4">
        <f t="shared" si="82"/>
        <v>0</v>
      </c>
      <c r="BW399" s="4">
        <f t="shared" si="83"/>
        <v>947.86666700000001</v>
      </c>
      <c r="BX399" s="4">
        <f t="shared" si="84"/>
        <v>342.61666700000001</v>
      </c>
      <c r="BY399" t="s">
        <v>897</v>
      </c>
    </row>
    <row r="400" spans="1:77" x14ac:dyDescent="0.25">
      <c r="A400">
        <v>16</v>
      </c>
      <c r="B400" t="s">
        <v>0</v>
      </c>
      <c r="C400" t="s">
        <v>668</v>
      </c>
      <c r="D400">
        <v>2021</v>
      </c>
      <c r="E400" t="s">
        <v>1</v>
      </c>
      <c r="F400" t="s">
        <v>2</v>
      </c>
      <c r="G400">
        <v>2</v>
      </c>
      <c r="H400" t="s">
        <v>3</v>
      </c>
      <c r="I400" t="s">
        <v>676</v>
      </c>
      <c r="J400" t="s">
        <v>159</v>
      </c>
      <c r="K400" t="s">
        <v>793</v>
      </c>
      <c r="L400" t="s">
        <v>794</v>
      </c>
      <c r="M400" t="s">
        <v>795</v>
      </c>
      <c r="N400" t="s">
        <v>719</v>
      </c>
      <c r="O400" t="s">
        <v>37</v>
      </c>
      <c r="P400" t="s">
        <v>744</v>
      </c>
      <c r="Q400" t="s">
        <v>165</v>
      </c>
      <c r="R400">
        <v>0</v>
      </c>
      <c r="S400" t="s">
        <v>7</v>
      </c>
      <c r="T400">
        <v>176</v>
      </c>
      <c r="U400" t="s">
        <v>170</v>
      </c>
      <c r="V400" t="s">
        <v>4076</v>
      </c>
      <c r="W400" t="s">
        <v>2116</v>
      </c>
      <c r="X400">
        <v>7</v>
      </c>
      <c r="Y400" t="s">
        <v>2123</v>
      </c>
      <c r="Z400">
        <v>1</v>
      </c>
      <c r="AA400" t="s">
        <v>922</v>
      </c>
      <c r="AB400" t="s">
        <v>1653</v>
      </c>
      <c r="AC400" s="3">
        <v>0</v>
      </c>
      <c r="AD400" s="3">
        <v>0</v>
      </c>
      <c r="AE400" s="3">
        <v>0</v>
      </c>
      <c r="AF400" s="3">
        <v>2</v>
      </c>
      <c r="AG400" s="3">
        <v>1</v>
      </c>
      <c r="AH400" s="3">
        <v>50</v>
      </c>
      <c r="AI400" s="3">
        <v>2</v>
      </c>
      <c r="AJ400" s="3">
        <v>0</v>
      </c>
      <c r="AK400" s="3">
        <v>0</v>
      </c>
      <c r="AL400" s="3">
        <v>2</v>
      </c>
      <c r="AM400" s="3">
        <v>0</v>
      </c>
      <c r="AN400" s="3">
        <v>0</v>
      </c>
      <c r="AO400" s="3">
        <v>0</v>
      </c>
      <c r="AP400" s="3">
        <v>0</v>
      </c>
      <c r="AQ400" s="3">
        <v>0</v>
      </c>
      <c r="AR400" s="3">
        <v>6</v>
      </c>
      <c r="AS400" s="3">
        <v>1</v>
      </c>
      <c r="AT400" s="3">
        <v>16.670000000000002</v>
      </c>
      <c r="AU400" s="1">
        <v>0</v>
      </c>
      <c r="AV400" s="1">
        <v>0</v>
      </c>
      <c r="AW400" s="3">
        <v>0</v>
      </c>
      <c r="AX400" s="1">
        <v>234129670</v>
      </c>
      <c r="AY400" s="1">
        <v>30000000</v>
      </c>
      <c r="AZ400" s="3">
        <v>12.81</v>
      </c>
      <c r="BA400" s="1">
        <v>143000000</v>
      </c>
      <c r="BB400" s="1">
        <v>0</v>
      </c>
      <c r="BC400" s="3">
        <v>0</v>
      </c>
      <c r="BD400" s="1">
        <v>143592932</v>
      </c>
      <c r="BE400" s="1">
        <v>0</v>
      </c>
      <c r="BF400" s="3">
        <v>0</v>
      </c>
      <c r="BG400" s="1">
        <v>0</v>
      </c>
      <c r="BH400" s="1">
        <v>0</v>
      </c>
      <c r="BI400" s="3">
        <v>0</v>
      </c>
      <c r="BJ400" s="1" t="s">
        <v>9</v>
      </c>
      <c r="BK400" s="1" t="s">
        <v>9</v>
      </c>
      <c r="BL400" s="3" t="s">
        <v>9</v>
      </c>
      <c r="BM400" s="4">
        <f t="shared" si="73"/>
        <v>0</v>
      </c>
      <c r="BN400" s="4">
        <f t="shared" si="74"/>
        <v>0</v>
      </c>
      <c r="BO400" s="4">
        <f t="shared" si="75"/>
        <v>234.12967</v>
      </c>
      <c r="BP400" s="4">
        <f t="shared" si="76"/>
        <v>30</v>
      </c>
      <c r="BQ400" s="4">
        <f t="shared" si="77"/>
        <v>143</v>
      </c>
      <c r="BR400" s="4">
        <f t="shared" si="78"/>
        <v>0</v>
      </c>
      <c r="BS400" s="4">
        <f t="shared" si="79"/>
        <v>143.59293199999999</v>
      </c>
      <c r="BT400" s="4">
        <f t="shared" si="80"/>
        <v>0</v>
      </c>
      <c r="BU400" s="4">
        <f t="shared" si="81"/>
        <v>0</v>
      </c>
      <c r="BV400" s="4">
        <f t="shared" si="82"/>
        <v>0</v>
      </c>
      <c r="BW400" s="4">
        <f t="shared" si="83"/>
        <v>520.72260200000005</v>
      </c>
      <c r="BX400" s="4">
        <f t="shared" si="84"/>
        <v>30</v>
      </c>
      <c r="BY400" t="s">
        <v>897</v>
      </c>
    </row>
    <row r="401" spans="1:77" x14ac:dyDescent="0.25">
      <c r="A401">
        <v>16</v>
      </c>
      <c r="B401" t="s">
        <v>0</v>
      </c>
      <c r="C401" t="s">
        <v>668</v>
      </c>
      <c r="D401">
        <v>2021</v>
      </c>
      <c r="E401" t="s">
        <v>1</v>
      </c>
      <c r="F401" t="s">
        <v>2</v>
      </c>
      <c r="G401">
        <v>2</v>
      </c>
      <c r="H401" t="s">
        <v>3</v>
      </c>
      <c r="I401" t="s">
        <v>676</v>
      </c>
      <c r="J401" t="s">
        <v>159</v>
      </c>
      <c r="K401" t="s">
        <v>793</v>
      </c>
      <c r="L401" t="s">
        <v>794</v>
      </c>
      <c r="M401" t="s">
        <v>795</v>
      </c>
      <c r="N401" t="s">
        <v>719</v>
      </c>
      <c r="O401" t="s">
        <v>37</v>
      </c>
      <c r="P401" t="s">
        <v>733</v>
      </c>
      <c r="Q401" t="s">
        <v>87</v>
      </c>
      <c r="R401">
        <v>0</v>
      </c>
      <c r="S401" t="s">
        <v>7</v>
      </c>
      <c r="T401">
        <v>177</v>
      </c>
      <c r="U401" t="s">
        <v>171</v>
      </c>
      <c r="V401" t="s">
        <v>4077</v>
      </c>
      <c r="W401" t="s">
        <v>2124</v>
      </c>
      <c r="X401">
        <v>3</v>
      </c>
      <c r="Y401" t="s">
        <v>2125</v>
      </c>
      <c r="Z401">
        <v>1</v>
      </c>
      <c r="AA401" t="s">
        <v>922</v>
      </c>
      <c r="AB401" t="s">
        <v>1653</v>
      </c>
      <c r="AC401" s="3">
        <v>20</v>
      </c>
      <c r="AD401" s="3">
        <v>25</v>
      </c>
      <c r="AE401" s="3">
        <v>125</v>
      </c>
      <c r="AF401" s="3">
        <v>30</v>
      </c>
      <c r="AG401" s="3">
        <v>19</v>
      </c>
      <c r="AH401" s="3">
        <v>63.33</v>
      </c>
      <c r="AI401" s="3">
        <v>30</v>
      </c>
      <c r="AJ401" s="3">
        <v>0</v>
      </c>
      <c r="AK401" s="3">
        <v>0</v>
      </c>
      <c r="AL401" s="3">
        <v>15</v>
      </c>
      <c r="AM401" s="3">
        <v>0</v>
      </c>
      <c r="AN401" s="3">
        <v>0</v>
      </c>
      <c r="AO401" s="3">
        <v>5</v>
      </c>
      <c r="AP401" s="3">
        <v>0</v>
      </c>
      <c r="AQ401" s="3">
        <v>0</v>
      </c>
      <c r="AR401" s="3">
        <v>100</v>
      </c>
      <c r="AS401" s="3">
        <v>44</v>
      </c>
      <c r="AT401" s="3">
        <v>44</v>
      </c>
      <c r="AU401" s="1">
        <v>256349333</v>
      </c>
      <c r="AV401" s="1">
        <v>256349333</v>
      </c>
      <c r="AW401" s="3">
        <v>100</v>
      </c>
      <c r="AX401" s="1">
        <v>293000000</v>
      </c>
      <c r="AY401" s="1">
        <v>293000000</v>
      </c>
      <c r="AZ401" s="3">
        <v>100</v>
      </c>
      <c r="BA401" s="1">
        <v>349680000</v>
      </c>
      <c r="BB401" s="1">
        <v>0</v>
      </c>
      <c r="BC401" s="3">
        <v>0</v>
      </c>
      <c r="BD401" s="1">
        <v>174930000</v>
      </c>
      <c r="BE401" s="1">
        <v>0</v>
      </c>
      <c r="BF401" s="3">
        <v>0</v>
      </c>
      <c r="BG401" s="1">
        <v>69972000</v>
      </c>
      <c r="BH401" s="1">
        <v>0</v>
      </c>
      <c r="BI401" s="3">
        <v>0</v>
      </c>
      <c r="BJ401" s="1" t="s">
        <v>9</v>
      </c>
      <c r="BK401" s="1" t="s">
        <v>9</v>
      </c>
      <c r="BL401" s="3" t="s">
        <v>9</v>
      </c>
      <c r="BM401" s="4">
        <f t="shared" si="73"/>
        <v>256.349333</v>
      </c>
      <c r="BN401" s="4">
        <f t="shared" si="74"/>
        <v>256.349333</v>
      </c>
      <c r="BO401" s="4">
        <f t="shared" si="75"/>
        <v>293</v>
      </c>
      <c r="BP401" s="4">
        <f t="shared" si="76"/>
        <v>293</v>
      </c>
      <c r="BQ401" s="4">
        <f t="shared" si="77"/>
        <v>349.68</v>
      </c>
      <c r="BR401" s="4">
        <f t="shared" si="78"/>
        <v>0</v>
      </c>
      <c r="BS401" s="4">
        <f t="shared" si="79"/>
        <v>174.93</v>
      </c>
      <c r="BT401" s="4">
        <f t="shared" si="80"/>
        <v>0</v>
      </c>
      <c r="BU401" s="4">
        <f t="shared" si="81"/>
        <v>69.971999999999994</v>
      </c>
      <c r="BV401" s="4">
        <f t="shared" si="82"/>
        <v>0</v>
      </c>
      <c r="BW401" s="4">
        <f t="shared" si="83"/>
        <v>1143.931333</v>
      </c>
      <c r="BX401" s="4">
        <f t="shared" si="84"/>
        <v>549.349333</v>
      </c>
      <c r="BY401" t="s">
        <v>902</v>
      </c>
    </row>
    <row r="402" spans="1:77" x14ac:dyDescent="0.25">
      <c r="A402">
        <v>16</v>
      </c>
      <c r="B402" t="s">
        <v>0</v>
      </c>
      <c r="C402" t="s">
        <v>668</v>
      </c>
      <c r="D402">
        <v>2021</v>
      </c>
      <c r="E402" t="s">
        <v>1</v>
      </c>
      <c r="F402" t="s">
        <v>2</v>
      </c>
      <c r="G402">
        <v>2</v>
      </c>
      <c r="H402" t="s">
        <v>3</v>
      </c>
      <c r="I402" t="s">
        <v>676</v>
      </c>
      <c r="J402" t="s">
        <v>159</v>
      </c>
      <c r="K402" t="s">
        <v>793</v>
      </c>
      <c r="L402" t="s">
        <v>794</v>
      </c>
      <c r="M402" t="s">
        <v>795</v>
      </c>
      <c r="N402" t="s">
        <v>719</v>
      </c>
      <c r="O402" t="s">
        <v>37</v>
      </c>
      <c r="P402" t="s">
        <v>733</v>
      </c>
      <c r="Q402" t="s">
        <v>87</v>
      </c>
      <c r="R402">
        <v>0</v>
      </c>
      <c r="S402" t="s">
        <v>7</v>
      </c>
      <c r="T402">
        <v>177</v>
      </c>
      <c r="U402" t="s">
        <v>171</v>
      </c>
      <c r="V402" t="s">
        <v>4077</v>
      </c>
      <c r="W402" t="s">
        <v>2124</v>
      </c>
      <c r="X402">
        <v>4</v>
      </c>
      <c r="Y402" t="s">
        <v>2126</v>
      </c>
      <c r="Z402">
        <v>1</v>
      </c>
      <c r="AA402" t="s">
        <v>922</v>
      </c>
      <c r="AB402" t="s">
        <v>2127</v>
      </c>
      <c r="AC402" s="3">
        <v>1</v>
      </c>
      <c r="AD402" s="3">
        <v>1</v>
      </c>
      <c r="AE402" s="3">
        <v>100</v>
      </c>
      <c r="AF402" s="3">
        <v>0</v>
      </c>
      <c r="AG402" s="3">
        <v>0</v>
      </c>
      <c r="AH402" s="3">
        <v>0</v>
      </c>
      <c r="AI402" s="3">
        <v>0</v>
      </c>
      <c r="AJ402" s="3">
        <v>0</v>
      </c>
      <c r="AK402" s="3">
        <v>0</v>
      </c>
      <c r="AL402" s="3">
        <v>0</v>
      </c>
      <c r="AM402" s="3">
        <v>0</v>
      </c>
      <c r="AN402" s="3">
        <v>0</v>
      </c>
      <c r="AO402" s="3">
        <v>0</v>
      </c>
      <c r="AP402" s="3">
        <v>0</v>
      </c>
      <c r="AQ402" s="3">
        <v>0</v>
      </c>
      <c r="AR402" s="3">
        <v>1</v>
      </c>
      <c r="AS402" s="3">
        <v>1</v>
      </c>
      <c r="AT402" s="3">
        <v>100</v>
      </c>
      <c r="AU402" s="1">
        <v>273600000</v>
      </c>
      <c r="AV402" s="1">
        <v>273600000</v>
      </c>
      <c r="AW402" s="3">
        <v>100</v>
      </c>
      <c r="AX402" s="1">
        <v>0</v>
      </c>
      <c r="AY402" s="1">
        <v>0</v>
      </c>
      <c r="AZ402" s="3">
        <v>0</v>
      </c>
      <c r="BA402" s="1">
        <v>0</v>
      </c>
      <c r="BB402" s="1">
        <v>0</v>
      </c>
      <c r="BC402" s="3">
        <v>0</v>
      </c>
      <c r="BD402" s="1">
        <v>0</v>
      </c>
      <c r="BE402" s="1">
        <v>0</v>
      </c>
      <c r="BF402" s="3">
        <v>0</v>
      </c>
      <c r="BG402" s="1">
        <v>0</v>
      </c>
      <c r="BH402" s="1">
        <v>0</v>
      </c>
      <c r="BI402" s="3">
        <v>0</v>
      </c>
      <c r="BJ402" s="1" t="s">
        <v>9</v>
      </c>
      <c r="BK402" s="1" t="s">
        <v>9</v>
      </c>
      <c r="BL402" s="3" t="s">
        <v>9</v>
      </c>
      <c r="BM402" s="4">
        <f t="shared" si="73"/>
        <v>273.60000000000002</v>
      </c>
      <c r="BN402" s="4">
        <f t="shared" si="74"/>
        <v>273.60000000000002</v>
      </c>
      <c r="BO402" s="4">
        <f t="shared" si="75"/>
        <v>0</v>
      </c>
      <c r="BP402" s="4">
        <f t="shared" si="76"/>
        <v>0</v>
      </c>
      <c r="BQ402" s="4">
        <f t="shared" si="77"/>
        <v>0</v>
      </c>
      <c r="BR402" s="4">
        <f t="shared" si="78"/>
        <v>0</v>
      </c>
      <c r="BS402" s="4">
        <f t="shared" si="79"/>
        <v>0</v>
      </c>
      <c r="BT402" s="4">
        <f t="shared" si="80"/>
        <v>0</v>
      </c>
      <c r="BU402" s="4">
        <f t="shared" si="81"/>
        <v>0</v>
      </c>
      <c r="BV402" s="4">
        <f t="shared" si="82"/>
        <v>0</v>
      </c>
      <c r="BW402" s="4">
        <f t="shared" si="83"/>
        <v>273.60000000000002</v>
      </c>
      <c r="BX402" s="4">
        <f t="shared" si="84"/>
        <v>273.60000000000002</v>
      </c>
      <c r="BY402" t="s">
        <v>902</v>
      </c>
    </row>
    <row r="403" spans="1:77" x14ac:dyDescent="0.25">
      <c r="A403">
        <v>16</v>
      </c>
      <c r="B403" t="s">
        <v>0</v>
      </c>
      <c r="C403" t="s">
        <v>668</v>
      </c>
      <c r="D403">
        <v>2021</v>
      </c>
      <c r="E403" t="s">
        <v>1</v>
      </c>
      <c r="F403" t="s">
        <v>2</v>
      </c>
      <c r="G403">
        <v>2</v>
      </c>
      <c r="H403" t="s">
        <v>3</v>
      </c>
      <c r="I403" t="s">
        <v>676</v>
      </c>
      <c r="J403" t="s">
        <v>159</v>
      </c>
      <c r="K403" t="s">
        <v>793</v>
      </c>
      <c r="L403" t="s">
        <v>794</v>
      </c>
      <c r="M403" t="s">
        <v>795</v>
      </c>
      <c r="N403" t="s">
        <v>719</v>
      </c>
      <c r="O403" t="s">
        <v>37</v>
      </c>
      <c r="P403" t="s">
        <v>733</v>
      </c>
      <c r="Q403" t="s">
        <v>87</v>
      </c>
      <c r="R403">
        <v>0</v>
      </c>
      <c r="S403" t="s">
        <v>7</v>
      </c>
      <c r="T403">
        <v>177</v>
      </c>
      <c r="U403" t="s">
        <v>171</v>
      </c>
      <c r="V403" t="s">
        <v>4077</v>
      </c>
      <c r="W403" t="s">
        <v>2124</v>
      </c>
      <c r="X403">
        <v>5</v>
      </c>
      <c r="Y403" t="s">
        <v>2128</v>
      </c>
      <c r="Z403">
        <v>1</v>
      </c>
      <c r="AA403" t="s">
        <v>922</v>
      </c>
      <c r="AB403" t="s">
        <v>1653</v>
      </c>
      <c r="AC403" s="3">
        <v>1</v>
      </c>
      <c r="AD403" s="3">
        <v>1</v>
      </c>
      <c r="AE403" s="3">
        <v>100</v>
      </c>
      <c r="AF403" s="3">
        <v>2</v>
      </c>
      <c r="AG403" s="3">
        <v>4</v>
      </c>
      <c r="AH403" s="3">
        <v>200</v>
      </c>
      <c r="AI403" s="3">
        <v>1</v>
      </c>
      <c r="AJ403" s="3">
        <v>0</v>
      </c>
      <c r="AK403" s="3">
        <v>0</v>
      </c>
      <c r="AL403" s="3">
        <v>2</v>
      </c>
      <c r="AM403" s="3">
        <v>0</v>
      </c>
      <c r="AN403" s="3">
        <v>0</v>
      </c>
      <c r="AO403" s="3">
        <v>2</v>
      </c>
      <c r="AP403" s="3">
        <v>0</v>
      </c>
      <c r="AQ403" s="3">
        <v>0</v>
      </c>
      <c r="AR403" s="3">
        <v>8</v>
      </c>
      <c r="AS403" s="3">
        <v>5</v>
      </c>
      <c r="AT403" s="3">
        <v>62.5</v>
      </c>
      <c r="AU403" s="1">
        <v>54566667</v>
      </c>
      <c r="AV403" s="1">
        <v>54566667</v>
      </c>
      <c r="AW403" s="3">
        <v>100</v>
      </c>
      <c r="AX403" s="1">
        <v>559500000</v>
      </c>
      <c r="AY403" s="1">
        <v>559383333</v>
      </c>
      <c r="AZ403" s="3">
        <v>99.98</v>
      </c>
      <c r="BA403" s="1">
        <v>250000000</v>
      </c>
      <c r="BB403" s="1">
        <v>0</v>
      </c>
      <c r="BC403" s="3">
        <v>0</v>
      </c>
      <c r="BD403" s="1">
        <v>296198167</v>
      </c>
      <c r="BE403" s="1">
        <v>0</v>
      </c>
      <c r="BF403" s="3">
        <v>0</v>
      </c>
      <c r="BG403" s="1">
        <v>231933293</v>
      </c>
      <c r="BH403" s="1">
        <v>0</v>
      </c>
      <c r="BI403" s="3">
        <v>0</v>
      </c>
      <c r="BJ403" s="1" t="s">
        <v>9</v>
      </c>
      <c r="BK403" s="1" t="s">
        <v>9</v>
      </c>
      <c r="BL403" s="3" t="s">
        <v>9</v>
      </c>
      <c r="BM403" s="4">
        <f t="shared" si="73"/>
        <v>54.566667000000002</v>
      </c>
      <c r="BN403" s="4">
        <f t="shared" si="74"/>
        <v>54.566667000000002</v>
      </c>
      <c r="BO403" s="4">
        <f t="shared" si="75"/>
        <v>559.5</v>
      </c>
      <c r="BP403" s="4">
        <f t="shared" si="76"/>
        <v>559.38333299999999</v>
      </c>
      <c r="BQ403" s="4">
        <f t="shared" si="77"/>
        <v>250</v>
      </c>
      <c r="BR403" s="4">
        <f t="shared" si="78"/>
        <v>0</v>
      </c>
      <c r="BS403" s="4">
        <f t="shared" si="79"/>
        <v>296.19816700000001</v>
      </c>
      <c r="BT403" s="4">
        <f t="shared" si="80"/>
        <v>0</v>
      </c>
      <c r="BU403" s="4">
        <f t="shared" si="81"/>
        <v>231.93329299999999</v>
      </c>
      <c r="BV403" s="4">
        <f t="shared" si="82"/>
        <v>0</v>
      </c>
      <c r="BW403" s="4">
        <f t="shared" si="83"/>
        <v>1392.1981270000001</v>
      </c>
      <c r="BX403" s="4">
        <f t="shared" si="84"/>
        <v>613.95000000000005</v>
      </c>
      <c r="BY403" t="s">
        <v>902</v>
      </c>
    </row>
    <row r="404" spans="1:77" x14ac:dyDescent="0.25">
      <c r="A404">
        <v>16</v>
      </c>
      <c r="B404" t="s">
        <v>0</v>
      </c>
      <c r="C404" t="s">
        <v>668</v>
      </c>
      <c r="D404">
        <v>2021</v>
      </c>
      <c r="E404" t="s">
        <v>1</v>
      </c>
      <c r="F404" t="s">
        <v>2</v>
      </c>
      <c r="G404">
        <v>2</v>
      </c>
      <c r="H404" t="s">
        <v>3</v>
      </c>
      <c r="I404" t="s">
        <v>676</v>
      </c>
      <c r="J404" t="s">
        <v>159</v>
      </c>
      <c r="K404" t="s">
        <v>793</v>
      </c>
      <c r="L404" t="s">
        <v>794</v>
      </c>
      <c r="M404" t="s">
        <v>795</v>
      </c>
      <c r="N404" t="s">
        <v>719</v>
      </c>
      <c r="O404" t="s">
        <v>37</v>
      </c>
      <c r="P404" t="s">
        <v>733</v>
      </c>
      <c r="Q404" t="s">
        <v>87</v>
      </c>
      <c r="R404">
        <v>0</v>
      </c>
      <c r="S404" t="s">
        <v>7</v>
      </c>
      <c r="T404">
        <v>178</v>
      </c>
      <c r="U404" t="s">
        <v>172</v>
      </c>
      <c r="V404" t="s">
        <v>4078</v>
      </c>
      <c r="W404" t="s">
        <v>2129</v>
      </c>
      <c r="X404">
        <v>1</v>
      </c>
      <c r="Y404" t="s">
        <v>2130</v>
      </c>
      <c r="Z404">
        <v>1</v>
      </c>
      <c r="AA404" t="s">
        <v>922</v>
      </c>
      <c r="AB404" t="s">
        <v>1653</v>
      </c>
      <c r="AC404" s="3">
        <v>0.05</v>
      </c>
      <c r="AD404" s="3">
        <v>0.05</v>
      </c>
      <c r="AE404" s="3">
        <v>100</v>
      </c>
      <c r="AF404" s="3">
        <v>0.4</v>
      </c>
      <c r="AG404" s="3">
        <v>0.4</v>
      </c>
      <c r="AH404" s="3">
        <v>100</v>
      </c>
      <c r="AI404" s="3">
        <v>0.15</v>
      </c>
      <c r="AJ404" s="3">
        <v>0</v>
      </c>
      <c r="AK404" s="3">
        <v>0</v>
      </c>
      <c r="AL404" s="3">
        <v>0.25</v>
      </c>
      <c r="AM404" s="3">
        <v>0</v>
      </c>
      <c r="AN404" s="3">
        <v>0</v>
      </c>
      <c r="AO404" s="3">
        <v>0.15</v>
      </c>
      <c r="AP404" s="3">
        <v>0</v>
      </c>
      <c r="AQ404" s="3">
        <v>0</v>
      </c>
      <c r="AR404" s="3">
        <v>1</v>
      </c>
      <c r="AS404" s="3">
        <v>0.45</v>
      </c>
      <c r="AT404" s="3">
        <v>45</v>
      </c>
      <c r="AU404" s="1">
        <v>73625440</v>
      </c>
      <c r="AV404" s="1">
        <v>72469968</v>
      </c>
      <c r="AW404" s="3">
        <v>98.42</v>
      </c>
      <c r="AX404" s="1">
        <v>315891111</v>
      </c>
      <c r="AY404" s="1">
        <v>307233333</v>
      </c>
      <c r="AZ404" s="3">
        <v>97.26</v>
      </c>
      <c r="BA404" s="1">
        <v>60000000</v>
      </c>
      <c r="BB404" s="1">
        <v>0</v>
      </c>
      <c r="BC404" s="3">
        <v>0</v>
      </c>
      <c r="BD404" s="1">
        <v>12749901</v>
      </c>
      <c r="BE404" s="1">
        <v>0</v>
      </c>
      <c r="BF404" s="3">
        <v>0</v>
      </c>
      <c r="BG404" s="1">
        <v>2995959</v>
      </c>
      <c r="BH404" s="1">
        <v>0</v>
      </c>
      <c r="BI404" s="3">
        <v>0</v>
      </c>
      <c r="BJ404" s="1" t="s">
        <v>9</v>
      </c>
      <c r="BK404" s="1" t="s">
        <v>9</v>
      </c>
      <c r="BL404" s="3" t="s">
        <v>9</v>
      </c>
      <c r="BM404" s="4">
        <f t="shared" si="73"/>
        <v>73.625439999999998</v>
      </c>
      <c r="BN404" s="4">
        <f t="shared" si="74"/>
        <v>72.469967999999994</v>
      </c>
      <c r="BO404" s="4">
        <f t="shared" si="75"/>
        <v>315.89111100000002</v>
      </c>
      <c r="BP404" s="4">
        <f t="shared" si="76"/>
        <v>307.23333300000002</v>
      </c>
      <c r="BQ404" s="4">
        <f t="shared" si="77"/>
        <v>60</v>
      </c>
      <c r="BR404" s="4">
        <f t="shared" si="78"/>
        <v>0</v>
      </c>
      <c r="BS404" s="4">
        <f t="shared" si="79"/>
        <v>12.749900999999999</v>
      </c>
      <c r="BT404" s="4">
        <f t="shared" si="80"/>
        <v>0</v>
      </c>
      <c r="BU404" s="4">
        <f t="shared" si="81"/>
        <v>2.995959</v>
      </c>
      <c r="BV404" s="4">
        <f t="shared" si="82"/>
        <v>0</v>
      </c>
      <c r="BW404" s="4">
        <f t="shared" si="83"/>
        <v>465.2624110000001</v>
      </c>
      <c r="BX404" s="4">
        <f t="shared" si="84"/>
        <v>379.70330100000001</v>
      </c>
      <c r="BY404" t="s">
        <v>897</v>
      </c>
    </row>
    <row r="405" spans="1:77" x14ac:dyDescent="0.25">
      <c r="A405">
        <v>16</v>
      </c>
      <c r="B405" t="s">
        <v>0</v>
      </c>
      <c r="C405" t="s">
        <v>668</v>
      </c>
      <c r="D405">
        <v>2021</v>
      </c>
      <c r="E405" t="s">
        <v>1</v>
      </c>
      <c r="F405" t="s">
        <v>2</v>
      </c>
      <c r="G405">
        <v>2</v>
      </c>
      <c r="H405" t="s">
        <v>3</v>
      </c>
      <c r="I405" t="s">
        <v>676</v>
      </c>
      <c r="J405" t="s">
        <v>159</v>
      </c>
      <c r="K405" t="s">
        <v>793</v>
      </c>
      <c r="L405" t="s">
        <v>794</v>
      </c>
      <c r="M405" t="s">
        <v>795</v>
      </c>
      <c r="N405" t="s">
        <v>719</v>
      </c>
      <c r="O405" t="s">
        <v>37</v>
      </c>
      <c r="P405" t="s">
        <v>733</v>
      </c>
      <c r="Q405" t="s">
        <v>87</v>
      </c>
      <c r="R405">
        <v>0</v>
      </c>
      <c r="S405" t="s">
        <v>7</v>
      </c>
      <c r="T405">
        <v>178</v>
      </c>
      <c r="U405" t="s">
        <v>172</v>
      </c>
      <c r="V405" t="s">
        <v>4078</v>
      </c>
      <c r="W405" t="s">
        <v>2129</v>
      </c>
      <c r="X405">
        <v>2</v>
      </c>
      <c r="Y405" t="s">
        <v>2131</v>
      </c>
      <c r="Z405">
        <v>1</v>
      </c>
      <c r="AA405" t="s">
        <v>922</v>
      </c>
      <c r="AB405" t="s">
        <v>1653</v>
      </c>
      <c r="AC405" s="3">
        <v>0.05</v>
      </c>
      <c r="AD405" s="3">
        <v>0.05</v>
      </c>
      <c r="AE405" s="3">
        <v>100</v>
      </c>
      <c r="AF405" s="3">
        <v>0.3</v>
      </c>
      <c r="AG405" s="3">
        <v>0.3</v>
      </c>
      <c r="AH405" s="3">
        <v>100</v>
      </c>
      <c r="AI405" s="3">
        <v>0.15</v>
      </c>
      <c r="AJ405" s="3">
        <v>0</v>
      </c>
      <c r="AK405" s="3">
        <v>0</v>
      </c>
      <c r="AL405" s="3">
        <v>0.25</v>
      </c>
      <c r="AM405" s="3">
        <v>0</v>
      </c>
      <c r="AN405" s="3">
        <v>0</v>
      </c>
      <c r="AO405" s="3">
        <v>0.25</v>
      </c>
      <c r="AP405" s="3">
        <v>0</v>
      </c>
      <c r="AQ405" s="3">
        <v>0</v>
      </c>
      <c r="AR405" s="3">
        <v>1</v>
      </c>
      <c r="AS405" s="3">
        <v>0.35</v>
      </c>
      <c r="AT405" s="3">
        <v>35</v>
      </c>
      <c r="AU405" s="1">
        <v>38167027</v>
      </c>
      <c r="AV405" s="1">
        <v>37922499</v>
      </c>
      <c r="AW405" s="3">
        <v>99.35</v>
      </c>
      <c r="AX405" s="1">
        <v>221590000</v>
      </c>
      <c r="AY405" s="1">
        <v>217340000</v>
      </c>
      <c r="AZ405" s="3">
        <v>98.08</v>
      </c>
      <c r="BA405" s="1">
        <v>50000000</v>
      </c>
      <c r="BB405" s="1">
        <v>0</v>
      </c>
      <c r="BC405" s="3">
        <v>0</v>
      </c>
      <c r="BD405" s="1">
        <v>11706534</v>
      </c>
      <c r="BE405" s="1">
        <v>0</v>
      </c>
      <c r="BF405" s="3">
        <v>0</v>
      </c>
      <c r="BG405" s="1">
        <v>7831613</v>
      </c>
      <c r="BH405" s="1">
        <v>0</v>
      </c>
      <c r="BI405" s="3">
        <v>0</v>
      </c>
      <c r="BJ405" s="1" t="s">
        <v>9</v>
      </c>
      <c r="BK405" s="1" t="s">
        <v>9</v>
      </c>
      <c r="BL405" s="3" t="s">
        <v>9</v>
      </c>
      <c r="BM405" s="4">
        <f t="shared" si="73"/>
        <v>38.167026999999997</v>
      </c>
      <c r="BN405" s="4">
        <f t="shared" si="74"/>
        <v>37.922499000000002</v>
      </c>
      <c r="BO405" s="4">
        <f t="shared" si="75"/>
        <v>221.59</v>
      </c>
      <c r="BP405" s="4">
        <f t="shared" si="76"/>
        <v>217.34</v>
      </c>
      <c r="BQ405" s="4">
        <f t="shared" si="77"/>
        <v>50</v>
      </c>
      <c r="BR405" s="4">
        <f t="shared" si="78"/>
        <v>0</v>
      </c>
      <c r="BS405" s="4">
        <f t="shared" si="79"/>
        <v>11.706534</v>
      </c>
      <c r="BT405" s="4">
        <f t="shared" si="80"/>
        <v>0</v>
      </c>
      <c r="BU405" s="4">
        <f t="shared" si="81"/>
        <v>7.8316129999999999</v>
      </c>
      <c r="BV405" s="4">
        <f t="shared" si="82"/>
        <v>0</v>
      </c>
      <c r="BW405" s="4">
        <f t="shared" si="83"/>
        <v>329.29517399999997</v>
      </c>
      <c r="BX405" s="4">
        <f t="shared" si="84"/>
        <v>255.26249899999999</v>
      </c>
      <c r="BY405" t="s">
        <v>897</v>
      </c>
    </row>
    <row r="406" spans="1:77" x14ac:dyDescent="0.25">
      <c r="A406">
        <v>16</v>
      </c>
      <c r="B406" t="s">
        <v>0</v>
      </c>
      <c r="C406" t="s">
        <v>668</v>
      </c>
      <c r="D406">
        <v>2021</v>
      </c>
      <c r="E406" t="s">
        <v>1</v>
      </c>
      <c r="F406" t="s">
        <v>2</v>
      </c>
      <c r="G406">
        <v>2</v>
      </c>
      <c r="H406" t="s">
        <v>3</v>
      </c>
      <c r="I406" t="s">
        <v>676</v>
      </c>
      <c r="J406" t="s">
        <v>159</v>
      </c>
      <c r="K406" t="s">
        <v>793</v>
      </c>
      <c r="L406" t="s">
        <v>794</v>
      </c>
      <c r="M406" t="s">
        <v>795</v>
      </c>
      <c r="N406" t="s">
        <v>719</v>
      </c>
      <c r="O406" t="s">
        <v>37</v>
      </c>
      <c r="P406" t="s">
        <v>733</v>
      </c>
      <c r="Q406" t="s">
        <v>87</v>
      </c>
      <c r="R406">
        <v>0</v>
      </c>
      <c r="S406" t="s">
        <v>7</v>
      </c>
      <c r="T406">
        <v>178</v>
      </c>
      <c r="U406" t="s">
        <v>172</v>
      </c>
      <c r="V406" t="s">
        <v>4078</v>
      </c>
      <c r="W406" t="s">
        <v>2129</v>
      </c>
      <c r="X406">
        <v>3</v>
      </c>
      <c r="Y406" t="s">
        <v>2132</v>
      </c>
      <c r="Z406">
        <v>1</v>
      </c>
      <c r="AA406" t="s">
        <v>922</v>
      </c>
      <c r="AB406" t="s">
        <v>1653</v>
      </c>
      <c r="AC406" s="3">
        <v>300</v>
      </c>
      <c r="AD406" s="3">
        <v>303</v>
      </c>
      <c r="AE406" s="3">
        <v>101</v>
      </c>
      <c r="AF406" s="3">
        <v>1600</v>
      </c>
      <c r="AG406" s="3">
        <v>1699</v>
      </c>
      <c r="AH406" s="3">
        <v>106.19</v>
      </c>
      <c r="AI406" s="3">
        <v>1000</v>
      </c>
      <c r="AJ406" s="3">
        <v>0</v>
      </c>
      <c r="AK406" s="3">
        <v>0</v>
      </c>
      <c r="AL406" s="3">
        <v>2100</v>
      </c>
      <c r="AM406" s="3">
        <v>0</v>
      </c>
      <c r="AN406" s="3">
        <v>0</v>
      </c>
      <c r="AO406" s="3">
        <v>1500</v>
      </c>
      <c r="AP406" s="3">
        <v>0</v>
      </c>
      <c r="AQ406" s="3">
        <v>0</v>
      </c>
      <c r="AR406" s="3">
        <v>6500</v>
      </c>
      <c r="AS406" s="3">
        <v>2002</v>
      </c>
      <c r="AT406" s="3">
        <v>30.8</v>
      </c>
      <c r="AU406" s="1">
        <v>81237773</v>
      </c>
      <c r="AV406" s="1">
        <v>81237773</v>
      </c>
      <c r="AW406" s="3">
        <v>100</v>
      </c>
      <c r="AX406" s="1">
        <v>251964061</v>
      </c>
      <c r="AY406" s="1">
        <v>246774945</v>
      </c>
      <c r="AZ406" s="3">
        <v>97.94</v>
      </c>
      <c r="BA406" s="1">
        <v>800000000</v>
      </c>
      <c r="BB406" s="1">
        <v>0</v>
      </c>
      <c r="BC406" s="3">
        <v>0</v>
      </c>
      <c r="BD406" s="1">
        <v>13146130</v>
      </c>
      <c r="BE406" s="1">
        <v>0</v>
      </c>
      <c r="BF406" s="3">
        <v>0</v>
      </c>
      <c r="BG406" s="1">
        <v>7059794</v>
      </c>
      <c r="BH406" s="1">
        <v>0</v>
      </c>
      <c r="BI406" s="3">
        <v>0</v>
      </c>
      <c r="BJ406" s="1" t="s">
        <v>9</v>
      </c>
      <c r="BK406" s="1" t="s">
        <v>9</v>
      </c>
      <c r="BL406" s="3" t="s">
        <v>9</v>
      </c>
      <c r="BM406" s="4">
        <f t="shared" si="73"/>
        <v>81.237773000000004</v>
      </c>
      <c r="BN406" s="4">
        <f t="shared" si="74"/>
        <v>81.237773000000004</v>
      </c>
      <c r="BO406" s="4">
        <f t="shared" si="75"/>
        <v>251.96406099999999</v>
      </c>
      <c r="BP406" s="4">
        <f t="shared" si="76"/>
        <v>246.774945</v>
      </c>
      <c r="BQ406" s="4">
        <f t="shared" si="77"/>
        <v>800</v>
      </c>
      <c r="BR406" s="4">
        <f t="shared" si="78"/>
        <v>0</v>
      </c>
      <c r="BS406" s="4">
        <f t="shared" si="79"/>
        <v>13.146129999999999</v>
      </c>
      <c r="BT406" s="4">
        <f t="shared" si="80"/>
        <v>0</v>
      </c>
      <c r="BU406" s="4">
        <f t="shared" si="81"/>
        <v>7.0597940000000001</v>
      </c>
      <c r="BV406" s="4">
        <f t="shared" si="82"/>
        <v>0</v>
      </c>
      <c r="BW406" s="4">
        <f t="shared" si="83"/>
        <v>1153.4077580000001</v>
      </c>
      <c r="BX406" s="4">
        <f t="shared" si="84"/>
        <v>328.01271800000001</v>
      </c>
      <c r="BY406" t="s">
        <v>897</v>
      </c>
    </row>
    <row r="407" spans="1:77" x14ac:dyDescent="0.25">
      <c r="A407">
        <v>16</v>
      </c>
      <c r="B407" t="s">
        <v>0</v>
      </c>
      <c r="C407" t="s">
        <v>668</v>
      </c>
      <c r="D407">
        <v>2021</v>
      </c>
      <c r="E407" t="s">
        <v>1</v>
      </c>
      <c r="F407" t="s">
        <v>2</v>
      </c>
      <c r="G407">
        <v>2</v>
      </c>
      <c r="H407" t="s">
        <v>3</v>
      </c>
      <c r="I407" t="s">
        <v>676</v>
      </c>
      <c r="J407" t="s">
        <v>159</v>
      </c>
      <c r="K407" t="s">
        <v>793</v>
      </c>
      <c r="L407" t="s">
        <v>794</v>
      </c>
      <c r="M407" t="s">
        <v>795</v>
      </c>
      <c r="N407" t="s">
        <v>719</v>
      </c>
      <c r="O407" t="s">
        <v>37</v>
      </c>
      <c r="P407" t="s">
        <v>733</v>
      </c>
      <c r="Q407" t="s">
        <v>87</v>
      </c>
      <c r="R407">
        <v>0</v>
      </c>
      <c r="S407" t="s">
        <v>7</v>
      </c>
      <c r="T407">
        <v>178</v>
      </c>
      <c r="U407" t="s">
        <v>172</v>
      </c>
      <c r="V407" t="s">
        <v>4078</v>
      </c>
      <c r="W407" t="s">
        <v>2129</v>
      </c>
      <c r="X407">
        <v>4</v>
      </c>
      <c r="Y407" t="s">
        <v>2133</v>
      </c>
      <c r="Z407">
        <v>1</v>
      </c>
      <c r="AA407" t="s">
        <v>922</v>
      </c>
      <c r="AB407" t="s">
        <v>1653</v>
      </c>
      <c r="AC407" s="3">
        <v>0.05</v>
      </c>
      <c r="AD407" s="3">
        <v>0.05</v>
      </c>
      <c r="AE407" s="3">
        <v>100</v>
      </c>
      <c r="AF407" s="3">
        <v>0.3</v>
      </c>
      <c r="AG407" s="3">
        <v>0.3</v>
      </c>
      <c r="AH407" s="3">
        <v>100</v>
      </c>
      <c r="AI407" s="3">
        <v>0.15</v>
      </c>
      <c r="AJ407" s="3">
        <v>0</v>
      </c>
      <c r="AK407" s="3">
        <v>0</v>
      </c>
      <c r="AL407" s="3">
        <v>0.25</v>
      </c>
      <c r="AM407" s="3">
        <v>0</v>
      </c>
      <c r="AN407" s="3">
        <v>0</v>
      </c>
      <c r="AO407" s="3">
        <v>0.25</v>
      </c>
      <c r="AP407" s="3">
        <v>0</v>
      </c>
      <c r="AQ407" s="3">
        <v>0</v>
      </c>
      <c r="AR407" s="3">
        <v>1</v>
      </c>
      <c r="AS407" s="3">
        <v>0.35</v>
      </c>
      <c r="AT407" s="3">
        <v>35</v>
      </c>
      <c r="AU407" s="1">
        <v>70320295</v>
      </c>
      <c r="AV407" s="1">
        <v>70320295</v>
      </c>
      <c r="AW407" s="3">
        <v>100</v>
      </c>
      <c r="AX407" s="1">
        <v>31849000</v>
      </c>
      <c r="AY407" s="1">
        <v>28307333</v>
      </c>
      <c r="AZ407" s="3">
        <v>88.89</v>
      </c>
      <c r="BA407" s="1">
        <v>80000000</v>
      </c>
      <c r="BB407" s="1">
        <v>0</v>
      </c>
      <c r="BC407" s="3">
        <v>0</v>
      </c>
      <c r="BD407" s="1">
        <v>9989233</v>
      </c>
      <c r="BE407" s="1">
        <v>0</v>
      </c>
      <c r="BF407" s="3">
        <v>0</v>
      </c>
      <c r="BG407" s="1">
        <v>12610102</v>
      </c>
      <c r="BH407" s="1">
        <v>0</v>
      </c>
      <c r="BI407" s="3">
        <v>0</v>
      </c>
      <c r="BJ407" s="1" t="s">
        <v>9</v>
      </c>
      <c r="BK407" s="1" t="s">
        <v>9</v>
      </c>
      <c r="BL407" s="3" t="s">
        <v>9</v>
      </c>
      <c r="BM407" s="4">
        <f t="shared" si="73"/>
        <v>70.320295000000002</v>
      </c>
      <c r="BN407" s="4">
        <f t="shared" si="74"/>
        <v>70.320295000000002</v>
      </c>
      <c r="BO407" s="4">
        <f t="shared" si="75"/>
        <v>31.849</v>
      </c>
      <c r="BP407" s="4">
        <f t="shared" si="76"/>
        <v>28.307333</v>
      </c>
      <c r="BQ407" s="4">
        <f t="shared" si="77"/>
        <v>80</v>
      </c>
      <c r="BR407" s="4">
        <f t="shared" si="78"/>
        <v>0</v>
      </c>
      <c r="BS407" s="4">
        <f t="shared" si="79"/>
        <v>9.9892330000000005</v>
      </c>
      <c r="BT407" s="4">
        <f t="shared" si="80"/>
        <v>0</v>
      </c>
      <c r="BU407" s="4">
        <f t="shared" si="81"/>
        <v>12.610101999999999</v>
      </c>
      <c r="BV407" s="4">
        <f t="shared" si="82"/>
        <v>0</v>
      </c>
      <c r="BW407" s="4">
        <f t="shared" si="83"/>
        <v>204.76863000000003</v>
      </c>
      <c r="BX407" s="4">
        <f t="shared" si="84"/>
        <v>98.627628000000001</v>
      </c>
      <c r="BY407" t="s">
        <v>897</v>
      </c>
    </row>
    <row r="408" spans="1:77" x14ac:dyDescent="0.25">
      <c r="A408">
        <v>16</v>
      </c>
      <c r="B408" t="s">
        <v>0</v>
      </c>
      <c r="C408" t="s">
        <v>668</v>
      </c>
      <c r="D408">
        <v>2021</v>
      </c>
      <c r="E408" t="s">
        <v>1</v>
      </c>
      <c r="F408" t="s">
        <v>2</v>
      </c>
      <c r="G408">
        <v>2</v>
      </c>
      <c r="H408" t="s">
        <v>3</v>
      </c>
      <c r="I408" t="s">
        <v>676</v>
      </c>
      <c r="J408" t="s">
        <v>159</v>
      </c>
      <c r="K408" t="s">
        <v>793</v>
      </c>
      <c r="L408" t="s">
        <v>794</v>
      </c>
      <c r="M408" t="s">
        <v>795</v>
      </c>
      <c r="N408" t="s">
        <v>719</v>
      </c>
      <c r="O408" t="s">
        <v>37</v>
      </c>
      <c r="P408" t="s">
        <v>733</v>
      </c>
      <c r="Q408" t="s">
        <v>87</v>
      </c>
      <c r="R408">
        <v>0</v>
      </c>
      <c r="S408" t="s">
        <v>7</v>
      </c>
      <c r="T408">
        <v>178</v>
      </c>
      <c r="U408" t="s">
        <v>172</v>
      </c>
      <c r="V408" t="s">
        <v>4078</v>
      </c>
      <c r="W408" t="s">
        <v>2129</v>
      </c>
      <c r="X408">
        <v>10</v>
      </c>
      <c r="Y408" t="s">
        <v>2134</v>
      </c>
      <c r="Z408">
        <v>1</v>
      </c>
      <c r="AA408" t="s">
        <v>922</v>
      </c>
      <c r="AB408" t="s">
        <v>1653</v>
      </c>
      <c r="AC408" s="3">
        <v>0</v>
      </c>
      <c r="AD408" s="3">
        <v>0</v>
      </c>
      <c r="AE408" s="3">
        <v>0</v>
      </c>
      <c r="AF408" s="3">
        <v>35</v>
      </c>
      <c r="AG408" s="3">
        <v>35</v>
      </c>
      <c r="AH408" s="3">
        <v>100</v>
      </c>
      <c r="AI408" s="3">
        <v>0</v>
      </c>
      <c r="AJ408" s="3">
        <v>0</v>
      </c>
      <c r="AK408" s="3">
        <v>0</v>
      </c>
      <c r="AL408" s="3">
        <v>65</v>
      </c>
      <c r="AM408" s="3">
        <v>0</v>
      </c>
      <c r="AN408" s="3">
        <v>0</v>
      </c>
      <c r="AO408" s="3">
        <v>0</v>
      </c>
      <c r="AP408" s="3">
        <v>0</v>
      </c>
      <c r="AQ408" s="3">
        <v>0</v>
      </c>
      <c r="AR408" s="3">
        <v>100</v>
      </c>
      <c r="AS408" s="3">
        <v>35</v>
      </c>
      <c r="AT408" s="3">
        <v>35</v>
      </c>
      <c r="AU408" s="1">
        <v>0</v>
      </c>
      <c r="AV408" s="1">
        <v>0</v>
      </c>
      <c r="AW408" s="3">
        <v>0</v>
      </c>
      <c r="AX408" s="1">
        <v>19833333</v>
      </c>
      <c r="AY408" s="1">
        <v>19833333</v>
      </c>
      <c r="AZ408" s="3">
        <v>100</v>
      </c>
      <c r="BA408" s="1">
        <v>0</v>
      </c>
      <c r="BB408" s="1">
        <v>0</v>
      </c>
      <c r="BC408" s="3">
        <v>0</v>
      </c>
      <c r="BD408" s="1">
        <v>1500000</v>
      </c>
      <c r="BE408" s="1">
        <v>0</v>
      </c>
      <c r="BF408" s="3">
        <v>0</v>
      </c>
      <c r="BG408" s="1">
        <v>0</v>
      </c>
      <c r="BH408" s="1">
        <v>0</v>
      </c>
      <c r="BI408" s="3">
        <v>0</v>
      </c>
      <c r="BJ408" s="1" t="s">
        <v>9</v>
      </c>
      <c r="BK408" s="1" t="s">
        <v>9</v>
      </c>
      <c r="BL408" s="3" t="s">
        <v>9</v>
      </c>
      <c r="BM408" s="4">
        <f t="shared" si="73"/>
        <v>0</v>
      </c>
      <c r="BN408" s="4">
        <f t="shared" si="74"/>
        <v>0</v>
      </c>
      <c r="BO408" s="4">
        <f t="shared" si="75"/>
        <v>19.833333</v>
      </c>
      <c r="BP408" s="4">
        <f t="shared" si="76"/>
        <v>19.833333</v>
      </c>
      <c r="BQ408" s="4">
        <f t="shared" si="77"/>
        <v>0</v>
      </c>
      <c r="BR408" s="4">
        <f t="shared" si="78"/>
        <v>0</v>
      </c>
      <c r="BS408" s="4">
        <f t="shared" si="79"/>
        <v>1.5</v>
      </c>
      <c r="BT408" s="4">
        <f t="shared" si="80"/>
        <v>0</v>
      </c>
      <c r="BU408" s="4">
        <f t="shared" si="81"/>
        <v>0</v>
      </c>
      <c r="BV408" s="4">
        <f t="shared" si="82"/>
        <v>0</v>
      </c>
      <c r="BW408" s="4">
        <f t="shared" si="83"/>
        <v>21.333333</v>
      </c>
      <c r="BX408" s="4">
        <f t="shared" si="84"/>
        <v>19.833333</v>
      </c>
      <c r="BY408" t="s">
        <v>897</v>
      </c>
    </row>
    <row r="409" spans="1:77" x14ac:dyDescent="0.25">
      <c r="A409">
        <v>16</v>
      </c>
      <c r="B409" t="s">
        <v>0</v>
      </c>
      <c r="C409" t="s">
        <v>668</v>
      </c>
      <c r="D409">
        <v>2021</v>
      </c>
      <c r="E409" t="s">
        <v>1</v>
      </c>
      <c r="F409" t="s">
        <v>2</v>
      </c>
      <c r="G409">
        <v>2</v>
      </c>
      <c r="H409" t="s">
        <v>3</v>
      </c>
      <c r="I409" t="s">
        <v>676</v>
      </c>
      <c r="J409" t="s">
        <v>159</v>
      </c>
      <c r="K409" t="s">
        <v>793</v>
      </c>
      <c r="L409" t="s">
        <v>794</v>
      </c>
      <c r="M409" t="s">
        <v>795</v>
      </c>
      <c r="N409" t="s">
        <v>719</v>
      </c>
      <c r="O409" t="s">
        <v>37</v>
      </c>
      <c r="P409" t="s">
        <v>733</v>
      </c>
      <c r="Q409" t="s">
        <v>87</v>
      </c>
      <c r="R409">
        <v>0</v>
      </c>
      <c r="S409" t="s">
        <v>7</v>
      </c>
      <c r="T409">
        <v>180</v>
      </c>
      <c r="U409" t="s">
        <v>173</v>
      </c>
      <c r="V409" t="s">
        <v>4078</v>
      </c>
      <c r="W409" t="s">
        <v>2129</v>
      </c>
      <c r="X409">
        <v>9</v>
      </c>
      <c r="Y409" t="s">
        <v>2135</v>
      </c>
      <c r="Z409">
        <v>1</v>
      </c>
      <c r="AA409" t="s">
        <v>922</v>
      </c>
      <c r="AB409" t="s">
        <v>1653</v>
      </c>
      <c r="AC409" s="3">
        <v>0</v>
      </c>
      <c r="AD409" s="3">
        <v>0</v>
      </c>
      <c r="AE409" s="3">
        <v>0</v>
      </c>
      <c r="AF409" s="3">
        <v>1226</v>
      </c>
      <c r="AG409" s="3">
        <v>274</v>
      </c>
      <c r="AH409" s="3">
        <v>22.35</v>
      </c>
      <c r="AI409" s="3">
        <v>900</v>
      </c>
      <c r="AJ409" s="3">
        <v>0</v>
      </c>
      <c r="AK409" s="3">
        <v>0</v>
      </c>
      <c r="AL409" s="3">
        <v>771</v>
      </c>
      <c r="AM409" s="3">
        <v>0</v>
      </c>
      <c r="AN409" s="3">
        <v>0</v>
      </c>
      <c r="AO409" s="3">
        <v>743</v>
      </c>
      <c r="AP409" s="3">
        <v>0</v>
      </c>
      <c r="AQ409" s="3">
        <v>0</v>
      </c>
      <c r="AR409" s="3">
        <v>3640</v>
      </c>
      <c r="AS409" s="3">
        <v>274</v>
      </c>
      <c r="AT409" s="3">
        <v>7.53</v>
      </c>
      <c r="AU409" s="1">
        <v>0</v>
      </c>
      <c r="AV409" s="1">
        <v>0</v>
      </c>
      <c r="AW409" s="3">
        <v>0</v>
      </c>
      <c r="AX409" s="1">
        <v>18000000000</v>
      </c>
      <c r="AY409" s="1">
        <v>18000000000</v>
      </c>
      <c r="AZ409" s="3">
        <v>100</v>
      </c>
      <c r="BA409" s="1">
        <v>3629512000</v>
      </c>
      <c r="BB409" s="1">
        <v>0</v>
      </c>
      <c r="BC409" s="3">
        <v>0</v>
      </c>
      <c r="BD409" s="1">
        <v>11424000000</v>
      </c>
      <c r="BE409" s="1">
        <v>0</v>
      </c>
      <c r="BF409" s="3">
        <v>0</v>
      </c>
      <c r="BG409" s="1">
        <v>7320000000</v>
      </c>
      <c r="BH409" s="1">
        <v>0</v>
      </c>
      <c r="BI409" s="3">
        <v>0</v>
      </c>
      <c r="BJ409" s="1" t="s">
        <v>9</v>
      </c>
      <c r="BK409" s="1" t="s">
        <v>9</v>
      </c>
      <c r="BL409" s="3" t="s">
        <v>9</v>
      </c>
      <c r="BM409" s="4">
        <f t="shared" si="73"/>
        <v>0</v>
      </c>
      <c r="BN409" s="4">
        <f t="shared" si="74"/>
        <v>0</v>
      </c>
      <c r="BO409" s="4">
        <f t="shared" si="75"/>
        <v>18000</v>
      </c>
      <c r="BP409" s="4">
        <f t="shared" si="76"/>
        <v>18000</v>
      </c>
      <c r="BQ409" s="4">
        <f t="shared" si="77"/>
        <v>3629.5120000000002</v>
      </c>
      <c r="BR409" s="4">
        <f t="shared" si="78"/>
        <v>0</v>
      </c>
      <c r="BS409" s="4">
        <f t="shared" si="79"/>
        <v>11424</v>
      </c>
      <c r="BT409" s="4">
        <f t="shared" si="80"/>
        <v>0</v>
      </c>
      <c r="BU409" s="4">
        <f t="shared" si="81"/>
        <v>7320</v>
      </c>
      <c r="BV409" s="4">
        <f t="shared" si="82"/>
        <v>0</v>
      </c>
      <c r="BW409" s="4">
        <f t="shared" si="83"/>
        <v>40373.512000000002</v>
      </c>
      <c r="BX409" s="4">
        <f t="shared" si="84"/>
        <v>18000</v>
      </c>
      <c r="BY409" t="s">
        <v>902</v>
      </c>
    </row>
    <row r="410" spans="1:77" x14ac:dyDescent="0.25">
      <c r="A410">
        <v>16</v>
      </c>
      <c r="B410" t="s">
        <v>0</v>
      </c>
      <c r="C410" t="s">
        <v>668</v>
      </c>
      <c r="D410">
        <v>2021</v>
      </c>
      <c r="E410" t="s">
        <v>1</v>
      </c>
      <c r="F410" t="s">
        <v>2</v>
      </c>
      <c r="G410">
        <v>2</v>
      </c>
      <c r="H410" t="s">
        <v>3</v>
      </c>
      <c r="I410" t="s">
        <v>676</v>
      </c>
      <c r="J410" t="s">
        <v>159</v>
      </c>
      <c r="K410" t="s">
        <v>793</v>
      </c>
      <c r="L410" t="s">
        <v>794</v>
      </c>
      <c r="M410" t="s">
        <v>795</v>
      </c>
      <c r="N410" t="s">
        <v>719</v>
      </c>
      <c r="O410" t="s">
        <v>37</v>
      </c>
      <c r="P410" t="s">
        <v>733</v>
      </c>
      <c r="Q410" t="s">
        <v>87</v>
      </c>
      <c r="R410">
        <v>0</v>
      </c>
      <c r="S410" t="s">
        <v>7</v>
      </c>
      <c r="T410">
        <v>180</v>
      </c>
      <c r="U410" t="s">
        <v>173</v>
      </c>
      <c r="V410" t="s">
        <v>4079</v>
      </c>
      <c r="W410" t="s">
        <v>2136</v>
      </c>
      <c r="X410">
        <v>1</v>
      </c>
      <c r="Y410" t="s">
        <v>2137</v>
      </c>
      <c r="Z410">
        <v>1</v>
      </c>
      <c r="AA410" t="s">
        <v>922</v>
      </c>
      <c r="AB410" t="s">
        <v>1653</v>
      </c>
      <c r="AC410" s="3">
        <v>0</v>
      </c>
      <c r="AD410" s="3">
        <v>0</v>
      </c>
      <c r="AE410" s="3">
        <v>0</v>
      </c>
      <c r="AF410" s="3">
        <v>1</v>
      </c>
      <c r="AG410" s="3">
        <v>1</v>
      </c>
      <c r="AH410" s="3">
        <v>100</v>
      </c>
      <c r="AI410" s="3">
        <v>1</v>
      </c>
      <c r="AJ410" s="3">
        <v>0</v>
      </c>
      <c r="AK410" s="3">
        <v>0</v>
      </c>
      <c r="AL410" s="3">
        <v>1</v>
      </c>
      <c r="AM410" s="3">
        <v>0</v>
      </c>
      <c r="AN410" s="3">
        <v>0</v>
      </c>
      <c r="AO410" s="3">
        <v>1</v>
      </c>
      <c r="AP410" s="3">
        <v>0</v>
      </c>
      <c r="AQ410" s="3">
        <v>0</v>
      </c>
      <c r="AR410" s="3">
        <v>4</v>
      </c>
      <c r="AS410" s="3">
        <v>1</v>
      </c>
      <c r="AT410" s="3">
        <v>25</v>
      </c>
      <c r="AU410" s="1">
        <v>0</v>
      </c>
      <c r="AV410" s="1">
        <v>0</v>
      </c>
      <c r="AW410" s="3">
        <v>0</v>
      </c>
      <c r="AX410" s="1">
        <v>885750000</v>
      </c>
      <c r="AY410" s="1">
        <v>885750000</v>
      </c>
      <c r="AZ410" s="3">
        <v>100</v>
      </c>
      <c r="BA410" s="1">
        <v>400000000</v>
      </c>
      <c r="BB410" s="1">
        <v>0</v>
      </c>
      <c r="BC410" s="3">
        <v>0</v>
      </c>
      <c r="BD410" s="1">
        <v>38202862</v>
      </c>
      <c r="BE410" s="1">
        <v>0</v>
      </c>
      <c r="BF410" s="3">
        <v>0</v>
      </c>
      <c r="BG410" s="1">
        <v>38202862</v>
      </c>
      <c r="BH410" s="1">
        <v>0</v>
      </c>
      <c r="BI410" s="3">
        <v>0</v>
      </c>
      <c r="BJ410" s="1" t="s">
        <v>9</v>
      </c>
      <c r="BK410" s="1" t="s">
        <v>9</v>
      </c>
      <c r="BL410" s="3" t="s">
        <v>9</v>
      </c>
      <c r="BM410" s="4">
        <f t="shared" si="73"/>
        <v>0</v>
      </c>
      <c r="BN410" s="4">
        <f t="shared" si="74"/>
        <v>0</v>
      </c>
      <c r="BO410" s="4">
        <f t="shared" si="75"/>
        <v>885.75</v>
      </c>
      <c r="BP410" s="4">
        <f t="shared" si="76"/>
        <v>885.75</v>
      </c>
      <c r="BQ410" s="4">
        <f t="shared" si="77"/>
        <v>400</v>
      </c>
      <c r="BR410" s="4">
        <f t="shared" si="78"/>
        <v>0</v>
      </c>
      <c r="BS410" s="4">
        <f t="shared" si="79"/>
        <v>38.202862000000003</v>
      </c>
      <c r="BT410" s="4">
        <f t="shared" si="80"/>
        <v>0</v>
      </c>
      <c r="BU410" s="4">
        <f t="shared" si="81"/>
        <v>38.202862000000003</v>
      </c>
      <c r="BV410" s="4">
        <f t="shared" si="82"/>
        <v>0</v>
      </c>
      <c r="BW410" s="4">
        <f t="shared" si="83"/>
        <v>1362.1557240000002</v>
      </c>
      <c r="BX410" s="4">
        <f t="shared" si="84"/>
        <v>885.75</v>
      </c>
      <c r="BY410" t="s">
        <v>902</v>
      </c>
    </row>
    <row r="411" spans="1:77" x14ac:dyDescent="0.25">
      <c r="A411">
        <v>16</v>
      </c>
      <c r="B411" t="s">
        <v>0</v>
      </c>
      <c r="C411" t="s">
        <v>668</v>
      </c>
      <c r="D411">
        <v>2021</v>
      </c>
      <c r="E411" t="s">
        <v>1</v>
      </c>
      <c r="F411" t="s">
        <v>2</v>
      </c>
      <c r="G411">
        <v>2</v>
      </c>
      <c r="H411" t="s">
        <v>3</v>
      </c>
      <c r="I411" t="s">
        <v>676</v>
      </c>
      <c r="J411" t="s">
        <v>159</v>
      </c>
      <c r="K411" t="s">
        <v>793</v>
      </c>
      <c r="L411" t="s">
        <v>794</v>
      </c>
      <c r="M411" t="s">
        <v>795</v>
      </c>
      <c r="N411" t="s">
        <v>719</v>
      </c>
      <c r="O411" t="s">
        <v>37</v>
      </c>
      <c r="P411" t="s">
        <v>733</v>
      </c>
      <c r="Q411" t="s">
        <v>87</v>
      </c>
      <c r="R411">
        <v>0</v>
      </c>
      <c r="S411" t="s">
        <v>7</v>
      </c>
      <c r="T411">
        <v>180</v>
      </c>
      <c r="U411" t="s">
        <v>173</v>
      </c>
      <c r="V411" t="s">
        <v>4079</v>
      </c>
      <c r="W411" t="s">
        <v>2136</v>
      </c>
      <c r="X411">
        <v>2</v>
      </c>
      <c r="Y411" t="s">
        <v>2138</v>
      </c>
      <c r="Z411">
        <v>1</v>
      </c>
      <c r="AA411" t="s">
        <v>922</v>
      </c>
      <c r="AB411" t="s">
        <v>1653</v>
      </c>
      <c r="AC411" s="3">
        <v>0</v>
      </c>
      <c r="AD411" s="3">
        <v>0</v>
      </c>
      <c r="AE411" s="3">
        <v>0</v>
      </c>
      <c r="AF411" s="3">
        <v>20</v>
      </c>
      <c r="AG411" s="3">
        <v>25</v>
      </c>
      <c r="AH411" s="3">
        <v>125</v>
      </c>
      <c r="AI411" s="3">
        <v>20</v>
      </c>
      <c r="AJ411" s="3">
        <v>0</v>
      </c>
      <c r="AK411" s="3">
        <v>0</v>
      </c>
      <c r="AL411" s="3">
        <v>15</v>
      </c>
      <c r="AM411" s="3">
        <v>0</v>
      </c>
      <c r="AN411" s="3">
        <v>0</v>
      </c>
      <c r="AO411" s="3">
        <v>5</v>
      </c>
      <c r="AP411" s="3">
        <v>0</v>
      </c>
      <c r="AQ411" s="3">
        <v>0</v>
      </c>
      <c r="AR411" s="3">
        <v>60</v>
      </c>
      <c r="AS411" s="3">
        <v>25</v>
      </c>
      <c r="AT411" s="3">
        <v>41.67</v>
      </c>
      <c r="AU411" s="1">
        <v>0</v>
      </c>
      <c r="AV411" s="1">
        <v>0</v>
      </c>
      <c r="AW411" s="3">
        <v>0</v>
      </c>
      <c r="AX411" s="1">
        <v>427670585</v>
      </c>
      <c r="AY411" s="1">
        <v>427670585</v>
      </c>
      <c r="AZ411" s="3">
        <v>100</v>
      </c>
      <c r="BA411" s="1">
        <v>380000000</v>
      </c>
      <c r="BB411" s="1">
        <v>0</v>
      </c>
      <c r="BC411" s="3">
        <v>0</v>
      </c>
      <c r="BD411" s="1">
        <v>339340320</v>
      </c>
      <c r="BE411" s="1">
        <v>0</v>
      </c>
      <c r="BF411" s="3">
        <v>0</v>
      </c>
      <c r="BG411" s="1">
        <v>125959415</v>
      </c>
      <c r="BH411" s="1">
        <v>0</v>
      </c>
      <c r="BI411" s="3">
        <v>0</v>
      </c>
      <c r="BJ411" s="1" t="s">
        <v>9</v>
      </c>
      <c r="BK411" s="1" t="s">
        <v>9</v>
      </c>
      <c r="BL411" s="3" t="s">
        <v>9</v>
      </c>
      <c r="BM411" s="4">
        <f t="shared" si="73"/>
        <v>0</v>
      </c>
      <c r="BN411" s="4">
        <f t="shared" si="74"/>
        <v>0</v>
      </c>
      <c r="BO411" s="4">
        <f t="shared" si="75"/>
        <v>427.67058500000002</v>
      </c>
      <c r="BP411" s="4">
        <f t="shared" si="76"/>
        <v>427.67058500000002</v>
      </c>
      <c r="BQ411" s="4">
        <f t="shared" si="77"/>
        <v>380</v>
      </c>
      <c r="BR411" s="4">
        <f t="shared" si="78"/>
        <v>0</v>
      </c>
      <c r="BS411" s="4">
        <f t="shared" si="79"/>
        <v>339.34032000000002</v>
      </c>
      <c r="BT411" s="4">
        <f t="shared" si="80"/>
        <v>0</v>
      </c>
      <c r="BU411" s="4">
        <f t="shared" si="81"/>
        <v>125.95941500000001</v>
      </c>
      <c r="BV411" s="4">
        <f t="shared" si="82"/>
        <v>0</v>
      </c>
      <c r="BW411" s="4">
        <f t="shared" si="83"/>
        <v>1272.9703200000001</v>
      </c>
      <c r="BX411" s="4">
        <f t="shared" si="84"/>
        <v>427.67058500000002</v>
      </c>
      <c r="BY411" t="s">
        <v>902</v>
      </c>
    </row>
    <row r="412" spans="1:77" x14ac:dyDescent="0.25">
      <c r="A412">
        <v>16</v>
      </c>
      <c r="B412" t="s">
        <v>0</v>
      </c>
      <c r="C412" t="s">
        <v>668</v>
      </c>
      <c r="D412">
        <v>2021</v>
      </c>
      <c r="E412" t="s">
        <v>1</v>
      </c>
      <c r="F412" t="s">
        <v>2</v>
      </c>
      <c r="G412">
        <v>2</v>
      </c>
      <c r="H412" t="s">
        <v>3</v>
      </c>
      <c r="I412" t="s">
        <v>676</v>
      </c>
      <c r="J412" t="s">
        <v>159</v>
      </c>
      <c r="K412" t="s">
        <v>793</v>
      </c>
      <c r="L412" t="s">
        <v>794</v>
      </c>
      <c r="M412" t="s">
        <v>795</v>
      </c>
      <c r="N412" t="s">
        <v>719</v>
      </c>
      <c r="O412" t="s">
        <v>37</v>
      </c>
      <c r="P412" t="s">
        <v>733</v>
      </c>
      <c r="Q412" t="s">
        <v>87</v>
      </c>
      <c r="R412">
        <v>0</v>
      </c>
      <c r="S412" t="s">
        <v>7</v>
      </c>
      <c r="T412">
        <v>180</v>
      </c>
      <c r="U412" t="s">
        <v>173</v>
      </c>
      <c r="V412" t="s">
        <v>4079</v>
      </c>
      <c r="W412" t="s">
        <v>2136</v>
      </c>
      <c r="X412">
        <v>6</v>
      </c>
      <c r="Y412" t="s">
        <v>2139</v>
      </c>
      <c r="Z412">
        <v>1</v>
      </c>
      <c r="AA412" t="s">
        <v>922</v>
      </c>
      <c r="AB412" t="s">
        <v>1653</v>
      </c>
      <c r="AC412" s="3">
        <v>0</v>
      </c>
      <c r="AD412" s="3">
        <v>0</v>
      </c>
      <c r="AE412" s="3">
        <v>0</v>
      </c>
      <c r="AF412" s="3">
        <v>1</v>
      </c>
      <c r="AG412" s="3">
        <v>1</v>
      </c>
      <c r="AH412" s="3">
        <v>100</v>
      </c>
      <c r="AI412" s="3">
        <v>1</v>
      </c>
      <c r="AJ412" s="3">
        <v>0</v>
      </c>
      <c r="AK412" s="3">
        <v>0</v>
      </c>
      <c r="AL412" s="3">
        <v>1</v>
      </c>
      <c r="AM412" s="3">
        <v>0</v>
      </c>
      <c r="AN412" s="3">
        <v>0</v>
      </c>
      <c r="AO412" s="3">
        <v>1</v>
      </c>
      <c r="AP412" s="3">
        <v>0</v>
      </c>
      <c r="AQ412" s="3">
        <v>0</v>
      </c>
      <c r="AR412" s="3">
        <v>4</v>
      </c>
      <c r="AS412" s="3">
        <v>1</v>
      </c>
      <c r="AT412" s="3">
        <v>25</v>
      </c>
      <c r="AU412" s="1">
        <v>0</v>
      </c>
      <c r="AV412" s="1">
        <v>0</v>
      </c>
      <c r="AW412" s="3">
        <v>0</v>
      </c>
      <c r="AX412" s="1">
        <v>500000000</v>
      </c>
      <c r="AY412" s="1">
        <v>500000000</v>
      </c>
      <c r="AZ412" s="3">
        <v>100</v>
      </c>
      <c r="BA412" s="1">
        <v>550000000</v>
      </c>
      <c r="BB412" s="1">
        <v>0</v>
      </c>
      <c r="BC412" s="3">
        <v>0</v>
      </c>
      <c r="BD412" s="1">
        <v>173337798</v>
      </c>
      <c r="BE412" s="1">
        <v>0</v>
      </c>
      <c r="BF412" s="3">
        <v>0</v>
      </c>
      <c r="BG412" s="1">
        <v>173337798</v>
      </c>
      <c r="BH412" s="1">
        <v>0</v>
      </c>
      <c r="BI412" s="3">
        <v>0</v>
      </c>
      <c r="BJ412" s="1" t="s">
        <v>9</v>
      </c>
      <c r="BK412" s="1" t="s">
        <v>9</v>
      </c>
      <c r="BL412" s="3" t="s">
        <v>9</v>
      </c>
      <c r="BM412" s="4">
        <f t="shared" si="73"/>
        <v>0</v>
      </c>
      <c r="BN412" s="4">
        <f t="shared" si="74"/>
        <v>0</v>
      </c>
      <c r="BO412" s="4">
        <f t="shared" si="75"/>
        <v>500</v>
      </c>
      <c r="BP412" s="4">
        <f t="shared" si="76"/>
        <v>500</v>
      </c>
      <c r="BQ412" s="4">
        <f t="shared" si="77"/>
        <v>550</v>
      </c>
      <c r="BR412" s="4">
        <f t="shared" si="78"/>
        <v>0</v>
      </c>
      <c r="BS412" s="4">
        <f t="shared" si="79"/>
        <v>173.33779799999999</v>
      </c>
      <c r="BT412" s="4">
        <f t="shared" si="80"/>
        <v>0</v>
      </c>
      <c r="BU412" s="4">
        <f t="shared" si="81"/>
        <v>173.33779799999999</v>
      </c>
      <c r="BV412" s="4">
        <f t="shared" si="82"/>
        <v>0</v>
      </c>
      <c r="BW412" s="4">
        <f t="shared" si="83"/>
        <v>1396.675596</v>
      </c>
      <c r="BX412" s="4">
        <f t="shared" si="84"/>
        <v>500</v>
      </c>
      <c r="BY412" t="s">
        <v>902</v>
      </c>
    </row>
    <row r="413" spans="1:77" x14ac:dyDescent="0.25">
      <c r="A413">
        <v>16</v>
      </c>
      <c r="B413" t="s">
        <v>0</v>
      </c>
      <c r="C413" t="s">
        <v>668</v>
      </c>
      <c r="D413">
        <v>2021</v>
      </c>
      <c r="E413" t="s">
        <v>1</v>
      </c>
      <c r="F413" t="s">
        <v>2</v>
      </c>
      <c r="G413">
        <v>2</v>
      </c>
      <c r="H413" t="s">
        <v>3</v>
      </c>
      <c r="I413" t="s">
        <v>676</v>
      </c>
      <c r="J413" t="s">
        <v>159</v>
      </c>
      <c r="K413" t="s">
        <v>793</v>
      </c>
      <c r="L413" t="s">
        <v>794</v>
      </c>
      <c r="M413" t="s">
        <v>795</v>
      </c>
      <c r="N413" t="s">
        <v>719</v>
      </c>
      <c r="O413" t="s">
        <v>37</v>
      </c>
      <c r="P413" t="s">
        <v>733</v>
      </c>
      <c r="Q413" t="s">
        <v>87</v>
      </c>
      <c r="R413">
        <v>0</v>
      </c>
      <c r="S413" t="s">
        <v>7</v>
      </c>
      <c r="T413">
        <v>181</v>
      </c>
      <c r="U413" t="s">
        <v>174</v>
      </c>
      <c r="V413" t="s">
        <v>4078</v>
      </c>
      <c r="W413" t="s">
        <v>2129</v>
      </c>
      <c r="X413">
        <v>5</v>
      </c>
      <c r="Y413" t="s">
        <v>2140</v>
      </c>
      <c r="Z413">
        <v>2</v>
      </c>
      <c r="AA413" t="s">
        <v>918</v>
      </c>
      <c r="AB413" t="s">
        <v>1653</v>
      </c>
      <c r="AC413" s="3">
        <v>1</v>
      </c>
      <c r="AD413" s="3">
        <v>1</v>
      </c>
      <c r="AE413" s="3">
        <v>100</v>
      </c>
      <c r="AF413" s="3">
        <v>1</v>
      </c>
      <c r="AG413" s="3">
        <v>1</v>
      </c>
      <c r="AH413" s="3">
        <v>100</v>
      </c>
      <c r="AI413" s="3">
        <v>1</v>
      </c>
      <c r="AJ413" s="3">
        <v>0</v>
      </c>
      <c r="AK413" s="3">
        <v>0</v>
      </c>
      <c r="AL413" s="3">
        <v>1</v>
      </c>
      <c r="AM413" s="3">
        <v>0</v>
      </c>
      <c r="AN413" s="3">
        <v>0</v>
      </c>
      <c r="AO413" s="3">
        <v>1</v>
      </c>
      <c r="AP413" s="3">
        <v>0</v>
      </c>
      <c r="AQ413" s="3">
        <v>0</v>
      </c>
      <c r="AR413" s="3" t="s">
        <v>7</v>
      </c>
      <c r="AS413" s="3" t="s">
        <v>7</v>
      </c>
      <c r="AT413" s="3" t="s">
        <v>7</v>
      </c>
      <c r="AU413" s="1">
        <v>46916666</v>
      </c>
      <c r="AV413" s="1">
        <v>46916666</v>
      </c>
      <c r="AW413" s="3">
        <v>100</v>
      </c>
      <c r="AX413" s="1">
        <v>135589000</v>
      </c>
      <c r="AY413" s="1">
        <v>44135000</v>
      </c>
      <c r="AZ413" s="3">
        <v>32.549999999999997</v>
      </c>
      <c r="BA413" s="1">
        <v>260000000</v>
      </c>
      <c r="BB413" s="1">
        <v>0</v>
      </c>
      <c r="BC413" s="3">
        <v>0</v>
      </c>
      <c r="BD413" s="1">
        <v>194229127</v>
      </c>
      <c r="BE413" s="1">
        <v>0</v>
      </c>
      <c r="BF413" s="3">
        <v>0</v>
      </c>
      <c r="BG413" s="1">
        <v>124464648</v>
      </c>
      <c r="BH413" s="1">
        <v>0</v>
      </c>
      <c r="BI413" s="3">
        <v>0</v>
      </c>
      <c r="BJ413" s="1" t="s">
        <v>9</v>
      </c>
      <c r="BK413" s="1" t="s">
        <v>9</v>
      </c>
      <c r="BL413" s="3" t="s">
        <v>9</v>
      </c>
      <c r="BM413" s="4">
        <f t="shared" si="73"/>
        <v>46.916665999999999</v>
      </c>
      <c r="BN413" s="4">
        <f t="shared" si="74"/>
        <v>46.916665999999999</v>
      </c>
      <c r="BO413" s="4">
        <f t="shared" si="75"/>
        <v>135.589</v>
      </c>
      <c r="BP413" s="4">
        <f t="shared" si="76"/>
        <v>44.134999999999998</v>
      </c>
      <c r="BQ413" s="4">
        <f t="shared" si="77"/>
        <v>260</v>
      </c>
      <c r="BR413" s="4">
        <f t="shared" si="78"/>
        <v>0</v>
      </c>
      <c r="BS413" s="4">
        <f t="shared" si="79"/>
        <v>194.22912700000001</v>
      </c>
      <c r="BT413" s="4">
        <f t="shared" si="80"/>
        <v>0</v>
      </c>
      <c r="BU413" s="4">
        <f t="shared" si="81"/>
        <v>124.464648</v>
      </c>
      <c r="BV413" s="4">
        <f t="shared" si="82"/>
        <v>0</v>
      </c>
      <c r="BW413" s="4">
        <f t="shared" si="83"/>
        <v>761.19944100000009</v>
      </c>
      <c r="BX413" s="4">
        <f t="shared" si="84"/>
        <v>91.051665999999997</v>
      </c>
      <c r="BY413" t="s">
        <v>902</v>
      </c>
    </row>
    <row r="414" spans="1:77" x14ac:dyDescent="0.25">
      <c r="A414">
        <v>16</v>
      </c>
      <c r="B414" t="s">
        <v>0</v>
      </c>
      <c r="C414" t="s">
        <v>668</v>
      </c>
      <c r="D414">
        <v>2021</v>
      </c>
      <c r="E414" t="s">
        <v>1</v>
      </c>
      <c r="F414" t="s">
        <v>2</v>
      </c>
      <c r="G414">
        <v>2</v>
      </c>
      <c r="H414" t="s">
        <v>3</v>
      </c>
      <c r="I414" t="s">
        <v>676</v>
      </c>
      <c r="J414" t="s">
        <v>159</v>
      </c>
      <c r="K414" t="s">
        <v>793</v>
      </c>
      <c r="L414" t="s">
        <v>794</v>
      </c>
      <c r="M414" t="s">
        <v>795</v>
      </c>
      <c r="N414" t="s">
        <v>719</v>
      </c>
      <c r="O414" t="s">
        <v>37</v>
      </c>
      <c r="P414" t="s">
        <v>733</v>
      </c>
      <c r="Q414" t="s">
        <v>87</v>
      </c>
      <c r="R414">
        <v>0</v>
      </c>
      <c r="S414" t="s">
        <v>7</v>
      </c>
      <c r="T414">
        <v>181</v>
      </c>
      <c r="U414" t="s">
        <v>174</v>
      </c>
      <c r="V414" t="s">
        <v>4078</v>
      </c>
      <c r="W414" t="s">
        <v>2129</v>
      </c>
      <c r="X414">
        <v>6</v>
      </c>
      <c r="Y414" t="s">
        <v>2141</v>
      </c>
      <c r="Z414">
        <v>1</v>
      </c>
      <c r="AA414" t="s">
        <v>922</v>
      </c>
      <c r="AB414" t="s">
        <v>1653</v>
      </c>
      <c r="AC414" s="3">
        <v>0</v>
      </c>
      <c r="AD414" s="3">
        <v>0</v>
      </c>
      <c r="AE414" s="3">
        <v>0</v>
      </c>
      <c r="AF414" s="3">
        <v>40</v>
      </c>
      <c r="AG414" s="3">
        <v>40</v>
      </c>
      <c r="AH414" s="3">
        <v>100</v>
      </c>
      <c r="AI414" s="3">
        <v>38</v>
      </c>
      <c r="AJ414" s="3">
        <v>0</v>
      </c>
      <c r="AK414" s="3">
        <v>0</v>
      </c>
      <c r="AL414" s="3">
        <v>26</v>
      </c>
      <c r="AM414" s="3">
        <v>0</v>
      </c>
      <c r="AN414" s="3">
        <v>0</v>
      </c>
      <c r="AO414" s="3">
        <v>16</v>
      </c>
      <c r="AP414" s="3">
        <v>0</v>
      </c>
      <c r="AQ414" s="3">
        <v>0</v>
      </c>
      <c r="AR414" s="3">
        <v>120</v>
      </c>
      <c r="AS414" s="3">
        <v>40</v>
      </c>
      <c r="AT414" s="3">
        <v>33.33</v>
      </c>
      <c r="AU414" s="1">
        <v>0</v>
      </c>
      <c r="AV414" s="1">
        <v>0</v>
      </c>
      <c r="AW414" s="3">
        <v>0</v>
      </c>
      <c r="AX414" s="1">
        <v>2500000000</v>
      </c>
      <c r="AY414" s="1">
        <v>2500000000</v>
      </c>
      <c r="AZ414" s="3">
        <v>100</v>
      </c>
      <c r="BA414" s="1">
        <v>900000000</v>
      </c>
      <c r="BB414" s="1">
        <v>0</v>
      </c>
      <c r="BC414" s="3">
        <v>0</v>
      </c>
      <c r="BD414" s="1">
        <v>776916510</v>
      </c>
      <c r="BE414" s="1">
        <v>0</v>
      </c>
      <c r="BF414" s="3">
        <v>0</v>
      </c>
      <c r="BG414" s="1">
        <v>497858592</v>
      </c>
      <c r="BH414" s="1">
        <v>0</v>
      </c>
      <c r="BI414" s="3">
        <v>0</v>
      </c>
      <c r="BJ414" s="1" t="s">
        <v>9</v>
      </c>
      <c r="BK414" s="1" t="s">
        <v>9</v>
      </c>
      <c r="BL414" s="3" t="s">
        <v>9</v>
      </c>
      <c r="BM414" s="4">
        <f t="shared" si="73"/>
        <v>0</v>
      </c>
      <c r="BN414" s="4">
        <f t="shared" si="74"/>
        <v>0</v>
      </c>
      <c r="BO414" s="4">
        <f t="shared" si="75"/>
        <v>2500</v>
      </c>
      <c r="BP414" s="4">
        <f t="shared" si="76"/>
        <v>2500</v>
      </c>
      <c r="BQ414" s="4">
        <f t="shared" si="77"/>
        <v>900</v>
      </c>
      <c r="BR414" s="4">
        <f t="shared" si="78"/>
        <v>0</v>
      </c>
      <c r="BS414" s="4">
        <f t="shared" si="79"/>
        <v>776.91651000000002</v>
      </c>
      <c r="BT414" s="4">
        <f t="shared" si="80"/>
        <v>0</v>
      </c>
      <c r="BU414" s="4">
        <f t="shared" si="81"/>
        <v>497.85859199999999</v>
      </c>
      <c r="BV414" s="4">
        <f t="shared" si="82"/>
        <v>0</v>
      </c>
      <c r="BW414" s="4">
        <f t="shared" si="83"/>
        <v>4674.7751019999996</v>
      </c>
      <c r="BX414" s="4">
        <f t="shared" si="84"/>
        <v>2500</v>
      </c>
      <c r="BY414" t="s">
        <v>902</v>
      </c>
    </row>
    <row r="415" spans="1:77" x14ac:dyDescent="0.25">
      <c r="A415">
        <v>16</v>
      </c>
      <c r="B415" t="s">
        <v>0</v>
      </c>
      <c r="C415" t="s">
        <v>668</v>
      </c>
      <c r="D415">
        <v>2021</v>
      </c>
      <c r="E415" t="s">
        <v>1</v>
      </c>
      <c r="F415" t="s">
        <v>2</v>
      </c>
      <c r="G415">
        <v>2</v>
      </c>
      <c r="H415" t="s">
        <v>3</v>
      </c>
      <c r="I415" t="s">
        <v>676</v>
      </c>
      <c r="J415" t="s">
        <v>159</v>
      </c>
      <c r="K415" t="s">
        <v>793</v>
      </c>
      <c r="L415" t="s">
        <v>794</v>
      </c>
      <c r="M415" t="s">
        <v>795</v>
      </c>
      <c r="N415" t="s">
        <v>719</v>
      </c>
      <c r="O415" t="s">
        <v>37</v>
      </c>
      <c r="P415" t="s">
        <v>733</v>
      </c>
      <c r="Q415" t="s">
        <v>87</v>
      </c>
      <c r="R415">
        <v>0</v>
      </c>
      <c r="S415" t="s">
        <v>7</v>
      </c>
      <c r="T415">
        <v>181</v>
      </c>
      <c r="U415" t="s">
        <v>174</v>
      </c>
      <c r="V415" t="s">
        <v>4078</v>
      </c>
      <c r="W415" t="s">
        <v>2129</v>
      </c>
      <c r="X415">
        <v>7</v>
      </c>
      <c r="Y415" t="s">
        <v>2142</v>
      </c>
      <c r="Z415">
        <v>1</v>
      </c>
      <c r="AA415" t="s">
        <v>922</v>
      </c>
      <c r="AB415" t="s">
        <v>1653</v>
      </c>
      <c r="AC415" s="3">
        <v>0</v>
      </c>
      <c r="AD415" s="3">
        <v>0</v>
      </c>
      <c r="AE415" s="3">
        <v>0</v>
      </c>
      <c r="AF415" s="3">
        <v>40</v>
      </c>
      <c r="AG415" s="3">
        <v>40</v>
      </c>
      <c r="AH415" s="3">
        <v>100</v>
      </c>
      <c r="AI415" s="3">
        <v>38</v>
      </c>
      <c r="AJ415" s="3">
        <v>0</v>
      </c>
      <c r="AK415" s="3">
        <v>0</v>
      </c>
      <c r="AL415" s="3">
        <v>26</v>
      </c>
      <c r="AM415" s="3">
        <v>0</v>
      </c>
      <c r="AN415" s="3">
        <v>0</v>
      </c>
      <c r="AO415" s="3">
        <v>16</v>
      </c>
      <c r="AP415" s="3">
        <v>0</v>
      </c>
      <c r="AQ415" s="3">
        <v>0</v>
      </c>
      <c r="AR415" s="3">
        <v>120</v>
      </c>
      <c r="AS415" s="3">
        <v>40</v>
      </c>
      <c r="AT415" s="3">
        <v>33.33</v>
      </c>
      <c r="AU415" s="1">
        <v>0</v>
      </c>
      <c r="AV415" s="1">
        <v>0</v>
      </c>
      <c r="AW415" s="3">
        <v>0</v>
      </c>
      <c r="AX415" s="1">
        <v>130197000</v>
      </c>
      <c r="AY415" s="1">
        <v>106875000</v>
      </c>
      <c r="AZ415" s="3">
        <v>82.09</v>
      </c>
      <c r="BA415" s="1">
        <v>900000000</v>
      </c>
      <c r="BB415" s="1">
        <v>0</v>
      </c>
      <c r="BC415" s="3">
        <v>0</v>
      </c>
      <c r="BD415" s="1">
        <v>1003517158</v>
      </c>
      <c r="BE415" s="1">
        <v>0</v>
      </c>
      <c r="BF415" s="3">
        <v>0</v>
      </c>
      <c r="BG415" s="1">
        <v>643067349</v>
      </c>
      <c r="BH415" s="1">
        <v>0</v>
      </c>
      <c r="BI415" s="3">
        <v>0</v>
      </c>
      <c r="BJ415" s="1" t="s">
        <v>9</v>
      </c>
      <c r="BK415" s="1" t="s">
        <v>9</v>
      </c>
      <c r="BL415" s="3" t="s">
        <v>9</v>
      </c>
      <c r="BM415" s="4">
        <f t="shared" si="73"/>
        <v>0</v>
      </c>
      <c r="BN415" s="4">
        <f t="shared" si="74"/>
        <v>0</v>
      </c>
      <c r="BO415" s="4">
        <f t="shared" si="75"/>
        <v>130.197</v>
      </c>
      <c r="BP415" s="4">
        <f t="shared" si="76"/>
        <v>106.875</v>
      </c>
      <c r="BQ415" s="4">
        <f t="shared" si="77"/>
        <v>900</v>
      </c>
      <c r="BR415" s="4">
        <f t="shared" si="78"/>
        <v>0</v>
      </c>
      <c r="BS415" s="4">
        <f t="shared" si="79"/>
        <v>1003.517158</v>
      </c>
      <c r="BT415" s="4">
        <f t="shared" si="80"/>
        <v>0</v>
      </c>
      <c r="BU415" s="4">
        <f t="shared" si="81"/>
        <v>643.06734900000004</v>
      </c>
      <c r="BV415" s="4">
        <f t="shared" si="82"/>
        <v>0</v>
      </c>
      <c r="BW415" s="4">
        <f t="shared" si="83"/>
        <v>2676.7815070000001</v>
      </c>
      <c r="BX415" s="4">
        <f t="shared" si="84"/>
        <v>106.875</v>
      </c>
      <c r="BY415" t="s">
        <v>902</v>
      </c>
    </row>
    <row r="416" spans="1:77" x14ac:dyDescent="0.25">
      <c r="A416">
        <v>16</v>
      </c>
      <c r="B416" t="s">
        <v>0</v>
      </c>
      <c r="C416" t="s">
        <v>668</v>
      </c>
      <c r="D416">
        <v>2021</v>
      </c>
      <c r="E416" t="s">
        <v>1</v>
      </c>
      <c r="F416" t="s">
        <v>2</v>
      </c>
      <c r="G416">
        <v>2</v>
      </c>
      <c r="H416" t="s">
        <v>3</v>
      </c>
      <c r="I416" t="s">
        <v>676</v>
      </c>
      <c r="J416" t="s">
        <v>159</v>
      </c>
      <c r="K416" t="s">
        <v>793</v>
      </c>
      <c r="L416" t="s">
        <v>794</v>
      </c>
      <c r="M416" t="s">
        <v>795</v>
      </c>
      <c r="N416" t="s">
        <v>719</v>
      </c>
      <c r="O416" t="s">
        <v>37</v>
      </c>
      <c r="P416" t="s">
        <v>733</v>
      </c>
      <c r="Q416" t="s">
        <v>87</v>
      </c>
      <c r="R416">
        <v>0</v>
      </c>
      <c r="S416" t="s">
        <v>7</v>
      </c>
      <c r="T416">
        <v>182</v>
      </c>
      <c r="U416" t="s">
        <v>175</v>
      </c>
      <c r="V416" t="s">
        <v>4080</v>
      </c>
      <c r="W416" t="s">
        <v>2143</v>
      </c>
      <c r="X416">
        <v>2</v>
      </c>
      <c r="Y416" t="s">
        <v>2144</v>
      </c>
      <c r="Z416">
        <v>1</v>
      </c>
      <c r="AA416" t="s">
        <v>922</v>
      </c>
      <c r="AB416" t="s">
        <v>1653</v>
      </c>
      <c r="AC416" s="3">
        <v>250</v>
      </c>
      <c r="AD416" s="3">
        <v>0</v>
      </c>
      <c r="AE416" s="3">
        <v>0</v>
      </c>
      <c r="AF416" s="3">
        <v>2632</v>
      </c>
      <c r="AG416" s="3">
        <v>350</v>
      </c>
      <c r="AH416" s="3">
        <v>13.3</v>
      </c>
      <c r="AI416" s="3">
        <v>2000</v>
      </c>
      <c r="AJ416" s="3">
        <v>0</v>
      </c>
      <c r="AK416" s="3">
        <v>0</v>
      </c>
      <c r="AL416" s="3">
        <v>2034</v>
      </c>
      <c r="AM416" s="3">
        <v>0</v>
      </c>
      <c r="AN416" s="3">
        <v>0</v>
      </c>
      <c r="AO416" s="3">
        <v>1334</v>
      </c>
      <c r="AP416" s="3">
        <v>0</v>
      </c>
      <c r="AQ416" s="3">
        <v>0</v>
      </c>
      <c r="AR416" s="3">
        <v>8000</v>
      </c>
      <c r="AS416" s="3">
        <v>350</v>
      </c>
      <c r="AT416" s="3">
        <v>4.38</v>
      </c>
      <c r="AU416" s="1">
        <v>390239268</v>
      </c>
      <c r="AV416" s="1">
        <v>390239268</v>
      </c>
      <c r="AW416" s="3">
        <v>100</v>
      </c>
      <c r="AX416" s="1">
        <v>2590478946</v>
      </c>
      <c r="AY416" s="1">
        <v>2552746671</v>
      </c>
      <c r="AZ416" s="3">
        <v>98.54</v>
      </c>
      <c r="BA416" s="1">
        <v>1180554000</v>
      </c>
      <c r="BB416" s="1">
        <v>0</v>
      </c>
      <c r="BC416" s="3">
        <v>0</v>
      </c>
      <c r="BD416" s="1">
        <v>1999945078</v>
      </c>
      <c r="BE416" s="1">
        <v>0</v>
      </c>
      <c r="BF416" s="3">
        <v>0</v>
      </c>
      <c r="BG416" s="1">
        <v>1005198161</v>
      </c>
      <c r="BH416" s="1">
        <v>0</v>
      </c>
      <c r="BI416" s="3">
        <v>0</v>
      </c>
      <c r="BJ416" s="1" t="s">
        <v>9</v>
      </c>
      <c r="BK416" s="1" t="s">
        <v>9</v>
      </c>
      <c r="BL416" s="3" t="s">
        <v>9</v>
      </c>
      <c r="BM416" s="4">
        <f t="shared" si="73"/>
        <v>390.23926799999998</v>
      </c>
      <c r="BN416" s="4">
        <f t="shared" si="74"/>
        <v>390.23926799999998</v>
      </c>
      <c r="BO416" s="4">
        <f t="shared" si="75"/>
        <v>2590.4789460000002</v>
      </c>
      <c r="BP416" s="4">
        <f t="shared" si="76"/>
        <v>2552.7466709999999</v>
      </c>
      <c r="BQ416" s="4">
        <f t="shared" si="77"/>
        <v>1180.5540000000001</v>
      </c>
      <c r="BR416" s="4">
        <f t="shared" si="78"/>
        <v>0</v>
      </c>
      <c r="BS416" s="4">
        <f t="shared" si="79"/>
        <v>1999.945078</v>
      </c>
      <c r="BT416" s="4">
        <f t="shared" si="80"/>
        <v>0</v>
      </c>
      <c r="BU416" s="4">
        <f t="shared" si="81"/>
        <v>1005.198161</v>
      </c>
      <c r="BV416" s="4">
        <f t="shared" si="82"/>
        <v>0</v>
      </c>
      <c r="BW416" s="4">
        <f t="shared" si="83"/>
        <v>7166.4154530000005</v>
      </c>
      <c r="BX416" s="4">
        <f t="shared" si="84"/>
        <v>2942.9859389999997</v>
      </c>
      <c r="BY416" t="s">
        <v>900</v>
      </c>
    </row>
    <row r="417" spans="1:77" x14ac:dyDescent="0.25">
      <c r="A417">
        <v>16</v>
      </c>
      <c r="B417" t="s">
        <v>0</v>
      </c>
      <c r="C417" t="s">
        <v>668</v>
      </c>
      <c r="D417">
        <v>2021</v>
      </c>
      <c r="E417" t="s">
        <v>1</v>
      </c>
      <c r="F417" t="s">
        <v>2</v>
      </c>
      <c r="G417">
        <v>2</v>
      </c>
      <c r="H417" t="s">
        <v>3</v>
      </c>
      <c r="I417" t="s">
        <v>676</v>
      </c>
      <c r="J417" t="s">
        <v>159</v>
      </c>
      <c r="K417" t="s">
        <v>793</v>
      </c>
      <c r="L417" t="s">
        <v>794</v>
      </c>
      <c r="M417" t="s">
        <v>795</v>
      </c>
      <c r="N417" t="s">
        <v>719</v>
      </c>
      <c r="O417" t="s">
        <v>37</v>
      </c>
      <c r="P417" t="s">
        <v>733</v>
      </c>
      <c r="Q417" t="s">
        <v>87</v>
      </c>
      <c r="R417">
        <v>0</v>
      </c>
      <c r="S417" t="s">
        <v>7</v>
      </c>
      <c r="T417">
        <v>182</v>
      </c>
      <c r="U417" t="s">
        <v>175</v>
      </c>
      <c r="V417" t="s">
        <v>4080</v>
      </c>
      <c r="W417" t="s">
        <v>2143</v>
      </c>
      <c r="X417">
        <v>3</v>
      </c>
      <c r="Y417" t="s">
        <v>2145</v>
      </c>
      <c r="Z417">
        <v>1</v>
      </c>
      <c r="AA417" t="s">
        <v>922</v>
      </c>
      <c r="AB417" t="s">
        <v>1653</v>
      </c>
      <c r="AC417" s="3">
        <v>14</v>
      </c>
      <c r="AD417" s="3">
        <v>17</v>
      </c>
      <c r="AE417" s="3">
        <v>121.43</v>
      </c>
      <c r="AF417" s="3">
        <v>460</v>
      </c>
      <c r="AG417" s="3">
        <v>99</v>
      </c>
      <c r="AH417" s="3">
        <v>21.52</v>
      </c>
      <c r="AI417" s="3">
        <v>250</v>
      </c>
      <c r="AJ417" s="3">
        <v>0</v>
      </c>
      <c r="AK417" s="3">
        <v>0</v>
      </c>
      <c r="AL417" s="3">
        <v>255</v>
      </c>
      <c r="AM417" s="3">
        <v>0</v>
      </c>
      <c r="AN417" s="3">
        <v>0</v>
      </c>
      <c r="AO417" s="3">
        <v>436</v>
      </c>
      <c r="AP417" s="3">
        <v>0</v>
      </c>
      <c r="AQ417" s="3">
        <v>0</v>
      </c>
      <c r="AR417" s="3">
        <v>1415</v>
      </c>
      <c r="AS417" s="3">
        <v>116</v>
      </c>
      <c r="AT417" s="3">
        <v>8.1999999999999993</v>
      </c>
      <c r="AU417" s="1">
        <v>81500000</v>
      </c>
      <c r="AV417" s="1">
        <v>81500000</v>
      </c>
      <c r="AW417" s="3">
        <v>100</v>
      </c>
      <c r="AX417" s="1">
        <v>2641337117</v>
      </c>
      <c r="AY417" s="1">
        <v>2641337117</v>
      </c>
      <c r="AZ417" s="3">
        <v>100</v>
      </c>
      <c r="BA417" s="1">
        <v>10800000000</v>
      </c>
      <c r="BB417" s="1">
        <v>0</v>
      </c>
      <c r="BC417" s="3">
        <v>0</v>
      </c>
      <c r="BD417" s="1">
        <v>1356970216</v>
      </c>
      <c r="BE417" s="1">
        <v>0</v>
      </c>
      <c r="BF417" s="3">
        <v>0</v>
      </c>
      <c r="BG417" s="1">
        <v>1274697608</v>
      </c>
      <c r="BH417" s="1">
        <v>0</v>
      </c>
      <c r="BI417" s="3">
        <v>0</v>
      </c>
      <c r="BJ417" s="1" t="s">
        <v>9</v>
      </c>
      <c r="BK417" s="1" t="s">
        <v>9</v>
      </c>
      <c r="BL417" s="3" t="s">
        <v>9</v>
      </c>
      <c r="BM417" s="4">
        <f t="shared" si="73"/>
        <v>81.5</v>
      </c>
      <c r="BN417" s="4">
        <f t="shared" si="74"/>
        <v>81.5</v>
      </c>
      <c r="BO417" s="4">
        <f t="shared" si="75"/>
        <v>2641.337117</v>
      </c>
      <c r="BP417" s="4">
        <f t="shared" si="76"/>
        <v>2641.337117</v>
      </c>
      <c r="BQ417" s="4">
        <f t="shared" si="77"/>
        <v>10800</v>
      </c>
      <c r="BR417" s="4">
        <f t="shared" si="78"/>
        <v>0</v>
      </c>
      <c r="BS417" s="4">
        <f t="shared" si="79"/>
        <v>1356.9702159999999</v>
      </c>
      <c r="BT417" s="4">
        <f t="shared" si="80"/>
        <v>0</v>
      </c>
      <c r="BU417" s="4">
        <f t="shared" si="81"/>
        <v>1274.6976079999999</v>
      </c>
      <c r="BV417" s="4">
        <f t="shared" si="82"/>
        <v>0</v>
      </c>
      <c r="BW417" s="4">
        <f t="shared" si="83"/>
        <v>16154.504940999999</v>
      </c>
      <c r="BX417" s="4">
        <f t="shared" si="84"/>
        <v>2722.837117</v>
      </c>
      <c r="BY417" t="s">
        <v>900</v>
      </c>
    </row>
    <row r="418" spans="1:77" x14ac:dyDescent="0.25">
      <c r="A418">
        <v>16</v>
      </c>
      <c r="B418" t="s">
        <v>0</v>
      </c>
      <c r="C418" t="s">
        <v>668</v>
      </c>
      <c r="D418">
        <v>2021</v>
      </c>
      <c r="E418" t="s">
        <v>1</v>
      </c>
      <c r="F418" t="s">
        <v>2</v>
      </c>
      <c r="G418">
        <v>2</v>
      </c>
      <c r="H418" t="s">
        <v>3</v>
      </c>
      <c r="I418" t="s">
        <v>676</v>
      </c>
      <c r="J418" t="s">
        <v>159</v>
      </c>
      <c r="K418" t="s">
        <v>793</v>
      </c>
      <c r="L418" t="s">
        <v>794</v>
      </c>
      <c r="M418" t="s">
        <v>795</v>
      </c>
      <c r="N418" t="s">
        <v>719</v>
      </c>
      <c r="O418" t="s">
        <v>37</v>
      </c>
      <c r="P418" t="s">
        <v>733</v>
      </c>
      <c r="Q418" t="s">
        <v>87</v>
      </c>
      <c r="R418">
        <v>0</v>
      </c>
      <c r="S418" t="s">
        <v>7</v>
      </c>
      <c r="T418">
        <v>182</v>
      </c>
      <c r="U418" t="s">
        <v>175</v>
      </c>
      <c r="V418" t="s">
        <v>4080</v>
      </c>
      <c r="W418" t="s">
        <v>2143</v>
      </c>
      <c r="X418">
        <v>4</v>
      </c>
      <c r="Y418" t="s">
        <v>2146</v>
      </c>
      <c r="Z418">
        <v>1</v>
      </c>
      <c r="AA418" t="s">
        <v>922</v>
      </c>
      <c r="AB418" t="s">
        <v>1653</v>
      </c>
      <c r="AC418" s="3">
        <v>12.5</v>
      </c>
      <c r="AD418" s="3">
        <v>12.5</v>
      </c>
      <c r="AE418" s="3">
        <v>100</v>
      </c>
      <c r="AF418" s="3">
        <v>28</v>
      </c>
      <c r="AG418" s="3">
        <v>12.13</v>
      </c>
      <c r="AH418" s="3">
        <v>43.32</v>
      </c>
      <c r="AI418" s="3">
        <v>5</v>
      </c>
      <c r="AJ418" s="3">
        <v>0</v>
      </c>
      <c r="AK418" s="3">
        <v>0</v>
      </c>
      <c r="AL418" s="3">
        <v>22</v>
      </c>
      <c r="AM418" s="3">
        <v>0</v>
      </c>
      <c r="AN418" s="3">
        <v>0</v>
      </c>
      <c r="AO418" s="3">
        <v>32.5</v>
      </c>
      <c r="AP418" s="3">
        <v>0</v>
      </c>
      <c r="AQ418" s="3">
        <v>0</v>
      </c>
      <c r="AR418" s="3">
        <v>100</v>
      </c>
      <c r="AS418" s="3">
        <v>24.63</v>
      </c>
      <c r="AT418" s="3">
        <v>24.63</v>
      </c>
      <c r="AU418" s="1">
        <v>50200000</v>
      </c>
      <c r="AV418" s="1">
        <v>50200000</v>
      </c>
      <c r="AW418" s="3">
        <v>100</v>
      </c>
      <c r="AX418" s="1">
        <v>1282641084</v>
      </c>
      <c r="AY418" s="1">
        <v>1141391084</v>
      </c>
      <c r="AZ418" s="3">
        <v>88.99</v>
      </c>
      <c r="BA418" s="1">
        <v>80000000</v>
      </c>
      <c r="BB418" s="1">
        <v>0</v>
      </c>
      <c r="BC418" s="3">
        <v>0</v>
      </c>
      <c r="BD418" s="1">
        <v>802970468</v>
      </c>
      <c r="BE418" s="1">
        <v>0</v>
      </c>
      <c r="BF418" s="3">
        <v>0</v>
      </c>
      <c r="BG418" s="1">
        <v>592053813</v>
      </c>
      <c r="BH418" s="1">
        <v>0</v>
      </c>
      <c r="BI418" s="3">
        <v>0</v>
      </c>
      <c r="BJ418" s="1" t="s">
        <v>9</v>
      </c>
      <c r="BK418" s="1" t="s">
        <v>9</v>
      </c>
      <c r="BL418" s="3" t="s">
        <v>9</v>
      </c>
      <c r="BM418" s="4">
        <f t="shared" si="73"/>
        <v>50.2</v>
      </c>
      <c r="BN418" s="4">
        <f t="shared" si="74"/>
        <v>50.2</v>
      </c>
      <c r="BO418" s="4">
        <f t="shared" si="75"/>
        <v>1282.6410840000001</v>
      </c>
      <c r="BP418" s="4">
        <f t="shared" si="76"/>
        <v>1141.3910840000001</v>
      </c>
      <c r="BQ418" s="4">
        <f t="shared" si="77"/>
        <v>80</v>
      </c>
      <c r="BR418" s="4">
        <f t="shared" si="78"/>
        <v>0</v>
      </c>
      <c r="BS418" s="4">
        <f t="shared" si="79"/>
        <v>802.97046799999998</v>
      </c>
      <c r="BT418" s="4">
        <f t="shared" si="80"/>
        <v>0</v>
      </c>
      <c r="BU418" s="4">
        <f t="shared" si="81"/>
        <v>592.05381299999999</v>
      </c>
      <c r="BV418" s="4">
        <f t="shared" si="82"/>
        <v>0</v>
      </c>
      <c r="BW418" s="4">
        <f t="shared" si="83"/>
        <v>2807.8653650000001</v>
      </c>
      <c r="BX418" s="4">
        <f t="shared" si="84"/>
        <v>1191.5910840000001</v>
      </c>
      <c r="BY418" t="s">
        <v>900</v>
      </c>
    </row>
    <row r="419" spans="1:77" x14ac:dyDescent="0.25">
      <c r="A419">
        <v>16</v>
      </c>
      <c r="B419" t="s">
        <v>0</v>
      </c>
      <c r="C419" t="s">
        <v>668</v>
      </c>
      <c r="D419">
        <v>2021</v>
      </c>
      <c r="E419" t="s">
        <v>1</v>
      </c>
      <c r="F419" t="s">
        <v>2</v>
      </c>
      <c r="G419">
        <v>2</v>
      </c>
      <c r="H419" t="s">
        <v>3</v>
      </c>
      <c r="I419" t="s">
        <v>676</v>
      </c>
      <c r="J419" t="s">
        <v>159</v>
      </c>
      <c r="K419" t="s">
        <v>793</v>
      </c>
      <c r="L419" t="s">
        <v>794</v>
      </c>
      <c r="M419" t="s">
        <v>795</v>
      </c>
      <c r="N419" t="s">
        <v>719</v>
      </c>
      <c r="O419" t="s">
        <v>37</v>
      </c>
      <c r="P419" t="s">
        <v>733</v>
      </c>
      <c r="Q419" t="s">
        <v>87</v>
      </c>
      <c r="R419">
        <v>0</v>
      </c>
      <c r="S419" t="s">
        <v>7</v>
      </c>
      <c r="T419">
        <v>182</v>
      </c>
      <c r="U419" t="s">
        <v>175</v>
      </c>
      <c r="V419" t="s">
        <v>4080</v>
      </c>
      <c r="W419" t="s">
        <v>2143</v>
      </c>
      <c r="X419">
        <v>5</v>
      </c>
      <c r="Y419" t="s">
        <v>2147</v>
      </c>
      <c r="Z419">
        <v>1</v>
      </c>
      <c r="AA419" t="s">
        <v>922</v>
      </c>
      <c r="AB419" t="s">
        <v>1653</v>
      </c>
      <c r="AC419" s="3">
        <v>0</v>
      </c>
      <c r="AD419" s="3">
        <v>0</v>
      </c>
      <c r="AE419" s="3">
        <v>0</v>
      </c>
      <c r="AF419" s="3">
        <v>43</v>
      </c>
      <c r="AG419" s="3">
        <v>41</v>
      </c>
      <c r="AH419" s="3">
        <v>95.35</v>
      </c>
      <c r="AI419" s="3">
        <v>10</v>
      </c>
      <c r="AJ419" s="3">
        <v>0</v>
      </c>
      <c r="AK419" s="3">
        <v>0</v>
      </c>
      <c r="AL419" s="3">
        <v>18</v>
      </c>
      <c r="AM419" s="3">
        <v>0</v>
      </c>
      <c r="AN419" s="3">
        <v>0</v>
      </c>
      <c r="AO419" s="3">
        <v>29</v>
      </c>
      <c r="AP419" s="3">
        <v>0</v>
      </c>
      <c r="AQ419" s="3">
        <v>0</v>
      </c>
      <c r="AR419" s="3">
        <v>100</v>
      </c>
      <c r="AS419" s="3">
        <v>41</v>
      </c>
      <c r="AT419" s="3">
        <v>41</v>
      </c>
      <c r="AU419" s="1">
        <v>0</v>
      </c>
      <c r="AV419" s="1">
        <v>0</v>
      </c>
      <c r="AW419" s="3">
        <v>0</v>
      </c>
      <c r="AX419" s="1">
        <v>681772965</v>
      </c>
      <c r="AY419" s="1">
        <v>377446667</v>
      </c>
      <c r="AZ419" s="3">
        <v>55.36</v>
      </c>
      <c r="BA419" s="1">
        <v>80000000</v>
      </c>
      <c r="BB419" s="1">
        <v>0</v>
      </c>
      <c r="BC419" s="3">
        <v>0</v>
      </c>
      <c r="BD419" s="1">
        <v>630406628</v>
      </c>
      <c r="BE419" s="1">
        <v>0</v>
      </c>
      <c r="BF419" s="3">
        <v>0</v>
      </c>
      <c r="BG419" s="1">
        <v>197734477</v>
      </c>
      <c r="BH419" s="1">
        <v>0</v>
      </c>
      <c r="BI419" s="3">
        <v>0</v>
      </c>
      <c r="BJ419" s="1" t="s">
        <v>9</v>
      </c>
      <c r="BK419" s="1" t="s">
        <v>9</v>
      </c>
      <c r="BL419" s="3" t="s">
        <v>9</v>
      </c>
      <c r="BM419" s="4">
        <f t="shared" si="73"/>
        <v>0</v>
      </c>
      <c r="BN419" s="4">
        <f t="shared" si="74"/>
        <v>0</v>
      </c>
      <c r="BO419" s="4">
        <f t="shared" si="75"/>
        <v>681.772965</v>
      </c>
      <c r="BP419" s="4">
        <f t="shared" si="76"/>
        <v>377.44666699999999</v>
      </c>
      <c r="BQ419" s="4">
        <f t="shared" si="77"/>
        <v>80</v>
      </c>
      <c r="BR419" s="4">
        <f t="shared" si="78"/>
        <v>0</v>
      </c>
      <c r="BS419" s="4">
        <f t="shared" si="79"/>
        <v>630.40662799999996</v>
      </c>
      <c r="BT419" s="4">
        <f t="shared" si="80"/>
        <v>0</v>
      </c>
      <c r="BU419" s="4">
        <f t="shared" si="81"/>
        <v>197.734477</v>
      </c>
      <c r="BV419" s="4">
        <f t="shared" si="82"/>
        <v>0</v>
      </c>
      <c r="BW419" s="4">
        <f t="shared" si="83"/>
        <v>1589.9140699999998</v>
      </c>
      <c r="BX419" s="4">
        <f t="shared" si="84"/>
        <v>377.44666699999999</v>
      </c>
      <c r="BY419" t="s">
        <v>900</v>
      </c>
    </row>
    <row r="420" spans="1:77" x14ac:dyDescent="0.25">
      <c r="A420">
        <v>16</v>
      </c>
      <c r="B420" t="s">
        <v>0</v>
      </c>
      <c r="C420" t="s">
        <v>668</v>
      </c>
      <c r="D420">
        <v>2021</v>
      </c>
      <c r="E420" t="s">
        <v>1</v>
      </c>
      <c r="F420" t="s">
        <v>2</v>
      </c>
      <c r="G420">
        <v>2</v>
      </c>
      <c r="H420" t="s">
        <v>3</v>
      </c>
      <c r="I420" t="s">
        <v>676</v>
      </c>
      <c r="J420" t="s">
        <v>159</v>
      </c>
      <c r="K420" t="s">
        <v>793</v>
      </c>
      <c r="L420" t="s">
        <v>794</v>
      </c>
      <c r="M420" t="s">
        <v>795</v>
      </c>
      <c r="N420" t="s">
        <v>719</v>
      </c>
      <c r="O420" t="s">
        <v>37</v>
      </c>
      <c r="P420" t="s">
        <v>733</v>
      </c>
      <c r="Q420" t="s">
        <v>87</v>
      </c>
      <c r="R420">
        <v>0</v>
      </c>
      <c r="S420" t="s">
        <v>7</v>
      </c>
      <c r="T420">
        <v>183</v>
      </c>
      <c r="U420" t="s">
        <v>176</v>
      </c>
      <c r="V420" t="s">
        <v>4078</v>
      </c>
      <c r="W420" t="s">
        <v>2129</v>
      </c>
      <c r="X420">
        <v>8</v>
      </c>
      <c r="Y420" t="s">
        <v>2148</v>
      </c>
      <c r="Z420">
        <v>1</v>
      </c>
      <c r="AA420" t="s">
        <v>922</v>
      </c>
      <c r="AB420" t="s">
        <v>1653</v>
      </c>
      <c r="AC420" s="3">
        <v>28</v>
      </c>
      <c r="AD420" s="3">
        <v>28</v>
      </c>
      <c r="AE420" s="3">
        <v>100</v>
      </c>
      <c r="AF420" s="3">
        <v>182</v>
      </c>
      <c r="AG420" s="3">
        <v>112</v>
      </c>
      <c r="AH420" s="3">
        <v>61.54</v>
      </c>
      <c r="AI420" s="3">
        <v>171</v>
      </c>
      <c r="AJ420" s="3">
        <v>0</v>
      </c>
      <c r="AK420" s="3">
        <v>0</v>
      </c>
      <c r="AL420" s="3">
        <v>115</v>
      </c>
      <c r="AM420" s="3">
        <v>0</v>
      </c>
      <c r="AN420" s="3">
        <v>0</v>
      </c>
      <c r="AO420" s="3">
        <v>74</v>
      </c>
      <c r="AP420" s="3">
        <v>0</v>
      </c>
      <c r="AQ420" s="3">
        <v>0</v>
      </c>
      <c r="AR420" s="3">
        <v>570</v>
      </c>
      <c r="AS420" s="3">
        <v>140</v>
      </c>
      <c r="AT420" s="3">
        <v>24.56</v>
      </c>
      <c r="AU420" s="1">
        <v>785119075</v>
      </c>
      <c r="AV420" s="1">
        <v>782160000</v>
      </c>
      <c r="AW420" s="3">
        <v>99.62</v>
      </c>
      <c r="AX420" s="1">
        <v>4353954921</v>
      </c>
      <c r="AY420" s="1">
        <v>4163036438</v>
      </c>
      <c r="AZ420" s="3">
        <v>95.62</v>
      </c>
      <c r="BA420" s="1">
        <v>2422000000</v>
      </c>
      <c r="BB420" s="1">
        <v>0</v>
      </c>
      <c r="BC420" s="3">
        <v>0</v>
      </c>
      <c r="BD420" s="1">
        <v>2874116516</v>
      </c>
      <c r="BE420" s="1">
        <v>0</v>
      </c>
      <c r="BF420" s="3">
        <v>0</v>
      </c>
      <c r="BG420" s="1">
        <v>1841772681</v>
      </c>
      <c r="BH420" s="1">
        <v>0</v>
      </c>
      <c r="BI420" s="3">
        <v>0</v>
      </c>
      <c r="BJ420" s="1" t="s">
        <v>9</v>
      </c>
      <c r="BK420" s="1" t="s">
        <v>9</v>
      </c>
      <c r="BL420" s="3" t="s">
        <v>9</v>
      </c>
      <c r="BM420" s="4">
        <f t="shared" si="73"/>
        <v>785.11907499999995</v>
      </c>
      <c r="BN420" s="4">
        <f t="shared" si="74"/>
        <v>782.16</v>
      </c>
      <c r="BO420" s="4">
        <f t="shared" si="75"/>
        <v>4353.9549209999996</v>
      </c>
      <c r="BP420" s="4">
        <f t="shared" si="76"/>
        <v>4163.0364380000001</v>
      </c>
      <c r="BQ420" s="4">
        <f t="shared" si="77"/>
        <v>2422</v>
      </c>
      <c r="BR420" s="4">
        <f t="shared" si="78"/>
        <v>0</v>
      </c>
      <c r="BS420" s="4">
        <f t="shared" si="79"/>
        <v>2874.116516</v>
      </c>
      <c r="BT420" s="4">
        <f t="shared" si="80"/>
        <v>0</v>
      </c>
      <c r="BU420" s="4">
        <f t="shared" si="81"/>
        <v>1841.7726809999999</v>
      </c>
      <c r="BV420" s="4">
        <f t="shared" si="82"/>
        <v>0</v>
      </c>
      <c r="BW420" s="4">
        <f t="shared" si="83"/>
        <v>12276.963193</v>
      </c>
      <c r="BX420" s="4">
        <f t="shared" si="84"/>
        <v>4945.1964379999999</v>
      </c>
      <c r="BY420" t="s">
        <v>902</v>
      </c>
    </row>
    <row r="421" spans="1:77" x14ac:dyDescent="0.25">
      <c r="A421">
        <v>16</v>
      </c>
      <c r="B421" t="s">
        <v>0</v>
      </c>
      <c r="C421" t="s">
        <v>668</v>
      </c>
      <c r="D421">
        <v>2021</v>
      </c>
      <c r="E421" t="s">
        <v>1</v>
      </c>
      <c r="F421" t="s">
        <v>2</v>
      </c>
      <c r="G421">
        <v>2</v>
      </c>
      <c r="H421" t="s">
        <v>3</v>
      </c>
      <c r="I421" t="s">
        <v>676</v>
      </c>
      <c r="J421" t="s">
        <v>159</v>
      </c>
      <c r="K421" t="s">
        <v>793</v>
      </c>
      <c r="L421" t="s">
        <v>794</v>
      </c>
      <c r="M421" t="s">
        <v>795</v>
      </c>
      <c r="N421" t="s">
        <v>719</v>
      </c>
      <c r="O421" t="s">
        <v>37</v>
      </c>
      <c r="P421" t="s">
        <v>733</v>
      </c>
      <c r="Q421" t="s">
        <v>87</v>
      </c>
      <c r="R421">
        <v>0</v>
      </c>
      <c r="S421" t="s">
        <v>7</v>
      </c>
      <c r="T421">
        <v>183</v>
      </c>
      <c r="U421" t="s">
        <v>176</v>
      </c>
      <c r="V421" t="s">
        <v>4079</v>
      </c>
      <c r="W421" t="s">
        <v>2136</v>
      </c>
      <c r="X421">
        <v>7</v>
      </c>
      <c r="Y421" t="s">
        <v>2149</v>
      </c>
      <c r="Z421">
        <v>1</v>
      </c>
      <c r="AA421" t="s">
        <v>922</v>
      </c>
      <c r="AB421" t="s">
        <v>1653</v>
      </c>
      <c r="AC421" s="3">
        <v>1</v>
      </c>
      <c r="AD421" s="3">
        <v>0</v>
      </c>
      <c r="AE421" s="3">
        <v>0</v>
      </c>
      <c r="AF421" s="3">
        <v>1</v>
      </c>
      <c r="AG421" s="3">
        <v>0.95</v>
      </c>
      <c r="AH421" s="3">
        <v>95</v>
      </c>
      <c r="AI421" s="3">
        <v>1</v>
      </c>
      <c r="AJ421" s="3">
        <v>0</v>
      </c>
      <c r="AK421" s="3">
        <v>0</v>
      </c>
      <c r="AL421" s="3">
        <v>1</v>
      </c>
      <c r="AM421" s="3">
        <v>0</v>
      </c>
      <c r="AN421" s="3">
        <v>0</v>
      </c>
      <c r="AO421" s="3">
        <v>1</v>
      </c>
      <c r="AP421" s="3">
        <v>0</v>
      </c>
      <c r="AQ421" s="3">
        <v>0</v>
      </c>
      <c r="AR421" s="3">
        <v>4</v>
      </c>
      <c r="AS421" s="3">
        <v>0.95</v>
      </c>
      <c r="AT421" s="3">
        <v>23.75</v>
      </c>
      <c r="AU421" s="1">
        <v>344564562</v>
      </c>
      <c r="AV421" s="1">
        <v>0</v>
      </c>
      <c r="AW421" s="3">
        <v>0</v>
      </c>
      <c r="AX421" s="1">
        <v>344560000</v>
      </c>
      <c r="AY421" s="1">
        <v>344560000</v>
      </c>
      <c r="AZ421" s="3">
        <v>100</v>
      </c>
      <c r="BA421" s="1">
        <v>80000000</v>
      </c>
      <c r="BB421" s="1">
        <v>0</v>
      </c>
      <c r="BC421" s="3">
        <v>0</v>
      </c>
      <c r="BD421" s="1">
        <v>80000000</v>
      </c>
      <c r="BE421" s="1">
        <v>0</v>
      </c>
      <c r="BF421" s="3">
        <v>0</v>
      </c>
      <c r="BG421" s="1">
        <v>80000000</v>
      </c>
      <c r="BH421" s="1">
        <v>0</v>
      </c>
      <c r="BI421" s="3">
        <v>0</v>
      </c>
      <c r="BJ421" s="1" t="s">
        <v>9</v>
      </c>
      <c r="BK421" s="1" t="s">
        <v>9</v>
      </c>
      <c r="BL421" s="3" t="s">
        <v>9</v>
      </c>
      <c r="BM421" s="4">
        <f t="shared" si="73"/>
        <v>344.56456200000002</v>
      </c>
      <c r="BN421" s="4">
        <f t="shared" si="74"/>
        <v>0</v>
      </c>
      <c r="BO421" s="4">
        <f t="shared" si="75"/>
        <v>344.56</v>
      </c>
      <c r="BP421" s="4">
        <f t="shared" si="76"/>
        <v>344.56</v>
      </c>
      <c r="BQ421" s="4">
        <f t="shared" si="77"/>
        <v>80</v>
      </c>
      <c r="BR421" s="4">
        <f t="shared" si="78"/>
        <v>0</v>
      </c>
      <c r="BS421" s="4">
        <f t="shared" si="79"/>
        <v>80</v>
      </c>
      <c r="BT421" s="4">
        <f t="shared" si="80"/>
        <v>0</v>
      </c>
      <c r="BU421" s="4">
        <f t="shared" si="81"/>
        <v>80</v>
      </c>
      <c r="BV421" s="4">
        <f t="shared" si="82"/>
        <v>0</v>
      </c>
      <c r="BW421" s="4">
        <f t="shared" si="83"/>
        <v>929.12456199999997</v>
      </c>
      <c r="BX421" s="4">
        <f t="shared" si="84"/>
        <v>344.56</v>
      </c>
      <c r="BY421" t="s">
        <v>902</v>
      </c>
    </row>
    <row r="422" spans="1:77" x14ac:dyDescent="0.25">
      <c r="A422">
        <v>16</v>
      </c>
      <c r="B422" t="s">
        <v>0</v>
      </c>
      <c r="C422" t="s">
        <v>668</v>
      </c>
      <c r="D422">
        <v>2021</v>
      </c>
      <c r="E422" t="s">
        <v>1</v>
      </c>
      <c r="F422" t="s">
        <v>2</v>
      </c>
      <c r="G422">
        <v>2</v>
      </c>
      <c r="H422" t="s">
        <v>3</v>
      </c>
      <c r="I422" t="s">
        <v>676</v>
      </c>
      <c r="J422" t="s">
        <v>159</v>
      </c>
      <c r="K422" t="s">
        <v>793</v>
      </c>
      <c r="L422" t="s">
        <v>794</v>
      </c>
      <c r="M422" t="s">
        <v>795</v>
      </c>
      <c r="N422" t="s">
        <v>719</v>
      </c>
      <c r="O422" t="s">
        <v>37</v>
      </c>
      <c r="P422" t="s">
        <v>733</v>
      </c>
      <c r="Q422" t="s">
        <v>87</v>
      </c>
      <c r="R422">
        <v>0</v>
      </c>
      <c r="S422" t="s">
        <v>7</v>
      </c>
      <c r="T422">
        <v>183</v>
      </c>
      <c r="U422" t="s">
        <v>176</v>
      </c>
      <c r="V422" t="s">
        <v>4079</v>
      </c>
      <c r="W422" t="s">
        <v>2136</v>
      </c>
      <c r="X422">
        <v>8</v>
      </c>
      <c r="Y422" t="s">
        <v>2150</v>
      </c>
      <c r="Z422">
        <v>2</v>
      </c>
      <c r="AA422" t="s">
        <v>918</v>
      </c>
      <c r="AB422" t="s">
        <v>1653</v>
      </c>
      <c r="AC422" s="3">
        <v>6</v>
      </c>
      <c r="AD422" s="3">
        <v>7</v>
      </c>
      <c r="AE422" s="3">
        <v>116.67</v>
      </c>
      <c r="AF422" s="3">
        <v>6</v>
      </c>
      <c r="AG422" s="3">
        <v>6</v>
      </c>
      <c r="AH422" s="3">
        <v>100</v>
      </c>
      <c r="AI422" s="3">
        <v>6</v>
      </c>
      <c r="AJ422" s="3">
        <v>0</v>
      </c>
      <c r="AK422" s="3">
        <v>0</v>
      </c>
      <c r="AL422" s="3">
        <v>6</v>
      </c>
      <c r="AM422" s="3">
        <v>0</v>
      </c>
      <c r="AN422" s="3">
        <v>0</v>
      </c>
      <c r="AO422" s="3">
        <v>6</v>
      </c>
      <c r="AP422" s="3">
        <v>0</v>
      </c>
      <c r="AQ422" s="3">
        <v>0</v>
      </c>
      <c r="AR422" s="3" t="s">
        <v>7</v>
      </c>
      <c r="AS422" s="3" t="s">
        <v>7</v>
      </c>
      <c r="AT422" s="3" t="s">
        <v>7</v>
      </c>
      <c r="AU422" s="1">
        <v>201535438</v>
      </c>
      <c r="AV422" s="1">
        <v>201493333</v>
      </c>
      <c r="AW422" s="3">
        <v>99.98</v>
      </c>
      <c r="AX422" s="1">
        <v>6987584415</v>
      </c>
      <c r="AY422" s="1">
        <v>6987584415</v>
      </c>
      <c r="AZ422" s="3">
        <v>100</v>
      </c>
      <c r="BA422" s="1">
        <v>3882800000</v>
      </c>
      <c r="BB422" s="1">
        <v>0</v>
      </c>
      <c r="BC422" s="3">
        <v>0</v>
      </c>
      <c r="BD422" s="1">
        <v>4354500158</v>
      </c>
      <c r="BE422" s="1">
        <v>0</v>
      </c>
      <c r="BF422" s="3">
        <v>0</v>
      </c>
      <c r="BG422" s="1">
        <v>2841687594</v>
      </c>
      <c r="BH422" s="1">
        <v>0</v>
      </c>
      <c r="BI422" s="3">
        <v>0</v>
      </c>
      <c r="BJ422" s="1" t="s">
        <v>9</v>
      </c>
      <c r="BK422" s="1" t="s">
        <v>9</v>
      </c>
      <c r="BL422" s="3" t="s">
        <v>9</v>
      </c>
      <c r="BM422" s="4">
        <f t="shared" si="73"/>
        <v>201.535438</v>
      </c>
      <c r="BN422" s="4">
        <f t="shared" si="74"/>
        <v>201.49333300000001</v>
      </c>
      <c r="BO422" s="4">
        <f t="shared" si="75"/>
        <v>6987.5844150000003</v>
      </c>
      <c r="BP422" s="4">
        <f t="shared" si="76"/>
        <v>6987.5844150000003</v>
      </c>
      <c r="BQ422" s="4">
        <f t="shared" si="77"/>
        <v>3882.8</v>
      </c>
      <c r="BR422" s="4">
        <f t="shared" si="78"/>
        <v>0</v>
      </c>
      <c r="BS422" s="4">
        <f t="shared" si="79"/>
        <v>4354.5001579999998</v>
      </c>
      <c r="BT422" s="4">
        <f t="shared" si="80"/>
        <v>0</v>
      </c>
      <c r="BU422" s="4">
        <f t="shared" si="81"/>
        <v>2841.687594</v>
      </c>
      <c r="BV422" s="4">
        <f t="shared" si="82"/>
        <v>0</v>
      </c>
      <c r="BW422" s="4">
        <f t="shared" si="83"/>
        <v>18268.107604999997</v>
      </c>
      <c r="BX422" s="4">
        <f t="shared" si="84"/>
        <v>7189.0777480000006</v>
      </c>
      <c r="BY422" t="s">
        <v>902</v>
      </c>
    </row>
    <row r="423" spans="1:77" x14ac:dyDescent="0.25">
      <c r="A423">
        <v>16</v>
      </c>
      <c r="B423" t="s">
        <v>0</v>
      </c>
      <c r="C423" t="s">
        <v>668</v>
      </c>
      <c r="D423">
        <v>2021</v>
      </c>
      <c r="E423" t="s">
        <v>1</v>
      </c>
      <c r="F423" t="s">
        <v>2</v>
      </c>
      <c r="G423">
        <v>2</v>
      </c>
      <c r="H423" t="s">
        <v>3</v>
      </c>
      <c r="I423" t="s">
        <v>676</v>
      </c>
      <c r="J423" t="s">
        <v>159</v>
      </c>
      <c r="K423" t="s">
        <v>793</v>
      </c>
      <c r="L423" t="s">
        <v>794</v>
      </c>
      <c r="M423" t="s">
        <v>795</v>
      </c>
      <c r="N423" t="s">
        <v>719</v>
      </c>
      <c r="O423" t="s">
        <v>37</v>
      </c>
      <c r="P423" t="s">
        <v>733</v>
      </c>
      <c r="Q423" t="s">
        <v>87</v>
      </c>
      <c r="R423">
        <v>0</v>
      </c>
      <c r="S423" t="s">
        <v>7</v>
      </c>
      <c r="T423">
        <v>184</v>
      </c>
      <c r="U423" t="s">
        <v>177</v>
      </c>
      <c r="V423" t="s">
        <v>4080</v>
      </c>
      <c r="W423" t="s">
        <v>2143</v>
      </c>
      <c r="X423">
        <v>1</v>
      </c>
      <c r="Y423" t="s">
        <v>2151</v>
      </c>
      <c r="Z423">
        <v>1</v>
      </c>
      <c r="AA423" t="s">
        <v>922</v>
      </c>
      <c r="AB423" t="s">
        <v>1653</v>
      </c>
      <c r="AC423" s="3">
        <v>150</v>
      </c>
      <c r="AD423" s="3">
        <v>175</v>
      </c>
      <c r="AE423" s="3">
        <v>116.67</v>
      </c>
      <c r="AF423" s="3">
        <v>486</v>
      </c>
      <c r="AG423" s="3">
        <v>386</v>
      </c>
      <c r="AH423" s="3">
        <v>79.42</v>
      </c>
      <c r="AI423" s="3">
        <v>457</v>
      </c>
      <c r="AJ423" s="3">
        <v>0</v>
      </c>
      <c r="AK423" s="3">
        <v>0</v>
      </c>
      <c r="AL423" s="3">
        <v>316</v>
      </c>
      <c r="AM423" s="3">
        <v>0</v>
      </c>
      <c r="AN423" s="3">
        <v>0</v>
      </c>
      <c r="AO423" s="3">
        <v>191</v>
      </c>
      <c r="AP423" s="3">
        <v>0</v>
      </c>
      <c r="AQ423" s="3">
        <v>0</v>
      </c>
      <c r="AR423" s="3">
        <v>1600</v>
      </c>
      <c r="AS423" s="3">
        <v>561</v>
      </c>
      <c r="AT423" s="3">
        <v>35.06</v>
      </c>
      <c r="AU423" s="1">
        <v>86700000</v>
      </c>
      <c r="AV423" s="1">
        <v>86700000</v>
      </c>
      <c r="AW423" s="3">
        <v>100</v>
      </c>
      <c r="AX423" s="1">
        <v>1357769888</v>
      </c>
      <c r="AY423" s="1">
        <v>1330394887</v>
      </c>
      <c r="AZ423" s="3">
        <v>97.98</v>
      </c>
      <c r="BA423" s="1">
        <v>1350000000</v>
      </c>
      <c r="BB423" s="1">
        <v>0</v>
      </c>
      <c r="BC423" s="3">
        <v>0</v>
      </c>
      <c r="BD423" s="1">
        <v>828464776</v>
      </c>
      <c r="BE423" s="1">
        <v>0</v>
      </c>
      <c r="BF423" s="3">
        <v>0</v>
      </c>
      <c r="BG423" s="1">
        <v>530891418</v>
      </c>
      <c r="BH423" s="1">
        <v>0</v>
      </c>
      <c r="BI423" s="3">
        <v>0</v>
      </c>
      <c r="BJ423" s="1" t="s">
        <v>9</v>
      </c>
      <c r="BK423" s="1" t="s">
        <v>9</v>
      </c>
      <c r="BL423" s="3" t="s">
        <v>9</v>
      </c>
      <c r="BM423" s="4">
        <f t="shared" si="73"/>
        <v>86.7</v>
      </c>
      <c r="BN423" s="4">
        <f t="shared" si="74"/>
        <v>86.7</v>
      </c>
      <c r="BO423" s="4">
        <f t="shared" si="75"/>
        <v>1357.769888</v>
      </c>
      <c r="BP423" s="4">
        <f t="shared" si="76"/>
        <v>1330.3948869999999</v>
      </c>
      <c r="BQ423" s="4">
        <f t="shared" si="77"/>
        <v>1350</v>
      </c>
      <c r="BR423" s="4">
        <f t="shared" si="78"/>
        <v>0</v>
      </c>
      <c r="BS423" s="4">
        <f t="shared" si="79"/>
        <v>828.46477600000003</v>
      </c>
      <c r="BT423" s="4">
        <f t="shared" si="80"/>
        <v>0</v>
      </c>
      <c r="BU423" s="4">
        <f t="shared" si="81"/>
        <v>530.89141800000004</v>
      </c>
      <c r="BV423" s="4">
        <f t="shared" si="82"/>
        <v>0</v>
      </c>
      <c r="BW423" s="4">
        <f t="shared" si="83"/>
        <v>4153.8260820000005</v>
      </c>
      <c r="BX423" s="4">
        <f t="shared" si="84"/>
        <v>1417.094887</v>
      </c>
      <c r="BY423" t="s">
        <v>908</v>
      </c>
    </row>
    <row r="424" spans="1:77" x14ac:dyDescent="0.25">
      <c r="A424">
        <v>16</v>
      </c>
      <c r="B424" t="s">
        <v>0</v>
      </c>
      <c r="C424" t="s">
        <v>668</v>
      </c>
      <c r="D424">
        <v>2021</v>
      </c>
      <c r="E424" t="s">
        <v>1</v>
      </c>
      <c r="F424" t="s">
        <v>2</v>
      </c>
      <c r="G424">
        <v>2</v>
      </c>
      <c r="H424" t="s">
        <v>3</v>
      </c>
      <c r="I424" t="s">
        <v>676</v>
      </c>
      <c r="J424" t="s">
        <v>159</v>
      </c>
      <c r="K424" t="s">
        <v>793</v>
      </c>
      <c r="L424" t="s">
        <v>794</v>
      </c>
      <c r="M424" t="s">
        <v>795</v>
      </c>
      <c r="N424" t="s">
        <v>719</v>
      </c>
      <c r="O424" t="s">
        <v>37</v>
      </c>
      <c r="P424" t="s">
        <v>733</v>
      </c>
      <c r="Q424" t="s">
        <v>87</v>
      </c>
      <c r="R424">
        <v>0</v>
      </c>
      <c r="S424" t="s">
        <v>7</v>
      </c>
      <c r="T424">
        <v>185</v>
      </c>
      <c r="U424" t="s">
        <v>178</v>
      </c>
      <c r="V424" t="s">
        <v>4077</v>
      </c>
      <c r="W424" t="s">
        <v>2124</v>
      </c>
      <c r="X424">
        <v>2</v>
      </c>
      <c r="Y424" t="s">
        <v>2152</v>
      </c>
      <c r="Z424">
        <v>1</v>
      </c>
      <c r="AA424" t="s">
        <v>922</v>
      </c>
      <c r="AB424" t="s">
        <v>1653</v>
      </c>
      <c r="AC424" s="3">
        <v>0.05</v>
      </c>
      <c r="AD424" s="3">
        <v>0.05</v>
      </c>
      <c r="AE424" s="3">
        <v>100</v>
      </c>
      <c r="AF424" s="3">
        <v>0.35</v>
      </c>
      <c r="AG424" s="3">
        <v>0.35</v>
      </c>
      <c r="AH424" s="3">
        <v>100</v>
      </c>
      <c r="AI424" s="3">
        <v>0.28999999999999998</v>
      </c>
      <c r="AJ424" s="3">
        <v>0</v>
      </c>
      <c r="AK424" s="3">
        <v>0</v>
      </c>
      <c r="AL424" s="3">
        <v>0.18</v>
      </c>
      <c r="AM424" s="3">
        <v>0</v>
      </c>
      <c r="AN424" s="3">
        <v>0</v>
      </c>
      <c r="AO424" s="3">
        <v>0.13</v>
      </c>
      <c r="AP424" s="3">
        <v>0</v>
      </c>
      <c r="AQ424" s="3">
        <v>0</v>
      </c>
      <c r="AR424" s="3">
        <v>1</v>
      </c>
      <c r="AS424" s="3">
        <v>0.4</v>
      </c>
      <c r="AT424" s="3">
        <v>40</v>
      </c>
      <c r="AU424" s="1">
        <v>70034000</v>
      </c>
      <c r="AV424" s="1">
        <v>68500000</v>
      </c>
      <c r="AW424" s="3">
        <v>97.82</v>
      </c>
      <c r="AX424" s="1">
        <v>1356500000</v>
      </c>
      <c r="AY424" s="1">
        <v>1356500000</v>
      </c>
      <c r="AZ424" s="3">
        <v>100</v>
      </c>
      <c r="BA424" s="1">
        <v>300000000</v>
      </c>
      <c r="BB424" s="1">
        <v>0</v>
      </c>
      <c r="BC424" s="3">
        <v>0</v>
      </c>
      <c r="BD424" s="1">
        <v>387480231</v>
      </c>
      <c r="BE424" s="1">
        <v>0</v>
      </c>
      <c r="BF424" s="3">
        <v>0</v>
      </c>
      <c r="BG424" s="1">
        <v>248302565</v>
      </c>
      <c r="BH424" s="1">
        <v>0</v>
      </c>
      <c r="BI424" s="3">
        <v>0</v>
      </c>
      <c r="BJ424" s="1" t="s">
        <v>9</v>
      </c>
      <c r="BK424" s="1" t="s">
        <v>9</v>
      </c>
      <c r="BL424" s="3" t="s">
        <v>9</v>
      </c>
      <c r="BM424" s="4">
        <f t="shared" si="73"/>
        <v>70.034000000000006</v>
      </c>
      <c r="BN424" s="4">
        <f t="shared" si="74"/>
        <v>68.5</v>
      </c>
      <c r="BO424" s="4">
        <f t="shared" si="75"/>
        <v>1356.5</v>
      </c>
      <c r="BP424" s="4">
        <f t="shared" si="76"/>
        <v>1356.5</v>
      </c>
      <c r="BQ424" s="4">
        <f t="shared" si="77"/>
        <v>300</v>
      </c>
      <c r="BR424" s="4">
        <f t="shared" si="78"/>
        <v>0</v>
      </c>
      <c r="BS424" s="4">
        <f t="shared" si="79"/>
        <v>387.480231</v>
      </c>
      <c r="BT424" s="4">
        <f t="shared" si="80"/>
        <v>0</v>
      </c>
      <c r="BU424" s="4">
        <f t="shared" si="81"/>
        <v>248.30256499999999</v>
      </c>
      <c r="BV424" s="4">
        <f t="shared" si="82"/>
        <v>0</v>
      </c>
      <c r="BW424" s="4">
        <f t="shared" si="83"/>
        <v>2362.3167960000001</v>
      </c>
      <c r="BX424" s="4">
        <f t="shared" si="84"/>
        <v>1425</v>
      </c>
      <c r="BY424" t="s">
        <v>902</v>
      </c>
    </row>
    <row r="425" spans="1:77" x14ac:dyDescent="0.25">
      <c r="A425">
        <v>16</v>
      </c>
      <c r="B425" t="s">
        <v>0</v>
      </c>
      <c r="C425" t="s">
        <v>668</v>
      </c>
      <c r="D425">
        <v>2021</v>
      </c>
      <c r="E425" t="s">
        <v>1</v>
      </c>
      <c r="F425" t="s">
        <v>2</v>
      </c>
      <c r="G425">
        <v>2</v>
      </c>
      <c r="H425" t="s">
        <v>3</v>
      </c>
      <c r="I425" t="s">
        <v>676</v>
      </c>
      <c r="J425" t="s">
        <v>159</v>
      </c>
      <c r="K425" t="s">
        <v>793</v>
      </c>
      <c r="L425" t="s">
        <v>794</v>
      </c>
      <c r="M425" t="s">
        <v>795</v>
      </c>
      <c r="N425" t="s">
        <v>719</v>
      </c>
      <c r="O425" t="s">
        <v>37</v>
      </c>
      <c r="P425" t="s">
        <v>733</v>
      </c>
      <c r="Q425" t="s">
        <v>87</v>
      </c>
      <c r="R425">
        <v>0</v>
      </c>
      <c r="S425" t="s">
        <v>7</v>
      </c>
      <c r="T425">
        <v>186</v>
      </c>
      <c r="U425" t="s">
        <v>179</v>
      </c>
      <c r="V425" t="s">
        <v>4081</v>
      </c>
      <c r="W425" t="s">
        <v>2153</v>
      </c>
      <c r="X425">
        <v>1</v>
      </c>
      <c r="Y425" t="s">
        <v>2154</v>
      </c>
      <c r="Z425">
        <v>1</v>
      </c>
      <c r="AA425" t="s">
        <v>922</v>
      </c>
      <c r="AB425" t="s">
        <v>1653</v>
      </c>
      <c r="AC425" s="3">
        <v>13</v>
      </c>
      <c r="AD425" s="3">
        <v>13</v>
      </c>
      <c r="AE425" s="3">
        <v>100</v>
      </c>
      <c r="AF425" s="3">
        <v>250</v>
      </c>
      <c r="AG425" s="3">
        <v>205</v>
      </c>
      <c r="AH425" s="3">
        <v>82</v>
      </c>
      <c r="AI425" s="3">
        <v>100</v>
      </c>
      <c r="AJ425" s="3">
        <v>0</v>
      </c>
      <c r="AK425" s="3">
        <v>0</v>
      </c>
      <c r="AL425" s="3">
        <v>158</v>
      </c>
      <c r="AM425" s="3">
        <v>0</v>
      </c>
      <c r="AN425" s="3">
        <v>0</v>
      </c>
      <c r="AO425" s="3">
        <v>229</v>
      </c>
      <c r="AP425" s="3">
        <v>0</v>
      </c>
      <c r="AQ425" s="3">
        <v>0</v>
      </c>
      <c r="AR425" s="3">
        <v>750</v>
      </c>
      <c r="AS425" s="3">
        <v>218</v>
      </c>
      <c r="AT425" s="3">
        <v>29.07</v>
      </c>
      <c r="AU425" s="1">
        <v>204000000</v>
      </c>
      <c r="AV425" s="1">
        <v>201699566</v>
      </c>
      <c r="AW425" s="3">
        <v>98.87</v>
      </c>
      <c r="AX425" s="1">
        <v>2972313676</v>
      </c>
      <c r="AY425" s="1">
        <v>2972313676</v>
      </c>
      <c r="AZ425" s="3">
        <v>100</v>
      </c>
      <c r="BA425" s="1">
        <v>1000000000</v>
      </c>
      <c r="BB425" s="1">
        <v>0</v>
      </c>
      <c r="BC425" s="3">
        <v>0</v>
      </c>
      <c r="BD425" s="1">
        <v>2033388014</v>
      </c>
      <c r="BE425" s="1">
        <v>0</v>
      </c>
      <c r="BF425" s="3">
        <v>0</v>
      </c>
      <c r="BG425" s="1">
        <v>1206470229</v>
      </c>
      <c r="BH425" s="1">
        <v>0</v>
      </c>
      <c r="BI425" s="3">
        <v>0</v>
      </c>
      <c r="BJ425" s="1" t="s">
        <v>9</v>
      </c>
      <c r="BK425" s="1" t="s">
        <v>9</v>
      </c>
      <c r="BL425" s="3" t="s">
        <v>9</v>
      </c>
      <c r="BM425" s="4">
        <f t="shared" si="73"/>
        <v>204</v>
      </c>
      <c r="BN425" s="4">
        <f t="shared" si="74"/>
        <v>201.699566</v>
      </c>
      <c r="BO425" s="4">
        <f t="shared" si="75"/>
        <v>2972.3136760000002</v>
      </c>
      <c r="BP425" s="4">
        <f t="shared" si="76"/>
        <v>2972.3136760000002</v>
      </c>
      <c r="BQ425" s="4">
        <f t="shared" si="77"/>
        <v>1000</v>
      </c>
      <c r="BR425" s="4">
        <f t="shared" si="78"/>
        <v>0</v>
      </c>
      <c r="BS425" s="4">
        <f t="shared" si="79"/>
        <v>2033.3880140000001</v>
      </c>
      <c r="BT425" s="4">
        <f t="shared" si="80"/>
        <v>0</v>
      </c>
      <c r="BU425" s="4">
        <f t="shared" si="81"/>
        <v>1206.470229</v>
      </c>
      <c r="BV425" s="4">
        <f t="shared" si="82"/>
        <v>0</v>
      </c>
      <c r="BW425" s="4">
        <f t="shared" si="83"/>
        <v>7416.1719190000003</v>
      </c>
      <c r="BX425" s="4">
        <f t="shared" si="84"/>
        <v>3174.013242</v>
      </c>
      <c r="BY425" t="s">
        <v>900</v>
      </c>
    </row>
    <row r="426" spans="1:77" x14ac:dyDescent="0.25">
      <c r="A426">
        <v>16</v>
      </c>
      <c r="B426" t="s">
        <v>0</v>
      </c>
      <c r="C426" t="s">
        <v>668</v>
      </c>
      <c r="D426">
        <v>2021</v>
      </c>
      <c r="E426" t="s">
        <v>1</v>
      </c>
      <c r="F426" t="s">
        <v>2</v>
      </c>
      <c r="G426">
        <v>2</v>
      </c>
      <c r="H426" t="s">
        <v>3</v>
      </c>
      <c r="I426" t="s">
        <v>676</v>
      </c>
      <c r="J426" t="s">
        <v>159</v>
      </c>
      <c r="K426" t="s">
        <v>793</v>
      </c>
      <c r="L426" t="s">
        <v>794</v>
      </c>
      <c r="M426" t="s">
        <v>795</v>
      </c>
      <c r="N426" t="s">
        <v>719</v>
      </c>
      <c r="O426" t="s">
        <v>37</v>
      </c>
      <c r="P426" t="s">
        <v>733</v>
      </c>
      <c r="Q426" t="s">
        <v>87</v>
      </c>
      <c r="R426">
        <v>0</v>
      </c>
      <c r="S426" t="s">
        <v>7</v>
      </c>
      <c r="T426">
        <v>186</v>
      </c>
      <c r="U426" t="s">
        <v>179</v>
      </c>
      <c r="V426" t="s">
        <v>4081</v>
      </c>
      <c r="W426" t="s">
        <v>2153</v>
      </c>
      <c r="X426">
        <v>2</v>
      </c>
      <c r="Y426" t="s">
        <v>2155</v>
      </c>
      <c r="Z426">
        <v>1</v>
      </c>
      <c r="AA426" t="s">
        <v>922</v>
      </c>
      <c r="AB426" t="s">
        <v>1653</v>
      </c>
      <c r="AC426" s="3">
        <v>5</v>
      </c>
      <c r="AD426" s="3">
        <v>0</v>
      </c>
      <c r="AE426" s="3">
        <v>0</v>
      </c>
      <c r="AF426" s="3">
        <v>85</v>
      </c>
      <c r="AG426" s="3">
        <v>72</v>
      </c>
      <c r="AH426" s="3">
        <v>84.71</v>
      </c>
      <c r="AI426" s="3">
        <v>40</v>
      </c>
      <c r="AJ426" s="3">
        <v>0</v>
      </c>
      <c r="AK426" s="3">
        <v>0</v>
      </c>
      <c r="AL426" s="3">
        <v>51</v>
      </c>
      <c r="AM426" s="3">
        <v>0</v>
      </c>
      <c r="AN426" s="3">
        <v>0</v>
      </c>
      <c r="AO426" s="3">
        <v>74</v>
      </c>
      <c r="AP426" s="3">
        <v>0</v>
      </c>
      <c r="AQ426" s="3">
        <v>0</v>
      </c>
      <c r="AR426" s="3">
        <v>250</v>
      </c>
      <c r="AS426" s="3">
        <v>72</v>
      </c>
      <c r="AT426" s="3">
        <v>28.8</v>
      </c>
      <c r="AU426" s="1">
        <v>96000000</v>
      </c>
      <c r="AV426" s="1">
        <v>96000000</v>
      </c>
      <c r="AW426" s="3">
        <v>100</v>
      </c>
      <c r="AX426" s="1">
        <v>1444686324</v>
      </c>
      <c r="AY426" s="1">
        <v>1398589812</v>
      </c>
      <c r="AZ426" s="3">
        <v>96.81</v>
      </c>
      <c r="BA426" s="1">
        <v>617766000</v>
      </c>
      <c r="BB426" s="1">
        <v>0</v>
      </c>
      <c r="BC426" s="3">
        <v>0</v>
      </c>
      <c r="BD426" s="1">
        <v>896667631</v>
      </c>
      <c r="BE426" s="1">
        <v>0</v>
      </c>
      <c r="BF426" s="3">
        <v>0</v>
      </c>
      <c r="BG426" s="1">
        <v>671149001</v>
      </c>
      <c r="BH426" s="1">
        <v>0</v>
      </c>
      <c r="BI426" s="3">
        <v>0</v>
      </c>
      <c r="BJ426" s="1" t="s">
        <v>9</v>
      </c>
      <c r="BK426" s="1" t="s">
        <v>9</v>
      </c>
      <c r="BL426" s="3" t="s">
        <v>9</v>
      </c>
      <c r="BM426" s="4">
        <f t="shared" si="73"/>
        <v>96</v>
      </c>
      <c r="BN426" s="4">
        <f t="shared" si="74"/>
        <v>96</v>
      </c>
      <c r="BO426" s="4">
        <f t="shared" si="75"/>
        <v>1444.686324</v>
      </c>
      <c r="BP426" s="4">
        <f t="shared" si="76"/>
        <v>1398.5898119999999</v>
      </c>
      <c r="BQ426" s="4">
        <f t="shared" si="77"/>
        <v>617.76599999999996</v>
      </c>
      <c r="BR426" s="4">
        <f t="shared" si="78"/>
        <v>0</v>
      </c>
      <c r="BS426" s="4">
        <f t="shared" si="79"/>
        <v>896.66763100000003</v>
      </c>
      <c r="BT426" s="4">
        <f t="shared" si="80"/>
        <v>0</v>
      </c>
      <c r="BU426" s="4">
        <f t="shared" si="81"/>
        <v>671.149001</v>
      </c>
      <c r="BV426" s="4">
        <f t="shared" si="82"/>
        <v>0</v>
      </c>
      <c r="BW426" s="4">
        <f t="shared" si="83"/>
        <v>3726.2689559999999</v>
      </c>
      <c r="BX426" s="4">
        <f t="shared" si="84"/>
        <v>1494.5898119999999</v>
      </c>
      <c r="BY426" t="s">
        <v>900</v>
      </c>
    </row>
    <row r="427" spans="1:77" x14ac:dyDescent="0.25">
      <c r="A427">
        <v>16</v>
      </c>
      <c r="B427" t="s">
        <v>0</v>
      </c>
      <c r="C427" t="s">
        <v>668</v>
      </c>
      <c r="D427">
        <v>2021</v>
      </c>
      <c r="E427" t="s">
        <v>1</v>
      </c>
      <c r="F427" t="s">
        <v>2</v>
      </c>
      <c r="G427">
        <v>2</v>
      </c>
      <c r="H427" t="s">
        <v>3</v>
      </c>
      <c r="I427" t="s">
        <v>676</v>
      </c>
      <c r="J427" t="s">
        <v>159</v>
      </c>
      <c r="K427" t="s">
        <v>793</v>
      </c>
      <c r="L427" t="s">
        <v>794</v>
      </c>
      <c r="M427" t="s">
        <v>795</v>
      </c>
      <c r="N427" t="s">
        <v>717</v>
      </c>
      <c r="O427" t="s">
        <v>5</v>
      </c>
      <c r="P427" t="s">
        <v>745</v>
      </c>
      <c r="Q427" t="s">
        <v>180</v>
      </c>
      <c r="R427">
        <v>0</v>
      </c>
      <c r="S427" t="s">
        <v>7</v>
      </c>
      <c r="T427">
        <v>453</v>
      </c>
      <c r="U427" t="s">
        <v>181</v>
      </c>
      <c r="V427" t="s">
        <v>4082</v>
      </c>
      <c r="W427" t="s">
        <v>2156</v>
      </c>
      <c r="X427">
        <v>1</v>
      </c>
      <c r="Y427" t="s">
        <v>2157</v>
      </c>
      <c r="Z427">
        <v>1</v>
      </c>
      <c r="AA427" t="s">
        <v>922</v>
      </c>
      <c r="AB427" t="s">
        <v>1653</v>
      </c>
      <c r="AC427" s="3">
        <v>0</v>
      </c>
      <c r="AD427" s="3">
        <v>0</v>
      </c>
      <c r="AE427" s="3">
        <v>0</v>
      </c>
      <c r="AF427" s="3">
        <v>0.3</v>
      </c>
      <c r="AG427" s="3">
        <v>0.3</v>
      </c>
      <c r="AH427" s="3">
        <v>100</v>
      </c>
      <c r="AI427" s="3">
        <v>0.15</v>
      </c>
      <c r="AJ427" s="3">
        <v>0</v>
      </c>
      <c r="AK427" s="3">
        <v>0</v>
      </c>
      <c r="AL427" s="3">
        <v>0.25</v>
      </c>
      <c r="AM427" s="3">
        <v>0</v>
      </c>
      <c r="AN427" s="3">
        <v>0</v>
      </c>
      <c r="AO427" s="3">
        <v>0.3</v>
      </c>
      <c r="AP427" s="3">
        <v>0</v>
      </c>
      <c r="AQ427" s="3">
        <v>0</v>
      </c>
      <c r="AR427" s="3">
        <v>1</v>
      </c>
      <c r="AS427" s="3">
        <v>0.3</v>
      </c>
      <c r="AT427" s="3">
        <v>30</v>
      </c>
      <c r="AU427" s="1">
        <v>0</v>
      </c>
      <c r="AV427" s="1">
        <v>0</v>
      </c>
      <c r="AW427" s="3">
        <v>0</v>
      </c>
      <c r="AX427" s="1">
        <v>574839000</v>
      </c>
      <c r="AY427" s="1">
        <v>550131150</v>
      </c>
      <c r="AZ427" s="3">
        <v>95.7</v>
      </c>
      <c r="BA427" s="1">
        <v>400000000</v>
      </c>
      <c r="BB427" s="1">
        <v>0</v>
      </c>
      <c r="BC427" s="3">
        <v>0</v>
      </c>
      <c r="BD427" s="1">
        <v>998335380</v>
      </c>
      <c r="BE427" s="1">
        <v>0</v>
      </c>
      <c r="BF427" s="3">
        <v>0</v>
      </c>
      <c r="BG427" s="1">
        <v>637434797</v>
      </c>
      <c r="BH427" s="1">
        <v>0</v>
      </c>
      <c r="BI427" s="3">
        <v>0</v>
      </c>
      <c r="BJ427" s="1" t="s">
        <v>9</v>
      </c>
      <c r="BK427" s="1" t="s">
        <v>9</v>
      </c>
      <c r="BL427" s="3" t="s">
        <v>9</v>
      </c>
      <c r="BM427" s="4">
        <f t="shared" si="73"/>
        <v>0</v>
      </c>
      <c r="BN427" s="4">
        <f t="shared" si="74"/>
        <v>0</v>
      </c>
      <c r="BO427" s="4">
        <f t="shared" si="75"/>
        <v>574.83900000000006</v>
      </c>
      <c r="BP427" s="4">
        <f t="shared" si="76"/>
        <v>550.13115000000005</v>
      </c>
      <c r="BQ427" s="4">
        <f t="shared" si="77"/>
        <v>400</v>
      </c>
      <c r="BR427" s="4">
        <f t="shared" si="78"/>
        <v>0</v>
      </c>
      <c r="BS427" s="4">
        <f t="shared" si="79"/>
        <v>998.33537999999999</v>
      </c>
      <c r="BT427" s="4">
        <f t="shared" si="80"/>
        <v>0</v>
      </c>
      <c r="BU427" s="4">
        <f t="shared" si="81"/>
        <v>637.434797</v>
      </c>
      <c r="BV427" s="4">
        <f t="shared" si="82"/>
        <v>0</v>
      </c>
      <c r="BW427" s="4">
        <f t="shared" si="83"/>
        <v>2610.6091769999998</v>
      </c>
      <c r="BX427" s="4">
        <f t="shared" si="84"/>
        <v>550.13115000000005</v>
      </c>
      <c r="BY427" t="s">
        <v>902</v>
      </c>
    </row>
    <row r="428" spans="1:77" x14ac:dyDescent="0.25">
      <c r="A428">
        <v>16</v>
      </c>
      <c r="B428" t="s">
        <v>0</v>
      </c>
      <c r="C428" t="s">
        <v>668</v>
      </c>
      <c r="D428">
        <v>2021</v>
      </c>
      <c r="E428" t="s">
        <v>1</v>
      </c>
      <c r="F428" t="s">
        <v>2</v>
      </c>
      <c r="G428">
        <v>2</v>
      </c>
      <c r="H428" t="s">
        <v>3</v>
      </c>
      <c r="I428" t="s">
        <v>676</v>
      </c>
      <c r="J428" t="s">
        <v>159</v>
      </c>
      <c r="K428" t="s">
        <v>793</v>
      </c>
      <c r="L428" t="s">
        <v>794</v>
      </c>
      <c r="M428" t="s">
        <v>795</v>
      </c>
      <c r="N428" t="s">
        <v>717</v>
      </c>
      <c r="O428" t="s">
        <v>5</v>
      </c>
      <c r="P428" t="s">
        <v>745</v>
      </c>
      <c r="Q428" t="s">
        <v>180</v>
      </c>
      <c r="R428">
        <v>0</v>
      </c>
      <c r="S428" t="s">
        <v>7</v>
      </c>
      <c r="T428">
        <v>460</v>
      </c>
      <c r="U428" t="s">
        <v>182</v>
      </c>
      <c r="V428" t="s">
        <v>4083</v>
      </c>
      <c r="W428" t="s">
        <v>2158</v>
      </c>
      <c r="X428">
        <v>1</v>
      </c>
      <c r="Y428" t="s">
        <v>2159</v>
      </c>
      <c r="Z428">
        <v>1</v>
      </c>
      <c r="AA428" t="s">
        <v>922</v>
      </c>
      <c r="AB428" t="s">
        <v>1653</v>
      </c>
      <c r="AC428" s="3">
        <v>5</v>
      </c>
      <c r="AD428" s="3">
        <v>3</v>
      </c>
      <c r="AE428" s="3">
        <v>60</v>
      </c>
      <c r="AF428" s="3">
        <v>12</v>
      </c>
      <c r="AG428" s="3">
        <v>10</v>
      </c>
      <c r="AH428" s="3">
        <v>83.33</v>
      </c>
      <c r="AI428" s="3">
        <v>1</v>
      </c>
      <c r="AJ428" s="3">
        <v>0</v>
      </c>
      <c r="AK428" s="3">
        <v>0</v>
      </c>
      <c r="AL428" s="3">
        <v>10</v>
      </c>
      <c r="AM428" s="3">
        <v>0</v>
      </c>
      <c r="AN428" s="3">
        <v>0</v>
      </c>
      <c r="AO428" s="3">
        <v>9</v>
      </c>
      <c r="AP428" s="3">
        <v>0</v>
      </c>
      <c r="AQ428" s="3">
        <v>0</v>
      </c>
      <c r="AR428" s="3">
        <v>35</v>
      </c>
      <c r="AS428" s="3">
        <v>13</v>
      </c>
      <c r="AT428" s="3">
        <v>37.14</v>
      </c>
      <c r="AU428" s="1">
        <v>215501087</v>
      </c>
      <c r="AV428" s="1">
        <v>215379089</v>
      </c>
      <c r="AW428" s="3">
        <v>99.94</v>
      </c>
      <c r="AX428" s="1">
        <v>698123334</v>
      </c>
      <c r="AY428" s="1">
        <v>698123334</v>
      </c>
      <c r="AZ428" s="3">
        <v>100</v>
      </c>
      <c r="BA428" s="1">
        <v>40000000</v>
      </c>
      <c r="BB428" s="1">
        <v>0</v>
      </c>
      <c r="BC428" s="3">
        <v>0</v>
      </c>
      <c r="BD428" s="1">
        <v>699676571</v>
      </c>
      <c r="BE428" s="1">
        <v>0</v>
      </c>
      <c r="BF428" s="3">
        <v>0</v>
      </c>
      <c r="BG428" s="1">
        <v>448107986</v>
      </c>
      <c r="BH428" s="1">
        <v>0</v>
      </c>
      <c r="BI428" s="3">
        <v>0</v>
      </c>
      <c r="BJ428" s="1" t="s">
        <v>9</v>
      </c>
      <c r="BK428" s="1" t="s">
        <v>9</v>
      </c>
      <c r="BL428" s="3" t="s">
        <v>9</v>
      </c>
      <c r="BM428" s="4">
        <f t="shared" si="73"/>
        <v>215.50108700000001</v>
      </c>
      <c r="BN428" s="4">
        <f t="shared" si="74"/>
        <v>215.37908899999999</v>
      </c>
      <c r="BO428" s="4">
        <f t="shared" si="75"/>
        <v>698.123334</v>
      </c>
      <c r="BP428" s="4">
        <f t="shared" si="76"/>
        <v>698.123334</v>
      </c>
      <c r="BQ428" s="4">
        <f t="shared" si="77"/>
        <v>40</v>
      </c>
      <c r="BR428" s="4">
        <f t="shared" si="78"/>
        <v>0</v>
      </c>
      <c r="BS428" s="4">
        <f t="shared" si="79"/>
        <v>699.67657099999997</v>
      </c>
      <c r="BT428" s="4">
        <f t="shared" si="80"/>
        <v>0</v>
      </c>
      <c r="BU428" s="4">
        <f t="shared" si="81"/>
        <v>448.10798599999998</v>
      </c>
      <c r="BV428" s="4">
        <f t="shared" si="82"/>
        <v>0</v>
      </c>
      <c r="BW428" s="4">
        <f t="shared" si="83"/>
        <v>2101.4089779999999</v>
      </c>
      <c r="BX428" s="4">
        <f t="shared" si="84"/>
        <v>913.50242300000002</v>
      </c>
      <c r="BY428" t="s">
        <v>896</v>
      </c>
    </row>
    <row r="429" spans="1:77" x14ac:dyDescent="0.25">
      <c r="A429">
        <v>16</v>
      </c>
      <c r="B429" t="s">
        <v>0</v>
      </c>
      <c r="C429" t="s">
        <v>668</v>
      </c>
      <c r="D429">
        <v>2021</v>
      </c>
      <c r="E429" t="s">
        <v>1</v>
      </c>
      <c r="F429" t="s">
        <v>2</v>
      </c>
      <c r="G429">
        <v>2</v>
      </c>
      <c r="H429" t="s">
        <v>3</v>
      </c>
      <c r="I429" t="s">
        <v>676</v>
      </c>
      <c r="J429" t="s">
        <v>159</v>
      </c>
      <c r="K429" t="s">
        <v>793</v>
      </c>
      <c r="L429" t="s">
        <v>794</v>
      </c>
      <c r="M429" t="s">
        <v>795</v>
      </c>
      <c r="N429" t="s">
        <v>717</v>
      </c>
      <c r="O429" t="s">
        <v>5</v>
      </c>
      <c r="P429" t="s">
        <v>745</v>
      </c>
      <c r="Q429" t="s">
        <v>180</v>
      </c>
      <c r="R429">
        <v>0</v>
      </c>
      <c r="S429" t="s">
        <v>7</v>
      </c>
      <c r="T429">
        <v>460</v>
      </c>
      <c r="U429" t="s">
        <v>182</v>
      </c>
      <c r="V429" t="s">
        <v>4083</v>
      </c>
      <c r="W429" t="s">
        <v>2158</v>
      </c>
      <c r="X429">
        <v>2</v>
      </c>
      <c r="Y429" t="s">
        <v>2160</v>
      </c>
      <c r="Z429">
        <v>1</v>
      </c>
      <c r="AA429" t="s">
        <v>922</v>
      </c>
      <c r="AB429" t="s">
        <v>1653</v>
      </c>
      <c r="AC429" s="3">
        <v>1</v>
      </c>
      <c r="AD429" s="3">
        <v>1</v>
      </c>
      <c r="AE429" s="3">
        <v>100</v>
      </c>
      <c r="AF429" s="3">
        <v>2</v>
      </c>
      <c r="AG429" s="3">
        <v>2</v>
      </c>
      <c r="AH429" s="3">
        <v>100</v>
      </c>
      <c r="AI429" s="3">
        <v>2</v>
      </c>
      <c r="AJ429" s="3">
        <v>0</v>
      </c>
      <c r="AK429" s="3">
        <v>0</v>
      </c>
      <c r="AL429" s="3">
        <v>3</v>
      </c>
      <c r="AM429" s="3">
        <v>0</v>
      </c>
      <c r="AN429" s="3">
        <v>0</v>
      </c>
      <c r="AO429" s="3">
        <v>2</v>
      </c>
      <c r="AP429" s="3">
        <v>0</v>
      </c>
      <c r="AQ429" s="3">
        <v>0</v>
      </c>
      <c r="AR429" s="3">
        <v>10</v>
      </c>
      <c r="AS429" s="3">
        <v>3</v>
      </c>
      <c r="AT429" s="3">
        <v>30</v>
      </c>
      <c r="AU429" s="1">
        <v>214498913</v>
      </c>
      <c r="AV429" s="1">
        <v>214498913</v>
      </c>
      <c r="AW429" s="3">
        <v>100</v>
      </c>
      <c r="AX429" s="1">
        <v>877873986</v>
      </c>
      <c r="AY429" s="1">
        <v>872904653</v>
      </c>
      <c r="AZ429" s="3">
        <v>99.43</v>
      </c>
      <c r="BA429" s="1">
        <v>400000000</v>
      </c>
      <c r="BB429" s="1">
        <v>0</v>
      </c>
      <c r="BC429" s="3">
        <v>0</v>
      </c>
      <c r="BD429" s="1">
        <v>515954592</v>
      </c>
      <c r="BE429" s="1">
        <v>0</v>
      </c>
      <c r="BF429" s="3">
        <v>0</v>
      </c>
      <c r="BG429" s="1">
        <v>328934139</v>
      </c>
      <c r="BH429" s="1">
        <v>0</v>
      </c>
      <c r="BI429" s="3">
        <v>0</v>
      </c>
      <c r="BJ429" s="1" t="s">
        <v>9</v>
      </c>
      <c r="BK429" s="1" t="s">
        <v>9</v>
      </c>
      <c r="BL429" s="3" t="s">
        <v>9</v>
      </c>
      <c r="BM429" s="4">
        <f t="shared" si="73"/>
        <v>214.49891299999999</v>
      </c>
      <c r="BN429" s="4">
        <f t="shared" si="74"/>
        <v>214.49891299999999</v>
      </c>
      <c r="BO429" s="4">
        <f t="shared" si="75"/>
        <v>877.87398599999995</v>
      </c>
      <c r="BP429" s="4">
        <f t="shared" si="76"/>
        <v>872.90465300000005</v>
      </c>
      <c r="BQ429" s="4">
        <f t="shared" si="77"/>
        <v>400</v>
      </c>
      <c r="BR429" s="4">
        <f t="shared" si="78"/>
        <v>0</v>
      </c>
      <c r="BS429" s="4">
        <f t="shared" si="79"/>
        <v>515.95459200000005</v>
      </c>
      <c r="BT429" s="4">
        <f t="shared" si="80"/>
        <v>0</v>
      </c>
      <c r="BU429" s="4">
        <f t="shared" si="81"/>
        <v>328.93413900000002</v>
      </c>
      <c r="BV429" s="4">
        <f t="shared" si="82"/>
        <v>0</v>
      </c>
      <c r="BW429" s="4">
        <f t="shared" si="83"/>
        <v>2337.26163</v>
      </c>
      <c r="BX429" s="4">
        <f t="shared" si="84"/>
        <v>1087.403566</v>
      </c>
      <c r="BY429" t="s">
        <v>896</v>
      </c>
    </row>
    <row r="430" spans="1:77" x14ac:dyDescent="0.25">
      <c r="A430">
        <v>16</v>
      </c>
      <c r="B430" t="s">
        <v>0</v>
      </c>
      <c r="C430" t="s">
        <v>668</v>
      </c>
      <c r="D430">
        <v>2021</v>
      </c>
      <c r="E430" t="s">
        <v>1</v>
      </c>
      <c r="F430" t="s">
        <v>2</v>
      </c>
      <c r="G430">
        <v>2</v>
      </c>
      <c r="H430" t="s">
        <v>3</v>
      </c>
      <c r="I430" t="s">
        <v>676</v>
      </c>
      <c r="J430" t="s">
        <v>159</v>
      </c>
      <c r="K430" t="s">
        <v>793</v>
      </c>
      <c r="L430" t="s">
        <v>794</v>
      </c>
      <c r="M430" t="s">
        <v>795</v>
      </c>
      <c r="N430" t="s">
        <v>717</v>
      </c>
      <c r="O430" t="s">
        <v>5</v>
      </c>
      <c r="P430" t="s">
        <v>745</v>
      </c>
      <c r="Q430" t="s">
        <v>180</v>
      </c>
      <c r="R430">
        <v>0</v>
      </c>
      <c r="S430" t="s">
        <v>7</v>
      </c>
      <c r="T430">
        <v>460</v>
      </c>
      <c r="U430" t="s">
        <v>182</v>
      </c>
      <c r="V430" t="s">
        <v>4083</v>
      </c>
      <c r="W430" t="s">
        <v>2158</v>
      </c>
      <c r="X430">
        <v>3</v>
      </c>
      <c r="Y430" t="s">
        <v>2161</v>
      </c>
      <c r="Z430">
        <v>1</v>
      </c>
      <c r="AA430" t="s">
        <v>922</v>
      </c>
      <c r="AB430" t="s">
        <v>1653</v>
      </c>
      <c r="AC430" s="3">
        <v>0</v>
      </c>
      <c r="AD430" s="3">
        <v>0</v>
      </c>
      <c r="AE430" s="3">
        <v>0</v>
      </c>
      <c r="AF430" s="3">
        <v>15</v>
      </c>
      <c r="AG430" s="3">
        <v>16</v>
      </c>
      <c r="AH430" s="3">
        <v>106.67</v>
      </c>
      <c r="AI430" s="3">
        <v>14</v>
      </c>
      <c r="AJ430" s="3">
        <v>0</v>
      </c>
      <c r="AK430" s="3">
        <v>0</v>
      </c>
      <c r="AL430" s="3">
        <v>14</v>
      </c>
      <c r="AM430" s="3">
        <v>0</v>
      </c>
      <c r="AN430" s="3">
        <v>0</v>
      </c>
      <c r="AO430" s="3">
        <v>6</v>
      </c>
      <c r="AP430" s="3">
        <v>0</v>
      </c>
      <c r="AQ430" s="3">
        <v>0</v>
      </c>
      <c r="AR430" s="3">
        <v>49</v>
      </c>
      <c r="AS430" s="3">
        <v>16</v>
      </c>
      <c r="AT430" s="3">
        <v>32.65</v>
      </c>
      <c r="AU430" s="1">
        <v>0</v>
      </c>
      <c r="AV430" s="1">
        <v>0</v>
      </c>
      <c r="AW430" s="3">
        <v>0</v>
      </c>
      <c r="AX430" s="1">
        <v>1184328318</v>
      </c>
      <c r="AY430" s="1">
        <v>1184328318</v>
      </c>
      <c r="AZ430" s="3">
        <v>100</v>
      </c>
      <c r="BA430" s="1">
        <v>1000000000</v>
      </c>
      <c r="BB430" s="1">
        <v>0</v>
      </c>
      <c r="BC430" s="3">
        <v>0</v>
      </c>
      <c r="BD430" s="1">
        <v>889116673</v>
      </c>
      <c r="BE430" s="1">
        <v>0</v>
      </c>
      <c r="BF430" s="3">
        <v>0</v>
      </c>
      <c r="BG430" s="1">
        <v>566834429</v>
      </c>
      <c r="BH430" s="1">
        <v>0</v>
      </c>
      <c r="BI430" s="3">
        <v>0</v>
      </c>
      <c r="BJ430" s="1" t="s">
        <v>9</v>
      </c>
      <c r="BK430" s="1" t="s">
        <v>9</v>
      </c>
      <c r="BL430" s="3" t="s">
        <v>9</v>
      </c>
      <c r="BM430" s="4">
        <f t="shared" si="73"/>
        <v>0</v>
      </c>
      <c r="BN430" s="4">
        <f t="shared" si="74"/>
        <v>0</v>
      </c>
      <c r="BO430" s="4">
        <f t="shared" si="75"/>
        <v>1184.3283180000001</v>
      </c>
      <c r="BP430" s="4">
        <f t="shared" si="76"/>
        <v>1184.3283180000001</v>
      </c>
      <c r="BQ430" s="4">
        <f t="shared" si="77"/>
        <v>1000</v>
      </c>
      <c r="BR430" s="4">
        <f t="shared" si="78"/>
        <v>0</v>
      </c>
      <c r="BS430" s="4">
        <f t="shared" si="79"/>
        <v>889.11667299999999</v>
      </c>
      <c r="BT430" s="4">
        <f t="shared" si="80"/>
        <v>0</v>
      </c>
      <c r="BU430" s="4">
        <f t="shared" si="81"/>
        <v>566.834429</v>
      </c>
      <c r="BV430" s="4">
        <f t="shared" si="82"/>
        <v>0</v>
      </c>
      <c r="BW430" s="4">
        <f t="shared" si="83"/>
        <v>3640.2794199999998</v>
      </c>
      <c r="BX430" s="4">
        <f t="shared" si="84"/>
        <v>1184.3283180000001</v>
      </c>
      <c r="BY430" t="s">
        <v>896</v>
      </c>
    </row>
    <row r="431" spans="1:77" x14ac:dyDescent="0.25">
      <c r="A431">
        <v>16</v>
      </c>
      <c r="B431" t="s">
        <v>0</v>
      </c>
      <c r="C431" t="s">
        <v>668</v>
      </c>
      <c r="D431">
        <v>2021</v>
      </c>
      <c r="E431" t="s">
        <v>1</v>
      </c>
      <c r="F431" t="s">
        <v>2</v>
      </c>
      <c r="G431">
        <v>2</v>
      </c>
      <c r="H431" t="s">
        <v>3</v>
      </c>
      <c r="I431" t="s">
        <v>676</v>
      </c>
      <c r="J431" t="s">
        <v>159</v>
      </c>
      <c r="K431" t="s">
        <v>793</v>
      </c>
      <c r="L431" t="s">
        <v>794</v>
      </c>
      <c r="M431" t="s">
        <v>795</v>
      </c>
      <c r="N431" t="s">
        <v>717</v>
      </c>
      <c r="O431" t="s">
        <v>5</v>
      </c>
      <c r="P431" t="s">
        <v>722</v>
      </c>
      <c r="Q431" t="s">
        <v>6</v>
      </c>
      <c r="R431">
        <v>0</v>
      </c>
      <c r="S431" t="s">
        <v>7</v>
      </c>
      <c r="T431">
        <v>502</v>
      </c>
      <c r="U431" t="s">
        <v>183</v>
      </c>
      <c r="V431" t="s">
        <v>4084</v>
      </c>
      <c r="W431" t="s">
        <v>2162</v>
      </c>
      <c r="X431">
        <v>1</v>
      </c>
      <c r="Y431" t="s">
        <v>2163</v>
      </c>
      <c r="Z431">
        <v>2</v>
      </c>
      <c r="AA431" t="s">
        <v>918</v>
      </c>
      <c r="AB431" t="s">
        <v>1653</v>
      </c>
      <c r="AC431" s="3">
        <v>100</v>
      </c>
      <c r="AD431" s="3">
        <v>100</v>
      </c>
      <c r="AE431" s="3">
        <v>100</v>
      </c>
      <c r="AF431" s="3">
        <v>100</v>
      </c>
      <c r="AG431" s="3">
        <v>100</v>
      </c>
      <c r="AH431" s="3">
        <v>100</v>
      </c>
      <c r="AI431" s="3">
        <v>100</v>
      </c>
      <c r="AJ431" s="3">
        <v>0</v>
      </c>
      <c r="AK431" s="3">
        <v>0</v>
      </c>
      <c r="AL431" s="3">
        <v>100</v>
      </c>
      <c r="AM431" s="3">
        <v>0</v>
      </c>
      <c r="AN431" s="3">
        <v>0</v>
      </c>
      <c r="AO431" s="3">
        <v>100</v>
      </c>
      <c r="AP431" s="3">
        <v>0</v>
      </c>
      <c r="AQ431" s="3">
        <v>0</v>
      </c>
      <c r="AR431" s="3" t="s">
        <v>7</v>
      </c>
      <c r="AS431" s="3" t="s">
        <v>7</v>
      </c>
      <c r="AT431" s="3" t="s">
        <v>7</v>
      </c>
      <c r="AU431" s="1">
        <v>34408669</v>
      </c>
      <c r="AV431" s="1">
        <v>34400000</v>
      </c>
      <c r="AW431" s="3">
        <v>99.97</v>
      </c>
      <c r="AX431" s="1">
        <v>21000000</v>
      </c>
      <c r="AY431" s="1">
        <v>21000000</v>
      </c>
      <c r="AZ431" s="3">
        <v>100</v>
      </c>
      <c r="BA431" s="1">
        <v>90000000</v>
      </c>
      <c r="BB431" s="1">
        <v>0</v>
      </c>
      <c r="BC431" s="3">
        <v>0</v>
      </c>
      <c r="BD431" s="1">
        <v>18709476</v>
      </c>
      <c r="BE431" s="1">
        <v>0</v>
      </c>
      <c r="BF431" s="3">
        <v>0</v>
      </c>
      <c r="BG431" s="1">
        <v>11989285</v>
      </c>
      <c r="BH431" s="1">
        <v>0</v>
      </c>
      <c r="BI431" s="3">
        <v>0</v>
      </c>
      <c r="BJ431" s="1" t="s">
        <v>9</v>
      </c>
      <c r="BK431" s="1" t="s">
        <v>9</v>
      </c>
      <c r="BL431" s="3" t="s">
        <v>9</v>
      </c>
      <c r="BM431" s="4">
        <f t="shared" si="73"/>
        <v>34.408669000000003</v>
      </c>
      <c r="BN431" s="4">
        <f t="shared" si="74"/>
        <v>34.4</v>
      </c>
      <c r="BO431" s="4">
        <f t="shared" si="75"/>
        <v>21</v>
      </c>
      <c r="BP431" s="4">
        <f t="shared" si="76"/>
        <v>21</v>
      </c>
      <c r="BQ431" s="4">
        <f t="shared" si="77"/>
        <v>90</v>
      </c>
      <c r="BR431" s="4">
        <f t="shared" si="78"/>
        <v>0</v>
      </c>
      <c r="BS431" s="4">
        <f t="shared" si="79"/>
        <v>18.709475999999999</v>
      </c>
      <c r="BT431" s="4">
        <f t="shared" si="80"/>
        <v>0</v>
      </c>
      <c r="BU431" s="4">
        <f t="shared" si="81"/>
        <v>11.989285000000001</v>
      </c>
      <c r="BV431" s="4">
        <f t="shared" si="82"/>
        <v>0</v>
      </c>
      <c r="BW431" s="4">
        <f t="shared" si="83"/>
        <v>176.10742999999999</v>
      </c>
      <c r="BX431" s="4">
        <f t="shared" si="84"/>
        <v>55.4</v>
      </c>
      <c r="BY431" t="s">
        <v>896</v>
      </c>
    </row>
    <row r="432" spans="1:77" x14ac:dyDescent="0.25">
      <c r="A432">
        <v>16</v>
      </c>
      <c r="B432" t="s">
        <v>0</v>
      </c>
      <c r="C432" t="s">
        <v>668</v>
      </c>
      <c r="D432">
        <v>2021</v>
      </c>
      <c r="E432" t="s">
        <v>1</v>
      </c>
      <c r="F432" t="s">
        <v>2</v>
      </c>
      <c r="G432">
        <v>2</v>
      </c>
      <c r="H432" t="s">
        <v>3</v>
      </c>
      <c r="I432" t="s">
        <v>676</v>
      </c>
      <c r="J432" t="s">
        <v>159</v>
      </c>
      <c r="K432" t="s">
        <v>793</v>
      </c>
      <c r="L432" t="s">
        <v>794</v>
      </c>
      <c r="M432" t="s">
        <v>795</v>
      </c>
      <c r="N432" t="s">
        <v>717</v>
      </c>
      <c r="O432" t="s">
        <v>5</v>
      </c>
      <c r="P432" t="s">
        <v>722</v>
      </c>
      <c r="Q432" t="s">
        <v>6</v>
      </c>
      <c r="R432">
        <v>0</v>
      </c>
      <c r="S432" t="s">
        <v>7</v>
      </c>
      <c r="T432">
        <v>502</v>
      </c>
      <c r="U432" t="s">
        <v>183</v>
      </c>
      <c r="V432" t="s">
        <v>4084</v>
      </c>
      <c r="W432" t="s">
        <v>2162</v>
      </c>
      <c r="X432">
        <v>2</v>
      </c>
      <c r="Y432" t="s">
        <v>2164</v>
      </c>
      <c r="Z432">
        <v>2</v>
      </c>
      <c r="AA432" t="s">
        <v>918</v>
      </c>
      <c r="AB432" t="s">
        <v>1653</v>
      </c>
      <c r="AC432" s="3">
        <v>100</v>
      </c>
      <c r="AD432" s="3">
        <v>100</v>
      </c>
      <c r="AE432" s="3">
        <v>100</v>
      </c>
      <c r="AF432" s="3">
        <v>100</v>
      </c>
      <c r="AG432" s="3">
        <v>100</v>
      </c>
      <c r="AH432" s="3">
        <v>100</v>
      </c>
      <c r="AI432" s="3">
        <v>100</v>
      </c>
      <c r="AJ432" s="3">
        <v>0</v>
      </c>
      <c r="AK432" s="3">
        <v>0</v>
      </c>
      <c r="AL432" s="3">
        <v>100</v>
      </c>
      <c r="AM432" s="3">
        <v>0</v>
      </c>
      <c r="AN432" s="3">
        <v>0</v>
      </c>
      <c r="AO432" s="3">
        <v>100</v>
      </c>
      <c r="AP432" s="3">
        <v>0</v>
      </c>
      <c r="AQ432" s="3">
        <v>0</v>
      </c>
      <c r="AR432" s="3" t="s">
        <v>7</v>
      </c>
      <c r="AS432" s="3" t="s">
        <v>7</v>
      </c>
      <c r="AT432" s="3" t="s">
        <v>7</v>
      </c>
      <c r="AU432" s="1">
        <v>24933333</v>
      </c>
      <c r="AV432" s="1">
        <v>24933333</v>
      </c>
      <c r="AW432" s="3">
        <v>100</v>
      </c>
      <c r="AX432" s="1">
        <v>77672223</v>
      </c>
      <c r="AY432" s="1">
        <v>77672223</v>
      </c>
      <c r="AZ432" s="3">
        <v>100</v>
      </c>
      <c r="BA432" s="1">
        <v>100000000</v>
      </c>
      <c r="BB432" s="1">
        <v>0</v>
      </c>
      <c r="BC432" s="3">
        <v>0</v>
      </c>
      <c r="BD432" s="1">
        <v>4624814</v>
      </c>
      <c r="BE432" s="1">
        <v>0</v>
      </c>
      <c r="BF432" s="3">
        <v>0</v>
      </c>
      <c r="BG432" s="1">
        <v>2963643</v>
      </c>
      <c r="BH432" s="1">
        <v>0</v>
      </c>
      <c r="BI432" s="3">
        <v>0</v>
      </c>
      <c r="BJ432" s="1" t="s">
        <v>9</v>
      </c>
      <c r="BK432" s="1" t="s">
        <v>9</v>
      </c>
      <c r="BL432" s="3" t="s">
        <v>9</v>
      </c>
      <c r="BM432" s="4">
        <f t="shared" si="73"/>
        <v>24.933333000000001</v>
      </c>
      <c r="BN432" s="4">
        <f t="shared" si="74"/>
        <v>24.933333000000001</v>
      </c>
      <c r="BO432" s="4">
        <f t="shared" si="75"/>
        <v>77.672223000000002</v>
      </c>
      <c r="BP432" s="4">
        <f t="shared" si="76"/>
        <v>77.672223000000002</v>
      </c>
      <c r="BQ432" s="4">
        <f t="shared" si="77"/>
        <v>100</v>
      </c>
      <c r="BR432" s="4">
        <f t="shared" si="78"/>
        <v>0</v>
      </c>
      <c r="BS432" s="4">
        <f t="shared" si="79"/>
        <v>4.6248139999999998</v>
      </c>
      <c r="BT432" s="4">
        <f t="shared" si="80"/>
        <v>0</v>
      </c>
      <c r="BU432" s="4">
        <f t="shared" si="81"/>
        <v>2.9636429999999998</v>
      </c>
      <c r="BV432" s="4">
        <f t="shared" si="82"/>
        <v>0</v>
      </c>
      <c r="BW432" s="4">
        <f t="shared" si="83"/>
        <v>210.19401299999998</v>
      </c>
      <c r="BX432" s="4">
        <f t="shared" si="84"/>
        <v>102.60555600000001</v>
      </c>
      <c r="BY432" t="s">
        <v>896</v>
      </c>
    </row>
    <row r="433" spans="1:77" x14ac:dyDescent="0.25">
      <c r="A433">
        <v>16</v>
      </c>
      <c r="B433" t="s">
        <v>0</v>
      </c>
      <c r="C433" t="s">
        <v>668</v>
      </c>
      <c r="D433">
        <v>2021</v>
      </c>
      <c r="E433" t="s">
        <v>1</v>
      </c>
      <c r="F433" t="s">
        <v>2</v>
      </c>
      <c r="G433">
        <v>2</v>
      </c>
      <c r="H433" t="s">
        <v>3</v>
      </c>
      <c r="I433" t="s">
        <v>676</v>
      </c>
      <c r="J433" t="s">
        <v>159</v>
      </c>
      <c r="K433" t="s">
        <v>793</v>
      </c>
      <c r="L433" t="s">
        <v>794</v>
      </c>
      <c r="M433" t="s">
        <v>795</v>
      </c>
      <c r="N433" t="s">
        <v>717</v>
      </c>
      <c r="O433" t="s">
        <v>5</v>
      </c>
      <c r="P433" t="s">
        <v>722</v>
      </c>
      <c r="Q433" t="s">
        <v>6</v>
      </c>
      <c r="R433">
        <v>0</v>
      </c>
      <c r="S433" t="s">
        <v>7</v>
      </c>
      <c r="T433">
        <v>502</v>
      </c>
      <c r="U433" t="s">
        <v>183</v>
      </c>
      <c r="V433" t="s">
        <v>4084</v>
      </c>
      <c r="W433" t="s">
        <v>2162</v>
      </c>
      <c r="X433">
        <v>3</v>
      </c>
      <c r="Y433" t="s">
        <v>2165</v>
      </c>
      <c r="Z433">
        <v>2</v>
      </c>
      <c r="AA433" t="s">
        <v>918</v>
      </c>
      <c r="AB433" t="s">
        <v>1653</v>
      </c>
      <c r="AC433" s="3">
        <v>100</v>
      </c>
      <c r="AD433" s="3">
        <v>100</v>
      </c>
      <c r="AE433" s="3">
        <v>100</v>
      </c>
      <c r="AF433" s="3">
        <v>100</v>
      </c>
      <c r="AG433" s="3">
        <v>69</v>
      </c>
      <c r="AH433" s="3">
        <v>69</v>
      </c>
      <c r="AI433" s="3">
        <v>100</v>
      </c>
      <c r="AJ433" s="3">
        <v>0</v>
      </c>
      <c r="AK433" s="3">
        <v>0</v>
      </c>
      <c r="AL433" s="3">
        <v>100</v>
      </c>
      <c r="AM433" s="3">
        <v>0</v>
      </c>
      <c r="AN433" s="3">
        <v>0</v>
      </c>
      <c r="AO433" s="3">
        <v>100</v>
      </c>
      <c r="AP433" s="3">
        <v>0</v>
      </c>
      <c r="AQ433" s="3">
        <v>0</v>
      </c>
      <c r="AR433" s="3" t="s">
        <v>7</v>
      </c>
      <c r="AS433" s="3" t="s">
        <v>7</v>
      </c>
      <c r="AT433" s="3" t="s">
        <v>7</v>
      </c>
      <c r="AU433" s="1">
        <v>186486333</v>
      </c>
      <c r="AV433" s="1">
        <v>186486333</v>
      </c>
      <c r="AW433" s="3">
        <v>100</v>
      </c>
      <c r="AX433" s="1">
        <v>533535557</v>
      </c>
      <c r="AY433" s="1">
        <v>433535557</v>
      </c>
      <c r="AZ433" s="3">
        <v>81.260000000000005</v>
      </c>
      <c r="BA433" s="1">
        <v>165000000</v>
      </c>
      <c r="BB433" s="1">
        <v>0</v>
      </c>
      <c r="BC433" s="3">
        <v>0</v>
      </c>
      <c r="BD433" s="1">
        <v>32794138</v>
      </c>
      <c r="BE433" s="1">
        <v>0</v>
      </c>
      <c r="BF433" s="3">
        <v>0</v>
      </c>
      <c r="BG433" s="1">
        <v>21014926</v>
      </c>
      <c r="BH433" s="1">
        <v>0</v>
      </c>
      <c r="BI433" s="3">
        <v>0</v>
      </c>
      <c r="BJ433" s="1" t="s">
        <v>9</v>
      </c>
      <c r="BK433" s="1" t="s">
        <v>9</v>
      </c>
      <c r="BL433" s="3" t="s">
        <v>9</v>
      </c>
      <c r="BM433" s="4">
        <f t="shared" si="73"/>
        <v>186.486333</v>
      </c>
      <c r="BN433" s="4">
        <f t="shared" si="74"/>
        <v>186.486333</v>
      </c>
      <c r="BO433" s="4">
        <f t="shared" si="75"/>
        <v>533.53555700000004</v>
      </c>
      <c r="BP433" s="4">
        <f t="shared" si="76"/>
        <v>433.53555699999998</v>
      </c>
      <c r="BQ433" s="4">
        <f t="shared" si="77"/>
        <v>165</v>
      </c>
      <c r="BR433" s="4">
        <f t="shared" si="78"/>
        <v>0</v>
      </c>
      <c r="BS433" s="4">
        <f t="shared" si="79"/>
        <v>32.794137999999997</v>
      </c>
      <c r="BT433" s="4">
        <f t="shared" si="80"/>
        <v>0</v>
      </c>
      <c r="BU433" s="4">
        <f t="shared" si="81"/>
        <v>21.014925999999999</v>
      </c>
      <c r="BV433" s="4">
        <f t="shared" si="82"/>
        <v>0</v>
      </c>
      <c r="BW433" s="4">
        <f t="shared" si="83"/>
        <v>938.83095399999991</v>
      </c>
      <c r="BX433" s="4">
        <f t="shared" si="84"/>
        <v>620.02188999999998</v>
      </c>
      <c r="BY433" t="s">
        <v>896</v>
      </c>
    </row>
    <row r="434" spans="1:77" x14ac:dyDescent="0.25">
      <c r="A434">
        <v>16</v>
      </c>
      <c r="B434" t="s">
        <v>0</v>
      </c>
      <c r="C434" t="s">
        <v>668</v>
      </c>
      <c r="D434">
        <v>2021</v>
      </c>
      <c r="E434" t="s">
        <v>1</v>
      </c>
      <c r="F434" t="s">
        <v>2</v>
      </c>
      <c r="G434">
        <v>2</v>
      </c>
      <c r="H434" t="s">
        <v>3</v>
      </c>
      <c r="I434" t="s">
        <v>676</v>
      </c>
      <c r="J434" t="s">
        <v>159</v>
      </c>
      <c r="K434" t="s">
        <v>793</v>
      </c>
      <c r="L434" t="s">
        <v>794</v>
      </c>
      <c r="M434" t="s">
        <v>795</v>
      </c>
      <c r="N434" t="s">
        <v>717</v>
      </c>
      <c r="O434" t="s">
        <v>5</v>
      </c>
      <c r="P434" t="s">
        <v>722</v>
      </c>
      <c r="Q434" t="s">
        <v>6</v>
      </c>
      <c r="R434">
        <v>0</v>
      </c>
      <c r="S434" t="s">
        <v>7</v>
      </c>
      <c r="T434">
        <v>502</v>
      </c>
      <c r="U434" t="s">
        <v>183</v>
      </c>
      <c r="V434" t="s">
        <v>4084</v>
      </c>
      <c r="W434" t="s">
        <v>2162</v>
      </c>
      <c r="X434">
        <v>4</v>
      </c>
      <c r="Y434" t="s">
        <v>2166</v>
      </c>
      <c r="Z434">
        <v>2</v>
      </c>
      <c r="AA434" t="s">
        <v>918</v>
      </c>
      <c r="AB434" t="s">
        <v>1653</v>
      </c>
      <c r="AC434" s="3">
        <v>100</v>
      </c>
      <c r="AD434" s="3">
        <v>100</v>
      </c>
      <c r="AE434" s="3">
        <v>100</v>
      </c>
      <c r="AF434" s="3">
        <v>100</v>
      </c>
      <c r="AG434" s="3">
        <v>100</v>
      </c>
      <c r="AH434" s="3">
        <v>100</v>
      </c>
      <c r="AI434" s="3">
        <v>100</v>
      </c>
      <c r="AJ434" s="3">
        <v>0</v>
      </c>
      <c r="AK434" s="3">
        <v>0</v>
      </c>
      <c r="AL434" s="3">
        <v>100</v>
      </c>
      <c r="AM434" s="3">
        <v>0</v>
      </c>
      <c r="AN434" s="3">
        <v>0</v>
      </c>
      <c r="AO434" s="3">
        <v>100</v>
      </c>
      <c r="AP434" s="3">
        <v>0</v>
      </c>
      <c r="AQ434" s="3">
        <v>0</v>
      </c>
      <c r="AR434" s="3" t="s">
        <v>7</v>
      </c>
      <c r="AS434" s="3" t="s">
        <v>7</v>
      </c>
      <c r="AT434" s="3" t="s">
        <v>7</v>
      </c>
      <c r="AU434" s="1">
        <v>98304999</v>
      </c>
      <c r="AV434" s="1">
        <v>98304999</v>
      </c>
      <c r="AW434" s="3">
        <v>100</v>
      </c>
      <c r="AX434" s="1">
        <v>187736661</v>
      </c>
      <c r="AY434" s="1">
        <v>81893334</v>
      </c>
      <c r="AZ434" s="3">
        <v>43.62</v>
      </c>
      <c r="BA434" s="1">
        <v>145000000</v>
      </c>
      <c r="BB434" s="1">
        <v>0</v>
      </c>
      <c r="BC434" s="3">
        <v>0</v>
      </c>
      <c r="BD434" s="1">
        <v>19918234</v>
      </c>
      <c r="BE434" s="1">
        <v>0</v>
      </c>
      <c r="BF434" s="3">
        <v>0</v>
      </c>
      <c r="BG434" s="1">
        <v>12763874</v>
      </c>
      <c r="BH434" s="1">
        <v>0</v>
      </c>
      <c r="BI434" s="3">
        <v>0</v>
      </c>
      <c r="BJ434" s="1" t="s">
        <v>9</v>
      </c>
      <c r="BK434" s="1" t="s">
        <v>9</v>
      </c>
      <c r="BL434" s="3" t="s">
        <v>9</v>
      </c>
      <c r="BM434" s="4">
        <f t="shared" si="73"/>
        <v>98.304998999999995</v>
      </c>
      <c r="BN434" s="4">
        <f t="shared" si="74"/>
        <v>98.304998999999995</v>
      </c>
      <c r="BO434" s="4">
        <f t="shared" si="75"/>
        <v>187.736661</v>
      </c>
      <c r="BP434" s="4">
        <f t="shared" si="76"/>
        <v>81.893333999999996</v>
      </c>
      <c r="BQ434" s="4">
        <f t="shared" si="77"/>
        <v>145</v>
      </c>
      <c r="BR434" s="4">
        <f t="shared" si="78"/>
        <v>0</v>
      </c>
      <c r="BS434" s="4">
        <f t="shared" si="79"/>
        <v>19.918234000000002</v>
      </c>
      <c r="BT434" s="4">
        <f t="shared" si="80"/>
        <v>0</v>
      </c>
      <c r="BU434" s="4">
        <f t="shared" si="81"/>
        <v>12.763873999999999</v>
      </c>
      <c r="BV434" s="4">
        <f t="shared" si="82"/>
        <v>0</v>
      </c>
      <c r="BW434" s="4">
        <f t="shared" si="83"/>
        <v>463.72376799999995</v>
      </c>
      <c r="BX434" s="4">
        <f t="shared" si="84"/>
        <v>180.19833299999999</v>
      </c>
      <c r="BY434" t="s">
        <v>896</v>
      </c>
    </row>
    <row r="435" spans="1:77" x14ac:dyDescent="0.25">
      <c r="A435">
        <v>16</v>
      </c>
      <c r="B435" t="s">
        <v>0</v>
      </c>
      <c r="C435" t="s">
        <v>668</v>
      </c>
      <c r="D435">
        <v>2021</v>
      </c>
      <c r="E435" t="s">
        <v>1</v>
      </c>
      <c r="F435" t="s">
        <v>2</v>
      </c>
      <c r="G435">
        <v>2</v>
      </c>
      <c r="H435" t="s">
        <v>3</v>
      </c>
      <c r="I435" t="s">
        <v>676</v>
      </c>
      <c r="J435" t="s">
        <v>159</v>
      </c>
      <c r="K435" t="s">
        <v>793</v>
      </c>
      <c r="L435" t="s">
        <v>794</v>
      </c>
      <c r="M435" t="s">
        <v>795</v>
      </c>
      <c r="N435" t="s">
        <v>717</v>
      </c>
      <c r="O435" t="s">
        <v>5</v>
      </c>
      <c r="P435" t="s">
        <v>722</v>
      </c>
      <c r="Q435" t="s">
        <v>6</v>
      </c>
      <c r="R435">
        <v>0</v>
      </c>
      <c r="S435" t="s">
        <v>7</v>
      </c>
      <c r="T435">
        <v>502</v>
      </c>
      <c r="U435" t="s">
        <v>183</v>
      </c>
      <c r="V435" t="s">
        <v>4084</v>
      </c>
      <c r="W435" t="s">
        <v>2162</v>
      </c>
      <c r="X435">
        <v>5</v>
      </c>
      <c r="Y435" t="s">
        <v>2167</v>
      </c>
      <c r="Z435">
        <v>2</v>
      </c>
      <c r="AA435" t="s">
        <v>918</v>
      </c>
      <c r="AB435" t="s">
        <v>1653</v>
      </c>
      <c r="AC435" s="3">
        <v>100</v>
      </c>
      <c r="AD435" s="3">
        <v>100</v>
      </c>
      <c r="AE435" s="3">
        <v>100</v>
      </c>
      <c r="AF435" s="3">
        <v>100</v>
      </c>
      <c r="AG435" s="3">
        <v>81</v>
      </c>
      <c r="AH435" s="3">
        <v>81</v>
      </c>
      <c r="AI435" s="3">
        <v>100</v>
      </c>
      <c r="AJ435" s="3">
        <v>0</v>
      </c>
      <c r="AK435" s="3">
        <v>0</v>
      </c>
      <c r="AL435" s="3">
        <v>100</v>
      </c>
      <c r="AM435" s="3">
        <v>0</v>
      </c>
      <c r="AN435" s="3">
        <v>0</v>
      </c>
      <c r="AO435" s="3">
        <v>100</v>
      </c>
      <c r="AP435" s="3">
        <v>0</v>
      </c>
      <c r="AQ435" s="3">
        <v>0</v>
      </c>
      <c r="AR435" s="3" t="s">
        <v>7</v>
      </c>
      <c r="AS435" s="3" t="s">
        <v>7</v>
      </c>
      <c r="AT435" s="3" t="s">
        <v>7</v>
      </c>
      <c r="AU435" s="1">
        <v>155866666</v>
      </c>
      <c r="AV435" s="1">
        <v>155866666</v>
      </c>
      <c r="AW435" s="3">
        <v>100</v>
      </c>
      <c r="AX435" s="1">
        <v>468055559</v>
      </c>
      <c r="AY435" s="1">
        <v>468055559</v>
      </c>
      <c r="AZ435" s="3">
        <v>100</v>
      </c>
      <c r="BA435" s="1">
        <v>400000000</v>
      </c>
      <c r="BB435" s="1">
        <v>0</v>
      </c>
      <c r="BC435" s="3">
        <v>0</v>
      </c>
      <c r="BD435" s="1">
        <v>29062754</v>
      </c>
      <c r="BE435" s="1">
        <v>0</v>
      </c>
      <c r="BF435" s="3">
        <v>0</v>
      </c>
      <c r="BG435" s="1">
        <v>18623805</v>
      </c>
      <c r="BH435" s="1">
        <v>0</v>
      </c>
      <c r="BI435" s="3">
        <v>0</v>
      </c>
      <c r="BJ435" s="1" t="s">
        <v>9</v>
      </c>
      <c r="BK435" s="1" t="s">
        <v>9</v>
      </c>
      <c r="BL435" s="3" t="s">
        <v>9</v>
      </c>
      <c r="BM435" s="4">
        <f t="shared" si="73"/>
        <v>155.86666600000001</v>
      </c>
      <c r="BN435" s="4">
        <f t="shared" si="74"/>
        <v>155.86666600000001</v>
      </c>
      <c r="BO435" s="4">
        <f t="shared" si="75"/>
        <v>468.05555900000002</v>
      </c>
      <c r="BP435" s="4">
        <f t="shared" si="76"/>
        <v>468.05555900000002</v>
      </c>
      <c r="BQ435" s="4">
        <f t="shared" si="77"/>
        <v>400</v>
      </c>
      <c r="BR435" s="4">
        <f t="shared" si="78"/>
        <v>0</v>
      </c>
      <c r="BS435" s="4">
        <f t="shared" si="79"/>
        <v>29.062754000000002</v>
      </c>
      <c r="BT435" s="4">
        <f t="shared" si="80"/>
        <v>0</v>
      </c>
      <c r="BU435" s="4">
        <f t="shared" si="81"/>
        <v>18.623805000000001</v>
      </c>
      <c r="BV435" s="4">
        <f t="shared" si="82"/>
        <v>0</v>
      </c>
      <c r="BW435" s="4">
        <f t="shared" si="83"/>
        <v>1071.608784</v>
      </c>
      <c r="BX435" s="4">
        <f t="shared" si="84"/>
        <v>623.92222500000003</v>
      </c>
      <c r="BY435" t="s">
        <v>896</v>
      </c>
    </row>
    <row r="436" spans="1:77" x14ac:dyDescent="0.25">
      <c r="A436">
        <v>16</v>
      </c>
      <c r="B436" t="s">
        <v>0</v>
      </c>
      <c r="C436" t="s">
        <v>668</v>
      </c>
      <c r="D436">
        <v>2021</v>
      </c>
      <c r="E436" t="s">
        <v>1</v>
      </c>
      <c r="F436" t="s">
        <v>2</v>
      </c>
      <c r="G436">
        <v>2</v>
      </c>
      <c r="H436" t="s">
        <v>3</v>
      </c>
      <c r="I436" t="s">
        <v>676</v>
      </c>
      <c r="J436" t="s">
        <v>159</v>
      </c>
      <c r="K436" t="s">
        <v>793</v>
      </c>
      <c r="L436" t="s">
        <v>794</v>
      </c>
      <c r="M436" t="s">
        <v>795</v>
      </c>
      <c r="N436" t="s">
        <v>717</v>
      </c>
      <c r="O436" t="s">
        <v>5</v>
      </c>
      <c r="P436" t="s">
        <v>722</v>
      </c>
      <c r="Q436" t="s">
        <v>6</v>
      </c>
      <c r="R436">
        <v>0</v>
      </c>
      <c r="S436" t="s">
        <v>7</v>
      </c>
      <c r="T436">
        <v>502</v>
      </c>
      <c r="U436" t="s">
        <v>183</v>
      </c>
      <c r="V436" t="s">
        <v>4085</v>
      </c>
      <c r="W436" t="s">
        <v>2168</v>
      </c>
      <c r="X436">
        <v>1</v>
      </c>
      <c r="Y436" t="s">
        <v>2169</v>
      </c>
      <c r="Z436">
        <v>2</v>
      </c>
      <c r="AA436" t="s">
        <v>918</v>
      </c>
      <c r="AB436" t="s">
        <v>1653</v>
      </c>
      <c r="AC436" s="3">
        <v>13</v>
      </c>
      <c r="AD436" s="3">
        <v>13</v>
      </c>
      <c r="AE436" s="3">
        <v>100</v>
      </c>
      <c r="AF436" s="3">
        <v>13</v>
      </c>
      <c r="AG436" s="3">
        <v>13</v>
      </c>
      <c r="AH436" s="3">
        <v>100</v>
      </c>
      <c r="AI436" s="3">
        <v>13</v>
      </c>
      <c r="AJ436" s="3">
        <v>0</v>
      </c>
      <c r="AK436" s="3">
        <v>0</v>
      </c>
      <c r="AL436" s="3">
        <v>13</v>
      </c>
      <c r="AM436" s="3">
        <v>0</v>
      </c>
      <c r="AN436" s="3">
        <v>0</v>
      </c>
      <c r="AO436" s="3">
        <v>13</v>
      </c>
      <c r="AP436" s="3">
        <v>0</v>
      </c>
      <c r="AQ436" s="3">
        <v>0</v>
      </c>
      <c r="AR436" s="3" t="s">
        <v>7</v>
      </c>
      <c r="AS436" s="3" t="s">
        <v>7</v>
      </c>
      <c r="AT436" s="3" t="s">
        <v>7</v>
      </c>
      <c r="AU436" s="1">
        <v>280793331</v>
      </c>
      <c r="AV436" s="1">
        <v>268659998</v>
      </c>
      <c r="AW436" s="3">
        <v>95.68</v>
      </c>
      <c r="AX436" s="1">
        <v>1088944722</v>
      </c>
      <c r="AY436" s="1">
        <v>1034752082</v>
      </c>
      <c r="AZ436" s="3">
        <v>95.02</v>
      </c>
      <c r="BA436" s="1">
        <v>800000000</v>
      </c>
      <c r="BB436" s="1">
        <v>0</v>
      </c>
      <c r="BC436" s="3">
        <v>0</v>
      </c>
      <c r="BD436" s="1">
        <v>27486798</v>
      </c>
      <c r="BE436" s="1">
        <v>0</v>
      </c>
      <c r="BF436" s="3">
        <v>0</v>
      </c>
      <c r="BG436" s="1">
        <v>17613911</v>
      </c>
      <c r="BH436" s="1">
        <v>0</v>
      </c>
      <c r="BI436" s="3">
        <v>0</v>
      </c>
      <c r="BJ436" s="1" t="s">
        <v>9</v>
      </c>
      <c r="BK436" s="1" t="s">
        <v>9</v>
      </c>
      <c r="BL436" s="3" t="s">
        <v>9</v>
      </c>
      <c r="BM436" s="4">
        <f t="shared" si="73"/>
        <v>280.79333100000002</v>
      </c>
      <c r="BN436" s="4">
        <f t="shared" si="74"/>
        <v>268.65999799999997</v>
      </c>
      <c r="BO436" s="4">
        <f t="shared" si="75"/>
        <v>1088.944722</v>
      </c>
      <c r="BP436" s="4">
        <f t="shared" si="76"/>
        <v>1034.752082</v>
      </c>
      <c r="BQ436" s="4">
        <f t="shared" si="77"/>
        <v>800</v>
      </c>
      <c r="BR436" s="4">
        <f t="shared" si="78"/>
        <v>0</v>
      </c>
      <c r="BS436" s="4">
        <f t="shared" si="79"/>
        <v>27.486798</v>
      </c>
      <c r="BT436" s="4">
        <f t="shared" si="80"/>
        <v>0</v>
      </c>
      <c r="BU436" s="4">
        <f t="shared" si="81"/>
        <v>17.613911000000002</v>
      </c>
      <c r="BV436" s="4">
        <f t="shared" si="82"/>
        <v>0</v>
      </c>
      <c r="BW436" s="4">
        <f t="shared" si="83"/>
        <v>2214.8387619999999</v>
      </c>
      <c r="BX436" s="4">
        <f t="shared" si="84"/>
        <v>1303.4120800000001</v>
      </c>
      <c r="BY436" t="s">
        <v>896</v>
      </c>
    </row>
    <row r="437" spans="1:77" x14ac:dyDescent="0.25">
      <c r="A437">
        <v>16</v>
      </c>
      <c r="B437" t="s">
        <v>0</v>
      </c>
      <c r="C437" t="s">
        <v>668</v>
      </c>
      <c r="D437">
        <v>2021</v>
      </c>
      <c r="E437" t="s">
        <v>1</v>
      </c>
      <c r="F437" t="s">
        <v>2</v>
      </c>
      <c r="G437">
        <v>2</v>
      </c>
      <c r="H437" t="s">
        <v>3</v>
      </c>
      <c r="I437" t="s">
        <v>676</v>
      </c>
      <c r="J437" t="s">
        <v>159</v>
      </c>
      <c r="K437" t="s">
        <v>793</v>
      </c>
      <c r="L437" t="s">
        <v>794</v>
      </c>
      <c r="M437" t="s">
        <v>795</v>
      </c>
      <c r="N437" t="s">
        <v>717</v>
      </c>
      <c r="O437" t="s">
        <v>5</v>
      </c>
      <c r="P437" t="s">
        <v>722</v>
      </c>
      <c r="Q437" t="s">
        <v>6</v>
      </c>
      <c r="R437">
        <v>0</v>
      </c>
      <c r="S437" t="s">
        <v>7</v>
      </c>
      <c r="T437">
        <v>502</v>
      </c>
      <c r="U437" t="s">
        <v>183</v>
      </c>
      <c r="V437" t="s">
        <v>4085</v>
      </c>
      <c r="W437" t="s">
        <v>2168</v>
      </c>
      <c r="X437">
        <v>2</v>
      </c>
      <c r="Y437" t="s">
        <v>2170</v>
      </c>
      <c r="Z437">
        <v>2</v>
      </c>
      <c r="AA437" t="s">
        <v>918</v>
      </c>
      <c r="AB437" t="s">
        <v>1653</v>
      </c>
      <c r="AC437" s="3">
        <v>100</v>
      </c>
      <c r="AD437" s="3">
        <v>100</v>
      </c>
      <c r="AE437" s="3">
        <v>100</v>
      </c>
      <c r="AF437" s="3">
        <v>100</v>
      </c>
      <c r="AG437" s="3">
        <v>100</v>
      </c>
      <c r="AH437" s="3">
        <v>100</v>
      </c>
      <c r="AI437" s="3">
        <v>100</v>
      </c>
      <c r="AJ437" s="3">
        <v>0</v>
      </c>
      <c r="AK437" s="3">
        <v>0</v>
      </c>
      <c r="AL437" s="3">
        <v>100</v>
      </c>
      <c r="AM437" s="3">
        <v>0</v>
      </c>
      <c r="AN437" s="3">
        <v>0</v>
      </c>
      <c r="AO437" s="3">
        <v>100</v>
      </c>
      <c r="AP437" s="3">
        <v>0</v>
      </c>
      <c r="AQ437" s="3">
        <v>0</v>
      </c>
      <c r="AR437" s="3" t="s">
        <v>7</v>
      </c>
      <c r="AS437" s="3" t="s">
        <v>7</v>
      </c>
      <c r="AT437" s="3" t="s">
        <v>7</v>
      </c>
      <c r="AU437" s="1">
        <v>594421971</v>
      </c>
      <c r="AV437" s="1">
        <v>452437113</v>
      </c>
      <c r="AW437" s="3">
        <v>76.11</v>
      </c>
      <c r="AX437" s="1">
        <v>2817182979</v>
      </c>
      <c r="AY437" s="1">
        <v>2691532778</v>
      </c>
      <c r="AZ437" s="3">
        <v>95.54</v>
      </c>
      <c r="BA437" s="1">
        <v>700000000</v>
      </c>
      <c r="BB437" s="1">
        <v>0</v>
      </c>
      <c r="BC437" s="3">
        <v>0</v>
      </c>
      <c r="BD437" s="1">
        <v>49975996</v>
      </c>
      <c r="BE437" s="1">
        <v>0</v>
      </c>
      <c r="BF437" s="3">
        <v>0</v>
      </c>
      <c r="BG437" s="1">
        <v>32025293</v>
      </c>
      <c r="BH437" s="1">
        <v>0</v>
      </c>
      <c r="BI437" s="3">
        <v>0</v>
      </c>
      <c r="BJ437" s="1" t="s">
        <v>9</v>
      </c>
      <c r="BK437" s="1" t="s">
        <v>9</v>
      </c>
      <c r="BL437" s="3" t="s">
        <v>9</v>
      </c>
      <c r="BM437" s="4">
        <f t="shared" si="73"/>
        <v>594.42197099999998</v>
      </c>
      <c r="BN437" s="4">
        <f t="shared" si="74"/>
        <v>452.43711300000001</v>
      </c>
      <c r="BO437" s="4">
        <f t="shared" si="75"/>
        <v>2817.1829790000002</v>
      </c>
      <c r="BP437" s="4">
        <f t="shared" si="76"/>
        <v>2691.5327779999998</v>
      </c>
      <c r="BQ437" s="4">
        <f t="shared" si="77"/>
        <v>700</v>
      </c>
      <c r="BR437" s="4">
        <f t="shared" si="78"/>
        <v>0</v>
      </c>
      <c r="BS437" s="4">
        <f t="shared" si="79"/>
        <v>49.975996000000002</v>
      </c>
      <c r="BT437" s="4">
        <f t="shared" si="80"/>
        <v>0</v>
      </c>
      <c r="BU437" s="4">
        <f t="shared" si="81"/>
        <v>32.025292999999998</v>
      </c>
      <c r="BV437" s="4">
        <f t="shared" si="82"/>
        <v>0</v>
      </c>
      <c r="BW437" s="4">
        <f t="shared" si="83"/>
        <v>4193.6062389999997</v>
      </c>
      <c r="BX437" s="4">
        <f t="shared" si="84"/>
        <v>3143.9698909999997</v>
      </c>
      <c r="BY437" t="s">
        <v>896</v>
      </c>
    </row>
    <row r="438" spans="1:77" x14ac:dyDescent="0.25">
      <c r="A438">
        <v>16</v>
      </c>
      <c r="B438" t="s">
        <v>0</v>
      </c>
      <c r="C438" t="s">
        <v>668</v>
      </c>
      <c r="D438">
        <v>2021</v>
      </c>
      <c r="E438" t="s">
        <v>1</v>
      </c>
      <c r="F438" t="s">
        <v>2</v>
      </c>
      <c r="G438">
        <v>2</v>
      </c>
      <c r="H438" t="s">
        <v>3</v>
      </c>
      <c r="I438" t="s">
        <v>676</v>
      </c>
      <c r="J438" t="s">
        <v>159</v>
      </c>
      <c r="K438" t="s">
        <v>793</v>
      </c>
      <c r="L438" t="s">
        <v>794</v>
      </c>
      <c r="M438" t="s">
        <v>795</v>
      </c>
      <c r="N438" t="s">
        <v>717</v>
      </c>
      <c r="O438" t="s">
        <v>5</v>
      </c>
      <c r="P438" t="s">
        <v>722</v>
      </c>
      <c r="Q438" t="s">
        <v>6</v>
      </c>
      <c r="R438">
        <v>0</v>
      </c>
      <c r="S438" t="s">
        <v>7</v>
      </c>
      <c r="T438">
        <v>502</v>
      </c>
      <c r="U438" t="s">
        <v>183</v>
      </c>
      <c r="V438" t="s">
        <v>4085</v>
      </c>
      <c r="W438" t="s">
        <v>2168</v>
      </c>
      <c r="X438">
        <v>3</v>
      </c>
      <c r="Y438" t="s">
        <v>2171</v>
      </c>
      <c r="Z438">
        <v>1</v>
      </c>
      <c r="AA438" t="s">
        <v>922</v>
      </c>
      <c r="AB438" t="s">
        <v>1653</v>
      </c>
      <c r="AC438" s="3">
        <v>0</v>
      </c>
      <c r="AD438" s="3">
        <v>0</v>
      </c>
      <c r="AE438" s="3">
        <v>0</v>
      </c>
      <c r="AF438" s="3">
        <v>33</v>
      </c>
      <c r="AG438" s="3">
        <v>33</v>
      </c>
      <c r="AH438" s="3">
        <v>100</v>
      </c>
      <c r="AI438" s="3">
        <v>10</v>
      </c>
      <c r="AJ438" s="3">
        <v>0</v>
      </c>
      <c r="AK438" s="3">
        <v>0</v>
      </c>
      <c r="AL438" s="3">
        <v>3</v>
      </c>
      <c r="AM438" s="3">
        <v>0</v>
      </c>
      <c r="AN438" s="3">
        <v>0</v>
      </c>
      <c r="AO438" s="3">
        <v>4</v>
      </c>
      <c r="AP438" s="3">
        <v>0</v>
      </c>
      <c r="AQ438" s="3">
        <v>0</v>
      </c>
      <c r="AR438" s="3">
        <v>50</v>
      </c>
      <c r="AS438" s="3">
        <v>33</v>
      </c>
      <c r="AT438" s="3">
        <v>66</v>
      </c>
      <c r="AU438" s="1">
        <v>0</v>
      </c>
      <c r="AV438" s="1">
        <v>0</v>
      </c>
      <c r="AW438" s="3">
        <v>0</v>
      </c>
      <c r="AX438" s="1">
        <v>162452239</v>
      </c>
      <c r="AY438" s="1">
        <v>162452239</v>
      </c>
      <c r="AZ438" s="3">
        <v>100</v>
      </c>
      <c r="BA438" s="1">
        <v>300000000</v>
      </c>
      <c r="BB438" s="1">
        <v>0</v>
      </c>
      <c r="BC438" s="3">
        <v>0</v>
      </c>
      <c r="BD438" s="1">
        <v>14992799</v>
      </c>
      <c r="BE438" s="1">
        <v>0</v>
      </c>
      <c r="BF438" s="3">
        <v>0</v>
      </c>
      <c r="BG438" s="1">
        <v>9607588</v>
      </c>
      <c r="BH438" s="1">
        <v>0</v>
      </c>
      <c r="BI438" s="3">
        <v>0</v>
      </c>
      <c r="BJ438" s="1" t="s">
        <v>9</v>
      </c>
      <c r="BK438" s="1" t="s">
        <v>9</v>
      </c>
      <c r="BL438" s="3" t="s">
        <v>9</v>
      </c>
      <c r="BM438" s="4">
        <f t="shared" si="73"/>
        <v>0</v>
      </c>
      <c r="BN438" s="4">
        <f t="shared" si="74"/>
        <v>0</v>
      </c>
      <c r="BO438" s="4">
        <f t="shared" si="75"/>
        <v>162.45223899999999</v>
      </c>
      <c r="BP438" s="4">
        <f t="shared" si="76"/>
        <v>162.45223899999999</v>
      </c>
      <c r="BQ438" s="4">
        <f t="shared" si="77"/>
        <v>300</v>
      </c>
      <c r="BR438" s="4">
        <f t="shared" si="78"/>
        <v>0</v>
      </c>
      <c r="BS438" s="4">
        <f t="shared" si="79"/>
        <v>14.992799</v>
      </c>
      <c r="BT438" s="4">
        <f t="shared" si="80"/>
        <v>0</v>
      </c>
      <c r="BU438" s="4">
        <f t="shared" si="81"/>
        <v>9.6075879999999998</v>
      </c>
      <c r="BV438" s="4">
        <f t="shared" si="82"/>
        <v>0</v>
      </c>
      <c r="BW438" s="4">
        <f t="shared" si="83"/>
        <v>487.05262599999998</v>
      </c>
      <c r="BX438" s="4">
        <f t="shared" si="84"/>
        <v>162.45223899999999</v>
      </c>
      <c r="BY438" t="s">
        <v>896</v>
      </c>
    </row>
    <row r="439" spans="1:77" x14ac:dyDescent="0.25">
      <c r="A439">
        <v>16</v>
      </c>
      <c r="B439" t="s">
        <v>0</v>
      </c>
      <c r="C439" t="s">
        <v>668</v>
      </c>
      <c r="D439">
        <v>2021</v>
      </c>
      <c r="E439" t="s">
        <v>1</v>
      </c>
      <c r="F439" t="s">
        <v>2</v>
      </c>
      <c r="G439">
        <v>2</v>
      </c>
      <c r="H439" t="s">
        <v>3</v>
      </c>
      <c r="I439" t="s">
        <v>676</v>
      </c>
      <c r="J439" t="s">
        <v>159</v>
      </c>
      <c r="K439" t="s">
        <v>793</v>
      </c>
      <c r="L439" t="s">
        <v>794</v>
      </c>
      <c r="M439" t="s">
        <v>795</v>
      </c>
      <c r="N439" t="s">
        <v>717</v>
      </c>
      <c r="O439" t="s">
        <v>5</v>
      </c>
      <c r="P439" t="s">
        <v>722</v>
      </c>
      <c r="Q439" t="s">
        <v>6</v>
      </c>
      <c r="R439">
        <v>0</v>
      </c>
      <c r="S439" t="s">
        <v>7</v>
      </c>
      <c r="T439">
        <v>502</v>
      </c>
      <c r="U439" t="s">
        <v>183</v>
      </c>
      <c r="V439" t="s">
        <v>4085</v>
      </c>
      <c r="W439" t="s">
        <v>2168</v>
      </c>
      <c r="X439">
        <v>4</v>
      </c>
      <c r="Y439" t="s">
        <v>2172</v>
      </c>
      <c r="Z439">
        <v>2</v>
      </c>
      <c r="AA439" t="s">
        <v>918</v>
      </c>
      <c r="AB439" t="s">
        <v>1653</v>
      </c>
      <c r="AC439" s="3">
        <v>100</v>
      </c>
      <c r="AD439" s="3">
        <v>100</v>
      </c>
      <c r="AE439" s="3">
        <v>100</v>
      </c>
      <c r="AF439" s="3">
        <v>100</v>
      </c>
      <c r="AG439" s="3">
        <v>100</v>
      </c>
      <c r="AH439" s="3">
        <v>100</v>
      </c>
      <c r="AI439" s="3">
        <v>100</v>
      </c>
      <c r="AJ439" s="3">
        <v>0</v>
      </c>
      <c r="AK439" s="3">
        <v>0</v>
      </c>
      <c r="AL439" s="3">
        <v>100</v>
      </c>
      <c r="AM439" s="3">
        <v>0</v>
      </c>
      <c r="AN439" s="3">
        <v>0</v>
      </c>
      <c r="AO439" s="3">
        <v>100</v>
      </c>
      <c r="AP439" s="3">
        <v>0</v>
      </c>
      <c r="AQ439" s="3">
        <v>0</v>
      </c>
      <c r="AR439" s="3" t="s">
        <v>7</v>
      </c>
      <c r="AS439" s="3" t="s">
        <v>7</v>
      </c>
      <c r="AT439" s="3" t="s">
        <v>7</v>
      </c>
      <c r="AU439" s="1">
        <v>143168904</v>
      </c>
      <c r="AV439" s="1">
        <v>143168904</v>
      </c>
      <c r="AW439" s="3">
        <v>100</v>
      </c>
      <c r="AX439" s="1">
        <v>147920000</v>
      </c>
      <c r="AY439" s="1">
        <v>147920000</v>
      </c>
      <c r="AZ439" s="3">
        <v>100</v>
      </c>
      <c r="BA439" s="1">
        <v>200000000</v>
      </c>
      <c r="BB439" s="1">
        <v>0</v>
      </c>
      <c r="BC439" s="3">
        <v>0</v>
      </c>
      <c r="BD439" s="1">
        <v>7496400</v>
      </c>
      <c r="BE439" s="1">
        <v>0</v>
      </c>
      <c r="BF439" s="3">
        <v>0</v>
      </c>
      <c r="BG439" s="1">
        <v>4803794</v>
      </c>
      <c r="BH439" s="1">
        <v>0</v>
      </c>
      <c r="BI439" s="3">
        <v>0</v>
      </c>
      <c r="BJ439" s="1" t="s">
        <v>9</v>
      </c>
      <c r="BK439" s="1" t="s">
        <v>9</v>
      </c>
      <c r="BL439" s="3" t="s">
        <v>9</v>
      </c>
      <c r="BM439" s="4">
        <f t="shared" si="73"/>
        <v>143.168904</v>
      </c>
      <c r="BN439" s="4">
        <f t="shared" si="74"/>
        <v>143.168904</v>
      </c>
      <c r="BO439" s="4">
        <f t="shared" si="75"/>
        <v>147.91999999999999</v>
      </c>
      <c r="BP439" s="4">
        <f t="shared" si="76"/>
        <v>147.91999999999999</v>
      </c>
      <c r="BQ439" s="4">
        <f t="shared" si="77"/>
        <v>200</v>
      </c>
      <c r="BR439" s="4">
        <f t="shared" si="78"/>
        <v>0</v>
      </c>
      <c r="BS439" s="4">
        <f t="shared" si="79"/>
        <v>7.4964000000000004</v>
      </c>
      <c r="BT439" s="4">
        <f t="shared" si="80"/>
        <v>0</v>
      </c>
      <c r="BU439" s="4">
        <f t="shared" si="81"/>
        <v>4.8037939999999999</v>
      </c>
      <c r="BV439" s="4">
        <f t="shared" si="82"/>
        <v>0</v>
      </c>
      <c r="BW439" s="4">
        <f t="shared" si="83"/>
        <v>503.38909799999993</v>
      </c>
      <c r="BX439" s="4">
        <f t="shared" si="84"/>
        <v>291.08890399999996</v>
      </c>
      <c r="BY439" t="s">
        <v>896</v>
      </c>
    </row>
    <row r="440" spans="1:77" x14ac:dyDescent="0.25">
      <c r="A440">
        <v>16</v>
      </c>
      <c r="B440" t="s">
        <v>0</v>
      </c>
      <c r="C440" t="s">
        <v>668</v>
      </c>
      <c r="D440">
        <v>2021</v>
      </c>
      <c r="E440" t="s">
        <v>1</v>
      </c>
      <c r="F440" t="s">
        <v>2</v>
      </c>
      <c r="G440">
        <v>2</v>
      </c>
      <c r="H440" t="s">
        <v>3</v>
      </c>
      <c r="I440" t="s">
        <v>676</v>
      </c>
      <c r="J440" t="s">
        <v>159</v>
      </c>
      <c r="K440" t="s">
        <v>793</v>
      </c>
      <c r="L440" t="s">
        <v>794</v>
      </c>
      <c r="M440" t="s">
        <v>795</v>
      </c>
      <c r="N440" t="s">
        <v>717</v>
      </c>
      <c r="O440" t="s">
        <v>5</v>
      </c>
      <c r="P440" t="s">
        <v>722</v>
      </c>
      <c r="Q440" t="s">
        <v>6</v>
      </c>
      <c r="R440">
        <v>0</v>
      </c>
      <c r="S440" t="s">
        <v>7</v>
      </c>
      <c r="T440">
        <v>502</v>
      </c>
      <c r="U440" t="s">
        <v>183</v>
      </c>
      <c r="V440" t="s">
        <v>4085</v>
      </c>
      <c r="W440" t="s">
        <v>2168</v>
      </c>
      <c r="X440">
        <v>5</v>
      </c>
      <c r="Y440" t="s">
        <v>2173</v>
      </c>
      <c r="Z440">
        <v>3</v>
      </c>
      <c r="AA440" t="s">
        <v>927</v>
      </c>
      <c r="AB440" t="s">
        <v>1653</v>
      </c>
      <c r="AC440" s="3">
        <v>7.2</v>
      </c>
      <c r="AD440" s="3">
        <v>7.2</v>
      </c>
      <c r="AE440" s="3">
        <v>100</v>
      </c>
      <c r="AF440" s="3">
        <v>7.8</v>
      </c>
      <c r="AG440" s="3">
        <v>7.8</v>
      </c>
      <c r="AH440" s="3">
        <v>100</v>
      </c>
      <c r="AI440" s="3">
        <v>0</v>
      </c>
      <c r="AJ440" s="3">
        <v>0</v>
      </c>
      <c r="AK440" s="3">
        <v>0</v>
      </c>
      <c r="AL440" s="3">
        <v>0</v>
      </c>
      <c r="AM440" s="3">
        <v>0</v>
      </c>
      <c r="AN440" s="3">
        <v>0</v>
      </c>
      <c r="AO440" s="3">
        <v>0</v>
      </c>
      <c r="AP440" s="3">
        <v>0</v>
      </c>
      <c r="AQ440" s="3">
        <v>0</v>
      </c>
      <c r="AR440" s="3" t="s">
        <v>7</v>
      </c>
      <c r="AS440" s="3" t="s">
        <v>7</v>
      </c>
      <c r="AT440" s="3" t="s">
        <v>7</v>
      </c>
      <c r="AU440" s="1">
        <v>63206666</v>
      </c>
      <c r="AV440" s="1">
        <v>63206666</v>
      </c>
      <c r="AW440" s="3">
        <v>100</v>
      </c>
      <c r="AX440" s="1">
        <v>129800000</v>
      </c>
      <c r="AY440" s="1">
        <v>129800000</v>
      </c>
      <c r="AZ440" s="3">
        <v>100</v>
      </c>
      <c r="BA440" s="1">
        <v>0</v>
      </c>
      <c r="BB440" s="1">
        <v>0</v>
      </c>
      <c r="BC440" s="3">
        <v>0</v>
      </c>
      <c r="BD440" s="1">
        <v>0</v>
      </c>
      <c r="BE440" s="1">
        <v>0</v>
      </c>
      <c r="BF440" s="3">
        <v>0</v>
      </c>
      <c r="BG440" s="1">
        <v>0</v>
      </c>
      <c r="BH440" s="1">
        <v>0</v>
      </c>
      <c r="BI440" s="3">
        <v>0</v>
      </c>
      <c r="BJ440" s="1" t="s">
        <v>9</v>
      </c>
      <c r="BK440" s="1" t="s">
        <v>9</v>
      </c>
      <c r="BL440" s="3" t="s">
        <v>9</v>
      </c>
      <c r="BM440" s="4">
        <f t="shared" si="73"/>
        <v>63.206665999999998</v>
      </c>
      <c r="BN440" s="4">
        <f t="shared" si="74"/>
        <v>63.206665999999998</v>
      </c>
      <c r="BO440" s="4">
        <f t="shared" si="75"/>
        <v>129.80000000000001</v>
      </c>
      <c r="BP440" s="4">
        <f t="shared" si="76"/>
        <v>129.80000000000001</v>
      </c>
      <c r="BQ440" s="4">
        <f t="shared" si="77"/>
        <v>0</v>
      </c>
      <c r="BR440" s="4">
        <f t="shared" si="78"/>
        <v>0</v>
      </c>
      <c r="BS440" s="4">
        <f t="shared" si="79"/>
        <v>0</v>
      </c>
      <c r="BT440" s="4">
        <f t="shared" si="80"/>
        <v>0</v>
      </c>
      <c r="BU440" s="4">
        <f t="shared" si="81"/>
        <v>0</v>
      </c>
      <c r="BV440" s="4">
        <f t="shared" si="82"/>
        <v>0</v>
      </c>
      <c r="BW440" s="4">
        <f t="shared" si="83"/>
        <v>193.006666</v>
      </c>
      <c r="BX440" s="4">
        <f t="shared" si="84"/>
        <v>193.006666</v>
      </c>
      <c r="BY440" t="s">
        <v>896</v>
      </c>
    </row>
    <row r="441" spans="1:77" x14ac:dyDescent="0.25">
      <c r="A441">
        <v>16</v>
      </c>
      <c r="B441" t="s">
        <v>0</v>
      </c>
      <c r="C441" t="s">
        <v>668</v>
      </c>
      <c r="D441">
        <v>2021</v>
      </c>
      <c r="E441" t="s">
        <v>1</v>
      </c>
      <c r="F441" t="s">
        <v>2</v>
      </c>
      <c r="G441">
        <v>2</v>
      </c>
      <c r="H441" t="s">
        <v>3</v>
      </c>
      <c r="I441" t="s">
        <v>676</v>
      </c>
      <c r="J441" t="s">
        <v>159</v>
      </c>
      <c r="K441" t="s">
        <v>793</v>
      </c>
      <c r="L441" t="s">
        <v>794</v>
      </c>
      <c r="M441" t="s">
        <v>795</v>
      </c>
      <c r="N441" t="s">
        <v>717</v>
      </c>
      <c r="O441" t="s">
        <v>5</v>
      </c>
      <c r="P441" t="s">
        <v>722</v>
      </c>
      <c r="Q441" t="s">
        <v>6</v>
      </c>
      <c r="R441">
        <v>0</v>
      </c>
      <c r="S441" t="s">
        <v>7</v>
      </c>
      <c r="T441">
        <v>502</v>
      </c>
      <c r="U441" t="s">
        <v>183</v>
      </c>
      <c r="V441" t="s">
        <v>4085</v>
      </c>
      <c r="W441" t="s">
        <v>2168</v>
      </c>
      <c r="X441">
        <v>6</v>
      </c>
      <c r="Y441" t="s">
        <v>2174</v>
      </c>
      <c r="Z441">
        <v>2</v>
      </c>
      <c r="AA441" t="s">
        <v>918</v>
      </c>
      <c r="AB441" t="s">
        <v>1653</v>
      </c>
      <c r="AC441" s="3">
        <v>9</v>
      </c>
      <c r="AD441" s="3">
        <v>9</v>
      </c>
      <c r="AE441" s="3">
        <v>100</v>
      </c>
      <c r="AF441" s="3">
        <v>9</v>
      </c>
      <c r="AG441" s="3">
        <v>9</v>
      </c>
      <c r="AH441" s="3">
        <v>100</v>
      </c>
      <c r="AI441" s="3">
        <v>9</v>
      </c>
      <c r="AJ441" s="3">
        <v>0</v>
      </c>
      <c r="AK441" s="3">
        <v>0</v>
      </c>
      <c r="AL441" s="3">
        <v>9</v>
      </c>
      <c r="AM441" s="3">
        <v>0</v>
      </c>
      <c r="AN441" s="3">
        <v>0</v>
      </c>
      <c r="AO441" s="3">
        <v>9</v>
      </c>
      <c r="AP441" s="3">
        <v>0</v>
      </c>
      <c r="AQ441" s="3">
        <v>0</v>
      </c>
      <c r="AR441" s="3" t="s">
        <v>7</v>
      </c>
      <c r="AS441" s="3" t="s">
        <v>7</v>
      </c>
      <c r="AT441" s="3" t="s">
        <v>7</v>
      </c>
      <c r="AU441" s="1">
        <v>171855000</v>
      </c>
      <c r="AV441" s="1">
        <v>171855000</v>
      </c>
      <c r="AW441" s="3">
        <v>100</v>
      </c>
      <c r="AX441" s="1">
        <v>551354667</v>
      </c>
      <c r="AY441" s="1">
        <v>551354667</v>
      </c>
      <c r="AZ441" s="3">
        <v>100</v>
      </c>
      <c r="BA441" s="1">
        <v>500000000</v>
      </c>
      <c r="BB441" s="1">
        <v>0</v>
      </c>
      <c r="BC441" s="3">
        <v>0</v>
      </c>
      <c r="BD441" s="1">
        <v>12493999</v>
      </c>
      <c r="BE441" s="1">
        <v>0</v>
      </c>
      <c r="BF441" s="3">
        <v>0</v>
      </c>
      <c r="BG441" s="1">
        <v>8006323</v>
      </c>
      <c r="BH441" s="1">
        <v>0</v>
      </c>
      <c r="BI441" s="3">
        <v>0</v>
      </c>
      <c r="BJ441" s="1" t="s">
        <v>9</v>
      </c>
      <c r="BK441" s="1" t="s">
        <v>9</v>
      </c>
      <c r="BL441" s="3" t="s">
        <v>9</v>
      </c>
      <c r="BM441" s="4">
        <f t="shared" si="73"/>
        <v>171.85499999999999</v>
      </c>
      <c r="BN441" s="4">
        <f t="shared" si="74"/>
        <v>171.85499999999999</v>
      </c>
      <c r="BO441" s="4">
        <f t="shared" si="75"/>
        <v>551.35466699999995</v>
      </c>
      <c r="BP441" s="4">
        <f t="shared" si="76"/>
        <v>551.35466699999995</v>
      </c>
      <c r="BQ441" s="4">
        <f t="shared" si="77"/>
        <v>500</v>
      </c>
      <c r="BR441" s="4">
        <f t="shared" si="78"/>
        <v>0</v>
      </c>
      <c r="BS441" s="4">
        <f t="shared" si="79"/>
        <v>12.493999000000001</v>
      </c>
      <c r="BT441" s="4">
        <f t="shared" si="80"/>
        <v>0</v>
      </c>
      <c r="BU441" s="4">
        <f t="shared" si="81"/>
        <v>8.0063230000000001</v>
      </c>
      <c r="BV441" s="4">
        <f t="shared" si="82"/>
        <v>0</v>
      </c>
      <c r="BW441" s="4">
        <f t="shared" si="83"/>
        <v>1243.7099890000002</v>
      </c>
      <c r="BX441" s="4">
        <f t="shared" si="84"/>
        <v>723.20966699999997</v>
      </c>
      <c r="BY441" t="s">
        <v>896</v>
      </c>
    </row>
    <row r="442" spans="1:77" x14ac:dyDescent="0.25">
      <c r="A442">
        <v>16</v>
      </c>
      <c r="B442" t="s">
        <v>0</v>
      </c>
      <c r="C442" t="s">
        <v>668</v>
      </c>
      <c r="D442">
        <v>2021</v>
      </c>
      <c r="E442" t="s">
        <v>1</v>
      </c>
      <c r="F442" t="s">
        <v>2</v>
      </c>
      <c r="G442">
        <v>2</v>
      </c>
      <c r="H442" t="s">
        <v>3</v>
      </c>
      <c r="I442" t="s">
        <v>676</v>
      </c>
      <c r="J442" t="s">
        <v>159</v>
      </c>
      <c r="K442" t="s">
        <v>793</v>
      </c>
      <c r="L442" t="s">
        <v>794</v>
      </c>
      <c r="M442" t="s">
        <v>795</v>
      </c>
      <c r="N442" t="s">
        <v>717</v>
      </c>
      <c r="O442" t="s">
        <v>5</v>
      </c>
      <c r="P442" t="s">
        <v>722</v>
      </c>
      <c r="Q442" t="s">
        <v>6</v>
      </c>
      <c r="R442">
        <v>0</v>
      </c>
      <c r="S442" t="s">
        <v>7</v>
      </c>
      <c r="T442">
        <v>502</v>
      </c>
      <c r="U442" t="s">
        <v>183</v>
      </c>
      <c r="V442" t="s">
        <v>4085</v>
      </c>
      <c r="W442" t="s">
        <v>2168</v>
      </c>
      <c r="X442">
        <v>7</v>
      </c>
      <c r="Y442" t="s">
        <v>2175</v>
      </c>
      <c r="Z442">
        <v>2</v>
      </c>
      <c r="AA442" t="s">
        <v>918</v>
      </c>
      <c r="AB442" t="s">
        <v>1653</v>
      </c>
      <c r="AC442" s="3">
        <v>5</v>
      </c>
      <c r="AD442" s="3">
        <v>5</v>
      </c>
      <c r="AE442" s="3">
        <v>100</v>
      </c>
      <c r="AF442" s="3">
        <v>5</v>
      </c>
      <c r="AG442" s="3">
        <v>5</v>
      </c>
      <c r="AH442" s="3">
        <v>100</v>
      </c>
      <c r="AI442" s="3">
        <v>5</v>
      </c>
      <c r="AJ442" s="3">
        <v>0</v>
      </c>
      <c r="AK442" s="3">
        <v>0</v>
      </c>
      <c r="AL442" s="3">
        <v>5</v>
      </c>
      <c r="AM442" s="3">
        <v>0</v>
      </c>
      <c r="AN442" s="3">
        <v>0</v>
      </c>
      <c r="AO442" s="3">
        <v>5</v>
      </c>
      <c r="AP442" s="3">
        <v>0</v>
      </c>
      <c r="AQ442" s="3">
        <v>0</v>
      </c>
      <c r="AR442" s="3" t="s">
        <v>7</v>
      </c>
      <c r="AS442" s="3" t="s">
        <v>7</v>
      </c>
      <c r="AT442" s="3" t="s">
        <v>7</v>
      </c>
      <c r="AU442" s="1">
        <v>1248452718</v>
      </c>
      <c r="AV442" s="1">
        <v>1188868999</v>
      </c>
      <c r="AW442" s="3">
        <v>95.23</v>
      </c>
      <c r="AX442" s="1">
        <v>5419350690</v>
      </c>
      <c r="AY442" s="1">
        <v>4927967417</v>
      </c>
      <c r="AZ442" s="3">
        <v>90.93</v>
      </c>
      <c r="BA442" s="1">
        <v>2500000000</v>
      </c>
      <c r="BB442" s="1">
        <v>0</v>
      </c>
      <c r="BC442" s="3">
        <v>0</v>
      </c>
      <c r="BD442" s="1">
        <v>97453192</v>
      </c>
      <c r="BE442" s="1">
        <v>0</v>
      </c>
      <c r="BF442" s="3">
        <v>0</v>
      </c>
      <c r="BG442" s="1">
        <v>62449322</v>
      </c>
      <c r="BH442" s="1">
        <v>0</v>
      </c>
      <c r="BI442" s="3">
        <v>0</v>
      </c>
      <c r="BJ442" s="1" t="s">
        <v>9</v>
      </c>
      <c r="BK442" s="1" t="s">
        <v>9</v>
      </c>
      <c r="BL442" s="3" t="s">
        <v>9</v>
      </c>
      <c r="BM442" s="4">
        <f t="shared" si="73"/>
        <v>1248.452718</v>
      </c>
      <c r="BN442" s="4">
        <f t="shared" si="74"/>
        <v>1188.868999</v>
      </c>
      <c r="BO442" s="4">
        <f t="shared" si="75"/>
        <v>5419.3506900000002</v>
      </c>
      <c r="BP442" s="4">
        <f t="shared" si="76"/>
        <v>4927.9674169999998</v>
      </c>
      <c r="BQ442" s="4">
        <f t="shared" si="77"/>
        <v>2500</v>
      </c>
      <c r="BR442" s="4">
        <f t="shared" si="78"/>
        <v>0</v>
      </c>
      <c r="BS442" s="4">
        <f t="shared" si="79"/>
        <v>97.453192000000001</v>
      </c>
      <c r="BT442" s="4">
        <f t="shared" si="80"/>
        <v>0</v>
      </c>
      <c r="BU442" s="4">
        <f t="shared" si="81"/>
        <v>62.449322000000002</v>
      </c>
      <c r="BV442" s="4">
        <f t="shared" si="82"/>
        <v>0</v>
      </c>
      <c r="BW442" s="4">
        <f t="shared" si="83"/>
        <v>9327.705922000001</v>
      </c>
      <c r="BX442" s="4">
        <f t="shared" si="84"/>
        <v>6116.8364160000001</v>
      </c>
      <c r="BY442" t="s">
        <v>896</v>
      </c>
    </row>
    <row r="443" spans="1:77" x14ac:dyDescent="0.25">
      <c r="A443">
        <v>16</v>
      </c>
      <c r="B443" t="s">
        <v>0</v>
      </c>
      <c r="C443" t="s">
        <v>668</v>
      </c>
      <c r="D443">
        <v>2021</v>
      </c>
      <c r="E443" t="s">
        <v>1</v>
      </c>
      <c r="F443" t="s">
        <v>2</v>
      </c>
      <c r="G443">
        <v>2</v>
      </c>
      <c r="H443" t="s">
        <v>3</v>
      </c>
      <c r="I443" t="s">
        <v>676</v>
      </c>
      <c r="J443" t="s">
        <v>159</v>
      </c>
      <c r="K443" t="s">
        <v>793</v>
      </c>
      <c r="L443" t="s">
        <v>794</v>
      </c>
      <c r="M443" t="s">
        <v>795</v>
      </c>
      <c r="N443" t="s">
        <v>717</v>
      </c>
      <c r="O443" t="s">
        <v>5</v>
      </c>
      <c r="P443" t="s">
        <v>722</v>
      </c>
      <c r="Q443" t="s">
        <v>6</v>
      </c>
      <c r="R443">
        <v>0</v>
      </c>
      <c r="S443" t="s">
        <v>7</v>
      </c>
      <c r="T443">
        <v>502</v>
      </c>
      <c r="U443" t="s">
        <v>183</v>
      </c>
      <c r="V443" t="s">
        <v>4085</v>
      </c>
      <c r="W443" t="s">
        <v>2168</v>
      </c>
      <c r="X443">
        <v>8</v>
      </c>
      <c r="Y443" t="s">
        <v>2176</v>
      </c>
      <c r="Z443">
        <v>2</v>
      </c>
      <c r="AA443" t="s">
        <v>918</v>
      </c>
      <c r="AB443" t="s">
        <v>1653</v>
      </c>
      <c r="AC443" s="3">
        <v>100</v>
      </c>
      <c r="AD443" s="3">
        <v>100</v>
      </c>
      <c r="AE443" s="3">
        <v>100</v>
      </c>
      <c r="AF443" s="3">
        <v>100</v>
      </c>
      <c r="AG443" s="3">
        <v>100</v>
      </c>
      <c r="AH443" s="3">
        <v>100</v>
      </c>
      <c r="AI443" s="3">
        <v>100</v>
      </c>
      <c r="AJ443" s="3">
        <v>0</v>
      </c>
      <c r="AK443" s="3">
        <v>0</v>
      </c>
      <c r="AL443" s="3">
        <v>100</v>
      </c>
      <c r="AM443" s="3">
        <v>0</v>
      </c>
      <c r="AN443" s="3">
        <v>0</v>
      </c>
      <c r="AO443" s="3">
        <v>100</v>
      </c>
      <c r="AP443" s="3">
        <v>0</v>
      </c>
      <c r="AQ443" s="3">
        <v>0</v>
      </c>
      <c r="AR443" s="3" t="s">
        <v>7</v>
      </c>
      <c r="AS443" s="3" t="s">
        <v>7</v>
      </c>
      <c r="AT443" s="3" t="s">
        <v>7</v>
      </c>
      <c r="AU443" s="1">
        <v>74151820</v>
      </c>
      <c r="AV443" s="1">
        <v>74151820</v>
      </c>
      <c r="AW443" s="3">
        <v>100</v>
      </c>
      <c r="AX443" s="1">
        <v>283999370</v>
      </c>
      <c r="AY443" s="1">
        <v>283999370</v>
      </c>
      <c r="AZ443" s="3">
        <v>100</v>
      </c>
      <c r="BA443" s="1">
        <v>1000000000</v>
      </c>
      <c r="BB443" s="1">
        <v>0</v>
      </c>
      <c r="BC443" s="3">
        <v>0</v>
      </c>
      <c r="BD443" s="1">
        <v>34983197</v>
      </c>
      <c r="BE443" s="1">
        <v>0</v>
      </c>
      <c r="BF443" s="3">
        <v>0</v>
      </c>
      <c r="BG443" s="1">
        <v>22417705</v>
      </c>
      <c r="BH443" s="1">
        <v>0</v>
      </c>
      <c r="BI443" s="3">
        <v>0</v>
      </c>
      <c r="BJ443" s="1" t="s">
        <v>9</v>
      </c>
      <c r="BK443" s="1" t="s">
        <v>9</v>
      </c>
      <c r="BL443" s="3" t="s">
        <v>9</v>
      </c>
      <c r="BM443" s="4">
        <f t="shared" si="73"/>
        <v>74.151820000000001</v>
      </c>
      <c r="BN443" s="4">
        <f t="shared" si="74"/>
        <v>74.151820000000001</v>
      </c>
      <c r="BO443" s="4">
        <f t="shared" si="75"/>
        <v>283.99937</v>
      </c>
      <c r="BP443" s="4">
        <f t="shared" si="76"/>
        <v>283.99937</v>
      </c>
      <c r="BQ443" s="4">
        <f t="shared" si="77"/>
        <v>1000</v>
      </c>
      <c r="BR443" s="4">
        <f t="shared" si="78"/>
        <v>0</v>
      </c>
      <c r="BS443" s="4">
        <f t="shared" si="79"/>
        <v>34.983196999999997</v>
      </c>
      <c r="BT443" s="4">
        <f t="shared" si="80"/>
        <v>0</v>
      </c>
      <c r="BU443" s="4">
        <f t="shared" si="81"/>
        <v>22.417705000000002</v>
      </c>
      <c r="BV443" s="4">
        <f t="shared" si="82"/>
        <v>0</v>
      </c>
      <c r="BW443" s="4">
        <f t="shared" si="83"/>
        <v>1415.5520920000001</v>
      </c>
      <c r="BX443" s="4">
        <f t="shared" si="84"/>
        <v>358.15118999999999</v>
      </c>
      <c r="BY443" t="s">
        <v>896</v>
      </c>
    </row>
    <row r="444" spans="1:77" x14ac:dyDescent="0.25">
      <c r="A444">
        <v>16</v>
      </c>
      <c r="B444" t="s">
        <v>0</v>
      </c>
      <c r="C444" t="s">
        <v>668</v>
      </c>
      <c r="D444">
        <v>2021</v>
      </c>
      <c r="E444" t="s">
        <v>1</v>
      </c>
      <c r="F444" t="s">
        <v>2</v>
      </c>
      <c r="G444">
        <v>2</v>
      </c>
      <c r="H444" t="s">
        <v>3</v>
      </c>
      <c r="I444" t="s">
        <v>676</v>
      </c>
      <c r="J444" t="s">
        <v>159</v>
      </c>
      <c r="K444" t="s">
        <v>793</v>
      </c>
      <c r="L444" t="s">
        <v>794</v>
      </c>
      <c r="M444" t="s">
        <v>795</v>
      </c>
      <c r="N444" t="s">
        <v>717</v>
      </c>
      <c r="O444" t="s">
        <v>5</v>
      </c>
      <c r="P444" t="s">
        <v>722</v>
      </c>
      <c r="Q444" t="s">
        <v>6</v>
      </c>
      <c r="R444">
        <v>0</v>
      </c>
      <c r="S444" t="s">
        <v>7</v>
      </c>
      <c r="T444">
        <v>502</v>
      </c>
      <c r="U444" t="s">
        <v>183</v>
      </c>
      <c r="V444" t="s">
        <v>4085</v>
      </c>
      <c r="W444" t="s">
        <v>2168</v>
      </c>
      <c r="X444">
        <v>9</v>
      </c>
      <c r="Y444" t="s">
        <v>2177</v>
      </c>
      <c r="Z444">
        <v>2</v>
      </c>
      <c r="AA444" t="s">
        <v>918</v>
      </c>
      <c r="AB444" t="s">
        <v>1653</v>
      </c>
      <c r="AC444" s="3">
        <v>0</v>
      </c>
      <c r="AD444" s="3">
        <v>0</v>
      </c>
      <c r="AE444" s="3">
        <v>0</v>
      </c>
      <c r="AF444" s="3">
        <v>100</v>
      </c>
      <c r="AG444" s="3">
        <v>100</v>
      </c>
      <c r="AH444" s="3">
        <v>100</v>
      </c>
      <c r="AI444" s="3">
        <v>100</v>
      </c>
      <c r="AJ444" s="3">
        <v>0</v>
      </c>
      <c r="AK444" s="3">
        <v>0</v>
      </c>
      <c r="AL444" s="3">
        <v>100</v>
      </c>
      <c r="AM444" s="3">
        <v>0</v>
      </c>
      <c r="AN444" s="3">
        <v>0</v>
      </c>
      <c r="AO444" s="3">
        <v>100</v>
      </c>
      <c r="AP444" s="3">
        <v>0</v>
      </c>
      <c r="AQ444" s="3">
        <v>0</v>
      </c>
      <c r="AR444" s="3" t="s">
        <v>7</v>
      </c>
      <c r="AS444" s="3" t="s">
        <v>7</v>
      </c>
      <c r="AT444" s="3" t="s">
        <v>7</v>
      </c>
      <c r="AU444" s="1">
        <v>0</v>
      </c>
      <c r="AV444" s="1">
        <v>0</v>
      </c>
      <c r="AW444" s="3">
        <v>0</v>
      </c>
      <c r="AX444" s="1">
        <v>46525333</v>
      </c>
      <c r="AY444" s="1">
        <v>46525333</v>
      </c>
      <c r="AZ444" s="3">
        <v>100</v>
      </c>
      <c r="BA444" s="1">
        <v>230000000</v>
      </c>
      <c r="BB444" s="1">
        <v>0</v>
      </c>
      <c r="BC444" s="3">
        <v>0</v>
      </c>
      <c r="BD444" s="1">
        <v>40000000</v>
      </c>
      <c r="BE444" s="1">
        <v>0</v>
      </c>
      <c r="BF444" s="3">
        <v>0</v>
      </c>
      <c r="BG444" s="1">
        <v>40000000</v>
      </c>
      <c r="BH444" s="1">
        <v>0</v>
      </c>
      <c r="BI444" s="3">
        <v>0</v>
      </c>
      <c r="BJ444" s="1" t="s">
        <v>9</v>
      </c>
      <c r="BK444" s="1" t="s">
        <v>9</v>
      </c>
      <c r="BL444" s="3" t="s">
        <v>9</v>
      </c>
      <c r="BM444" s="4">
        <f t="shared" si="73"/>
        <v>0</v>
      </c>
      <c r="BN444" s="4">
        <f t="shared" si="74"/>
        <v>0</v>
      </c>
      <c r="BO444" s="4">
        <f t="shared" si="75"/>
        <v>46.525333000000003</v>
      </c>
      <c r="BP444" s="4">
        <f t="shared" si="76"/>
        <v>46.525333000000003</v>
      </c>
      <c r="BQ444" s="4">
        <f t="shared" si="77"/>
        <v>230</v>
      </c>
      <c r="BR444" s="4">
        <f t="shared" si="78"/>
        <v>0</v>
      </c>
      <c r="BS444" s="4">
        <f t="shared" si="79"/>
        <v>40</v>
      </c>
      <c r="BT444" s="4">
        <f t="shared" si="80"/>
        <v>0</v>
      </c>
      <c r="BU444" s="4">
        <f t="shared" si="81"/>
        <v>40</v>
      </c>
      <c r="BV444" s="4">
        <f t="shared" si="82"/>
        <v>0</v>
      </c>
      <c r="BW444" s="4">
        <f t="shared" si="83"/>
        <v>356.52533299999999</v>
      </c>
      <c r="BX444" s="4">
        <f t="shared" si="84"/>
        <v>46.525333000000003</v>
      </c>
      <c r="BY444" t="s">
        <v>896</v>
      </c>
    </row>
    <row r="445" spans="1:77" x14ac:dyDescent="0.25">
      <c r="A445">
        <v>16</v>
      </c>
      <c r="B445" t="s">
        <v>0</v>
      </c>
      <c r="C445" t="s">
        <v>668</v>
      </c>
      <c r="D445">
        <v>2021</v>
      </c>
      <c r="E445" t="s">
        <v>1</v>
      </c>
      <c r="F445" t="s">
        <v>2</v>
      </c>
      <c r="G445">
        <v>2</v>
      </c>
      <c r="H445" t="s">
        <v>3</v>
      </c>
      <c r="I445" t="s">
        <v>677</v>
      </c>
      <c r="J445" t="s">
        <v>184</v>
      </c>
      <c r="K445" t="s">
        <v>796</v>
      </c>
      <c r="L445" t="s">
        <v>797</v>
      </c>
      <c r="M445" t="s">
        <v>798</v>
      </c>
      <c r="N445" t="s">
        <v>719</v>
      </c>
      <c r="O445" t="s">
        <v>37</v>
      </c>
      <c r="P445" t="s">
        <v>719</v>
      </c>
      <c r="Q445" t="s">
        <v>134</v>
      </c>
      <c r="R445">
        <v>0</v>
      </c>
      <c r="S445" t="s">
        <v>7</v>
      </c>
      <c r="T445">
        <v>2</v>
      </c>
      <c r="U445" t="s">
        <v>185</v>
      </c>
      <c r="V445" t="s">
        <v>4086</v>
      </c>
      <c r="W445" t="s">
        <v>2178</v>
      </c>
      <c r="X445">
        <v>1</v>
      </c>
      <c r="Y445" t="s">
        <v>2179</v>
      </c>
      <c r="Z445">
        <v>1</v>
      </c>
      <c r="AA445" t="s">
        <v>922</v>
      </c>
      <c r="AB445" t="s">
        <v>1653</v>
      </c>
      <c r="AC445" s="3">
        <v>300</v>
      </c>
      <c r="AD445" s="3">
        <v>256</v>
      </c>
      <c r="AE445" s="3">
        <v>85.33</v>
      </c>
      <c r="AF445" s="3">
        <v>1544</v>
      </c>
      <c r="AG445" s="3">
        <v>959</v>
      </c>
      <c r="AH445" s="3">
        <v>62.11</v>
      </c>
      <c r="AI445" s="3">
        <v>1150</v>
      </c>
      <c r="AJ445" s="3">
        <v>0</v>
      </c>
      <c r="AK445" s="3">
        <v>0</v>
      </c>
      <c r="AL445" s="3">
        <v>1155</v>
      </c>
      <c r="AM445" s="3">
        <v>0</v>
      </c>
      <c r="AN445" s="3">
        <v>0</v>
      </c>
      <c r="AO445" s="3">
        <v>395</v>
      </c>
      <c r="AP445" s="3">
        <v>0</v>
      </c>
      <c r="AQ445" s="3">
        <v>0</v>
      </c>
      <c r="AR445" s="3">
        <v>4500</v>
      </c>
      <c r="AS445" s="3">
        <v>1215</v>
      </c>
      <c r="AT445" s="3">
        <v>27</v>
      </c>
      <c r="AU445" s="1">
        <v>1341500000</v>
      </c>
      <c r="AV445" s="1">
        <v>1334499735</v>
      </c>
      <c r="AW445" s="3">
        <v>99.48</v>
      </c>
      <c r="AX445" s="1">
        <v>1817335336</v>
      </c>
      <c r="AY445" s="1">
        <v>1784841603</v>
      </c>
      <c r="AZ445" s="3">
        <v>98.21</v>
      </c>
      <c r="BA445" s="1">
        <v>1894750000</v>
      </c>
      <c r="BB445" s="1">
        <v>0</v>
      </c>
      <c r="BC445" s="3">
        <v>0</v>
      </c>
      <c r="BD445" s="1">
        <v>351144864</v>
      </c>
      <c r="BE445" s="1">
        <v>0</v>
      </c>
      <c r="BF445" s="3">
        <v>0</v>
      </c>
      <c r="BG445" s="1">
        <v>48822054</v>
      </c>
      <c r="BH445" s="1">
        <v>0</v>
      </c>
      <c r="BI445" s="3">
        <v>0</v>
      </c>
      <c r="BJ445" s="1" t="s">
        <v>9</v>
      </c>
      <c r="BK445" s="1" t="s">
        <v>9</v>
      </c>
      <c r="BL445" s="3" t="s">
        <v>9</v>
      </c>
      <c r="BM445" s="4">
        <f t="shared" si="73"/>
        <v>1341.5</v>
      </c>
      <c r="BN445" s="4">
        <f t="shared" si="74"/>
        <v>1334.4997350000001</v>
      </c>
      <c r="BO445" s="4">
        <f t="shared" si="75"/>
        <v>1817.3353360000001</v>
      </c>
      <c r="BP445" s="4">
        <f t="shared" si="76"/>
        <v>1784.8416030000001</v>
      </c>
      <c r="BQ445" s="4">
        <f t="shared" si="77"/>
        <v>1894.75</v>
      </c>
      <c r="BR445" s="4">
        <f t="shared" si="78"/>
        <v>0</v>
      </c>
      <c r="BS445" s="4">
        <f t="shared" si="79"/>
        <v>351.14486399999998</v>
      </c>
      <c r="BT445" s="4">
        <f t="shared" si="80"/>
        <v>0</v>
      </c>
      <c r="BU445" s="4">
        <f t="shared" si="81"/>
        <v>48.822054000000001</v>
      </c>
      <c r="BV445" s="4">
        <f t="shared" si="82"/>
        <v>0</v>
      </c>
      <c r="BW445" s="4">
        <f t="shared" si="83"/>
        <v>5453.5522540000002</v>
      </c>
      <c r="BX445" s="4">
        <f t="shared" si="84"/>
        <v>3119.3413380000002</v>
      </c>
      <c r="BY445" t="s">
        <v>903</v>
      </c>
    </row>
    <row r="446" spans="1:77" x14ac:dyDescent="0.25">
      <c r="A446">
        <v>16</v>
      </c>
      <c r="B446" t="s">
        <v>0</v>
      </c>
      <c r="C446" t="s">
        <v>668</v>
      </c>
      <c r="D446">
        <v>2021</v>
      </c>
      <c r="E446" t="s">
        <v>1</v>
      </c>
      <c r="F446" t="s">
        <v>2</v>
      </c>
      <c r="G446">
        <v>2</v>
      </c>
      <c r="H446" t="s">
        <v>3</v>
      </c>
      <c r="I446" t="s">
        <v>677</v>
      </c>
      <c r="J446" t="s">
        <v>184</v>
      </c>
      <c r="K446" t="s">
        <v>796</v>
      </c>
      <c r="L446" t="s">
        <v>797</v>
      </c>
      <c r="M446" t="s">
        <v>798</v>
      </c>
      <c r="N446" t="s">
        <v>719</v>
      </c>
      <c r="O446" t="s">
        <v>37</v>
      </c>
      <c r="P446" t="s">
        <v>719</v>
      </c>
      <c r="Q446" t="s">
        <v>134</v>
      </c>
      <c r="R446">
        <v>0</v>
      </c>
      <c r="S446" t="s">
        <v>7</v>
      </c>
      <c r="T446">
        <v>2</v>
      </c>
      <c r="U446" t="s">
        <v>185</v>
      </c>
      <c r="V446" t="s">
        <v>4086</v>
      </c>
      <c r="W446" t="s">
        <v>2178</v>
      </c>
      <c r="X446">
        <v>2</v>
      </c>
      <c r="Y446" t="s">
        <v>2180</v>
      </c>
      <c r="Z446">
        <v>1</v>
      </c>
      <c r="AA446" t="s">
        <v>922</v>
      </c>
      <c r="AB446" t="s">
        <v>1653</v>
      </c>
      <c r="AC446" s="3">
        <v>200</v>
      </c>
      <c r="AD446" s="3">
        <v>121</v>
      </c>
      <c r="AE446" s="3">
        <v>60.5</v>
      </c>
      <c r="AF446" s="3">
        <v>1526</v>
      </c>
      <c r="AG446" s="3">
        <v>646</v>
      </c>
      <c r="AH446" s="3">
        <v>42.33</v>
      </c>
      <c r="AI446" s="3">
        <v>1310</v>
      </c>
      <c r="AJ446" s="3">
        <v>0</v>
      </c>
      <c r="AK446" s="3">
        <v>0</v>
      </c>
      <c r="AL446" s="3">
        <v>1155</v>
      </c>
      <c r="AM446" s="3">
        <v>0</v>
      </c>
      <c r="AN446" s="3">
        <v>0</v>
      </c>
      <c r="AO446" s="3">
        <v>388</v>
      </c>
      <c r="AP446" s="3">
        <v>0</v>
      </c>
      <c r="AQ446" s="3">
        <v>0</v>
      </c>
      <c r="AR446" s="3">
        <v>4500</v>
      </c>
      <c r="AS446" s="3">
        <v>767</v>
      </c>
      <c r="AT446" s="3">
        <v>17.04</v>
      </c>
      <c r="AU446" s="1">
        <v>8770440000</v>
      </c>
      <c r="AV446" s="1">
        <v>8673522836</v>
      </c>
      <c r="AW446" s="3">
        <v>98.89</v>
      </c>
      <c r="AX446" s="1">
        <v>22000374600</v>
      </c>
      <c r="AY446" s="1">
        <v>21932303025</v>
      </c>
      <c r="AZ446" s="3">
        <v>99.69</v>
      </c>
      <c r="BA446" s="1">
        <v>18478300000</v>
      </c>
      <c r="BB446" s="1">
        <v>0</v>
      </c>
      <c r="BC446" s="3">
        <v>0</v>
      </c>
      <c r="BD446" s="1">
        <v>9368975415</v>
      </c>
      <c r="BE446" s="1">
        <v>0</v>
      </c>
      <c r="BF446" s="3">
        <v>0</v>
      </c>
      <c r="BG446" s="1">
        <v>3529364676</v>
      </c>
      <c r="BH446" s="1">
        <v>0</v>
      </c>
      <c r="BI446" s="3">
        <v>0</v>
      </c>
      <c r="BJ446" s="1" t="s">
        <v>9</v>
      </c>
      <c r="BK446" s="1" t="s">
        <v>9</v>
      </c>
      <c r="BL446" s="3" t="s">
        <v>9</v>
      </c>
      <c r="BM446" s="4">
        <f t="shared" si="73"/>
        <v>8770.44</v>
      </c>
      <c r="BN446" s="4">
        <f t="shared" si="74"/>
        <v>8673.5228360000001</v>
      </c>
      <c r="BO446" s="4">
        <f t="shared" si="75"/>
        <v>22000.374599999999</v>
      </c>
      <c r="BP446" s="4">
        <f t="shared" si="76"/>
        <v>21932.303025000001</v>
      </c>
      <c r="BQ446" s="4">
        <f t="shared" si="77"/>
        <v>18478.3</v>
      </c>
      <c r="BR446" s="4">
        <f t="shared" si="78"/>
        <v>0</v>
      </c>
      <c r="BS446" s="4">
        <f t="shared" si="79"/>
        <v>9368.9754150000008</v>
      </c>
      <c r="BT446" s="4">
        <f t="shared" si="80"/>
        <v>0</v>
      </c>
      <c r="BU446" s="4">
        <f t="shared" si="81"/>
        <v>3529.3646760000001</v>
      </c>
      <c r="BV446" s="4">
        <f t="shared" si="82"/>
        <v>0</v>
      </c>
      <c r="BW446" s="4">
        <f t="shared" si="83"/>
        <v>62147.454690999999</v>
      </c>
      <c r="BX446" s="4">
        <f t="shared" si="84"/>
        <v>30605.825861000001</v>
      </c>
      <c r="BY446" t="s">
        <v>903</v>
      </c>
    </row>
    <row r="447" spans="1:77" x14ac:dyDescent="0.25">
      <c r="A447">
        <v>16</v>
      </c>
      <c r="B447" t="s">
        <v>0</v>
      </c>
      <c r="C447" t="s">
        <v>668</v>
      </c>
      <c r="D447">
        <v>2021</v>
      </c>
      <c r="E447" t="s">
        <v>1</v>
      </c>
      <c r="F447" t="s">
        <v>2</v>
      </c>
      <c r="G447">
        <v>2</v>
      </c>
      <c r="H447" t="s">
        <v>3</v>
      </c>
      <c r="I447" t="s">
        <v>677</v>
      </c>
      <c r="J447" t="s">
        <v>184</v>
      </c>
      <c r="K447" t="s">
        <v>796</v>
      </c>
      <c r="L447" t="s">
        <v>797</v>
      </c>
      <c r="M447" t="s">
        <v>798</v>
      </c>
      <c r="N447" t="s">
        <v>719</v>
      </c>
      <c r="O447" t="s">
        <v>37</v>
      </c>
      <c r="P447" t="s">
        <v>719</v>
      </c>
      <c r="Q447" t="s">
        <v>134</v>
      </c>
      <c r="R447">
        <v>0</v>
      </c>
      <c r="S447" t="s">
        <v>7</v>
      </c>
      <c r="T447">
        <v>2</v>
      </c>
      <c r="U447" t="s">
        <v>185</v>
      </c>
      <c r="V447" t="s">
        <v>4087</v>
      </c>
      <c r="W447" t="s">
        <v>2181</v>
      </c>
      <c r="X447">
        <v>1</v>
      </c>
      <c r="Y447" t="s">
        <v>2182</v>
      </c>
      <c r="Z447">
        <v>1</v>
      </c>
      <c r="AA447" t="s">
        <v>922</v>
      </c>
      <c r="AB447" t="s">
        <v>1653</v>
      </c>
      <c r="AC447" s="3">
        <v>170</v>
      </c>
      <c r="AD447" s="3">
        <v>0</v>
      </c>
      <c r="AE447" s="3">
        <v>0</v>
      </c>
      <c r="AF447" s="3">
        <v>4256</v>
      </c>
      <c r="AG447" s="3">
        <v>4256</v>
      </c>
      <c r="AH447" s="3">
        <v>100</v>
      </c>
      <c r="AI447" s="3">
        <v>5386</v>
      </c>
      <c r="AJ447" s="3">
        <v>0</v>
      </c>
      <c r="AK447" s="3">
        <v>0</v>
      </c>
      <c r="AL447" s="3">
        <v>4409</v>
      </c>
      <c r="AM447" s="3">
        <v>0</v>
      </c>
      <c r="AN447" s="3">
        <v>0</v>
      </c>
      <c r="AO447" s="3">
        <v>1800</v>
      </c>
      <c r="AP447" s="3">
        <v>0</v>
      </c>
      <c r="AQ447" s="3">
        <v>0</v>
      </c>
      <c r="AR447" s="3">
        <v>15851</v>
      </c>
      <c r="AS447" s="3">
        <v>4256</v>
      </c>
      <c r="AT447" s="3">
        <v>26.85</v>
      </c>
      <c r="AU447" s="1">
        <v>16831409458</v>
      </c>
      <c r="AV447" s="1">
        <v>15908183975</v>
      </c>
      <c r="AW447" s="3">
        <v>94.51</v>
      </c>
      <c r="AX447" s="1">
        <v>112969624800</v>
      </c>
      <c r="AY447" s="1">
        <v>112738068835</v>
      </c>
      <c r="AZ447" s="3">
        <v>99.8</v>
      </c>
      <c r="BA447" s="1">
        <v>29915452000</v>
      </c>
      <c r="BB447" s="1">
        <v>0</v>
      </c>
      <c r="BC447" s="3">
        <v>0</v>
      </c>
      <c r="BD447" s="1">
        <v>18031000000</v>
      </c>
      <c r="BE447" s="1">
        <v>0</v>
      </c>
      <c r="BF447" s="3">
        <v>0</v>
      </c>
      <c r="BG447" s="1">
        <v>4653000000</v>
      </c>
      <c r="BH447" s="1">
        <v>0</v>
      </c>
      <c r="BI447" s="3">
        <v>0</v>
      </c>
      <c r="BJ447" s="1" t="s">
        <v>9</v>
      </c>
      <c r="BK447" s="1" t="s">
        <v>9</v>
      </c>
      <c r="BL447" s="3" t="s">
        <v>9</v>
      </c>
      <c r="BM447" s="4">
        <f t="shared" si="73"/>
        <v>16831.409457999998</v>
      </c>
      <c r="BN447" s="4">
        <f t="shared" si="74"/>
        <v>15908.183975</v>
      </c>
      <c r="BO447" s="4">
        <f t="shared" si="75"/>
        <v>112969.62480000001</v>
      </c>
      <c r="BP447" s="4">
        <f t="shared" si="76"/>
        <v>112738.068835</v>
      </c>
      <c r="BQ447" s="4">
        <f t="shared" si="77"/>
        <v>29915.452000000001</v>
      </c>
      <c r="BR447" s="4">
        <f t="shared" si="78"/>
        <v>0</v>
      </c>
      <c r="BS447" s="4">
        <f t="shared" si="79"/>
        <v>18031</v>
      </c>
      <c r="BT447" s="4">
        <f t="shared" si="80"/>
        <v>0</v>
      </c>
      <c r="BU447" s="4">
        <f t="shared" si="81"/>
        <v>4653</v>
      </c>
      <c r="BV447" s="4">
        <f t="shared" si="82"/>
        <v>0</v>
      </c>
      <c r="BW447" s="4">
        <f t="shared" si="83"/>
        <v>182400.48625799999</v>
      </c>
      <c r="BX447" s="4">
        <f t="shared" si="84"/>
        <v>128646.25281000001</v>
      </c>
      <c r="BY447" t="s">
        <v>903</v>
      </c>
    </row>
    <row r="448" spans="1:77" x14ac:dyDescent="0.25">
      <c r="A448">
        <v>16</v>
      </c>
      <c r="B448" t="s">
        <v>0</v>
      </c>
      <c r="C448" t="s">
        <v>668</v>
      </c>
      <c r="D448">
        <v>2021</v>
      </c>
      <c r="E448" t="s">
        <v>1</v>
      </c>
      <c r="F448" t="s">
        <v>2</v>
      </c>
      <c r="G448">
        <v>2</v>
      </c>
      <c r="H448" t="s">
        <v>3</v>
      </c>
      <c r="I448" t="s">
        <v>677</v>
      </c>
      <c r="J448" t="s">
        <v>184</v>
      </c>
      <c r="K448" t="s">
        <v>796</v>
      </c>
      <c r="L448" t="s">
        <v>797</v>
      </c>
      <c r="M448" t="s">
        <v>798</v>
      </c>
      <c r="N448" t="s">
        <v>719</v>
      </c>
      <c r="O448" t="s">
        <v>37</v>
      </c>
      <c r="P448" t="s">
        <v>719</v>
      </c>
      <c r="Q448" t="s">
        <v>134</v>
      </c>
      <c r="R448">
        <v>0</v>
      </c>
      <c r="S448" t="s">
        <v>7</v>
      </c>
      <c r="T448">
        <v>2</v>
      </c>
      <c r="U448" t="s">
        <v>185</v>
      </c>
      <c r="V448" t="s">
        <v>4087</v>
      </c>
      <c r="W448" t="s">
        <v>2181</v>
      </c>
      <c r="X448">
        <v>2</v>
      </c>
      <c r="Y448" t="s">
        <v>2183</v>
      </c>
      <c r="Z448">
        <v>1</v>
      </c>
      <c r="AA448" t="s">
        <v>922</v>
      </c>
      <c r="AB448" t="s">
        <v>1653</v>
      </c>
      <c r="AC448" s="3">
        <v>11000</v>
      </c>
      <c r="AD448" s="3">
        <v>8984</v>
      </c>
      <c r="AE448" s="3">
        <v>81.67</v>
      </c>
      <c r="AF448" s="3">
        <v>2016</v>
      </c>
      <c r="AG448" s="3">
        <v>1524</v>
      </c>
      <c r="AH448" s="3">
        <v>75.599999999999994</v>
      </c>
      <c r="AI448" s="3">
        <v>0</v>
      </c>
      <c r="AJ448" s="3">
        <v>0</v>
      </c>
      <c r="AK448" s="3">
        <v>0</v>
      </c>
      <c r="AL448" s="3">
        <v>0</v>
      </c>
      <c r="AM448" s="3">
        <v>0</v>
      </c>
      <c r="AN448" s="3">
        <v>0</v>
      </c>
      <c r="AO448" s="3">
        <v>0</v>
      </c>
      <c r="AP448" s="3">
        <v>0</v>
      </c>
      <c r="AQ448" s="3">
        <v>0</v>
      </c>
      <c r="AR448" s="3">
        <v>11000</v>
      </c>
      <c r="AS448" s="3">
        <v>10508</v>
      </c>
      <c r="AT448" s="3">
        <v>95.53</v>
      </c>
      <c r="AU448" s="1">
        <v>10451174265</v>
      </c>
      <c r="AV448" s="1">
        <v>10425681332</v>
      </c>
      <c r="AW448" s="3">
        <v>99.76</v>
      </c>
      <c r="AX448" s="1">
        <v>0</v>
      </c>
      <c r="AY448" s="1">
        <v>0</v>
      </c>
      <c r="AZ448" s="3">
        <v>0</v>
      </c>
      <c r="BA448" s="1">
        <v>0</v>
      </c>
      <c r="BB448" s="1">
        <v>0</v>
      </c>
      <c r="BC448" s="3">
        <v>0</v>
      </c>
      <c r="BD448" s="1">
        <v>0</v>
      </c>
      <c r="BE448" s="1">
        <v>0</v>
      </c>
      <c r="BF448" s="3">
        <v>0</v>
      </c>
      <c r="BG448" s="1">
        <v>0</v>
      </c>
      <c r="BH448" s="1">
        <v>0</v>
      </c>
      <c r="BI448" s="3">
        <v>0</v>
      </c>
      <c r="BJ448" s="1" t="s">
        <v>9</v>
      </c>
      <c r="BK448" s="1" t="s">
        <v>9</v>
      </c>
      <c r="BL448" s="3" t="s">
        <v>9</v>
      </c>
      <c r="BM448" s="4">
        <f t="shared" si="73"/>
        <v>10451.174265</v>
      </c>
      <c r="BN448" s="4">
        <f t="shared" si="74"/>
        <v>10425.681332</v>
      </c>
      <c r="BO448" s="4">
        <f t="shared" si="75"/>
        <v>0</v>
      </c>
      <c r="BP448" s="4">
        <f t="shared" si="76"/>
        <v>0</v>
      </c>
      <c r="BQ448" s="4">
        <f t="shared" si="77"/>
        <v>0</v>
      </c>
      <c r="BR448" s="4">
        <f t="shared" si="78"/>
        <v>0</v>
      </c>
      <c r="BS448" s="4">
        <f t="shared" si="79"/>
        <v>0</v>
      </c>
      <c r="BT448" s="4">
        <f t="shared" si="80"/>
        <v>0</v>
      </c>
      <c r="BU448" s="4">
        <f t="shared" si="81"/>
        <v>0</v>
      </c>
      <c r="BV448" s="4">
        <f t="shared" si="82"/>
        <v>0</v>
      </c>
      <c r="BW448" s="4">
        <f t="shared" si="83"/>
        <v>10451.174265</v>
      </c>
      <c r="BX448" s="4">
        <f t="shared" si="84"/>
        <v>10425.681332</v>
      </c>
      <c r="BY448" t="s">
        <v>903</v>
      </c>
    </row>
    <row r="449" spans="1:77" x14ac:dyDescent="0.25">
      <c r="A449">
        <v>16</v>
      </c>
      <c r="B449" t="s">
        <v>0</v>
      </c>
      <c r="C449" t="s">
        <v>668</v>
      </c>
      <c r="D449">
        <v>2021</v>
      </c>
      <c r="E449" t="s">
        <v>1</v>
      </c>
      <c r="F449" t="s">
        <v>2</v>
      </c>
      <c r="G449">
        <v>2</v>
      </c>
      <c r="H449" t="s">
        <v>3</v>
      </c>
      <c r="I449" t="s">
        <v>677</v>
      </c>
      <c r="J449" t="s">
        <v>184</v>
      </c>
      <c r="K449" t="s">
        <v>796</v>
      </c>
      <c r="L449" t="s">
        <v>797</v>
      </c>
      <c r="M449" t="s">
        <v>798</v>
      </c>
      <c r="N449" t="s">
        <v>719</v>
      </c>
      <c r="O449" t="s">
        <v>37</v>
      </c>
      <c r="P449" t="s">
        <v>719</v>
      </c>
      <c r="Q449" t="s">
        <v>134</v>
      </c>
      <c r="R449">
        <v>0</v>
      </c>
      <c r="S449" t="s">
        <v>7</v>
      </c>
      <c r="T449">
        <v>2</v>
      </c>
      <c r="U449" t="s">
        <v>185</v>
      </c>
      <c r="V449" t="s">
        <v>4087</v>
      </c>
      <c r="W449" t="s">
        <v>2181</v>
      </c>
      <c r="X449">
        <v>3</v>
      </c>
      <c r="Y449" t="s">
        <v>2184</v>
      </c>
      <c r="Z449">
        <v>3</v>
      </c>
      <c r="AA449" t="s">
        <v>927</v>
      </c>
      <c r="AB449" t="s">
        <v>1653</v>
      </c>
      <c r="AC449" s="3">
        <v>0.9</v>
      </c>
      <c r="AD449" s="3">
        <v>0.89</v>
      </c>
      <c r="AE449" s="3">
        <v>98.89</v>
      </c>
      <c r="AF449" s="3">
        <v>1</v>
      </c>
      <c r="AG449" s="3">
        <v>1</v>
      </c>
      <c r="AH449" s="3">
        <v>100</v>
      </c>
      <c r="AI449" s="3">
        <v>0</v>
      </c>
      <c r="AJ449" s="3">
        <v>0</v>
      </c>
      <c r="AK449" s="3">
        <v>0</v>
      </c>
      <c r="AL449" s="3">
        <v>0</v>
      </c>
      <c r="AM449" s="3">
        <v>0</v>
      </c>
      <c r="AN449" s="3">
        <v>0</v>
      </c>
      <c r="AO449" s="3">
        <v>0</v>
      </c>
      <c r="AP449" s="3">
        <v>0</v>
      </c>
      <c r="AQ449" s="3">
        <v>0</v>
      </c>
      <c r="AR449" s="3" t="s">
        <v>7</v>
      </c>
      <c r="AS449" s="3" t="s">
        <v>7</v>
      </c>
      <c r="AT449" s="3" t="s">
        <v>7</v>
      </c>
      <c r="AU449" s="1">
        <v>102302955</v>
      </c>
      <c r="AV449" s="1">
        <v>102302955</v>
      </c>
      <c r="AW449" s="3">
        <v>100</v>
      </c>
      <c r="AX449" s="1">
        <v>264100000</v>
      </c>
      <c r="AY449" s="1">
        <v>261300000</v>
      </c>
      <c r="AZ449" s="3">
        <v>98.94</v>
      </c>
      <c r="BA449" s="1">
        <v>0</v>
      </c>
      <c r="BB449" s="1">
        <v>0</v>
      </c>
      <c r="BC449" s="3">
        <v>0</v>
      </c>
      <c r="BD449" s="1">
        <v>0</v>
      </c>
      <c r="BE449" s="1">
        <v>0</v>
      </c>
      <c r="BF449" s="3">
        <v>0</v>
      </c>
      <c r="BG449" s="1">
        <v>0</v>
      </c>
      <c r="BH449" s="1">
        <v>0</v>
      </c>
      <c r="BI449" s="3">
        <v>0</v>
      </c>
      <c r="BJ449" s="1" t="s">
        <v>9</v>
      </c>
      <c r="BK449" s="1" t="s">
        <v>9</v>
      </c>
      <c r="BL449" s="3" t="s">
        <v>9</v>
      </c>
      <c r="BM449" s="4">
        <f t="shared" si="73"/>
        <v>102.302955</v>
      </c>
      <c r="BN449" s="4">
        <f t="shared" si="74"/>
        <v>102.302955</v>
      </c>
      <c r="BO449" s="4">
        <f t="shared" si="75"/>
        <v>264.10000000000002</v>
      </c>
      <c r="BP449" s="4">
        <f t="shared" si="76"/>
        <v>261.3</v>
      </c>
      <c r="BQ449" s="4">
        <f t="shared" si="77"/>
        <v>0</v>
      </c>
      <c r="BR449" s="4">
        <f t="shared" si="78"/>
        <v>0</v>
      </c>
      <c r="BS449" s="4">
        <f t="shared" si="79"/>
        <v>0</v>
      </c>
      <c r="BT449" s="4">
        <f t="shared" si="80"/>
        <v>0</v>
      </c>
      <c r="BU449" s="4">
        <f t="shared" si="81"/>
        <v>0</v>
      </c>
      <c r="BV449" s="4">
        <f t="shared" si="82"/>
        <v>0</v>
      </c>
      <c r="BW449" s="4">
        <f t="shared" si="83"/>
        <v>366.40295500000002</v>
      </c>
      <c r="BX449" s="4">
        <f t="shared" si="84"/>
        <v>363.60295500000001</v>
      </c>
      <c r="BY449" t="s">
        <v>903</v>
      </c>
    </row>
    <row r="450" spans="1:77" x14ac:dyDescent="0.25">
      <c r="A450">
        <v>16</v>
      </c>
      <c r="B450" t="s">
        <v>0</v>
      </c>
      <c r="C450" t="s">
        <v>668</v>
      </c>
      <c r="D450">
        <v>2021</v>
      </c>
      <c r="E450" t="s">
        <v>1</v>
      </c>
      <c r="F450" t="s">
        <v>2</v>
      </c>
      <c r="G450">
        <v>2</v>
      </c>
      <c r="H450" t="s">
        <v>3</v>
      </c>
      <c r="I450" t="s">
        <v>677</v>
      </c>
      <c r="J450" t="s">
        <v>184</v>
      </c>
      <c r="K450" t="s">
        <v>796</v>
      </c>
      <c r="L450" t="s">
        <v>797</v>
      </c>
      <c r="M450" t="s">
        <v>798</v>
      </c>
      <c r="N450" t="s">
        <v>719</v>
      </c>
      <c r="O450" t="s">
        <v>37</v>
      </c>
      <c r="P450" t="s">
        <v>719</v>
      </c>
      <c r="Q450" t="s">
        <v>134</v>
      </c>
      <c r="R450">
        <v>0</v>
      </c>
      <c r="S450" t="s">
        <v>7</v>
      </c>
      <c r="T450">
        <v>2</v>
      </c>
      <c r="U450" t="s">
        <v>185</v>
      </c>
      <c r="V450" t="s">
        <v>4087</v>
      </c>
      <c r="W450" t="s">
        <v>2181</v>
      </c>
      <c r="X450">
        <v>4</v>
      </c>
      <c r="Y450" t="s">
        <v>2185</v>
      </c>
      <c r="Z450">
        <v>1</v>
      </c>
      <c r="AA450" t="s">
        <v>922</v>
      </c>
      <c r="AB450" t="s">
        <v>1653</v>
      </c>
      <c r="AC450" s="3">
        <v>0</v>
      </c>
      <c r="AD450" s="3">
        <v>0</v>
      </c>
      <c r="AE450" s="3">
        <v>0</v>
      </c>
      <c r="AF450" s="3">
        <v>381</v>
      </c>
      <c r="AG450" s="3">
        <v>381</v>
      </c>
      <c r="AH450" s="3">
        <v>100</v>
      </c>
      <c r="AI450" s="3">
        <v>3319</v>
      </c>
      <c r="AJ450" s="3">
        <v>0</v>
      </c>
      <c r="AK450" s="3">
        <v>0</v>
      </c>
      <c r="AL450" s="3">
        <v>0</v>
      </c>
      <c r="AM450" s="3">
        <v>0</v>
      </c>
      <c r="AN450" s="3">
        <v>0</v>
      </c>
      <c r="AO450" s="3">
        <v>0</v>
      </c>
      <c r="AP450" s="3">
        <v>0</v>
      </c>
      <c r="AQ450" s="3">
        <v>0</v>
      </c>
      <c r="AR450" s="3">
        <v>3700</v>
      </c>
      <c r="AS450" s="3">
        <v>381</v>
      </c>
      <c r="AT450" s="3">
        <v>10.3</v>
      </c>
      <c r="AU450" s="1">
        <v>0</v>
      </c>
      <c r="AV450" s="1">
        <v>0</v>
      </c>
      <c r="AW450" s="3">
        <v>0</v>
      </c>
      <c r="AX450" s="1">
        <v>23772000000</v>
      </c>
      <c r="AY450" s="1">
        <v>23772000000</v>
      </c>
      <c r="AZ450" s="3">
        <v>100</v>
      </c>
      <c r="BA450" s="1">
        <v>64975000</v>
      </c>
      <c r="BB450" s="1">
        <v>0</v>
      </c>
      <c r="BC450" s="3">
        <v>0</v>
      </c>
      <c r="BD450" s="1">
        <v>0</v>
      </c>
      <c r="BE450" s="1">
        <v>0</v>
      </c>
      <c r="BF450" s="3">
        <v>0</v>
      </c>
      <c r="BG450" s="1">
        <v>0</v>
      </c>
      <c r="BH450" s="1">
        <v>0</v>
      </c>
      <c r="BI450" s="3">
        <v>0</v>
      </c>
      <c r="BJ450" s="1" t="s">
        <v>9</v>
      </c>
      <c r="BK450" s="1" t="s">
        <v>9</v>
      </c>
      <c r="BL450" s="3" t="s">
        <v>9</v>
      </c>
      <c r="BM450" s="4">
        <f t="shared" si="73"/>
        <v>0</v>
      </c>
      <c r="BN450" s="4">
        <f t="shared" si="74"/>
        <v>0</v>
      </c>
      <c r="BO450" s="4">
        <f t="shared" si="75"/>
        <v>23772</v>
      </c>
      <c r="BP450" s="4">
        <f t="shared" si="76"/>
        <v>23772</v>
      </c>
      <c r="BQ450" s="4">
        <f t="shared" si="77"/>
        <v>64.974999999999994</v>
      </c>
      <c r="BR450" s="4">
        <f t="shared" si="78"/>
        <v>0</v>
      </c>
      <c r="BS450" s="4">
        <f t="shared" si="79"/>
        <v>0</v>
      </c>
      <c r="BT450" s="4">
        <f t="shared" si="80"/>
        <v>0</v>
      </c>
      <c r="BU450" s="4">
        <f t="shared" si="81"/>
        <v>0</v>
      </c>
      <c r="BV450" s="4">
        <f t="shared" si="82"/>
        <v>0</v>
      </c>
      <c r="BW450" s="4">
        <f t="shared" si="83"/>
        <v>23836.974999999999</v>
      </c>
      <c r="BX450" s="4">
        <f t="shared" si="84"/>
        <v>23772</v>
      </c>
      <c r="BY450" t="s">
        <v>903</v>
      </c>
    </row>
    <row r="451" spans="1:77" x14ac:dyDescent="0.25">
      <c r="A451">
        <v>16</v>
      </c>
      <c r="B451" t="s">
        <v>0</v>
      </c>
      <c r="C451" t="s">
        <v>668</v>
      </c>
      <c r="D451">
        <v>2021</v>
      </c>
      <c r="E451" t="s">
        <v>1</v>
      </c>
      <c r="F451" t="s">
        <v>2</v>
      </c>
      <c r="G451">
        <v>2</v>
      </c>
      <c r="H451" t="s">
        <v>3</v>
      </c>
      <c r="I451" t="s">
        <v>677</v>
      </c>
      <c r="J451" t="s">
        <v>184</v>
      </c>
      <c r="K451" t="s">
        <v>796</v>
      </c>
      <c r="L451" t="s">
        <v>797</v>
      </c>
      <c r="M451" t="s">
        <v>798</v>
      </c>
      <c r="N451" t="s">
        <v>719</v>
      </c>
      <c r="O451" t="s">
        <v>37</v>
      </c>
      <c r="P451" t="s">
        <v>719</v>
      </c>
      <c r="Q451" t="s">
        <v>134</v>
      </c>
      <c r="R451">
        <v>0</v>
      </c>
      <c r="S451" t="s">
        <v>7</v>
      </c>
      <c r="T451">
        <v>2</v>
      </c>
      <c r="U451" t="s">
        <v>185</v>
      </c>
      <c r="V451" t="s">
        <v>4087</v>
      </c>
      <c r="W451" t="s">
        <v>2181</v>
      </c>
      <c r="X451">
        <v>5</v>
      </c>
      <c r="Y451" t="s">
        <v>2186</v>
      </c>
      <c r="Z451">
        <v>1</v>
      </c>
      <c r="AA451" t="s">
        <v>922</v>
      </c>
      <c r="AB451" t="s">
        <v>1653</v>
      </c>
      <c r="AC451" s="3">
        <v>0</v>
      </c>
      <c r="AD451" s="3">
        <v>0</v>
      </c>
      <c r="AE451" s="3">
        <v>0</v>
      </c>
      <c r="AF451" s="3">
        <v>14504</v>
      </c>
      <c r="AG451" s="3">
        <v>14075</v>
      </c>
      <c r="AH451" s="3">
        <v>97.04</v>
      </c>
      <c r="AI451" s="3">
        <v>0</v>
      </c>
      <c r="AJ451" s="3">
        <v>0</v>
      </c>
      <c r="AK451" s="3">
        <v>0</v>
      </c>
      <c r="AL451" s="3">
        <v>0</v>
      </c>
      <c r="AM451" s="3">
        <v>0</v>
      </c>
      <c r="AN451" s="3">
        <v>0</v>
      </c>
      <c r="AO451" s="3">
        <v>0</v>
      </c>
      <c r="AP451" s="3">
        <v>0</v>
      </c>
      <c r="AQ451" s="3">
        <v>0</v>
      </c>
      <c r="AR451" s="3">
        <v>14504</v>
      </c>
      <c r="AS451" s="3">
        <v>14075</v>
      </c>
      <c r="AT451" s="3">
        <v>97.04</v>
      </c>
      <c r="AU451" s="1">
        <v>0</v>
      </c>
      <c r="AV451" s="1">
        <v>0</v>
      </c>
      <c r="AW451" s="3">
        <v>0</v>
      </c>
      <c r="AX451" s="1">
        <v>7887275200</v>
      </c>
      <c r="AY451" s="1">
        <v>7887275200</v>
      </c>
      <c r="AZ451" s="3">
        <v>100</v>
      </c>
      <c r="BA451" s="1">
        <v>0</v>
      </c>
      <c r="BB451" s="1">
        <v>0</v>
      </c>
      <c r="BC451" s="3">
        <v>0</v>
      </c>
      <c r="BD451" s="1">
        <v>0</v>
      </c>
      <c r="BE451" s="1">
        <v>0</v>
      </c>
      <c r="BF451" s="3">
        <v>0</v>
      </c>
      <c r="BG451" s="1">
        <v>0</v>
      </c>
      <c r="BH451" s="1">
        <v>0</v>
      </c>
      <c r="BI451" s="3">
        <v>0</v>
      </c>
      <c r="BJ451" s="1" t="s">
        <v>9</v>
      </c>
      <c r="BK451" s="1" t="s">
        <v>9</v>
      </c>
      <c r="BL451" s="3" t="s">
        <v>9</v>
      </c>
      <c r="BM451" s="4">
        <f t="shared" ref="BM451:BM514" si="85">AU451 / 1000000</f>
        <v>0</v>
      </c>
      <c r="BN451" s="4">
        <f t="shared" ref="BN451:BN514" si="86">AV451 / 1000000</f>
        <v>0</v>
      </c>
      <c r="BO451" s="4">
        <f t="shared" ref="BO451:BO514" si="87">AX451  / 1000000</f>
        <v>7887.2752</v>
      </c>
      <c r="BP451" s="4">
        <f t="shared" ref="BP451:BP514" si="88">AY451  / 1000000</f>
        <v>7887.2752</v>
      </c>
      <c r="BQ451" s="4">
        <f t="shared" ref="BQ451:BQ514" si="89">BA451  / 1000000</f>
        <v>0</v>
      </c>
      <c r="BR451" s="4">
        <f t="shared" ref="BR451:BR514" si="90">BB451  / 1000000</f>
        <v>0</v>
      </c>
      <c r="BS451" s="4">
        <f t="shared" ref="BS451:BS514" si="91">BD451  / 1000000</f>
        <v>0</v>
      </c>
      <c r="BT451" s="4">
        <f t="shared" ref="BT451:BT514" si="92">BE451  / 1000000</f>
        <v>0</v>
      </c>
      <c r="BU451" s="4">
        <f t="shared" ref="BU451:BU514" si="93">BG451  / 1000000</f>
        <v>0</v>
      </c>
      <c r="BV451" s="4">
        <f t="shared" ref="BV451:BV514" si="94">BH451  / 1000000</f>
        <v>0</v>
      </c>
      <c r="BW451" s="4">
        <f t="shared" ref="BW451:BW514" si="95">BM451+BO451+BQ451+BS451+BU451</f>
        <v>7887.2752</v>
      </c>
      <c r="BX451" s="4">
        <f t="shared" ref="BX451:BX514" si="96">BN451+BP451+BR451+BT451+BV451</f>
        <v>7887.2752</v>
      </c>
      <c r="BY451" t="s">
        <v>903</v>
      </c>
    </row>
    <row r="452" spans="1:77" x14ac:dyDescent="0.25">
      <c r="A452">
        <v>16</v>
      </c>
      <c r="B452" t="s">
        <v>0</v>
      </c>
      <c r="C452" t="s">
        <v>668</v>
      </c>
      <c r="D452">
        <v>2021</v>
      </c>
      <c r="E452" t="s">
        <v>1</v>
      </c>
      <c r="F452" t="s">
        <v>2</v>
      </c>
      <c r="G452">
        <v>2</v>
      </c>
      <c r="H452" t="s">
        <v>3</v>
      </c>
      <c r="I452" t="s">
        <v>677</v>
      </c>
      <c r="J452" t="s">
        <v>184</v>
      </c>
      <c r="K452" t="s">
        <v>796</v>
      </c>
      <c r="L452" t="s">
        <v>797</v>
      </c>
      <c r="M452" t="s">
        <v>798</v>
      </c>
      <c r="N452" t="s">
        <v>719</v>
      </c>
      <c r="O452" t="s">
        <v>37</v>
      </c>
      <c r="P452" t="s">
        <v>746</v>
      </c>
      <c r="Q452" t="s">
        <v>186</v>
      </c>
      <c r="R452">
        <v>0</v>
      </c>
      <c r="S452" t="s">
        <v>7</v>
      </c>
      <c r="T452">
        <v>123</v>
      </c>
      <c r="U452" t="s">
        <v>187</v>
      </c>
      <c r="V452" t="s">
        <v>4088</v>
      </c>
      <c r="W452" t="s">
        <v>2187</v>
      </c>
      <c r="X452">
        <v>1</v>
      </c>
      <c r="Y452" t="s">
        <v>2188</v>
      </c>
      <c r="Z452">
        <v>1</v>
      </c>
      <c r="AA452" t="s">
        <v>922</v>
      </c>
      <c r="AB452" t="s">
        <v>1653</v>
      </c>
      <c r="AC452" s="3">
        <v>8</v>
      </c>
      <c r="AD452" s="3">
        <v>8</v>
      </c>
      <c r="AE452" s="3">
        <v>100</v>
      </c>
      <c r="AF452" s="3">
        <v>49</v>
      </c>
      <c r="AG452" s="3">
        <v>49</v>
      </c>
      <c r="AH452" s="3">
        <v>100</v>
      </c>
      <c r="AI452" s="3">
        <v>53</v>
      </c>
      <c r="AJ452" s="3">
        <v>0</v>
      </c>
      <c r="AK452" s="3">
        <v>0</v>
      </c>
      <c r="AL452" s="3">
        <v>38</v>
      </c>
      <c r="AM452" s="3">
        <v>0</v>
      </c>
      <c r="AN452" s="3">
        <v>0</v>
      </c>
      <c r="AO452" s="3">
        <v>2</v>
      </c>
      <c r="AP452" s="3">
        <v>0</v>
      </c>
      <c r="AQ452" s="3">
        <v>0</v>
      </c>
      <c r="AR452" s="3">
        <v>150</v>
      </c>
      <c r="AS452" s="3">
        <v>57</v>
      </c>
      <c r="AT452" s="3">
        <v>38</v>
      </c>
      <c r="AU452" s="1">
        <v>217270000</v>
      </c>
      <c r="AV452" s="1">
        <v>137770000</v>
      </c>
      <c r="AW452" s="3">
        <v>63.41</v>
      </c>
      <c r="AX452" s="1">
        <v>515630001</v>
      </c>
      <c r="AY452" s="1">
        <v>510803334</v>
      </c>
      <c r="AZ452" s="3">
        <v>99.06</v>
      </c>
      <c r="BA452" s="1">
        <v>999910000</v>
      </c>
      <c r="BB452" s="1">
        <v>0</v>
      </c>
      <c r="BC452" s="3">
        <v>0</v>
      </c>
      <c r="BD452" s="1">
        <v>760573894</v>
      </c>
      <c r="BE452" s="1">
        <v>0</v>
      </c>
      <c r="BF452" s="3">
        <v>0</v>
      </c>
      <c r="BG452" s="1">
        <v>155825160</v>
      </c>
      <c r="BH452" s="1">
        <v>0</v>
      </c>
      <c r="BI452" s="3">
        <v>0</v>
      </c>
      <c r="BJ452" s="1" t="s">
        <v>9</v>
      </c>
      <c r="BK452" s="1" t="s">
        <v>9</v>
      </c>
      <c r="BL452" s="3" t="s">
        <v>9</v>
      </c>
      <c r="BM452" s="4">
        <f t="shared" si="85"/>
        <v>217.27</v>
      </c>
      <c r="BN452" s="4">
        <f t="shared" si="86"/>
        <v>137.77000000000001</v>
      </c>
      <c r="BO452" s="4">
        <f t="shared" si="87"/>
        <v>515.63000099999999</v>
      </c>
      <c r="BP452" s="4">
        <f t="shared" si="88"/>
        <v>510.80333400000001</v>
      </c>
      <c r="BQ452" s="4">
        <f t="shared" si="89"/>
        <v>999.91</v>
      </c>
      <c r="BR452" s="4">
        <f t="shared" si="90"/>
        <v>0</v>
      </c>
      <c r="BS452" s="4">
        <f t="shared" si="91"/>
        <v>760.573894</v>
      </c>
      <c r="BT452" s="4">
        <f t="shared" si="92"/>
        <v>0</v>
      </c>
      <c r="BU452" s="4">
        <f t="shared" si="93"/>
        <v>155.82516000000001</v>
      </c>
      <c r="BV452" s="4">
        <f t="shared" si="94"/>
        <v>0</v>
      </c>
      <c r="BW452" s="4">
        <f t="shared" si="95"/>
        <v>2649.2090549999998</v>
      </c>
      <c r="BX452" s="4">
        <f t="shared" si="96"/>
        <v>648.57333400000005</v>
      </c>
      <c r="BY452" t="s">
        <v>903</v>
      </c>
    </row>
    <row r="453" spans="1:77" x14ac:dyDescent="0.25">
      <c r="A453">
        <v>16</v>
      </c>
      <c r="B453" t="s">
        <v>0</v>
      </c>
      <c r="C453" t="s">
        <v>668</v>
      </c>
      <c r="D453">
        <v>2021</v>
      </c>
      <c r="E453" t="s">
        <v>1</v>
      </c>
      <c r="F453" t="s">
        <v>2</v>
      </c>
      <c r="G453">
        <v>2</v>
      </c>
      <c r="H453" t="s">
        <v>3</v>
      </c>
      <c r="I453" t="s">
        <v>677</v>
      </c>
      <c r="J453" t="s">
        <v>184</v>
      </c>
      <c r="K453" t="s">
        <v>796</v>
      </c>
      <c r="L453" t="s">
        <v>797</v>
      </c>
      <c r="M453" t="s">
        <v>798</v>
      </c>
      <c r="N453" t="s">
        <v>719</v>
      </c>
      <c r="O453" t="s">
        <v>37</v>
      </c>
      <c r="P453" t="s">
        <v>746</v>
      </c>
      <c r="Q453" t="s">
        <v>186</v>
      </c>
      <c r="R453">
        <v>0</v>
      </c>
      <c r="S453" t="s">
        <v>7</v>
      </c>
      <c r="T453">
        <v>123</v>
      </c>
      <c r="U453" t="s">
        <v>187</v>
      </c>
      <c r="V453" t="s">
        <v>4088</v>
      </c>
      <c r="W453" t="s">
        <v>2187</v>
      </c>
      <c r="X453">
        <v>2</v>
      </c>
      <c r="Y453" t="s">
        <v>2189</v>
      </c>
      <c r="Z453">
        <v>1</v>
      </c>
      <c r="AA453" t="s">
        <v>922</v>
      </c>
      <c r="AB453" t="s">
        <v>1653</v>
      </c>
      <c r="AC453" s="3">
        <v>10</v>
      </c>
      <c r="AD453" s="3">
        <v>10</v>
      </c>
      <c r="AE453" s="3">
        <v>100</v>
      </c>
      <c r="AF453" s="3">
        <v>28</v>
      </c>
      <c r="AG453" s="3">
        <v>28</v>
      </c>
      <c r="AH453" s="3">
        <v>100</v>
      </c>
      <c r="AI453" s="3">
        <v>34</v>
      </c>
      <c r="AJ453" s="3">
        <v>0</v>
      </c>
      <c r="AK453" s="3">
        <v>0</v>
      </c>
      <c r="AL453" s="3">
        <v>26</v>
      </c>
      <c r="AM453" s="3">
        <v>0</v>
      </c>
      <c r="AN453" s="3">
        <v>0</v>
      </c>
      <c r="AO453" s="3">
        <v>2</v>
      </c>
      <c r="AP453" s="3">
        <v>0</v>
      </c>
      <c r="AQ453" s="3">
        <v>0</v>
      </c>
      <c r="AR453" s="3">
        <v>100</v>
      </c>
      <c r="AS453" s="3">
        <v>38</v>
      </c>
      <c r="AT453" s="3">
        <v>38</v>
      </c>
      <c r="AU453" s="1">
        <v>466261055</v>
      </c>
      <c r="AV453" s="1">
        <v>249069389</v>
      </c>
      <c r="AW453" s="3">
        <v>53.42</v>
      </c>
      <c r="AX453" s="1">
        <v>799569999</v>
      </c>
      <c r="AY453" s="1">
        <v>791833333</v>
      </c>
      <c r="AZ453" s="3">
        <v>99.03</v>
      </c>
      <c r="BA453" s="1">
        <v>926090000</v>
      </c>
      <c r="BB453" s="1">
        <v>0</v>
      </c>
      <c r="BC453" s="3">
        <v>0</v>
      </c>
      <c r="BD453" s="1">
        <v>927047412</v>
      </c>
      <c r="BE453" s="1">
        <v>0</v>
      </c>
      <c r="BF453" s="3">
        <v>0</v>
      </c>
      <c r="BG453" s="1">
        <v>197940069</v>
      </c>
      <c r="BH453" s="1">
        <v>0</v>
      </c>
      <c r="BI453" s="3">
        <v>0</v>
      </c>
      <c r="BJ453" s="1" t="s">
        <v>9</v>
      </c>
      <c r="BK453" s="1" t="s">
        <v>9</v>
      </c>
      <c r="BL453" s="3" t="s">
        <v>9</v>
      </c>
      <c r="BM453" s="4">
        <f t="shared" si="85"/>
        <v>466.261055</v>
      </c>
      <c r="BN453" s="4">
        <f t="shared" si="86"/>
        <v>249.069389</v>
      </c>
      <c r="BO453" s="4">
        <f t="shared" si="87"/>
        <v>799.56999900000005</v>
      </c>
      <c r="BP453" s="4">
        <f t="shared" si="88"/>
        <v>791.83333300000004</v>
      </c>
      <c r="BQ453" s="4">
        <f t="shared" si="89"/>
        <v>926.09</v>
      </c>
      <c r="BR453" s="4">
        <f t="shared" si="90"/>
        <v>0</v>
      </c>
      <c r="BS453" s="4">
        <f t="shared" si="91"/>
        <v>927.04741200000001</v>
      </c>
      <c r="BT453" s="4">
        <f t="shared" si="92"/>
        <v>0</v>
      </c>
      <c r="BU453" s="4">
        <f t="shared" si="93"/>
        <v>197.94006899999999</v>
      </c>
      <c r="BV453" s="4">
        <f t="shared" si="94"/>
        <v>0</v>
      </c>
      <c r="BW453" s="4">
        <f t="shared" si="95"/>
        <v>3316.9085349999996</v>
      </c>
      <c r="BX453" s="4">
        <f t="shared" si="96"/>
        <v>1040.902722</v>
      </c>
      <c r="BY453" t="s">
        <v>903</v>
      </c>
    </row>
    <row r="454" spans="1:77" x14ac:dyDescent="0.25">
      <c r="A454">
        <v>16</v>
      </c>
      <c r="B454" t="s">
        <v>0</v>
      </c>
      <c r="C454" t="s">
        <v>668</v>
      </c>
      <c r="D454">
        <v>2021</v>
      </c>
      <c r="E454" t="s">
        <v>1</v>
      </c>
      <c r="F454" t="s">
        <v>2</v>
      </c>
      <c r="G454">
        <v>2</v>
      </c>
      <c r="H454" t="s">
        <v>3</v>
      </c>
      <c r="I454" t="s">
        <v>677</v>
      </c>
      <c r="J454" t="s">
        <v>184</v>
      </c>
      <c r="K454" t="s">
        <v>796</v>
      </c>
      <c r="L454" t="s">
        <v>797</v>
      </c>
      <c r="M454" t="s">
        <v>798</v>
      </c>
      <c r="N454" t="s">
        <v>719</v>
      </c>
      <c r="O454" t="s">
        <v>37</v>
      </c>
      <c r="P454" t="s">
        <v>746</v>
      </c>
      <c r="Q454" t="s">
        <v>186</v>
      </c>
      <c r="R454">
        <v>0</v>
      </c>
      <c r="S454" t="s">
        <v>7</v>
      </c>
      <c r="T454">
        <v>124</v>
      </c>
      <c r="U454" t="s">
        <v>188</v>
      </c>
      <c r="V454" t="s">
        <v>4089</v>
      </c>
      <c r="W454" t="s">
        <v>2190</v>
      </c>
      <c r="X454">
        <v>1</v>
      </c>
      <c r="Y454" t="s">
        <v>2191</v>
      </c>
      <c r="Z454">
        <v>3</v>
      </c>
      <c r="AA454" t="s">
        <v>927</v>
      </c>
      <c r="AB454" t="s">
        <v>1653</v>
      </c>
      <c r="AC454" s="3">
        <v>0</v>
      </c>
      <c r="AD454" s="3">
        <v>0</v>
      </c>
      <c r="AE454" s="3">
        <v>0</v>
      </c>
      <c r="AF454" s="3">
        <v>0.3</v>
      </c>
      <c r="AG454" s="3">
        <v>0.3</v>
      </c>
      <c r="AH454" s="3">
        <v>100</v>
      </c>
      <c r="AI454" s="3">
        <v>0.6</v>
      </c>
      <c r="AJ454" s="3">
        <v>0</v>
      </c>
      <c r="AK454" s="3">
        <v>0</v>
      </c>
      <c r="AL454" s="3">
        <v>0.9</v>
      </c>
      <c r="AM454" s="3">
        <v>0</v>
      </c>
      <c r="AN454" s="3">
        <v>0</v>
      </c>
      <c r="AO454" s="3">
        <v>1</v>
      </c>
      <c r="AP454" s="3">
        <v>0</v>
      </c>
      <c r="AQ454" s="3">
        <v>0</v>
      </c>
      <c r="AR454" s="3" t="s">
        <v>7</v>
      </c>
      <c r="AS454" s="3" t="s">
        <v>7</v>
      </c>
      <c r="AT454" s="3" t="s">
        <v>7</v>
      </c>
      <c r="AU454" s="1">
        <v>0</v>
      </c>
      <c r="AV454" s="1">
        <v>0</v>
      </c>
      <c r="AW454" s="3">
        <v>0</v>
      </c>
      <c r="AX454" s="1">
        <v>38640000</v>
      </c>
      <c r="AY454" s="1">
        <v>36616000</v>
      </c>
      <c r="AZ454" s="3">
        <v>94.77</v>
      </c>
      <c r="BA454" s="1">
        <v>393657000</v>
      </c>
      <c r="BB454" s="1">
        <v>0</v>
      </c>
      <c r="BC454" s="3">
        <v>0</v>
      </c>
      <c r="BD454" s="1">
        <v>590944879</v>
      </c>
      <c r="BE454" s="1">
        <v>0</v>
      </c>
      <c r="BF454" s="3">
        <v>0</v>
      </c>
      <c r="BG454" s="1">
        <v>310246057</v>
      </c>
      <c r="BH454" s="1">
        <v>0</v>
      </c>
      <c r="BI454" s="3">
        <v>0</v>
      </c>
      <c r="BJ454" s="1" t="s">
        <v>9</v>
      </c>
      <c r="BK454" s="1" t="s">
        <v>9</v>
      </c>
      <c r="BL454" s="3" t="s">
        <v>9</v>
      </c>
      <c r="BM454" s="4">
        <f t="shared" si="85"/>
        <v>0</v>
      </c>
      <c r="BN454" s="4">
        <f t="shared" si="86"/>
        <v>0</v>
      </c>
      <c r="BO454" s="4">
        <f t="shared" si="87"/>
        <v>38.64</v>
      </c>
      <c r="BP454" s="4">
        <f t="shared" si="88"/>
        <v>36.616</v>
      </c>
      <c r="BQ454" s="4">
        <f t="shared" si="89"/>
        <v>393.65699999999998</v>
      </c>
      <c r="BR454" s="4">
        <f t="shared" si="90"/>
        <v>0</v>
      </c>
      <c r="BS454" s="4">
        <f t="shared" si="91"/>
        <v>590.94487900000001</v>
      </c>
      <c r="BT454" s="4">
        <f t="shared" si="92"/>
        <v>0</v>
      </c>
      <c r="BU454" s="4">
        <f t="shared" si="93"/>
        <v>310.24605700000001</v>
      </c>
      <c r="BV454" s="4">
        <f t="shared" si="94"/>
        <v>0</v>
      </c>
      <c r="BW454" s="4">
        <f t="shared" si="95"/>
        <v>1333.487936</v>
      </c>
      <c r="BX454" s="4">
        <f t="shared" si="96"/>
        <v>36.616</v>
      </c>
      <c r="BY454" t="s">
        <v>903</v>
      </c>
    </row>
    <row r="455" spans="1:77" x14ac:dyDescent="0.25">
      <c r="A455">
        <v>16</v>
      </c>
      <c r="B455" t="s">
        <v>0</v>
      </c>
      <c r="C455" t="s">
        <v>668</v>
      </c>
      <c r="D455">
        <v>2021</v>
      </c>
      <c r="E455" t="s">
        <v>1</v>
      </c>
      <c r="F455" t="s">
        <v>2</v>
      </c>
      <c r="G455">
        <v>2</v>
      </c>
      <c r="H455" t="s">
        <v>3</v>
      </c>
      <c r="I455" t="s">
        <v>677</v>
      </c>
      <c r="J455" t="s">
        <v>184</v>
      </c>
      <c r="K455" t="s">
        <v>796</v>
      </c>
      <c r="L455" t="s">
        <v>797</v>
      </c>
      <c r="M455" t="s">
        <v>798</v>
      </c>
      <c r="N455" t="s">
        <v>719</v>
      </c>
      <c r="O455" t="s">
        <v>37</v>
      </c>
      <c r="P455" t="s">
        <v>746</v>
      </c>
      <c r="Q455" t="s">
        <v>186</v>
      </c>
      <c r="R455">
        <v>0</v>
      </c>
      <c r="S455" t="s">
        <v>7</v>
      </c>
      <c r="T455">
        <v>124</v>
      </c>
      <c r="U455" t="s">
        <v>188</v>
      </c>
      <c r="V455" t="s">
        <v>4089</v>
      </c>
      <c r="W455" t="s">
        <v>2190</v>
      </c>
      <c r="X455">
        <v>2</v>
      </c>
      <c r="Y455" t="s">
        <v>2192</v>
      </c>
      <c r="Z455">
        <v>2</v>
      </c>
      <c r="AA455" t="s">
        <v>918</v>
      </c>
      <c r="AB455" t="s">
        <v>1653</v>
      </c>
      <c r="AC455" s="3">
        <v>0</v>
      </c>
      <c r="AD455" s="3">
        <v>0</v>
      </c>
      <c r="AE455" s="3">
        <v>0</v>
      </c>
      <c r="AF455" s="3">
        <v>100</v>
      </c>
      <c r="AG455" s="3">
        <v>100</v>
      </c>
      <c r="AH455" s="3">
        <v>100</v>
      </c>
      <c r="AI455" s="3">
        <v>0</v>
      </c>
      <c r="AJ455" s="3">
        <v>0</v>
      </c>
      <c r="AK455" s="3">
        <v>0</v>
      </c>
      <c r="AL455" s="3">
        <v>0</v>
      </c>
      <c r="AM455" s="3">
        <v>0</v>
      </c>
      <c r="AN455" s="3">
        <v>0</v>
      </c>
      <c r="AO455" s="3">
        <v>0</v>
      </c>
      <c r="AP455" s="3">
        <v>0</v>
      </c>
      <c r="AQ455" s="3">
        <v>0</v>
      </c>
      <c r="AR455" s="3" t="s">
        <v>7</v>
      </c>
      <c r="AS455" s="3" t="s">
        <v>7</v>
      </c>
      <c r="AT455" s="3" t="s">
        <v>7</v>
      </c>
      <c r="AU455" s="1">
        <v>0</v>
      </c>
      <c r="AV455" s="1">
        <v>0</v>
      </c>
      <c r="AW455" s="3">
        <v>0</v>
      </c>
      <c r="AX455" s="1">
        <v>109526667</v>
      </c>
      <c r="AY455" s="1">
        <v>106690500</v>
      </c>
      <c r="AZ455" s="3">
        <v>97.41</v>
      </c>
      <c r="BA455" s="1">
        <v>0</v>
      </c>
      <c r="BB455" s="1">
        <v>0</v>
      </c>
      <c r="BC455" s="3">
        <v>0</v>
      </c>
      <c r="BD455" s="1">
        <v>0</v>
      </c>
      <c r="BE455" s="1">
        <v>0</v>
      </c>
      <c r="BF455" s="3">
        <v>0</v>
      </c>
      <c r="BG455" s="1">
        <v>0</v>
      </c>
      <c r="BH455" s="1">
        <v>0</v>
      </c>
      <c r="BI455" s="3">
        <v>0</v>
      </c>
      <c r="BJ455" s="1" t="s">
        <v>9</v>
      </c>
      <c r="BK455" s="1" t="s">
        <v>9</v>
      </c>
      <c r="BL455" s="3" t="s">
        <v>9</v>
      </c>
      <c r="BM455" s="4">
        <f t="shared" si="85"/>
        <v>0</v>
      </c>
      <c r="BN455" s="4">
        <f t="shared" si="86"/>
        <v>0</v>
      </c>
      <c r="BO455" s="4">
        <f t="shared" si="87"/>
        <v>109.526667</v>
      </c>
      <c r="BP455" s="4">
        <f t="shared" si="88"/>
        <v>106.6905</v>
      </c>
      <c r="BQ455" s="4">
        <f t="shared" si="89"/>
        <v>0</v>
      </c>
      <c r="BR455" s="4">
        <f t="shared" si="90"/>
        <v>0</v>
      </c>
      <c r="BS455" s="4">
        <f t="shared" si="91"/>
        <v>0</v>
      </c>
      <c r="BT455" s="4">
        <f t="shared" si="92"/>
        <v>0</v>
      </c>
      <c r="BU455" s="4">
        <f t="shared" si="93"/>
        <v>0</v>
      </c>
      <c r="BV455" s="4">
        <f t="shared" si="94"/>
        <v>0</v>
      </c>
      <c r="BW455" s="4">
        <f t="shared" si="95"/>
        <v>109.526667</v>
      </c>
      <c r="BX455" s="4">
        <f t="shared" si="96"/>
        <v>106.6905</v>
      </c>
      <c r="BY455" t="s">
        <v>903</v>
      </c>
    </row>
    <row r="456" spans="1:77" x14ac:dyDescent="0.25">
      <c r="A456">
        <v>16</v>
      </c>
      <c r="B456" t="s">
        <v>0</v>
      </c>
      <c r="C456" t="s">
        <v>668</v>
      </c>
      <c r="D456">
        <v>2021</v>
      </c>
      <c r="E456" t="s">
        <v>1</v>
      </c>
      <c r="F456" t="s">
        <v>2</v>
      </c>
      <c r="G456">
        <v>2</v>
      </c>
      <c r="H456" t="s">
        <v>3</v>
      </c>
      <c r="I456" t="s">
        <v>677</v>
      </c>
      <c r="J456" t="s">
        <v>184</v>
      </c>
      <c r="K456" t="s">
        <v>796</v>
      </c>
      <c r="L456" t="s">
        <v>797</v>
      </c>
      <c r="M456" t="s">
        <v>798</v>
      </c>
      <c r="N456" t="s">
        <v>719</v>
      </c>
      <c r="O456" t="s">
        <v>37</v>
      </c>
      <c r="P456" t="s">
        <v>746</v>
      </c>
      <c r="Q456" t="s">
        <v>186</v>
      </c>
      <c r="R456">
        <v>0</v>
      </c>
      <c r="S456" t="s">
        <v>7</v>
      </c>
      <c r="T456">
        <v>124</v>
      </c>
      <c r="U456" t="s">
        <v>188</v>
      </c>
      <c r="V456" t="s">
        <v>4089</v>
      </c>
      <c r="W456" t="s">
        <v>2190</v>
      </c>
      <c r="X456">
        <v>3</v>
      </c>
      <c r="Y456" t="s">
        <v>2193</v>
      </c>
      <c r="Z456">
        <v>2</v>
      </c>
      <c r="AA456" t="s">
        <v>918</v>
      </c>
      <c r="AB456" t="s">
        <v>1653</v>
      </c>
      <c r="AC456" s="3">
        <v>0</v>
      </c>
      <c r="AD456" s="3">
        <v>0</v>
      </c>
      <c r="AE456" s="3">
        <v>0</v>
      </c>
      <c r="AF456" s="3">
        <v>100</v>
      </c>
      <c r="AG456" s="3">
        <v>100</v>
      </c>
      <c r="AH456" s="3">
        <v>100</v>
      </c>
      <c r="AI456" s="3">
        <v>0</v>
      </c>
      <c r="AJ456" s="3">
        <v>0</v>
      </c>
      <c r="AK456" s="3">
        <v>0</v>
      </c>
      <c r="AL456" s="3">
        <v>0</v>
      </c>
      <c r="AM456" s="3">
        <v>0</v>
      </c>
      <c r="AN456" s="3">
        <v>0</v>
      </c>
      <c r="AO456" s="3">
        <v>0</v>
      </c>
      <c r="AP456" s="3">
        <v>0</v>
      </c>
      <c r="AQ456" s="3">
        <v>0</v>
      </c>
      <c r="AR456" s="3" t="s">
        <v>7</v>
      </c>
      <c r="AS456" s="3" t="s">
        <v>7</v>
      </c>
      <c r="AT456" s="3" t="s">
        <v>7</v>
      </c>
      <c r="AU456" s="1">
        <v>0</v>
      </c>
      <c r="AV456" s="1">
        <v>0</v>
      </c>
      <c r="AW456" s="3">
        <v>0</v>
      </c>
      <c r="AX456" s="1">
        <v>137800000</v>
      </c>
      <c r="AY456" s="1">
        <v>136383333</v>
      </c>
      <c r="AZ456" s="3">
        <v>98.97</v>
      </c>
      <c r="BA456" s="1">
        <v>0</v>
      </c>
      <c r="BB456" s="1">
        <v>0</v>
      </c>
      <c r="BC456" s="3">
        <v>0</v>
      </c>
      <c r="BD456" s="1">
        <v>0</v>
      </c>
      <c r="BE456" s="1">
        <v>0</v>
      </c>
      <c r="BF456" s="3">
        <v>0</v>
      </c>
      <c r="BG456" s="1">
        <v>0</v>
      </c>
      <c r="BH456" s="1">
        <v>0</v>
      </c>
      <c r="BI456" s="3">
        <v>0</v>
      </c>
      <c r="BJ456" s="1" t="s">
        <v>9</v>
      </c>
      <c r="BK456" s="1" t="s">
        <v>9</v>
      </c>
      <c r="BL456" s="3" t="s">
        <v>9</v>
      </c>
      <c r="BM456" s="4">
        <f t="shared" si="85"/>
        <v>0</v>
      </c>
      <c r="BN456" s="4">
        <f t="shared" si="86"/>
        <v>0</v>
      </c>
      <c r="BO456" s="4">
        <f t="shared" si="87"/>
        <v>137.80000000000001</v>
      </c>
      <c r="BP456" s="4">
        <f t="shared" si="88"/>
        <v>136.38333299999999</v>
      </c>
      <c r="BQ456" s="4">
        <f t="shared" si="89"/>
        <v>0</v>
      </c>
      <c r="BR456" s="4">
        <f t="shared" si="90"/>
        <v>0</v>
      </c>
      <c r="BS456" s="4">
        <f t="shared" si="91"/>
        <v>0</v>
      </c>
      <c r="BT456" s="4">
        <f t="shared" si="92"/>
        <v>0</v>
      </c>
      <c r="BU456" s="4">
        <f t="shared" si="93"/>
        <v>0</v>
      </c>
      <c r="BV456" s="4">
        <f t="shared" si="94"/>
        <v>0</v>
      </c>
      <c r="BW456" s="4">
        <f t="shared" si="95"/>
        <v>137.80000000000001</v>
      </c>
      <c r="BX456" s="4">
        <f t="shared" si="96"/>
        <v>136.38333299999999</v>
      </c>
      <c r="BY456" t="s">
        <v>903</v>
      </c>
    </row>
    <row r="457" spans="1:77" x14ac:dyDescent="0.25">
      <c r="A457">
        <v>16</v>
      </c>
      <c r="B457" t="s">
        <v>0</v>
      </c>
      <c r="C457" t="s">
        <v>668</v>
      </c>
      <c r="D457">
        <v>2021</v>
      </c>
      <c r="E457" t="s">
        <v>1</v>
      </c>
      <c r="F457" t="s">
        <v>2</v>
      </c>
      <c r="G457">
        <v>2</v>
      </c>
      <c r="H457" t="s">
        <v>3</v>
      </c>
      <c r="I457" t="s">
        <v>677</v>
      </c>
      <c r="J457" t="s">
        <v>184</v>
      </c>
      <c r="K457" t="s">
        <v>796</v>
      </c>
      <c r="L457" t="s">
        <v>797</v>
      </c>
      <c r="M457" t="s">
        <v>798</v>
      </c>
      <c r="N457" t="s">
        <v>719</v>
      </c>
      <c r="O457" t="s">
        <v>37</v>
      </c>
      <c r="P457" t="s">
        <v>746</v>
      </c>
      <c r="Q457" t="s">
        <v>186</v>
      </c>
      <c r="R457">
        <v>0</v>
      </c>
      <c r="S457" t="s">
        <v>7</v>
      </c>
      <c r="T457">
        <v>125</v>
      </c>
      <c r="U457" t="s">
        <v>189</v>
      </c>
      <c r="V457" t="s">
        <v>4089</v>
      </c>
      <c r="W457" t="s">
        <v>2190</v>
      </c>
      <c r="X457">
        <v>4</v>
      </c>
      <c r="Y457" t="s">
        <v>2194</v>
      </c>
      <c r="Z457">
        <v>3</v>
      </c>
      <c r="AA457" t="s">
        <v>927</v>
      </c>
      <c r="AB457" t="s">
        <v>1653</v>
      </c>
      <c r="AC457" s="3">
        <v>0</v>
      </c>
      <c r="AD457" s="3">
        <v>0</v>
      </c>
      <c r="AE457" s="3">
        <v>0</v>
      </c>
      <c r="AF457" s="3">
        <v>0.3</v>
      </c>
      <c r="AG457" s="3">
        <v>0.3</v>
      </c>
      <c r="AH457" s="3">
        <v>100</v>
      </c>
      <c r="AI457" s="3">
        <v>0.6</v>
      </c>
      <c r="AJ457" s="3">
        <v>0</v>
      </c>
      <c r="AK457" s="3">
        <v>0</v>
      </c>
      <c r="AL457" s="3">
        <v>0.9</v>
      </c>
      <c r="AM457" s="3">
        <v>0</v>
      </c>
      <c r="AN457" s="3">
        <v>0</v>
      </c>
      <c r="AO457" s="3">
        <v>1</v>
      </c>
      <c r="AP457" s="3">
        <v>0</v>
      </c>
      <c r="AQ457" s="3">
        <v>0</v>
      </c>
      <c r="AR457" s="3" t="s">
        <v>7</v>
      </c>
      <c r="AS457" s="3" t="s">
        <v>7</v>
      </c>
      <c r="AT457" s="3" t="s">
        <v>7</v>
      </c>
      <c r="AU457" s="1">
        <v>0</v>
      </c>
      <c r="AV457" s="1">
        <v>0</v>
      </c>
      <c r="AW457" s="3">
        <v>0</v>
      </c>
      <c r="AX457" s="1">
        <v>74760000</v>
      </c>
      <c r="AY457" s="1">
        <v>74760000</v>
      </c>
      <c r="AZ457" s="3">
        <v>100</v>
      </c>
      <c r="BA457" s="1">
        <v>231946000</v>
      </c>
      <c r="BB457" s="1">
        <v>0</v>
      </c>
      <c r="BC457" s="3">
        <v>0</v>
      </c>
      <c r="BD457" s="1">
        <v>723372082</v>
      </c>
      <c r="BE457" s="1">
        <v>0</v>
      </c>
      <c r="BF457" s="3">
        <v>0</v>
      </c>
      <c r="BG457" s="1">
        <v>379770342</v>
      </c>
      <c r="BH457" s="1">
        <v>0</v>
      </c>
      <c r="BI457" s="3">
        <v>0</v>
      </c>
      <c r="BJ457" s="1" t="s">
        <v>9</v>
      </c>
      <c r="BK457" s="1" t="s">
        <v>9</v>
      </c>
      <c r="BL457" s="3" t="s">
        <v>9</v>
      </c>
      <c r="BM457" s="4">
        <f t="shared" si="85"/>
        <v>0</v>
      </c>
      <c r="BN457" s="4">
        <f t="shared" si="86"/>
        <v>0</v>
      </c>
      <c r="BO457" s="4">
        <f t="shared" si="87"/>
        <v>74.760000000000005</v>
      </c>
      <c r="BP457" s="4">
        <f t="shared" si="88"/>
        <v>74.760000000000005</v>
      </c>
      <c r="BQ457" s="4">
        <f t="shared" si="89"/>
        <v>231.946</v>
      </c>
      <c r="BR457" s="4">
        <f t="shared" si="90"/>
        <v>0</v>
      </c>
      <c r="BS457" s="4">
        <f t="shared" si="91"/>
        <v>723.37208199999998</v>
      </c>
      <c r="BT457" s="4">
        <f t="shared" si="92"/>
        <v>0</v>
      </c>
      <c r="BU457" s="4">
        <f t="shared" si="93"/>
        <v>379.77034200000003</v>
      </c>
      <c r="BV457" s="4">
        <f t="shared" si="94"/>
        <v>0</v>
      </c>
      <c r="BW457" s="4">
        <f t="shared" si="95"/>
        <v>1409.848424</v>
      </c>
      <c r="BX457" s="4">
        <f t="shared" si="96"/>
        <v>74.760000000000005</v>
      </c>
      <c r="BY457" t="s">
        <v>903</v>
      </c>
    </row>
    <row r="458" spans="1:77" x14ac:dyDescent="0.25">
      <c r="A458">
        <v>16</v>
      </c>
      <c r="B458" t="s">
        <v>0</v>
      </c>
      <c r="C458" t="s">
        <v>668</v>
      </c>
      <c r="D458">
        <v>2021</v>
      </c>
      <c r="E458" t="s">
        <v>1</v>
      </c>
      <c r="F458" t="s">
        <v>2</v>
      </c>
      <c r="G458">
        <v>2</v>
      </c>
      <c r="H458" t="s">
        <v>3</v>
      </c>
      <c r="I458" t="s">
        <v>677</v>
      </c>
      <c r="J458" t="s">
        <v>184</v>
      </c>
      <c r="K458" t="s">
        <v>796</v>
      </c>
      <c r="L458" t="s">
        <v>797</v>
      </c>
      <c r="M458" t="s">
        <v>798</v>
      </c>
      <c r="N458" t="s">
        <v>719</v>
      </c>
      <c r="O458" t="s">
        <v>37</v>
      </c>
      <c r="P458" t="s">
        <v>746</v>
      </c>
      <c r="Q458" t="s">
        <v>186</v>
      </c>
      <c r="R458">
        <v>0</v>
      </c>
      <c r="S458" t="s">
        <v>7</v>
      </c>
      <c r="T458">
        <v>125</v>
      </c>
      <c r="U458" t="s">
        <v>189</v>
      </c>
      <c r="V458" t="s">
        <v>4089</v>
      </c>
      <c r="W458" t="s">
        <v>2190</v>
      </c>
      <c r="X458">
        <v>5</v>
      </c>
      <c r="Y458" t="s">
        <v>2195</v>
      </c>
      <c r="Z458">
        <v>2</v>
      </c>
      <c r="AA458" t="s">
        <v>918</v>
      </c>
      <c r="AB458" t="s">
        <v>1653</v>
      </c>
      <c r="AC458" s="3">
        <v>0</v>
      </c>
      <c r="AD458" s="3">
        <v>0</v>
      </c>
      <c r="AE458" s="3">
        <v>0</v>
      </c>
      <c r="AF458" s="3">
        <v>100</v>
      </c>
      <c r="AG458" s="3">
        <v>100</v>
      </c>
      <c r="AH458" s="3">
        <v>100</v>
      </c>
      <c r="AI458" s="3">
        <v>0</v>
      </c>
      <c r="AJ458" s="3">
        <v>0</v>
      </c>
      <c r="AK458" s="3">
        <v>0</v>
      </c>
      <c r="AL458" s="3">
        <v>0</v>
      </c>
      <c r="AM458" s="3">
        <v>0</v>
      </c>
      <c r="AN458" s="3">
        <v>0</v>
      </c>
      <c r="AO458" s="3">
        <v>0</v>
      </c>
      <c r="AP458" s="3">
        <v>0</v>
      </c>
      <c r="AQ458" s="3">
        <v>0</v>
      </c>
      <c r="AR458" s="3" t="s">
        <v>7</v>
      </c>
      <c r="AS458" s="3" t="s">
        <v>7</v>
      </c>
      <c r="AT458" s="3" t="s">
        <v>7</v>
      </c>
      <c r="AU458" s="1">
        <v>0</v>
      </c>
      <c r="AV458" s="1">
        <v>0</v>
      </c>
      <c r="AW458" s="3">
        <v>0</v>
      </c>
      <c r="AX458" s="1">
        <v>52440000</v>
      </c>
      <c r="AY458" s="1">
        <v>48576000</v>
      </c>
      <c r="AZ458" s="3">
        <v>92.64</v>
      </c>
      <c r="BA458" s="1">
        <v>0</v>
      </c>
      <c r="BB458" s="1">
        <v>0</v>
      </c>
      <c r="BC458" s="3">
        <v>0</v>
      </c>
      <c r="BD458" s="1">
        <v>0</v>
      </c>
      <c r="BE458" s="1">
        <v>0</v>
      </c>
      <c r="BF458" s="3">
        <v>0</v>
      </c>
      <c r="BG458" s="1">
        <v>0</v>
      </c>
      <c r="BH458" s="1">
        <v>0</v>
      </c>
      <c r="BI458" s="3">
        <v>0</v>
      </c>
      <c r="BJ458" s="1" t="s">
        <v>9</v>
      </c>
      <c r="BK458" s="1" t="s">
        <v>9</v>
      </c>
      <c r="BL458" s="3" t="s">
        <v>9</v>
      </c>
      <c r="BM458" s="4">
        <f t="shared" si="85"/>
        <v>0</v>
      </c>
      <c r="BN458" s="4">
        <f t="shared" si="86"/>
        <v>0</v>
      </c>
      <c r="BO458" s="4">
        <f t="shared" si="87"/>
        <v>52.44</v>
      </c>
      <c r="BP458" s="4">
        <f t="shared" si="88"/>
        <v>48.576000000000001</v>
      </c>
      <c r="BQ458" s="4">
        <f t="shared" si="89"/>
        <v>0</v>
      </c>
      <c r="BR458" s="4">
        <f t="shared" si="90"/>
        <v>0</v>
      </c>
      <c r="BS458" s="4">
        <f t="shared" si="91"/>
        <v>0</v>
      </c>
      <c r="BT458" s="4">
        <f t="shared" si="92"/>
        <v>0</v>
      </c>
      <c r="BU458" s="4">
        <f t="shared" si="93"/>
        <v>0</v>
      </c>
      <c r="BV458" s="4">
        <f t="shared" si="94"/>
        <v>0</v>
      </c>
      <c r="BW458" s="4">
        <f t="shared" si="95"/>
        <v>52.44</v>
      </c>
      <c r="BX458" s="4">
        <f t="shared" si="96"/>
        <v>48.576000000000001</v>
      </c>
      <c r="BY458" t="s">
        <v>903</v>
      </c>
    </row>
    <row r="459" spans="1:77" x14ac:dyDescent="0.25">
      <c r="A459">
        <v>16</v>
      </c>
      <c r="B459" t="s">
        <v>0</v>
      </c>
      <c r="C459" t="s">
        <v>668</v>
      </c>
      <c r="D459">
        <v>2021</v>
      </c>
      <c r="E459" t="s">
        <v>1</v>
      </c>
      <c r="F459" t="s">
        <v>2</v>
      </c>
      <c r="G459">
        <v>2</v>
      </c>
      <c r="H459" t="s">
        <v>3</v>
      </c>
      <c r="I459" t="s">
        <v>677</v>
      </c>
      <c r="J459" t="s">
        <v>184</v>
      </c>
      <c r="K459" t="s">
        <v>796</v>
      </c>
      <c r="L459" t="s">
        <v>797</v>
      </c>
      <c r="M459" t="s">
        <v>798</v>
      </c>
      <c r="N459" t="s">
        <v>719</v>
      </c>
      <c r="O459" t="s">
        <v>37</v>
      </c>
      <c r="P459" t="s">
        <v>746</v>
      </c>
      <c r="Q459" t="s">
        <v>186</v>
      </c>
      <c r="R459">
        <v>0</v>
      </c>
      <c r="S459" t="s">
        <v>7</v>
      </c>
      <c r="T459">
        <v>125</v>
      </c>
      <c r="U459" t="s">
        <v>189</v>
      </c>
      <c r="V459" t="s">
        <v>4089</v>
      </c>
      <c r="W459" t="s">
        <v>2190</v>
      </c>
      <c r="X459">
        <v>6</v>
      </c>
      <c r="Y459" t="s">
        <v>2196</v>
      </c>
      <c r="Z459">
        <v>2</v>
      </c>
      <c r="AA459" t="s">
        <v>918</v>
      </c>
      <c r="AB459" t="s">
        <v>1653</v>
      </c>
      <c r="AC459" s="3">
        <v>100</v>
      </c>
      <c r="AD459" s="3">
        <v>100</v>
      </c>
      <c r="AE459" s="3">
        <v>100</v>
      </c>
      <c r="AF459" s="3">
        <v>100</v>
      </c>
      <c r="AG459" s="3">
        <v>100</v>
      </c>
      <c r="AH459" s="3">
        <v>100</v>
      </c>
      <c r="AI459" s="3">
        <v>0</v>
      </c>
      <c r="AJ459" s="3">
        <v>0</v>
      </c>
      <c r="AK459" s="3">
        <v>0</v>
      </c>
      <c r="AL459" s="3">
        <v>0</v>
      </c>
      <c r="AM459" s="3">
        <v>0</v>
      </c>
      <c r="AN459" s="3">
        <v>0</v>
      </c>
      <c r="AO459" s="3">
        <v>0</v>
      </c>
      <c r="AP459" s="3">
        <v>0</v>
      </c>
      <c r="AQ459" s="3">
        <v>0</v>
      </c>
      <c r="AR459" s="3" t="s">
        <v>7</v>
      </c>
      <c r="AS459" s="3" t="s">
        <v>7</v>
      </c>
      <c r="AT459" s="3" t="s">
        <v>7</v>
      </c>
      <c r="AU459" s="1">
        <v>56070000</v>
      </c>
      <c r="AV459" s="1">
        <v>56070000</v>
      </c>
      <c r="AW459" s="3">
        <v>100</v>
      </c>
      <c r="AX459" s="1">
        <v>67284000</v>
      </c>
      <c r="AY459" s="1">
        <v>65290400</v>
      </c>
      <c r="AZ459" s="3">
        <v>97.04</v>
      </c>
      <c r="BA459" s="1">
        <v>0</v>
      </c>
      <c r="BB459" s="1">
        <v>0</v>
      </c>
      <c r="BC459" s="3">
        <v>0</v>
      </c>
      <c r="BD459" s="1">
        <v>0</v>
      </c>
      <c r="BE459" s="1">
        <v>0</v>
      </c>
      <c r="BF459" s="3">
        <v>0</v>
      </c>
      <c r="BG459" s="1">
        <v>0</v>
      </c>
      <c r="BH459" s="1">
        <v>0</v>
      </c>
      <c r="BI459" s="3">
        <v>0</v>
      </c>
      <c r="BJ459" s="1" t="s">
        <v>9</v>
      </c>
      <c r="BK459" s="1" t="s">
        <v>9</v>
      </c>
      <c r="BL459" s="3" t="s">
        <v>9</v>
      </c>
      <c r="BM459" s="4">
        <f t="shared" si="85"/>
        <v>56.07</v>
      </c>
      <c r="BN459" s="4">
        <f t="shared" si="86"/>
        <v>56.07</v>
      </c>
      <c r="BO459" s="4">
        <f t="shared" si="87"/>
        <v>67.284000000000006</v>
      </c>
      <c r="BP459" s="4">
        <f t="shared" si="88"/>
        <v>65.290400000000005</v>
      </c>
      <c r="BQ459" s="4">
        <f t="shared" si="89"/>
        <v>0</v>
      </c>
      <c r="BR459" s="4">
        <f t="shared" si="90"/>
        <v>0</v>
      </c>
      <c r="BS459" s="4">
        <f t="shared" si="91"/>
        <v>0</v>
      </c>
      <c r="BT459" s="4">
        <f t="shared" si="92"/>
        <v>0</v>
      </c>
      <c r="BU459" s="4">
        <f t="shared" si="93"/>
        <v>0</v>
      </c>
      <c r="BV459" s="4">
        <f t="shared" si="94"/>
        <v>0</v>
      </c>
      <c r="BW459" s="4">
        <f t="shared" si="95"/>
        <v>123.35400000000001</v>
      </c>
      <c r="BX459" s="4">
        <f t="shared" si="96"/>
        <v>121.3604</v>
      </c>
      <c r="BY459" t="s">
        <v>903</v>
      </c>
    </row>
    <row r="460" spans="1:77" x14ac:dyDescent="0.25">
      <c r="A460">
        <v>16</v>
      </c>
      <c r="B460" t="s">
        <v>0</v>
      </c>
      <c r="C460" t="s">
        <v>668</v>
      </c>
      <c r="D460">
        <v>2021</v>
      </c>
      <c r="E460" t="s">
        <v>1</v>
      </c>
      <c r="F460" t="s">
        <v>2</v>
      </c>
      <c r="G460">
        <v>2</v>
      </c>
      <c r="H460" t="s">
        <v>3</v>
      </c>
      <c r="I460" t="s">
        <v>677</v>
      </c>
      <c r="J460" t="s">
        <v>184</v>
      </c>
      <c r="K460" t="s">
        <v>796</v>
      </c>
      <c r="L460" t="s">
        <v>797</v>
      </c>
      <c r="M460" t="s">
        <v>798</v>
      </c>
      <c r="N460" t="s">
        <v>719</v>
      </c>
      <c r="O460" t="s">
        <v>37</v>
      </c>
      <c r="P460" t="s">
        <v>746</v>
      </c>
      <c r="Q460" t="s">
        <v>186</v>
      </c>
      <c r="R460">
        <v>0</v>
      </c>
      <c r="S460" t="s">
        <v>7</v>
      </c>
      <c r="T460">
        <v>126</v>
      </c>
      <c r="U460" t="s">
        <v>190</v>
      </c>
      <c r="V460" t="s">
        <v>4090</v>
      </c>
      <c r="W460" t="s">
        <v>2197</v>
      </c>
      <c r="X460">
        <v>1</v>
      </c>
      <c r="Y460" t="s">
        <v>2198</v>
      </c>
      <c r="Z460">
        <v>1</v>
      </c>
      <c r="AA460" t="s">
        <v>922</v>
      </c>
      <c r="AB460" t="s">
        <v>1653</v>
      </c>
      <c r="AC460" s="3">
        <v>0.45</v>
      </c>
      <c r="AD460" s="3">
        <v>0.45</v>
      </c>
      <c r="AE460" s="3">
        <v>100</v>
      </c>
      <c r="AF460" s="3">
        <v>2</v>
      </c>
      <c r="AG460" s="3">
        <v>2</v>
      </c>
      <c r="AH460" s="3">
        <v>100</v>
      </c>
      <c r="AI460" s="3">
        <v>0.55000000000000004</v>
      </c>
      <c r="AJ460" s="3">
        <v>0</v>
      </c>
      <c r="AK460" s="3">
        <v>0</v>
      </c>
      <c r="AL460" s="3">
        <v>0</v>
      </c>
      <c r="AM460" s="3">
        <v>0</v>
      </c>
      <c r="AN460" s="3">
        <v>0</v>
      </c>
      <c r="AO460" s="3">
        <v>0</v>
      </c>
      <c r="AP460" s="3">
        <v>0</v>
      </c>
      <c r="AQ460" s="3">
        <v>0</v>
      </c>
      <c r="AR460" s="3">
        <v>3</v>
      </c>
      <c r="AS460" s="3">
        <v>2.4500000000000002</v>
      </c>
      <c r="AT460" s="3">
        <v>81.67</v>
      </c>
      <c r="AU460" s="1">
        <v>496572667</v>
      </c>
      <c r="AV460" s="1">
        <v>470709334</v>
      </c>
      <c r="AW460" s="3">
        <v>94.79</v>
      </c>
      <c r="AX460" s="1">
        <v>1046250289</v>
      </c>
      <c r="AY460" s="1">
        <v>872833001</v>
      </c>
      <c r="AZ460" s="3">
        <v>83.42</v>
      </c>
      <c r="BA460" s="1">
        <v>72600000</v>
      </c>
      <c r="BB460" s="1">
        <v>0</v>
      </c>
      <c r="BC460" s="3">
        <v>0</v>
      </c>
      <c r="BD460" s="1">
        <v>0</v>
      </c>
      <c r="BE460" s="1">
        <v>0</v>
      </c>
      <c r="BF460" s="3">
        <v>0</v>
      </c>
      <c r="BG460" s="1">
        <v>0</v>
      </c>
      <c r="BH460" s="1">
        <v>0</v>
      </c>
      <c r="BI460" s="3">
        <v>0</v>
      </c>
      <c r="BJ460" s="1" t="s">
        <v>9</v>
      </c>
      <c r="BK460" s="1" t="s">
        <v>9</v>
      </c>
      <c r="BL460" s="3" t="s">
        <v>9</v>
      </c>
      <c r="BM460" s="4">
        <f t="shared" si="85"/>
        <v>496.57266700000002</v>
      </c>
      <c r="BN460" s="4">
        <f t="shared" si="86"/>
        <v>470.70933400000001</v>
      </c>
      <c r="BO460" s="4">
        <f t="shared" si="87"/>
        <v>1046.2502890000001</v>
      </c>
      <c r="BP460" s="4">
        <f t="shared" si="88"/>
        <v>872.83300099999997</v>
      </c>
      <c r="BQ460" s="4">
        <f t="shared" si="89"/>
        <v>72.599999999999994</v>
      </c>
      <c r="BR460" s="4">
        <f t="shared" si="90"/>
        <v>0</v>
      </c>
      <c r="BS460" s="4">
        <f t="shared" si="91"/>
        <v>0</v>
      </c>
      <c r="BT460" s="4">
        <f t="shared" si="92"/>
        <v>0</v>
      </c>
      <c r="BU460" s="4">
        <f t="shared" si="93"/>
        <v>0</v>
      </c>
      <c r="BV460" s="4">
        <f t="shared" si="94"/>
        <v>0</v>
      </c>
      <c r="BW460" s="4">
        <f t="shared" si="95"/>
        <v>1615.4229559999999</v>
      </c>
      <c r="BX460" s="4">
        <f t="shared" si="96"/>
        <v>1343.5423350000001</v>
      </c>
      <c r="BY460" t="s">
        <v>903</v>
      </c>
    </row>
    <row r="461" spans="1:77" x14ac:dyDescent="0.25">
      <c r="A461">
        <v>16</v>
      </c>
      <c r="B461" t="s">
        <v>0</v>
      </c>
      <c r="C461" t="s">
        <v>668</v>
      </c>
      <c r="D461">
        <v>2021</v>
      </c>
      <c r="E461" t="s">
        <v>1</v>
      </c>
      <c r="F461" t="s">
        <v>2</v>
      </c>
      <c r="G461">
        <v>2</v>
      </c>
      <c r="H461" t="s">
        <v>3</v>
      </c>
      <c r="I461" t="s">
        <v>677</v>
      </c>
      <c r="J461" t="s">
        <v>184</v>
      </c>
      <c r="K461" t="s">
        <v>796</v>
      </c>
      <c r="L461" t="s">
        <v>797</v>
      </c>
      <c r="M461" t="s">
        <v>798</v>
      </c>
      <c r="N461" t="s">
        <v>719</v>
      </c>
      <c r="O461" t="s">
        <v>37</v>
      </c>
      <c r="P461" t="s">
        <v>746</v>
      </c>
      <c r="Q461" t="s">
        <v>186</v>
      </c>
      <c r="R461">
        <v>0</v>
      </c>
      <c r="S461" t="s">
        <v>7</v>
      </c>
      <c r="T461">
        <v>126</v>
      </c>
      <c r="U461" t="s">
        <v>190</v>
      </c>
      <c r="V461" t="s">
        <v>4090</v>
      </c>
      <c r="W461" t="s">
        <v>2197</v>
      </c>
      <c r="X461">
        <v>2</v>
      </c>
      <c r="Y461" t="s">
        <v>2199</v>
      </c>
      <c r="Z461">
        <v>1</v>
      </c>
      <c r="AA461" t="s">
        <v>922</v>
      </c>
      <c r="AB461" t="s">
        <v>1653</v>
      </c>
      <c r="AC461" s="3">
        <v>0</v>
      </c>
      <c r="AD461" s="3">
        <v>0</v>
      </c>
      <c r="AE461" s="3">
        <v>0</v>
      </c>
      <c r="AF461" s="3">
        <v>0</v>
      </c>
      <c r="AG461" s="3">
        <v>0</v>
      </c>
      <c r="AH461" s="3">
        <v>0</v>
      </c>
      <c r="AI461" s="3">
        <v>2</v>
      </c>
      <c r="AJ461" s="3">
        <v>0</v>
      </c>
      <c r="AK461" s="3">
        <v>0</v>
      </c>
      <c r="AL461" s="3">
        <v>0</v>
      </c>
      <c r="AM461" s="3">
        <v>0</v>
      </c>
      <c r="AN461" s="3">
        <v>0</v>
      </c>
      <c r="AO461" s="3">
        <v>0</v>
      </c>
      <c r="AP461" s="3">
        <v>0</v>
      </c>
      <c r="AQ461" s="3">
        <v>0</v>
      </c>
      <c r="AR461" s="3">
        <v>2</v>
      </c>
      <c r="AS461" s="3">
        <v>0</v>
      </c>
      <c r="AT461" s="3">
        <v>0</v>
      </c>
      <c r="AU461" s="1">
        <v>0</v>
      </c>
      <c r="AV461" s="1">
        <v>0</v>
      </c>
      <c r="AW461" s="3">
        <v>0</v>
      </c>
      <c r="AX461" s="1">
        <v>0</v>
      </c>
      <c r="AY461" s="1">
        <v>0</v>
      </c>
      <c r="AZ461" s="3">
        <v>0</v>
      </c>
      <c r="BA461" s="1">
        <v>2137520000</v>
      </c>
      <c r="BB461" s="1">
        <v>0</v>
      </c>
      <c r="BC461" s="3">
        <v>0</v>
      </c>
      <c r="BD461" s="1">
        <v>0</v>
      </c>
      <c r="BE461" s="1">
        <v>0</v>
      </c>
      <c r="BF461" s="3">
        <v>0</v>
      </c>
      <c r="BG461" s="1">
        <v>0</v>
      </c>
      <c r="BH461" s="1">
        <v>0</v>
      </c>
      <c r="BI461" s="3">
        <v>0</v>
      </c>
      <c r="BJ461" s="1" t="s">
        <v>9</v>
      </c>
      <c r="BK461" s="1" t="s">
        <v>9</v>
      </c>
      <c r="BL461" s="3" t="s">
        <v>9</v>
      </c>
      <c r="BM461" s="4">
        <f t="shared" si="85"/>
        <v>0</v>
      </c>
      <c r="BN461" s="4">
        <f t="shared" si="86"/>
        <v>0</v>
      </c>
      <c r="BO461" s="4">
        <f t="shared" si="87"/>
        <v>0</v>
      </c>
      <c r="BP461" s="4">
        <f t="shared" si="88"/>
        <v>0</v>
      </c>
      <c r="BQ461" s="4">
        <f t="shared" si="89"/>
        <v>2137.52</v>
      </c>
      <c r="BR461" s="4">
        <f t="shared" si="90"/>
        <v>0</v>
      </c>
      <c r="BS461" s="4">
        <f t="shared" si="91"/>
        <v>0</v>
      </c>
      <c r="BT461" s="4">
        <f t="shared" si="92"/>
        <v>0</v>
      </c>
      <c r="BU461" s="4">
        <f t="shared" si="93"/>
        <v>0</v>
      </c>
      <c r="BV461" s="4">
        <f t="shared" si="94"/>
        <v>0</v>
      </c>
      <c r="BW461" s="4">
        <f t="shared" si="95"/>
        <v>2137.52</v>
      </c>
      <c r="BX461" s="4">
        <f t="shared" si="96"/>
        <v>0</v>
      </c>
      <c r="BY461" t="s">
        <v>903</v>
      </c>
    </row>
    <row r="462" spans="1:77" x14ac:dyDescent="0.25">
      <c r="A462">
        <v>16</v>
      </c>
      <c r="B462" t="s">
        <v>0</v>
      </c>
      <c r="C462" t="s">
        <v>668</v>
      </c>
      <c r="D462">
        <v>2021</v>
      </c>
      <c r="E462" t="s">
        <v>1</v>
      </c>
      <c r="F462" t="s">
        <v>2</v>
      </c>
      <c r="G462">
        <v>2</v>
      </c>
      <c r="H462" t="s">
        <v>3</v>
      </c>
      <c r="I462" t="s">
        <v>677</v>
      </c>
      <c r="J462" t="s">
        <v>184</v>
      </c>
      <c r="K462" t="s">
        <v>796</v>
      </c>
      <c r="L462" t="s">
        <v>797</v>
      </c>
      <c r="M462" t="s">
        <v>798</v>
      </c>
      <c r="N462" t="s">
        <v>719</v>
      </c>
      <c r="O462" t="s">
        <v>37</v>
      </c>
      <c r="P462" t="s">
        <v>746</v>
      </c>
      <c r="Q462" t="s">
        <v>186</v>
      </c>
      <c r="R462">
        <v>0</v>
      </c>
      <c r="S462" t="s">
        <v>7</v>
      </c>
      <c r="T462">
        <v>126</v>
      </c>
      <c r="U462" t="s">
        <v>190</v>
      </c>
      <c r="V462" t="s">
        <v>4090</v>
      </c>
      <c r="W462" t="s">
        <v>2197</v>
      </c>
      <c r="X462">
        <v>3</v>
      </c>
      <c r="Y462" t="s">
        <v>2200</v>
      </c>
      <c r="Z462">
        <v>2</v>
      </c>
      <c r="AA462" t="s">
        <v>918</v>
      </c>
      <c r="AB462" t="s">
        <v>1653</v>
      </c>
      <c r="AC462" s="3">
        <v>0</v>
      </c>
      <c r="AD462" s="3">
        <v>0</v>
      </c>
      <c r="AE462" s="3">
        <v>0</v>
      </c>
      <c r="AF462" s="3">
        <v>100</v>
      </c>
      <c r="AG462" s="3">
        <v>100</v>
      </c>
      <c r="AH462" s="3">
        <v>100</v>
      </c>
      <c r="AI462" s="3">
        <v>0</v>
      </c>
      <c r="AJ462" s="3">
        <v>0</v>
      </c>
      <c r="AK462" s="3">
        <v>0</v>
      </c>
      <c r="AL462" s="3">
        <v>0</v>
      </c>
      <c r="AM462" s="3">
        <v>0</v>
      </c>
      <c r="AN462" s="3">
        <v>0</v>
      </c>
      <c r="AO462" s="3">
        <v>0</v>
      </c>
      <c r="AP462" s="3">
        <v>0</v>
      </c>
      <c r="AQ462" s="3">
        <v>0</v>
      </c>
      <c r="AR462" s="3" t="s">
        <v>7</v>
      </c>
      <c r="AS462" s="3" t="s">
        <v>7</v>
      </c>
      <c r="AT462" s="3" t="s">
        <v>7</v>
      </c>
      <c r="AU462" s="1">
        <v>0</v>
      </c>
      <c r="AV462" s="1">
        <v>0</v>
      </c>
      <c r="AW462" s="3">
        <v>0</v>
      </c>
      <c r="AX462" s="1">
        <v>397258711</v>
      </c>
      <c r="AY462" s="1">
        <v>397258711</v>
      </c>
      <c r="AZ462" s="3">
        <v>100</v>
      </c>
      <c r="BA462" s="1">
        <v>0</v>
      </c>
      <c r="BB462" s="1">
        <v>0</v>
      </c>
      <c r="BC462" s="3">
        <v>0</v>
      </c>
      <c r="BD462" s="1">
        <v>0</v>
      </c>
      <c r="BE462" s="1">
        <v>0</v>
      </c>
      <c r="BF462" s="3">
        <v>0</v>
      </c>
      <c r="BG462" s="1">
        <v>0</v>
      </c>
      <c r="BH462" s="1">
        <v>0</v>
      </c>
      <c r="BI462" s="3">
        <v>0</v>
      </c>
      <c r="BJ462" s="1" t="s">
        <v>9</v>
      </c>
      <c r="BK462" s="1" t="s">
        <v>9</v>
      </c>
      <c r="BL462" s="3" t="s">
        <v>9</v>
      </c>
      <c r="BM462" s="4">
        <f t="shared" si="85"/>
        <v>0</v>
      </c>
      <c r="BN462" s="4">
        <f t="shared" si="86"/>
        <v>0</v>
      </c>
      <c r="BO462" s="4">
        <f t="shared" si="87"/>
        <v>397.25871100000001</v>
      </c>
      <c r="BP462" s="4">
        <f t="shared" si="88"/>
        <v>397.25871100000001</v>
      </c>
      <c r="BQ462" s="4">
        <f t="shared" si="89"/>
        <v>0</v>
      </c>
      <c r="BR462" s="4">
        <f t="shared" si="90"/>
        <v>0</v>
      </c>
      <c r="BS462" s="4">
        <f t="shared" si="91"/>
        <v>0</v>
      </c>
      <c r="BT462" s="4">
        <f t="shared" si="92"/>
        <v>0</v>
      </c>
      <c r="BU462" s="4">
        <f t="shared" si="93"/>
        <v>0</v>
      </c>
      <c r="BV462" s="4">
        <f t="shared" si="94"/>
        <v>0</v>
      </c>
      <c r="BW462" s="4">
        <f t="shared" si="95"/>
        <v>397.25871100000001</v>
      </c>
      <c r="BX462" s="4">
        <f t="shared" si="96"/>
        <v>397.25871100000001</v>
      </c>
      <c r="BY462" t="s">
        <v>903</v>
      </c>
    </row>
    <row r="463" spans="1:77" x14ac:dyDescent="0.25">
      <c r="A463">
        <v>16</v>
      </c>
      <c r="B463" t="s">
        <v>0</v>
      </c>
      <c r="C463" t="s">
        <v>668</v>
      </c>
      <c r="D463">
        <v>2021</v>
      </c>
      <c r="E463" t="s">
        <v>1</v>
      </c>
      <c r="F463" t="s">
        <v>2</v>
      </c>
      <c r="G463">
        <v>2</v>
      </c>
      <c r="H463" t="s">
        <v>3</v>
      </c>
      <c r="I463" t="s">
        <v>677</v>
      </c>
      <c r="J463" t="s">
        <v>184</v>
      </c>
      <c r="K463" t="s">
        <v>796</v>
      </c>
      <c r="L463" t="s">
        <v>797</v>
      </c>
      <c r="M463" t="s">
        <v>798</v>
      </c>
      <c r="N463" t="s">
        <v>719</v>
      </c>
      <c r="O463" t="s">
        <v>37</v>
      </c>
      <c r="P463" t="s">
        <v>746</v>
      </c>
      <c r="Q463" t="s">
        <v>186</v>
      </c>
      <c r="R463">
        <v>0</v>
      </c>
      <c r="S463" t="s">
        <v>7</v>
      </c>
      <c r="T463">
        <v>126</v>
      </c>
      <c r="U463" t="s">
        <v>190</v>
      </c>
      <c r="V463" t="s">
        <v>4090</v>
      </c>
      <c r="W463" t="s">
        <v>2197</v>
      </c>
      <c r="X463">
        <v>4</v>
      </c>
      <c r="Y463" t="s">
        <v>2201</v>
      </c>
      <c r="Z463">
        <v>1</v>
      </c>
      <c r="AA463" t="s">
        <v>922</v>
      </c>
      <c r="AB463" t="s">
        <v>1653</v>
      </c>
      <c r="AC463" s="3">
        <v>0</v>
      </c>
      <c r="AD463" s="3">
        <v>0</v>
      </c>
      <c r="AE463" s="3">
        <v>0</v>
      </c>
      <c r="AF463" s="3">
        <v>180</v>
      </c>
      <c r="AG463" s="3">
        <v>0</v>
      </c>
      <c r="AH463" s="3">
        <v>0</v>
      </c>
      <c r="AI463" s="3">
        <v>180</v>
      </c>
      <c r="AJ463" s="3">
        <v>0</v>
      </c>
      <c r="AK463" s="3">
        <v>0</v>
      </c>
      <c r="AL463" s="3">
        <v>322</v>
      </c>
      <c r="AM463" s="3">
        <v>0</v>
      </c>
      <c r="AN463" s="3">
        <v>0</v>
      </c>
      <c r="AO463" s="3">
        <v>0</v>
      </c>
      <c r="AP463" s="3">
        <v>0</v>
      </c>
      <c r="AQ463" s="3">
        <v>0</v>
      </c>
      <c r="AR463" s="3">
        <v>682</v>
      </c>
      <c r="AS463" s="3">
        <v>0</v>
      </c>
      <c r="AT463" s="3">
        <v>0</v>
      </c>
      <c r="AU463" s="1">
        <v>0</v>
      </c>
      <c r="AV463" s="1">
        <v>0</v>
      </c>
      <c r="AW463" s="3">
        <v>0</v>
      </c>
      <c r="AX463" s="1">
        <v>5121662966</v>
      </c>
      <c r="AY463" s="1">
        <v>5098214658</v>
      </c>
      <c r="AZ463" s="3">
        <v>99.54</v>
      </c>
      <c r="BA463" s="1">
        <v>9303894000</v>
      </c>
      <c r="BB463" s="1">
        <v>0</v>
      </c>
      <c r="BC463" s="3">
        <v>0</v>
      </c>
      <c r="BD463" s="1">
        <v>5953105440</v>
      </c>
      <c r="BE463" s="1">
        <v>0</v>
      </c>
      <c r="BF463" s="3">
        <v>0</v>
      </c>
      <c r="BG463" s="1">
        <v>0</v>
      </c>
      <c r="BH463" s="1">
        <v>0</v>
      </c>
      <c r="BI463" s="3">
        <v>0</v>
      </c>
      <c r="BJ463" s="1" t="s">
        <v>9</v>
      </c>
      <c r="BK463" s="1" t="s">
        <v>9</v>
      </c>
      <c r="BL463" s="3" t="s">
        <v>9</v>
      </c>
      <c r="BM463" s="4">
        <f t="shared" si="85"/>
        <v>0</v>
      </c>
      <c r="BN463" s="4">
        <f t="shared" si="86"/>
        <v>0</v>
      </c>
      <c r="BO463" s="4">
        <f t="shared" si="87"/>
        <v>5121.6629659999999</v>
      </c>
      <c r="BP463" s="4">
        <f t="shared" si="88"/>
        <v>5098.2146579999999</v>
      </c>
      <c r="BQ463" s="4">
        <f t="shared" si="89"/>
        <v>9303.8940000000002</v>
      </c>
      <c r="BR463" s="4">
        <f t="shared" si="90"/>
        <v>0</v>
      </c>
      <c r="BS463" s="4">
        <f t="shared" si="91"/>
        <v>5953.1054400000003</v>
      </c>
      <c r="BT463" s="4">
        <f t="shared" si="92"/>
        <v>0</v>
      </c>
      <c r="BU463" s="4">
        <f t="shared" si="93"/>
        <v>0</v>
      </c>
      <c r="BV463" s="4">
        <f t="shared" si="94"/>
        <v>0</v>
      </c>
      <c r="BW463" s="4">
        <f t="shared" si="95"/>
        <v>20378.662405999999</v>
      </c>
      <c r="BX463" s="4">
        <f t="shared" si="96"/>
        <v>5098.2146579999999</v>
      </c>
      <c r="BY463" t="s">
        <v>903</v>
      </c>
    </row>
    <row r="464" spans="1:77" x14ac:dyDescent="0.25">
      <c r="A464">
        <v>16</v>
      </c>
      <c r="B464" t="s">
        <v>0</v>
      </c>
      <c r="C464" t="s">
        <v>668</v>
      </c>
      <c r="D464">
        <v>2021</v>
      </c>
      <c r="E464" t="s">
        <v>1</v>
      </c>
      <c r="F464" t="s">
        <v>2</v>
      </c>
      <c r="G464">
        <v>2</v>
      </c>
      <c r="H464" t="s">
        <v>3</v>
      </c>
      <c r="I464" t="s">
        <v>677</v>
      </c>
      <c r="J464" t="s">
        <v>184</v>
      </c>
      <c r="K464" t="s">
        <v>796</v>
      </c>
      <c r="L464" t="s">
        <v>797</v>
      </c>
      <c r="M464" t="s">
        <v>798</v>
      </c>
      <c r="N464" t="s">
        <v>719</v>
      </c>
      <c r="O464" t="s">
        <v>37</v>
      </c>
      <c r="P464" t="s">
        <v>746</v>
      </c>
      <c r="Q464" t="s">
        <v>186</v>
      </c>
      <c r="R464">
        <v>0</v>
      </c>
      <c r="S464" t="s">
        <v>7</v>
      </c>
      <c r="T464">
        <v>127</v>
      </c>
      <c r="U464" t="s">
        <v>191</v>
      </c>
      <c r="V464" t="s">
        <v>4091</v>
      </c>
      <c r="W464" t="s">
        <v>2202</v>
      </c>
      <c r="X464">
        <v>3</v>
      </c>
      <c r="Y464" t="s">
        <v>2203</v>
      </c>
      <c r="Z464">
        <v>1</v>
      </c>
      <c r="AA464" t="s">
        <v>922</v>
      </c>
      <c r="AB464" t="s">
        <v>1653</v>
      </c>
      <c r="AC464" s="3">
        <v>0</v>
      </c>
      <c r="AD464" s="3">
        <v>0</v>
      </c>
      <c r="AE464" s="3">
        <v>0</v>
      </c>
      <c r="AF464" s="3">
        <v>0.5</v>
      </c>
      <c r="AG464" s="3">
        <v>0.5</v>
      </c>
      <c r="AH464" s="3">
        <v>100</v>
      </c>
      <c r="AI464" s="3">
        <v>0.5</v>
      </c>
      <c r="AJ464" s="3">
        <v>0</v>
      </c>
      <c r="AK464" s="3">
        <v>0</v>
      </c>
      <c r="AL464" s="3">
        <v>0.5</v>
      </c>
      <c r="AM464" s="3">
        <v>0</v>
      </c>
      <c r="AN464" s="3">
        <v>0</v>
      </c>
      <c r="AO464" s="3">
        <v>0.5</v>
      </c>
      <c r="AP464" s="3">
        <v>0</v>
      </c>
      <c r="AQ464" s="3">
        <v>0</v>
      </c>
      <c r="AR464" s="3">
        <v>2</v>
      </c>
      <c r="AS464" s="3">
        <v>0.5</v>
      </c>
      <c r="AT464" s="3">
        <v>25</v>
      </c>
      <c r="AU464" s="1">
        <v>0</v>
      </c>
      <c r="AV464" s="1">
        <v>0</v>
      </c>
      <c r="AW464" s="3">
        <v>0</v>
      </c>
      <c r="AX464" s="1">
        <v>165573333</v>
      </c>
      <c r="AY464" s="1">
        <v>162240000</v>
      </c>
      <c r="AZ464" s="3">
        <v>97.99</v>
      </c>
      <c r="BA464" s="1">
        <v>450233000</v>
      </c>
      <c r="BB464" s="1">
        <v>0</v>
      </c>
      <c r="BC464" s="3">
        <v>0</v>
      </c>
      <c r="BD464" s="1">
        <v>570000000</v>
      </c>
      <c r="BE464" s="1">
        <v>0</v>
      </c>
      <c r="BF464" s="3">
        <v>0</v>
      </c>
      <c r="BG464" s="1">
        <v>276000000</v>
      </c>
      <c r="BH464" s="1">
        <v>0</v>
      </c>
      <c r="BI464" s="3">
        <v>0</v>
      </c>
      <c r="BJ464" s="1" t="s">
        <v>9</v>
      </c>
      <c r="BK464" s="1" t="s">
        <v>9</v>
      </c>
      <c r="BL464" s="3" t="s">
        <v>9</v>
      </c>
      <c r="BM464" s="4">
        <f t="shared" si="85"/>
        <v>0</v>
      </c>
      <c r="BN464" s="4">
        <f t="shared" si="86"/>
        <v>0</v>
      </c>
      <c r="BO464" s="4">
        <f t="shared" si="87"/>
        <v>165.57333299999999</v>
      </c>
      <c r="BP464" s="4">
        <f t="shared" si="88"/>
        <v>162.24</v>
      </c>
      <c r="BQ464" s="4">
        <f t="shared" si="89"/>
        <v>450.233</v>
      </c>
      <c r="BR464" s="4">
        <f t="shared" si="90"/>
        <v>0</v>
      </c>
      <c r="BS464" s="4">
        <f t="shared" si="91"/>
        <v>570</v>
      </c>
      <c r="BT464" s="4">
        <f t="shared" si="92"/>
        <v>0</v>
      </c>
      <c r="BU464" s="4">
        <f t="shared" si="93"/>
        <v>276</v>
      </c>
      <c r="BV464" s="4">
        <f t="shared" si="94"/>
        <v>0</v>
      </c>
      <c r="BW464" s="4">
        <f t="shared" si="95"/>
        <v>1461.806333</v>
      </c>
      <c r="BX464" s="4">
        <f t="shared" si="96"/>
        <v>162.24</v>
      </c>
      <c r="BY464" t="s">
        <v>900</v>
      </c>
    </row>
    <row r="465" spans="1:77" x14ac:dyDescent="0.25">
      <c r="A465">
        <v>16</v>
      </c>
      <c r="B465" t="s">
        <v>0</v>
      </c>
      <c r="C465" t="s">
        <v>668</v>
      </c>
      <c r="D465">
        <v>2021</v>
      </c>
      <c r="E465" t="s">
        <v>1</v>
      </c>
      <c r="F465" t="s">
        <v>2</v>
      </c>
      <c r="G465">
        <v>2</v>
      </c>
      <c r="H465" t="s">
        <v>3</v>
      </c>
      <c r="I465" t="s">
        <v>677</v>
      </c>
      <c r="J465" t="s">
        <v>184</v>
      </c>
      <c r="K465" t="s">
        <v>796</v>
      </c>
      <c r="L465" t="s">
        <v>797</v>
      </c>
      <c r="M465" t="s">
        <v>798</v>
      </c>
      <c r="N465" t="s">
        <v>719</v>
      </c>
      <c r="O465" t="s">
        <v>37</v>
      </c>
      <c r="P465" t="s">
        <v>746</v>
      </c>
      <c r="Q465" t="s">
        <v>186</v>
      </c>
      <c r="R465">
        <v>0</v>
      </c>
      <c r="S465" t="s">
        <v>7</v>
      </c>
      <c r="T465">
        <v>127</v>
      </c>
      <c r="U465" t="s">
        <v>191</v>
      </c>
      <c r="V465" t="s">
        <v>4092</v>
      </c>
      <c r="W465" t="s">
        <v>2204</v>
      </c>
      <c r="X465">
        <v>1</v>
      </c>
      <c r="Y465" t="s">
        <v>2205</v>
      </c>
      <c r="Z465">
        <v>3</v>
      </c>
      <c r="AA465" t="s">
        <v>927</v>
      </c>
      <c r="AB465" t="s">
        <v>1653</v>
      </c>
      <c r="AC465" s="3">
        <v>0.05</v>
      </c>
      <c r="AD465" s="3">
        <v>0.05</v>
      </c>
      <c r="AE465" s="3">
        <v>100</v>
      </c>
      <c r="AF465" s="3">
        <v>1</v>
      </c>
      <c r="AG465" s="3">
        <v>1</v>
      </c>
      <c r="AH465" s="3">
        <v>100</v>
      </c>
      <c r="AI465" s="3">
        <v>0</v>
      </c>
      <c r="AJ465" s="3">
        <v>0</v>
      </c>
      <c r="AK465" s="3">
        <v>0</v>
      </c>
      <c r="AL465" s="3">
        <v>0</v>
      </c>
      <c r="AM465" s="3">
        <v>0</v>
      </c>
      <c r="AN465" s="3">
        <v>0</v>
      </c>
      <c r="AO465" s="3">
        <v>0</v>
      </c>
      <c r="AP465" s="3">
        <v>0</v>
      </c>
      <c r="AQ465" s="3">
        <v>0</v>
      </c>
      <c r="AR465" s="3" t="s">
        <v>7</v>
      </c>
      <c r="AS465" s="3" t="s">
        <v>7</v>
      </c>
      <c r="AT465" s="3" t="s">
        <v>7</v>
      </c>
      <c r="AU465" s="1">
        <v>88700000</v>
      </c>
      <c r="AV465" s="1">
        <v>88700000</v>
      </c>
      <c r="AW465" s="3">
        <v>100</v>
      </c>
      <c r="AX465" s="1">
        <v>598244948</v>
      </c>
      <c r="AY465" s="1">
        <v>542624920</v>
      </c>
      <c r="AZ465" s="3">
        <v>90.7</v>
      </c>
      <c r="BA465" s="1">
        <v>0</v>
      </c>
      <c r="BB465" s="1">
        <v>0</v>
      </c>
      <c r="BC465" s="3">
        <v>0</v>
      </c>
      <c r="BD465" s="1">
        <v>0</v>
      </c>
      <c r="BE465" s="1">
        <v>0</v>
      </c>
      <c r="BF465" s="3">
        <v>0</v>
      </c>
      <c r="BG465" s="1">
        <v>0</v>
      </c>
      <c r="BH465" s="1">
        <v>0</v>
      </c>
      <c r="BI465" s="3">
        <v>0</v>
      </c>
      <c r="BJ465" s="1" t="s">
        <v>9</v>
      </c>
      <c r="BK465" s="1" t="s">
        <v>9</v>
      </c>
      <c r="BL465" s="3" t="s">
        <v>9</v>
      </c>
      <c r="BM465" s="4">
        <f t="shared" si="85"/>
        <v>88.7</v>
      </c>
      <c r="BN465" s="4">
        <f t="shared" si="86"/>
        <v>88.7</v>
      </c>
      <c r="BO465" s="4">
        <f t="shared" si="87"/>
        <v>598.24494800000002</v>
      </c>
      <c r="BP465" s="4">
        <f t="shared" si="88"/>
        <v>542.62491999999997</v>
      </c>
      <c r="BQ465" s="4">
        <f t="shared" si="89"/>
        <v>0</v>
      </c>
      <c r="BR465" s="4">
        <f t="shared" si="90"/>
        <v>0</v>
      </c>
      <c r="BS465" s="4">
        <f t="shared" si="91"/>
        <v>0</v>
      </c>
      <c r="BT465" s="4">
        <f t="shared" si="92"/>
        <v>0</v>
      </c>
      <c r="BU465" s="4">
        <f t="shared" si="93"/>
        <v>0</v>
      </c>
      <c r="BV465" s="4">
        <f t="shared" si="94"/>
        <v>0</v>
      </c>
      <c r="BW465" s="4">
        <f t="shared" si="95"/>
        <v>686.94494800000007</v>
      </c>
      <c r="BX465" s="4">
        <f t="shared" si="96"/>
        <v>631.32492000000002</v>
      </c>
      <c r="BY465" t="s">
        <v>900</v>
      </c>
    </row>
    <row r="466" spans="1:77" x14ac:dyDescent="0.25">
      <c r="A466">
        <v>16</v>
      </c>
      <c r="B466" t="s">
        <v>0</v>
      </c>
      <c r="C466" t="s">
        <v>668</v>
      </c>
      <c r="D466">
        <v>2021</v>
      </c>
      <c r="E466" t="s">
        <v>1</v>
      </c>
      <c r="F466" t="s">
        <v>2</v>
      </c>
      <c r="G466">
        <v>2</v>
      </c>
      <c r="H466" t="s">
        <v>3</v>
      </c>
      <c r="I466" t="s">
        <v>677</v>
      </c>
      <c r="J466" t="s">
        <v>184</v>
      </c>
      <c r="K466" t="s">
        <v>796</v>
      </c>
      <c r="L466" t="s">
        <v>797</v>
      </c>
      <c r="M466" t="s">
        <v>798</v>
      </c>
      <c r="N466" t="s">
        <v>719</v>
      </c>
      <c r="O466" t="s">
        <v>37</v>
      </c>
      <c r="P466" t="s">
        <v>746</v>
      </c>
      <c r="Q466" t="s">
        <v>186</v>
      </c>
      <c r="R466">
        <v>0</v>
      </c>
      <c r="S466" t="s">
        <v>7</v>
      </c>
      <c r="T466">
        <v>127</v>
      </c>
      <c r="U466" t="s">
        <v>191</v>
      </c>
      <c r="V466" t="s">
        <v>4092</v>
      </c>
      <c r="W466" t="s">
        <v>2204</v>
      </c>
      <c r="X466">
        <v>2</v>
      </c>
      <c r="Y466" t="s">
        <v>2206</v>
      </c>
      <c r="Z466">
        <v>1</v>
      </c>
      <c r="AA466" t="s">
        <v>922</v>
      </c>
      <c r="AB466" t="s">
        <v>1653</v>
      </c>
      <c r="AC466" s="3">
        <v>2</v>
      </c>
      <c r="AD466" s="3">
        <v>2</v>
      </c>
      <c r="AE466" s="3">
        <v>100</v>
      </c>
      <c r="AF466" s="3">
        <v>1</v>
      </c>
      <c r="AG466" s="3">
        <v>1</v>
      </c>
      <c r="AH466" s="3">
        <v>100</v>
      </c>
      <c r="AI466" s="3">
        <v>0.5</v>
      </c>
      <c r="AJ466" s="3">
        <v>0</v>
      </c>
      <c r="AK466" s="3">
        <v>0</v>
      </c>
      <c r="AL466" s="3">
        <v>0.25</v>
      </c>
      <c r="AM466" s="3">
        <v>0</v>
      </c>
      <c r="AN466" s="3">
        <v>0</v>
      </c>
      <c r="AO466" s="3">
        <v>0.25</v>
      </c>
      <c r="AP466" s="3">
        <v>0</v>
      </c>
      <c r="AQ466" s="3">
        <v>0</v>
      </c>
      <c r="AR466" s="3">
        <v>4</v>
      </c>
      <c r="AS466" s="3">
        <v>3</v>
      </c>
      <c r="AT466" s="3">
        <v>75</v>
      </c>
      <c r="AU466" s="1">
        <v>194166224</v>
      </c>
      <c r="AV466" s="1">
        <v>101400000</v>
      </c>
      <c r="AW466" s="3">
        <v>52.22</v>
      </c>
      <c r="AX466" s="1">
        <v>1377386216</v>
      </c>
      <c r="AY466" s="1">
        <v>1377386216</v>
      </c>
      <c r="AZ466" s="3">
        <v>100</v>
      </c>
      <c r="BA466" s="1">
        <v>1616655000</v>
      </c>
      <c r="BB466" s="1">
        <v>0</v>
      </c>
      <c r="BC466" s="3">
        <v>0</v>
      </c>
      <c r="BD466" s="1">
        <v>829000000</v>
      </c>
      <c r="BE466" s="1">
        <v>0</v>
      </c>
      <c r="BF466" s="3">
        <v>0</v>
      </c>
      <c r="BG466" s="1">
        <v>301000000</v>
      </c>
      <c r="BH466" s="1">
        <v>0</v>
      </c>
      <c r="BI466" s="3">
        <v>0</v>
      </c>
      <c r="BJ466" s="1" t="s">
        <v>9</v>
      </c>
      <c r="BK466" s="1" t="s">
        <v>9</v>
      </c>
      <c r="BL466" s="3" t="s">
        <v>9</v>
      </c>
      <c r="BM466" s="4">
        <f t="shared" si="85"/>
        <v>194.166224</v>
      </c>
      <c r="BN466" s="4">
        <f t="shared" si="86"/>
        <v>101.4</v>
      </c>
      <c r="BO466" s="4">
        <f t="shared" si="87"/>
        <v>1377.3862160000001</v>
      </c>
      <c r="BP466" s="4">
        <f t="shared" si="88"/>
        <v>1377.3862160000001</v>
      </c>
      <c r="BQ466" s="4">
        <f t="shared" si="89"/>
        <v>1616.655</v>
      </c>
      <c r="BR466" s="4">
        <f t="shared" si="90"/>
        <v>0</v>
      </c>
      <c r="BS466" s="4">
        <f t="shared" si="91"/>
        <v>829</v>
      </c>
      <c r="BT466" s="4">
        <f t="shared" si="92"/>
        <v>0</v>
      </c>
      <c r="BU466" s="4">
        <f t="shared" si="93"/>
        <v>301</v>
      </c>
      <c r="BV466" s="4">
        <f t="shared" si="94"/>
        <v>0</v>
      </c>
      <c r="BW466" s="4">
        <f t="shared" si="95"/>
        <v>4318.2074400000001</v>
      </c>
      <c r="BX466" s="4">
        <f t="shared" si="96"/>
        <v>1478.7862160000002</v>
      </c>
      <c r="BY466" t="s">
        <v>900</v>
      </c>
    </row>
    <row r="467" spans="1:77" x14ac:dyDescent="0.25">
      <c r="A467">
        <v>16</v>
      </c>
      <c r="B467" t="s">
        <v>0</v>
      </c>
      <c r="C467" t="s">
        <v>668</v>
      </c>
      <c r="D467">
        <v>2021</v>
      </c>
      <c r="E467" t="s">
        <v>1</v>
      </c>
      <c r="F467" t="s">
        <v>2</v>
      </c>
      <c r="G467">
        <v>2</v>
      </c>
      <c r="H467" t="s">
        <v>3</v>
      </c>
      <c r="I467" t="s">
        <v>677</v>
      </c>
      <c r="J467" t="s">
        <v>184</v>
      </c>
      <c r="K467" t="s">
        <v>796</v>
      </c>
      <c r="L467" t="s">
        <v>797</v>
      </c>
      <c r="M467" t="s">
        <v>798</v>
      </c>
      <c r="N467" t="s">
        <v>719</v>
      </c>
      <c r="O467" t="s">
        <v>37</v>
      </c>
      <c r="P467" t="s">
        <v>746</v>
      </c>
      <c r="Q467" t="s">
        <v>186</v>
      </c>
      <c r="R467">
        <v>0</v>
      </c>
      <c r="S467" t="s">
        <v>7</v>
      </c>
      <c r="T467">
        <v>127</v>
      </c>
      <c r="U467" t="s">
        <v>191</v>
      </c>
      <c r="V467" t="s">
        <v>4092</v>
      </c>
      <c r="W467" t="s">
        <v>2204</v>
      </c>
      <c r="X467">
        <v>3</v>
      </c>
      <c r="Y467" t="s">
        <v>2207</v>
      </c>
      <c r="Z467">
        <v>3</v>
      </c>
      <c r="AA467" t="s">
        <v>927</v>
      </c>
      <c r="AB467" t="s">
        <v>1653</v>
      </c>
      <c r="AC467" s="3">
        <v>0.11</v>
      </c>
      <c r="AD467" s="3">
        <v>0.11</v>
      </c>
      <c r="AE467" s="3">
        <v>100</v>
      </c>
      <c r="AF467" s="3">
        <v>1</v>
      </c>
      <c r="AG467" s="3">
        <v>1</v>
      </c>
      <c r="AH467" s="3">
        <v>100</v>
      </c>
      <c r="AI467" s="3">
        <v>0</v>
      </c>
      <c r="AJ467" s="3">
        <v>0</v>
      </c>
      <c r="AK467" s="3">
        <v>0</v>
      </c>
      <c r="AL467" s="3">
        <v>0</v>
      </c>
      <c r="AM467" s="3">
        <v>0</v>
      </c>
      <c r="AN467" s="3">
        <v>0</v>
      </c>
      <c r="AO467" s="3">
        <v>0</v>
      </c>
      <c r="AP467" s="3">
        <v>0</v>
      </c>
      <c r="AQ467" s="3">
        <v>0</v>
      </c>
      <c r="AR467" s="3" t="s">
        <v>7</v>
      </c>
      <c r="AS467" s="3" t="s">
        <v>7</v>
      </c>
      <c r="AT467" s="3" t="s">
        <v>7</v>
      </c>
      <c r="AU467" s="1">
        <v>65000000</v>
      </c>
      <c r="AV467" s="1">
        <v>57200000</v>
      </c>
      <c r="AW467" s="3">
        <v>88</v>
      </c>
      <c r="AX467" s="1">
        <v>160500000</v>
      </c>
      <c r="AY467" s="1">
        <v>160500000</v>
      </c>
      <c r="AZ467" s="3">
        <v>100</v>
      </c>
      <c r="BA467" s="1">
        <v>0</v>
      </c>
      <c r="BB467" s="1">
        <v>0</v>
      </c>
      <c r="BC467" s="3">
        <v>0</v>
      </c>
      <c r="BD467" s="1">
        <v>0</v>
      </c>
      <c r="BE467" s="1">
        <v>0</v>
      </c>
      <c r="BF467" s="3">
        <v>0</v>
      </c>
      <c r="BG467" s="1">
        <v>0</v>
      </c>
      <c r="BH467" s="1">
        <v>0</v>
      </c>
      <c r="BI467" s="3">
        <v>0</v>
      </c>
      <c r="BJ467" s="1" t="s">
        <v>9</v>
      </c>
      <c r="BK467" s="1" t="s">
        <v>9</v>
      </c>
      <c r="BL467" s="3" t="s">
        <v>9</v>
      </c>
      <c r="BM467" s="4">
        <f t="shared" si="85"/>
        <v>65</v>
      </c>
      <c r="BN467" s="4">
        <f t="shared" si="86"/>
        <v>57.2</v>
      </c>
      <c r="BO467" s="4">
        <f t="shared" si="87"/>
        <v>160.5</v>
      </c>
      <c r="BP467" s="4">
        <f t="shared" si="88"/>
        <v>160.5</v>
      </c>
      <c r="BQ467" s="4">
        <f t="shared" si="89"/>
        <v>0</v>
      </c>
      <c r="BR467" s="4">
        <f t="shared" si="90"/>
        <v>0</v>
      </c>
      <c r="BS467" s="4">
        <f t="shared" si="91"/>
        <v>0</v>
      </c>
      <c r="BT467" s="4">
        <f t="shared" si="92"/>
        <v>0</v>
      </c>
      <c r="BU467" s="4">
        <f t="shared" si="93"/>
        <v>0</v>
      </c>
      <c r="BV467" s="4">
        <f t="shared" si="94"/>
        <v>0</v>
      </c>
      <c r="BW467" s="4">
        <f t="shared" si="95"/>
        <v>225.5</v>
      </c>
      <c r="BX467" s="4">
        <f t="shared" si="96"/>
        <v>217.7</v>
      </c>
      <c r="BY467" t="s">
        <v>900</v>
      </c>
    </row>
    <row r="468" spans="1:77" x14ac:dyDescent="0.25">
      <c r="A468">
        <v>16</v>
      </c>
      <c r="B468" t="s">
        <v>0</v>
      </c>
      <c r="C468" t="s">
        <v>668</v>
      </c>
      <c r="D468">
        <v>2021</v>
      </c>
      <c r="E468" t="s">
        <v>1</v>
      </c>
      <c r="F468" t="s">
        <v>2</v>
      </c>
      <c r="G468">
        <v>2</v>
      </c>
      <c r="H468" t="s">
        <v>3</v>
      </c>
      <c r="I468" t="s">
        <v>677</v>
      </c>
      <c r="J468" t="s">
        <v>184</v>
      </c>
      <c r="K468" t="s">
        <v>796</v>
      </c>
      <c r="L468" t="s">
        <v>797</v>
      </c>
      <c r="M468" t="s">
        <v>798</v>
      </c>
      <c r="N468" t="s">
        <v>719</v>
      </c>
      <c r="O468" t="s">
        <v>37</v>
      </c>
      <c r="P468" t="s">
        <v>746</v>
      </c>
      <c r="Q468" t="s">
        <v>186</v>
      </c>
      <c r="R468">
        <v>0</v>
      </c>
      <c r="S468" t="s">
        <v>7</v>
      </c>
      <c r="T468">
        <v>127</v>
      </c>
      <c r="U468" t="s">
        <v>191</v>
      </c>
      <c r="V468" t="s">
        <v>4092</v>
      </c>
      <c r="W468" t="s">
        <v>2204</v>
      </c>
      <c r="X468">
        <v>4</v>
      </c>
      <c r="Y468" t="s">
        <v>2208</v>
      </c>
      <c r="Z468">
        <v>2</v>
      </c>
      <c r="AA468" t="s">
        <v>918</v>
      </c>
      <c r="AB468" t="s">
        <v>1653</v>
      </c>
      <c r="AC468" s="3">
        <v>0</v>
      </c>
      <c r="AD468" s="3">
        <v>0</v>
      </c>
      <c r="AE468" s="3">
        <v>0</v>
      </c>
      <c r="AF468" s="3">
        <v>0</v>
      </c>
      <c r="AG468" s="3">
        <v>0</v>
      </c>
      <c r="AH468" s="3">
        <v>0</v>
      </c>
      <c r="AI468" s="3">
        <v>100</v>
      </c>
      <c r="AJ468" s="3">
        <v>0</v>
      </c>
      <c r="AK468" s="3">
        <v>0</v>
      </c>
      <c r="AL468" s="3">
        <v>100</v>
      </c>
      <c r="AM468" s="3">
        <v>0</v>
      </c>
      <c r="AN468" s="3">
        <v>0</v>
      </c>
      <c r="AO468" s="3">
        <v>100</v>
      </c>
      <c r="AP468" s="3">
        <v>0</v>
      </c>
      <c r="AQ468" s="3">
        <v>0</v>
      </c>
      <c r="AR468" s="3" t="s">
        <v>7</v>
      </c>
      <c r="AS468" s="3" t="s">
        <v>7</v>
      </c>
      <c r="AT468" s="3" t="s">
        <v>7</v>
      </c>
      <c r="AU468" s="1">
        <v>0</v>
      </c>
      <c r="AV468" s="1">
        <v>0</v>
      </c>
      <c r="AW468" s="3">
        <v>0</v>
      </c>
      <c r="AX468" s="1">
        <v>0</v>
      </c>
      <c r="AY468" s="1">
        <v>0</v>
      </c>
      <c r="AZ468" s="3">
        <v>0</v>
      </c>
      <c r="BA468" s="1">
        <v>1568483000</v>
      </c>
      <c r="BB468" s="1">
        <v>0</v>
      </c>
      <c r="BC468" s="3">
        <v>0</v>
      </c>
      <c r="BD468" s="1">
        <v>1190000000</v>
      </c>
      <c r="BE468" s="1">
        <v>0</v>
      </c>
      <c r="BF468" s="3">
        <v>0</v>
      </c>
      <c r="BG468" s="1">
        <v>434000000</v>
      </c>
      <c r="BH468" s="1">
        <v>0</v>
      </c>
      <c r="BI468" s="3">
        <v>0</v>
      </c>
      <c r="BJ468" s="1" t="s">
        <v>9</v>
      </c>
      <c r="BK468" s="1" t="s">
        <v>9</v>
      </c>
      <c r="BL468" s="3" t="s">
        <v>9</v>
      </c>
      <c r="BM468" s="4">
        <f t="shared" si="85"/>
        <v>0</v>
      </c>
      <c r="BN468" s="4">
        <f t="shared" si="86"/>
        <v>0</v>
      </c>
      <c r="BO468" s="4">
        <f t="shared" si="87"/>
        <v>0</v>
      </c>
      <c r="BP468" s="4">
        <f t="shared" si="88"/>
        <v>0</v>
      </c>
      <c r="BQ468" s="4">
        <f t="shared" si="89"/>
        <v>1568.4829999999999</v>
      </c>
      <c r="BR468" s="4">
        <f t="shared" si="90"/>
        <v>0</v>
      </c>
      <c r="BS468" s="4">
        <f t="shared" si="91"/>
        <v>1190</v>
      </c>
      <c r="BT468" s="4">
        <f t="shared" si="92"/>
        <v>0</v>
      </c>
      <c r="BU468" s="4">
        <f t="shared" si="93"/>
        <v>434</v>
      </c>
      <c r="BV468" s="4">
        <f t="shared" si="94"/>
        <v>0</v>
      </c>
      <c r="BW468" s="4">
        <f t="shared" si="95"/>
        <v>3192.4830000000002</v>
      </c>
      <c r="BX468" s="4">
        <f t="shared" si="96"/>
        <v>0</v>
      </c>
      <c r="BY468" t="s">
        <v>900</v>
      </c>
    </row>
    <row r="469" spans="1:77" x14ac:dyDescent="0.25">
      <c r="A469">
        <v>16</v>
      </c>
      <c r="B469" t="s">
        <v>0</v>
      </c>
      <c r="C469" t="s">
        <v>668</v>
      </c>
      <c r="D469">
        <v>2021</v>
      </c>
      <c r="E469" t="s">
        <v>1</v>
      </c>
      <c r="F469" t="s">
        <v>2</v>
      </c>
      <c r="G469">
        <v>2</v>
      </c>
      <c r="H469" t="s">
        <v>3</v>
      </c>
      <c r="I469" t="s">
        <v>677</v>
      </c>
      <c r="J469" t="s">
        <v>184</v>
      </c>
      <c r="K469" t="s">
        <v>796</v>
      </c>
      <c r="L469" t="s">
        <v>797</v>
      </c>
      <c r="M469" t="s">
        <v>798</v>
      </c>
      <c r="N469" t="s">
        <v>719</v>
      </c>
      <c r="O469" t="s">
        <v>37</v>
      </c>
      <c r="P469" t="s">
        <v>746</v>
      </c>
      <c r="Q469" t="s">
        <v>186</v>
      </c>
      <c r="R469">
        <v>0</v>
      </c>
      <c r="S469" t="s">
        <v>7</v>
      </c>
      <c r="T469">
        <v>128</v>
      </c>
      <c r="U469" t="s">
        <v>192</v>
      </c>
      <c r="V469" t="s">
        <v>4091</v>
      </c>
      <c r="W469" t="s">
        <v>2202</v>
      </c>
      <c r="X469">
        <v>1</v>
      </c>
      <c r="Y469" t="s">
        <v>2209</v>
      </c>
      <c r="Z469">
        <v>3</v>
      </c>
      <c r="AA469" t="s">
        <v>927</v>
      </c>
      <c r="AB469" t="s">
        <v>1653</v>
      </c>
      <c r="AC469" s="3">
        <v>0.15</v>
      </c>
      <c r="AD469" s="3">
        <v>0.15</v>
      </c>
      <c r="AE469" s="3">
        <v>100</v>
      </c>
      <c r="AF469" s="3">
        <v>0.6</v>
      </c>
      <c r="AG469" s="3">
        <v>0.6</v>
      </c>
      <c r="AH469" s="3">
        <v>100</v>
      </c>
      <c r="AI469" s="3">
        <v>0.75</v>
      </c>
      <c r="AJ469" s="3">
        <v>0</v>
      </c>
      <c r="AK469" s="3">
        <v>0</v>
      </c>
      <c r="AL469" s="3">
        <v>0.9</v>
      </c>
      <c r="AM469" s="3">
        <v>0</v>
      </c>
      <c r="AN469" s="3">
        <v>0</v>
      </c>
      <c r="AO469" s="3">
        <v>1</v>
      </c>
      <c r="AP469" s="3">
        <v>0</v>
      </c>
      <c r="AQ469" s="3">
        <v>0</v>
      </c>
      <c r="AR469" s="3" t="s">
        <v>7</v>
      </c>
      <c r="AS469" s="3" t="s">
        <v>7</v>
      </c>
      <c r="AT469" s="3" t="s">
        <v>7</v>
      </c>
      <c r="AU469" s="1">
        <v>236681668</v>
      </c>
      <c r="AV469" s="1">
        <v>220223324</v>
      </c>
      <c r="AW469" s="3">
        <v>93.05</v>
      </c>
      <c r="AX469" s="1">
        <v>504543334</v>
      </c>
      <c r="AY469" s="1">
        <v>499520001</v>
      </c>
      <c r="AZ469" s="3">
        <v>99.01</v>
      </c>
      <c r="BA469" s="1">
        <v>513222000</v>
      </c>
      <c r="BB469" s="1">
        <v>0</v>
      </c>
      <c r="BC469" s="3">
        <v>0</v>
      </c>
      <c r="BD469" s="1">
        <v>433000000</v>
      </c>
      <c r="BE469" s="1">
        <v>0</v>
      </c>
      <c r="BF469" s="3">
        <v>0</v>
      </c>
      <c r="BG469" s="1">
        <v>216000000</v>
      </c>
      <c r="BH469" s="1">
        <v>0</v>
      </c>
      <c r="BI469" s="3">
        <v>0</v>
      </c>
      <c r="BJ469" s="1" t="s">
        <v>9</v>
      </c>
      <c r="BK469" s="1" t="s">
        <v>9</v>
      </c>
      <c r="BL469" s="3" t="s">
        <v>9</v>
      </c>
      <c r="BM469" s="4">
        <f t="shared" si="85"/>
        <v>236.681668</v>
      </c>
      <c r="BN469" s="4">
        <f t="shared" si="86"/>
        <v>220.22332399999999</v>
      </c>
      <c r="BO469" s="4">
        <f t="shared" si="87"/>
        <v>504.54333400000002</v>
      </c>
      <c r="BP469" s="4">
        <f t="shared" si="88"/>
        <v>499.52000099999998</v>
      </c>
      <c r="BQ469" s="4">
        <f t="shared" si="89"/>
        <v>513.22199999999998</v>
      </c>
      <c r="BR469" s="4">
        <f t="shared" si="90"/>
        <v>0</v>
      </c>
      <c r="BS469" s="4">
        <f t="shared" si="91"/>
        <v>433</v>
      </c>
      <c r="BT469" s="4">
        <f t="shared" si="92"/>
        <v>0</v>
      </c>
      <c r="BU469" s="4">
        <f t="shared" si="93"/>
        <v>216</v>
      </c>
      <c r="BV469" s="4">
        <f t="shared" si="94"/>
        <v>0</v>
      </c>
      <c r="BW469" s="4">
        <f t="shared" si="95"/>
        <v>1903.4470019999999</v>
      </c>
      <c r="BX469" s="4">
        <f t="shared" si="96"/>
        <v>719.74332499999991</v>
      </c>
      <c r="BY469" t="s">
        <v>903</v>
      </c>
    </row>
    <row r="470" spans="1:77" x14ac:dyDescent="0.25">
      <c r="A470">
        <v>16</v>
      </c>
      <c r="B470" t="s">
        <v>0</v>
      </c>
      <c r="C470" t="s">
        <v>668</v>
      </c>
      <c r="D470">
        <v>2021</v>
      </c>
      <c r="E470" t="s">
        <v>1</v>
      </c>
      <c r="F470" t="s">
        <v>2</v>
      </c>
      <c r="G470">
        <v>2</v>
      </c>
      <c r="H470" t="s">
        <v>3</v>
      </c>
      <c r="I470" t="s">
        <v>677</v>
      </c>
      <c r="J470" t="s">
        <v>184</v>
      </c>
      <c r="K470" t="s">
        <v>796</v>
      </c>
      <c r="L470" t="s">
        <v>797</v>
      </c>
      <c r="M470" t="s">
        <v>798</v>
      </c>
      <c r="N470" t="s">
        <v>719</v>
      </c>
      <c r="O470" t="s">
        <v>37</v>
      </c>
      <c r="P470" t="s">
        <v>746</v>
      </c>
      <c r="Q470" t="s">
        <v>186</v>
      </c>
      <c r="R470">
        <v>0</v>
      </c>
      <c r="S470" t="s">
        <v>7</v>
      </c>
      <c r="T470">
        <v>128</v>
      </c>
      <c r="U470" t="s">
        <v>192</v>
      </c>
      <c r="V470" t="s">
        <v>4091</v>
      </c>
      <c r="W470" t="s">
        <v>2202</v>
      </c>
      <c r="X470">
        <v>2</v>
      </c>
      <c r="Y470" t="s">
        <v>2210</v>
      </c>
      <c r="Z470">
        <v>1</v>
      </c>
      <c r="AA470" t="s">
        <v>922</v>
      </c>
      <c r="AB470" t="s">
        <v>1653</v>
      </c>
      <c r="AC470" s="3">
        <v>0</v>
      </c>
      <c r="AD470" s="3">
        <v>0</v>
      </c>
      <c r="AE470" s="3">
        <v>0</v>
      </c>
      <c r="AF470" s="3">
        <v>0.5</v>
      </c>
      <c r="AG470" s="3">
        <v>2</v>
      </c>
      <c r="AH470" s="3">
        <v>400</v>
      </c>
      <c r="AI470" s="3">
        <v>1.5</v>
      </c>
      <c r="AJ470" s="3">
        <v>0</v>
      </c>
      <c r="AK470" s="3">
        <v>0</v>
      </c>
      <c r="AL470" s="3">
        <v>0</v>
      </c>
      <c r="AM470" s="3">
        <v>0</v>
      </c>
      <c r="AN470" s="3">
        <v>0</v>
      </c>
      <c r="AO470" s="3">
        <v>0</v>
      </c>
      <c r="AP470" s="3">
        <v>0</v>
      </c>
      <c r="AQ470" s="3">
        <v>0</v>
      </c>
      <c r="AR470" s="3">
        <v>2</v>
      </c>
      <c r="AS470" s="3">
        <v>2</v>
      </c>
      <c r="AT470" s="3">
        <v>100</v>
      </c>
      <c r="AU470" s="1">
        <v>0</v>
      </c>
      <c r="AV470" s="1">
        <v>0</v>
      </c>
      <c r="AW470" s="3">
        <v>0</v>
      </c>
      <c r="AX470" s="1">
        <v>535488334</v>
      </c>
      <c r="AY470" s="1">
        <v>528555000</v>
      </c>
      <c r="AZ470" s="3">
        <v>98.71</v>
      </c>
      <c r="BA470" s="1">
        <v>1972257000</v>
      </c>
      <c r="BB470" s="1">
        <v>0</v>
      </c>
      <c r="BC470" s="3">
        <v>0</v>
      </c>
      <c r="BD470" s="1">
        <v>0</v>
      </c>
      <c r="BE470" s="1">
        <v>0</v>
      </c>
      <c r="BF470" s="3">
        <v>0</v>
      </c>
      <c r="BG470" s="1">
        <v>0</v>
      </c>
      <c r="BH470" s="1">
        <v>0</v>
      </c>
      <c r="BI470" s="3">
        <v>0</v>
      </c>
      <c r="BJ470" s="1" t="s">
        <v>9</v>
      </c>
      <c r="BK470" s="1" t="s">
        <v>9</v>
      </c>
      <c r="BL470" s="3" t="s">
        <v>9</v>
      </c>
      <c r="BM470" s="4">
        <f t="shared" si="85"/>
        <v>0</v>
      </c>
      <c r="BN470" s="4">
        <f t="shared" si="86"/>
        <v>0</v>
      </c>
      <c r="BO470" s="4">
        <f t="shared" si="87"/>
        <v>535.48833400000001</v>
      </c>
      <c r="BP470" s="4">
        <f t="shared" si="88"/>
        <v>528.55499999999995</v>
      </c>
      <c r="BQ470" s="4">
        <f t="shared" si="89"/>
        <v>1972.2570000000001</v>
      </c>
      <c r="BR470" s="4">
        <f t="shared" si="90"/>
        <v>0</v>
      </c>
      <c r="BS470" s="4">
        <f t="shared" si="91"/>
        <v>0</v>
      </c>
      <c r="BT470" s="4">
        <f t="shared" si="92"/>
        <v>0</v>
      </c>
      <c r="BU470" s="4">
        <f t="shared" si="93"/>
        <v>0</v>
      </c>
      <c r="BV470" s="4">
        <f t="shared" si="94"/>
        <v>0</v>
      </c>
      <c r="BW470" s="4">
        <f t="shared" si="95"/>
        <v>2507.7453340000002</v>
      </c>
      <c r="BX470" s="4">
        <f t="shared" si="96"/>
        <v>528.55499999999995</v>
      </c>
      <c r="BY470" t="s">
        <v>903</v>
      </c>
    </row>
    <row r="471" spans="1:77" x14ac:dyDescent="0.25">
      <c r="A471">
        <v>16</v>
      </c>
      <c r="B471" t="s">
        <v>0</v>
      </c>
      <c r="C471" t="s">
        <v>668</v>
      </c>
      <c r="D471">
        <v>2021</v>
      </c>
      <c r="E471" t="s">
        <v>1</v>
      </c>
      <c r="F471" t="s">
        <v>2</v>
      </c>
      <c r="G471">
        <v>2</v>
      </c>
      <c r="H471" t="s">
        <v>3</v>
      </c>
      <c r="I471" t="s">
        <v>677</v>
      </c>
      <c r="J471" t="s">
        <v>184</v>
      </c>
      <c r="K471" t="s">
        <v>796</v>
      </c>
      <c r="L471" t="s">
        <v>797</v>
      </c>
      <c r="M471" t="s">
        <v>798</v>
      </c>
      <c r="N471" t="s">
        <v>719</v>
      </c>
      <c r="O471" t="s">
        <v>37</v>
      </c>
      <c r="P471" t="s">
        <v>746</v>
      </c>
      <c r="Q471" t="s">
        <v>186</v>
      </c>
      <c r="R471">
        <v>0</v>
      </c>
      <c r="S471" t="s">
        <v>7</v>
      </c>
      <c r="T471">
        <v>129</v>
      </c>
      <c r="U471" t="s">
        <v>193</v>
      </c>
      <c r="V471" t="s">
        <v>4093</v>
      </c>
      <c r="W471" t="s">
        <v>2211</v>
      </c>
      <c r="X471">
        <v>1</v>
      </c>
      <c r="Y471" t="s">
        <v>2212</v>
      </c>
      <c r="Z471">
        <v>3</v>
      </c>
      <c r="AA471" t="s">
        <v>927</v>
      </c>
      <c r="AB471" t="s">
        <v>1653</v>
      </c>
      <c r="AC471" s="3">
        <v>0</v>
      </c>
      <c r="AD471" s="3">
        <v>0</v>
      </c>
      <c r="AE471" s="3">
        <v>0</v>
      </c>
      <c r="AF471" s="3">
        <v>1</v>
      </c>
      <c r="AG471" s="3">
        <v>1</v>
      </c>
      <c r="AH471" s="3">
        <v>100</v>
      </c>
      <c r="AI471" s="3">
        <v>0</v>
      </c>
      <c r="AJ471" s="3">
        <v>0</v>
      </c>
      <c r="AK471" s="3">
        <v>0</v>
      </c>
      <c r="AL471" s="3">
        <v>0</v>
      </c>
      <c r="AM471" s="3">
        <v>0</v>
      </c>
      <c r="AN471" s="3">
        <v>0</v>
      </c>
      <c r="AO471" s="3">
        <v>0</v>
      </c>
      <c r="AP471" s="3">
        <v>0</v>
      </c>
      <c r="AQ471" s="3">
        <v>0</v>
      </c>
      <c r="AR471" s="3" t="s">
        <v>7</v>
      </c>
      <c r="AS471" s="3" t="s">
        <v>7</v>
      </c>
      <c r="AT471" s="3" t="s">
        <v>7</v>
      </c>
      <c r="AU471" s="1">
        <v>0</v>
      </c>
      <c r="AV471" s="1">
        <v>0</v>
      </c>
      <c r="AW471" s="3">
        <v>0</v>
      </c>
      <c r="AX471" s="1">
        <v>153643333</v>
      </c>
      <c r="AY471" s="1">
        <v>152226666</v>
      </c>
      <c r="AZ471" s="3">
        <v>99.08</v>
      </c>
      <c r="BA471" s="1">
        <v>0</v>
      </c>
      <c r="BB471" s="1">
        <v>0</v>
      </c>
      <c r="BC471" s="3">
        <v>0</v>
      </c>
      <c r="BD471" s="1">
        <v>0</v>
      </c>
      <c r="BE471" s="1">
        <v>0</v>
      </c>
      <c r="BF471" s="3">
        <v>0</v>
      </c>
      <c r="BG471" s="1">
        <v>0</v>
      </c>
      <c r="BH471" s="1">
        <v>0</v>
      </c>
      <c r="BI471" s="3">
        <v>0</v>
      </c>
      <c r="BJ471" s="1" t="s">
        <v>9</v>
      </c>
      <c r="BK471" s="1" t="s">
        <v>9</v>
      </c>
      <c r="BL471" s="3" t="s">
        <v>9</v>
      </c>
      <c r="BM471" s="4">
        <f t="shared" si="85"/>
        <v>0</v>
      </c>
      <c r="BN471" s="4">
        <f t="shared" si="86"/>
        <v>0</v>
      </c>
      <c r="BO471" s="4">
        <f t="shared" si="87"/>
        <v>153.64333300000001</v>
      </c>
      <c r="BP471" s="4">
        <f t="shared" si="88"/>
        <v>152.22666599999999</v>
      </c>
      <c r="BQ471" s="4">
        <f t="shared" si="89"/>
        <v>0</v>
      </c>
      <c r="BR471" s="4">
        <f t="shared" si="90"/>
        <v>0</v>
      </c>
      <c r="BS471" s="4">
        <f t="shared" si="91"/>
        <v>0</v>
      </c>
      <c r="BT471" s="4">
        <f t="shared" si="92"/>
        <v>0</v>
      </c>
      <c r="BU471" s="4">
        <f t="shared" si="93"/>
        <v>0</v>
      </c>
      <c r="BV471" s="4">
        <f t="shared" si="94"/>
        <v>0</v>
      </c>
      <c r="BW471" s="4">
        <f t="shared" si="95"/>
        <v>153.64333300000001</v>
      </c>
      <c r="BX471" s="4">
        <f t="shared" si="96"/>
        <v>152.22666599999999</v>
      </c>
      <c r="BY471" t="s">
        <v>903</v>
      </c>
    </row>
    <row r="472" spans="1:77" x14ac:dyDescent="0.25">
      <c r="A472">
        <v>16</v>
      </c>
      <c r="B472" t="s">
        <v>0</v>
      </c>
      <c r="C472" t="s">
        <v>668</v>
      </c>
      <c r="D472">
        <v>2021</v>
      </c>
      <c r="E472" t="s">
        <v>1</v>
      </c>
      <c r="F472" t="s">
        <v>2</v>
      </c>
      <c r="G472">
        <v>2</v>
      </c>
      <c r="H472" t="s">
        <v>3</v>
      </c>
      <c r="I472" t="s">
        <v>677</v>
      </c>
      <c r="J472" t="s">
        <v>184</v>
      </c>
      <c r="K472" t="s">
        <v>796</v>
      </c>
      <c r="L472" t="s">
        <v>797</v>
      </c>
      <c r="M472" t="s">
        <v>798</v>
      </c>
      <c r="N472" t="s">
        <v>719</v>
      </c>
      <c r="O472" t="s">
        <v>37</v>
      </c>
      <c r="P472" t="s">
        <v>746</v>
      </c>
      <c r="Q472" t="s">
        <v>186</v>
      </c>
      <c r="R472">
        <v>0</v>
      </c>
      <c r="S472" t="s">
        <v>7</v>
      </c>
      <c r="T472">
        <v>129</v>
      </c>
      <c r="U472" t="s">
        <v>193</v>
      </c>
      <c r="V472" t="s">
        <v>4093</v>
      </c>
      <c r="W472" t="s">
        <v>2211</v>
      </c>
      <c r="X472">
        <v>2</v>
      </c>
      <c r="Y472" t="s">
        <v>2213</v>
      </c>
      <c r="Z472">
        <v>3</v>
      </c>
      <c r="AA472" t="s">
        <v>927</v>
      </c>
      <c r="AB472" t="s">
        <v>1653</v>
      </c>
      <c r="AC472" s="3">
        <v>0.2</v>
      </c>
      <c r="AD472" s="3">
        <v>0.2</v>
      </c>
      <c r="AE472" s="3">
        <v>100</v>
      </c>
      <c r="AF472" s="3">
        <v>1</v>
      </c>
      <c r="AG472" s="3">
        <v>1</v>
      </c>
      <c r="AH472" s="3">
        <v>100</v>
      </c>
      <c r="AI472" s="3">
        <v>0</v>
      </c>
      <c r="AJ472" s="3">
        <v>0</v>
      </c>
      <c r="AK472" s="3">
        <v>0</v>
      </c>
      <c r="AL472" s="3">
        <v>0</v>
      </c>
      <c r="AM472" s="3">
        <v>0</v>
      </c>
      <c r="AN472" s="3">
        <v>0</v>
      </c>
      <c r="AO472" s="3">
        <v>0</v>
      </c>
      <c r="AP472" s="3">
        <v>0</v>
      </c>
      <c r="AQ472" s="3">
        <v>0</v>
      </c>
      <c r="AR472" s="3" t="s">
        <v>7</v>
      </c>
      <c r="AS472" s="3" t="s">
        <v>7</v>
      </c>
      <c r="AT472" s="3" t="s">
        <v>7</v>
      </c>
      <c r="AU472" s="1">
        <v>66994793</v>
      </c>
      <c r="AV472" s="1">
        <v>38600000</v>
      </c>
      <c r="AW472" s="3">
        <v>57.62</v>
      </c>
      <c r="AX472" s="1">
        <v>136520000</v>
      </c>
      <c r="AY472" s="1">
        <v>132573333</v>
      </c>
      <c r="AZ472" s="3">
        <v>97.11</v>
      </c>
      <c r="BA472" s="1">
        <v>0</v>
      </c>
      <c r="BB472" s="1">
        <v>0</v>
      </c>
      <c r="BC472" s="3">
        <v>0</v>
      </c>
      <c r="BD472" s="1">
        <v>0</v>
      </c>
      <c r="BE472" s="1">
        <v>0</v>
      </c>
      <c r="BF472" s="3">
        <v>0</v>
      </c>
      <c r="BG472" s="1">
        <v>0</v>
      </c>
      <c r="BH472" s="1">
        <v>0</v>
      </c>
      <c r="BI472" s="3">
        <v>0</v>
      </c>
      <c r="BJ472" s="1" t="s">
        <v>9</v>
      </c>
      <c r="BK472" s="1" t="s">
        <v>9</v>
      </c>
      <c r="BL472" s="3" t="s">
        <v>9</v>
      </c>
      <c r="BM472" s="4">
        <f t="shared" si="85"/>
        <v>66.994793000000001</v>
      </c>
      <c r="BN472" s="4">
        <f t="shared" si="86"/>
        <v>38.6</v>
      </c>
      <c r="BO472" s="4">
        <f t="shared" si="87"/>
        <v>136.52000000000001</v>
      </c>
      <c r="BP472" s="4">
        <f t="shared" si="88"/>
        <v>132.57333299999999</v>
      </c>
      <c r="BQ472" s="4">
        <f t="shared" si="89"/>
        <v>0</v>
      </c>
      <c r="BR472" s="4">
        <f t="shared" si="90"/>
        <v>0</v>
      </c>
      <c r="BS472" s="4">
        <f t="shared" si="91"/>
        <v>0</v>
      </c>
      <c r="BT472" s="4">
        <f t="shared" si="92"/>
        <v>0</v>
      </c>
      <c r="BU472" s="4">
        <f t="shared" si="93"/>
        <v>0</v>
      </c>
      <c r="BV472" s="4">
        <f t="shared" si="94"/>
        <v>0</v>
      </c>
      <c r="BW472" s="4">
        <f t="shared" si="95"/>
        <v>203.514793</v>
      </c>
      <c r="BX472" s="4">
        <f t="shared" si="96"/>
        <v>171.17333299999999</v>
      </c>
      <c r="BY472" t="s">
        <v>903</v>
      </c>
    </row>
    <row r="473" spans="1:77" x14ac:dyDescent="0.25">
      <c r="A473">
        <v>16</v>
      </c>
      <c r="B473" t="s">
        <v>0</v>
      </c>
      <c r="C473" t="s">
        <v>668</v>
      </c>
      <c r="D473">
        <v>2021</v>
      </c>
      <c r="E473" t="s">
        <v>1</v>
      </c>
      <c r="F473" t="s">
        <v>2</v>
      </c>
      <c r="G473">
        <v>2</v>
      </c>
      <c r="H473" t="s">
        <v>3</v>
      </c>
      <c r="I473" t="s">
        <v>677</v>
      </c>
      <c r="J473" t="s">
        <v>184</v>
      </c>
      <c r="K473" t="s">
        <v>796</v>
      </c>
      <c r="L473" t="s">
        <v>797</v>
      </c>
      <c r="M473" t="s">
        <v>798</v>
      </c>
      <c r="N473" t="s">
        <v>719</v>
      </c>
      <c r="O473" t="s">
        <v>37</v>
      </c>
      <c r="P473" t="s">
        <v>746</v>
      </c>
      <c r="Q473" t="s">
        <v>186</v>
      </c>
      <c r="R473">
        <v>0</v>
      </c>
      <c r="S473" t="s">
        <v>7</v>
      </c>
      <c r="T473">
        <v>129</v>
      </c>
      <c r="U473" t="s">
        <v>193</v>
      </c>
      <c r="V473" t="s">
        <v>4093</v>
      </c>
      <c r="W473" t="s">
        <v>2211</v>
      </c>
      <c r="X473">
        <v>3</v>
      </c>
      <c r="Y473" t="s">
        <v>2214</v>
      </c>
      <c r="Z473">
        <v>3</v>
      </c>
      <c r="AA473" t="s">
        <v>927</v>
      </c>
      <c r="AB473" t="s">
        <v>1653</v>
      </c>
      <c r="AC473" s="3">
        <v>0.6</v>
      </c>
      <c r="AD473" s="3">
        <v>0.48</v>
      </c>
      <c r="AE473" s="3">
        <v>80</v>
      </c>
      <c r="AF473" s="3">
        <v>1</v>
      </c>
      <c r="AG473" s="3">
        <v>1</v>
      </c>
      <c r="AH473" s="3">
        <v>100</v>
      </c>
      <c r="AI473" s="3">
        <v>0</v>
      </c>
      <c r="AJ473" s="3">
        <v>0</v>
      </c>
      <c r="AK473" s="3">
        <v>0</v>
      </c>
      <c r="AL473" s="3">
        <v>0</v>
      </c>
      <c r="AM473" s="3">
        <v>0</v>
      </c>
      <c r="AN473" s="3">
        <v>0</v>
      </c>
      <c r="AO473" s="3">
        <v>0</v>
      </c>
      <c r="AP473" s="3">
        <v>0</v>
      </c>
      <c r="AQ473" s="3">
        <v>0</v>
      </c>
      <c r="AR473" s="3" t="s">
        <v>7</v>
      </c>
      <c r="AS473" s="3" t="s">
        <v>7</v>
      </c>
      <c r="AT473" s="3" t="s">
        <v>7</v>
      </c>
      <c r="AU473" s="1">
        <v>35834492</v>
      </c>
      <c r="AV473" s="1">
        <v>35700000</v>
      </c>
      <c r="AW473" s="3">
        <v>99.64</v>
      </c>
      <c r="AX473" s="1">
        <v>145266667</v>
      </c>
      <c r="AY473" s="1">
        <v>145266667</v>
      </c>
      <c r="AZ473" s="3">
        <v>100</v>
      </c>
      <c r="BA473" s="1">
        <v>0</v>
      </c>
      <c r="BB473" s="1">
        <v>0</v>
      </c>
      <c r="BC473" s="3">
        <v>0</v>
      </c>
      <c r="BD473" s="1">
        <v>0</v>
      </c>
      <c r="BE473" s="1">
        <v>0</v>
      </c>
      <c r="BF473" s="3">
        <v>0</v>
      </c>
      <c r="BG473" s="1">
        <v>0</v>
      </c>
      <c r="BH473" s="1">
        <v>0</v>
      </c>
      <c r="BI473" s="3">
        <v>0</v>
      </c>
      <c r="BJ473" s="1" t="s">
        <v>9</v>
      </c>
      <c r="BK473" s="1" t="s">
        <v>9</v>
      </c>
      <c r="BL473" s="3" t="s">
        <v>9</v>
      </c>
      <c r="BM473" s="4">
        <f t="shared" si="85"/>
        <v>35.834491999999997</v>
      </c>
      <c r="BN473" s="4">
        <f t="shared" si="86"/>
        <v>35.700000000000003</v>
      </c>
      <c r="BO473" s="4">
        <f t="shared" si="87"/>
        <v>145.26666700000001</v>
      </c>
      <c r="BP473" s="4">
        <f t="shared" si="88"/>
        <v>145.26666700000001</v>
      </c>
      <c r="BQ473" s="4">
        <f t="shared" si="89"/>
        <v>0</v>
      </c>
      <c r="BR473" s="4">
        <f t="shared" si="90"/>
        <v>0</v>
      </c>
      <c r="BS473" s="4">
        <f t="shared" si="91"/>
        <v>0</v>
      </c>
      <c r="BT473" s="4">
        <f t="shared" si="92"/>
        <v>0</v>
      </c>
      <c r="BU473" s="4">
        <f t="shared" si="93"/>
        <v>0</v>
      </c>
      <c r="BV473" s="4">
        <f t="shared" si="94"/>
        <v>0</v>
      </c>
      <c r="BW473" s="4">
        <f t="shared" si="95"/>
        <v>181.101159</v>
      </c>
      <c r="BX473" s="4">
        <f t="shared" si="96"/>
        <v>180.96666700000003</v>
      </c>
      <c r="BY473" t="s">
        <v>903</v>
      </c>
    </row>
    <row r="474" spans="1:77" x14ac:dyDescent="0.25">
      <c r="A474">
        <v>16</v>
      </c>
      <c r="B474" t="s">
        <v>0</v>
      </c>
      <c r="C474" t="s">
        <v>668</v>
      </c>
      <c r="D474">
        <v>2021</v>
      </c>
      <c r="E474" t="s">
        <v>1</v>
      </c>
      <c r="F474" t="s">
        <v>2</v>
      </c>
      <c r="G474">
        <v>2</v>
      </c>
      <c r="H474" t="s">
        <v>3</v>
      </c>
      <c r="I474" t="s">
        <v>677</v>
      </c>
      <c r="J474" t="s">
        <v>184</v>
      </c>
      <c r="K474" t="s">
        <v>796</v>
      </c>
      <c r="L474" t="s">
        <v>797</v>
      </c>
      <c r="M474" t="s">
        <v>798</v>
      </c>
      <c r="N474" t="s">
        <v>719</v>
      </c>
      <c r="O474" t="s">
        <v>37</v>
      </c>
      <c r="P474" t="s">
        <v>746</v>
      </c>
      <c r="Q474" t="s">
        <v>186</v>
      </c>
      <c r="R474">
        <v>0</v>
      </c>
      <c r="S474" t="s">
        <v>7</v>
      </c>
      <c r="T474">
        <v>129</v>
      </c>
      <c r="U474" t="s">
        <v>193</v>
      </c>
      <c r="V474" t="s">
        <v>4093</v>
      </c>
      <c r="W474" t="s">
        <v>2211</v>
      </c>
      <c r="X474">
        <v>4</v>
      </c>
      <c r="Y474" t="s">
        <v>2215</v>
      </c>
      <c r="Z474">
        <v>1</v>
      </c>
      <c r="AA474" t="s">
        <v>922</v>
      </c>
      <c r="AB474" t="s">
        <v>1653</v>
      </c>
      <c r="AC474" s="3">
        <v>1</v>
      </c>
      <c r="AD474" s="3">
        <v>1</v>
      </c>
      <c r="AE474" s="3">
        <v>100</v>
      </c>
      <c r="AF474" s="3">
        <v>143</v>
      </c>
      <c r="AG474" s="3">
        <v>143</v>
      </c>
      <c r="AH474" s="3">
        <v>100</v>
      </c>
      <c r="AI474" s="3">
        <v>566</v>
      </c>
      <c r="AJ474" s="3">
        <v>0</v>
      </c>
      <c r="AK474" s="3">
        <v>0</v>
      </c>
      <c r="AL474" s="3">
        <v>490</v>
      </c>
      <c r="AM474" s="3">
        <v>0</v>
      </c>
      <c r="AN474" s="3">
        <v>0</v>
      </c>
      <c r="AO474" s="3">
        <v>50</v>
      </c>
      <c r="AP474" s="3">
        <v>0</v>
      </c>
      <c r="AQ474" s="3">
        <v>0</v>
      </c>
      <c r="AR474" s="3">
        <v>1250</v>
      </c>
      <c r="AS474" s="3">
        <v>144</v>
      </c>
      <c r="AT474" s="3">
        <v>11.52</v>
      </c>
      <c r="AU474" s="1">
        <v>21531016</v>
      </c>
      <c r="AV474" s="1">
        <v>21531016</v>
      </c>
      <c r="AW474" s="3">
        <v>100</v>
      </c>
      <c r="AX474" s="1">
        <v>5974570000</v>
      </c>
      <c r="AY474" s="1">
        <v>5973703306</v>
      </c>
      <c r="AZ474" s="3">
        <v>99.99</v>
      </c>
      <c r="BA474" s="1">
        <v>24773270000</v>
      </c>
      <c r="BB474" s="1">
        <v>0</v>
      </c>
      <c r="BC474" s="3">
        <v>0</v>
      </c>
      <c r="BD474" s="1">
        <v>9179179659</v>
      </c>
      <c r="BE474" s="1">
        <v>0</v>
      </c>
      <c r="BF474" s="3">
        <v>0</v>
      </c>
      <c r="BG474" s="1">
        <v>85311900</v>
      </c>
      <c r="BH474" s="1">
        <v>0</v>
      </c>
      <c r="BI474" s="3">
        <v>0</v>
      </c>
      <c r="BJ474" s="1" t="s">
        <v>9</v>
      </c>
      <c r="BK474" s="1" t="s">
        <v>9</v>
      </c>
      <c r="BL474" s="3" t="s">
        <v>9</v>
      </c>
      <c r="BM474" s="4">
        <f t="shared" si="85"/>
        <v>21.531016000000001</v>
      </c>
      <c r="BN474" s="4">
        <f t="shared" si="86"/>
        <v>21.531016000000001</v>
      </c>
      <c r="BO474" s="4">
        <f t="shared" si="87"/>
        <v>5974.57</v>
      </c>
      <c r="BP474" s="4">
        <f t="shared" si="88"/>
        <v>5973.7033060000003</v>
      </c>
      <c r="BQ474" s="4">
        <f t="shared" si="89"/>
        <v>24773.27</v>
      </c>
      <c r="BR474" s="4">
        <f t="shared" si="90"/>
        <v>0</v>
      </c>
      <c r="BS474" s="4">
        <f t="shared" si="91"/>
        <v>9179.1796589999994</v>
      </c>
      <c r="BT474" s="4">
        <f t="shared" si="92"/>
        <v>0</v>
      </c>
      <c r="BU474" s="4">
        <f t="shared" si="93"/>
        <v>85.311899999999994</v>
      </c>
      <c r="BV474" s="4">
        <f t="shared" si="94"/>
        <v>0</v>
      </c>
      <c r="BW474" s="4">
        <f t="shared" si="95"/>
        <v>40033.862574999999</v>
      </c>
      <c r="BX474" s="4">
        <f t="shared" si="96"/>
        <v>5995.2343220000002</v>
      </c>
      <c r="BY474" t="s">
        <v>903</v>
      </c>
    </row>
    <row r="475" spans="1:77" x14ac:dyDescent="0.25">
      <c r="A475">
        <v>16</v>
      </c>
      <c r="B475" t="s">
        <v>0</v>
      </c>
      <c r="C475" t="s">
        <v>668</v>
      </c>
      <c r="D475">
        <v>2021</v>
      </c>
      <c r="E475" t="s">
        <v>1</v>
      </c>
      <c r="F475" t="s">
        <v>2</v>
      </c>
      <c r="G475">
        <v>2</v>
      </c>
      <c r="H475" t="s">
        <v>3</v>
      </c>
      <c r="I475" t="s">
        <v>677</v>
      </c>
      <c r="J475" t="s">
        <v>184</v>
      </c>
      <c r="K475" t="s">
        <v>796</v>
      </c>
      <c r="L475" t="s">
        <v>797</v>
      </c>
      <c r="M475" t="s">
        <v>798</v>
      </c>
      <c r="N475" t="s">
        <v>719</v>
      </c>
      <c r="O475" t="s">
        <v>37</v>
      </c>
      <c r="P475" t="s">
        <v>746</v>
      </c>
      <c r="Q475" t="s">
        <v>186</v>
      </c>
      <c r="R475">
        <v>0</v>
      </c>
      <c r="S475" t="s">
        <v>7</v>
      </c>
      <c r="T475">
        <v>130</v>
      </c>
      <c r="U475" t="s">
        <v>194</v>
      </c>
      <c r="V475" t="s">
        <v>4089</v>
      </c>
      <c r="W475" t="s">
        <v>2190</v>
      </c>
      <c r="X475">
        <v>7</v>
      </c>
      <c r="Y475" t="s">
        <v>2216</v>
      </c>
      <c r="Z475">
        <v>1</v>
      </c>
      <c r="AA475" t="s">
        <v>922</v>
      </c>
      <c r="AB475" t="s">
        <v>1653</v>
      </c>
      <c r="AC475" s="3">
        <v>0.05</v>
      </c>
      <c r="AD475" s="3">
        <v>0.05</v>
      </c>
      <c r="AE475" s="3">
        <v>100</v>
      </c>
      <c r="AF475" s="3">
        <v>0.27</v>
      </c>
      <c r="AG475" s="3">
        <v>0.27</v>
      </c>
      <c r="AH475" s="3">
        <v>100</v>
      </c>
      <c r="AI475" s="3">
        <v>0.28000000000000003</v>
      </c>
      <c r="AJ475" s="3">
        <v>0</v>
      </c>
      <c r="AK475" s="3">
        <v>0</v>
      </c>
      <c r="AL475" s="3">
        <v>0.3</v>
      </c>
      <c r="AM475" s="3">
        <v>0</v>
      </c>
      <c r="AN475" s="3">
        <v>0</v>
      </c>
      <c r="AO475" s="3">
        <v>0.1</v>
      </c>
      <c r="AP475" s="3">
        <v>0</v>
      </c>
      <c r="AQ475" s="3">
        <v>0</v>
      </c>
      <c r="AR475" s="3">
        <v>1</v>
      </c>
      <c r="AS475" s="3">
        <v>0.32</v>
      </c>
      <c r="AT475" s="3">
        <v>32</v>
      </c>
      <c r="AU475" s="1">
        <v>78179520</v>
      </c>
      <c r="AV475" s="1">
        <v>62229077</v>
      </c>
      <c r="AW475" s="3">
        <v>79.599999999999994</v>
      </c>
      <c r="AX475" s="1">
        <v>347961699</v>
      </c>
      <c r="AY475" s="1">
        <v>320484025</v>
      </c>
      <c r="AZ475" s="3">
        <v>92.1</v>
      </c>
      <c r="BA475" s="1">
        <v>651519000</v>
      </c>
      <c r="BB475" s="1">
        <v>0</v>
      </c>
      <c r="BC475" s="3">
        <v>0</v>
      </c>
      <c r="BD475" s="1">
        <v>1526480157</v>
      </c>
      <c r="BE475" s="1">
        <v>0</v>
      </c>
      <c r="BF475" s="3">
        <v>0</v>
      </c>
      <c r="BG475" s="1">
        <v>801402080</v>
      </c>
      <c r="BH475" s="1">
        <v>0</v>
      </c>
      <c r="BI475" s="3">
        <v>0</v>
      </c>
      <c r="BJ475" s="1" t="s">
        <v>9</v>
      </c>
      <c r="BK475" s="1" t="s">
        <v>9</v>
      </c>
      <c r="BL475" s="3" t="s">
        <v>9</v>
      </c>
      <c r="BM475" s="4">
        <f t="shared" si="85"/>
        <v>78.179519999999997</v>
      </c>
      <c r="BN475" s="4">
        <f t="shared" si="86"/>
        <v>62.229076999999997</v>
      </c>
      <c r="BO475" s="4">
        <f t="shared" si="87"/>
        <v>347.96169900000001</v>
      </c>
      <c r="BP475" s="4">
        <f t="shared" si="88"/>
        <v>320.48402499999997</v>
      </c>
      <c r="BQ475" s="4">
        <f t="shared" si="89"/>
        <v>651.51900000000001</v>
      </c>
      <c r="BR475" s="4">
        <f t="shared" si="90"/>
        <v>0</v>
      </c>
      <c r="BS475" s="4">
        <f t="shared" si="91"/>
        <v>1526.480157</v>
      </c>
      <c r="BT475" s="4">
        <f t="shared" si="92"/>
        <v>0</v>
      </c>
      <c r="BU475" s="4">
        <f t="shared" si="93"/>
        <v>801.40207999999996</v>
      </c>
      <c r="BV475" s="4">
        <f t="shared" si="94"/>
        <v>0</v>
      </c>
      <c r="BW475" s="4">
        <f t="shared" si="95"/>
        <v>3405.5424559999997</v>
      </c>
      <c r="BX475" s="4">
        <f t="shared" si="96"/>
        <v>382.71310199999999</v>
      </c>
      <c r="BY475" t="s">
        <v>903</v>
      </c>
    </row>
    <row r="476" spans="1:77" x14ac:dyDescent="0.25">
      <c r="A476">
        <v>16</v>
      </c>
      <c r="B476" t="s">
        <v>0</v>
      </c>
      <c r="C476" t="s">
        <v>668</v>
      </c>
      <c r="D476">
        <v>2021</v>
      </c>
      <c r="E476" t="s">
        <v>1</v>
      </c>
      <c r="F476" t="s">
        <v>2</v>
      </c>
      <c r="G476">
        <v>2</v>
      </c>
      <c r="H476" t="s">
        <v>3</v>
      </c>
      <c r="I476" t="s">
        <v>677</v>
      </c>
      <c r="J476" t="s">
        <v>184</v>
      </c>
      <c r="K476" t="s">
        <v>796</v>
      </c>
      <c r="L476" t="s">
        <v>797</v>
      </c>
      <c r="M476" t="s">
        <v>798</v>
      </c>
      <c r="N476" t="s">
        <v>719</v>
      </c>
      <c r="O476" t="s">
        <v>37</v>
      </c>
      <c r="P476" t="s">
        <v>746</v>
      </c>
      <c r="Q476" t="s">
        <v>186</v>
      </c>
      <c r="R476">
        <v>0</v>
      </c>
      <c r="S476" t="s">
        <v>7</v>
      </c>
      <c r="T476">
        <v>130</v>
      </c>
      <c r="U476" t="s">
        <v>194</v>
      </c>
      <c r="V476" t="s">
        <v>4089</v>
      </c>
      <c r="W476" t="s">
        <v>2190</v>
      </c>
      <c r="X476">
        <v>8</v>
      </c>
      <c r="Y476" t="s">
        <v>2217</v>
      </c>
      <c r="Z476">
        <v>2</v>
      </c>
      <c r="AA476" t="s">
        <v>918</v>
      </c>
      <c r="AB476" t="s">
        <v>1653</v>
      </c>
      <c r="AC476" s="3">
        <v>100</v>
      </c>
      <c r="AD476" s="3">
        <v>100</v>
      </c>
      <c r="AE476" s="3">
        <v>100</v>
      </c>
      <c r="AF476" s="3">
        <v>100</v>
      </c>
      <c r="AG476" s="3">
        <v>100</v>
      </c>
      <c r="AH476" s="3">
        <v>100</v>
      </c>
      <c r="AI476" s="3">
        <v>0</v>
      </c>
      <c r="AJ476" s="3">
        <v>0</v>
      </c>
      <c r="AK476" s="3">
        <v>0</v>
      </c>
      <c r="AL476" s="3">
        <v>0</v>
      </c>
      <c r="AM476" s="3">
        <v>0</v>
      </c>
      <c r="AN476" s="3">
        <v>0</v>
      </c>
      <c r="AO476" s="3">
        <v>0</v>
      </c>
      <c r="AP476" s="3">
        <v>0</v>
      </c>
      <c r="AQ476" s="3">
        <v>0</v>
      </c>
      <c r="AR476" s="3" t="s">
        <v>7</v>
      </c>
      <c r="AS476" s="3" t="s">
        <v>7</v>
      </c>
      <c r="AT476" s="3" t="s">
        <v>7</v>
      </c>
      <c r="AU476" s="1">
        <v>175666182</v>
      </c>
      <c r="AV476" s="1">
        <v>142989080</v>
      </c>
      <c r="AW476" s="3">
        <v>81.400000000000006</v>
      </c>
      <c r="AX476" s="1">
        <v>165012000</v>
      </c>
      <c r="AY476" s="1">
        <v>161040000</v>
      </c>
      <c r="AZ476" s="3">
        <v>97.59</v>
      </c>
      <c r="BA476" s="1">
        <v>0</v>
      </c>
      <c r="BB476" s="1">
        <v>0</v>
      </c>
      <c r="BC476" s="3">
        <v>0</v>
      </c>
      <c r="BD476" s="1">
        <v>0</v>
      </c>
      <c r="BE476" s="1">
        <v>0</v>
      </c>
      <c r="BF476" s="3">
        <v>0</v>
      </c>
      <c r="BG476" s="1">
        <v>0</v>
      </c>
      <c r="BH476" s="1">
        <v>0</v>
      </c>
      <c r="BI476" s="3">
        <v>0</v>
      </c>
      <c r="BJ476" s="1" t="s">
        <v>9</v>
      </c>
      <c r="BK476" s="1" t="s">
        <v>9</v>
      </c>
      <c r="BL476" s="3" t="s">
        <v>9</v>
      </c>
      <c r="BM476" s="4">
        <f t="shared" si="85"/>
        <v>175.66618199999999</v>
      </c>
      <c r="BN476" s="4">
        <f t="shared" si="86"/>
        <v>142.98908</v>
      </c>
      <c r="BO476" s="4">
        <f t="shared" si="87"/>
        <v>165.012</v>
      </c>
      <c r="BP476" s="4">
        <f t="shared" si="88"/>
        <v>161.04</v>
      </c>
      <c r="BQ476" s="4">
        <f t="shared" si="89"/>
        <v>0</v>
      </c>
      <c r="BR476" s="4">
        <f t="shared" si="90"/>
        <v>0</v>
      </c>
      <c r="BS476" s="4">
        <f t="shared" si="91"/>
        <v>0</v>
      </c>
      <c r="BT476" s="4">
        <f t="shared" si="92"/>
        <v>0</v>
      </c>
      <c r="BU476" s="4">
        <f t="shared" si="93"/>
        <v>0</v>
      </c>
      <c r="BV476" s="4">
        <f t="shared" si="94"/>
        <v>0</v>
      </c>
      <c r="BW476" s="4">
        <f t="shared" si="95"/>
        <v>340.67818199999999</v>
      </c>
      <c r="BX476" s="4">
        <f t="shared" si="96"/>
        <v>304.02908000000002</v>
      </c>
      <c r="BY476" t="s">
        <v>903</v>
      </c>
    </row>
    <row r="477" spans="1:77" x14ac:dyDescent="0.25">
      <c r="A477">
        <v>16</v>
      </c>
      <c r="B477" t="s">
        <v>0</v>
      </c>
      <c r="C477" t="s">
        <v>668</v>
      </c>
      <c r="D477">
        <v>2021</v>
      </c>
      <c r="E477" t="s">
        <v>1</v>
      </c>
      <c r="F477" t="s">
        <v>2</v>
      </c>
      <c r="G477">
        <v>2</v>
      </c>
      <c r="H477" t="s">
        <v>3</v>
      </c>
      <c r="I477" t="s">
        <v>677</v>
      </c>
      <c r="J477" t="s">
        <v>184</v>
      </c>
      <c r="K477" t="s">
        <v>796</v>
      </c>
      <c r="L477" t="s">
        <v>797</v>
      </c>
      <c r="M477" t="s">
        <v>798</v>
      </c>
      <c r="N477" t="s">
        <v>719</v>
      </c>
      <c r="O477" t="s">
        <v>37</v>
      </c>
      <c r="P477" t="s">
        <v>746</v>
      </c>
      <c r="Q477" t="s">
        <v>186</v>
      </c>
      <c r="R477">
        <v>0</v>
      </c>
      <c r="S477" t="s">
        <v>7</v>
      </c>
      <c r="T477">
        <v>130</v>
      </c>
      <c r="U477" t="s">
        <v>194</v>
      </c>
      <c r="V477" t="s">
        <v>4089</v>
      </c>
      <c r="W477" t="s">
        <v>2190</v>
      </c>
      <c r="X477">
        <v>9</v>
      </c>
      <c r="Y477" t="s">
        <v>2218</v>
      </c>
      <c r="Z477">
        <v>2</v>
      </c>
      <c r="AA477" t="s">
        <v>918</v>
      </c>
      <c r="AB477" t="s">
        <v>1653</v>
      </c>
      <c r="AC477" s="3">
        <v>99</v>
      </c>
      <c r="AD477" s="3">
        <v>99</v>
      </c>
      <c r="AE477" s="3">
        <v>100</v>
      </c>
      <c r="AF477" s="3">
        <v>99</v>
      </c>
      <c r="AG477" s="3">
        <v>99</v>
      </c>
      <c r="AH477" s="3">
        <v>100</v>
      </c>
      <c r="AI477" s="3">
        <v>0</v>
      </c>
      <c r="AJ477" s="3">
        <v>0</v>
      </c>
      <c r="AK477" s="3">
        <v>0</v>
      </c>
      <c r="AL477" s="3">
        <v>0</v>
      </c>
      <c r="AM477" s="3">
        <v>0</v>
      </c>
      <c r="AN477" s="3">
        <v>0</v>
      </c>
      <c r="AO477" s="3">
        <v>0</v>
      </c>
      <c r="AP477" s="3">
        <v>0</v>
      </c>
      <c r="AQ477" s="3">
        <v>0</v>
      </c>
      <c r="AR477" s="3" t="s">
        <v>7</v>
      </c>
      <c r="AS477" s="3" t="s">
        <v>7</v>
      </c>
      <c r="AT477" s="3" t="s">
        <v>7</v>
      </c>
      <c r="AU477" s="1">
        <v>43792000</v>
      </c>
      <c r="AV477" s="1">
        <v>43792000</v>
      </c>
      <c r="AW477" s="3">
        <v>100</v>
      </c>
      <c r="AX477" s="1">
        <v>49680000</v>
      </c>
      <c r="AY477" s="1">
        <v>49680000</v>
      </c>
      <c r="AZ477" s="3">
        <v>100</v>
      </c>
      <c r="BA477" s="1">
        <v>0</v>
      </c>
      <c r="BB477" s="1">
        <v>0</v>
      </c>
      <c r="BC477" s="3">
        <v>0</v>
      </c>
      <c r="BD477" s="1">
        <v>0</v>
      </c>
      <c r="BE477" s="1">
        <v>0</v>
      </c>
      <c r="BF477" s="3">
        <v>0</v>
      </c>
      <c r="BG477" s="1">
        <v>0</v>
      </c>
      <c r="BH477" s="1">
        <v>0</v>
      </c>
      <c r="BI477" s="3">
        <v>0</v>
      </c>
      <c r="BJ477" s="1" t="s">
        <v>9</v>
      </c>
      <c r="BK477" s="1" t="s">
        <v>9</v>
      </c>
      <c r="BL477" s="3" t="s">
        <v>9</v>
      </c>
      <c r="BM477" s="4">
        <f t="shared" si="85"/>
        <v>43.792000000000002</v>
      </c>
      <c r="BN477" s="4">
        <f t="shared" si="86"/>
        <v>43.792000000000002</v>
      </c>
      <c r="BO477" s="4">
        <f t="shared" si="87"/>
        <v>49.68</v>
      </c>
      <c r="BP477" s="4">
        <f t="shared" si="88"/>
        <v>49.68</v>
      </c>
      <c r="BQ477" s="4">
        <f t="shared" si="89"/>
        <v>0</v>
      </c>
      <c r="BR477" s="4">
        <f t="shared" si="90"/>
        <v>0</v>
      </c>
      <c r="BS477" s="4">
        <f t="shared" si="91"/>
        <v>0</v>
      </c>
      <c r="BT477" s="4">
        <f t="shared" si="92"/>
        <v>0</v>
      </c>
      <c r="BU477" s="4">
        <f t="shared" si="93"/>
        <v>0</v>
      </c>
      <c r="BV477" s="4">
        <f t="shared" si="94"/>
        <v>0</v>
      </c>
      <c r="BW477" s="4">
        <f t="shared" si="95"/>
        <v>93.472000000000008</v>
      </c>
      <c r="BX477" s="4">
        <f t="shared" si="96"/>
        <v>93.472000000000008</v>
      </c>
      <c r="BY477" t="s">
        <v>903</v>
      </c>
    </row>
    <row r="478" spans="1:77" x14ac:dyDescent="0.25">
      <c r="A478">
        <v>16</v>
      </c>
      <c r="B478" t="s">
        <v>0</v>
      </c>
      <c r="C478" t="s">
        <v>668</v>
      </c>
      <c r="D478">
        <v>2021</v>
      </c>
      <c r="E478" t="s">
        <v>1</v>
      </c>
      <c r="F478" t="s">
        <v>2</v>
      </c>
      <c r="G478">
        <v>2</v>
      </c>
      <c r="H478" t="s">
        <v>3</v>
      </c>
      <c r="I478" t="s">
        <v>677</v>
      </c>
      <c r="J478" t="s">
        <v>184</v>
      </c>
      <c r="K478" t="s">
        <v>796</v>
      </c>
      <c r="L478" t="s">
        <v>797</v>
      </c>
      <c r="M478" t="s">
        <v>798</v>
      </c>
      <c r="N478" t="s">
        <v>719</v>
      </c>
      <c r="O478" t="s">
        <v>37</v>
      </c>
      <c r="P478" t="s">
        <v>746</v>
      </c>
      <c r="Q478" t="s">
        <v>186</v>
      </c>
      <c r="R478">
        <v>0</v>
      </c>
      <c r="S478" t="s">
        <v>7</v>
      </c>
      <c r="T478">
        <v>130</v>
      </c>
      <c r="U478" t="s">
        <v>194</v>
      </c>
      <c r="V478" t="s">
        <v>4089</v>
      </c>
      <c r="W478" t="s">
        <v>2190</v>
      </c>
      <c r="X478">
        <v>10</v>
      </c>
      <c r="Y478" t="s">
        <v>2219</v>
      </c>
      <c r="Z478">
        <v>2</v>
      </c>
      <c r="AA478" t="s">
        <v>918</v>
      </c>
      <c r="AB478" t="s">
        <v>1653</v>
      </c>
      <c r="AC478" s="3">
        <v>100</v>
      </c>
      <c r="AD478" s="3">
        <v>100</v>
      </c>
      <c r="AE478" s="3">
        <v>100</v>
      </c>
      <c r="AF478" s="3">
        <v>100</v>
      </c>
      <c r="AG478" s="3">
        <v>100</v>
      </c>
      <c r="AH478" s="3">
        <v>100</v>
      </c>
      <c r="AI478" s="3">
        <v>100</v>
      </c>
      <c r="AJ478" s="3">
        <v>0</v>
      </c>
      <c r="AK478" s="3">
        <v>0</v>
      </c>
      <c r="AL478" s="3">
        <v>100</v>
      </c>
      <c r="AM478" s="3">
        <v>0</v>
      </c>
      <c r="AN478" s="3">
        <v>0</v>
      </c>
      <c r="AO478" s="3">
        <v>100</v>
      </c>
      <c r="AP478" s="3">
        <v>0</v>
      </c>
      <c r="AQ478" s="3">
        <v>0</v>
      </c>
      <c r="AR478" s="3" t="s">
        <v>7</v>
      </c>
      <c r="AS478" s="3" t="s">
        <v>7</v>
      </c>
      <c r="AT478" s="3" t="s">
        <v>7</v>
      </c>
      <c r="AU478" s="1">
        <v>151197020</v>
      </c>
      <c r="AV478" s="1">
        <v>127272177</v>
      </c>
      <c r="AW478" s="3">
        <v>84.17</v>
      </c>
      <c r="AX478" s="1">
        <v>442162267</v>
      </c>
      <c r="AY478" s="1">
        <v>416041067</v>
      </c>
      <c r="AZ478" s="3">
        <v>94.09</v>
      </c>
      <c r="BA478" s="1">
        <v>672782000</v>
      </c>
      <c r="BB478" s="1">
        <v>0</v>
      </c>
      <c r="BC478" s="3">
        <v>0</v>
      </c>
      <c r="BD478" s="1">
        <v>1041556483</v>
      </c>
      <c r="BE478" s="1">
        <v>0</v>
      </c>
      <c r="BF478" s="3">
        <v>0</v>
      </c>
      <c r="BG478" s="1">
        <v>546817155</v>
      </c>
      <c r="BH478" s="1">
        <v>0</v>
      </c>
      <c r="BI478" s="3">
        <v>0</v>
      </c>
      <c r="BJ478" s="1" t="s">
        <v>9</v>
      </c>
      <c r="BK478" s="1" t="s">
        <v>9</v>
      </c>
      <c r="BL478" s="3" t="s">
        <v>9</v>
      </c>
      <c r="BM478" s="4">
        <f t="shared" si="85"/>
        <v>151.19702000000001</v>
      </c>
      <c r="BN478" s="4">
        <f t="shared" si="86"/>
        <v>127.272177</v>
      </c>
      <c r="BO478" s="4">
        <f t="shared" si="87"/>
        <v>442.16226699999999</v>
      </c>
      <c r="BP478" s="4">
        <f t="shared" si="88"/>
        <v>416.041067</v>
      </c>
      <c r="BQ478" s="4">
        <f t="shared" si="89"/>
        <v>672.78200000000004</v>
      </c>
      <c r="BR478" s="4">
        <f t="shared" si="90"/>
        <v>0</v>
      </c>
      <c r="BS478" s="4">
        <f t="shared" si="91"/>
        <v>1041.5564830000001</v>
      </c>
      <c r="BT478" s="4">
        <f t="shared" si="92"/>
        <v>0</v>
      </c>
      <c r="BU478" s="4">
        <f t="shared" si="93"/>
        <v>546.81715499999996</v>
      </c>
      <c r="BV478" s="4">
        <f t="shared" si="94"/>
        <v>0</v>
      </c>
      <c r="BW478" s="4">
        <f t="shared" si="95"/>
        <v>2854.5149249999995</v>
      </c>
      <c r="BX478" s="4">
        <f t="shared" si="96"/>
        <v>543.31324399999994</v>
      </c>
      <c r="BY478" t="s">
        <v>903</v>
      </c>
    </row>
    <row r="479" spans="1:77" x14ac:dyDescent="0.25">
      <c r="A479">
        <v>16</v>
      </c>
      <c r="B479" t="s">
        <v>0</v>
      </c>
      <c r="C479" t="s">
        <v>668</v>
      </c>
      <c r="D479">
        <v>2021</v>
      </c>
      <c r="E479" t="s">
        <v>1</v>
      </c>
      <c r="F479" t="s">
        <v>2</v>
      </c>
      <c r="G479">
        <v>2</v>
      </c>
      <c r="H479" t="s">
        <v>3</v>
      </c>
      <c r="I479" t="s">
        <v>677</v>
      </c>
      <c r="J479" t="s">
        <v>184</v>
      </c>
      <c r="K479" t="s">
        <v>796</v>
      </c>
      <c r="L479" t="s">
        <v>797</v>
      </c>
      <c r="M479" t="s">
        <v>798</v>
      </c>
      <c r="N479" t="s">
        <v>719</v>
      </c>
      <c r="O479" t="s">
        <v>37</v>
      </c>
      <c r="P479" t="s">
        <v>746</v>
      </c>
      <c r="Q479" t="s">
        <v>186</v>
      </c>
      <c r="R479">
        <v>0</v>
      </c>
      <c r="S479" t="s">
        <v>7</v>
      </c>
      <c r="T479">
        <v>131</v>
      </c>
      <c r="U479" t="s">
        <v>195</v>
      </c>
      <c r="V479" t="s">
        <v>4094</v>
      </c>
      <c r="W479" t="s">
        <v>2220</v>
      </c>
      <c r="X479">
        <v>1</v>
      </c>
      <c r="Y479" t="s">
        <v>2221</v>
      </c>
      <c r="Z479">
        <v>3</v>
      </c>
      <c r="AA479" t="s">
        <v>927</v>
      </c>
      <c r="AB479" t="s">
        <v>1653</v>
      </c>
      <c r="AC479" s="3">
        <v>0.3</v>
      </c>
      <c r="AD479" s="3">
        <v>0.3</v>
      </c>
      <c r="AE479" s="3">
        <v>100</v>
      </c>
      <c r="AF479" s="3">
        <v>0.95</v>
      </c>
      <c r="AG479" s="3">
        <v>0.95</v>
      </c>
      <c r="AH479" s="3">
        <v>100</v>
      </c>
      <c r="AI479" s="3">
        <v>1</v>
      </c>
      <c r="AJ479" s="3">
        <v>0</v>
      </c>
      <c r="AK479" s="3">
        <v>0</v>
      </c>
      <c r="AL479" s="3">
        <v>0</v>
      </c>
      <c r="AM479" s="3">
        <v>0</v>
      </c>
      <c r="AN479" s="3">
        <v>0</v>
      </c>
      <c r="AO479" s="3">
        <v>0</v>
      </c>
      <c r="AP479" s="3">
        <v>0</v>
      </c>
      <c r="AQ479" s="3">
        <v>0</v>
      </c>
      <c r="AR479" s="3" t="s">
        <v>7</v>
      </c>
      <c r="AS479" s="3" t="s">
        <v>7</v>
      </c>
      <c r="AT479" s="3" t="s">
        <v>7</v>
      </c>
      <c r="AU479" s="1">
        <v>46816001</v>
      </c>
      <c r="AV479" s="1">
        <v>13373333</v>
      </c>
      <c r="AW479" s="3">
        <v>28.56</v>
      </c>
      <c r="AX479" s="1">
        <v>192120000</v>
      </c>
      <c r="AY479" s="1">
        <v>192120000</v>
      </c>
      <c r="AZ479" s="3">
        <v>100</v>
      </c>
      <c r="BA479" s="1">
        <v>84720000</v>
      </c>
      <c r="BB479" s="1">
        <v>0</v>
      </c>
      <c r="BC479" s="3">
        <v>0</v>
      </c>
      <c r="BD479" s="1">
        <v>0</v>
      </c>
      <c r="BE479" s="1">
        <v>0</v>
      </c>
      <c r="BF479" s="3">
        <v>0</v>
      </c>
      <c r="BG479" s="1">
        <v>0</v>
      </c>
      <c r="BH479" s="1">
        <v>0</v>
      </c>
      <c r="BI479" s="3">
        <v>0</v>
      </c>
      <c r="BJ479" s="1" t="s">
        <v>9</v>
      </c>
      <c r="BK479" s="1" t="s">
        <v>9</v>
      </c>
      <c r="BL479" s="3" t="s">
        <v>9</v>
      </c>
      <c r="BM479" s="4">
        <f t="shared" si="85"/>
        <v>46.816001</v>
      </c>
      <c r="BN479" s="4">
        <f t="shared" si="86"/>
        <v>13.373333000000001</v>
      </c>
      <c r="BO479" s="4">
        <f t="shared" si="87"/>
        <v>192.12</v>
      </c>
      <c r="BP479" s="4">
        <f t="shared" si="88"/>
        <v>192.12</v>
      </c>
      <c r="BQ479" s="4">
        <f t="shared" si="89"/>
        <v>84.72</v>
      </c>
      <c r="BR479" s="4">
        <f t="shared" si="90"/>
        <v>0</v>
      </c>
      <c r="BS479" s="4">
        <f t="shared" si="91"/>
        <v>0</v>
      </c>
      <c r="BT479" s="4">
        <f t="shared" si="92"/>
        <v>0</v>
      </c>
      <c r="BU479" s="4">
        <f t="shared" si="93"/>
        <v>0</v>
      </c>
      <c r="BV479" s="4">
        <f t="shared" si="94"/>
        <v>0</v>
      </c>
      <c r="BW479" s="4">
        <f t="shared" si="95"/>
        <v>323.656001</v>
      </c>
      <c r="BX479" s="4">
        <f t="shared" si="96"/>
        <v>205.49333300000001</v>
      </c>
      <c r="BY479" t="s">
        <v>903</v>
      </c>
    </row>
    <row r="480" spans="1:77" x14ac:dyDescent="0.25">
      <c r="A480">
        <v>16</v>
      </c>
      <c r="B480" t="s">
        <v>0</v>
      </c>
      <c r="C480" t="s">
        <v>668</v>
      </c>
      <c r="D480">
        <v>2021</v>
      </c>
      <c r="E480" t="s">
        <v>1</v>
      </c>
      <c r="F480" t="s">
        <v>2</v>
      </c>
      <c r="G480">
        <v>2</v>
      </c>
      <c r="H480" t="s">
        <v>3</v>
      </c>
      <c r="I480" t="s">
        <v>677</v>
      </c>
      <c r="J480" t="s">
        <v>184</v>
      </c>
      <c r="K480" t="s">
        <v>796</v>
      </c>
      <c r="L480" t="s">
        <v>797</v>
      </c>
      <c r="M480" t="s">
        <v>798</v>
      </c>
      <c r="N480" t="s">
        <v>719</v>
      </c>
      <c r="O480" t="s">
        <v>37</v>
      </c>
      <c r="P480" t="s">
        <v>746</v>
      </c>
      <c r="Q480" t="s">
        <v>186</v>
      </c>
      <c r="R480">
        <v>0</v>
      </c>
      <c r="S480" t="s">
        <v>7</v>
      </c>
      <c r="T480">
        <v>131</v>
      </c>
      <c r="U480" t="s">
        <v>195</v>
      </c>
      <c r="V480" t="s">
        <v>4094</v>
      </c>
      <c r="W480" t="s">
        <v>2220</v>
      </c>
      <c r="X480">
        <v>2</v>
      </c>
      <c r="Y480" t="s">
        <v>2222</v>
      </c>
      <c r="Z480">
        <v>2</v>
      </c>
      <c r="AA480" t="s">
        <v>918</v>
      </c>
      <c r="AB480" t="s">
        <v>1653</v>
      </c>
      <c r="AC480" s="3">
        <v>100</v>
      </c>
      <c r="AD480" s="3">
        <v>100</v>
      </c>
      <c r="AE480" s="3">
        <v>100</v>
      </c>
      <c r="AF480" s="3">
        <v>100</v>
      </c>
      <c r="AG480" s="3">
        <v>100</v>
      </c>
      <c r="AH480" s="3">
        <v>100</v>
      </c>
      <c r="AI480" s="3">
        <v>100</v>
      </c>
      <c r="AJ480" s="3">
        <v>0</v>
      </c>
      <c r="AK480" s="3">
        <v>0</v>
      </c>
      <c r="AL480" s="3">
        <v>100</v>
      </c>
      <c r="AM480" s="3">
        <v>0</v>
      </c>
      <c r="AN480" s="3">
        <v>0</v>
      </c>
      <c r="AO480" s="3">
        <v>100</v>
      </c>
      <c r="AP480" s="3">
        <v>0</v>
      </c>
      <c r="AQ480" s="3">
        <v>0</v>
      </c>
      <c r="AR480" s="3" t="s">
        <v>7</v>
      </c>
      <c r="AS480" s="3" t="s">
        <v>7</v>
      </c>
      <c r="AT480" s="3" t="s">
        <v>7</v>
      </c>
      <c r="AU480" s="1">
        <v>311130664</v>
      </c>
      <c r="AV480" s="1">
        <v>210714000</v>
      </c>
      <c r="AW480" s="3">
        <v>67.72</v>
      </c>
      <c r="AX480" s="1">
        <v>650580000</v>
      </c>
      <c r="AY480" s="1">
        <v>648379999</v>
      </c>
      <c r="AZ480" s="3">
        <v>99.66</v>
      </c>
      <c r="BA480" s="1">
        <v>287420000</v>
      </c>
      <c r="BB480" s="1">
        <v>0</v>
      </c>
      <c r="BC480" s="3">
        <v>0</v>
      </c>
      <c r="BD480" s="1">
        <v>1037603000</v>
      </c>
      <c r="BE480" s="1">
        <v>0</v>
      </c>
      <c r="BF480" s="3">
        <v>0</v>
      </c>
      <c r="BG480" s="1">
        <v>544741000</v>
      </c>
      <c r="BH480" s="1">
        <v>0</v>
      </c>
      <c r="BI480" s="3">
        <v>0</v>
      </c>
      <c r="BJ480" s="1" t="s">
        <v>9</v>
      </c>
      <c r="BK480" s="1" t="s">
        <v>9</v>
      </c>
      <c r="BL480" s="3" t="s">
        <v>9</v>
      </c>
      <c r="BM480" s="4">
        <f t="shared" si="85"/>
        <v>311.13066400000002</v>
      </c>
      <c r="BN480" s="4">
        <f t="shared" si="86"/>
        <v>210.714</v>
      </c>
      <c r="BO480" s="4">
        <f t="shared" si="87"/>
        <v>650.58000000000004</v>
      </c>
      <c r="BP480" s="4">
        <f t="shared" si="88"/>
        <v>648.379999</v>
      </c>
      <c r="BQ480" s="4">
        <f t="shared" si="89"/>
        <v>287.42</v>
      </c>
      <c r="BR480" s="4">
        <f t="shared" si="90"/>
        <v>0</v>
      </c>
      <c r="BS480" s="4">
        <f t="shared" si="91"/>
        <v>1037.6030000000001</v>
      </c>
      <c r="BT480" s="4">
        <f t="shared" si="92"/>
        <v>0</v>
      </c>
      <c r="BU480" s="4">
        <f t="shared" si="93"/>
        <v>544.74099999999999</v>
      </c>
      <c r="BV480" s="4">
        <f t="shared" si="94"/>
        <v>0</v>
      </c>
      <c r="BW480" s="4">
        <f t="shared" si="95"/>
        <v>2831.4746640000003</v>
      </c>
      <c r="BX480" s="4">
        <f t="shared" si="96"/>
        <v>859.09399899999994</v>
      </c>
      <c r="BY480" t="s">
        <v>903</v>
      </c>
    </row>
    <row r="481" spans="1:77" x14ac:dyDescent="0.25">
      <c r="A481">
        <v>16</v>
      </c>
      <c r="B481" t="s">
        <v>0</v>
      </c>
      <c r="C481" t="s">
        <v>668</v>
      </c>
      <c r="D481">
        <v>2021</v>
      </c>
      <c r="E481" t="s">
        <v>1</v>
      </c>
      <c r="F481" t="s">
        <v>2</v>
      </c>
      <c r="G481">
        <v>2</v>
      </c>
      <c r="H481" t="s">
        <v>3</v>
      </c>
      <c r="I481" t="s">
        <v>677</v>
      </c>
      <c r="J481" t="s">
        <v>184</v>
      </c>
      <c r="K481" t="s">
        <v>796</v>
      </c>
      <c r="L481" t="s">
        <v>797</v>
      </c>
      <c r="M481" t="s">
        <v>798</v>
      </c>
      <c r="N481" t="s">
        <v>719</v>
      </c>
      <c r="O481" t="s">
        <v>37</v>
      </c>
      <c r="P481" t="s">
        <v>746</v>
      </c>
      <c r="Q481" t="s">
        <v>186</v>
      </c>
      <c r="R481">
        <v>0</v>
      </c>
      <c r="S481" t="s">
        <v>7</v>
      </c>
      <c r="T481">
        <v>131</v>
      </c>
      <c r="U481" t="s">
        <v>195</v>
      </c>
      <c r="V481" t="s">
        <v>4094</v>
      </c>
      <c r="W481" t="s">
        <v>2220</v>
      </c>
      <c r="X481">
        <v>3</v>
      </c>
      <c r="Y481" t="s">
        <v>2223</v>
      </c>
      <c r="Z481">
        <v>2</v>
      </c>
      <c r="AA481" t="s">
        <v>918</v>
      </c>
      <c r="AB481" t="s">
        <v>1653</v>
      </c>
      <c r="AC481" s="3">
        <v>100</v>
      </c>
      <c r="AD481" s="3">
        <v>100</v>
      </c>
      <c r="AE481" s="3">
        <v>100</v>
      </c>
      <c r="AF481" s="3">
        <v>100</v>
      </c>
      <c r="AG481" s="3">
        <v>100</v>
      </c>
      <c r="AH481" s="3">
        <v>100</v>
      </c>
      <c r="AI481" s="3">
        <v>100</v>
      </c>
      <c r="AJ481" s="3">
        <v>0</v>
      </c>
      <c r="AK481" s="3">
        <v>0</v>
      </c>
      <c r="AL481" s="3">
        <v>100</v>
      </c>
      <c r="AM481" s="3">
        <v>0</v>
      </c>
      <c r="AN481" s="3">
        <v>0</v>
      </c>
      <c r="AO481" s="3">
        <v>100</v>
      </c>
      <c r="AP481" s="3">
        <v>0</v>
      </c>
      <c r="AQ481" s="3">
        <v>0</v>
      </c>
      <c r="AR481" s="3" t="s">
        <v>7</v>
      </c>
      <c r="AS481" s="3" t="s">
        <v>7</v>
      </c>
      <c r="AT481" s="3" t="s">
        <v>7</v>
      </c>
      <c r="AU481" s="1">
        <v>254293335</v>
      </c>
      <c r="AV481" s="1">
        <v>137940002</v>
      </c>
      <c r="AW481" s="3">
        <v>54.25</v>
      </c>
      <c r="AX481" s="1">
        <v>1814713667</v>
      </c>
      <c r="AY481" s="1">
        <v>1689245333</v>
      </c>
      <c r="AZ481" s="3">
        <v>93.09</v>
      </c>
      <c r="BA481" s="1">
        <v>3766355000</v>
      </c>
      <c r="BB481" s="1">
        <v>0</v>
      </c>
      <c r="BC481" s="3">
        <v>0</v>
      </c>
      <c r="BD481" s="1">
        <v>2040586000</v>
      </c>
      <c r="BE481" s="1">
        <v>0</v>
      </c>
      <c r="BF481" s="3">
        <v>0</v>
      </c>
      <c r="BG481" s="1">
        <v>1060768000</v>
      </c>
      <c r="BH481" s="1">
        <v>0</v>
      </c>
      <c r="BI481" s="3">
        <v>0</v>
      </c>
      <c r="BJ481" s="1" t="s">
        <v>9</v>
      </c>
      <c r="BK481" s="1" t="s">
        <v>9</v>
      </c>
      <c r="BL481" s="3" t="s">
        <v>9</v>
      </c>
      <c r="BM481" s="4">
        <f t="shared" si="85"/>
        <v>254.29333500000001</v>
      </c>
      <c r="BN481" s="4">
        <f t="shared" si="86"/>
        <v>137.94000199999999</v>
      </c>
      <c r="BO481" s="4">
        <f t="shared" si="87"/>
        <v>1814.713667</v>
      </c>
      <c r="BP481" s="4">
        <f t="shared" si="88"/>
        <v>1689.2453330000001</v>
      </c>
      <c r="BQ481" s="4">
        <f t="shared" si="89"/>
        <v>3766.355</v>
      </c>
      <c r="BR481" s="4">
        <f t="shared" si="90"/>
        <v>0</v>
      </c>
      <c r="BS481" s="4">
        <f t="shared" si="91"/>
        <v>2040.586</v>
      </c>
      <c r="BT481" s="4">
        <f t="shared" si="92"/>
        <v>0</v>
      </c>
      <c r="BU481" s="4">
        <f t="shared" si="93"/>
        <v>1060.768</v>
      </c>
      <c r="BV481" s="4">
        <f t="shared" si="94"/>
        <v>0</v>
      </c>
      <c r="BW481" s="4">
        <f t="shared" si="95"/>
        <v>8936.716002000001</v>
      </c>
      <c r="BX481" s="4">
        <f t="shared" si="96"/>
        <v>1827.1853350000001</v>
      </c>
      <c r="BY481" t="s">
        <v>903</v>
      </c>
    </row>
    <row r="482" spans="1:77" x14ac:dyDescent="0.25">
      <c r="A482">
        <v>16</v>
      </c>
      <c r="B482" t="s">
        <v>0</v>
      </c>
      <c r="C482" t="s">
        <v>668</v>
      </c>
      <c r="D482">
        <v>2021</v>
      </c>
      <c r="E482" t="s">
        <v>1</v>
      </c>
      <c r="F482" t="s">
        <v>2</v>
      </c>
      <c r="G482">
        <v>2</v>
      </c>
      <c r="H482" t="s">
        <v>3</v>
      </c>
      <c r="I482" t="s">
        <v>677</v>
      </c>
      <c r="J482" t="s">
        <v>184</v>
      </c>
      <c r="K482" t="s">
        <v>796</v>
      </c>
      <c r="L482" t="s">
        <v>797</v>
      </c>
      <c r="M482" t="s">
        <v>798</v>
      </c>
      <c r="N482" t="s">
        <v>719</v>
      </c>
      <c r="O482" t="s">
        <v>37</v>
      </c>
      <c r="P482" t="s">
        <v>746</v>
      </c>
      <c r="Q482" t="s">
        <v>186</v>
      </c>
      <c r="R482">
        <v>0</v>
      </c>
      <c r="S482" t="s">
        <v>7</v>
      </c>
      <c r="T482">
        <v>131</v>
      </c>
      <c r="U482" t="s">
        <v>195</v>
      </c>
      <c r="V482" t="s">
        <v>4094</v>
      </c>
      <c r="W482" t="s">
        <v>2220</v>
      </c>
      <c r="X482">
        <v>4</v>
      </c>
      <c r="Y482" t="s">
        <v>2224</v>
      </c>
      <c r="Z482">
        <v>1</v>
      </c>
      <c r="AA482" t="s">
        <v>922</v>
      </c>
      <c r="AB482" t="s">
        <v>1653</v>
      </c>
      <c r="AC482" s="3">
        <v>0.6</v>
      </c>
      <c r="AD482" s="3">
        <v>1</v>
      </c>
      <c r="AE482" s="3">
        <v>166.67</v>
      </c>
      <c r="AF482" s="3">
        <v>0</v>
      </c>
      <c r="AG482" s="3">
        <v>0</v>
      </c>
      <c r="AH482" s="3">
        <v>0</v>
      </c>
      <c r="AI482" s="3">
        <v>0</v>
      </c>
      <c r="AJ482" s="3">
        <v>0</v>
      </c>
      <c r="AK482" s="3">
        <v>0</v>
      </c>
      <c r="AL482" s="3">
        <v>0</v>
      </c>
      <c r="AM482" s="3">
        <v>0</v>
      </c>
      <c r="AN482" s="3">
        <v>0</v>
      </c>
      <c r="AO482" s="3">
        <v>0</v>
      </c>
      <c r="AP482" s="3">
        <v>0</v>
      </c>
      <c r="AQ482" s="3">
        <v>0</v>
      </c>
      <c r="AR482" s="3">
        <v>1</v>
      </c>
      <c r="AS482" s="3">
        <v>1</v>
      </c>
      <c r="AT482" s="3">
        <v>100</v>
      </c>
      <c r="AU482" s="1">
        <v>47850000</v>
      </c>
      <c r="AV482" s="1">
        <v>47850000</v>
      </c>
      <c r="AW482" s="3">
        <v>100</v>
      </c>
      <c r="AX482" s="1">
        <v>0</v>
      </c>
      <c r="AY482" s="1">
        <v>0</v>
      </c>
      <c r="AZ482" s="3">
        <v>0</v>
      </c>
      <c r="BA482" s="1">
        <v>0</v>
      </c>
      <c r="BB482" s="1">
        <v>0</v>
      </c>
      <c r="BC482" s="3">
        <v>0</v>
      </c>
      <c r="BD482" s="1">
        <v>0</v>
      </c>
      <c r="BE482" s="1">
        <v>0</v>
      </c>
      <c r="BF482" s="3">
        <v>0</v>
      </c>
      <c r="BG482" s="1">
        <v>0</v>
      </c>
      <c r="BH482" s="1">
        <v>0</v>
      </c>
      <c r="BI482" s="3">
        <v>0</v>
      </c>
      <c r="BJ482" s="1" t="s">
        <v>9</v>
      </c>
      <c r="BK482" s="1" t="s">
        <v>9</v>
      </c>
      <c r="BL482" s="3" t="s">
        <v>9</v>
      </c>
      <c r="BM482" s="4">
        <f t="shared" si="85"/>
        <v>47.85</v>
      </c>
      <c r="BN482" s="4">
        <f t="shared" si="86"/>
        <v>47.85</v>
      </c>
      <c r="BO482" s="4">
        <f t="shared" si="87"/>
        <v>0</v>
      </c>
      <c r="BP482" s="4">
        <f t="shared" si="88"/>
        <v>0</v>
      </c>
      <c r="BQ482" s="4">
        <f t="shared" si="89"/>
        <v>0</v>
      </c>
      <c r="BR482" s="4">
        <f t="shared" si="90"/>
        <v>0</v>
      </c>
      <c r="BS482" s="4">
        <f t="shared" si="91"/>
        <v>0</v>
      </c>
      <c r="BT482" s="4">
        <f t="shared" si="92"/>
        <v>0</v>
      </c>
      <c r="BU482" s="4">
        <f t="shared" si="93"/>
        <v>0</v>
      </c>
      <c r="BV482" s="4">
        <f t="shared" si="94"/>
        <v>0</v>
      </c>
      <c r="BW482" s="4">
        <f t="shared" si="95"/>
        <v>47.85</v>
      </c>
      <c r="BX482" s="4">
        <f t="shared" si="96"/>
        <v>47.85</v>
      </c>
      <c r="BY482" t="s">
        <v>903</v>
      </c>
    </row>
    <row r="483" spans="1:77" x14ac:dyDescent="0.25">
      <c r="A483">
        <v>16</v>
      </c>
      <c r="B483" t="s">
        <v>0</v>
      </c>
      <c r="C483" t="s">
        <v>668</v>
      </c>
      <c r="D483">
        <v>2021</v>
      </c>
      <c r="E483" t="s">
        <v>1</v>
      </c>
      <c r="F483" t="s">
        <v>2</v>
      </c>
      <c r="G483">
        <v>2</v>
      </c>
      <c r="H483" t="s">
        <v>3</v>
      </c>
      <c r="I483" t="s">
        <v>677</v>
      </c>
      <c r="J483" t="s">
        <v>184</v>
      </c>
      <c r="K483" t="s">
        <v>796</v>
      </c>
      <c r="L483" t="s">
        <v>797</v>
      </c>
      <c r="M483" t="s">
        <v>798</v>
      </c>
      <c r="N483" t="s">
        <v>719</v>
      </c>
      <c r="O483" t="s">
        <v>37</v>
      </c>
      <c r="P483" t="s">
        <v>746</v>
      </c>
      <c r="Q483" t="s">
        <v>186</v>
      </c>
      <c r="R483">
        <v>0</v>
      </c>
      <c r="S483" t="s">
        <v>7</v>
      </c>
      <c r="T483">
        <v>132</v>
      </c>
      <c r="U483" t="s">
        <v>196</v>
      </c>
      <c r="V483" t="s">
        <v>4091</v>
      </c>
      <c r="W483" t="s">
        <v>2202</v>
      </c>
      <c r="X483">
        <v>4</v>
      </c>
      <c r="Y483" t="s">
        <v>2225</v>
      </c>
      <c r="Z483">
        <v>1</v>
      </c>
      <c r="AA483" t="s">
        <v>922</v>
      </c>
      <c r="AB483" t="s">
        <v>1653</v>
      </c>
      <c r="AC483" s="3">
        <v>0</v>
      </c>
      <c r="AD483" s="3">
        <v>0</v>
      </c>
      <c r="AE483" s="3">
        <v>0</v>
      </c>
      <c r="AF483" s="3">
        <v>1</v>
      </c>
      <c r="AG483" s="3">
        <v>4</v>
      </c>
      <c r="AH483" s="3">
        <v>400</v>
      </c>
      <c r="AI483" s="3">
        <v>3</v>
      </c>
      <c r="AJ483" s="3">
        <v>0</v>
      </c>
      <c r="AK483" s="3">
        <v>0</v>
      </c>
      <c r="AL483" s="3">
        <v>0</v>
      </c>
      <c r="AM483" s="3">
        <v>0</v>
      </c>
      <c r="AN483" s="3">
        <v>0</v>
      </c>
      <c r="AO483" s="3">
        <v>0</v>
      </c>
      <c r="AP483" s="3">
        <v>0</v>
      </c>
      <c r="AQ483" s="3">
        <v>0</v>
      </c>
      <c r="AR483" s="3">
        <v>4</v>
      </c>
      <c r="AS483" s="3">
        <v>4</v>
      </c>
      <c r="AT483" s="3">
        <v>100</v>
      </c>
      <c r="AU483" s="1">
        <v>0</v>
      </c>
      <c r="AV483" s="1">
        <v>0</v>
      </c>
      <c r="AW483" s="3">
        <v>0</v>
      </c>
      <c r="AX483" s="1">
        <v>137560000</v>
      </c>
      <c r="AY483" s="1">
        <v>137560000</v>
      </c>
      <c r="AZ483" s="3">
        <v>100</v>
      </c>
      <c r="BA483" s="1">
        <v>207288000</v>
      </c>
      <c r="BB483" s="1">
        <v>0</v>
      </c>
      <c r="BC483" s="3">
        <v>0</v>
      </c>
      <c r="BD483" s="1">
        <v>0</v>
      </c>
      <c r="BE483" s="1">
        <v>0</v>
      </c>
      <c r="BF483" s="3">
        <v>0</v>
      </c>
      <c r="BG483" s="1">
        <v>0</v>
      </c>
      <c r="BH483" s="1">
        <v>0</v>
      </c>
      <c r="BI483" s="3">
        <v>0</v>
      </c>
      <c r="BJ483" s="1" t="s">
        <v>9</v>
      </c>
      <c r="BK483" s="1" t="s">
        <v>9</v>
      </c>
      <c r="BL483" s="3" t="s">
        <v>9</v>
      </c>
      <c r="BM483" s="4">
        <f t="shared" si="85"/>
        <v>0</v>
      </c>
      <c r="BN483" s="4">
        <f t="shared" si="86"/>
        <v>0</v>
      </c>
      <c r="BO483" s="4">
        <f t="shared" si="87"/>
        <v>137.56</v>
      </c>
      <c r="BP483" s="4">
        <f t="shared" si="88"/>
        <v>137.56</v>
      </c>
      <c r="BQ483" s="4">
        <f t="shared" si="89"/>
        <v>207.28800000000001</v>
      </c>
      <c r="BR483" s="4">
        <f t="shared" si="90"/>
        <v>0</v>
      </c>
      <c r="BS483" s="4">
        <f t="shared" si="91"/>
        <v>0</v>
      </c>
      <c r="BT483" s="4">
        <f t="shared" si="92"/>
        <v>0</v>
      </c>
      <c r="BU483" s="4">
        <f t="shared" si="93"/>
        <v>0</v>
      </c>
      <c r="BV483" s="4">
        <f t="shared" si="94"/>
        <v>0</v>
      </c>
      <c r="BW483" s="4">
        <f t="shared" si="95"/>
        <v>344.84800000000001</v>
      </c>
      <c r="BX483" s="4">
        <f t="shared" si="96"/>
        <v>137.56</v>
      </c>
      <c r="BY483" t="s">
        <v>903</v>
      </c>
    </row>
    <row r="484" spans="1:77" x14ac:dyDescent="0.25">
      <c r="A484">
        <v>16</v>
      </c>
      <c r="B484" t="s">
        <v>0</v>
      </c>
      <c r="C484" t="s">
        <v>668</v>
      </c>
      <c r="D484">
        <v>2021</v>
      </c>
      <c r="E484" t="s">
        <v>1</v>
      </c>
      <c r="F484" t="s">
        <v>2</v>
      </c>
      <c r="G484">
        <v>2</v>
      </c>
      <c r="H484" t="s">
        <v>3</v>
      </c>
      <c r="I484" t="s">
        <v>677</v>
      </c>
      <c r="J484" t="s">
        <v>184</v>
      </c>
      <c r="K484" t="s">
        <v>796</v>
      </c>
      <c r="L484" t="s">
        <v>797</v>
      </c>
      <c r="M484" t="s">
        <v>798</v>
      </c>
      <c r="N484" t="s">
        <v>719</v>
      </c>
      <c r="O484" t="s">
        <v>37</v>
      </c>
      <c r="P484" t="s">
        <v>746</v>
      </c>
      <c r="Q484" t="s">
        <v>186</v>
      </c>
      <c r="R484">
        <v>0</v>
      </c>
      <c r="S484" t="s">
        <v>7</v>
      </c>
      <c r="T484">
        <v>132</v>
      </c>
      <c r="U484" t="s">
        <v>196</v>
      </c>
      <c r="V484" t="s">
        <v>4089</v>
      </c>
      <c r="W484" t="s">
        <v>2190</v>
      </c>
      <c r="X484">
        <v>11</v>
      </c>
      <c r="Y484" t="s">
        <v>2226</v>
      </c>
      <c r="Z484">
        <v>1</v>
      </c>
      <c r="AA484" t="s">
        <v>922</v>
      </c>
      <c r="AB484" t="s">
        <v>1653</v>
      </c>
      <c r="AC484" s="3">
        <v>5800</v>
      </c>
      <c r="AD484" s="3">
        <v>6298</v>
      </c>
      <c r="AE484" s="3">
        <v>108.59</v>
      </c>
      <c r="AF484" s="3">
        <v>16716</v>
      </c>
      <c r="AG484" s="3">
        <v>16716</v>
      </c>
      <c r="AH484" s="3">
        <v>100</v>
      </c>
      <c r="AI484" s="3">
        <v>5842</v>
      </c>
      <c r="AJ484" s="3">
        <v>0</v>
      </c>
      <c r="AK484" s="3">
        <v>0</v>
      </c>
      <c r="AL484" s="3">
        <v>5842</v>
      </c>
      <c r="AM484" s="3">
        <v>0</v>
      </c>
      <c r="AN484" s="3">
        <v>0</v>
      </c>
      <c r="AO484" s="3">
        <v>4550</v>
      </c>
      <c r="AP484" s="3">
        <v>0</v>
      </c>
      <c r="AQ484" s="3">
        <v>0</v>
      </c>
      <c r="AR484" s="3">
        <v>38750</v>
      </c>
      <c r="AS484" s="3">
        <v>23014</v>
      </c>
      <c r="AT484" s="3">
        <v>59.39</v>
      </c>
      <c r="AU484" s="1">
        <v>50420400</v>
      </c>
      <c r="AV484" s="1">
        <v>50420400</v>
      </c>
      <c r="AW484" s="3">
        <v>100</v>
      </c>
      <c r="AX484" s="1">
        <v>139783000</v>
      </c>
      <c r="AY484" s="1">
        <v>127588467</v>
      </c>
      <c r="AZ484" s="3">
        <v>91.28</v>
      </c>
      <c r="BA484" s="1">
        <v>177386000</v>
      </c>
      <c r="BB484" s="1">
        <v>0</v>
      </c>
      <c r="BC484" s="3">
        <v>0</v>
      </c>
      <c r="BD484" s="1">
        <v>501513683</v>
      </c>
      <c r="BE484" s="1">
        <v>0</v>
      </c>
      <c r="BF484" s="3">
        <v>0</v>
      </c>
      <c r="BG484" s="1">
        <v>263294682</v>
      </c>
      <c r="BH484" s="1">
        <v>0</v>
      </c>
      <c r="BI484" s="3">
        <v>0</v>
      </c>
      <c r="BJ484" s="1" t="s">
        <v>9</v>
      </c>
      <c r="BK484" s="1" t="s">
        <v>9</v>
      </c>
      <c r="BL484" s="3" t="s">
        <v>9</v>
      </c>
      <c r="BM484" s="4">
        <f t="shared" si="85"/>
        <v>50.420400000000001</v>
      </c>
      <c r="BN484" s="4">
        <f t="shared" si="86"/>
        <v>50.420400000000001</v>
      </c>
      <c r="BO484" s="4">
        <f t="shared" si="87"/>
        <v>139.78299999999999</v>
      </c>
      <c r="BP484" s="4">
        <f t="shared" si="88"/>
        <v>127.58846699999999</v>
      </c>
      <c r="BQ484" s="4">
        <f t="shared" si="89"/>
        <v>177.386</v>
      </c>
      <c r="BR484" s="4">
        <f t="shared" si="90"/>
        <v>0</v>
      </c>
      <c r="BS484" s="4">
        <f t="shared" si="91"/>
        <v>501.51368300000001</v>
      </c>
      <c r="BT484" s="4">
        <f t="shared" si="92"/>
        <v>0</v>
      </c>
      <c r="BU484" s="4">
        <f t="shared" si="93"/>
        <v>263.29468200000002</v>
      </c>
      <c r="BV484" s="4">
        <f t="shared" si="94"/>
        <v>0</v>
      </c>
      <c r="BW484" s="4">
        <f t="shared" si="95"/>
        <v>1132.3977649999999</v>
      </c>
      <c r="BX484" s="4">
        <f t="shared" si="96"/>
        <v>178.00886700000001</v>
      </c>
      <c r="BY484" t="s">
        <v>903</v>
      </c>
    </row>
    <row r="485" spans="1:77" x14ac:dyDescent="0.25">
      <c r="A485">
        <v>16</v>
      </c>
      <c r="B485" t="s">
        <v>0</v>
      </c>
      <c r="C485" t="s">
        <v>668</v>
      </c>
      <c r="D485">
        <v>2021</v>
      </c>
      <c r="E485" t="s">
        <v>1</v>
      </c>
      <c r="F485" t="s">
        <v>2</v>
      </c>
      <c r="G485">
        <v>2</v>
      </c>
      <c r="H485" t="s">
        <v>3</v>
      </c>
      <c r="I485" t="s">
        <v>677</v>
      </c>
      <c r="J485" t="s">
        <v>184</v>
      </c>
      <c r="K485" t="s">
        <v>796</v>
      </c>
      <c r="L485" t="s">
        <v>797</v>
      </c>
      <c r="M485" t="s">
        <v>798</v>
      </c>
      <c r="N485" t="s">
        <v>719</v>
      </c>
      <c r="O485" t="s">
        <v>37</v>
      </c>
      <c r="P485" t="s">
        <v>746</v>
      </c>
      <c r="Q485" t="s">
        <v>186</v>
      </c>
      <c r="R485">
        <v>0</v>
      </c>
      <c r="S485" t="s">
        <v>7</v>
      </c>
      <c r="T485">
        <v>132</v>
      </c>
      <c r="U485" t="s">
        <v>196</v>
      </c>
      <c r="V485" t="s">
        <v>4094</v>
      </c>
      <c r="W485" t="s">
        <v>2220</v>
      </c>
      <c r="X485">
        <v>5</v>
      </c>
      <c r="Y485" t="s">
        <v>2227</v>
      </c>
      <c r="Z485">
        <v>1</v>
      </c>
      <c r="AA485" t="s">
        <v>922</v>
      </c>
      <c r="AB485" t="s">
        <v>1653</v>
      </c>
      <c r="AC485" s="3">
        <v>518</v>
      </c>
      <c r="AD485" s="3">
        <v>518</v>
      </c>
      <c r="AE485" s="3">
        <v>100</v>
      </c>
      <c r="AF485" s="3">
        <v>2702</v>
      </c>
      <c r="AG485" s="3">
        <v>2702</v>
      </c>
      <c r="AH485" s="3">
        <v>100</v>
      </c>
      <c r="AI485" s="3">
        <v>2800</v>
      </c>
      <c r="AJ485" s="3">
        <v>0</v>
      </c>
      <c r="AK485" s="3">
        <v>0</v>
      </c>
      <c r="AL485" s="3">
        <v>2800</v>
      </c>
      <c r="AM485" s="3">
        <v>0</v>
      </c>
      <c r="AN485" s="3">
        <v>0</v>
      </c>
      <c r="AO485" s="3">
        <v>180</v>
      </c>
      <c r="AP485" s="3">
        <v>0</v>
      </c>
      <c r="AQ485" s="3">
        <v>0</v>
      </c>
      <c r="AR485" s="3">
        <v>9000</v>
      </c>
      <c r="AS485" s="3">
        <v>3220</v>
      </c>
      <c r="AT485" s="3">
        <v>35.78</v>
      </c>
      <c r="AU485" s="1">
        <v>116060000</v>
      </c>
      <c r="AV485" s="1">
        <v>64000000</v>
      </c>
      <c r="AW485" s="3">
        <v>55.14</v>
      </c>
      <c r="AX485" s="1">
        <v>289900000</v>
      </c>
      <c r="AY485" s="1">
        <v>289900000</v>
      </c>
      <c r="AZ485" s="3">
        <v>100</v>
      </c>
      <c r="BA485" s="1">
        <v>329245000</v>
      </c>
      <c r="BB485" s="1">
        <v>0</v>
      </c>
      <c r="BC485" s="3">
        <v>0</v>
      </c>
      <c r="BD485" s="1">
        <v>261161000</v>
      </c>
      <c r="BE485" s="1">
        <v>0</v>
      </c>
      <c r="BF485" s="3">
        <v>0</v>
      </c>
      <c r="BG485" s="1">
        <v>182812000</v>
      </c>
      <c r="BH485" s="1">
        <v>0</v>
      </c>
      <c r="BI485" s="3">
        <v>0</v>
      </c>
      <c r="BJ485" s="1" t="s">
        <v>9</v>
      </c>
      <c r="BK485" s="1" t="s">
        <v>9</v>
      </c>
      <c r="BL485" s="3" t="s">
        <v>9</v>
      </c>
      <c r="BM485" s="4">
        <f t="shared" si="85"/>
        <v>116.06</v>
      </c>
      <c r="BN485" s="4">
        <f t="shared" si="86"/>
        <v>64</v>
      </c>
      <c r="BO485" s="4">
        <f t="shared" si="87"/>
        <v>289.89999999999998</v>
      </c>
      <c r="BP485" s="4">
        <f t="shared" si="88"/>
        <v>289.89999999999998</v>
      </c>
      <c r="BQ485" s="4">
        <f t="shared" si="89"/>
        <v>329.245</v>
      </c>
      <c r="BR485" s="4">
        <f t="shared" si="90"/>
        <v>0</v>
      </c>
      <c r="BS485" s="4">
        <f t="shared" si="91"/>
        <v>261.161</v>
      </c>
      <c r="BT485" s="4">
        <f t="shared" si="92"/>
        <v>0</v>
      </c>
      <c r="BU485" s="4">
        <f t="shared" si="93"/>
        <v>182.81200000000001</v>
      </c>
      <c r="BV485" s="4">
        <f t="shared" si="94"/>
        <v>0</v>
      </c>
      <c r="BW485" s="4">
        <f t="shared" si="95"/>
        <v>1179.1779999999999</v>
      </c>
      <c r="BX485" s="4">
        <f t="shared" si="96"/>
        <v>353.9</v>
      </c>
      <c r="BY485" t="s">
        <v>903</v>
      </c>
    </row>
    <row r="486" spans="1:77" x14ac:dyDescent="0.25">
      <c r="A486">
        <v>16</v>
      </c>
      <c r="B486" t="s">
        <v>0</v>
      </c>
      <c r="C486" t="s">
        <v>668</v>
      </c>
      <c r="D486">
        <v>2021</v>
      </c>
      <c r="E486" t="s">
        <v>1</v>
      </c>
      <c r="F486" t="s">
        <v>2</v>
      </c>
      <c r="G486">
        <v>2</v>
      </c>
      <c r="H486" t="s">
        <v>3</v>
      </c>
      <c r="I486" t="s">
        <v>677</v>
      </c>
      <c r="J486" t="s">
        <v>184</v>
      </c>
      <c r="K486" t="s">
        <v>796</v>
      </c>
      <c r="L486" t="s">
        <v>797</v>
      </c>
      <c r="M486" t="s">
        <v>798</v>
      </c>
      <c r="N486" t="s">
        <v>719</v>
      </c>
      <c r="O486" t="s">
        <v>37</v>
      </c>
      <c r="P486" t="s">
        <v>746</v>
      </c>
      <c r="Q486" t="s">
        <v>186</v>
      </c>
      <c r="R486">
        <v>0</v>
      </c>
      <c r="S486" t="s">
        <v>7</v>
      </c>
      <c r="T486">
        <v>132</v>
      </c>
      <c r="U486" t="s">
        <v>196</v>
      </c>
      <c r="V486" t="s">
        <v>4094</v>
      </c>
      <c r="W486" t="s">
        <v>2220</v>
      </c>
      <c r="X486">
        <v>6</v>
      </c>
      <c r="Y486" t="s">
        <v>2228</v>
      </c>
      <c r="Z486">
        <v>1</v>
      </c>
      <c r="AA486" t="s">
        <v>922</v>
      </c>
      <c r="AB486" t="s">
        <v>1653</v>
      </c>
      <c r="AC486" s="3">
        <v>50</v>
      </c>
      <c r="AD486" s="3">
        <v>0</v>
      </c>
      <c r="AE486" s="3">
        <v>0</v>
      </c>
      <c r="AF486" s="3">
        <v>2162</v>
      </c>
      <c r="AG486" s="3">
        <v>2162</v>
      </c>
      <c r="AH486" s="3">
        <v>100</v>
      </c>
      <c r="AI486" s="3">
        <v>40</v>
      </c>
      <c r="AJ486" s="3">
        <v>0</v>
      </c>
      <c r="AK486" s="3">
        <v>0</v>
      </c>
      <c r="AL486" s="3">
        <v>40</v>
      </c>
      <c r="AM486" s="3">
        <v>0</v>
      </c>
      <c r="AN486" s="3">
        <v>0</v>
      </c>
      <c r="AO486" s="3">
        <v>8</v>
      </c>
      <c r="AP486" s="3">
        <v>0</v>
      </c>
      <c r="AQ486" s="3">
        <v>0</v>
      </c>
      <c r="AR486" s="3">
        <v>2250</v>
      </c>
      <c r="AS486" s="3">
        <v>2162</v>
      </c>
      <c r="AT486" s="3">
        <v>96.09</v>
      </c>
      <c r="AU486" s="1">
        <v>36383333</v>
      </c>
      <c r="AV486" s="1">
        <v>24976666</v>
      </c>
      <c r="AW486" s="3">
        <v>68.66</v>
      </c>
      <c r="AX486" s="1">
        <v>118666666</v>
      </c>
      <c r="AY486" s="1">
        <v>118666666</v>
      </c>
      <c r="AZ486" s="3">
        <v>100</v>
      </c>
      <c r="BA486" s="1">
        <v>165830000</v>
      </c>
      <c r="BB486" s="1">
        <v>0</v>
      </c>
      <c r="BC486" s="3">
        <v>0</v>
      </c>
      <c r="BD486" s="1">
        <v>149433000</v>
      </c>
      <c r="BE486" s="1">
        <v>0</v>
      </c>
      <c r="BF486" s="3">
        <v>0</v>
      </c>
      <c r="BG486" s="1">
        <v>62683000</v>
      </c>
      <c r="BH486" s="1">
        <v>0</v>
      </c>
      <c r="BI486" s="3">
        <v>0</v>
      </c>
      <c r="BJ486" s="1" t="s">
        <v>9</v>
      </c>
      <c r="BK486" s="1" t="s">
        <v>9</v>
      </c>
      <c r="BL486" s="3" t="s">
        <v>9</v>
      </c>
      <c r="BM486" s="4">
        <f t="shared" si="85"/>
        <v>36.383333</v>
      </c>
      <c r="BN486" s="4">
        <f t="shared" si="86"/>
        <v>24.976666000000002</v>
      </c>
      <c r="BO486" s="4">
        <f t="shared" si="87"/>
        <v>118.66666600000001</v>
      </c>
      <c r="BP486" s="4">
        <f t="shared" si="88"/>
        <v>118.66666600000001</v>
      </c>
      <c r="BQ486" s="4">
        <f t="shared" si="89"/>
        <v>165.83</v>
      </c>
      <c r="BR486" s="4">
        <f t="shared" si="90"/>
        <v>0</v>
      </c>
      <c r="BS486" s="4">
        <f t="shared" si="91"/>
        <v>149.43299999999999</v>
      </c>
      <c r="BT486" s="4">
        <f t="shared" si="92"/>
        <v>0</v>
      </c>
      <c r="BU486" s="4">
        <f t="shared" si="93"/>
        <v>62.683</v>
      </c>
      <c r="BV486" s="4">
        <f t="shared" si="94"/>
        <v>0</v>
      </c>
      <c r="BW486" s="4">
        <f t="shared" si="95"/>
        <v>532.99599899999998</v>
      </c>
      <c r="BX486" s="4">
        <f t="shared" si="96"/>
        <v>143.64333200000002</v>
      </c>
      <c r="BY486" t="s">
        <v>903</v>
      </c>
    </row>
    <row r="487" spans="1:77" x14ac:dyDescent="0.25">
      <c r="A487">
        <v>16</v>
      </c>
      <c r="B487" t="s">
        <v>0</v>
      </c>
      <c r="C487" t="s">
        <v>668</v>
      </c>
      <c r="D487">
        <v>2021</v>
      </c>
      <c r="E487" t="s">
        <v>1</v>
      </c>
      <c r="F487" t="s">
        <v>2</v>
      </c>
      <c r="G487">
        <v>2</v>
      </c>
      <c r="H487" t="s">
        <v>3</v>
      </c>
      <c r="I487" t="s">
        <v>677</v>
      </c>
      <c r="J487" t="s">
        <v>184</v>
      </c>
      <c r="K487" t="s">
        <v>796</v>
      </c>
      <c r="L487" t="s">
        <v>797</v>
      </c>
      <c r="M487" t="s">
        <v>798</v>
      </c>
      <c r="N487" t="s">
        <v>719</v>
      </c>
      <c r="O487" t="s">
        <v>37</v>
      </c>
      <c r="P487" t="s">
        <v>746</v>
      </c>
      <c r="Q487" t="s">
        <v>186</v>
      </c>
      <c r="R487">
        <v>0</v>
      </c>
      <c r="S487" t="s">
        <v>7</v>
      </c>
      <c r="T487">
        <v>133</v>
      </c>
      <c r="U487" t="s">
        <v>197</v>
      </c>
      <c r="V487" t="s">
        <v>4095</v>
      </c>
      <c r="W487" t="s">
        <v>2229</v>
      </c>
      <c r="X487">
        <v>1</v>
      </c>
      <c r="Y487" t="s">
        <v>2230</v>
      </c>
      <c r="Z487">
        <v>1</v>
      </c>
      <c r="AA487" t="s">
        <v>922</v>
      </c>
      <c r="AB487" t="s">
        <v>1653</v>
      </c>
      <c r="AC487" s="3">
        <v>2</v>
      </c>
      <c r="AD487" s="3">
        <v>1.5</v>
      </c>
      <c r="AE487" s="3">
        <v>75</v>
      </c>
      <c r="AF487" s="3">
        <v>5</v>
      </c>
      <c r="AG487" s="3">
        <v>5</v>
      </c>
      <c r="AH487" s="3">
        <v>100</v>
      </c>
      <c r="AI487" s="3">
        <v>1</v>
      </c>
      <c r="AJ487" s="3">
        <v>0</v>
      </c>
      <c r="AK487" s="3">
        <v>0</v>
      </c>
      <c r="AL487" s="3">
        <v>0.3</v>
      </c>
      <c r="AM487" s="3">
        <v>0</v>
      </c>
      <c r="AN487" s="3">
        <v>0</v>
      </c>
      <c r="AO487" s="3">
        <v>0.2</v>
      </c>
      <c r="AP487" s="3">
        <v>0</v>
      </c>
      <c r="AQ487" s="3">
        <v>0</v>
      </c>
      <c r="AR487" s="3">
        <v>8</v>
      </c>
      <c r="AS487" s="3">
        <v>6.5</v>
      </c>
      <c r="AT487" s="3">
        <v>81.25</v>
      </c>
      <c r="AU487" s="1">
        <v>4140818762</v>
      </c>
      <c r="AV487" s="1">
        <v>3999333670</v>
      </c>
      <c r="AW487" s="3">
        <v>96.58</v>
      </c>
      <c r="AX487" s="1">
        <v>2630552308</v>
      </c>
      <c r="AY487" s="1">
        <v>2518460921</v>
      </c>
      <c r="AZ487" s="3">
        <v>95.74</v>
      </c>
      <c r="BA487" s="1">
        <v>6018932000</v>
      </c>
      <c r="BB487" s="1">
        <v>0</v>
      </c>
      <c r="BC487" s="3">
        <v>0</v>
      </c>
      <c r="BD487" s="1">
        <v>466745897</v>
      </c>
      <c r="BE487" s="1">
        <v>0</v>
      </c>
      <c r="BF487" s="3">
        <v>0</v>
      </c>
      <c r="BG487" s="1">
        <v>177930757</v>
      </c>
      <c r="BH487" s="1">
        <v>0</v>
      </c>
      <c r="BI487" s="3">
        <v>0</v>
      </c>
      <c r="BJ487" s="1" t="s">
        <v>9</v>
      </c>
      <c r="BK487" s="1" t="s">
        <v>9</v>
      </c>
      <c r="BL487" s="3" t="s">
        <v>9</v>
      </c>
      <c r="BM487" s="4">
        <f t="shared" si="85"/>
        <v>4140.8187619999999</v>
      </c>
      <c r="BN487" s="4">
        <f t="shared" si="86"/>
        <v>3999.33367</v>
      </c>
      <c r="BO487" s="4">
        <f t="shared" si="87"/>
        <v>2630.5523079999998</v>
      </c>
      <c r="BP487" s="4">
        <f t="shared" si="88"/>
        <v>2518.4609209999999</v>
      </c>
      <c r="BQ487" s="4">
        <f t="shared" si="89"/>
        <v>6018.9319999999998</v>
      </c>
      <c r="BR487" s="4">
        <f t="shared" si="90"/>
        <v>0</v>
      </c>
      <c r="BS487" s="4">
        <f t="shared" si="91"/>
        <v>466.74589700000001</v>
      </c>
      <c r="BT487" s="4">
        <f t="shared" si="92"/>
        <v>0</v>
      </c>
      <c r="BU487" s="4">
        <f t="shared" si="93"/>
        <v>177.930757</v>
      </c>
      <c r="BV487" s="4">
        <f t="shared" si="94"/>
        <v>0</v>
      </c>
      <c r="BW487" s="4">
        <f t="shared" si="95"/>
        <v>13434.979723999999</v>
      </c>
      <c r="BX487" s="4">
        <f t="shared" si="96"/>
        <v>6517.7945909999999</v>
      </c>
      <c r="BY487" t="s">
        <v>903</v>
      </c>
    </row>
    <row r="488" spans="1:77" x14ac:dyDescent="0.25">
      <c r="A488">
        <v>16</v>
      </c>
      <c r="B488" t="s">
        <v>0</v>
      </c>
      <c r="C488" t="s">
        <v>668</v>
      </c>
      <c r="D488">
        <v>2021</v>
      </c>
      <c r="E488" t="s">
        <v>1</v>
      </c>
      <c r="F488" t="s">
        <v>2</v>
      </c>
      <c r="G488">
        <v>2</v>
      </c>
      <c r="H488" t="s">
        <v>3</v>
      </c>
      <c r="I488" t="s">
        <v>677</v>
      </c>
      <c r="J488" t="s">
        <v>184</v>
      </c>
      <c r="K488" t="s">
        <v>796</v>
      </c>
      <c r="L488" t="s">
        <v>797</v>
      </c>
      <c r="M488" t="s">
        <v>798</v>
      </c>
      <c r="N488" t="s">
        <v>719</v>
      </c>
      <c r="O488" t="s">
        <v>37</v>
      </c>
      <c r="P488" t="s">
        <v>746</v>
      </c>
      <c r="Q488" t="s">
        <v>186</v>
      </c>
      <c r="R488">
        <v>0</v>
      </c>
      <c r="S488" t="s">
        <v>7</v>
      </c>
      <c r="T488">
        <v>133</v>
      </c>
      <c r="U488" t="s">
        <v>197</v>
      </c>
      <c r="V488" t="s">
        <v>4095</v>
      </c>
      <c r="W488" t="s">
        <v>2229</v>
      </c>
      <c r="X488">
        <v>2</v>
      </c>
      <c r="Y488" t="s">
        <v>2231</v>
      </c>
      <c r="Z488">
        <v>1</v>
      </c>
      <c r="AA488" t="s">
        <v>922</v>
      </c>
      <c r="AB488" t="s">
        <v>1653</v>
      </c>
      <c r="AC488" s="3">
        <v>1</v>
      </c>
      <c r="AD488" s="3">
        <v>1.07</v>
      </c>
      <c r="AE488" s="3">
        <v>107</v>
      </c>
      <c r="AF488" s="3">
        <v>3</v>
      </c>
      <c r="AG488" s="3">
        <v>2</v>
      </c>
      <c r="AH488" s="3">
        <v>66.67</v>
      </c>
      <c r="AI488" s="3">
        <v>2</v>
      </c>
      <c r="AJ488" s="3">
        <v>0</v>
      </c>
      <c r="AK488" s="3">
        <v>0</v>
      </c>
      <c r="AL488" s="3">
        <v>1</v>
      </c>
      <c r="AM488" s="3">
        <v>0</v>
      </c>
      <c r="AN488" s="3">
        <v>0</v>
      </c>
      <c r="AO488" s="3">
        <v>1</v>
      </c>
      <c r="AP488" s="3">
        <v>0</v>
      </c>
      <c r="AQ488" s="3">
        <v>0</v>
      </c>
      <c r="AR488" s="3">
        <v>8</v>
      </c>
      <c r="AS488" s="3">
        <v>3.07</v>
      </c>
      <c r="AT488" s="3">
        <v>38.380000000000003</v>
      </c>
      <c r="AU488" s="1">
        <v>5779071896</v>
      </c>
      <c r="AV488" s="1">
        <v>5777610481</v>
      </c>
      <c r="AW488" s="3">
        <v>99.97</v>
      </c>
      <c r="AX488" s="1">
        <v>18029482027</v>
      </c>
      <c r="AY488" s="1">
        <v>17609806582</v>
      </c>
      <c r="AZ488" s="3">
        <v>97.67</v>
      </c>
      <c r="BA488" s="1">
        <v>6290318000</v>
      </c>
      <c r="BB488" s="1">
        <v>0</v>
      </c>
      <c r="BC488" s="3">
        <v>0</v>
      </c>
      <c r="BD488" s="1">
        <v>200000000</v>
      </c>
      <c r="BE488" s="1">
        <v>0</v>
      </c>
      <c r="BF488" s="3">
        <v>0</v>
      </c>
      <c r="BG488" s="1">
        <v>200000000</v>
      </c>
      <c r="BH488" s="1">
        <v>0</v>
      </c>
      <c r="BI488" s="3">
        <v>0</v>
      </c>
      <c r="BJ488" s="1" t="s">
        <v>9</v>
      </c>
      <c r="BK488" s="1" t="s">
        <v>9</v>
      </c>
      <c r="BL488" s="3" t="s">
        <v>9</v>
      </c>
      <c r="BM488" s="4">
        <f t="shared" si="85"/>
        <v>5779.0718960000004</v>
      </c>
      <c r="BN488" s="4">
        <f t="shared" si="86"/>
        <v>5777.6104809999997</v>
      </c>
      <c r="BO488" s="4">
        <f t="shared" si="87"/>
        <v>18029.482026999998</v>
      </c>
      <c r="BP488" s="4">
        <f t="shared" si="88"/>
        <v>17609.806582000001</v>
      </c>
      <c r="BQ488" s="4">
        <f t="shared" si="89"/>
        <v>6290.3180000000002</v>
      </c>
      <c r="BR488" s="4">
        <f t="shared" si="90"/>
        <v>0</v>
      </c>
      <c r="BS488" s="4">
        <f t="shared" si="91"/>
        <v>200</v>
      </c>
      <c r="BT488" s="4">
        <f t="shared" si="92"/>
        <v>0</v>
      </c>
      <c r="BU488" s="4">
        <f t="shared" si="93"/>
        <v>200</v>
      </c>
      <c r="BV488" s="4">
        <f t="shared" si="94"/>
        <v>0</v>
      </c>
      <c r="BW488" s="4">
        <f t="shared" si="95"/>
        <v>30498.871922999999</v>
      </c>
      <c r="BX488" s="4">
        <f t="shared" si="96"/>
        <v>23387.417063000001</v>
      </c>
      <c r="BY488" t="s">
        <v>903</v>
      </c>
    </row>
    <row r="489" spans="1:77" x14ac:dyDescent="0.25">
      <c r="A489">
        <v>16</v>
      </c>
      <c r="B489" t="s">
        <v>0</v>
      </c>
      <c r="C489" t="s">
        <v>668</v>
      </c>
      <c r="D489">
        <v>2021</v>
      </c>
      <c r="E489" t="s">
        <v>1</v>
      </c>
      <c r="F489" t="s">
        <v>2</v>
      </c>
      <c r="G489">
        <v>2</v>
      </c>
      <c r="H489" t="s">
        <v>3</v>
      </c>
      <c r="I489" t="s">
        <v>677</v>
      </c>
      <c r="J489" t="s">
        <v>184</v>
      </c>
      <c r="K489" t="s">
        <v>796</v>
      </c>
      <c r="L489" t="s">
        <v>797</v>
      </c>
      <c r="M489" t="s">
        <v>798</v>
      </c>
      <c r="N489" t="s">
        <v>719</v>
      </c>
      <c r="O489" t="s">
        <v>37</v>
      </c>
      <c r="P489" t="s">
        <v>746</v>
      </c>
      <c r="Q489" t="s">
        <v>186</v>
      </c>
      <c r="R489">
        <v>0</v>
      </c>
      <c r="S489" t="s">
        <v>7</v>
      </c>
      <c r="T489">
        <v>133</v>
      </c>
      <c r="U489" t="s">
        <v>197</v>
      </c>
      <c r="V489" t="s">
        <v>4095</v>
      </c>
      <c r="W489" t="s">
        <v>2229</v>
      </c>
      <c r="X489">
        <v>3</v>
      </c>
      <c r="Y489" t="s">
        <v>2232</v>
      </c>
      <c r="Z489">
        <v>1</v>
      </c>
      <c r="AA489" t="s">
        <v>922</v>
      </c>
      <c r="AB489" t="s">
        <v>1653</v>
      </c>
      <c r="AC489" s="3">
        <v>2</v>
      </c>
      <c r="AD489" s="3">
        <v>2</v>
      </c>
      <c r="AE489" s="3">
        <v>100</v>
      </c>
      <c r="AF489" s="3">
        <v>4</v>
      </c>
      <c r="AG489" s="3">
        <v>4</v>
      </c>
      <c r="AH489" s="3">
        <v>100</v>
      </c>
      <c r="AI489" s="3">
        <v>1</v>
      </c>
      <c r="AJ489" s="3">
        <v>0</v>
      </c>
      <c r="AK489" s="3">
        <v>0</v>
      </c>
      <c r="AL489" s="3">
        <v>0.8</v>
      </c>
      <c r="AM489" s="3">
        <v>0</v>
      </c>
      <c r="AN489" s="3">
        <v>0</v>
      </c>
      <c r="AO489" s="3">
        <v>0.2</v>
      </c>
      <c r="AP489" s="3">
        <v>0</v>
      </c>
      <c r="AQ489" s="3">
        <v>0</v>
      </c>
      <c r="AR489" s="3">
        <v>8</v>
      </c>
      <c r="AS489" s="3">
        <v>6</v>
      </c>
      <c r="AT489" s="3">
        <v>75</v>
      </c>
      <c r="AU489" s="1">
        <v>195508000</v>
      </c>
      <c r="AV489" s="1">
        <v>161629334</v>
      </c>
      <c r="AW489" s="3">
        <v>82.67</v>
      </c>
      <c r="AX489" s="1">
        <v>1161891665</v>
      </c>
      <c r="AY489" s="1">
        <v>1002053332</v>
      </c>
      <c r="AZ489" s="3">
        <v>86.24</v>
      </c>
      <c r="BA489" s="1">
        <v>1255100000</v>
      </c>
      <c r="BB489" s="1">
        <v>0</v>
      </c>
      <c r="BC489" s="3">
        <v>0</v>
      </c>
      <c r="BD489" s="1">
        <v>2402758116</v>
      </c>
      <c r="BE489" s="1">
        <v>0</v>
      </c>
      <c r="BF489" s="3">
        <v>0</v>
      </c>
      <c r="BG489" s="1">
        <v>665319120</v>
      </c>
      <c r="BH489" s="1">
        <v>0</v>
      </c>
      <c r="BI489" s="3">
        <v>0</v>
      </c>
      <c r="BJ489" s="1" t="s">
        <v>9</v>
      </c>
      <c r="BK489" s="1" t="s">
        <v>9</v>
      </c>
      <c r="BL489" s="3" t="s">
        <v>9</v>
      </c>
      <c r="BM489" s="4">
        <f t="shared" si="85"/>
        <v>195.50800000000001</v>
      </c>
      <c r="BN489" s="4">
        <f t="shared" si="86"/>
        <v>161.629334</v>
      </c>
      <c r="BO489" s="4">
        <f t="shared" si="87"/>
        <v>1161.8916650000001</v>
      </c>
      <c r="BP489" s="4">
        <f t="shared" si="88"/>
        <v>1002.053332</v>
      </c>
      <c r="BQ489" s="4">
        <f t="shared" si="89"/>
        <v>1255.0999999999999</v>
      </c>
      <c r="BR489" s="4">
        <f t="shared" si="90"/>
        <v>0</v>
      </c>
      <c r="BS489" s="4">
        <f t="shared" si="91"/>
        <v>2402.758116</v>
      </c>
      <c r="BT489" s="4">
        <f t="shared" si="92"/>
        <v>0</v>
      </c>
      <c r="BU489" s="4">
        <f t="shared" si="93"/>
        <v>665.31912</v>
      </c>
      <c r="BV489" s="4">
        <f t="shared" si="94"/>
        <v>0</v>
      </c>
      <c r="BW489" s="4">
        <f t="shared" si="95"/>
        <v>5680.5769010000004</v>
      </c>
      <c r="BX489" s="4">
        <f t="shared" si="96"/>
        <v>1163.6826659999999</v>
      </c>
      <c r="BY489" t="s">
        <v>903</v>
      </c>
    </row>
    <row r="490" spans="1:77" x14ac:dyDescent="0.25">
      <c r="A490">
        <v>16</v>
      </c>
      <c r="B490" t="s">
        <v>0</v>
      </c>
      <c r="C490" t="s">
        <v>668</v>
      </c>
      <c r="D490">
        <v>2021</v>
      </c>
      <c r="E490" t="s">
        <v>1</v>
      </c>
      <c r="F490" t="s">
        <v>2</v>
      </c>
      <c r="G490">
        <v>2</v>
      </c>
      <c r="H490" t="s">
        <v>3</v>
      </c>
      <c r="I490" t="s">
        <v>677</v>
      </c>
      <c r="J490" t="s">
        <v>184</v>
      </c>
      <c r="K490" t="s">
        <v>796</v>
      </c>
      <c r="L490" t="s">
        <v>797</v>
      </c>
      <c r="M490" t="s">
        <v>798</v>
      </c>
      <c r="N490" t="s">
        <v>719</v>
      </c>
      <c r="O490" t="s">
        <v>37</v>
      </c>
      <c r="P490" t="s">
        <v>746</v>
      </c>
      <c r="Q490" t="s">
        <v>186</v>
      </c>
      <c r="R490">
        <v>0</v>
      </c>
      <c r="S490" t="s">
        <v>7</v>
      </c>
      <c r="T490">
        <v>133</v>
      </c>
      <c r="U490" t="s">
        <v>197</v>
      </c>
      <c r="V490" t="s">
        <v>4095</v>
      </c>
      <c r="W490" t="s">
        <v>2229</v>
      </c>
      <c r="X490">
        <v>4</v>
      </c>
      <c r="Y490" t="s">
        <v>2233</v>
      </c>
      <c r="Z490">
        <v>1</v>
      </c>
      <c r="AA490" t="s">
        <v>922</v>
      </c>
      <c r="AB490" t="s">
        <v>1653</v>
      </c>
      <c r="AC490" s="3">
        <v>0</v>
      </c>
      <c r="AD490" s="3">
        <v>0</v>
      </c>
      <c r="AE490" s="3">
        <v>0</v>
      </c>
      <c r="AF490" s="3">
        <v>0</v>
      </c>
      <c r="AG490" s="3">
        <v>0</v>
      </c>
      <c r="AH490" s="3">
        <v>0</v>
      </c>
      <c r="AI490" s="3">
        <v>1000</v>
      </c>
      <c r="AJ490" s="3">
        <v>0</v>
      </c>
      <c r="AK490" s="3">
        <v>0</v>
      </c>
      <c r="AL490" s="3">
        <v>0</v>
      </c>
      <c r="AM490" s="3">
        <v>0</v>
      </c>
      <c r="AN490" s="3">
        <v>0</v>
      </c>
      <c r="AO490" s="3">
        <v>0</v>
      </c>
      <c r="AP490" s="3">
        <v>0</v>
      </c>
      <c r="AQ490" s="3">
        <v>0</v>
      </c>
      <c r="AR490" s="3">
        <v>1000</v>
      </c>
      <c r="AS490" s="3">
        <v>0</v>
      </c>
      <c r="AT490" s="3">
        <v>0</v>
      </c>
      <c r="AU490" s="1">
        <v>0</v>
      </c>
      <c r="AV490" s="1">
        <v>0</v>
      </c>
      <c r="AW490" s="3">
        <v>0</v>
      </c>
      <c r="AX490" s="1">
        <v>0</v>
      </c>
      <c r="AY490" s="1">
        <v>0</v>
      </c>
      <c r="AZ490" s="3">
        <v>0</v>
      </c>
      <c r="BA490" s="1">
        <v>22000000000</v>
      </c>
      <c r="BB490" s="1">
        <v>0</v>
      </c>
      <c r="BC490" s="3">
        <v>0</v>
      </c>
      <c r="BD490" s="1">
        <v>0</v>
      </c>
      <c r="BE490" s="1">
        <v>0</v>
      </c>
      <c r="BF490" s="3">
        <v>0</v>
      </c>
      <c r="BG490" s="1">
        <v>0</v>
      </c>
      <c r="BH490" s="1">
        <v>0</v>
      </c>
      <c r="BI490" s="3">
        <v>0</v>
      </c>
      <c r="BJ490" s="1" t="s">
        <v>9</v>
      </c>
      <c r="BK490" s="1" t="s">
        <v>9</v>
      </c>
      <c r="BL490" s="3" t="s">
        <v>9</v>
      </c>
      <c r="BM490" s="4">
        <f t="shared" si="85"/>
        <v>0</v>
      </c>
      <c r="BN490" s="4">
        <f t="shared" si="86"/>
        <v>0</v>
      </c>
      <c r="BO490" s="4">
        <f t="shared" si="87"/>
        <v>0</v>
      </c>
      <c r="BP490" s="4">
        <f t="shared" si="88"/>
        <v>0</v>
      </c>
      <c r="BQ490" s="4">
        <f t="shared" si="89"/>
        <v>22000</v>
      </c>
      <c r="BR490" s="4">
        <f t="shared" si="90"/>
        <v>0</v>
      </c>
      <c r="BS490" s="4">
        <f t="shared" si="91"/>
        <v>0</v>
      </c>
      <c r="BT490" s="4">
        <f t="shared" si="92"/>
        <v>0</v>
      </c>
      <c r="BU490" s="4">
        <f t="shared" si="93"/>
        <v>0</v>
      </c>
      <c r="BV490" s="4">
        <f t="shared" si="94"/>
        <v>0</v>
      </c>
      <c r="BW490" s="4">
        <f t="shared" si="95"/>
        <v>22000</v>
      </c>
      <c r="BX490" s="4">
        <f t="shared" si="96"/>
        <v>0</v>
      </c>
      <c r="BY490" t="s">
        <v>903</v>
      </c>
    </row>
    <row r="491" spans="1:77" x14ac:dyDescent="0.25">
      <c r="A491">
        <v>16</v>
      </c>
      <c r="B491" t="s">
        <v>0</v>
      </c>
      <c r="C491" t="s">
        <v>668</v>
      </c>
      <c r="D491">
        <v>2021</v>
      </c>
      <c r="E491" t="s">
        <v>1</v>
      </c>
      <c r="F491" t="s">
        <v>2</v>
      </c>
      <c r="G491">
        <v>2</v>
      </c>
      <c r="H491" t="s">
        <v>3</v>
      </c>
      <c r="I491" t="s">
        <v>677</v>
      </c>
      <c r="J491" t="s">
        <v>184</v>
      </c>
      <c r="K491" t="s">
        <v>796</v>
      </c>
      <c r="L491" t="s">
        <v>797</v>
      </c>
      <c r="M491" t="s">
        <v>798</v>
      </c>
      <c r="N491" t="s">
        <v>719</v>
      </c>
      <c r="O491" t="s">
        <v>37</v>
      </c>
      <c r="P491" t="s">
        <v>747</v>
      </c>
      <c r="Q491" t="s">
        <v>198</v>
      </c>
      <c r="R491">
        <v>0</v>
      </c>
      <c r="S491" t="s">
        <v>7</v>
      </c>
      <c r="T491">
        <v>146</v>
      </c>
      <c r="U491" t="s">
        <v>199</v>
      </c>
      <c r="V491" t="s">
        <v>4096</v>
      </c>
      <c r="W491" t="s">
        <v>2234</v>
      </c>
      <c r="X491">
        <v>1</v>
      </c>
      <c r="Y491" t="s">
        <v>2235</v>
      </c>
      <c r="Z491">
        <v>3</v>
      </c>
      <c r="AA491" t="s">
        <v>927</v>
      </c>
      <c r="AB491" t="s">
        <v>1653</v>
      </c>
      <c r="AC491" s="3">
        <v>0.1</v>
      </c>
      <c r="AD491" s="3">
        <v>0.1</v>
      </c>
      <c r="AE491" s="3">
        <v>100</v>
      </c>
      <c r="AF491" s="3">
        <v>1</v>
      </c>
      <c r="AG491" s="3">
        <v>1</v>
      </c>
      <c r="AH491" s="3">
        <v>100</v>
      </c>
      <c r="AI491" s="3">
        <v>0</v>
      </c>
      <c r="AJ491" s="3">
        <v>0</v>
      </c>
      <c r="AK491" s="3">
        <v>0</v>
      </c>
      <c r="AL491" s="3">
        <v>0</v>
      </c>
      <c r="AM491" s="3">
        <v>0</v>
      </c>
      <c r="AN491" s="3">
        <v>0</v>
      </c>
      <c r="AO491" s="3">
        <v>0</v>
      </c>
      <c r="AP491" s="3">
        <v>0</v>
      </c>
      <c r="AQ491" s="3">
        <v>0</v>
      </c>
      <c r="AR491" s="3" t="s">
        <v>7</v>
      </c>
      <c r="AS491" s="3" t="s">
        <v>7</v>
      </c>
      <c r="AT491" s="3" t="s">
        <v>7</v>
      </c>
      <c r="AU491" s="1">
        <v>101458223</v>
      </c>
      <c r="AV491" s="1">
        <v>84483206</v>
      </c>
      <c r="AW491" s="3">
        <v>83.26</v>
      </c>
      <c r="AX491" s="1">
        <v>281986667</v>
      </c>
      <c r="AY491" s="1">
        <v>279090000</v>
      </c>
      <c r="AZ491" s="3">
        <v>98.97</v>
      </c>
      <c r="BA491" s="1">
        <v>0</v>
      </c>
      <c r="BB491" s="1">
        <v>0</v>
      </c>
      <c r="BC491" s="3">
        <v>0</v>
      </c>
      <c r="BD491" s="1">
        <v>0</v>
      </c>
      <c r="BE491" s="1">
        <v>0</v>
      </c>
      <c r="BF491" s="3">
        <v>0</v>
      </c>
      <c r="BG491" s="1">
        <v>0</v>
      </c>
      <c r="BH491" s="1">
        <v>0</v>
      </c>
      <c r="BI491" s="3">
        <v>0</v>
      </c>
      <c r="BJ491" s="1" t="s">
        <v>9</v>
      </c>
      <c r="BK491" s="1" t="s">
        <v>9</v>
      </c>
      <c r="BL491" s="3" t="s">
        <v>9</v>
      </c>
      <c r="BM491" s="4">
        <f t="shared" si="85"/>
        <v>101.458223</v>
      </c>
      <c r="BN491" s="4">
        <f t="shared" si="86"/>
        <v>84.483205999999996</v>
      </c>
      <c r="BO491" s="4">
        <f t="shared" si="87"/>
        <v>281.98666700000001</v>
      </c>
      <c r="BP491" s="4">
        <f t="shared" si="88"/>
        <v>279.08999999999997</v>
      </c>
      <c r="BQ491" s="4">
        <f t="shared" si="89"/>
        <v>0</v>
      </c>
      <c r="BR491" s="4">
        <f t="shared" si="90"/>
        <v>0</v>
      </c>
      <c r="BS491" s="4">
        <f t="shared" si="91"/>
        <v>0</v>
      </c>
      <c r="BT491" s="4">
        <f t="shared" si="92"/>
        <v>0</v>
      </c>
      <c r="BU491" s="4">
        <f t="shared" si="93"/>
        <v>0</v>
      </c>
      <c r="BV491" s="4">
        <f t="shared" si="94"/>
        <v>0</v>
      </c>
      <c r="BW491" s="4">
        <f t="shared" si="95"/>
        <v>383.44488999999999</v>
      </c>
      <c r="BX491" s="4">
        <f t="shared" si="96"/>
        <v>363.57320599999997</v>
      </c>
      <c r="BY491" t="s">
        <v>896</v>
      </c>
    </row>
    <row r="492" spans="1:77" x14ac:dyDescent="0.25">
      <c r="A492">
        <v>16</v>
      </c>
      <c r="B492" t="s">
        <v>0</v>
      </c>
      <c r="C492" t="s">
        <v>668</v>
      </c>
      <c r="D492">
        <v>2021</v>
      </c>
      <c r="E492" t="s">
        <v>1</v>
      </c>
      <c r="F492" t="s">
        <v>2</v>
      </c>
      <c r="G492">
        <v>2</v>
      </c>
      <c r="H492" t="s">
        <v>3</v>
      </c>
      <c r="I492" t="s">
        <v>677</v>
      </c>
      <c r="J492" t="s">
        <v>184</v>
      </c>
      <c r="K492" t="s">
        <v>796</v>
      </c>
      <c r="L492" t="s">
        <v>797</v>
      </c>
      <c r="M492" t="s">
        <v>798</v>
      </c>
      <c r="N492" t="s">
        <v>719</v>
      </c>
      <c r="O492" t="s">
        <v>37</v>
      </c>
      <c r="P492" t="s">
        <v>747</v>
      </c>
      <c r="Q492" t="s">
        <v>198</v>
      </c>
      <c r="R492">
        <v>0</v>
      </c>
      <c r="S492" t="s">
        <v>7</v>
      </c>
      <c r="T492">
        <v>146</v>
      </c>
      <c r="U492" t="s">
        <v>199</v>
      </c>
      <c r="V492" t="s">
        <v>4096</v>
      </c>
      <c r="W492" t="s">
        <v>2234</v>
      </c>
      <c r="X492">
        <v>2</v>
      </c>
      <c r="Y492" t="s">
        <v>2236</v>
      </c>
      <c r="Z492">
        <v>3</v>
      </c>
      <c r="AA492" t="s">
        <v>927</v>
      </c>
      <c r="AB492" t="s">
        <v>1653</v>
      </c>
      <c r="AC492" s="3">
        <v>0.1</v>
      </c>
      <c r="AD492" s="3">
        <v>0.1</v>
      </c>
      <c r="AE492" s="3">
        <v>100</v>
      </c>
      <c r="AF492" s="3">
        <v>1</v>
      </c>
      <c r="AG492" s="3">
        <v>1</v>
      </c>
      <c r="AH492" s="3">
        <v>100</v>
      </c>
      <c r="AI492" s="3">
        <v>0</v>
      </c>
      <c r="AJ492" s="3">
        <v>0</v>
      </c>
      <c r="AK492" s="3">
        <v>0</v>
      </c>
      <c r="AL492" s="3">
        <v>0</v>
      </c>
      <c r="AM492" s="3">
        <v>0</v>
      </c>
      <c r="AN492" s="3">
        <v>0</v>
      </c>
      <c r="AO492" s="3">
        <v>0</v>
      </c>
      <c r="AP492" s="3">
        <v>0</v>
      </c>
      <c r="AQ492" s="3">
        <v>0</v>
      </c>
      <c r="AR492" s="3" t="s">
        <v>7</v>
      </c>
      <c r="AS492" s="3" t="s">
        <v>7</v>
      </c>
      <c r="AT492" s="3" t="s">
        <v>7</v>
      </c>
      <c r="AU492" s="1">
        <v>98949999</v>
      </c>
      <c r="AV492" s="1">
        <v>98949999</v>
      </c>
      <c r="AW492" s="3">
        <v>100</v>
      </c>
      <c r="AX492" s="1">
        <v>269696666</v>
      </c>
      <c r="AY492" s="1">
        <v>269696666</v>
      </c>
      <c r="AZ492" s="3">
        <v>100</v>
      </c>
      <c r="BA492" s="1">
        <v>0</v>
      </c>
      <c r="BB492" s="1">
        <v>0</v>
      </c>
      <c r="BC492" s="3">
        <v>0</v>
      </c>
      <c r="BD492" s="1">
        <v>0</v>
      </c>
      <c r="BE492" s="1">
        <v>0</v>
      </c>
      <c r="BF492" s="3">
        <v>0</v>
      </c>
      <c r="BG492" s="1">
        <v>0</v>
      </c>
      <c r="BH492" s="1">
        <v>0</v>
      </c>
      <c r="BI492" s="3">
        <v>0</v>
      </c>
      <c r="BJ492" s="1" t="s">
        <v>9</v>
      </c>
      <c r="BK492" s="1" t="s">
        <v>9</v>
      </c>
      <c r="BL492" s="3" t="s">
        <v>9</v>
      </c>
      <c r="BM492" s="4">
        <f t="shared" si="85"/>
        <v>98.949999000000005</v>
      </c>
      <c r="BN492" s="4">
        <f t="shared" si="86"/>
        <v>98.949999000000005</v>
      </c>
      <c r="BO492" s="4">
        <f t="shared" si="87"/>
        <v>269.69666599999999</v>
      </c>
      <c r="BP492" s="4">
        <f t="shared" si="88"/>
        <v>269.69666599999999</v>
      </c>
      <c r="BQ492" s="4">
        <f t="shared" si="89"/>
        <v>0</v>
      </c>
      <c r="BR492" s="4">
        <f t="shared" si="90"/>
        <v>0</v>
      </c>
      <c r="BS492" s="4">
        <f t="shared" si="91"/>
        <v>0</v>
      </c>
      <c r="BT492" s="4">
        <f t="shared" si="92"/>
        <v>0</v>
      </c>
      <c r="BU492" s="4">
        <f t="shared" si="93"/>
        <v>0</v>
      </c>
      <c r="BV492" s="4">
        <f t="shared" si="94"/>
        <v>0</v>
      </c>
      <c r="BW492" s="4">
        <f t="shared" si="95"/>
        <v>368.64666499999998</v>
      </c>
      <c r="BX492" s="4">
        <f t="shared" si="96"/>
        <v>368.64666499999998</v>
      </c>
      <c r="BY492" t="s">
        <v>896</v>
      </c>
    </row>
    <row r="493" spans="1:77" x14ac:dyDescent="0.25">
      <c r="A493">
        <v>16</v>
      </c>
      <c r="B493" t="s">
        <v>0</v>
      </c>
      <c r="C493" t="s">
        <v>668</v>
      </c>
      <c r="D493">
        <v>2021</v>
      </c>
      <c r="E493" t="s">
        <v>1</v>
      </c>
      <c r="F493" t="s">
        <v>2</v>
      </c>
      <c r="G493">
        <v>2</v>
      </c>
      <c r="H493" t="s">
        <v>3</v>
      </c>
      <c r="I493" t="s">
        <v>677</v>
      </c>
      <c r="J493" t="s">
        <v>184</v>
      </c>
      <c r="K493" t="s">
        <v>796</v>
      </c>
      <c r="L493" t="s">
        <v>797</v>
      </c>
      <c r="M493" t="s">
        <v>798</v>
      </c>
      <c r="N493" t="s">
        <v>719</v>
      </c>
      <c r="O493" t="s">
        <v>37</v>
      </c>
      <c r="P493" t="s">
        <v>747</v>
      </c>
      <c r="Q493" t="s">
        <v>198</v>
      </c>
      <c r="R493">
        <v>0</v>
      </c>
      <c r="S493" t="s">
        <v>7</v>
      </c>
      <c r="T493">
        <v>146</v>
      </c>
      <c r="U493" t="s">
        <v>199</v>
      </c>
      <c r="V493" t="s">
        <v>4096</v>
      </c>
      <c r="W493" t="s">
        <v>2234</v>
      </c>
      <c r="X493">
        <v>3</v>
      </c>
      <c r="Y493" t="s">
        <v>2237</v>
      </c>
      <c r="Z493">
        <v>1</v>
      </c>
      <c r="AA493" t="s">
        <v>922</v>
      </c>
      <c r="AB493" t="s">
        <v>1653</v>
      </c>
      <c r="AC493" s="3">
        <v>0.3</v>
      </c>
      <c r="AD493" s="3">
        <v>0.3</v>
      </c>
      <c r="AE493" s="3">
        <v>100</v>
      </c>
      <c r="AF493" s="3">
        <v>2.7</v>
      </c>
      <c r="AG493" s="3">
        <v>1</v>
      </c>
      <c r="AH493" s="3">
        <v>37.04</v>
      </c>
      <c r="AI493" s="3">
        <v>0</v>
      </c>
      <c r="AJ493" s="3">
        <v>0</v>
      </c>
      <c r="AK493" s="3">
        <v>0</v>
      </c>
      <c r="AL493" s="3">
        <v>0</v>
      </c>
      <c r="AM493" s="3">
        <v>0</v>
      </c>
      <c r="AN493" s="3">
        <v>0</v>
      </c>
      <c r="AO493" s="3">
        <v>0</v>
      </c>
      <c r="AP493" s="3">
        <v>0</v>
      </c>
      <c r="AQ493" s="3">
        <v>0</v>
      </c>
      <c r="AR493" s="3">
        <v>3</v>
      </c>
      <c r="AS493" s="3">
        <v>1.3</v>
      </c>
      <c r="AT493" s="3">
        <v>43.33</v>
      </c>
      <c r="AU493" s="1">
        <v>1679602243</v>
      </c>
      <c r="AV493" s="1">
        <v>1679602243</v>
      </c>
      <c r="AW493" s="3">
        <v>100</v>
      </c>
      <c r="AX493" s="1">
        <v>3629646667</v>
      </c>
      <c r="AY493" s="1">
        <v>3628250439</v>
      </c>
      <c r="AZ493" s="3">
        <v>99.96</v>
      </c>
      <c r="BA493" s="1">
        <v>0</v>
      </c>
      <c r="BB493" s="1">
        <v>0</v>
      </c>
      <c r="BC493" s="3">
        <v>0</v>
      </c>
      <c r="BD493" s="1">
        <v>0</v>
      </c>
      <c r="BE493" s="1">
        <v>0</v>
      </c>
      <c r="BF493" s="3">
        <v>0</v>
      </c>
      <c r="BG493" s="1">
        <v>0</v>
      </c>
      <c r="BH493" s="1">
        <v>0</v>
      </c>
      <c r="BI493" s="3">
        <v>0</v>
      </c>
      <c r="BJ493" s="1" t="s">
        <v>9</v>
      </c>
      <c r="BK493" s="1" t="s">
        <v>9</v>
      </c>
      <c r="BL493" s="3" t="s">
        <v>9</v>
      </c>
      <c r="BM493" s="4">
        <f t="shared" si="85"/>
        <v>1679.602243</v>
      </c>
      <c r="BN493" s="4">
        <f t="shared" si="86"/>
        <v>1679.602243</v>
      </c>
      <c r="BO493" s="4">
        <f t="shared" si="87"/>
        <v>3629.646667</v>
      </c>
      <c r="BP493" s="4">
        <f t="shared" si="88"/>
        <v>3628.2504389999999</v>
      </c>
      <c r="BQ493" s="4">
        <f t="shared" si="89"/>
        <v>0</v>
      </c>
      <c r="BR493" s="4">
        <f t="shared" si="90"/>
        <v>0</v>
      </c>
      <c r="BS493" s="4">
        <f t="shared" si="91"/>
        <v>0</v>
      </c>
      <c r="BT493" s="4">
        <f t="shared" si="92"/>
        <v>0</v>
      </c>
      <c r="BU493" s="4">
        <f t="shared" si="93"/>
        <v>0</v>
      </c>
      <c r="BV493" s="4">
        <f t="shared" si="94"/>
        <v>0</v>
      </c>
      <c r="BW493" s="4">
        <f t="shared" si="95"/>
        <v>5309.2489100000003</v>
      </c>
      <c r="BX493" s="4">
        <f t="shared" si="96"/>
        <v>5307.8526819999997</v>
      </c>
      <c r="BY493" t="s">
        <v>896</v>
      </c>
    </row>
    <row r="494" spans="1:77" x14ac:dyDescent="0.25">
      <c r="A494">
        <v>16</v>
      </c>
      <c r="B494" t="s">
        <v>0</v>
      </c>
      <c r="C494" t="s">
        <v>668</v>
      </c>
      <c r="D494">
        <v>2021</v>
      </c>
      <c r="E494" t="s">
        <v>1</v>
      </c>
      <c r="F494" t="s">
        <v>2</v>
      </c>
      <c r="G494">
        <v>2</v>
      </c>
      <c r="H494" t="s">
        <v>3</v>
      </c>
      <c r="I494" t="s">
        <v>677</v>
      </c>
      <c r="J494" t="s">
        <v>184</v>
      </c>
      <c r="K494" t="s">
        <v>796</v>
      </c>
      <c r="L494" t="s">
        <v>797</v>
      </c>
      <c r="M494" t="s">
        <v>798</v>
      </c>
      <c r="N494" t="s">
        <v>719</v>
      </c>
      <c r="O494" t="s">
        <v>37</v>
      </c>
      <c r="P494" t="s">
        <v>747</v>
      </c>
      <c r="Q494" t="s">
        <v>198</v>
      </c>
      <c r="R494">
        <v>0</v>
      </c>
      <c r="S494" t="s">
        <v>7</v>
      </c>
      <c r="T494">
        <v>146</v>
      </c>
      <c r="U494" t="s">
        <v>199</v>
      </c>
      <c r="V494" t="s">
        <v>4096</v>
      </c>
      <c r="W494" t="s">
        <v>2234</v>
      </c>
      <c r="X494">
        <v>4</v>
      </c>
      <c r="Y494" t="s">
        <v>2238</v>
      </c>
      <c r="Z494">
        <v>3</v>
      </c>
      <c r="AA494" t="s">
        <v>927</v>
      </c>
      <c r="AB494" t="s">
        <v>1653</v>
      </c>
      <c r="AC494" s="3">
        <v>0.1</v>
      </c>
      <c r="AD494" s="3">
        <v>0.1</v>
      </c>
      <c r="AE494" s="3">
        <v>100</v>
      </c>
      <c r="AF494" s="3">
        <v>1</v>
      </c>
      <c r="AG494" s="3">
        <v>1</v>
      </c>
      <c r="AH494" s="3">
        <v>100</v>
      </c>
      <c r="AI494" s="3">
        <v>0</v>
      </c>
      <c r="AJ494" s="3">
        <v>0</v>
      </c>
      <c r="AK494" s="3">
        <v>0</v>
      </c>
      <c r="AL494" s="3">
        <v>0</v>
      </c>
      <c r="AM494" s="3">
        <v>0</v>
      </c>
      <c r="AN494" s="3">
        <v>0</v>
      </c>
      <c r="AO494" s="3">
        <v>0</v>
      </c>
      <c r="AP494" s="3">
        <v>0</v>
      </c>
      <c r="AQ494" s="3">
        <v>0</v>
      </c>
      <c r="AR494" s="3" t="s">
        <v>7</v>
      </c>
      <c r="AS494" s="3" t="s">
        <v>7</v>
      </c>
      <c r="AT494" s="3" t="s">
        <v>7</v>
      </c>
      <c r="AU494" s="1">
        <v>144075324</v>
      </c>
      <c r="AV494" s="1">
        <v>142356667</v>
      </c>
      <c r="AW494" s="3">
        <v>98.81</v>
      </c>
      <c r="AX494" s="1">
        <v>318670000</v>
      </c>
      <c r="AY494" s="1">
        <v>318670000</v>
      </c>
      <c r="AZ494" s="3">
        <v>100</v>
      </c>
      <c r="BA494" s="1">
        <v>0</v>
      </c>
      <c r="BB494" s="1">
        <v>0</v>
      </c>
      <c r="BC494" s="3">
        <v>0</v>
      </c>
      <c r="BD494" s="1">
        <v>0</v>
      </c>
      <c r="BE494" s="1">
        <v>0</v>
      </c>
      <c r="BF494" s="3">
        <v>0</v>
      </c>
      <c r="BG494" s="1">
        <v>0</v>
      </c>
      <c r="BH494" s="1">
        <v>0</v>
      </c>
      <c r="BI494" s="3">
        <v>0</v>
      </c>
      <c r="BJ494" s="1" t="s">
        <v>9</v>
      </c>
      <c r="BK494" s="1" t="s">
        <v>9</v>
      </c>
      <c r="BL494" s="3" t="s">
        <v>9</v>
      </c>
      <c r="BM494" s="4">
        <f t="shared" si="85"/>
        <v>144.07532399999999</v>
      </c>
      <c r="BN494" s="4">
        <f t="shared" si="86"/>
        <v>142.35666699999999</v>
      </c>
      <c r="BO494" s="4">
        <f t="shared" si="87"/>
        <v>318.67</v>
      </c>
      <c r="BP494" s="4">
        <f t="shared" si="88"/>
        <v>318.67</v>
      </c>
      <c r="BQ494" s="4">
        <f t="shared" si="89"/>
        <v>0</v>
      </c>
      <c r="BR494" s="4">
        <f t="shared" si="90"/>
        <v>0</v>
      </c>
      <c r="BS494" s="4">
        <f t="shared" si="91"/>
        <v>0</v>
      </c>
      <c r="BT494" s="4">
        <f t="shared" si="92"/>
        <v>0</v>
      </c>
      <c r="BU494" s="4">
        <f t="shared" si="93"/>
        <v>0</v>
      </c>
      <c r="BV494" s="4">
        <f t="shared" si="94"/>
        <v>0</v>
      </c>
      <c r="BW494" s="4">
        <f t="shared" si="95"/>
        <v>462.74532399999998</v>
      </c>
      <c r="BX494" s="4">
        <f t="shared" si="96"/>
        <v>461.02666699999997</v>
      </c>
      <c r="BY494" t="s">
        <v>896</v>
      </c>
    </row>
    <row r="495" spans="1:77" x14ac:dyDescent="0.25">
      <c r="A495">
        <v>16</v>
      </c>
      <c r="B495" t="s">
        <v>0</v>
      </c>
      <c r="C495" t="s">
        <v>668</v>
      </c>
      <c r="D495">
        <v>2021</v>
      </c>
      <c r="E495" t="s">
        <v>1</v>
      </c>
      <c r="F495" t="s">
        <v>2</v>
      </c>
      <c r="G495">
        <v>2</v>
      </c>
      <c r="H495" t="s">
        <v>3</v>
      </c>
      <c r="I495" t="s">
        <v>677</v>
      </c>
      <c r="J495" t="s">
        <v>184</v>
      </c>
      <c r="K495" t="s">
        <v>796</v>
      </c>
      <c r="L495" t="s">
        <v>797</v>
      </c>
      <c r="M495" t="s">
        <v>798</v>
      </c>
      <c r="N495" t="s">
        <v>719</v>
      </c>
      <c r="O495" t="s">
        <v>37</v>
      </c>
      <c r="P495" t="s">
        <v>747</v>
      </c>
      <c r="Q495" t="s">
        <v>198</v>
      </c>
      <c r="R495">
        <v>0</v>
      </c>
      <c r="S495" t="s">
        <v>7</v>
      </c>
      <c r="T495">
        <v>146</v>
      </c>
      <c r="U495" t="s">
        <v>199</v>
      </c>
      <c r="V495" t="s">
        <v>4096</v>
      </c>
      <c r="W495" t="s">
        <v>2234</v>
      </c>
      <c r="X495">
        <v>5</v>
      </c>
      <c r="Y495" t="s">
        <v>2239</v>
      </c>
      <c r="Z495">
        <v>3</v>
      </c>
      <c r="AA495" t="s">
        <v>927</v>
      </c>
      <c r="AB495" t="s">
        <v>1653</v>
      </c>
      <c r="AC495" s="3">
        <v>0</v>
      </c>
      <c r="AD495" s="3">
        <v>0</v>
      </c>
      <c r="AE495" s="3">
        <v>0</v>
      </c>
      <c r="AF495" s="3">
        <v>0</v>
      </c>
      <c r="AG495" s="3">
        <v>0</v>
      </c>
      <c r="AH495" s="3">
        <v>0</v>
      </c>
      <c r="AI495" s="3">
        <v>2.1</v>
      </c>
      <c r="AJ495" s="3">
        <v>0</v>
      </c>
      <c r="AK495" s="3">
        <v>0</v>
      </c>
      <c r="AL495" s="3">
        <v>2.7</v>
      </c>
      <c r="AM495" s="3">
        <v>0</v>
      </c>
      <c r="AN495" s="3">
        <v>0</v>
      </c>
      <c r="AO495" s="3">
        <v>3</v>
      </c>
      <c r="AP495" s="3">
        <v>0</v>
      </c>
      <c r="AQ495" s="3">
        <v>0</v>
      </c>
      <c r="AR495" s="3" t="s">
        <v>7</v>
      </c>
      <c r="AS495" s="3" t="s">
        <v>7</v>
      </c>
      <c r="AT495" s="3" t="s">
        <v>7</v>
      </c>
      <c r="AU495" s="1">
        <v>0</v>
      </c>
      <c r="AV495" s="1">
        <v>0</v>
      </c>
      <c r="AW495" s="3">
        <v>0</v>
      </c>
      <c r="AX495" s="1">
        <v>0</v>
      </c>
      <c r="AY495" s="1">
        <v>0</v>
      </c>
      <c r="AZ495" s="3">
        <v>0</v>
      </c>
      <c r="BA495" s="1">
        <v>9126494000</v>
      </c>
      <c r="BB495" s="1">
        <v>0</v>
      </c>
      <c r="BC495" s="3">
        <v>0</v>
      </c>
      <c r="BD495" s="1">
        <v>6531069000</v>
      </c>
      <c r="BE495" s="1">
        <v>0</v>
      </c>
      <c r="BF495" s="3">
        <v>0</v>
      </c>
      <c r="BG495" s="1">
        <v>3365810000</v>
      </c>
      <c r="BH495" s="1">
        <v>0</v>
      </c>
      <c r="BI495" s="3">
        <v>0</v>
      </c>
      <c r="BJ495" s="1" t="s">
        <v>9</v>
      </c>
      <c r="BK495" s="1" t="s">
        <v>9</v>
      </c>
      <c r="BL495" s="3" t="s">
        <v>9</v>
      </c>
      <c r="BM495" s="4">
        <f t="shared" si="85"/>
        <v>0</v>
      </c>
      <c r="BN495" s="4">
        <f t="shared" si="86"/>
        <v>0</v>
      </c>
      <c r="BO495" s="4">
        <f t="shared" si="87"/>
        <v>0</v>
      </c>
      <c r="BP495" s="4">
        <f t="shared" si="88"/>
        <v>0</v>
      </c>
      <c r="BQ495" s="4">
        <f t="shared" si="89"/>
        <v>9126.4940000000006</v>
      </c>
      <c r="BR495" s="4">
        <f t="shared" si="90"/>
        <v>0</v>
      </c>
      <c r="BS495" s="4">
        <f t="shared" si="91"/>
        <v>6531.0690000000004</v>
      </c>
      <c r="BT495" s="4">
        <f t="shared" si="92"/>
        <v>0</v>
      </c>
      <c r="BU495" s="4">
        <f t="shared" si="93"/>
        <v>3365.81</v>
      </c>
      <c r="BV495" s="4">
        <f t="shared" si="94"/>
        <v>0</v>
      </c>
      <c r="BW495" s="4">
        <f t="shared" si="95"/>
        <v>19023.373000000003</v>
      </c>
      <c r="BX495" s="4">
        <f t="shared" si="96"/>
        <v>0</v>
      </c>
      <c r="BY495" t="s">
        <v>896</v>
      </c>
    </row>
    <row r="496" spans="1:77" x14ac:dyDescent="0.25">
      <c r="A496">
        <v>16</v>
      </c>
      <c r="B496" t="s">
        <v>0</v>
      </c>
      <c r="C496" t="s">
        <v>668</v>
      </c>
      <c r="D496">
        <v>2021</v>
      </c>
      <c r="E496" t="s">
        <v>1</v>
      </c>
      <c r="F496" t="s">
        <v>2</v>
      </c>
      <c r="G496">
        <v>2</v>
      </c>
      <c r="H496" t="s">
        <v>3</v>
      </c>
      <c r="I496" t="s">
        <v>677</v>
      </c>
      <c r="J496" t="s">
        <v>184</v>
      </c>
      <c r="K496" t="s">
        <v>796</v>
      </c>
      <c r="L496" t="s">
        <v>797</v>
      </c>
      <c r="M496" t="s">
        <v>798</v>
      </c>
      <c r="N496" t="s">
        <v>719</v>
      </c>
      <c r="O496" t="s">
        <v>37</v>
      </c>
      <c r="P496" t="s">
        <v>747</v>
      </c>
      <c r="Q496" t="s">
        <v>198</v>
      </c>
      <c r="R496">
        <v>0</v>
      </c>
      <c r="S496" t="s">
        <v>7</v>
      </c>
      <c r="T496">
        <v>146</v>
      </c>
      <c r="U496" t="s">
        <v>199</v>
      </c>
      <c r="V496" t="s">
        <v>4097</v>
      </c>
      <c r="W496" t="s">
        <v>2240</v>
      </c>
      <c r="X496">
        <v>1</v>
      </c>
      <c r="Y496" t="s">
        <v>2241</v>
      </c>
      <c r="Z496">
        <v>1</v>
      </c>
      <c r="AA496" t="s">
        <v>922</v>
      </c>
      <c r="AB496" t="s">
        <v>1653</v>
      </c>
      <c r="AC496" s="3">
        <v>95</v>
      </c>
      <c r="AD496" s="3">
        <v>95</v>
      </c>
      <c r="AE496" s="3">
        <v>100</v>
      </c>
      <c r="AF496" s="3">
        <v>270</v>
      </c>
      <c r="AG496" s="3">
        <v>270</v>
      </c>
      <c r="AH496" s="3">
        <v>100</v>
      </c>
      <c r="AI496" s="3">
        <v>270</v>
      </c>
      <c r="AJ496" s="3">
        <v>0</v>
      </c>
      <c r="AK496" s="3">
        <v>0</v>
      </c>
      <c r="AL496" s="3">
        <v>270</v>
      </c>
      <c r="AM496" s="3">
        <v>0</v>
      </c>
      <c r="AN496" s="3">
        <v>0</v>
      </c>
      <c r="AO496" s="3">
        <v>95</v>
      </c>
      <c r="AP496" s="3">
        <v>0</v>
      </c>
      <c r="AQ496" s="3">
        <v>0</v>
      </c>
      <c r="AR496" s="3">
        <v>1000</v>
      </c>
      <c r="AS496" s="3">
        <v>365</v>
      </c>
      <c r="AT496" s="3">
        <v>36.5</v>
      </c>
      <c r="AU496" s="1">
        <v>617057667</v>
      </c>
      <c r="AV496" s="1">
        <v>466452662</v>
      </c>
      <c r="AW496" s="3">
        <v>75.59</v>
      </c>
      <c r="AX496" s="1">
        <v>1163161299</v>
      </c>
      <c r="AY496" s="1">
        <v>1163048140</v>
      </c>
      <c r="AZ496" s="3">
        <v>99.99</v>
      </c>
      <c r="BA496" s="1">
        <v>833742000</v>
      </c>
      <c r="BB496" s="1">
        <v>0</v>
      </c>
      <c r="BC496" s="3">
        <v>0</v>
      </c>
      <c r="BD496" s="1">
        <v>1452631500</v>
      </c>
      <c r="BE496" s="1">
        <v>0</v>
      </c>
      <c r="BF496" s="3">
        <v>0</v>
      </c>
      <c r="BG496" s="1">
        <v>490551500</v>
      </c>
      <c r="BH496" s="1">
        <v>0</v>
      </c>
      <c r="BI496" s="3">
        <v>0</v>
      </c>
      <c r="BJ496" s="1" t="s">
        <v>9</v>
      </c>
      <c r="BK496" s="1" t="s">
        <v>9</v>
      </c>
      <c r="BL496" s="3" t="s">
        <v>9</v>
      </c>
      <c r="BM496" s="4">
        <f t="shared" si="85"/>
        <v>617.05766700000004</v>
      </c>
      <c r="BN496" s="4">
        <f t="shared" si="86"/>
        <v>466.45266199999998</v>
      </c>
      <c r="BO496" s="4">
        <f t="shared" si="87"/>
        <v>1163.1612990000001</v>
      </c>
      <c r="BP496" s="4">
        <f t="shared" si="88"/>
        <v>1163.0481400000001</v>
      </c>
      <c r="BQ496" s="4">
        <f t="shared" si="89"/>
        <v>833.74199999999996</v>
      </c>
      <c r="BR496" s="4">
        <f t="shared" si="90"/>
        <v>0</v>
      </c>
      <c r="BS496" s="4">
        <f t="shared" si="91"/>
        <v>1452.6315</v>
      </c>
      <c r="BT496" s="4">
        <f t="shared" si="92"/>
        <v>0</v>
      </c>
      <c r="BU496" s="4">
        <f t="shared" si="93"/>
        <v>490.55149999999998</v>
      </c>
      <c r="BV496" s="4">
        <f t="shared" si="94"/>
        <v>0</v>
      </c>
      <c r="BW496" s="4">
        <f t="shared" si="95"/>
        <v>4557.1439659999996</v>
      </c>
      <c r="BX496" s="4">
        <f t="shared" si="96"/>
        <v>1629.500802</v>
      </c>
      <c r="BY496" t="s">
        <v>896</v>
      </c>
    </row>
    <row r="497" spans="1:77" x14ac:dyDescent="0.25">
      <c r="A497">
        <v>16</v>
      </c>
      <c r="B497" t="s">
        <v>0</v>
      </c>
      <c r="C497" t="s">
        <v>668</v>
      </c>
      <c r="D497">
        <v>2021</v>
      </c>
      <c r="E497" t="s">
        <v>1</v>
      </c>
      <c r="F497" t="s">
        <v>2</v>
      </c>
      <c r="G497">
        <v>2</v>
      </c>
      <c r="H497" t="s">
        <v>3</v>
      </c>
      <c r="I497" t="s">
        <v>677</v>
      </c>
      <c r="J497" t="s">
        <v>184</v>
      </c>
      <c r="K497" t="s">
        <v>796</v>
      </c>
      <c r="L497" t="s">
        <v>797</v>
      </c>
      <c r="M497" t="s">
        <v>798</v>
      </c>
      <c r="N497" t="s">
        <v>719</v>
      </c>
      <c r="O497" t="s">
        <v>37</v>
      </c>
      <c r="P497" t="s">
        <v>747</v>
      </c>
      <c r="Q497" t="s">
        <v>198</v>
      </c>
      <c r="R497">
        <v>0</v>
      </c>
      <c r="S497" t="s">
        <v>7</v>
      </c>
      <c r="T497">
        <v>146</v>
      </c>
      <c r="U497" t="s">
        <v>199</v>
      </c>
      <c r="V497" t="s">
        <v>4097</v>
      </c>
      <c r="W497" t="s">
        <v>2240</v>
      </c>
      <c r="X497">
        <v>2</v>
      </c>
      <c r="Y497" t="s">
        <v>2242</v>
      </c>
      <c r="Z497">
        <v>1</v>
      </c>
      <c r="AA497" t="s">
        <v>922</v>
      </c>
      <c r="AB497" t="s">
        <v>1653</v>
      </c>
      <c r="AC497" s="3">
        <v>9</v>
      </c>
      <c r="AD497" s="3">
        <v>9</v>
      </c>
      <c r="AE497" s="3">
        <v>100</v>
      </c>
      <c r="AF497" s="3">
        <v>18</v>
      </c>
      <c r="AG497" s="3">
        <v>18</v>
      </c>
      <c r="AH497" s="3">
        <v>100</v>
      </c>
      <c r="AI497" s="3">
        <v>18</v>
      </c>
      <c r="AJ497" s="3">
        <v>0</v>
      </c>
      <c r="AK497" s="3">
        <v>0</v>
      </c>
      <c r="AL497" s="3">
        <v>18</v>
      </c>
      <c r="AM497" s="3">
        <v>0</v>
      </c>
      <c r="AN497" s="3">
        <v>0</v>
      </c>
      <c r="AO497" s="3">
        <v>9</v>
      </c>
      <c r="AP497" s="3">
        <v>0</v>
      </c>
      <c r="AQ497" s="3">
        <v>0</v>
      </c>
      <c r="AR497" s="3">
        <v>72</v>
      </c>
      <c r="AS497" s="3">
        <v>27</v>
      </c>
      <c r="AT497" s="3">
        <v>37.5</v>
      </c>
      <c r="AU497" s="1">
        <v>93605667</v>
      </c>
      <c r="AV497" s="1">
        <v>77155667</v>
      </c>
      <c r="AW497" s="3">
        <v>82.43</v>
      </c>
      <c r="AX497" s="1">
        <v>289022802</v>
      </c>
      <c r="AY497" s="1">
        <v>289022802</v>
      </c>
      <c r="AZ497" s="3">
        <v>100</v>
      </c>
      <c r="BA497" s="1">
        <v>519099000</v>
      </c>
      <c r="BB497" s="1">
        <v>0</v>
      </c>
      <c r="BC497" s="3">
        <v>0</v>
      </c>
      <c r="BD497" s="1">
        <v>174708000</v>
      </c>
      <c r="BE497" s="1">
        <v>0</v>
      </c>
      <c r="BF497" s="3">
        <v>0</v>
      </c>
      <c r="BG497" s="1">
        <v>174708000</v>
      </c>
      <c r="BH497" s="1">
        <v>0</v>
      </c>
      <c r="BI497" s="3">
        <v>0</v>
      </c>
      <c r="BJ497" s="1" t="s">
        <v>9</v>
      </c>
      <c r="BK497" s="1" t="s">
        <v>9</v>
      </c>
      <c r="BL497" s="3" t="s">
        <v>9</v>
      </c>
      <c r="BM497" s="4">
        <f t="shared" si="85"/>
        <v>93.605666999999997</v>
      </c>
      <c r="BN497" s="4">
        <f t="shared" si="86"/>
        <v>77.155666999999994</v>
      </c>
      <c r="BO497" s="4">
        <f t="shared" si="87"/>
        <v>289.02280200000001</v>
      </c>
      <c r="BP497" s="4">
        <f t="shared" si="88"/>
        <v>289.02280200000001</v>
      </c>
      <c r="BQ497" s="4">
        <f t="shared" si="89"/>
        <v>519.09900000000005</v>
      </c>
      <c r="BR497" s="4">
        <f t="shared" si="90"/>
        <v>0</v>
      </c>
      <c r="BS497" s="4">
        <f t="shared" si="91"/>
        <v>174.708</v>
      </c>
      <c r="BT497" s="4">
        <f t="shared" si="92"/>
        <v>0</v>
      </c>
      <c r="BU497" s="4">
        <f t="shared" si="93"/>
        <v>174.708</v>
      </c>
      <c r="BV497" s="4">
        <f t="shared" si="94"/>
        <v>0</v>
      </c>
      <c r="BW497" s="4">
        <f t="shared" si="95"/>
        <v>1251.1434690000001</v>
      </c>
      <c r="BX497" s="4">
        <f t="shared" si="96"/>
        <v>366.17846900000001</v>
      </c>
      <c r="BY497" t="s">
        <v>896</v>
      </c>
    </row>
    <row r="498" spans="1:77" x14ac:dyDescent="0.25">
      <c r="A498">
        <v>16</v>
      </c>
      <c r="B498" t="s">
        <v>0</v>
      </c>
      <c r="C498" t="s">
        <v>668</v>
      </c>
      <c r="D498">
        <v>2021</v>
      </c>
      <c r="E498" t="s">
        <v>1</v>
      </c>
      <c r="F498" t="s">
        <v>2</v>
      </c>
      <c r="G498">
        <v>2</v>
      </c>
      <c r="H498" t="s">
        <v>3</v>
      </c>
      <c r="I498" t="s">
        <v>677</v>
      </c>
      <c r="J498" t="s">
        <v>184</v>
      </c>
      <c r="K498" t="s">
        <v>796</v>
      </c>
      <c r="L498" t="s">
        <v>797</v>
      </c>
      <c r="M498" t="s">
        <v>798</v>
      </c>
      <c r="N498" t="s">
        <v>719</v>
      </c>
      <c r="O498" t="s">
        <v>37</v>
      </c>
      <c r="P498" t="s">
        <v>747</v>
      </c>
      <c r="Q498" t="s">
        <v>198</v>
      </c>
      <c r="R498">
        <v>0</v>
      </c>
      <c r="S498" t="s">
        <v>7</v>
      </c>
      <c r="T498">
        <v>146</v>
      </c>
      <c r="U498" t="s">
        <v>199</v>
      </c>
      <c r="V498" t="s">
        <v>4097</v>
      </c>
      <c r="W498" t="s">
        <v>2240</v>
      </c>
      <c r="X498">
        <v>3</v>
      </c>
      <c r="Y498" t="s">
        <v>2243</v>
      </c>
      <c r="Z498">
        <v>1</v>
      </c>
      <c r="AA498" t="s">
        <v>922</v>
      </c>
      <c r="AB498" t="s">
        <v>1653</v>
      </c>
      <c r="AC498" s="3">
        <v>9</v>
      </c>
      <c r="AD498" s="3">
        <v>9</v>
      </c>
      <c r="AE498" s="3">
        <v>100</v>
      </c>
      <c r="AF498" s="3">
        <v>18</v>
      </c>
      <c r="AG498" s="3">
        <v>18</v>
      </c>
      <c r="AH498" s="3">
        <v>100</v>
      </c>
      <c r="AI498" s="3">
        <v>18</v>
      </c>
      <c r="AJ498" s="3">
        <v>0</v>
      </c>
      <c r="AK498" s="3">
        <v>0</v>
      </c>
      <c r="AL498" s="3">
        <v>18</v>
      </c>
      <c r="AM498" s="3">
        <v>0</v>
      </c>
      <c r="AN498" s="3">
        <v>0</v>
      </c>
      <c r="AO498" s="3">
        <v>9</v>
      </c>
      <c r="AP498" s="3">
        <v>0</v>
      </c>
      <c r="AQ498" s="3">
        <v>0</v>
      </c>
      <c r="AR498" s="3">
        <v>72</v>
      </c>
      <c r="AS498" s="3">
        <v>27</v>
      </c>
      <c r="AT498" s="3">
        <v>37.5</v>
      </c>
      <c r="AU498" s="1">
        <v>95740000</v>
      </c>
      <c r="AV498" s="1">
        <v>95740000</v>
      </c>
      <c r="AW498" s="3">
        <v>100</v>
      </c>
      <c r="AX498" s="1">
        <v>219250000</v>
      </c>
      <c r="AY498" s="1">
        <v>219250000</v>
      </c>
      <c r="AZ498" s="3">
        <v>100</v>
      </c>
      <c r="BA498" s="1">
        <v>294266000</v>
      </c>
      <c r="BB498" s="1">
        <v>0</v>
      </c>
      <c r="BC498" s="3">
        <v>0</v>
      </c>
      <c r="BD498" s="1">
        <v>197800000</v>
      </c>
      <c r="BE498" s="1">
        <v>0</v>
      </c>
      <c r="BF498" s="3">
        <v>0</v>
      </c>
      <c r="BG498" s="1">
        <v>197800000</v>
      </c>
      <c r="BH498" s="1">
        <v>0</v>
      </c>
      <c r="BI498" s="3">
        <v>0</v>
      </c>
      <c r="BJ498" s="1" t="s">
        <v>9</v>
      </c>
      <c r="BK498" s="1" t="s">
        <v>9</v>
      </c>
      <c r="BL498" s="3" t="s">
        <v>9</v>
      </c>
      <c r="BM498" s="4">
        <f t="shared" si="85"/>
        <v>95.74</v>
      </c>
      <c r="BN498" s="4">
        <f t="shared" si="86"/>
        <v>95.74</v>
      </c>
      <c r="BO498" s="4">
        <f t="shared" si="87"/>
        <v>219.25</v>
      </c>
      <c r="BP498" s="4">
        <f t="shared" si="88"/>
        <v>219.25</v>
      </c>
      <c r="BQ498" s="4">
        <f t="shared" si="89"/>
        <v>294.26600000000002</v>
      </c>
      <c r="BR498" s="4">
        <f t="shared" si="90"/>
        <v>0</v>
      </c>
      <c r="BS498" s="4">
        <f t="shared" si="91"/>
        <v>197.8</v>
      </c>
      <c r="BT498" s="4">
        <f t="shared" si="92"/>
        <v>0</v>
      </c>
      <c r="BU498" s="4">
        <f t="shared" si="93"/>
        <v>197.8</v>
      </c>
      <c r="BV498" s="4">
        <f t="shared" si="94"/>
        <v>0</v>
      </c>
      <c r="BW498" s="4">
        <f t="shared" si="95"/>
        <v>1004.856</v>
      </c>
      <c r="BX498" s="4">
        <f t="shared" si="96"/>
        <v>314.99</v>
      </c>
      <c r="BY498" t="s">
        <v>896</v>
      </c>
    </row>
    <row r="499" spans="1:77" x14ac:dyDescent="0.25">
      <c r="A499">
        <v>16</v>
      </c>
      <c r="B499" t="s">
        <v>0</v>
      </c>
      <c r="C499" t="s">
        <v>668</v>
      </c>
      <c r="D499">
        <v>2021</v>
      </c>
      <c r="E499" t="s">
        <v>1</v>
      </c>
      <c r="F499" t="s">
        <v>2</v>
      </c>
      <c r="G499">
        <v>2</v>
      </c>
      <c r="H499" t="s">
        <v>3</v>
      </c>
      <c r="I499" t="s">
        <v>677</v>
      </c>
      <c r="J499" t="s">
        <v>184</v>
      </c>
      <c r="K499" t="s">
        <v>796</v>
      </c>
      <c r="L499" t="s">
        <v>797</v>
      </c>
      <c r="M499" t="s">
        <v>798</v>
      </c>
      <c r="N499" t="s">
        <v>719</v>
      </c>
      <c r="O499" t="s">
        <v>37</v>
      </c>
      <c r="P499" t="s">
        <v>747</v>
      </c>
      <c r="Q499" t="s">
        <v>198</v>
      </c>
      <c r="R499">
        <v>0</v>
      </c>
      <c r="S499" t="s">
        <v>7</v>
      </c>
      <c r="T499">
        <v>146</v>
      </c>
      <c r="U499" t="s">
        <v>199</v>
      </c>
      <c r="V499" t="s">
        <v>4097</v>
      </c>
      <c r="W499" t="s">
        <v>2240</v>
      </c>
      <c r="X499">
        <v>4</v>
      </c>
      <c r="Y499" t="s">
        <v>2244</v>
      </c>
      <c r="Z499">
        <v>1</v>
      </c>
      <c r="AA499" t="s">
        <v>922</v>
      </c>
      <c r="AB499" t="s">
        <v>1653</v>
      </c>
      <c r="AC499" s="3">
        <v>15</v>
      </c>
      <c r="AD499" s="3">
        <v>15</v>
      </c>
      <c r="AE499" s="3">
        <v>100</v>
      </c>
      <c r="AF499" s="3">
        <v>225</v>
      </c>
      <c r="AG499" s="3">
        <v>70</v>
      </c>
      <c r="AH499" s="3">
        <v>31.11</v>
      </c>
      <c r="AI499" s="3">
        <v>0</v>
      </c>
      <c r="AJ499" s="3">
        <v>0</v>
      </c>
      <c r="AK499" s="3">
        <v>0</v>
      </c>
      <c r="AL499" s="3">
        <v>0</v>
      </c>
      <c r="AM499" s="3">
        <v>0</v>
      </c>
      <c r="AN499" s="3">
        <v>0</v>
      </c>
      <c r="AO499" s="3">
        <v>0</v>
      </c>
      <c r="AP499" s="3">
        <v>0</v>
      </c>
      <c r="AQ499" s="3">
        <v>0</v>
      </c>
      <c r="AR499" s="3">
        <v>240</v>
      </c>
      <c r="AS499" s="3">
        <v>85</v>
      </c>
      <c r="AT499" s="3">
        <v>35.42</v>
      </c>
      <c r="AU499" s="1">
        <v>853299666</v>
      </c>
      <c r="AV499" s="1">
        <v>677299666</v>
      </c>
      <c r="AW499" s="3">
        <v>79.37</v>
      </c>
      <c r="AX499" s="1">
        <v>341416667</v>
      </c>
      <c r="AY499" s="1">
        <v>341416667</v>
      </c>
      <c r="AZ499" s="3">
        <v>100</v>
      </c>
      <c r="BA499" s="1">
        <v>0</v>
      </c>
      <c r="BB499" s="1">
        <v>0</v>
      </c>
      <c r="BC499" s="3">
        <v>0</v>
      </c>
      <c r="BD499" s="1">
        <v>0</v>
      </c>
      <c r="BE499" s="1">
        <v>0</v>
      </c>
      <c r="BF499" s="3">
        <v>0</v>
      </c>
      <c r="BG499" s="1">
        <v>0</v>
      </c>
      <c r="BH499" s="1">
        <v>0</v>
      </c>
      <c r="BI499" s="3">
        <v>0</v>
      </c>
      <c r="BJ499" s="1" t="s">
        <v>9</v>
      </c>
      <c r="BK499" s="1" t="s">
        <v>9</v>
      </c>
      <c r="BL499" s="3" t="s">
        <v>9</v>
      </c>
      <c r="BM499" s="4">
        <f t="shared" si="85"/>
        <v>853.299666</v>
      </c>
      <c r="BN499" s="4">
        <f t="shared" si="86"/>
        <v>677.299666</v>
      </c>
      <c r="BO499" s="4">
        <f t="shared" si="87"/>
        <v>341.41666700000002</v>
      </c>
      <c r="BP499" s="4">
        <f t="shared" si="88"/>
        <v>341.41666700000002</v>
      </c>
      <c r="BQ499" s="4">
        <f t="shared" si="89"/>
        <v>0</v>
      </c>
      <c r="BR499" s="4">
        <f t="shared" si="90"/>
        <v>0</v>
      </c>
      <c r="BS499" s="4">
        <f t="shared" si="91"/>
        <v>0</v>
      </c>
      <c r="BT499" s="4">
        <f t="shared" si="92"/>
        <v>0</v>
      </c>
      <c r="BU499" s="4">
        <f t="shared" si="93"/>
        <v>0</v>
      </c>
      <c r="BV499" s="4">
        <f t="shared" si="94"/>
        <v>0</v>
      </c>
      <c r="BW499" s="4">
        <f t="shared" si="95"/>
        <v>1194.7163330000001</v>
      </c>
      <c r="BX499" s="4">
        <f t="shared" si="96"/>
        <v>1018.7163330000001</v>
      </c>
      <c r="BY499" t="s">
        <v>896</v>
      </c>
    </row>
    <row r="500" spans="1:77" x14ac:dyDescent="0.25">
      <c r="A500">
        <v>16</v>
      </c>
      <c r="B500" t="s">
        <v>0</v>
      </c>
      <c r="C500" t="s">
        <v>668</v>
      </c>
      <c r="D500">
        <v>2021</v>
      </c>
      <c r="E500" t="s">
        <v>1</v>
      </c>
      <c r="F500" t="s">
        <v>2</v>
      </c>
      <c r="G500">
        <v>2</v>
      </c>
      <c r="H500" t="s">
        <v>3</v>
      </c>
      <c r="I500" t="s">
        <v>677</v>
      </c>
      <c r="J500" t="s">
        <v>184</v>
      </c>
      <c r="K500" t="s">
        <v>796</v>
      </c>
      <c r="L500" t="s">
        <v>797</v>
      </c>
      <c r="M500" t="s">
        <v>798</v>
      </c>
      <c r="N500" t="s">
        <v>719</v>
      </c>
      <c r="O500" t="s">
        <v>37</v>
      </c>
      <c r="P500" t="s">
        <v>747</v>
      </c>
      <c r="Q500" t="s">
        <v>198</v>
      </c>
      <c r="R500">
        <v>0</v>
      </c>
      <c r="S500" t="s">
        <v>7</v>
      </c>
      <c r="T500">
        <v>146</v>
      </c>
      <c r="U500" t="s">
        <v>199</v>
      </c>
      <c r="V500" t="s">
        <v>4097</v>
      </c>
      <c r="W500" t="s">
        <v>2240</v>
      </c>
      <c r="X500">
        <v>5</v>
      </c>
      <c r="Y500" t="s">
        <v>2245</v>
      </c>
      <c r="Z500">
        <v>1</v>
      </c>
      <c r="AA500" t="s">
        <v>922</v>
      </c>
      <c r="AB500" t="s">
        <v>1653</v>
      </c>
      <c r="AC500" s="3">
        <v>0.5</v>
      </c>
      <c r="AD500" s="3">
        <v>0.2</v>
      </c>
      <c r="AE500" s="3">
        <v>40</v>
      </c>
      <c r="AF500" s="3">
        <v>1.8</v>
      </c>
      <c r="AG500" s="3">
        <v>1.8</v>
      </c>
      <c r="AH500" s="3">
        <v>100</v>
      </c>
      <c r="AI500" s="3">
        <v>0</v>
      </c>
      <c r="AJ500" s="3">
        <v>0</v>
      </c>
      <c r="AK500" s="3">
        <v>0</v>
      </c>
      <c r="AL500" s="3">
        <v>0</v>
      </c>
      <c r="AM500" s="3">
        <v>0</v>
      </c>
      <c r="AN500" s="3">
        <v>0</v>
      </c>
      <c r="AO500" s="3">
        <v>0</v>
      </c>
      <c r="AP500" s="3">
        <v>0</v>
      </c>
      <c r="AQ500" s="3">
        <v>0</v>
      </c>
      <c r="AR500" s="3">
        <v>2</v>
      </c>
      <c r="AS500" s="3">
        <v>2</v>
      </c>
      <c r="AT500" s="3">
        <v>100</v>
      </c>
      <c r="AU500" s="1">
        <v>300000000</v>
      </c>
      <c r="AV500" s="1">
        <v>273598826</v>
      </c>
      <c r="AW500" s="3">
        <v>91.2</v>
      </c>
      <c r="AX500" s="1">
        <v>30000000</v>
      </c>
      <c r="AY500" s="1">
        <v>30000000</v>
      </c>
      <c r="AZ500" s="3">
        <v>100</v>
      </c>
      <c r="BA500" s="1">
        <v>0</v>
      </c>
      <c r="BB500" s="1">
        <v>0</v>
      </c>
      <c r="BC500" s="3">
        <v>0</v>
      </c>
      <c r="BD500" s="1">
        <v>0</v>
      </c>
      <c r="BE500" s="1">
        <v>0</v>
      </c>
      <c r="BF500" s="3">
        <v>0</v>
      </c>
      <c r="BG500" s="1">
        <v>0</v>
      </c>
      <c r="BH500" s="1">
        <v>0</v>
      </c>
      <c r="BI500" s="3">
        <v>0</v>
      </c>
      <c r="BJ500" s="1" t="s">
        <v>9</v>
      </c>
      <c r="BK500" s="1" t="s">
        <v>9</v>
      </c>
      <c r="BL500" s="3" t="s">
        <v>9</v>
      </c>
      <c r="BM500" s="4">
        <f t="shared" si="85"/>
        <v>300</v>
      </c>
      <c r="BN500" s="4">
        <f t="shared" si="86"/>
        <v>273.59882599999997</v>
      </c>
      <c r="BO500" s="4">
        <f t="shared" si="87"/>
        <v>30</v>
      </c>
      <c r="BP500" s="4">
        <f t="shared" si="88"/>
        <v>30</v>
      </c>
      <c r="BQ500" s="4">
        <f t="shared" si="89"/>
        <v>0</v>
      </c>
      <c r="BR500" s="4">
        <f t="shared" si="90"/>
        <v>0</v>
      </c>
      <c r="BS500" s="4">
        <f t="shared" si="91"/>
        <v>0</v>
      </c>
      <c r="BT500" s="4">
        <f t="shared" si="92"/>
        <v>0</v>
      </c>
      <c r="BU500" s="4">
        <f t="shared" si="93"/>
        <v>0</v>
      </c>
      <c r="BV500" s="4">
        <f t="shared" si="94"/>
        <v>0</v>
      </c>
      <c r="BW500" s="4">
        <f t="shared" si="95"/>
        <v>330</v>
      </c>
      <c r="BX500" s="4">
        <f t="shared" si="96"/>
        <v>303.59882599999997</v>
      </c>
      <c r="BY500" t="s">
        <v>896</v>
      </c>
    </row>
    <row r="501" spans="1:77" x14ac:dyDescent="0.25">
      <c r="A501">
        <v>16</v>
      </c>
      <c r="B501" t="s">
        <v>0</v>
      </c>
      <c r="C501" t="s">
        <v>668</v>
      </c>
      <c r="D501">
        <v>2021</v>
      </c>
      <c r="E501" t="s">
        <v>1</v>
      </c>
      <c r="F501" t="s">
        <v>2</v>
      </c>
      <c r="G501">
        <v>2</v>
      </c>
      <c r="H501" t="s">
        <v>3</v>
      </c>
      <c r="I501" t="s">
        <v>677</v>
      </c>
      <c r="J501" t="s">
        <v>184</v>
      </c>
      <c r="K501" t="s">
        <v>796</v>
      </c>
      <c r="L501" t="s">
        <v>797</v>
      </c>
      <c r="M501" t="s">
        <v>798</v>
      </c>
      <c r="N501" t="s">
        <v>719</v>
      </c>
      <c r="O501" t="s">
        <v>37</v>
      </c>
      <c r="P501" t="s">
        <v>747</v>
      </c>
      <c r="Q501" t="s">
        <v>198</v>
      </c>
      <c r="R501">
        <v>0</v>
      </c>
      <c r="S501" t="s">
        <v>7</v>
      </c>
      <c r="T501">
        <v>146</v>
      </c>
      <c r="U501" t="s">
        <v>199</v>
      </c>
      <c r="V501" t="s">
        <v>4097</v>
      </c>
      <c r="W501" t="s">
        <v>2240</v>
      </c>
      <c r="X501">
        <v>10</v>
      </c>
      <c r="Y501" t="s">
        <v>2246</v>
      </c>
      <c r="Z501">
        <v>3</v>
      </c>
      <c r="AA501" t="s">
        <v>927</v>
      </c>
      <c r="AB501" t="s">
        <v>1653</v>
      </c>
      <c r="AC501" s="3">
        <v>0</v>
      </c>
      <c r="AD501" s="3">
        <v>0</v>
      </c>
      <c r="AE501" s="3">
        <v>0</v>
      </c>
      <c r="AF501" s="3">
        <v>0</v>
      </c>
      <c r="AG501" s="3">
        <v>0</v>
      </c>
      <c r="AH501" s="3">
        <v>0</v>
      </c>
      <c r="AI501" s="3">
        <v>0.65</v>
      </c>
      <c r="AJ501" s="3">
        <v>0</v>
      </c>
      <c r="AK501" s="3">
        <v>0</v>
      </c>
      <c r="AL501" s="3">
        <v>0.9</v>
      </c>
      <c r="AM501" s="3">
        <v>0</v>
      </c>
      <c r="AN501" s="3">
        <v>0</v>
      </c>
      <c r="AO501" s="3">
        <v>1</v>
      </c>
      <c r="AP501" s="3">
        <v>0</v>
      </c>
      <c r="AQ501" s="3">
        <v>0</v>
      </c>
      <c r="AR501" s="3" t="s">
        <v>7</v>
      </c>
      <c r="AS501" s="3" t="s">
        <v>7</v>
      </c>
      <c r="AT501" s="3" t="s">
        <v>7</v>
      </c>
      <c r="AU501" s="1">
        <v>0</v>
      </c>
      <c r="AV501" s="1">
        <v>0</v>
      </c>
      <c r="AW501" s="3">
        <v>0</v>
      </c>
      <c r="AX501" s="1">
        <v>0</v>
      </c>
      <c r="AY501" s="1">
        <v>0</v>
      </c>
      <c r="AZ501" s="3">
        <v>0</v>
      </c>
      <c r="BA501" s="1">
        <v>196420000</v>
      </c>
      <c r="BB501" s="1">
        <v>0</v>
      </c>
      <c r="BC501" s="3">
        <v>0</v>
      </c>
      <c r="BD501" s="1">
        <v>196029000</v>
      </c>
      <c r="BE501" s="1">
        <v>0</v>
      </c>
      <c r="BF501" s="3">
        <v>0</v>
      </c>
      <c r="BG501" s="1">
        <v>196029000</v>
      </c>
      <c r="BH501" s="1">
        <v>0</v>
      </c>
      <c r="BI501" s="3">
        <v>0</v>
      </c>
      <c r="BJ501" s="1" t="s">
        <v>9</v>
      </c>
      <c r="BK501" s="1" t="s">
        <v>9</v>
      </c>
      <c r="BL501" s="3" t="s">
        <v>9</v>
      </c>
      <c r="BM501" s="4">
        <f t="shared" si="85"/>
        <v>0</v>
      </c>
      <c r="BN501" s="4">
        <f t="shared" si="86"/>
        <v>0</v>
      </c>
      <c r="BO501" s="4">
        <f t="shared" si="87"/>
        <v>0</v>
      </c>
      <c r="BP501" s="4">
        <f t="shared" si="88"/>
        <v>0</v>
      </c>
      <c r="BQ501" s="4">
        <f t="shared" si="89"/>
        <v>196.42</v>
      </c>
      <c r="BR501" s="4">
        <f t="shared" si="90"/>
        <v>0</v>
      </c>
      <c r="BS501" s="4">
        <f t="shared" si="91"/>
        <v>196.029</v>
      </c>
      <c r="BT501" s="4">
        <f t="shared" si="92"/>
        <v>0</v>
      </c>
      <c r="BU501" s="4">
        <f t="shared" si="93"/>
        <v>196.029</v>
      </c>
      <c r="BV501" s="4">
        <f t="shared" si="94"/>
        <v>0</v>
      </c>
      <c r="BW501" s="4">
        <f t="shared" si="95"/>
        <v>588.47799999999995</v>
      </c>
      <c r="BX501" s="4">
        <f t="shared" si="96"/>
        <v>0</v>
      </c>
      <c r="BY501" t="s">
        <v>896</v>
      </c>
    </row>
    <row r="502" spans="1:77" x14ac:dyDescent="0.25">
      <c r="A502">
        <v>16</v>
      </c>
      <c r="B502" t="s">
        <v>0</v>
      </c>
      <c r="C502" t="s">
        <v>668</v>
      </c>
      <c r="D502">
        <v>2021</v>
      </c>
      <c r="E502" t="s">
        <v>1</v>
      </c>
      <c r="F502" t="s">
        <v>2</v>
      </c>
      <c r="G502">
        <v>2</v>
      </c>
      <c r="H502" t="s">
        <v>3</v>
      </c>
      <c r="I502" t="s">
        <v>677</v>
      </c>
      <c r="J502" t="s">
        <v>184</v>
      </c>
      <c r="K502" t="s">
        <v>796</v>
      </c>
      <c r="L502" t="s">
        <v>797</v>
      </c>
      <c r="M502" t="s">
        <v>798</v>
      </c>
      <c r="N502" t="s">
        <v>720</v>
      </c>
      <c r="O502" t="s">
        <v>52</v>
      </c>
      <c r="P502" t="s">
        <v>748</v>
      </c>
      <c r="Q502" t="s">
        <v>200</v>
      </c>
      <c r="R502">
        <v>0</v>
      </c>
      <c r="S502" t="s">
        <v>7</v>
      </c>
      <c r="T502">
        <v>233</v>
      </c>
      <c r="U502" t="s">
        <v>201</v>
      </c>
      <c r="V502" t="s">
        <v>4098</v>
      </c>
      <c r="W502" t="s">
        <v>2247</v>
      </c>
      <c r="X502">
        <v>1</v>
      </c>
      <c r="Y502" t="s">
        <v>2248</v>
      </c>
      <c r="Z502">
        <v>3</v>
      </c>
      <c r="AA502" t="s">
        <v>927</v>
      </c>
      <c r="AB502" t="s">
        <v>1653</v>
      </c>
      <c r="AC502" s="3">
        <v>0.17</v>
      </c>
      <c r="AD502" s="3">
        <v>0.17</v>
      </c>
      <c r="AE502" s="3">
        <v>100</v>
      </c>
      <c r="AF502" s="3">
        <v>1</v>
      </c>
      <c r="AG502" s="3">
        <v>1</v>
      </c>
      <c r="AH502" s="3">
        <v>100</v>
      </c>
      <c r="AI502" s="3">
        <v>0</v>
      </c>
      <c r="AJ502" s="3">
        <v>0</v>
      </c>
      <c r="AK502" s="3">
        <v>0</v>
      </c>
      <c r="AL502" s="3">
        <v>0</v>
      </c>
      <c r="AM502" s="3">
        <v>0</v>
      </c>
      <c r="AN502" s="3">
        <v>0</v>
      </c>
      <c r="AO502" s="3">
        <v>0</v>
      </c>
      <c r="AP502" s="3">
        <v>0</v>
      </c>
      <c r="AQ502" s="3">
        <v>0</v>
      </c>
      <c r="AR502" s="3" t="s">
        <v>7</v>
      </c>
      <c r="AS502" s="3" t="s">
        <v>7</v>
      </c>
      <c r="AT502" s="3" t="s">
        <v>7</v>
      </c>
      <c r="AU502" s="1">
        <v>200192000</v>
      </c>
      <c r="AV502" s="1">
        <v>191975333</v>
      </c>
      <c r="AW502" s="3">
        <v>95.9</v>
      </c>
      <c r="AX502" s="1">
        <v>504796000</v>
      </c>
      <c r="AY502" s="1">
        <v>504796000</v>
      </c>
      <c r="AZ502" s="3">
        <v>100</v>
      </c>
      <c r="BA502" s="1">
        <v>0</v>
      </c>
      <c r="BB502" s="1">
        <v>0</v>
      </c>
      <c r="BC502" s="3">
        <v>0</v>
      </c>
      <c r="BD502" s="1">
        <v>0</v>
      </c>
      <c r="BE502" s="1">
        <v>0</v>
      </c>
      <c r="BF502" s="3">
        <v>0</v>
      </c>
      <c r="BG502" s="1">
        <v>0</v>
      </c>
      <c r="BH502" s="1">
        <v>0</v>
      </c>
      <c r="BI502" s="3">
        <v>0</v>
      </c>
      <c r="BJ502" s="1" t="s">
        <v>9</v>
      </c>
      <c r="BK502" s="1" t="s">
        <v>9</v>
      </c>
      <c r="BL502" s="3" t="s">
        <v>9</v>
      </c>
      <c r="BM502" s="4">
        <f t="shared" si="85"/>
        <v>200.19200000000001</v>
      </c>
      <c r="BN502" s="4">
        <f t="shared" si="86"/>
        <v>191.97533300000001</v>
      </c>
      <c r="BO502" s="4">
        <f t="shared" si="87"/>
        <v>504.79599999999999</v>
      </c>
      <c r="BP502" s="4">
        <f t="shared" si="88"/>
        <v>504.79599999999999</v>
      </c>
      <c r="BQ502" s="4">
        <f t="shared" si="89"/>
        <v>0</v>
      </c>
      <c r="BR502" s="4">
        <f t="shared" si="90"/>
        <v>0</v>
      </c>
      <c r="BS502" s="4">
        <f t="shared" si="91"/>
        <v>0</v>
      </c>
      <c r="BT502" s="4">
        <f t="shared" si="92"/>
        <v>0</v>
      </c>
      <c r="BU502" s="4">
        <f t="shared" si="93"/>
        <v>0</v>
      </c>
      <c r="BV502" s="4">
        <f t="shared" si="94"/>
        <v>0</v>
      </c>
      <c r="BW502" s="4">
        <f t="shared" si="95"/>
        <v>704.98800000000006</v>
      </c>
      <c r="BX502" s="4">
        <f t="shared" si="96"/>
        <v>696.77133300000003</v>
      </c>
      <c r="BY502" t="s">
        <v>903</v>
      </c>
    </row>
    <row r="503" spans="1:77" x14ac:dyDescent="0.25">
      <c r="A503">
        <v>16</v>
      </c>
      <c r="B503" t="s">
        <v>0</v>
      </c>
      <c r="C503" t="s">
        <v>668</v>
      </c>
      <c r="D503">
        <v>2021</v>
      </c>
      <c r="E503" t="s">
        <v>1</v>
      </c>
      <c r="F503" t="s">
        <v>2</v>
      </c>
      <c r="G503">
        <v>2</v>
      </c>
      <c r="H503" t="s">
        <v>3</v>
      </c>
      <c r="I503" t="s">
        <v>677</v>
      </c>
      <c r="J503" t="s">
        <v>184</v>
      </c>
      <c r="K503" t="s">
        <v>796</v>
      </c>
      <c r="L503" t="s">
        <v>797</v>
      </c>
      <c r="M503" t="s">
        <v>798</v>
      </c>
      <c r="N503" t="s">
        <v>720</v>
      </c>
      <c r="O503" t="s">
        <v>52</v>
      </c>
      <c r="P503" t="s">
        <v>748</v>
      </c>
      <c r="Q503" t="s">
        <v>200</v>
      </c>
      <c r="R503">
        <v>0</v>
      </c>
      <c r="S503" t="s">
        <v>7</v>
      </c>
      <c r="T503">
        <v>233</v>
      </c>
      <c r="U503" t="s">
        <v>201</v>
      </c>
      <c r="V503" t="s">
        <v>4098</v>
      </c>
      <c r="W503" t="s">
        <v>2247</v>
      </c>
      <c r="X503">
        <v>2</v>
      </c>
      <c r="Y503" t="s">
        <v>2249</v>
      </c>
      <c r="Z503">
        <v>1</v>
      </c>
      <c r="AA503" t="s">
        <v>922</v>
      </c>
      <c r="AB503" t="s">
        <v>1653</v>
      </c>
      <c r="AC503" s="3">
        <v>5</v>
      </c>
      <c r="AD503" s="3">
        <v>5</v>
      </c>
      <c r="AE503" s="3">
        <v>100</v>
      </c>
      <c r="AF503" s="3">
        <v>11</v>
      </c>
      <c r="AG503" s="3">
        <v>11</v>
      </c>
      <c r="AH503" s="3">
        <v>100</v>
      </c>
      <c r="AI503" s="3">
        <v>14</v>
      </c>
      <c r="AJ503" s="3">
        <v>0</v>
      </c>
      <c r="AK503" s="3">
        <v>0</v>
      </c>
      <c r="AL503" s="3">
        <v>0</v>
      </c>
      <c r="AM503" s="3">
        <v>0</v>
      </c>
      <c r="AN503" s="3">
        <v>0</v>
      </c>
      <c r="AO503" s="3">
        <v>0</v>
      </c>
      <c r="AP503" s="3">
        <v>0</v>
      </c>
      <c r="AQ503" s="3">
        <v>0</v>
      </c>
      <c r="AR503" s="3">
        <v>30</v>
      </c>
      <c r="AS503" s="3">
        <v>16</v>
      </c>
      <c r="AT503" s="3">
        <v>53.33</v>
      </c>
      <c r="AU503" s="1">
        <v>250000000</v>
      </c>
      <c r="AV503" s="1">
        <v>249876020</v>
      </c>
      <c r="AW503" s="3">
        <v>99.95</v>
      </c>
      <c r="AX503" s="1">
        <v>561421775</v>
      </c>
      <c r="AY503" s="1">
        <v>561068999</v>
      </c>
      <c r="AZ503" s="3">
        <v>99.94</v>
      </c>
      <c r="BA503" s="1">
        <v>958796000</v>
      </c>
      <c r="BB503" s="1">
        <v>0</v>
      </c>
      <c r="BC503" s="3">
        <v>0</v>
      </c>
      <c r="BD503" s="1">
        <v>0</v>
      </c>
      <c r="BE503" s="1">
        <v>0</v>
      </c>
      <c r="BF503" s="3">
        <v>0</v>
      </c>
      <c r="BG503" s="1">
        <v>0</v>
      </c>
      <c r="BH503" s="1">
        <v>0</v>
      </c>
      <c r="BI503" s="3">
        <v>0</v>
      </c>
      <c r="BJ503" s="1" t="s">
        <v>9</v>
      </c>
      <c r="BK503" s="1" t="s">
        <v>9</v>
      </c>
      <c r="BL503" s="3" t="s">
        <v>9</v>
      </c>
      <c r="BM503" s="4">
        <f t="shared" si="85"/>
        <v>250</v>
      </c>
      <c r="BN503" s="4">
        <f t="shared" si="86"/>
        <v>249.87602000000001</v>
      </c>
      <c r="BO503" s="4">
        <f t="shared" si="87"/>
        <v>561.42177500000003</v>
      </c>
      <c r="BP503" s="4">
        <f t="shared" si="88"/>
        <v>561.06899899999996</v>
      </c>
      <c r="BQ503" s="4">
        <f t="shared" si="89"/>
        <v>958.79600000000005</v>
      </c>
      <c r="BR503" s="4">
        <f t="shared" si="90"/>
        <v>0</v>
      </c>
      <c r="BS503" s="4">
        <f t="shared" si="91"/>
        <v>0</v>
      </c>
      <c r="BT503" s="4">
        <f t="shared" si="92"/>
        <v>0</v>
      </c>
      <c r="BU503" s="4">
        <f t="shared" si="93"/>
        <v>0</v>
      </c>
      <c r="BV503" s="4">
        <f t="shared" si="94"/>
        <v>0</v>
      </c>
      <c r="BW503" s="4">
        <f t="shared" si="95"/>
        <v>1770.2177750000001</v>
      </c>
      <c r="BX503" s="4">
        <f t="shared" si="96"/>
        <v>810.945019</v>
      </c>
      <c r="BY503" t="s">
        <v>903</v>
      </c>
    </row>
    <row r="504" spans="1:77" x14ac:dyDescent="0.25">
      <c r="A504">
        <v>16</v>
      </c>
      <c r="B504" t="s">
        <v>0</v>
      </c>
      <c r="C504" t="s">
        <v>668</v>
      </c>
      <c r="D504">
        <v>2021</v>
      </c>
      <c r="E504" t="s">
        <v>1</v>
      </c>
      <c r="F504" t="s">
        <v>2</v>
      </c>
      <c r="G504">
        <v>2</v>
      </c>
      <c r="H504" t="s">
        <v>3</v>
      </c>
      <c r="I504" t="s">
        <v>677</v>
      </c>
      <c r="J504" t="s">
        <v>184</v>
      </c>
      <c r="K504" t="s">
        <v>796</v>
      </c>
      <c r="L504" t="s">
        <v>797</v>
      </c>
      <c r="M504" t="s">
        <v>798</v>
      </c>
      <c r="N504" t="s">
        <v>720</v>
      </c>
      <c r="O504" t="s">
        <v>52</v>
      </c>
      <c r="P504" t="s">
        <v>748</v>
      </c>
      <c r="Q504" t="s">
        <v>200</v>
      </c>
      <c r="R504">
        <v>0</v>
      </c>
      <c r="S504" t="s">
        <v>7</v>
      </c>
      <c r="T504">
        <v>233</v>
      </c>
      <c r="U504" t="s">
        <v>201</v>
      </c>
      <c r="V504" t="s">
        <v>4098</v>
      </c>
      <c r="W504" t="s">
        <v>2247</v>
      </c>
      <c r="X504">
        <v>3</v>
      </c>
      <c r="Y504" t="s">
        <v>2250</v>
      </c>
      <c r="Z504">
        <v>2</v>
      </c>
      <c r="AA504" t="s">
        <v>918</v>
      </c>
      <c r="AB504" t="s">
        <v>1653</v>
      </c>
      <c r="AC504" s="3">
        <v>100</v>
      </c>
      <c r="AD504" s="3">
        <v>52.5</v>
      </c>
      <c r="AE504" s="3">
        <v>52.5</v>
      </c>
      <c r="AF504" s="3">
        <v>100</v>
      </c>
      <c r="AG504" s="3">
        <v>100</v>
      </c>
      <c r="AH504" s="3">
        <v>100</v>
      </c>
      <c r="AI504" s="3">
        <v>0</v>
      </c>
      <c r="AJ504" s="3">
        <v>0</v>
      </c>
      <c r="AK504" s="3">
        <v>0</v>
      </c>
      <c r="AL504" s="3">
        <v>0</v>
      </c>
      <c r="AM504" s="3">
        <v>0</v>
      </c>
      <c r="AN504" s="3">
        <v>0</v>
      </c>
      <c r="AO504" s="3">
        <v>0</v>
      </c>
      <c r="AP504" s="3">
        <v>0</v>
      </c>
      <c r="AQ504" s="3">
        <v>0</v>
      </c>
      <c r="AR504" s="3" t="s">
        <v>7</v>
      </c>
      <c r="AS504" s="3" t="s">
        <v>7</v>
      </c>
      <c r="AT504" s="3" t="s">
        <v>7</v>
      </c>
      <c r="AU504" s="1">
        <v>391150000</v>
      </c>
      <c r="AV504" s="1">
        <v>389000000</v>
      </c>
      <c r="AW504" s="3">
        <v>99.45</v>
      </c>
      <c r="AX504" s="1">
        <v>377205891</v>
      </c>
      <c r="AY504" s="1">
        <v>377205891</v>
      </c>
      <c r="AZ504" s="3">
        <v>100</v>
      </c>
      <c r="BA504" s="1">
        <v>0</v>
      </c>
      <c r="BB504" s="1">
        <v>0</v>
      </c>
      <c r="BC504" s="3">
        <v>0</v>
      </c>
      <c r="BD504" s="1">
        <v>0</v>
      </c>
      <c r="BE504" s="1">
        <v>0</v>
      </c>
      <c r="BF504" s="3">
        <v>0</v>
      </c>
      <c r="BG504" s="1">
        <v>0</v>
      </c>
      <c r="BH504" s="1">
        <v>0</v>
      </c>
      <c r="BI504" s="3">
        <v>0</v>
      </c>
      <c r="BJ504" s="1" t="s">
        <v>9</v>
      </c>
      <c r="BK504" s="1" t="s">
        <v>9</v>
      </c>
      <c r="BL504" s="3" t="s">
        <v>9</v>
      </c>
      <c r="BM504" s="4">
        <f t="shared" si="85"/>
        <v>391.15</v>
      </c>
      <c r="BN504" s="4">
        <f t="shared" si="86"/>
        <v>389</v>
      </c>
      <c r="BO504" s="4">
        <f t="shared" si="87"/>
        <v>377.20589100000001</v>
      </c>
      <c r="BP504" s="4">
        <f t="shared" si="88"/>
        <v>377.20589100000001</v>
      </c>
      <c r="BQ504" s="4">
        <f t="shared" si="89"/>
        <v>0</v>
      </c>
      <c r="BR504" s="4">
        <f t="shared" si="90"/>
        <v>0</v>
      </c>
      <c r="BS504" s="4">
        <f t="shared" si="91"/>
        <v>0</v>
      </c>
      <c r="BT504" s="4">
        <f t="shared" si="92"/>
        <v>0</v>
      </c>
      <c r="BU504" s="4">
        <f t="shared" si="93"/>
        <v>0</v>
      </c>
      <c r="BV504" s="4">
        <f t="shared" si="94"/>
        <v>0</v>
      </c>
      <c r="BW504" s="4">
        <f t="shared" si="95"/>
        <v>768.35589099999993</v>
      </c>
      <c r="BX504" s="4">
        <f t="shared" si="96"/>
        <v>766.20589100000007</v>
      </c>
      <c r="BY504" t="s">
        <v>903</v>
      </c>
    </row>
    <row r="505" spans="1:77" x14ac:dyDescent="0.25">
      <c r="A505">
        <v>16</v>
      </c>
      <c r="B505" t="s">
        <v>0</v>
      </c>
      <c r="C505" t="s">
        <v>668</v>
      </c>
      <c r="D505">
        <v>2021</v>
      </c>
      <c r="E505" t="s">
        <v>1</v>
      </c>
      <c r="F505" t="s">
        <v>2</v>
      </c>
      <c r="G505">
        <v>2</v>
      </c>
      <c r="H505" t="s">
        <v>3</v>
      </c>
      <c r="I505" t="s">
        <v>677</v>
      </c>
      <c r="J505" t="s">
        <v>184</v>
      </c>
      <c r="K505" t="s">
        <v>796</v>
      </c>
      <c r="L505" t="s">
        <v>797</v>
      </c>
      <c r="M505" t="s">
        <v>798</v>
      </c>
      <c r="N505" t="s">
        <v>720</v>
      </c>
      <c r="O505" t="s">
        <v>52</v>
      </c>
      <c r="P505" t="s">
        <v>748</v>
      </c>
      <c r="Q505" t="s">
        <v>200</v>
      </c>
      <c r="R505">
        <v>0</v>
      </c>
      <c r="S505" t="s">
        <v>7</v>
      </c>
      <c r="T505">
        <v>233</v>
      </c>
      <c r="U505" t="s">
        <v>201</v>
      </c>
      <c r="V505" t="s">
        <v>4098</v>
      </c>
      <c r="W505" t="s">
        <v>2247</v>
      </c>
      <c r="X505">
        <v>4</v>
      </c>
      <c r="Y505" t="s">
        <v>2251</v>
      </c>
      <c r="Z505">
        <v>1</v>
      </c>
      <c r="AA505" t="s">
        <v>922</v>
      </c>
      <c r="AB505" t="s">
        <v>1653</v>
      </c>
      <c r="AC505" s="3">
        <v>0</v>
      </c>
      <c r="AD505" s="3">
        <v>0</v>
      </c>
      <c r="AE505" s="3">
        <v>0</v>
      </c>
      <c r="AF505" s="3">
        <v>38000</v>
      </c>
      <c r="AG505" s="3">
        <v>1286</v>
      </c>
      <c r="AH505" s="3">
        <v>3.38</v>
      </c>
      <c r="AI505" s="3">
        <v>12800</v>
      </c>
      <c r="AJ505" s="3">
        <v>0</v>
      </c>
      <c r="AK505" s="3">
        <v>0</v>
      </c>
      <c r="AL505" s="3">
        <v>0</v>
      </c>
      <c r="AM505" s="3">
        <v>0</v>
      </c>
      <c r="AN505" s="3">
        <v>0</v>
      </c>
      <c r="AO505" s="3">
        <v>0</v>
      </c>
      <c r="AP505" s="3">
        <v>0</v>
      </c>
      <c r="AQ505" s="3">
        <v>0</v>
      </c>
      <c r="AR505" s="3">
        <v>50800</v>
      </c>
      <c r="AS505" s="3">
        <v>1286</v>
      </c>
      <c r="AT505" s="3">
        <v>2.5299999999999998</v>
      </c>
      <c r="AU505" s="1">
        <v>0</v>
      </c>
      <c r="AV505" s="1">
        <v>0</v>
      </c>
      <c r="AW505" s="3">
        <v>0</v>
      </c>
      <c r="AX505" s="1">
        <v>3299600000</v>
      </c>
      <c r="AY505" s="1">
        <v>3220303186</v>
      </c>
      <c r="AZ505" s="3">
        <v>97.6</v>
      </c>
      <c r="BA505" s="1">
        <v>7392211000</v>
      </c>
      <c r="BB505" s="1">
        <v>0</v>
      </c>
      <c r="BC505" s="3">
        <v>0</v>
      </c>
      <c r="BD505" s="1">
        <v>0</v>
      </c>
      <c r="BE505" s="1">
        <v>0</v>
      </c>
      <c r="BF505" s="3">
        <v>0</v>
      </c>
      <c r="BG505" s="1">
        <v>0</v>
      </c>
      <c r="BH505" s="1">
        <v>0</v>
      </c>
      <c r="BI505" s="3">
        <v>0</v>
      </c>
      <c r="BJ505" s="1" t="s">
        <v>9</v>
      </c>
      <c r="BK505" s="1" t="s">
        <v>9</v>
      </c>
      <c r="BL505" s="3" t="s">
        <v>9</v>
      </c>
      <c r="BM505" s="4">
        <f t="shared" si="85"/>
        <v>0</v>
      </c>
      <c r="BN505" s="4">
        <f t="shared" si="86"/>
        <v>0</v>
      </c>
      <c r="BO505" s="4">
        <f t="shared" si="87"/>
        <v>3299.6</v>
      </c>
      <c r="BP505" s="4">
        <f t="shared" si="88"/>
        <v>3220.3031860000001</v>
      </c>
      <c r="BQ505" s="4">
        <f t="shared" si="89"/>
        <v>7392.2110000000002</v>
      </c>
      <c r="BR505" s="4">
        <f t="shared" si="90"/>
        <v>0</v>
      </c>
      <c r="BS505" s="4">
        <f t="shared" si="91"/>
        <v>0</v>
      </c>
      <c r="BT505" s="4">
        <f t="shared" si="92"/>
        <v>0</v>
      </c>
      <c r="BU505" s="4">
        <f t="shared" si="93"/>
        <v>0</v>
      </c>
      <c r="BV505" s="4">
        <f t="shared" si="94"/>
        <v>0</v>
      </c>
      <c r="BW505" s="4">
        <f t="shared" si="95"/>
        <v>10691.811</v>
      </c>
      <c r="BX505" s="4">
        <f t="shared" si="96"/>
        <v>3220.3031860000001</v>
      </c>
      <c r="BY505" t="s">
        <v>903</v>
      </c>
    </row>
    <row r="506" spans="1:77" x14ac:dyDescent="0.25">
      <c r="A506">
        <v>16</v>
      </c>
      <c r="B506" t="s">
        <v>0</v>
      </c>
      <c r="C506" t="s">
        <v>668</v>
      </c>
      <c r="D506">
        <v>2021</v>
      </c>
      <c r="E506" t="s">
        <v>1</v>
      </c>
      <c r="F506" t="s">
        <v>2</v>
      </c>
      <c r="G506">
        <v>2</v>
      </c>
      <c r="H506" t="s">
        <v>3</v>
      </c>
      <c r="I506" t="s">
        <v>677</v>
      </c>
      <c r="J506" t="s">
        <v>184</v>
      </c>
      <c r="K506" t="s">
        <v>796</v>
      </c>
      <c r="L506" t="s">
        <v>797</v>
      </c>
      <c r="M506" t="s">
        <v>798</v>
      </c>
      <c r="N506" t="s">
        <v>720</v>
      </c>
      <c r="O506" t="s">
        <v>52</v>
      </c>
      <c r="P506" t="s">
        <v>748</v>
      </c>
      <c r="Q506" t="s">
        <v>200</v>
      </c>
      <c r="R506">
        <v>0</v>
      </c>
      <c r="S506" t="s">
        <v>7</v>
      </c>
      <c r="T506">
        <v>234</v>
      </c>
      <c r="U506" t="s">
        <v>202</v>
      </c>
      <c r="V506" t="s">
        <v>4099</v>
      </c>
      <c r="W506" t="s">
        <v>2252</v>
      </c>
      <c r="X506">
        <v>1</v>
      </c>
      <c r="Y506" t="s">
        <v>2253</v>
      </c>
      <c r="Z506">
        <v>1</v>
      </c>
      <c r="AA506" t="s">
        <v>922</v>
      </c>
      <c r="AB506" t="s">
        <v>1653</v>
      </c>
      <c r="AC506" s="3">
        <v>0</v>
      </c>
      <c r="AD506" s="3">
        <v>0</v>
      </c>
      <c r="AE506" s="3">
        <v>0</v>
      </c>
      <c r="AF506" s="3">
        <v>0</v>
      </c>
      <c r="AG506" s="3">
        <v>0</v>
      </c>
      <c r="AH506" s="3">
        <v>0</v>
      </c>
      <c r="AI506" s="3">
        <v>2</v>
      </c>
      <c r="AJ506" s="3">
        <v>0</v>
      </c>
      <c r="AK506" s="3">
        <v>0</v>
      </c>
      <c r="AL506" s="3">
        <v>0</v>
      </c>
      <c r="AM506" s="3">
        <v>0</v>
      </c>
      <c r="AN506" s="3">
        <v>0</v>
      </c>
      <c r="AO506" s="3">
        <v>0</v>
      </c>
      <c r="AP506" s="3">
        <v>0</v>
      </c>
      <c r="AQ506" s="3">
        <v>0</v>
      </c>
      <c r="AR506" s="3">
        <v>2</v>
      </c>
      <c r="AS506" s="3">
        <v>0</v>
      </c>
      <c r="AT506" s="3">
        <v>0</v>
      </c>
      <c r="AU506" s="1">
        <v>0</v>
      </c>
      <c r="AV506" s="1">
        <v>0</v>
      </c>
      <c r="AW506" s="3">
        <v>0</v>
      </c>
      <c r="AX506" s="1">
        <v>0</v>
      </c>
      <c r="AY506" s="1">
        <v>0</v>
      </c>
      <c r="AZ506" s="3">
        <v>0</v>
      </c>
      <c r="BA506" s="1">
        <v>3000000000</v>
      </c>
      <c r="BB506" s="1">
        <v>0</v>
      </c>
      <c r="BC506" s="3">
        <v>0</v>
      </c>
      <c r="BD506" s="1">
        <v>0</v>
      </c>
      <c r="BE506" s="1">
        <v>0</v>
      </c>
      <c r="BF506" s="3">
        <v>0</v>
      </c>
      <c r="BG506" s="1">
        <v>0</v>
      </c>
      <c r="BH506" s="1">
        <v>0</v>
      </c>
      <c r="BI506" s="3">
        <v>0</v>
      </c>
      <c r="BJ506" s="1" t="s">
        <v>9</v>
      </c>
      <c r="BK506" s="1" t="s">
        <v>9</v>
      </c>
      <c r="BL506" s="3" t="s">
        <v>9</v>
      </c>
      <c r="BM506" s="4">
        <f t="shared" si="85"/>
        <v>0</v>
      </c>
      <c r="BN506" s="4">
        <f t="shared" si="86"/>
        <v>0</v>
      </c>
      <c r="BO506" s="4">
        <f t="shared" si="87"/>
        <v>0</v>
      </c>
      <c r="BP506" s="4">
        <f t="shared" si="88"/>
        <v>0</v>
      </c>
      <c r="BQ506" s="4">
        <f t="shared" si="89"/>
        <v>3000</v>
      </c>
      <c r="BR506" s="4">
        <f t="shared" si="90"/>
        <v>0</v>
      </c>
      <c r="BS506" s="4">
        <f t="shared" si="91"/>
        <v>0</v>
      </c>
      <c r="BT506" s="4">
        <f t="shared" si="92"/>
        <v>0</v>
      </c>
      <c r="BU506" s="4">
        <f t="shared" si="93"/>
        <v>0</v>
      </c>
      <c r="BV506" s="4">
        <f t="shared" si="94"/>
        <v>0</v>
      </c>
      <c r="BW506" s="4">
        <f t="shared" si="95"/>
        <v>3000</v>
      </c>
      <c r="BX506" s="4">
        <f t="shared" si="96"/>
        <v>0</v>
      </c>
      <c r="BY506" t="s">
        <v>903</v>
      </c>
    </row>
    <row r="507" spans="1:77" x14ac:dyDescent="0.25">
      <c r="A507">
        <v>16</v>
      </c>
      <c r="B507" t="s">
        <v>0</v>
      </c>
      <c r="C507" t="s">
        <v>668</v>
      </c>
      <c r="D507">
        <v>2021</v>
      </c>
      <c r="E507" t="s">
        <v>1</v>
      </c>
      <c r="F507" t="s">
        <v>2</v>
      </c>
      <c r="G507">
        <v>2</v>
      </c>
      <c r="H507" t="s">
        <v>3</v>
      </c>
      <c r="I507" t="s">
        <v>677</v>
      </c>
      <c r="J507" t="s">
        <v>184</v>
      </c>
      <c r="K507" t="s">
        <v>796</v>
      </c>
      <c r="L507" t="s">
        <v>797</v>
      </c>
      <c r="M507" t="s">
        <v>798</v>
      </c>
      <c r="N507" t="s">
        <v>720</v>
      </c>
      <c r="O507" t="s">
        <v>52</v>
      </c>
      <c r="P507" t="s">
        <v>748</v>
      </c>
      <c r="Q507" t="s">
        <v>200</v>
      </c>
      <c r="R507">
        <v>0</v>
      </c>
      <c r="S507" t="s">
        <v>7</v>
      </c>
      <c r="T507">
        <v>234</v>
      </c>
      <c r="U507" t="s">
        <v>202</v>
      </c>
      <c r="V507" t="s">
        <v>4099</v>
      </c>
      <c r="W507" t="s">
        <v>2252</v>
      </c>
      <c r="X507">
        <v>2</v>
      </c>
      <c r="Y507" t="s">
        <v>2254</v>
      </c>
      <c r="Z507">
        <v>1</v>
      </c>
      <c r="AA507" t="s">
        <v>922</v>
      </c>
      <c r="AB507" t="s">
        <v>1653</v>
      </c>
      <c r="AC507" s="3">
        <v>0.36</v>
      </c>
      <c r="AD507" s="3">
        <v>0.36</v>
      </c>
      <c r="AE507" s="3">
        <v>100</v>
      </c>
      <c r="AF507" s="3">
        <v>2</v>
      </c>
      <c r="AG507" s="3">
        <v>2.64</v>
      </c>
      <c r="AH507" s="3">
        <v>132</v>
      </c>
      <c r="AI507" s="3">
        <v>0.64</v>
      </c>
      <c r="AJ507" s="3">
        <v>0</v>
      </c>
      <c r="AK507" s="3">
        <v>0</v>
      </c>
      <c r="AL507" s="3">
        <v>0</v>
      </c>
      <c r="AM507" s="3">
        <v>0</v>
      </c>
      <c r="AN507" s="3">
        <v>0</v>
      </c>
      <c r="AO507" s="3">
        <v>0</v>
      </c>
      <c r="AP507" s="3">
        <v>0</v>
      </c>
      <c r="AQ507" s="3">
        <v>0</v>
      </c>
      <c r="AR507" s="3">
        <v>3</v>
      </c>
      <c r="AS507" s="3">
        <v>3</v>
      </c>
      <c r="AT507" s="3">
        <v>100</v>
      </c>
      <c r="AU507" s="1">
        <v>764472399</v>
      </c>
      <c r="AV507" s="1">
        <v>583674399</v>
      </c>
      <c r="AW507" s="3">
        <v>76.349999999999994</v>
      </c>
      <c r="AX507" s="1">
        <v>1578948974</v>
      </c>
      <c r="AY507" s="1">
        <v>1428271334</v>
      </c>
      <c r="AZ507" s="3">
        <v>90.46</v>
      </c>
      <c r="BA507" s="1">
        <v>82256000</v>
      </c>
      <c r="BB507" s="1">
        <v>0</v>
      </c>
      <c r="BC507" s="3">
        <v>0</v>
      </c>
      <c r="BD507" s="1">
        <v>0</v>
      </c>
      <c r="BE507" s="1">
        <v>0</v>
      </c>
      <c r="BF507" s="3">
        <v>0</v>
      </c>
      <c r="BG507" s="1">
        <v>0</v>
      </c>
      <c r="BH507" s="1">
        <v>0</v>
      </c>
      <c r="BI507" s="3">
        <v>0</v>
      </c>
      <c r="BJ507" s="1" t="s">
        <v>9</v>
      </c>
      <c r="BK507" s="1" t="s">
        <v>9</v>
      </c>
      <c r="BL507" s="3" t="s">
        <v>9</v>
      </c>
      <c r="BM507" s="4">
        <f t="shared" si="85"/>
        <v>764.472399</v>
      </c>
      <c r="BN507" s="4">
        <f t="shared" si="86"/>
        <v>583.67439899999999</v>
      </c>
      <c r="BO507" s="4">
        <f t="shared" si="87"/>
        <v>1578.9489739999999</v>
      </c>
      <c r="BP507" s="4">
        <f t="shared" si="88"/>
        <v>1428.271334</v>
      </c>
      <c r="BQ507" s="4">
        <f t="shared" si="89"/>
        <v>82.256</v>
      </c>
      <c r="BR507" s="4">
        <f t="shared" si="90"/>
        <v>0</v>
      </c>
      <c r="BS507" s="4">
        <f t="shared" si="91"/>
        <v>0</v>
      </c>
      <c r="BT507" s="4">
        <f t="shared" si="92"/>
        <v>0</v>
      </c>
      <c r="BU507" s="4">
        <f t="shared" si="93"/>
        <v>0</v>
      </c>
      <c r="BV507" s="4">
        <f t="shared" si="94"/>
        <v>0</v>
      </c>
      <c r="BW507" s="4">
        <f t="shared" si="95"/>
        <v>2425.677373</v>
      </c>
      <c r="BX507" s="4">
        <f t="shared" si="96"/>
        <v>2011.945733</v>
      </c>
      <c r="BY507" t="s">
        <v>903</v>
      </c>
    </row>
    <row r="508" spans="1:77" x14ac:dyDescent="0.25">
      <c r="A508">
        <v>16</v>
      </c>
      <c r="B508" t="s">
        <v>0</v>
      </c>
      <c r="C508" t="s">
        <v>668</v>
      </c>
      <c r="D508">
        <v>2021</v>
      </c>
      <c r="E508" t="s">
        <v>1</v>
      </c>
      <c r="F508" t="s">
        <v>2</v>
      </c>
      <c r="G508">
        <v>2</v>
      </c>
      <c r="H508" t="s">
        <v>3</v>
      </c>
      <c r="I508" t="s">
        <v>677</v>
      </c>
      <c r="J508" t="s">
        <v>184</v>
      </c>
      <c r="K508" t="s">
        <v>796</v>
      </c>
      <c r="L508" t="s">
        <v>797</v>
      </c>
      <c r="M508" t="s">
        <v>798</v>
      </c>
      <c r="N508" t="s">
        <v>720</v>
      </c>
      <c r="O508" t="s">
        <v>52</v>
      </c>
      <c r="P508" t="s">
        <v>748</v>
      </c>
      <c r="Q508" t="s">
        <v>200</v>
      </c>
      <c r="R508">
        <v>0</v>
      </c>
      <c r="S508" t="s">
        <v>7</v>
      </c>
      <c r="T508">
        <v>234</v>
      </c>
      <c r="U508" t="s">
        <v>202</v>
      </c>
      <c r="V508" t="s">
        <v>4099</v>
      </c>
      <c r="W508" t="s">
        <v>2252</v>
      </c>
      <c r="X508">
        <v>3</v>
      </c>
      <c r="Y508" t="s">
        <v>2255</v>
      </c>
      <c r="Z508">
        <v>1</v>
      </c>
      <c r="AA508" t="s">
        <v>922</v>
      </c>
      <c r="AB508" t="s">
        <v>1653</v>
      </c>
      <c r="AC508" s="3">
        <v>0</v>
      </c>
      <c r="AD508" s="3">
        <v>0</v>
      </c>
      <c r="AE508" s="3">
        <v>0</v>
      </c>
      <c r="AF508" s="3">
        <v>0.55000000000000004</v>
      </c>
      <c r="AG508" s="3">
        <v>0.55000000000000004</v>
      </c>
      <c r="AH508" s="3">
        <v>100</v>
      </c>
      <c r="AI508" s="3">
        <v>1</v>
      </c>
      <c r="AJ508" s="3">
        <v>0</v>
      </c>
      <c r="AK508" s="3">
        <v>0</v>
      </c>
      <c r="AL508" s="3">
        <v>0.45</v>
      </c>
      <c r="AM508" s="3">
        <v>0</v>
      </c>
      <c r="AN508" s="3">
        <v>0</v>
      </c>
      <c r="AO508" s="3">
        <v>0</v>
      </c>
      <c r="AP508" s="3">
        <v>0</v>
      </c>
      <c r="AQ508" s="3">
        <v>0</v>
      </c>
      <c r="AR508" s="3">
        <v>2</v>
      </c>
      <c r="AS508" s="3">
        <v>0.55000000000000004</v>
      </c>
      <c r="AT508" s="3">
        <v>27.5</v>
      </c>
      <c r="AU508" s="1">
        <v>0</v>
      </c>
      <c r="AV508" s="1">
        <v>0</v>
      </c>
      <c r="AW508" s="3">
        <v>0</v>
      </c>
      <c r="AX508" s="1">
        <v>3929088165</v>
      </c>
      <c r="AY508" s="1">
        <v>3925040470</v>
      </c>
      <c r="AZ508" s="3">
        <v>99.9</v>
      </c>
      <c r="BA508" s="1">
        <v>5787860000</v>
      </c>
      <c r="BB508" s="1">
        <v>0</v>
      </c>
      <c r="BC508" s="3">
        <v>0</v>
      </c>
      <c r="BD508" s="1">
        <v>2732150044</v>
      </c>
      <c r="BE508" s="1">
        <v>0</v>
      </c>
      <c r="BF508" s="3">
        <v>0</v>
      </c>
      <c r="BG508" s="1">
        <v>0</v>
      </c>
      <c r="BH508" s="1">
        <v>0</v>
      </c>
      <c r="BI508" s="3">
        <v>0</v>
      </c>
      <c r="BJ508" s="1" t="s">
        <v>9</v>
      </c>
      <c r="BK508" s="1" t="s">
        <v>9</v>
      </c>
      <c r="BL508" s="3" t="s">
        <v>9</v>
      </c>
      <c r="BM508" s="4">
        <f t="shared" si="85"/>
        <v>0</v>
      </c>
      <c r="BN508" s="4">
        <f t="shared" si="86"/>
        <v>0</v>
      </c>
      <c r="BO508" s="4">
        <f t="shared" si="87"/>
        <v>3929.0881650000001</v>
      </c>
      <c r="BP508" s="4">
        <f t="shared" si="88"/>
        <v>3925.0404699999999</v>
      </c>
      <c r="BQ508" s="4">
        <f t="shared" si="89"/>
        <v>5787.86</v>
      </c>
      <c r="BR508" s="4">
        <f t="shared" si="90"/>
        <v>0</v>
      </c>
      <c r="BS508" s="4">
        <f t="shared" si="91"/>
        <v>2732.150044</v>
      </c>
      <c r="BT508" s="4">
        <f t="shared" si="92"/>
        <v>0</v>
      </c>
      <c r="BU508" s="4">
        <f t="shared" si="93"/>
        <v>0</v>
      </c>
      <c r="BV508" s="4">
        <f t="shared" si="94"/>
        <v>0</v>
      </c>
      <c r="BW508" s="4">
        <f t="shared" si="95"/>
        <v>12449.098209</v>
      </c>
      <c r="BX508" s="4">
        <f t="shared" si="96"/>
        <v>3925.0404699999999</v>
      </c>
      <c r="BY508" t="s">
        <v>903</v>
      </c>
    </row>
    <row r="509" spans="1:77" x14ac:dyDescent="0.25">
      <c r="A509">
        <v>16</v>
      </c>
      <c r="B509" t="s">
        <v>0</v>
      </c>
      <c r="C509" t="s">
        <v>668</v>
      </c>
      <c r="D509">
        <v>2021</v>
      </c>
      <c r="E509" t="s">
        <v>1</v>
      </c>
      <c r="F509" t="s">
        <v>2</v>
      </c>
      <c r="G509">
        <v>2</v>
      </c>
      <c r="H509" t="s">
        <v>3</v>
      </c>
      <c r="I509" t="s">
        <v>677</v>
      </c>
      <c r="J509" t="s">
        <v>184</v>
      </c>
      <c r="K509" t="s">
        <v>796</v>
      </c>
      <c r="L509" t="s">
        <v>797</v>
      </c>
      <c r="M509" t="s">
        <v>798</v>
      </c>
      <c r="N509" t="s">
        <v>720</v>
      </c>
      <c r="O509" t="s">
        <v>52</v>
      </c>
      <c r="P509" t="s">
        <v>749</v>
      </c>
      <c r="Q509" t="s">
        <v>203</v>
      </c>
      <c r="R509">
        <v>0</v>
      </c>
      <c r="S509" t="s">
        <v>7</v>
      </c>
      <c r="T509">
        <v>282</v>
      </c>
      <c r="U509" t="s">
        <v>204</v>
      </c>
      <c r="V509" t="s">
        <v>4100</v>
      </c>
      <c r="W509" t="s">
        <v>2256</v>
      </c>
      <c r="X509">
        <v>1</v>
      </c>
      <c r="Y509" t="s">
        <v>2257</v>
      </c>
      <c r="Z509">
        <v>1</v>
      </c>
      <c r="AA509" t="s">
        <v>922</v>
      </c>
      <c r="AB509" t="s">
        <v>1653</v>
      </c>
      <c r="AC509" s="3">
        <v>25</v>
      </c>
      <c r="AD509" s="3">
        <v>25</v>
      </c>
      <c r="AE509" s="3">
        <v>100</v>
      </c>
      <c r="AF509" s="3">
        <v>25</v>
      </c>
      <c r="AG509" s="3">
        <v>25</v>
      </c>
      <c r="AH509" s="3">
        <v>100</v>
      </c>
      <c r="AI509" s="3">
        <v>25</v>
      </c>
      <c r="AJ509" s="3">
        <v>0</v>
      </c>
      <c r="AK509" s="3">
        <v>0</v>
      </c>
      <c r="AL509" s="3">
        <v>13</v>
      </c>
      <c r="AM509" s="3">
        <v>0</v>
      </c>
      <c r="AN509" s="3">
        <v>0</v>
      </c>
      <c r="AO509" s="3">
        <v>12</v>
      </c>
      <c r="AP509" s="3">
        <v>0</v>
      </c>
      <c r="AQ509" s="3">
        <v>0</v>
      </c>
      <c r="AR509" s="3">
        <v>100</v>
      </c>
      <c r="AS509" s="3">
        <v>50</v>
      </c>
      <c r="AT509" s="3">
        <v>50</v>
      </c>
      <c r="AU509" s="1">
        <v>215754550</v>
      </c>
      <c r="AV509" s="1">
        <v>98500000</v>
      </c>
      <c r="AW509" s="3">
        <v>45.65</v>
      </c>
      <c r="AX509" s="1">
        <v>853326666</v>
      </c>
      <c r="AY509" s="1">
        <v>853326666</v>
      </c>
      <c r="AZ509" s="3">
        <v>100</v>
      </c>
      <c r="BA509" s="1">
        <v>893089000</v>
      </c>
      <c r="BB509" s="1">
        <v>0</v>
      </c>
      <c r="BC509" s="3">
        <v>0</v>
      </c>
      <c r="BD509" s="1">
        <v>267921009</v>
      </c>
      <c r="BE509" s="1">
        <v>0</v>
      </c>
      <c r="BF509" s="3">
        <v>0</v>
      </c>
      <c r="BG509" s="1">
        <v>237510494</v>
      </c>
      <c r="BH509" s="1">
        <v>0</v>
      </c>
      <c r="BI509" s="3">
        <v>0</v>
      </c>
      <c r="BJ509" s="1" t="s">
        <v>9</v>
      </c>
      <c r="BK509" s="1" t="s">
        <v>9</v>
      </c>
      <c r="BL509" s="3" t="s">
        <v>9</v>
      </c>
      <c r="BM509" s="4">
        <f t="shared" si="85"/>
        <v>215.75454999999999</v>
      </c>
      <c r="BN509" s="4">
        <f t="shared" si="86"/>
        <v>98.5</v>
      </c>
      <c r="BO509" s="4">
        <f t="shared" si="87"/>
        <v>853.32666600000005</v>
      </c>
      <c r="BP509" s="4">
        <f t="shared" si="88"/>
        <v>853.32666600000005</v>
      </c>
      <c r="BQ509" s="4">
        <f t="shared" si="89"/>
        <v>893.08900000000006</v>
      </c>
      <c r="BR509" s="4">
        <f t="shared" si="90"/>
        <v>0</v>
      </c>
      <c r="BS509" s="4">
        <f t="shared" si="91"/>
        <v>267.92100900000003</v>
      </c>
      <c r="BT509" s="4">
        <f t="shared" si="92"/>
        <v>0</v>
      </c>
      <c r="BU509" s="4">
        <f t="shared" si="93"/>
        <v>237.51049399999999</v>
      </c>
      <c r="BV509" s="4">
        <f t="shared" si="94"/>
        <v>0</v>
      </c>
      <c r="BW509" s="4">
        <f t="shared" si="95"/>
        <v>2467.6017190000002</v>
      </c>
      <c r="BX509" s="4">
        <f t="shared" si="96"/>
        <v>951.82666600000005</v>
      </c>
      <c r="BY509" t="s">
        <v>903</v>
      </c>
    </row>
    <row r="510" spans="1:77" x14ac:dyDescent="0.25">
      <c r="A510">
        <v>16</v>
      </c>
      <c r="B510" t="s">
        <v>0</v>
      </c>
      <c r="C510" t="s">
        <v>668</v>
      </c>
      <c r="D510">
        <v>2021</v>
      </c>
      <c r="E510" t="s">
        <v>1</v>
      </c>
      <c r="F510" t="s">
        <v>2</v>
      </c>
      <c r="G510">
        <v>2</v>
      </c>
      <c r="H510" t="s">
        <v>3</v>
      </c>
      <c r="I510" t="s">
        <v>677</v>
      </c>
      <c r="J510" t="s">
        <v>184</v>
      </c>
      <c r="K510" t="s">
        <v>796</v>
      </c>
      <c r="L510" t="s">
        <v>797</v>
      </c>
      <c r="M510" t="s">
        <v>798</v>
      </c>
      <c r="N510" t="s">
        <v>720</v>
      </c>
      <c r="O510" t="s">
        <v>52</v>
      </c>
      <c r="P510" t="s">
        <v>749</v>
      </c>
      <c r="Q510" t="s">
        <v>203</v>
      </c>
      <c r="R510">
        <v>0</v>
      </c>
      <c r="S510" t="s">
        <v>7</v>
      </c>
      <c r="T510">
        <v>282</v>
      </c>
      <c r="U510" t="s">
        <v>204</v>
      </c>
      <c r="V510" t="s">
        <v>4100</v>
      </c>
      <c r="W510" t="s">
        <v>2256</v>
      </c>
      <c r="X510">
        <v>2</v>
      </c>
      <c r="Y510" t="s">
        <v>2258</v>
      </c>
      <c r="Z510">
        <v>1</v>
      </c>
      <c r="AA510" t="s">
        <v>922</v>
      </c>
      <c r="AB510" t="s">
        <v>1653</v>
      </c>
      <c r="AC510" s="3">
        <v>0</v>
      </c>
      <c r="AD510" s="3">
        <v>0</v>
      </c>
      <c r="AE510" s="3">
        <v>0</v>
      </c>
      <c r="AF510" s="3">
        <v>33</v>
      </c>
      <c r="AG510" s="3">
        <v>33</v>
      </c>
      <c r="AH510" s="3">
        <v>100</v>
      </c>
      <c r="AI510" s="3">
        <v>33.5</v>
      </c>
      <c r="AJ510" s="3">
        <v>0</v>
      </c>
      <c r="AK510" s="3">
        <v>0</v>
      </c>
      <c r="AL510" s="3">
        <v>33.5</v>
      </c>
      <c r="AM510" s="3">
        <v>0</v>
      </c>
      <c r="AN510" s="3">
        <v>0</v>
      </c>
      <c r="AO510" s="3">
        <v>0</v>
      </c>
      <c r="AP510" s="3">
        <v>0</v>
      </c>
      <c r="AQ510" s="3">
        <v>0</v>
      </c>
      <c r="AR510" s="3">
        <v>100</v>
      </c>
      <c r="AS510" s="3">
        <v>33</v>
      </c>
      <c r="AT510" s="3">
        <v>33</v>
      </c>
      <c r="AU510" s="1">
        <v>0</v>
      </c>
      <c r="AV510" s="1">
        <v>0</v>
      </c>
      <c r="AW510" s="3">
        <v>0</v>
      </c>
      <c r="AX510" s="1">
        <v>30000000</v>
      </c>
      <c r="AY510" s="1">
        <v>27750000</v>
      </c>
      <c r="AZ510" s="3">
        <v>92.5</v>
      </c>
      <c r="BA510" s="1">
        <v>88838000</v>
      </c>
      <c r="BB510" s="1">
        <v>0</v>
      </c>
      <c r="BC510" s="3">
        <v>0</v>
      </c>
      <c r="BD510" s="1">
        <v>98763775</v>
      </c>
      <c r="BE510" s="1">
        <v>0</v>
      </c>
      <c r="BF510" s="3">
        <v>0</v>
      </c>
      <c r="BG510" s="1">
        <v>0</v>
      </c>
      <c r="BH510" s="1">
        <v>0</v>
      </c>
      <c r="BI510" s="3">
        <v>0</v>
      </c>
      <c r="BJ510" s="1" t="s">
        <v>9</v>
      </c>
      <c r="BK510" s="1" t="s">
        <v>9</v>
      </c>
      <c r="BL510" s="3" t="s">
        <v>9</v>
      </c>
      <c r="BM510" s="4">
        <f t="shared" si="85"/>
        <v>0</v>
      </c>
      <c r="BN510" s="4">
        <f t="shared" si="86"/>
        <v>0</v>
      </c>
      <c r="BO510" s="4">
        <f t="shared" si="87"/>
        <v>30</v>
      </c>
      <c r="BP510" s="4">
        <f t="shared" si="88"/>
        <v>27.75</v>
      </c>
      <c r="BQ510" s="4">
        <f t="shared" si="89"/>
        <v>88.837999999999994</v>
      </c>
      <c r="BR510" s="4">
        <f t="shared" si="90"/>
        <v>0</v>
      </c>
      <c r="BS510" s="4">
        <f t="shared" si="91"/>
        <v>98.763774999999995</v>
      </c>
      <c r="BT510" s="4">
        <f t="shared" si="92"/>
        <v>0</v>
      </c>
      <c r="BU510" s="4">
        <f t="shared" si="93"/>
        <v>0</v>
      </c>
      <c r="BV510" s="4">
        <f t="shared" si="94"/>
        <v>0</v>
      </c>
      <c r="BW510" s="4">
        <f t="shared" si="95"/>
        <v>217.60177499999998</v>
      </c>
      <c r="BX510" s="4">
        <f t="shared" si="96"/>
        <v>27.75</v>
      </c>
      <c r="BY510" t="s">
        <v>903</v>
      </c>
    </row>
    <row r="511" spans="1:77" x14ac:dyDescent="0.25">
      <c r="A511">
        <v>16</v>
      </c>
      <c r="B511" t="s">
        <v>0</v>
      </c>
      <c r="C511" t="s">
        <v>668</v>
      </c>
      <c r="D511">
        <v>2021</v>
      </c>
      <c r="E511" t="s">
        <v>1</v>
      </c>
      <c r="F511" t="s">
        <v>2</v>
      </c>
      <c r="G511">
        <v>2</v>
      </c>
      <c r="H511" t="s">
        <v>3</v>
      </c>
      <c r="I511" t="s">
        <v>677</v>
      </c>
      <c r="J511" t="s">
        <v>184</v>
      </c>
      <c r="K511" t="s">
        <v>796</v>
      </c>
      <c r="L511" t="s">
        <v>797</v>
      </c>
      <c r="M511" t="s">
        <v>798</v>
      </c>
      <c r="N511" t="s">
        <v>720</v>
      </c>
      <c r="O511" t="s">
        <v>52</v>
      </c>
      <c r="P511" t="s">
        <v>749</v>
      </c>
      <c r="Q511" t="s">
        <v>203</v>
      </c>
      <c r="R511">
        <v>0</v>
      </c>
      <c r="S511" t="s">
        <v>7</v>
      </c>
      <c r="T511">
        <v>283</v>
      </c>
      <c r="U511" t="s">
        <v>205</v>
      </c>
      <c r="V511" t="s">
        <v>4100</v>
      </c>
      <c r="W511" t="s">
        <v>2256</v>
      </c>
      <c r="X511">
        <v>3</v>
      </c>
      <c r="Y511" t="s">
        <v>2259</v>
      </c>
      <c r="Z511">
        <v>2</v>
      </c>
      <c r="AA511" t="s">
        <v>918</v>
      </c>
      <c r="AB511" t="s">
        <v>1653</v>
      </c>
      <c r="AC511" s="3">
        <v>100</v>
      </c>
      <c r="AD511" s="3">
        <v>100</v>
      </c>
      <c r="AE511" s="3">
        <v>100</v>
      </c>
      <c r="AF511" s="3">
        <v>100</v>
      </c>
      <c r="AG511" s="3">
        <v>100</v>
      </c>
      <c r="AH511" s="3">
        <v>100</v>
      </c>
      <c r="AI511" s="3">
        <v>100</v>
      </c>
      <c r="AJ511" s="3">
        <v>0</v>
      </c>
      <c r="AK511" s="3">
        <v>0</v>
      </c>
      <c r="AL511" s="3">
        <v>100</v>
      </c>
      <c r="AM511" s="3">
        <v>0</v>
      </c>
      <c r="AN511" s="3">
        <v>0</v>
      </c>
      <c r="AO511" s="3">
        <v>100</v>
      </c>
      <c r="AP511" s="3">
        <v>0</v>
      </c>
      <c r="AQ511" s="3">
        <v>0</v>
      </c>
      <c r="AR511" s="3" t="s">
        <v>7</v>
      </c>
      <c r="AS511" s="3" t="s">
        <v>7</v>
      </c>
      <c r="AT511" s="3" t="s">
        <v>7</v>
      </c>
      <c r="AU511" s="1">
        <v>709601133</v>
      </c>
      <c r="AV511" s="1">
        <v>604166666</v>
      </c>
      <c r="AW511" s="3">
        <v>85.14</v>
      </c>
      <c r="AX511" s="1">
        <v>2025060829</v>
      </c>
      <c r="AY511" s="1">
        <v>2018673835</v>
      </c>
      <c r="AZ511" s="3">
        <v>99.68</v>
      </c>
      <c r="BA511" s="1">
        <v>2031785000</v>
      </c>
      <c r="BB511" s="1">
        <v>0</v>
      </c>
      <c r="BC511" s="3">
        <v>0</v>
      </c>
      <c r="BD511" s="1">
        <v>1708555548</v>
      </c>
      <c r="BE511" s="1">
        <v>0</v>
      </c>
      <c r="BF511" s="3">
        <v>0</v>
      </c>
      <c r="BG511" s="1">
        <v>411378365</v>
      </c>
      <c r="BH511" s="1">
        <v>0</v>
      </c>
      <c r="BI511" s="3">
        <v>0</v>
      </c>
      <c r="BJ511" s="1" t="s">
        <v>9</v>
      </c>
      <c r="BK511" s="1" t="s">
        <v>9</v>
      </c>
      <c r="BL511" s="3" t="s">
        <v>9</v>
      </c>
      <c r="BM511" s="4">
        <f t="shared" si="85"/>
        <v>709.601133</v>
      </c>
      <c r="BN511" s="4">
        <f t="shared" si="86"/>
        <v>604.16666599999996</v>
      </c>
      <c r="BO511" s="4">
        <f t="shared" si="87"/>
        <v>2025.060829</v>
      </c>
      <c r="BP511" s="4">
        <f t="shared" si="88"/>
        <v>2018.6738350000001</v>
      </c>
      <c r="BQ511" s="4">
        <f t="shared" si="89"/>
        <v>2031.7850000000001</v>
      </c>
      <c r="BR511" s="4">
        <f t="shared" si="90"/>
        <v>0</v>
      </c>
      <c r="BS511" s="4">
        <f t="shared" si="91"/>
        <v>1708.555548</v>
      </c>
      <c r="BT511" s="4">
        <f t="shared" si="92"/>
        <v>0</v>
      </c>
      <c r="BU511" s="4">
        <f t="shared" si="93"/>
        <v>411.37836499999997</v>
      </c>
      <c r="BV511" s="4">
        <f t="shared" si="94"/>
        <v>0</v>
      </c>
      <c r="BW511" s="4">
        <f t="shared" si="95"/>
        <v>6886.3808749999998</v>
      </c>
      <c r="BX511" s="4">
        <f t="shared" si="96"/>
        <v>2622.8405010000001</v>
      </c>
      <c r="BY511" t="s">
        <v>909</v>
      </c>
    </row>
    <row r="512" spans="1:77" x14ac:dyDescent="0.25">
      <c r="A512">
        <v>16</v>
      </c>
      <c r="B512" t="s">
        <v>0</v>
      </c>
      <c r="C512" t="s">
        <v>668</v>
      </c>
      <c r="D512">
        <v>2021</v>
      </c>
      <c r="E512" t="s">
        <v>1</v>
      </c>
      <c r="F512" t="s">
        <v>2</v>
      </c>
      <c r="G512">
        <v>2</v>
      </c>
      <c r="H512" t="s">
        <v>3</v>
      </c>
      <c r="I512" t="s">
        <v>677</v>
      </c>
      <c r="J512" t="s">
        <v>184</v>
      </c>
      <c r="K512" t="s">
        <v>796</v>
      </c>
      <c r="L512" t="s">
        <v>797</v>
      </c>
      <c r="M512" t="s">
        <v>798</v>
      </c>
      <c r="N512" t="s">
        <v>718</v>
      </c>
      <c r="O512" t="s">
        <v>13</v>
      </c>
      <c r="P512" t="s">
        <v>741</v>
      </c>
      <c r="Q512" t="s">
        <v>130</v>
      </c>
      <c r="R512">
        <v>0</v>
      </c>
      <c r="S512" t="s">
        <v>7</v>
      </c>
      <c r="T512">
        <v>331</v>
      </c>
      <c r="U512" t="s">
        <v>206</v>
      </c>
      <c r="V512" t="s">
        <v>4101</v>
      </c>
      <c r="W512" t="s">
        <v>2260</v>
      </c>
      <c r="X512">
        <v>1</v>
      </c>
      <c r="Y512" t="s">
        <v>2261</v>
      </c>
      <c r="Z512">
        <v>2</v>
      </c>
      <c r="AA512" t="s">
        <v>918</v>
      </c>
      <c r="AB512" t="s">
        <v>1653</v>
      </c>
      <c r="AC512" s="3">
        <v>100</v>
      </c>
      <c r="AD512" s="3">
        <v>100</v>
      </c>
      <c r="AE512" s="3">
        <v>100</v>
      </c>
      <c r="AF512" s="3">
        <v>100</v>
      </c>
      <c r="AG512" s="3">
        <v>100</v>
      </c>
      <c r="AH512" s="3">
        <v>100</v>
      </c>
      <c r="AI512" s="3">
        <v>100</v>
      </c>
      <c r="AJ512" s="3">
        <v>0</v>
      </c>
      <c r="AK512" s="3">
        <v>0</v>
      </c>
      <c r="AL512" s="3">
        <v>100</v>
      </c>
      <c r="AM512" s="3">
        <v>0</v>
      </c>
      <c r="AN512" s="3">
        <v>0</v>
      </c>
      <c r="AO512" s="3">
        <v>100</v>
      </c>
      <c r="AP512" s="3">
        <v>0</v>
      </c>
      <c r="AQ512" s="3">
        <v>0</v>
      </c>
      <c r="AR512" s="3" t="s">
        <v>7</v>
      </c>
      <c r="AS512" s="3" t="s">
        <v>7</v>
      </c>
      <c r="AT512" s="3" t="s">
        <v>7</v>
      </c>
      <c r="AU512" s="1">
        <v>1912660000</v>
      </c>
      <c r="AV512" s="1">
        <v>1141227562</v>
      </c>
      <c r="AW512" s="3">
        <v>59.67</v>
      </c>
      <c r="AX512" s="1">
        <v>6713410000</v>
      </c>
      <c r="AY512" s="1">
        <v>6388725521</v>
      </c>
      <c r="AZ512" s="3">
        <v>95.16</v>
      </c>
      <c r="BA512" s="1">
        <v>7472762000</v>
      </c>
      <c r="BB512" s="1">
        <v>0</v>
      </c>
      <c r="BC512" s="3">
        <v>0</v>
      </c>
      <c r="BD512" s="1">
        <v>5397150000</v>
      </c>
      <c r="BE512" s="1">
        <v>0</v>
      </c>
      <c r="BF512" s="3">
        <v>0</v>
      </c>
      <c r="BG512" s="1">
        <v>2242017500</v>
      </c>
      <c r="BH512" s="1">
        <v>0</v>
      </c>
      <c r="BI512" s="3">
        <v>0</v>
      </c>
      <c r="BJ512" s="1" t="s">
        <v>9</v>
      </c>
      <c r="BK512" s="1" t="s">
        <v>9</v>
      </c>
      <c r="BL512" s="3" t="s">
        <v>9</v>
      </c>
      <c r="BM512" s="4">
        <f t="shared" si="85"/>
        <v>1912.66</v>
      </c>
      <c r="BN512" s="4">
        <f t="shared" si="86"/>
        <v>1141.227562</v>
      </c>
      <c r="BO512" s="4">
        <f t="shared" si="87"/>
        <v>6713.41</v>
      </c>
      <c r="BP512" s="4">
        <f t="shared" si="88"/>
        <v>6388.7255210000003</v>
      </c>
      <c r="BQ512" s="4">
        <f t="shared" si="89"/>
        <v>7472.7619999999997</v>
      </c>
      <c r="BR512" s="4">
        <f t="shared" si="90"/>
        <v>0</v>
      </c>
      <c r="BS512" s="4">
        <f t="shared" si="91"/>
        <v>5397.15</v>
      </c>
      <c r="BT512" s="4">
        <f t="shared" si="92"/>
        <v>0</v>
      </c>
      <c r="BU512" s="4">
        <f t="shared" si="93"/>
        <v>2242.0174999999999</v>
      </c>
      <c r="BV512" s="4">
        <f t="shared" si="94"/>
        <v>0</v>
      </c>
      <c r="BW512" s="4">
        <f t="shared" si="95"/>
        <v>23737.999499999998</v>
      </c>
      <c r="BX512" s="4">
        <f t="shared" si="96"/>
        <v>7529.9530830000003</v>
      </c>
      <c r="BY512" t="s">
        <v>903</v>
      </c>
    </row>
    <row r="513" spans="1:77" x14ac:dyDescent="0.25">
      <c r="A513">
        <v>16</v>
      </c>
      <c r="B513" t="s">
        <v>0</v>
      </c>
      <c r="C513" t="s">
        <v>668</v>
      </c>
      <c r="D513">
        <v>2021</v>
      </c>
      <c r="E513" t="s">
        <v>1</v>
      </c>
      <c r="F513" t="s">
        <v>2</v>
      </c>
      <c r="G513">
        <v>2</v>
      </c>
      <c r="H513" t="s">
        <v>3</v>
      </c>
      <c r="I513" t="s">
        <v>677</v>
      </c>
      <c r="J513" t="s">
        <v>184</v>
      </c>
      <c r="K513" t="s">
        <v>796</v>
      </c>
      <c r="L513" t="s">
        <v>797</v>
      </c>
      <c r="M513" t="s">
        <v>798</v>
      </c>
      <c r="N513" t="s">
        <v>718</v>
      </c>
      <c r="O513" t="s">
        <v>13</v>
      </c>
      <c r="P513" t="s">
        <v>741</v>
      </c>
      <c r="Q513" t="s">
        <v>130</v>
      </c>
      <c r="R513">
        <v>0</v>
      </c>
      <c r="S513" t="s">
        <v>7</v>
      </c>
      <c r="T513">
        <v>331</v>
      </c>
      <c r="U513" t="s">
        <v>206</v>
      </c>
      <c r="V513" t="s">
        <v>4101</v>
      </c>
      <c r="W513" t="s">
        <v>2260</v>
      </c>
      <c r="X513">
        <v>2</v>
      </c>
      <c r="Y513" t="s">
        <v>2262</v>
      </c>
      <c r="Z513">
        <v>2</v>
      </c>
      <c r="AA513" t="s">
        <v>918</v>
      </c>
      <c r="AB513" t="s">
        <v>1653</v>
      </c>
      <c r="AC513" s="3">
        <v>100</v>
      </c>
      <c r="AD513" s="3">
        <v>100</v>
      </c>
      <c r="AE513" s="3">
        <v>100</v>
      </c>
      <c r="AF513" s="3">
        <v>100</v>
      </c>
      <c r="AG513" s="3">
        <v>100</v>
      </c>
      <c r="AH513" s="3">
        <v>100</v>
      </c>
      <c r="AI513" s="3">
        <v>100</v>
      </c>
      <c r="AJ513" s="3">
        <v>0</v>
      </c>
      <c r="AK513" s="3">
        <v>0</v>
      </c>
      <c r="AL513" s="3">
        <v>100</v>
      </c>
      <c r="AM513" s="3">
        <v>0</v>
      </c>
      <c r="AN513" s="3">
        <v>0</v>
      </c>
      <c r="AO513" s="3">
        <v>100</v>
      </c>
      <c r="AP513" s="3">
        <v>0</v>
      </c>
      <c r="AQ513" s="3">
        <v>0</v>
      </c>
      <c r="AR513" s="3" t="s">
        <v>7</v>
      </c>
      <c r="AS513" s="3" t="s">
        <v>7</v>
      </c>
      <c r="AT513" s="3" t="s">
        <v>7</v>
      </c>
      <c r="AU513" s="1">
        <v>1345740000</v>
      </c>
      <c r="AV513" s="1">
        <v>1283145600</v>
      </c>
      <c r="AW513" s="3">
        <v>95.35</v>
      </c>
      <c r="AX513" s="1">
        <v>842925000</v>
      </c>
      <c r="AY513" s="1">
        <v>825953333</v>
      </c>
      <c r="AZ513" s="3">
        <v>97.99</v>
      </c>
      <c r="BA513" s="1">
        <v>993717000</v>
      </c>
      <c r="BB513" s="1">
        <v>0</v>
      </c>
      <c r="BC513" s="3">
        <v>0</v>
      </c>
      <c r="BD513" s="1">
        <v>1217850000</v>
      </c>
      <c r="BE513" s="1">
        <v>0</v>
      </c>
      <c r="BF513" s="3">
        <v>0</v>
      </c>
      <c r="BG513" s="1">
        <v>431982500</v>
      </c>
      <c r="BH513" s="1">
        <v>0</v>
      </c>
      <c r="BI513" s="3">
        <v>0</v>
      </c>
      <c r="BJ513" s="1" t="s">
        <v>9</v>
      </c>
      <c r="BK513" s="1" t="s">
        <v>9</v>
      </c>
      <c r="BL513" s="3" t="s">
        <v>9</v>
      </c>
      <c r="BM513" s="4">
        <f t="shared" si="85"/>
        <v>1345.74</v>
      </c>
      <c r="BN513" s="4">
        <f t="shared" si="86"/>
        <v>1283.1456000000001</v>
      </c>
      <c r="BO513" s="4">
        <f t="shared" si="87"/>
        <v>842.92499999999995</v>
      </c>
      <c r="BP513" s="4">
        <f t="shared" si="88"/>
        <v>825.95333300000004</v>
      </c>
      <c r="BQ513" s="4">
        <f t="shared" si="89"/>
        <v>993.71699999999998</v>
      </c>
      <c r="BR513" s="4">
        <f t="shared" si="90"/>
        <v>0</v>
      </c>
      <c r="BS513" s="4">
        <f t="shared" si="91"/>
        <v>1217.8499999999999</v>
      </c>
      <c r="BT513" s="4">
        <f t="shared" si="92"/>
        <v>0</v>
      </c>
      <c r="BU513" s="4">
        <f t="shared" si="93"/>
        <v>431.98250000000002</v>
      </c>
      <c r="BV513" s="4">
        <f t="shared" si="94"/>
        <v>0</v>
      </c>
      <c r="BW513" s="4">
        <f t="shared" si="95"/>
        <v>4832.2145</v>
      </c>
      <c r="BX513" s="4">
        <f t="shared" si="96"/>
        <v>2109.0989330000002</v>
      </c>
      <c r="BY513" t="s">
        <v>903</v>
      </c>
    </row>
    <row r="514" spans="1:77" x14ac:dyDescent="0.25">
      <c r="A514">
        <v>16</v>
      </c>
      <c r="B514" t="s">
        <v>0</v>
      </c>
      <c r="C514" t="s">
        <v>668</v>
      </c>
      <c r="D514">
        <v>2021</v>
      </c>
      <c r="E514" t="s">
        <v>1</v>
      </c>
      <c r="F514" t="s">
        <v>2</v>
      </c>
      <c r="G514">
        <v>2</v>
      </c>
      <c r="H514" t="s">
        <v>3</v>
      </c>
      <c r="I514" t="s">
        <v>677</v>
      </c>
      <c r="J514" t="s">
        <v>184</v>
      </c>
      <c r="K514" t="s">
        <v>796</v>
      </c>
      <c r="L514" t="s">
        <v>797</v>
      </c>
      <c r="M514" t="s">
        <v>798</v>
      </c>
      <c r="N514" t="s">
        <v>718</v>
      </c>
      <c r="O514" t="s">
        <v>13</v>
      </c>
      <c r="P514" t="s">
        <v>741</v>
      </c>
      <c r="Q514" t="s">
        <v>130</v>
      </c>
      <c r="R514">
        <v>0</v>
      </c>
      <c r="S514" t="s">
        <v>7</v>
      </c>
      <c r="T514">
        <v>336</v>
      </c>
      <c r="U514" t="s">
        <v>207</v>
      </c>
      <c r="V514" t="s">
        <v>4102</v>
      </c>
      <c r="W514" t="s">
        <v>2263</v>
      </c>
      <c r="X514">
        <v>1</v>
      </c>
      <c r="Y514" t="s">
        <v>2264</v>
      </c>
      <c r="Z514">
        <v>3</v>
      </c>
      <c r="AA514" t="s">
        <v>927</v>
      </c>
      <c r="AB514" t="s">
        <v>1653</v>
      </c>
      <c r="AC514" s="3">
        <v>0.17</v>
      </c>
      <c r="AD514" s="3">
        <v>0.17</v>
      </c>
      <c r="AE514" s="3">
        <v>100</v>
      </c>
      <c r="AF514" s="3">
        <v>1</v>
      </c>
      <c r="AG514" s="3">
        <v>1</v>
      </c>
      <c r="AH514" s="3">
        <v>100</v>
      </c>
      <c r="AI514" s="3">
        <v>0</v>
      </c>
      <c r="AJ514" s="3">
        <v>0</v>
      </c>
      <c r="AK514" s="3">
        <v>0</v>
      </c>
      <c r="AL514" s="3">
        <v>0</v>
      </c>
      <c r="AM514" s="3">
        <v>0</v>
      </c>
      <c r="AN514" s="3">
        <v>0</v>
      </c>
      <c r="AO514" s="3">
        <v>0</v>
      </c>
      <c r="AP514" s="3">
        <v>0</v>
      </c>
      <c r="AQ514" s="3">
        <v>0</v>
      </c>
      <c r="AR514" s="3" t="s">
        <v>7</v>
      </c>
      <c r="AS514" s="3" t="s">
        <v>7</v>
      </c>
      <c r="AT514" s="3" t="s">
        <v>7</v>
      </c>
      <c r="AU514" s="1">
        <v>87890000</v>
      </c>
      <c r="AV514" s="1">
        <v>87890000</v>
      </c>
      <c r="AW514" s="3">
        <v>100</v>
      </c>
      <c r="AX514" s="1">
        <v>173910000</v>
      </c>
      <c r="AY514" s="1">
        <v>173910000</v>
      </c>
      <c r="AZ514" s="3">
        <v>100</v>
      </c>
      <c r="BA514" s="1">
        <v>0</v>
      </c>
      <c r="BB514" s="1">
        <v>0</v>
      </c>
      <c r="BC514" s="3">
        <v>0</v>
      </c>
      <c r="BD514" s="1">
        <v>0</v>
      </c>
      <c r="BE514" s="1">
        <v>0</v>
      </c>
      <c r="BF514" s="3">
        <v>0</v>
      </c>
      <c r="BG514" s="1">
        <v>0</v>
      </c>
      <c r="BH514" s="1">
        <v>0</v>
      </c>
      <c r="BI514" s="3">
        <v>0</v>
      </c>
      <c r="BJ514" s="1" t="s">
        <v>9</v>
      </c>
      <c r="BK514" s="1" t="s">
        <v>9</v>
      </c>
      <c r="BL514" s="3" t="s">
        <v>9</v>
      </c>
      <c r="BM514" s="4">
        <f t="shared" si="85"/>
        <v>87.89</v>
      </c>
      <c r="BN514" s="4">
        <f t="shared" si="86"/>
        <v>87.89</v>
      </c>
      <c r="BO514" s="4">
        <f t="shared" si="87"/>
        <v>173.91</v>
      </c>
      <c r="BP514" s="4">
        <f t="shared" si="88"/>
        <v>173.91</v>
      </c>
      <c r="BQ514" s="4">
        <f t="shared" si="89"/>
        <v>0</v>
      </c>
      <c r="BR514" s="4">
        <f t="shared" si="90"/>
        <v>0</v>
      </c>
      <c r="BS514" s="4">
        <f t="shared" si="91"/>
        <v>0</v>
      </c>
      <c r="BT514" s="4">
        <f t="shared" si="92"/>
        <v>0</v>
      </c>
      <c r="BU514" s="4">
        <f t="shared" si="93"/>
        <v>0</v>
      </c>
      <c r="BV514" s="4">
        <f t="shared" si="94"/>
        <v>0</v>
      </c>
      <c r="BW514" s="4">
        <f t="shared" si="95"/>
        <v>261.8</v>
      </c>
      <c r="BX514" s="4">
        <f t="shared" si="96"/>
        <v>261.8</v>
      </c>
      <c r="BY514" t="s">
        <v>903</v>
      </c>
    </row>
    <row r="515" spans="1:77" x14ac:dyDescent="0.25">
      <c r="A515">
        <v>16</v>
      </c>
      <c r="B515" t="s">
        <v>0</v>
      </c>
      <c r="C515" t="s">
        <v>668</v>
      </c>
      <c r="D515">
        <v>2021</v>
      </c>
      <c r="E515" t="s">
        <v>1</v>
      </c>
      <c r="F515" t="s">
        <v>2</v>
      </c>
      <c r="G515">
        <v>2</v>
      </c>
      <c r="H515" t="s">
        <v>3</v>
      </c>
      <c r="I515" t="s">
        <v>677</v>
      </c>
      <c r="J515" t="s">
        <v>184</v>
      </c>
      <c r="K515" t="s">
        <v>796</v>
      </c>
      <c r="L515" t="s">
        <v>797</v>
      </c>
      <c r="M515" t="s">
        <v>798</v>
      </c>
      <c r="N515" t="s">
        <v>718</v>
      </c>
      <c r="O515" t="s">
        <v>13</v>
      </c>
      <c r="P515" t="s">
        <v>741</v>
      </c>
      <c r="Q515" t="s">
        <v>130</v>
      </c>
      <c r="R515">
        <v>0</v>
      </c>
      <c r="S515" t="s">
        <v>7</v>
      </c>
      <c r="T515">
        <v>336</v>
      </c>
      <c r="U515" t="s">
        <v>207</v>
      </c>
      <c r="V515" t="s">
        <v>4102</v>
      </c>
      <c r="W515" t="s">
        <v>2263</v>
      </c>
      <c r="X515">
        <v>2</v>
      </c>
      <c r="Y515" t="s">
        <v>2265</v>
      </c>
      <c r="Z515">
        <v>1</v>
      </c>
      <c r="AA515" t="s">
        <v>922</v>
      </c>
      <c r="AB515" t="s">
        <v>1653</v>
      </c>
      <c r="AC515" s="3">
        <v>1</v>
      </c>
      <c r="AD515" s="3">
        <v>1</v>
      </c>
      <c r="AE515" s="3">
        <v>100</v>
      </c>
      <c r="AF515" s="3">
        <v>13</v>
      </c>
      <c r="AG515" s="3">
        <v>6</v>
      </c>
      <c r="AH515" s="3">
        <v>46.15</v>
      </c>
      <c r="AI515" s="3">
        <v>16</v>
      </c>
      <c r="AJ515" s="3">
        <v>0</v>
      </c>
      <c r="AK515" s="3">
        <v>0</v>
      </c>
      <c r="AL515" s="3">
        <v>0</v>
      </c>
      <c r="AM515" s="3">
        <v>0</v>
      </c>
      <c r="AN515" s="3">
        <v>0</v>
      </c>
      <c r="AO515" s="3">
        <v>0</v>
      </c>
      <c r="AP515" s="3">
        <v>0</v>
      </c>
      <c r="AQ515" s="3">
        <v>0</v>
      </c>
      <c r="AR515" s="3">
        <v>30</v>
      </c>
      <c r="AS515" s="3">
        <v>7</v>
      </c>
      <c r="AT515" s="3">
        <v>23.33</v>
      </c>
      <c r="AU515" s="1">
        <v>30000000</v>
      </c>
      <c r="AV515" s="1">
        <v>0</v>
      </c>
      <c r="AW515" s="3">
        <v>0</v>
      </c>
      <c r="AX515" s="1">
        <v>170000000</v>
      </c>
      <c r="AY515" s="1">
        <v>110000000</v>
      </c>
      <c r="AZ515" s="3">
        <v>64.709999999999994</v>
      </c>
      <c r="BA515" s="1">
        <v>831132000</v>
      </c>
      <c r="BB515" s="1">
        <v>0</v>
      </c>
      <c r="BC515" s="3">
        <v>0</v>
      </c>
      <c r="BD515" s="1">
        <v>0</v>
      </c>
      <c r="BE515" s="1">
        <v>0</v>
      </c>
      <c r="BF515" s="3">
        <v>0</v>
      </c>
      <c r="BG515" s="1">
        <v>0</v>
      </c>
      <c r="BH515" s="1">
        <v>0</v>
      </c>
      <c r="BI515" s="3">
        <v>0</v>
      </c>
      <c r="BJ515" s="1" t="s">
        <v>9</v>
      </c>
      <c r="BK515" s="1" t="s">
        <v>9</v>
      </c>
      <c r="BL515" s="3" t="s">
        <v>9</v>
      </c>
      <c r="BM515" s="4">
        <f t="shared" ref="BM515:BM578" si="97">AU515 / 1000000</f>
        <v>30</v>
      </c>
      <c r="BN515" s="4">
        <f t="shared" ref="BN515:BN578" si="98">AV515 / 1000000</f>
        <v>0</v>
      </c>
      <c r="BO515" s="4">
        <f t="shared" ref="BO515:BO578" si="99">AX515  / 1000000</f>
        <v>170</v>
      </c>
      <c r="BP515" s="4">
        <f t="shared" ref="BP515:BP578" si="100">AY515  / 1000000</f>
        <v>110</v>
      </c>
      <c r="BQ515" s="4">
        <f t="shared" ref="BQ515:BQ578" si="101">BA515  / 1000000</f>
        <v>831.13199999999995</v>
      </c>
      <c r="BR515" s="4">
        <f t="shared" ref="BR515:BR578" si="102">BB515  / 1000000</f>
        <v>0</v>
      </c>
      <c r="BS515" s="4">
        <f t="shared" ref="BS515:BS578" si="103">BD515  / 1000000</f>
        <v>0</v>
      </c>
      <c r="BT515" s="4">
        <f t="shared" ref="BT515:BT578" si="104">BE515  / 1000000</f>
        <v>0</v>
      </c>
      <c r="BU515" s="4">
        <f t="shared" ref="BU515:BU578" si="105">BG515  / 1000000</f>
        <v>0</v>
      </c>
      <c r="BV515" s="4">
        <f t="shared" ref="BV515:BV578" si="106">BH515  / 1000000</f>
        <v>0</v>
      </c>
      <c r="BW515" s="4">
        <f t="shared" ref="BW515:BW578" si="107">BM515+BO515+BQ515+BS515+BU515</f>
        <v>1031.1320000000001</v>
      </c>
      <c r="BX515" s="4">
        <f t="shared" ref="BX515:BX578" si="108">BN515+BP515+BR515+BT515+BV515</f>
        <v>110</v>
      </c>
      <c r="BY515" t="s">
        <v>903</v>
      </c>
    </row>
    <row r="516" spans="1:77" x14ac:dyDescent="0.25">
      <c r="A516">
        <v>16</v>
      </c>
      <c r="B516" t="s">
        <v>0</v>
      </c>
      <c r="C516" t="s">
        <v>668</v>
      </c>
      <c r="D516">
        <v>2021</v>
      </c>
      <c r="E516" t="s">
        <v>1</v>
      </c>
      <c r="F516" t="s">
        <v>2</v>
      </c>
      <c r="G516">
        <v>2</v>
      </c>
      <c r="H516" t="s">
        <v>3</v>
      </c>
      <c r="I516" t="s">
        <v>677</v>
      </c>
      <c r="J516" t="s">
        <v>184</v>
      </c>
      <c r="K516" t="s">
        <v>796</v>
      </c>
      <c r="L516" t="s">
        <v>797</v>
      </c>
      <c r="M516" t="s">
        <v>798</v>
      </c>
      <c r="N516" t="s">
        <v>718</v>
      </c>
      <c r="O516" t="s">
        <v>13</v>
      </c>
      <c r="P516" t="s">
        <v>741</v>
      </c>
      <c r="Q516" t="s">
        <v>130</v>
      </c>
      <c r="R516">
        <v>0</v>
      </c>
      <c r="S516" t="s">
        <v>7</v>
      </c>
      <c r="T516">
        <v>336</v>
      </c>
      <c r="U516" t="s">
        <v>207</v>
      </c>
      <c r="V516" t="s">
        <v>4102</v>
      </c>
      <c r="W516" t="s">
        <v>2263</v>
      </c>
      <c r="X516">
        <v>3</v>
      </c>
      <c r="Y516" t="s">
        <v>2266</v>
      </c>
      <c r="Z516">
        <v>2</v>
      </c>
      <c r="AA516" t="s">
        <v>918</v>
      </c>
      <c r="AB516" t="s">
        <v>1653</v>
      </c>
      <c r="AC516" s="3">
        <v>100</v>
      </c>
      <c r="AD516" s="3">
        <v>28</v>
      </c>
      <c r="AE516" s="3">
        <v>28</v>
      </c>
      <c r="AF516" s="3">
        <v>100</v>
      </c>
      <c r="AG516" s="3">
        <v>100</v>
      </c>
      <c r="AH516" s="3">
        <v>100</v>
      </c>
      <c r="AI516" s="3">
        <v>0</v>
      </c>
      <c r="AJ516" s="3">
        <v>0</v>
      </c>
      <c r="AK516" s="3">
        <v>0</v>
      </c>
      <c r="AL516" s="3">
        <v>0</v>
      </c>
      <c r="AM516" s="3">
        <v>0</v>
      </c>
      <c r="AN516" s="3">
        <v>0</v>
      </c>
      <c r="AO516" s="3">
        <v>0</v>
      </c>
      <c r="AP516" s="3">
        <v>0</v>
      </c>
      <c r="AQ516" s="3">
        <v>0</v>
      </c>
      <c r="AR516" s="3" t="s">
        <v>7</v>
      </c>
      <c r="AS516" s="3" t="s">
        <v>7</v>
      </c>
      <c r="AT516" s="3" t="s">
        <v>7</v>
      </c>
      <c r="AU516" s="1">
        <v>218203601</v>
      </c>
      <c r="AV516" s="1">
        <v>0</v>
      </c>
      <c r="AW516" s="3">
        <v>0</v>
      </c>
      <c r="AX516" s="1">
        <v>1193550000</v>
      </c>
      <c r="AY516" s="1">
        <v>1187857456</v>
      </c>
      <c r="AZ516" s="3">
        <v>99.52</v>
      </c>
      <c r="BA516" s="1">
        <v>0</v>
      </c>
      <c r="BB516" s="1">
        <v>0</v>
      </c>
      <c r="BC516" s="3">
        <v>0</v>
      </c>
      <c r="BD516" s="1">
        <v>0</v>
      </c>
      <c r="BE516" s="1">
        <v>0</v>
      </c>
      <c r="BF516" s="3">
        <v>0</v>
      </c>
      <c r="BG516" s="1">
        <v>0</v>
      </c>
      <c r="BH516" s="1">
        <v>0</v>
      </c>
      <c r="BI516" s="3">
        <v>0</v>
      </c>
      <c r="BJ516" s="1" t="s">
        <v>9</v>
      </c>
      <c r="BK516" s="1" t="s">
        <v>9</v>
      </c>
      <c r="BL516" s="3" t="s">
        <v>9</v>
      </c>
      <c r="BM516" s="4">
        <f t="shared" si="97"/>
        <v>218.20360099999999</v>
      </c>
      <c r="BN516" s="4">
        <f t="shared" si="98"/>
        <v>0</v>
      </c>
      <c r="BO516" s="4">
        <f t="shared" si="99"/>
        <v>1193.55</v>
      </c>
      <c r="BP516" s="4">
        <f t="shared" si="100"/>
        <v>1187.857456</v>
      </c>
      <c r="BQ516" s="4">
        <f t="shared" si="101"/>
        <v>0</v>
      </c>
      <c r="BR516" s="4">
        <f t="shared" si="102"/>
        <v>0</v>
      </c>
      <c r="BS516" s="4">
        <f t="shared" si="103"/>
        <v>0</v>
      </c>
      <c r="BT516" s="4">
        <f t="shared" si="104"/>
        <v>0</v>
      </c>
      <c r="BU516" s="4">
        <f t="shared" si="105"/>
        <v>0</v>
      </c>
      <c r="BV516" s="4">
        <f t="shared" si="106"/>
        <v>0</v>
      </c>
      <c r="BW516" s="4">
        <f t="shared" si="107"/>
        <v>1411.7536009999999</v>
      </c>
      <c r="BX516" s="4">
        <f t="shared" si="108"/>
        <v>1187.857456</v>
      </c>
      <c r="BY516" t="s">
        <v>903</v>
      </c>
    </row>
    <row r="517" spans="1:77" x14ac:dyDescent="0.25">
      <c r="A517">
        <v>16</v>
      </c>
      <c r="B517" t="s">
        <v>0</v>
      </c>
      <c r="C517" t="s">
        <v>668</v>
      </c>
      <c r="D517">
        <v>2021</v>
      </c>
      <c r="E517" t="s">
        <v>1</v>
      </c>
      <c r="F517" t="s">
        <v>2</v>
      </c>
      <c r="G517">
        <v>2</v>
      </c>
      <c r="H517" t="s">
        <v>3</v>
      </c>
      <c r="I517" t="s">
        <v>677</v>
      </c>
      <c r="J517" t="s">
        <v>184</v>
      </c>
      <c r="K517" t="s">
        <v>796</v>
      </c>
      <c r="L517" t="s">
        <v>797</v>
      </c>
      <c r="M517" t="s">
        <v>798</v>
      </c>
      <c r="N517" t="s">
        <v>718</v>
      </c>
      <c r="O517" t="s">
        <v>13</v>
      </c>
      <c r="P517" t="s">
        <v>741</v>
      </c>
      <c r="Q517" t="s">
        <v>130</v>
      </c>
      <c r="R517">
        <v>0</v>
      </c>
      <c r="S517" t="s">
        <v>7</v>
      </c>
      <c r="T517">
        <v>336</v>
      </c>
      <c r="U517" t="s">
        <v>207</v>
      </c>
      <c r="V517" t="s">
        <v>4102</v>
      </c>
      <c r="W517" t="s">
        <v>2263</v>
      </c>
      <c r="X517">
        <v>4</v>
      </c>
      <c r="Y517" t="s">
        <v>2267</v>
      </c>
      <c r="Z517">
        <v>1</v>
      </c>
      <c r="AA517" t="s">
        <v>922</v>
      </c>
      <c r="AB517" t="s">
        <v>1653</v>
      </c>
      <c r="AC517" s="3">
        <v>0</v>
      </c>
      <c r="AD517" s="3">
        <v>0</v>
      </c>
      <c r="AE517" s="3">
        <v>0</v>
      </c>
      <c r="AF517" s="3">
        <v>7800</v>
      </c>
      <c r="AG517" s="3">
        <v>1500</v>
      </c>
      <c r="AH517" s="3">
        <v>19.23</v>
      </c>
      <c r="AI517" s="3">
        <v>34200</v>
      </c>
      <c r="AJ517" s="3">
        <v>0</v>
      </c>
      <c r="AK517" s="3">
        <v>0</v>
      </c>
      <c r="AL517" s="3">
        <v>0</v>
      </c>
      <c r="AM517" s="3">
        <v>0</v>
      </c>
      <c r="AN517" s="3">
        <v>0</v>
      </c>
      <c r="AO517" s="3">
        <v>0</v>
      </c>
      <c r="AP517" s="3">
        <v>0</v>
      </c>
      <c r="AQ517" s="3">
        <v>0</v>
      </c>
      <c r="AR517" s="3">
        <v>42000</v>
      </c>
      <c r="AS517" s="3">
        <v>1500</v>
      </c>
      <c r="AT517" s="3">
        <v>3.57</v>
      </c>
      <c r="AU517" s="1">
        <v>0</v>
      </c>
      <c r="AV517" s="1">
        <v>0</v>
      </c>
      <c r="AW517" s="3">
        <v>0</v>
      </c>
      <c r="AX517" s="1">
        <v>512000000</v>
      </c>
      <c r="AY517" s="1">
        <v>0</v>
      </c>
      <c r="AZ517" s="3">
        <v>0</v>
      </c>
      <c r="BA517" s="1">
        <v>1841051000</v>
      </c>
      <c r="BB517" s="1">
        <v>0</v>
      </c>
      <c r="BC517" s="3">
        <v>0</v>
      </c>
      <c r="BD517" s="1">
        <v>0</v>
      </c>
      <c r="BE517" s="1">
        <v>0</v>
      </c>
      <c r="BF517" s="3">
        <v>0</v>
      </c>
      <c r="BG517" s="1">
        <v>0</v>
      </c>
      <c r="BH517" s="1">
        <v>0</v>
      </c>
      <c r="BI517" s="3">
        <v>0</v>
      </c>
      <c r="BJ517" s="1" t="s">
        <v>9</v>
      </c>
      <c r="BK517" s="1" t="s">
        <v>9</v>
      </c>
      <c r="BL517" s="3" t="s">
        <v>9</v>
      </c>
      <c r="BM517" s="4">
        <f t="shared" si="97"/>
        <v>0</v>
      </c>
      <c r="BN517" s="4">
        <f t="shared" si="98"/>
        <v>0</v>
      </c>
      <c r="BO517" s="4">
        <f t="shared" si="99"/>
        <v>512</v>
      </c>
      <c r="BP517" s="4">
        <f t="shared" si="100"/>
        <v>0</v>
      </c>
      <c r="BQ517" s="4">
        <f t="shared" si="101"/>
        <v>1841.0509999999999</v>
      </c>
      <c r="BR517" s="4">
        <f t="shared" si="102"/>
        <v>0</v>
      </c>
      <c r="BS517" s="4">
        <f t="shared" si="103"/>
        <v>0</v>
      </c>
      <c r="BT517" s="4">
        <f t="shared" si="104"/>
        <v>0</v>
      </c>
      <c r="BU517" s="4">
        <f t="shared" si="105"/>
        <v>0</v>
      </c>
      <c r="BV517" s="4">
        <f t="shared" si="106"/>
        <v>0</v>
      </c>
      <c r="BW517" s="4">
        <f t="shared" si="107"/>
        <v>2353.0509999999999</v>
      </c>
      <c r="BX517" s="4">
        <f t="shared" si="108"/>
        <v>0</v>
      </c>
      <c r="BY517" t="s">
        <v>903</v>
      </c>
    </row>
    <row r="518" spans="1:77" x14ac:dyDescent="0.25">
      <c r="A518">
        <v>16</v>
      </c>
      <c r="B518" t="s">
        <v>0</v>
      </c>
      <c r="C518" t="s">
        <v>668</v>
      </c>
      <c r="D518">
        <v>2021</v>
      </c>
      <c r="E518" t="s">
        <v>1</v>
      </c>
      <c r="F518" t="s">
        <v>2</v>
      </c>
      <c r="G518">
        <v>2</v>
      </c>
      <c r="H518" t="s">
        <v>3</v>
      </c>
      <c r="I518" t="s">
        <v>677</v>
      </c>
      <c r="J518" t="s">
        <v>184</v>
      </c>
      <c r="K518" t="s">
        <v>796</v>
      </c>
      <c r="L518" t="s">
        <v>797</v>
      </c>
      <c r="M518" t="s">
        <v>798</v>
      </c>
      <c r="N518" t="s">
        <v>717</v>
      </c>
      <c r="O518" t="s">
        <v>5</v>
      </c>
      <c r="P518" t="s">
        <v>724</v>
      </c>
      <c r="Q518" t="s">
        <v>18</v>
      </c>
      <c r="R518">
        <v>0</v>
      </c>
      <c r="S518" t="s">
        <v>7</v>
      </c>
      <c r="T518">
        <v>414</v>
      </c>
      <c r="U518" t="s">
        <v>208</v>
      </c>
      <c r="V518" t="s">
        <v>4103</v>
      </c>
      <c r="W518" t="s">
        <v>2268</v>
      </c>
      <c r="X518">
        <v>1</v>
      </c>
      <c r="Y518" t="s">
        <v>2269</v>
      </c>
      <c r="Z518">
        <v>3</v>
      </c>
      <c r="AA518" t="s">
        <v>927</v>
      </c>
      <c r="AB518" t="s">
        <v>1653</v>
      </c>
      <c r="AC518" s="3">
        <v>15</v>
      </c>
      <c r="AD518" s="3">
        <v>15</v>
      </c>
      <c r="AE518" s="3">
        <v>100</v>
      </c>
      <c r="AF518" s="3">
        <v>35</v>
      </c>
      <c r="AG518" s="3">
        <v>35</v>
      </c>
      <c r="AH518" s="3">
        <v>100</v>
      </c>
      <c r="AI518" s="3">
        <v>65</v>
      </c>
      <c r="AJ518" s="3">
        <v>0</v>
      </c>
      <c r="AK518" s="3">
        <v>0</v>
      </c>
      <c r="AL518" s="3">
        <v>85</v>
      </c>
      <c r="AM518" s="3">
        <v>0</v>
      </c>
      <c r="AN518" s="3">
        <v>0</v>
      </c>
      <c r="AO518" s="3">
        <v>100</v>
      </c>
      <c r="AP518" s="3">
        <v>0</v>
      </c>
      <c r="AQ518" s="3">
        <v>0</v>
      </c>
      <c r="AR518" s="3" t="s">
        <v>7</v>
      </c>
      <c r="AS518" s="3" t="s">
        <v>7</v>
      </c>
      <c r="AT518" s="3" t="s">
        <v>7</v>
      </c>
      <c r="AU518" s="1">
        <v>92618663</v>
      </c>
      <c r="AV518" s="1">
        <v>92618663</v>
      </c>
      <c r="AW518" s="3">
        <v>100</v>
      </c>
      <c r="AX518" s="1">
        <v>1193172000</v>
      </c>
      <c r="AY518" s="1">
        <v>1173400000</v>
      </c>
      <c r="AZ518" s="3">
        <v>98.34</v>
      </c>
      <c r="BA518" s="1">
        <v>177675000</v>
      </c>
      <c r="BB518" s="1">
        <v>0</v>
      </c>
      <c r="BC518" s="3">
        <v>0</v>
      </c>
      <c r="BD518" s="1">
        <v>200000000</v>
      </c>
      <c r="BE518" s="1">
        <v>0</v>
      </c>
      <c r="BF518" s="3">
        <v>0</v>
      </c>
      <c r="BG518" s="1">
        <v>35796706</v>
      </c>
      <c r="BH518" s="1">
        <v>0</v>
      </c>
      <c r="BI518" s="3">
        <v>0</v>
      </c>
      <c r="BJ518" s="1" t="s">
        <v>9</v>
      </c>
      <c r="BK518" s="1" t="s">
        <v>9</v>
      </c>
      <c r="BL518" s="3" t="s">
        <v>9</v>
      </c>
      <c r="BM518" s="4">
        <f t="shared" si="97"/>
        <v>92.618662999999998</v>
      </c>
      <c r="BN518" s="4">
        <f t="shared" si="98"/>
        <v>92.618662999999998</v>
      </c>
      <c r="BO518" s="4">
        <f t="shared" si="99"/>
        <v>1193.172</v>
      </c>
      <c r="BP518" s="4">
        <f t="shared" si="100"/>
        <v>1173.4000000000001</v>
      </c>
      <c r="BQ518" s="4">
        <f t="shared" si="101"/>
        <v>177.67500000000001</v>
      </c>
      <c r="BR518" s="4">
        <f t="shared" si="102"/>
        <v>0</v>
      </c>
      <c r="BS518" s="4">
        <f t="shared" si="103"/>
        <v>200</v>
      </c>
      <c r="BT518" s="4">
        <f t="shared" si="104"/>
        <v>0</v>
      </c>
      <c r="BU518" s="4">
        <f t="shared" si="105"/>
        <v>35.796706</v>
      </c>
      <c r="BV518" s="4">
        <f t="shared" si="106"/>
        <v>0</v>
      </c>
      <c r="BW518" s="4">
        <f t="shared" si="107"/>
        <v>1699.262369</v>
      </c>
      <c r="BX518" s="4">
        <f t="shared" si="108"/>
        <v>1266.0186630000001</v>
      </c>
      <c r="BY518" t="s">
        <v>910</v>
      </c>
    </row>
    <row r="519" spans="1:77" x14ac:dyDescent="0.25">
      <c r="A519">
        <v>16</v>
      </c>
      <c r="B519" t="s">
        <v>0</v>
      </c>
      <c r="C519" t="s">
        <v>668</v>
      </c>
      <c r="D519">
        <v>2021</v>
      </c>
      <c r="E519" t="s">
        <v>1</v>
      </c>
      <c r="F519" t="s">
        <v>2</v>
      </c>
      <c r="G519">
        <v>2</v>
      </c>
      <c r="H519" t="s">
        <v>3</v>
      </c>
      <c r="I519" t="s">
        <v>677</v>
      </c>
      <c r="J519" t="s">
        <v>184</v>
      </c>
      <c r="K519" t="s">
        <v>796</v>
      </c>
      <c r="L519" t="s">
        <v>797</v>
      </c>
      <c r="M519" t="s">
        <v>798</v>
      </c>
      <c r="N519" t="s">
        <v>717</v>
      </c>
      <c r="O519" t="s">
        <v>5</v>
      </c>
      <c r="P519" t="s">
        <v>724</v>
      </c>
      <c r="Q519" t="s">
        <v>18</v>
      </c>
      <c r="R519">
        <v>0</v>
      </c>
      <c r="S519" t="s">
        <v>7</v>
      </c>
      <c r="T519">
        <v>414</v>
      </c>
      <c r="U519" t="s">
        <v>208</v>
      </c>
      <c r="V519" t="s">
        <v>4103</v>
      </c>
      <c r="W519" t="s">
        <v>2268</v>
      </c>
      <c r="X519">
        <v>2</v>
      </c>
      <c r="Y519" t="s">
        <v>2270</v>
      </c>
      <c r="Z519">
        <v>3</v>
      </c>
      <c r="AA519" t="s">
        <v>927</v>
      </c>
      <c r="AB519" t="s">
        <v>1653</v>
      </c>
      <c r="AC519" s="3">
        <v>15</v>
      </c>
      <c r="AD519" s="3">
        <v>15</v>
      </c>
      <c r="AE519" s="3">
        <v>100</v>
      </c>
      <c r="AF519" s="3">
        <v>35</v>
      </c>
      <c r="AG519" s="3">
        <v>35</v>
      </c>
      <c r="AH519" s="3">
        <v>100</v>
      </c>
      <c r="AI519" s="3">
        <v>65</v>
      </c>
      <c r="AJ519" s="3">
        <v>0</v>
      </c>
      <c r="AK519" s="3">
        <v>0</v>
      </c>
      <c r="AL519" s="3">
        <v>85</v>
      </c>
      <c r="AM519" s="3">
        <v>0</v>
      </c>
      <c r="AN519" s="3">
        <v>0</v>
      </c>
      <c r="AO519" s="3">
        <v>100</v>
      </c>
      <c r="AP519" s="3">
        <v>0</v>
      </c>
      <c r="AQ519" s="3">
        <v>0</v>
      </c>
      <c r="AR519" s="3" t="s">
        <v>7</v>
      </c>
      <c r="AS519" s="3" t="s">
        <v>7</v>
      </c>
      <c r="AT519" s="3" t="s">
        <v>7</v>
      </c>
      <c r="AU519" s="1">
        <v>60000000</v>
      </c>
      <c r="AV519" s="1">
        <v>60000000</v>
      </c>
      <c r="AW519" s="3">
        <v>100</v>
      </c>
      <c r="AX519" s="1">
        <v>143750000</v>
      </c>
      <c r="AY519" s="1">
        <v>141000000</v>
      </c>
      <c r="AZ519" s="3">
        <v>98.09</v>
      </c>
      <c r="BA519" s="1">
        <v>1086398000</v>
      </c>
      <c r="BB519" s="1">
        <v>0</v>
      </c>
      <c r="BC519" s="3">
        <v>0</v>
      </c>
      <c r="BD519" s="1">
        <v>188495406</v>
      </c>
      <c r="BE519" s="1">
        <v>0</v>
      </c>
      <c r="BF519" s="3">
        <v>0</v>
      </c>
      <c r="BG519" s="1">
        <v>194150268</v>
      </c>
      <c r="BH519" s="1">
        <v>0</v>
      </c>
      <c r="BI519" s="3">
        <v>0</v>
      </c>
      <c r="BJ519" s="1" t="s">
        <v>9</v>
      </c>
      <c r="BK519" s="1" t="s">
        <v>9</v>
      </c>
      <c r="BL519" s="3" t="s">
        <v>9</v>
      </c>
      <c r="BM519" s="4">
        <f t="shared" si="97"/>
        <v>60</v>
      </c>
      <c r="BN519" s="4">
        <f t="shared" si="98"/>
        <v>60</v>
      </c>
      <c r="BO519" s="4">
        <f t="shared" si="99"/>
        <v>143.75</v>
      </c>
      <c r="BP519" s="4">
        <f t="shared" si="100"/>
        <v>141</v>
      </c>
      <c r="BQ519" s="4">
        <f t="shared" si="101"/>
        <v>1086.3979999999999</v>
      </c>
      <c r="BR519" s="4">
        <f t="shared" si="102"/>
        <v>0</v>
      </c>
      <c r="BS519" s="4">
        <f t="shared" si="103"/>
        <v>188.495406</v>
      </c>
      <c r="BT519" s="4">
        <f t="shared" si="104"/>
        <v>0</v>
      </c>
      <c r="BU519" s="4">
        <f t="shared" si="105"/>
        <v>194.15026800000001</v>
      </c>
      <c r="BV519" s="4">
        <f t="shared" si="106"/>
        <v>0</v>
      </c>
      <c r="BW519" s="4">
        <f t="shared" si="107"/>
        <v>1672.793674</v>
      </c>
      <c r="BX519" s="4">
        <f t="shared" si="108"/>
        <v>201</v>
      </c>
      <c r="BY519" t="s">
        <v>910</v>
      </c>
    </row>
    <row r="520" spans="1:77" x14ac:dyDescent="0.25">
      <c r="A520">
        <v>16</v>
      </c>
      <c r="B520" t="s">
        <v>0</v>
      </c>
      <c r="C520" t="s">
        <v>668</v>
      </c>
      <c r="D520">
        <v>2021</v>
      </c>
      <c r="E520" t="s">
        <v>1</v>
      </c>
      <c r="F520" t="s">
        <v>2</v>
      </c>
      <c r="G520">
        <v>2</v>
      </c>
      <c r="H520" t="s">
        <v>3</v>
      </c>
      <c r="I520" t="s">
        <v>677</v>
      </c>
      <c r="J520" t="s">
        <v>184</v>
      </c>
      <c r="K520" t="s">
        <v>796</v>
      </c>
      <c r="L520" t="s">
        <v>797</v>
      </c>
      <c r="M520" t="s">
        <v>798</v>
      </c>
      <c r="N520" t="s">
        <v>717</v>
      </c>
      <c r="O520" t="s">
        <v>5</v>
      </c>
      <c r="P520" t="s">
        <v>724</v>
      </c>
      <c r="Q520" t="s">
        <v>18</v>
      </c>
      <c r="R520">
        <v>0</v>
      </c>
      <c r="S520" t="s">
        <v>7</v>
      </c>
      <c r="T520">
        <v>417</v>
      </c>
      <c r="U520" t="s">
        <v>209</v>
      </c>
      <c r="V520" t="s">
        <v>4104</v>
      </c>
      <c r="W520" t="s">
        <v>2271</v>
      </c>
      <c r="X520">
        <v>2</v>
      </c>
      <c r="Y520" t="s">
        <v>2272</v>
      </c>
      <c r="Z520">
        <v>1</v>
      </c>
      <c r="AA520" t="s">
        <v>922</v>
      </c>
      <c r="AB520" t="s">
        <v>1653</v>
      </c>
      <c r="AC520" s="3">
        <v>1</v>
      </c>
      <c r="AD520" s="3">
        <v>1</v>
      </c>
      <c r="AE520" s="3">
        <v>100</v>
      </c>
      <c r="AF520" s="3">
        <v>1</v>
      </c>
      <c r="AG520" s="3">
        <v>1</v>
      </c>
      <c r="AH520" s="3">
        <v>100</v>
      </c>
      <c r="AI520" s="3">
        <v>1</v>
      </c>
      <c r="AJ520" s="3">
        <v>0</v>
      </c>
      <c r="AK520" s="3">
        <v>0</v>
      </c>
      <c r="AL520" s="3">
        <v>1</v>
      </c>
      <c r="AM520" s="3">
        <v>0</v>
      </c>
      <c r="AN520" s="3">
        <v>0</v>
      </c>
      <c r="AO520" s="3">
        <v>1</v>
      </c>
      <c r="AP520" s="3">
        <v>0</v>
      </c>
      <c r="AQ520" s="3">
        <v>0</v>
      </c>
      <c r="AR520" s="3">
        <v>5</v>
      </c>
      <c r="AS520" s="3">
        <v>2</v>
      </c>
      <c r="AT520" s="3">
        <v>40</v>
      </c>
      <c r="AU520" s="1">
        <v>36750000</v>
      </c>
      <c r="AV520" s="1">
        <v>36750000</v>
      </c>
      <c r="AW520" s="3">
        <v>100</v>
      </c>
      <c r="AX520" s="1">
        <v>307340534</v>
      </c>
      <c r="AY520" s="1">
        <v>307340534</v>
      </c>
      <c r="AZ520" s="3">
        <v>100</v>
      </c>
      <c r="BA520" s="1">
        <v>173397000</v>
      </c>
      <c r="BB520" s="1">
        <v>0</v>
      </c>
      <c r="BC520" s="3">
        <v>0</v>
      </c>
      <c r="BD520" s="1">
        <v>268936539</v>
      </c>
      <c r="BE520" s="1">
        <v>0</v>
      </c>
      <c r="BF520" s="3">
        <v>0</v>
      </c>
      <c r="BG520" s="1">
        <v>274577267</v>
      </c>
      <c r="BH520" s="1">
        <v>0</v>
      </c>
      <c r="BI520" s="3">
        <v>0</v>
      </c>
      <c r="BJ520" s="1" t="s">
        <v>9</v>
      </c>
      <c r="BK520" s="1" t="s">
        <v>9</v>
      </c>
      <c r="BL520" s="3" t="s">
        <v>9</v>
      </c>
      <c r="BM520" s="4">
        <f t="shared" si="97"/>
        <v>36.75</v>
      </c>
      <c r="BN520" s="4">
        <f t="shared" si="98"/>
        <v>36.75</v>
      </c>
      <c r="BO520" s="4">
        <f t="shared" si="99"/>
        <v>307.34053399999999</v>
      </c>
      <c r="BP520" s="4">
        <f t="shared" si="100"/>
        <v>307.34053399999999</v>
      </c>
      <c r="BQ520" s="4">
        <f t="shared" si="101"/>
        <v>173.39699999999999</v>
      </c>
      <c r="BR520" s="4">
        <f t="shared" si="102"/>
        <v>0</v>
      </c>
      <c r="BS520" s="4">
        <f t="shared" si="103"/>
        <v>268.93653899999998</v>
      </c>
      <c r="BT520" s="4">
        <f t="shared" si="104"/>
        <v>0</v>
      </c>
      <c r="BU520" s="4">
        <f t="shared" si="105"/>
        <v>274.57726700000001</v>
      </c>
      <c r="BV520" s="4">
        <f t="shared" si="106"/>
        <v>0</v>
      </c>
      <c r="BW520" s="4">
        <f t="shared" si="107"/>
        <v>1061.0013399999998</v>
      </c>
      <c r="BX520" s="4">
        <f t="shared" si="108"/>
        <v>344.09053399999999</v>
      </c>
      <c r="BY520" t="s">
        <v>896</v>
      </c>
    </row>
    <row r="521" spans="1:77" x14ac:dyDescent="0.25">
      <c r="A521">
        <v>16</v>
      </c>
      <c r="B521" t="s">
        <v>0</v>
      </c>
      <c r="C521" t="s">
        <v>668</v>
      </c>
      <c r="D521">
        <v>2021</v>
      </c>
      <c r="E521" t="s">
        <v>1</v>
      </c>
      <c r="F521" t="s">
        <v>2</v>
      </c>
      <c r="G521">
        <v>2</v>
      </c>
      <c r="H521" t="s">
        <v>3</v>
      </c>
      <c r="I521" t="s">
        <v>677</v>
      </c>
      <c r="J521" t="s">
        <v>184</v>
      </c>
      <c r="K521" t="s">
        <v>796</v>
      </c>
      <c r="L521" t="s">
        <v>797</v>
      </c>
      <c r="M521" t="s">
        <v>798</v>
      </c>
      <c r="N521" t="s">
        <v>717</v>
      </c>
      <c r="O521" t="s">
        <v>5</v>
      </c>
      <c r="P521" t="s">
        <v>724</v>
      </c>
      <c r="Q521" t="s">
        <v>18</v>
      </c>
      <c r="R521">
        <v>0</v>
      </c>
      <c r="S521" t="s">
        <v>7</v>
      </c>
      <c r="T521">
        <v>417</v>
      </c>
      <c r="U521" t="s">
        <v>209</v>
      </c>
      <c r="V521" t="s">
        <v>4104</v>
      </c>
      <c r="W521" t="s">
        <v>2271</v>
      </c>
      <c r="X521">
        <v>3</v>
      </c>
      <c r="Y521" t="s">
        <v>2273</v>
      </c>
      <c r="Z521">
        <v>1</v>
      </c>
      <c r="AA521" t="s">
        <v>922</v>
      </c>
      <c r="AB521" t="s">
        <v>1653</v>
      </c>
      <c r="AC521" s="3">
        <v>0</v>
      </c>
      <c r="AD521" s="3">
        <v>0</v>
      </c>
      <c r="AE521" s="3">
        <v>0</v>
      </c>
      <c r="AF521" s="3">
        <v>0.5</v>
      </c>
      <c r="AG521" s="3">
        <v>0.5</v>
      </c>
      <c r="AH521" s="3">
        <v>100</v>
      </c>
      <c r="AI521" s="3">
        <v>1</v>
      </c>
      <c r="AJ521" s="3">
        <v>0</v>
      </c>
      <c r="AK521" s="3">
        <v>0</v>
      </c>
      <c r="AL521" s="3">
        <v>0.5</v>
      </c>
      <c r="AM521" s="3">
        <v>0</v>
      </c>
      <c r="AN521" s="3">
        <v>0</v>
      </c>
      <c r="AO521" s="3">
        <v>0</v>
      </c>
      <c r="AP521" s="3">
        <v>0</v>
      </c>
      <c r="AQ521" s="3">
        <v>0</v>
      </c>
      <c r="AR521" s="3">
        <v>2</v>
      </c>
      <c r="AS521" s="3">
        <v>0.5</v>
      </c>
      <c r="AT521" s="3">
        <v>25</v>
      </c>
      <c r="AU521" s="1">
        <v>0</v>
      </c>
      <c r="AV521" s="1">
        <v>0</v>
      </c>
      <c r="AW521" s="3">
        <v>0</v>
      </c>
      <c r="AX521" s="1">
        <v>4000000</v>
      </c>
      <c r="AY521" s="1">
        <v>4000000</v>
      </c>
      <c r="AZ521" s="3">
        <v>100</v>
      </c>
      <c r="BA521" s="1">
        <v>165830000</v>
      </c>
      <c r="BB521" s="1">
        <v>0</v>
      </c>
      <c r="BC521" s="3">
        <v>0</v>
      </c>
      <c r="BD521" s="1">
        <v>108327428</v>
      </c>
      <c r="BE521" s="1">
        <v>0</v>
      </c>
      <c r="BF521" s="3">
        <v>0</v>
      </c>
      <c r="BG521" s="1">
        <v>0</v>
      </c>
      <c r="BH521" s="1">
        <v>0</v>
      </c>
      <c r="BI521" s="3">
        <v>0</v>
      </c>
      <c r="BJ521" s="1" t="s">
        <v>9</v>
      </c>
      <c r="BK521" s="1" t="s">
        <v>9</v>
      </c>
      <c r="BL521" s="3" t="s">
        <v>9</v>
      </c>
      <c r="BM521" s="4">
        <f t="shared" si="97"/>
        <v>0</v>
      </c>
      <c r="BN521" s="4">
        <f t="shared" si="98"/>
        <v>0</v>
      </c>
      <c r="BO521" s="4">
        <f t="shared" si="99"/>
        <v>4</v>
      </c>
      <c r="BP521" s="4">
        <f t="shared" si="100"/>
        <v>4</v>
      </c>
      <c r="BQ521" s="4">
        <f t="shared" si="101"/>
        <v>165.83</v>
      </c>
      <c r="BR521" s="4">
        <f t="shared" si="102"/>
        <v>0</v>
      </c>
      <c r="BS521" s="4">
        <f t="shared" si="103"/>
        <v>108.327428</v>
      </c>
      <c r="BT521" s="4">
        <f t="shared" si="104"/>
        <v>0</v>
      </c>
      <c r="BU521" s="4">
        <f t="shared" si="105"/>
        <v>0</v>
      </c>
      <c r="BV521" s="4">
        <f t="shared" si="106"/>
        <v>0</v>
      </c>
      <c r="BW521" s="4">
        <f t="shared" si="107"/>
        <v>278.15742799999998</v>
      </c>
      <c r="BX521" s="4">
        <f t="shared" si="108"/>
        <v>4</v>
      </c>
      <c r="BY521" t="s">
        <v>896</v>
      </c>
    </row>
    <row r="522" spans="1:77" x14ac:dyDescent="0.25">
      <c r="A522">
        <v>16</v>
      </c>
      <c r="B522" t="s">
        <v>0</v>
      </c>
      <c r="C522" t="s">
        <v>668</v>
      </c>
      <c r="D522">
        <v>2021</v>
      </c>
      <c r="E522" t="s">
        <v>1</v>
      </c>
      <c r="F522" t="s">
        <v>2</v>
      </c>
      <c r="G522">
        <v>2</v>
      </c>
      <c r="H522" t="s">
        <v>3</v>
      </c>
      <c r="I522" t="s">
        <v>677</v>
      </c>
      <c r="J522" t="s">
        <v>184</v>
      </c>
      <c r="K522" t="s">
        <v>796</v>
      </c>
      <c r="L522" t="s">
        <v>797</v>
      </c>
      <c r="M522" t="s">
        <v>798</v>
      </c>
      <c r="N522" t="s">
        <v>717</v>
      </c>
      <c r="O522" t="s">
        <v>5</v>
      </c>
      <c r="P522" t="s">
        <v>724</v>
      </c>
      <c r="Q522" t="s">
        <v>18</v>
      </c>
      <c r="R522">
        <v>0</v>
      </c>
      <c r="S522" t="s">
        <v>7</v>
      </c>
      <c r="T522">
        <v>417</v>
      </c>
      <c r="U522" t="s">
        <v>209</v>
      </c>
      <c r="V522" t="s">
        <v>4104</v>
      </c>
      <c r="W522" t="s">
        <v>2271</v>
      </c>
      <c r="X522">
        <v>4</v>
      </c>
      <c r="Y522" t="s">
        <v>2274</v>
      </c>
      <c r="Z522">
        <v>1</v>
      </c>
      <c r="AA522" t="s">
        <v>922</v>
      </c>
      <c r="AB522" t="s">
        <v>1653</v>
      </c>
      <c r="AC522" s="3">
        <v>1</v>
      </c>
      <c r="AD522" s="3">
        <v>1</v>
      </c>
      <c r="AE522" s="3">
        <v>100</v>
      </c>
      <c r="AF522" s="3">
        <v>1</v>
      </c>
      <c r="AG522" s="3">
        <v>1</v>
      </c>
      <c r="AH522" s="3">
        <v>100</v>
      </c>
      <c r="AI522" s="3">
        <v>1</v>
      </c>
      <c r="AJ522" s="3">
        <v>0</v>
      </c>
      <c r="AK522" s="3">
        <v>0</v>
      </c>
      <c r="AL522" s="3">
        <v>1</v>
      </c>
      <c r="AM522" s="3">
        <v>0</v>
      </c>
      <c r="AN522" s="3">
        <v>0</v>
      </c>
      <c r="AO522" s="3">
        <v>1</v>
      </c>
      <c r="AP522" s="3">
        <v>0</v>
      </c>
      <c r="AQ522" s="3">
        <v>0</v>
      </c>
      <c r="AR522" s="3">
        <v>5</v>
      </c>
      <c r="AS522" s="3">
        <v>2</v>
      </c>
      <c r="AT522" s="3">
        <v>40</v>
      </c>
      <c r="AU522" s="1">
        <v>37050000</v>
      </c>
      <c r="AV522" s="1">
        <v>36913333</v>
      </c>
      <c r="AW522" s="3">
        <v>99.62</v>
      </c>
      <c r="AX522" s="1">
        <v>272166666</v>
      </c>
      <c r="AY522" s="1">
        <v>272166666</v>
      </c>
      <c r="AZ522" s="3">
        <v>100</v>
      </c>
      <c r="BA522" s="1">
        <v>421614000</v>
      </c>
      <c r="BB522" s="1">
        <v>0</v>
      </c>
      <c r="BC522" s="3">
        <v>0</v>
      </c>
      <c r="BD522" s="1">
        <v>520907788</v>
      </c>
      <c r="BE522" s="1">
        <v>0</v>
      </c>
      <c r="BF522" s="3">
        <v>0</v>
      </c>
      <c r="BG522" s="1">
        <v>315309782</v>
      </c>
      <c r="BH522" s="1">
        <v>0</v>
      </c>
      <c r="BI522" s="3">
        <v>0</v>
      </c>
      <c r="BJ522" s="1" t="s">
        <v>9</v>
      </c>
      <c r="BK522" s="1" t="s">
        <v>9</v>
      </c>
      <c r="BL522" s="3" t="s">
        <v>9</v>
      </c>
      <c r="BM522" s="4">
        <f t="shared" si="97"/>
        <v>37.049999999999997</v>
      </c>
      <c r="BN522" s="4">
        <f t="shared" si="98"/>
        <v>36.913333000000002</v>
      </c>
      <c r="BO522" s="4">
        <f t="shared" si="99"/>
        <v>272.16666600000002</v>
      </c>
      <c r="BP522" s="4">
        <f t="shared" si="100"/>
        <v>272.16666600000002</v>
      </c>
      <c r="BQ522" s="4">
        <f t="shared" si="101"/>
        <v>421.61399999999998</v>
      </c>
      <c r="BR522" s="4">
        <f t="shared" si="102"/>
        <v>0</v>
      </c>
      <c r="BS522" s="4">
        <f t="shared" si="103"/>
        <v>520.90778799999998</v>
      </c>
      <c r="BT522" s="4">
        <f t="shared" si="104"/>
        <v>0</v>
      </c>
      <c r="BU522" s="4">
        <f t="shared" si="105"/>
        <v>315.30978199999998</v>
      </c>
      <c r="BV522" s="4">
        <f t="shared" si="106"/>
        <v>0</v>
      </c>
      <c r="BW522" s="4">
        <f t="shared" si="107"/>
        <v>1567.0482360000001</v>
      </c>
      <c r="BX522" s="4">
        <f t="shared" si="108"/>
        <v>309.07999900000004</v>
      </c>
      <c r="BY522" t="s">
        <v>896</v>
      </c>
    </row>
    <row r="523" spans="1:77" x14ac:dyDescent="0.25">
      <c r="A523">
        <v>16</v>
      </c>
      <c r="B523" t="s">
        <v>0</v>
      </c>
      <c r="C523" t="s">
        <v>668</v>
      </c>
      <c r="D523">
        <v>2021</v>
      </c>
      <c r="E523" t="s">
        <v>1</v>
      </c>
      <c r="F523" t="s">
        <v>2</v>
      </c>
      <c r="G523">
        <v>2</v>
      </c>
      <c r="H523" t="s">
        <v>3</v>
      </c>
      <c r="I523" t="s">
        <v>677</v>
      </c>
      <c r="J523" t="s">
        <v>184</v>
      </c>
      <c r="K523" t="s">
        <v>796</v>
      </c>
      <c r="L523" t="s">
        <v>797</v>
      </c>
      <c r="M523" t="s">
        <v>798</v>
      </c>
      <c r="N523" t="s">
        <v>717</v>
      </c>
      <c r="O523" t="s">
        <v>5</v>
      </c>
      <c r="P523" t="s">
        <v>731</v>
      </c>
      <c r="Q523" t="s">
        <v>72</v>
      </c>
      <c r="R523">
        <v>0</v>
      </c>
      <c r="S523" t="s">
        <v>7</v>
      </c>
      <c r="T523">
        <v>441</v>
      </c>
      <c r="U523" t="s">
        <v>210</v>
      </c>
      <c r="V523" t="s">
        <v>4105</v>
      </c>
      <c r="W523" t="s">
        <v>2275</v>
      </c>
      <c r="X523">
        <v>1</v>
      </c>
      <c r="Y523" t="s">
        <v>2276</v>
      </c>
      <c r="Z523">
        <v>3</v>
      </c>
      <c r="AA523" t="s">
        <v>927</v>
      </c>
      <c r="AB523" t="s">
        <v>1653</v>
      </c>
      <c r="AC523" s="3">
        <v>0.15</v>
      </c>
      <c r="AD523" s="3">
        <v>0.15</v>
      </c>
      <c r="AE523" s="3">
        <v>100</v>
      </c>
      <c r="AF523" s="3">
        <v>0.35</v>
      </c>
      <c r="AG523" s="3">
        <v>0.35</v>
      </c>
      <c r="AH523" s="3">
        <v>100</v>
      </c>
      <c r="AI523" s="3">
        <v>0.65</v>
      </c>
      <c r="AJ523" s="3">
        <v>0</v>
      </c>
      <c r="AK523" s="3">
        <v>0</v>
      </c>
      <c r="AL523" s="3">
        <v>0.85</v>
      </c>
      <c r="AM523" s="3">
        <v>0</v>
      </c>
      <c r="AN523" s="3">
        <v>0</v>
      </c>
      <c r="AO523" s="3">
        <v>1</v>
      </c>
      <c r="AP523" s="3">
        <v>0</v>
      </c>
      <c r="AQ523" s="3">
        <v>0</v>
      </c>
      <c r="AR523" s="3" t="s">
        <v>7</v>
      </c>
      <c r="AS523" s="3" t="s">
        <v>7</v>
      </c>
      <c r="AT523" s="3" t="s">
        <v>7</v>
      </c>
      <c r="AU523" s="1">
        <v>117302850</v>
      </c>
      <c r="AV523" s="1">
        <v>80083850</v>
      </c>
      <c r="AW523" s="3">
        <v>68.27</v>
      </c>
      <c r="AX523" s="1">
        <v>241958333</v>
      </c>
      <c r="AY523" s="1">
        <v>241958333</v>
      </c>
      <c r="AZ523" s="3">
        <v>100</v>
      </c>
      <c r="BA523" s="1">
        <v>276581000</v>
      </c>
      <c r="BB523" s="1">
        <v>0</v>
      </c>
      <c r="BC523" s="3">
        <v>0</v>
      </c>
      <c r="BD523" s="1">
        <v>250000000</v>
      </c>
      <c r="BE523" s="1">
        <v>0</v>
      </c>
      <c r="BF523" s="3">
        <v>0</v>
      </c>
      <c r="BG523" s="1">
        <v>50000000</v>
      </c>
      <c r="BH523" s="1">
        <v>0</v>
      </c>
      <c r="BI523" s="3">
        <v>0</v>
      </c>
      <c r="BJ523" s="1" t="s">
        <v>9</v>
      </c>
      <c r="BK523" s="1" t="s">
        <v>9</v>
      </c>
      <c r="BL523" s="3" t="s">
        <v>9</v>
      </c>
      <c r="BM523" s="4">
        <f t="shared" si="97"/>
        <v>117.30285000000001</v>
      </c>
      <c r="BN523" s="4">
        <f t="shared" si="98"/>
        <v>80.083849999999998</v>
      </c>
      <c r="BO523" s="4">
        <f t="shared" si="99"/>
        <v>241.95833300000001</v>
      </c>
      <c r="BP523" s="4">
        <f t="shared" si="100"/>
        <v>241.95833300000001</v>
      </c>
      <c r="BQ523" s="4">
        <f t="shared" si="101"/>
        <v>276.58100000000002</v>
      </c>
      <c r="BR523" s="4">
        <f t="shared" si="102"/>
        <v>0</v>
      </c>
      <c r="BS523" s="4">
        <f t="shared" si="103"/>
        <v>250</v>
      </c>
      <c r="BT523" s="4">
        <f t="shared" si="104"/>
        <v>0</v>
      </c>
      <c r="BU523" s="4">
        <f t="shared" si="105"/>
        <v>50</v>
      </c>
      <c r="BV523" s="4">
        <f t="shared" si="106"/>
        <v>0</v>
      </c>
      <c r="BW523" s="4">
        <f t="shared" si="107"/>
        <v>935.84218299999998</v>
      </c>
      <c r="BX523" s="4">
        <f t="shared" si="108"/>
        <v>322.04218300000002</v>
      </c>
      <c r="BY523" t="s">
        <v>903</v>
      </c>
    </row>
    <row r="524" spans="1:77" x14ac:dyDescent="0.25">
      <c r="A524">
        <v>16</v>
      </c>
      <c r="B524" t="s">
        <v>0</v>
      </c>
      <c r="C524" t="s">
        <v>668</v>
      </c>
      <c r="D524">
        <v>2021</v>
      </c>
      <c r="E524" t="s">
        <v>1</v>
      </c>
      <c r="F524" t="s">
        <v>2</v>
      </c>
      <c r="G524">
        <v>2</v>
      </c>
      <c r="H524" t="s">
        <v>3</v>
      </c>
      <c r="I524" t="s">
        <v>677</v>
      </c>
      <c r="J524" t="s">
        <v>184</v>
      </c>
      <c r="K524" t="s">
        <v>796</v>
      </c>
      <c r="L524" t="s">
        <v>797</v>
      </c>
      <c r="M524" t="s">
        <v>798</v>
      </c>
      <c r="N524" t="s">
        <v>717</v>
      </c>
      <c r="O524" t="s">
        <v>5</v>
      </c>
      <c r="P524" t="s">
        <v>731</v>
      </c>
      <c r="Q524" t="s">
        <v>72</v>
      </c>
      <c r="R524">
        <v>0</v>
      </c>
      <c r="S524" t="s">
        <v>7</v>
      </c>
      <c r="T524">
        <v>441</v>
      </c>
      <c r="U524" t="s">
        <v>210</v>
      </c>
      <c r="V524" t="s">
        <v>4105</v>
      </c>
      <c r="W524" t="s">
        <v>2275</v>
      </c>
      <c r="X524">
        <v>2</v>
      </c>
      <c r="Y524" t="s">
        <v>2277</v>
      </c>
      <c r="Z524">
        <v>3</v>
      </c>
      <c r="AA524" t="s">
        <v>927</v>
      </c>
      <c r="AB524" t="s">
        <v>1653</v>
      </c>
      <c r="AC524" s="3">
        <v>0</v>
      </c>
      <c r="AD524" s="3">
        <v>0</v>
      </c>
      <c r="AE524" s="3">
        <v>0</v>
      </c>
      <c r="AF524" s="3">
        <v>0.35</v>
      </c>
      <c r="AG524" s="3">
        <v>0.35</v>
      </c>
      <c r="AH524" s="3">
        <v>100</v>
      </c>
      <c r="AI524" s="3">
        <v>0.65</v>
      </c>
      <c r="AJ524" s="3">
        <v>0</v>
      </c>
      <c r="AK524" s="3">
        <v>0</v>
      </c>
      <c r="AL524" s="3">
        <v>0.85</v>
      </c>
      <c r="AM524" s="3">
        <v>0</v>
      </c>
      <c r="AN524" s="3">
        <v>0</v>
      </c>
      <c r="AO524" s="3">
        <v>1</v>
      </c>
      <c r="AP524" s="3">
        <v>0</v>
      </c>
      <c r="AQ524" s="3">
        <v>0</v>
      </c>
      <c r="AR524" s="3" t="s">
        <v>7</v>
      </c>
      <c r="AS524" s="3" t="s">
        <v>7</v>
      </c>
      <c r="AT524" s="3" t="s">
        <v>7</v>
      </c>
      <c r="AU524" s="1">
        <v>0</v>
      </c>
      <c r="AV524" s="1">
        <v>0</v>
      </c>
      <c r="AW524" s="3">
        <v>0</v>
      </c>
      <c r="AX524" s="1">
        <v>116871667</v>
      </c>
      <c r="AY524" s="1">
        <v>113966667</v>
      </c>
      <c r="AZ524" s="3">
        <v>97.52</v>
      </c>
      <c r="BA524" s="1">
        <v>309535000</v>
      </c>
      <c r="BB524" s="1">
        <v>0</v>
      </c>
      <c r="BC524" s="3">
        <v>0</v>
      </c>
      <c r="BD524" s="1">
        <v>325000000</v>
      </c>
      <c r="BE524" s="1">
        <v>0</v>
      </c>
      <c r="BF524" s="3">
        <v>0</v>
      </c>
      <c r="BG524" s="1">
        <v>100000000</v>
      </c>
      <c r="BH524" s="1">
        <v>0</v>
      </c>
      <c r="BI524" s="3">
        <v>0</v>
      </c>
      <c r="BJ524" s="1" t="s">
        <v>9</v>
      </c>
      <c r="BK524" s="1" t="s">
        <v>9</v>
      </c>
      <c r="BL524" s="3" t="s">
        <v>9</v>
      </c>
      <c r="BM524" s="4">
        <f t="shared" si="97"/>
        <v>0</v>
      </c>
      <c r="BN524" s="4">
        <f t="shared" si="98"/>
        <v>0</v>
      </c>
      <c r="BO524" s="4">
        <f t="shared" si="99"/>
        <v>116.871667</v>
      </c>
      <c r="BP524" s="4">
        <f t="shared" si="100"/>
        <v>113.966667</v>
      </c>
      <c r="BQ524" s="4">
        <f t="shared" si="101"/>
        <v>309.53500000000003</v>
      </c>
      <c r="BR524" s="4">
        <f t="shared" si="102"/>
        <v>0</v>
      </c>
      <c r="BS524" s="4">
        <f t="shared" si="103"/>
        <v>325</v>
      </c>
      <c r="BT524" s="4">
        <f t="shared" si="104"/>
        <v>0</v>
      </c>
      <c r="BU524" s="4">
        <f t="shared" si="105"/>
        <v>100</v>
      </c>
      <c r="BV524" s="4">
        <f t="shared" si="106"/>
        <v>0</v>
      </c>
      <c r="BW524" s="4">
        <f t="shared" si="107"/>
        <v>851.40666699999997</v>
      </c>
      <c r="BX524" s="4">
        <f t="shared" si="108"/>
        <v>113.966667</v>
      </c>
      <c r="BY524" t="s">
        <v>903</v>
      </c>
    </row>
    <row r="525" spans="1:77" x14ac:dyDescent="0.25">
      <c r="A525">
        <v>16</v>
      </c>
      <c r="B525" t="s">
        <v>0</v>
      </c>
      <c r="C525" t="s">
        <v>668</v>
      </c>
      <c r="D525">
        <v>2021</v>
      </c>
      <c r="E525" t="s">
        <v>1</v>
      </c>
      <c r="F525" t="s">
        <v>2</v>
      </c>
      <c r="G525">
        <v>2</v>
      </c>
      <c r="H525" t="s">
        <v>3</v>
      </c>
      <c r="I525" t="s">
        <v>677</v>
      </c>
      <c r="J525" t="s">
        <v>184</v>
      </c>
      <c r="K525" t="s">
        <v>796</v>
      </c>
      <c r="L525" t="s">
        <v>797</v>
      </c>
      <c r="M525" t="s">
        <v>798</v>
      </c>
      <c r="N525" t="s">
        <v>717</v>
      </c>
      <c r="O525" t="s">
        <v>5</v>
      </c>
      <c r="P525" t="s">
        <v>731</v>
      </c>
      <c r="Q525" t="s">
        <v>72</v>
      </c>
      <c r="R525">
        <v>0</v>
      </c>
      <c r="S525" t="s">
        <v>7</v>
      </c>
      <c r="T525">
        <v>441</v>
      </c>
      <c r="U525" t="s">
        <v>210</v>
      </c>
      <c r="V525" t="s">
        <v>4105</v>
      </c>
      <c r="W525" t="s">
        <v>2275</v>
      </c>
      <c r="X525">
        <v>3</v>
      </c>
      <c r="Y525" t="s">
        <v>2278</v>
      </c>
      <c r="Z525">
        <v>1</v>
      </c>
      <c r="AA525" t="s">
        <v>922</v>
      </c>
      <c r="AB525" t="s">
        <v>1653</v>
      </c>
      <c r="AC525" s="3">
        <v>0</v>
      </c>
      <c r="AD525" s="3">
        <v>0</v>
      </c>
      <c r="AE525" s="3">
        <v>0</v>
      </c>
      <c r="AF525" s="3">
        <v>1</v>
      </c>
      <c r="AG525" s="3">
        <v>1</v>
      </c>
      <c r="AH525" s="3">
        <v>100</v>
      </c>
      <c r="AI525" s="3">
        <v>1</v>
      </c>
      <c r="AJ525" s="3">
        <v>0</v>
      </c>
      <c r="AK525" s="3">
        <v>0</v>
      </c>
      <c r="AL525" s="3">
        <v>0.5</v>
      </c>
      <c r="AM525" s="3">
        <v>0</v>
      </c>
      <c r="AN525" s="3">
        <v>0</v>
      </c>
      <c r="AO525" s="3">
        <v>0.5</v>
      </c>
      <c r="AP525" s="3">
        <v>0</v>
      </c>
      <c r="AQ525" s="3">
        <v>0</v>
      </c>
      <c r="AR525" s="3">
        <v>3</v>
      </c>
      <c r="AS525" s="3">
        <v>1</v>
      </c>
      <c r="AT525" s="3">
        <v>33.33</v>
      </c>
      <c r="AU525" s="1">
        <v>0</v>
      </c>
      <c r="AV525" s="1">
        <v>0</v>
      </c>
      <c r="AW525" s="3">
        <v>0</v>
      </c>
      <c r="AX525" s="1">
        <v>158200000</v>
      </c>
      <c r="AY525" s="1">
        <v>158200000</v>
      </c>
      <c r="AZ525" s="3">
        <v>100</v>
      </c>
      <c r="BA525" s="1">
        <v>264500000</v>
      </c>
      <c r="BB525" s="1">
        <v>0</v>
      </c>
      <c r="BC525" s="3">
        <v>0</v>
      </c>
      <c r="BD525" s="1">
        <v>325000000</v>
      </c>
      <c r="BE525" s="1">
        <v>0</v>
      </c>
      <c r="BF525" s="3">
        <v>0</v>
      </c>
      <c r="BG525" s="1">
        <v>100000000</v>
      </c>
      <c r="BH525" s="1">
        <v>0</v>
      </c>
      <c r="BI525" s="3">
        <v>0</v>
      </c>
      <c r="BJ525" s="1" t="s">
        <v>9</v>
      </c>
      <c r="BK525" s="1" t="s">
        <v>9</v>
      </c>
      <c r="BL525" s="3" t="s">
        <v>9</v>
      </c>
      <c r="BM525" s="4">
        <f t="shared" si="97"/>
        <v>0</v>
      </c>
      <c r="BN525" s="4">
        <f t="shared" si="98"/>
        <v>0</v>
      </c>
      <c r="BO525" s="4">
        <f t="shared" si="99"/>
        <v>158.19999999999999</v>
      </c>
      <c r="BP525" s="4">
        <f t="shared" si="100"/>
        <v>158.19999999999999</v>
      </c>
      <c r="BQ525" s="4">
        <f t="shared" si="101"/>
        <v>264.5</v>
      </c>
      <c r="BR525" s="4">
        <f t="shared" si="102"/>
        <v>0</v>
      </c>
      <c r="BS525" s="4">
        <f t="shared" si="103"/>
        <v>325</v>
      </c>
      <c r="BT525" s="4">
        <f t="shared" si="104"/>
        <v>0</v>
      </c>
      <c r="BU525" s="4">
        <f t="shared" si="105"/>
        <v>100</v>
      </c>
      <c r="BV525" s="4">
        <f t="shared" si="106"/>
        <v>0</v>
      </c>
      <c r="BW525" s="4">
        <f t="shared" si="107"/>
        <v>847.7</v>
      </c>
      <c r="BX525" s="4">
        <f t="shared" si="108"/>
        <v>158.19999999999999</v>
      </c>
      <c r="BY525" t="s">
        <v>903</v>
      </c>
    </row>
    <row r="526" spans="1:77" x14ac:dyDescent="0.25">
      <c r="A526">
        <v>16</v>
      </c>
      <c r="B526" t="s">
        <v>0</v>
      </c>
      <c r="C526" t="s">
        <v>668</v>
      </c>
      <c r="D526">
        <v>2021</v>
      </c>
      <c r="E526" t="s">
        <v>1</v>
      </c>
      <c r="F526" t="s">
        <v>2</v>
      </c>
      <c r="G526">
        <v>2</v>
      </c>
      <c r="H526" t="s">
        <v>3</v>
      </c>
      <c r="I526" t="s">
        <v>677</v>
      </c>
      <c r="J526" t="s">
        <v>184</v>
      </c>
      <c r="K526" t="s">
        <v>796</v>
      </c>
      <c r="L526" t="s">
        <v>797</v>
      </c>
      <c r="M526" t="s">
        <v>798</v>
      </c>
      <c r="N526" t="s">
        <v>717</v>
      </c>
      <c r="O526" t="s">
        <v>5</v>
      </c>
      <c r="P526" t="s">
        <v>745</v>
      </c>
      <c r="Q526" t="s">
        <v>180</v>
      </c>
      <c r="R526">
        <v>0</v>
      </c>
      <c r="S526" t="s">
        <v>7</v>
      </c>
      <c r="T526">
        <v>459</v>
      </c>
      <c r="U526" t="s">
        <v>211</v>
      </c>
      <c r="V526" t="s">
        <v>4106</v>
      </c>
      <c r="W526" t="s">
        <v>2279</v>
      </c>
      <c r="X526">
        <v>1</v>
      </c>
      <c r="Y526" t="s">
        <v>2280</v>
      </c>
      <c r="Z526">
        <v>3</v>
      </c>
      <c r="AA526" t="s">
        <v>927</v>
      </c>
      <c r="AB526" t="s">
        <v>1653</v>
      </c>
      <c r="AC526" s="3">
        <v>0.15</v>
      </c>
      <c r="AD526" s="3">
        <v>0.15</v>
      </c>
      <c r="AE526" s="3">
        <v>100</v>
      </c>
      <c r="AF526" s="3">
        <v>0.35</v>
      </c>
      <c r="AG526" s="3">
        <v>0.35</v>
      </c>
      <c r="AH526" s="3">
        <v>100</v>
      </c>
      <c r="AI526" s="3">
        <v>0.65</v>
      </c>
      <c r="AJ526" s="3">
        <v>0</v>
      </c>
      <c r="AK526" s="3">
        <v>0</v>
      </c>
      <c r="AL526" s="3">
        <v>0.85</v>
      </c>
      <c r="AM526" s="3">
        <v>0</v>
      </c>
      <c r="AN526" s="3">
        <v>0</v>
      </c>
      <c r="AO526" s="3">
        <v>1</v>
      </c>
      <c r="AP526" s="3">
        <v>0</v>
      </c>
      <c r="AQ526" s="3">
        <v>0</v>
      </c>
      <c r="AR526" s="3" t="s">
        <v>7</v>
      </c>
      <c r="AS526" s="3" t="s">
        <v>7</v>
      </c>
      <c r="AT526" s="3" t="s">
        <v>7</v>
      </c>
      <c r="AU526" s="1">
        <v>52200000</v>
      </c>
      <c r="AV526" s="1">
        <v>40200000</v>
      </c>
      <c r="AW526" s="3">
        <v>77.010000000000005</v>
      </c>
      <c r="AX526" s="1">
        <v>173476667</v>
      </c>
      <c r="AY526" s="1">
        <v>173476667</v>
      </c>
      <c r="AZ526" s="3">
        <v>100</v>
      </c>
      <c r="BA526" s="1">
        <v>124373000</v>
      </c>
      <c r="BB526" s="1">
        <v>0</v>
      </c>
      <c r="BC526" s="3">
        <v>0</v>
      </c>
      <c r="BD526" s="1">
        <v>129000000</v>
      </c>
      <c r="BE526" s="1">
        <v>0</v>
      </c>
      <c r="BF526" s="3">
        <v>0</v>
      </c>
      <c r="BG526" s="1">
        <v>58000000</v>
      </c>
      <c r="BH526" s="1">
        <v>0</v>
      </c>
      <c r="BI526" s="3">
        <v>0</v>
      </c>
      <c r="BJ526" s="1" t="s">
        <v>9</v>
      </c>
      <c r="BK526" s="1" t="s">
        <v>9</v>
      </c>
      <c r="BL526" s="3" t="s">
        <v>9</v>
      </c>
      <c r="BM526" s="4">
        <f t="shared" si="97"/>
        <v>52.2</v>
      </c>
      <c r="BN526" s="4">
        <f t="shared" si="98"/>
        <v>40.200000000000003</v>
      </c>
      <c r="BO526" s="4">
        <f t="shared" si="99"/>
        <v>173.47666699999999</v>
      </c>
      <c r="BP526" s="4">
        <f t="shared" si="100"/>
        <v>173.47666699999999</v>
      </c>
      <c r="BQ526" s="4">
        <f t="shared" si="101"/>
        <v>124.373</v>
      </c>
      <c r="BR526" s="4">
        <f t="shared" si="102"/>
        <v>0</v>
      </c>
      <c r="BS526" s="4">
        <f t="shared" si="103"/>
        <v>129</v>
      </c>
      <c r="BT526" s="4">
        <f t="shared" si="104"/>
        <v>0</v>
      </c>
      <c r="BU526" s="4">
        <f t="shared" si="105"/>
        <v>58</v>
      </c>
      <c r="BV526" s="4">
        <f t="shared" si="106"/>
        <v>0</v>
      </c>
      <c r="BW526" s="4">
        <f t="shared" si="107"/>
        <v>537.049667</v>
      </c>
      <c r="BX526" s="4">
        <f t="shared" si="108"/>
        <v>213.67666700000001</v>
      </c>
      <c r="BY526" t="s">
        <v>896</v>
      </c>
    </row>
    <row r="527" spans="1:77" x14ac:dyDescent="0.25">
      <c r="A527">
        <v>16</v>
      </c>
      <c r="B527" t="s">
        <v>0</v>
      </c>
      <c r="C527" t="s">
        <v>668</v>
      </c>
      <c r="D527">
        <v>2021</v>
      </c>
      <c r="E527" t="s">
        <v>1</v>
      </c>
      <c r="F527" t="s">
        <v>2</v>
      </c>
      <c r="G527">
        <v>2</v>
      </c>
      <c r="H527" t="s">
        <v>3</v>
      </c>
      <c r="I527" t="s">
        <v>677</v>
      </c>
      <c r="J527" t="s">
        <v>184</v>
      </c>
      <c r="K527" t="s">
        <v>796</v>
      </c>
      <c r="L527" t="s">
        <v>797</v>
      </c>
      <c r="M527" t="s">
        <v>798</v>
      </c>
      <c r="N527" t="s">
        <v>717</v>
      </c>
      <c r="O527" t="s">
        <v>5</v>
      </c>
      <c r="P527" t="s">
        <v>745</v>
      </c>
      <c r="Q527" t="s">
        <v>180</v>
      </c>
      <c r="R527">
        <v>0</v>
      </c>
      <c r="S527" t="s">
        <v>7</v>
      </c>
      <c r="T527">
        <v>459</v>
      </c>
      <c r="U527" t="s">
        <v>211</v>
      </c>
      <c r="V527" t="s">
        <v>4106</v>
      </c>
      <c r="W527" t="s">
        <v>2279</v>
      </c>
      <c r="X527">
        <v>2</v>
      </c>
      <c r="Y527" t="s">
        <v>2281</v>
      </c>
      <c r="Z527">
        <v>3</v>
      </c>
      <c r="AA527" t="s">
        <v>927</v>
      </c>
      <c r="AB527" t="s">
        <v>1653</v>
      </c>
      <c r="AC527" s="3">
        <v>0</v>
      </c>
      <c r="AD527" s="3">
        <v>0</v>
      </c>
      <c r="AE527" s="3">
        <v>0</v>
      </c>
      <c r="AF527" s="3">
        <v>0.35</v>
      </c>
      <c r="AG527" s="3">
        <v>0.35</v>
      </c>
      <c r="AH527" s="3">
        <v>100</v>
      </c>
      <c r="AI527" s="3">
        <v>0.65</v>
      </c>
      <c r="AJ527" s="3">
        <v>0</v>
      </c>
      <c r="AK527" s="3">
        <v>0</v>
      </c>
      <c r="AL527" s="3">
        <v>0.85</v>
      </c>
      <c r="AM527" s="3">
        <v>0</v>
      </c>
      <c r="AN527" s="3">
        <v>0</v>
      </c>
      <c r="AO527" s="3">
        <v>1</v>
      </c>
      <c r="AP527" s="3">
        <v>0</v>
      </c>
      <c r="AQ527" s="3">
        <v>0</v>
      </c>
      <c r="AR527" s="3" t="s">
        <v>7</v>
      </c>
      <c r="AS527" s="3" t="s">
        <v>7</v>
      </c>
      <c r="AT527" s="3" t="s">
        <v>7</v>
      </c>
      <c r="AU527" s="1">
        <v>0</v>
      </c>
      <c r="AV527" s="1">
        <v>0</v>
      </c>
      <c r="AW527" s="3">
        <v>0</v>
      </c>
      <c r="AX527" s="1">
        <v>186175000</v>
      </c>
      <c r="AY527" s="1">
        <v>185900000</v>
      </c>
      <c r="AZ527" s="3">
        <v>99.85</v>
      </c>
      <c r="BA527" s="1">
        <v>195454000</v>
      </c>
      <c r="BB527" s="1">
        <v>0</v>
      </c>
      <c r="BC527" s="3">
        <v>0</v>
      </c>
      <c r="BD527" s="1">
        <v>272000000</v>
      </c>
      <c r="BE527" s="1">
        <v>0</v>
      </c>
      <c r="BF527" s="3">
        <v>0</v>
      </c>
      <c r="BG527" s="1">
        <v>118000000</v>
      </c>
      <c r="BH527" s="1">
        <v>0</v>
      </c>
      <c r="BI527" s="3">
        <v>0</v>
      </c>
      <c r="BJ527" s="1" t="s">
        <v>9</v>
      </c>
      <c r="BK527" s="1" t="s">
        <v>9</v>
      </c>
      <c r="BL527" s="3" t="s">
        <v>9</v>
      </c>
      <c r="BM527" s="4">
        <f t="shared" si="97"/>
        <v>0</v>
      </c>
      <c r="BN527" s="4">
        <f t="shared" si="98"/>
        <v>0</v>
      </c>
      <c r="BO527" s="4">
        <f t="shared" si="99"/>
        <v>186.17500000000001</v>
      </c>
      <c r="BP527" s="4">
        <f t="shared" si="100"/>
        <v>185.9</v>
      </c>
      <c r="BQ527" s="4">
        <f t="shared" si="101"/>
        <v>195.45400000000001</v>
      </c>
      <c r="BR527" s="4">
        <f t="shared" si="102"/>
        <v>0</v>
      </c>
      <c r="BS527" s="4">
        <f t="shared" si="103"/>
        <v>272</v>
      </c>
      <c r="BT527" s="4">
        <f t="shared" si="104"/>
        <v>0</v>
      </c>
      <c r="BU527" s="4">
        <f t="shared" si="105"/>
        <v>118</v>
      </c>
      <c r="BV527" s="4">
        <f t="shared" si="106"/>
        <v>0</v>
      </c>
      <c r="BW527" s="4">
        <f t="shared" si="107"/>
        <v>771.62900000000002</v>
      </c>
      <c r="BX527" s="4">
        <f t="shared" si="108"/>
        <v>185.9</v>
      </c>
      <c r="BY527" t="s">
        <v>896</v>
      </c>
    </row>
    <row r="528" spans="1:77" x14ac:dyDescent="0.25">
      <c r="A528">
        <v>16</v>
      </c>
      <c r="B528" t="s">
        <v>0</v>
      </c>
      <c r="C528" t="s">
        <v>668</v>
      </c>
      <c r="D528">
        <v>2021</v>
      </c>
      <c r="E528" t="s">
        <v>1</v>
      </c>
      <c r="F528" t="s">
        <v>2</v>
      </c>
      <c r="G528">
        <v>2</v>
      </c>
      <c r="H528" t="s">
        <v>3</v>
      </c>
      <c r="I528" t="s">
        <v>677</v>
      </c>
      <c r="J528" t="s">
        <v>184</v>
      </c>
      <c r="K528" t="s">
        <v>796</v>
      </c>
      <c r="L528" t="s">
        <v>797</v>
      </c>
      <c r="M528" t="s">
        <v>798</v>
      </c>
      <c r="N528" t="s">
        <v>717</v>
      </c>
      <c r="O528" t="s">
        <v>5</v>
      </c>
      <c r="P528" t="s">
        <v>745</v>
      </c>
      <c r="Q528" t="s">
        <v>180</v>
      </c>
      <c r="R528">
        <v>0</v>
      </c>
      <c r="S528" t="s">
        <v>7</v>
      </c>
      <c r="T528">
        <v>459</v>
      </c>
      <c r="U528" t="s">
        <v>211</v>
      </c>
      <c r="V528" t="s">
        <v>4106</v>
      </c>
      <c r="W528" t="s">
        <v>2279</v>
      </c>
      <c r="X528">
        <v>3</v>
      </c>
      <c r="Y528" t="s">
        <v>2282</v>
      </c>
      <c r="Z528">
        <v>3</v>
      </c>
      <c r="AA528" t="s">
        <v>927</v>
      </c>
      <c r="AB528" t="s">
        <v>1653</v>
      </c>
      <c r="AC528" s="3">
        <v>0.15</v>
      </c>
      <c r="AD528" s="3">
        <v>0.15</v>
      </c>
      <c r="AE528" s="3">
        <v>100</v>
      </c>
      <c r="AF528" s="3">
        <v>0.35</v>
      </c>
      <c r="AG528" s="3">
        <v>0.35</v>
      </c>
      <c r="AH528" s="3">
        <v>100</v>
      </c>
      <c r="AI528" s="3">
        <v>0.65</v>
      </c>
      <c r="AJ528" s="3">
        <v>0</v>
      </c>
      <c r="AK528" s="3">
        <v>0</v>
      </c>
      <c r="AL528" s="3">
        <v>0.85</v>
      </c>
      <c r="AM528" s="3">
        <v>0</v>
      </c>
      <c r="AN528" s="3">
        <v>0</v>
      </c>
      <c r="AO528" s="3">
        <v>1</v>
      </c>
      <c r="AP528" s="3">
        <v>0</v>
      </c>
      <c r="AQ528" s="3">
        <v>0</v>
      </c>
      <c r="AR528" s="3" t="s">
        <v>7</v>
      </c>
      <c r="AS528" s="3" t="s">
        <v>7</v>
      </c>
      <c r="AT528" s="3" t="s">
        <v>7</v>
      </c>
      <c r="AU528" s="1">
        <v>151456667</v>
      </c>
      <c r="AV528" s="1">
        <v>120556667</v>
      </c>
      <c r="AW528" s="3">
        <v>79.599999999999994</v>
      </c>
      <c r="AX528" s="1">
        <v>250531666</v>
      </c>
      <c r="AY528" s="1">
        <v>250128626</v>
      </c>
      <c r="AZ528" s="3">
        <v>99.84</v>
      </c>
      <c r="BA528" s="1">
        <v>326173000</v>
      </c>
      <c r="BB528" s="1">
        <v>0</v>
      </c>
      <c r="BC528" s="3">
        <v>0</v>
      </c>
      <c r="BD528" s="1">
        <v>245000000</v>
      </c>
      <c r="BE528" s="1">
        <v>0</v>
      </c>
      <c r="BF528" s="3">
        <v>0</v>
      </c>
      <c r="BG528" s="1">
        <v>116000000</v>
      </c>
      <c r="BH528" s="1">
        <v>0</v>
      </c>
      <c r="BI528" s="3">
        <v>0</v>
      </c>
      <c r="BJ528" s="1" t="s">
        <v>9</v>
      </c>
      <c r="BK528" s="1" t="s">
        <v>9</v>
      </c>
      <c r="BL528" s="3" t="s">
        <v>9</v>
      </c>
      <c r="BM528" s="4">
        <f t="shared" si="97"/>
        <v>151.45666700000001</v>
      </c>
      <c r="BN528" s="4">
        <f t="shared" si="98"/>
        <v>120.556667</v>
      </c>
      <c r="BO528" s="4">
        <f t="shared" si="99"/>
        <v>250.531666</v>
      </c>
      <c r="BP528" s="4">
        <f t="shared" si="100"/>
        <v>250.128626</v>
      </c>
      <c r="BQ528" s="4">
        <f t="shared" si="101"/>
        <v>326.173</v>
      </c>
      <c r="BR528" s="4">
        <f t="shared" si="102"/>
        <v>0</v>
      </c>
      <c r="BS528" s="4">
        <f t="shared" si="103"/>
        <v>245</v>
      </c>
      <c r="BT528" s="4">
        <f t="shared" si="104"/>
        <v>0</v>
      </c>
      <c r="BU528" s="4">
        <f t="shared" si="105"/>
        <v>116</v>
      </c>
      <c r="BV528" s="4">
        <f t="shared" si="106"/>
        <v>0</v>
      </c>
      <c r="BW528" s="4">
        <f t="shared" si="107"/>
        <v>1089.161333</v>
      </c>
      <c r="BX528" s="4">
        <f t="shared" si="108"/>
        <v>370.685293</v>
      </c>
      <c r="BY528" t="s">
        <v>896</v>
      </c>
    </row>
    <row r="529" spans="1:77" x14ac:dyDescent="0.25">
      <c r="A529">
        <v>16</v>
      </c>
      <c r="B529" t="s">
        <v>0</v>
      </c>
      <c r="C529" t="s">
        <v>668</v>
      </c>
      <c r="D529">
        <v>2021</v>
      </c>
      <c r="E529" t="s">
        <v>1</v>
      </c>
      <c r="F529" t="s">
        <v>2</v>
      </c>
      <c r="G529">
        <v>2</v>
      </c>
      <c r="H529" t="s">
        <v>3</v>
      </c>
      <c r="I529" t="s">
        <v>677</v>
      </c>
      <c r="J529" t="s">
        <v>184</v>
      </c>
      <c r="K529" t="s">
        <v>796</v>
      </c>
      <c r="L529" t="s">
        <v>797</v>
      </c>
      <c r="M529" t="s">
        <v>798</v>
      </c>
      <c r="N529" t="s">
        <v>717</v>
      </c>
      <c r="O529" t="s">
        <v>5</v>
      </c>
      <c r="P529" t="s">
        <v>745</v>
      </c>
      <c r="Q529" t="s">
        <v>180</v>
      </c>
      <c r="R529">
        <v>0</v>
      </c>
      <c r="S529" t="s">
        <v>7</v>
      </c>
      <c r="T529">
        <v>459</v>
      </c>
      <c r="U529" t="s">
        <v>211</v>
      </c>
      <c r="V529" t="s">
        <v>4107</v>
      </c>
      <c r="W529" t="s">
        <v>2283</v>
      </c>
      <c r="X529">
        <v>1</v>
      </c>
      <c r="Y529" t="s">
        <v>2284</v>
      </c>
      <c r="Z529">
        <v>3</v>
      </c>
      <c r="AA529" t="s">
        <v>927</v>
      </c>
      <c r="AB529" t="s">
        <v>1653</v>
      </c>
      <c r="AC529" s="3">
        <v>5</v>
      </c>
      <c r="AD529" s="3">
        <v>0</v>
      </c>
      <c r="AE529" s="3">
        <v>0</v>
      </c>
      <c r="AF529" s="3">
        <v>40</v>
      </c>
      <c r="AG529" s="3">
        <v>40</v>
      </c>
      <c r="AH529" s="3">
        <v>100</v>
      </c>
      <c r="AI529" s="3">
        <v>60</v>
      </c>
      <c r="AJ529" s="3">
        <v>0</v>
      </c>
      <c r="AK529" s="3">
        <v>0</v>
      </c>
      <c r="AL529" s="3">
        <v>90</v>
      </c>
      <c r="AM529" s="3">
        <v>0</v>
      </c>
      <c r="AN529" s="3">
        <v>0</v>
      </c>
      <c r="AO529" s="3">
        <v>100</v>
      </c>
      <c r="AP529" s="3">
        <v>0</v>
      </c>
      <c r="AQ529" s="3">
        <v>0</v>
      </c>
      <c r="AR529" s="3" t="s">
        <v>7</v>
      </c>
      <c r="AS529" s="3" t="s">
        <v>7</v>
      </c>
      <c r="AT529" s="3" t="s">
        <v>7</v>
      </c>
      <c r="AU529" s="1">
        <v>32000000</v>
      </c>
      <c r="AV529" s="1">
        <v>32000000</v>
      </c>
      <c r="AW529" s="3">
        <v>100</v>
      </c>
      <c r="AX529" s="1">
        <v>112290645</v>
      </c>
      <c r="AY529" s="1">
        <v>112290645</v>
      </c>
      <c r="AZ529" s="3">
        <v>100</v>
      </c>
      <c r="BA529" s="1">
        <v>196628000</v>
      </c>
      <c r="BB529" s="1">
        <v>0</v>
      </c>
      <c r="BC529" s="3">
        <v>0</v>
      </c>
      <c r="BD529" s="1">
        <v>256436916</v>
      </c>
      <c r="BE529" s="1">
        <v>0</v>
      </c>
      <c r="BF529" s="3">
        <v>0</v>
      </c>
      <c r="BG529" s="1">
        <v>95081104</v>
      </c>
      <c r="BH529" s="1">
        <v>0</v>
      </c>
      <c r="BI529" s="3">
        <v>0</v>
      </c>
      <c r="BJ529" s="1" t="s">
        <v>9</v>
      </c>
      <c r="BK529" s="1" t="s">
        <v>9</v>
      </c>
      <c r="BL529" s="3" t="s">
        <v>9</v>
      </c>
      <c r="BM529" s="4">
        <f t="shared" si="97"/>
        <v>32</v>
      </c>
      <c r="BN529" s="4">
        <f t="shared" si="98"/>
        <v>32</v>
      </c>
      <c r="BO529" s="4">
        <f t="shared" si="99"/>
        <v>112.290645</v>
      </c>
      <c r="BP529" s="4">
        <f t="shared" si="100"/>
        <v>112.290645</v>
      </c>
      <c r="BQ529" s="4">
        <f t="shared" si="101"/>
        <v>196.62799999999999</v>
      </c>
      <c r="BR529" s="4">
        <f t="shared" si="102"/>
        <v>0</v>
      </c>
      <c r="BS529" s="4">
        <f t="shared" si="103"/>
        <v>256.436916</v>
      </c>
      <c r="BT529" s="4">
        <f t="shared" si="104"/>
        <v>0</v>
      </c>
      <c r="BU529" s="4">
        <f t="shared" si="105"/>
        <v>95.081103999999996</v>
      </c>
      <c r="BV529" s="4">
        <f t="shared" si="106"/>
        <v>0</v>
      </c>
      <c r="BW529" s="4">
        <f t="shared" si="107"/>
        <v>692.43666499999995</v>
      </c>
      <c r="BX529" s="4">
        <f t="shared" si="108"/>
        <v>144.29064499999998</v>
      </c>
      <c r="BY529" t="s">
        <v>896</v>
      </c>
    </row>
    <row r="530" spans="1:77" x14ac:dyDescent="0.25">
      <c r="A530">
        <v>16</v>
      </c>
      <c r="B530" t="s">
        <v>0</v>
      </c>
      <c r="C530" t="s">
        <v>668</v>
      </c>
      <c r="D530">
        <v>2021</v>
      </c>
      <c r="E530" t="s">
        <v>1</v>
      </c>
      <c r="F530" t="s">
        <v>2</v>
      </c>
      <c r="G530">
        <v>2</v>
      </c>
      <c r="H530" t="s">
        <v>3</v>
      </c>
      <c r="I530" t="s">
        <v>677</v>
      </c>
      <c r="J530" t="s">
        <v>184</v>
      </c>
      <c r="K530" t="s">
        <v>796</v>
      </c>
      <c r="L530" t="s">
        <v>797</v>
      </c>
      <c r="M530" t="s">
        <v>798</v>
      </c>
      <c r="N530" t="s">
        <v>717</v>
      </c>
      <c r="O530" t="s">
        <v>5</v>
      </c>
      <c r="P530" t="s">
        <v>745</v>
      </c>
      <c r="Q530" t="s">
        <v>180</v>
      </c>
      <c r="R530">
        <v>0</v>
      </c>
      <c r="S530" t="s">
        <v>7</v>
      </c>
      <c r="T530">
        <v>459</v>
      </c>
      <c r="U530" t="s">
        <v>211</v>
      </c>
      <c r="V530" t="s">
        <v>4107</v>
      </c>
      <c r="W530" t="s">
        <v>2283</v>
      </c>
      <c r="X530">
        <v>2</v>
      </c>
      <c r="Y530" t="s">
        <v>2285</v>
      </c>
      <c r="Z530">
        <v>3</v>
      </c>
      <c r="AA530" t="s">
        <v>927</v>
      </c>
      <c r="AB530" t="s">
        <v>1653</v>
      </c>
      <c r="AC530" s="3">
        <v>0</v>
      </c>
      <c r="AD530" s="3">
        <v>0</v>
      </c>
      <c r="AE530" s="3">
        <v>0</v>
      </c>
      <c r="AF530" s="3">
        <v>58</v>
      </c>
      <c r="AG530" s="3">
        <v>58</v>
      </c>
      <c r="AH530" s="3">
        <v>100</v>
      </c>
      <c r="AI530" s="3">
        <v>90</v>
      </c>
      <c r="AJ530" s="3">
        <v>0</v>
      </c>
      <c r="AK530" s="3">
        <v>0</v>
      </c>
      <c r="AL530" s="3">
        <v>100</v>
      </c>
      <c r="AM530" s="3">
        <v>0</v>
      </c>
      <c r="AN530" s="3">
        <v>0</v>
      </c>
      <c r="AO530" s="3">
        <v>0</v>
      </c>
      <c r="AP530" s="3">
        <v>0</v>
      </c>
      <c r="AQ530" s="3">
        <v>0</v>
      </c>
      <c r="AR530" s="3" t="s">
        <v>7</v>
      </c>
      <c r="AS530" s="3" t="s">
        <v>7</v>
      </c>
      <c r="AT530" s="3" t="s">
        <v>7</v>
      </c>
      <c r="AU530" s="1">
        <v>0</v>
      </c>
      <c r="AV530" s="1">
        <v>0</v>
      </c>
      <c r="AW530" s="3">
        <v>0</v>
      </c>
      <c r="AX530" s="1">
        <v>294723280</v>
      </c>
      <c r="AY530" s="1">
        <v>294723280</v>
      </c>
      <c r="AZ530" s="3">
        <v>100</v>
      </c>
      <c r="BA530" s="1">
        <v>400000000</v>
      </c>
      <c r="BB530" s="1">
        <v>0</v>
      </c>
      <c r="BC530" s="3">
        <v>0</v>
      </c>
      <c r="BD530" s="1">
        <v>100000000</v>
      </c>
      <c r="BE530" s="1">
        <v>0</v>
      </c>
      <c r="BF530" s="3">
        <v>0</v>
      </c>
      <c r="BG530" s="1">
        <v>0</v>
      </c>
      <c r="BH530" s="1">
        <v>0</v>
      </c>
      <c r="BI530" s="3">
        <v>0</v>
      </c>
      <c r="BJ530" s="1" t="s">
        <v>9</v>
      </c>
      <c r="BK530" s="1" t="s">
        <v>9</v>
      </c>
      <c r="BL530" s="3" t="s">
        <v>9</v>
      </c>
      <c r="BM530" s="4">
        <f t="shared" si="97"/>
        <v>0</v>
      </c>
      <c r="BN530" s="4">
        <f t="shared" si="98"/>
        <v>0</v>
      </c>
      <c r="BO530" s="4">
        <f t="shared" si="99"/>
        <v>294.72327999999999</v>
      </c>
      <c r="BP530" s="4">
        <f t="shared" si="100"/>
        <v>294.72327999999999</v>
      </c>
      <c r="BQ530" s="4">
        <f t="shared" si="101"/>
        <v>400</v>
      </c>
      <c r="BR530" s="4">
        <f t="shared" si="102"/>
        <v>0</v>
      </c>
      <c r="BS530" s="4">
        <f t="shared" si="103"/>
        <v>100</v>
      </c>
      <c r="BT530" s="4">
        <f t="shared" si="104"/>
        <v>0</v>
      </c>
      <c r="BU530" s="4">
        <f t="shared" si="105"/>
        <v>0</v>
      </c>
      <c r="BV530" s="4">
        <f t="shared" si="106"/>
        <v>0</v>
      </c>
      <c r="BW530" s="4">
        <f t="shared" si="107"/>
        <v>794.72327999999993</v>
      </c>
      <c r="BX530" s="4">
        <f t="shared" si="108"/>
        <v>294.72327999999999</v>
      </c>
      <c r="BY530" t="s">
        <v>896</v>
      </c>
    </row>
    <row r="531" spans="1:77" x14ac:dyDescent="0.25">
      <c r="A531">
        <v>16</v>
      </c>
      <c r="B531" t="s">
        <v>0</v>
      </c>
      <c r="C531" t="s">
        <v>668</v>
      </c>
      <c r="D531">
        <v>2021</v>
      </c>
      <c r="E531" t="s">
        <v>1</v>
      </c>
      <c r="F531" t="s">
        <v>2</v>
      </c>
      <c r="G531">
        <v>2</v>
      </c>
      <c r="H531" t="s">
        <v>3</v>
      </c>
      <c r="I531" t="s">
        <v>677</v>
      </c>
      <c r="J531" t="s">
        <v>184</v>
      </c>
      <c r="K531" t="s">
        <v>796</v>
      </c>
      <c r="L531" t="s">
        <v>797</v>
      </c>
      <c r="M531" t="s">
        <v>798</v>
      </c>
      <c r="N531" t="s">
        <v>717</v>
      </c>
      <c r="O531" t="s">
        <v>5</v>
      </c>
      <c r="P531" t="s">
        <v>745</v>
      </c>
      <c r="Q531" t="s">
        <v>180</v>
      </c>
      <c r="R531">
        <v>0</v>
      </c>
      <c r="S531" t="s">
        <v>7</v>
      </c>
      <c r="T531">
        <v>459</v>
      </c>
      <c r="U531" t="s">
        <v>211</v>
      </c>
      <c r="V531" t="s">
        <v>4107</v>
      </c>
      <c r="W531" t="s">
        <v>2283</v>
      </c>
      <c r="X531">
        <v>3</v>
      </c>
      <c r="Y531" t="s">
        <v>2286</v>
      </c>
      <c r="Z531">
        <v>3</v>
      </c>
      <c r="AA531" t="s">
        <v>927</v>
      </c>
      <c r="AB531" t="s">
        <v>1653</v>
      </c>
      <c r="AC531" s="3">
        <v>0.05</v>
      </c>
      <c r="AD531" s="3">
        <v>0.05</v>
      </c>
      <c r="AE531" s="3">
        <v>100</v>
      </c>
      <c r="AF531" s="3">
        <v>0.35</v>
      </c>
      <c r="AG531" s="3">
        <v>0.35</v>
      </c>
      <c r="AH531" s="3">
        <v>100</v>
      </c>
      <c r="AI531" s="3">
        <v>0.6</v>
      </c>
      <c r="AJ531" s="3">
        <v>0</v>
      </c>
      <c r="AK531" s="3">
        <v>0</v>
      </c>
      <c r="AL531" s="3">
        <v>0.85</v>
      </c>
      <c r="AM531" s="3">
        <v>0</v>
      </c>
      <c r="AN531" s="3">
        <v>0</v>
      </c>
      <c r="AO531" s="3">
        <v>1</v>
      </c>
      <c r="AP531" s="3">
        <v>0</v>
      </c>
      <c r="AQ531" s="3">
        <v>0</v>
      </c>
      <c r="AR531" s="3" t="s">
        <v>7</v>
      </c>
      <c r="AS531" s="3" t="s">
        <v>7</v>
      </c>
      <c r="AT531" s="3" t="s">
        <v>7</v>
      </c>
      <c r="AU531" s="1">
        <v>137146666</v>
      </c>
      <c r="AV531" s="1">
        <v>131813333</v>
      </c>
      <c r="AW531" s="3">
        <v>96.11</v>
      </c>
      <c r="AX531" s="1">
        <v>541093333</v>
      </c>
      <c r="AY531" s="1">
        <v>531293334</v>
      </c>
      <c r="AZ531" s="3">
        <v>98.19</v>
      </c>
      <c r="BA531" s="1">
        <v>682732000</v>
      </c>
      <c r="BB531" s="1">
        <v>0</v>
      </c>
      <c r="BC531" s="3">
        <v>0</v>
      </c>
      <c r="BD531" s="1">
        <v>476305199</v>
      </c>
      <c r="BE531" s="1">
        <v>0</v>
      </c>
      <c r="BF531" s="3">
        <v>0</v>
      </c>
      <c r="BG531" s="1">
        <v>187826695</v>
      </c>
      <c r="BH531" s="1">
        <v>0</v>
      </c>
      <c r="BI531" s="3">
        <v>0</v>
      </c>
      <c r="BJ531" s="1" t="s">
        <v>9</v>
      </c>
      <c r="BK531" s="1" t="s">
        <v>9</v>
      </c>
      <c r="BL531" s="3" t="s">
        <v>9</v>
      </c>
      <c r="BM531" s="4">
        <f t="shared" si="97"/>
        <v>137.14666600000001</v>
      </c>
      <c r="BN531" s="4">
        <f t="shared" si="98"/>
        <v>131.813333</v>
      </c>
      <c r="BO531" s="4">
        <f t="shared" si="99"/>
        <v>541.09333300000003</v>
      </c>
      <c r="BP531" s="4">
        <f t="shared" si="100"/>
        <v>531.29333399999996</v>
      </c>
      <c r="BQ531" s="4">
        <f t="shared" si="101"/>
        <v>682.73199999999997</v>
      </c>
      <c r="BR531" s="4">
        <f t="shared" si="102"/>
        <v>0</v>
      </c>
      <c r="BS531" s="4">
        <f t="shared" si="103"/>
        <v>476.30519900000002</v>
      </c>
      <c r="BT531" s="4">
        <f t="shared" si="104"/>
        <v>0</v>
      </c>
      <c r="BU531" s="4">
        <f t="shared" si="105"/>
        <v>187.826695</v>
      </c>
      <c r="BV531" s="4">
        <f t="shared" si="106"/>
        <v>0</v>
      </c>
      <c r="BW531" s="4">
        <f t="shared" si="107"/>
        <v>2025.1038929999997</v>
      </c>
      <c r="BX531" s="4">
        <f t="shared" si="108"/>
        <v>663.10666700000002</v>
      </c>
      <c r="BY531" t="s">
        <v>896</v>
      </c>
    </row>
    <row r="532" spans="1:77" x14ac:dyDescent="0.25">
      <c r="A532">
        <v>16</v>
      </c>
      <c r="B532" t="s">
        <v>0</v>
      </c>
      <c r="C532" t="s">
        <v>668</v>
      </c>
      <c r="D532">
        <v>2021</v>
      </c>
      <c r="E532" t="s">
        <v>1</v>
      </c>
      <c r="F532" t="s">
        <v>2</v>
      </c>
      <c r="G532">
        <v>2</v>
      </c>
      <c r="H532" t="s">
        <v>3</v>
      </c>
      <c r="I532" t="s">
        <v>677</v>
      </c>
      <c r="J532" t="s">
        <v>184</v>
      </c>
      <c r="K532" t="s">
        <v>796</v>
      </c>
      <c r="L532" t="s">
        <v>797</v>
      </c>
      <c r="M532" t="s">
        <v>798</v>
      </c>
      <c r="N532" t="s">
        <v>717</v>
      </c>
      <c r="O532" t="s">
        <v>5</v>
      </c>
      <c r="P532" t="s">
        <v>745</v>
      </c>
      <c r="Q532" t="s">
        <v>180</v>
      </c>
      <c r="R532">
        <v>0</v>
      </c>
      <c r="S532" t="s">
        <v>7</v>
      </c>
      <c r="T532">
        <v>459</v>
      </c>
      <c r="U532" t="s">
        <v>211</v>
      </c>
      <c r="V532" t="s">
        <v>4107</v>
      </c>
      <c r="W532" t="s">
        <v>2283</v>
      </c>
      <c r="X532">
        <v>4</v>
      </c>
      <c r="Y532" t="s">
        <v>2287</v>
      </c>
      <c r="Z532">
        <v>3</v>
      </c>
      <c r="AA532" t="s">
        <v>927</v>
      </c>
      <c r="AB532" t="s">
        <v>1653</v>
      </c>
      <c r="AC532" s="3">
        <v>0.15</v>
      </c>
      <c r="AD532" s="3">
        <v>0</v>
      </c>
      <c r="AE532" s="3">
        <v>0</v>
      </c>
      <c r="AF532" s="3">
        <v>0.25</v>
      </c>
      <c r="AG532" s="3">
        <v>0.25</v>
      </c>
      <c r="AH532" s="3">
        <v>100</v>
      </c>
      <c r="AI532" s="3">
        <v>0.65</v>
      </c>
      <c r="AJ532" s="3">
        <v>0</v>
      </c>
      <c r="AK532" s="3">
        <v>0</v>
      </c>
      <c r="AL532" s="3">
        <v>0.85</v>
      </c>
      <c r="AM532" s="3">
        <v>0</v>
      </c>
      <c r="AN532" s="3">
        <v>0</v>
      </c>
      <c r="AO532" s="3">
        <v>1</v>
      </c>
      <c r="AP532" s="3">
        <v>0</v>
      </c>
      <c r="AQ532" s="3">
        <v>0</v>
      </c>
      <c r="AR532" s="3" t="s">
        <v>7</v>
      </c>
      <c r="AS532" s="3" t="s">
        <v>7</v>
      </c>
      <c r="AT532" s="3" t="s">
        <v>7</v>
      </c>
      <c r="AU532" s="1">
        <v>47833333</v>
      </c>
      <c r="AV532" s="1">
        <v>44500000</v>
      </c>
      <c r="AW532" s="3">
        <v>93.04</v>
      </c>
      <c r="AX532" s="1">
        <v>98580000</v>
      </c>
      <c r="AY532" s="1">
        <v>98580000</v>
      </c>
      <c r="AZ532" s="3">
        <v>100</v>
      </c>
      <c r="BA532" s="1">
        <v>1038708000</v>
      </c>
      <c r="BB532" s="1">
        <v>0</v>
      </c>
      <c r="BC532" s="3">
        <v>0</v>
      </c>
      <c r="BD532" s="1">
        <v>230000000</v>
      </c>
      <c r="BE532" s="1">
        <v>0</v>
      </c>
      <c r="BF532" s="3">
        <v>0</v>
      </c>
      <c r="BG532" s="1">
        <v>164851380</v>
      </c>
      <c r="BH532" s="1">
        <v>0</v>
      </c>
      <c r="BI532" s="3">
        <v>0</v>
      </c>
      <c r="BJ532" s="1" t="s">
        <v>9</v>
      </c>
      <c r="BK532" s="1" t="s">
        <v>9</v>
      </c>
      <c r="BL532" s="3" t="s">
        <v>9</v>
      </c>
      <c r="BM532" s="4">
        <f t="shared" si="97"/>
        <v>47.833333000000003</v>
      </c>
      <c r="BN532" s="4">
        <f t="shared" si="98"/>
        <v>44.5</v>
      </c>
      <c r="BO532" s="4">
        <f t="shared" si="99"/>
        <v>98.58</v>
      </c>
      <c r="BP532" s="4">
        <f t="shared" si="100"/>
        <v>98.58</v>
      </c>
      <c r="BQ532" s="4">
        <f t="shared" si="101"/>
        <v>1038.7080000000001</v>
      </c>
      <c r="BR532" s="4">
        <f t="shared" si="102"/>
        <v>0</v>
      </c>
      <c r="BS532" s="4">
        <f t="shared" si="103"/>
        <v>230</v>
      </c>
      <c r="BT532" s="4">
        <f t="shared" si="104"/>
        <v>0</v>
      </c>
      <c r="BU532" s="4">
        <f t="shared" si="105"/>
        <v>164.85138000000001</v>
      </c>
      <c r="BV532" s="4">
        <f t="shared" si="106"/>
        <v>0</v>
      </c>
      <c r="BW532" s="4">
        <f t="shared" si="107"/>
        <v>1579.9727130000001</v>
      </c>
      <c r="BX532" s="4">
        <f t="shared" si="108"/>
        <v>143.07999999999998</v>
      </c>
      <c r="BY532" t="s">
        <v>896</v>
      </c>
    </row>
    <row r="533" spans="1:77" x14ac:dyDescent="0.25">
      <c r="A533">
        <v>16</v>
      </c>
      <c r="B533" t="s">
        <v>0</v>
      </c>
      <c r="C533" t="s">
        <v>668</v>
      </c>
      <c r="D533">
        <v>2021</v>
      </c>
      <c r="E533" t="s">
        <v>1</v>
      </c>
      <c r="F533" t="s">
        <v>2</v>
      </c>
      <c r="G533">
        <v>2</v>
      </c>
      <c r="H533" t="s">
        <v>3</v>
      </c>
      <c r="I533" t="s">
        <v>677</v>
      </c>
      <c r="J533" t="s">
        <v>184</v>
      </c>
      <c r="K533" t="s">
        <v>796</v>
      </c>
      <c r="L533" t="s">
        <v>797</v>
      </c>
      <c r="M533" t="s">
        <v>798</v>
      </c>
      <c r="N533" t="s">
        <v>717</v>
      </c>
      <c r="O533" t="s">
        <v>5</v>
      </c>
      <c r="P533" t="s">
        <v>745</v>
      </c>
      <c r="Q533" t="s">
        <v>180</v>
      </c>
      <c r="R533">
        <v>0</v>
      </c>
      <c r="S533" t="s">
        <v>7</v>
      </c>
      <c r="T533">
        <v>459</v>
      </c>
      <c r="U533" t="s">
        <v>211</v>
      </c>
      <c r="V533" t="s">
        <v>4107</v>
      </c>
      <c r="W533" t="s">
        <v>2283</v>
      </c>
      <c r="X533">
        <v>5</v>
      </c>
      <c r="Y533" t="s">
        <v>2288</v>
      </c>
      <c r="Z533">
        <v>2</v>
      </c>
      <c r="AA533" t="s">
        <v>918</v>
      </c>
      <c r="AB533" t="s">
        <v>1653</v>
      </c>
      <c r="AC533" s="3">
        <v>99</v>
      </c>
      <c r="AD533" s="3">
        <v>97.22</v>
      </c>
      <c r="AE533" s="3">
        <v>98.2</v>
      </c>
      <c r="AF533" s="3">
        <v>99</v>
      </c>
      <c r="AG533" s="3">
        <v>99</v>
      </c>
      <c r="AH533" s="3">
        <v>100</v>
      </c>
      <c r="AI533" s="3">
        <v>99</v>
      </c>
      <c r="AJ533" s="3">
        <v>0</v>
      </c>
      <c r="AK533" s="3">
        <v>0</v>
      </c>
      <c r="AL533" s="3">
        <v>99</v>
      </c>
      <c r="AM533" s="3">
        <v>0</v>
      </c>
      <c r="AN533" s="3">
        <v>0</v>
      </c>
      <c r="AO533" s="3">
        <v>99</v>
      </c>
      <c r="AP533" s="3">
        <v>0</v>
      </c>
      <c r="AQ533" s="3">
        <v>0</v>
      </c>
      <c r="AR533" s="3" t="s">
        <v>7</v>
      </c>
      <c r="AS533" s="3" t="s">
        <v>7</v>
      </c>
      <c r="AT533" s="3" t="s">
        <v>7</v>
      </c>
      <c r="AU533" s="1">
        <v>2301020001</v>
      </c>
      <c r="AV533" s="1">
        <v>2052151249</v>
      </c>
      <c r="AW533" s="3">
        <v>89.18</v>
      </c>
      <c r="AX533" s="1">
        <v>716340742</v>
      </c>
      <c r="AY533" s="1">
        <v>703781995</v>
      </c>
      <c r="AZ533" s="3">
        <v>98.25</v>
      </c>
      <c r="BA533" s="1">
        <v>2552794000</v>
      </c>
      <c r="BB533" s="1">
        <v>0</v>
      </c>
      <c r="BC533" s="3">
        <v>0</v>
      </c>
      <c r="BD533" s="1">
        <v>303345210</v>
      </c>
      <c r="BE533" s="1">
        <v>0</v>
      </c>
      <c r="BF533" s="3">
        <v>0</v>
      </c>
      <c r="BG533" s="1">
        <v>255999476</v>
      </c>
      <c r="BH533" s="1">
        <v>0</v>
      </c>
      <c r="BI533" s="3">
        <v>0</v>
      </c>
      <c r="BJ533" s="1" t="s">
        <v>9</v>
      </c>
      <c r="BK533" s="1" t="s">
        <v>9</v>
      </c>
      <c r="BL533" s="3" t="s">
        <v>9</v>
      </c>
      <c r="BM533" s="4">
        <f t="shared" si="97"/>
        <v>2301.0200009999999</v>
      </c>
      <c r="BN533" s="4">
        <f t="shared" si="98"/>
        <v>2052.151249</v>
      </c>
      <c r="BO533" s="4">
        <f t="shared" si="99"/>
        <v>716.34074199999998</v>
      </c>
      <c r="BP533" s="4">
        <f t="shared" si="100"/>
        <v>703.78199500000005</v>
      </c>
      <c r="BQ533" s="4">
        <f t="shared" si="101"/>
        <v>2552.7939999999999</v>
      </c>
      <c r="BR533" s="4">
        <f t="shared" si="102"/>
        <v>0</v>
      </c>
      <c r="BS533" s="4">
        <f t="shared" si="103"/>
        <v>303.34521000000001</v>
      </c>
      <c r="BT533" s="4">
        <f t="shared" si="104"/>
        <v>0</v>
      </c>
      <c r="BU533" s="4">
        <f t="shared" si="105"/>
        <v>255.99947599999999</v>
      </c>
      <c r="BV533" s="4">
        <f t="shared" si="106"/>
        <v>0</v>
      </c>
      <c r="BW533" s="4">
        <f t="shared" si="107"/>
        <v>6129.4994289999995</v>
      </c>
      <c r="BX533" s="4">
        <f t="shared" si="108"/>
        <v>2755.9332439999998</v>
      </c>
      <c r="BY533" t="s">
        <v>896</v>
      </c>
    </row>
    <row r="534" spans="1:77" x14ac:dyDescent="0.25">
      <c r="A534">
        <v>16</v>
      </c>
      <c r="B534" t="s">
        <v>0</v>
      </c>
      <c r="C534" t="s">
        <v>668</v>
      </c>
      <c r="D534">
        <v>2021</v>
      </c>
      <c r="E534" t="s">
        <v>1</v>
      </c>
      <c r="F534" t="s">
        <v>2</v>
      </c>
      <c r="G534">
        <v>2</v>
      </c>
      <c r="H534" t="s">
        <v>3</v>
      </c>
      <c r="I534" t="s">
        <v>677</v>
      </c>
      <c r="J534" t="s">
        <v>184</v>
      </c>
      <c r="K534" t="s">
        <v>796</v>
      </c>
      <c r="L534" t="s">
        <v>797</v>
      </c>
      <c r="M534" t="s">
        <v>798</v>
      </c>
      <c r="N534" t="s">
        <v>717</v>
      </c>
      <c r="O534" t="s">
        <v>5</v>
      </c>
      <c r="P534" t="s">
        <v>722</v>
      </c>
      <c r="Q534" t="s">
        <v>6</v>
      </c>
      <c r="R534">
        <v>0</v>
      </c>
      <c r="S534" t="s">
        <v>7</v>
      </c>
      <c r="T534">
        <v>509</v>
      </c>
      <c r="U534" t="s">
        <v>212</v>
      </c>
      <c r="V534" t="s">
        <v>4108</v>
      </c>
      <c r="W534" t="s">
        <v>2289</v>
      </c>
      <c r="X534">
        <v>1</v>
      </c>
      <c r="Y534" t="s">
        <v>2290</v>
      </c>
      <c r="Z534">
        <v>2</v>
      </c>
      <c r="AA534" t="s">
        <v>918</v>
      </c>
      <c r="AB534" t="s">
        <v>1653</v>
      </c>
      <c r="AC534" s="3">
        <v>100</v>
      </c>
      <c r="AD534" s="3">
        <v>95.1</v>
      </c>
      <c r="AE534" s="3">
        <v>95.1</v>
      </c>
      <c r="AF534" s="3">
        <v>100</v>
      </c>
      <c r="AG534" s="3">
        <v>100</v>
      </c>
      <c r="AH534" s="3">
        <v>100</v>
      </c>
      <c r="AI534" s="3">
        <v>0</v>
      </c>
      <c r="AJ534" s="3">
        <v>0</v>
      </c>
      <c r="AK534" s="3">
        <v>0</v>
      </c>
      <c r="AL534" s="3">
        <v>0</v>
      </c>
      <c r="AM534" s="3">
        <v>0</v>
      </c>
      <c r="AN534" s="3">
        <v>0</v>
      </c>
      <c r="AO534" s="3">
        <v>0</v>
      </c>
      <c r="AP534" s="3">
        <v>0</v>
      </c>
      <c r="AQ534" s="3">
        <v>0</v>
      </c>
      <c r="AR534" s="3" t="s">
        <v>7</v>
      </c>
      <c r="AS534" s="3" t="s">
        <v>7</v>
      </c>
      <c r="AT534" s="3" t="s">
        <v>7</v>
      </c>
      <c r="AU534" s="1">
        <v>240583333</v>
      </c>
      <c r="AV534" s="1">
        <v>209316666</v>
      </c>
      <c r="AW534" s="3">
        <v>87.01</v>
      </c>
      <c r="AX534" s="1">
        <v>408432000</v>
      </c>
      <c r="AY534" s="1">
        <v>408432000</v>
      </c>
      <c r="AZ534" s="3">
        <v>100</v>
      </c>
      <c r="BA534" s="1">
        <v>0</v>
      </c>
      <c r="BB534" s="1">
        <v>0</v>
      </c>
      <c r="BC534" s="3">
        <v>0</v>
      </c>
      <c r="BD534" s="1">
        <v>0</v>
      </c>
      <c r="BE534" s="1">
        <v>0</v>
      </c>
      <c r="BF534" s="3">
        <v>0</v>
      </c>
      <c r="BG534" s="1">
        <v>0</v>
      </c>
      <c r="BH534" s="1">
        <v>0</v>
      </c>
      <c r="BI534" s="3">
        <v>0</v>
      </c>
      <c r="BJ534" s="1" t="s">
        <v>9</v>
      </c>
      <c r="BK534" s="1" t="s">
        <v>9</v>
      </c>
      <c r="BL534" s="3" t="s">
        <v>9</v>
      </c>
      <c r="BM534" s="4">
        <f t="shared" si="97"/>
        <v>240.58333300000001</v>
      </c>
      <c r="BN534" s="4">
        <f t="shared" si="98"/>
        <v>209.316666</v>
      </c>
      <c r="BO534" s="4">
        <f t="shared" si="99"/>
        <v>408.43200000000002</v>
      </c>
      <c r="BP534" s="4">
        <f t="shared" si="100"/>
        <v>408.43200000000002</v>
      </c>
      <c r="BQ534" s="4">
        <f t="shared" si="101"/>
        <v>0</v>
      </c>
      <c r="BR534" s="4">
        <f t="shared" si="102"/>
        <v>0</v>
      </c>
      <c r="BS534" s="4">
        <f t="shared" si="103"/>
        <v>0</v>
      </c>
      <c r="BT534" s="4">
        <f t="shared" si="104"/>
        <v>0</v>
      </c>
      <c r="BU534" s="4">
        <f t="shared" si="105"/>
        <v>0</v>
      </c>
      <c r="BV534" s="4">
        <f t="shared" si="106"/>
        <v>0</v>
      </c>
      <c r="BW534" s="4">
        <f t="shared" si="107"/>
        <v>649.01533300000006</v>
      </c>
      <c r="BX534" s="4">
        <f t="shared" si="108"/>
        <v>617.74866599999996</v>
      </c>
      <c r="BY534" t="s">
        <v>896</v>
      </c>
    </row>
    <row r="535" spans="1:77" x14ac:dyDescent="0.25">
      <c r="A535">
        <v>16</v>
      </c>
      <c r="B535" t="s">
        <v>0</v>
      </c>
      <c r="C535" t="s">
        <v>668</v>
      </c>
      <c r="D535">
        <v>2021</v>
      </c>
      <c r="E535" t="s">
        <v>1</v>
      </c>
      <c r="F535" t="s">
        <v>2</v>
      </c>
      <c r="G535">
        <v>2</v>
      </c>
      <c r="H535" t="s">
        <v>3</v>
      </c>
      <c r="I535" t="s">
        <v>677</v>
      </c>
      <c r="J535" t="s">
        <v>184</v>
      </c>
      <c r="K535" t="s">
        <v>796</v>
      </c>
      <c r="L535" t="s">
        <v>797</v>
      </c>
      <c r="M535" t="s">
        <v>798</v>
      </c>
      <c r="N535" t="s">
        <v>717</v>
      </c>
      <c r="O535" t="s">
        <v>5</v>
      </c>
      <c r="P535" t="s">
        <v>722</v>
      </c>
      <c r="Q535" t="s">
        <v>6</v>
      </c>
      <c r="R535">
        <v>0</v>
      </c>
      <c r="S535" t="s">
        <v>7</v>
      </c>
      <c r="T535">
        <v>509</v>
      </c>
      <c r="U535" t="s">
        <v>212</v>
      </c>
      <c r="V535" t="s">
        <v>4108</v>
      </c>
      <c r="W535" t="s">
        <v>2289</v>
      </c>
      <c r="X535">
        <v>2</v>
      </c>
      <c r="Y535" t="s">
        <v>2291</v>
      </c>
      <c r="Z535">
        <v>3</v>
      </c>
      <c r="AA535" t="s">
        <v>927</v>
      </c>
      <c r="AB535" t="s">
        <v>1653</v>
      </c>
      <c r="AC535" s="3">
        <v>0.1</v>
      </c>
      <c r="AD535" s="3">
        <v>0.1</v>
      </c>
      <c r="AE535" s="3">
        <v>100</v>
      </c>
      <c r="AF535" s="3">
        <v>1</v>
      </c>
      <c r="AG535" s="3">
        <v>0.3</v>
      </c>
      <c r="AH535" s="3">
        <v>30</v>
      </c>
      <c r="AI535" s="3">
        <v>0</v>
      </c>
      <c r="AJ535" s="3">
        <v>0</v>
      </c>
      <c r="AK535" s="3">
        <v>0</v>
      </c>
      <c r="AL535" s="3">
        <v>0</v>
      </c>
      <c r="AM535" s="3">
        <v>0</v>
      </c>
      <c r="AN535" s="3">
        <v>0</v>
      </c>
      <c r="AO535" s="3">
        <v>0</v>
      </c>
      <c r="AP535" s="3">
        <v>0</v>
      </c>
      <c r="AQ535" s="3">
        <v>0</v>
      </c>
      <c r="AR535" s="3" t="s">
        <v>7</v>
      </c>
      <c r="AS535" s="3" t="s">
        <v>7</v>
      </c>
      <c r="AT535" s="3" t="s">
        <v>7</v>
      </c>
      <c r="AU535" s="1">
        <v>60066667</v>
      </c>
      <c r="AV535" s="1">
        <v>37800000</v>
      </c>
      <c r="AW535" s="3">
        <v>62.93</v>
      </c>
      <c r="AX535" s="1">
        <v>230527875</v>
      </c>
      <c r="AY535" s="1">
        <v>230527875</v>
      </c>
      <c r="AZ535" s="3">
        <v>100</v>
      </c>
      <c r="BA535" s="1">
        <v>0</v>
      </c>
      <c r="BB535" s="1">
        <v>0</v>
      </c>
      <c r="BC535" s="3">
        <v>0</v>
      </c>
      <c r="BD535" s="1">
        <v>0</v>
      </c>
      <c r="BE535" s="1">
        <v>0</v>
      </c>
      <c r="BF535" s="3">
        <v>0</v>
      </c>
      <c r="BG535" s="1">
        <v>0</v>
      </c>
      <c r="BH535" s="1">
        <v>0</v>
      </c>
      <c r="BI535" s="3">
        <v>0</v>
      </c>
      <c r="BJ535" s="1" t="s">
        <v>9</v>
      </c>
      <c r="BK535" s="1" t="s">
        <v>9</v>
      </c>
      <c r="BL535" s="3" t="s">
        <v>9</v>
      </c>
      <c r="BM535" s="4">
        <f t="shared" si="97"/>
        <v>60.066667000000002</v>
      </c>
      <c r="BN535" s="4">
        <f t="shared" si="98"/>
        <v>37.799999999999997</v>
      </c>
      <c r="BO535" s="4">
        <f t="shared" si="99"/>
        <v>230.52787499999999</v>
      </c>
      <c r="BP535" s="4">
        <f t="shared" si="100"/>
        <v>230.52787499999999</v>
      </c>
      <c r="BQ535" s="4">
        <f t="shared" si="101"/>
        <v>0</v>
      </c>
      <c r="BR535" s="4">
        <f t="shared" si="102"/>
        <v>0</v>
      </c>
      <c r="BS535" s="4">
        <f t="shared" si="103"/>
        <v>0</v>
      </c>
      <c r="BT535" s="4">
        <f t="shared" si="104"/>
        <v>0</v>
      </c>
      <c r="BU535" s="4">
        <f t="shared" si="105"/>
        <v>0</v>
      </c>
      <c r="BV535" s="4">
        <f t="shared" si="106"/>
        <v>0</v>
      </c>
      <c r="BW535" s="4">
        <f t="shared" si="107"/>
        <v>290.59454199999999</v>
      </c>
      <c r="BX535" s="4">
        <f t="shared" si="108"/>
        <v>268.32787500000001</v>
      </c>
      <c r="BY535" t="s">
        <v>896</v>
      </c>
    </row>
    <row r="536" spans="1:77" x14ac:dyDescent="0.25">
      <c r="A536">
        <v>16</v>
      </c>
      <c r="B536" t="s">
        <v>0</v>
      </c>
      <c r="C536" t="s">
        <v>668</v>
      </c>
      <c r="D536">
        <v>2021</v>
      </c>
      <c r="E536" t="s">
        <v>1</v>
      </c>
      <c r="F536" t="s">
        <v>2</v>
      </c>
      <c r="G536">
        <v>2</v>
      </c>
      <c r="H536" t="s">
        <v>3</v>
      </c>
      <c r="I536" t="s">
        <v>677</v>
      </c>
      <c r="J536" t="s">
        <v>184</v>
      </c>
      <c r="K536" t="s">
        <v>796</v>
      </c>
      <c r="L536" t="s">
        <v>797</v>
      </c>
      <c r="M536" t="s">
        <v>798</v>
      </c>
      <c r="N536" t="s">
        <v>717</v>
      </c>
      <c r="O536" t="s">
        <v>5</v>
      </c>
      <c r="P536" t="s">
        <v>722</v>
      </c>
      <c r="Q536" t="s">
        <v>6</v>
      </c>
      <c r="R536">
        <v>0</v>
      </c>
      <c r="S536" t="s">
        <v>7</v>
      </c>
      <c r="T536">
        <v>509</v>
      </c>
      <c r="U536" t="s">
        <v>212</v>
      </c>
      <c r="V536" t="s">
        <v>4108</v>
      </c>
      <c r="W536" t="s">
        <v>2289</v>
      </c>
      <c r="X536">
        <v>3</v>
      </c>
      <c r="Y536" t="s">
        <v>2292</v>
      </c>
      <c r="Z536">
        <v>2</v>
      </c>
      <c r="AA536" t="s">
        <v>918</v>
      </c>
      <c r="AB536" t="s">
        <v>1653</v>
      </c>
      <c r="AC536" s="3">
        <v>1</v>
      </c>
      <c r="AD536" s="3">
        <v>1</v>
      </c>
      <c r="AE536" s="3">
        <v>100</v>
      </c>
      <c r="AF536" s="3">
        <v>1</v>
      </c>
      <c r="AG536" s="3">
        <v>1</v>
      </c>
      <c r="AH536" s="3">
        <v>100</v>
      </c>
      <c r="AI536" s="3">
        <v>0</v>
      </c>
      <c r="AJ536" s="3">
        <v>0</v>
      </c>
      <c r="AK536" s="3">
        <v>0</v>
      </c>
      <c r="AL536" s="3">
        <v>0</v>
      </c>
      <c r="AM536" s="3">
        <v>0</v>
      </c>
      <c r="AN536" s="3">
        <v>0</v>
      </c>
      <c r="AO536" s="3">
        <v>0</v>
      </c>
      <c r="AP536" s="3">
        <v>0</v>
      </c>
      <c r="AQ536" s="3">
        <v>0</v>
      </c>
      <c r="AR536" s="3" t="s">
        <v>7</v>
      </c>
      <c r="AS536" s="3" t="s">
        <v>7</v>
      </c>
      <c r="AT536" s="3" t="s">
        <v>7</v>
      </c>
      <c r="AU536" s="1">
        <v>5000000</v>
      </c>
      <c r="AV536" s="1">
        <v>4712400</v>
      </c>
      <c r="AW536" s="3">
        <v>94.2</v>
      </c>
      <c r="AX536" s="1">
        <v>91771192</v>
      </c>
      <c r="AY536" s="1">
        <v>91771192</v>
      </c>
      <c r="AZ536" s="3">
        <v>100</v>
      </c>
      <c r="BA536" s="1">
        <v>0</v>
      </c>
      <c r="BB536" s="1">
        <v>0</v>
      </c>
      <c r="BC536" s="3">
        <v>0</v>
      </c>
      <c r="BD536" s="1">
        <v>0</v>
      </c>
      <c r="BE536" s="1">
        <v>0</v>
      </c>
      <c r="BF536" s="3">
        <v>0</v>
      </c>
      <c r="BG536" s="1">
        <v>0</v>
      </c>
      <c r="BH536" s="1">
        <v>0</v>
      </c>
      <c r="BI536" s="3">
        <v>0</v>
      </c>
      <c r="BJ536" s="1" t="s">
        <v>9</v>
      </c>
      <c r="BK536" s="1" t="s">
        <v>9</v>
      </c>
      <c r="BL536" s="3" t="s">
        <v>9</v>
      </c>
      <c r="BM536" s="4">
        <f t="shared" si="97"/>
        <v>5</v>
      </c>
      <c r="BN536" s="4">
        <f t="shared" si="98"/>
        <v>4.7123999999999997</v>
      </c>
      <c r="BO536" s="4">
        <f t="shared" si="99"/>
        <v>91.771191999999999</v>
      </c>
      <c r="BP536" s="4">
        <f t="shared" si="100"/>
        <v>91.771191999999999</v>
      </c>
      <c r="BQ536" s="4">
        <f t="shared" si="101"/>
        <v>0</v>
      </c>
      <c r="BR536" s="4">
        <f t="shared" si="102"/>
        <v>0</v>
      </c>
      <c r="BS536" s="4">
        <f t="shared" si="103"/>
        <v>0</v>
      </c>
      <c r="BT536" s="4">
        <f t="shared" si="104"/>
        <v>0</v>
      </c>
      <c r="BU536" s="4">
        <f t="shared" si="105"/>
        <v>0</v>
      </c>
      <c r="BV536" s="4">
        <f t="shared" si="106"/>
        <v>0</v>
      </c>
      <c r="BW536" s="4">
        <f t="shared" si="107"/>
        <v>96.771191999999999</v>
      </c>
      <c r="BX536" s="4">
        <f t="shared" si="108"/>
        <v>96.483592000000002</v>
      </c>
      <c r="BY536" t="s">
        <v>896</v>
      </c>
    </row>
    <row r="537" spans="1:77" x14ac:dyDescent="0.25">
      <c r="A537">
        <v>16</v>
      </c>
      <c r="B537" t="s">
        <v>0</v>
      </c>
      <c r="C537" t="s">
        <v>668</v>
      </c>
      <c r="D537">
        <v>2021</v>
      </c>
      <c r="E537" t="s">
        <v>1</v>
      </c>
      <c r="F537" t="s">
        <v>2</v>
      </c>
      <c r="G537">
        <v>2</v>
      </c>
      <c r="H537" t="s">
        <v>3</v>
      </c>
      <c r="I537" t="s">
        <v>677</v>
      </c>
      <c r="J537" t="s">
        <v>184</v>
      </c>
      <c r="K537" t="s">
        <v>796</v>
      </c>
      <c r="L537" t="s">
        <v>797</v>
      </c>
      <c r="M537" t="s">
        <v>798</v>
      </c>
      <c r="N537" t="s">
        <v>717</v>
      </c>
      <c r="O537" t="s">
        <v>5</v>
      </c>
      <c r="P537" t="s">
        <v>722</v>
      </c>
      <c r="Q537" t="s">
        <v>6</v>
      </c>
      <c r="R537">
        <v>0</v>
      </c>
      <c r="S537" t="s">
        <v>7</v>
      </c>
      <c r="T537">
        <v>509</v>
      </c>
      <c r="U537" t="s">
        <v>212</v>
      </c>
      <c r="V537" t="s">
        <v>4108</v>
      </c>
      <c r="W537" t="s">
        <v>2289</v>
      </c>
      <c r="X537">
        <v>4</v>
      </c>
      <c r="Y537" t="s">
        <v>2293</v>
      </c>
      <c r="Z537">
        <v>2</v>
      </c>
      <c r="AA537" t="s">
        <v>918</v>
      </c>
      <c r="AB537" t="s">
        <v>1653</v>
      </c>
      <c r="AC537" s="3">
        <v>100</v>
      </c>
      <c r="AD537" s="3">
        <v>100</v>
      </c>
      <c r="AE537" s="3">
        <v>100</v>
      </c>
      <c r="AF537" s="3">
        <v>100</v>
      </c>
      <c r="AG537" s="3">
        <v>100</v>
      </c>
      <c r="AH537" s="3">
        <v>100</v>
      </c>
      <c r="AI537" s="3">
        <v>100</v>
      </c>
      <c r="AJ537" s="3">
        <v>0</v>
      </c>
      <c r="AK537" s="3">
        <v>0</v>
      </c>
      <c r="AL537" s="3">
        <v>100</v>
      </c>
      <c r="AM537" s="3">
        <v>0</v>
      </c>
      <c r="AN537" s="3">
        <v>0</v>
      </c>
      <c r="AO537" s="3">
        <v>100</v>
      </c>
      <c r="AP537" s="3">
        <v>0</v>
      </c>
      <c r="AQ537" s="3">
        <v>0</v>
      </c>
      <c r="AR537" s="3" t="s">
        <v>7</v>
      </c>
      <c r="AS537" s="3" t="s">
        <v>7</v>
      </c>
      <c r="AT537" s="3" t="s">
        <v>7</v>
      </c>
      <c r="AU537" s="1">
        <v>280016667</v>
      </c>
      <c r="AV537" s="1">
        <v>199916667</v>
      </c>
      <c r="AW537" s="3">
        <v>71.39</v>
      </c>
      <c r="AX537" s="1">
        <v>832780400</v>
      </c>
      <c r="AY537" s="1">
        <v>803862998</v>
      </c>
      <c r="AZ537" s="3">
        <v>96.53</v>
      </c>
      <c r="BA537" s="1">
        <v>908070000</v>
      </c>
      <c r="BB537" s="1">
        <v>0</v>
      </c>
      <c r="BC537" s="3">
        <v>0</v>
      </c>
      <c r="BD537" s="1">
        <v>914000000</v>
      </c>
      <c r="BE537" s="1">
        <v>0</v>
      </c>
      <c r="BF537" s="3">
        <v>0</v>
      </c>
      <c r="BG537" s="1">
        <v>946000000</v>
      </c>
      <c r="BH537" s="1">
        <v>0</v>
      </c>
      <c r="BI537" s="3">
        <v>0</v>
      </c>
      <c r="BJ537" s="1" t="s">
        <v>9</v>
      </c>
      <c r="BK537" s="1" t="s">
        <v>9</v>
      </c>
      <c r="BL537" s="3" t="s">
        <v>9</v>
      </c>
      <c r="BM537" s="4">
        <f t="shared" si="97"/>
        <v>280.01666699999998</v>
      </c>
      <c r="BN537" s="4">
        <f t="shared" si="98"/>
        <v>199.91666699999999</v>
      </c>
      <c r="BO537" s="4">
        <f t="shared" si="99"/>
        <v>832.78039999999999</v>
      </c>
      <c r="BP537" s="4">
        <f t="shared" si="100"/>
        <v>803.86299799999995</v>
      </c>
      <c r="BQ537" s="4">
        <f t="shared" si="101"/>
        <v>908.07</v>
      </c>
      <c r="BR537" s="4">
        <f t="shared" si="102"/>
        <v>0</v>
      </c>
      <c r="BS537" s="4">
        <f t="shared" si="103"/>
        <v>914</v>
      </c>
      <c r="BT537" s="4">
        <f t="shared" si="104"/>
        <v>0</v>
      </c>
      <c r="BU537" s="4">
        <f t="shared" si="105"/>
        <v>946</v>
      </c>
      <c r="BV537" s="4">
        <f t="shared" si="106"/>
        <v>0</v>
      </c>
      <c r="BW537" s="4">
        <f t="shared" si="107"/>
        <v>3880.8670670000001</v>
      </c>
      <c r="BX537" s="4">
        <f t="shared" si="108"/>
        <v>1003.7796649999999</v>
      </c>
      <c r="BY537" t="s">
        <v>896</v>
      </c>
    </row>
    <row r="538" spans="1:77" x14ac:dyDescent="0.25">
      <c r="A538">
        <v>16</v>
      </c>
      <c r="B538" t="s">
        <v>0</v>
      </c>
      <c r="C538" t="s">
        <v>668</v>
      </c>
      <c r="D538">
        <v>2021</v>
      </c>
      <c r="E538" t="s">
        <v>1</v>
      </c>
      <c r="F538" t="s">
        <v>2</v>
      </c>
      <c r="G538">
        <v>2</v>
      </c>
      <c r="H538" t="s">
        <v>3</v>
      </c>
      <c r="I538" t="s">
        <v>677</v>
      </c>
      <c r="J538" t="s">
        <v>184</v>
      </c>
      <c r="K538" t="s">
        <v>796</v>
      </c>
      <c r="L538" t="s">
        <v>797</v>
      </c>
      <c r="M538" t="s">
        <v>798</v>
      </c>
      <c r="N538" t="s">
        <v>717</v>
      </c>
      <c r="O538" t="s">
        <v>5</v>
      </c>
      <c r="P538" t="s">
        <v>722</v>
      </c>
      <c r="Q538" t="s">
        <v>6</v>
      </c>
      <c r="R538">
        <v>0</v>
      </c>
      <c r="S538" t="s">
        <v>7</v>
      </c>
      <c r="T538">
        <v>509</v>
      </c>
      <c r="U538" t="s">
        <v>212</v>
      </c>
      <c r="V538" t="s">
        <v>4108</v>
      </c>
      <c r="W538" t="s">
        <v>2289</v>
      </c>
      <c r="X538">
        <v>5</v>
      </c>
      <c r="Y538" t="s">
        <v>2294</v>
      </c>
      <c r="Z538">
        <v>2</v>
      </c>
      <c r="AA538" t="s">
        <v>918</v>
      </c>
      <c r="AB538" t="s">
        <v>1653</v>
      </c>
      <c r="AC538" s="3">
        <v>0</v>
      </c>
      <c r="AD538" s="3">
        <v>0</v>
      </c>
      <c r="AE538" s="3">
        <v>0</v>
      </c>
      <c r="AF538" s="3">
        <v>0</v>
      </c>
      <c r="AG538" s="3">
        <v>0</v>
      </c>
      <c r="AH538" s="3">
        <v>0</v>
      </c>
      <c r="AI538" s="3">
        <v>1</v>
      </c>
      <c r="AJ538" s="3">
        <v>0</v>
      </c>
      <c r="AK538" s="3">
        <v>0</v>
      </c>
      <c r="AL538" s="3">
        <v>1</v>
      </c>
      <c r="AM538" s="3">
        <v>0</v>
      </c>
      <c r="AN538" s="3">
        <v>0</v>
      </c>
      <c r="AO538" s="3">
        <v>1</v>
      </c>
      <c r="AP538" s="3">
        <v>0</v>
      </c>
      <c r="AQ538" s="3">
        <v>0</v>
      </c>
      <c r="AR538" s="3" t="s">
        <v>7</v>
      </c>
      <c r="AS538" s="3" t="s">
        <v>7</v>
      </c>
      <c r="AT538" s="3" t="s">
        <v>7</v>
      </c>
      <c r="AU538" s="1">
        <v>0</v>
      </c>
      <c r="AV538" s="1">
        <v>0</v>
      </c>
      <c r="AW538" s="3">
        <v>0</v>
      </c>
      <c r="AX538" s="1">
        <v>0</v>
      </c>
      <c r="AY538" s="1">
        <v>0</v>
      </c>
      <c r="AZ538" s="3">
        <v>0</v>
      </c>
      <c r="BA538" s="1">
        <v>470914000</v>
      </c>
      <c r="BB538" s="1">
        <v>0</v>
      </c>
      <c r="BC538" s="3">
        <v>0</v>
      </c>
      <c r="BD538" s="1">
        <v>434000000</v>
      </c>
      <c r="BE538" s="1">
        <v>0</v>
      </c>
      <c r="BF538" s="3">
        <v>0</v>
      </c>
      <c r="BG538" s="1">
        <v>443900000</v>
      </c>
      <c r="BH538" s="1">
        <v>0</v>
      </c>
      <c r="BI538" s="3">
        <v>0</v>
      </c>
      <c r="BJ538" s="1" t="s">
        <v>9</v>
      </c>
      <c r="BK538" s="1" t="s">
        <v>9</v>
      </c>
      <c r="BL538" s="3" t="s">
        <v>9</v>
      </c>
      <c r="BM538" s="4">
        <f t="shared" si="97"/>
        <v>0</v>
      </c>
      <c r="BN538" s="4">
        <f t="shared" si="98"/>
        <v>0</v>
      </c>
      <c r="BO538" s="4">
        <f t="shared" si="99"/>
        <v>0</v>
      </c>
      <c r="BP538" s="4">
        <f t="shared" si="100"/>
        <v>0</v>
      </c>
      <c r="BQ538" s="4">
        <f t="shared" si="101"/>
        <v>470.91399999999999</v>
      </c>
      <c r="BR538" s="4">
        <f t="shared" si="102"/>
        <v>0</v>
      </c>
      <c r="BS538" s="4">
        <f t="shared" si="103"/>
        <v>434</v>
      </c>
      <c r="BT538" s="4">
        <f t="shared" si="104"/>
        <v>0</v>
      </c>
      <c r="BU538" s="4">
        <f t="shared" si="105"/>
        <v>443.9</v>
      </c>
      <c r="BV538" s="4">
        <f t="shared" si="106"/>
        <v>0</v>
      </c>
      <c r="BW538" s="4">
        <f t="shared" si="107"/>
        <v>1348.8139999999999</v>
      </c>
      <c r="BX538" s="4">
        <f t="shared" si="108"/>
        <v>0</v>
      </c>
      <c r="BY538" t="s">
        <v>896</v>
      </c>
    </row>
    <row r="539" spans="1:77" x14ac:dyDescent="0.25">
      <c r="A539">
        <v>16</v>
      </c>
      <c r="B539" t="s">
        <v>0</v>
      </c>
      <c r="C539" t="s">
        <v>668</v>
      </c>
      <c r="D539">
        <v>2021</v>
      </c>
      <c r="E539" t="s">
        <v>1</v>
      </c>
      <c r="F539" t="s">
        <v>2</v>
      </c>
      <c r="G539">
        <v>2</v>
      </c>
      <c r="H539" t="s">
        <v>3</v>
      </c>
      <c r="I539" t="s">
        <v>677</v>
      </c>
      <c r="J539" t="s">
        <v>184</v>
      </c>
      <c r="K539" t="s">
        <v>796</v>
      </c>
      <c r="L539" t="s">
        <v>797</v>
      </c>
      <c r="M539" t="s">
        <v>798</v>
      </c>
      <c r="N539" t="s">
        <v>717</v>
      </c>
      <c r="O539" t="s">
        <v>5</v>
      </c>
      <c r="P539" t="s">
        <v>722</v>
      </c>
      <c r="Q539" t="s">
        <v>6</v>
      </c>
      <c r="R539">
        <v>0</v>
      </c>
      <c r="S539" t="s">
        <v>7</v>
      </c>
      <c r="T539">
        <v>509</v>
      </c>
      <c r="U539" t="s">
        <v>212</v>
      </c>
      <c r="V539" t="s">
        <v>4108</v>
      </c>
      <c r="W539" t="s">
        <v>2289</v>
      </c>
      <c r="X539">
        <v>6</v>
      </c>
      <c r="Y539" t="s">
        <v>2295</v>
      </c>
      <c r="Z539">
        <v>2</v>
      </c>
      <c r="AA539" t="s">
        <v>918</v>
      </c>
      <c r="AB539" t="s">
        <v>1653</v>
      </c>
      <c r="AC539" s="3">
        <v>0</v>
      </c>
      <c r="AD539" s="3">
        <v>0</v>
      </c>
      <c r="AE539" s="3">
        <v>0</v>
      </c>
      <c r="AF539" s="3">
        <v>0</v>
      </c>
      <c r="AG539" s="3">
        <v>0</v>
      </c>
      <c r="AH539" s="3">
        <v>0</v>
      </c>
      <c r="AI539" s="3">
        <v>1</v>
      </c>
      <c r="AJ539" s="3">
        <v>0</v>
      </c>
      <c r="AK539" s="3">
        <v>0</v>
      </c>
      <c r="AL539" s="3">
        <v>1</v>
      </c>
      <c r="AM539" s="3">
        <v>0</v>
      </c>
      <c r="AN539" s="3">
        <v>0</v>
      </c>
      <c r="AO539" s="3">
        <v>1</v>
      </c>
      <c r="AP539" s="3">
        <v>0</v>
      </c>
      <c r="AQ539" s="3">
        <v>0</v>
      </c>
      <c r="AR539" s="3" t="s">
        <v>7</v>
      </c>
      <c r="AS539" s="3" t="s">
        <v>7</v>
      </c>
      <c r="AT539" s="3" t="s">
        <v>7</v>
      </c>
      <c r="AU539" s="1">
        <v>0</v>
      </c>
      <c r="AV539" s="1">
        <v>0</v>
      </c>
      <c r="AW539" s="3">
        <v>0</v>
      </c>
      <c r="AX539" s="1">
        <v>0</v>
      </c>
      <c r="AY539" s="1">
        <v>0</v>
      </c>
      <c r="AZ539" s="3">
        <v>0</v>
      </c>
      <c r="BA539" s="1">
        <v>422233000</v>
      </c>
      <c r="BB539" s="1">
        <v>0</v>
      </c>
      <c r="BC539" s="3">
        <v>0</v>
      </c>
      <c r="BD539" s="1">
        <v>359314072</v>
      </c>
      <c r="BE539" s="1">
        <v>0</v>
      </c>
      <c r="BF539" s="3">
        <v>0</v>
      </c>
      <c r="BG539" s="1">
        <v>390806567</v>
      </c>
      <c r="BH539" s="1">
        <v>0</v>
      </c>
      <c r="BI539" s="3">
        <v>0</v>
      </c>
      <c r="BJ539" s="1" t="s">
        <v>9</v>
      </c>
      <c r="BK539" s="1" t="s">
        <v>9</v>
      </c>
      <c r="BL539" s="3" t="s">
        <v>9</v>
      </c>
      <c r="BM539" s="4">
        <f t="shared" si="97"/>
        <v>0</v>
      </c>
      <c r="BN539" s="4">
        <f t="shared" si="98"/>
        <v>0</v>
      </c>
      <c r="BO539" s="4">
        <f t="shared" si="99"/>
        <v>0</v>
      </c>
      <c r="BP539" s="4">
        <f t="shared" si="100"/>
        <v>0</v>
      </c>
      <c r="BQ539" s="4">
        <f t="shared" si="101"/>
        <v>422.233</v>
      </c>
      <c r="BR539" s="4">
        <f t="shared" si="102"/>
        <v>0</v>
      </c>
      <c r="BS539" s="4">
        <f t="shared" si="103"/>
        <v>359.31407200000001</v>
      </c>
      <c r="BT539" s="4">
        <f t="shared" si="104"/>
        <v>0</v>
      </c>
      <c r="BU539" s="4">
        <f t="shared" si="105"/>
        <v>390.80656699999997</v>
      </c>
      <c r="BV539" s="4">
        <f t="shared" si="106"/>
        <v>0</v>
      </c>
      <c r="BW539" s="4">
        <f t="shared" si="107"/>
        <v>1172.3536389999999</v>
      </c>
      <c r="BX539" s="4">
        <f t="shared" si="108"/>
        <v>0</v>
      </c>
      <c r="BY539" t="s">
        <v>896</v>
      </c>
    </row>
    <row r="540" spans="1:77" x14ac:dyDescent="0.25">
      <c r="A540">
        <v>16</v>
      </c>
      <c r="B540" t="s">
        <v>0</v>
      </c>
      <c r="C540" t="s">
        <v>668</v>
      </c>
      <c r="D540">
        <v>2021</v>
      </c>
      <c r="E540" t="s">
        <v>1</v>
      </c>
      <c r="F540" t="s">
        <v>2</v>
      </c>
      <c r="G540">
        <v>2</v>
      </c>
      <c r="H540" t="s">
        <v>3</v>
      </c>
      <c r="I540" t="s">
        <v>677</v>
      </c>
      <c r="J540" t="s">
        <v>184</v>
      </c>
      <c r="K540" t="s">
        <v>796</v>
      </c>
      <c r="L540" t="s">
        <v>797</v>
      </c>
      <c r="M540" t="s">
        <v>798</v>
      </c>
      <c r="N540" t="s">
        <v>717</v>
      </c>
      <c r="O540" t="s">
        <v>5</v>
      </c>
      <c r="P540" t="s">
        <v>722</v>
      </c>
      <c r="Q540" t="s">
        <v>6</v>
      </c>
      <c r="R540">
        <v>0</v>
      </c>
      <c r="S540" t="s">
        <v>7</v>
      </c>
      <c r="T540">
        <v>509</v>
      </c>
      <c r="U540" t="s">
        <v>212</v>
      </c>
      <c r="V540" t="s">
        <v>4108</v>
      </c>
      <c r="W540" t="s">
        <v>2289</v>
      </c>
      <c r="X540">
        <v>7</v>
      </c>
      <c r="Y540" t="s">
        <v>2296</v>
      </c>
      <c r="Z540">
        <v>2</v>
      </c>
      <c r="AA540" t="s">
        <v>918</v>
      </c>
      <c r="AB540" t="s">
        <v>1653</v>
      </c>
      <c r="AC540" s="3">
        <v>0</v>
      </c>
      <c r="AD540" s="3">
        <v>0</v>
      </c>
      <c r="AE540" s="3">
        <v>0</v>
      </c>
      <c r="AF540" s="3">
        <v>0</v>
      </c>
      <c r="AG540" s="3">
        <v>0</v>
      </c>
      <c r="AH540" s="3">
        <v>0</v>
      </c>
      <c r="AI540" s="3">
        <v>1</v>
      </c>
      <c r="AJ540" s="3">
        <v>0</v>
      </c>
      <c r="AK540" s="3">
        <v>0</v>
      </c>
      <c r="AL540" s="3">
        <v>1</v>
      </c>
      <c r="AM540" s="3">
        <v>0</v>
      </c>
      <c r="AN540" s="3">
        <v>0</v>
      </c>
      <c r="AO540" s="3">
        <v>1</v>
      </c>
      <c r="AP540" s="3">
        <v>0</v>
      </c>
      <c r="AQ540" s="3">
        <v>0</v>
      </c>
      <c r="AR540" s="3" t="s">
        <v>7</v>
      </c>
      <c r="AS540" s="3" t="s">
        <v>7</v>
      </c>
      <c r="AT540" s="3" t="s">
        <v>7</v>
      </c>
      <c r="AU540" s="1">
        <v>0</v>
      </c>
      <c r="AV540" s="1">
        <v>0</v>
      </c>
      <c r="AW540" s="3">
        <v>0</v>
      </c>
      <c r="AX540" s="1">
        <v>0</v>
      </c>
      <c r="AY540" s="1">
        <v>0</v>
      </c>
      <c r="AZ540" s="3">
        <v>0</v>
      </c>
      <c r="BA540" s="1">
        <v>105117000</v>
      </c>
      <c r="BB540" s="1">
        <v>0</v>
      </c>
      <c r="BC540" s="3">
        <v>0</v>
      </c>
      <c r="BD540" s="1">
        <v>168000000</v>
      </c>
      <c r="BE540" s="1">
        <v>0</v>
      </c>
      <c r="BF540" s="3">
        <v>0</v>
      </c>
      <c r="BG540" s="1">
        <v>174000000</v>
      </c>
      <c r="BH540" s="1">
        <v>0</v>
      </c>
      <c r="BI540" s="3">
        <v>0</v>
      </c>
      <c r="BJ540" s="1" t="s">
        <v>9</v>
      </c>
      <c r="BK540" s="1" t="s">
        <v>9</v>
      </c>
      <c r="BL540" s="3" t="s">
        <v>9</v>
      </c>
      <c r="BM540" s="4">
        <f t="shared" si="97"/>
        <v>0</v>
      </c>
      <c r="BN540" s="4">
        <f t="shared" si="98"/>
        <v>0</v>
      </c>
      <c r="BO540" s="4">
        <f t="shared" si="99"/>
        <v>0</v>
      </c>
      <c r="BP540" s="4">
        <f t="shared" si="100"/>
        <v>0</v>
      </c>
      <c r="BQ540" s="4">
        <f t="shared" si="101"/>
        <v>105.117</v>
      </c>
      <c r="BR540" s="4">
        <f t="shared" si="102"/>
        <v>0</v>
      </c>
      <c r="BS540" s="4">
        <f t="shared" si="103"/>
        <v>168</v>
      </c>
      <c r="BT540" s="4">
        <f t="shared" si="104"/>
        <v>0</v>
      </c>
      <c r="BU540" s="4">
        <f t="shared" si="105"/>
        <v>174</v>
      </c>
      <c r="BV540" s="4">
        <f t="shared" si="106"/>
        <v>0</v>
      </c>
      <c r="BW540" s="4">
        <f t="shared" si="107"/>
        <v>447.11700000000002</v>
      </c>
      <c r="BX540" s="4">
        <f t="shared" si="108"/>
        <v>0</v>
      </c>
      <c r="BY540" t="s">
        <v>896</v>
      </c>
    </row>
    <row r="541" spans="1:77" x14ac:dyDescent="0.25">
      <c r="A541">
        <v>16</v>
      </c>
      <c r="B541" t="s">
        <v>0</v>
      </c>
      <c r="C541" t="s">
        <v>668</v>
      </c>
      <c r="D541">
        <v>2021</v>
      </c>
      <c r="E541" t="s">
        <v>1</v>
      </c>
      <c r="F541" t="s">
        <v>2</v>
      </c>
      <c r="G541">
        <v>2</v>
      </c>
      <c r="H541" t="s">
        <v>3</v>
      </c>
      <c r="I541" t="s">
        <v>677</v>
      </c>
      <c r="J541" t="s">
        <v>184</v>
      </c>
      <c r="K541" t="s">
        <v>796</v>
      </c>
      <c r="L541" t="s">
        <v>797</v>
      </c>
      <c r="M541" t="s">
        <v>798</v>
      </c>
      <c r="N541" t="s">
        <v>717</v>
      </c>
      <c r="O541" t="s">
        <v>5</v>
      </c>
      <c r="P541" t="s">
        <v>722</v>
      </c>
      <c r="Q541" t="s">
        <v>6</v>
      </c>
      <c r="R541">
        <v>0</v>
      </c>
      <c r="S541" t="s">
        <v>7</v>
      </c>
      <c r="T541">
        <v>509</v>
      </c>
      <c r="U541" t="s">
        <v>212</v>
      </c>
      <c r="V541" t="s">
        <v>4109</v>
      </c>
      <c r="W541" t="s">
        <v>2297</v>
      </c>
      <c r="X541">
        <v>1</v>
      </c>
      <c r="Y541" t="s">
        <v>2298</v>
      </c>
      <c r="Z541">
        <v>2</v>
      </c>
      <c r="AA541" t="s">
        <v>918</v>
      </c>
      <c r="AB541" t="s">
        <v>1653</v>
      </c>
      <c r="AC541" s="3">
        <v>100</v>
      </c>
      <c r="AD541" s="3">
        <v>32</v>
      </c>
      <c r="AE541" s="3">
        <v>32</v>
      </c>
      <c r="AF541" s="3">
        <v>100</v>
      </c>
      <c r="AG541" s="3">
        <v>100</v>
      </c>
      <c r="AH541" s="3">
        <v>100</v>
      </c>
      <c r="AI541" s="3">
        <v>100</v>
      </c>
      <c r="AJ541" s="3">
        <v>0</v>
      </c>
      <c r="AK541" s="3">
        <v>0</v>
      </c>
      <c r="AL541" s="3">
        <v>100</v>
      </c>
      <c r="AM541" s="3">
        <v>0</v>
      </c>
      <c r="AN541" s="3">
        <v>0</v>
      </c>
      <c r="AO541" s="3">
        <v>100</v>
      </c>
      <c r="AP541" s="3">
        <v>0</v>
      </c>
      <c r="AQ541" s="3">
        <v>0</v>
      </c>
      <c r="AR541" s="3" t="s">
        <v>7</v>
      </c>
      <c r="AS541" s="3" t="s">
        <v>7</v>
      </c>
      <c r="AT541" s="3" t="s">
        <v>7</v>
      </c>
      <c r="AU541" s="1">
        <v>1485308144</v>
      </c>
      <c r="AV541" s="1">
        <v>1430460848</v>
      </c>
      <c r="AW541" s="3">
        <v>96.31</v>
      </c>
      <c r="AX541" s="1">
        <v>2495467041</v>
      </c>
      <c r="AY541" s="1">
        <v>2495125633</v>
      </c>
      <c r="AZ541" s="3">
        <v>99.99</v>
      </c>
      <c r="BA541" s="1">
        <v>4071965000</v>
      </c>
      <c r="BB541" s="1">
        <v>0</v>
      </c>
      <c r="BC541" s="3">
        <v>0</v>
      </c>
      <c r="BD541" s="1">
        <v>2859782240</v>
      </c>
      <c r="BE541" s="1">
        <v>0</v>
      </c>
      <c r="BF541" s="3">
        <v>0</v>
      </c>
      <c r="BG541" s="1">
        <v>1861500765</v>
      </c>
      <c r="BH541" s="1">
        <v>0</v>
      </c>
      <c r="BI541" s="3">
        <v>0</v>
      </c>
      <c r="BJ541" s="1" t="s">
        <v>9</v>
      </c>
      <c r="BK541" s="1" t="s">
        <v>9</v>
      </c>
      <c r="BL541" s="3" t="s">
        <v>9</v>
      </c>
      <c r="BM541" s="4">
        <f t="shared" si="97"/>
        <v>1485.3081440000001</v>
      </c>
      <c r="BN541" s="4">
        <f t="shared" si="98"/>
        <v>1430.4608479999999</v>
      </c>
      <c r="BO541" s="4">
        <f t="shared" si="99"/>
        <v>2495.4670409999999</v>
      </c>
      <c r="BP541" s="4">
        <f t="shared" si="100"/>
        <v>2495.1256330000001</v>
      </c>
      <c r="BQ541" s="4">
        <f t="shared" si="101"/>
        <v>4071.9650000000001</v>
      </c>
      <c r="BR541" s="4">
        <f t="shared" si="102"/>
        <v>0</v>
      </c>
      <c r="BS541" s="4">
        <f t="shared" si="103"/>
        <v>2859.78224</v>
      </c>
      <c r="BT541" s="4">
        <f t="shared" si="104"/>
        <v>0</v>
      </c>
      <c r="BU541" s="4">
        <f t="shared" si="105"/>
        <v>1861.500765</v>
      </c>
      <c r="BV541" s="4">
        <f t="shared" si="106"/>
        <v>0</v>
      </c>
      <c r="BW541" s="4">
        <f t="shared" si="107"/>
        <v>12774.023190000002</v>
      </c>
      <c r="BX541" s="4">
        <f t="shared" si="108"/>
        <v>3925.5864810000003</v>
      </c>
      <c r="BY541" t="s">
        <v>896</v>
      </c>
    </row>
    <row r="542" spans="1:77" x14ac:dyDescent="0.25">
      <c r="A542">
        <v>16</v>
      </c>
      <c r="B542" t="s">
        <v>0</v>
      </c>
      <c r="C542" t="s">
        <v>668</v>
      </c>
      <c r="D542">
        <v>2021</v>
      </c>
      <c r="E542" t="s">
        <v>1</v>
      </c>
      <c r="F542" t="s">
        <v>2</v>
      </c>
      <c r="G542">
        <v>2</v>
      </c>
      <c r="H542" t="s">
        <v>3</v>
      </c>
      <c r="I542" t="s">
        <v>677</v>
      </c>
      <c r="J542" t="s">
        <v>184</v>
      </c>
      <c r="K542" t="s">
        <v>796</v>
      </c>
      <c r="L542" t="s">
        <v>797</v>
      </c>
      <c r="M542" t="s">
        <v>798</v>
      </c>
      <c r="N542" t="s">
        <v>717</v>
      </c>
      <c r="O542" t="s">
        <v>5</v>
      </c>
      <c r="P542" t="s">
        <v>722</v>
      </c>
      <c r="Q542" t="s">
        <v>6</v>
      </c>
      <c r="R542">
        <v>0</v>
      </c>
      <c r="S542" t="s">
        <v>7</v>
      </c>
      <c r="T542">
        <v>509</v>
      </c>
      <c r="U542" t="s">
        <v>212</v>
      </c>
      <c r="V542" t="s">
        <v>4109</v>
      </c>
      <c r="W542" t="s">
        <v>2297</v>
      </c>
      <c r="X542">
        <v>2</v>
      </c>
      <c r="Y542" t="s">
        <v>2299</v>
      </c>
      <c r="Z542">
        <v>3</v>
      </c>
      <c r="AA542" t="s">
        <v>927</v>
      </c>
      <c r="AB542" t="s">
        <v>1653</v>
      </c>
      <c r="AC542" s="3">
        <v>70</v>
      </c>
      <c r="AD542" s="3">
        <v>70</v>
      </c>
      <c r="AE542" s="3">
        <v>100</v>
      </c>
      <c r="AF542" s="3">
        <v>80</v>
      </c>
      <c r="AG542" s="3">
        <v>80</v>
      </c>
      <c r="AH542" s="3">
        <v>100</v>
      </c>
      <c r="AI542" s="3">
        <v>90</v>
      </c>
      <c r="AJ542" s="3">
        <v>0</v>
      </c>
      <c r="AK542" s="3">
        <v>0</v>
      </c>
      <c r="AL542" s="3">
        <v>95</v>
      </c>
      <c r="AM542" s="3">
        <v>0</v>
      </c>
      <c r="AN542" s="3">
        <v>0</v>
      </c>
      <c r="AO542" s="3">
        <v>100</v>
      </c>
      <c r="AP542" s="3">
        <v>0</v>
      </c>
      <c r="AQ542" s="3">
        <v>0</v>
      </c>
      <c r="AR542" s="3" t="s">
        <v>7</v>
      </c>
      <c r="AS542" s="3" t="s">
        <v>7</v>
      </c>
      <c r="AT542" s="3" t="s">
        <v>7</v>
      </c>
      <c r="AU542" s="1">
        <v>476199251</v>
      </c>
      <c r="AV542" s="1">
        <v>427552091</v>
      </c>
      <c r="AW542" s="3">
        <v>89.78</v>
      </c>
      <c r="AX542" s="1">
        <v>1351440891</v>
      </c>
      <c r="AY542" s="1">
        <v>1351440891</v>
      </c>
      <c r="AZ542" s="3">
        <v>100</v>
      </c>
      <c r="BA542" s="1">
        <v>1526060000</v>
      </c>
      <c r="BB542" s="1">
        <v>0</v>
      </c>
      <c r="BC542" s="3">
        <v>0</v>
      </c>
      <c r="BD542" s="1">
        <v>1256303000</v>
      </c>
      <c r="BE542" s="1">
        <v>0</v>
      </c>
      <c r="BF542" s="3">
        <v>0</v>
      </c>
      <c r="BG542" s="1">
        <v>643366144</v>
      </c>
      <c r="BH542" s="1">
        <v>0</v>
      </c>
      <c r="BI542" s="3">
        <v>0</v>
      </c>
      <c r="BJ542" s="1" t="s">
        <v>9</v>
      </c>
      <c r="BK542" s="1" t="s">
        <v>9</v>
      </c>
      <c r="BL542" s="3" t="s">
        <v>9</v>
      </c>
      <c r="BM542" s="4">
        <f t="shared" si="97"/>
        <v>476.199251</v>
      </c>
      <c r="BN542" s="4">
        <f t="shared" si="98"/>
        <v>427.55209100000002</v>
      </c>
      <c r="BO542" s="4">
        <f t="shared" si="99"/>
        <v>1351.440891</v>
      </c>
      <c r="BP542" s="4">
        <f t="shared" si="100"/>
        <v>1351.440891</v>
      </c>
      <c r="BQ542" s="4">
        <f t="shared" si="101"/>
        <v>1526.06</v>
      </c>
      <c r="BR542" s="4">
        <f t="shared" si="102"/>
        <v>0</v>
      </c>
      <c r="BS542" s="4">
        <f t="shared" si="103"/>
        <v>1256.3030000000001</v>
      </c>
      <c r="BT542" s="4">
        <f t="shared" si="104"/>
        <v>0</v>
      </c>
      <c r="BU542" s="4">
        <f t="shared" si="105"/>
        <v>643.36614399999996</v>
      </c>
      <c r="BV542" s="4">
        <f t="shared" si="106"/>
        <v>0</v>
      </c>
      <c r="BW542" s="4">
        <f t="shared" si="107"/>
        <v>5253.3692859999992</v>
      </c>
      <c r="BX542" s="4">
        <f t="shared" si="108"/>
        <v>1778.992982</v>
      </c>
      <c r="BY542" t="s">
        <v>896</v>
      </c>
    </row>
    <row r="543" spans="1:77" x14ac:dyDescent="0.25">
      <c r="A543">
        <v>16</v>
      </c>
      <c r="B543" t="s">
        <v>0</v>
      </c>
      <c r="C543" t="s">
        <v>668</v>
      </c>
      <c r="D543">
        <v>2021</v>
      </c>
      <c r="E543" t="s">
        <v>1</v>
      </c>
      <c r="F543" t="s">
        <v>2</v>
      </c>
      <c r="G543">
        <v>2</v>
      </c>
      <c r="H543" t="s">
        <v>3</v>
      </c>
      <c r="I543" t="s">
        <v>677</v>
      </c>
      <c r="J543" t="s">
        <v>184</v>
      </c>
      <c r="K543" t="s">
        <v>796</v>
      </c>
      <c r="L543" t="s">
        <v>797</v>
      </c>
      <c r="M543" t="s">
        <v>798</v>
      </c>
      <c r="N543" t="s">
        <v>717</v>
      </c>
      <c r="O543" t="s">
        <v>5</v>
      </c>
      <c r="P543" t="s">
        <v>722</v>
      </c>
      <c r="Q543" t="s">
        <v>6</v>
      </c>
      <c r="R543">
        <v>0</v>
      </c>
      <c r="S543" t="s">
        <v>7</v>
      </c>
      <c r="T543">
        <v>509</v>
      </c>
      <c r="U543" t="s">
        <v>212</v>
      </c>
      <c r="V543" t="s">
        <v>4109</v>
      </c>
      <c r="W543" t="s">
        <v>2297</v>
      </c>
      <c r="X543">
        <v>3</v>
      </c>
      <c r="Y543" t="s">
        <v>2300</v>
      </c>
      <c r="Z543">
        <v>3</v>
      </c>
      <c r="AA543" t="s">
        <v>927</v>
      </c>
      <c r="AB543" t="s">
        <v>1653</v>
      </c>
      <c r="AC543" s="3">
        <v>0.6</v>
      </c>
      <c r="AD543" s="3">
        <v>0.6</v>
      </c>
      <c r="AE543" s="3">
        <v>100</v>
      </c>
      <c r="AF543" s="3">
        <v>0.7</v>
      </c>
      <c r="AG543" s="3">
        <v>0.7</v>
      </c>
      <c r="AH543" s="3">
        <v>100</v>
      </c>
      <c r="AI543" s="3">
        <v>0.8</v>
      </c>
      <c r="AJ543" s="3">
        <v>0</v>
      </c>
      <c r="AK543" s="3">
        <v>0</v>
      </c>
      <c r="AL543" s="3">
        <v>0.9</v>
      </c>
      <c r="AM543" s="3">
        <v>0</v>
      </c>
      <c r="AN543" s="3">
        <v>0</v>
      </c>
      <c r="AO543" s="3">
        <v>1</v>
      </c>
      <c r="AP543" s="3">
        <v>0</v>
      </c>
      <c r="AQ543" s="3">
        <v>0</v>
      </c>
      <c r="AR543" s="3" t="s">
        <v>7</v>
      </c>
      <c r="AS543" s="3" t="s">
        <v>7</v>
      </c>
      <c r="AT543" s="3" t="s">
        <v>7</v>
      </c>
      <c r="AU543" s="1">
        <v>876674158</v>
      </c>
      <c r="AV543" s="1">
        <v>850316323</v>
      </c>
      <c r="AW543" s="3">
        <v>96.99</v>
      </c>
      <c r="AX543" s="1">
        <v>2400384067</v>
      </c>
      <c r="AY543" s="1">
        <v>2387369221</v>
      </c>
      <c r="AZ543" s="3">
        <v>99.46</v>
      </c>
      <c r="BA543" s="1">
        <v>3224757000</v>
      </c>
      <c r="BB543" s="1">
        <v>0</v>
      </c>
      <c r="BC543" s="3">
        <v>0</v>
      </c>
      <c r="BD543" s="1">
        <v>3503130954</v>
      </c>
      <c r="BE543" s="1">
        <v>0</v>
      </c>
      <c r="BF543" s="3">
        <v>0</v>
      </c>
      <c r="BG543" s="1">
        <v>2321565477</v>
      </c>
      <c r="BH543" s="1">
        <v>0</v>
      </c>
      <c r="BI543" s="3">
        <v>0</v>
      </c>
      <c r="BJ543" s="1" t="s">
        <v>9</v>
      </c>
      <c r="BK543" s="1" t="s">
        <v>9</v>
      </c>
      <c r="BL543" s="3" t="s">
        <v>9</v>
      </c>
      <c r="BM543" s="4">
        <f t="shared" si="97"/>
        <v>876.67415800000003</v>
      </c>
      <c r="BN543" s="4">
        <f t="shared" si="98"/>
        <v>850.31632300000001</v>
      </c>
      <c r="BO543" s="4">
        <f t="shared" si="99"/>
        <v>2400.384067</v>
      </c>
      <c r="BP543" s="4">
        <f t="shared" si="100"/>
        <v>2387.3692209999999</v>
      </c>
      <c r="BQ543" s="4">
        <f t="shared" si="101"/>
        <v>3224.7570000000001</v>
      </c>
      <c r="BR543" s="4">
        <f t="shared" si="102"/>
        <v>0</v>
      </c>
      <c r="BS543" s="4">
        <f t="shared" si="103"/>
        <v>3503.1309540000002</v>
      </c>
      <c r="BT543" s="4">
        <f t="shared" si="104"/>
        <v>0</v>
      </c>
      <c r="BU543" s="4">
        <f t="shared" si="105"/>
        <v>2321.5654770000001</v>
      </c>
      <c r="BV543" s="4">
        <f t="shared" si="106"/>
        <v>0</v>
      </c>
      <c r="BW543" s="4">
        <f t="shared" si="107"/>
        <v>12326.511656000001</v>
      </c>
      <c r="BX543" s="4">
        <f t="shared" si="108"/>
        <v>3237.6855439999999</v>
      </c>
      <c r="BY543" t="s">
        <v>896</v>
      </c>
    </row>
    <row r="544" spans="1:77" x14ac:dyDescent="0.25">
      <c r="A544">
        <v>16</v>
      </c>
      <c r="B544" t="s">
        <v>0</v>
      </c>
      <c r="C544" t="s">
        <v>668</v>
      </c>
      <c r="D544">
        <v>2021</v>
      </c>
      <c r="E544" t="s">
        <v>1</v>
      </c>
      <c r="F544" t="s">
        <v>2</v>
      </c>
      <c r="G544">
        <v>2</v>
      </c>
      <c r="H544" t="s">
        <v>3</v>
      </c>
      <c r="I544" t="s">
        <v>677</v>
      </c>
      <c r="J544" t="s">
        <v>184</v>
      </c>
      <c r="K544" t="s">
        <v>796</v>
      </c>
      <c r="L544" t="s">
        <v>797</v>
      </c>
      <c r="M544" t="s">
        <v>798</v>
      </c>
      <c r="N544" t="s">
        <v>717</v>
      </c>
      <c r="O544" t="s">
        <v>5</v>
      </c>
      <c r="P544" t="s">
        <v>722</v>
      </c>
      <c r="Q544" t="s">
        <v>6</v>
      </c>
      <c r="R544">
        <v>0</v>
      </c>
      <c r="S544" t="s">
        <v>7</v>
      </c>
      <c r="T544">
        <v>509</v>
      </c>
      <c r="U544" t="s">
        <v>212</v>
      </c>
      <c r="V544" t="s">
        <v>4109</v>
      </c>
      <c r="W544" t="s">
        <v>2297</v>
      </c>
      <c r="X544">
        <v>4</v>
      </c>
      <c r="Y544" t="s">
        <v>2301</v>
      </c>
      <c r="Z544">
        <v>2</v>
      </c>
      <c r="AA544" t="s">
        <v>918</v>
      </c>
      <c r="AB544" t="s">
        <v>1653</v>
      </c>
      <c r="AC544" s="3">
        <v>100</v>
      </c>
      <c r="AD544" s="3">
        <v>100</v>
      </c>
      <c r="AE544" s="3">
        <v>100</v>
      </c>
      <c r="AF544" s="3">
        <v>100</v>
      </c>
      <c r="AG544" s="3">
        <v>100</v>
      </c>
      <c r="AH544" s="3">
        <v>100</v>
      </c>
      <c r="AI544" s="3">
        <v>100</v>
      </c>
      <c r="AJ544" s="3">
        <v>0</v>
      </c>
      <c r="AK544" s="3">
        <v>0</v>
      </c>
      <c r="AL544" s="3">
        <v>100</v>
      </c>
      <c r="AM544" s="3">
        <v>0</v>
      </c>
      <c r="AN544" s="3">
        <v>0</v>
      </c>
      <c r="AO544" s="3">
        <v>100</v>
      </c>
      <c r="AP544" s="3">
        <v>0</v>
      </c>
      <c r="AQ544" s="3">
        <v>0</v>
      </c>
      <c r="AR544" s="3" t="s">
        <v>7</v>
      </c>
      <c r="AS544" s="3" t="s">
        <v>7</v>
      </c>
      <c r="AT544" s="3" t="s">
        <v>7</v>
      </c>
      <c r="AU544" s="1">
        <v>318004534</v>
      </c>
      <c r="AV544" s="1">
        <v>309387867</v>
      </c>
      <c r="AW544" s="3">
        <v>97.29</v>
      </c>
      <c r="AX544" s="1">
        <v>997141419</v>
      </c>
      <c r="AY544" s="1">
        <v>991508086</v>
      </c>
      <c r="AZ544" s="3">
        <v>99.44</v>
      </c>
      <c r="BA544" s="1">
        <v>1453787000</v>
      </c>
      <c r="BB544" s="1">
        <v>0</v>
      </c>
      <c r="BC544" s="3">
        <v>0</v>
      </c>
      <c r="BD544" s="1">
        <v>1312049846</v>
      </c>
      <c r="BE544" s="1">
        <v>0</v>
      </c>
      <c r="BF544" s="3">
        <v>0</v>
      </c>
      <c r="BG544" s="1">
        <v>828921298</v>
      </c>
      <c r="BH544" s="1">
        <v>0</v>
      </c>
      <c r="BI544" s="3">
        <v>0</v>
      </c>
      <c r="BJ544" s="1" t="s">
        <v>9</v>
      </c>
      <c r="BK544" s="1" t="s">
        <v>9</v>
      </c>
      <c r="BL544" s="3" t="s">
        <v>9</v>
      </c>
      <c r="BM544" s="4">
        <f t="shared" si="97"/>
        <v>318.00453399999998</v>
      </c>
      <c r="BN544" s="4">
        <f t="shared" si="98"/>
        <v>309.38786700000003</v>
      </c>
      <c r="BO544" s="4">
        <f t="shared" si="99"/>
        <v>997.14141900000004</v>
      </c>
      <c r="BP544" s="4">
        <f t="shared" si="100"/>
        <v>991.50808600000005</v>
      </c>
      <c r="BQ544" s="4">
        <f t="shared" si="101"/>
        <v>1453.787</v>
      </c>
      <c r="BR544" s="4">
        <f t="shared" si="102"/>
        <v>0</v>
      </c>
      <c r="BS544" s="4">
        <f t="shared" si="103"/>
        <v>1312.0498459999999</v>
      </c>
      <c r="BT544" s="4">
        <f t="shared" si="104"/>
        <v>0</v>
      </c>
      <c r="BU544" s="4">
        <f t="shared" si="105"/>
        <v>828.92129799999998</v>
      </c>
      <c r="BV544" s="4">
        <f t="shared" si="106"/>
        <v>0</v>
      </c>
      <c r="BW544" s="4">
        <f t="shared" si="107"/>
        <v>4909.9040969999996</v>
      </c>
      <c r="BX544" s="4">
        <f t="shared" si="108"/>
        <v>1300.8959530000002</v>
      </c>
      <c r="BY544" t="s">
        <v>896</v>
      </c>
    </row>
    <row r="545" spans="1:77" x14ac:dyDescent="0.25">
      <c r="A545">
        <v>16</v>
      </c>
      <c r="B545" t="s">
        <v>0</v>
      </c>
      <c r="C545" t="s">
        <v>668</v>
      </c>
      <c r="D545">
        <v>2021</v>
      </c>
      <c r="E545" t="s">
        <v>1</v>
      </c>
      <c r="F545" t="s">
        <v>2</v>
      </c>
      <c r="G545">
        <v>2</v>
      </c>
      <c r="H545" t="s">
        <v>3</v>
      </c>
      <c r="I545" t="s">
        <v>677</v>
      </c>
      <c r="J545" t="s">
        <v>184</v>
      </c>
      <c r="K545" t="s">
        <v>796</v>
      </c>
      <c r="L545" t="s">
        <v>797</v>
      </c>
      <c r="M545" t="s">
        <v>798</v>
      </c>
      <c r="N545" t="s">
        <v>717</v>
      </c>
      <c r="O545" t="s">
        <v>5</v>
      </c>
      <c r="P545" t="s">
        <v>722</v>
      </c>
      <c r="Q545" t="s">
        <v>6</v>
      </c>
      <c r="R545">
        <v>0</v>
      </c>
      <c r="S545" t="s">
        <v>7</v>
      </c>
      <c r="T545">
        <v>509</v>
      </c>
      <c r="U545" t="s">
        <v>212</v>
      </c>
      <c r="V545" t="s">
        <v>4109</v>
      </c>
      <c r="W545" t="s">
        <v>2297</v>
      </c>
      <c r="X545">
        <v>5</v>
      </c>
      <c r="Y545" t="s">
        <v>2302</v>
      </c>
      <c r="Z545">
        <v>3</v>
      </c>
      <c r="AA545" t="s">
        <v>927</v>
      </c>
      <c r="AB545" t="s">
        <v>1653</v>
      </c>
      <c r="AC545" s="3">
        <v>0.6</v>
      </c>
      <c r="AD545" s="3">
        <v>0.51</v>
      </c>
      <c r="AE545" s="3">
        <v>85</v>
      </c>
      <c r="AF545" s="3">
        <v>0.7</v>
      </c>
      <c r="AG545" s="3">
        <v>0.7</v>
      </c>
      <c r="AH545" s="3">
        <v>100</v>
      </c>
      <c r="AI545" s="3">
        <v>0.8</v>
      </c>
      <c r="AJ545" s="3">
        <v>0</v>
      </c>
      <c r="AK545" s="3">
        <v>0</v>
      </c>
      <c r="AL545" s="3">
        <v>0.9</v>
      </c>
      <c r="AM545" s="3">
        <v>0</v>
      </c>
      <c r="AN545" s="3">
        <v>0</v>
      </c>
      <c r="AO545" s="3">
        <v>1</v>
      </c>
      <c r="AP545" s="3">
        <v>0</v>
      </c>
      <c r="AQ545" s="3">
        <v>0</v>
      </c>
      <c r="AR545" s="3" t="s">
        <v>7</v>
      </c>
      <c r="AS545" s="3" t="s">
        <v>7</v>
      </c>
      <c r="AT545" s="3" t="s">
        <v>7</v>
      </c>
      <c r="AU545" s="1">
        <v>1347813913</v>
      </c>
      <c r="AV545" s="1">
        <v>1168402127</v>
      </c>
      <c r="AW545" s="3">
        <v>86.69</v>
      </c>
      <c r="AX545" s="1">
        <v>4346279814</v>
      </c>
      <c r="AY545" s="1">
        <v>4341788596</v>
      </c>
      <c r="AZ545" s="3">
        <v>99.9</v>
      </c>
      <c r="BA545" s="1">
        <v>5481410000</v>
      </c>
      <c r="BB545" s="1">
        <v>0</v>
      </c>
      <c r="BC545" s="3">
        <v>0</v>
      </c>
      <c r="BD545" s="1">
        <v>2129744000</v>
      </c>
      <c r="BE545" s="1">
        <v>0</v>
      </c>
      <c r="BF545" s="3">
        <v>0</v>
      </c>
      <c r="BG545" s="1">
        <v>1911294454</v>
      </c>
      <c r="BH545" s="1">
        <v>0</v>
      </c>
      <c r="BI545" s="3">
        <v>0</v>
      </c>
      <c r="BJ545" s="1" t="s">
        <v>9</v>
      </c>
      <c r="BK545" s="1" t="s">
        <v>9</v>
      </c>
      <c r="BL545" s="3" t="s">
        <v>9</v>
      </c>
      <c r="BM545" s="4">
        <f t="shared" si="97"/>
        <v>1347.813913</v>
      </c>
      <c r="BN545" s="4">
        <f t="shared" si="98"/>
        <v>1168.4021270000001</v>
      </c>
      <c r="BO545" s="4">
        <f t="shared" si="99"/>
        <v>4346.2798140000004</v>
      </c>
      <c r="BP545" s="4">
        <f t="shared" si="100"/>
        <v>4341.7885960000003</v>
      </c>
      <c r="BQ545" s="4">
        <f t="shared" si="101"/>
        <v>5481.41</v>
      </c>
      <c r="BR545" s="4">
        <f t="shared" si="102"/>
        <v>0</v>
      </c>
      <c r="BS545" s="4">
        <f t="shared" si="103"/>
        <v>2129.7440000000001</v>
      </c>
      <c r="BT545" s="4">
        <f t="shared" si="104"/>
        <v>0</v>
      </c>
      <c r="BU545" s="4">
        <f t="shared" si="105"/>
        <v>1911.2944540000001</v>
      </c>
      <c r="BV545" s="4">
        <f t="shared" si="106"/>
        <v>0</v>
      </c>
      <c r="BW545" s="4">
        <f t="shared" si="107"/>
        <v>15216.542181000001</v>
      </c>
      <c r="BX545" s="4">
        <f t="shared" si="108"/>
        <v>5510.1907230000006</v>
      </c>
      <c r="BY545" t="s">
        <v>896</v>
      </c>
    </row>
    <row r="546" spans="1:77" x14ac:dyDescent="0.25">
      <c r="A546">
        <v>16</v>
      </c>
      <c r="B546" t="s">
        <v>0</v>
      </c>
      <c r="C546" t="s">
        <v>668</v>
      </c>
      <c r="D546">
        <v>2021</v>
      </c>
      <c r="E546" t="s">
        <v>1</v>
      </c>
      <c r="F546" t="s">
        <v>2</v>
      </c>
      <c r="G546">
        <v>2</v>
      </c>
      <c r="H546" t="s">
        <v>3</v>
      </c>
      <c r="I546" t="s">
        <v>677</v>
      </c>
      <c r="J546" t="s">
        <v>184</v>
      </c>
      <c r="K546" t="s">
        <v>796</v>
      </c>
      <c r="L546" t="s">
        <v>797</v>
      </c>
      <c r="M546" t="s">
        <v>798</v>
      </c>
      <c r="N546" t="s">
        <v>717</v>
      </c>
      <c r="O546" t="s">
        <v>5</v>
      </c>
      <c r="P546" t="s">
        <v>722</v>
      </c>
      <c r="Q546" t="s">
        <v>6</v>
      </c>
      <c r="R546">
        <v>0</v>
      </c>
      <c r="S546" t="s">
        <v>7</v>
      </c>
      <c r="T546">
        <v>509</v>
      </c>
      <c r="U546" t="s">
        <v>212</v>
      </c>
      <c r="V546" t="s">
        <v>4110</v>
      </c>
      <c r="W546" t="s">
        <v>2303</v>
      </c>
      <c r="X546">
        <v>1</v>
      </c>
      <c r="Y546" t="s">
        <v>2304</v>
      </c>
      <c r="Z546">
        <v>2</v>
      </c>
      <c r="AA546" t="s">
        <v>918</v>
      </c>
      <c r="AB546" t="s">
        <v>1653</v>
      </c>
      <c r="AC546" s="3">
        <v>100</v>
      </c>
      <c r="AD546" s="3">
        <v>100</v>
      </c>
      <c r="AE546" s="3">
        <v>100</v>
      </c>
      <c r="AF546" s="3">
        <v>100</v>
      </c>
      <c r="AG546" s="3">
        <v>100</v>
      </c>
      <c r="AH546" s="3">
        <v>100</v>
      </c>
      <c r="AI546" s="3">
        <v>100</v>
      </c>
      <c r="AJ546" s="3">
        <v>0</v>
      </c>
      <c r="AK546" s="3">
        <v>0</v>
      </c>
      <c r="AL546" s="3">
        <v>100</v>
      </c>
      <c r="AM546" s="3">
        <v>0</v>
      </c>
      <c r="AN546" s="3">
        <v>0</v>
      </c>
      <c r="AO546" s="3">
        <v>100</v>
      </c>
      <c r="AP546" s="3">
        <v>0</v>
      </c>
      <c r="AQ546" s="3">
        <v>0</v>
      </c>
      <c r="AR546" s="3" t="s">
        <v>7</v>
      </c>
      <c r="AS546" s="3" t="s">
        <v>7</v>
      </c>
      <c r="AT546" s="3" t="s">
        <v>7</v>
      </c>
      <c r="AU546" s="1">
        <v>26166667</v>
      </c>
      <c r="AV546" s="1">
        <v>26166667</v>
      </c>
      <c r="AW546" s="3">
        <v>100</v>
      </c>
      <c r="AX546" s="1">
        <v>390670000</v>
      </c>
      <c r="AY546" s="1">
        <v>384170000</v>
      </c>
      <c r="AZ546" s="3">
        <v>98.34</v>
      </c>
      <c r="BA546" s="1">
        <v>471070000</v>
      </c>
      <c r="BB546" s="1">
        <v>0</v>
      </c>
      <c r="BC546" s="3">
        <v>0</v>
      </c>
      <c r="BD546" s="1">
        <v>500000000</v>
      </c>
      <c r="BE546" s="1">
        <v>0</v>
      </c>
      <c r="BF546" s="3">
        <v>0</v>
      </c>
      <c r="BG546" s="1">
        <v>500000000</v>
      </c>
      <c r="BH546" s="1">
        <v>0</v>
      </c>
      <c r="BI546" s="3">
        <v>0</v>
      </c>
      <c r="BJ546" s="1" t="s">
        <v>9</v>
      </c>
      <c r="BK546" s="1" t="s">
        <v>9</v>
      </c>
      <c r="BL546" s="3" t="s">
        <v>9</v>
      </c>
      <c r="BM546" s="4">
        <f t="shared" si="97"/>
        <v>26.166667</v>
      </c>
      <c r="BN546" s="4">
        <f t="shared" si="98"/>
        <v>26.166667</v>
      </c>
      <c r="BO546" s="4">
        <f t="shared" si="99"/>
        <v>390.67</v>
      </c>
      <c r="BP546" s="4">
        <f t="shared" si="100"/>
        <v>384.17</v>
      </c>
      <c r="BQ546" s="4">
        <f t="shared" si="101"/>
        <v>471.07</v>
      </c>
      <c r="BR546" s="4">
        <f t="shared" si="102"/>
        <v>0</v>
      </c>
      <c r="BS546" s="4">
        <f t="shared" si="103"/>
        <v>500</v>
      </c>
      <c r="BT546" s="4">
        <f t="shared" si="104"/>
        <v>0</v>
      </c>
      <c r="BU546" s="4">
        <f t="shared" si="105"/>
        <v>500</v>
      </c>
      <c r="BV546" s="4">
        <f t="shared" si="106"/>
        <v>0</v>
      </c>
      <c r="BW546" s="4">
        <f t="shared" si="107"/>
        <v>1887.906667</v>
      </c>
      <c r="BX546" s="4">
        <f t="shared" si="108"/>
        <v>410.33666700000003</v>
      </c>
      <c r="BY546" t="s">
        <v>896</v>
      </c>
    </row>
    <row r="547" spans="1:77" x14ac:dyDescent="0.25">
      <c r="A547">
        <v>16</v>
      </c>
      <c r="B547" t="s">
        <v>0</v>
      </c>
      <c r="C547" t="s">
        <v>668</v>
      </c>
      <c r="D547">
        <v>2021</v>
      </c>
      <c r="E547" t="s">
        <v>1</v>
      </c>
      <c r="F547" t="s">
        <v>2</v>
      </c>
      <c r="G547">
        <v>2</v>
      </c>
      <c r="H547" t="s">
        <v>3</v>
      </c>
      <c r="I547" t="s">
        <v>677</v>
      </c>
      <c r="J547" t="s">
        <v>184</v>
      </c>
      <c r="K547" t="s">
        <v>796</v>
      </c>
      <c r="L547" t="s">
        <v>797</v>
      </c>
      <c r="M547" t="s">
        <v>798</v>
      </c>
      <c r="N547" t="s">
        <v>717</v>
      </c>
      <c r="O547" t="s">
        <v>5</v>
      </c>
      <c r="P547" t="s">
        <v>722</v>
      </c>
      <c r="Q547" t="s">
        <v>6</v>
      </c>
      <c r="R547">
        <v>0</v>
      </c>
      <c r="S547" t="s">
        <v>7</v>
      </c>
      <c r="T547">
        <v>509</v>
      </c>
      <c r="U547" t="s">
        <v>212</v>
      </c>
      <c r="V547" t="s">
        <v>4110</v>
      </c>
      <c r="W547" t="s">
        <v>2303</v>
      </c>
      <c r="X547">
        <v>2</v>
      </c>
      <c r="Y547" t="s">
        <v>2305</v>
      </c>
      <c r="Z547">
        <v>2</v>
      </c>
      <c r="AA547" t="s">
        <v>918</v>
      </c>
      <c r="AB547" t="s">
        <v>1653</v>
      </c>
      <c r="AC547" s="3">
        <v>100</v>
      </c>
      <c r="AD547" s="3">
        <v>100</v>
      </c>
      <c r="AE547" s="3">
        <v>100</v>
      </c>
      <c r="AF547" s="3">
        <v>100</v>
      </c>
      <c r="AG547" s="3">
        <v>100</v>
      </c>
      <c r="AH547" s="3">
        <v>100</v>
      </c>
      <c r="AI547" s="3">
        <v>100</v>
      </c>
      <c r="AJ547" s="3">
        <v>0</v>
      </c>
      <c r="AK547" s="3">
        <v>0</v>
      </c>
      <c r="AL547" s="3">
        <v>100</v>
      </c>
      <c r="AM547" s="3">
        <v>0</v>
      </c>
      <c r="AN547" s="3">
        <v>0</v>
      </c>
      <c r="AO547" s="3">
        <v>100</v>
      </c>
      <c r="AP547" s="3">
        <v>0</v>
      </c>
      <c r="AQ547" s="3">
        <v>0</v>
      </c>
      <c r="AR547" s="3" t="s">
        <v>7</v>
      </c>
      <c r="AS547" s="3" t="s">
        <v>7</v>
      </c>
      <c r="AT547" s="3" t="s">
        <v>7</v>
      </c>
      <c r="AU547" s="1">
        <v>428443334</v>
      </c>
      <c r="AV547" s="1">
        <v>353836666</v>
      </c>
      <c r="AW547" s="3">
        <v>82.59</v>
      </c>
      <c r="AX547" s="1">
        <v>806473334</v>
      </c>
      <c r="AY547" s="1">
        <v>774290000</v>
      </c>
      <c r="AZ547" s="3">
        <v>96.01</v>
      </c>
      <c r="BA547" s="1">
        <v>1439744000</v>
      </c>
      <c r="BB547" s="1">
        <v>0</v>
      </c>
      <c r="BC547" s="3">
        <v>0</v>
      </c>
      <c r="BD547" s="1">
        <v>1200000000</v>
      </c>
      <c r="BE547" s="1">
        <v>0</v>
      </c>
      <c r="BF547" s="3">
        <v>0</v>
      </c>
      <c r="BG547" s="1">
        <v>1205000110</v>
      </c>
      <c r="BH547" s="1">
        <v>0</v>
      </c>
      <c r="BI547" s="3">
        <v>0</v>
      </c>
      <c r="BJ547" s="1" t="s">
        <v>9</v>
      </c>
      <c r="BK547" s="1" t="s">
        <v>9</v>
      </c>
      <c r="BL547" s="3" t="s">
        <v>9</v>
      </c>
      <c r="BM547" s="4">
        <f t="shared" si="97"/>
        <v>428.44333399999999</v>
      </c>
      <c r="BN547" s="4">
        <f t="shared" si="98"/>
        <v>353.83666599999998</v>
      </c>
      <c r="BO547" s="4">
        <f t="shared" si="99"/>
        <v>806.47333400000002</v>
      </c>
      <c r="BP547" s="4">
        <f t="shared" si="100"/>
        <v>774.29</v>
      </c>
      <c r="BQ547" s="4">
        <f t="shared" si="101"/>
        <v>1439.7439999999999</v>
      </c>
      <c r="BR547" s="4">
        <f t="shared" si="102"/>
        <v>0</v>
      </c>
      <c r="BS547" s="4">
        <f t="shared" si="103"/>
        <v>1200</v>
      </c>
      <c r="BT547" s="4">
        <f t="shared" si="104"/>
        <v>0</v>
      </c>
      <c r="BU547" s="4">
        <f t="shared" si="105"/>
        <v>1205.0001099999999</v>
      </c>
      <c r="BV547" s="4">
        <f t="shared" si="106"/>
        <v>0</v>
      </c>
      <c r="BW547" s="4">
        <f t="shared" si="107"/>
        <v>5079.6607779999995</v>
      </c>
      <c r="BX547" s="4">
        <f t="shared" si="108"/>
        <v>1128.1266659999999</v>
      </c>
      <c r="BY547" t="s">
        <v>896</v>
      </c>
    </row>
    <row r="548" spans="1:77" x14ac:dyDescent="0.25">
      <c r="A548">
        <v>16</v>
      </c>
      <c r="B548" t="s">
        <v>0</v>
      </c>
      <c r="C548" t="s">
        <v>668</v>
      </c>
      <c r="D548">
        <v>2021</v>
      </c>
      <c r="E548" t="s">
        <v>1</v>
      </c>
      <c r="F548" t="s">
        <v>2</v>
      </c>
      <c r="G548">
        <v>2</v>
      </c>
      <c r="H548" t="s">
        <v>3</v>
      </c>
      <c r="I548" t="s">
        <v>677</v>
      </c>
      <c r="J548" t="s">
        <v>184</v>
      </c>
      <c r="K548" t="s">
        <v>796</v>
      </c>
      <c r="L548" t="s">
        <v>797</v>
      </c>
      <c r="M548" t="s">
        <v>798</v>
      </c>
      <c r="N548" t="s">
        <v>717</v>
      </c>
      <c r="O548" t="s">
        <v>5</v>
      </c>
      <c r="P548" t="s">
        <v>722</v>
      </c>
      <c r="Q548" t="s">
        <v>6</v>
      </c>
      <c r="R548">
        <v>0</v>
      </c>
      <c r="S548" t="s">
        <v>7</v>
      </c>
      <c r="T548">
        <v>509</v>
      </c>
      <c r="U548" t="s">
        <v>212</v>
      </c>
      <c r="V548" t="s">
        <v>4110</v>
      </c>
      <c r="W548" t="s">
        <v>2303</v>
      </c>
      <c r="X548">
        <v>3</v>
      </c>
      <c r="Y548" t="s">
        <v>2306</v>
      </c>
      <c r="Z548">
        <v>2</v>
      </c>
      <c r="AA548" t="s">
        <v>918</v>
      </c>
      <c r="AB548" t="s">
        <v>1653</v>
      </c>
      <c r="AC548" s="3">
        <v>100</v>
      </c>
      <c r="AD548" s="3">
        <v>100</v>
      </c>
      <c r="AE548" s="3">
        <v>100</v>
      </c>
      <c r="AF548" s="3">
        <v>100</v>
      </c>
      <c r="AG548" s="3">
        <v>100</v>
      </c>
      <c r="AH548" s="3">
        <v>100</v>
      </c>
      <c r="AI548" s="3">
        <v>100</v>
      </c>
      <c r="AJ548" s="3">
        <v>0</v>
      </c>
      <c r="AK548" s="3">
        <v>0</v>
      </c>
      <c r="AL548" s="3">
        <v>100</v>
      </c>
      <c r="AM548" s="3">
        <v>0</v>
      </c>
      <c r="AN548" s="3">
        <v>0</v>
      </c>
      <c r="AO548" s="3">
        <v>100</v>
      </c>
      <c r="AP548" s="3">
        <v>0</v>
      </c>
      <c r="AQ548" s="3">
        <v>0</v>
      </c>
      <c r="AR548" s="3" t="s">
        <v>7</v>
      </c>
      <c r="AS548" s="3" t="s">
        <v>7</v>
      </c>
      <c r="AT548" s="3" t="s">
        <v>7</v>
      </c>
      <c r="AU548" s="1">
        <v>21533333</v>
      </c>
      <c r="AV548" s="1">
        <v>21533333</v>
      </c>
      <c r="AW548" s="3">
        <v>100</v>
      </c>
      <c r="AX548" s="1">
        <v>179533333</v>
      </c>
      <c r="AY548" s="1">
        <v>179533333</v>
      </c>
      <c r="AZ548" s="3">
        <v>100</v>
      </c>
      <c r="BA548" s="1">
        <v>277606000</v>
      </c>
      <c r="BB548" s="1">
        <v>0</v>
      </c>
      <c r="BC548" s="3">
        <v>0</v>
      </c>
      <c r="BD548" s="1">
        <v>300000000</v>
      </c>
      <c r="BE548" s="1">
        <v>0</v>
      </c>
      <c r="BF548" s="3">
        <v>0</v>
      </c>
      <c r="BG548" s="1">
        <v>100000000</v>
      </c>
      <c r="BH548" s="1">
        <v>0</v>
      </c>
      <c r="BI548" s="3">
        <v>0</v>
      </c>
      <c r="BJ548" s="1" t="s">
        <v>9</v>
      </c>
      <c r="BK548" s="1" t="s">
        <v>9</v>
      </c>
      <c r="BL548" s="3" t="s">
        <v>9</v>
      </c>
      <c r="BM548" s="4">
        <f t="shared" si="97"/>
        <v>21.533332999999999</v>
      </c>
      <c r="BN548" s="4">
        <f t="shared" si="98"/>
        <v>21.533332999999999</v>
      </c>
      <c r="BO548" s="4">
        <f t="shared" si="99"/>
        <v>179.533333</v>
      </c>
      <c r="BP548" s="4">
        <f t="shared" si="100"/>
        <v>179.533333</v>
      </c>
      <c r="BQ548" s="4">
        <f t="shared" si="101"/>
        <v>277.60599999999999</v>
      </c>
      <c r="BR548" s="4">
        <f t="shared" si="102"/>
        <v>0</v>
      </c>
      <c r="BS548" s="4">
        <f t="shared" si="103"/>
        <v>300</v>
      </c>
      <c r="BT548" s="4">
        <f t="shared" si="104"/>
        <v>0</v>
      </c>
      <c r="BU548" s="4">
        <f t="shared" si="105"/>
        <v>100</v>
      </c>
      <c r="BV548" s="4">
        <f t="shared" si="106"/>
        <v>0</v>
      </c>
      <c r="BW548" s="4">
        <f t="shared" si="107"/>
        <v>878.67266599999994</v>
      </c>
      <c r="BX548" s="4">
        <f t="shared" si="108"/>
        <v>201.066666</v>
      </c>
      <c r="BY548" t="s">
        <v>896</v>
      </c>
    </row>
    <row r="549" spans="1:77" x14ac:dyDescent="0.25">
      <c r="A549">
        <v>16</v>
      </c>
      <c r="B549" t="s">
        <v>0</v>
      </c>
      <c r="C549" t="s">
        <v>668</v>
      </c>
      <c r="D549">
        <v>2021</v>
      </c>
      <c r="E549" t="s">
        <v>1</v>
      </c>
      <c r="F549" t="s">
        <v>2</v>
      </c>
      <c r="G549">
        <v>2</v>
      </c>
      <c r="H549" t="s">
        <v>3</v>
      </c>
      <c r="I549" t="s">
        <v>678</v>
      </c>
      <c r="J549" t="s">
        <v>213</v>
      </c>
      <c r="K549" t="s">
        <v>799</v>
      </c>
      <c r="L549" t="s">
        <v>800</v>
      </c>
      <c r="M549" t="s">
        <v>801</v>
      </c>
      <c r="N549" t="s">
        <v>719</v>
      </c>
      <c r="O549" t="s">
        <v>37</v>
      </c>
      <c r="P549" t="s">
        <v>719</v>
      </c>
      <c r="Q549" t="s">
        <v>134</v>
      </c>
      <c r="R549">
        <v>0</v>
      </c>
      <c r="S549" t="s">
        <v>7</v>
      </c>
      <c r="T549">
        <v>3</v>
      </c>
      <c r="U549" t="s">
        <v>214</v>
      </c>
      <c r="V549" t="s">
        <v>4111</v>
      </c>
      <c r="W549" t="s">
        <v>2307</v>
      </c>
      <c r="X549">
        <v>1</v>
      </c>
      <c r="Y549" t="s">
        <v>2308</v>
      </c>
      <c r="Z549">
        <v>2</v>
      </c>
      <c r="AA549" t="s">
        <v>918</v>
      </c>
      <c r="AB549" t="s">
        <v>1653</v>
      </c>
      <c r="AC549" s="3">
        <v>100</v>
      </c>
      <c r="AD549" s="3">
        <v>103.5</v>
      </c>
      <c r="AE549" s="3">
        <v>103.5</v>
      </c>
      <c r="AF549" s="3">
        <v>100</v>
      </c>
      <c r="AG549" s="3">
        <v>100</v>
      </c>
      <c r="AH549" s="3">
        <v>100</v>
      </c>
      <c r="AI549" s="3">
        <v>100</v>
      </c>
      <c r="AJ549" s="3">
        <v>0</v>
      </c>
      <c r="AK549" s="3">
        <v>0</v>
      </c>
      <c r="AL549" s="3">
        <v>100</v>
      </c>
      <c r="AM549" s="3">
        <v>0</v>
      </c>
      <c r="AN549" s="3">
        <v>0</v>
      </c>
      <c r="AO549" s="3">
        <v>100</v>
      </c>
      <c r="AP549" s="3">
        <v>0</v>
      </c>
      <c r="AQ549" s="3">
        <v>0</v>
      </c>
      <c r="AR549" s="3" t="s">
        <v>7</v>
      </c>
      <c r="AS549" s="3" t="s">
        <v>7</v>
      </c>
      <c r="AT549" s="3" t="s">
        <v>7</v>
      </c>
      <c r="AU549" s="1">
        <v>14076479494</v>
      </c>
      <c r="AV549" s="1">
        <v>6958918058</v>
      </c>
      <c r="AW549" s="3">
        <v>49.44</v>
      </c>
      <c r="AX549" s="1">
        <v>6134594000</v>
      </c>
      <c r="AY549" s="1">
        <v>6108405361</v>
      </c>
      <c r="AZ549" s="3">
        <v>99.57</v>
      </c>
      <c r="BA549" s="1">
        <v>10278356000</v>
      </c>
      <c r="BB549" s="1">
        <v>0</v>
      </c>
      <c r="BC549" s="3">
        <v>0</v>
      </c>
      <c r="BD549" s="1">
        <v>4165079965</v>
      </c>
      <c r="BE549" s="1">
        <v>0</v>
      </c>
      <c r="BF549" s="3">
        <v>0</v>
      </c>
      <c r="BG549" s="1">
        <v>4632346800</v>
      </c>
      <c r="BH549" s="1">
        <v>0</v>
      </c>
      <c r="BI549" s="3">
        <v>0</v>
      </c>
      <c r="BJ549" s="1" t="s">
        <v>9</v>
      </c>
      <c r="BK549" s="1" t="s">
        <v>9</v>
      </c>
      <c r="BL549" s="3" t="s">
        <v>9</v>
      </c>
      <c r="BM549" s="4">
        <f t="shared" si="97"/>
        <v>14076.479493999999</v>
      </c>
      <c r="BN549" s="4">
        <f t="shared" si="98"/>
        <v>6958.9180580000002</v>
      </c>
      <c r="BO549" s="4">
        <f t="shared" si="99"/>
        <v>6134.5940000000001</v>
      </c>
      <c r="BP549" s="4">
        <f t="shared" si="100"/>
        <v>6108.4053610000001</v>
      </c>
      <c r="BQ549" s="4">
        <f t="shared" si="101"/>
        <v>10278.356</v>
      </c>
      <c r="BR549" s="4">
        <f t="shared" si="102"/>
        <v>0</v>
      </c>
      <c r="BS549" s="4">
        <f t="shared" si="103"/>
        <v>4165.0799649999999</v>
      </c>
      <c r="BT549" s="4">
        <f t="shared" si="104"/>
        <v>0</v>
      </c>
      <c r="BU549" s="4">
        <f t="shared" si="105"/>
        <v>4632.3468000000003</v>
      </c>
      <c r="BV549" s="4">
        <f t="shared" si="106"/>
        <v>0</v>
      </c>
      <c r="BW549" s="4">
        <f t="shared" si="107"/>
        <v>39286.856259</v>
      </c>
      <c r="BX549" s="4">
        <f t="shared" si="108"/>
        <v>13067.323419</v>
      </c>
      <c r="BY549" t="s">
        <v>900</v>
      </c>
    </row>
    <row r="550" spans="1:77" x14ac:dyDescent="0.25">
      <c r="A550">
        <v>16</v>
      </c>
      <c r="B550" t="s">
        <v>0</v>
      </c>
      <c r="C550" t="s">
        <v>668</v>
      </c>
      <c r="D550">
        <v>2021</v>
      </c>
      <c r="E550" t="s">
        <v>1</v>
      </c>
      <c r="F550" t="s">
        <v>2</v>
      </c>
      <c r="G550">
        <v>2</v>
      </c>
      <c r="H550" t="s">
        <v>3</v>
      </c>
      <c r="I550" t="s">
        <v>678</v>
      </c>
      <c r="J550" t="s">
        <v>213</v>
      </c>
      <c r="K550" t="s">
        <v>799</v>
      </c>
      <c r="L550" t="s">
        <v>800</v>
      </c>
      <c r="M550" t="s">
        <v>801</v>
      </c>
      <c r="N550" t="s">
        <v>719</v>
      </c>
      <c r="O550" t="s">
        <v>37</v>
      </c>
      <c r="P550" t="s">
        <v>750</v>
      </c>
      <c r="Q550" t="s">
        <v>215</v>
      </c>
      <c r="R550">
        <v>0</v>
      </c>
      <c r="S550" t="s">
        <v>7</v>
      </c>
      <c r="T550">
        <v>101</v>
      </c>
      <c r="U550" t="s">
        <v>216</v>
      </c>
      <c r="V550" t="s">
        <v>4112</v>
      </c>
      <c r="W550" t="s">
        <v>2309</v>
      </c>
      <c r="X550">
        <v>1</v>
      </c>
      <c r="Y550" t="s">
        <v>2310</v>
      </c>
      <c r="Z550">
        <v>2</v>
      </c>
      <c r="AA550" t="s">
        <v>918</v>
      </c>
      <c r="AB550" t="s">
        <v>1653</v>
      </c>
      <c r="AC550" s="3">
        <v>1</v>
      </c>
      <c r="AD550" s="3">
        <v>1</v>
      </c>
      <c r="AE550" s="3">
        <v>100</v>
      </c>
      <c r="AF550" s="3">
        <v>1</v>
      </c>
      <c r="AG550" s="3">
        <v>1</v>
      </c>
      <c r="AH550" s="3">
        <v>100</v>
      </c>
      <c r="AI550" s="3">
        <v>1</v>
      </c>
      <c r="AJ550" s="3">
        <v>0</v>
      </c>
      <c r="AK550" s="3">
        <v>0</v>
      </c>
      <c r="AL550" s="3">
        <v>1</v>
      </c>
      <c r="AM550" s="3">
        <v>0</v>
      </c>
      <c r="AN550" s="3">
        <v>0</v>
      </c>
      <c r="AO550" s="3">
        <v>1</v>
      </c>
      <c r="AP550" s="3">
        <v>0</v>
      </c>
      <c r="AQ550" s="3">
        <v>0</v>
      </c>
      <c r="AR550" s="3" t="s">
        <v>7</v>
      </c>
      <c r="AS550" s="3" t="s">
        <v>7</v>
      </c>
      <c r="AT550" s="3" t="s">
        <v>7</v>
      </c>
      <c r="AU550" s="1">
        <v>17987615313</v>
      </c>
      <c r="AV550" s="1">
        <v>17987615312</v>
      </c>
      <c r="AW550" s="3">
        <v>100</v>
      </c>
      <c r="AX550" s="1">
        <v>34732421732</v>
      </c>
      <c r="AY550" s="1">
        <v>34732421732</v>
      </c>
      <c r="AZ550" s="3">
        <v>100</v>
      </c>
      <c r="BA550" s="1">
        <v>37613840000</v>
      </c>
      <c r="BB550" s="1">
        <v>0</v>
      </c>
      <c r="BC550" s="3">
        <v>0</v>
      </c>
      <c r="BD550" s="1">
        <v>21856584007</v>
      </c>
      <c r="BE550" s="1">
        <v>0</v>
      </c>
      <c r="BF550" s="3">
        <v>0</v>
      </c>
      <c r="BG550" s="1">
        <v>21117545026</v>
      </c>
      <c r="BH550" s="1">
        <v>0</v>
      </c>
      <c r="BI550" s="3">
        <v>0</v>
      </c>
      <c r="BJ550" s="1" t="s">
        <v>9</v>
      </c>
      <c r="BK550" s="1" t="s">
        <v>9</v>
      </c>
      <c r="BL550" s="3" t="s">
        <v>9</v>
      </c>
      <c r="BM550" s="4">
        <f t="shared" si="97"/>
        <v>17987.615312999998</v>
      </c>
      <c r="BN550" s="4">
        <f t="shared" si="98"/>
        <v>17987.615312000002</v>
      </c>
      <c r="BO550" s="4">
        <f t="shared" si="99"/>
        <v>34732.421732000003</v>
      </c>
      <c r="BP550" s="4">
        <f t="shared" si="100"/>
        <v>34732.421732000003</v>
      </c>
      <c r="BQ550" s="4">
        <f t="shared" si="101"/>
        <v>37613.839999999997</v>
      </c>
      <c r="BR550" s="4">
        <f t="shared" si="102"/>
        <v>0</v>
      </c>
      <c r="BS550" s="4">
        <f t="shared" si="103"/>
        <v>21856.584007000001</v>
      </c>
      <c r="BT550" s="4">
        <f t="shared" si="104"/>
        <v>0</v>
      </c>
      <c r="BU550" s="4">
        <f t="shared" si="105"/>
        <v>21117.545026</v>
      </c>
      <c r="BV550" s="4">
        <f t="shared" si="106"/>
        <v>0</v>
      </c>
      <c r="BW550" s="4">
        <f t="shared" si="107"/>
        <v>133308.00607800001</v>
      </c>
      <c r="BX550" s="4">
        <f t="shared" si="108"/>
        <v>52720.037044000004</v>
      </c>
      <c r="BY550" t="s">
        <v>905</v>
      </c>
    </row>
    <row r="551" spans="1:77" x14ac:dyDescent="0.25">
      <c r="A551">
        <v>16</v>
      </c>
      <c r="B551" t="s">
        <v>0</v>
      </c>
      <c r="C551" t="s">
        <v>668</v>
      </c>
      <c r="D551">
        <v>2021</v>
      </c>
      <c r="E551" t="s">
        <v>1</v>
      </c>
      <c r="F551" t="s">
        <v>2</v>
      </c>
      <c r="G551">
        <v>2</v>
      </c>
      <c r="H551" t="s">
        <v>3</v>
      </c>
      <c r="I551" t="s">
        <v>678</v>
      </c>
      <c r="J551" t="s">
        <v>213</v>
      </c>
      <c r="K551" t="s">
        <v>799</v>
      </c>
      <c r="L551" t="s">
        <v>800</v>
      </c>
      <c r="M551" t="s">
        <v>801</v>
      </c>
      <c r="N551" t="s">
        <v>719</v>
      </c>
      <c r="O551" t="s">
        <v>37</v>
      </c>
      <c r="P551" t="s">
        <v>750</v>
      </c>
      <c r="Q551" t="s">
        <v>215</v>
      </c>
      <c r="R551">
        <v>0</v>
      </c>
      <c r="S551" t="s">
        <v>7</v>
      </c>
      <c r="T551">
        <v>102</v>
      </c>
      <c r="U551" t="s">
        <v>217</v>
      </c>
      <c r="V551" t="s">
        <v>4112</v>
      </c>
      <c r="W551" t="s">
        <v>2309</v>
      </c>
      <c r="X551">
        <v>2</v>
      </c>
      <c r="Y551" t="s">
        <v>2311</v>
      </c>
      <c r="Z551">
        <v>3</v>
      </c>
      <c r="AA551" t="s">
        <v>927</v>
      </c>
      <c r="AB551" t="s">
        <v>1653</v>
      </c>
      <c r="AC551" s="3">
        <v>0.1</v>
      </c>
      <c r="AD551" s="3">
        <v>0.1</v>
      </c>
      <c r="AE551" s="3">
        <v>100</v>
      </c>
      <c r="AF551" s="3">
        <v>0.5</v>
      </c>
      <c r="AG551" s="3">
        <v>0.5</v>
      </c>
      <c r="AH551" s="3">
        <v>100</v>
      </c>
      <c r="AI551" s="3">
        <v>0.9</v>
      </c>
      <c r="AJ551" s="3">
        <v>0</v>
      </c>
      <c r="AK551" s="3">
        <v>0</v>
      </c>
      <c r="AL551" s="3">
        <v>1</v>
      </c>
      <c r="AM551" s="3">
        <v>0</v>
      </c>
      <c r="AN551" s="3">
        <v>0</v>
      </c>
      <c r="AO551" s="3">
        <v>1</v>
      </c>
      <c r="AP551" s="3">
        <v>0</v>
      </c>
      <c r="AQ551" s="3">
        <v>0</v>
      </c>
      <c r="AR551" s="3" t="s">
        <v>7</v>
      </c>
      <c r="AS551" s="3" t="s">
        <v>7</v>
      </c>
      <c r="AT551" s="3" t="s">
        <v>7</v>
      </c>
      <c r="AU551" s="1">
        <v>38136504</v>
      </c>
      <c r="AV551" s="1">
        <v>37217333</v>
      </c>
      <c r="AW551" s="3">
        <v>97.59</v>
      </c>
      <c r="AX551" s="1">
        <v>962858268</v>
      </c>
      <c r="AY551" s="1">
        <v>956970750</v>
      </c>
      <c r="AZ551" s="3">
        <v>99.39</v>
      </c>
      <c r="BA551" s="1">
        <v>272800000</v>
      </c>
      <c r="BB551" s="1">
        <v>0</v>
      </c>
      <c r="BC551" s="3">
        <v>0</v>
      </c>
      <c r="BD551" s="1">
        <v>191000000</v>
      </c>
      <c r="BE551" s="1">
        <v>0</v>
      </c>
      <c r="BF551" s="3">
        <v>0</v>
      </c>
      <c r="BG551" s="1">
        <v>91000000</v>
      </c>
      <c r="BH551" s="1">
        <v>0</v>
      </c>
      <c r="BI551" s="3">
        <v>0</v>
      </c>
      <c r="BJ551" s="1" t="s">
        <v>9</v>
      </c>
      <c r="BK551" s="1" t="s">
        <v>9</v>
      </c>
      <c r="BL551" s="3" t="s">
        <v>9</v>
      </c>
      <c r="BM551" s="4">
        <f t="shared" si="97"/>
        <v>38.136504000000002</v>
      </c>
      <c r="BN551" s="4">
        <f t="shared" si="98"/>
        <v>37.217332999999996</v>
      </c>
      <c r="BO551" s="4">
        <f t="shared" si="99"/>
        <v>962.85826799999995</v>
      </c>
      <c r="BP551" s="4">
        <f t="shared" si="100"/>
        <v>956.97074999999995</v>
      </c>
      <c r="BQ551" s="4">
        <f t="shared" si="101"/>
        <v>272.8</v>
      </c>
      <c r="BR551" s="4">
        <f t="shared" si="102"/>
        <v>0</v>
      </c>
      <c r="BS551" s="4">
        <f t="shared" si="103"/>
        <v>191</v>
      </c>
      <c r="BT551" s="4">
        <f t="shared" si="104"/>
        <v>0</v>
      </c>
      <c r="BU551" s="4">
        <f t="shared" si="105"/>
        <v>91</v>
      </c>
      <c r="BV551" s="4">
        <f t="shared" si="106"/>
        <v>0</v>
      </c>
      <c r="BW551" s="4">
        <f t="shared" si="107"/>
        <v>1555.794772</v>
      </c>
      <c r="BX551" s="4">
        <f t="shared" si="108"/>
        <v>994.18808300000001</v>
      </c>
      <c r="BY551" t="s">
        <v>905</v>
      </c>
    </row>
    <row r="552" spans="1:77" x14ac:dyDescent="0.25">
      <c r="A552">
        <v>16</v>
      </c>
      <c r="B552" t="s">
        <v>0</v>
      </c>
      <c r="C552" t="s">
        <v>668</v>
      </c>
      <c r="D552">
        <v>2021</v>
      </c>
      <c r="E552" t="s">
        <v>1</v>
      </c>
      <c r="F552" t="s">
        <v>2</v>
      </c>
      <c r="G552">
        <v>2</v>
      </c>
      <c r="H552" t="s">
        <v>3</v>
      </c>
      <c r="I552" t="s">
        <v>678</v>
      </c>
      <c r="J552" t="s">
        <v>213</v>
      </c>
      <c r="K552" t="s">
        <v>799</v>
      </c>
      <c r="L552" t="s">
        <v>800</v>
      </c>
      <c r="M552" t="s">
        <v>801</v>
      </c>
      <c r="N552" t="s">
        <v>719</v>
      </c>
      <c r="O552" t="s">
        <v>37</v>
      </c>
      <c r="P552" t="s">
        <v>750</v>
      </c>
      <c r="Q552" t="s">
        <v>215</v>
      </c>
      <c r="R552">
        <v>0</v>
      </c>
      <c r="S552" t="s">
        <v>7</v>
      </c>
      <c r="T552">
        <v>103</v>
      </c>
      <c r="U552" t="s">
        <v>218</v>
      </c>
      <c r="V552" t="s">
        <v>4112</v>
      </c>
      <c r="W552" t="s">
        <v>2309</v>
      </c>
      <c r="X552">
        <v>3</v>
      </c>
      <c r="Y552" t="s">
        <v>2312</v>
      </c>
      <c r="Z552">
        <v>1</v>
      </c>
      <c r="AA552" t="s">
        <v>922</v>
      </c>
      <c r="AB552" t="s">
        <v>1653</v>
      </c>
      <c r="AC552" s="3">
        <v>0</v>
      </c>
      <c r="AD552" s="3">
        <v>0</v>
      </c>
      <c r="AE552" s="3">
        <v>0</v>
      </c>
      <c r="AF552" s="3">
        <v>2</v>
      </c>
      <c r="AG552" s="3">
        <v>2</v>
      </c>
      <c r="AH552" s="3">
        <v>100</v>
      </c>
      <c r="AI552" s="3">
        <v>1</v>
      </c>
      <c r="AJ552" s="3">
        <v>0</v>
      </c>
      <c r="AK552" s="3">
        <v>0</v>
      </c>
      <c r="AL552" s="3">
        <v>1</v>
      </c>
      <c r="AM552" s="3">
        <v>0</v>
      </c>
      <c r="AN552" s="3">
        <v>0</v>
      </c>
      <c r="AO552" s="3">
        <v>1</v>
      </c>
      <c r="AP552" s="3">
        <v>0</v>
      </c>
      <c r="AQ552" s="3">
        <v>0</v>
      </c>
      <c r="AR552" s="3">
        <v>5</v>
      </c>
      <c r="AS552" s="3">
        <v>2</v>
      </c>
      <c r="AT552" s="3">
        <v>40</v>
      </c>
      <c r="AU552" s="1">
        <v>0</v>
      </c>
      <c r="AV552" s="1">
        <v>0</v>
      </c>
      <c r="AW552" s="3">
        <v>0</v>
      </c>
      <c r="AX552" s="1">
        <v>210000000</v>
      </c>
      <c r="AY552" s="1">
        <v>210000000</v>
      </c>
      <c r="AZ552" s="3">
        <v>100</v>
      </c>
      <c r="BA552" s="1">
        <v>213360000</v>
      </c>
      <c r="BB552" s="1">
        <v>0</v>
      </c>
      <c r="BC552" s="3">
        <v>0</v>
      </c>
      <c r="BD552" s="1">
        <v>300000000</v>
      </c>
      <c r="BE552" s="1">
        <v>0</v>
      </c>
      <c r="BF552" s="3">
        <v>0</v>
      </c>
      <c r="BG552" s="1">
        <v>300000000</v>
      </c>
      <c r="BH552" s="1">
        <v>0</v>
      </c>
      <c r="BI552" s="3">
        <v>0</v>
      </c>
      <c r="BJ552" s="1" t="s">
        <v>9</v>
      </c>
      <c r="BK552" s="1" t="s">
        <v>9</v>
      </c>
      <c r="BL552" s="3" t="s">
        <v>9</v>
      </c>
      <c r="BM552" s="4">
        <f t="shared" si="97"/>
        <v>0</v>
      </c>
      <c r="BN552" s="4">
        <f t="shared" si="98"/>
        <v>0</v>
      </c>
      <c r="BO552" s="4">
        <f t="shared" si="99"/>
        <v>210</v>
      </c>
      <c r="BP552" s="4">
        <f t="shared" si="100"/>
        <v>210</v>
      </c>
      <c r="BQ552" s="4">
        <f t="shared" si="101"/>
        <v>213.36</v>
      </c>
      <c r="BR552" s="4">
        <f t="shared" si="102"/>
        <v>0</v>
      </c>
      <c r="BS552" s="4">
        <f t="shared" si="103"/>
        <v>300</v>
      </c>
      <c r="BT552" s="4">
        <f t="shared" si="104"/>
        <v>0</v>
      </c>
      <c r="BU552" s="4">
        <f t="shared" si="105"/>
        <v>300</v>
      </c>
      <c r="BV552" s="4">
        <f t="shared" si="106"/>
        <v>0</v>
      </c>
      <c r="BW552" s="4">
        <f t="shared" si="107"/>
        <v>1023.36</v>
      </c>
      <c r="BX552" s="4">
        <f t="shared" si="108"/>
        <v>210</v>
      </c>
      <c r="BY552" t="s">
        <v>905</v>
      </c>
    </row>
    <row r="553" spans="1:77" x14ac:dyDescent="0.25">
      <c r="A553">
        <v>16</v>
      </c>
      <c r="B553" t="s">
        <v>0</v>
      </c>
      <c r="C553" t="s">
        <v>668</v>
      </c>
      <c r="D553">
        <v>2021</v>
      </c>
      <c r="E553" t="s">
        <v>1</v>
      </c>
      <c r="F553" t="s">
        <v>2</v>
      </c>
      <c r="G553">
        <v>2</v>
      </c>
      <c r="H553" t="s">
        <v>3</v>
      </c>
      <c r="I553" t="s">
        <v>678</v>
      </c>
      <c r="J553" t="s">
        <v>213</v>
      </c>
      <c r="K553" t="s">
        <v>799</v>
      </c>
      <c r="L553" t="s">
        <v>800</v>
      </c>
      <c r="M553" t="s">
        <v>801</v>
      </c>
      <c r="N553" t="s">
        <v>719</v>
      </c>
      <c r="O553" t="s">
        <v>37</v>
      </c>
      <c r="P553" t="s">
        <v>751</v>
      </c>
      <c r="Q553" t="s">
        <v>219</v>
      </c>
      <c r="R553">
        <v>0</v>
      </c>
      <c r="S553" t="s">
        <v>7</v>
      </c>
      <c r="T553">
        <v>136</v>
      </c>
      <c r="U553" t="s">
        <v>220</v>
      </c>
      <c r="V553" t="s">
        <v>4113</v>
      </c>
      <c r="W553" t="s">
        <v>2313</v>
      </c>
      <c r="X553">
        <v>1</v>
      </c>
      <c r="Y553" t="s">
        <v>2314</v>
      </c>
      <c r="Z553">
        <v>1</v>
      </c>
      <c r="AA553" t="s">
        <v>922</v>
      </c>
      <c r="AB553" t="s">
        <v>1653</v>
      </c>
      <c r="AC553" s="3">
        <v>360</v>
      </c>
      <c r="AD553" s="3">
        <v>380</v>
      </c>
      <c r="AE553" s="3">
        <v>105.56</v>
      </c>
      <c r="AF553" s="3">
        <v>1000</v>
      </c>
      <c r="AG553" s="3">
        <v>1032</v>
      </c>
      <c r="AH553" s="3">
        <v>103.2</v>
      </c>
      <c r="AI553" s="3">
        <v>1080</v>
      </c>
      <c r="AJ553" s="3">
        <v>0</v>
      </c>
      <c r="AK553" s="3">
        <v>0</v>
      </c>
      <c r="AL553" s="3">
        <v>1440</v>
      </c>
      <c r="AM553" s="3">
        <v>0</v>
      </c>
      <c r="AN553" s="3">
        <v>0</v>
      </c>
      <c r="AO553" s="3">
        <v>600</v>
      </c>
      <c r="AP553" s="3">
        <v>0</v>
      </c>
      <c r="AQ553" s="3">
        <v>0</v>
      </c>
      <c r="AR553" s="3">
        <v>4500</v>
      </c>
      <c r="AS553" s="3">
        <v>1412</v>
      </c>
      <c r="AT553" s="3">
        <v>31.38</v>
      </c>
      <c r="AU553" s="1">
        <v>60613800</v>
      </c>
      <c r="AV553" s="1">
        <v>53851632</v>
      </c>
      <c r="AW553" s="3">
        <v>88.85</v>
      </c>
      <c r="AX553" s="1">
        <v>1296139944</v>
      </c>
      <c r="AY553" s="1">
        <v>233455539</v>
      </c>
      <c r="AZ553" s="3">
        <v>18.010000000000002</v>
      </c>
      <c r="BA553" s="1">
        <v>455731000</v>
      </c>
      <c r="BB553" s="1">
        <v>0</v>
      </c>
      <c r="BC553" s="3">
        <v>0</v>
      </c>
      <c r="BD553" s="1">
        <v>207435925</v>
      </c>
      <c r="BE553" s="1">
        <v>0</v>
      </c>
      <c r="BF553" s="3">
        <v>0</v>
      </c>
      <c r="BG553" s="1">
        <v>186635863</v>
      </c>
      <c r="BH553" s="1">
        <v>0</v>
      </c>
      <c r="BI553" s="3">
        <v>0</v>
      </c>
      <c r="BJ553" s="1" t="s">
        <v>9</v>
      </c>
      <c r="BK553" s="1" t="s">
        <v>9</v>
      </c>
      <c r="BL553" s="3" t="s">
        <v>9</v>
      </c>
      <c r="BM553" s="4">
        <f t="shared" si="97"/>
        <v>60.613799999999998</v>
      </c>
      <c r="BN553" s="4">
        <f t="shared" si="98"/>
        <v>53.851632000000002</v>
      </c>
      <c r="BO553" s="4">
        <f t="shared" si="99"/>
        <v>1296.139944</v>
      </c>
      <c r="BP553" s="4">
        <f t="shared" si="100"/>
        <v>233.45553899999999</v>
      </c>
      <c r="BQ553" s="4">
        <f t="shared" si="101"/>
        <v>455.73099999999999</v>
      </c>
      <c r="BR553" s="4">
        <f t="shared" si="102"/>
        <v>0</v>
      </c>
      <c r="BS553" s="4">
        <f t="shared" si="103"/>
        <v>207.435925</v>
      </c>
      <c r="BT553" s="4">
        <f t="shared" si="104"/>
        <v>0</v>
      </c>
      <c r="BU553" s="4">
        <f t="shared" si="105"/>
        <v>186.635863</v>
      </c>
      <c r="BV553" s="4">
        <f t="shared" si="106"/>
        <v>0</v>
      </c>
      <c r="BW553" s="4">
        <f t="shared" si="107"/>
        <v>2206.5565320000001</v>
      </c>
      <c r="BX553" s="4">
        <f t="shared" si="108"/>
        <v>287.30717099999998</v>
      </c>
      <c r="BY553" t="s">
        <v>905</v>
      </c>
    </row>
    <row r="554" spans="1:77" x14ac:dyDescent="0.25">
      <c r="A554">
        <v>16</v>
      </c>
      <c r="B554" t="s">
        <v>0</v>
      </c>
      <c r="C554" t="s">
        <v>668</v>
      </c>
      <c r="D554">
        <v>2021</v>
      </c>
      <c r="E554" t="s">
        <v>1</v>
      </c>
      <c r="F554" t="s">
        <v>2</v>
      </c>
      <c r="G554">
        <v>2</v>
      </c>
      <c r="H554" t="s">
        <v>3</v>
      </c>
      <c r="I554" t="s">
        <v>678</v>
      </c>
      <c r="J554" t="s">
        <v>213</v>
      </c>
      <c r="K554" t="s">
        <v>799</v>
      </c>
      <c r="L554" t="s">
        <v>800</v>
      </c>
      <c r="M554" t="s">
        <v>801</v>
      </c>
      <c r="N554" t="s">
        <v>719</v>
      </c>
      <c r="O554" t="s">
        <v>37</v>
      </c>
      <c r="P554" t="s">
        <v>751</v>
      </c>
      <c r="Q554" t="s">
        <v>219</v>
      </c>
      <c r="R554">
        <v>0</v>
      </c>
      <c r="S554" t="s">
        <v>7</v>
      </c>
      <c r="T554">
        <v>136</v>
      </c>
      <c r="U554" t="s">
        <v>220</v>
      </c>
      <c r="V554" t="s">
        <v>4113</v>
      </c>
      <c r="W554" t="s">
        <v>2313</v>
      </c>
      <c r="X554">
        <v>2</v>
      </c>
      <c r="Y554" t="s">
        <v>2315</v>
      </c>
      <c r="Z554">
        <v>1</v>
      </c>
      <c r="AA554" t="s">
        <v>922</v>
      </c>
      <c r="AB554" t="s">
        <v>1653</v>
      </c>
      <c r="AC554" s="3">
        <v>35</v>
      </c>
      <c r="AD554" s="3">
        <v>34</v>
      </c>
      <c r="AE554" s="3">
        <v>97.14</v>
      </c>
      <c r="AF554" s="3">
        <v>46</v>
      </c>
      <c r="AG554" s="3">
        <v>46</v>
      </c>
      <c r="AH554" s="3">
        <v>100</v>
      </c>
      <c r="AI554" s="3">
        <v>45</v>
      </c>
      <c r="AJ554" s="3">
        <v>0</v>
      </c>
      <c r="AK554" s="3">
        <v>0</v>
      </c>
      <c r="AL554" s="3">
        <v>45</v>
      </c>
      <c r="AM554" s="3">
        <v>0</v>
      </c>
      <c r="AN554" s="3">
        <v>0</v>
      </c>
      <c r="AO554" s="3">
        <v>45</v>
      </c>
      <c r="AP554" s="3">
        <v>0</v>
      </c>
      <c r="AQ554" s="3">
        <v>0</v>
      </c>
      <c r="AR554" s="3">
        <v>215</v>
      </c>
      <c r="AS554" s="3">
        <v>80</v>
      </c>
      <c r="AT554" s="3">
        <v>37.21</v>
      </c>
      <c r="AU554" s="1">
        <v>116281600</v>
      </c>
      <c r="AV554" s="1">
        <v>116281600</v>
      </c>
      <c r="AW554" s="3">
        <v>100</v>
      </c>
      <c r="AX554" s="1">
        <v>176070856</v>
      </c>
      <c r="AY554" s="1">
        <v>175990205</v>
      </c>
      <c r="AZ554" s="3">
        <v>99.95</v>
      </c>
      <c r="BA554" s="1">
        <v>235833000</v>
      </c>
      <c r="BB554" s="1">
        <v>0</v>
      </c>
      <c r="BC554" s="3">
        <v>0</v>
      </c>
      <c r="BD554" s="1">
        <v>132087855</v>
      </c>
      <c r="BE554" s="1">
        <v>0</v>
      </c>
      <c r="BF554" s="3">
        <v>0</v>
      </c>
      <c r="BG554" s="1">
        <v>133592247</v>
      </c>
      <c r="BH554" s="1">
        <v>0</v>
      </c>
      <c r="BI554" s="3">
        <v>0</v>
      </c>
      <c r="BJ554" s="1" t="s">
        <v>9</v>
      </c>
      <c r="BK554" s="1" t="s">
        <v>9</v>
      </c>
      <c r="BL554" s="3" t="s">
        <v>9</v>
      </c>
      <c r="BM554" s="4">
        <f t="shared" si="97"/>
        <v>116.2816</v>
      </c>
      <c r="BN554" s="4">
        <f t="shared" si="98"/>
        <v>116.2816</v>
      </c>
      <c r="BO554" s="4">
        <f t="shared" si="99"/>
        <v>176.07085599999999</v>
      </c>
      <c r="BP554" s="4">
        <f t="shared" si="100"/>
        <v>175.990205</v>
      </c>
      <c r="BQ554" s="4">
        <f t="shared" si="101"/>
        <v>235.833</v>
      </c>
      <c r="BR554" s="4">
        <f t="shared" si="102"/>
        <v>0</v>
      </c>
      <c r="BS554" s="4">
        <f t="shared" si="103"/>
        <v>132.08785499999999</v>
      </c>
      <c r="BT554" s="4">
        <f t="shared" si="104"/>
        <v>0</v>
      </c>
      <c r="BU554" s="4">
        <f t="shared" si="105"/>
        <v>133.59224699999999</v>
      </c>
      <c r="BV554" s="4">
        <f t="shared" si="106"/>
        <v>0</v>
      </c>
      <c r="BW554" s="4">
        <f t="shared" si="107"/>
        <v>793.86555799999996</v>
      </c>
      <c r="BX554" s="4">
        <f t="shared" si="108"/>
        <v>292.27180499999997</v>
      </c>
      <c r="BY554" t="s">
        <v>905</v>
      </c>
    </row>
    <row r="555" spans="1:77" x14ac:dyDescent="0.25">
      <c r="A555">
        <v>16</v>
      </c>
      <c r="B555" t="s">
        <v>0</v>
      </c>
      <c r="C555" t="s">
        <v>668</v>
      </c>
      <c r="D555">
        <v>2021</v>
      </c>
      <c r="E555" t="s">
        <v>1</v>
      </c>
      <c r="F555" t="s">
        <v>2</v>
      </c>
      <c r="G555">
        <v>2</v>
      </c>
      <c r="H555" t="s">
        <v>3</v>
      </c>
      <c r="I555" t="s">
        <v>678</v>
      </c>
      <c r="J555" t="s">
        <v>213</v>
      </c>
      <c r="K555" t="s">
        <v>799</v>
      </c>
      <c r="L555" t="s">
        <v>800</v>
      </c>
      <c r="M555" t="s">
        <v>801</v>
      </c>
      <c r="N555" t="s">
        <v>719</v>
      </c>
      <c r="O555" t="s">
        <v>37</v>
      </c>
      <c r="P555" t="s">
        <v>751</v>
      </c>
      <c r="Q555" t="s">
        <v>219</v>
      </c>
      <c r="R555">
        <v>0</v>
      </c>
      <c r="S555" t="s">
        <v>7</v>
      </c>
      <c r="T555">
        <v>136</v>
      </c>
      <c r="U555" t="s">
        <v>220</v>
      </c>
      <c r="V555" t="s">
        <v>4113</v>
      </c>
      <c r="W555" t="s">
        <v>2313</v>
      </c>
      <c r="X555">
        <v>3</v>
      </c>
      <c r="Y555" t="s">
        <v>2316</v>
      </c>
      <c r="Z555">
        <v>1</v>
      </c>
      <c r="AA555" t="s">
        <v>922</v>
      </c>
      <c r="AB555" t="s">
        <v>1653</v>
      </c>
      <c r="AC555" s="3">
        <v>0.12</v>
      </c>
      <c r="AD555" s="3">
        <v>0.12</v>
      </c>
      <c r="AE555" s="3">
        <v>100</v>
      </c>
      <c r="AF555" s="3">
        <v>0.25</v>
      </c>
      <c r="AG555" s="3">
        <v>0.25</v>
      </c>
      <c r="AH555" s="3">
        <v>100</v>
      </c>
      <c r="AI555" s="3">
        <v>0.25</v>
      </c>
      <c r="AJ555" s="3">
        <v>0</v>
      </c>
      <c r="AK555" s="3">
        <v>0</v>
      </c>
      <c r="AL555" s="3">
        <v>0.26</v>
      </c>
      <c r="AM555" s="3">
        <v>0</v>
      </c>
      <c r="AN555" s="3">
        <v>0</v>
      </c>
      <c r="AO555" s="3">
        <v>0.12</v>
      </c>
      <c r="AP555" s="3">
        <v>0</v>
      </c>
      <c r="AQ555" s="3">
        <v>0</v>
      </c>
      <c r="AR555" s="3">
        <v>1</v>
      </c>
      <c r="AS555" s="3">
        <v>0.37</v>
      </c>
      <c r="AT555" s="3">
        <v>37</v>
      </c>
      <c r="AU555" s="1">
        <v>27676100</v>
      </c>
      <c r="AV555" s="1">
        <v>27122578</v>
      </c>
      <c r="AW555" s="3">
        <v>97.98</v>
      </c>
      <c r="AX555" s="1">
        <v>155789200</v>
      </c>
      <c r="AY555" s="1">
        <v>155291708</v>
      </c>
      <c r="AZ555" s="3">
        <v>99.68</v>
      </c>
      <c r="BA555" s="1">
        <v>238436000</v>
      </c>
      <c r="BB555" s="1">
        <v>0</v>
      </c>
      <c r="BC555" s="3">
        <v>0</v>
      </c>
      <c r="BD555" s="1">
        <v>169148495</v>
      </c>
      <c r="BE555" s="1">
        <v>0</v>
      </c>
      <c r="BF555" s="3">
        <v>0</v>
      </c>
      <c r="BG555" s="1">
        <v>182473322</v>
      </c>
      <c r="BH555" s="1">
        <v>0</v>
      </c>
      <c r="BI555" s="3">
        <v>0</v>
      </c>
      <c r="BJ555" s="1" t="s">
        <v>9</v>
      </c>
      <c r="BK555" s="1" t="s">
        <v>9</v>
      </c>
      <c r="BL555" s="3" t="s">
        <v>9</v>
      </c>
      <c r="BM555" s="4">
        <f t="shared" si="97"/>
        <v>27.676100000000002</v>
      </c>
      <c r="BN555" s="4">
        <f t="shared" si="98"/>
        <v>27.122578000000001</v>
      </c>
      <c r="BO555" s="4">
        <f t="shared" si="99"/>
        <v>155.78919999999999</v>
      </c>
      <c r="BP555" s="4">
        <f t="shared" si="100"/>
        <v>155.291708</v>
      </c>
      <c r="BQ555" s="4">
        <f t="shared" si="101"/>
        <v>238.43600000000001</v>
      </c>
      <c r="BR555" s="4">
        <f t="shared" si="102"/>
        <v>0</v>
      </c>
      <c r="BS555" s="4">
        <f t="shared" si="103"/>
        <v>169.148495</v>
      </c>
      <c r="BT555" s="4">
        <f t="shared" si="104"/>
        <v>0</v>
      </c>
      <c r="BU555" s="4">
        <f t="shared" si="105"/>
        <v>182.473322</v>
      </c>
      <c r="BV555" s="4">
        <f t="shared" si="106"/>
        <v>0</v>
      </c>
      <c r="BW555" s="4">
        <f t="shared" si="107"/>
        <v>773.52311699999996</v>
      </c>
      <c r="BX555" s="4">
        <f t="shared" si="108"/>
        <v>182.414286</v>
      </c>
      <c r="BY555" t="s">
        <v>905</v>
      </c>
    </row>
    <row r="556" spans="1:77" x14ac:dyDescent="0.25">
      <c r="A556">
        <v>16</v>
      </c>
      <c r="B556" t="s">
        <v>0</v>
      </c>
      <c r="C556" t="s">
        <v>668</v>
      </c>
      <c r="D556">
        <v>2021</v>
      </c>
      <c r="E556" t="s">
        <v>1</v>
      </c>
      <c r="F556" t="s">
        <v>2</v>
      </c>
      <c r="G556">
        <v>2</v>
      </c>
      <c r="H556" t="s">
        <v>3</v>
      </c>
      <c r="I556" t="s">
        <v>678</v>
      </c>
      <c r="J556" t="s">
        <v>213</v>
      </c>
      <c r="K556" t="s">
        <v>799</v>
      </c>
      <c r="L556" t="s">
        <v>800</v>
      </c>
      <c r="M556" t="s">
        <v>801</v>
      </c>
      <c r="N556" t="s">
        <v>719</v>
      </c>
      <c r="O556" t="s">
        <v>37</v>
      </c>
      <c r="P556" t="s">
        <v>751</v>
      </c>
      <c r="Q556" t="s">
        <v>219</v>
      </c>
      <c r="R556">
        <v>0</v>
      </c>
      <c r="S556" t="s">
        <v>7</v>
      </c>
      <c r="T556">
        <v>136</v>
      </c>
      <c r="U556" t="s">
        <v>220</v>
      </c>
      <c r="V556" t="s">
        <v>4113</v>
      </c>
      <c r="W556" t="s">
        <v>2313</v>
      </c>
      <c r="X556">
        <v>4</v>
      </c>
      <c r="Y556" t="s">
        <v>2317</v>
      </c>
      <c r="Z556">
        <v>1</v>
      </c>
      <c r="AA556" t="s">
        <v>922</v>
      </c>
      <c r="AB556" t="s">
        <v>1653</v>
      </c>
      <c r="AC556" s="3">
        <v>0</v>
      </c>
      <c r="AD556" s="3">
        <v>0</v>
      </c>
      <c r="AE556" s="3">
        <v>0</v>
      </c>
      <c r="AF556" s="3">
        <v>1</v>
      </c>
      <c r="AG556" s="3">
        <v>0.85</v>
      </c>
      <c r="AH556" s="3">
        <v>85</v>
      </c>
      <c r="AI556" s="3">
        <v>0</v>
      </c>
      <c r="AJ556" s="3">
        <v>0</v>
      </c>
      <c r="AK556" s="3">
        <v>0</v>
      </c>
      <c r="AL556" s="3">
        <v>0</v>
      </c>
      <c r="AM556" s="3">
        <v>0</v>
      </c>
      <c r="AN556" s="3">
        <v>0</v>
      </c>
      <c r="AO556" s="3">
        <v>0</v>
      </c>
      <c r="AP556" s="3">
        <v>0</v>
      </c>
      <c r="AQ556" s="3">
        <v>0</v>
      </c>
      <c r="AR556" s="3">
        <v>1</v>
      </c>
      <c r="AS556" s="3">
        <v>0.85</v>
      </c>
      <c r="AT556" s="3">
        <v>85</v>
      </c>
      <c r="AU556" s="1">
        <v>0</v>
      </c>
      <c r="AV556" s="1">
        <v>0</v>
      </c>
      <c r="AW556" s="3">
        <v>0</v>
      </c>
      <c r="AX556" s="1">
        <v>3764576326</v>
      </c>
      <c r="AY556" s="1">
        <v>2655430047</v>
      </c>
      <c r="AZ556" s="3">
        <v>70.540000000000006</v>
      </c>
      <c r="BA556" s="1">
        <v>0</v>
      </c>
      <c r="BB556" s="1">
        <v>0</v>
      </c>
      <c r="BC556" s="3">
        <v>0</v>
      </c>
      <c r="BD556" s="1">
        <v>0</v>
      </c>
      <c r="BE556" s="1">
        <v>0</v>
      </c>
      <c r="BF556" s="3">
        <v>0</v>
      </c>
      <c r="BG556" s="1">
        <v>0</v>
      </c>
      <c r="BH556" s="1">
        <v>0</v>
      </c>
      <c r="BI556" s="3">
        <v>0</v>
      </c>
      <c r="BJ556" s="1" t="s">
        <v>9</v>
      </c>
      <c r="BK556" s="1" t="s">
        <v>9</v>
      </c>
      <c r="BL556" s="3" t="s">
        <v>9</v>
      </c>
      <c r="BM556" s="4">
        <f t="shared" si="97"/>
        <v>0</v>
      </c>
      <c r="BN556" s="4">
        <f t="shared" si="98"/>
        <v>0</v>
      </c>
      <c r="BO556" s="4">
        <f t="shared" si="99"/>
        <v>3764.5763259999999</v>
      </c>
      <c r="BP556" s="4">
        <f t="shared" si="100"/>
        <v>2655.4300469999998</v>
      </c>
      <c r="BQ556" s="4">
        <f t="shared" si="101"/>
        <v>0</v>
      </c>
      <c r="BR556" s="4">
        <f t="shared" si="102"/>
        <v>0</v>
      </c>
      <c r="BS556" s="4">
        <f t="shared" si="103"/>
        <v>0</v>
      </c>
      <c r="BT556" s="4">
        <f t="shared" si="104"/>
        <v>0</v>
      </c>
      <c r="BU556" s="4">
        <f t="shared" si="105"/>
        <v>0</v>
      </c>
      <c r="BV556" s="4">
        <f t="shared" si="106"/>
        <v>0</v>
      </c>
      <c r="BW556" s="4">
        <f t="shared" si="107"/>
        <v>3764.5763259999999</v>
      </c>
      <c r="BX556" s="4">
        <f t="shared" si="108"/>
        <v>2655.4300469999998</v>
      </c>
      <c r="BY556" t="s">
        <v>905</v>
      </c>
    </row>
    <row r="557" spans="1:77" x14ac:dyDescent="0.25">
      <c r="A557">
        <v>16</v>
      </c>
      <c r="B557" t="s">
        <v>0</v>
      </c>
      <c r="C557" t="s">
        <v>668</v>
      </c>
      <c r="D557">
        <v>2021</v>
      </c>
      <c r="E557" t="s">
        <v>1</v>
      </c>
      <c r="F557" t="s">
        <v>2</v>
      </c>
      <c r="G557">
        <v>2</v>
      </c>
      <c r="H557" t="s">
        <v>3</v>
      </c>
      <c r="I557" t="s">
        <v>678</v>
      </c>
      <c r="J557" t="s">
        <v>213</v>
      </c>
      <c r="K557" t="s">
        <v>799</v>
      </c>
      <c r="L557" t="s">
        <v>800</v>
      </c>
      <c r="M557" t="s">
        <v>801</v>
      </c>
      <c r="N557" t="s">
        <v>719</v>
      </c>
      <c r="O557" t="s">
        <v>37</v>
      </c>
      <c r="P557" t="s">
        <v>751</v>
      </c>
      <c r="Q557" t="s">
        <v>219</v>
      </c>
      <c r="R557">
        <v>0</v>
      </c>
      <c r="S557" t="s">
        <v>7</v>
      </c>
      <c r="T557">
        <v>139</v>
      </c>
      <c r="U557" t="s">
        <v>221</v>
      </c>
      <c r="V557" t="s">
        <v>4114</v>
      </c>
      <c r="W557" t="s">
        <v>2318</v>
      </c>
      <c r="X557">
        <v>1</v>
      </c>
      <c r="Y557" t="s">
        <v>2319</v>
      </c>
      <c r="Z557">
        <v>1</v>
      </c>
      <c r="AA557" t="s">
        <v>922</v>
      </c>
      <c r="AB557" t="s">
        <v>1653</v>
      </c>
      <c r="AC557" s="3">
        <v>0.1</v>
      </c>
      <c r="AD557" s="3">
        <v>0.1</v>
      </c>
      <c r="AE557" s="3">
        <v>100</v>
      </c>
      <c r="AF557" s="3">
        <v>0.2</v>
      </c>
      <c r="AG557" s="3">
        <v>0.2</v>
      </c>
      <c r="AH557" s="3">
        <v>100</v>
      </c>
      <c r="AI557" s="3">
        <v>0.3</v>
      </c>
      <c r="AJ557" s="3">
        <v>0</v>
      </c>
      <c r="AK557" s="3">
        <v>0</v>
      </c>
      <c r="AL557" s="3">
        <v>0.2</v>
      </c>
      <c r="AM557" s="3">
        <v>0</v>
      </c>
      <c r="AN557" s="3">
        <v>0</v>
      </c>
      <c r="AO557" s="3">
        <v>0.2</v>
      </c>
      <c r="AP557" s="3">
        <v>0</v>
      </c>
      <c r="AQ557" s="3">
        <v>0</v>
      </c>
      <c r="AR557" s="3">
        <v>1</v>
      </c>
      <c r="AS557" s="3">
        <v>0.3</v>
      </c>
      <c r="AT557" s="3">
        <v>30</v>
      </c>
      <c r="AU557" s="1">
        <v>27553255</v>
      </c>
      <c r="AV557" s="1">
        <v>27346088</v>
      </c>
      <c r="AW557" s="3">
        <v>99.27</v>
      </c>
      <c r="AX557" s="1">
        <v>63641800</v>
      </c>
      <c r="AY557" s="1">
        <v>63641800</v>
      </c>
      <c r="AZ557" s="3">
        <v>100</v>
      </c>
      <c r="BA557" s="1">
        <v>119982000</v>
      </c>
      <c r="BB557" s="1">
        <v>0</v>
      </c>
      <c r="BC557" s="3">
        <v>0</v>
      </c>
      <c r="BD557" s="1">
        <v>23000000</v>
      </c>
      <c r="BE557" s="1">
        <v>0</v>
      </c>
      <c r="BF557" s="3">
        <v>0</v>
      </c>
      <c r="BG557" s="1">
        <v>38000000</v>
      </c>
      <c r="BH557" s="1">
        <v>0</v>
      </c>
      <c r="BI557" s="3">
        <v>0</v>
      </c>
      <c r="BJ557" s="1" t="s">
        <v>9</v>
      </c>
      <c r="BK557" s="1" t="s">
        <v>9</v>
      </c>
      <c r="BL557" s="3" t="s">
        <v>9</v>
      </c>
      <c r="BM557" s="4">
        <f t="shared" si="97"/>
        <v>27.553255</v>
      </c>
      <c r="BN557" s="4">
        <f t="shared" si="98"/>
        <v>27.346088000000002</v>
      </c>
      <c r="BO557" s="4">
        <f t="shared" si="99"/>
        <v>63.641800000000003</v>
      </c>
      <c r="BP557" s="4">
        <f t="shared" si="100"/>
        <v>63.641800000000003</v>
      </c>
      <c r="BQ557" s="4">
        <f t="shared" si="101"/>
        <v>119.982</v>
      </c>
      <c r="BR557" s="4">
        <f t="shared" si="102"/>
        <v>0</v>
      </c>
      <c r="BS557" s="4">
        <f t="shared" si="103"/>
        <v>23</v>
      </c>
      <c r="BT557" s="4">
        <f t="shared" si="104"/>
        <v>0</v>
      </c>
      <c r="BU557" s="4">
        <f t="shared" si="105"/>
        <v>38</v>
      </c>
      <c r="BV557" s="4">
        <f t="shared" si="106"/>
        <v>0</v>
      </c>
      <c r="BW557" s="4">
        <f t="shared" si="107"/>
        <v>272.177055</v>
      </c>
      <c r="BX557" s="4">
        <f t="shared" si="108"/>
        <v>90.987887999999998</v>
      </c>
      <c r="BY557" t="s">
        <v>898</v>
      </c>
    </row>
    <row r="558" spans="1:77" x14ac:dyDescent="0.25">
      <c r="A558">
        <v>16</v>
      </c>
      <c r="B558" t="s">
        <v>0</v>
      </c>
      <c r="C558" t="s">
        <v>668</v>
      </c>
      <c r="D558">
        <v>2021</v>
      </c>
      <c r="E558" t="s">
        <v>1</v>
      </c>
      <c r="F558" t="s">
        <v>2</v>
      </c>
      <c r="G558">
        <v>2</v>
      </c>
      <c r="H558" t="s">
        <v>3</v>
      </c>
      <c r="I558" t="s">
        <v>678</v>
      </c>
      <c r="J558" t="s">
        <v>213</v>
      </c>
      <c r="K558" t="s">
        <v>799</v>
      </c>
      <c r="L558" t="s">
        <v>800</v>
      </c>
      <c r="M558" t="s">
        <v>801</v>
      </c>
      <c r="N558" t="s">
        <v>719</v>
      </c>
      <c r="O558" t="s">
        <v>37</v>
      </c>
      <c r="P558" t="s">
        <v>751</v>
      </c>
      <c r="Q558" t="s">
        <v>219</v>
      </c>
      <c r="R558">
        <v>0</v>
      </c>
      <c r="S558" t="s">
        <v>7</v>
      </c>
      <c r="T558">
        <v>139</v>
      </c>
      <c r="U558" t="s">
        <v>221</v>
      </c>
      <c r="V558" t="s">
        <v>4114</v>
      </c>
      <c r="W558" t="s">
        <v>2318</v>
      </c>
      <c r="X558">
        <v>2</v>
      </c>
      <c r="Y558" t="s">
        <v>2320</v>
      </c>
      <c r="Z558">
        <v>1</v>
      </c>
      <c r="AA558" t="s">
        <v>922</v>
      </c>
      <c r="AB558" t="s">
        <v>1653</v>
      </c>
      <c r="AC558" s="3">
        <v>0.1</v>
      </c>
      <c r="AD558" s="3">
        <v>0.1</v>
      </c>
      <c r="AE558" s="3">
        <v>100</v>
      </c>
      <c r="AF558" s="3">
        <v>0.2</v>
      </c>
      <c r="AG558" s="3">
        <v>0.2</v>
      </c>
      <c r="AH558" s="3">
        <v>100</v>
      </c>
      <c r="AI558" s="3">
        <v>0.3</v>
      </c>
      <c r="AJ558" s="3">
        <v>0</v>
      </c>
      <c r="AK558" s="3">
        <v>0</v>
      </c>
      <c r="AL558" s="3">
        <v>0.2</v>
      </c>
      <c r="AM558" s="3">
        <v>0</v>
      </c>
      <c r="AN558" s="3">
        <v>0</v>
      </c>
      <c r="AO558" s="3">
        <v>0.2</v>
      </c>
      <c r="AP558" s="3">
        <v>0</v>
      </c>
      <c r="AQ558" s="3">
        <v>0</v>
      </c>
      <c r="AR558" s="3">
        <v>1</v>
      </c>
      <c r="AS558" s="3">
        <v>0.3</v>
      </c>
      <c r="AT558" s="3">
        <v>30</v>
      </c>
      <c r="AU558" s="1">
        <v>27553255</v>
      </c>
      <c r="AV558" s="1">
        <v>27346088</v>
      </c>
      <c r="AW558" s="3">
        <v>99.27</v>
      </c>
      <c r="AX558" s="1">
        <v>63641800</v>
      </c>
      <c r="AY558" s="1">
        <v>63641800</v>
      </c>
      <c r="AZ558" s="3">
        <v>100</v>
      </c>
      <c r="BA558" s="1">
        <v>159964000</v>
      </c>
      <c r="BB558" s="1">
        <v>0</v>
      </c>
      <c r="BC558" s="3">
        <v>0</v>
      </c>
      <c r="BD558" s="1">
        <v>23000000</v>
      </c>
      <c r="BE558" s="1">
        <v>0</v>
      </c>
      <c r="BF558" s="3">
        <v>0</v>
      </c>
      <c r="BG558" s="1">
        <v>38000000</v>
      </c>
      <c r="BH558" s="1">
        <v>0</v>
      </c>
      <c r="BI558" s="3">
        <v>0</v>
      </c>
      <c r="BJ558" s="1" t="s">
        <v>9</v>
      </c>
      <c r="BK558" s="1" t="s">
        <v>9</v>
      </c>
      <c r="BL558" s="3" t="s">
        <v>9</v>
      </c>
      <c r="BM558" s="4">
        <f t="shared" si="97"/>
        <v>27.553255</v>
      </c>
      <c r="BN558" s="4">
        <f t="shared" si="98"/>
        <v>27.346088000000002</v>
      </c>
      <c r="BO558" s="4">
        <f t="shared" si="99"/>
        <v>63.641800000000003</v>
      </c>
      <c r="BP558" s="4">
        <f t="shared" si="100"/>
        <v>63.641800000000003</v>
      </c>
      <c r="BQ558" s="4">
        <f t="shared" si="101"/>
        <v>159.964</v>
      </c>
      <c r="BR558" s="4">
        <f t="shared" si="102"/>
        <v>0</v>
      </c>
      <c r="BS558" s="4">
        <f t="shared" si="103"/>
        <v>23</v>
      </c>
      <c r="BT558" s="4">
        <f t="shared" si="104"/>
        <v>0</v>
      </c>
      <c r="BU558" s="4">
        <f t="shared" si="105"/>
        <v>38</v>
      </c>
      <c r="BV558" s="4">
        <f t="shared" si="106"/>
        <v>0</v>
      </c>
      <c r="BW558" s="4">
        <f t="shared" si="107"/>
        <v>312.15905499999997</v>
      </c>
      <c r="BX558" s="4">
        <f t="shared" si="108"/>
        <v>90.987887999999998</v>
      </c>
      <c r="BY558" t="s">
        <v>898</v>
      </c>
    </row>
    <row r="559" spans="1:77" x14ac:dyDescent="0.25">
      <c r="A559">
        <v>16</v>
      </c>
      <c r="B559" t="s">
        <v>0</v>
      </c>
      <c r="C559" t="s">
        <v>668</v>
      </c>
      <c r="D559">
        <v>2021</v>
      </c>
      <c r="E559" t="s">
        <v>1</v>
      </c>
      <c r="F559" t="s">
        <v>2</v>
      </c>
      <c r="G559">
        <v>2</v>
      </c>
      <c r="H559" t="s">
        <v>3</v>
      </c>
      <c r="I559" t="s">
        <v>678</v>
      </c>
      <c r="J559" t="s">
        <v>213</v>
      </c>
      <c r="K559" t="s">
        <v>799</v>
      </c>
      <c r="L559" t="s">
        <v>800</v>
      </c>
      <c r="M559" t="s">
        <v>801</v>
      </c>
      <c r="N559" t="s">
        <v>719</v>
      </c>
      <c r="O559" t="s">
        <v>37</v>
      </c>
      <c r="P559" t="s">
        <v>751</v>
      </c>
      <c r="Q559" t="s">
        <v>219</v>
      </c>
      <c r="R559">
        <v>0</v>
      </c>
      <c r="S559" t="s">
        <v>7</v>
      </c>
      <c r="T559">
        <v>139</v>
      </c>
      <c r="U559" t="s">
        <v>221</v>
      </c>
      <c r="V559" t="s">
        <v>4114</v>
      </c>
      <c r="W559" t="s">
        <v>2318</v>
      </c>
      <c r="X559">
        <v>3</v>
      </c>
      <c r="Y559" t="s">
        <v>2321</v>
      </c>
      <c r="Z559">
        <v>1</v>
      </c>
      <c r="AA559" t="s">
        <v>922</v>
      </c>
      <c r="AB559" t="s">
        <v>1653</v>
      </c>
      <c r="AC559" s="3">
        <v>0.1</v>
      </c>
      <c r="AD559" s="3">
        <v>0.1</v>
      </c>
      <c r="AE559" s="3">
        <v>100</v>
      </c>
      <c r="AF559" s="3">
        <v>0.2</v>
      </c>
      <c r="AG559" s="3">
        <v>0.2</v>
      </c>
      <c r="AH559" s="3">
        <v>100</v>
      </c>
      <c r="AI559" s="3">
        <v>0.4</v>
      </c>
      <c r="AJ559" s="3">
        <v>0</v>
      </c>
      <c r="AK559" s="3">
        <v>0</v>
      </c>
      <c r="AL559" s="3">
        <v>0.2</v>
      </c>
      <c r="AM559" s="3">
        <v>0</v>
      </c>
      <c r="AN559" s="3">
        <v>0</v>
      </c>
      <c r="AO559" s="3">
        <v>0.1</v>
      </c>
      <c r="AP559" s="3">
        <v>0</v>
      </c>
      <c r="AQ559" s="3">
        <v>0</v>
      </c>
      <c r="AR559" s="3">
        <v>1</v>
      </c>
      <c r="AS559" s="3">
        <v>0.3</v>
      </c>
      <c r="AT559" s="3">
        <v>30</v>
      </c>
      <c r="AU559" s="1">
        <v>4893490</v>
      </c>
      <c r="AV559" s="1">
        <v>4893490</v>
      </c>
      <c r="AW559" s="3">
        <v>100</v>
      </c>
      <c r="AX559" s="1">
        <v>7116400</v>
      </c>
      <c r="AY559" s="1">
        <v>7059240</v>
      </c>
      <c r="AZ559" s="3">
        <v>99.16</v>
      </c>
      <c r="BA559" s="1">
        <v>100054000</v>
      </c>
      <c r="BB559" s="1">
        <v>0</v>
      </c>
      <c r="BC559" s="3">
        <v>0</v>
      </c>
      <c r="BD559" s="1">
        <v>22506175</v>
      </c>
      <c r="BE559" s="1">
        <v>0</v>
      </c>
      <c r="BF559" s="3">
        <v>0</v>
      </c>
      <c r="BG559" s="1">
        <v>37574980</v>
      </c>
      <c r="BH559" s="1">
        <v>0</v>
      </c>
      <c r="BI559" s="3">
        <v>0</v>
      </c>
      <c r="BJ559" s="1" t="s">
        <v>9</v>
      </c>
      <c r="BK559" s="1" t="s">
        <v>9</v>
      </c>
      <c r="BL559" s="3" t="s">
        <v>9</v>
      </c>
      <c r="BM559" s="4">
        <f t="shared" si="97"/>
        <v>4.8934899999999999</v>
      </c>
      <c r="BN559" s="4">
        <f t="shared" si="98"/>
        <v>4.8934899999999999</v>
      </c>
      <c r="BO559" s="4">
        <f t="shared" si="99"/>
        <v>7.1163999999999996</v>
      </c>
      <c r="BP559" s="4">
        <f t="shared" si="100"/>
        <v>7.05924</v>
      </c>
      <c r="BQ559" s="4">
        <f t="shared" si="101"/>
        <v>100.054</v>
      </c>
      <c r="BR559" s="4">
        <f t="shared" si="102"/>
        <v>0</v>
      </c>
      <c r="BS559" s="4">
        <f t="shared" si="103"/>
        <v>22.506174999999999</v>
      </c>
      <c r="BT559" s="4">
        <f t="shared" si="104"/>
        <v>0</v>
      </c>
      <c r="BU559" s="4">
        <f t="shared" si="105"/>
        <v>37.574979999999996</v>
      </c>
      <c r="BV559" s="4">
        <f t="shared" si="106"/>
        <v>0</v>
      </c>
      <c r="BW559" s="4">
        <f t="shared" si="107"/>
        <v>172.14504499999998</v>
      </c>
      <c r="BX559" s="4">
        <f t="shared" si="108"/>
        <v>11.952729999999999</v>
      </c>
      <c r="BY559" t="s">
        <v>898</v>
      </c>
    </row>
    <row r="560" spans="1:77" x14ac:dyDescent="0.25">
      <c r="A560">
        <v>16</v>
      </c>
      <c r="B560" t="s">
        <v>0</v>
      </c>
      <c r="C560" t="s">
        <v>668</v>
      </c>
      <c r="D560">
        <v>2021</v>
      </c>
      <c r="E560" t="s">
        <v>1</v>
      </c>
      <c r="F560" t="s">
        <v>2</v>
      </c>
      <c r="G560">
        <v>2</v>
      </c>
      <c r="H560" t="s">
        <v>3</v>
      </c>
      <c r="I560" t="s">
        <v>678</v>
      </c>
      <c r="J560" t="s">
        <v>213</v>
      </c>
      <c r="K560" t="s">
        <v>799</v>
      </c>
      <c r="L560" t="s">
        <v>800</v>
      </c>
      <c r="M560" t="s">
        <v>801</v>
      </c>
      <c r="N560" t="s">
        <v>719</v>
      </c>
      <c r="O560" t="s">
        <v>37</v>
      </c>
      <c r="P560" t="s">
        <v>747</v>
      </c>
      <c r="Q560" t="s">
        <v>198</v>
      </c>
      <c r="R560">
        <v>0</v>
      </c>
      <c r="S560" t="s">
        <v>7</v>
      </c>
      <c r="T560">
        <v>147</v>
      </c>
      <c r="U560" t="s">
        <v>222</v>
      </c>
      <c r="V560" t="s">
        <v>4115</v>
      </c>
      <c r="W560" t="s">
        <v>2322</v>
      </c>
      <c r="X560">
        <v>3</v>
      </c>
      <c r="Y560" t="s">
        <v>2323</v>
      </c>
      <c r="Z560">
        <v>2</v>
      </c>
      <c r="AA560" t="s">
        <v>918</v>
      </c>
      <c r="AB560" t="s">
        <v>1653</v>
      </c>
      <c r="AC560" s="3">
        <v>23</v>
      </c>
      <c r="AD560" s="3">
        <v>23</v>
      </c>
      <c r="AE560" s="3">
        <v>100</v>
      </c>
      <c r="AF560" s="3">
        <v>23</v>
      </c>
      <c r="AG560" s="3">
        <v>23</v>
      </c>
      <c r="AH560" s="3">
        <v>100</v>
      </c>
      <c r="AI560" s="3">
        <v>23</v>
      </c>
      <c r="AJ560" s="3">
        <v>0</v>
      </c>
      <c r="AK560" s="3">
        <v>0</v>
      </c>
      <c r="AL560" s="3">
        <v>23</v>
      </c>
      <c r="AM560" s="3">
        <v>0</v>
      </c>
      <c r="AN560" s="3">
        <v>0</v>
      </c>
      <c r="AO560" s="3">
        <v>23</v>
      </c>
      <c r="AP560" s="3">
        <v>0</v>
      </c>
      <c r="AQ560" s="3">
        <v>0</v>
      </c>
      <c r="AR560" s="3" t="s">
        <v>7</v>
      </c>
      <c r="AS560" s="3" t="s">
        <v>7</v>
      </c>
      <c r="AT560" s="3" t="s">
        <v>7</v>
      </c>
      <c r="AU560" s="1">
        <v>1517297893</v>
      </c>
      <c r="AV560" s="1">
        <v>1353514271</v>
      </c>
      <c r="AW560" s="3">
        <v>89.21</v>
      </c>
      <c r="AX560" s="1">
        <v>663699111</v>
      </c>
      <c r="AY560" s="1">
        <v>663196936</v>
      </c>
      <c r="AZ560" s="3">
        <v>99.92</v>
      </c>
      <c r="BA560" s="1">
        <v>886264000</v>
      </c>
      <c r="BB560" s="1">
        <v>0</v>
      </c>
      <c r="BC560" s="3">
        <v>0</v>
      </c>
      <c r="BD560" s="1">
        <v>965085039</v>
      </c>
      <c r="BE560" s="1">
        <v>0</v>
      </c>
      <c r="BF560" s="3">
        <v>0</v>
      </c>
      <c r="BG560" s="1">
        <v>825334796</v>
      </c>
      <c r="BH560" s="1">
        <v>0</v>
      </c>
      <c r="BI560" s="3">
        <v>0</v>
      </c>
      <c r="BJ560" s="1" t="s">
        <v>9</v>
      </c>
      <c r="BK560" s="1" t="s">
        <v>9</v>
      </c>
      <c r="BL560" s="3" t="s">
        <v>9</v>
      </c>
      <c r="BM560" s="4">
        <f t="shared" si="97"/>
        <v>1517.2978929999999</v>
      </c>
      <c r="BN560" s="4">
        <f t="shared" si="98"/>
        <v>1353.514271</v>
      </c>
      <c r="BO560" s="4">
        <f t="shared" si="99"/>
        <v>663.69911100000002</v>
      </c>
      <c r="BP560" s="4">
        <f t="shared" si="100"/>
        <v>663.19693600000005</v>
      </c>
      <c r="BQ560" s="4">
        <f t="shared" si="101"/>
        <v>886.26400000000001</v>
      </c>
      <c r="BR560" s="4">
        <f t="shared" si="102"/>
        <v>0</v>
      </c>
      <c r="BS560" s="4">
        <f t="shared" si="103"/>
        <v>965.08503900000005</v>
      </c>
      <c r="BT560" s="4">
        <f t="shared" si="104"/>
        <v>0</v>
      </c>
      <c r="BU560" s="4">
        <f t="shared" si="105"/>
        <v>825.33479599999998</v>
      </c>
      <c r="BV560" s="4">
        <f t="shared" si="106"/>
        <v>0</v>
      </c>
      <c r="BW560" s="4">
        <f t="shared" si="107"/>
        <v>4857.6808389999997</v>
      </c>
      <c r="BX560" s="4">
        <f t="shared" si="108"/>
        <v>2016.7112070000001</v>
      </c>
      <c r="BY560" t="s">
        <v>901</v>
      </c>
    </row>
    <row r="561" spans="1:77" x14ac:dyDescent="0.25">
      <c r="A561">
        <v>16</v>
      </c>
      <c r="B561" t="s">
        <v>0</v>
      </c>
      <c r="C561" t="s">
        <v>668</v>
      </c>
      <c r="D561">
        <v>2021</v>
      </c>
      <c r="E561" t="s">
        <v>1</v>
      </c>
      <c r="F561" t="s">
        <v>2</v>
      </c>
      <c r="G561">
        <v>2</v>
      </c>
      <c r="H561" t="s">
        <v>3</v>
      </c>
      <c r="I561" t="s">
        <v>678</v>
      </c>
      <c r="J561" t="s">
        <v>213</v>
      </c>
      <c r="K561" t="s">
        <v>799</v>
      </c>
      <c r="L561" t="s">
        <v>800</v>
      </c>
      <c r="M561" t="s">
        <v>801</v>
      </c>
      <c r="N561" t="s">
        <v>719</v>
      </c>
      <c r="O561" t="s">
        <v>37</v>
      </c>
      <c r="P561" t="s">
        <v>747</v>
      </c>
      <c r="Q561" t="s">
        <v>198</v>
      </c>
      <c r="R561">
        <v>0</v>
      </c>
      <c r="S561" t="s">
        <v>7</v>
      </c>
      <c r="T561">
        <v>148</v>
      </c>
      <c r="U561" t="s">
        <v>223</v>
      </c>
      <c r="V561" t="s">
        <v>4115</v>
      </c>
      <c r="W561" t="s">
        <v>2322</v>
      </c>
      <c r="X561">
        <v>1</v>
      </c>
      <c r="Y561" t="s">
        <v>2324</v>
      </c>
      <c r="Z561">
        <v>2</v>
      </c>
      <c r="AA561" t="s">
        <v>918</v>
      </c>
      <c r="AB561" t="s">
        <v>1653</v>
      </c>
      <c r="AC561" s="3">
        <v>20</v>
      </c>
      <c r="AD561" s="3">
        <v>20</v>
      </c>
      <c r="AE561" s="3">
        <v>100</v>
      </c>
      <c r="AF561" s="3">
        <v>20</v>
      </c>
      <c r="AG561" s="3">
        <v>20</v>
      </c>
      <c r="AH561" s="3">
        <v>100</v>
      </c>
      <c r="AI561" s="3">
        <v>20</v>
      </c>
      <c r="AJ561" s="3">
        <v>0</v>
      </c>
      <c r="AK561" s="3">
        <v>0</v>
      </c>
      <c r="AL561" s="3">
        <v>20</v>
      </c>
      <c r="AM561" s="3">
        <v>0</v>
      </c>
      <c r="AN561" s="3">
        <v>0</v>
      </c>
      <c r="AO561" s="3">
        <v>20</v>
      </c>
      <c r="AP561" s="3">
        <v>0</v>
      </c>
      <c r="AQ561" s="3">
        <v>0</v>
      </c>
      <c r="AR561" s="3" t="s">
        <v>7</v>
      </c>
      <c r="AS561" s="3" t="s">
        <v>7</v>
      </c>
      <c r="AT561" s="3" t="s">
        <v>7</v>
      </c>
      <c r="AU561" s="1">
        <v>390226868</v>
      </c>
      <c r="AV561" s="1">
        <v>297307485</v>
      </c>
      <c r="AW561" s="3">
        <v>76.19</v>
      </c>
      <c r="AX561" s="1">
        <v>2797071494</v>
      </c>
      <c r="AY561" s="1">
        <v>2789881808</v>
      </c>
      <c r="AZ561" s="3">
        <v>99.74</v>
      </c>
      <c r="BA561" s="1">
        <v>3670051000</v>
      </c>
      <c r="BB561" s="1">
        <v>0</v>
      </c>
      <c r="BC561" s="3">
        <v>0</v>
      </c>
      <c r="BD561" s="1">
        <v>2696000000</v>
      </c>
      <c r="BE561" s="1">
        <v>0</v>
      </c>
      <c r="BF561" s="3">
        <v>0</v>
      </c>
      <c r="BG561" s="1">
        <v>2654000000</v>
      </c>
      <c r="BH561" s="1">
        <v>0</v>
      </c>
      <c r="BI561" s="3">
        <v>0</v>
      </c>
      <c r="BJ561" s="1" t="s">
        <v>9</v>
      </c>
      <c r="BK561" s="1" t="s">
        <v>9</v>
      </c>
      <c r="BL561" s="3" t="s">
        <v>9</v>
      </c>
      <c r="BM561" s="4">
        <f t="shared" si="97"/>
        <v>390.22686800000002</v>
      </c>
      <c r="BN561" s="4">
        <f t="shared" si="98"/>
        <v>297.30748499999999</v>
      </c>
      <c r="BO561" s="4">
        <f t="shared" si="99"/>
        <v>2797.0714939999998</v>
      </c>
      <c r="BP561" s="4">
        <f t="shared" si="100"/>
        <v>2789.8818080000001</v>
      </c>
      <c r="BQ561" s="4">
        <f t="shared" si="101"/>
        <v>3670.0509999999999</v>
      </c>
      <c r="BR561" s="4">
        <f t="shared" si="102"/>
        <v>0</v>
      </c>
      <c r="BS561" s="4">
        <f t="shared" si="103"/>
        <v>2696</v>
      </c>
      <c r="BT561" s="4">
        <f t="shared" si="104"/>
        <v>0</v>
      </c>
      <c r="BU561" s="4">
        <f t="shared" si="105"/>
        <v>2654</v>
      </c>
      <c r="BV561" s="4">
        <f t="shared" si="106"/>
        <v>0</v>
      </c>
      <c r="BW561" s="4">
        <f t="shared" si="107"/>
        <v>12207.349362000001</v>
      </c>
      <c r="BX561" s="4">
        <f t="shared" si="108"/>
        <v>3087.1892929999999</v>
      </c>
      <c r="BY561" t="s">
        <v>901</v>
      </c>
    </row>
    <row r="562" spans="1:77" x14ac:dyDescent="0.25">
      <c r="A562">
        <v>16</v>
      </c>
      <c r="B562" t="s">
        <v>0</v>
      </c>
      <c r="C562" t="s">
        <v>668</v>
      </c>
      <c r="D562">
        <v>2021</v>
      </c>
      <c r="E562" t="s">
        <v>1</v>
      </c>
      <c r="F562" t="s">
        <v>2</v>
      </c>
      <c r="G562">
        <v>2</v>
      </c>
      <c r="H562" t="s">
        <v>3</v>
      </c>
      <c r="I562" t="s">
        <v>678</v>
      </c>
      <c r="J562" t="s">
        <v>213</v>
      </c>
      <c r="K562" t="s">
        <v>799</v>
      </c>
      <c r="L562" t="s">
        <v>800</v>
      </c>
      <c r="M562" t="s">
        <v>801</v>
      </c>
      <c r="N562" t="s">
        <v>719</v>
      </c>
      <c r="O562" t="s">
        <v>37</v>
      </c>
      <c r="P562" t="s">
        <v>747</v>
      </c>
      <c r="Q562" t="s">
        <v>198</v>
      </c>
      <c r="R562">
        <v>0</v>
      </c>
      <c r="S562" t="s">
        <v>7</v>
      </c>
      <c r="T562">
        <v>148</v>
      </c>
      <c r="U562" t="s">
        <v>223</v>
      </c>
      <c r="V562" t="s">
        <v>4115</v>
      </c>
      <c r="W562" t="s">
        <v>2322</v>
      </c>
      <c r="X562">
        <v>2</v>
      </c>
      <c r="Y562" t="s">
        <v>2325</v>
      </c>
      <c r="Z562">
        <v>2</v>
      </c>
      <c r="AA562" t="s">
        <v>918</v>
      </c>
      <c r="AB562" t="s">
        <v>1653</v>
      </c>
      <c r="AC562" s="3">
        <v>26</v>
      </c>
      <c r="AD562" s="3">
        <v>24.44</v>
      </c>
      <c r="AE562" s="3">
        <v>94</v>
      </c>
      <c r="AF562" s="3">
        <v>26</v>
      </c>
      <c r="AG562" s="3">
        <v>26</v>
      </c>
      <c r="AH562" s="3">
        <v>100</v>
      </c>
      <c r="AI562" s="3">
        <v>26</v>
      </c>
      <c r="AJ562" s="3">
        <v>0</v>
      </c>
      <c r="AK562" s="3">
        <v>0</v>
      </c>
      <c r="AL562" s="3">
        <v>26</v>
      </c>
      <c r="AM562" s="3">
        <v>0</v>
      </c>
      <c r="AN562" s="3">
        <v>0</v>
      </c>
      <c r="AO562" s="3">
        <v>26</v>
      </c>
      <c r="AP562" s="3">
        <v>0</v>
      </c>
      <c r="AQ562" s="3">
        <v>0</v>
      </c>
      <c r="AR562" s="3" t="s">
        <v>7</v>
      </c>
      <c r="AS562" s="3" t="s">
        <v>7</v>
      </c>
      <c r="AT562" s="3" t="s">
        <v>7</v>
      </c>
      <c r="AU562" s="1">
        <v>316698997</v>
      </c>
      <c r="AV562" s="1">
        <v>296698752</v>
      </c>
      <c r="AW562" s="3">
        <v>93.68</v>
      </c>
      <c r="AX562" s="1">
        <v>332641231</v>
      </c>
      <c r="AY562" s="1">
        <v>332641231</v>
      </c>
      <c r="AZ562" s="3">
        <v>100</v>
      </c>
      <c r="BA562" s="1">
        <v>1243685000</v>
      </c>
      <c r="BB562" s="1">
        <v>0</v>
      </c>
      <c r="BC562" s="3">
        <v>0</v>
      </c>
      <c r="BD562" s="1">
        <v>1553811438</v>
      </c>
      <c r="BE562" s="1">
        <v>0</v>
      </c>
      <c r="BF562" s="3">
        <v>0</v>
      </c>
      <c r="BG562" s="1">
        <v>1122243080</v>
      </c>
      <c r="BH562" s="1">
        <v>0</v>
      </c>
      <c r="BI562" s="3">
        <v>0</v>
      </c>
      <c r="BJ562" s="1" t="s">
        <v>9</v>
      </c>
      <c r="BK562" s="1" t="s">
        <v>9</v>
      </c>
      <c r="BL562" s="3" t="s">
        <v>9</v>
      </c>
      <c r="BM562" s="4">
        <f t="shared" si="97"/>
        <v>316.69899700000002</v>
      </c>
      <c r="BN562" s="4">
        <f t="shared" si="98"/>
        <v>296.69875200000001</v>
      </c>
      <c r="BO562" s="4">
        <f t="shared" si="99"/>
        <v>332.641231</v>
      </c>
      <c r="BP562" s="4">
        <f t="shared" si="100"/>
        <v>332.641231</v>
      </c>
      <c r="BQ562" s="4">
        <f t="shared" si="101"/>
        <v>1243.6849999999999</v>
      </c>
      <c r="BR562" s="4">
        <f t="shared" si="102"/>
        <v>0</v>
      </c>
      <c r="BS562" s="4">
        <f t="shared" si="103"/>
        <v>1553.811438</v>
      </c>
      <c r="BT562" s="4">
        <f t="shared" si="104"/>
        <v>0</v>
      </c>
      <c r="BU562" s="4">
        <f t="shared" si="105"/>
        <v>1122.24308</v>
      </c>
      <c r="BV562" s="4">
        <f t="shared" si="106"/>
        <v>0</v>
      </c>
      <c r="BW562" s="4">
        <f t="shared" si="107"/>
        <v>4569.0797460000003</v>
      </c>
      <c r="BX562" s="4">
        <f t="shared" si="108"/>
        <v>629.33998300000007</v>
      </c>
      <c r="BY562" t="s">
        <v>901</v>
      </c>
    </row>
    <row r="563" spans="1:77" x14ac:dyDescent="0.25">
      <c r="A563">
        <v>16</v>
      </c>
      <c r="B563" t="s">
        <v>0</v>
      </c>
      <c r="C563" t="s">
        <v>668</v>
      </c>
      <c r="D563">
        <v>2021</v>
      </c>
      <c r="E563" t="s">
        <v>1</v>
      </c>
      <c r="F563" t="s">
        <v>2</v>
      </c>
      <c r="G563">
        <v>2</v>
      </c>
      <c r="H563" t="s">
        <v>3</v>
      </c>
      <c r="I563" t="s">
        <v>678</v>
      </c>
      <c r="J563" t="s">
        <v>213</v>
      </c>
      <c r="K563" t="s">
        <v>799</v>
      </c>
      <c r="L563" t="s">
        <v>800</v>
      </c>
      <c r="M563" t="s">
        <v>801</v>
      </c>
      <c r="N563" t="s">
        <v>719</v>
      </c>
      <c r="O563" t="s">
        <v>37</v>
      </c>
      <c r="P563" t="s">
        <v>747</v>
      </c>
      <c r="Q563" t="s">
        <v>198</v>
      </c>
      <c r="R563">
        <v>0</v>
      </c>
      <c r="S563" t="s">
        <v>7</v>
      </c>
      <c r="T563">
        <v>151</v>
      </c>
      <c r="U563" t="s">
        <v>224</v>
      </c>
      <c r="V563" t="s">
        <v>4116</v>
      </c>
      <c r="W563" t="s">
        <v>2326</v>
      </c>
      <c r="X563">
        <v>1</v>
      </c>
      <c r="Y563" t="s">
        <v>2327</v>
      </c>
      <c r="Z563">
        <v>1</v>
      </c>
      <c r="AA563" t="s">
        <v>922</v>
      </c>
      <c r="AB563" t="s">
        <v>1653</v>
      </c>
      <c r="AC563" s="3">
        <v>2</v>
      </c>
      <c r="AD563" s="3">
        <v>2</v>
      </c>
      <c r="AE563" s="3">
        <v>100</v>
      </c>
      <c r="AF563" s="3">
        <v>1</v>
      </c>
      <c r="AG563" s="3">
        <v>1</v>
      </c>
      <c r="AH563" s="3">
        <v>100</v>
      </c>
      <c r="AI563" s="3">
        <v>1</v>
      </c>
      <c r="AJ563" s="3">
        <v>0</v>
      </c>
      <c r="AK563" s="3">
        <v>0</v>
      </c>
      <c r="AL563" s="3">
        <v>1</v>
      </c>
      <c r="AM563" s="3">
        <v>0</v>
      </c>
      <c r="AN563" s="3">
        <v>0</v>
      </c>
      <c r="AO563" s="3">
        <v>1</v>
      </c>
      <c r="AP563" s="3">
        <v>0</v>
      </c>
      <c r="AQ563" s="3">
        <v>0</v>
      </c>
      <c r="AR563" s="3">
        <v>6</v>
      </c>
      <c r="AS563" s="3">
        <v>3</v>
      </c>
      <c r="AT563" s="3">
        <v>50</v>
      </c>
      <c r="AU563" s="1">
        <v>105708900</v>
      </c>
      <c r="AV563" s="1">
        <v>105609598</v>
      </c>
      <c r="AW563" s="3">
        <v>99.91</v>
      </c>
      <c r="AX563" s="1">
        <v>223531099</v>
      </c>
      <c r="AY563" s="1">
        <v>216908419</v>
      </c>
      <c r="AZ563" s="3">
        <v>97.04</v>
      </c>
      <c r="BA563" s="1">
        <v>259710000</v>
      </c>
      <c r="BB563" s="1">
        <v>0</v>
      </c>
      <c r="BC563" s="3">
        <v>0</v>
      </c>
      <c r="BD563" s="1">
        <v>244742531</v>
      </c>
      <c r="BE563" s="1">
        <v>0</v>
      </c>
      <c r="BF563" s="3">
        <v>0</v>
      </c>
      <c r="BG563" s="1">
        <v>256979657</v>
      </c>
      <c r="BH563" s="1">
        <v>0</v>
      </c>
      <c r="BI563" s="3">
        <v>0</v>
      </c>
      <c r="BJ563" s="1" t="s">
        <v>9</v>
      </c>
      <c r="BK563" s="1" t="s">
        <v>9</v>
      </c>
      <c r="BL563" s="3" t="s">
        <v>9</v>
      </c>
      <c r="BM563" s="4">
        <f t="shared" si="97"/>
        <v>105.7089</v>
      </c>
      <c r="BN563" s="4">
        <f t="shared" si="98"/>
        <v>105.60959800000001</v>
      </c>
      <c r="BO563" s="4">
        <f t="shared" si="99"/>
        <v>223.53109900000001</v>
      </c>
      <c r="BP563" s="4">
        <f t="shared" si="100"/>
        <v>216.90841900000001</v>
      </c>
      <c r="BQ563" s="4">
        <f t="shared" si="101"/>
        <v>259.70999999999998</v>
      </c>
      <c r="BR563" s="4">
        <f t="shared" si="102"/>
        <v>0</v>
      </c>
      <c r="BS563" s="4">
        <f t="shared" si="103"/>
        <v>244.74253100000001</v>
      </c>
      <c r="BT563" s="4">
        <f t="shared" si="104"/>
        <v>0</v>
      </c>
      <c r="BU563" s="4">
        <f t="shared" si="105"/>
        <v>256.97965699999997</v>
      </c>
      <c r="BV563" s="4">
        <f t="shared" si="106"/>
        <v>0</v>
      </c>
      <c r="BW563" s="4">
        <f t="shared" si="107"/>
        <v>1090.6721869999999</v>
      </c>
      <c r="BX563" s="4">
        <f t="shared" si="108"/>
        <v>322.51801699999999</v>
      </c>
      <c r="BY563" t="s">
        <v>897</v>
      </c>
    </row>
    <row r="564" spans="1:77" x14ac:dyDescent="0.25">
      <c r="A564">
        <v>16</v>
      </c>
      <c r="B564" t="s">
        <v>0</v>
      </c>
      <c r="C564" t="s">
        <v>668</v>
      </c>
      <c r="D564">
        <v>2021</v>
      </c>
      <c r="E564" t="s">
        <v>1</v>
      </c>
      <c r="F564" t="s">
        <v>2</v>
      </c>
      <c r="G564">
        <v>2</v>
      </c>
      <c r="H564" t="s">
        <v>3</v>
      </c>
      <c r="I564" t="s">
        <v>678</v>
      </c>
      <c r="J564" t="s">
        <v>213</v>
      </c>
      <c r="K564" t="s">
        <v>799</v>
      </c>
      <c r="L564" t="s">
        <v>800</v>
      </c>
      <c r="M564" t="s">
        <v>801</v>
      </c>
      <c r="N564" t="s">
        <v>719</v>
      </c>
      <c r="O564" t="s">
        <v>37</v>
      </c>
      <c r="P564" t="s">
        <v>747</v>
      </c>
      <c r="Q564" t="s">
        <v>198</v>
      </c>
      <c r="R564">
        <v>0</v>
      </c>
      <c r="S564" t="s">
        <v>7</v>
      </c>
      <c r="T564">
        <v>151</v>
      </c>
      <c r="U564" t="s">
        <v>224</v>
      </c>
      <c r="V564" t="s">
        <v>4116</v>
      </c>
      <c r="W564" t="s">
        <v>2326</v>
      </c>
      <c r="X564">
        <v>2</v>
      </c>
      <c r="Y564" t="s">
        <v>2328</v>
      </c>
      <c r="Z564">
        <v>1</v>
      </c>
      <c r="AA564" t="s">
        <v>922</v>
      </c>
      <c r="AB564" t="s">
        <v>1653</v>
      </c>
      <c r="AC564" s="3">
        <v>0.5</v>
      </c>
      <c r="AD564" s="3">
        <v>0.1</v>
      </c>
      <c r="AE564" s="3">
        <v>20</v>
      </c>
      <c r="AF564" s="3">
        <v>1</v>
      </c>
      <c r="AG564" s="3">
        <v>1</v>
      </c>
      <c r="AH564" s="3">
        <v>100</v>
      </c>
      <c r="AI564" s="3">
        <v>2.9</v>
      </c>
      <c r="AJ564" s="3">
        <v>0</v>
      </c>
      <c r="AK564" s="3">
        <v>0</v>
      </c>
      <c r="AL564" s="3">
        <v>1</v>
      </c>
      <c r="AM564" s="3">
        <v>0</v>
      </c>
      <c r="AN564" s="3">
        <v>0</v>
      </c>
      <c r="AO564" s="3">
        <v>5</v>
      </c>
      <c r="AP564" s="3">
        <v>0</v>
      </c>
      <c r="AQ564" s="3">
        <v>0</v>
      </c>
      <c r="AR564" s="3">
        <v>10</v>
      </c>
      <c r="AS564" s="3">
        <v>1.1000000000000001</v>
      </c>
      <c r="AT564" s="3">
        <v>11</v>
      </c>
      <c r="AU564" s="1">
        <v>1205379313</v>
      </c>
      <c r="AV564" s="1">
        <v>81552230</v>
      </c>
      <c r="AW564" s="3">
        <v>6.77</v>
      </c>
      <c r="AX564" s="1">
        <v>46917304661</v>
      </c>
      <c r="AY564" s="1">
        <v>19074325420</v>
      </c>
      <c r="AZ564" s="3">
        <v>40.659999999999997</v>
      </c>
      <c r="BA564" s="1">
        <v>50975449000</v>
      </c>
      <c r="BB564" s="1">
        <v>0</v>
      </c>
      <c r="BC564" s="3">
        <v>0</v>
      </c>
      <c r="BD564" s="1">
        <v>14513958060</v>
      </c>
      <c r="BE564" s="1">
        <v>0</v>
      </c>
      <c r="BF564" s="3">
        <v>0</v>
      </c>
      <c r="BG564" s="1">
        <v>16411049147</v>
      </c>
      <c r="BH564" s="1">
        <v>0</v>
      </c>
      <c r="BI564" s="3">
        <v>0</v>
      </c>
      <c r="BJ564" s="1" t="s">
        <v>9</v>
      </c>
      <c r="BK564" s="1" t="s">
        <v>9</v>
      </c>
      <c r="BL564" s="3" t="s">
        <v>9</v>
      </c>
      <c r="BM564" s="4">
        <f t="shared" si="97"/>
        <v>1205.3793129999999</v>
      </c>
      <c r="BN564" s="4">
        <f t="shared" si="98"/>
        <v>81.552229999999994</v>
      </c>
      <c r="BO564" s="4">
        <f t="shared" si="99"/>
        <v>46917.304661000002</v>
      </c>
      <c r="BP564" s="4">
        <f t="shared" si="100"/>
        <v>19074.325420000001</v>
      </c>
      <c r="BQ564" s="4">
        <f t="shared" si="101"/>
        <v>50975.449000000001</v>
      </c>
      <c r="BR564" s="4">
        <f t="shared" si="102"/>
        <v>0</v>
      </c>
      <c r="BS564" s="4">
        <f t="shared" si="103"/>
        <v>14513.958060000001</v>
      </c>
      <c r="BT564" s="4">
        <f t="shared" si="104"/>
        <v>0</v>
      </c>
      <c r="BU564" s="4">
        <f t="shared" si="105"/>
        <v>16411.049147000002</v>
      </c>
      <c r="BV564" s="4">
        <f t="shared" si="106"/>
        <v>0</v>
      </c>
      <c r="BW564" s="4">
        <f t="shared" si="107"/>
        <v>130023.14018100001</v>
      </c>
      <c r="BX564" s="4">
        <f t="shared" si="108"/>
        <v>19155.877650000002</v>
      </c>
      <c r="BY564" t="s">
        <v>897</v>
      </c>
    </row>
    <row r="565" spans="1:77" x14ac:dyDescent="0.25">
      <c r="A565">
        <v>16</v>
      </c>
      <c r="B565" t="s">
        <v>0</v>
      </c>
      <c r="C565" t="s">
        <v>668</v>
      </c>
      <c r="D565">
        <v>2021</v>
      </c>
      <c r="E565" t="s">
        <v>1</v>
      </c>
      <c r="F565" t="s">
        <v>2</v>
      </c>
      <c r="G565">
        <v>2</v>
      </c>
      <c r="H565" t="s">
        <v>3</v>
      </c>
      <c r="I565" t="s">
        <v>678</v>
      </c>
      <c r="J565" t="s">
        <v>213</v>
      </c>
      <c r="K565" t="s">
        <v>799</v>
      </c>
      <c r="L565" t="s">
        <v>800</v>
      </c>
      <c r="M565" t="s">
        <v>801</v>
      </c>
      <c r="N565" t="s">
        <v>719</v>
      </c>
      <c r="O565" t="s">
        <v>37</v>
      </c>
      <c r="P565" t="s">
        <v>747</v>
      </c>
      <c r="Q565" t="s">
        <v>198</v>
      </c>
      <c r="R565">
        <v>0</v>
      </c>
      <c r="S565" t="s">
        <v>7</v>
      </c>
      <c r="T565">
        <v>151</v>
      </c>
      <c r="U565" t="s">
        <v>224</v>
      </c>
      <c r="V565" t="s">
        <v>4116</v>
      </c>
      <c r="W565" t="s">
        <v>2326</v>
      </c>
      <c r="X565">
        <v>3</v>
      </c>
      <c r="Y565" t="s">
        <v>2329</v>
      </c>
      <c r="Z565">
        <v>1</v>
      </c>
      <c r="AA565" t="s">
        <v>922</v>
      </c>
      <c r="AB565" t="s">
        <v>1653</v>
      </c>
      <c r="AC565" s="3">
        <v>1</v>
      </c>
      <c r="AD565" s="3">
        <v>1</v>
      </c>
      <c r="AE565" s="3">
        <v>100</v>
      </c>
      <c r="AF565" s="3">
        <v>28</v>
      </c>
      <c r="AG565" s="3">
        <v>28</v>
      </c>
      <c r="AH565" s="3">
        <v>100</v>
      </c>
      <c r="AI565" s="3">
        <v>20</v>
      </c>
      <c r="AJ565" s="3">
        <v>0</v>
      </c>
      <c r="AK565" s="3">
        <v>0</v>
      </c>
      <c r="AL565" s="3">
        <v>10</v>
      </c>
      <c r="AM565" s="3">
        <v>0</v>
      </c>
      <c r="AN565" s="3">
        <v>0</v>
      </c>
      <c r="AO565" s="3">
        <v>9</v>
      </c>
      <c r="AP565" s="3">
        <v>0</v>
      </c>
      <c r="AQ565" s="3">
        <v>0</v>
      </c>
      <c r="AR565" s="3">
        <v>68</v>
      </c>
      <c r="AS565" s="3">
        <v>29</v>
      </c>
      <c r="AT565" s="3">
        <v>42.65</v>
      </c>
      <c r="AU565" s="1">
        <v>6215020</v>
      </c>
      <c r="AV565" s="1">
        <v>6215020</v>
      </c>
      <c r="AW565" s="3">
        <v>100</v>
      </c>
      <c r="AX565" s="1">
        <v>114085240</v>
      </c>
      <c r="AY565" s="1">
        <v>114085230</v>
      </c>
      <c r="AZ565" s="3">
        <v>100</v>
      </c>
      <c r="BA565" s="1">
        <v>228236000</v>
      </c>
      <c r="BB565" s="1">
        <v>0</v>
      </c>
      <c r="BC565" s="3">
        <v>0</v>
      </c>
      <c r="BD565" s="1">
        <v>70484800</v>
      </c>
      <c r="BE565" s="1">
        <v>0</v>
      </c>
      <c r="BF565" s="3">
        <v>0</v>
      </c>
      <c r="BG565" s="1">
        <v>74009040</v>
      </c>
      <c r="BH565" s="1">
        <v>0</v>
      </c>
      <c r="BI565" s="3">
        <v>0</v>
      </c>
      <c r="BJ565" s="1" t="s">
        <v>9</v>
      </c>
      <c r="BK565" s="1" t="s">
        <v>9</v>
      </c>
      <c r="BL565" s="3" t="s">
        <v>9</v>
      </c>
      <c r="BM565" s="4">
        <f t="shared" si="97"/>
        <v>6.21502</v>
      </c>
      <c r="BN565" s="4">
        <f t="shared" si="98"/>
        <v>6.21502</v>
      </c>
      <c r="BO565" s="4">
        <f t="shared" si="99"/>
        <v>114.08524</v>
      </c>
      <c r="BP565" s="4">
        <f t="shared" si="100"/>
        <v>114.08523</v>
      </c>
      <c r="BQ565" s="4">
        <f t="shared" si="101"/>
        <v>228.23599999999999</v>
      </c>
      <c r="BR565" s="4">
        <f t="shared" si="102"/>
        <v>0</v>
      </c>
      <c r="BS565" s="4">
        <f t="shared" si="103"/>
        <v>70.484800000000007</v>
      </c>
      <c r="BT565" s="4">
        <f t="shared" si="104"/>
        <v>0</v>
      </c>
      <c r="BU565" s="4">
        <f t="shared" si="105"/>
        <v>74.009039999999999</v>
      </c>
      <c r="BV565" s="4">
        <f t="shared" si="106"/>
        <v>0</v>
      </c>
      <c r="BW565" s="4">
        <f t="shared" si="107"/>
        <v>493.03009999999995</v>
      </c>
      <c r="BX565" s="4">
        <f t="shared" si="108"/>
        <v>120.30024999999999</v>
      </c>
      <c r="BY565" t="s">
        <v>897</v>
      </c>
    </row>
    <row r="566" spans="1:77" x14ac:dyDescent="0.25">
      <c r="A566">
        <v>16</v>
      </c>
      <c r="B566" t="s">
        <v>0</v>
      </c>
      <c r="C566" t="s">
        <v>668</v>
      </c>
      <c r="D566">
        <v>2021</v>
      </c>
      <c r="E566" t="s">
        <v>1</v>
      </c>
      <c r="F566" t="s">
        <v>2</v>
      </c>
      <c r="G566">
        <v>2</v>
      </c>
      <c r="H566" t="s">
        <v>3</v>
      </c>
      <c r="I566" t="s">
        <v>678</v>
      </c>
      <c r="J566" t="s">
        <v>213</v>
      </c>
      <c r="K566" t="s">
        <v>799</v>
      </c>
      <c r="L566" t="s">
        <v>800</v>
      </c>
      <c r="M566" t="s">
        <v>801</v>
      </c>
      <c r="N566" t="s">
        <v>719</v>
      </c>
      <c r="O566" t="s">
        <v>37</v>
      </c>
      <c r="P566" t="s">
        <v>747</v>
      </c>
      <c r="Q566" t="s">
        <v>198</v>
      </c>
      <c r="R566">
        <v>0</v>
      </c>
      <c r="S566" t="s">
        <v>7</v>
      </c>
      <c r="T566">
        <v>154</v>
      </c>
      <c r="U566" t="s">
        <v>225</v>
      </c>
      <c r="V566" t="s">
        <v>4117</v>
      </c>
      <c r="W566" t="s">
        <v>2330</v>
      </c>
      <c r="X566">
        <v>1</v>
      </c>
      <c r="Y566" t="s">
        <v>2331</v>
      </c>
      <c r="Z566">
        <v>1</v>
      </c>
      <c r="AA566" t="s">
        <v>922</v>
      </c>
      <c r="AB566" t="s">
        <v>1653</v>
      </c>
      <c r="AC566" s="3">
        <v>0</v>
      </c>
      <c r="AD566" s="3">
        <v>0</v>
      </c>
      <c r="AE566" s="3">
        <v>0</v>
      </c>
      <c r="AF566" s="3">
        <v>0.3</v>
      </c>
      <c r="AG566" s="3">
        <v>0.3</v>
      </c>
      <c r="AH566" s="3">
        <v>100</v>
      </c>
      <c r="AI566" s="3">
        <v>0.3</v>
      </c>
      <c r="AJ566" s="3">
        <v>0</v>
      </c>
      <c r="AK566" s="3">
        <v>0</v>
      </c>
      <c r="AL566" s="3">
        <v>0.3</v>
      </c>
      <c r="AM566" s="3">
        <v>0</v>
      </c>
      <c r="AN566" s="3">
        <v>0</v>
      </c>
      <c r="AO566" s="3">
        <v>0.1</v>
      </c>
      <c r="AP566" s="3">
        <v>0</v>
      </c>
      <c r="AQ566" s="3">
        <v>0</v>
      </c>
      <c r="AR566" s="3">
        <v>1</v>
      </c>
      <c r="AS566" s="3">
        <v>0.3</v>
      </c>
      <c r="AT566" s="3">
        <v>30</v>
      </c>
      <c r="AU566" s="1">
        <v>0</v>
      </c>
      <c r="AV566" s="1">
        <v>0</v>
      </c>
      <c r="AW566" s="3">
        <v>0</v>
      </c>
      <c r="AX566" s="1">
        <v>90814954</v>
      </c>
      <c r="AY566" s="1">
        <v>88819072</v>
      </c>
      <c r="AZ566" s="3">
        <v>97.81</v>
      </c>
      <c r="BA566" s="1">
        <v>119847000</v>
      </c>
      <c r="BB566" s="1">
        <v>0</v>
      </c>
      <c r="BC566" s="3">
        <v>0</v>
      </c>
      <c r="BD566" s="1">
        <v>158282576</v>
      </c>
      <c r="BE566" s="1">
        <v>0</v>
      </c>
      <c r="BF566" s="3">
        <v>0</v>
      </c>
      <c r="BG566" s="1">
        <v>166196704</v>
      </c>
      <c r="BH566" s="1">
        <v>0</v>
      </c>
      <c r="BI566" s="3">
        <v>0</v>
      </c>
      <c r="BJ566" s="1" t="s">
        <v>9</v>
      </c>
      <c r="BK566" s="1" t="s">
        <v>9</v>
      </c>
      <c r="BL566" s="3" t="s">
        <v>9</v>
      </c>
      <c r="BM566" s="4">
        <f t="shared" si="97"/>
        <v>0</v>
      </c>
      <c r="BN566" s="4">
        <f t="shared" si="98"/>
        <v>0</v>
      </c>
      <c r="BO566" s="4">
        <f t="shared" si="99"/>
        <v>90.814954</v>
      </c>
      <c r="BP566" s="4">
        <f t="shared" si="100"/>
        <v>88.819072000000006</v>
      </c>
      <c r="BQ566" s="4">
        <f t="shared" si="101"/>
        <v>119.84699999999999</v>
      </c>
      <c r="BR566" s="4">
        <f t="shared" si="102"/>
        <v>0</v>
      </c>
      <c r="BS566" s="4">
        <f t="shared" si="103"/>
        <v>158.28257600000001</v>
      </c>
      <c r="BT566" s="4">
        <f t="shared" si="104"/>
        <v>0</v>
      </c>
      <c r="BU566" s="4">
        <f t="shared" si="105"/>
        <v>166.19670400000001</v>
      </c>
      <c r="BV566" s="4">
        <f t="shared" si="106"/>
        <v>0</v>
      </c>
      <c r="BW566" s="4">
        <f t="shared" si="107"/>
        <v>535.14123399999994</v>
      </c>
      <c r="BX566" s="4">
        <f t="shared" si="108"/>
        <v>88.819072000000006</v>
      </c>
      <c r="BY566" t="s">
        <v>903</v>
      </c>
    </row>
    <row r="567" spans="1:77" x14ac:dyDescent="0.25">
      <c r="A567">
        <v>16</v>
      </c>
      <c r="B567" t="s">
        <v>0</v>
      </c>
      <c r="C567" t="s">
        <v>668</v>
      </c>
      <c r="D567">
        <v>2021</v>
      </c>
      <c r="E567" t="s">
        <v>1</v>
      </c>
      <c r="F567" t="s">
        <v>2</v>
      </c>
      <c r="G567">
        <v>2</v>
      </c>
      <c r="H567" t="s">
        <v>3</v>
      </c>
      <c r="I567" t="s">
        <v>678</v>
      </c>
      <c r="J567" t="s">
        <v>213</v>
      </c>
      <c r="K567" t="s">
        <v>799</v>
      </c>
      <c r="L567" t="s">
        <v>800</v>
      </c>
      <c r="M567" t="s">
        <v>801</v>
      </c>
      <c r="N567" t="s">
        <v>719</v>
      </c>
      <c r="O567" t="s">
        <v>37</v>
      </c>
      <c r="P567" t="s">
        <v>747</v>
      </c>
      <c r="Q567" t="s">
        <v>198</v>
      </c>
      <c r="R567">
        <v>0</v>
      </c>
      <c r="S567" t="s">
        <v>7</v>
      </c>
      <c r="T567">
        <v>154</v>
      </c>
      <c r="U567" t="s">
        <v>225</v>
      </c>
      <c r="V567" t="s">
        <v>4117</v>
      </c>
      <c r="W567" t="s">
        <v>2330</v>
      </c>
      <c r="X567">
        <v>2</v>
      </c>
      <c r="Y567" t="s">
        <v>2332</v>
      </c>
      <c r="Z567">
        <v>1</v>
      </c>
      <c r="AA567" t="s">
        <v>922</v>
      </c>
      <c r="AB567" t="s">
        <v>1653</v>
      </c>
      <c r="AC567" s="3">
        <v>0</v>
      </c>
      <c r="AD567" s="3">
        <v>0</v>
      </c>
      <c r="AE567" s="3">
        <v>0</v>
      </c>
      <c r="AF567" s="3">
        <v>5</v>
      </c>
      <c r="AG567" s="3">
        <v>5</v>
      </c>
      <c r="AH567" s="3">
        <v>100</v>
      </c>
      <c r="AI567" s="3">
        <v>5</v>
      </c>
      <c r="AJ567" s="3">
        <v>0</v>
      </c>
      <c r="AK567" s="3">
        <v>0</v>
      </c>
      <c r="AL567" s="3">
        <v>5</v>
      </c>
      <c r="AM567" s="3">
        <v>0</v>
      </c>
      <c r="AN567" s="3">
        <v>0</v>
      </c>
      <c r="AO567" s="3">
        <v>5</v>
      </c>
      <c r="AP567" s="3">
        <v>0</v>
      </c>
      <c r="AQ567" s="3">
        <v>0</v>
      </c>
      <c r="AR567" s="3">
        <v>20</v>
      </c>
      <c r="AS567" s="3">
        <v>5</v>
      </c>
      <c r="AT567" s="3">
        <v>25</v>
      </c>
      <c r="AU567" s="1">
        <v>0</v>
      </c>
      <c r="AV567" s="1">
        <v>0</v>
      </c>
      <c r="AW567" s="3">
        <v>0</v>
      </c>
      <c r="AX567" s="1">
        <v>98535979</v>
      </c>
      <c r="AY567" s="1">
        <v>98503014</v>
      </c>
      <c r="AZ567" s="3">
        <v>99.96</v>
      </c>
      <c r="BA567" s="1">
        <v>207011000</v>
      </c>
      <c r="BB567" s="1">
        <v>0</v>
      </c>
      <c r="BC567" s="3">
        <v>0</v>
      </c>
      <c r="BD567" s="1">
        <v>210121912</v>
      </c>
      <c r="BE567" s="1">
        <v>0</v>
      </c>
      <c r="BF567" s="3">
        <v>0</v>
      </c>
      <c r="BG567" s="1">
        <v>56773268</v>
      </c>
      <c r="BH567" s="1">
        <v>0</v>
      </c>
      <c r="BI567" s="3">
        <v>0</v>
      </c>
      <c r="BJ567" s="1" t="s">
        <v>9</v>
      </c>
      <c r="BK567" s="1" t="s">
        <v>9</v>
      </c>
      <c r="BL567" s="3" t="s">
        <v>9</v>
      </c>
      <c r="BM567" s="4">
        <f t="shared" si="97"/>
        <v>0</v>
      </c>
      <c r="BN567" s="4">
        <f t="shared" si="98"/>
        <v>0</v>
      </c>
      <c r="BO567" s="4">
        <f t="shared" si="99"/>
        <v>98.535978999999998</v>
      </c>
      <c r="BP567" s="4">
        <f t="shared" si="100"/>
        <v>98.503013999999993</v>
      </c>
      <c r="BQ567" s="4">
        <f t="shared" si="101"/>
        <v>207.011</v>
      </c>
      <c r="BR567" s="4">
        <f t="shared" si="102"/>
        <v>0</v>
      </c>
      <c r="BS567" s="4">
        <f t="shared" si="103"/>
        <v>210.12191200000001</v>
      </c>
      <c r="BT567" s="4">
        <f t="shared" si="104"/>
        <v>0</v>
      </c>
      <c r="BU567" s="4">
        <f t="shared" si="105"/>
        <v>56.773268000000002</v>
      </c>
      <c r="BV567" s="4">
        <f t="shared" si="106"/>
        <v>0</v>
      </c>
      <c r="BW567" s="4">
        <f t="shared" si="107"/>
        <v>572.44215900000006</v>
      </c>
      <c r="BX567" s="4">
        <f t="shared" si="108"/>
        <v>98.503013999999993</v>
      </c>
      <c r="BY567" t="s">
        <v>903</v>
      </c>
    </row>
    <row r="568" spans="1:77" x14ac:dyDescent="0.25">
      <c r="A568">
        <v>16</v>
      </c>
      <c r="B568" t="s">
        <v>0</v>
      </c>
      <c r="C568" t="s">
        <v>668</v>
      </c>
      <c r="D568">
        <v>2021</v>
      </c>
      <c r="E568" t="s">
        <v>1</v>
      </c>
      <c r="F568" t="s">
        <v>2</v>
      </c>
      <c r="G568">
        <v>2</v>
      </c>
      <c r="H568" t="s">
        <v>3</v>
      </c>
      <c r="I568" t="s">
        <v>678</v>
      </c>
      <c r="J568" t="s">
        <v>213</v>
      </c>
      <c r="K568" t="s">
        <v>799</v>
      </c>
      <c r="L568" t="s">
        <v>800</v>
      </c>
      <c r="M568" t="s">
        <v>801</v>
      </c>
      <c r="N568" t="s">
        <v>719</v>
      </c>
      <c r="O568" t="s">
        <v>37</v>
      </c>
      <c r="P568" t="s">
        <v>747</v>
      </c>
      <c r="Q568" t="s">
        <v>198</v>
      </c>
      <c r="R568">
        <v>0</v>
      </c>
      <c r="S568" t="s">
        <v>7</v>
      </c>
      <c r="T568">
        <v>154</v>
      </c>
      <c r="U568" t="s">
        <v>225</v>
      </c>
      <c r="V568" t="s">
        <v>4117</v>
      </c>
      <c r="W568" t="s">
        <v>2330</v>
      </c>
      <c r="X568">
        <v>3</v>
      </c>
      <c r="Y568" t="s">
        <v>2333</v>
      </c>
      <c r="Z568">
        <v>1</v>
      </c>
      <c r="AA568" t="s">
        <v>922</v>
      </c>
      <c r="AB568" t="s">
        <v>1653</v>
      </c>
      <c r="AC568" s="3">
        <v>50</v>
      </c>
      <c r="AD568" s="3">
        <v>54</v>
      </c>
      <c r="AE568" s="3">
        <v>108</v>
      </c>
      <c r="AF568" s="3">
        <v>307</v>
      </c>
      <c r="AG568" s="3">
        <v>307</v>
      </c>
      <c r="AH568" s="3">
        <v>100</v>
      </c>
      <c r="AI568" s="3">
        <v>350</v>
      </c>
      <c r="AJ568" s="3">
        <v>0</v>
      </c>
      <c r="AK568" s="3">
        <v>0</v>
      </c>
      <c r="AL568" s="3">
        <v>106</v>
      </c>
      <c r="AM568" s="3">
        <v>0</v>
      </c>
      <c r="AN568" s="3">
        <v>0</v>
      </c>
      <c r="AO568" s="3">
        <v>40</v>
      </c>
      <c r="AP568" s="3">
        <v>0</v>
      </c>
      <c r="AQ568" s="3">
        <v>0</v>
      </c>
      <c r="AR568" s="3">
        <v>853</v>
      </c>
      <c r="AS568" s="3">
        <v>361</v>
      </c>
      <c r="AT568" s="3">
        <v>42.32</v>
      </c>
      <c r="AU568" s="1">
        <v>39020390</v>
      </c>
      <c r="AV568" s="1">
        <v>36660424</v>
      </c>
      <c r="AW568" s="3">
        <v>93.95</v>
      </c>
      <c r="AX568" s="1">
        <v>753435067</v>
      </c>
      <c r="AY568" s="1">
        <v>738100380</v>
      </c>
      <c r="AZ568" s="3">
        <v>97.96</v>
      </c>
      <c r="BA568" s="1">
        <v>741486000</v>
      </c>
      <c r="BB568" s="1">
        <v>0</v>
      </c>
      <c r="BC568" s="3">
        <v>0</v>
      </c>
      <c r="BD568" s="1">
        <v>961937230</v>
      </c>
      <c r="BE568" s="1">
        <v>0</v>
      </c>
      <c r="BF568" s="3">
        <v>0</v>
      </c>
      <c r="BG568" s="1">
        <v>1002608713</v>
      </c>
      <c r="BH568" s="1">
        <v>0</v>
      </c>
      <c r="BI568" s="3">
        <v>0</v>
      </c>
      <c r="BJ568" s="1" t="s">
        <v>9</v>
      </c>
      <c r="BK568" s="1" t="s">
        <v>9</v>
      </c>
      <c r="BL568" s="3" t="s">
        <v>9</v>
      </c>
      <c r="BM568" s="4">
        <f t="shared" si="97"/>
        <v>39.020389999999999</v>
      </c>
      <c r="BN568" s="4">
        <f t="shared" si="98"/>
        <v>36.660423999999999</v>
      </c>
      <c r="BO568" s="4">
        <f t="shared" si="99"/>
        <v>753.435067</v>
      </c>
      <c r="BP568" s="4">
        <f t="shared" si="100"/>
        <v>738.10037999999997</v>
      </c>
      <c r="BQ568" s="4">
        <f t="shared" si="101"/>
        <v>741.48599999999999</v>
      </c>
      <c r="BR568" s="4">
        <f t="shared" si="102"/>
        <v>0</v>
      </c>
      <c r="BS568" s="4">
        <f t="shared" si="103"/>
        <v>961.93723</v>
      </c>
      <c r="BT568" s="4">
        <f t="shared" si="104"/>
        <v>0</v>
      </c>
      <c r="BU568" s="4">
        <f t="shared" si="105"/>
        <v>1002.608713</v>
      </c>
      <c r="BV568" s="4">
        <f t="shared" si="106"/>
        <v>0</v>
      </c>
      <c r="BW568" s="4">
        <f t="shared" si="107"/>
        <v>3498.4874</v>
      </c>
      <c r="BX568" s="4">
        <f t="shared" si="108"/>
        <v>774.76080400000001</v>
      </c>
      <c r="BY568" t="s">
        <v>903</v>
      </c>
    </row>
    <row r="569" spans="1:77" x14ac:dyDescent="0.25">
      <c r="A569">
        <v>16</v>
      </c>
      <c r="B569" t="s">
        <v>0</v>
      </c>
      <c r="C569" t="s">
        <v>668</v>
      </c>
      <c r="D569">
        <v>2021</v>
      </c>
      <c r="E569" t="s">
        <v>1</v>
      </c>
      <c r="F569" t="s">
        <v>2</v>
      </c>
      <c r="G569">
        <v>2</v>
      </c>
      <c r="H569" t="s">
        <v>3</v>
      </c>
      <c r="I569" t="s">
        <v>678</v>
      </c>
      <c r="J569" t="s">
        <v>213</v>
      </c>
      <c r="K569" t="s">
        <v>799</v>
      </c>
      <c r="L569" t="s">
        <v>800</v>
      </c>
      <c r="M569" t="s">
        <v>801</v>
      </c>
      <c r="N569" t="s">
        <v>719</v>
      </c>
      <c r="O569" t="s">
        <v>37</v>
      </c>
      <c r="P569" t="s">
        <v>747</v>
      </c>
      <c r="Q569" t="s">
        <v>198</v>
      </c>
      <c r="R569">
        <v>0</v>
      </c>
      <c r="S569" t="s">
        <v>7</v>
      </c>
      <c r="T569">
        <v>158</v>
      </c>
      <c r="U569" t="s">
        <v>226</v>
      </c>
      <c r="V569" t="s">
        <v>4118</v>
      </c>
      <c r="W569" t="s">
        <v>2334</v>
      </c>
      <c r="X569">
        <v>1</v>
      </c>
      <c r="Y569" t="s">
        <v>2335</v>
      </c>
      <c r="Z569">
        <v>1</v>
      </c>
      <c r="AA569" t="s">
        <v>922</v>
      </c>
      <c r="AB569" t="s">
        <v>1653</v>
      </c>
      <c r="AC569" s="3">
        <v>2</v>
      </c>
      <c r="AD569" s="3">
        <v>2</v>
      </c>
      <c r="AE569" s="3">
        <v>100</v>
      </c>
      <c r="AF569" s="3">
        <v>2</v>
      </c>
      <c r="AG569" s="3">
        <v>2</v>
      </c>
      <c r="AH569" s="3">
        <v>100</v>
      </c>
      <c r="AI569" s="3">
        <v>2</v>
      </c>
      <c r="AJ569" s="3">
        <v>0</v>
      </c>
      <c r="AK569" s="3">
        <v>0</v>
      </c>
      <c r="AL569" s="3">
        <v>2</v>
      </c>
      <c r="AM569" s="3">
        <v>0</v>
      </c>
      <c r="AN569" s="3">
        <v>0</v>
      </c>
      <c r="AO569" s="3">
        <v>0</v>
      </c>
      <c r="AP569" s="3">
        <v>0</v>
      </c>
      <c r="AQ569" s="3">
        <v>0</v>
      </c>
      <c r="AR569" s="3">
        <v>8</v>
      </c>
      <c r="AS569" s="3">
        <v>4</v>
      </c>
      <c r="AT569" s="3">
        <v>50</v>
      </c>
      <c r="AU569" s="1">
        <v>66828531</v>
      </c>
      <c r="AV569" s="1">
        <v>52669180</v>
      </c>
      <c r="AW569" s="3">
        <v>78.81</v>
      </c>
      <c r="AX569" s="1">
        <v>306625099</v>
      </c>
      <c r="AY569" s="1">
        <v>292088683</v>
      </c>
      <c r="AZ569" s="3">
        <v>95.26</v>
      </c>
      <c r="BA569" s="1">
        <v>363793000</v>
      </c>
      <c r="BB569" s="1">
        <v>0</v>
      </c>
      <c r="BC569" s="3">
        <v>0</v>
      </c>
      <c r="BD569" s="1">
        <v>112000000</v>
      </c>
      <c r="BE569" s="1">
        <v>0</v>
      </c>
      <c r="BF569" s="3">
        <v>0</v>
      </c>
      <c r="BG569" s="1">
        <v>0</v>
      </c>
      <c r="BH569" s="1">
        <v>0</v>
      </c>
      <c r="BI569" s="3">
        <v>0</v>
      </c>
      <c r="BJ569" s="1" t="s">
        <v>9</v>
      </c>
      <c r="BK569" s="1" t="s">
        <v>9</v>
      </c>
      <c r="BL569" s="3" t="s">
        <v>9</v>
      </c>
      <c r="BM569" s="4">
        <f t="shared" si="97"/>
        <v>66.828530999999998</v>
      </c>
      <c r="BN569" s="4">
        <f t="shared" si="98"/>
        <v>52.669179999999997</v>
      </c>
      <c r="BO569" s="4">
        <f t="shared" si="99"/>
        <v>306.62509899999998</v>
      </c>
      <c r="BP569" s="4">
        <f t="shared" si="100"/>
        <v>292.088683</v>
      </c>
      <c r="BQ569" s="4">
        <f t="shared" si="101"/>
        <v>363.79300000000001</v>
      </c>
      <c r="BR569" s="4">
        <f t="shared" si="102"/>
        <v>0</v>
      </c>
      <c r="BS569" s="4">
        <f t="shared" si="103"/>
        <v>112</v>
      </c>
      <c r="BT569" s="4">
        <f t="shared" si="104"/>
        <v>0</v>
      </c>
      <c r="BU569" s="4">
        <f t="shared" si="105"/>
        <v>0</v>
      </c>
      <c r="BV569" s="4">
        <f t="shared" si="106"/>
        <v>0</v>
      </c>
      <c r="BW569" s="4">
        <f t="shared" si="107"/>
        <v>849.24662999999998</v>
      </c>
      <c r="BX569" s="4">
        <f t="shared" si="108"/>
        <v>344.75786299999999</v>
      </c>
      <c r="BY569" t="s">
        <v>903</v>
      </c>
    </row>
    <row r="570" spans="1:77" x14ac:dyDescent="0.25">
      <c r="A570">
        <v>16</v>
      </c>
      <c r="B570" t="s">
        <v>0</v>
      </c>
      <c r="C570" t="s">
        <v>668</v>
      </c>
      <c r="D570">
        <v>2021</v>
      </c>
      <c r="E570" t="s">
        <v>1</v>
      </c>
      <c r="F570" t="s">
        <v>2</v>
      </c>
      <c r="G570">
        <v>2</v>
      </c>
      <c r="H570" t="s">
        <v>3</v>
      </c>
      <c r="I570" t="s">
        <v>678</v>
      </c>
      <c r="J570" t="s">
        <v>213</v>
      </c>
      <c r="K570" t="s">
        <v>799</v>
      </c>
      <c r="L570" t="s">
        <v>800</v>
      </c>
      <c r="M570" t="s">
        <v>801</v>
      </c>
      <c r="N570" t="s">
        <v>719</v>
      </c>
      <c r="O570" t="s">
        <v>37</v>
      </c>
      <c r="P570" t="s">
        <v>747</v>
      </c>
      <c r="Q570" t="s">
        <v>198</v>
      </c>
      <c r="R570">
        <v>0</v>
      </c>
      <c r="S570" t="s">
        <v>7</v>
      </c>
      <c r="T570">
        <v>158</v>
      </c>
      <c r="U570" t="s">
        <v>226</v>
      </c>
      <c r="V570" t="s">
        <v>4118</v>
      </c>
      <c r="W570" t="s">
        <v>2334</v>
      </c>
      <c r="X570">
        <v>2</v>
      </c>
      <c r="Y570" t="s">
        <v>2336</v>
      </c>
      <c r="Z570">
        <v>1</v>
      </c>
      <c r="AA570" t="s">
        <v>922</v>
      </c>
      <c r="AB570" t="s">
        <v>1653</v>
      </c>
      <c r="AC570" s="3">
        <v>0</v>
      </c>
      <c r="AD570" s="3">
        <v>0</v>
      </c>
      <c r="AE570" s="3">
        <v>0</v>
      </c>
      <c r="AF570" s="3">
        <v>1</v>
      </c>
      <c r="AG570" s="3">
        <v>1</v>
      </c>
      <c r="AH570" s="3">
        <v>100</v>
      </c>
      <c r="AI570" s="3">
        <v>2</v>
      </c>
      <c r="AJ570" s="3">
        <v>0</v>
      </c>
      <c r="AK570" s="3">
        <v>0</v>
      </c>
      <c r="AL570" s="3">
        <v>1</v>
      </c>
      <c r="AM570" s="3">
        <v>0</v>
      </c>
      <c r="AN570" s="3">
        <v>0</v>
      </c>
      <c r="AO570" s="3">
        <v>0</v>
      </c>
      <c r="AP570" s="3">
        <v>0</v>
      </c>
      <c r="AQ570" s="3">
        <v>0</v>
      </c>
      <c r="AR570" s="3">
        <v>4</v>
      </c>
      <c r="AS570" s="3">
        <v>1</v>
      </c>
      <c r="AT570" s="3">
        <v>25</v>
      </c>
      <c r="AU570" s="1">
        <v>0</v>
      </c>
      <c r="AV570" s="1">
        <v>0</v>
      </c>
      <c r="AW570" s="3">
        <v>0</v>
      </c>
      <c r="AX570" s="1">
        <v>92954576</v>
      </c>
      <c r="AY570" s="1">
        <v>92954576</v>
      </c>
      <c r="AZ570" s="3">
        <v>100</v>
      </c>
      <c r="BA570" s="1">
        <v>105157000</v>
      </c>
      <c r="BB570" s="1">
        <v>0</v>
      </c>
      <c r="BC570" s="3">
        <v>0</v>
      </c>
      <c r="BD570" s="1">
        <v>112000000</v>
      </c>
      <c r="BE570" s="1">
        <v>0</v>
      </c>
      <c r="BF570" s="3">
        <v>0</v>
      </c>
      <c r="BG570" s="1">
        <v>0</v>
      </c>
      <c r="BH570" s="1">
        <v>0</v>
      </c>
      <c r="BI570" s="3">
        <v>0</v>
      </c>
      <c r="BJ570" s="1" t="s">
        <v>9</v>
      </c>
      <c r="BK570" s="1" t="s">
        <v>9</v>
      </c>
      <c r="BL570" s="3" t="s">
        <v>9</v>
      </c>
      <c r="BM570" s="4">
        <f t="shared" si="97"/>
        <v>0</v>
      </c>
      <c r="BN570" s="4">
        <f t="shared" si="98"/>
        <v>0</v>
      </c>
      <c r="BO570" s="4">
        <f t="shared" si="99"/>
        <v>92.954576000000003</v>
      </c>
      <c r="BP570" s="4">
        <f t="shared" si="100"/>
        <v>92.954576000000003</v>
      </c>
      <c r="BQ570" s="4">
        <f t="shared" si="101"/>
        <v>105.157</v>
      </c>
      <c r="BR570" s="4">
        <f t="shared" si="102"/>
        <v>0</v>
      </c>
      <c r="BS570" s="4">
        <f t="shared" si="103"/>
        <v>112</v>
      </c>
      <c r="BT570" s="4">
        <f t="shared" si="104"/>
        <v>0</v>
      </c>
      <c r="BU570" s="4">
        <f t="shared" si="105"/>
        <v>0</v>
      </c>
      <c r="BV570" s="4">
        <f t="shared" si="106"/>
        <v>0</v>
      </c>
      <c r="BW570" s="4">
        <f t="shared" si="107"/>
        <v>310.11157600000001</v>
      </c>
      <c r="BX570" s="4">
        <f t="shared" si="108"/>
        <v>92.954576000000003</v>
      </c>
      <c r="BY570" t="s">
        <v>903</v>
      </c>
    </row>
    <row r="571" spans="1:77" x14ac:dyDescent="0.25">
      <c r="A571">
        <v>16</v>
      </c>
      <c r="B571" t="s">
        <v>0</v>
      </c>
      <c r="C571" t="s">
        <v>668</v>
      </c>
      <c r="D571">
        <v>2021</v>
      </c>
      <c r="E571" t="s">
        <v>1</v>
      </c>
      <c r="F571" t="s">
        <v>2</v>
      </c>
      <c r="G571">
        <v>2</v>
      </c>
      <c r="H571" t="s">
        <v>3</v>
      </c>
      <c r="I571" t="s">
        <v>678</v>
      </c>
      <c r="J571" t="s">
        <v>213</v>
      </c>
      <c r="K571" t="s">
        <v>799</v>
      </c>
      <c r="L571" t="s">
        <v>800</v>
      </c>
      <c r="M571" t="s">
        <v>801</v>
      </c>
      <c r="N571" t="s">
        <v>719</v>
      </c>
      <c r="O571" t="s">
        <v>37</v>
      </c>
      <c r="P571" t="s">
        <v>747</v>
      </c>
      <c r="Q571" t="s">
        <v>198</v>
      </c>
      <c r="R571">
        <v>0</v>
      </c>
      <c r="S571" t="s">
        <v>7</v>
      </c>
      <c r="T571">
        <v>158</v>
      </c>
      <c r="U571" t="s">
        <v>226</v>
      </c>
      <c r="V571" t="s">
        <v>4118</v>
      </c>
      <c r="W571" t="s">
        <v>2334</v>
      </c>
      <c r="X571">
        <v>3</v>
      </c>
      <c r="Y571" t="s">
        <v>2337</v>
      </c>
      <c r="Z571">
        <v>1</v>
      </c>
      <c r="AA571" t="s">
        <v>922</v>
      </c>
      <c r="AB571" t="s">
        <v>1653</v>
      </c>
      <c r="AC571" s="3">
        <v>0</v>
      </c>
      <c r="AD571" s="3">
        <v>0</v>
      </c>
      <c r="AE571" s="3">
        <v>0</v>
      </c>
      <c r="AF571" s="3">
        <v>0.93</v>
      </c>
      <c r="AG571" s="3">
        <v>0.93</v>
      </c>
      <c r="AH571" s="3">
        <v>100</v>
      </c>
      <c r="AI571" s="3">
        <v>1.07</v>
      </c>
      <c r="AJ571" s="3">
        <v>0</v>
      </c>
      <c r="AK571" s="3">
        <v>0</v>
      </c>
      <c r="AL571" s="3">
        <v>1</v>
      </c>
      <c r="AM571" s="3">
        <v>0</v>
      </c>
      <c r="AN571" s="3">
        <v>0</v>
      </c>
      <c r="AO571" s="3">
        <v>0</v>
      </c>
      <c r="AP571" s="3">
        <v>0</v>
      </c>
      <c r="AQ571" s="3">
        <v>0</v>
      </c>
      <c r="AR571" s="3">
        <v>3</v>
      </c>
      <c r="AS571" s="3">
        <v>0.93</v>
      </c>
      <c r="AT571" s="3">
        <v>31</v>
      </c>
      <c r="AU571" s="1">
        <v>0</v>
      </c>
      <c r="AV571" s="1">
        <v>0</v>
      </c>
      <c r="AW571" s="3">
        <v>0</v>
      </c>
      <c r="AX571" s="1">
        <v>247954576</v>
      </c>
      <c r="AY571" s="1">
        <v>247954576</v>
      </c>
      <c r="AZ571" s="3">
        <v>100</v>
      </c>
      <c r="BA571" s="1">
        <v>321890000</v>
      </c>
      <c r="BB571" s="1">
        <v>0</v>
      </c>
      <c r="BC571" s="3">
        <v>0</v>
      </c>
      <c r="BD571" s="1">
        <v>112000000</v>
      </c>
      <c r="BE571" s="1">
        <v>0</v>
      </c>
      <c r="BF571" s="3">
        <v>0</v>
      </c>
      <c r="BG571" s="1">
        <v>0</v>
      </c>
      <c r="BH571" s="1">
        <v>0</v>
      </c>
      <c r="BI571" s="3">
        <v>0</v>
      </c>
      <c r="BJ571" s="1" t="s">
        <v>9</v>
      </c>
      <c r="BK571" s="1" t="s">
        <v>9</v>
      </c>
      <c r="BL571" s="3" t="s">
        <v>9</v>
      </c>
      <c r="BM571" s="4">
        <f t="shared" si="97"/>
        <v>0</v>
      </c>
      <c r="BN571" s="4">
        <f t="shared" si="98"/>
        <v>0</v>
      </c>
      <c r="BO571" s="4">
        <f t="shared" si="99"/>
        <v>247.954576</v>
      </c>
      <c r="BP571" s="4">
        <f t="shared" si="100"/>
        <v>247.954576</v>
      </c>
      <c r="BQ571" s="4">
        <f t="shared" si="101"/>
        <v>321.89</v>
      </c>
      <c r="BR571" s="4">
        <f t="shared" si="102"/>
        <v>0</v>
      </c>
      <c r="BS571" s="4">
        <f t="shared" si="103"/>
        <v>112</v>
      </c>
      <c r="BT571" s="4">
        <f t="shared" si="104"/>
        <v>0</v>
      </c>
      <c r="BU571" s="4">
        <f t="shared" si="105"/>
        <v>0</v>
      </c>
      <c r="BV571" s="4">
        <f t="shared" si="106"/>
        <v>0</v>
      </c>
      <c r="BW571" s="4">
        <f t="shared" si="107"/>
        <v>681.84457599999996</v>
      </c>
      <c r="BX571" s="4">
        <f t="shared" si="108"/>
        <v>247.954576</v>
      </c>
      <c r="BY571" t="s">
        <v>903</v>
      </c>
    </row>
    <row r="572" spans="1:77" x14ac:dyDescent="0.25">
      <c r="A572">
        <v>16</v>
      </c>
      <c r="B572" t="s">
        <v>0</v>
      </c>
      <c r="C572" t="s">
        <v>668</v>
      </c>
      <c r="D572">
        <v>2021</v>
      </c>
      <c r="E572" t="s">
        <v>1</v>
      </c>
      <c r="F572" t="s">
        <v>2</v>
      </c>
      <c r="G572">
        <v>2</v>
      </c>
      <c r="H572" t="s">
        <v>3</v>
      </c>
      <c r="I572" t="s">
        <v>678</v>
      </c>
      <c r="J572" t="s">
        <v>213</v>
      </c>
      <c r="K572" t="s">
        <v>799</v>
      </c>
      <c r="L572" t="s">
        <v>800</v>
      </c>
      <c r="M572" t="s">
        <v>801</v>
      </c>
      <c r="N572" t="s">
        <v>719</v>
      </c>
      <c r="O572" t="s">
        <v>37</v>
      </c>
      <c r="P572" t="s">
        <v>747</v>
      </c>
      <c r="Q572" t="s">
        <v>198</v>
      </c>
      <c r="R572">
        <v>0</v>
      </c>
      <c r="S572" t="s">
        <v>7</v>
      </c>
      <c r="T572">
        <v>158</v>
      </c>
      <c r="U572" t="s">
        <v>226</v>
      </c>
      <c r="V572" t="s">
        <v>4118</v>
      </c>
      <c r="W572" t="s">
        <v>2334</v>
      </c>
      <c r="X572">
        <v>4</v>
      </c>
      <c r="Y572" t="s">
        <v>2338</v>
      </c>
      <c r="Z572">
        <v>1</v>
      </c>
      <c r="AA572" t="s">
        <v>922</v>
      </c>
      <c r="AB572" t="s">
        <v>1653</v>
      </c>
      <c r="AC572" s="3">
        <v>529</v>
      </c>
      <c r="AD572" s="3">
        <v>529</v>
      </c>
      <c r="AE572" s="3">
        <v>100</v>
      </c>
      <c r="AF572" s="3">
        <v>650</v>
      </c>
      <c r="AG572" s="3">
        <v>649</v>
      </c>
      <c r="AH572" s="3">
        <v>99.85</v>
      </c>
      <c r="AI572" s="3">
        <v>420</v>
      </c>
      <c r="AJ572" s="3">
        <v>0</v>
      </c>
      <c r="AK572" s="3">
        <v>0</v>
      </c>
      <c r="AL572" s="3">
        <v>56</v>
      </c>
      <c r="AM572" s="3">
        <v>0</v>
      </c>
      <c r="AN572" s="3">
        <v>0</v>
      </c>
      <c r="AO572" s="3">
        <v>32</v>
      </c>
      <c r="AP572" s="3">
        <v>0</v>
      </c>
      <c r="AQ572" s="3">
        <v>0</v>
      </c>
      <c r="AR572" s="3">
        <v>1687</v>
      </c>
      <c r="AS572" s="3">
        <v>1178</v>
      </c>
      <c r="AT572" s="3">
        <v>69.83</v>
      </c>
      <c r="AU572" s="1">
        <v>12406923418</v>
      </c>
      <c r="AV572" s="1">
        <v>12341556897</v>
      </c>
      <c r="AW572" s="3">
        <v>99.47</v>
      </c>
      <c r="AX572" s="1">
        <v>18915903660</v>
      </c>
      <c r="AY572" s="1">
        <v>18754947968</v>
      </c>
      <c r="AZ572" s="3">
        <v>99.15</v>
      </c>
      <c r="BA572" s="1">
        <v>15968578000</v>
      </c>
      <c r="BB572" s="1">
        <v>0</v>
      </c>
      <c r="BC572" s="3">
        <v>0</v>
      </c>
      <c r="BD572" s="1">
        <v>4026312013</v>
      </c>
      <c r="BE572" s="1">
        <v>0</v>
      </c>
      <c r="BF572" s="3">
        <v>0</v>
      </c>
      <c r="BG572" s="1">
        <v>273096837</v>
      </c>
      <c r="BH572" s="1">
        <v>0</v>
      </c>
      <c r="BI572" s="3">
        <v>0</v>
      </c>
      <c r="BJ572" s="1" t="s">
        <v>9</v>
      </c>
      <c r="BK572" s="1" t="s">
        <v>9</v>
      </c>
      <c r="BL572" s="3" t="s">
        <v>9</v>
      </c>
      <c r="BM572" s="4">
        <f t="shared" si="97"/>
        <v>12406.923418</v>
      </c>
      <c r="BN572" s="4">
        <f t="shared" si="98"/>
        <v>12341.556897</v>
      </c>
      <c r="BO572" s="4">
        <f t="shared" si="99"/>
        <v>18915.90366</v>
      </c>
      <c r="BP572" s="4">
        <f t="shared" si="100"/>
        <v>18754.947968</v>
      </c>
      <c r="BQ572" s="4">
        <f t="shared" si="101"/>
        <v>15968.578</v>
      </c>
      <c r="BR572" s="4">
        <f t="shared" si="102"/>
        <v>0</v>
      </c>
      <c r="BS572" s="4">
        <f t="shared" si="103"/>
        <v>4026.3120130000002</v>
      </c>
      <c r="BT572" s="4">
        <f t="shared" si="104"/>
        <v>0</v>
      </c>
      <c r="BU572" s="4">
        <f t="shared" si="105"/>
        <v>273.09683699999999</v>
      </c>
      <c r="BV572" s="4">
        <f t="shared" si="106"/>
        <v>0</v>
      </c>
      <c r="BW572" s="4">
        <f t="shared" si="107"/>
        <v>51590.813928000003</v>
      </c>
      <c r="BX572" s="4">
        <f t="shared" si="108"/>
        <v>31096.504865000003</v>
      </c>
      <c r="BY572" t="s">
        <v>903</v>
      </c>
    </row>
    <row r="573" spans="1:77" x14ac:dyDescent="0.25">
      <c r="A573">
        <v>16</v>
      </c>
      <c r="B573" t="s">
        <v>0</v>
      </c>
      <c r="C573" t="s">
        <v>668</v>
      </c>
      <c r="D573">
        <v>2021</v>
      </c>
      <c r="E573" t="s">
        <v>1</v>
      </c>
      <c r="F573" t="s">
        <v>2</v>
      </c>
      <c r="G573">
        <v>2</v>
      </c>
      <c r="H573" t="s">
        <v>3</v>
      </c>
      <c r="I573" t="s">
        <v>678</v>
      </c>
      <c r="J573" t="s">
        <v>213</v>
      </c>
      <c r="K573" t="s">
        <v>799</v>
      </c>
      <c r="L573" t="s">
        <v>800</v>
      </c>
      <c r="M573" t="s">
        <v>801</v>
      </c>
      <c r="N573" t="s">
        <v>719</v>
      </c>
      <c r="O573" t="s">
        <v>37</v>
      </c>
      <c r="P573" t="s">
        <v>747</v>
      </c>
      <c r="Q573" t="s">
        <v>198</v>
      </c>
      <c r="R573">
        <v>0</v>
      </c>
      <c r="S573" t="s">
        <v>7</v>
      </c>
      <c r="T573">
        <v>158</v>
      </c>
      <c r="U573" t="s">
        <v>226</v>
      </c>
      <c r="V573" t="s">
        <v>4118</v>
      </c>
      <c r="W573" t="s">
        <v>2334</v>
      </c>
      <c r="X573">
        <v>5</v>
      </c>
      <c r="Y573" t="s">
        <v>2339</v>
      </c>
      <c r="Z573">
        <v>1</v>
      </c>
      <c r="AA573" t="s">
        <v>922</v>
      </c>
      <c r="AB573" t="s">
        <v>1653</v>
      </c>
      <c r="AC573" s="3">
        <v>0</v>
      </c>
      <c r="AD573" s="3">
        <v>0</v>
      </c>
      <c r="AE573" s="3">
        <v>0</v>
      </c>
      <c r="AF573" s="3">
        <v>1300</v>
      </c>
      <c r="AG573" s="3">
        <v>1300</v>
      </c>
      <c r="AH573" s="3">
        <v>100</v>
      </c>
      <c r="AI573" s="3">
        <v>350</v>
      </c>
      <c r="AJ573" s="3">
        <v>0</v>
      </c>
      <c r="AK573" s="3">
        <v>0</v>
      </c>
      <c r="AL573" s="3">
        <v>300</v>
      </c>
      <c r="AM573" s="3">
        <v>0</v>
      </c>
      <c r="AN573" s="3">
        <v>0</v>
      </c>
      <c r="AO573" s="3">
        <v>200</v>
      </c>
      <c r="AP573" s="3">
        <v>0</v>
      </c>
      <c r="AQ573" s="3">
        <v>0</v>
      </c>
      <c r="AR573" s="3">
        <v>2150</v>
      </c>
      <c r="AS573" s="3">
        <v>1300</v>
      </c>
      <c r="AT573" s="3">
        <v>60.47</v>
      </c>
      <c r="AU573" s="1">
        <v>0</v>
      </c>
      <c r="AV573" s="1">
        <v>0</v>
      </c>
      <c r="AW573" s="3">
        <v>0</v>
      </c>
      <c r="AX573" s="1">
        <v>99167420</v>
      </c>
      <c r="AY573" s="1">
        <v>99167420</v>
      </c>
      <c r="AZ573" s="3">
        <v>100</v>
      </c>
      <c r="BA573" s="1">
        <v>296350000</v>
      </c>
      <c r="BB573" s="1">
        <v>0</v>
      </c>
      <c r="BC573" s="3">
        <v>0</v>
      </c>
      <c r="BD573" s="1">
        <v>112000000</v>
      </c>
      <c r="BE573" s="1">
        <v>0</v>
      </c>
      <c r="BF573" s="3">
        <v>0</v>
      </c>
      <c r="BG573" s="1">
        <v>30000000</v>
      </c>
      <c r="BH573" s="1">
        <v>0</v>
      </c>
      <c r="BI573" s="3">
        <v>0</v>
      </c>
      <c r="BJ573" s="1" t="s">
        <v>9</v>
      </c>
      <c r="BK573" s="1" t="s">
        <v>9</v>
      </c>
      <c r="BL573" s="3" t="s">
        <v>9</v>
      </c>
      <c r="BM573" s="4">
        <f t="shared" si="97"/>
        <v>0</v>
      </c>
      <c r="BN573" s="4">
        <f t="shared" si="98"/>
        <v>0</v>
      </c>
      <c r="BO573" s="4">
        <f t="shared" si="99"/>
        <v>99.167420000000007</v>
      </c>
      <c r="BP573" s="4">
        <f t="shared" si="100"/>
        <v>99.167420000000007</v>
      </c>
      <c r="BQ573" s="4">
        <f t="shared" si="101"/>
        <v>296.35000000000002</v>
      </c>
      <c r="BR573" s="4">
        <f t="shared" si="102"/>
        <v>0</v>
      </c>
      <c r="BS573" s="4">
        <f t="shared" si="103"/>
        <v>112</v>
      </c>
      <c r="BT573" s="4">
        <f t="shared" si="104"/>
        <v>0</v>
      </c>
      <c r="BU573" s="4">
        <f t="shared" si="105"/>
        <v>30</v>
      </c>
      <c r="BV573" s="4">
        <f t="shared" si="106"/>
        <v>0</v>
      </c>
      <c r="BW573" s="4">
        <f t="shared" si="107"/>
        <v>537.51742000000002</v>
      </c>
      <c r="BX573" s="4">
        <f t="shared" si="108"/>
        <v>99.167420000000007</v>
      </c>
      <c r="BY573" t="s">
        <v>903</v>
      </c>
    </row>
    <row r="574" spans="1:77" x14ac:dyDescent="0.25">
      <c r="A574">
        <v>16</v>
      </c>
      <c r="B574" t="s">
        <v>0</v>
      </c>
      <c r="C574" t="s">
        <v>668</v>
      </c>
      <c r="D574">
        <v>2021</v>
      </c>
      <c r="E574" t="s">
        <v>1</v>
      </c>
      <c r="F574" t="s">
        <v>2</v>
      </c>
      <c r="G574">
        <v>2</v>
      </c>
      <c r="H574" t="s">
        <v>3</v>
      </c>
      <c r="I574" t="s">
        <v>678</v>
      </c>
      <c r="J574" t="s">
        <v>213</v>
      </c>
      <c r="K574" t="s">
        <v>799</v>
      </c>
      <c r="L574" t="s">
        <v>800</v>
      </c>
      <c r="M574" t="s">
        <v>801</v>
      </c>
      <c r="N574" t="s">
        <v>719</v>
      </c>
      <c r="O574" t="s">
        <v>37</v>
      </c>
      <c r="P574" t="s">
        <v>747</v>
      </c>
      <c r="Q574" t="s">
        <v>198</v>
      </c>
      <c r="R574">
        <v>0</v>
      </c>
      <c r="S574" t="s">
        <v>7</v>
      </c>
      <c r="T574">
        <v>158</v>
      </c>
      <c r="U574" t="s">
        <v>226</v>
      </c>
      <c r="V574" t="s">
        <v>4118</v>
      </c>
      <c r="W574" t="s">
        <v>2334</v>
      </c>
      <c r="X574">
        <v>6</v>
      </c>
      <c r="Y574" t="s">
        <v>2340</v>
      </c>
      <c r="Z574">
        <v>1</v>
      </c>
      <c r="AA574" t="s">
        <v>922</v>
      </c>
      <c r="AB574" t="s">
        <v>1653</v>
      </c>
      <c r="AC574" s="3">
        <v>0</v>
      </c>
      <c r="AD574" s="3">
        <v>0</v>
      </c>
      <c r="AE574" s="3">
        <v>0</v>
      </c>
      <c r="AF574" s="3">
        <v>0</v>
      </c>
      <c r="AG574" s="3">
        <v>0</v>
      </c>
      <c r="AH574" s="3">
        <v>0</v>
      </c>
      <c r="AI574" s="3">
        <v>110</v>
      </c>
      <c r="AJ574" s="3">
        <v>0</v>
      </c>
      <c r="AK574" s="3">
        <v>0</v>
      </c>
      <c r="AL574" s="3">
        <v>110</v>
      </c>
      <c r="AM574" s="3">
        <v>0</v>
      </c>
      <c r="AN574" s="3">
        <v>0</v>
      </c>
      <c r="AO574" s="3">
        <v>50</v>
      </c>
      <c r="AP574" s="3">
        <v>0</v>
      </c>
      <c r="AQ574" s="3">
        <v>0</v>
      </c>
      <c r="AR574" s="3">
        <v>270</v>
      </c>
      <c r="AS574" s="3">
        <v>0</v>
      </c>
      <c r="AT574" s="3">
        <v>0</v>
      </c>
      <c r="AU574" s="1">
        <v>0</v>
      </c>
      <c r="AV574" s="1">
        <v>0</v>
      </c>
      <c r="AW574" s="3">
        <v>0</v>
      </c>
      <c r="AX574" s="1">
        <v>0</v>
      </c>
      <c r="AY574" s="1">
        <v>0</v>
      </c>
      <c r="AZ574" s="3">
        <v>0</v>
      </c>
      <c r="BA574" s="1">
        <v>480000000</v>
      </c>
      <c r="BB574" s="1">
        <v>0</v>
      </c>
      <c r="BC574" s="3">
        <v>0</v>
      </c>
      <c r="BD574" s="1">
        <v>313000000</v>
      </c>
      <c r="BE574" s="1">
        <v>0</v>
      </c>
      <c r="BF574" s="3">
        <v>0</v>
      </c>
      <c r="BG574" s="1">
        <v>322000000</v>
      </c>
      <c r="BH574" s="1">
        <v>0</v>
      </c>
      <c r="BI574" s="3">
        <v>0</v>
      </c>
      <c r="BJ574" s="1" t="s">
        <v>9</v>
      </c>
      <c r="BK574" s="1" t="s">
        <v>9</v>
      </c>
      <c r="BL574" s="3" t="s">
        <v>9</v>
      </c>
      <c r="BM574" s="4">
        <f t="shared" si="97"/>
        <v>0</v>
      </c>
      <c r="BN574" s="4">
        <f t="shared" si="98"/>
        <v>0</v>
      </c>
      <c r="BO574" s="4">
        <f t="shared" si="99"/>
        <v>0</v>
      </c>
      <c r="BP574" s="4">
        <f t="shared" si="100"/>
        <v>0</v>
      </c>
      <c r="BQ574" s="4">
        <f t="shared" si="101"/>
        <v>480</v>
      </c>
      <c r="BR574" s="4">
        <f t="shared" si="102"/>
        <v>0</v>
      </c>
      <c r="BS574" s="4">
        <f t="shared" si="103"/>
        <v>313</v>
      </c>
      <c r="BT574" s="4">
        <f t="shared" si="104"/>
        <v>0</v>
      </c>
      <c r="BU574" s="4">
        <f t="shared" si="105"/>
        <v>322</v>
      </c>
      <c r="BV574" s="4">
        <f t="shared" si="106"/>
        <v>0</v>
      </c>
      <c r="BW574" s="4">
        <f t="shared" si="107"/>
        <v>1115</v>
      </c>
      <c r="BX574" s="4">
        <f t="shared" si="108"/>
        <v>0</v>
      </c>
      <c r="BY574" t="s">
        <v>903</v>
      </c>
    </row>
    <row r="575" spans="1:77" x14ac:dyDescent="0.25">
      <c r="A575">
        <v>16</v>
      </c>
      <c r="B575" t="s">
        <v>0</v>
      </c>
      <c r="C575" t="s">
        <v>668</v>
      </c>
      <c r="D575">
        <v>2021</v>
      </c>
      <c r="E575" t="s">
        <v>1</v>
      </c>
      <c r="F575" t="s">
        <v>2</v>
      </c>
      <c r="G575">
        <v>2</v>
      </c>
      <c r="H575" t="s">
        <v>3</v>
      </c>
      <c r="I575" t="s">
        <v>678</v>
      </c>
      <c r="J575" t="s">
        <v>213</v>
      </c>
      <c r="K575" t="s">
        <v>799</v>
      </c>
      <c r="L575" t="s">
        <v>800</v>
      </c>
      <c r="M575" t="s">
        <v>801</v>
      </c>
      <c r="N575" t="s">
        <v>719</v>
      </c>
      <c r="O575" t="s">
        <v>37</v>
      </c>
      <c r="P575" t="s">
        <v>744</v>
      </c>
      <c r="Q575" t="s">
        <v>165</v>
      </c>
      <c r="R575">
        <v>0</v>
      </c>
      <c r="S575" t="s">
        <v>7</v>
      </c>
      <c r="T575">
        <v>165</v>
      </c>
      <c r="U575" t="s">
        <v>227</v>
      </c>
      <c r="V575" t="s">
        <v>4119</v>
      </c>
      <c r="W575" t="s">
        <v>2341</v>
      </c>
      <c r="X575">
        <v>2</v>
      </c>
      <c r="Y575" t="s">
        <v>2342</v>
      </c>
      <c r="Z575">
        <v>3</v>
      </c>
      <c r="AA575" t="s">
        <v>927</v>
      </c>
      <c r="AB575" t="s">
        <v>1653</v>
      </c>
      <c r="AC575" s="3">
        <v>1</v>
      </c>
      <c r="AD575" s="3">
        <v>1</v>
      </c>
      <c r="AE575" s="3">
        <v>100</v>
      </c>
      <c r="AF575" s="3">
        <v>5</v>
      </c>
      <c r="AG575" s="3">
        <v>5</v>
      </c>
      <c r="AH575" s="3">
        <v>100</v>
      </c>
      <c r="AI575" s="3">
        <v>7</v>
      </c>
      <c r="AJ575" s="3">
        <v>0</v>
      </c>
      <c r="AK575" s="3">
        <v>0</v>
      </c>
      <c r="AL575" s="3">
        <v>9</v>
      </c>
      <c r="AM575" s="3">
        <v>0</v>
      </c>
      <c r="AN575" s="3">
        <v>0</v>
      </c>
      <c r="AO575" s="3">
        <v>10</v>
      </c>
      <c r="AP575" s="3">
        <v>0</v>
      </c>
      <c r="AQ575" s="3">
        <v>0</v>
      </c>
      <c r="AR575" s="3" t="s">
        <v>7</v>
      </c>
      <c r="AS575" s="3" t="s">
        <v>7</v>
      </c>
      <c r="AT575" s="3" t="s">
        <v>7</v>
      </c>
      <c r="AU575" s="1">
        <v>101035837</v>
      </c>
      <c r="AV575" s="1">
        <v>81679794</v>
      </c>
      <c r="AW575" s="3">
        <v>80.84</v>
      </c>
      <c r="AX575" s="1">
        <v>637579839</v>
      </c>
      <c r="AY575" s="1">
        <v>634134839</v>
      </c>
      <c r="AZ575" s="3">
        <v>99.46</v>
      </c>
      <c r="BA575" s="1">
        <v>949166000</v>
      </c>
      <c r="BB575" s="1">
        <v>0</v>
      </c>
      <c r="BC575" s="3">
        <v>0</v>
      </c>
      <c r="BD575" s="1">
        <v>1064217101</v>
      </c>
      <c r="BE575" s="1">
        <v>0</v>
      </c>
      <c r="BF575" s="3">
        <v>0</v>
      </c>
      <c r="BG575" s="1">
        <v>1545359603</v>
      </c>
      <c r="BH575" s="1">
        <v>0</v>
      </c>
      <c r="BI575" s="3">
        <v>0</v>
      </c>
      <c r="BJ575" s="1" t="s">
        <v>9</v>
      </c>
      <c r="BK575" s="1" t="s">
        <v>9</v>
      </c>
      <c r="BL575" s="3" t="s">
        <v>9</v>
      </c>
      <c r="BM575" s="4">
        <f t="shared" si="97"/>
        <v>101.035837</v>
      </c>
      <c r="BN575" s="4">
        <f t="shared" si="98"/>
        <v>81.679794000000001</v>
      </c>
      <c r="BO575" s="4">
        <f t="shared" si="99"/>
        <v>637.57983899999999</v>
      </c>
      <c r="BP575" s="4">
        <f t="shared" si="100"/>
        <v>634.13483900000006</v>
      </c>
      <c r="BQ575" s="4">
        <f t="shared" si="101"/>
        <v>949.16600000000005</v>
      </c>
      <c r="BR575" s="4">
        <f t="shared" si="102"/>
        <v>0</v>
      </c>
      <c r="BS575" s="4">
        <f t="shared" si="103"/>
        <v>1064.217101</v>
      </c>
      <c r="BT575" s="4">
        <f t="shared" si="104"/>
        <v>0</v>
      </c>
      <c r="BU575" s="4">
        <f t="shared" si="105"/>
        <v>1545.3596030000001</v>
      </c>
      <c r="BV575" s="4">
        <f t="shared" si="106"/>
        <v>0</v>
      </c>
      <c r="BW575" s="4">
        <f t="shared" si="107"/>
        <v>4297.3583799999997</v>
      </c>
      <c r="BX575" s="4">
        <f t="shared" si="108"/>
        <v>715.81463300000007</v>
      </c>
      <c r="BY575" t="s">
        <v>903</v>
      </c>
    </row>
    <row r="576" spans="1:77" x14ac:dyDescent="0.25">
      <c r="A576">
        <v>16</v>
      </c>
      <c r="B576" t="s">
        <v>0</v>
      </c>
      <c r="C576" t="s">
        <v>668</v>
      </c>
      <c r="D576">
        <v>2021</v>
      </c>
      <c r="E576" t="s">
        <v>1</v>
      </c>
      <c r="F576" t="s">
        <v>2</v>
      </c>
      <c r="G576">
        <v>2</v>
      </c>
      <c r="H576" t="s">
        <v>3</v>
      </c>
      <c r="I576" t="s">
        <v>678</v>
      </c>
      <c r="J576" t="s">
        <v>213</v>
      </c>
      <c r="K576" t="s">
        <v>799</v>
      </c>
      <c r="L576" t="s">
        <v>800</v>
      </c>
      <c r="M576" t="s">
        <v>801</v>
      </c>
      <c r="N576" t="s">
        <v>719</v>
      </c>
      <c r="O576" t="s">
        <v>37</v>
      </c>
      <c r="P576" t="s">
        <v>744</v>
      </c>
      <c r="Q576" t="s">
        <v>165</v>
      </c>
      <c r="R576">
        <v>0</v>
      </c>
      <c r="S576" t="s">
        <v>7</v>
      </c>
      <c r="T576">
        <v>167</v>
      </c>
      <c r="U576" t="s">
        <v>228</v>
      </c>
      <c r="V576" t="s">
        <v>4120</v>
      </c>
      <c r="W576" t="s">
        <v>2343</v>
      </c>
      <c r="X576">
        <v>1</v>
      </c>
      <c r="Y576" t="s">
        <v>2344</v>
      </c>
      <c r="Z576">
        <v>2</v>
      </c>
      <c r="AA576" t="s">
        <v>918</v>
      </c>
      <c r="AB576" t="s">
        <v>1653</v>
      </c>
      <c r="AC576" s="3">
        <v>1</v>
      </c>
      <c r="AD576" s="3">
        <v>1</v>
      </c>
      <c r="AE576" s="3">
        <v>100</v>
      </c>
      <c r="AF576" s="3">
        <v>1</v>
      </c>
      <c r="AG576" s="3">
        <v>1</v>
      </c>
      <c r="AH576" s="3">
        <v>100</v>
      </c>
      <c r="AI576" s="3">
        <v>1</v>
      </c>
      <c r="AJ576" s="3">
        <v>0</v>
      </c>
      <c r="AK576" s="3">
        <v>0</v>
      </c>
      <c r="AL576" s="3">
        <v>1</v>
      </c>
      <c r="AM576" s="3">
        <v>0</v>
      </c>
      <c r="AN576" s="3">
        <v>0</v>
      </c>
      <c r="AO576" s="3">
        <v>1</v>
      </c>
      <c r="AP576" s="3">
        <v>0</v>
      </c>
      <c r="AQ576" s="3">
        <v>0</v>
      </c>
      <c r="AR576" s="3" t="s">
        <v>7</v>
      </c>
      <c r="AS576" s="3" t="s">
        <v>7</v>
      </c>
      <c r="AT576" s="3" t="s">
        <v>7</v>
      </c>
      <c r="AU576" s="1">
        <v>20000000</v>
      </c>
      <c r="AV576" s="1">
        <v>20000000</v>
      </c>
      <c r="AW576" s="3">
        <v>100</v>
      </c>
      <c r="AX576" s="1">
        <v>137970570</v>
      </c>
      <c r="AY576" s="1">
        <v>133711988</v>
      </c>
      <c r="AZ576" s="3">
        <v>96.91</v>
      </c>
      <c r="BA576" s="1">
        <v>3178251000</v>
      </c>
      <c r="BB576" s="1">
        <v>0</v>
      </c>
      <c r="BC576" s="3">
        <v>0</v>
      </c>
      <c r="BD576" s="1">
        <v>263250000</v>
      </c>
      <c r="BE576" s="1">
        <v>0</v>
      </c>
      <c r="BF576" s="3">
        <v>0</v>
      </c>
      <c r="BG576" s="1">
        <v>131625000</v>
      </c>
      <c r="BH576" s="1">
        <v>0</v>
      </c>
      <c r="BI576" s="3">
        <v>0</v>
      </c>
      <c r="BJ576" s="1" t="s">
        <v>9</v>
      </c>
      <c r="BK576" s="1" t="s">
        <v>9</v>
      </c>
      <c r="BL576" s="3" t="s">
        <v>9</v>
      </c>
      <c r="BM576" s="4">
        <f t="shared" si="97"/>
        <v>20</v>
      </c>
      <c r="BN576" s="4">
        <f t="shared" si="98"/>
        <v>20</v>
      </c>
      <c r="BO576" s="4">
        <f t="shared" si="99"/>
        <v>137.97057000000001</v>
      </c>
      <c r="BP576" s="4">
        <f t="shared" si="100"/>
        <v>133.71198799999999</v>
      </c>
      <c r="BQ576" s="4">
        <f t="shared" si="101"/>
        <v>3178.2510000000002</v>
      </c>
      <c r="BR576" s="4">
        <f t="shared" si="102"/>
        <v>0</v>
      </c>
      <c r="BS576" s="4">
        <f t="shared" si="103"/>
        <v>263.25</v>
      </c>
      <c r="BT576" s="4">
        <f t="shared" si="104"/>
        <v>0</v>
      </c>
      <c r="BU576" s="4">
        <f t="shared" si="105"/>
        <v>131.625</v>
      </c>
      <c r="BV576" s="4">
        <f t="shared" si="106"/>
        <v>0</v>
      </c>
      <c r="BW576" s="4">
        <f t="shared" si="107"/>
        <v>3731.0965700000002</v>
      </c>
      <c r="BX576" s="4">
        <f t="shared" si="108"/>
        <v>153.71198799999999</v>
      </c>
      <c r="BY576" t="s">
        <v>902</v>
      </c>
    </row>
    <row r="577" spans="1:77" x14ac:dyDescent="0.25">
      <c r="A577">
        <v>16</v>
      </c>
      <c r="B577" t="s">
        <v>0</v>
      </c>
      <c r="C577" t="s">
        <v>668</v>
      </c>
      <c r="D577">
        <v>2021</v>
      </c>
      <c r="E577" t="s">
        <v>1</v>
      </c>
      <c r="F577" t="s">
        <v>2</v>
      </c>
      <c r="G577">
        <v>2</v>
      </c>
      <c r="H577" t="s">
        <v>3</v>
      </c>
      <c r="I577" t="s">
        <v>678</v>
      </c>
      <c r="J577" t="s">
        <v>213</v>
      </c>
      <c r="K577" t="s">
        <v>799</v>
      </c>
      <c r="L577" t="s">
        <v>800</v>
      </c>
      <c r="M577" t="s">
        <v>801</v>
      </c>
      <c r="N577" t="s">
        <v>719</v>
      </c>
      <c r="O577" t="s">
        <v>37</v>
      </c>
      <c r="P577" t="s">
        <v>744</v>
      </c>
      <c r="Q577" t="s">
        <v>165</v>
      </c>
      <c r="R577">
        <v>0</v>
      </c>
      <c r="S577" t="s">
        <v>7</v>
      </c>
      <c r="T577">
        <v>168</v>
      </c>
      <c r="U577" t="s">
        <v>229</v>
      </c>
      <c r="V577" t="s">
        <v>4120</v>
      </c>
      <c r="W577" t="s">
        <v>2343</v>
      </c>
      <c r="X577">
        <v>2</v>
      </c>
      <c r="Y577" t="s">
        <v>2345</v>
      </c>
      <c r="Z577">
        <v>2</v>
      </c>
      <c r="AA577" t="s">
        <v>918</v>
      </c>
      <c r="AB577" t="s">
        <v>1653</v>
      </c>
      <c r="AC577" s="3">
        <v>1</v>
      </c>
      <c r="AD577" s="3">
        <v>1</v>
      </c>
      <c r="AE577" s="3">
        <v>100</v>
      </c>
      <c r="AF577" s="3">
        <v>1</v>
      </c>
      <c r="AG577" s="3">
        <v>1</v>
      </c>
      <c r="AH577" s="3">
        <v>100</v>
      </c>
      <c r="AI577" s="3">
        <v>1</v>
      </c>
      <c r="AJ577" s="3">
        <v>0</v>
      </c>
      <c r="AK577" s="3">
        <v>0</v>
      </c>
      <c r="AL577" s="3">
        <v>1</v>
      </c>
      <c r="AM577" s="3">
        <v>0</v>
      </c>
      <c r="AN577" s="3">
        <v>0</v>
      </c>
      <c r="AO577" s="3">
        <v>1</v>
      </c>
      <c r="AP577" s="3">
        <v>0</v>
      </c>
      <c r="AQ577" s="3">
        <v>0</v>
      </c>
      <c r="AR577" s="3" t="s">
        <v>7</v>
      </c>
      <c r="AS577" s="3" t="s">
        <v>7</v>
      </c>
      <c r="AT577" s="3" t="s">
        <v>7</v>
      </c>
      <c r="AU577" s="1">
        <v>1078588523</v>
      </c>
      <c r="AV577" s="1">
        <v>1078318595</v>
      </c>
      <c r="AW577" s="3">
        <v>99.97</v>
      </c>
      <c r="AX577" s="1">
        <v>6453890317</v>
      </c>
      <c r="AY577" s="1">
        <v>6083327999</v>
      </c>
      <c r="AZ577" s="3">
        <v>94.26</v>
      </c>
      <c r="BA577" s="1">
        <v>3897105000</v>
      </c>
      <c r="BB577" s="1">
        <v>0</v>
      </c>
      <c r="BC577" s="3">
        <v>0</v>
      </c>
      <c r="BD577" s="1">
        <v>1619619808</v>
      </c>
      <c r="BE577" s="1">
        <v>0</v>
      </c>
      <c r="BF577" s="3">
        <v>0</v>
      </c>
      <c r="BG577" s="1">
        <v>2039251556</v>
      </c>
      <c r="BH577" s="1">
        <v>0</v>
      </c>
      <c r="BI577" s="3">
        <v>0</v>
      </c>
      <c r="BJ577" s="1" t="s">
        <v>9</v>
      </c>
      <c r="BK577" s="1" t="s">
        <v>9</v>
      </c>
      <c r="BL577" s="3" t="s">
        <v>9</v>
      </c>
      <c r="BM577" s="4">
        <f t="shared" si="97"/>
        <v>1078.5885229999999</v>
      </c>
      <c r="BN577" s="4">
        <f t="shared" si="98"/>
        <v>1078.318595</v>
      </c>
      <c r="BO577" s="4">
        <f t="shared" si="99"/>
        <v>6453.8903170000003</v>
      </c>
      <c r="BP577" s="4">
        <f t="shared" si="100"/>
        <v>6083.3279990000001</v>
      </c>
      <c r="BQ577" s="4">
        <f t="shared" si="101"/>
        <v>3897.105</v>
      </c>
      <c r="BR577" s="4">
        <f t="shared" si="102"/>
        <v>0</v>
      </c>
      <c r="BS577" s="4">
        <f t="shared" si="103"/>
        <v>1619.6198079999999</v>
      </c>
      <c r="BT577" s="4">
        <f t="shared" si="104"/>
        <v>0</v>
      </c>
      <c r="BU577" s="4">
        <f t="shared" si="105"/>
        <v>2039.2515559999999</v>
      </c>
      <c r="BV577" s="4">
        <f t="shared" si="106"/>
        <v>0</v>
      </c>
      <c r="BW577" s="4">
        <f t="shared" si="107"/>
        <v>15088.455203999998</v>
      </c>
      <c r="BX577" s="4">
        <f t="shared" si="108"/>
        <v>7161.6465939999998</v>
      </c>
      <c r="BY577" t="s">
        <v>902</v>
      </c>
    </row>
    <row r="578" spans="1:77" x14ac:dyDescent="0.25">
      <c r="A578">
        <v>16</v>
      </c>
      <c r="B578" t="s">
        <v>0</v>
      </c>
      <c r="C578" t="s">
        <v>668</v>
      </c>
      <c r="D578">
        <v>2021</v>
      </c>
      <c r="E578" t="s">
        <v>1</v>
      </c>
      <c r="F578" t="s">
        <v>2</v>
      </c>
      <c r="G578">
        <v>2</v>
      </c>
      <c r="H578" t="s">
        <v>3</v>
      </c>
      <c r="I578" t="s">
        <v>678</v>
      </c>
      <c r="J578" t="s">
        <v>213</v>
      </c>
      <c r="K578" t="s">
        <v>799</v>
      </c>
      <c r="L578" t="s">
        <v>800</v>
      </c>
      <c r="M578" t="s">
        <v>801</v>
      </c>
      <c r="N578" t="s">
        <v>719</v>
      </c>
      <c r="O578" t="s">
        <v>37</v>
      </c>
      <c r="P578" t="s">
        <v>744</v>
      </c>
      <c r="Q578" t="s">
        <v>165</v>
      </c>
      <c r="R578">
        <v>0</v>
      </c>
      <c r="S578" t="s">
        <v>7</v>
      </c>
      <c r="T578">
        <v>174</v>
      </c>
      <c r="U578" t="s">
        <v>230</v>
      </c>
      <c r="V578" t="s">
        <v>4119</v>
      </c>
      <c r="W578" t="s">
        <v>2341</v>
      </c>
      <c r="X578">
        <v>1</v>
      </c>
      <c r="Y578" t="s">
        <v>2346</v>
      </c>
      <c r="Z578">
        <v>3</v>
      </c>
      <c r="AA578" t="s">
        <v>927</v>
      </c>
      <c r="AB578" t="s">
        <v>1653</v>
      </c>
      <c r="AC578" s="3">
        <v>0.13</v>
      </c>
      <c r="AD578" s="3">
        <v>0.13</v>
      </c>
      <c r="AE578" s="3">
        <v>100</v>
      </c>
      <c r="AF578" s="3">
        <v>0.38</v>
      </c>
      <c r="AG578" s="3">
        <v>0.38</v>
      </c>
      <c r="AH578" s="3">
        <v>100</v>
      </c>
      <c r="AI578" s="3">
        <v>0.63</v>
      </c>
      <c r="AJ578" s="3">
        <v>0</v>
      </c>
      <c r="AK578" s="3">
        <v>0</v>
      </c>
      <c r="AL578" s="3">
        <v>0.88</v>
      </c>
      <c r="AM578" s="3">
        <v>0</v>
      </c>
      <c r="AN578" s="3">
        <v>0</v>
      </c>
      <c r="AO578" s="3">
        <v>1</v>
      </c>
      <c r="AP578" s="3">
        <v>0</v>
      </c>
      <c r="AQ578" s="3">
        <v>0</v>
      </c>
      <c r="AR578" s="3" t="s">
        <v>7</v>
      </c>
      <c r="AS578" s="3" t="s">
        <v>7</v>
      </c>
      <c r="AT578" s="3" t="s">
        <v>7</v>
      </c>
      <c r="AU578" s="1">
        <v>32464399</v>
      </c>
      <c r="AV578" s="1">
        <v>32464398</v>
      </c>
      <c r="AW578" s="3">
        <v>100</v>
      </c>
      <c r="AX578" s="1">
        <v>283720161</v>
      </c>
      <c r="AY578" s="1">
        <v>283056953</v>
      </c>
      <c r="AZ578" s="3">
        <v>99.77</v>
      </c>
      <c r="BA578" s="1">
        <v>310834000</v>
      </c>
      <c r="BB578" s="1">
        <v>0</v>
      </c>
      <c r="BC578" s="3">
        <v>0</v>
      </c>
      <c r="BD578" s="1">
        <v>457637644</v>
      </c>
      <c r="BE578" s="1">
        <v>0</v>
      </c>
      <c r="BF578" s="3">
        <v>0</v>
      </c>
      <c r="BG578" s="1">
        <v>240259763</v>
      </c>
      <c r="BH578" s="1">
        <v>0</v>
      </c>
      <c r="BI578" s="3">
        <v>0</v>
      </c>
      <c r="BJ578" s="1" t="s">
        <v>9</v>
      </c>
      <c r="BK578" s="1" t="s">
        <v>9</v>
      </c>
      <c r="BL578" s="3" t="s">
        <v>9</v>
      </c>
      <c r="BM578" s="4">
        <f t="shared" si="97"/>
        <v>32.464399</v>
      </c>
      <c r="BN578" s="4">
        <f t="shared" si="98"/>
        <v>32.464398000000003</v>
      </c>
      <c r="BO578" s="4">
        <f t="shared" si="99"/>
        <v>283.72016100000002</v>
      </c>
      <c r="BP578" s="4">
        <f t="shared" si="100"/>
        <v>283.05695300000002</v>
      </c>
      <c r="BQ578" s="4">
        <f t="shared" si="101"/>
        <v>310.834</v>
      </c>
      <c r="BR578" s="4">
        <f t="shared" si="102"/>
        <v>0</v>
      </c>
      <c r="BS578" s="4">
        <f t="shared" si="103"/>
        <v>457.63764400000002</v>
      </c>
      <c r="BT578" s="4">
        <f t="shared" si="104"/>
        <v>0</v>
      </c>
      <c r="BU578" s="4">
        <f t="shared" si="105"/>
        <v>240.25976299999999</v>
      </c>
      <c r="BV578" s="4">
        <f t="shared" si="106"/>
        <v>0</v>
      </c>
      <c r="BW578" s="4">
        <f t="shared" si="107"/>
        <v>1324.9159669999999</v>
      </c>
      <c r="BX578" s="4">
        <f t="shared" si="108"/>
        <v>315.52135100000004</v>
      </c>
      <c r="BY578" t="s">
        <v>901</v>
      </c>
    </row>
    <row r="579" spans="1:77" x14ac:dyDescent="0.25">
      <c r="A579">
        <v>16</v>
      </c>
      <c r="B579" t="s">
        <v>0</v>
      </c>
      <c r="C579" t="s">
        <v>668</v>
      </c>
      <c r="D579">
        <v>2021</v>
      </c>
      <c r="E579" t="s">
        <v>1</v>
      </c>
      <c r="F579" t="s">
        <v>2</v>
      </c>
      <c r="G579">
        <v>2</v>
      </c>
      <c r="H579" t="s">
        <v>3</v>
      </c>
      <c r="I579" t="s">
        <v>678</v>
      </c>
      <c r="J579" t="s">
        <v>213</v>
      </c>
      <c r="K579" t="s">
        <v>799</v>
      </c>
      <c r="L579" t="s">
        <v>800</v>
      </c>
      <c r="M579" t="s">
        <v>801</v>
      </c>
      <c r="N579" t="s">
        <v>719</v>
      </c>
      <c r="O579" t="s">
        <v>37</v>
      </c>
      <c r="P579" t="s">
        <v>744</v>
      </c>
      <c r="Q579" t="s">
        <v>165</v>
      </c>
      <c r="R579">
        <v>0</v>
      </c>
      <c r="S579" t="s">
        <v>7</v>
      </c>
      <c r="T579">
        <v>175</v>
      </c>
      <c r="U579" t="s">
        <v>231</v>
      </c>
      <c r="V579" t="s">
        <v>4120</v>
      </c>
      <c r="W579" t="s">
        <v>2343</v>
      </c>
      <c r="X579">
        <v>3</v>
      </c>
      <c r="Y579" t="s">
        <v>2347</v>
      </c>
      <c r="Z579">
        <v>2</v>
      </c>
      <c r="AA579" t="s">
        <v>918</v>
      </c>
      <c r="AB579" t="s">
        <v>1653</v>
      </c>
      <c r="AC579" s="3">
        <v>1</v>
      </c>
      <c r="AD579" s="3">
        <v>1</v>
      </c>
      <c r="AE579" s="3">
        <v>100</v>
      </c>
      <c r="AF579" s="3">
        <v>1</v>
      </c>
      <c r="AG579" s="3">
        <v>1</v>
      </c>
      <c r="AH579" s="3">
        <v>100</v>
      </c>
      <c r="AI579" s="3">
        <v>1</v>
      </c>
      <c r="AJ579" s="3">
        <v>0</v>
      </c>
      <c r="AK579" s="3">
        <v>0</v>
      </c>
      <c r="AL579" s="3">
        <v>1</v>
      </c>
      <c r="AM579" s="3">
        <v>0</v>
      </c>
      <c r="AN579" s="3">
        <v>0</v>
      </c>
      <c r="AO579" s="3">
        <v>1</v>
      </c>
      <c r="AP579" s="3">
        <v>0</v>
      </c>
      <c r="AQ579" s="3">
        <v>0</v>
      </c>
      <c r="AR579" s="3" t="s">
        <v>7</v>
      </c>
      <c r="AS579" s="3" t="s">
        <v>7</v>
      </c>
      <c r="AT579" s="3" t="s">
        <v>7</v>
      </c>
      <c r="AU579" s="1">
        <v>27232788</v>
      </c>
      <c r="AV579" s="1">
        <v>27232788</v>
      </c>
      <c r="AW579" s="3">
        <v>100</v>
      </c>
      <c r="AX579" s="1">
        <v>670101351</v>
      </c>
      <c r="AY579" s="1">
        <v>668513408</v>
      </c>
      <c r="AZ579" s="3">
        <v>99.76</v>
      </c>
      <c r="BA579" s="1">
        <v>958876000</v>
      </c>
      <c r="BB579" s="1">
        <v>0</v>
      </c>
      <c r="BC579" s="3">
        <v>0</v>
      </c>
      <c r="BD579" s="1">
        <v>428500000</v>
      </c>
      <c r="BE579" s="1">
        <v>0</v>
      </c>
      <c r="BF579" s="3">
        <v>0</v>
      </c>
      <c r="BG579" s="1">
        <v>214250000</v>
      </c>
      <c r="BH579" s="1">
        <v>0</v>
      </c>
      <c r="BI579" s="3">
        <v>0</v>
      </c>
      <c r="BJ579" s="1" t="s">
        <v>9</v>
      </c>
      <c r="BK579" s="1" t="s">
        <v>9</v>
      </c>
      <c r="BL579" s="3" t="s">
        <v>9</v>
      </c>
      <c r="BM579" s="4">
        <f t="shared" ref="BM579:BM642" si="109">AU579 / 1000000</f>
        <v>27.232787999999999</v>
      </c>
      <c r="BN579" s="4">
        <f t="shared" ref="BN579:BN642" si="110">AV579 / 1000000</f>
        <v>27.232787999999999</v>
      </c>
      <c r="BO579" s="4">
        <f t="shared" ref="BO579:BO642" si="111">AX579  / 1000000</f>
        <v>670.10135100000002</v>
      </c>
      <c r="BP579" s="4">
        <f t="shared" ref="BP579:BP642" si="112">AY579  / 1000000</f>
        <v>668.51340800000003</v>
      </c>
      <c r="BQ579" s="4">
        <f t="shared" ref="BQ579:BQ642" si="113">BA579  / 1000000</f>
        <v>958.87599999999998</v>
      </c>
      <c r="BR579" s="4">
        <f t="shared" ref="BR579:BR642" si="114">BB579  / 1000000</f>
        <v>0</v>
      </c>
      <c r="BS579" s="4">
        <f t="shared" ref="BS579:BS642" si="115">BD579  / 1000000</f>
        <v>428.5</v>
      </c>
      <c r="BT579" s="4">
        <f t="shared" ref="BT579:BT642" si="116">BE579  / 1000000</f>
        <v>0</v>
      </c>
      <c r="BU579" s="4">
        <f t="shared" ref="BU579:BU642" si="117">BG579  / 1000000</f>
        <v>214.25</v>
      </c>
      <c r="BV579" s="4">
        <f t="shared" ref="BV579:BV642" si="118">BH579  / 1000000</f>
        <v>0</v>
      </c>
      <c r="BW579" s="4">
        <f t="shared" ref="BW579:BW642" si="119">BM579+BO579+BQ579+BS579+BU579</f>
        <v>2298.9601389999998</v>
      </c>
      <c r="BX579" s="4">
        <f t="shared" ref="BX579:BX642" si="120">BN579+BP579+BR579+BT579+BV579</f>
        <v>695.74619600000005</v>
      </c>
      <c r="BY579" t="s">
        <v>902</v>
      </c>
    </row>
    <row r="580" spans="1:77" x14ac:dyDescent="0.25">
      <c r="A580">
        <v>16</v>
      </c>
      <c r="B580" t="s">
        <v>0</v>
      </c>
      <c r="C580" t="s">
        <v>668</v>
      </c>
      <c r="D580">
        <v>2021</v>
      </c>
      <c r="E580" t="s">
        <v>1</v>
      </c>
      <c r="F580" t="s">
        <v>2</v>
      </c>
      <c r="G580">
        <v>2</v>
      </c>
      <c r="H580" t="s">
        <v>3</v>
      </c>
      <c r="I580" t="s">
        <v>678</v>
      </c>
      <c r="J580" t="s">
        <v>213</v>
      </c>
      <c r="K580" t="s">
        <v>799</v>
      </c>
      <c r="L580" t="s">
        <v>800</v>
      </c>
      <c r="M580" t="s">
        <v>801</v>
      </c>
      <c r="N580" t="s">
        <v>718</v>
      </c>
      <c r="O580" t="s">
        <v>13</v>
      </c>
      <c r="P580" t="s">
        <v>741</v>
      </c>
      <c r="Q580" t="s">
        <v>130</v>
      </c>
      <c r="R580">
        <v>0</v>
      </c>
      <c r="S580" t="s">
        <v>7</v>
      </c>
      <c r="T580">
        <v>333</v>
      </c>
      <c r="U580" t="s">
        <v>232</v>
      </c>
      <c r="V580" t="s">
        <v>4121</v>
      </c>
      <c r="W580" t="s">
        <v>2348</v>
      </c>
      <c r="X580">
        <v>1</v>
      </c>
      <c r="Y580" t="s">
        <v>2349</v>
      </c>
      <c r="Z580">
        <v>2</v>
      </c>
      <c r="AA580" t="s">
        <v>918</v>
      </c>
      <c r="AB580" t="s">
        <v>1653</v>
      </c>
      <c r="AC580" s="3">
        <v>5</v>
      </c>
      <c r="AD580" s="3">
        <v>5</v>
      </c>
      <c r="AE580" s="3">
        <v>100</v>
      </c>
      <c r="AF580" s="3">
        <v>10</v>
      </c>
      <c r="AG580" s="3">
        <v>10</v>
      </c>
      <c r="AH580" s="3">
        <v>100</v>
      </c>
      <c r="AI580" s="3">
        <v>10</v>
      </c>
      <c r="AJ580" s="3">
        <v>0</v>
      </c>
      <c r="AK580" s="3">
        <v>0</v>
      </c>
      <c r="AL580" s="3">
        <v>10</v>
      </c>
      <c r="AM580" s="3">
        <v>0</v>
      </c>
      <c r="AN580" s="3">
        <v>0</v>
      </c>
      <c r="AO580" s="3">
        <v>10</v>
      </c>
      <c r="AP580" s="3">
        <v>0</v>
      </c>
      <c r="AQ580" s="3">
        <v>0</v>
      </c>
      <c r="AR580" s="3" t="s">
        <v>7</v>
      </c>
      <c r="AS580" s="3" t="s">
        <v>7</v>
      </c>
      <c r="AT580" s="3" t="s">
        <v>7</v>
      </c>
      <c r="AU580" s="1">
        <v>76235450</v>
      </c>
      <c r="AV580" s="1">
        <v>45959697</v>
      </c>
      <c r="AW580" s="3">
        <v>60.28</v>
      </c>
      <c r="AX580" s="1">
        <v>268243625</v>
      </c>
      <c r="AY580" s="1">
        <v>265420844</v>
      </c>
      <c r="AZ580" s="3">
        <v>98.95</v>
      </c>
      <c r="BA580" s="1">
        <v>304095000</v>
      </c>
      <c r="BB580" s="1">
        <v>0</v>
      </c>
      <c r="BC580" s="3">
        <v>0</v>
      </c>
      <c r="BD580" s="1">
        <v>301996602</v>
      </c>
      <c r="BE580" s="1">
        <v>0</v>
      </c>
      <c r="BF580" s="3">
        <v>0</v>
      </c>
      <c r="BG580" s="1">
        <v>179420577</v>
      </c>
      <c r="BH580" s="1">
        <v>0</v>
      </c>
      <c r="BI580" s="3">
        <v>0</v>
      </c>
      <c r="BJ580" s="1" t="s">
        <v>9</v>
      </c>
      <c r="BK580" s="1" t="s">
        <v>9</v>
      </c>
      <c r="BL580" s="3" t="s">
        <v>9</v>
      </c>
      <c r="BM580" s="4">
        <f t="shared" si="109"/>
        <v>76.23545</v>
      </c>
      <c r="BN580" s="4">
        <f t="shared" si="110"/>
        <v>45.959696999999998</v>
      </c>
      <c r="BO580" s="4">
        <f t="shared" si="111"/>
        <v>268.24362500000001</v>
      </c>
      <c r="BP580" s="4">
        <f t="shared" si="112"/>
        <v>265.42084399999999</v>
      </c>
      <c r="BQ580" s="4">
        <f t="shared" si="113"/>
        <v>304.09500000000003</v>
      </c>
      <c r="BR580" s="4">
        <f t="shared" si="114"/>
        <v>0</v>
      </c>
      <c r="BS580" s="4">
        <f t="shared" si="115"/>
        <v>301.996602</v>
      </c>
      <c r="BT580" s="4">
        <f t="shared" si="116"/>
        <v>0</v>
      </c>
      <c r="BU580" s="4">
        <f t="shared" si="117"/>
        <v>179.42057700000001</v>
      </c>
      <c r="BV580" s="4">
        <f t="shared" si="118"/>
        <v>0</v>
      </c>
      <c r="BW580" s="4">
        <f t="shared" si="119"/>
        <v>1129.991254</v>
      </c>
      <c r="BX580" s="4">
        <f t="shared" si="120"/>
        <v>311.38054099999999</v>
      </c>
      <c r="BY580" t="s">
        <v>903</v>
      </c>
    </row>
    <row r="581" spans="1:77" x14ac:dyDescent="0.25">
      <c r="A581">
        <v>16</v>
      </c>
      <c r="B581" t="s">
        <v>0</v>
      </c>
      <c r="C581" t="s">
        <v>668</v>
      </c>
      <c r="D581">
        <v>2021</v>
      </c>
      <c r="E581" t="s">
        <v>1</v>
      </c>
      <c r="F581" t="s">
        <v>2</v>
      </c>
      <c r="G581">
        <v>2</v>
      </c>
      <c r="H581" t="s">
        <v>3</v>
      </c>
      <c r="I581" t="s">
        <v>678</v>
      </c>
      <c r="J581" t="s">
        <v>213</v>
      </c>
      <c r="K581" t="s">
        <v>799</v>
      </c>
      <c r="L581" t="s">
        <v>800</v>
      </c>
      <c r="M581" t="s">
        <v>801</v>
      </c>
      <c r="N581" t="s">
        <v>718</v>
      </c>
      <c r="O581" t="s">
        <v>13</v>
      </c>
      <c r="P581" t="s">
        <v>741</v>
      </c>
      <c r="Q581" t="s">
        <v>130</v>
      </c>
      <c r="R581">
        <v>0</v>
      </c>
      <c r="S581" t="s">
        <v>7</v>
      </c>
      <c r="T581">
        <v>333</v>
      </c>
      <c r="U581" t="s">
        <v>232</v>
      </c>
      <c r="V581" t="s">
        <v>4121</v>
      </c>
      <c r="W581" t="s">
        <v>2348</v>
      </c>
      <c r="X581">
        <v>2</v>
      </c>
      <c r="Y581" t="s">
        <v>2350</v>
      </c>
      <c r="Z581">
        <v>1</v>
      </c>
      <c r="AA581" t="s">
        <v>922</v>
      </c>
      <c r="AB581" t="s">
        <v>1653</v>
      </c>
      <c r="AC581" s="3">
        <v>20</v>
      </c>
      <c r="AD581" s="3">
        <v>27</v>
      </c>
      <c r="AE581" s="3">
        <v>135</v>
      </c>
      <c r="AF581" s="3">
        <v>62</v>
      </c>
      <c r="AG581" s="3">
        <v>62</v>
      </c>
      <c r="AH581" s="3">
        <v>100</v>
      </c>
      <c r="AI581" s="3">
        <v>60</v>
      </c>
      <c r="AJ581" s="3">
        <v>0</v>
      </c>
      <c r="AK581" s="3">
        <v>0</v>
      </c>
      <c r="AL581" s="3">
        <v>48</v>
      </c>
      <c r="AM581" s="3">
        <v>0</v>
      </c>
      <c r="AN581" s="3">
        <v>0</v>
      </c>
      <c r="AO581" s="3">
        <v>10</v>
      </c>
      <c r="AP581" s="3">
        <v>0</v>
      </c>
      <c r="AQ581" s="3">
        <v>0</v>
      </c>
      <c r="AR581" s="3">
        <v>200</v>
      </c>
      <c r="AS581" s="3">
        <v>89</v>
      </c>
      <c r="AT581" s="3">
        <v>44.5</v>
      </c>
      <c r="AU581" s="1">
        <v>578907595</v>
      </c>
      <c r="AV581" s="1">
        <v>557291342</v>
      </c>
      <c r="AW581" s="3">
        <v>96.27</v>
      </c>
      <c r="AX581" s="1">
        <v>334756375</v>
      </c>
      <c r="AY581" s="1">
        <v>334756375</v>
      </c>
      <c r="AZ581" s="3">
        <v>100</v>
      </c>
      <c r="BA581" s="1">
        <v>345905000</v>
      </c>
      <c r="BB581" s="1">
        <v>0</v>
      </c>
      <c r="BC581" s="3">
        <v>0</v>
      </c>
      <c r="BD581" s="1">
        <v>376996602</v>
      </c>
      <c r="BE581" s="1">
        <v>0</v>
      </c>
      <c r="BF581" s="3">
        <v>0</v>
      </c>
      <c r="BG581" s="1">
        <v>405025804</v>
      </c>
      <c r="BH581" s="1">
        <v>0</v>
      </c>
      <c r="BI581" s="3">
        <v>0</v>
      </c>
      <c r="BJ581" s="1" t="s">
        <v>9</v>
      </c>
      <c r="BK581" s="1" t="s">
        <v>9</v>
      </c>
      <c r="BL581" s="3" t="s">
        <v>9</v>
      </c>
      <c r="BM581" s="4">
        <f t="shared" si="109"/>
        <v>578.90759500000001</v>
      </c>
      <c r="BN581" s="4">
        <f t="shared" si="110"/>
        <v>557.29134199999999</v>
      </c>
      <c r="BO581" s="4">
        <f t="shared" si="111"/>
        <v>334.75637499999999</v>
      </c>
      <c r="BP581" s="4">
        <f t="shared" si="112"/>
        <v>334.75637499999999</v>
      </c>
      <c r="BQ581" s="4">
        <f t="shared" si="113"/>
        <v>345.90499999999997</v>
      </c>
      <c r="BR581" s="4">
        <f t="shared" si="114"/>
        <v>0</v>
      </c>
      <c r="BS581" s="4">
        <f t="shared" si="115"/>
        <v>376.996602</v>
      </c>
      <c r="BT581" s="4">
        <f t="shared" si="116"/>
        <v>0</v>
      </c>
      <c r="BU581" s="4">
        <f t="shared" si="117"/>
        <v>405.02580399999999</v>
      </c>
      <c r="BV581" s="4">
        <f t="shared" si="118"/>
        <v>0</v>
      </c>
      <c r="BW581" s="4">
        <f t="shared" si="119"/>
        <v>2041.5913759999999</v>
      </c>
      <c r="BX581" s="4">
        <f t="shared" si="120"/>
        <v>892.04771699999992</v>
      </c>
      <c r="BY581" t="s">
        <v>903</v>
      </c>
    </row>
    <row r="582" spans="1:77" x14ac:dyDescent="0.25">
      <c r="A582">
        <v>16</v>
      </c>
      <c r="B582" t="s">
        <v>0</v>
      </c>
      <c r="C582" t="s">
        <v>668</v>
      </c>
      <c r="D582">
        <v>2021</v>
      </c>
      <c r="E582" t="s">
        <v>1</v>
      </c>
      <c r="F582" t="s">
        <v>2</v>
      </c>
      <c r="G582">
        <v>2</v>
      </c>
      <c r="H582" t="s">
        <v>3</v>
      </c>
      <c r="I582" t="s">
        <v>678</v>
      </c>
      <c r="J582" t="s">
        <v>213</v>
      </c>
      <c r="K582" t="s">
        <v>799</v>
      </c>
      <c r="L582" t="s">
        <v>800</v>
      </c>
      <c r="M582" t="s">
        <v>801</v>
      </c>
      <c r="N582" t="s">
        <v>717</v>
      </c>
      <c r="O582" t="s">
        <v>5</v>
      </c>
      <c r="P582" t="s">
        <v>752</v>
      </c>
      <c r="Q582" t="s">
        <v>233</v>
      </c>
      <c r="R582">
        <v>0</v>
      </c>
      <c r="S582" t="s">
        <v>7</v>
      </c>
      <c r="T582">
        <v>474</v>
      </c>
      <c r="U582" t="s">
        <v>234</v>
      </c>
      <c r="V582" t="s">
        <v>4122</v>
      </c>
      <c r="W582" t="s">
        <v>2351</v>
      </c>
      <c r="X582">
        <v>1</v>
      </c>
      <c r="Y582" t="s">
        <v>2352</v>
      </c>
      <c r="Z582">
        <v>2</v>
      </c>
      <c r="AA582" t="s">
        <v>918</v>
      </c>
      <c r="AB582" t="s">
        <v>1653</v>
      </c>
      <c r="AC582" s="3">
        <v>1</v>
      </c>
      <c r="AD582" s="3">
        <v>1</v>
      </c>
      <c r="AE582" s="3">
        <v>100</v>
      </c>
      <c r="AF582" s="3">
        <v>1</v>
      </c>
      <c r="AG582" s="3">
        <v>1</v>
      </c>
      <c r="AH582" s="3">
        <v>100</v>
      </c>
      <c r="AI582" s="3">
        <v>1</v>
      </c>
      <c r="AJ582" s="3">
        <v>0</v>
      </c>
      <c r="AK582" s="3">
        <v>0</v>
      </c>
      <c r="AL582" s="3">
        <v>1</v>
      </c>
      <c r="AM582" s="3">
        <v>0</v>
      </c>
      <c r="AN582" s="3">
        <v>0</v>
      </c>
      <c r="AO582" s="3">
        <v>1</v>
      </c>
      <c r="AP582" s="3">
        <v>0</v>
      </c>
      <c r="AQ582" s="3">
        <v>0</v>
      </c>
      <c r="AR582" s="3" t="s">
        <v>7</v>
      </c>
      <c r="AS582" s="3" t="s">
        <v>7</v>
      </c>
      <c r="AT582" s="3" t="s">
        <v>7</v>
      </c>
      <c r="AU582" s="1">
        <v>4000000</v>
      </c>
      <c r="AV582" s="1">
        <v>4000000</v>
      </c>
      <c r="AW582" s="3">
        <v>100</v>
      </c>
      <c r="AX582" s="1">
        <v>35547419</v>
      </c>
      <c r="AY582" s="1">
        <v>35547419</v>
      </c>
      <c r="AZ582" s="3">
        <v>100</v>
      </c>
      <c r="BA582" s="1">
        <v>56042000</v>
      </c>
      <c r="BB582" s="1">
        <v>0</v>
      </c>
      <c r="BC582" s="3">
        <v>0</v>
      </c>
      <c r="BD582" s="1">
        <v>2800000000</v>
      </c>
      <c r="BE582" s="1">
        <v>0</v>
      </c>
      <c r="BF582" s="3">
        <v>0</v>
      </c>
      <c r="BG582" s="1">
        <v>2295000000</v>
      </c>
      <c r="BH582" s="1">
        <v>0</v>
      </c>
      <c r="BI582" s="3">
        <v>0</v>
      </c>
      <c r="BJ582" s="1" t="s">
        <v>9</v>
      </c>
      <c r="BK582" s="1" t="s">
        <v>9</v>
      </c>
      <c r="BL582" s="3" t="s">
        <v>9</v>
      </c>
      <c r="BM582" s="4">
        <f t="shared" si="109"/>
        <v>4</v>
      </c>
      <c r="BN582" s="4">
        <f t="shared" si="110"/>
        <v>4</v>
      </c>
      <c r="BO582" s="4">
        <f t="shared" si="111"/>
        <v>35.547418999999998</v>
      </c>
      <c r="BP582" s="4">
        <f t="shared" si="112"/>
        <v>35.547418999999998</v>
      </c>
      <c r="BQ582" s="4">
        <f t="shared" si="113"/>
        <v>56.042000000000002</v>
      </c>
      <c r="BR582" s="4">
        <f t="shared" si="114"/>
        <v>0</v>
      </c>
      <c r="BS582" s="4">
        <f t="shared" si="115"/>
        <v>2800</v>
      </c>
      <c r="BT582" s="4">
        <f t="shared" si="116"/>
        <v>0</v>
      </c>
      <c r="BU582" s="4">
        <f t="shared" si="117"/>
        <v>2295</v>
      </c>
      <c r="BV582" s="4">
        <f t="shared" si="118"/>
        <v>0</v>
      </c>
      <c r="BW582" s="4">
        <f t="shared" si="119"/>
        <v>5190.5894189999999</v>
      </c>
      <c r="BX582" s="4">
        <f t="shared" si="120"/>
        <v>39.547418999999998</v>
      </c>
      <c r="BY582" t="s">
        <v>896</v>
      </c>
    </row>
    <row r="583" spans="1:77" x14ac:dyDescent="0.25">
      <c r="A583">
        <v>16</v>
      </c>
      <c r="B583" t="s">
        <v>0</v>
      </c>
      <c r="C583" t="s">
        <v>668</v>
      </c>
      <c r="D583">
        <v>2021</v>
      </c>
      <c r="E583" t="s">
        <v>1</v>
      </c>
      <c r="F583" t="s">
        <v>2</v>
      </c>
      <c r="G583">
        <v>2</v>
      </c>
      <c r="H583" t="s">
        <v>3</v>
      </c>
      <c r="I583" t="s">
        <v>678</v>
      </c>
      <c r="J583" t="s">
        <v>213</v>
      </c>
      <c r="K583" t="s">
        <v>799</v>
      </c>
      <c r="L583" t="s">
        <v>800</v>
      </c>
      <c r="M583" t="s">
        <v>801</v>
      </c>
      <c r="N583" t="s">
        <v>717</v>
      </c>
      <c r="O583" t="s">
        <v>5</v>
      </c>
      <c r="P583" t="s">
        <v>752</v>
      </c>
      <c r="Q583" t="s">
        <v>233</v>
      </c>
      <c r="R583">
        <v>0</v>
      </c>
      <c r="S583" t="s">
        <v>7</v>
      </c>
      <c r="T583">
        <v>475</v>
      </c>
      <c r="U583" t="s">
        <v>235</v>
      </c>
      <c r="V583" t="s">
        <v>4122</v>
      </c>
      <c r="W583" t="s">
        <v>2351</v>
      </c>
      <c r="X583">
        <v>2</v>
      </c>
      <c r="Y583" t="s">
        <v>2353</v>
      </c>
      <c r="Z583">
        <v>1</v>
      </c>
      <c r="AA583" t="s">
        <v>922</v>
      </c>
      <c r="AB583" t="s">
        <v>1653</v>
      </c>
      <c r="AC583" s="3">
        <v>3</v>
      </c>
      <c r="AD583" s="3">
        <v>3</v>
      </c>
      <c r="AE583" s="3">
        <v>100</v>
      </c>
      <c r="AF583" s="3">
        <v>4</v>
      </c>
      <c r="AG583" s="3">
        <v>4</v>
      </c>
      <c r="AH583" s="3">
        <v>100</v>
      </c>
      <c r="AI583" s="3">
        <v>3</v>
      </c>
      <c r="AJ583" s="3">
        <v>0</v>
      </c>
      <c r="AK583" s="3">
        <v>0</v>
      </c>
      <c r="AL583" s="3">
        <v>2</v>
      </c>
      <c r="AM583" s="3">
        <v>0</v>
      </c>
      <c r="AN583" s="3">
        <v>0</v>
      </c>
      <c r="AO583" s="3">
        <v>1</v>
      </c>
      <c r="AP583" s="3">
        <v>0</v>
      </c>
      <c r="AQ583" s="3">
        <v>0</v>
      </c>
      <c r="AR583" s="3">
        <v>13</v>
      </c>
      <c r="AS583" s="3">
        <v>7</v>
      </c>
      <c r="AT583" s="3">
        <v>53.85</v>
      </c>
      <c r="AU583" s="1">
        <v>2302944674</v>
      </c>
      <c r="AV583" s="1">
        <v>2212475536</v>
      </c>
      <c r="AW583" s="3">
        <v>96.07</v>
      </c>
      <c r="AX583" s="1">
        <v>6736539216</v>
      </c>
      <c r="AY583" s="1">
        <v>6354927749</v>
      </c>
      <c r="AZ583" s="3">
        <v>94.34</v>
      </c>
      <c r="BA583" s="1">
        <v>7875804000</v>
      </c>
      <c r="BB583" s="1">
        <v>0</v>
      </c>
      <c r="BC583" s="3">
        <v>0</v>
      </c>
      <c r="BD583" s="1">
        <v>9552638175</v>
      </c>
      <c r="BE583" s="1">
        <v>0</v>
      </c>
      <c r="BF583" s="3">
        <v>0</v>
      </c>
      <c r="BG583" s="1">
        <v>10243437007</v>
      </c>
      <c r="BH583" s="1">
        <v>0</v>
      </c>
      <c r="BI583" s="3">
        <v>0</v>
      </c>
      <c r="BJ583" s="1" t="s">
        <v>9</v>
      </c>
      <c r="BK583" s="1" t="s">
        <v>9</v>
      </c>
      <c r="BL583" s="3" t="s">
        <v>9</v>
      </c>
      <c r="BM583" s="4">
        <f t="shared" si="109"/>
        <v>2302.9446739999998</v>
      </c>
      <c r="BN583" s="4">
        <f t="shared" si="110"/>
        <v>2212.4755359999999</v>
      </c>
      <c r="BO583" s="4">
        <f t="shared" si="111"/>
        <v>6736.5392160000001</v>
      </c>
      <c r="BP583" s="4">
        <f t="shared" si="112"/>
        <v>6354.9277490000004</v>
      </c>
      <c r="BQ583" s="4">
        <f t="shared" si="113"/>
        <v>7875.8040000000001</v>
      </c>
      <c r="BR583" s="4">
        <f t="shared" si="114"/>
        <v>0</v>
      </c>
      <c r="BS583" s="4">
        <f t="shared" si="115"/>
        <v>9552.638175</v>
      </c>
      <c r="BT583" s="4">
        <f t="shared" si="116"/>
        <v>0</v>
      </c>
      <c r="BU583" s="4">
        <f t="shared" si="117"/>
        <v>10243.437007</v>
      </c>
      <c r="BV583" s="4">
        <f t="shared" si="118"/>
        <v>0</v>
      </c>
      <c r="BW583" s="4">
        <f t="shared" si="119"/>
        <v>36711.363072</v>
      </c>
      <c r="BX583" s="4">
        <f t="shared" si="120"/>
        <v>8567.4032850000003</v>
      </c>
      <c r="BY583" t="s">
        <v>896</v>
      </c>
    </row>
    <row r="584" spans="1:77" x14ac:dyDescent="0.25">
      <c r="A584">
        <v>16</v>
      </c>
      <c r="B584" t="s">
        <v>0</v>
      </c>
      <c r="C584" t="s">
        <v>668</v>
      </c>
      <c r="D584">
        <v>2021</v>
      </c>
      <c r="E584" t="s">
        <v>1</v>
      </c>
      <c r="F584" t="s">
        <v>2</v>
      </c>
      <c r="G584">
        <v>2</v>
      </c>
      <c r="H584" t="s">
        <v>3</v>
      </c>
      <c r="I584" t="s">
        <v>678</v>
      </c>
      <c r="J584" t="s">
        <v>213</v>
      </c>
      <c r="K584" t="s">
        <v>799</v>
      </c>
      <c r="L584" t="s">
        <v>800</v>
      </c>
      <c r="M584" t="s">
        <v>801</v>
      </c>
      <c r="N584" t="s">
        <v>717</v>
      </c>
      <c r="O584" t="s">
        <v>5</v>
      </c>
      <c r="P584" t="s">
        <v>752</v>
      </c>
      <c r="Q584" t="s">
        <v>233</v>
      </c>
      <c r="R584">
        <v>0</v>
      </c>
      <c r="S584" t="s">
        <v>7</v>
      </c>
      <c r="T584">
        <v>476</v>
      </c>
      <c r="U584" t="s">
        <v>236</v>
      </c>
      <c r="V584" t="s">
        <v>4122</v>
      </c>
      <c r="W584" t="s">
        <v>2351</v>
      </c>
      <c r="X584">
        <v>3</v>
      </c>
      <c r="Y584" t="s">
        <v>2354</v>
      </c>
      <c r="Z584">
        <v>2</v>
      </c>
      <c r="AA584" t="s">
        <v>918</v>
      </c>
      <c r="AB584" t="s">
        <v>1653</v>
      </c>
      <c r="AC584" s="3">
        <v>1</v>
      </c>
      <c r="AD584" s="3">
        <v>1</v>
      </c>
      <c r="AE584" s="3">
        <v>100</v>
      </c>
      <c r="AF584" s="3">
        <v>1</v>
      </c>
      <c r="AG584" s="3">
        <v>1</v>
      </c>
      <c r="AH584" s="3">
        <v>100</v>
      </c>
      <c r="AI584" s="3">
        <v>1</v>
      </c>
      <c r="AJ584" s="3">
        <v>0</v>
      </c>
      <c r="AK584" s="3">
        <v>0</v>
      </c>
      <c r="AL584" s="3">
        <v>1</v>
      </c>
      <c r="AM584" s="3">
        <v>0</v>
      </c>
      <c r="AN584" s="3">
        <v>0</v>
      </c>
      <c r="AO584" s="3">
        <v>1</v>
      </c>
      <c r="AP584" s="3">
        <v>0</v>
      </c>
      <c r="AQ584" s="3">
        <v>0</v>
      </c>
      <c r="AR584" s="3" t="s">
        <v>7</v>
      </c>
      <c r="AS584" s="3" t="s">
        <v>7</v>
      </c>
      <c r="AT584" s="3" t="s">
        <v>7</v>
      </c>
      <c r="AU584" s="1">
        <v>891047667</v>
      </c>
      <c r="AV584" s="1">
        <v>805531993</v>
      </c>
      <c r="AW584" s="3">
        <v>90.4</v>
      </c>
      <c r="AX584" s="1">
        <v>2221443385</v>
      </c>
      <c r="AY584" s="1">
        <v>2021837279</v>
      </c>
      <c r="AZ584" s="3">
        <v>91.01</v>
      </c>
      <c r="BA584" s="1">
        <v>2388154000</v>
      </c>
      <c r="BB584" s="1">
        <v>0</v>
      </c>
      <c r="BC584" s="3">
        <v>0</v>
      </c>
      <c r="BD584" s="1">
        <v>1750000000</v>
      </c>
      <c r="BE584" s="1">
        <v>0</v>
      </c>
      <c r="BF584" s="3">
        <v>0</v>
      </c>
      <c r="BG584" s="1">
        <v>648000000</v>
      </c>
      <c r="BH584" s="1">
        <v>0</v>
      </c>
      <c r="BI584" s="3">
        <v>0</v>
      </c>
      <c r="BJ584" s="1" t="s">
        <v>9</v>
      </c>
      <c r="BK584" s="1" t="s">
        <v>9</v>
      </c>
      <c r="BL584" s="3" t="s">
        <v>9</v>
      </c>
      <c r="BM584" s="4">
        <f t="shared" si="109"/>
        <v>891.04766700000005</v>
      </c>
      <c r="BN584" s="4">
        <f t="shared" si="110"/>
        <v>805.53199300000006</v>
      </c>
      <c r="BO584" s="4">
        <f t="shared" si="111"/>
        <v>2221.443385</v>
      </c>
      <c r="BP584" s="4">
        <f t="shared" si="112"/>
        <v>2021.8372790000001</v>
      </c>
      <c r="BQ584" s="4">
        <f t="shared" si="113"/>
        <v>2388.154</v>
      </c>
      <c r="BR584" s="4">
        <f t="shared" si="114"/>
        <v>0</v>
      </c>
      <c r="BS584" s="4">
        <f t="shared" si="115"/>
        <v>1750</v>
      </c>
      <c r="BT584" s="4">
        <f t="shared" si="116"/>
        <v>0</v>
      </c>
      <c r="BU584" s="4">
        <f t="shared" si="117"/>
        <v>648</v>
      </c>
      <c r="BV584" s="4">
        <f t="shared" si="118"/>
        <v>0</v>
      </c>
      <c r="BW584" s="4">
        <f t="shared" si="119"/>
        <v>7898.6450519999999</v>
      </c>
      <c r="BX584" s="4">
        <f t="shared" si="120"/>
        <v>2827.3692719999999</v>
      </c>
      <c r="BY584" t="s">
        <v>896</v>
      </c>
    </row>
    <row r="585" spans="1:77" x14ac:dyDescent="0.25">
      <c r="A585">
        <v>16</v>
      </c>
      <c r="B585" t="s">
        <v>0</v>
      </c>
      <c r="C585" t="s">
        <v>668</v>
      </c>
      <c r="D585">
        <v>2021</v>
      </c>
      <c r="E585" t="s">
        <v>1</v>
      </c>
      <c r="F585" t="s">
        <v>2</v>
      </c>
      <c r="G585">
        <v>2</v>
      </c>
      <c r="H585" t="s">
        <v>3</v>
      </c>
      <c r="I585" t="s">
        <v>678</v>
      </c>
      <c r="J585" t="s">
        <v>213</v>
      </c>
      <c r="K585" t="s">
        <v>799</v>
      </c>
      <c r="L585" t="s">
        <v>800</v>
      </c>
      <c r="M585" t="s">
        <v>801</v>
      </c>
      <c r="N585" t="s">
        <v>717</v>
      </c>
      <c r="O585" t="s">
        <v>5</v>
      </c>
      <c r="P585" t="s">
        <v>722</v>
      </c>
      <c r="Q585" t="s">
        <v>6</v>
      </c>
      <c r="R585">
        <v>0</v>
      </c>
      <c r="S585" t="s">
        <v>7</v>
      </c>
      <c r="T585">
        <v>493</v>
      </c>
      <c r="U585" t="s">
        <v>8</v>
      </c>
      <c r="V585" t="s">
        <v>4123</v>
      </c>
      <c r="W585" t="s">
        <v>2355</v>
      </c>
      <c r="X585">
        <v>1</v>
      </c>
      <c r="Y585" t="s">
        <v>2356</v>
      </c>
      <c r="Z585">
        <v>1</v>
      </c>
      <c r="AA585" t="s">
        <v>922</v>
      </c>
      <c r="AB585" t="s">
        <v>1653</v>
      </c>
      <c r="AC585" s="3">
        <v>1</v>
      </c>
      <c r="AD585" s="3">
        <v>1</v>
      </c>
      <c r="AE585" s="3">
        <v>100</v>
      </c>
      <c r="AF585" s="3">
        <v>11</v>
      </c>
      <c r="AG585" s="3">
        <v>11</v>
      </c>
      <c r="AH585" s="3">
        <v>100</v>
      </c>
      <c r="AI585" s="3">
        <v>15</v>
      </c>
      <c r="AJ585" s="3">
        <v>0</v>
      </c>
      <c r="AK585" s="3">
        <v>0</v>
      </c>
      <c r="AL585" s="3">
        <v>3</v>
      </c>
      <c r="AM585" s="3">
        <v>0</v>
      </c>
      <c r="AN585" s="3">
        <v>0</v>
      </c>
      <c r="AO585" s="3">
        <v>40</v>
      </c>
      <c r="AP585" s="3">
        <v>0</v>
      </c>
      <c r="AQ585" s="3">
        <v>0</v>
      </c>
      <c r="AR585" s="3">
        <v>70</v>
      </c>
      <c r="AS585" s="3">
        <v>12</v>
      </c>
      <c r="AT585" s="3">
        <v>17.14</v>
      </c>
      <c r="AU585" s="1">
        <v>859483468</v>
      </c>
      <c r="AV585" s="1">
        <v>854036339</v>
      </c>
      <c r="AW585" s="3">
        <v>99.37</v>
      </c>
      <c r="AX585" s="1">
        <v>270146914</v>
      </c>
      <c r="AY585" s="1">
        <v>255153124</v>
      </c>
      <c r="AZ585" s="3">
        <v>94.45</v>
      </c>
      <c r="BA585" s="1">
        <v>1820000000</v>
      </c>
      <c r="BB585" s="1">
        <v>0</v>
      </c>
      <c r="BC585" s="3">
        <v>0</v>
      </c>
      <c r="BD585" s="1">
        <v>666752098</v>
      </c>
      <c r="BE585" s="1">
        <v>0</v>
      </c>
      <c r="BF585" s="3">
        <v>0</v>
      </c>
      <c r="BG585" s="1">
        <v>2966591492</v>
      </c>
      <c r="BH585" s="1">
        <v>0</v>
      </c>
      <c r="BI585" s="3">
        <v>0</v>
      </c>
      <c r="BJ585" s="1" t="s">
        <v>9</v>
      </c>
      <c r="BK585" s="1" t="s">
        <v>9</v>
      </c>
      <c r="BL585" s="3" t="s">
        <v>9</v>
      </c>
      <c r="BM585" s="4">
        <f t="shared" si="109"/>
        <v>859.48346800000002</v>
      </c>
      <c r="BN585" s="4">
        <f t="shared" si="110"/>
        <v>854.036339</v>
      </c>
      <c r="BO585" s="4">
        <f t="shared" si="111"/>
        <v>270.14691399999998</v>
      </c>
      <c r="BP585" s="4">
        <f t="shared" si="112"/>
        <v>255.15312399999999</v>
      </c>
      <c r="BQ585" s="4">
        <f t="shared" si="113"/>
        <v>1820</v>
      </c>
      <c r="BR585" s="4">
        <f t="shared" si="114"/>
        <v>0</v>
      </c>
      <c r="BS585" s="4">
        <f t="shared" si="115"/>
        <v>666.75209800000005</v>
      </c>
      <c r="BT585" s="4">
        <f t="shared" si="116"/>
        <v>0</v>
      </c>
      <c r="BU585" s="4">
        <f t="shared" si="117"/>
        <v>2966.591492</v>
      </c>
      <c r="BV585" s="4">
        <f t="shared" si="118"/>
        <v>0</v>
      </c>
      <c r="BW585" s="4">
        <f t="shared" si="119"/>
        <v>6582.9739719999998</v>
      </c>
      <c r="BX585" s="4">
        <f t="shared" si="120"/>
        <v>1109.1894629999999</v>
      </c>
      <c r="BY585" t="s">
        <v>896</v>
      </c>
    </row>
    <row r="586" spans="1:77" x14ac:dyDescent="0.25">
      <c r="A586">
        <v>16</v>
      </c>
      <c r="B586" t="s">
        <v>0</v>
      </c>
      <c r="C586" t="s">
        <v>668</v>
      </c>
      <c r="D586">
        <v>2021</v>
      </c>
      <c r="E586" t="s">
        <v>1</v>
      </c>
      <c r="F586" t="s">
        <v>2</v>
      </c>
      <c r="G586">
        <v>2</v>
      </c>
      <c r="H586" t="s">
        <v>3</v>
      </c>
      <c r="I586" t="s">
        <v>678</v>
      </c>
      <c r="J586" t="s">
        <v>213</v>
      </c>
      <c r="K586" t="s">
        <v>799</v>
      </c>
      <c r="L586" t="s">
        <v>800</v>
      </c>
      <c r="M586" t="s">
        <v>801</v>
      </c>
      <c r="N586" t="s">
        <v>717</v>
      </c>
      <c r="O586" t="s">
        <v>5</v>
      </c>
      <c r="P586" t="s">
        <v>722</v>
      </c>
      <c r="Q586" t="s">
        <v>6</v>
      </c>
      <c r="R586">
        <v>0</v>
      </c>
      <c r="S586" t="s">
        <v>7</v>
      </c>
      <c r="T586">
        <v>493</v>
      </c>
      <c r="U586" t="s">
        <v>8</v>
      </c>
      <c r="V586" t="s">
        <v>4123</v>
      </c>
      <c r="W586" t="s">
        <v>2355</v>
      </c>
      <c r="X586">
        <v>2</v>
      </c>
      <c r="Y586" t="s">
        <v>2357</v>
      </c>
      <c r="Z586">
        <v>1</v>
      </c>
      <c r="AA586" t="s">
        <v>922</v>
      </c>
      <c r="AB586" t="s">
        <v>1653</v>
      </c>
      <c r="AC586" s="3">
        <v>0.2</v>
      </c>
      <c r="AD586" s="3">
        <v>0.2</v>
      </c>
      <c r="AE586" s="3">
        <v>100</v>
      </c>
      <c r="AF586" s="3">
        <v>0.2</v>
      </c>
      <c r="AG586" s="3">
        <v>0.2</v>
      </c>
      <c r="AH586" s="3">
        <v>100</v>
      </c>
      <c r="AI586" s="3">
        <v>0.2</v>
      </c>
      <c r="AJ586" s="3">
        <v>0</v>
      </c>
      <c r="AK586" s="3">
        <v>0</v>
      </c>
      <c r="AL586" s="3">
        <v>0.2</v>
      </c>
      <c r="AM586" s="3">
        <v>0</v>
      </c>
      <c r="AN586" s="3">
        <v>0</v>
      </c>
      <c r="AO586" s="3">
        <v>0.2</v>
      </c>
      <c r="AP586" s="3">
        <v>0</v>
      </c>
      <c r="AQ586" s="3">
        <v>0</v>
      </c>
      <c r="AR586" s="3">
        <v>1</v>
      </c>
      <c r="AS586" s="3">
        <v>0.4</v>
      </c>
      <c r="AT586" s="3">
        <v>40</v>
      </c>
      <c r="AU586" s="1">
        <v>33801170</v>
      </c>
      <c r="AV586" s="1">
        <v>19420238</v>
      </c>
      <c r="AW586" s="3">
        <v>57.46</v>
      </c>
      <c r="AX586" s="1">
        <v>1366334323</v>
      </c>
      <c r="AY586" s="1">
        <v>1359432910</v>
      </c>
      <c r="AZ586" s="3">
        <v>99.49</v>
      </c>
      <c r="BA586" s="1">
        <v>2106471000</v>
      </c>
      <c r="BB586" s="1">
        <v>0</v>
      </c>
      <c r="BC586" s="3">
        <v>0</v>
      </c>
      <c r="BD586" s="1">
        <v>1542572922</v>
      </c>
      <c r="BE586" s="1">
        <v>0</v>
      </c>
      <c r="BF586" s="3">
        <v>0</v>
      </c>
      <c r="BG586" s="1">
        <v>1578557001</v>
      </c>
      <c r="BH586" s="1">
        <v>0</v>
      </c>
      <c r="BI586" s="3">
        <v>0</v>
      </c>
      <c r="BJ586" s="1" t="s">
        <v>9</v>
      </c>
      <c r="BK586" s="1" t="s">
        <v>9</v>
      </c>
      <c r="BL586" s="3" t="s">
        <v>9</v>
      </c>
      <c r="BM586" s="4">
        <f t="shared" si="109"/>
        <v>33.801169999999999</v>
      </c>
      <c r="BN586" s="4">
        <f t="shared" si="110"/>
        <v>19.420238000000001</v>
      </c>
      <c r="BO586" s="4">
        <f t="shared" si="111"/>
        <v>1366.334323</v>
      </c>
      <c r="BP586" s="4">
        <f t="shared" si="112"/>
        <v>1359.43291</v>
      </c>
      <c r="BQ586" s="4">
        <f t="shared" si="113"/>
        <v>2106.471</v>
      </c>
      <c r="BR586" s="4">
        <f t="shared" si="114"/>
        <v>0</v>
      </c>
      <c r="BS586" s="4">
        <f t="shared" si="115"/>
        <v>1542.5729220000001</v>
      </c>
      <c r="BT586" s="4">
        <f t="shared" si="116"/>
        <v>0</v>
      </c>
      <c r="BU586" s="4">
        <f t="shared" si="117"/>
        <v>1578.5570009999999</v>
      </c>
      <c r="BV586" s="4">
        <f t="shared" si="118"/>
        <v>0</v>
      </c>
      <c r="BW586" s="4">
        <f t="shared" si="119"/>
        <v>6627.7364160000006</v>
      </c>
      <c r="BX586" s="4">
        <f t="shared" si="120"/>
        <v>1378.8531479999999</v>
      </c>
      <c r="BY586" t="s">
        <v>896</v>
      </c>
    </row>
    <row r="587" spans="1:77" x14ac:dyDescent="0.25">
      <c r="A587">
        <v>16</v>
      </c>
      <c r="B587" t="s">
        <v>0</v>
      </c>
      <c r="C587" t="s">
        <v>668</v>
      </c>
      <c r="D587">
        <v>2021</v>
      </c>
      <c r="E587" t="s">
        <v>1</v>
      </c>
      <c r="F587" t="s">
        <v>2</v>
      </c>
      <c r="G587">
        <v>2</v>
      </c>
      <c r="H587" t="s">
        <v>3</v>
      </c>
      <c r="I587" t="s">
        <v>678</v>
      </c>
      <c r="J587" t="s">
        <v>213</v>
      </c>
      <c r="K587" t="s">
        <v>799</v>
      </c>
      <c r="L587" t="s">
        <v>800</v>
      </c>
      <c r="M587" t="s">
        <v>801</v>
      </c>
      <c r="N587" t="s">
        <v>717</v>
      </c>
      <c r="O587" t="s">
        <v>5</v>
      </c>
      <c r="P587" t="s">
        <v>722</v>
      </c>
      <c r="Q587" t="s">
        <v>6</v>
      </c>
      <c r="R587">
        <v>0</v>
      </c>
      <c r="S587" t="s">
        <v>7</v>
      </c>
      <c r="T587">
        <v>493</v>
      </c>
      <c r="U587" t="s">
        <v>8</v>
      </c>
      <c r="V587" t="s">
        <v>4123</v>
      </c>
      <c r="W587" t="s">
        <v>2355</v>
      </c>
      <c r="X587">
        <v>3</v>
      </c>
      <c r="Y587" t="s">
        <v>2358</v>
      </c>
      <c r="Z587">
        <v>1</v>
      </c>
      <c r="AA587" t="s">
        <v>922</v>
      </c>
      <c r="AB587" t="s">
        <v>1653</v>
      </c>
      <c r="AC587" s="3">
        <v>1</v>
      </c>
      <c r="AD587" s="3">
        <v>0.96</v>
      </c>
      <c r="AE587" s="3">
        <v>96</v>
      </c>
      <c r="AF587" s="3">
        <v>1.04</v>
      </c>
      <c r="AG587" s="3">
        <v>1.04</v>
      </c>
      <c r="AH587" s="3">
        <v>100</v>
      </c>
      <c r="AI587" s="3">
        <v>1</v>
      </c>
      <c r="AJ587" s="3">
        <v>0</v>
      </c>
      <c r="AK587" s="3">
        <v>0</v>
      </c>
      <c r="AL587" s="3">
        <v>1</v>
      </c>
      <c r="AM587" s="3">
        <v>0</v>
      </c>
      <c r="AN587" s="3">
        <v>0</v>
      </c>
      <c r="AO587" s="3">
        <v>1</v>
      </c>
      <c r="AP587" s="3">
        <v>0</v>
      </c>
      <c r="AQ587" s="3">
        <v>0</v>
      </c>
      <c r="AR587" s="3">
        <v>5</v>
      </c>
      <c r="AS587" s="3">
        <v>2</v>
      </c>
      <c r="AT587" s="3">
        <v>40</v>
      </c>
      <c r="AU587" s="1">
        <v>177638865</v>
      </c>
      <c r="AV587" s="1">
        <v>177638865</v>
      </c>
      <c r="AW587" s="3">
        <v>100</v>
      </c>
      <c r="AX587" s="1">
        <v>159050653</v>
      </c>
      <c r="AY587" s="1">
        <v>159050653</v>
      </c>
      <c r="AZ587" s="3">
        <v>100</v>
      </c>
      <c r="BA587" s="1">
        <v>477163000</v>
      </c>
      <c r="BB587" s="1">
        <v>0</v>
      </c>
      <c r="BC587" s="3">
        <v>0</v>
      </c>
      <c r="BD587" s="1">
        <v>209676310</v>
      </c>
      <c r="BE587" s="1">
        <v>0</v>
      </c>
      <c r="BF587" s="3">
        <v>0</v>
      </c>
      <c r="BG587" s="1">
        <v>163414920</v>
      </c>
      <c r="BH587" s="1">
        <v>0</v>
      </c>
      <c r="BI587" s="3">
        <v>0</v>
      </c>
      <c r="BJ587" s="1" t="s">
        <v>9</v>
      </c>
      <c r="BK587" s="1" t="s">
        <v>9</v>
      </c>
      <c r="BL587" s="3" t="s">
        <v>9</v>
      </c>
      <c r="BM587" s="4">
        <f t="shared" si="109"/>
        <v>177.63886500000001</v>
      </c>
      <c r="BN587" s="4">
        <f t="shared" si="110"/>
        <v>177.63886500000001</v>
      </c>
      <c r="BO587" s="4">
        <f t="shared" si="111"/>
        <v>159.05065300000001</v>
      </c>
      <c r="BP587" s="4">
        <f t="shared" si="112"/>
        <v>159.05065300000001</v>
      </c>
      <c r="BQ587" s="4">
        <f t="shared" si="113"/>
        <v>477.16300000000001</v>
      </c>
      <c r="BR587" s="4">
        <f t="shared" si="114"/>
        <v>0</v>
      </c>
      <c r="BS587" s="4">
        <f t="shared" si="115"/>
        <v>209.67631</v>
      </c>
      <c r="BT587" s="4">
        <f t="shared" si="116"/>
        <v>0</v>
      </c>
      <c r="BU587" s="4">
        <f t="shared" si="117"/>
        <v>163.41492</v>
      </c>
      <c r="BV587" s="4">
        <f t="shared" si="118"/>
        <v>0</v>
      </c>
      <c r="BW587" s="4">
        <f t="shared" si="119"/>
        <v>1186.9437479999999</v>
      </c>
      <c r="BX587" s="4">
        <f t="shared" si="120"/>
        <v>336.68951800000002</v>
      </c>
      <c r="BY587" t="s">
        <v>896</v>
      </c>
    </row>
    <row r="588" spans="1:77" x14ac:dyDescent="0.25">
      <c r="A588">
        <v>16</v>
      </c>
      <c r="B588" t="s">
        <v>0</v>
      </c>
      <c r="C588" t="s">
        <v>668</v>
      </c>
      <c r="D588">
        <v>2021</v>
      </c>
      <c r="E588" t="s">
        <v>1</v>
      </c>
      <c r="F588" t="s">
        <v>2</v>
      </c>
      <c r="G588">
        <v>2</v>
      </c>
      <c r="H588" t="s">
        <v>3</v>
      </c>
      <c r="I588" t="s">
        <v>678</v>
      </c>
      <c r="J588" t="s">
        <v>213</v>
      </c>
      <c r="K588" t="s">
        <v>799</v>
      </c>
      <c r="L588" t="s">
        <v>800</v>
      </c>
      <c r="M588" t="s">
        <v>801</v>
      </c>
      <c r="N588" t="s">
        <v>717</v>
      </c>
      <c r="O588" t="s">
        <v>5</v>
      </c>
      <c r="P588" t="s">
        <v>722</v>
      </c>
      <c r="Q588" t="s">
        <v>6</v>
      </c>
      <c r="R588">
        <v>0</v>
      </c>
      <c r="S588" t="s">
        <v>7</v>
      </c>
      <c r="T588">
        <v>493</v>
      </c>
      <c r="U588" t="s">
        <v>8</v>
      </c>
      <c r="V588" t="s">
        <v>4123</v>
      </c>
      <c r="W588" t="s">
        <v>2355</v>
      </c>
      <c r="X588">
        <v>4</v>
      </c>
      <c r="Y588" t="s">
        <v>2359</v>
      </c>
      <c r="Z588">
        <v>1</v>
      </c>
      <c r="AA588" t="s">
        <v>922</v>
      </c>
      <c r="AB588" t="s">
        <v>1653</v>
      </c>
      <c r="AC588" s="3">
        <v>0.2</v>
      </c>
      <c r="AD588" s="3">
        <v>0.2</v>
      </c>
      <c r="AE588" s="3">
        <v>100</v>
      </c>
      <c r="AF588" s="3">
        <v>0.2</v>
      </c>
      <c r="AG588" s="3">
        <v>0.2</v>
      </c>
      <c r="AH588" s="3">
        <v>100</v>
      </c>
      <c r="AI588" s="3">
        <v>0.2</v>
      </c>
      <c r="AJ588" s="3">
        <v>0</v>
      </c>
      <c r="AK588" s="3">
        <v>0</v>
      </c>
      <c r="AL588" s="3">
        <v>0.2</v>
      </c>
      <c r="AM588" s="3">
        <v>0</v>
      </c>
      <c r="AN588" s="3">
        <v>0</v>
      </c>
      <c r="AO588" s="3">
        <v>0.2</v>
      </c>
      <c r="AP588" s="3">
        <v>0</v>
      </c>
      <c r="AQ588" s="3">
        <v>0</v>
      </c>
      <c r="AR588" s="3">
        <v>1</v>
      </c>
      <c r="AS588" s="3">
        <v>0.4</v>
      </c>
      <c r="AT588" s="3">
        <v>40</v>
      </c>
      <c r="AU588" s="1">
        <v>232118612</v>
      </c>
      <c r="AV588" s="1">
        <v>149467755</v>
      </c>
      <c r="AW588" s="3">
        <v>64.39</v>
      </c>
      <c r="AX588" s="1">
        <v>1485444083</v>
      </c>
      <c r="AY588" s="1">
        <v>1480379036</v>
      </c>
      <c r="AZ588" s="3">
        <v>99.66</v>
      </c>
      <c r="BA588" s="1">
        <v>1837421000</v>
      </c>
      <c r="BB588" s="1">
        <v>0</v>
      </c>
      <c r="BC588" s="3">
        <v>0</v>
      </c>
      <c r="BD588" s="1">
        <v>1281306919</v>
      </c>
      <c r="BE588" s="1">
        <v>0</v>
      </c>
      <c r="BF588" s="3">
        <v>0</v>
      </c>
      <c r="BG588" s="1">
        <v>409468462</v>
      </c>
      <c r="BH588" s="1">
        <v>0</v>
      </c>
      <c r="BI588" s="3">
        <v>0</v>
      </c>
      <c r="BJ588" s="1" t="s">
        <v>9</v>
      </c>
      <c r="BK588" s="1" t="s">
        <v>9</v>
      </c>
      <c r="BL588" s="3" t="s">
        <v>9</v>
      </c>
      <c r="BM588" s="4">
        <f t="shared" si="109"/>
        <v>232.11861200000001</v>
      </c>
      <c r="BN588" s="4">
        <f t="shared" si="110"/>
        <v>149.46775500000001</v>
      </c>
      <c r="BO588" s="4">
        <f t="shared" si="111"/>
        <v>1485.4440830000001</v>
      </c>
      <c r="BP588" s="4">
        <f t="shared" si="112"/>
        <v>1480.379036</v>
      </c>
      <c r="BQ588" s="4">
        <f t="shared" si="113"/>
        <v>1837.421</v>
      </c>
      <c r="BR588" s="4">
        <f t="shared" si="114"/>
        <v>0</v>
      </c>
      <c r="BS588" s="4">
        <f t="shared" si="115"/>
        <v>1281.3069190000001</v>
      </c>
      <c r="BT588" s="4">
        <f t="shared" si="116"/>
        <v>0</v>
      </c>
      <c r="BU588" s="4">
        <f t="shared" si="117"/>
        <v>409.46846199999999</v>
      </c>
      <c r="BV588" s="4">
        <f t="shared" si="118"/>
        <v>0</v>
      </c>
      <c r="BW588" s="4">
        <f t="shared" si="119"/>
        <v>5245.7590759999994</v>
      </c>
      <c r="BX588" s="4">
        <f t="shared" si="120"/>
        <v>1629.8467909999999</v>
      </c>
      <c r="BY588" t="s">
        <v>896</v>
      </c>
    </row>
    <row r="589" spans="1:77" x14ac:dyDescent="0.25">
      <c r="A589">
        <v>16</v>
      </c>
      <c r="B589" t="s">
        <v>0</v>
      </c>
      <c r="C589" t="s">
        <v>668</v>
      </c>
      <c r="D589">
        <v>2021</v>
      </c>
      <c r="E589" t="s">
        <v>1</v>
      </c>
      <c r="F589" t="s">
        <v>2</v>
      </c>
      <c r="G589">
        <v>2</v>
      </c>
      <c r="H589" t="s">
        <v>3</v>
      </c>
      <c r="I589" t="s">
        <v>678</v>
      </c>
      <c r="J589" t="s">
        <v>213</v>
      </c>
      <c r="K589" t="s">
        <v>799</v>
      </c>
      <c r="L589" t="s">
        <v>800</v>
      </c>
      <c r="M589" t="s">
        <v>801</v>
      </c>
      <c r="N589" t="s">
        <v>717</v>
      </c>
      <c r="O589" t="s">
        <v>5</v>
      </c>
      <c r="P589" t="s">
        <v>722</v>
      </c>
      <c r="Q589" t="s">
        <v>6</v>
      </c>
      <c r="R589">
        <v>0</v>
      </c>
      <c r="S589" t="s">
        <v>7</v>
      </c>
      <c r="T589">
        <v>493</v>
      </c>
      <c r="U589" t="s">
        <v>8</v>
      </c>
      <c r="V589" t="s">
        <v>4123</v>
      </c>
      <c r="W589" t="s">
        <v>2355</v>
      </c>
      <c r="X589">
        <v>5</v>
      </c>
      <c r="Y589" t="s">
        <v>2360</v>
      </c>
      <c r="Z589">
        <v>1</v>
      </c>
      <c r="AA589" t="s">
        <v>922</v>
      </c>
      <c r="AB589" t="s">
        <v>1653</v>
      </c>
      <c r="AC589" s="3">
        <v>0.2</v>
      </c>
      <c r="AD589" s="3">
        <v>0.13</v>
      </c>
      <c r="AE589" s="3">
        <v>65</v>
      </c>
      <c r="AF589" s="3">
        <v>0.27</v>
      </c>
      <c r="AG589" s="3">
        <v>0.27</v>
      </c>
      <c r="AH589" s="3">
        <v>100</v>
      </c>
      <c r="AI589" s="3">
        <v>0.2</v>
      </c>
      <c r="AJ589" s="3">
        <v>0</v>
      </c>
      <c r="AK589" s="3">
        <v>0</v>
      </c>
      <c r="AL589" s="3">
        <v>0.2</v>
      </c>
      <c r="AM589" s="3">
        <v>0</v>
      </c>
      <c r="AN589" s="3">
        <v>0</v>
      </c>
      <c r="AO589" s="3">
        <v>0.2</v>
      </c>
      <c r="AP589" s="3">
        <v>0</v>
      </c>
      <c r="AQ589" s="3">
        <v>0</v>
      </c>
      <c r="AR589" s="3">
        <v>1</v>
      </c>
      <c r="AS589" s="3">
        <v>0.4</v>
      </c>
      <c r="AT589" s="3">
        <v>40</v>
      </c>
      <c r="AU589" s="1">
        <v>101421731</v>
      </c>
      <c r="AV589" s="1">
        <v>89911600</v>
      </c>
      <c r="AW589" s="3">
        <v>88.65</v>
      </c>
      <c r="AX589" s="1">
        <v>641523055</v>
      </c>
      <c r="AY589" s="1">
        <v>639513902</v>
      </c>
      <c r="AZ589" s="3">
        <v>99.69</v>
      </c>
      <c r="BA589" s="1">
        <v>509255000</v>
      </c>
      <c r="BB589" s="1">
        <v>0</v>
      </c>
      <c r="BC589" s="3">
        <v>0</v>
      </c>
      <c r="BD589" s="1">
        <v>278883749</v>
      </c>
      <c r="BE589" s="1">
        <v>0</v>
      </c>
      <c r="BF589" s="3">
        <v>0</v>
      </c>
      <c r="BG589" s="1">
        <v>57868228</v>
      </c>
      <c r="BH589" s="1">
        <v>0</v>
      </c>
      <c r="BI589" s="3">
        <v>0</v>
      </c>
      <c r="BJ589" s="1" t="s">
        <v>9</v>
      </c>
      <c r="BK589" s="1" t="s">
        <v>9</v>
      </c>
      <c r="BL589" s="3" t="s">
        <v>9</v>
      </c>
      <c r="BM589" s="4">
        <f t="shared" si="109"/>
        <v>101.42173099999999</v>
      </c>
      <c r="BN589" s="4">
        <f t="shared" si="110"/>
        <v>89.911600000000007</v>
      </c>
      <c r="BO589" s="4">
        <f t="shared" si="111"/>
        <v>641.523055</v>
      </c>
      <c r="BP589" s="4">
        <f t="shared" si="112"/>
        <v>639.51390200000003</v>
      </c>
      <c r="BQ589" s="4">
        <f t="shared" si="113"/>
        <v>509.255</v>
      </c>
      <c r="BR589" s="4">
        <f t="shared" si="114"/>
        <v>0</v>
      </c>
      <c r="BS589" s="4">
        <f t="shared" si="115"/>
        <v>278.88374900000002</v>
      </c>
      <c r="BT589" s="4">
        <f t="shared" si="116"/>
        <v>0</v>
      </c>
      <c r="BU589" s="4">
        <f t="shared" si="117"/>
        <v>57.868228000000002</v>
      </c>
      <c r="BV589" s="4">
        <f t="shared" si="118"/>
        <v>0</v>
      </c>
      <c r="BW589" s="4">
        <f t="shared" si="119"/>
        <v>1588.9517630000003</v>
      </c>
      <c r="BX589" s="4">
        <f t="shared" si="120"/>
        <v>729.42550200000005</v>
      </c>
      <c r="BY589" t="s">
        <v>896</v>
      </c>
    </row>
    <row r="590" spans="1:77" x14ac:dyDescent="0.25">
      <c r="A590">
        <v>16</v>
      </c>
      <c r="B590" t="s">
        <v>0</v>
      </c>
      <c r="C590" t="s">
        <v>668</v>
      </c>
      <c r="D590">
        <v>2021</v>
      </c>
      <c r="E590" t="s">
        <v>1</v>
      </c>
      <c r="F590" t="s">
        <v>2</v>
      </c>
      <c r="G590">
        <v>2</v>
      </c>
      <c r="H590" t="s">
        <v>3</v>
      </c>
      <c r="I590" t="s">
        <v>678</v>
      </c>
      <c r="J590" t="s">
        <v>213</v>
      </c>
      <c r="K590" t="s">
        <v>799</v>
      </c>
      <c r="L590" t="s">
        <v>800</v>
      </c>
      <c r="M590" t="s">
        <v>801</v>
      </c>
      <c r="N590" t="s">
        <v>717</v>
      </c>
      <c r="O590" t="s">
        <v>5</v>
      </c>
      <c r="P590" t="s">
        <v>722</v>
      </c>
      <c r="Q590" t="s">
        <v>6</v>
      </c>
      <c r="R590">
        <v>0</v>
      </c>
      <c r="S590" t="s">
        <v>7</v>
      </c>
      <c r="T590">
        <v>493</v>
      </c>
      <c r="U590" t="s">
        <v>8</v>
      </c>
      <c r="V590" t="s">
        <v>4123</v>
      </c>
      <c r="W590" t="s">
        <v>2355</v>
      </c>
      <c r="X590">
        <v>6</v>
      </c>
      <c r="Y590" t="s">
        <v>2361</v>
      </c>
      <c r="Z590">
        <v>1</v>
      </c>
      <c r="AA590" t="s">
        <v>922</v>
      </c>
      <c r="AB590" t="s">
        <v>1653</v>
      </c>
      <c r="AC590" s="3">
        <v>0.2</v>
      </c>
      <c r="AD590" s="3">
        <v>0.19</v>
      </c>
      <c r="AE590" s="3">
        <v>95</v>
      </c>
      <c r="AF590" s="3">
        <v>0.21</v>
      </c>
      <c r="AG590" s="3">
        <v>0.21</v>
      </c>
      <c r="AH590" s="3">
        <v>100</v>
      </c>
      <c r="AI590" s="3">
        <v>0.2</v>
      </c>
      <c r="AJ590" s="3">
        <v>0</v>
      </c>
      <c r="AK590" s="3">
        <v>0</v>
      </c>
      <c r="AL590" s="3">
        <v>0.2</v>
      </c>
      <c r="AM590" s="3">
        <v>0</v>
      </c>
      <c r="AN590" s="3">
        <v>0</v>
      </c>
      <c r="AO590" s="3">
        <v>0.2</v>
      </c>
      <c r="AP590" s="3">
        <v>0</v>
      </c>
      <c r="AQ590" s="3">
        <v>0</v>
      </c>
      <c r="AR590" s="3">
        <v>1</v>
      </c>
      <c r="AS590" s="3">
        <v>0.4</v>
      </c>
      <c r="AT590" s="3">
        <v>40</v>
      </c>
      <c r="AU590" s="1">
        <v>345281733</v>
      </c>
      <c r="AV590" s="1">
        <v>340851162</v>
      </c>
      <c r="AW590" s="3">
        <v>98.72</v>
      </c>
      <c r="AX590" s="1">
        <v>943514590</v>
      </c>
      <c r="AY590" s="1">
        <v>943514590</v>
      </c>
      <c r="AZ590" s="3">
        <v>100</v>
      </c>
      <c r="BA590" s="1">
        <v>1125259000</v>
      </c>
      <c r="BB590" s="1">
        <v>0</v>
      </c>
      <c r="BC590" s="3">
        <v>0</v>
      </c>
      <c r="BD590" s="1">
        <v>951867200</v>
      </c>
      <c r="BE590" s="1">
        <v>0</v>
      </c>
      <c r="BF590" s="3">
        <v>0</v>
      </c>
      <c r="BG590" s="1">
        <v>318366424</v>
      </c>
      <c r="BH590" s="1">
        <v>0</v>
      </c>
      <c r="BI590" s="3">
        <v>0</v>
      </c>
      <c r="BJ590" s="1" t="s">
        <v>9</v>
      </c>
      <c r="BK590" s="1" t="s">
        <v>9</v>
      </c>
      <c r="BL590" s="3" t="s">
        <v>9</v>
      </c>
      <c r="BM590" s="4">
        <f t="shared" si="109"/>
        <v>345.28173299999997</v>
      </c>
      <c r="BN590" s="4">
        <f t="shared" si="110"/>
        <v>340.85116199999999</v>
      </c>
      <c r="BO590" s="4">
        <f t="shared" si="111"/>
        <v>943.51459</v>
      </c>
      <c r="BP590" s="4">
        <f t="shared" si="112"/>
        <v>943.51459</v>
      </c>
      <c r="BQ590" s="4">
        <f t="shared" si="113"/>
        <v>1125.259</v>
      </c>
      <c r="BR590" s="4">
        <f t="shared" si="114"/>
        <v>0</v>
      </c>
      <c r="BS590" s="4">
        <f t="shared" si="115"/>
        <v>951.86720000000003</v>
      </c>
      <c r="BT590" s="4">
        <f t="shared" si="116"/>
        <v>0</v>
      </c>
      <c r="BU590" s="4">
        <f t="shared" si="117"/>
        <v>318.36642399999999</v>
      </c>
      <c r="BV590" s="4">
        <f t="shared" si="118"/>
        <v>0</v>
      </c>
      <c r="BW590" s="4">
        <f t="shared" si="119"/>
        <v>3684.288947</v>
      </c>
      <c r="BX590" s="4">
        <f t="shared" si="120"/>
        <v>1284.3657519999999</v>
      </c>
      <c r="BY590" t="s">
        <v>896</v>
      </c>
    </row>
    <row r="591" spans="1:77" x14ac:dyDescent="0.25">
      <c r="A591">
        <v>16</v>
      </c>
      <c r="B591" t="s">
        <v>0</v>
      </c>
      <c r="C591" t="s">
        <v>668</v>
      </c>
      <c r="D591">
        <v>2021</v>
      </c>
      <c r="E591" t="s">
        <v>1</v>
      </c>
      <c r="F591" t="s">
        <v>2</v>
      </c>
      <c r="G591">
        <v>2</v>
      </c>
      <c r="H591" t="s">
        <v>3</v>
      </c>
      <c r="I591" t="s">
        <v>678</v>
      </c>
      <c r="J591" t="s">
        <v>213</v>
      </c>
      <c r="K591" t="s">
        <v>799</v>
      </c>
      <c r="L591" t="s">
        <v>800</v>
      </c>
      <c r="M591" t="s">
        <v>801</v>
      </c>
      <c r="N591" t="s">
        <v>717</v>
      </c>
      <c r="O591" t="s">
        <v>5</v>
      </c>
      <c r="P591" t="s">
        <v>722</v>
      </c>
      <c r="Q591" t="s">
        <v>6</v>
      </c>
      <c r="R591">
        <v>0</v>
      </c>
      <c r="S591" t="s">
        <v>7</v>
      </c>
      <c r="T591">
        <v>539</v>
      </c>
      <c r="U591" t="s">
        <v>237</v>
      </c>
      <c r="V591" t="s">
        <v>4123</v>
      </c>
      <c r="W591" t="s">
        <v>2355</v>
      </c>
      <c r="X591">
        <v>7</v>
      </c>
      <c r="Y591" t="s">
        <v>2362</v>
      </c>
      <c r="Z591">
        <v>1</v>
      </c>
      <c r="AA591" t="s">
        <v>922</v>
      </c>
      <c r="AB591" t="s">
        <v>1653</v>
      </c>
      <c r="AC591" s="3">
        <v>0.2</v>
      </c>
      <c r="AD591" s="3">
        <v>0.2</v>
      </c>
      <c r="AE591" s="3">
        <v>100</v>
      </c>
      <c r="AF591" s="3">
        <v>0.2</v>
      </c>
      <c r="AG591" s="3">
        <v>0.2</v>
      </c>
      <c r="AH591" s="3">
        <v>100</v>
      </c>
      <c r="AI591" s="3">
        <v>0.2</v>
      </c>
      <c r="AJ591" s="3">
        <v>0</v>
      </c>
      <c r="AK591" s="3">
        <v>0</v>
      </c>
      <c r="AL591" s="3">
        <v>0.2</v>
      </c>
      <c r="AM591" s="3">
        <v>0</v>
      </c>
      <c r="AN591" s="3">
        <v>0</v>
      </c>
      <c r="AO591" s="3">
        <v>0.2</v>
      </c>
      <c r="AP591" s="3">
        <v>0</v>
      </c>
      <c r="AQ591" s="3">
        <v>0</v>
      </c>
      <c r="AR591" s="3">
        <v>1</v>
      </c>
      <c r="AS591" s="3">
        <v>0.4</v>
      </c>
      <c r="AT591" s="3">
        <v>40</v>
      </c>
      <c r="AU591" s="1">
        <v>1312535469</v>
      </c>
      <c r="AV591" s="1">
        <v>1312535469</v>
      </c>
      <c r="AW591" s="3">
        <v>100</v>
      </c>
      <c r="AX591" s="1">
        <v>1213780362</v>
      </c>
      <c r="AY591" s="1">
        <v>1208752939</v>
      </c>
      <c r="AZ591" s="3">
        <v>99.59</v>
      </c>
      <c r="BA591" s="1">
        <v>1294431000</v>
      </c>
      <c r="BB591" s="1">
        <v>0</v>
      </c>
      <c r="BC591" s="3">
        <v>0</v>
      </c>
      <c r="BD591" s="1">
        <v>2028461327</v>
      </c>
      <c r="BE591" s="1">
        <v>0</v>
      </c>
      <c r="BF591" s="3">
        <v>0</v>
      </c>
      <c r="BG591" s="1">
        <v>3113538641</v>
      </c>
      <c r="BH591" s="1">
        <v>0</v>
      </c>
      <c r="BI591" s="3">
        <v>0</v>
      </c>
      <c r="BJ591" s="1" t="s">
        <v>9</v>
      </c>
      <c r="BK591" s="1" t="s">
        <v>9</v>
      </c>
      <c r="BL591" s="3" t="s">
        <v>9</v>
      </c>
      <c r="BM591" s="4">
        <f t="shared" si="109"/>
        <v>1312.5354689999999</v>
      </c>
      <c r="BN591" s="4">
        <f t="shared" si="110"/>
        <v>1312.5354689999999</v>
      </c>
      <c r="BO591" s="4">
        <f t="shared" si="111"/>
        <v>1213.780362</v>
      </c>
      <c r="BP591" s="4">
        <f t="shared" si="112"/>
        <v>1208.752939</v>
      </c>
      <c r="BQ591" s="4">
        <f t="shared" si="113"/>
        <v>1294.431</v>
      </c>
      <c r="BR591" s="4">
        <f t="shared" si="114"/>
        <v>0</v>
      </c>
      <c r="BS591" s="4">
        <f t="shared" si="115"/>
        <v>2028.461327</v>
      </c>
      <c r="BT591" s="4">
        <f t="shared" si="116"/>
        <v>0</v>
      </c>
      <c r="BU591" s="4">
        <f t="shared" si="117"/>
        <v>3113.5386410000001</v>
      </c>
      <c r="BV591" s="4">
        <f t="shared" si="118"/>
        <v>0</v>
      </c>
      <c r="BW591" s="4">
        <f t="shared" si="119"/>
        <v>8962.7467990000005</v>
      </c>
      <c r="BX591" s="4">
        <f t="shared" si="120"/>
        <v>2521.2884079999999</v>
      </c>
      <c r="BY591" t="s">
        <v>896</v>
      </c>
    </row>
    <row r="592" spans="1:77" x14ac:dyDescent="0.25">
      <c r="A592">
        <v>16</v>
      </c>
      <c r="B592" t="s">
        <v>0</v>
      </c>
      <c r="C592" t="s">
        <v>668</v>
      </c>
      <c r="D592">
        <v>2021</v>
      </c>
      <c r="E592" t="s">
        <v>1</v>
      </c>
      <c r="F592" t="s">
        <v>2</v>
      </c>
      <c r="G592">
        <v>2</v>
      </c>
      <c r="H592" t="s">
        <v>3</v>
      </c>
      <c r="I592" t="s">
        <v>679</v>
      </c>
      <c r="J592" t="s">
        <v>238</v>
      </c>
      <c r="K592" t="s">
        <v>802</v>
      </c>
      <c r="L592" t="s">
        <v>803</v>
      </c>
      <c r="M592" t="s">
        <v>804</v>
      </c>
      <c r="N592" t="s">
        <v>719</v>
      </c>
      <c r="O592" t="s">
        <v>37</v>
      </c>
      <c r="P592" t="s">
        <v>721</v>
      </c>
      <c r="Q592" t="s">
        <v>40</v>
      </c>
      <c r="R592">
        <v>0</v>
      </c>
      <c r="S592" t="s">
        <v>7</v>
      </c>
      <c r="T592">
        <v>20</v>
      </c>
      <c r="U592" t="s">
        <v>239</v>
      </c>
      <c r="V592" t="s">
        <v>4124</v>
      </c>
      <c r="W592" t="s">
        <v>2363</v>
      </c>
      <c r="X592">
        <v>1</v>
      </c>
      <c r="Y592" t="s">
        <v>2364</v>
      </c>
      <c r="Z592">
        <v>1</v>
      </c>
      <c r="AA592" t="s">
        <v>922</v>
      </c>
      <c r="AB592" t="s">
        <v>1653</v>
      </c>
      <c r="AC592" s="3">
        <v>0</v>
      </c>
      <c r="AD592" s="3">
        <v>0</v>
      </c>
      <c r="AE592" s="3">
        <v>0</v>
      </c>
      <c r="AF592" s="3">
        <v>1</v>
      </c>
      <c r="AG592" s="3">
        <v>1</v>
      </c>
      <c r="AH592" s="3">
        <v>100</v>
      </c>
      <c r="AI592" s="3">
        <v>0</v>
      </c>
      <c r="AJ592" s="3">
        <v>0</v>
      </c>
      <c r="AK592" s="3">
        <v>0</v>
      </c>
      <c r="AL592" s="3">
        <v>0</v>
      </c>
      <c r="AM592" s="3">
        <v>0</v>
      </c>
      <c r="AN592" s="3">
        <v>0</v>
      </c>
      <c r="AO592" s="3">
        <v>0</v>
      </c>
      <c r="AP592" s="3">
        <v>0</v>
      </c>
      <c r="AQ592" s="3">
        <v>0</v>
      </c>
      <c r="AR592" s="3">
        <v>1</v>
      </c>
      <c r="AS592" s="3">
        <v>1</v>
      </c>
      <c r="AT592" s="3">
        <v>100</v>
      </c>
      <c r="AU592" s="1">
        <v>0</v>
      </c>
      <c r="AV592" s="1">
        <v>0</v>
      </c>
      <c r="AW592" s="3">
        <v>0</v>
      </c>
      <c r="AX592" s="1">
        <v>20000000</v>
      </c>
      <c r="AY592" s="1">
        <v>20000000</v>
      </c>
      <c r="AZ592" s="3">
        <v>100</v>
      </c>
      <c r="BA592" s="1">
        <v>0</v>
      </c>
      <c r="BB592" s="1">
        <v>0</v>
      </c>
      <c r="BC592" s="3">
        <v>0</v>
      </c>
      <c r="BD592" s="1">
        <v>0</v>
      </c>
      <c r="BE592" s="1">
        <v>0</v>
      </c>
      <c r="BF592" s="3">
        <v>0</v>
      </c>
      <c r="BG592" s="1">
        <v>0</v>
      </c>
      <c r="BH592" s="1">
        <v>0</v>
      </c>
      <c r="BI592" s="3">
        <v>0</v>
      </c>
      <c r="BJ592" s="1" t="s">
        <v>9</v>
      </c>
      <c r="BK592" s="1" t="s">
        <v>9</v>
      </c>
      <c r="BL592" s="3" t="s">
        <v>9</v>
      </c>
      <c r="BM592" s="4">
        <f t="shared" si="109"/>
        <v>0</v>
      </c>
      <c r="BN592" s="4">
        <f t="shared" si="110"/>
        <v>0</v>
      </c>
      <c r="BO592" s="4">
        <f t="shared" si="111"/>
        <v>20</v>
      </c>
      <c r="BP592" s="4">
        <f t="shared" si="112"/>
        <v>20</v>
      </c>
      <c r="BQ592" s="4">
        <f t="shared" si="113"/>
        <v>0</v>
      </c>
      <c r="BR592" s="4">
        <f t="shared" si="114"/>
        <v>0</v>
      </c>
      <c r="BS592" s="4">
        <f t="shared" si="115"/>
        <v>0</v>
      </c>
      <c r="BT592" s="4">
        <f t="shared" si="116"/>
        <v>0</v>
      </c>
      <c r="BU592" s="4">
        <f t="shared" si="117"/>
        <v>0</v>
      </c>
      <c r="BV592" s="4">
        <f t="shared" si="118"/>
        <v>0</v>
      </c>
      <c r="BW592" s="4">
        <f t="shared" si="119"/>
        <v>20</v>
      </c>
      <c r="BX592" s="4">
        <f t="shared" si="120"/>
        <v>20</v>
      </c>
      <c r="BY592" t="s">
        <v>901</v>
      </c>
    </row>
    <row r="593" spans="1:77" x14ac:dyDescent="0.25">
      <c r="A593">
        <v>16</v>
      </c>
      <c r="B593" t="s">
        <v>0</v>
      </c>
      <c r="C593" t="s">
        <v>668</v>
      </c>
      <c r="D593">
        <v>2021</v>
      </c>
      <c r="E593" t="s">
        <v>1</v>
      </c>
      <c r="F593" t="s">
        <v>2</v>
      </c>
      <c r="G593">
        <v>2</v>
      </c>
      <c r="H593" t="s">
        <v>3</v>
      </c>
      <c r="I593" t="s">
        <v>679</v>
      </c>
      <c r="J593" t="s">
        <v>238</v>
      </c>
      <c r="K593" t="s">
        <v>802</v>
      </c>
      <c r="L593" t="s">
        <v>803</v>
      </c>
      <c r="M593" t="s">
        <v>804</v>
      </c>
      <c r="N593" t="s">
        <v>719</v>
      </c>
      <c r="O593" t="s">
        <v>37</v>
      </c>
      <c r="P593" t="s">
        <v>721</v>
      </c>
      <c r="Q593" t="s">
        <v>40</v>
      </c>
      <c r="R593">
        <v>0</v>
      </c>
      <c r="S593" t="s">
        <v>7</v>
      </c>
      <c r="T593">
        <v>20</v>
      </c>
      <c r="U593" t="s">
        <v>239</v>
      </c>
      <c r="V593" t="s">
        <v>4124</v>
      </c>
      <c r="W593" t="s">
        <v>2363</v>
      </c>
      <c r="X593">
        <v>2</v>
      </c>
      <c r="Y593" t="s">
        <v>2365</v>
      </c>
      <c r="Z593">
        <v>2</v>
      </c>
      <c r="AA593" t="s">
        <v>918</v>
      </c>
      <c r="AB593" t="s">
        <v>1653</v>
      </c>
      <c r="AC593" s="3">
        <v>100</v>
      </c>
      <c r="AD593" s="3">
        <v>100</v>
      </c>
      <c r="AE593" s="3">
        <v>100</v>
      </c>
      <c r="AF593" s="3">
        <v>100</v>
      </c>
      <c r="AG593" s="3">
        <v>95</v>
      </c>
      <c r="AH593" s="3">
        <v>95</v>
      </c>
      <c r="AI593" s="3">
        <v>100</v>
      </c>
      <c r="AJ593" s="3">
        <v>0</v>
      </c>
      <c r="AK593" s="3">
        <v>0</v>
      </c>
      <c r="AL593" s="3">
        <v>100</v>
      </c>
      <c r="AM593" s="3">
        <v>0</v>
      </c>
      <c r="AN593" s="3">
        <v>0</v>
      </c>
      <c r="AO593" s="3">
        <v>100</v>
      </c>
      <c r="AP593" s="3">
        <v>0</v>
      </c>
      <c r="AQ593" s="3">
        <v>0</v>
      </c>
      <c r="AR593" s="3" t="s">
        <v>7</v>
      </c>
      <c r="AS593" s="3" t="s">
        <v>7</v>
      </c>
      <c r="AT593" s="3" t="s">
        <v>7</v>
      </c>
      <c r="AU593" s="1">
        <v>56107700</v>
      </c>
      <c r="AV593" s="1">
        <v>55172564</v>
      </c>
      <c r="AW593" s="3">
        <v>98.32</v>
      </c>
      <c r="AX593" s="1">
        <v>528920000</v>
      </c>
      <c r="AY593" s="1">
        <v>337919514</v>
      </c>
      <c r="AZ593" s="3">
        <v>63.89</v>
      </c>
      <c r="BA593" s="1">
        <v>344520000</v>
      </c>
      <c r="BB593" s="1">
        <v>0</v>
      </c>
      <c r="BC593" s="3">
        <v>0</v>
      </c>
      <c r="BD593" s="1">
        <v>590000000</v>
      </c>
      <c r="BE593" s="1">
        <v>0</v>
      </c>
      <c r="BF593" s="3">
        <v>0</v>
      </c>
      <c r="BG593" s="1">
        <v>390000000</v>
      </c>
      <c r="BH593" s="1">
        <v>0</v>
      </c>
      <c r="BI593" s="3">
        <v>0</v>
      </c>
      <c r="BJ593" s="1" t="s">
        <v>9</v>
      </c>
      <c r="BK593" s="1" t="s">
        <v>9</v>
      </c>
      <c r="BL593" s="3" t="s">
        <v>9</v>
      </c>
      <c r="BM593" s="4">
        <f t="shared" si="109"/>
        <v>56.107700000000001</v>
      </c>
      <c r="BN593" s="4">
        <f t="shared" si="110"/>
        <v>55.172564000000001</v>
      </c>
      <c r="BO593" s="4">
        <f t="shared" si="111"/>
        <v>528.91999999999996</v>
      </c>
      <c r="BP593" s="4">
        <f t="shared" si="112"/>
        <v>337.91951399999999</v>
      </c>
      <c r="BQ593" s="4">
        <f t="shared" si="113"/>
        <v>344.52</v>
      </c>
      <c r="BR593" s="4">
        <f t="shared" si="114"/>
        <v>0</v>
      </c>
      <c r="BS593" s="4">
        <f t="shared" si="115"/>
        <v>590</v>
      </c>
      <c r="BT593" s="4">
        <f t="shared" si="116"/>
        <v>0</v>
      </c>
      <c r="BU593" s="4">
        <f t="shared" si="117"/>
        <v>390</v>
      </c>
      <c r="BV593" s="4">
        <f t="shared" si="118"/>
        <v>0</v>
      </c>
      <c r="BW593" s="4">
        <f t="shared" si="119"/>
        <v>1909.5477000000001</v>
      </c>
      <c r="BX593" s="4">
        <f t="shared" si="120"/>
        <v>393.09207800000001</v>
      </c>
      <c r="BY593" t="s">
        <v>901</v>
      </c>
    </row>
    <row r="594" spans="1:77" x14ac:dyDescent="0.25">
      <c r="A594">
        <v>16</v>
      </c>
      <c r="B594" t="s">
        <v>0</v>
      </c>
      <c r="C594" t="s">
        <v>668</v>
      </c>
      <c r="D594">
        <v>2021</v>
      </c>
      <c r="E594" t="s">
        <v>1</v>
      </c>
      <c r="F594" t="s">
        <v>2</v>
      </c>
      <c r="G594">
        <v>2</v>
      </c>
      <c r="H594" t="s">
        <v>3</v>
      </c>
      <c r="I594" t="s">
        <v>679</v>
      </c>
      <c r="J594" t="s">
        <v>238</v>
      </c>
      <c r="K594" t="s">
        <v>802</v>
      </c>
      <c r="L594" t="s">
        <v>803</v>
      </c>
      <c r="M594" t="s">
        <v>804</v>
      </c>
      <c r="N594" t="s">
        <v>719</v>
      </c>
      <c r="O594" t="s">
        <v>37</v>
      </c>
      <c r="P594" t="s">
        <v>721</v>
      </c>
      <c r="Q594" t="s">
        <v>40</v>
      </c>
      <c r="R594">
        <v>0</v>
      </c>
      <c r="S594" t="s">
        <v>7</v>
      </c>
      <c r="T594">
        <v>22</v>
      </c>
      <c r="U594" t="s">
        <v>240</v>
      </c>
      <c r="V594" t="s">
        <v>4124</v>
      </c>
      <c r="W594" t="s">
        <v>2363</v>
      </c>
      <c r="X594">
        <v>12</v>
      </c>
      <c r="Y594" t="s">
        <v>2366</v>
      </c>
      <c r="Z594">
        <v>2</v>
      </c>
      <c r="AA594" t="s">
        <v>918</v>
      </c>
      <c r="AB594" t="s">
        <v>1653</v>
      </c>
      <c r="AC594" s="3">
        <v>0</v>
      </c>
      <c r="AD594" s="3">
        <v>0</v>
      </c>
      <c r="AE594" s="3">
        <v>0</v>
      </c>
      <c r="AF594" s="3">
        <v>100</v>
      </c>
      <c r="AG594" s="3">
        <v>100</v>
      </c>
      <c r="AH594" s="3">
        <v>100</v>
      </c>
      <c r="AI594" s="3">
        <v>100</v>
      </c>
      <c r="AJ594" s="3">
        <v>0</v>
      </c>
      <c r="AK594" s="3">
        <v>0</v>
      </c>
      <c r="AL594" s="3">
        <v>100</v>
      </c>
      <c r="AM594" s="3">
        <v>0</v>
      </c>
      <c r="AN594" s="3">
        <v>0</v>
      </c>
      <c r="AO594" s="3">
        <v>100</v>
      </c>
      <c r="AP594" s="3">
        <v>0</v>
      </c>
      <c r="AQ594" s="3">
        <v>0</v>
      </c>
      <c r="AR594" s="3" t="s">
        <v>7</v>
      </c>
      <c r="AS594" s="3" t="s">
        <v>7</v>
      </c>
      <c r="AT594" s="3" t="s">
        <v>7</v>
      </c>
      <c r="AU594" s="1">
        <v>0</v>
      </c>
      <c r="AV594" s="1">
        <v>0</v>
      </c>
      <c r="AW594" s="3">
        <v>0</v>
      </c>
      <c r="AX594" s="1">
        <v>102000000</v>
      </c>
      <c r="AY594" s="1">
        <v>102000000</v>
      </c>
      <c r="AZ594" s="3">
        <v>100</v>
      </c>
      <c r="BA594" s="1">
        <v>75600000</v>
      </c>
      <c r="BB594" s="1">
        <v>0</v>
      </c>
      <c r="BC594" s="3">
        <v>0</v>
      </c>
      <c r="BD594" s="1">
        <v>60000000</v>
      </c>
      <c r="BE594" s="1">
        <v>0</v>
      </c>
      <c r="BF594" s="3">
        <v>0</v>
      </c>
      <c r="BG594" s="1">
        <v>60000000</v>
      </c>
      <c r="BH594" s="1">
        <v>0</v>
      </c>
      <c r="BI594" s="3">
        <v>0</v>
      </c>
      <c r="BJ594" s="1" t="s">
        <v>9</v>
      </c>
      <c r="BK594" s="1" t="s">
        <v>9</v>
      </c>
      <c r="BL594" s="3" t="s">
        <v>9</v>
      </c>
      <c r="BM594" s="4">
        <f t="shared" si="109"/>
        <v>0</v>
      </c>
      <c r="BN594" s="4">
        <f t="shared" si="110"/>
        <v>0</v>
      </c>
      <c r="BO594" s="4">
        <f t="shared" si="111"/>
        <v>102</v>
      </c>
      <c r="BP594" s="4">
        <f t="shared" si="112"/>
        <v>102</v>
      </c>
      <c r="BQ594" s="4">
        <f t="shared" si="113"/>
        <v>75.599999999999994</v>
      </c>
      <c r="BR594" s="4">
        <f t="shared" si="114"/>
        <v>0</v>
      </c>
      <c r="BS594" s="4">
        <f t="shared" si="115"/>
        <v>60</v>
      </c>
      <c r="BT594" s="4">
        <f t="shared" si="116"/>
        <v>0</v>
      </c>
      <c r="BU594" s="4">
        <f t="shared" si="117"/>
        <v>60</v>
      </c>
      <c r="BV594" s="4">
        <f t="shared" si="118"/>
        <v>0</v>
      </c>
      <c r="BW594" s="4">
        <f t="shared" si="119"/>
        <v>297.60000000000002</v>
      </c>
      <c r="BX594" s="4">
        <f t="shared" si="120"/>
        <v>102</v>
      </c>
      <c r="BY594" t="s">
        <v>901</v>
      </c>
    </row>
    <row r="595" spans="1:77" x14ac:dyDescent="0.25">
      <c r="A595">
        <v>16</v>
      </c>
      <c r="B595" t="s">
        <v>0</v>
      </c>
      <c r="C595" t="s">
        <v>668</v>
      </c>
      <c r="D595">
        <v>2021</v>
      </c>
      <c r="E595" t="s">
        <v>1</v>
      </c>
      <c r="F595" t="s">
        <v>2</v>
      </c>
      <c r="G595">
        <v>2</v>
      </c>
      <c r="H595" t="s">
        <v>3</v>
      </c>
      <c r="I595" t="s">
        <v>679</v>
      </c>
      <c r="J595" t="s">
        <v>238</v>
      </c>
      <c r="K595" t="s">
        <v>802</v>
      </c>
      <c r="L595" t="s">
        <v>803</v>
      </c>
      <c r="M595" t="s">
        <v>804</v>
      </c>
      <c r="N595" t="s">
        <v>719</v>
      </c>
      <c r="O595" t="s">
        <v>37</v>
      </c>
      <c r="P595" t="s">
        <v>721</v>
      </c>
      <c r="Q595" t="s">
        <v>40</v>
      </c>
      <c r="R595">
        <v>0</v>
      </c>
      <c r="S595" t="s">
        <v>7</v>
      </c>
      <c r="T595">
        <v>22</v>
      </c>
      <c r="U595" t="s">
        <v>240</v>
      </c>
      <c r="V595" t="s">
        <v>4124</v>
      </c>
      <c r="W595" t="s">
        <v>2363</v>
      </c>
      <c r="X595">
        <v>13</v>
      </c>
      <c r="Y595" t="s">
        <v>2367</v>
      </c>
      <c r="Z595">
        <v>2</v>
      </c>
      <c r="AA595" t="s">
        <v>918</v>
      </c>
      <c r="AB595" t="s">
        <v>1653</v>
      </c>
      <c r="AC595" s="3">
        <v>0</v>
      </c>
      <c r="AD595" s="3">
        <v>0</v>
      </c>
      <c r="AE595" s="3">
        <v>0</v>
      </c>
      <c r="AF595" s="3">
        <v>100</v>
      </c>
      <c r="AG595" s="3">
        <v>100</v>
      </c>
      <c r="AH595" s="3">
        <v>100</v>
      </c>
      <c r="AI595" s="3">
        <v>100</v>
      </c>
      <c r="AJ595" s="3">
        <v>0</v>
      </c>
      <c r="AK595" s="3">
        <v>0</v>
      </c>
      <c r="AL595" s="3">
        <v>100</v>
      </c>
      <c r="AM595" s="3">
        <v>0</v>
      </c>
      <c r="AN595" s="3">
        <v>0</v>
      </c>
      <c r="AO595" s="3">
        <v>100</v>
      </c>
      <c r="AP595" s="3">
        <v>0</v>
      </c>
      <c r="AQ595" s="3">
        <v>0</v>
      </c>
      <c r="AR595" s="3" t="s">
        <v>7</v>
      </c>
      <c r="AS595" s="3" t="s">
        <v>7</v>
      </c>
      <c r="AT595" s="3" t="s">
        <v>7</v>
      </c>
      <c r="AU595" s="1">
        <v>0</v>
      </c>
      <c r="AV595" s="1">
        <v>0</v>
      </c>
      <c r="AW595" s="3">
        <v>0</v>
      </c>
      <c r="AX595" s="1">
        <v>26600000</v>
      </c>
      <c r="AY595" s="1">
        <v>26600000</v>
      </c>
      <c r="AZ595" s="3">
        <v>100</v>
      </c>
      <c r="BA595" s="1">
        <v>28350000</v>
      </c>
      <c r="BB595" s="1">
        <v>0</v>
      </c>
      <c r="BC595" s="3">
        <v>0</v>
      </c>
      <c r="BD595" s="1">
        <v>30000000</v>
      </c>
      <c r="BE595" s="1">
        <v>0</v>
      </c>
      <c r="BF595" s="3">
        <v>0</v>
      </c>
      <c r="BG595" s="1">
        <v>30000000</v>
      </c>
      <c r="BH595" s="1">
        <v>0</v>
      </c>
      <c r="BI595" s="3">
        <v>0</v>
      </c>
      <c r="BJ595" s="1" t="s">
        <v>9</v>
      </c>
      <c r="BK595" s="1" t="s">
        <v>9</v>
      </c>
      <c r="BL595" s="3" t="s">
        <v>9</v>
      </c>
      <c r="BM595" s="4">
        <f t="shared" si="109"/>
        <v>0</v>
      </c>
      <c r="BN595" s="4">
        <f t="shared" si="110"/>
        <v>0</v>
      </c>
      <c r="BO595" s="4">
        <f t="shared" si="111"/>
        <v>26.6</v>
      </c>
      <c r="BP595" s="4">
        <f t="shared" si="112"/>
        <v>26.6</v>
      </c>
      <c r="BQ595" s="4">
        <f t="shared" si="113"/>
        <v>28.35</v>
      </c>
      <c r="BR595" s="4">
        <f t="shared" si="114"/>
        <v>0</v>
      </c>
      <c r="BS595" s="4">
        <f t="shared" si="115"/>
        <v>30</v>
      </c>
      <c r="BT595" s="4">
        <f t="shared" si="116"/>
        <v>0</v>
      </c>
      <c r="BU595" s="4">
        <f t="shared" si="117"/>
        <v>30</v>
      </c>
      <c r="BV595" s="4">
        <f t="shared" si="118"/>
        <v>0</v>
      </c>
      <c r="BW595" s="4">
        <f t="shared" si="119"/>
        <v>114.95</v>
      </c>
      <c r="BX595" s="4">
        <f t="shared" si="120"/>
        <v>26.6</v>
      </c>
      <c r="BY595" t="s">
        <v>901</v>
      </c>
    </row>
    <row r="596" spans="1:77" x14ac:dyDescent="0.25">
      <c r="A596">
        <v>16</v>
      </c>
      <c r="B596" t="s">
        <v>0</v>
      </c>
      <c r="C596" t="s">
        <v>668</v>
      </c>
      <c r="D596">
        <v>2021</v>
      </c>
      <c r="E596" t="s">
        <v>1</v>
      </c>
      <c r="F596" t="s">
        <v>2</v>
      </c>
      <c r="G596">
        <v>2</v>
      </c>
      <c r="H596" t="s">
        <v>3</v>
      </c>
      <c r="I596" t="s">
        <v>679</v>
      </c>
      <c r="J596" t="s">
        <v>238</v>
      </c>
      <c r="K596" t="s">
        <v>802</v>
      </c>
      <c r="L596" t="s">
        <v>803</v>
      </c>
      <c r="M596" t="s">
        <v>804</v>
      </c>
      <c r="N596" t="s">
        <v>719</v>
      </c>
      <c r="O596" t="s">
        <v>37</v>
      </c>
      <c r="P596" t="s">
        <v>721</v>
      </c>
      <c r="Q596" t="s">
        <v>40</v>
      </c>
      <c r="R596">
        <v>0</v>
      </c>
      <c r="S596" t="s">
        <v>7</v>
      </c>
      <c r="T596">
        <v>23</v>
      </c>
      <c r="U596" t="s">
        <v>241</v>
      </c>
      <c r="V596" t="s">
        <v>4124</v>
      </c>
      <c r="W596" t="s">
        <v>2363</v>
      </c>
      <c r="X596">
        <v>3</v>
      </c>
      <c r="Y596" t="s">
        <v>2368</v>
      </c>
      <c r="Z596">
        <v>3</v>
      </c>
      <c r="AA596" t="s">
        <v>927</v>
      </c>
      <c r="AB596" t="s">
        <v>1653</v>
      </c>
      <c r="AC596" s="3">
        <v>0</v>
      </c>
      <c r="AD596" s="3">
        <v>0</v>
      </c>
      <c r="AE596" s="3">
        <v>0</v>
      </c>
      <c r="AF596" s="3">
        <v>25</v>
      </c>
      <c r="AG596" s="3">
        <v>25</v>
      </c>
      <c r="AH596" s="3">
        <v>100</v>
      </c>
      <c r="AI596" s="3">
        <v>0</v>
      </c>
      <c r="AJ596" s="3">
        <v>0</v>
      </c>
      <c r="AK596" s="3">
        <v>0</v>
      </c>
      <c r="AL596" s="3">
        <v>0</v>
      </c>
      <c r="AM596" s="3">
        <v>0</v>
      </c>
      <c r="AN596" s="3">
        <v>0</v>
      </c>
      <c r="AO596" s="3">
        <v>0</v>
      </c>
      <c r="AP596" s="3">
        <v>0</v>
      </c>
      <c r="AQ596" s="3">
        <v>0</v>
      </c>
      <c r="AR596" s="3" t="s">
        <v>7</v>
      </c>
      <c r="AS596" s="3" t="s">
        <v>7</v>
      </c>
      <c r="AT596" s="3" t="s">
        <v>7</v>
      </c>
      <c r="AU596" s="1">
        <v>0</v>
      </c>
      <c r="AV596" s="1">
        <v>0</v>
      </c>
      <c r="AW596" s="3">
        <v>0</v>
      </c>
      <c r="AX596" s="1">
        <v>36000000</v>
      </c>
      <c r="AY596" s="1">
        <v>34200000</v>
      </c>
      <c r="AZ596" s="3">
        <v>95</v>
      </c>
      <c r="BA596" s="1">
        <v>0</v>
      </c>
      <c r="BB596" s="1">
        <v>0</v>
      </c>
      <c r="BC596" s="3">
        <v>0</v>
      </c>
      <c r="BD596" s="1">
        <v>0</v>
      </c>
      <c r="BE596" s="1">
        <v>0</v>
      </c>
      <c r="BF596" s="3">
        <v>0</v>
      </c>
      <c r="BG596" s="1">
        <v>0</v>
      </c>
      <c r="BH596" s="1">
        <v>0</v>
      </c>
      <c r="BI596" s="3">
        <v>0</v>
      </c>
      <c r="BJ596" s="1" t="s">
        <v>9</v>
      </c>
      <c r="BK596" s="1" t="s">
        <v>9</v>
      </c>
      <c r="BL596" s="3" t="s">
        <v>9</v>
      </c>
      <c r="BM596" s="4">
        <f t="shared" si="109"/>
        <v>0</v>
      </c>
      <c r="BN596" s="4">
        <f t="shared" si="110"/>
        <v>0</v>
      </c>
      <c r="BO596" s="4">
        <f t="shared" si="111"/>
        <v>36</v>
      </c>
      <c r="BP596" s="4">
        <f t="shared" si="112"/>
        <v>34.200000000000003</v>
      </c>
      <c r="BQ596" s="4">
        <f t="shared" si="113"/>
        <v>0</v>
      </c>
      <c r="BR596" s="4">
        <f t="shared" si="114"/>
        <v>0</v>
      </c>
      <c r="BS596" s="4">
        <f t="shared" si="115"/>
        <v>0</v>
      </c>
      <c r="BT596" s="4">
        <f t="shared" si="116"/>
        <v>0</v>
      </c>
      <c r="BU596" s="4">
        <f t="shared" si="117"/>
        <v>0</v>
      </c>
      <c r="BV596" s="4">
        <f t="shared" si="118"/>
        <v>0</v>
      </c>
      <c r="BW596" s="4">
        <f t="shared" si="119"/>
        <v>36</v>
      </c>
      <c r="BX596" s="4">
        <f t="shared" si="120"/>
        <v>34.200000000000003</v>
      </c>
      <c r="BY596" t="s">
        <v>901</v>
      </c>
    </row>
    <row r="597" spans="1:77" x14ac:dyDescent="0.25">
      <c r="A597">
        <v>16</v>
      </c>
      <c r="B597" t="s">
        <v>0</v>
      </c>
      <c r="C597" t="s">
        <v>668</v>
      </c>
      <c r="D597">
        <v>2021</v>
      </c>
      <c r="E597" t="s">
        <v>1</v>
      </c>
      <c r="F597" t="s">
        <v>2</v>
      </c>
      <c r="G597">
        <v>2</v>
      </c>
      <c r="H597" t="s">
        <v>3</v>
      </c>
      <c r="I597" t="s">
        <v>679</v>
      </c>
      <c r="J597" t="s">
        <v>238</v>
      </c>
      <c r="K597" t="s">
        <v>802</v>
      </c>
      <c r="L597" t="s">
        <v>803</v>
      </c>
      <c r="M597" t="s">
        <v>804</v>
      </c>
      <c r="N597" t="s">
        <v>719</v>
      </c>
      <c r="O597" t="s">
        <v>37</v>
      </c>
      <c r="P597" t="s">
        <v>721</v>
      </c>
      <c r="Q597" t="s">
        <v>40</v>
      </c>
      <c r="R597">
        <v>0</v>
      </c>
      <c r="S597" t="s">
        <v>7</v>
      </c>
      <c r="T597">
        <v>23</v>
      </c>
      <c r="U597" t="s">
        <v>241</v>
      </c>
      <c r="V597" t="s">
        <v>4124</v>
      </c>
      <c r="W597" t="s">
        <v>2363</v>
      </c>
      <c r="X597">
        <v>4</v>
      </c>
      <c r="Y597" t="s">
        <v>2369</v>
      </c>
      <c r="Z597">
        <v>1</v>
      </c>
      <c r="AA597" t="s">
        <v>922</v>
      </c>
      <c r="AB597" t="s">
        <v>1821</v>
      </c>
      <c r="AC597" s="3">
        <v>0</v>
      </c>
      <c r="AD597" s="3">
        <v>0</v>
      </c>
      <c r="AE597" s="3">
        <v>0</v>
      </c>
      <c r="AF597" s="3">
        <v>0</v>
      </c>
      <c r="AG597" s="3">
        <v>0</v>
      </c>
      <c r="AH597" s="3">
        <v>0</v>
      </c>
      <c r="AI597" s="3">
        <v>0</v>
      </c>
      <c r="AJ597" s="3">
        <v>0</v>
      </c>
      <c r="AK597" s="3">
        <v>0</v>
      </c>
      <c r="AL597" s="3">
        <v>0</v>
      </c>
      <c r="AM597" s="3">
        <v>0</v>
      </c>
      <c r="AN597" s="3">
        <v>0</v>
      </c>
      <c r="AO597" s="3">
        <v>0</v>
      </c>
      <c r="AP597" s="3">
        <v>0</v>
      </c>
      <c r="AQ597" s="3">
        <v>0</v>
      </c>
      <c r="AR597" s="3">
        <v>3</v>
      </c>
      <c r="AS597" s="3">
        <v>0</v>
      </c>
      <c r="AT597" s="3">
        <v>0</v>
      </c>
      <c r="AU597" s="1">
        <v>0</v>
      </c>
      <c r="AV597" s="1">
        <v>0</v>
      </c>
      <c r="AW597" s="3">
        <v>0</v>
      </c>
      <c r="AX597" s="1">
        <v>0</v>
      </c>
      <c r="AY597" s="1">
        <v>0</v>
      </c>
      <c r="AZ597" s="3">
        <v>0</v>
      </c>
      <c r="BA597" s="1">
        <v>0</v>
      </c>
      <c r="BB597" s="1">
        <v>0</v>
      </c>
      <c r="BC597" s="3">
        <v>0</v>
      </c>
      <c r="BD597" s="1">
        <v>0</v>
      </c>
      <c r="BE597" s="1">
        <v>0</v>
      </c>
      <c r="BF597" s="3">
        <v>0</v>
      </c>
      <c r="BG597" s="1">
        <v>0</v>
      </c>
      <c r="BH597" s="1">
        <v>0</v>
      </c>
      <c r="BI597" s="3">
        <v>0</v>
      </c>
      <c r="BJ597" s="1" t="s">
        <v>9</v>
      </c>
      <c r="BK597" s="1" t="s">
        <v>9</v>
      </c>
      <c r="BL597" s="3" t="s">
        <v>9</v>
      </c>
      <c r="BM597" s="4">
        <f t="shared" si="109"/>
        <v>0</v>
      </c>
      <c r="BN597" s="4">
        <f t="shared" si="110"/>
        <v>0</v>
      </c>
      <c r="BO597" s="4">
        <f t="shared" si="111"/>
        <v>0</v>
      </c>
      <c r="BP597" s="4">
        <f t="shared" si="112"/>
        <v>0</v>
      </c>
      <c r="BQ597" s="4">
        <f t="shared" si="113"/>
        <v>0</v>
      </c>
      <c r="BR597" s="4">
        <f t="shared" si="114"/>
        <v>0</v>
      </c>
      <c r="BS597" s="4">
        <f t="shared" si="115"/>
        <v>0</v>
      </c>
      <c r="BT597" s="4">
        <f t="shared" si="116"/>
        <v>0</v>
      </c>
      <c r="BU597" s="4">
        <f t="shared" si="117"/>
        <v>0</v>
      </c>
      <c r="BV597" s="4">
        <f t="shared" si="118"/>
        <v>0</v>
      </c>
      <c r="BW597" s="4">
        <f t="shared" si="119"/>
        <v>0</v>
      </c>
      <c r="BX597" s="4">
        <f t="shared" si="120"/>
        <v>0</v>
      </c>
      <c r="BY597" t="s">
        <v>901</v>
      </c>
    </row>
    <row r="598" spans="1:77" x14ac:dyDescent="0.25">
      <c r="A598">
        <v>16</v>
      </c>
      <c r="B598" t="s">
        <v>0</v>
      </c>
      <c r="C598" t="s">
        <v>668</v>
      </c>
      <c r="D598">
        <v>2021</v>
      </c>
      <c r="E598" t="s">
        <v>1</v>
      </c>
      <c r="F598" t="s">
        <v>2</v>
      </c>
      <c r="G598">
        <v>2</v>
      </c>
      <c r="H598" t="s">
        <v>3</v>
      </c>
      <c r="I598" t="s">
        <v>679</v>
      </c>
      <c r="J598" t="s">
        <v>238</v>
      </c>
      <c r="K598" t="s">
        <v>802</v>
      </c>
      <c r="L598" t="s">
        <v>803</v>
      </c>
      <c r="M598" t="s">
        <v>804</v>
      </c>
      <c r="N598" t="s">
        <v>719</v>
      </c>
      <c r="O598" t="s">
        <v>37</v>
      </c>
      <c r="P598" t="s">
        <v>721</v>
      </c>
      <c r="Q598" t="s">
        <v>40</v>
      </c>
      <c r="R598">
        <v>0</v>
      </c>
      <c r="S598" t="s">
        <v>7</v>
      </c>
      <c r="T598">
        <v>23</v>
      </c>
      <c r="U598" t="s">
        <v>241</v>
      </c>
      <c r="V598" t="s">
        <v>4124</v>
      </c>
      <c r="W598" t="s">
        <v>2363</v>
      </c>
      <c r="X598">
        <v>14</v>
      </c>
      <c r="Y598" t="s">
        <v>2370</v>
      </c>
      <c r="Z598">
        <v>3</v>
      </c>
      <c r="AA598" t="s">
        <v>927</v>
      </c>
      <c r="AB598" t="s">
        <v>1653</v>
      </c>
      <c r="AC598" s="3">
        <v>0</v>
      </c>
      <c r="AD598" s="3">
        <v>0</v>
      </c>
      <c r="AE598" s="3">
        <v>0</v>
      </c>
      <c r="AF598" s="3">
        <v>25</v>
      </c>
      <c r="AG598" s="3">
        <v>20</v>
      </c>
      <c r="AH598" s="3">
        <v>80</v>
      </c>
      <c r="AI598" s="3">
        <v>50</v>
      </c>
      <c r="AJ598" s="3">
        <v>0</v>
      </c>
      <c r="AK598" s="3">
        <v>0</v>
      </c>
      <c r="AL598" s="3">
        <v>75</v>
      </c>
      <c r="AM598" s="3">
        <v>0</v>
      </c>
      <c r="AN598" s="3">
        <v>0</v>
      </c>
      <c r="AO598" s="3">
        <v>100</v>
      </c>
      <c r="AP598" s="3">
        <v>0</v>
      </c>
      <c r="AQ598" s="3">
        <v>0</v>
      </c>
      <c r="AR598" s="3" t="s">
        <v>7</v>
      </c>
      <c r="AS598" s="3" t="s">
        <v>7</v>
      </c>
      <c r="AT598" s="3" t="s">
        <v>7</v>
      </c>
      <c r="AU598" s="1">
        <v>0</v>
      </c>
      <c r="AV598" s="1">
        <v>0</v>
      </c>
      <c r="AW598" s="3">
        <v>0</v>
      </c>
      <c r="AX598" s="1">
        <v>182033125</v>
      </c>
      <c r="AY598" s="1">
        <v>176858678</v>
      </c>
      <c r="AZ598" s="3">
        <v>97.16</v>
      </c>
      <c r="BA598" s="1">
        <v>87735000</v>
      </c>
      <c r="BB598" s="1">
        <v>0</v>
      </c>
      <c r="BC598" s="3">
        <v>0</v>
      </c>
      <c r="BD598" s="1">
        <v>47500000</v>
      </c>
      <c r="BE598" s="1">
        <v>0</v>
      </c>
      <c r="BF598" s="3">
        <v>0</v>
      </c>
      <c r="BG598" s="1">
        <v>47500000</v>
      </c>
      <c r="BH598" s="1">
        <v>0</v>
      </c>
      <c r="BI598" s="3">
        <v>0</v>
      </c>
      <c r="BJ598" s="1" t="s">
        <v>9</v>
      </c>
      <c r="BK598" s="1" t="s">
        <v>9</v>
      </c>
      <c r="BL598" s="3" t="s">
        <v>9</v>
      </c>
      <c r="BM598" s="4">
        <f t="shared" si="109"/>
        <v>0</v>
      </c>
      <c r="BN598" s="4">
        <f t="shared" si="110"/>
        <v>0</v>
      </c>
      <c r="BO598" s="4">
        <f t="shared" si="111"/>
        <v>182.03312500000001</v>
      </c>
      <c r="BP598" s="4">
        <f t="shared" si="112"/>
        <v>176.858678</v>
      </c>
      <c r="BQ598" s="4">
        <f t="shared" si="113"/>
        <v>87.734999999999999</v>
      </c>
      <c r="BR598" s="4">
        <f t="shared" si="114"/>
        <v>0</v>
      </c>
      <c r="BS598" s="4">
        <f t="shared" si="115"/>
        <v>47.5</v>
      </c>
      <c r="BT598" s="4">
        <f t="shared" si="116"/>
        <v>0</v>
      </c>
      <c r="BU598" s="4">
        <f t="shared" si="117"/>
        <v>47.5</v>
      </c>
      <c r="BV598" s="4">
        <f t="shared" si="118"/>
        <v>0</v>
      </c>
      <c r="BW598" s="4">
        <f t="shared" si="119"/>
        <v>364.768125</v>
      </c>
      <c r="BX598" s="4">
        <f t="shared" si="120"/>
        <v>176.858678</v>
      </c>
      <c r="BY598" t="s">
        <v>901</v>
      </c>
    </row>
    <row r="599" spans="1:77" x14ac:dyDescent="0.25">
      <c r="A599">
        <v>16</v>
      </c>
      <c r="B599" t="s">
        <v>0</v>
      </c>
      <c r="C599" t="s">
        <v>668</v>
      </c>
      <c r="D599">
        <v>2021</v>
      </c>
      <c r="E599" t="s">
        <v>1</v>
      </c>
      <c r="F599" t="s">
        <v>2</v>
      </c>
      <c r="G599">
        <v>2</v>
      </c>
      <c r="H599" t="s">
        <v>3</v>
      </c>
      <c r="I599" t="s">
        <v>679</v>
      </c>
      <c r="J599" t="s">
        <v>238</v>
      </c>
      <c r="K599" t="s">
        <v>802</v>
      </c>
      <c r="L599" t="s">
        <v>803</v>
      </c>
      <c r="M599" t="s">
        <v>804</v>
      </c>
      <c r="N599" t="s">
        <v>719</v>
      </c>
      <c r="O599" t="s">
        <v>37</v>
      </c>
      <c r="P599" t="s">
        <v>721</v>
      </c>
      <c r="Q599" t="s">
        <v>40</v>
      </c>
      <c r="R599">
        <v>0</v>
      </c>
      <c r="S599" t="s">
        <v>7</v>
      </c>
      <c r="T599">
        <v>24</v>
      </c>
      <c r="U599" t="s">
        <v>242</v>
      </c>
      <c r="V599" t="s">
        <v>4124</v>
      </c>
      <c r="W599" t="s">
        <v>2363</v>
      </c>
      <c r="X599">
        <v>9</v>
      </c>
      <c r="Y599" t="s">
        <v>2371</v>
      </c>
      <c r="Z599">
        <v>1</v>
      </c>
      <c r="AA599" t="s">
        <v>922</v>
      </c>
      <c r="AB599" t="s">
        <v>1653</v>
      </c>
      <c r="AC599" s="3">
        <v>0</v>
      </c>
      <c r="AD599" s="3">
        <v>0</v>
      </c>
      <c r="AE599" s="3">
        <v>0</v>
      </c>
      <c r="AF599" s="3">
        <v>0.25</v>
      </c>
      <c r="AG599" s="3">
        <v>0.25</v>
      </c>
      <c r="AH599" s="3">
        <v>100</v>
      </c>
      <c r="AI599" s="3">
        <v>0.25</v>
      </c>
      <c r="AJ599" s="3">
        <v>0</v>
      </c>
      <c r="AK599" s="3">
        <v>0</v>
      </c>
      <c r="AL599" s="3">
        <v>0.25</v>
      </c>
      <c r="AM599" s="3">
        <v>0</v>
      </c>
      <c r="AN599" s="3">
        <v>0</v>
      </c>
      <c r="AO599" s="3">
        <v>0.25</v>
      </c>
      <c r="AP599" s="3">
        <v>0</v>
      </c>
      <c r="AQ599" s="3">
        <v>0</v>
      </c>
      <c r="AR599" s="3">
        <v>1</v>
      </c>
      <c r="AS599" s="3">
        <v>0.25</v>
      </c>
      <c r="AT599" s="3">
        <v>25</v>
      </c>
      <c r="AU599" s="1">
        <v>0</v>
      </c>
      <c r="AV599" s="1">
        <v>0</v>
      </c>
      <c r="AW599" s="3">
        <v>0</v>
      </c>
      <c r="AX599" s="1">
        <v>86400000</v>
      </c>
      <c r="AY599" s="1">
        <v>86400000</v>
      </c>
      <c r="AZ599" s="3">
        <v>100</v>
      </c>
      <c r="BA599" s="1">
        <v>63000000</v>
      </c>
      <c r="BB599" s="1">
        <v>0</v>
      </c>
      <c r="BC599" s="3">
        <v>0</v>
      </c>
      <c r="BD599" s="1">
        <v>70000000</v>
      </c>
      <c r="BE599" s="1">
        <v>0</v>
      </c>
      <c r="BF599" s="3">
        <v>0</v>
      </c>
      <c r="BG599" s="1">
        <v>70000000</v>
      </c>
      <c r="BH599" s="1">
        <v>0</v>
      </c>
      <c r="BI599" s="3">
        <v>0</v>
      </c>
      <c r="BJ599" s="1" t="s">
        <v>9</v>
      </c>
      <c r="BK599" s="1" t="s">
        <v>9</v>
      </c>
      <c r="BL599" s="3" t="s">
        <v>9</v>
      </c>
      <c r="BM599" s="4">
        <f t="shared" si="109"/>
        <v>0</v>
      </c>
      <c r="BN599" s="4">
        <f t="shared" si="110"/>
        <v>0</v>
      </c>
      <c r="BO599" s="4">
        <f t="shared" si="111"/>
        <v>86.4</v>
      </c>
      <c r="BP599" s="4">
        <f t="shared" si="112"/>
        <v>86.4</v>
      </c>
      <c r="BQ599" s="4">
        <f t="shared" si="113"/>
        <v>63</v>
      </c>
      <c r="BR599" s="4">
        <f t="shared" si="114"/>
        <v>0</v>
      </c>
      <c r="BS599" s="4">
        <f t="shared" si="115"/>
        <v>70</v>
      </c>
      <c r="BT599" s="4">
        <f t="shared" si="116"/>
        <v>0</v>
      </c>
      <c r="BU599" s="4">
        <f t="shared" si="117"/>
        <v>70</v>
      </c>
      <c r="BV599" s="4">
        <f t="shared" si="118"/>
        <v>0</v>
      </c>
      <c r="BW599" s="4">
        <f t="shared" si="119"/>
        <v>289.39999999999998</v>
      </c>
      <c r="BX599" s="4">
        <f t="shared" si="120"/>
        <v>86.4</v>
      </c>
      <c r="BY599" t="s">
        <v>901</v>
      </c>
    </row>
    <row r="600" spans="1:77" x14ac:dyDescent="0.25">
      <c r="A600">
        <v>16</v>
      </c>
      <c r="B600" t="s">
        <v>0</v>
      </c>
      <c r="C600" t="s">
        <v>668</v>
      </c>
      <c r="D600">
        <v>2021</v>
      </c>
      <c r="E600" t="s">
        <v>1</v>
      </c>
      <c r="F600" t="s">
        <v>2</v>
      </c>
      <c r="G600">
        <v>2</v>
      </c>
      <c r="H600" t="s">
        <v>3</v>
      </c>
      <c r="I600" t="s">
        <v>679</v>
      </c>
      <c r="J600" t="s">
        <v>238</v>
      </c>
      <c r="K600" t="s">
        <v>802</v>
      </c>
      <c r="L600" t="s">
        <v>803</v>
      </c>
      <c r="M600" t="s">
        <v>804</v>
      </c>
      <c r="N600" t="s">
        <v>719</v>
      </c>
      <c r="O600" t="s">
        <v>37</v>
      </c>
      <c r="P600" t="s">
        <v>721</v>
      </c>
      <c r="Q600" t="s">
        <v>40</v>
      </c>
      <c r="R600">
        <v>0</v>
      </c>
      <c r="S600" t="s">
        <v>7</v>
      </c>
      <c r="T600">
        <v>24</v>
      </c>
      <c r="U600" t="s">
        <v>242</v>
      </c>
      <c r="V600" t="s">
        <v>4124</v>
      </c>
      <c r="W600" t="s">
        <v>2363</v>
      </c>
      <c r="X600">
        <v>10</v>
      </c>
      <c r="Y600" t="s">
        <v>2372</v>
      </c>
      <c r="Z600">
        <v>2</v>
      </c>
      <c r="AA600" t="s">
        <v>918</v>
      </c>
      <c r="AB600" t="s">
        <v>1653</v>
      </c>
      <c r="AC600" s="3">
        <v>0</v>
      </c>
      <c r="AD600" s="3">
        <v>0</v>
      </c>
      <c r="AE600" s="3">
        <v>0</v>
      </c>
      <c r="AF600" s="3">
        <v>100</v>
      </c>
      <c r="AG600" s="3">
        <v>100</v>
      </c>
      <c r="AH600" s="3">
        <v>100</v>
      </c>
      <c r="AI600" s="3">
        <v>100</v>
      </c>
      <c r="AJ600" s="3">
        <v>0</v>
      </c>
      <c r="AK600" s="3">
        <v>0</v>
      </c>
      <c r="AL600" s="3">
        <v>100</v>
      </c>
      <c r="AM600" s="3">
        <v>0</v>
      </c>
      <c r="AN600" s="3">
        <v>0</v>
      </c>
      <c r="AO600" s="3">
        <v>100</v>
      </c>
      <c r="AP600" s="3">
        <v>0</v>
      </c>
      <c r="AQ600" s="3">
        <v>0</v>
      </c>
      <c r="AR600" s="3" t="s">
        <v>7</v>
      </c>
      <c r="AS600" s="3" t="s">
        <v>7</v>
      </c>
      <c r="AT600" s="3" t="s">
        <v>7</v>
      </c>
      <c r="AU600" s="1">
        <v>0</v>
      </c>
      <c r="AV600" s="1">
        <v>0</v>
      </c>
      <c r="AW600" s="3">
        <v>0</v>
      </c>
      <c r="AX600" s="1">
        <v>105000000</v>
      </c>
      <c r="AY600" s="1">
        <v>105000000</v>
      </c>
      <c r="AZ600" s="3">
        <v>100</v>
      </c>
      <c r="BA600" s="1">
        <v>722895000</v>
      </c>
      <c r="BB600" s="1">
        <v>0</v>
      </c>
      <c r="BC600" s="3">
        <v>0</v>
      </c>
      <c r="BD600" s="1">
        <v>600000000</v>
      </c>
      <c r="BE600" s="1">
        <v>0</v>
      </c>
      <c r="BF600" s="3">
        <v>0</v>
      </c>
      <c r="BG600" s="1">
        <v>60000000</v>
      </c>
      <c r="BH600" s="1">
        <v>0</v>
      </c>
      <c r="BI600" s="3">
        <v>0</v>
      </c>
      <c r="BJ600" s="1" t="s">
        <v>9</v>
      </c>
      <c r="BK600" s="1" t="s">
        <v>9</v>
      </c>
      <c r="BL600" s="3" t="s">
        <v>9</v>
      </c>
      <c r="BM600" s="4">
        <f t="shared" si="109"/>
        <v>0</v>
      </c>
      <c r="BN600" s="4">
        <f t="shared" si="110"/>
        <v>0</v>
      </c>
      <c r="BO600" s="4">
        <f t="shared" si="111"/>
        <v>105</v>
      </c>
      <c r="BP600" s="4">
        <f t="shared" si="112"/>
        <v>105</v>
      </c>
      <c r="BQ600" s="4">
        <f t="shared" si="113"/>
        <v>722.89499999999998</v>
      </c>
      <c r="BR600" s="4">
        <f t="shared" si="114"/>
        <v>0</v>
      </c>
      <c r="BS600" s="4">
        <f t="shared" si="115"/>
        <v>600</v>
      </c>
      <c r="BT600" s="4">
        <f t="shared" si="116"/>
        <v>0</v>
      </c>
      <c r="BU600" s="4">
        <f t="shared" si="117"/>
        <v>60</v>
      </c>
      <c r="BV600" s="4">
        <f t="shared" si="118"/>
        <v>0</v>
      </c>
      <c r="BW600" s="4">
        <f t="shared" si="119"/>
        <v>1487.895</v>
      </c>
      <c r="BX600" s="4">
        <f t="shared" si="120"/>
        <v>105</v>
      </c>
      <c r="BY600" t="s">
        <v>901</v>
      </c>
    </row>
    <row r="601" spans="1:77" x14ac:dyDescent="0.25">
      <c r="A601">
        <v>16</v>
      </c>
      <c r="B601" t="s">
        <v>0</v>
      </c>
      <c r="C601" t="s">
        <v>668</v>
      </c>
      <c r="D601">
        <v>2021</v>
      </c>
      <c r="E601" t="s">
        <v>1</v>
      </c>
      <c r="F601" t="s">
        <v>2</v>
      </c>
      <c r="G601">
        <v>2</v>
      </c>
      <c r="H601" t="s">
        <v>3</v>
      </c>
      <c r="I601" t="s">
        <v>679</v>
      </c>
      <c r="J601" t="s">
        <v>238</v>
      </c>
      <c r="K601" t="s">
        <v>802</v>
      </c>
      <c r="L601" t="s">
        <v>803</v>
      </c>
      <c r="M601" t="s">
        <v>804</v>
      </c>
      <c r="N601" t="s">
        <v>719</v>
      </c>
      <c r="O601" t="s">
        <v>37</v>
      </c>
      <c r="P601" t="s">
        <v>721</v>
      </c>
      <c r="Q601" t="s">
        <v>40</v>
      </c>
      <c r="R601">
        <v>0</v>
      </c>
      <c r="S601" t="s">
        <v>7</v>
      </c>
      <c r="T601">
        <v>33</v>
      </c>
      <c r="U601" t="s">
        <v>243</v>
      </c>
      <c r="V601" t="s">
        <v>4124</v>
      </c>
      <c r="W601" t="s">
        <v>2363</v>
      </c>
      <c r="X601">
        <v>5</v>
      </c>
      <c r="Y601" t="s">
        <v>2373</v>
      </c>
      <c r="Z601">
        <v>2</v>
      </c>
      <c r="AA601" t="s">
        <v>918</v>
      </c>
      <c r="AB601" t="s">
        <v>1653</v>
      </c>
      <c r="AC601" s="3">
        <v>15</v>
      </c>
      <c r="AD601" s="3">
        <v>15</v>
      </c>
      <c r="AE601" s="3">
        <v>100</v>
      </c>
      <c r="AF601" s="3">
        <v>15</v>
      </c>
      <c r="AG601" s="3">
        <v>15</v>
      </c>
      <c r="AH601" s="3">
        <v>100</v>
      </c>
      <c r="AI601" s="3">
        <v>15</v>
      </c>
      <c r="AJ601" s="3">
        <v>0</v>
      </c>
      <c r="AK601" s="3">
        <v>0</v>
      </c>
      <c r="AL601" s="3">
        <v>15</v>
      </c>
      <c r="AM601" s="3">
        <v>0</v>
      </c>
      <c r="AN601" s="3">
        <v>0</v>
      </c>
      <c r="AO601" s="3">
        <v>15</v>
      </c>
      <c r="AP601" s="3">
        <v>0</v>
      </c>
      <c r="AQ601" s="3">
        <v>0</v>
      </c>
      <c r="AR601" s="3" t="s">
        <v>7</v>
      </c>
      <c r="AS601" s="3" t="s">
        <v>7</v>
      </c>
      <c r="AT601" s="3" t="s">
        <v>7</v>
      </c>
      <c r="AU601" s="1">
        <v>28400000</v>
      </c>
      <c r="AV601" s="1">
        <v>28400000</v>
      </c>
      <c r="AW601" s="3">
        <v>100</v>
      </c>
      <c r="AX601" s="1">
        <v>152100000</v>
      </c>
      <c r="AY601" s="1">
        <v>152100000</v>
      </c>
      <c r="AZ601" s="3">
        <v>100</v>
      </c>
      <c r="BA601" s="1">
        <v>127470000</v>
      </c>
      <c r="BB601" s="1">
        <v>0</v>
      </c>
      <c r="BC601" s="3">
        <v>0</v>
      </c>
      <c r="BD601" s="1">
        <v>120000000</v>
      </c>
      <c r="BE601" s="1">
        <v>0</v>
      </c>
      <c r="BF601" s="3">
        <v>0</v>
      </c>
      <c r="BG601" s="1">
        <v>120000000</v>
      </c>
      <c r="BH601" s="1">
        <v>0</v>
      </c>
      <c r="BI601" s="3">
        <v>0</v>
      </c>
      <c r="BJ601" s="1" t="s">
        <v>9</v>
      </c>
      <c r="BK601" s="1" t="s">
        <v>9</v>
      </c>
      <c r="BL601" s="3" t="s">
        <v>9</v>
      </c>
      <c r="BM601" s="4">
        <f t="shared" si="109"/>
        <v>28.4</v>
      </c>
      <c r="BN601" s="4">
        <f t="shared" si="110"/>
        <v>28.4</v>
      </c>
      <c r="BO601" s="4">
        <f t="shared" si="111"/>
        <v>152.1</v>
      </c>
      <c r="BP601" s="4">
        <f t="shared" si="112"/>
        <v>152.1</v>
      </c>
      <c r="BQ601" s="4">
        <f t="shared" si="113"/>
        <v>127.47</v>
      </c>
      <c r="BR601" s="4">
        <f t="shared" si="114"/>
        <v>0</v>
      </c>
      <c r="BS601" s="4">
        <f t="shared" si="115"/>
        <v>120</v>
      </c>
      <c r="BT601" s="4">
        <f t="shared" si="116"/>
        <v>0</v>
      </c>
      <c r="BU601" s="4">
        <f t="shared" si="117"/>
        <v>120</v>
      </c>
      <c r="BV601" s="4">
        <f t="shared" si="118"/>
        <v>0</v>
      </c>
      <c r="BW601" s="4">
        <f t="shared" si="119"/>
        <v>547.97</v>
      </c>
      <c r="BX601" s="4">
        <f t="shared" si="120"/>
        <v>180.5</v>
      </c>
      <c r="BY601" t="s">
        <v>901</v>
      </c>
    </row>
    <row r="602" spans="1:77" x14ac:dyDescent="0.25">
      <c r="A602">
        <v>16</v>
      </c>
      <c r="B602" t="s">
        <v>0</v>
      </c>
      <c r="C602" t="s">
        <v>668</v>
      </c>
      <c r="D602">
        <v>2021</v>
      </c>
      <c r="E602" t="s">
        <v>1</v>
      </c>
      <c r="F602" t="s">
        <v>2</v>
      </c>
      <c r="G602">
        <v>2</v>
      </c>
      <c r="H602" t="s">
        <v>3</v>
      </c>
      <c r="I602" t="s">
        <v>679</v>
      </c>
      <c r="J602" t="s">
        <v>238</v>
      </c>
      <c r="K602" t="s">
        <v>802</v>
      </c>
      <c r="L602" t="s">
        <v>803</v>
      </c>
      <c r="M602" t="s">
        <v>804</v>
      </c>
      <c r="N602" t="s">
        <v>719</v>
      </c>
      <c r="O602" t="s">
        <v>37</v>
      </c>
      <c r="P602" t="s">
        <v>721</v>
      </c>
      <c r="Q602" t="s">
        <v>40</v>
      </c>
      <c r="R602">
        <v>0</v>
      </c>
      <c r="S602" t="s">
        <v>7</v>
      </c>
      <c r="T602">
        <v>33</v>
      </c>
      <c r="U602" t="s">
        <v>243</v>
      </c>
      <c r="V602" t="s">
        <v>4124</v>
      </c>
      <c r="W602" t="s">
        <v>2363</v>
      </c>
      <c r="X602">
        <v>6</v>
      </c>
      <c r="Y602" t="s">
        <v>2374</v>
      </c>
      <c r="Z602">
        <v>1</v>
      </c>
      <c r="AA602" t="s">
        <v>922</v>
      </c>
      <c r="AB602" t="s">
        <v>1653</v>
      </c>
      <c r="AC602" s="3">
        <v>0</v>
      </c>
      <c r="AD602" s="3">
        <v>0</v>
      </c>
      <c r="AE602" s="3">
        <v>0</v>
      </c>
      <c r="AF602" s="3">
        <v>1</v>
      </c>
      <c r="AG602" s="3">
        <v>0.8</v>
      </c>
      <c r="AH602" s="3">
        <v>80</v>
      </c>
      <c r="AI602" s="3">
        <v>1</v>
      </c>
      <c r="AJ602" s="3">
        <v>0</v>
      </c>
      <c r="AK602" s="3">
        <v>0</v>
      </c>
      <c r="AL602" s="3">
        <v>2</v>
      </c>
      <c r="AM602" s="3">
        <v>0</v>
      </c>
      <c r="AN602" s="3">
        <v>0</v>
      </c>
      <c r="AO602" s="3">
        <v>0</v>
      </c>
      <c r="AP602" s="3">
        <v>0</v>
      </c>
      <c r="AQ602" s="3">
        <v>0</v>
      </c>
      <c r="AR602" s="3">
        <v>4</v>
      </c>
      <c r="AS602" s="3">
        <v>0.8</v>
      </c>
      <c r="AT602" s="3">
        <v>20</v>
      </c>
      <c r="AU602" s="1">
        <v>0</v>
      </c>
      <c r="AV602" s="1">
        <v>0</v>
      </c>
      <c r="AW602" s="3">
        <v>0</v>
      </c>
      <c r="AX602" s="1">
        <v>161846875</v>
      </c>
      <c r="AY602" s="1">
        <v>161846875</v>
      </c>
      <c r="AZ602" s="3">
        <v>100</v>
      </c>
      <c r="BA602" s="1">
        <v>89530000</v>
      </c>
      <c r="BB602" s="1">
        <v>0</v>
      </c>
      <c r="BC602" s="3">
        <v>0</v>
      </c>
      <c r="BD602" s="1">
        <v>200000000</v>
      </c>
      <c r="BE602" s="1">
        <v>0</v>
      </c>
      <c r="BF602" s="3">
        <v>0</v>
      </c>
      <c r="BG602" s="1">
        <v>0</v>
      </c>
      <c r="BH602" s="1">
        <v>0</v>
      </c>
      <c r="BI602" s="3">
        <v>0</v>
      </c>
      <c r="BJ602" s="1" t="s">
        <v>9</v>
      </c>
      <c r="BK602" s="1" t="s">
        <v>9</v>
      </c>
      <c r="BL602" s="3" t="s">
        <v>9</v>
      </c>
      <c r="BM602" s="4">
        <f t="shared" si="109"/>
        <v>0</v>
      </c>
      <c r="BN602" s="4">
        <f t="shared" si="110"/>
        <v>0</v>
      </c>
      <c r="BO602" s="4">
        <f t="shared" si="111"/>
        <v>161.84687500000001</v>
      </c>
      <c r="BP602" s="4">
        <f t="shared" si="112"/>
        <v>161.84687500000001</v>
      </c>
      <c r="BQ602" s="4">
        <f t="shared" si="113"/>
        <v>89.53</v>
      </c>
      <c r="BR602" s="4">
        <f t="shared" si="114"/>
        <v>0</v>
      </c>
      <c r="BS602" s="4">
        <f t="shared" si="115"/>
        <v>200</v>
      </c>
      <c r="BT602" s="4">
        <f t="shared" si="116"/>
        <v>0</v>
      </c>
      <c r="BU602" s="4">
        <f t="shared" si="117"/>
        <v>0</v>
      </c>
      <c r="BV602" s="4">
        <f t="shared" si="118"/>
        <v>0</v>
      </c>
      <c r="BW602" s="4">
        <f t="shared" si="119"/>
        <v>451.37687500000004</v>
      </c>
      <c r="BX602" s="4">
        <f t="shared" si="120"/>
        <v>161.84687500000001</v>
      </c>
      <c r="BY602" t="s">
        <v>901</v>
      </c>
    </row>
    <row r="603" spans="1:77" x14ac:dyDescent="0.25">
      <c r="A603">
        <v>16</v>
      </c>
      <c r="B603" t="s">
        <v>0</v>
      </c>
      <c r="C603" t="s">
        <v>668</v>
      </c>
      <c r="D603">
        <v>2021</v>
      </c>
      <c r="E603" t="s">
        <v>1</v>
      </c>
      <c r="F603" t="s">
        <v>2</v>
      </c>
      <c r="G603">
        <v>2</v>
      </c>
      <c r="H603" t="s">
        <v>3</v>
      </c>
      <c r="I603" t="s">
        <v>679</v>
      </c>
      <c r="J603" t="s">
        <v>238</v>
      </c>
      <c r="K603" t="s">
        <v>802</v>
      </c>
      <c r="L603" t="s">
        <v>803</v>
      </c>
      <c r="M603" t="s">
        <v>804</v>
      </c>
      <c r="N603" t="s">
        <v>719</v>
      </c>
      <c r="O603" t="s">
        <v>37</v>
      </c>
      <c r="P603" t="s">
        <v>721</v>
      </c>
      <c r="Q603" t="s">
        <v>40</v>
      </c>
      <c r="R603">
        <v>0</v>
      </c>
      <c r="S603" t="s">
        <v>7</v>
      </c>
      <c r="T603">
        <v>33</v>
      </c>
      <c r="U603" t="s">
        <v>243</v>
      </c>
      <c r="V603" t="s">
        <v>4124</v>
      </c>
      <c r="W603" t="s">
        <v>2363</v>
      </c>
      <c r="X603">
        <v>7</v>
      </c>
      <c r="Y603" t="s">
        <v>2375</v>
      </c>
      <c r="Z603">
        <v>1</v>
      </c>
      <c r="AA603" t="s">
        <v>922</v>
      </c>
      <c r="AB603" t="s">
        <v>1653</v>
      </c>
      <c r="AC603" s="3">
        <v>0</v>
      </c>
      <c r="AD603" s="3">
        <v>0</v>
      </c>
      <c r="AE603" s="3">
        <v>0</v>
      </c>
      <c r="AF603" s="3">
        <v>4</v>
      </c>
      <c r="AG603" s="3">
        <v>4</v>
      </c>
      <c r="AH603" s="3">
        <v>100</v>
      </c>
      <c r="AI603" s="3">
        <v>4</v>
      </c>
      <c r="AJ603" s="3">
        <v>0</v>
      </c>
      <c r="AK603" s="3">
        <v>0</v>
      </c>
      <c r="AL603" s="3">
        <v>4</v>
      </c>
      <c r="AM603" s="3">
        <v>0</v>
      </c>
      <c r="AN603" s="3">
        <v>0</v>
      </c>
      <c r="AO603" s="3">
        <v>2</v>
      </c>
      <c r="AP603" s="3">
        <v>0</v>
      </c>
      <c r="AQ603" s="3">
        <v>0</v>
      </c>
      <c r="AR603" s="3">
        <v>14</v>
      </c>
      <c r="AS603" s="3">
        <v>4</v>
      </c>
      <c r="AT603" s="3">
        <v>28.57</v>
      </c>
      <c r="AU603" s="1">
        <v>0</v>
      </c>
      <c r="AV603" s="1">
        <v>0</v>
      </c>
      <c r="AW603" s="3">
        <v>0</v>
      </c>
      <c r="AX603" s="1">
        <v>38000000</v>
      </c>
      <c r="AY603" s="1">
        <v>38000000</v>
      </c>
      <c r="AZ603" s="3">
        <v>100</v>
      </c>
      <c r="BA603" s="1">
        <v>63000000</v>
      </c>
      <c r="BB603" s="1">
        <v>0</v>
      </c>
      <c r="BC603" s="3">
        <v>0</v>
      </c>
      <c r="BD603" s="1">
        <v>60000000</v>
      </c>
      <c r="BE603" s="1">
        <v>0</v>
      </c>
      <c r="BF603" s="3">
        <v>0</v>
      </c>
      <c r="BG603" s="1">
        <v>60000000</v>
      </c>
      <c r="BH603" s="1">
        <v>0</v>
      </c>
      <c r="BI603" s="3">
        <v>0</v>
      </c>
      <c r="BJ603" s="1" t="s">
        <v>9</v>
      </c>
      <c r="BK603" s="1" t="s">
        <v>9</v>
      </c>
      <c r="BL603" s="3" t="s">
        <v>9</v>
      </c>
      <c r="BM603" s="4">
        <f t="shared" si="109"/>
        <v>0</v>
      </c>
      <c r="BN603" s="4">
        <f t="shared" si="110"/>
        <v>0</v>
      </c>
      <c r="BO603" s="4">
        <f t="shared" si="111"/>
        <v>38</v>
      </c>
      <c r="BP603" s="4">
        <f t="shared" si="112"/>
        <v>38</v>
      </c>
      <c r="BQ603" s="4">
        <f t="shared" si="113"/>
        <v>63</v>
      </c>
      <c r="BR603" s="4">
        <f t="shared" si="114"/>
        <v>0</v>
      </c>
      <c r="BS603" s="4">
        <f t="shared" si="115"/>
        <v>60</v>
      </c>
      <c r="BT603" s="4">
        <f t="shared" si="116"/>
        <v>0</v>
      </c>
      <c r="BU603" s="4">
        <f t="shared" si="117"/>
        <v>60</v>
      </c>
      <c r="BV603" s="4">
        <f t="shared" si="118"/>
        <v>0</v>
      </c>
      <c r="BW603" s="4">
        <f t="shared" si="119"/>
        <v>221</v>
      </c>
      <c r="BX603" s="4">
        <f t="shared" si="120"/>
        <v>38</v>
      </c>
      <c r="BY603" t="s">
        <v>901</v>
      </c>
    </row>
    <row r="604" spans="1:77" x14ac:dyDescent="0.25">
      <c r="A604">
        <v>16</v>
      </c>
      <c r="B604" t="s">
        <v>0</v>
      </c>
      <c r="C604" t="s">
        <v>668</v>
      </c>
      <c r="D604">
        <v>2021</v>
      </c>
      <c r="E604" t="s">
        <v>1</v>
      </c>
      <c r="F604" t="s">
        <v>2</v>
      </c>
      <c r="G604">
        <v>2</v>
      </c>
      <c r="H604" t="s">
        <v>3</v>
      </c>
      <c r="I604" t="s">
        <v>679</v>
      </c>
      <c r="J604" t="s">
        <v>238</v>
      </c>
      <c r="K604" t="s">
        <v>802</v>
      </c>
      <c r="L604" t="s">
        <v>803</v>
      </c>
      <c r="M604" t="s">
        <v>804</v>
      </c>
      <c r="N604" t="s">
        <v>719</v>
      </c>
      <c r="O604" t="s">
        <v>37</v>
      </c>
      <c r="P604" t="s">
        <v>721</v>
      </c>
      <c r="Q604" t="s">
        <v>40</v>
      </c>
      <c r="R604">
        <v>0</v>
      </c>
      <c r="S604" t="s">
        <v>7</v>
      </c>
      <c r="T604">
        <v>33</v>
      </c>
      <c r="U604" t="s">
        <v>243</v>
      </c>
      <c r="V604" t="s">
        <v>4124</v>
      </c>
      <c r="W604" t="s">
        <v>2363</v>
      </c>
      <c r="X604">
        <v>8</v>
      </c>
      <c r="Y604" t="s">
        <v>2376</v>
      </c>
      <c r="Z604">
        <v>1</v>
      </c>
      <c r="AA604" t="s">
        <v>922</v>
      </c>
      <c r="AB604" t="s">
        <v>1653</v>
      </c>
      <c r="AC604" s="3">
        <v>1</v>
      </c>
      <c r="AD604" s="3">
        <v>0.4</v>
      </c>
      <c r="AE604" s="3">
        <v>40</v>
      </c>
      <c r="AF604" s="3">
        <v>0.6</v>
      </c>
      <c r="AG604" s="3">
        <v>0.6</v>
      </c>
      <c r="AH604" s="3">
        <v>100</v>
      </c>
      <c r="AI604" s="3">
        <v>0</v>
      </c>
      <c r="AJ604" s="3">
        <v>0</v>
      </c>
      <c r="AK604" s="3">
        <v>0</v>
      </c>
      <c r="AL604" s="3">
        <v>0</v>
      </c>
      <c r="AM604" s="3">
        <v>0</v>
      </c>
      <c r="AN604" s="3">
        <v>0</v>
      </c>
      <c r="AO604" s="3">
        <v>0</v>
      </c>
      <c r="AP604" s="3">
        <v>0</v>
      </c>
      <c r="AQ604" s="3">
        <v>0</v>
      </c>
      <c r="AR604" s="3">
        <v>1</v>
      </c>
      <c r="AS604" s="3">
        <v>1</v>
      </c>
      <c r="AT604" s="3">
        <v>100</v>
      </c>
      <c r="AU604" s="1">
        <v>172472300</v>
      </c>
      <c r="AV604" s="1">
        <v>172472300</v>
      </c>
      <c r="AW604" s="3">
        <v>100</v>
      </c>
      <c r="AX604" s="1">
        <v>0</v>
      </c>
      <c r="AY604" s="1">
        <v>0</v>
      </c>
      <c r="AZ604" s="3">
        <v>0</v>
      </c>
      <c r="BA604" s="1">
        <v>0</v>
      </c>
      <c r="BB604" s="1">
        <v>0</v>
      </c>
      <c r="BC604" s="3">
        <v>0</v>
      </c>
      <c r="BD604" s="1">
        <v>0</v>
      </c>
      <c r="BE604" s="1">
        <v>0</v>
      </c>
      <c r="BF604" s="3">
        <v>0</v>
      </c>
      <c r="BG604" s="1">
        <v>0</v>
      </c>
      <c r="BH604" s="1">
        <v>0</v>
      </c>
      <c r="BI604" s="3">
        <v>0</v>
      </c>
      <c r="BJ604" s="1" t="s">
        <v>9</v>
      </c>
      <c r="BK604" s="1" t="s">
        <v>9</v>
      </c>
      <c r="BL604" s="3" t="s">
        <v>9</v>
      </c>
      <c r="BM604" s="4">
        <f t="shared" si="109"/>
        <v>172.47229999999999</v>
      </c>
      <c r="BN604" s="4">
        <f t="shared" si="110"/>
        <v>172.47229999999999</v>
      </c>
      <c r="BO604" s="4">
        <f t="shared" si="111"/>
        <v>0</v>
      </c>
      <c r="BP604" s="4">
        <f t="shared" si="112"/>
        <v>0</v>
      </c>
      <c r="BQ604" s="4">
        <f t="shared" si="113"/>
        <v>0</v>
      </c>
      <c r="BR604" s="4">
        <f t="shared" si="114"/>
        <v>0</v>
      </c>
      <c r="BS604" s="4">
        <f t="shared" si="115"/>
        <v>0</v>
      </c>
      <c r="BT604" s="4">
        <f t="shared" si="116"/>
        <v>0</v>
      </c>
      <c r="BU604" s="4">
        <f t="shared" si="117"/>
        <v>0</v>
      </c>
      <c r="BV604" s="4">
        <f t="shared" si="118"/>
        <v>0</v>
      </c>
      <c r="BW604" s="4">
        <f t="shared" si="119"/>
        <v>172.47229999999999</v>
      </c>
      <c r="BX604" s="4">
        <f t="shared" si="120"/>
        <v>172.47229999999999</v>
      </c>
      <c r="BY604" t="s">
        <v>901</v>
      </c>
    </row>
    <row r="605" spans="1:77" x14ac:dyDescent="0.25">
      <c r="A605">
        <v>16</v>
      </c>
      <c r="B605" t="s">
        <v>0</v>
      </c>
      <c r="C605" t="s">
        <v>668</v>
      </c>
      <c r="D605">
        <v>2021</v>
      </c>
      <c r="E605" t="s">
        <v>1</v>
      </c>
      <c r="F605" t="s">
        <v>2</v>
      </c>
      <c r="G605">
        <v>2</v>
      </c>
      <c r="H605" t="s">
        <v>3</v>
      </c>
      <c r="I605" t="s">
        <v>679</v>
      </c>
      <c r="J605" t="s">
        <v>238</v>
      </c>
      <c r="K605" t="s">
        <v>802</v>
      </c>
      <c r="L605" t="s">
        <v>803</v>
      </c>
      <c r="M605" t="s">
        <v>804</v>
      </c>
      <c r="N605" t="s">
        <v>719</v>
      </c>
      <c r="O605" t="s">
        <v>37</v>
      </c>
      <c r="P605" t="s">
        <v>721</v>
      </c>
      <c r="Q605" t="s">
        <v>40</v>
      </c>
      <c r="R605">
        <v>0</v>
      </c>
      <c r="S605" t="s">
        <v>7</v>
      </c>
      <c r="T605">
        <v>34</v>
      </c>
      <c r="U605" t="s">
        <v>244</v>
      </c>
      <c r="V605" t="s">
        <v>4124</v>
      </c>
      <c r="W605" t="s">
        <v>2363</v>
      </c>
      <c r="X605">
        <v>11</v>
      </c>
      <c r="Y605" t="s">
        <v>2377</v>
      </c>
      <c r="Z605">
        <v>1</v>
      </c>
      <c r="AA605" t="s">
        <v>922</v>
      </c>
      <c r="AB605" t="s">
        <v>1653</v>
      </c>
      <c r="AC605" s="3">
        <v>0</v>
      </c>
      <c r="AD605" s="3">
        <v>0</v>
      </c>
      <c r="AE605" s="3">
        <v>0</v>
      </c>
      <c r="AF605" s="3">
        <v>0</v>
      </c>
      <c r="AG605" s="3">
        <v>0</v>
      </c>
      <c r="AH605" s="3">
        <v>0</v>
      </c>
      <c r="AI605" s="3">
        <v>0</v>
      </c>
      <c r="AJ605" s="3">
        <v>0</v>
      </c>
      <c r="AK605" s="3">
        <v>0</v>
      </c>
      <c r="AL605" s="3">
        <v>1</v>
      </c>
      <c r="AM605" s="3">
        <v>0</v>
      </c>
      <c r="AN605" s="3">
        <v>0</v>
      </c>
      <c r="AO605" s="3">
        <v>0</v>
      </c>
      <c r="AP605" s="3">
        <v>0</v>
      </c>
      <c r="AQ605" s="3">
        <v>0</v>
      </c>
      <c r="AR605" s="3">
        <v>1</v>
      </c>
      <c r="AS605" s="3">
        <v>0</v>
      </c>
      <c r="AT605" s="3">
        <v>0</v>
      </c>
      <c r="AU605" s="1">
        <v>0</v>
      </c>
      <c r="AV605" s="1">
        <v>0</v>
      </c>
      <c r="AW605" s="3">
        <v>0</v>
      </c>
      <c r="AX605" s="1">
        <v>0</v>
      </c>
      <c r="AY605" s="1">
        <v>0</v>
      </c>
      <c r="AZ605" s="3">
        <v>0</v>
      </c>
      <c r="BA605" s="1">
        <v>0</v>
      </c>
      <c r="BB605" s="1">
        <v>0</v>
      </c>
      <c r="BC605" s="3">
        <v>0</v>
      </c>
      <c r="BD605" s="1">
        <v>400000000</v>
      </c>
      <c r="BE605" s="1">
        <v>0</v>
      </c>
      <c r="BF605" s="3">
        <v>0</v>
      </c>
      <c r="BG605" s="1">
        <v>0</v>
      </c>
      <c r="BH605" s="1">
        <v>0</v>
      </c>
      <c r="BI605" s="3">
        <v>0</v>
      </c>
      <c r="BJ605" s="1" t="s">
        <v>9</v>
      </c>
      <c r="BK605" s="1" t="s">
        <v>9</v>
      </c>
      <c r="BL605" s="3" t="s">
        <v>9</v>
      </c>
      <c r="BM605" s="4">
        <f t="shared" si="109"/>
        <v>0</v>
      </c>
      <c r="BN605" s="4">
        <f t="shared" si="110"/>
        <v>0</v>
      </c>
      <c r="BO605" s="4">
        <f t="shared" si="111"/>
        <v>0</v>
      </c>
      <c r="BP605" s="4">
        <f t="shared" si="112"/>
        <v>0</v>
      </c>
      <c r="BQ605" s="4">
        <f t="shared" si="113"/>
        <v>0</v>
      </c>
      <c r="BR605" s="4">
        <f t="shared" si="114"/>
        <v>0</v>
      </c>
      <c r="BS605" s="4">
        <f t="shared" si="115"/>
        <v>400</v>
      </c>
      <c r="BT605" s="4">
        <f t="shared" si="116"/>
        <v>0</v>
      </c>
      <c r="BU605" s="4">
        <f t="shared" si="117"/>
        <v>0</v>
      </c>
      <c r="BV605" s="4">
        <f t="shared" si="118"/>
        <v>0</v>
      </c>
      <c r="BW605" s="4">
        <f t="shared" si="119"/>
        <v>400</v>
      </c>
      <c r="BX605" s="4">
        <f t="shared" si="120"/>
        <v>0</v>
      </c>
      <c r="BY605" t="s">
        <v>901</v>
      </c>
    </row>
    <row r="606" spans="1:77" x14ac:dyDescent="0.25">
      <c r="A606">
        <v>16</v>
      </c>
      <c r="B606" t="s">
        <v>0</v>
      </c>
      <c r="C606" t="s">
        <v>668</v>
      </c>
      <c r="D606">
        <v>2021</v>
      </c>
      <c r="E606" t="s">
        <v>1</v>
      </c>
      <c r="F606" t="s">
        <v>2</v>
      </c>
      <c r="G606">
        <v>2</v>
      </c>
      <c r="H606" t="s">
        <v>3</v>
      </c>
      <c r="I606" t="s">
        <v>679</v>
      </c>
      <c r="J606" t="s">
        <v>238</v>
      </c>
      <c r="K606" t="s">
        <v>802</v>
      </c>
      <c r="L606" t="s">
        <v>803</v>
      </c>
      <c r="M606" t="s">
        <v>804</v>
      </c>
      <c r="N606" t="s">
        <v>719</v>
      </c>
      <c r="O606" t="s">
        <v>37</v>
      </c>
      <c r="P606" t="s">
        <v>753</v>
      </c>
      <c r="Q606" t="s">
        <v>245</v>
      </c>
      <c r="R606">
        <v>0</v>
      </c>
      <c r="S606" t="s">
        <v>7</v>
      </c>
      <c r="T606">
        <v>163</v>
      </c>
      <c r="U606" t="s">
        <v>246</v>
      </c>
      <c r="V606" t="s">
        <v>4125</v>
      </c>
      <c r="W606" t="s">
        <v>2378</v>
      </c>
      <c r="X606">
        <v>1</v>
      </c>
      <c r="Y606" t="s">
        <v>2379</v>
      </c>
      <c r="Z606">
        <v>1</v>
      </c>
      <c r="AA606" t="s">
        <v>922</v>
      </c>
      <c r="AB606" t="s">
        <v>1653</v>
      </c>
      <c r="AC606" s="3">
        <v>0.1</v>
      </c>
      <c r="AD606" s="3">
        <v>0.1</v>
      </c>
      <c r="AE606" s="3">
        <v>100</v>
      </c>
      <c r="AF606" s="3">
        <v>0.25</v>
      </c>
      <c r="AG606" s="3">
        <v>0.24</v>
      </c>
      <c r="AH606" s="3">
        <v>96</v>
      </c>
      <c r="AI606" s="3">
        <v>0.25</v>
      </c>
      <c r="AJ606" s="3">
        <v>0</v>
      </c>
      <c r="AK606" s="3">
        <v>0</v>
      </c>
      <c r="AL606" s="3">
        <v>0.25</v>
      </c>
      <c r="AM606" s="3">
        <v>0</v>
      </c>
      <c r="AN606" s="3">
        <v>0</v>
      </c>
      <c r="AO606" s="3">
        <v>0.15</v>
      </c>
      <c r="AP606" s="3">
        <v>0</v>
      </c>
      <c r="AQ606" s="3">
        <v>0</v>
      </c>
      <c r="AR606" s="3">
        <v>1</v>
      </c>
      <c r="AS606" s="3">
        <v>0.34</v>
      </c>
      <c r="AT606" s="3">
        <v>34</v>
      </c>
      <c r="AU606" s="1">
        <v>14000000</v>
      </c>
      <c r="AV606" s="1">
        <v>14000000</v>
      </c>
      <c r="AW606" s="3">
        <v>100</v>
      </c>
      <c r="AX606" s="1">
        <v>177308760</v>
      </c>
      <c r="AY606" s="1">
        <v>148508760</v>
      </c>
      <c r="AZ606" s="3">
        <v>83.76</v>
      </c>
      <c r="BA606" s="1">
        <v>504250000</v>
      </c>
      <c r="BB606" s="1">
        <v>0</v>
      </c>
      <c r="BC606" s="3">
        <v>0</v>
      </c>
      <c r="BD606" s="1">
        <v>235000000</v>
      </c>
      <c r="BE606" s="1">
        <v>0</v>
      </c>
      <c r="BF606" s="3">
        <v>0</v>
      </c>
      <c r="BG606" s="1">
        <v>241350000</v>
      </c>
      <c r="BH606" s="1">
        <v>0</v>
      </c>
      <c r="BI606" s="3">
        <v>0</v>
      </c>
      <c r="BJ606" s="1" t="s">
        <v>9</v>
      </c>
      <c r="BK606" s="1" t="s">
        <v>9</v>
      </c>
      <c r="BL606" s="3" t="s">
        <v>9</v>
      </c>
      <c r="BM606" s="4">
        <f t="shared" si="109"/>
        <v>14</v>
      </c>
      <c r="BN606" s="4">
        <f t="shared" si="110"/>
        <v>14</v>
      </c>
      <c r="BO606" s="4">
        <f t="shared" si="111"/>
        <v>177.30876000000001</v>
      </c>
      <c r="BP606" s="4">
        <f t="shared" si="112"/>
        <v>148.50876</v>
      </c>
      <c r="BQ606" s="4">
        <f t="shared" si="113"/>
        <v>504.25</v>
      </c>
      <c r="BR606" s="4">
        <f t="shared" si="114"/>
        <v>0</v>
      </c>
      <c r="BS606" s="4">
        <f t="shared" si="115"/>
        <v>235</v>
      </c>
      <c r="BT606" s="4">
        <f t="shared" si="116"/>
        <v>0</v>
      </c>
      <c r="BU606" s="4">
        <f t="shared" si="117"/>
        <v>241.35</v>
      </c>
      <c r="BV606" s="4">
        <f t="shared" si="118"/>
        <v>0</v>
      </c>
      <c r="BW606" s="4">
        <f t="shared" si="119"/>
        <v>1171.90876</v>
      </c>
      <c r="BX606" s="4">
        <f t="shared" si="120"/>
        <v>162.50876</v>
      </c>
      <c r="BY606" t="s">
        <v>903</v>
      </c>
    </row>
    <row r="607" spans="1:77" x14ac:dyDescent="0.25">
      <c r="A607">
        <v>16</v>
      </c>
      <c r="B607" t="s">
        <v>0</v>
      </c>
      <c r="C607" t="s">
        <v>668</v>
      </c>
      <c r="D607">
        <v>2021</v>
      </c>
      <c r="E607" t="s">
        <v>1</v>
      </c>
      <c r="F607" t="s">
        <v>2</v>
      </c>
      <c r="G607">
        <v>2</v>
      </c>
      <c r="H607" t="s">
        <v>3</v>
      </c>
      <c r="I607" t="s">
        <v>679</v>
      </c>
      <c r="J607" t="s">
        <v>238</v>
      </c>
      <c r="K607" t="s">
        <v>802</v>
      </c>
      <c r="L607" t="s">
        <v>803</v>
      </c>
      <c r="M607" t="s">
        <v>804</v>
      </c>
      <c r="N607" t="s">
        <v>719</v>
      </c>
      <c r="O607" t="s">
        <v>37</v>
      </c>
      <c r="P607" t="s">
        <v>753</v>
      </c>
      <c r="Q607" t="s">
        <v>245</v>
      </c>
      <c r="R607">
        <v>0</v>
      </c>
      <c r="S607" t="s">
        <v>7</v>
      </c>
      <c r="T607">
        <v>163</v>
      </c>
      <c r="U607" t="s">
        <v>246</v>
      </c>
      <c r="V607" t="s">
        <v>4125</v>
      </c>
      <c r="W607" t="s">
        <v>2378</v>
      </c>
      <c r="X607">
        <v>2</v>
      </c>
      <c r="Y607" t="s">
        <v>2380</v>
      </c>
      <c r="Z607">
        <v>1</v>
      </c>
      <c r="AA607" t="s">
        <v>922</v>
      </c>
      <c r="AB607" t="s">
        <v>1653</v>
      </c>
      <c r="AC607" s="3">
        <v>10</v>
      </c>
      <c r="AD607" s="3">
        <v>10</v>
      </c>
      <c r="AE607" s="3">
        <v>100</v>
      </c>
      <c r="AF607" s="3">
        <v>25</v>
      </c>
      <c r="AG607" s="3">
        <v>25</v>
      </c>
      <c r="AH607" s="3">
        <v>100</v>
      </c>
      <c r="AI607" s="3">
        <v>25</v>
      </c>
      <c r="AJ607" s="3">
        <v>0</v>
      </c>
      <c r="AK607" s="3">
        <v>0</v>
      </c>
      <c r="AL607" s="3">
        <v>25</v>
      </c>
      <c r="AM607" s="3">
        <v>0</v>
      </c>
      <c r="AN607" s="3">
        <v>0</v>
      </c>
      <c r="AO607" s="3">
        <v>15</v>
      </c>
      <c r="AP607" s="3">
        <v>0</v>
      </c>
      <c r="AQ607" s="3">
        <v>0</v>
      </c>
      <c r="AR607" s="3">
        <v>100</v>
      </c>
      <c r="AS607" s="3">
        <v>35</v>
      </c>
      <c r="AT607" s="3">
        <v>35</v>
      </c>
      <c r="AU607" s="1">
        <v>14000000</v>
      </c>
      <c r="AV607" s="1">
        <v>14000000</v>
      </c>
      <c r="AW607" s="3">
        <v>100</v>
      </c>
      <c r="AX607" s="1">
        <v>79999992</v>
      </c>
      <c r="AY607" s="1">
        <v>79999992</v>
      </c>
      <c r="AZ607" s="3">
        <v>100</v>
      </c>
      <c r="BA607" s="1">
        <v>164500000</v>
      </c>
      <c r="BB607" s="1">
        <v>0</v>
      </c>
      <c r="BC607" s="3">
        <v>0</v>
      </c>
      <c r="BD607" s="1">
        <v>93250000</v>
      </c>
      <c r="BE607" s="1">
        <v>0</v>
      </c>
      <c r="BF607" s="3">
        <v>0</v>
      </c>
      <c r="BG607" s="1">
        <v>95000000</v>
      </c>
      <c r="BH607" s="1">
        <v>0</v>
      </c>
      <c r="BI607" s="3">
        <v>0</v>
      </c>
      <c r="BJ607" s="1" t="s">
        <v>9</v>
      </c>
      <c r="BK607" s="1" t="s">
        <v>9</v>
      </c>
      <c r="BL607" s="3" t="s">
        <v>9</v>
      </c>
      <c r="BM607" s="4">
        <f t="shared" si="109"/>
        <v>14</v>
      </c>
      <c r="BN607" s="4">
        <f t="shared" si="110"/>
        <v>14</v>
      </c>
      <c r="BO607" s="4">
        <f t="shared" si="111"/>
        <v>79.999992000000006</v>
      </c>
      <c r="BP607" s="4">
        <f t="shared" si="112"/>
        <v>79.999992000000006</v>
      </c>
      <c r="BQ607" s="4">
        <f t="shared" si="113"/>
        <v>164.5</v>
      </c>
      <c r="BR607" s="4">
        <f t="shared" si="114"/>
        <v>0</v>
      </c>
      <c r="BS607" s="4">
        <f t="shared" si="115"/>
        <v>93.25</v>
      </c>
      <c r="BT607" s="4">
        <f t="shared" si="116"/>
        <v>0</v>
      </c>
      <c r="BU607" s="4">
        <f t="shared" si="117"/>
        <v>95</v>
      </c>
      <c r="BV607" s="4">
        <f t="shared" si="118"/>
        <v>0</v>
      </c>
      <c r="BW607" s="4">
        <f t="shared" si="119"/>
        <v>446.74999200000002</v>
      </c>
      <c r="BX607" s="4">
        <f t="shared" si="120"/>
        <v>93.999992000000006</v>
      </c>
      <c r="BY607" t="s">
        <v>903</v>
      </c>
    </row>
    <row r="608" spans="1:77" x14ac:dyDescent="0.25">
      <c r="A608">
        <v>16</v>
      </c>
      <c r="B608" t="s">
        <v>0</v>
      </c>
      <c r="C608" t="s">
        <v>668</v>
      </c>
      <c r="D608">
        <v>2021</v>
      </c>
      <c r="E608" t="s">
        <v>1</v>
      </c>
      <c r="F608" t="s">
        <v>2</v>
      </c>
      <c r="G608">
        <v>2</v>
      </c>
      <c r="H608" t="s">
        <v>3</v>
      </c>
      <c r="I608" t="s">
        <v>679</v>
      </c>
      <c r="J608" t="s">
        <v>238</v>
      </c>
      <c r="K608" t="s">
        <v>802</v>
      </c>
      <c r="L608" t="s">
        <v>803</v>
      </c>
      <c r="M608" t="s">
        <v>804</v>
      </c>
      <c r="N608" t="s">
        <v>719</v>
      </c>
      <c r="O608" t="s">
        <v>37</v>
      </c>
      <c r="P608" t="s">
        <v>753</v>
      </c>
      <c r="Q608" t="s">
        <v>245</v>
      </c>
      <c r="R608">
        <v>0</v>
      </c>
      <c r="S608" t="s">
        <v>7</v>
      </c>
      <c r="T608">
        <v>163</v>
      </c>
      <c r="U608" t="s">
        <v>246</v>
      </c>
      <c r="V608" t="s">
        <v>4125</v>
      </c>
      <c r="W608" t="s">
        <v>2378</v>
      </c>
      <c r="X608">
        <v>3</v>
      </c>
      <c r="Y608" t="s">
        <v>2381</v>
      </c>
      <c r="Z608">
        <v>1</v>
      </c>
      <c r="AA608" t="s">
        <v>922</v>
      </c>
      <c r="AB608" t="s">
        <v>1653</v>
      </c>
      <c r="AC608" s="3">
        <v>10</v>
      </c>
      <c r="AD608" s="3">
        <v>9.8000000000000007</v>
      </c>
      <c r="AE608" s="3">
        <v>98</v>
      </c>
      <c r="AF608" s="3">
        <v>25.2</v>
      </c>
      <c r="AG608" s="3">
        <v>24</v>
      </c>
      <c r="AH608" s="3">
        <v>95.24</v>
      </c>
      <c r="AI608" s="3">
        <v>25</v>
      </c>
      <c r="AJ608" s="3">
        <v>0</v>
      </c>
      <c r="AK608" s="3">
        <v>0</v>
      </c>
      <c r="AL608" s="3">
        <v>25</v>
      </c>
      <c r="AM608" s="3">
        <v>0</v>
      </c>
      <c r="AN608" s="3">
        <v>0</v>
      </c>
      <c r="AO608" s="3">
        <v>15</v>
      </c>
      <c r="AP608" s="3">
        <v>0</v>
      </c>
      <c r="AQ608" s="3">
        <v>0</v>
      </c>
      <c r="AR608" s="3">
        <v>100</v>
      </c>
      <c r="AS608" s="3">
        <v>33.799999999999997</v>
      </c>
      <c r="AT608" s="3">
        <v>33.799999999999997</v>
      </c>
      <c r="AU608" s="1">
        <v>117200000</v>
      </c>
      <c r="AV608" s="1">
        <v>117200000</v>
      </c>
      <c r="AW608" s="3">
        <v>100</v>
      </c>
      <c r="AX608" s="1">
        <v>409399989</v>
      </c>
      <c r="AY608" s="1">
        <v>409399989</v>
      </c>
      <c r="AZ608" s="3">
        <v>100</v>
      </c>
      <c r="BA608" s="1">
        <v>567250000</v>
      </c>
      <c r="BB608" s="1">
        <v>0</v>
      </c>
      <c r="BC608" s="3">
        <v>0</v>
      </c>
      <c r="BD608" s="1">
        <v>370000000</v>
      </c>
      <c r="BE608" s="1">
        <v>0</v>
      </c>
      <c r="BF608" s="3">
        <v>0</v>
      </c>
      <c r="BG608" s="1">
        <v>385000000</v>
      </c>
      <c r="BH608" s="1">
        <v>0</v>
      </c>
      <c r="BI608" s="3">
        <v>0</v>
      </c>
      <c r="BJ608" s="1" t="s">
        <v>9</v>
      </c>
      <c r="BK608" s="1" t="s">
        <v>9</v>
      </c>
      <c r="BL608" s="3" t="s">
        <v>9</v>
      </c>
      <c r="BM608" s="4">
        <f t="shared" si="109"/>
        <v>117.2</v>
      </c>
      <c r="BN608" s="4">
        <f t="shared" si="110"/>
        <v>117.2</v>
      </c>
      <c r="BO608" s="4">
        <f t="shared" si="111"/>
        <v>409.39998900000001</v>
      </c>
      <c r="BP608" s="4">
        <f t="shared" si="112"/>
        <v>409.39998900000001</v>
      </c>
      <c r="BQ608" s="4">
        <f t="shared" si="113"/>
        <v>567.25</v>
      </c>
      <c r="BR608" s="4">
        <f t="shared" si="114"/>
        <v>0</v>
      </c>
      <c r="BS608" s="4">
        <f t="shared" si="115"/>
        <v>370</v>
      </c>
      <c r="BT608" s="4">
        <f t="shared" si="116"/>
        <v>0</v>
      </c>
      <c r="BU608" s="4">
        <f t="shared" si="117"/>
        <v>385</v>
      </c>
      <c r="BV608" s="4">
        <f t="shared" si="118"/>
        <v>0</v>
      </c>
      <c r="BW608" s="4">
        <f t="shared" si="119"/>
        <v>1848.8499890000001</v>
      </c>
      <c r="BX608" s="4">
        <f t="shared" si="120"/>
        <v>526.59998900000005</v>
      </c>
      <c r="BY608" t="s">
        <v>903</v>
      </c>
    </row>
    <row r="609" spans="1:77" x14ac:dyDescent="0.25">
      <c r="A609">
        <v>16</v>
      </c>
      <c r="B609" t="s">
        <v>0</v>
      </c>
      <c r="C609" t="s">
        <v>668</v>
      </c>
      <c r="D609">
        <v>2021</v>
      </c>
      <c r="E609" t="s">
        <v>1</v>
      </c>
      <c r="F609" t="s">
        <v>2</v>
      </c>
      <c r="G609">
        <v>2</v>
      </c>
      <c r="H609" t="s">
        <v>3</v>
      </c>
      <c r="I609" t="s">
        <v>679</v>
      </c>
      <c r="J609" t="s">
        <v>238</v>
      </c>
      <c r="K609" t="s">
        <v>802</v>
      </c>
      <c r="L609" t="s">
        <v>803</v>
      </c>
      <c r="M609" t="s">
        <v>804</v>
      </c>
      <c r="N609" t="s">
        <v>719</v>
      </c>
      <c r="O609" t="s">
        <v>37</v>
      </c>
      <c r="P609" t="s">
        <v>753</v>
      </c>
      <c r="Q609" t="s">
        <v>245</v>
      </c>
      <c r="R609">
        <v>0</v>
      </c>
      <c r="S609" t="s">
        <v>7</v>
      </c>
      <c r="T609">
        <v>163</v>
      </c>
      <c r="U609" t="s">
        <v>246</v>
      </c>
      <c r="V609" t="s">
        <v>4125</v>
      </c>
      <c r="W609" t="s">
        <v>2378</v>
      </c>
      <c r="X609">
        <v>4</v>
      </c>
      <c r="Y609" t="s">
        <v>2382</v>
      </c>
      <c r="Z609">
        <v>1</v>
      </c>
      <c r="AA609" t="s">
        <v>922</v>
      </c>
      <c r="AB609" t="s">
        <v>1653</v>
      </c>
      <c r="AC609" s="3">
        <v>12.5</v>
      </c>
      <c r="AD609" s="3">
        <v>12</v>
      </c>
      <c r="AE609" s="3">
        <v>96</v>
      </c>
      <c r="AF609" s="3">
        <v>25.5</v>
      </c>
      <c r="AG609" s="3">
        <v>24.3</v>
      </c>
      <c r="AH609" s="3">
        <v>95.29</v>
      </c>
      <c r="AI609" s="3">
        <v>25</v>
      </c>
      <c r="AJ609" s="3">
        <v>0</v>
      </c>
      <c r="AK609" s="3">
        <v>0</v>
      </c>
      <c r="AL609" s="3">
        <v>25</v>
      </c>
      <c r="AM609" s="3">
        <v>0</v>
      </c>
      <c r="AN609" s="3">
        <v>0</v>
      </c>
      <c r="AO609" s="3">
        <v>12.5</v>
      </c>
      <c r="AP609" s="3">
        <v>0</v>
      </c>
      <c r="AQ609" s="3">
        <v>0</v>
      </c>
      <c r="AR609" s="3">
        <v>100</v>
      </c>
      <c r="AS609" s="3">
        <v>36.299999999999997</v>
      </c>
      <c r="AT609" s="3">
        <v>36.299999999999997</v>
      </c>
      <c r="AU609" s="1">
        <v>19000000</v>
      </c>
      <c r="AV609" s="1">
        <v>19000000</v>
      </c>
      <c r="AW609" s="3">
        <v>100</v>
      </c>
      <c r="AX609" s="1">
        <v>400041259</v>
      </c>
      <c r="AY609" s="1">
        <v>322087490</v>
      </c>
      <c r="AZ609" s="3">
        <v>80.510000000000005</v>
      </c>
      <c r="BA609" s="1">
        <v>164000000</v>
      </c>
      <c r="BB609" s="1">
        <v>0</v>
      </c>
      <c r="BC609" s="3">
        <v>0</v>
      </c>
      <c r="BD609" s="1">
        <v>219975000</v>
      </c>
      <c r="BE609" s="1">
        <v>0</v>
      </c>
      <c r="BF609" s="3">
        <v>0</v>
      </c>
      <c r="BG609" s="1">
        <v>226800000</v>
      </c>
      <c r="BH609" s="1">
        <v>0</v>
      </c>
      <c r="BI609" s="3">
        <v>0</v>
      </c>
      <c r="BJ609" s="1" t="s">
        <v>9</v>
      </c>
      <c r="BK609" s="1" t="s">
        <v>9</v>
      </c>
      <c r="BL609" s="3" t="s">
        <v>9</v>
      </c>
      <c r="BM609" s="4">
        <f t="shared" si="109"/>
        <v>19</v>
      </c>
      <c r="BN609" s="4">
        <f t="shared" si="110"/>
        <v>19</v>
      </c>
      <c r="BO609" s="4">
        <f t="shared" si="111"/>
        <v>400.04125900000003</v>
      </c>
      <c r="BP609" s="4">
        <f t="shared" si="112"/>
        <v>322.08749</v>
      </c>
      <c r="BQ609" s="4">
        <f t="shared" si="113"/>
        <v>164</v>
      </c>
      <c r="BR609" s="4">
        <f t="shared" si="114"/>
        <v>0</v>
      </c>
      <c r="BS609" s="4">
        <f t="shared" si="115"/>
        <v>219.97499999999999</v>
      </c>
      <c r="BT609" s="4">
        <f t="shared" si="116"/>
        <v>0</v>
      </c>
      <c r="BU609" s="4">
        <f t="shared" si="117"/>
        <v>226.8</v>
      </c>
      <c r="BV609" s="4">
        <f t="shared" si="118"/>
        <v>0</v>
      </c>
      <c r="BW609" s="4">
        <f t="shared" si="119"/>
        <v>1029.8162590000002</v>
      </c>
      <c r="BX609" s="4">
        <f t="shared" si="120"/>
        <v>341.08749</v>
      </c>
      <c r="BY609" t="s">
        <v>903</v>
      </c>
    </row>
    <row r="610" spans="1:77" x14ac:dyDescent="0.25">
      <c r="A610">
        <v>16</v>
      </c>
      <c r="B610" t="s">
        <v>0</v>
      </c>
      <c r="C610" t="s">
        <v>668</v>
      </c>
      <c r="D610">
        <v>2021</v>
      </c>
      <c r="E610" t="s">
        <v>1</v>
      </c>
      <c r="F610" t="s">
        <v>2</v>
      </c>
      <c r="G610">
        <v>2</v>
      </c>
      <c r="H610" t="s">
        <v>3</v>
      </c>
      <c r="I610" t="s">
        <v>679</v>
      </c>
      <c r="J610" t="s">
        <v>238</v>
      </c>
      <c r="K610" t="s">
        <v>802</v>
      </c>
      <c r="L610" t="s">
        <v>803</v>
      </c>
      <c r="M610" t="s">
        <v>804</v>
      </c>
      <c r="N610" t="s">
        <v>717</v>
      </c>
      <c r="O610" t="s">
        <v>5</v>
      </c>
      <c r="P610" t="s">
        <v>724</v>
      </c>
      <c r="Q610" t="s">
        <v>18</v>
      </c>
      <c r="R610">
        <v>0</v>
      </c>
      <c r="S610" t="s">
        <v>7</v>
      </c>
      <c r="T610">
        <v>408</v>
      </c>
      <c r="U610" t="s">
        <v>247</v>
      </c>
      <c r="V610" t="s">
        <v>4126</v>
      </c>
      <c r="W610" t="s">
        <v>2383</v>
      </c>
      <c r="X610">
        <v>1</v>
      </c>
      <c r="Y610" t="s">
        <v>2384</v>
      </c>
      <c r="Z610">
        <v>1</v>
      </c>
      <c r="AA610" t="s">
        <v>922</v>
      </c>
      <c r="AB610" t="s">
        <v>1653</v>
      </c>
      <c r="AC610" s="3">
        <v>0.1</v>
      </c>
      <c r="AD610" s="3">
        <v>0.1</v>
      </c>
      <c r="AE610" s="3">
        <v>100</v>
      </c>
      <c r="AF610" s="3">
        <v>0.15</v>
      </c>
      <c r="AG610" s="3">
        <v>0.15</v>
      </c>
      <c r="AH610" s="3">
        <v>100</v>
      </c>
      <c r="AI610" s="3">
        <v>0.25</v>
      </c>
      <c r="AJ610" s="3">
        <v>0</v>
      </c>
      <c r="AK610" s="3">
        <v>0</v>
      </c>
      <c r="AL610" s="3">
        <v>0.25</v>
      </c>
      <c r="AM610" s="3">
        <v>0</v>
      </c>
      <c r="AN610" s="3">
        <v>0</v>
      </c>
      <c r="AO610" s="3">
        <v>0.25</v>
      </c>
      <c r="AP610" s="3">
        <v>0</v>
      </c>
      <c r="AQ610" s="3">
        <v>0</v>
      </c>
      <c r="AR610" s="3">
        <v>1</v>
      </c>
      <c r="AS610" s="3">
        <v>0.25</v>
      </c>
      <c r="AT610" s="3">
        <v>25</v>
      </c>
      <c r="AU610" s="1">
        <v>364691057</v>
      </c>
      <c r="AV610" s="1">
        <v>346386300</v>
      </c>
      <c r="AW610" s="3">
        <v>94.98</v>
      </c>
      <c r="AX610" s="1">
        <v>2487122818</v>
      </c>
      <c r="AY610" s="1">
        <v>2486911714</v>
      </c>
      <c r="AZ610" s="3">
        <v>99.99</v>
      </c>
      <c r="BA610" s="1">
        <v>2327848000</v>
      </c>
      <c r="BB610" s="1">
        <v>0</v>
      </c>
      <c r="BC610" s="3">
        <v>0</v>
      </c>
      <c r="BD610" s="1">
        <v>1360000000</v>
      </c>
      <c r="BE610" s="1">
        <v>0</v>
      </c>
      <c r="BF610" s="3">
        <v>0</v>
      </c>
      <c r="BG610" s="1">
        <v>960000000</v>
      </c>
      <c r="BH610" s="1">
        <v>0</v>
      </c>
      <c r="BI610" s="3">
        <v>0</v>
      </c>
      <c r="BJ610" s="1" t="s">
        <v>9</v>
      </c>
      <c r="BK610" s="1" t="s">
        <v>9</v>
      </c>
      <c r="BL610" s="3" t="s">
        <v>9</v>
      </c>
      <c r="BM610" s="4">
        <f t="shared" si="109"/>
        <v>364.691057</v>
      </c>
      <c r="BN610" s="4">
        <f t="shared" si="110"/>
        <v>346.38630000000001</v>
      </c>
      <c r="BO610" s="4">
        <f t="shared" si="111"/>
        <v>2487.1228179999998</v>
      </c>
      <c r="BP610" s="4">
        <f t="shared" si="112"/>
        <v>2486.9117139999998</v>
      </c>
      <c r="BQ610" s="4">
        <f t="shared" si="113"/>
        <v>2327.848</v>
      </c>
      <c r="BR610" s="4">
        <f t="shared" si="114"/>
        <v>0</v>
      </c>
      <c r="BS610" s="4">
        <f t="shared" si="115"/>
        <v>1360</v>
      </c>
      <c r="BT610" s="4">
        <f t="shared" si="116"/>
        <v>0</v>
      </c>
      <c r="BU610" s="4">
        <f t="shared" si="117"/>
        <v>960</v>
      </c>
      <c r="BV610" s="4">
        <f t="shared" si="118"/>
        <v>0</v>
      </c>
      <c r="BW610" s="4">
        <f t="shared" si="119"/>
        <v>7499.6618749999998</v>
      </c>
      <c r="BX610" s="4">
        <f t="shared" si="120"/>
        <v>2833.298014</v>
      </c>
      <c r="BY610" t="s">
        <v>896</v>
      </c>
    </row>
    <row r="611" spans="1:77" x14ac:dyDescent="0.25">
      <c r="A611">
        <v>16</v>
      </c>
      <c r="B611" t="s">
        <v>0</v>
      </c>
      <c r="C611" t="s">
        <v>668</v>
      </c>
      <c r="D611">
        <v>2021</v>
      </c>
      <c r="E611" t="s">
        <v>1</v>
      </c>
      <c r="F611" t="s">
        <v>2</v>
      </c>
      <c r="G611">
        <v>2</v>
      </c>
      <c r="H611" t="s">
        <v>3</v>
      </c>
      <c r="I611" t="s">
        <v>679</v>
      </c>
      <c r="J611" t="s">
        <v>238</v>
      </c>
      <c r="K611" t="s">
        <v>802</v>
      </c>
      <c r="L611" t="s">
        <v>803</v>
      </c>
      <c r="M611" t="s">
        <v>804</v>
      </c>
      <c r="N611" t="s">
        <v>717</v>
      </c>
      <c r="O611" t="s">
        <v>5</v>
      </c>
      <c r="P611" t="s">
        <v>724</v>
      </c>
      <c r="Q611" t="s">
        <v>18</v>
      </c>
      <c r="R611">
        <v>0</v>
      </c>
      <c r="S611" t="s">
        <v>7</v>
      </c>
      <c r="T611">
        <v>409</v>
      </c>
      <c r="U611" t="s">
        <v>248</v>
      </c>
      <c r="V611" t="s">
        <v>4126</v>
      </c>
      <c r="W611" t="s">
        <v>2383</v>
      </c>
      <c r="X611">
        <v>2</v>
      </c>
      <c r="Y611" t="s">
        <v>2385</v>
      </c>
      <c r="Z611">
        <v>1</v>
      </c>
      <c r="AA611" t="s">
        <v>922</v>
      </c>
      <c r="AB611" t="s">
        <v>1653</v>
      </c>
      <c r="AC611" s="3">
        <v>0</v>
      </c>
      <c r="AD611" s="3">
        <v>0</v>
      </c>
      <c r="AE611" s="3">
        <v>0</v>
      </c>
      <c r="AF611" s="3">
        <v>25</v>
      </c>
      <c r="AG611" s="3">
        <v>24</v>
      </c>
      <c r="AH611" s="3">
        <v>96</v>
      </c>
      <c r="AI611" s="3">
        <v>25</v>
      </c>
      <c r="AJ611" s="3">
        <v>0</v>
      </c>
      <c r="AK611" s="3">
        <v>0</v>
      </c>
      <c r="AL611" s="3">
        <v>25</v>
      </c>
      <c r="AM611" s="3">
        <v>0</v>
      </c>
      <c r="AN611" s="3">
        <v>0</v>
      </c>
      <c r="AO611" s="3">
        <v>25</v>
      </c>
      <c r="AP611" s="3">
        <v>0</v>
      </c>
      <c r="AQ611" s="3">
        <v>0</v>
      </c>
      <c r="AR611" s="3">
        <v>100</v>
      </c>
      <c r="AS611" s="3">
        <v>24</v>
      </c>
      <c r="AT611" s="3">
        <v>24</v>
      </c>
      <c r="AU611" s="1">
        <v>0</v>
      </c>
      <c r="AV611" s="1">
        <v>0</v>
      </c>
      <c r="AW611" s="3">
        <v>0</v>
      </c>
      <c r="AX611" s="1">
        <v>191420000</v>
      </c>
      <c r="AY611" s="1">
        <v>191420000</v>
      </c>
      <c r="AZ611" s="3">
        <v>100</v>
      </c>
      <c r="BA611" s="1">
        <v>470052000</v>
      </c>
      <c r="BB611" s="1">
        <v>0</v>
      </c>
      <c r="BC611" s="3">
        <v>0</v>
      </c>
      <c r="BD611" s="1">
        <v>400000000</v>
      </c>
      <c r="BE611" s="1">
        <v>0</v>
      </c>
      <c r="BF611" s="3">
        <v>0</v>
      </c>
      <c r="BG611" s="1">
        <v>200000000</v>
      </c>
      <c r="BH611" s="1">
        <v>0</v>
      </c>
      <c r="BI611" s="3">
        <v>0</v>
      </c>
      <c r="BJ611" s="1" t="s">
        <v>9</v>
      </c>
      <c r="BK611" s="1" t="s">
        <v>9</v>
      </c>
      <c r="BL611" s="3" t="s">
        <v>9</v>
      </c>
      <c r="BM611" s="4">
        <f t="shared" si="109"/>
        <v>0</v>
      </c>
      <c r="BN611" s="4">
        <f t="shared" si="110"/>
        <v>0</v>
      </c>
      <c r="BO611" s="4">
        <f t="shared" si="111"/>
        <v>191.42</v>
      </c>
      <c r="BP611" s="4">
        <f t="shared" si="112"/>
        <v>191.42</v>
      </c>
      <c r="BQ611" s="4">
        <f t="shared" si="113"/>
        <v>470.05200000000002</v>
      </c>
      <c r="BR611" s="4">
        <f t="shared" si="114"/>
        <v>0</v>
      </c>
      <c r="BS611" s="4">
        <f t="shared" si="115"/>
        <v>400</v>
      </c>
      <c r="BT611" s="4">
        <f t="shared" si="116"/>
        <v>0</v>
      </c>
      <c r="BU611" s="4">
        <f t="shared" si="117"/>
        <v>200</v>
      </c>
      <c r="BV611" s="4">
        <f t="shared" si="118"/>
        <v>0</v>
      </c>
      <c r="BW611" s="4">
        <f t="shared" si="119"/>
        <v>1261.472</v>
      </c>
      <c r="BX611" s="4">
        <f t="shared" si="120"/>
        <v>191.42</v>
      </c>
      <c r="BY611" t="s">
        <v>896</v>
      </c>
    </row>
    <row r="612" spans="1:77" x14ac:dyDescent="0.25">
      <c r="A612">
        <v>16</v>
      </c>
      <c r="B612" t="s">
        <v>0</v>
      </c>
      <c r="C612" t="s">
        <v>668</v>
      </c>
      <c r="D612">
        <v>2021</v>
      </c>
      <c r="E612" t="s">
        <v>1</v>
      </c>
      <c r="F612" t="s">
        <v>2</v>
      </c>
      <c r="G612">
        <v>2</v>
      </c>
      <c r="H612" t="s">
        <v>3</v>
      </c>
      <c r="I612" t="s">
        <v>679</v>
      </c>
      <c r="J612" t="s">
        <v>238</v>
      </c>
      <c r="K612" t="s">
        <v>802</v>
      </c>
      <c r="L612" t="s">
        <v>803</v>
      </c>
      <c r="M612" t="s">
        <v>804</v>
      </c>
      <c r="N612" t="s">
        <v>717</v>
      </c>
      <c r="O612" t="s">
        <v>5</v>
      </c>
      <c r="P612" t="s">
        <v>731</v>
      </c>
      <c r="Q612" t="s">
        <v>72</v>
      </c>
      <c r="R612">
        <v>0</v>
      </c>
      <c r="S612" t="s">
        <v>7</v>
      </c>
      <c r="T612">
        <v>435</v>
      </c>
      <c r="U612" t="s">
        <v>249</v>
      </c>
      <c r="V612" t="s">
        <v>4127</v>
      </c>
      <c r="W612" t="s">
        <v>2386</v>
      </c>
      <c r="X612">
        <v>1</v>
      </c>
      <c r="Y612" t="s">
        <v>2387</v>
      </c>
      <c r="Z612">
        <v>1</v>
      </c>
      <c r="AA612" t="s">
        <v>922</v>
      </c>
      <c r="AB612" t="s">
        <v>1653</v>
      </c>
      <c r="AC612" s="3">
        <v>60</v>
      </c>
      <c r="AD612" s="3">
        <v>58</v>
      </c>
      <c r="AE612" s="3">
        <v>96.67</v>
      </c>
      <c r="AF612" s="3">
        <v>42</v>
      </c>
      <c r="AG612" s="3">
        <v>42</v>
      </c>
      <c r="AH612" s="3">
        <v>100</v>
      </c>
      <c r="AI612" s="3">
        <v>0</v>
      </c>
      <c r="AJ612" s="3">
        <v>0</v>
      </c>
      <c r="AK612" s="3">
        <v>0</v>
      </c>
      <c r="AL612" s="3">
        <v>0</v>
      </c>
      <c r="AM612" s="3">
        <v>0</v>
      </c>
      <c r="AN612" s="3">
        <v>0</v>
      </c>
      <c r="AO612" s="3">
        <v>0</v>
      </c>
      <c r="AP612" s="3">
        <v>0</v>
      </c>
      <c r="AQ612" s="3">
        <v>0</v>
      </c>
      <c r="AR612" s="3">
        <v>100</v>
      </c>
      <c r="AS612" s="3">
        <v>100</v>
      </c>
      <c r="AT612" s="3">
        <v>100</v>
      </c>
      <c r="AU612" s="1">
        <v>220010084</v>
      </c>
      <c r="AV612" s="1">
        <v>215100000</v>
      </c>
      <c r="AW612" s="3">
        <v>97.77</v>
      </c>
      <c r="AX612" s="1">
        <v>4466540231</v>
      </c>
      <c r="AY612" s="1">
        <v>4301716375</v>
      </c>
      <c r="AZ612" s="3">
        <v>96.31</v>
      </c>
      <c r="BA612" s="1">
        <v>0</v>
      </c>
      <c r="BB612" s="1">
        <v>0</v>
      </c>
      <c r="BC612" s="3">
        <v>0</v>
      </c>
      <c r="BD612" s="1">
        <v>0</v>
      </c>
      <c r="BE612" s="1">
        <v>0</v>
      </c>
      <c r="BF612" s="3">
        <v>0</v>
      </c>
      <c r="BG612" s="1">
        <v>0</v>
      </c>
      <c r="BH612" s="1">
        <v>0</v>
      </c>
      <c r="BI612" s="3">
        <v>0</v>
      </c>
      <c r="BJ612" s="1" t="s">
        <v>9</v>
      </c>
      <c r="BK612" s="1" t="s">
        <v>9</v>
      </c>
      <c r="BL612" s="3" t="s">
        <v>9</v>
      </c>
      <c r="BM612" s="4">
        <f t="shared" si="109"/>
        <v>220.01008400000001</v>
      </c>
      <c r="BN612" s="4">
        <f t="shared" si="110"/>
        <v>215.1</v>
      </c>
      <c r="BO612" s="4">
        <f t="shared" si="111"/>
        <v>4466.5402309999999</v>
      </c>
      <c r="BP612" s="4">
        <f t="shared" si="112"/>
        <v>4301.716375</v>
      </c>
      <c r="BQ612" s="4">
        <f t="shared" si="113"/>
        <v>0</v>
      </c>
      <c r="BR612" s="4">
        <f t="shared" si="114"/>
        <v>0</v>
      </c>
      <c r="BS612" s="4">
        <f t="shared" si="115"/>
        <v>0</v>
      </c>
      <c r="BT612" s="4">
        <f t="shared" si="116"/>
        <v>0</v>
      </c>
      <c r="BU612" s="4">
        <f t="shared" si="117"/>
        <v>0</v>
      </c>
      <c r="BV612" s="4">
        <f t="shared" si="118"/>
        <v>0</v>
      </c>
      <c r="BW612" s="4">
        <f t="shared" si="119"/>
        <v>4686.5503150000004</v>
      </c>
      <c r="BX612" s="4">
        <f t="shared" si="120"/>
        <v>4516.8163750000003</v>
      </c>
      <c r="BY612" t="s">
        <v>903</v>
      </c>
    </row>
    <row r="613" spans="1:77" x14ac:dyDescent="0.25">
      <c r="A613">
        <v>16</v>
      </c>
      <c r="B613" t="s">
        <v>0</v>
      </c>
      <c r="C613" t="s">
        <v>668</v>
      </c>
      <c r="D613">
        <v>2021</v>
      </c>
      <c r="E613" t="s">
        <v>1</v>
      </c>
      <c r="F613" t="s">
        <v>2</v>
      </c>
      <c r="G613">
        <v>2</v>
      </c>
      <c r="H613" t="s">
        <v>3</v>
      </c>
      <c r="I613" t="s">
        <v>679</v>
      </c>
      <c r="J613" t="s">
        <v>238</v>
      </c>
      <c r="K613" t="s">
        <v>802</v>
      </c>
      <c r="L613" t="s">
        <v>803</v>
      </c>
      <c r="M613" t="s">
        <v>804</v>
      </c>
      <c r="N613" t="s">
        <v>717</v>
      </c>
      <c r="O613" t="s">
        <v>5</v>
      </c>
      <c r="P613" t="s">
        <v>731</v>
      </c>
      <c r="Q613" t="s">
        <v>72</v>
      </c>
      <c r="R613">
        <v>0</v>
      </c>
      <c r="S613" t="s">
        <v>7</v>
      </c>
      <c r="T613">
        <v>437</v>
      </c>
      <c r="U613" t="s">
        <v>250</v>
      </c>
      <c r="V613" t="s">
        <v>4128</v>
      </c>
      <c r="W613" t="s">
        <v>2388</v>
      </c>
      <c r="X613">
        <v>4</v>
      </c>
      <c r="Y613" t="s">
        <v>2389</v>
      </c>
      <c r="Z613">
        <v>2</v>
      </c>
      <c r="AA613" t="s">
        <v>918</v>
      </c>
      <c r="AB613" t="s">
        <v>1653</v>
      </c>
      <c r="AC613" s="3">
        <v>1</v>
      </c>
      <c r="AD613" s="3">
        <v>1</v>
      </c>
      <c r="AE613" s="3">
        <v>100</v>
      </c>
      <c r="AF613" s="3">
        <v>1</v>
      </c>
      <c r="AG613" s="3">
        <v>1</v>
      </c>
      <c r="AH613" s="3">
        <v>100</v>
      </c>
      <c r="AI613" s="3">
        <v>1</v>
      </c>
      <c r="AJ613" s="3">
        <v>0</v>
      </c>
      <c r="AK613" s="3">
        <v>0</v>
      </c>
      <c r="AL613" s="3">
        <v>1</v>
      </c>
      <c r="AM613" s="3">
        <v>0</v>
      </c>
      <c r="AN613" s="3">
        <v>0</v>
      </c>
      <c r="AO613" s="3">
        <v>1</v>
      </c>
      <c r="AP613" s="3">
        <v>0</v>
      </c>
      <c r="AQ613" s="3">
        <v>0</v>
      </c>
      <c r="AR613" s="3" t="s">
        <v>7</v>
      </c>
      <c r="AS613" s="3" t="s">
        <v>7</v>
      </c>
      <c r="AT613" s="3" t="s">
        <v>7</v>
      </c>
      <c r="AU613" s="1">
        <v>50000000</v>
      </c>
      <c r="AV613" s="1">
        <v>50000000</v>
      </c>
      <c r="AW613" s="3">
        <v>100</v>
      </c>
      <c r="AX613" s="1">
        <v>344500000</v>
      </c>
      <c r="AY613" s="1">
        <v>344500000</v>
      </c>
      <c r="AZ613" s="3">
        <v>100</v>
      </c>
      <c r="BA613" s="1">
        <v>904250000</v>
      </c>
      <c r="BB613" s="1">
        <v>0</v>
      </c>
      <c r="BC613" s="3">
        <v>0</v>
      </c>
      <c r="BD613" s="1">
        <v>262000000</v>
      </c>
      <c r="BE613" s="1">
        <v>0</v>
      </c>
      <c r="BF613" s="3">
        <v>0</v>
      </c>
      <c r="BG613" s="1">
        <v>130000000</v>
      </c>
      <c r="BH613" s="1">
        <v>0</v>
      </c>
      <c r="BI613" s="3">
        <v>0</v>
      </c>
      <c r="BJ613" s="1" t="s">
        <v>9</v>
      </c>
      <c r="BK613" s="1" t="s">
        <v>9</v>
      </c>
      <c r="BL613" s="3" t="s">
        <v>9</v>
      </c>
      <c r="BM613" s="4">
        <f t="shared" si="109"/>
        <v>50</v>
      </c>
      <c r="BN613" s="4">
        <f t="shared" si="110"/>
        <v>50</v>
      </c>
      <c r="BO613" s="4">
        <f t="shared" si="111"/>
        <v>344.5</v>
      </c>
      <c r="BP613" s="4">
        <f t="shared" si="112"/>
        <v>344.5</v>
      </c>
      <c r="BQ613" s="4">
        <f t="shared" si="113"/>
        <v>904.25</v>
      </c>
      <c r="BR613" s="4">
        <f t="shared" si="114"/>
        <v>0</v>
      </c>
      <c r="BS613" s="4">
        <f t="shared" si="115"/>
        <v>262</v>
      </c>
      <c r="BT613" s="4">
        <f t="shared" si="116"/>
        <v>0</v>
      </c>
      <c r="BU613" s="4">
        <f t="shared" si="117"/>
        <v>130</v>
      </c>
      <c r="BV613" s="4">
        <f t="shared" si="118"/>
        <v>0</v>
      </c>
      <c r="BW613" s="4">
        <f t="shared" si="119"/>
        <v>1690.75</v>
      </c>
      <c r="BX613" s="4">
        <f t="shared" si="120"/>
        <v>394.5</v>
      </c>
      <c r="BY613" t="s">
        <v>903</v>
      </c>
    </row>
    <row r="614" spans="1:77" x14ac:dyDescent="0.25">
      <c r="A614">
        <v>16</v>
      </c>
      <c r="B614" t="s">
        <v>0</v>
      </c>
      <c r="C614" t="s">
        <v>668</v>
      </c>
      <c r="D614">
        <v>2021</v>
      </c>
      <c r="E614" t="s">
        <v>1</v>
      </c>
      <c r="F614" t="s">
        <v>2</v>
      </c>
      <c r="G614">
        <v>2</v>
      </c>
      <c r="H614" t="s">
        <v>3</v>
      </c>
      <c r="I614" t="s">
        <v>679</v>
      </c>
      <c r="J614" t="s">
        <v>238</v>
      </c>
      <c r="K614" t="s">
        <v>802</v>
      </c>
      <c r="L614" t="s">
        <v>803</v>
      </c>
      <c r="M614" t="s">
        <v>804</v>
      </c>
      <c r="N614" t="s">
        <v>717</v>
      </c>
      <c r="O614" t="s">
        <v>5</v>
      </c>
      <c r="P614" t="s">
        <v>731</v>
      </c>
      <c r="Q614" t="s">
        <v>72</v>
      </c>
      <c r="R614">
        <v>0</v>
      </c>
      <c r="S614" t="s">
        <v>7</v>
      </c>
      <c r="T614">
        <v>437</v>
      </c>
      <c r="U614" t="s">
        <v>250</v>
      </c>
      <c r="V614" t="s">
        <v>4128</v>
      </c>
      <c r="W614" t="s">
        <v>2388</v>
      </c>
      <c r="X614">
        <v>5</v>
      </c>
      <c r="Y614" t="s">
        <v>2390</v>
      </c>
      <c r="Z614">
        <v>2</v>
      </c>
      <c r="AA614" t="s">
        <v>918</v>
      </c>
      <c r="AB614" t="s">
        <v>1653</v>
      </c>
      <c r="AC614" s="3">
        <v>100</v>
      </c>
      <c r="AD614" s="3">
        <v>100</v>
      </c>
      <c r="AE614" s="3">
        <v>100</v>
      </c>
      <c r="AF614" s="3">
        <v>100</v>
      </c>
      <c r="AG614" s="3">
        <v>100</v>
      </c>
      <c r="AH614" s="3">
        <v>100</v>
      </c>
      <c r="AI614" s="3">
        <v>0</v>
      </c>
      <c r="AJ614" s="3">
        <v>0</v>
      </c>
      <c r="AK614" s="3">
        <v>0</v>
      </c>
      <c r="AL614" s="3">
        <v>0</v>
      </c>
      <c r="AM614" s="3">
        <v>0</v>
      </c>
      <c r="AN614" s="3">
        <v>0</v>
      </c>
      <c r="AO614" s="3">
        <v>0</v>
      </c>
      <c r="AP614" s="3">
        <v>0</v>
      </c>
      <c r="AQ614" s="3">
        <v>0</v>
      </c>
      <c r="AR614" s="3" t="s">
        <v>7</v>
      </c>
      <c r="AS614" s="3" t="s">
        <v>7</v>
      </c>
      <c r="AT614" s="3" t="s">
        <v>7</v>
      </c>
      <c r="AU614" s="1">
        <v>178922714</v>
      </c>
      <c r="AV614" s="1">
        <v>178922711</v>
      </c>
      <c r="AW614" s="3">
        <v>100</v>
      </c>
      <c r="AX614" s="1">
        <v>227700000</v>
      </c>
      <c r="AY614" s="1">
        <v>227700000</v>
      </c>
      <c r="AZ614" s="3">
        <v>100</v>
      </c>
      <c r="BA614" s="1">
        <v>0</v>
      </c>
      <c r="BB614" s="1">
        <v>0</v>
      </c>
      <c r="BC614" s="3">
        <v>0</v>
      </c>
      <c r="BD614" s="1">
        <v>0</v>
      </c>
      <c r="BE614" s="1">
        <v>0</v>
      </c>
      <c r="BF614" s="3">
        <v>0</v>
      </c>
      <c r="BG614" s="1">
        <v>0</v>
      </c>
      <c r="BH614" s="1">
        <v>0</v>
      </c>
      <c r="BI614" s="3">
        <v>0</v>
      </c>
      <c r="BJ614" s="1" t="s">
        <v>9</v>
      </c>
      <c r="BK614" s="1" t="s">
        <v>9</v>
      </c>
      <c r="BL614" s="3" t="s">
        <v>9</v>
      </c>
      <c r="BM614" s="4">
        <f t="shared" si="109"/>
        <v>178.92271400000001</v>
      </c>
      <c r="BN614" s="4">
        <f t="shared" si="110"/>
        <v>178.92271099999999</v>
      </c>
      <c r="BO614" s="4">
        <f t="shared" si="111"/>
        <v>227.7</v>
      </c>
      <c r="BP614" s="4">
        <f t="shared" si="112"/>
        <v>227.7</v>
      </c>
      <c r="BQ614" s="4">
        <f t="shared" si="113"/>
        <v>0</v>
      </c>
      <c r="BR614" s="4">
        <f t="shared" si="114"/>
        <v>0</v>
      </c>
      <c r="BS614" s="4">
        <f t="shared" si="115"/>
        <v>0</v>
      </c>
      <c r="BT614" s="4">
        <f t="shared" si="116"/>
        <v>0</v>
      </c>
      <c r="BU614" s="4">
        <f t="shared" si="117"/>
        <v>0</v>
      </c>
      <c r="BV614" s="4">
        <f t="shared" si="118"/>
        <v>0</v>
      </c>
      <c r="BW614" s="4">
        <f t="shared" si="119"/>
        <v>406.62271399999997</v>
      </c>
      <c r="BX614" s="4">
        <f t="shared" si="120"/>
        <v>406.62271099999998</v>
      </c>
      <c r="BY614" t="s">
        <v>903</v>
      </c>
    </row>
    <row r="615" spans="1:77" x14ac:dyDescent="0.25">
      <c r="A615">
        <v>16</v>
      </c>
      <c r="B615" t="s">
        <v>0</v>
      </c>
      <c r="C615" t="s">
        <v>668</v>
      </c>
      <c r="D615">
        <v>2021</v>
      </c>
      <c r="E615" t="s">
        <v>1</v>
      </c>
      <c r="F615" t="s">
        <v>2</v>
      </c>
      <c r="G615">
        <v>2</v>
      </c>
      <c r="H615" t="s">
        <v>3</v>
      </c>
      <c r="I615" t="s">
        <v>679</v>
      </c>
      <c r="J615" t="s">
        <v>238</v>
      </c>
      <c r="K615" t="s">
        <v>802</v>
      </c>
      <c r="L615" t="s">
        <v>803</v>
      </c>
      <c r="M615" t="s">
        <v>804</v>
      </c>
      <c r="N615" t="s">
        <v>717</v>
      </c>
      <c r="O615" t="s">
        <v>5</v>
      </c>
      <c r="P615" t="s">
        <v>731</v>
      </c>
      <c r="Q615" t="s">
        <v>72</v>
      </c>
      <c r="R615">
        <v>0</v>
      </c>
      <c r="S615" t="s">
        <v>7</v>
      </c>
      <c r="T615">
        <v>437</v>
      </c>
      <c r="U615" t="s">
        <v>250</v>
      </c>
      <c r="V615" t="s">
        <v>4128</v>
      </c>
      <c r="W615" t="s">
        <v>2388</v>
      </c>
      <c r="X615">
        <v>6</v>
      </c>
      <c r="Y615" t="s">
        <v>2391</v>
      </c>
      <c r="Z615">
        <v>2</v>
      </c>
      <c r="AA615" t="s">
        <v>918</v>
      </c>
      <c r="AB615" t="s">
        <v>1653</v>
      </c>
      <c r="AC615" s="3">
        <v>0</v>
      </c>
      <c r="AD615" s="3">
        <v>0</v>
      </c>
      <c r="AE615" s="3">
        <v>0</v>
      </c>
      <c r="AF615" s="3">
        <v>1</v>
      </c>
      <c r="AG615" s="3">
        <v>1</v>
      </c>
      <c r="AH615" s="3">
        <v>100</v>
      </c>
      <c r="AI615" s="3">
        <v>1</v>
      </c>
      <c r="AJ615" s="3">
        <v>0</v>
      </c>
      <c r="AK615" s="3">
        <v>0</v>
      </c>
      <c r="AL615" s="3">
        <v>1</v>
      </c>
      <c r="AM615" s="3">
        <v>0</v>
      </c>
      <c r="AN615" s="3">
        <v>0</v>
      </c>
      <c r="AO615" s="3">
        <v>0</v>
      </c>
      <c r="AP615" s="3">
        <v>0</v>
      </c>
      <c r="AQ615" s="3">
        <v>0</v>
      </c>
      <c r="AR615" s="3" t="s">
        <v>7</v>
      </c>
      <c r="AS615" s="3" t="s">
        <v>7</v>
      </c>
      <c r="AT615" s="3" t="s">
        <v>7</v>
      </c>
      <c r="AU615" s="1">
        <v>0</v>
      </c>
      <c r="AV615" s="1">
        <v>0</v>
      </c>
      <c r="AW615" s="3">
        <v>0</v>
      </c>
      <c r="AX615" s="1">
        <v>347350000</v>
      </c>
      <c r="AY615" s="1">
        <v>347350000</v>
      </c>
      <c r="AZ615" s="3">
        <v>100</v>
      </c>
      <c r="BA615" s="1">
        <v>581500000</v>
      </c>
      <c r="BB615" s="1">
        <v>0</v>
      </c>
      <c r="BC615" s="3">
        <v>0</v>
      </c>
      <c r="BD615" s="1">
        <v>900000000</v>
      </c>
      <c r="BE615" s="1">
        <v>0</v>
      </c>
      <c r="BF615" s="3">
        <v>0</v>
      </c>
      <c r="BG615" s="1">
        <v>0</v>
      </c>
      <c r="BH615" s="1">
        <v>0</v>
      </c>
      <c r="BI615" s="3">
        <v>0</v>
      </c>
      <c r="BJ615" s="1" t="s">
        <v>9</v>
      </c>
      <c r="BK615" s="1" t="s">
        <v>9</v>
      </c>
      <c r="BL615" s="3" t="s">
        <v>9</v>
      </c>
      <c r="BM615" s="4">
        <f t="shared" si="109"/>
        <v>0</v>
      </c>
      <c r="BN615" s="4">
        <f t="shared" si="110"/>
        <v>0</v>
      </c>
      <c r="BO615" s="4">
        <f t="shared" si="111"/>
        <v>347.35</v>
      </c>
      <c r="BP615" s="4">
        <f t="shared" si="112"/>
        <v>347.35</v>
      </c>
      <c r="BQ615" s="4">
        <f t="shared" si="113"/>
        <v>581.5</v>
      </c>
      <c r="BR615" s="4">
        <f t="shared" si="114"/>
        <v>0</v>
      </c>
      <c r="BS615" s="4">
        <f t="shared" si="115"/>
        <v>900</v>
      </c>
      <c r="BT615" s="4">
        <f t="shared" si="116"/>
        <v>0</v>
      </c>
      <c r="BU615" s="4">
        <f t="shared" si="117"/>
        <v>0</v>
      </c>
      <c r="BV615" s="4">
        <f t="shared" si="118"/>
        <v>0</v>
      </c>
      <c r="BW615" s="4">
        <f t="shared" si="119"/>
        <v>1828.85</v>
      </c>
      <c r="BX615" s="4">
        <f t="shared" si="120"/>
        <v>347.35</v>
      </c>
      <c r="BY615" t="s">
        <v>903</v>
      </c>
    </row>
    <row r="616" spans="1:77" x14ac:dyDescent="0.25">
      <c r="A616">
        <v>16</v>
      </c>
      <c r="B616" t="s">
        <v>0</v>
      </c>
      <c r="C616" t="s">
        <v>668</v>
      </c>
      <c r="D616">
        <v>2021</v>
      </c>
      <c r="E616" t="s">
        <v>1</v>
      </c>
      <c r="F616" t="s">
        <v>2</v>
      </c>
      <c r="G616">
        <v>2</v>
      </c>
      <c r="H616" t="s">
        <v>3</v>
      </c>
      <c r="I616" t="s">
        <v>679</v>
      </c>
      <c r="J616" t="s">
        <v>238</v>
      </c>
      <c r="K616" t="s">
        <v>802</v>
      </c>
      <c r="L616" t="s">
        <v>803</v>
      </c>
      <c r="M616" t="s">
        <v>804</v>
      </c>
      <c r="N616" t="s">
        <v>717</v>
      </c>
      <c r="O616" t="s">
        <v>5</v>
      </c>
      <c r="P616" t="s">
        <v>731</v>
      </c>
      <c r="Q616" t="s">
        <v>72</v>
      </c>
      <c r="R616">
        <v>0</v>
      </c>
      <c r="S616" t="s">
        <v>7</v>
      </c>
      <c r="T616">
        <v>437</v>
      </c>
      <c r="U616" t="s">
        <v>250</v>
      </c>
      <c r="V616" t="s">
        <v>4128</v>
      </c>
      <c r="W616" t="s">
        <v>2388</v>
      </c>
      <c r="X616">
        <v>7</v>
      </c>
      <c r="Y616" t="s">
        <v>2392</v>
      </c>
      <c r="Z616">
        <v>2</v>
      </c>
      <c r="AA616" t="s">
        <v>918</v>
      </c>
      <c r="AB616" t="s">
        <v>1653</v>
      </c>
      <c r="AC616" s="3">
        <v>0</v>
      </c>
      <c r="AD616" s="3">
        <v>0</v>
      </c>
      <c r="AE616" s="3">
        <v>0</v>
      </c>
      <c r="AF616" s="3">
        <v>0</v>
      </c>
      <c r="AG616" s="3">
        <v>0</v>
      </c>
      <c r="AH616" s="3">
        <v>0</v>
      </c>
      <c r="AI616" s="3">
        <v>1</v>
      </c>
      <c r="AJ616" s="3">
        <v>0</v>
      </c>
      <c r="AK616" s="3">
        <v>0</v>
      </c>
      <c r="AL616" s="3">
        <v>1</v>
      </c>
      <c r="AM616" s="3">
        <v>0</v>
      </c>
      <c r="AN616" s="3">
        <v>0</v>
      </c>
      <c r="AO616" s="3">
        <v>1</v>
      </c>
      <c r="AP616" s="3">
        <v>0</v>
      </c>
      <c r="AQ616" s="3">
        <v>0</v>
      </c>
      <c r="AR616" s="3" t="s">
        <v>7</v>
      </c>
      <c r="AS616" s="3" t="s">
        <v>7</v>
      </c>
      <c r="AT616" s="3" t="s">
        <v>7</v>
      </c>
      <c r="AU616" s="1">
        <v>0</v>
      </c>
      <c r="AV616" s="1">
        <v>0</v>
      </c>
      <c r="AW616" s="3">
        <v>0</v>
      </c>
      <c r="AX616" s="1">
        <v>0</v>
      </c>
      <c r="AY616" s="1">
        <v>0</v>
      </c>
      <c r="AZ616" s="3">
        <v>0</v>
      </c>
      <c r="BA616" s="1">
        <v>250200000</v>
      </c>
      <c r="BB616" s="1">
        <v>0</v>
      </c>
      <c r="BC616" s="3">
        <v>0</v>
      </c>
      <c r="BD616" s="1">
        <v>250000000</v>
      </c>
      <c r="BE616" s="1">
        <v>0</v>
      </c>
      <c r="BF616" s="3">
        <v>0</v>
      </c>
      <c r="BG616" s="1">
        <v>250000000</v>
      </c>
      <c r="BH616" s="1">
        <v>0</v>
      </c>
      <c r="BI616" s="3">
        <v>0</v>
      </c>
      <c r="BJ616" s="1" t="s">
        <v>9</v>
      </c>
      <c r="BK616" s="1" t="s">
        <v>9</v>
      </c>
      <c r="BL616" s="3" t="s">
        <v>9</v>
      </c>
      <c r="BM616" s="4">
        <f t="shared" si="109"/>
        <v>0</v>
      </c>
      <c r="BN616" s="4">
        <f t="shared" si="110"/>
        <v>0</v>
      </c>
      <c r="BO616" s="4">
        <f t="shared" si="111"/>
        <v>0</v>
      </c>
      <c r="BP616" s="4">
        <f t="shared" si="112"/>
        <v>0</v>
      </c>
      <c r="BQ616" s="4">
        <f t="shared" si="113"/>
        <v>250.2</v>
      </c>
      <c r="BR616" s="4">
        <f t="shared" si="114"/>
        <v>0</v>
      </c>
      <c r="BS616" s="4">
        <f t="shared" si="115"/>
        <v>250</v>
      </c>
      <c r="BT616" s="4">
        <f t="shared" si="116"/>
        <v>0</v>
      </c>
      <c r="BU616" s="4">
        <f t="shared" si="117"/>
        <v>250</v>
      </c>
      <c r="BV616" s="4">
        <f t="shared" si="118"/>
        <v>0</v>
      </c>
      <c r="BW616" s="4">
        <f t="shared" si="119"/>
        <v>750.2</v>
      </c>
      <c r="BX616" s="4">
        <f t="shared" si="120"/>
        <v>0</v>
      </c>
      <c r="BY616" t="s">
        <v>903</v>
      </c>
    </row>
    <row r="617" spans="1:77" x14ac:dyDescent="0.25">
      <c r="A617">
        <v>16</v>
      </c>
      <c r="B617" t="s">
        <v>0</v>
      </c>
      <c r="C617" t="s">
        <v>668</v>
      </c>
      <c r="D617">
        <v>2021</v>
      </c>
      <c r="E617" t="s">
        <v>1</v>
      </c>
      <c r="F617" t="s">
        <v>2</v>
      </c>
      <c r="G617">
        <v>2</v>
      </c>
      <c r="H617" t="s">
        <v>3</v>
      </c>
      <c r="I617" t="s">
        <v>679</v>
      </c>
      <c r="J617" t="s">
        <v>238</v>
      </c>
      <c r="K617" t="s">
        <v>802</v>
      </c>
      <c r="L617" t="s">
        <v>803</v>
      </c>
      <c r="M617" t="s">
        <v>804</v>
      </c>
      <c r="N617" t="s">
        <v>717</v>
      </c>
      <c r="O617" t="s">
        <v>5</v>
      </c>
      <c r="P617" t="s">
        <v>731</v>
      </c>
      <c r="Q617" t="s">
        <v>72</v>
      </c>
      <c r="R617">
        <v>0</v>
      </c>
      <c r="S617" t="s">
        <v>7</v>
      </c>
      <c r="T617">
        <v>439</v>
      </c>
      <c r="U617" t="s">
        <v>251</v>
      </c>
      <c r="V617" t="s">
        <v>4128</v>
      </c>
      <c r="W617" t="s">
        <v>2388</v>
      </c>
      <c r="X617">
        <v>1</v>
      </c>
      <c r="Y617" t="s">
        <v>2393</v>
      </c>
      <c r="Z617">
        <v>2</v>
      </c>
      <c r="AA617" t="s">
        <v>918</v>
      </c>
      <c r="AB617" t="s">
        <v>1653</v>
      </c>
      <c r="AC617" s="3">
        <v>1</v>
      </c>
      <c r="AD617" s="3">
        <v>1</v>
      </c>
      <c r="AE617" s="3">
        <v>100</v>
      </c>
      <c r="AF617" s="3">
        <v>1</v>
      </c>
      <c r="AG617" s="3">
        <v>1</v>
      </c>
      <c r="AH617" s="3">
        <v>100</v>
      </c>
      <c r="AI617" s="3">
        <v>1</v>
      </c>
      <c r="AJ617" s="3">
        <v>0</v>
      </c>
      <c r="AK617" s="3">
        <v>0</v>
      </c>
      <c r="AL617" s="3">
        <v>1</v>
      </c>
      <c r="AM617" s="3">
        <v>0</v>
      </c>
      <c r="AN617" s="3">
        <v>0</v>
      </c>
      <c r="AO617" s="3">
        <v>1</v>
      </c>
      <c r="AP617" s="3">
        <v>0</v>
      </c>
      <c r="AQ617" s="3">
        <v>0</v>
      </c>
      <c r="AR617" s="3" t="s">
        <v>7</v>
      </c>
      <c r="AS617" s="3" t="s">
        <v>7</v>
      </c>
      <c r="AT617" s="3" t="s">
        <v>7</v>
      </c>
      <c r="AU617" s="1">
        <v>84000000</v>
      </c>
      <c r="AV617" s="1">
        <v>84000000</v>
      </c>
      <c r="AW617" s="3">
        <v>100</v>
      </c>
      <c r="AX617" s="1">
        <v>235149425</v>
      </c>
      <c r="AY617" s="1">
        <v>219000000</v>
      </c>
      <c r="AZ617" s="3">
        <v>93.13</v>
      </c>
      <c r="BA617" s="1">
        <v>220500000</v>
      </c>
      <c r="BB617" s="1">
        <v>0</v>
      </c>
      <c r="BC617" s="3">
        <v>0</v>
      </c>
      <c r="BD617" s="1">
        <v>686000000</v>
      </c>
      <c r="BE617" s="1">
        <v>0</v>
      </c>
      <c r="BF617" s="3">
        <v>0</v>
      </c>
      <c r="BG617" s="1">
        <v>100000000</v>
      </c>
      <c r="BH617" s="1">
        <v>0</v>
      </c>
      <c r="BI617" s="3">
        <v>0</v>
      </c>
      <c r="BJ617" s="1" t="s">
        <v>9</v>
      </c>
      <c r="BK617" s="1" t="s">
        <v>9</v>
      </c>
      <c r="BL617" s="3" t="s">
        <v>9</v>
      </c>
      <c r="BM617" s="4">
        <f t="shared" si="109"/>
        <v>84</v>
      </c>
      <c r="BN617" s="4">
        <f t="shared" si="110"/>
        <v>84</v>
      </c>
      <c r="BO617" s="4">
        <f t="shared" si="111"/>
        <v>235.14942500000001</v>
      </c>
      <c r="BP617" s="4">
        <f t="shared" si="112"/>
        <v>219</v>
      </c>
      <c r="BQ617" s="4">
        <f t="shared" si="113"/>
        <v>220.5</v>
      </c>
      <c r="BR617" s="4">
        <f t="shared" si="114"/>
        <v>0</v>
      </c>
      <c r="BS617" s="4">
        <f t="shared" si="115"/>
        <v>686</v>
      </c>
      <c r="BT617" s="4">
        <f t="shared" si="116"/>
        <v>0</v>
      </c>
      <c r="BU617" s="4">
        <f t="shared" si="117"/>
        <v>100</v>
      </c>
      <c r="BV617" s="4">
        <f t="shared" si="118"/>
        <v>0</v>
      </c>
      <c r="BW617" s="4">
        <f t="shared" si="119"/>
        <v>1325.6494250000001</v>
      </c>
      <c r="BX617" s="4">
        <f t="shared" si="120"/>
        <v>303</v>
      </c>
      <c r="BY617" t="s">
        <v>903</v>
      </c>
    </row>
    <row r="618" spans="1:77" x14ac:dyDescent="0.25">
      <c r="A618">
        <v>16</v>
      </c>
      <c r="B618" t="s">
        <v>0</v>
      </c>
      <c r="C618" t="s">
        <v>668</v>
      </c>
      <c r="D618">
        <v>2021</v>
      </c>
      <c r="E618" t="s">
        <v>1</v>
      </c>
      <c r="F618" t="s">
        <v>2</v>
      </c>
      <c r="G618">
        <v>2</v>
      </c>
      <c r="H618" t="s">
        <v>3</v>
      </c>
      <c r="I618" t="s">
        <v>679</v>
      </c>
      <c r="J618" t="s">
        <v>238</v>
      </c>
      <c r="K618" t="s">
        <v>802</v>
      </c>
      <c r="L618" t="s">
        <v>803</v>
      </c>
      <c r="M618" t="s">
        <v>804</v>
      </c>
      <c r="N618" t="s">
        <v>717</v>
      </c>
      <c r="O618" t="s">
        <v>5</v>
      </c>
      <c r="P618" t="s">
        <v>731</v>
      </c>
      <c r="Q618" t="s">
        <v>72</v>
      </c>
      <c r="R618">
        <v>0</v>
      </c>
      <c r="S618" t="s">
        <v>7</v>
      </c>
      <c r="T618">
        <v>439</v>
      </c>
      <c r="U618" t="s">
        <v>251</v>
      </c>
      <c r="V618" t="s">
        <v>4128</v>
      </c>
      <c r="W618" t="s">
        <v>2388</v>
      </c>
      <c r="X618">
        <v>2</v>
      </c>
      <c r="Y618" t="s">
        <v>2394</v>
      </c>
      <c r="Z618">
        <v>2</v>
      </c>
      <c r="AA618" t="s">
        <v>918</v>
      </c>
      <c r="AB618" t="s">
        <v>1653</v>
      </c>
      <c r="AC618" s="3">
        <v>1</v>
      </c>
      <c r="AD618" s="3">
        <v>1</v>
      </c>
      <c r="AE618" s="3">
        <v>100</v>
      </c>
      <c r="AF618" s="3">
        <v>1</v>
      </c>
      <c r="AG618" s="3">
        <v>1</v>
      </c>
      <c r="AH618" s="3">
        <v>100</v>
      </c>
      <c r="AI618" s="3">
        <v>1</v>
      </c>
      <c r="AJ618" s="3">
        <v>0</v>
      </c>
      <c r="AK618" s="3">
        <v>0</v>
      </c>
      <c r="AL618" s="3">
        <v>1</v>
      </c>
      <c r="AM618" s="3">
        <v>0</v>
      </c>
      <c r="AN618" s="3">
        <v>0</v>
      </c>
      <c r="AO618" s="3">
        <v>1</v>
      </c>
      <c r="AP618" s="3">
        <v>0</v>
      </c>
      <c r="AQ618" s="3">
        <v>0</v>
      </c>
      <c r="AR618" s="3" t="s">
        <v>7</v>
      </c>
      <c r="AS618" s="3" t="s">
        <v>7</v>
      </c>
      <c r="AT618" s="3" t="s">
        <v>7</v>
      </c>
      <c r="AU618" s="1">
        <v>69755259</v>
      </c>
      <c r="AV618" s="1">
        <v>69738259</v>
      </c>
      <c r="AW618" s="3">
        <v>99.97</v>
      </c>
      <c r="AX618" s="1">
        <v>726250000</v>
      </c>
      <c r="AY618" s="1">
        <v>726250000</v>
      </c>
      <c r="AZ618" s="3">
        <v>100</v>
      </c>
      <c r="BA618" s="1">
        <v>766350000</v>
      </c>
      <c r="BB618" s="1">
        <v>0</v>
      </c>
      <c r="BC618" s="3">
        <v>0</v>
      </c>
      <c r="BD618" s="1">
        <v>1000000000</v>
      </c>
      <c r="BE618" s="1">
        <v>0</v>
      </c>
      <c r="BF618" s="3">
        <v>0</v>
      </c>
      <c r="BG618" s="1">
        <v>1500000000</v>
      </c>
      <c r="BH618" s="1">
        <v>0</v>
      </c>
      <c r="BI618" s="3">
        <v>0</v>
      </c>
      <c r="BJ618" s="1" t="s">
        <v>9</v>
      </c>
      <c r="BK618" s="1" t="s">
        <v>9</v>
      </c>
      <c r="BL618" s="3" t="s">
        <v>9</v>
      </c>
      <c r="BM618" s="4">
        <f t="shared" si="109"/>
        <v>69.755258999999995</v>
      </c>
      <c r="BN618" s="4">
        <f t="shared" si="110"/>
        <v>69.738258999999999</v>
      </c>
      <c r="BO618" s="4">
        <f t="shared" si="111"/>
        <v>726.25</v>
      </c>
      <c r="BP618" s="4">
        <f t="shared" si="112"/>
        <v>726.25</v>
      </c>
      <c r="BQ618" s="4">
        <f t="shared" si="113"/>
        <v>766.35</v>
      </c>
      <c r="BR618" s="4">
        <f t="shared" si="114"/>
        <v>0</v>
      </c>
      <c r="BS618" s="4">
        <f t="shared" si="115"/>
        <v>1000</v>
      </c>
      <c r="BT618" s="4">
        <f t="shared" si="116"/>
        <v>0</v>
      </c>
      <c r="BU618" s="4">
        <f t="shared" si="117"/>
        <v>1500</v>
      </c>
      <c r="BV618" s="4">
        <f t="shared" si="118"/>
        <v>0</v>
      </c>
      <c r="BW618" s="4">
        <f t="shared" si="119"/>
        <v>4062.3552589999999</v>
      </c>
      <c r="BX618" s="4">
        <f t="shared" si="120"/>
        <v>795.98825899999997</v>
      </c>
      <c r="BY618" t="s">
        <v>903</v>
      </c>
    </row>
    <row r="619" spans="1:77" x14ac:dyDescent="0.25">
      <c r="A619">
        <v>16</v>
      </c>
      <c r="B619" t="s">
        <v>0</v>
      </c>
      <c r="C619" t="s">
        <v>668</v>
      </c>
      <c r="D619">
        <v>2021</v>
      </c>
      <c r="E619" t="s">
        <v>1</v>
      </c>
      <c r="F619" t="s">
        <v>2</v>
      </c>
      <c r="G619">
        <v>2</v>
      </c>
      <c r="H619" t="s">
        <v>3</v>
      </c>
      <c r="I619" t="s">
        <v>679</v>
      </c>
      <c r="J619" t="s">
        <v>238</v>
      </c>
      <c r="K619" t="s">
        <v>802</v>
      </c>
      <c r="L619" t="s">
        <v>803</v>
      </c>
      <c r="M619" t="s">
        <v>804</v>
      </c>
      <c r="N619" t="s">
        <v>717</v>
      </c>
      <c r="O619" t="s">
        <v>5</v>
      </c>
      <c r="P619" t="s">
        <v>731</v>
      </c>
      <c r="Q619" t="s">
        <v>72</v>
      </c>
      <c r="R619">
        <v>0</v>
      </c>
      <c r="S619" t="s">
        <v>7</v>
      </c>
      <c r="T619">
        <v>439</v>
      </c>
      <c r="U619" t="s">
        <v>251</v>
      </c>
      <c r="V619" t="s">
        <v>4128</v>
      </c>
      <c r="W619" t="s">
        <v>2388</v>
      </c>
      <c r="X619">
        <v>3</v>
      </c>
      <c r="Y619" t="s">
        <v>2395</v>
      </c>
      <c r="Z619">
        <v>1</v>
      </c>
      <c r="AA619" t="s">
        <v>922</v>
      </c>
      <c r="AB619" t="s">
        <v>1653</v>
      </c>
      <c r="AC619" s="3">
        <v>0</v>
      </c>
      <c r="AD619" s="3">
        <v>0</v>
      </c>
      <c r="AE619" s="3">
        <v>0</v>
      </c>
      <c r="AF619" s="3">
        <v>2</v>
      </c>
      <c r="AG619" s="3">
        <v>2</v>
      </c>
      <c r="AH619" s="3">
        <v>100</v>
      </c>
      <c r="AI619" s="3">
        <v>2</v>
      </c>
      <c r="AJ619" s="3">
        <v>0</v>
      </c>
      <c r="AK619" s="3">
        <v>0</v>
      </c>
      <c r="AL619" s="3">
        <v>4</v>
      </c>
      <c r="AM619" s="3">
        <v>0</v>
      </c>
      <c r="AN619" s="3">
        <v>0</v>
      </c>
      <c r="AO619" s="3">
        <v>0</v>
      </c>
      <c r="AP619" s="3">
        <v>0</v>
      </c>
      <c r="AQ619" s="3">
        <v>0</v>
      </c>
      <c r="AR619" s="3">
        <v>8</v>
      </c>
      <c r="AS619" s="3">
        <v>2</v>
      </c>
      <c r="AT619" s="3">
        <v>25</v>
      </c>
      <c r="AU619" s="1">
        <v>0</v>
      </c>
      <c r="AV619" s="1">
        <v>0</v>
      </c>
      <c r="AW619" s="3">
        <v>0</v>
      </c>
      <c r="AX619" s="1">
        <v>196350000</v>
      </c>
      <c r="AY619" s="1">
        <v>196350000</v>
      </c>
      <c r="AZ619" s="3">
        <v>100</v>
      </c>
      <c r="BA619" s="1">
        <v>277200000</v>
      </c>
      <c r="BB619" s="1">
        <v>0</v>
      </c>
      <c r="BC619" s="3">
        <v>0</v>
      </c>
      <c r="BD619" s="1">
        <v>500915548</v>
      </c>
      <c r="BE619" s="1">
        <v>0</v>
      </c>
      <c r="BF619" s="3">
        <v>0</v>
      </c>
      <c r="BG619" s="1">
        <v>0</v>
      </c>
      <c r="BH619" s="1">
        <v>0</v>
      </c>
      <c r="BI619" s="3">
        <v>0</v>
      </c>
      <c r="BJ619" s="1" t="s">
        <v>9</v>
      </c>
      <c r="BK619" s="1" t="s">
        <v>9</v>
      </c>
      <c r="BL619" s="3" t="s">
        <v>9</v>
      </c>
      <c r="BM619" s="4">
        <f t="shared" si="109"/>
        <v>0</v>
      </c>
      <c r="BN619" s="4">
        <f t="shared" si="110"/>
        <v>0</v>
      </c>
      <c r="BO619" s="4">
        <f t="shared" si="111"/>
        <v>196.35</v>
      </c>
      <c r="BP619" s="4">
        <f t="shared" si="112"/>
        <v>196.35</v>
      </c>
      <c r="BQ619" s="4">
        <f t="shared" si="113"/>
        <v>277.2</v>
      </c>
      <c r="BR619" s="4">
        <f t="shared" si="114"/>
        <v>0</v>
      </c>
      <c r="BS619" s="4">
        <f t="shared" si="115"/>
        <v>500.915548</v>
      </c>
      <c r="BT619" s="4">
        <f t="shared" si="116"/>
        <v>0</v>
      </c>
      <c r="BU619" s="4">
        <f t="shared" si="117"/>
        <v>0</v>
      </c>
      <c r="BV619" s="4">
        <f t="shared" si="118"/>
        <v>0</v>
      </c>
      <c r="BW619" s="4">
        <f t="shared" si="119"/>
        <v>974.4655479999999</v>
      </c>
      <c r="BX619" s="4">
        <f t="shared" si="120"/>
        <v>196.35</v>
      </c>
      <c r="BY619" t="s">
        <v>903</v>
      </c>
    </row>
    <row r="620" spans="1:77" x14ac:dyDescent="0.25">
      <c r="A620">
        <v>16</v>
      </c>
      <c r="B620" t="s">
        <v>0</v>
      </c>
      <c r="C620" t="s">
        <v>668</v>
      </c>
      <c r="D620">
        <v>2021</v>
      </c>
      <c r="E620" t="s">
        <v>1</v>
      </c>
      <c r="F620" t="s">
        <v>2</v>
      </c>
      <c r="G620">
        <v>2</v>
      </c>
      <c r="H620" t="s">
        <v>3</v>
      </c>
      <c r="I620" t="s">
        <v>679</v>
      </c>
      <c r="J620" t="s">
        <v>238</v>
      </c>
      <c r="K620" t="s">
        <v>802</v>
      </c>
      <c r="L620" t="s">
        <v>803</v>
      </c>
      <c r="M620" t="s">
        <v>804</v>
      </c>
      <c r="N620" t="s">
        <v>717</v>
      </c>
      <c r="O620" t="s">
        <v>5</v>
      </c>
      <c r="P620" t="s">
        <v>731</v>
      </c>
      <c r="Q620" t="s">
        <v>72</v>
      </c>
      <c r="R620">
        <v>0</v>
      </c>
      <c r="S620" t="s">
        <v>7</v>
      </c>
      <c r="T620">
        <v>440</v>
      </c>
      <c r="U620" t="s">
        <v>252</v>
      </c>
      <c r="V620" t="s">
        <v>4129</v>
      </c>
      <c r="W620" t="s">
        <v>2396</v>
      </c>
      <c r="X620">
        <v>6</v>
      </c>
      <c r="Y620" t="s">
        <v>2397</v>
      </c>
      <c r="Z620">
        <v>1</v>
      </c>
      <c r="AA620" t="s">
        <v>922</v>
      </c>
      <c r="AB620" t="s">
        <v>1653</v>
      </c>
      <c r="AC620" s="3">
        <v>0</v>
      </c>
      <c r="AD620" s="3">
        <v>0</v>
      </c>
      <c r="AE620" s="3">
        <v>0</v>
      </c>
      <c r="AF620" s="3">
        <v>1</v>
      </c>
      <c r="AG620" s="3">
        <v>0.7</v>
      </c>
      <c r="AH620" s="3">
        <v>70</v>
      </c>
      <c r="AI620" s="3">
        <v>1</v>
      </c>
      <c r="AJ620" s="3">
        <v>0</v>
      </c>
      <c r="AK620" s="3">
        <v>0</v>
      </c>
      <c r="AL620" s="3">
        <v>0</v>
      </c>
      <c r="AM620" s="3">
        <v>0</v>
      </c>
      <c r="AN620" s="3">
        <v>0</v>
      </c>
      <c r="AO620" s="3">
        <v>0</v>
      </c>
      <c r="AP620" s="3">
        <v>0</v>
      </c>
      <c r="AQ620" s="3">
        <v>0</v>
      </c>
      <c r="AR620" s="3">
        <v>2</v>
      </c>
      <c r="AS620" s="3">
        <v>0.7</v>
      </c>
      <c r="AT620" s="3">
        <v>35</v>
      </c>
      <c r="AU620" s="1">
        <v>0</v>
      </c>
      <c r="AV620" s="1">
        <v>0</v>
      </c>
      <c r="AW620" s="3">
        <v>0</v>
      </c>
      <c r="AX620" s="1">
        <v>299000000</v>
      </c>
      <c r="AY620" s="1">
        <v>298904000</v>
      </c>
      <c r="AZ620" s="3">
        <v>99.97</v>
      </c>
      <c r="BA620" s="1">
        <v>1285000000</v>
      </c>
      <c r="BB620" s="1">
        <v>0</v>
      </c>
      <c r="BC620" s="3">
        <v>0</v>
      </c>
      <c r="BD620" s="1">
        <v>0</v>
      </c>
      <c r="BE620" s="1">
        <v>0</v>
      </c>
      <c r="BF620" s="3">
        <v>0</v>
      </c>
      <c r="BG620" s="1">
        <v>0</v>
      </c>
      <c r="BH620" s="1">
        <v>0</v>
      </c>
      <c r="BI620" s="3">
        <v>0</v>
      </c>
      <c r="BJ620" s="1" t="s">
        <v>9</v>
      </c>
      <c r="BK620" s="1" t="s">
        <v>9</v>
      </c>
      <c r="BL620" s="3" t="s">
        <v>9</v>
      </c>
      <c r="BM620" s="4">
        <f t="shared" si="109"/>
        <v>0</v>
      </c>
      <c r="BN620" s="4">
        <f t="shared" si="110"/>
        <v>0</v>
      </c>
      <c r="BO620" s="4">
        <f t="shared" si="111"/>
        <v>299</v>
      </c>
      <c r="BP620" s="4">
        <f t="shared" si="112"/>
        <v>298.904</v>
      </c>
      <c r="BQ620" s="4">
        <f t="shared" si="113"/>
        <v>1285</v>
      </c>
      <c r="BR620" s="4">
        <f t="shared" si="114"/>
        <v>0</v>
      </c>
      <c r="BS620" s="4">
        <f t="shared" si="115"/>
        <v>0</v>
      </c>
      <c r="BT620" s="4">
        <f t="shared" si="116"/>
        <v>0</v>
      </c>
      <c r="BU620" s="4">
        <f t="shared" si="117"/>
        <v>0</v>
      </c>
      <c r="BV620" s="4">
        <f t="shared" si="118"/>
        <v>0</v>
      </c>
      <c r="BW620" s="4">
        <f t="shared" si="119"/>
        <v>1584</v>
      </c>
      <c r="BX620" s="4">
        <f t="shared" si="120"/>
        <v>298.904</v>
      </c>
      <c r="BY620" t="s">
        <v>903</v>
      </c>
    </row>
    <row r="621" spans="1:77" x14ac:dyDescent="0.25">
      <c r="A621">
        <v>16</v>
      </c>
      <c r="B621" t="s">
        <v>0</v>
      </c>
      <c r="C621" t="s">
        <v>668</v>
      </c>
      <c r="D621">
        <v>2021</v>
      </c>
      <c r="E621" t="s">
        <v>1</v>
      </c>
      <c r="F621" t="s">
        <v>2</v>
      </c>
      <c r="G621">
        <v>2</v>
      </c>
      <c r="H621" t="s">
        <v>3</v>
      </c>
      <c r="I621" t="s">
        <v>679</v>
      </c>
      <c r="J621" t="s">
        <v>238</v>
      </c>
      <c r="K621" t="s">
        <v>802</v>
      </c>
      <c r="L621" t="s">
        <v>803</v>
      </c>
      <c r="M621" t="s">
        <v>804</v>
      </c>
      <c r="N621" t="s">
        <v>717</v>
      </c>
      <c r="O621" t="s">
        <v>5</v>
      </c>
      <c r="P621" t="s">
        <v>731</v>
      </c>
      <c r="Q621" t="s">
        <v>72</v>
      </c>
      <c r="R621">
        <v>0</v>
      </c>
      <c r="S621" t="s">
        <v>7</v>
      </c>
      <c r="T621">
        <v>443</v>
      </c>
      <c r="U621" t="s">
        <v>253</v>
      </c>
      <c r="V621" t="s">
        <v>4129</v>
      </c>
      <c r="W621" t="s">
        <v>2396</v>
      </c>
      <c r="X621">
        <v>1</v>
      </c>
      <c r="Y621" t="s">
        <v>2398</v>
      </c>
      <c r="Z621">
        <v>1</v>
      </c>
      <c r="AA621" t="s">
        <v>922</v>
      </c>
      <c r="AB621" t="s">
        <v>1653</v>
      </c>
      <c r="AC621" s="3">
        <v>0.25</v>
      </c>
      <c r="AD621" s="3">
        <v>0.25</v>
      </c>
      <c r="AE621" s="3">
        <v>100</v>
      </c>
      <c r="AF621" s="3">
        <v>1.5</v>
      </c>
      <c r="AG621" s="3">
        <v>1.5</v>
      </c>
      <c r="AH621" s="3">
        <v>100</v>
      </c>
      <c r="AI621" s="3">
        <v>2</v>
      </c>
      <c r="AJ621" s="3">
        <v>0</v>
      </c>
      <c r="AK621" s="3">
        <v>0</v>
      </c>
      <c r="AL621" s="3">
        <v>2</v>
      </c>
      <c r="AM621" s="3">
        <v>0</v>
      </c>
      <c r="AN621" s="3">
        <v>0</v>
      </c>
      <c r="AO621" s="3">
        <v>0.25</v>
      </c>
      <c r="AP621" s="3">
        <v>0</v>
      </c>
      <c r="AQ621" s="3">
        <v>0</v>
      </c>
      <c r="AR621" s="3">
        <v>6</v>
      </c>
      <c r="AS621" s="3">
        <v>1.75</v>
      </c>
      <c r="AT621" s="3">
        <v>29.17</v>
      </c>
      <c r="AU621" s="1">
        <v>89357000</v>
      </c>
      <c r="AV621" s="1">
        <v>89338500</v>
      </c>
      <c r="AW621" s="3">
        <v>99.98</v>
      </c>
      <c r="AX621" s="1">
        <v>460924998</v>
      </c>
      <c r="AY621" s="1">
        <v>449429182</v>
      </c>
      <c r="AZ621" s="3">
        <v>97.51</v>
      </c>
      <c r="BA621" s="1">
        <v>3890000000</v>
      </c>
      <c r="BB621" s="1">
        <v>0</v>
      </c>
      <c r="BC621" s="3">
        <v>0</v>
      </c>
      <c r="BD621" s="1">
        <v>326750000</v>
      </c>
      <c r="BE621" s="1">
        <v>0</v>
      </c>
      <c r="BF621" s="3">
        <v>0</v>
      </c>
      <c r="BG621" s="1">
        <v>166750000</v>
      </c>
      <c r="BH621" s="1">
        <v>0</v>
      </c>
      <c r="BI621" s="3">
        <v>0</v>
      </c>
      <c r="BJ621" s="1" t="s">
        <v>9</v>
      </c>
      <c r="BK621" s="1" t="s">
        <v>9</v>
      </c>
      <c r="BL621" s="3" t="s">
        <v>9</v>
      </c>
      <c r="BM621" s="4">
        <f t="shared" si="109"/>
        <v>89.356999999999999</v>
      </c>
      <c r="BN621" s="4">
        <f t="shared" si="110"/>
        <v>89.338499999999996</v>
      </c>
      <c r="BO621" s="4">
        <f t="shared" si="111"/>
        <v>460.92499800000002</v>
      </c>
      <c r="BP621" s="4">
        <f t="shared" si="112"/>
        <v>449.42918200000003</v>
      </c>
      <c r="BQ621" s="4">
        <f t="shared" si="113"/>
        <v>3890</v>
      </c>
      <c r="BR621" s="4">
        <f t="shared" si="114"/>
        <v>0</v>
      </c>
      <c r="BS621" s="4">
        <f t="shared" si="115"/>
        <v>326.75</v>
      </c>
      <c r="BT621" s="4">
        <f t="shared" si="116"/>
        <v>0</v>
      </c>
      <c r="BU621" s="4">
        <f t="shared" si="117"/>
        <v>166.75</v>
      </c>
      <c r="BV621" s="4">
        <f t="shared" si="118"/>
        <v>0</v>
      </c>
      <c r="BW621" s="4">
        <f t="shared" si="119"/>
        <v>4933.7819980000004</v>
      </c>
      <c r="BX621" s="4">
        <f t="shared" si="120"/>
        <v>538.76768200000004</v>
      </c>
      <c r="BY621" t="s">
        <v>903</v>
      </c>
    </row>
    <row r="622" spans="1:77" x14ac:dyDescent="0.25">
      <c r="A622">
        <v>16</v>
      </c>
      <c r="B622" t="s">
        <v>0</v>
      </c>
      <c r="C622" t="s">
        <v>668</v>
      </c>
      <c r="D622">
        <v>2021</v>
      </c>
      <c r="E622" t="s">
        <v>1</v>
      </c>
      <c r="F622" t="s">
        <v>2</v>
      </c>
      <c r="G622">
        <v>2</v>
      </c>
      <c r="H622" t="s">
        <v>3</v>
      </c>
      <c r="I622" t="s">
        <v>679</v>
      </c>
      <c r="J622" t="s">
        <v>238</v>
      </c>
      <c r="K622" t="s">
        <v>802</v>
      </c>
      <c r="L622" t="s">
        <v>803</v>
      </c>
      <c r="M622" t="s">
        <v>804</v>
      </c>
      <c r="N622" t="s">
        <v>717</v>
      </c>
      <c r="O622" t="s">
        <v>5</v>
      </c>
      <c r="P622" t="s">
        <v>731</v>
      </c>
      <c r="Q622" t="s">
        <v>72</v>
      </c>
      <c r="R622">
        <v>0</v>
      </c>
      <c r="S622" t="s">
        <v>7</v>
      </c>
      <c r="T622">
        <v>443</v>
      </c>
      <c r="U622" t="s">
        <v>253</v>
      </c>
      <c r="V622" t="s">
        <v>4129</v>
      </c>
      <c r="W622" t="s">
        <v>2396</v>
      </c>
      <c r="X622">
        <v>2</v>
      </c>
      <c r="Y622" t="s">
        <v>2399</v>
      </c>
      <c r="Z622">
        <v>1</v>
      </c>
      <c r="AA622" t="s">
        <v>922</v>
      </c>
      <c r="AB622" t="s">
        <v>1653</v>
      </c>
      <c r="AC622" s="3">
        <v>0</v>
      </c>
      <c r="AD622" s="3">
        <v>0</v>
      </c>
      <c r="AE622" s="3">
        <v>0</v>
      </c>
      <c r="AF622" s="3">
        <v>1</v>
      </c>
      <c r="AG622" s="3">
        <v>1</v>
      </c>
      <c r="AH622" s="3">
        <v>100</v>
      </c>
      <c r="AI622" s="3">
        <v>1</v>
      </c>
      <c r="AJ622" s="3">
        <v>0</v>
      </c>
      <c r="AK622" s="3">
        <v>0</v>
      </c>
      <c r="AL622" s="3">
        <v>1</v>
      </c>
      <c r="AM622" s="3">
        <v>0</v>
      </c>
      <c r="AN622" s="3">
        <v>0</v>
      </c>
      <c r="AO622" s="3">
        <v>0</v>
      </c>
      <c r="AP622" s="3">
        <v>0</v>
      </c>
      <c r="AQ622" s="3">
        <v>0</v>
      </c>
      <c r="AR622" s="3">
        <v>3</v>
      </c>
      <c r="AS622" s="3">
        <v>1</v>
      </c>
      <c r="AT622" s="3">
        <v>33.33</v>
      </c>
      <c r="AU622" s="1">
        <v>0</v>
      </c>
      <c r="AV622" s="1">
        <v>0</v>
      </c>
      <c r="AW622" s="3">
        <v>0</v>
      </c>
      <c r="AX622" s="1">
        <v>96000000</v>
      </c>
      <c r="AY622" s="1">
        <v>96000000</v>
      </c>
      <c r="AZ622" s="3">
        <v>100</v>
      </c>
      <c r="BA622" s="1">
        <v>344000000</v>
      </c>
      <c r="BB622" s="1">
        <v>0</v>
      </c>
      <c r="BC622" s="3">
        <v>0</v>
      </c>
      <c r="BD622" s="1">
        <v>296100000</v>
      </c>
      <c r="BE622" s="1">
        <v>0</v>
      </c>
      <c r="BF622" s="3">
        <v>0</v>
      </c>
      <c r="BG622" s="1">
        <v>0</v>
      </c>
      <c r="BH622" s="1">
        <v>0</v>
      </c>
      <c r="BI622" s="3">
        <v>0</v>
      </c>
      <c r="BJ622" s="1" t="s">
        <v>9</v>
      </c>
      <c r="BK622" s="1" t="s">
        <v>9</v>
      </c>
      <c r="BL622" s="3" t="s">
        <v>9</v>
      </c>
      <c r="BM622" s="4">
        <f t="shared" si="109"/>
        <v>0</v>
      </c>
      <c r="BN622" s="4">
        <f t="shared" si="110"/>
        <v>0</v>
      </c>
      <c r="BO622" s="4">
        <f t="shared" si="111"/>
        <v>96</v>
      </c>
      <c r="BP622" s="4">
        <f t="shared" si="112"/>
        <v>96</v>
      </c>
      <c r="BQ622" s="4">
        <f t="shared" si="113"/>
        <v>344</v>
      </c>
      <c r="BR622" s="4">
        <f t="shared" si="114"/>
        <v>0</v>
      </c>
      <c r="BS622" s="4">
        <f t="shared" si="115"/>
        <v>296.10000000000002</v>
      </c>
      <c r="BT622" s="4">
        <f t="shared" si="116"/>
        <v>0</v>
      </c>
      <c r="BU622" s="4">
        <f t="shared" si="117"/>
        <v>0</v>
      </c>
      <c r="BV622" s="4">
        <f t="shared" si="118"/>
        <v>0</v>
      </c>
      <c r="BW622" s="4">
        <f t="shared" si="119"/>
        <v>736.1</v>
      </c>
      <c r="BX622" s="4">
        <f t="shared" si="120"/>
        <v>96</v>
      </c>
      <c r="BY622" t="s">
        <v>903</v>
      </c>
    </row>
    <row r="623" spans="1:77" x14ac:dyDescent="0.25">
      <c r="A623">
        <v>16</v>
      </c>
      <c r="B623" t="s">
        <v>0</v>
      </c>
      <c r="C623" t="s">
        <v>668</v>
      </c>
      <c r="D623">
        <v>2021</v>
      </c>
      <c r="E623" t="s">
        <v>1</v>
      </c>
      <c r="F623" t="s">
        <v>2</v>
      </c>
      <c r="G623">
        <v>2</v>
      </c>
      <c r="H623" t="s">
        <v>3</v>
      </c>
      <c r="I623" t="s">
        <v>679</v>
      </c>
      <c r="J623" t="s">
        <v>238</v>
      </c>
      <c r="K623" t="s">
        <v>802</v>
      </c>
      <c r="L623" t="s">
        <v>803</v>
      </c>
      <c r="M623" t="s">
        <v>804</v>
      </c>
      <c r="N623" t="s">
        <v>717</v>
      </c>
      <c r="O623" t="s">
        <v>5</v>
      </c>
      <c r="P623" t="s">
        <v>731</v>
      </c>
      <c r="Q623" t="s">
        <v>72</v>
      </c>
      <c r="R623">
        <v>0</v>
      </c>
      <c r="S623" t="s">
        <v>7</v>
      </c>
      <c r="T623">
        <v>443</v>
      </c>
      <c r="U623" t="s">
        <v>253</v>
      </c>
      <c r="V623" t="s">
        <v>4129</v>
      </c>
      <c r="W623" t="s">
        <v>2396</v>
      </c>
      <c r="X623">
        <v>3</v>
      </c>
      <c r="Y623" t="s">
        <v>2400</v>
      </c>
      <c r="Z623">
        <v>1</v>
      </c>
      <c r="AA623" t="s">
        <v>922</v>
      </c>
      <c r="AB623" t="s">
        <v>1653</v>
      </c>
      <c r="AC623" s="3">
        <v>0</v>
      </c>
      <c r="AD623" s="3">
        <v>0</v>
      </c>
      <c r="AE623" s="3">
        <v>0</v>
      </c>
      <c r="AF623" s="3">
        <v>0.5</v>
      </c>
      <c r="AG623" s="3">
        <v>0.5</v>
      </c>
      <c r="AH623" s="3">
        <v>100</v>
      </c>
      <c r="AI623" s="3">
        <v>1</v>
      </c>
      <c r="AJ623" s="3">
        <v>0</v>
      </c>
      <c r="AK623" s="3">
        <v>0</v>
      </c>
      <c r="AL623" s="3">
        <v>1</v>
      </c>
      <c r="AM623" s="3">
        <v>0</v>
      </c>
      <c r="AN623" s="3">
        <v>0</v>
      </c>
      <c r="AO623" s="3">
        <v>0.5</v>
      </c>
      <c r="AP623" s="3">
        <v>0</v>
      </c>
      <c r="AQ623" s="3">
        <v>0</v>
      </c>
      <c r="AR623" s="3">
        <v>3</v>
      </c>
      <c r="AS623" s="3">
        <v>0.5</v>
      </c>
      <c r="AT623" s="3">
        <v>16.670000000000002</v>
      </c>
      <c r="AU623" s="1">
        <v>0</v>
      </c>
      <c r="AV623" s="1">
        <v>0</v>
      </c>
      <c r="AW623" s="3">
        <v>0</v>
      </c>
      <c r="AX623" s="1">
        <v>72000000</v>
      </c>
      <c r="AY623" s="1">
        <v>72000000</v>
      </c>
      <c r="AZ623" s="3">
        <v>100</v>
      </c>
      <c r="BA623" s="1">
        <v>108000000</v>
      </c>
      <c r="BB623" s="1">
        <v>0</v>
      </c>
      <c r="BC623" s="3">
        <v>0</v>
      </c>
      <c r="BD623" s="1">
        <v>141400000</v>
      </c>
      <c r="BE623" s="1">
        <v>0</v>
      </c>
      <c r="BF623" s="3">
        <v>0</v>
      </c>
      <c r="BG623" s="1">
        <v>56000000</v>
      </c>
      <c r="BH623" s="1">
        <v>0</v>
      </c>
      <c r="BI623" s="3">
        <v>0</v>
      </c>
      <c r="BJ623" s="1" t="s">
        <v>9</v>
      </c>
      <c r="BK623" s="1" t="s">
        <v>9</v>
      </c>
      <c r="BL623" s="3" t="s">
        <v>9</v>
      </c>
      <c r="BM623" s="4">
        <f t="shared" si="109"/>
        <v>0</v>
      </c>
      <c r="BN623" s="4">
        <f t="shared" si="110"/>
        <v>0</v>
      </c>
      <c r="BO623" s="4">
        <f t="shared" si="111"/>
        <v>72</v>
      </c>
      <c r="BP623" s="4">
        <f t="shared" si="112"/>
        <v>72</v>
      </c>
      <c r="BQ623" s="4">
        <f t="shared" si="113"/>
        <v>108</v>
      </c>
      <c r="BR623" s="4">
        <f t="shared" si="114"/>
        <v>0</v>
      </c>
      <c r="BS623" s="4">
        <f t="shared" si="115"/>
        <v>141.4</v>
      </c>
      <c r="BT623" s="4">
        <f t="shared" si="116"/>
        <v>0</v>
      </c>
      <c r="BU623" s="4">
        <f t="shared" si="117"/>
        <v>56</v>
      </c>
      <c r="BV623" s="4">
        <f t="shared" si="118"/>
        <v>0</v>
      </c>
      <c r="BW623" s="4">
        <f t="shared" si="119"/>
        <v>377.4</v>
      </c>
      <c r="BX623" s="4">
        <f t="shared" si="120"/>
        <v>72</v>
      </c>
      <c r="BY623" t="s">
        <v>903</v>
      </c>
    </row>
    <row r="624" spans="1:77" x14ac:dyDescent="0.25">
      <c r="A624">
        <v>16</v>
      </c>
      <c r="B624" t="s">
        <v>0</v>
      </c>
      <c r="C624" t="s">
        <v>668</v>
      </c>
      <c r="D624">
        <v>2021</v>
      </c>
      <c r="E624" t="s">
        <v>1</v>
      </c>
      <c r="F624" t="s">
        <v>2</v>
      </c>
      <c r="G624">
        <v>2</v>
      </c>
      <c r="H624" t="s">
        <v>3</v>
      </c>
      <c r="I624" t="s">
        <v>679</v>
      </c>
      <c r="J624" t="s">
        <v>238</v>
      </c>
      <c r="K624" t="s">
        <v>802</v>
      </c>
      <c r="L624" t="s">
        <v>803</v>
      </c>
      <c r="M624" t="s">
        <v>804</v>
      </c>
      <c r="N624" t="s">
        <v>717</v>
      </c>
      <c r="O624" t="s">
        <v>5</v>
      </c>
      <c r="P624" t="s">
        <v>731</v>
      </c>
      <c r="Q624" t="s">
        <v>72</v>
      </c>
      <c r="R624">
        <v>0</v>
      </c>
      <c r="S624" t="s">
        <v>7</v>
      </c>
      <c r="T624">
        <v>446</v>
      </c>
      <c r="U624" t="s">
        <v>254</v>
      </c>
      <c r="V624" t="s">
        <v>4129</v>
      </c>
      <c r="W624" t="s">
        <v>2396</v>
      </c>
      <c r="X624">
        <v>4</v>
      </c>
      <c r="Y624" t="s">
        <v>2401</v>
      </c>
      <c r="Z624">
        <v>1</v>
      </c>
      <c r="AA624" t="s">
        <v>922</v>
      </c>
      <c r="AB624" t="s">
        <v>1653</v>
      </c>
      <c r="AC624" s="3">
        <v>0.1</v>
      </c>
      <c r="AD624" s="3">
        <v>0.1</v>
      </c>
      <c r="AE624" s="3">
        <v>100</v>
      </c>
      <c r="AF624" s="3">
        <v>0.25</v>
      </c>
      <c r="AG624" s="3">
        <v>0.25</v>
      </c>
      <c r="AH624" s="3">
        <v>100</v>
      </c>
      <c r="AI624" s="3">
        <v>0.25</v>
      </c>
      <c r="AJ624" s="3">
        <v>0</v>
      </c>
      <c r="AK624" s="3">
        <v>0</v>
      </c>
      <c r="AL624" s="3">
        <v>0.25</v>
      </c>
      <c r="AM624" s="3">
        <v>0</v>
      </c>
      <c r="AN624" s="3">
        <v>0</v>
      </c>
      <c r="AO624" s="3">
        <v>0.15</v>
      </c>
      <c r="AP624" s="3">
        <v>0</v>
      </c>
      <c r="AQ624" s="3">
        <v>0</v>
      </c>
      <c r="AR624" s="3">
        <v>1</v>
      </c>
      <c r="AS624" s="3">
        <v>0.35</v>
      </c>
      <c r="AT624" s="3">
        <v>35</v>
      </c>
      <c r="AU624" s="1">
        <v>69165000</v>
      </c>
      <c r="AV624" s="1">
        <v>69165000</v>
      </c>
      <c r="AW624" s="3">
        <v>100</v>
      </c>
      <c r="AX624" s="1">
        <v>268500002</v>
      </c>
      <c r="AY624" s="1">
        <v>268499994</v>
      </c>
      <c r="AZ624" s="3">
        <v>100</v>
      </c>
      <c r="BA624" s="1">
        <v>188000000</v>
      </c>
      <c r="BB624" s="1">
        <v>0</v>
      </c>
      <c r="BC624" s="3">
        <v>0</v>
      </c>
      <c r="BD624" s="1">
        <v>322500000</v>
      </c>
      <c r="BE624" s="1">
        <v>0</v>
      </c>
      <c r="BF624" s="3">
        <v>0</v>
      </c>
      <c r="BG624" s="1">
        <v>150000000</v>
      </c>
      <c r="BH624" s="1">
        <v>0</v>
      </c>
      <c r="BI624" s="3">
        <v>0</v>
      </c>
      <c r="BJ624" s="1" t="s">
        <v>9</v>
      </c>
      <c r="BK624" s="1" t="s">
        <v>9</v>
      </c>
      <c r="BL624" s="3" t="s">
        <v>9</v>
      </c>
      <c r="BM624" s="4">
        <f t="shared" si="109"/>
        <v>69.165000000000006</v>
      </c>
      <c r="BN624" s="4">
        <f t="shared" si="110"/>
        <v>69.165000000000006</v>
      </c>
      <c r="BO624" s="4">
        <f t="shared" si="111"/>
        <v>268.50000199999999</v>
      </c>
      <c r="BP624" s="4">
        <f t="shared" si="112"/>
        <v>268.49999400000002</v>
      </c>
      <c r="BQ624" s="4">
        <f t="shared" si="113"/>
        <v>188</v>
      </c>
      <c r="BR624" s="4">
        <f t="shared" si="114"/>
        <v>0</v>
      </c>
      <c r="BS624" s="4">
        <f t="shared" si="115"/>
        <v>322.5</v>
      </c>
      <c r="BT624" s="4">
        <f t="shared" si="116"/>
        <v>0</v>
      </c>
      <c r="BU624" s="4">
        <f t="shared" si="117"/>
        <v>150</v>
      </c>
      <c r="BV624" s="4">
        <f t="shared" si="118"/>
        <v>0</v>
      </c>
      <c r="BW624" s="4">
        <f t="shared" si="119"/>
        <v>998.16500199999996</v>
      </c>
      <c r="BX624" s="4">
        <f t="shared" si="120"/>
        <v>337.66499400000004</v>
      </c>
      <c r="BY624" t="s">
        <v>903</v>
      </c>
    </row>
    <row r="625" spans="1:77" x14ac:dyDescent="0.25">
      <c r="A625">
        <v>16</v>
      </c>
      <c r="B625" t="s">
        <v>0</v>
      </c>
      <c r="C625" t="s">
        <v>668</v>
      </c>
      <c r="D625">
        <v>2021</v>
      </c>
      <c r="E625" t="s">
        <v>1</v>
      </c>
      <c r="F625" t="s">
        <v>2</v>
      </c>
      <c r="G625">
        <v>2</v>
      </c>
      <c r="H625" t="s">
        <v>3</v>
      </c>
      <c r="I625" t="s">
        <v>679</v>
      </c>
      <c r="J625" t="s">
        <v>238</v>
      </c>
      <c r="K625" t="s">
        <v>802</v>
      </c>
      <c r="L625" t="s">
        <v>803</v>
      </c>
      <c r="M625" t="s">
        <v>804</v>
      </c>
      <c r="N625" t="s">
        <v>717</v>
      </c>
      <c r="O625" t="s">
        <v>5</v>
      </c>
      <c r="P625" t="s">
        <v>731</v>
      </c>
      <c r="Q625" t="s">
        <v>72</v>
      </c>
      <c r="R625">
        <v>0</v>
      </c>
      <c r="S625" t="s">
        <v>7</v>
      </c>
      <c r="T625">
        <v>447</v>
      </c>
      <c r="U625" t="s">
        <v>255</v>
      </c>
      <c r="V625" t="s">
        <v>4129</v>
      </c>
      <c r="W625" t="s">
        <v>2396</v>
      </c>
      <c r="X625">
        <v>5</v>
      </c>
      <c r="Y625" t="s">
        <v>2402</v>
      </c>
      <c r="Z625">
        <v>1</v>
      </c>
      <c r="AA625" t="s">
        <v>922</v>
      </c>
      <c r="AB625" t="s">
        <v>1653</v>
      </c>
      <c r="AC625" s="3">
        <v>0</v>
      </c>
      <c r="AD625" s="3">
        <v>0</v>
      </c>
      <c r="AE625" s="3">
        <v>0</v>
      </c>
      <c r="AF625" s="3">
        <v>3</v>
      </c>
      <c r="AG625" s="3">
        <v>3</v>
      </c>
      <c r="AH625" s="3">
        <v>100</v>
      </c>
      <c r="AI625" s="3">
        <v>2</v>
      </c>
      <c r="AJ625" s="3">
        <v>0</v>
      </c>
      <c r="AK625" s="3">
        <v>0</v>
      </c>
      <c r="AL625" s="3">
        <v>2</v>
      </c>
      <c r="AM625" s="3">
        <v>0</v>
      </c>
      <c r="AN625" s="3">
        <v>0</v>
      </c>
      <c r="AO625" s="3">
        <v>1</v>
      </c>
      <c r="AP625" s="3">
        <v>0</v>
      </c>
      <c r="AQ625" s="3">
        <v>0</v>
      </c>
      <c r="AR625" s="3">
        <v>8</v>
      </c>
      <c r="AS625" s="3">
        <v>3</v>
      </c>
      <c r="AT625" s="3">
        <v>37.5</v>
      </c>
      <c r="AU625" s="1">
        <v>0</v>
      </c>
      <c r="AV625" s="1">
        <v>0</v>
      </c>
      <c r="AW625" s="3">
        <v>0</v>
      </c>
      <c r="AX625" s="1">
        <v>180000000</v>
      </c>
      <c r="AY625" s="1">
        <v>180000000</v>
      </c>
      <c r="AZ625" s="3">
        <v>100</v>
      </c>
      <c r="BA625" s="1">
        <v>185000000</v>
      </c>
      <c r="BB625" s="1">
        <v>0</v>
      </c>
      <c r="BC625" s="3">
        <v>0</v>
      </c>
      <c r="BD625" s="1">
        <v>150000000</v>
      </c>
      <c r="BE625" s="1">
        <v>0</v>
      </c>
      <c r="BF625" s="3">
        <v>0</v>
      </c>
      <c r="BG625" s="1">
        <v>75000000</v>
      </c>
      <c r="BH625" s="1">
        <v>0</v>
      </c>
      <c r="BI625" s="3">
        <v>0</v>
      </c>
      <c r="BJ625" s="1" t="s">
        <v>9</v>
      </c>
      <c r="BK625" s="1" t="s">
        <v>9</v>
      </c>
      <c r="BL625" s="3" t="s">
        <v>9</v>
      </c>
      <c r="BM625" s="4">
        <f t="shared" si="109"/>
        <v>0</v>
      </c>
      <c r="BN625" s="4">
        <f t="shared" si="110"/>
        <v>0</v>
      </c>
      <c r="BO625" s="4">
        <f t="shared" si="111"/>
        <v>180</v>
      </c>
      <c r="BP625" s="4">
        <f t="shared" si="112"/>
        <v>180</v>
      </c>
      <c r="BQ625" s="4">
        <f t="shared" si="113"/>
        <v>185</v>
      </c>
      <c r="BR625" s="4">
        <f t="shared" si="114"/>
        <v>0</v>
      </c>
      <c r="BS625" s="4">
        <f t="shared" si="115"/>
        <v>150</v>
      </c>
      <c r="BT625" s="4">
        <f t="shared" si="116"/>
        <v>0</v>
      </c>
      <c r="BU625" s="4">
        <f t="shared" si="117"/>
        <v>75</v>
      </c>
      <c r="BV625" s="4">
        <f t="shared" si="118"/>
        <v>0</v>
      </c>
      <c r="BW625" s="4">
        <f t="shared" si="119"/>
        <v>590</v>
      </c>
      <c r="BX625" s="4">
        <f t="shared" si="120"/>
        <v>180</v>
      </c>
      <c r="BY625" t="s">
        <v>903</v>
      </c>
    </row>
    <row r="626" spans="1:77" x14ac:dyDescent="0.25">
      <c r="A626">
        <v>16</v>
      </c>
      <c r="B626" t="s">
        <v>0</v>
      </c>
      <c r="C626" t="s">
        <v>668</v>
      </c>
      <c r="D626">
        <v>2021</v>
      </c>
      <c r="E626" t="s">
        <v>1</v>
      </c>
      <c r="F626" t="s">
        <v>2</v>
      </c>
      <c r="G626">
        <v>2</v>
      </c>
      <c r="H626" t="s">
        <v>3</v>
      </c>
      <c r="I626" t="s">
        <v>679</v>
      </c>
      <c r="J626" t="s">
        <v>238</v>
      </c>
      <c r="K626" t="s">
        <v>802</v>
      </c>
      <c r="L626" t="s">
        <v>803</v>
      </c>
      <c r="M626" t="s">
        <v>804</v>
      </c>
      <c r="N626" t="s">
        <v>717</v>
      </c>
      <c r="O626" t="s">
        <v>5</v>
      </c>
      <c r="P626" t="s">
        <v>731</v>
      </c>
      <c r="Q626" t="s">
        <v>72</v>
      </c>
      <c r="R626">
        <v>0</v>
      </c>
      <c r="S626" t="s">
        <v>7</v>
      </c>
      <c r="T626">
        <v>449</v>
      </c>
      <c r="U626" t="s">
        <v>256</v>
      </c>
      <c r="V626" t="s">
        <v>4127</v>
      </c>
      <c r="W626" t="s">
        <v>2386</v>
      </c>
      <c r="X626">
        <v>2</v>
      </c>
      <c r="Y626" t="s">
        <v>2403</v>
      </c>
      <c r="Z626">
        <v>1</v>
      </c>
      <c r="AA626" t="s">
        <v>922</v>
      </c>
      <c r="AB626" t="s">
        <v>1653</v>
      </c>
      <c r="AC626" s="3">
        <v>0</v>
      </c>
      <c r="AD626" s="3">
        <v>0</v>
      </c>
      <c r="AE626" s="3">
        <v>0</v>
      </c>
      <c r="AF626" s="3">
        <v>0</v>
      </c>
      <c r="AG626" s="3">
        <v>0</v>
      </c>
      <c r="AH626" s="3">
        <v>0</v>
      </c>
      <c r="AI626" s="3">
        <v>1</v>
      </c>
      <c r="AJ626" s="3">
        <v>0</v>
      </c>
      <c r="AK626" s="3">
        <v>0</v>
      </c>
      <c r="AL626" s="3">
        <v>1</v>
      </c>
      <c r="AM626" s="3">
        <v>0</v>
      </c>
      <c r="AN626" s="3">
        <v>0</v>
      </c>
      <c r="AO626" s="3">
        <v>1</v>
      </c>
      <c r="AP626" s="3">
        <v>0</v>
      </c>
      <c r="AQ626" s="3">
        <v>0</v>
      </c>
      <c r="AR626" s="3">
        <v>3</v>
      </c>
      <c r="AS626" s="3">
        <v>0</v>
      </c>
      <c r="AT626" s="3">
        <v>0</v>
      </c>
      <c r="AU626" s="1">
        <v>0</v>
      </c>
      <c r="AV626" s="1">
        <v>0</v>
      </c>
      <c r="AW626" s="3">
        <v>0</v>
      </c>
      <c r="AX626" s="1">
        <v>0</v>
      </c>
      <c r="AY626" s="1">
        <v>0</v>
      </c>
      <c r="AZ626" s="3">
        <v>0</v>
      </c>
      <c r="BA626" s="1">
        <v>6740788000</v>
      </c>
      <c r="BB626" s="1">
        <v>0</v>
      </c>
      <c r="BC626" s="3">
        <v>0</v>
      </c>
      <c r="BD626" s="1">
        <v>2358000000</v>
      </c>
      <c r="BE626" s="1">
        <v>0</v>
      </c>
      <c r="BF626" s="3">
        <v>0</v>
      </c>
      <c r="BG626" s="1">
        <v>1369000000</v>
      </c>
      <c r="BH626" s="1">
        <v>0</v>
      </c>
      <c r="BI626" s="3">
        <v>0</v>
      </c>
      <c r="BJ626" s="1" t="s">
        <v>9</v>
      </c>
      <c r="BK626" s="1" t="s">
        <v>9</v>
      </c>
      <c r="BL626" s="3" t="s">
        <v>9</v>
      </c>
      <c r="BM626" s="4">
        <f t="shared" si="109"/>
        <v>0</v>
      </c>
      <c r="BN626" s="4">
        <f t="shared" si="110"/>
        <v>0</v>
      </c>
      <c r="BO626" s="4">
        <f t="shared" si="111"/>
        <v>0</v>
      </c>
      <c r="BP626" s="4">
        <f t="shared" si="112"/>
        <v>0</v>
      </c>
      <c r="BQ626" s="4">
        <f t="shared" si="113"/>
        <v>6740.7879999999996</v>
      </c>
      <c r="BR626" s="4">
        <f t="shared" si="114"/>
        <v>0</v>
      </c>
      <c r="BS626" s="4">
        <f t="shared" si="115"/>
        <v>2358</v>
      </c>
      <c r="BT626" s="4">
        <f t="shared" si="116"/>
        <v>0</v>
      </c>
      <c r="BU626" s="4">
        <f t="shared" si="117"/>
        <v>1369</v>
      </c>
      <c r="BV626" s="4">
        <f t="shared" si="118"/>
        <v>0</v>
      </c>
      <c r="BW626" s="4">
        <f t="shared" si="119"/>
        <v>10467.788</v>
      </c>
      <c r="BX626" s="4">
        <f t="shared" si="120"/>
        <v>0</v>
      </c>
      <c r="BY626" t="s">
        <v>903</v>
      </c>
    </row>
    <row r="627" spans="1:77" x14ac:dyDescent="0.25">
      <c r="A627">
        <v>16</v>
      </c>
      <c r="B627" t="s">
        <v>0</v>
      </c>
      <c r="C627" t="s">
        <v>668</v>
      </c>
      <c r="D627">
        <v>2021</v>
      </c>
      <c r="E627" t="s">
        <v>1</v>
      </c>
      <c r="F627" t="s">
        <v>2</v>
      </c>
      <c r="G627">
        <v>2</v>
      </c>
      <c r="H627" t="s">
        <v>3</v>
      </c>
      <c r="I627" t="s">
        <v>679</v>
      </c>
      <c r="J627" t="s">
        <v>238</v>
      </c>
      <c r="K627" t="s">
        <v>802</v>
      </c>
      <c r="L627" t="s">
        <v>803</v>
      </c>
      <c r="M627" t="s">
        <v>804</v>
      </c>
      <c r="N627" t="s">
        <v>717</v>
      </c>
      <c r="O627" t="s">
        <v>5</v>
      </c>
      <c r="P627" t="s">
        <v>731</v>
      </c>
      <c r="Q627" t="s">
        <v>72</v>
      </c>
      <c r="R627">
        <v>0</v>
      </c>
      <c r="S627" t="s">
        <v>7</v>
      </c>
      <c r="T627">
        <v>449</v>
      </c>
      <c r="U627" t="s">
        <v>256</v>
      </c>
      <c r="V627" t="s">
        <v>4127</v>
      </c>
      <c r="W627" t="s">
        <v>2386</v>
      </c>
      <c r="X627">
        <v>3</v>
      </c>
      <c r="Y627" t="s">
        <v>2404</v>
      </c>
      <c r="Z627">
        <v>1</v>
      </c>
      <c r="AA627" t="s">
        <v>922</v>
      </c>
      <c r="AB627" t="s">
        <v>1653</v>
      </c>
      <c r="AC627" s="3">
        <v>0</v>
      </c>
      <c r="AD627" s="3">
        <v>0</v>
      </c>
      <c r="AE627" s="3">
        <v>0</v>
      </c>
      <c r="AF627" s="3">
        <v>0</v>
      </c>
      <c r="AG627" s="3">
        <v>0</v>
      </c>
      <c r="AH627" s="3">
        <v>0</v>
      </c>
      <c r="AI627" s="3">
        <v>0</v>
      </c>
      <c r="AJ627" s="3">
        <v>0</v>
      </c>
      <c r="AK627" s="3">
        <v>0</v>
      </c>
      <c r="AL627" s="3">
        <v>1</v>
      </c>
      <c r="AM627" s="3">
        <v>0</v>
      </c>
      <c r="AN627" s="3">
        <v>0</v>
      </c>
      <c r="AO627" s="3">
        <v>1</v>
      </c>
      <c r="AP627" s="3">
        <v>0</v>
      </c>
      <c r="AQ627" s="3">
        <v>0</v>
      </c>
      <c r="AR627" s="3">
        <v>2</v>
      </c>
      <c r="AS627" s="3">
        <v>0</v>
      </c>
      <c r="AT627" s="3">
        <v>0</v>
      </c>
      <c r="AU627" s="1">
        <v>0</v>
      </c>
      <c r="AV627" s="1">
        <v>0</v>
      </c>
      <c r="AW627" s="3">
        <v>0</v>
      </c>
      <c r="AX627" s="1">
        <v>0</v>
      </c>
      <c r="AY627" s="1">
        <v>0</v>
      </c>
      <c r="AZ627" s="3">
        <v>0</v>
      </c>
      <c r="BA627" s="1">
        <v>0</v>
      </c>
      <c r="BB627" s="1">
        <v>0</v>
      </c>
      <c r="BC627" s="3">
        <v>0</v>
      </c>
      <c r="BD627" s="1">
        <v>397000000</v>
      </c>
      <c r="BE627" s="1">
        <v>0</v>
      </c>
      <c r="BF627" s="3">
        <v>0</v>
      </c>
      <c r="BG627" s="1">
        <v>417000000</v>
      </c>
      <c r="BH627" s="1">
        <v>0</v>
      </c>
      <c r="BI627" s="3">
        <v>0</v>
      </c>
      <c r="BJ627" s="1" t="s">
        <v>9</v>
      </c>
      <c r="BK627" s="1" t="s">
        <v>9</v>
      </c>
      <c r="BL627" s="3" t="s">
        <v>9</v>
      </c>
      <c r="BM627" s="4">
        <f t="shared" si="109"/>
        <v>0</v>
      </c>
      <c r="BN627" s="4">
        <f t="shared" si="110"/>
        <v>0</v>
      </c>
      <c r="BO627" s="4">
        <f t="shared" si="111"/>
        <v>0</v>
      </c>
      <c r="BP627" s="4">
        <f t="shared" si="112"/>
        <v>0</v>
      </c>
      <c r="BQ627" s="4">
        <f t="shared" si="113"/>
        <v>0</v>
      </c>
      <c r="BR627" s="4">
        <f t="shared" si="114"/>
        <v>0</v>
      </c>
      <c r="BS627" s="4">
        <f t="shared" si="115"/>
        <v>397</v>
      </c>
      <c r="BT627" s="4">
        <f t="shared" si="116"/>
        <v>0</v>
      </c>
      <c r="BU627" s="4">
        <f t="shared" si="117"/>
        <v>417</v>
      </c>
      <c r="BV627" s="4">
        <f t="shared" si="118"/>
        <v>0</v>
      </c>
      <c r="BW627" s="4">
        <f t="shared" si="119"/>
        <v>814</v>
      </c>
      <c r="BX627" s="4">
        <f t="shared" si="120"/>
        <v>0</v>
      </c>
      <c r="BY627" t="s">
        <v>903</v>
      </c>
    </row>
    <row r="628" spans="1:77" x14ac:dyDescent="0.25">
      <c r="A628">
        <v>16</v>
      </c>
      <c r="B628" t="s">
        <v>0</v>
      </c>
      <c r="C628" t="s">
        <v>668</v>
      </c>
      <c r="D628">
        <v>2021</v>
      </c>
      <c r="E628" t="s">
        <v>1</v>
      </c>
      <c r="F628" t="s">
        <v>2</v>
      </c>
      <c r="G628">
        <v>2</v>
      </c>
      <c r="H628" t="s">
        <v>3</v>
      </c>
      <c r="I628" t="s">
        <v>679</v>
      </c>
      <c r="J628" t="s">
        <v>238</v>
      </c>
      <c r="K628" t="s">
        <v>802</v>
      </c>
      <c r="L628" t="s">
        <v>803</v>
      </c>
      <c r="M628" t="s">
        <v>804</v>
      </c>
      <c r="N628" t="s">
        <v>717</v>
      </c>
      <c r="O628" t="s">
        <v>5</v>
      </c>
      <c r="P628" t="s">
        <v>731</v>
      </c>
      <c r="Q628" t="s">
        <v>72</v>
      </c>
      <c r="R628">
        <v>0</v>
      </c>
      <c r="S628" t="s">
        <v>7</v>
      </c>
      <c r="T628">
        <v>449</v>
      </c>
      <c r="U628" t="s">
        <v>256</v>
      </c>
      <c r="V628" t="s">
        <v>4127</v>
      </c>
      <c r="W628" t="s">
        <v>2386</v>
      </c>
      <c r="X628">
        <v>4</v>
      </c>
      <c r="Y628" t="s">
        <v>2405</v>
      </c>
      <c r="Z628">
        <v>1</v>
      </c>
      <c r="AA628" t="s">
        <v>922</v>
      </c>
      <c r="AB628" t="s">
        <v>1653</v>
      </c>
      <c r="AC628" s="3">
        <v>0</v>
      </c>
      <c r="AD628" s="3">
        <v>0</v>
      </c>
      <c r="AE628" s="3">
        <v>0</v>
      </c>
      <c r="AF628" s="3">
        <v>25</v>
      </c>
      <c r="AG628" s="3">
        <v>25</v>
      </c>
      <c r="AH628" s="3">
        <v>100</v>
      </c>
      <c r="AI628" s="3">
        <v>25</v>
      </c>
      <c r="AJ628" s="3">
        <v>0</v>
      </c>
      <c r="AK628" s="3">
        <v>0</v>
      </c>
      <c r="AL628" s="3">
        <v>25</v>
      </c>
      <c r="AM628" s="3">
        <v>0</v>
      </c>
      <c r="AN628" s="3">
        <v>0</v>
      </c>
      <c r="AO628" s="3">
        <v>25</v>
      </c>
      <c r="AP628" s="3">
        <v>0</v>
      </c>
      <c r="AQ628" s="3">
        <v>0</v>
      </c>
      <c r="AR628" s="3">
        <v>100</v>
      </c>
      <c r="AS628" s="3">
        <v>25</v>
      </c>
      <c r="AT628" s="3">
        <v>25</v>
      </c>
      <c r="AU628" s="1">
        <v>0</v>
      </c>
      <c r="AV628" s="1">
        <v>0</v>
      </c>
      <c r="AW628" s="3">
        <v>0</v>
      </c>
      <c r="AX628" s="1">
        <v>0</v>
      </c>
      <c r="AY628" s="1">
        <v>0</v>
      </c>
      <c r="AZ628" s="3">
        <v>0</v>
      </c>
      <c r="BA628" s="1">
        <v>0</v>
      </c>
      <c r="BB628" s="1">
        <v>0</v>
      </c>
      <c r="BC628" s="3">
        <v>0</v>
      </c>
      <c r="BD628" s="1">
        <v>0</v>
      </c>
      <c r="BE628" s="1">
        <v>0</v>
      </c>
      <c r="BF628" s="3">
        <v>0</v>
      </c>
      <c r="BG628" s="1">
        <v>0</v>
      </c>
      <c r="BH628" s="1">
        <v>0</v>
      </c>
      <c r="BI628" s="3">
        <v>0</v>
      </c>
      <c r="BJ628" s="1" t="s">
        <v>9</v>
      </c>
      <c r="BK628" s="1" t="s">
        <v>9</v>
      </c>
      <c r="BL628" s="3" t="s">
        <v>9</v>
      </c>
      <c r="BM628" s="4">
        <f t="shared" si="109"/>
        <v>0</v>
      </c>
      <c r="BN628" s="4">
        <f t="shared" si="110"/>
        <v>0</v>
      </c>
      <c r="BO628" s="4">
        <f t="shared" si="111"/>
        <v>0</v>
      </c>
      <c r="BP628" s="4">
        <f t="shared" si="112"/>
        <v>0</v>
      </c>
      <c r="BQ628" s="4">
        <f t="shared" si="113"/>
        <v>0</v>
      </c>
      <c r="BR628" s="4">
        <f t="shared" si="114"/>
        <v>0</v>
      </c>
      <c r="BS628" s="4">
        <f t="shared" si="115"/>
        <v>0</v>
      </c>
      <c r="BT628" s="4">
        <f t="shared" si="116"/>
        <v>0</v>
      </c>
      <c r="BU628" s="4">
        <f t="shared" si="117"/>
        <v>0</v>
      </c>
      <c r="BV628" s="4">
        <f t="shared" si="118"/>
        <v>0</v>
      </c>
      <c r="BW628" s="4">
        <f t="shared" si="119"/>
        <v>0</v>
      </c>
      <c r="BX628" s="4">
        <f t="shared" si="120"/>
        <v>0</v>
      </c>
      <c r="BY628" t="s">
        <v>903</v>
      </c>
    </row>
    <row r="629" spans="1:77" x14ac:dyDescent="0.25">
      <c r="A629">
        <v>16</v>
      </c>
      <c r="B629" t="s">
        <v>0</v>
      </c>
      <c r="C629" t="s">
        <v>668</v>
      </c>
      <c r="D629">
        <v>2021</v>
      </c>
      <c r="E629" t="s">
        <v>1</v>
      </c>
      <c r="F629" t="s">
        <v>2</v>
      </c>
      <c r="G629">
        <v>2</v>
      </c>
      <c r="H629" t="s">
        <v>3</v>
      </c>
      <c r="I629" t="s">
        <v>679</v>
      </c>
      <c r="J629" t="s">
        <v>238</v>
      </c>
      <c r="K629" t="s">
        <v>802</v>
      </c>
      <c r="L629" t="s">
        <v>803</v>
      </c>
      <c r="M629" t="s">
        <v>804</v>
      </c>
      <c r="N629" t="s">
        <v>717</v>
      </c>
      <c r="O629" t="s">
        <v>5</v>
      </c>
      <c r="P629" t="s">
        <v>731</v>
      </c>
      <c r="Q629" t="s">
        <v>72</v>
      </c>
      <c r="R629">
        <v>0</v>
      </c>
      <c r="S629" t="s">
        <v>7</v>
      </c>
      <c r="T629">
        <v>449</v>
      </c>
      <c r="U629" t="s">
        <v>256</v>
      </c>
      <c r="V629" t="s">
        <v>4127</v>
      </c>
      <c r="W629" t="s">
        <v>2386</v>
      </c>
      <c r="X629">
        <v>5</v>
      </c>
      <c r="Y629" t="s">
        <v>2406</v>
      </c>
      <c r="Z629">
        <v>1</v>
      </c>
      <c r="AA629" t="s">
        <v>922</v>
      </c>
      <c r="AB629" t="s">
        <v>1653</v>
      </c>
      <c r="AC629" s="3">
        <v>0</v>
      </c>
      <c r="AD629" s="3">
        <v>0</v>
      </c>
      <c r="AE629" s="3">
        <v>0</v>
      </c>
      <c r="AF629" s="3">
        <v>0.7</v>
      </c>
      <c r="AG629" s="3">
        <v>0.7</v>
      </c>
      <c r="AH629" s="3">
        <v>100</v>
      </c>
      <c r="AI629" s="3">
        <v>0.3</v>
      </c>
      <c r="AJ629" s="3">
        <v>0</v>
      </c>
      <c r="AK629" s="3">
        <v>0</v>
      </c>
      <c r="AL629" s="3">
        <v>0</v>
      </c>
      <c r="AM629" s="3">
        <v>0</v>
      </c>
      <c r="AN629" s="3">
        <v>0</v>
      </c>
      <c r="AO629" s="3">
        <v>0</v>
      </c>
      <c r="AP629" s="3">
        <v>0</v>
      </c>
      <c r="AQ629" s="3">
        <v>0</v>
      </c>
      <c r="AR629" s="3">
        <v>1</v>
      </c>
      <c r="AS629" s="3">
        <v>0.7</v>
      </c>
      <c r="AT629" s="3">
        <v>70</v>
      </c>
      <c r="AU629" s="1">
        <v>0</v>
      </c>
      <c r="AV629" s="1">
        <v>0</v>
      </c>
      <c r="AW629" s="3">
        <v>0</v>
      </c>
      <c r="AX629" s="1">
        <v>0</v>
      </c>
      <c r="AY629" s="1">
        <v>0</v>
      </c>
      <c r="AZ629" s="3">
        <v>0</v>
      </c>
      <c r="BA629" s="1">
        <v>0</v>
      </c>
      <c r="BB629" s="1">
        <v>0</v>
      </c>
      <c r="BC629" s="3">
        <v>0</v>
      </c>
      <c r="BD629" s="1">
        <v>0</v>
      </c>
      <c r="BE629" s="1">
        <v>0</v>
      </c>
      <c r="BF629" s="3">
        <v>0</v>
      </c>
      <c r="BG629" s="1">
        <v>0</v>
      </c>
      <c r="BH629" s="1">
        <v>0</v>
      </c>
      <c r="BI629" s="3">
        <v>0</v>
      </c>
      <c r="BJ629" s="1" t="s">
        <v>9</v>
      </c>
      <c r="BK629" s="1" t="s">
        <v>9</v>
      </c>
      <c r="BL629" s="3" t="s">
        <v>9</v>
      </c>
      <c r="BM629" s="4">
        <f t="shared" si="109"/>
        <v>0</v>
      </c>
      <c r="BN629" s="4">
        <f t="shared" si="110"/>
        <v>0</v>
      </c>
      <c r="BO629" s="4">
        <f t="shared" si="111"/>
        <v>0</v>
      </c>
      <c r="BP629" s="4">
        <f t="shared" si="112"/>
        <v>0</v>
      </c>
      <c r="BQ629" s="4">
        <f t="shared" si="113"/>
        <v>0</v>
      </c>
      <c r="BR629" s="4">
        <f t="shared" si="114"/>
        <v>0</v>
      </c>
      <c r="BS629" s="4">
        <f t="shared" si="115"/>
        <v>0</v>
      </c>
      <c r="BT629" s="4">
        <f t="shared" si="116"/>
        <v>0</v>
      </c>
      <c r="BU629" s="4">
        <f t="shared" si="117"/>
        <v>0</v>
      </c>
      <c r="BV629" s="4">
        <f t="shared" si="118"/>
        <v>0</v>
      </c>
      <c r="BW629" s="4">
        <f t="shared" si="119"/>
        <v>0</v>
      </c>
      <c r="BX629" s="4">
        <f t="shared" si="120"/>
        <v>0</v>
      </c>
      <c r="BY629" t="s">
        <v>903</v>
      </c>
    </row>
    <row r="630" spans="1:77" x14ac:dyDescent="0.25">
      <c r="A630">
        <v>16</v>
      </c>
      <c r="B630" t="s">
        <v>0</v>
      </c>
      <c r="C630" t="s">
        <v>668</v>
      </c>
      <c r="D630">
        <v>2021</v>
      </c>
      <c r="E630" t="s">
        <v>1</v>
      </c>
      <c r="F630" t="s">
        <v>2</v>
      </c>
      <c r="G630">
        <v>2</v>
      </c>
      <c r="H630" t="s">
        <v>3</v>
      </c>
      <c r="I630" t="s">
        <v>679</v>
      </c>
      <c r="J630" t="s">
        <v>238</v>
      </c>
      <c r="K630" t="s">
        <v>802</v>
      </c>
      <c r="L630" t="s">
        <v>803</v>
      </c>
      <c r="M630" t="s">
        <v>804</v>
      </c>
      <c r="N630" t="s">
        <v>717</v>
      </c>
      <c r="O630" t="s">
        <v>5</v>
      </c>
      <c r="P630" t="s">
        <v>731</v>
      </c>
      <c r="Q630" t="s">
        <v>72</v>
      </c>
      <c r="R630">
        <v>0</v>
      </c>
      <c r="S630" t="s">
        <v>7</v>
      </c>
      <c r="T630">
        <v>449</v>
      </c>
      <c r="U630" t="s">
        <v>256</v>
      </c>
      <c r="V630" t="s">
        <v>4127</v>
      </c>
      <c r="W630" t="s">
        <v>2386</v>
      </c>
      <c r="X630">
        <v>6</v>
      </c>
      <c r="Y630" t="s">
        <v>2407</v>
      </c>
      <c r="Z630">
        <v>1</v>
      </c>
      <c r="AA630" t="s">
        <v>922</v>
      </c>
      <c r="AB630" t="s">
        <v>1653</v>
      </c>
      <c r="AC630" s="3">
        <v>0</v>
      </c>
      <c r="AD630" s="3">
        <v>0</v>
      </c>
      <c r="AE630" s="3">
        <v>0</v>
      </c>
      <c r="AF630" s="3">
        <v>100</v>
      </c>
      <c r="AG630" s="3">
        <v>100</v>
      </c>
      <c r="AH630" s="3">
        <v>100</v>
      </c>
      <c r="AI630" s="3">
        <v>0</v>
      </c>
      <c r="AJ630" s="3">
        <v>0</v>
      </c>
      <c r="AK630" s="3">
        <v>0</v>
      </c>
      <c r="AL630" s="3">
        <v>0</v>
      </c>
      <c r="AM630" s="3">
        <v>0</v>
      </c>
      <c r="AN630" s="3">
        <v>0</v>
      </c>
      <c r="AO630" s="3">
        <v>0</v>
      </c>
      <c r="AP630" s="3">
        <v>0</v>
      </c>
      <c r="AQ630" s="3">
        <v>0</v>
      </c>
      <c r="AR630" s="3">
        <v>100</v>
      </c>
      <c r="AS630" s="3">
        <v>100</v>
      </c>
      <c r="AT630" s="3">
        <v>100</v>
      </c>
      <c r="AU630" s="1">
        <v>0</v>
      </c>
      <c r="AV630" s="1">
        <v>0</v>
      </c>
      <c r="AW630" s="3">
        <v>0</v>
      </c>
      <c r="AX630" s="1">
        <v>0</v>
      </c>
      <c r="AY630" s="1">
        <v>0</v>
      </c>
      <c r="AZ630" s="3">
        <v>0</v>
      </c>
      <c r="BA630" s="1">
        <v>0</v>
      </c>
      <c r="BB630" s="1">
        <v>0</v>
      </c>
      <c r="BC630" s="3">
        <v>0</v>
      </c>
      <c r="BD630" s="1">
        <v>0</v>
      </c>
      <c r="BE630" s="1">
        <v>0</v>
      </c>
      <c r="BF630" s="3">
        <v>0</v>
      </c>
      <c r="BG630" s="1">
        <v>0</v>
      </c>
      <c r="BH630" s="1">
        <v>0</v>
      </c>
      <c r="BI630" s="3">
        <v>0</v>
      </c>
      <c r="BJ630" s="1" t="s">
        <v>9</v>
      </c>
      <c r="BK630" s="1" t="s">
        <v>9</v>
      </c>
      <c r="BL630" s="3" t="s">
        <v>9</v>
      </c>
      <c r="BM630" s="4">
        <f t="shared" si="109"/>
        <v>0</v>
      </c>
      <c r="BN630" s="4">
        <f t="shared" si="110"/>
        <v>0</v>
      </c>
      <c r="BO630" s="4">
        <f t="shared" si="111"/>
        <v>0</v>
      </c>
      <c r="BP630" s="4">
        <f t="shared" si="112"/>
        <v>0</v>
      </c>
      <c r="BQ630" s="4">
        <f t="shared" si="113"/>
        <v>0</v>
      </c>
      <c r="BR630" s="4">
        <f t="shared" si="114"/>
        <v>0</v>
      </c>
      <c r="BS630" s="4">
        <f t="shared" si="115"/>
        <v>0</v>
      </c>
      <c r="BT630" s="4">
        <f t="shared" si="116"/>
        <v>0</v>
      </c>
      <c r="BU630" s="4">
        <f t="shared" si="117"/>
        <v>0</v>
      </c>
      <c r="BV630" s="4">
        <f t="shared" si="118"/>
        <v>0</v>
      </c>
      <c r="BW630" s="4">
        <f t="shared" si="119"/>
        <v>0</v>
      </c>
      <c r="BX630" s="4">
        <f t="shared" si="120"/>
        <v>0</v>
      </c>
      <c r="BY630" t="s">
        <v>903</v>
      </c>
    </row>
    <row r="631" spans="1:77" x14ac:dyDescent="0.25">
      <c r="A631">
        <v>16</v>
      </c>
      <c r="B631" t="s">
        <v>0</v>
      </c>
      <c r="C631" t="s">
        <v>668</v>
      </c>
      <c r="D631">
        <v>2021</v>
      </c>
      <c r="E631" t="s">
        <v>1</v>
      </c>
      <c r="F631" t="s">
        <v>2</v>
      </c>
      <c r="G631">
        <v>2</v>
      </c>
      <c r="H631" t="s">
        <v>3</v>
      </c>
      <c r="I631" t="s">
        <v>679</v>
      </c>
      <c r="J631" t="s">
        <v>238</v>
      </c>
      <c r="K631" t="s">
        <v>802</v>
      </c>
      <c r="L631" t="s">
        <v>803</v>
      </c>
      <c r="M631" t="s">
        <v>804</v>
      </c>
      <c r="N631" t="s">
        <v>717</v>
      </c>
      <c r="O631" t="s">
        <v>5</v>
      </c>
      <c r="P631" t="s">
        <v>731</v>
      </c>
      <c r="Q631" t="s">
        <v>72</v>
      </c>
      <c r="R631">
        <v>0</v>
      </c>
      <c r="S631" t="s">
        <v>7</v>
      </c>
      <c r="T631">
        <v>449</v>
      </c>
      <c r="U631" t="s">
        <v>256</v>
      </c>
      <c r="V631" t="s">
        <v>4127</v>
      </c>
      <c r="W631" t="s">
        <v>2386</v>
      </c>
      <c r="X631">
        <v>7</v>
      </c>
      <c r="Y631" t="s">
        <v>2408</v>
      </c>
      <c r="Z631">
        <v>1</v>
      </c>
      <c r="AA631" t="s">
        <v>922</v>
      </c>
      <c r="AB631" t="s">
        <v>1653</v>
      </c>
      <c r="AC631" s="3">
        <v>0</v>
      </c>
      <c r="AD631" s="3">
        <v>0</v>
      </c>
      <c r="AE631" s="3">
        <v>0</v>
      </c>
      <c r="AF631" s="3">
        <v>0.7</v>
      </c>
      <c r="AG631" s="3">
        <v>0.7</v>
      </c>
      <c r="AH631" s="3">
        <v>100</v>
      </c>
      <c r="AI631" s="3">
        <v>0.3</v>
      </c>
      <c r="AJ631" s="3">
        <v>0</v>
      </c>
      <c r="AK631" s="3">
        <v>0</v>
      </c>
      <c r="AL631" s="3">
        <v>0</v>
      </c>
      <c r="AM631" s="3">
        <v>0</v>
      </c>
      <c r="AN631" s="3">
        <v>0</v>
      </c>
      <c r="AO631" s="3">
        <v>0</v>
      </c>
      <c r="AP631" s="3">
        <v>0</v>
      </c>
      <c r="AQ631" s="3">
        <v>0</v>
      </c>
      <c r="AR631" s="3">
        <v>1</v>
      </c>
      <c r="AS631" s="3">
        <v>0.7</v>
      </c>
      <c r="AT631" s="3">
        <v>70</v>
      </c>
      <c r="AU631" s="1">
        <v>0</v>
      </c>
      <c r="AV631" s="1">
        <v>0</v>
      </c>
      <c r="AW631" s="3">
        <v>0</v>
      </c>
      <c r="AX631" s="1">
        <v>0</v>
      </c>
      <c r="AY631" s="1">
        <v>0</v>
      </c>
      <c r="AZ631" s="3">
        <v>0</v>
      </c>
      <c r="BA631" s="1">
        <v>0</v>
      </c>
      <c r="BB631" s="1">
        <v>0</v>
      </c>
      <c r="BC631" s="3">
        <v>0</v>
      </c>
      <c r="BD631" s="1">
        <v>0</v>
      </c>
      <c r="BE631" s="1">
        <v>0</v>
      </c>
      <c r="BF631" s="3">
        <v>0</v>
      </c>
      <c r="BG631" s="1">
        <v>0</v>
      </c>
      <c r="BH631" s="1">
        <v>0</v>
      </c>
      <c r="BI631" s="3">
        <v>0</v>
      </c>
      <c r="BJ631" s="1" t="s">
        <v>9</v>
      </c>
      <c r="BK631" s="1" t="s">
        <v>9</v>
      </c>
      <c r="BL631" s="3" t="s">
        <v>9</v>
      </c>
      <c r="BM631" s="4">
        <f t="shared" si="109"/>
        <v>0</v>
      </c>
      <c r="BN631" s="4">
        <f t="shared" si="110"/>
        <v>0</v>
      </c>
      <c r="BO631" s="4">
        <f t="shared" si="111"/>
        <v>0</v>
      </c>
      <c r="BP631" s="4">
        <f t="shared" si="112"/>
        <v>0</v>
      </c>
      <c r="BQ631" s="4">
        <f t="shared" si="113"/>
        <v>0</v>
      </c>
      <c r="BR631" s="4">
        <f t="shared" si="114"/>
        <v>0</v>
      </c>
      <c r="BS631" s="4">
        <f t="shared" si="115"/>
        <v>0</v>
      </c>
      <c r="BT631" s="4">
        <f t="shared" si="116"/>
        <v>0</v>
      </c>
      <c r="BU631" s="4">
        <f t="shared" si="117"/>
        <v>0</v>
      </c>
      <c r="BV631" s="4">
        <f t="shared" si="118"/>
        <v>0</v>
      </c>
      <c r="BW631" s="4">
        <f t="shared" si="119"/>
        <v>0</v>
      </c>
      <c r="BX631" s="4">
        <f t="shared" si="120"/>
        <v>0</v>
      </c>
      <c r="BY631" t="s">
        <v>903</v>
      </c>
    </row>
    <row r="632" spans="1:77" x14ac:dyDescent="0.25">
      <c r="A632">
        <v>16</v>
      </c>
      <c r="B632" t="s">
        <v>0</v>
      </c>
      <c r="C632" t="s">
        <v>668</v>
      </c>
      <c r="D632">
        <v>2021</v>
      </c>
      <c r="E632" t="s">
        <v>1</v>
      </c>
      <c r="F632" t="s">
        <v>2</v>
      </c>
      <c r="G632">
        <v>2</v>
      </c>
      <c r="H632" t="s">
        <v>3</v>
      </c>
      <c r="I632" t="s">
        <v>679</v>
      </c>
      <c r="J632" t="s">
        <v>238</v>
      </c>
      <c r="K632" t="s">
        <v>802</v>
      </c>
      <c r="L632" t="s">
        <v>803</v>
      </c>
      <c r="M632" t="s">
        <v>804</v>
      </c>
      <c r="N632" t="s">
        <v>717</v>
      </c>
      <c r="O632" t="s">
        <v>5</v>
      </c>
      <c r="P632" t="s">
        <v>731</v>
      </c>
      <c r="Q632" t="s">
        <v>72</v>
      </c>
      <c r="R632">
        <v>0</v>
      </c>
      <c r="S632" t="s">
        <v>7</v>
      </c>
      <c r="T632">
        <v>449</v>
      </c>
      <c r="U632" t="s">
        <v>256</v>
      </c>
      <c r="V632" t="s">
        <v>4127</v>
      </c>
      <c r="W632" t="s">
        <v>2386</v>
      </c>
      <c r="X632">
        <v>8</v>
      </c>
      <c r="Y632" t="s">
        <v>2409</v>
      </c>
      <c r="Z632">
        <v>1</v>
      </c>
      <c r="AA632" t="s">
        <v>922</v>
      </c>
      <c r="AB632" t="s">
        <v>1653</v>
      </c>
      <c r="AC632" s="3">
        <v>0</v>
      </c>
      <c r="AD632" s="3">
        <v>0</v>
      </c>
      <c r="AE632" s="3">
        <v>0</v>
      </c>
      <c r="AF632" s="3">
        <v>0</v>
      </c>
      <c r="AG632" s="3">
        <v>0</v>
      </c>
      <c r="AH632" s="3">
        <v>0</v>
      </c>
      <c r="AI632" s="3">
        <v>0.5</v>
      </c>
      <c r="AJ632" s="3">
        <v>0</v>
      </c>
      <c r="AK632" s="3">
        <v>0</v>
      </c>
      <c r="AL632" s="3">
        <v>0.5</v>
      </c>
      <c r="AM632" s="3">
        <v>0</v>
      </c>
      <c r="AN632" s="3">
        <v>0</v>
      </c>
      <c r="AO632" s="3">
        <v>0</v>
      </c>
      <c r="AP632" s="3">
        <v>0</v>
      </c>
      <c r="AQ632" s="3">
        <v>0</v>
      </c>
      <c r="AR632" s="3">
        <v>1</v>
      </c>
      <c r="AS632" s="3">
        <v>0</v>
      </c>
      <c r="AT632" s="3">
        <v>0</v>
      </c>
      <c r="AU632" s="1">
        <v>0</v>
      </c>
      <c r="AV632" s="1">
        <v>0</v>
      </c>
      <c r="AW632" s="3">
        <v>0</v>
      </c>
      <c r="AX632" s="1">
        <v>0</v>
      </c>
      <c r="AY632" s="1">
        <v>0</v>
      </c>
      <c r="AZ632" s="3">
        <v>0</v>
      </c>
      <c r="BA632" s="1">
        <v>147580000</v>
      </c>
      <c r="BB632" s="1">
        <v>0</v>
      </c>
      <c r="BC632" s="3">
        <v>0</v>
      </c>
      <c r="BD632" s="1">
        <v>205000000</v>
      </c>
      <c r="BE632" s="1">
        <v>0</v>
      </c>
      <c r="BF632" s="3">
        <v>0</v>
      </c>
      <c r="BG632" s="1">
        <v>0</v>
      </c>
      <c r="BH632" s="1">
        <v>0</v>
      </c>
      <c r="BI632" s="3">
        <v>0</v>
      </c>
      <c r="BJ632" s="1" t="s">
        <v>9</v>
      </c>
      <c r="BK632" s="1" t="s">
        <v>9</v>
      </c>
      <c r="BL632" s="3" t="s">
        <v>9</v>
      </c>
      <c r="BM632" s="4">
        <f t="shared" si="109"/>
        <v>0</v>
      </c>
      <c r="BN632" s="4">
        <f t="shared" si="110"/>
        <v>0</v>
      </c>
      <c r="BO632" s="4">
        <f t="shared" si="111"/>
        <v>0</v>
      </c>
      <c r="BP632" s="4">
        <f t="shared" si="112"/>
        <v>0</v>
      </c>
      <c r="BQ632" s="4">
        <f t="shared" si="113"/>
        <v>147.58000000000001</v>
      </c>
      <c r="BR632" s="4">
        <f t="shared" si="114"/>
        <v>0</v>
      </c>
      <c r="BS632" s="4">
        <f t="shared" si="115"/>
        <v>205</v>
      </c>
      <c r="BT632" s="4">
        <f t="shared" si="116"/>
        <v>0</v>
      </c>
      <c r="BU632" s="4">
        <f t="shared" si="117"/>
        <v>0</v>
      </c>
      <c r="BV632" s="4">
        <f t="shared" si="118"/>
        <v>0</v>
      </c>
      <c r="BW632" s="4">
        <f t="shared" si="119"/>
        <v>352.58000000000004</v>
      </c>
      <c r="BX632" s="4">
        <f t="shared" si="120"/>
        <v>0</v>
      </c>
      <c r="BY632" t="s">
        <v>903</v>
      </c>
    </row>
    <row r="633" spans="1:77" x14ac:dyDescent="0.25">
      <c r="A633">
        <v>16</v>
      </c>
      <c r="B633" t="s">
        <v>0</v>
      </c>
      <c r="C633" t="s">
        <v>668</v>
      </c>
      <c r="D633">
        <v>2021</v>
      </c>
      <c r="E633" t="s">
        <v>1</v>
      </c>
      <c r="F633" t="s">
        <v>2</v>
      </c>
      <c r="G633">
        <v>2</v>
      </c>
      <c r="H633" t="s">
        <v>3</v>
      </c>
      <c r="I633" t="s">
        <v>679</v>
      </c>
      <c r="J633" t="s">
        <v>238</v>
      </c>
      <c r="K633" t="s">
        <v>802</v>
      </c>
      <c r="L633" t="s">
        <v>803</v>
      </c>
      <c r="M633" t="s">
        <v>804</v>
      </c>
      <c r="N633" t="s">
        <v>717</v>
      </c>
      <c r="O633" t="s">
        <v>5</v>
      </c>
      <c r="P633" t="s">
        <v>731</v>
      </c>
      <c r="Q633" t="s">
        <v>72</v>
      </c>
      <c r="R633">
        <v>0</v>
      </c>
      <c r="S633" t="s">
        <v>7</v>
      </c>
      <c r="T633">
        <v>450</v>
      </c>
      <c r="U633" t="s">
        <v>257</v>
      </c>
      <c r="V633" t="s">
        <v>4127</v>
      </c>
      <c r="W633" t="s">
        <v>2386</v>
      </c>
      <c r="X633">
        <v>4</v>
      </c>
      <c r="Y633" t="s">
        <v>2405</v>
      </c>
      <c r="Z633">
        <v>1</v>
      </c>
      <c r="AA633" t="s">
        <v>922</v>
      </c>
      <c r="AB633" t="s">
        <v>1653</v>
      </c>
      <c r="AC633" s="3">
        <v>0</v>
      </c>
      <c r="AD633" s="3">
        <v>0</v>
      </c>
      <c r="AE633" s="3">
        <v>0</v>
      </c>
      <c r="AF633" s="3">
        <v>25</v>
      </c>
      <c r="AG633" s="3">
        <v>25</v>
      </c>
      <c r="AH633" s="3">
        <v>100</v>
      </c>
      <c r="AI633" s="3">
        <v>25</v>
      </c>
      <c r="AJ633" s="3">
        <v>0</v>
      </c>
      <c r="AK633" s="3">
        <v>0</v>
      </c>
      <c r="AL633" s="3">
        <v>25</v>
      </c>
      <c r="AM633" s="3">
        <v>0</v>
      </c>
      <c r="AN633" s="3">
        <v>0</v>
      </c>
      <c r="AO633" s="3">
        <v>25</v>
      </c>
      <c r="AP633" s="3">
        <v>0</v>
      </c>
      <c r="AQ633" s="3">
        <v>0</v>
      </c>
      <c r="AR633" s="3">
        <v>100</v>
      </c>
      <c r="AS633" s="3">
        <v>25</v>
      </c>
      <c r="AT633" s="3">
        <v>25</v>
      </c>
      <c r="AU633" s="1">
        <v>0</v>
      </c>
      <c r="AV633" s="1">
        <v>0</v>
      </c>
      <c r="AW633" s="3">
        <v>0</v>
      </c>
      <c r="AX633" s="1">
        <v>68000000</v>
      </c>
      <c r="AY633" s="1">
        <v>68000000</v>
      </c>
      <c r="AZ633" s="3">
        <v>100</v>
      </c>
      <c r="BA633" s="1">
        <v>90717000</v>
      </c>
      <c r="BB633" s="1">
        <v>0</v>
      </c>
      <c r="BC633" s="3">
        <v>0</v>
      </c>
      <c r="BD633" s="1">
        <v>106000000</v>
      </c>
      <c r="BE633" s="1">
        <v>0</v>
      </c>
      <c r="BF633" s="3">
        <v>0</v>
      </c>
      <c r="BG633" s="1">
        <v>109000000</v>
      </c>
      <c r="BH633" s="1">
        <v>0</v>
      </c>
      <c r="BI633" s="3">
        <v>0</v>
      </c>
      <c r="BJ633" s="1" t="s">
        <v>9</v>
      </c>
      <c r="BK633" s="1" t="s">
        <v>9</v>
      </c>
      <c r="BL633" s="3" t="s">
        <v>9</v>
      </c>
      <c r="BM633" s="4">
        <f t="shared" si="109"/>
        <v>0</v>
      </c>
      <c r="BN633" s="4">
        <f t="shared" si="110"/>
        <v>0</v>
      </c>
      <c r="BO633" s="4">
        <f t="shared" si="111"/>
        <v>68</v>
      </c>
      <c r="BP633" s="4">
        <f t="shared" si="112"/>
        <v>68</v>
      </c>
      <c r="BQ633" s="4">
        <f t="shared" si="113"/>
        <v>90.716999999999999</v>
      </c>
      <c r="BR633" s="4">
        <f t="shared" si="114"/>
        <v>0</v>
      </c>
      <c r="BS633" s="4">
        <f t="shared" si="115"/>
        <v>106</v>
      </c>
      <c r="BT633" s="4">
        <f t="shared" si="116"/>
        <v>0</v>
      </c>
      <c r="BU633" s="4">
        <f t="shared" si="117"/>
        <v>109</v>
      </c>
      <c r="BV633" s="4">
        <f t="shared" si="118"/>
        <v>0</v>
      </c>
      <c r="BW633" s="4">
        <f t="shared" si="119"/>
        <v>373.71699999999998</v>
      </c>
      <c r="BX633" s="4">
        <f t="shared" si="120"/>
        <v>68</v>
      </c>
      <c r="BY633" t="s">
        <v>903</v>
      </c>
    </row>
    <row r="634" spans="1:77" x14ac:dyDescent="0.25">
      <c r="A634">
        <v>16</v>
      </c>
      <c r="B634" t="s">
        <v>0</v>
      </c>
      <c r="C634" t="s">
        <v>668</v>
      </c>
      <c r="D634">
        <v>2021</v>
      </c>
      <c r="E634" t="s">
        <v>1</v>
      </c>
      <c r="F634" t="s">
        <v>2</v>
      </c>
      <c r="G634">
        <v>2</v>
      </c>
      <c r="H634" t="s">
        <v>3</v>
      </c>
      <c r="I634" t="s">
        <v>679</v>
      </c>
      <c r="J634" t="s">
        <v>238</v>
      </c>
      <c r="K634" t="s">
        <v>802</v>
      </c>
      <c r="L634" t="s">
        <v>803</v>
      </c>
      <c r="M634" t="s">
        <v>804</v>
      </c>
      <c r="N634" t="s">
        <v>717</v>
      </c>
      <c r="O634" t="s">
        <v>5</v>
      </c>
      <c r="P634" t="s">
        <v>731</v>
      </c>
      <c r="Q634" t="s">
        <v>72</v>
      </c>
      <c r="R634">
        <v>0</v>
      </c>
      <c r="S634" t="s">
        <v>7</v>
      </c>
      <c r="T634">
        <v>450</v>
      </c>
      <c r="U634" t="s">
        <v>257</v>
      </c>
      <c r="V634" t="s">
        <v>4127</v>
      </c>
      <c r="W634" t="s">
        <v>2386</v>
      </c>
      <c r="X634">
        <v>5</v>
      </c>
      <c r="Y634" t="s">
        <v>2406</v>
      </c>
      <c r="Z634">
        <v>1</v>
      </c>
      <c r="AA634" t="s">
        <v>922</v>
      </c>
      <c r="AB634" t="s">
        <v>1653</v>
      </c>
      <c r="AC634" s="3">
        <v>0</v>
      </c>
      <c r="AD634" s="3">
        <v>0</v>
      </c>
      <c r="AE634" s="3">
        <v>0</v>
      </c>
      <c r="AF634" s="3">
        <v>0.7</v>
      </c>
      <c r="AG634" s="3">
        <v>0.7</v>
      </c>
      <c r="AH634" s="3">
        <v>100</v>
      </c>
      <c r="AI634" s="3">
        <v>0.3</v>
      </c>
      <c r="AJ634" s="3">
        <v>0</v>
      </c>
      <c r="AK634" s="3">
        <v>0</v>
      </c>
      <c r="AL634" s="3">
        <v>0</v>
      </c>
      <c r="AM634" s="3">
        <v>0</v>
      </c>
      <c r="AN634" s="3">
        <v>0</v>
      </c>
      <c r="AO634" s="3">
        <v>0</v>
      </c>
      <c r="AP634" s="3">
        <v>0</v>
      </c>
      <c r="AQ634" s="3">
        <v>0</v>
      </c>
      <c r="AR634" s="3">
        <v>1</v>
      </c>
      <c r="AS634" s="3">
        <v>0.7</v>
      </c>
      <c r="AT634" s="3">
        <v>70</v>
      </c>
      <c r="AU634" s="1">
        <v>0</v>
      </c>
      <c r="AV634" s="1">
        <v>0</v>
      </c>
      <c r="AW634" s="3">
        <v>0</v>
      </c>
      <c r="AX634" s="1">
        <v>365290920</v>
      </c>
      <c r="AY634" s="1">
        <v>365290920</v>
      </c>
      <c r="AZ634" s="3">
        <v>100</v>
      </c>
      <c r="BA634" s="1">
        <v>337666000</v>
      </c>
      <c r="BB634" s="1">
        <v>0</v>
      </c>
      <c r="BC634" s="3">
        <v>0</v>
      </c>
      <c r="BD634" s="1">
        <v>0</v>
      </c>
      <c r="BE634" s="1">
        <v>0</v>
      </c>
      <c r="BF634" s="3">
        <v>0</v>
      </c>
      <c r="BG634" s="1">
        <v>0</v>
      </c>
      <c r="BH634" s="1">
        <v>0</v>
      </c>
      <c r="BI634" s="3">
        <v>0</v>
      </c>
      <c r="BJ634" s="1" t="s">
        <v>9</v>
      </c>
      <c r="BK634" s="1" t="s">
        <v>9</v>
      </c>
      <c r="BL634" s="3" t="s">
        <v>9</v>
      </c>
      <c r="BM634" s="4">
        <f t="shared" si="109"/>
        <v>0</v>
      </c>
      <c r="BN634" s="4">
        <f t="shared" si="110"/>
        <v>0</v>
      </c>
      <c r="BO634" s="4">
        <f t="shared" si="111"/>
        <v>365.29092000000003</v>
      </c>
      <c r="BP634" s="4">
        <f t="shared" si="112"/>
        <v>365.29092000000003</v>
      </c>
      <c r="BQ634" s="4">
        <f t="shared" si="113"/>
        <v>337.666</v>
      </c>
      <c r="BR634" s="4">
        <f t="shared" si="114"/>
        <v>0</v>
      </c>
      <c r="BS634" s="4">
        <f t="shared" si="115"/>
        <v>0</v>
      </c>
      <c r="BT634" s="4">
        <f t="shared" si="116"/>
        <v>0</v>
      </c>
      <c r="BU634" s="4">
        <f t="shared" si="117"/>
        <v>0</v>
      </c>
      <c r="BV634" s="4">
        <f t="shared" si="118"/>
        <v>0</v>
      </c>
      <c r="BW634" s="4">
        <f t="shared" si="119"/>
        <v>702.95692000000008</v>
      </c>
      <c r="BX634" s="4">
        <f t="shared" si="120"/>
        <v>365.29092000000003</v>
      </c>
      <c r="BY634" t="s">
        <v>903</v>
      </c>
    </row>
    <row r="635" spans="1:77" x14ac:dyDescent="0.25">
      <c r="A635">
        <v>16</v>
      </c>
      <c r="B635" t="s">
        <v>0</v>
      </c>
      <c r="C635" t="s">
        <v>668</v>
      </c>
      <c r="D635">
        <v>2021</v>
      </c>
      <c r="E635" t="s">
        <v>1</v>
      </c>
      <c r="F635" t="s">
        <v>2</v>
      </c>
      <c r="G635">
        <v>2</v>
      </c>
      <c r="H635" t="s">
        <v>3</v>
      </c>
      <c r="I635" t="s">
        <v>679</v>
      </c>
      <c r="J635" t="s">
        <v>238</v>
      </c>
      <c r="K635" t="s">
        <v>802</v>
      </c>
      <c r="L635" t="s">
        <v>803</v>
      </c>
      <c r="M635" t="s">
        <v>804</v>
      </c>
      <c r="N635" t="s">
        <v>717</v>
      </c>
      <c r="O635" t="s">
        <v>5</v>
      </c>
      <c r="P635" t="s">
        <v>731</v>
      </c>
      <c r="Q635" t="s">
        <v>72</v>
      </c>
      <c r="R635">
        <v>0</v>
      </c>
      <c r="S635" t="s">
        <v>7</v>
      </c>
      <c r="T635">
        <v>450</v>
      </c>
      <c r="U635" t="s">
        <v>257</v>
      </c>
      <c r="V635" t="s">
        <v>4127</v>
      </c>
      <c r="W635" t="s">
        <v>2386</v>
      </c>
      <c r="X635">
        <v>6</v>
      </c>
      <c r="Y635" t="s">
        <v>2407</v>
      </c>
      <c r="Z635">
        <v>1</v>
      </c>
      <c r="AA635" t="s">
        <v>922</v>
      </c>
      <c r="AB635" t="s">
        <v>1653</v>
      </c>
      <c r="AC635" s="3">
        <v>0</v>
      </c>
      <c r="AD635" s="3">
        <v>0</v>
      </c>
      <c r="AE635" s="3">
        <v>0</v>
      </c>
      <c r="AF635" s="3">
        <v>100</v>
      </c>
      <c r="AG635" s="3">
        <v>100</v>
      </c>
      <c r="AH635" s="3">
        <v>100</v>
      </c>
      <c r="AI635" s="3">
        <v>0</v>
      </c>
      <c r="AJ635" s="3">
        <v>0</v>
      </c>
      <c r="AK635" s="3">
        <v>0</v>
      </c>
      <c r="AL635" s="3">
        <v>0</v>
      </c>
      <c r="AM635" s="3">
        <v>0</v>
      </c>
      <c r="AN635" s="3">
        <v>0</v>
      </c>
      <c r="AO635" s="3">
        <v>0</v>
      </c>
      <c r="AP635" s="3">
        <v>0</v>
      </c>
      <c r="AQ635" s="3">
        <v>0</v>
      </c>
      <c r="AR635" s="3">
        <v>100</v>
      </c>
      <c r="AS635" s="3">
        <v>100</v>
      </c>
      <c r="AT635" s="3">
        <v>100</v>
      </c>
      <c r="AU635" s="1">
        <v>0</v>
      </c>
      <c r="AV635" s="1">
        <v>0</v>
      </c>
      <c r="AW635" s="3">
        <v>0</v>
      </c>
      <c r="AX635" s="1">
        <v>40000000</v>
      </c>
      <c r="AY635" s="1">
        <v>40000000</v>
      </c>
      <c r="AZ635" s="3">
        <v>100</v>
      </c>
      <c r="BA635" s="1">
        <v>0</v>
      </c>
      <c r="BB635" s="1">
        <v>0</v>
      </c>
      <c r="BC635" s="3">
        <v>0</v>
      </c>
      <c r="BD635" s="1">
        <v>0</v>
      </c>
      <c r="BE635" s="1">
        <v>0</v>
      </c>
      <c r="BF635" s="3">
        <v>0</v>
      </c>
      <c r="BG635" s="1">
        <v>0</v>
      </c>
      <c r="BH635" s="1">
        <v>0</v>
      </c>
      <c r="BI635" s="3">
        <v>0</v>
      </c>
      <c r="BJ635" s="1" t="s">
        <v>9</v>
      </c>
      <c r="BK635" s="1" t="s">
        <v>9</v>
      </c>
      <c r="BL635" s="3" t="s">
        <v>9</v>
      </c>
      <c r="BM635" s="4">
        <f t="shared" si="109"/>
        <v>0</v>
      </c>
      <c r="BN635" s="4">
        <f t="shared" si="110"/>
        <v>0</v>
      </c>
      <c r="BO635" s="4">
        <f t="shared" si="111"/>
        <v>40</v>
      </c>
      <c r="BP635" s="4">
        <f t="shared" si="112"/>
        <v>40</v>
      </c>
      <c r="BQ635" s="4">
        <f t="shared" si="113"/>
        <v>0</v>
      </c>
      <c r="BR635" s="4">
        <f t="shared" si="114"/>
        <v>0</v>
      </c>
      <c r="BS635" s="4">
        <f t="shared" si="115"/>
        <v>0</v>
      </c>
      <c r="BT635" s="4">
        <f t="shared" si="116"/>
        <v>0</v>
      </c>
      <c r="BU635" s="4">
        <f t="shared" si="117"/>
        <v>0</v>
      </c>
      <c r="BV635" s="4">
        <f t="shared" si="118"/>
        <v>0</v>
      </c>
      <c r="BW635" s="4">
        <f t="shared" si="119"/>
        <v>40</v>
      </c>
      <c r="BX635" s="4">
        <f t="shared" si="120"/>
        <v>40</v>
      </c>
      <c r="BY635" t="s">
        <v>903</v>
      </c>
    </row>
    <row r="636" spans="1:77" x14ac:dyDescent="0.25">
      <c r="A636">
        <v>16</v>
      </c>
      <c r="B636" t="s">
        <v>0</v>
      </c>
      <c r="C636" t="s">
        <v>668</v>
      </c>
      <c r="D636">
        <v>2021</v>
      </c>
      <c r="E636" t="s">
        <v>1</v>
      </c>
      <c r="F636" t="s">
        <v>2</v>
      </c>
      <c r="G636">
        <v>2</v>
      </c>
      <c r="H636" t="s">
        <v>3</v>
      </c>
      <c r="I636" t="s">
        <v>679</v>
      </c>
      <c r="J636" t="s">
        <v>238</v>
      </c>
      <c r="K636" t="s">
        <v>802</v>
      </c>
      <c r="L636" t="s">
        <v>803</v>
      </c>
      <c r="M636" t="s">
        <v>804</v>
      </c>
      <c r="N636" t="s">
        <v>717</v>
      </c>
      <c r="O636" t="s">
        <v>5</v>
      </c>
      <c r="P636" t="s">
        <v>731</v>
      </c>
      <c r="Q636" t="s">
        <v>72</v>
      </c>
      <c r="R636">
        <v>0</v>
      </c>
      <c r="S636" t="s">
        <v>7</v>
      </c>
      <c r="T636">
        <v>450</v>
      </c>
      <c r="U636" t="s">
        <v>257</v>
      </c>
      <c r="V636" t="s">
        <v>4127</v>
      </c>
      <c r="W636" t="s">
        <v>2386</v>
      </c>
      <c r="X636">
        <v>7</v>
      </c>
      <c r="Y636" t="s">
        <v>2408</v>
      </c>
      <c r="Z636">
        <v>1</v>
      </c>
      <c r="AA636" t="s">
        <v>922</v>
      </c>
      <c r="AB636" t="s">
        <v>1653</v>
      </c>
      <c r="AC636" s="3">
        <v>0</v>
      </c>
      <c r="AD636" s="3">
        <v>0</v>
      </c>
      <c r="AE636" s="3">
        <v>0</v>
      </c>
      <c r="AF636" s="3">
        <v>0.7</v>
      </c>
      <c r="AG636" s="3">
        <v>0.7</v>
      </c>
      <c r="AH636" s="3">
        <v>100</v>
      </c>
      <c r="AI636" s="3">
        <v>0.3</v>
      </c>
      <c r="AJ636" s="3">
        <v>0</v>
      </c>
      <c r="AK636" s="3">
        <v>0</v>
      </c>
      <c r="AL636" s="3">
        <v>0</v>
      </c>
      <c r="AM636" s="3">
        <v>0</v>
      </c>
      <c r="AN636" s="3">
        <v>0</v>
      </c>
      <c r="AO636" s="3">
        <v>0</v>
      </c>
      <c r="AP636" s="3">
        <v>0</v>
      </c>
      <c r="AQ636" s="3">
        <v>0</v>
      </c>
      <c r="AR636" s="3">
        <v>1</v>
      </c>
      <c r="AS636" s="3">
        <v>0.7</v>
      </c>
      <c r="AT636" s="3">
        <v>70</v>
      </c>
      <c r="AU636" s="1">
        <v>0</v>
      </c>
      <c r="AV636" s="1">
        <v>0</v>
      </c>
      <c r="AW636" s="3">
        <v>0</v>
      </c>
      <c r="AX636" s="1">
        <v>160268185</v>
      </c>
      <c r="AY636" s="1">
        <v>160268185</v>
      </c>
      <c r="AZ636" s="3">
        <v>100</v>
      </c>
      <c r="BA636" s="1">
        <v>10000000</v>
      </c>
      <c r="BB636" s="1">
        <v>0</v>
      </c>
      <c r="BC636" s="3">
        <v>0</v>
      </c>
      <c r="BD636" s="1">
        <v>0</v>
      </c>
      <c r="BE636" s="1">
        <v>0</v>
      </c>
      <c r="BF636" s="3">
        <v>0</v>
      </c>
      <c r="BG636" s="1">
        <v>0</v>
      </c>
      <c r="BH636" s="1">
        <v>0</v>
      </c>
      <c r="BI636" s="3">
        <v>0</v>
      </c>
      <c r="BJ636" s="1" t="s">
        <v>9</v>
      </c>
      <c r="BK636" s="1" t="s">
        <v>9</v>
      </c>
      <c r="BL636" s="3" t="s">
        <v>9</v>
      </c>
      <c r="BM636" s="4">
        <f t="shared" si="109"/>
        <v>0</v>
      </c>
      <c r="BN636" s="4">
        <f t="shared" si="110"/>
        <v>0</v>
      </c>
      <c r="BO636" s="4">
        <f t="shared" si="111"/>
        <v>160.26818499999999</v>
      </c>
      <c r="BP636" s="4">
        <f t="shared" si="112"/>
        <v>160.26818499999999</v>
      </c>
      <c r="BQ636" s="4">
        <f t="shared" si="113"/>
        <v>10</v>
      </c>
      <c r="BR636" s="4">
        <f t="shared" si="114"/>
        <v>0</v>
      </c>
      <c r="BS636" s="4">
        <f t="shared" si="115"/>
        <v>0</v>
      </c>
      <c r="BT636" s="4">
        <f t="shared" si="116"/>
        <v>0</v>
      </c>
      <c r="BU636" s="4">
        <f t="shared" si="117"/>
        <v>0</v>
      </c>
      <c r="BV636" s="4">
        <f t="shared" si="118"/>
        <v>0</v>
      </c>
      <c r="BW636" s="4">
        <f t="shared" si="119"/>
        <v>170.26818499999999</v>
      </c>
      <c r="BX636" s="4">
        <f t="shared" si="120"/>
        <v>160.26818499999999</v>
      </c>
      <c r="BY636" t="s">
        <v>903</v>
      </c>
    </row>
    <row r="637" spans="1:77" x14ac:dyDescent="0.25">
      <c r="A637">
        <v>16</v>
      </c>
      <c r="B637" t="s">
        <v>0</v>
      </c>
      <c r="C637" t="s">
        <v>668</v>
      </c>
      <c r="D637">
        <v>2021</v>
      </c>
      <c r="E637" t="s">
        <v>1</v>
      </c>
      <c r="F637" t="s">
        <v>2</v>
      </c>
      <c r="G637">
        <v>2</v>
      </c>
      <c r="H637" t="s">
        <v>3</v>
      </c>
      <c r="I637" t="s">
        <v>679</v>
      </c>
      <c r="J637" t="s">
        <v>238</v>
      </c>
      <c r="K637" t="s">
        <v>802</v>
      </c>
      <c r="L637" t="s">
        <v>803</v>
      </c>
      <c r="M637" t="s">
        <v>804</v>
      </c>
      <c r="N637" t="s">
        <v>717</v>
      </c>
      <c r="O637" t="s">
        <v>5</v>
      </c>
      <c r="P637" t="s">
        <v>731</v>
      </c>
      <c r="Q637" t="s">
        <v>72</v>
      </c>
      <c r="R637">
        <v>0</v>
      </c>
      <c r="S637" t="s">
        <v>7</v>
      </c>
      <c r="T637">
        <v>450</v>
      </c>
      <c r="U637" t="s">
        <v>257</v>
      </c>
      <c r="V637" t="s">
        <v>4127</v>
      </c>
      <c r="W637" t="s">
        <v>2386</v>
      </c>
      <c r="X637">
        <v>9</v>
      </c>
      <c r="Y637" t="s">
        <v>2410</v>
      </c>
      <c r="Z637">
        <v>1</v>
      </c>
      <c r="AA637" t="s">
        <v>922</v>
      </c>
      <c r="AB637" t="s">
        <v>1653</v>
      </c>
      <c r="AC637" s="3">
        <v>1</v>
      </c>
      <c r="AD637" s="3">
        <v>1</v>
      </c>
      <c r="AE637" s="3">
        <v>100</v>
      </c>
      <c r="AF637" s="3">
        <v>1</v>
      </c>
      <c r="AG637" s="3">
        <v>1</v>
      </c>
      <c r="AH637" s="3">
        <v>100</v>
      </c>
      <c r="AI637" s="3">
        <v>1</v>
      </c>
      <c r="AJ637" s="3">
        <v>0</v>
      </c>
      <c r="AK637" s="3">
        <v>0</v>
      </c>
      <c r="AL637" s="3">
        <v>1</v>
      </c>
      <c r="AM637" s="3">
        <v>0</v>
      </c>
      <c r="AN637" s="3">
        <v>0</v>
      </c>
      <c r="AO637" s="3">
        <v>1</v>
      </c>
      <c r="AP637" s="3">
        <v>0</v>
      </c>
      <c r="AQ637" s="3">
        <v>0</v>
      </c>
      <c r="AR637" s="3">
        <v>5</v>
      </c>
      <c r="AS637" s="3">
        <v>2</v>
      </c>
      <c r="AT637" s="3">
        <v>40</v>
      </c>
      <c r="AU637" s="1">
        <v>659323916</v>
      </c>
      <c r="AV637" s="1">
        <v>659323616</v>
      </c>
      <c r="AW637" s="3">
        <v>100</v>
      </c>
      <c r="AX637" s="1">
        <v>5599940454</v>
      </c>
      <c r="AY637" s="1">
        <v>5397865664</v>
      </c>
      <c r="AZ637" s="3">
        <v>96.39</v>
      </c>
      <c r="BA637" s="1">
        <v>7573249000</v>
      </c>
      <c r="BB637" s="1">
        <v>0</v>
      </c>
      <c r="BC637" s="3">
        <v>0</v>
      </c>
      <c r="BD637" s="1">
        <v>3714000000</v>
      </c>
      <c r="BE637" s="1">
        <v>0</v>
      </c>
      <c r="BF637" s="3">
        <v>0</v>
      </c>
      <c r="BG637" s="1">
        <v>3830000000</v>
      </c>
      <c r="BH637" s="1">
        <v>0</v>
      </c>
      <c r="BI637" s="3">
        <v>0</v>
      </c>
      <c r="BJ637" s="1" t="s">
        <v>9</v>
      </c>
      <c r="BK637" s="1" t="s">
        <v>9</v>
      </c>
      <c r="BL637" s="3" t="s">
        <v>9</v>
      </c>
      <c r="BM637" s="4">
        <f t="shared" si="109"/>
        <v>659.32391600000005</v>
      </c>
      <c r="BN637" s="4">
        <f t="shared" si="110"/>
        <v>659.32361600000002</v>
      </c>
      <c r="BO637" s="4">
        <f t="shared" si="111"/>
        <v>5599.9404539999996</v>
      </c>
      <c r="BP637" s="4">
        <f t="shared" si="112"/>
        <v>5397.8656639999999</v>
      </c>
      <c r="BQ637" s="4">
        <f t="shared" si="113"/>
        <v>7573.2489999999998</v>
      </c>
      <c r="BR637" s="4">
        <f t="shared" si="114"/>
        <v>0</v>
      </c>
      <c r="BS637" s="4">
        <f t="shared" si="115"/>
        <v>3714</v>
      </c>
      <c r="BT637" s="4">
        <f t="shared" si="116"/>
        <v>0</v>
      </c>
      <c r="BU637" s="4">
        <f t="shared" si="117"/>
        <v>3830</v>
      </c>
      <c r="BV637" s="4">
        <f t="shared" si="118"/>
        <v>0</v>
      </c>
      <c r="BW637" s="4">
        <f t="shared" si="119"/>
        <v>21376.513370000001</v>
      </c>
      <c r="BX637" s="4">
        <f t="shared" si="120"/>
        <v>6057.1892799999996</v>
      </c>
      <c r="BY637" t="s">
        <v>903</v>
      </c>
    </row>
    <row r="638" spans="1:77" x14ac:dyDescent="0.25">
      <c r="A638">
        <v>16</v>
      </c>
      <c r="B638" t="s">
        <v>0</v>
      </c>
      <c r="C638" t="s">
        <v>668</v>
      </c>
      <c r="D638">
        <v>2021</v>
      </c>
      <c r="E638" t="s">
        <v>1</v>
      </c>
      <c r="F638" t="s">
        <v>2</v>
      </c>
      <c r="G638">
        <v>2</v>
      </c>
      <c r="H638" t="s">
        <v>3</v>
      </c>
      <c r="I638" t="s">
        <v>679</v>
      </c>
      <c r="J638" t="s">
        <v>238</v>
      </c>
      <c r="K638" t="s">
        <v>802</v>
      </c>
      <c r="L638" t="s">
        <v>803</v>
      </c>
      <c r="M638" t="s">
        <v>804</v>
      </c>
      <c r="N638" t="s">
        <v>717</v>
      </c>
      <c r="O638" t="s">
        <v>5</v>
      </c>
      <c r="P638" t="s">
        <v>745</v>
      </c>
      <c r="Q638" t="s">
        <v>180</v>
      </c>
      <c r="R638">
        <v>0</v>
      </c>
      <c r="S638" t="s">
        <v>7</v>
      </c>
      <c r="T638">
        <v>462</v>
      </c>
      <c r="U638" t="s">
        <v>258</v>
      </c>
      <c r="V638" t="s">
        <v>4130</v>
      </c>
      <c r="W638" t="s">
        <v>2411</v>
      </c>
      <c r="X638">
        <v>10</v>
      </c>
      <c r="Y638" t="s">
        <v>2412</v>
      </c>
      <c r="Z638">
        <v>1</v>
      </c>
      <c r="AA638" t="s">
        <v>922</v>
      </c>
      <c r="AB638" t="s">
        <v>1653</v>
      </c>
      <c r="AC638" s="3">
        <v>0</v>
      </c>
      <c r="AD638" s="3">
        <v>0</v>
      </c>
      <c r="AE638" s="3">
        <v>0</v>
      </c>
      <c r="AF638" s="3">
        <v>8</v>
      </c>
      <c r="AG638" s="3">
        <v>8</v>
      </c>
      <c r="AH638" s="3">
        <v>100</v>
      </c>
      <c r="AI638" s="3">
        <v>11</v>
      </c>
      <c r="AJ638" s="3">
        <v>0</v>
      </c>
      <c r="AK638" s="3">
        <v>0</v>
      </c>
      <c r="AL638" s="3">
        <v>11</v>
      </c>
      <c r="AM638" s="3">
        <v>0</v>
      </c>
      <c r="AN638" s="3">
        <v>0</v>
      </c>
      <c r="AO638" s="3">
        <v>11</v>
      </c>
      <c r="AP638" s="3">
        <v>0</v>
      </c>
      <c r="AQ638" s="3">
        <v>0</v>
      </c>
      <c r="AR638" s="3">
        <v>41</v>
      </c>
      <c r="AS638" s="3">
        <v>8</v>
      </c>
      <c r="AT638" s="3">
        <v>19.510000000000002</v>
      </c>
      <c r="AU638" s="1">
        <v>0</v>
      </c>
      <c r="AV638" s="1">
        <v>0</v>
      </c>
      <c r="AW638" s="3">
        <v>0</v>
      </c>
      <c r="AX638" s="1">
        <v>82394700</v>
      </c>
      <c r="AY638" s="1">
        <v>82394697</v>
      </c>
      <c r="AZ638" s="3">
        <v>100</v>
      </c>
      <c r="BA638" s="1">
        <v>79250000</v>
      </c>
      <c r="BB638" s="1">
        <v>0</v>
      </c>
      <c r="BC638" s="3">
        <v>0</v>
      </c>
      <c r="BD638" s="1">
        <v>91355000</v>
      </c>
      <c r="BE638" s="1">
        <v>0</v>
      </c>
      <c r="BF638" s="3">
        <v>0</v>
      </c>
      <c r="BG638" s="1">
        <v>48000000</v>
      </c>
      <c r="BH638" s="1">
        <v>0</v>
      </c>
      <c r="BI638" s="3">
        <v>0</v>
      </c>
      <c r="BJ638" s="1" t="s">
        <v>9</v>
      </c>
      <c r="BK638" s="1" t="s">
        <v>9</v>
      </c>
      <c r="BL638" s="3" t="s">
        <v>9</v>
      </c>
      <c r="BM638" s="4">
        <f t="shared" si="109"/>
        <v>0</v>
      </c>
      <c r="BN638" s="4">
        <f t="shared" si="110"/>
        <v>0</v>
      </c>
      <c r="BO638" s="4">
        <f t="shared" si="111"/>
        <v>82.3947</v>
      </c>
      <c r="BP638" s="4">
        <f t="shared" si="112"/>
        <v>82.394696999999994</v>
      </c>
      <c r="BQ638" s="4">
        <f t="shared" si="113"/>
        <v>79.25</v>
      </c>
      <c r="BR638" s="4">
        <f t="shared" si="114"/>
        <v>0</v>
      </c>
      <c r="BS638" s="4">
        <f t="shared" si="115"/>
        <v>91.355000000000004</v>
      </c>
      <c r="BT638" s="4">
        <f t="shared" si="116"/>
        <v>0</v>
      </c>
      <c r="BU638" s="4">
        <f t="shared" si="117"/>
        <v>48</v>
      </c>
      <c r="BV638" s="4">
        <f t="shared" si="118"/>
        <v>0</v>
      </c>
      <c r="BW638" s="4">
        <f t="shared" si="119"/>
        <v>300.99970000000002</v>
      </c>
      <c r="BX638" s="4">
        <f t="shared" si="120"/>
        <v>82.394696999999994</v>
      </c>
      <c r="BY638" t="s">
        <v>898</v>
      </c>
    </row>
    <row r="639" spans="1:77" x14ac:dyDescent="0.25">
      <c r="A639">
        <v>16</v>
      </c>
      <c r="B639" t="s">
        <v>0</v>
      </c>
      <c r="C639" t="s">
        <v>668</v>
      </c>
      <c r="D639">
        <v>2021</v>
      </c>
      <c r="E639" t="s">
        <v>1</v>
      </c>
      <c r="F639" t="s">
        <v>2</v>
      </c>
      <c r="G639">
        <v>2</v>
      </c>
      <c r="H639" t="s">
        <v>3</v>
      </c>
      <c r="I639" t="s">
        <v>679</v>
      </c>
      <c r="J639" t="s">
        <v>238</v>
      </c>
      <c r="K639" t="s">
        <v>802</v>
      </c>
      <c r="L639" t="s">
        <v>803</v>
      </c>
      <c r="M639" t="s">
        <v>804</v>
      </c>
      <c r="N639" t="s">
        <v>717</v>
      </c>
      <c r="O639" t="s">
        <v>5</v>
      </c>
      <c r="P639" t="s">
        <v>745</v>
      </c>
      <c r="Q639" t="s">
        <v>180</v>
      </c>
      <c r="R639">
        <v>0</v>
      </c>
      <c r="S639" t="s">
        <v>7</v>
      </c>
      <c r="T639">
        <v>463</v>
      </c>
      <c r="U639" t="s">
        <v>259</v>
      </c>
      <c r="V639" t="s">
        <v>4130</v>
      </c>
      <c r="W639" t="s">
        <v>2411</v>
      </c>
      <c r="X639">
        <v>1</v>
      </c>
      <c r="Y639" t="s">
        <v>2413</v>
      </c>
      <c r="Z639">
        <v>2</v>
      </c>
      <c r="AA639" t="s">
        <v>918</v>
      </c>
      <c r="AB639" t="s">
        <v>1653</v>
      </c>
      <c r="AC639" s="3">
        <v>1</v>
      </c>
      <c r="AD639" s="3">
        <v>1</v>
      </c>
      <c r="AE639" s="3">
        <v>100</v>
      </c>
      <c r="AF639" s="3">
        <v>1</v>
      </c>
      <c r="AG639" s="3">
        <v>1</v>
      </c>
      <c r="AH639" s="3">
        <v>100</v>
      </c>
      <c r="AI639" s="3">
        <v>1</v>
      </c>
      <c r="AJ639" s="3">
        <v>0</v>
      </c>
      <c r="AK639" s="3">
        <v>0</v>
      </c>
      <c r="AL639" s="3">
        <v>1</v>
      </c>
      <c r="AM639" s="3">
        <v>0</v>
      </c>
      <c r="AN639" s="3">
        <v>0</v>
      </c>
      <c r="AO639" s="3">
        <v>1</v>
      </c>
      <c r="AP639" s="3">
        <v>0</v>
      </c>
      <c r="AQ639" s="3">
        <v>0</v>
      </c>
      <c r="AR639" s="3" t="s">
        <v>7</v>
      </c>
      <c r="AS639" s="3" t="s">
        <v>7</v>
      </c>
      <c r="AT639" s="3" t="s">
        <v>7</v>
      </c>
      <c r="AU639" s="1">
        <v>463817251</v>
      </c>
      <c r="AV639" s="1">
        <v>449630285</v>
      </c>
      <c r="AW639" s="3">
        <v>96.94</v>
      </c>
      <c r="AX639" s="1">
        <v>1096431250</v>
      </c>
      <c r="AY639" s="1">
        <v>1078181250</v>
      </c>
      <c r="AZ639" s="3">
        <v>98.34</v>
      </c>
      <c r="BA639" s="1">
        <v>1458850000</v>
      </c>
      <c r="BB639" s="1">
        <v>0</v>
      </c>
      <c r="BC639" s="3">
        <v>0</v>
      </c>
      <c r="BD639" s="1">
        <v>713900000</v>
      </c>
      <c r="BE639" s="1">
        <v>0</v>
      </c>
      <c r="BF639" s="3">
        <v>0</v>
      </c>
      <c r="BG639" s="1">
        <v>733700000</v>
      </c>
      <c r="BH639" s="1">
        <v>0</v>
      </c>
      <c r="BI639" s="3">
        <v>0</v>
      </c>
      <c r="BJ639" s="1" t="s">
        <v>9</v>
      </c>
      <c r="BK639" s="1" t="s">
        <v>9</v>
      </c>
      <c r="BL639" s="3" t="s">
        <v>9</v>
      </c>
      <c r="BM639" s="4">
        <f t="shared" si="109"/>
        <v>463.817251</v>
      </c>
      <c r="BN639" s="4">
        <f t="shared" si="110"/>
        <v>449.63028500000001</v>
      </c>
      <c r="BO639" s="4">
        <f t="shared" si="111"/>
        <v>1096.4312500000001</v>
      </c>
      <c r="BP639" s="4">
        <f t="shared" si="112"/>
        <v>1078.1812500000001</v>
      </c>
      <c r="BQ639" s="4">
        <f t="shared" si="113"/>
        <v>1458.85</v>
      </c>
      <c r="BR639" s="4">
        <f t="shared" si="114"/>
        <v>0</v>
      </c>
      <c r="BS639" s="4">
        <f t="shared" si="115"/>
        <v>713.9</v>
      </c>
      <c r="BT639" s="4">
        <f t="shared" si="116"/>
        <v>0</v>
      </c>
      <c r="BU639" s="4">
        <f t="shared" si="117"/>
        <v>733.7</v>
      </c>
      <c r="BV639" s="4">
        <f t="shared" si="118"/>
        <v>0</v>
      </c>
      <c r="BW639" s="4">
        <f t="shared" si="119"/>
        <v>4466.6985009999999</v>
      </c>
      <c r="BX639" s="4">
        <f t="shared" si="120"/>
        <v>1527.811535</v>
      </c>
      <c r="BY639" t="s">
        <v>898</v>
      </c>
    </row>
    <row r="640" spans="1:77" x14ac:dyDescent="0.25">
      <c r="A640">
        <v>16</v>
      </c>
      <c r="B640" t="s">
        <v>0</v>
      </c>
      <c r="C640" t="s">
        <v>668</v>
      </c>
      <c r="D640">
        <v>2021</v>
      </c>
      <c r="E640" t="s">
        <v>1</v>
      </c>
      <c r="F640" t="s">
        <v>2</v>
      </c>
      <c r="G640">
        <v>2</v>
      </c>
      <c r="H640" t="s">
        <v>3</v>
      </c>
      <c r="I640" t="s">
        <v>679</v>
      </c>
      <c r="J640" t="s">
        <v>238</v>
      </c>
      <c r="K640" t="s">
        <v>802</v>
      </c>
      <c r="L640" t="s">
        <v>803</v>
      </c>
      <c r="M640" t="s">
        <v>804</v>
      </c>
      <c r="N640" t="s">
        <v>717</v>
      </c>
      <c r="O640" t="s">
        <v>5</v>
      </c>
      <c r="P640" t="s">
        <v>745</v>
      </c>
      <c r="Q640" t="s">
        <v>180</v>
      </c>
      <c r="R640">
        <v>0</v>
      </c>
      <c r="S640" t="s">
        <v>7</v>
      </c>
      <c r="T640">
        <v>463</v>
      </c>
      <c r="U640" t="s">
        <v>259</v>
      </c>
      <c r="V640" t="s">
        <v>4130</v>
      </c>
      <c r="W640" t="s">
        <v>2411</v>
      </c>
      <c r="X640">
        <v>2</v>
      </c>
      <c r="Y640" t="s">
        <v>2414</v>
      </c>
      <c r="Z640">
        <v>2</v>
      </c>
      <c r="AA640" t="s">
        <v>918</v>
      </c>
      <c r="AB640" t="s">
        <v>1653</v>
      </c>
      <c r="AC640" s="3">
        <v>1</v>
      </c>
      <c r="AD640" s="3">
        <v>0.75</v>
      </c>
      <c r="AE640" s="3">
        <v>75</v>
      </c>
      <c r="AF640" s="3">
        <v>1</v>
      </c>
      <c r="AG640" s="3">
        <v>0.97</v>
      </c>
      <c r="AH640" s="3">
        <v>97</v>
      </c>
      <c r="AI640" s="3">
        <v>1</v>
      </c>
      <c r="AJ640" s="3">
        <v>0</v>
      </c>
      <c r="AK640" s="3">
        <v>0</v>
      </c>
      <c r="AL640" s="3">
        <v>1</v>
      </c>
      <c r="AM640" s="3">
        <v>0</v>
      </c>
      <c r="AN640" s="3">
        <v>0</v>
      </c>
      <c r="AO640" s="3">
        <v>1</v>
      </c>
      <c r="AP640" s="3">
        <v>0</v>
      </c>
      <c r="AQ640" s="3">
        <v>0</v>
      </c>
      <c r="AR640" s="3" t="s">
        <v>7</v>
      </c>
      <c r="AS640" s="3" t="s">
        <v>7</v>
      </c>
      <c r="AT640" s="3" t="s">
        <v>7</v>
      </c>
      <c r="AU640" s="1">
        <v>1305240604</v>
      </c>
      <c r="AV640" s="1">
        <v>1302323491</v>
      </c>
      <c r="AW640" s="3">
        <v>99.78</v>
      </c>
      <c r="AX640" s="1">
        <v>4237257966</v>
      </c>
      <c r="AY640" s="1">
        <v>4232237151</v>
      </c>
      <c r="AZ640" s="3">
        <v>99.88</v>
      </c>
      <c r="BA640" s="1">
        <v>3500000000</v>
      </c>
      <c r="BB640" s="1">
        <v>0</v>
      </c>
      <c r="BC640" s="3">
        <v>0</v>
      </c>
      <c r="BD640" s="1">
        <v>3400000000</v>
      </c>
      <c r="BE640" s="1">
        <v>0</v>
      </c>
      <c r="BF640" s="3">
        <v>0</v>
      </c>
      <c r="BG640" s="1">
        <v>2500000000</v>
      </c>
      <c r="BH640" s="1">
        <v>0</v>
      </c>
      <c r="BI640" s="3">
        <v>0</v>
      </c>
      <c r="BJ640" s="1" t="s">
        <v>9</v>
      </c>
      <c r="BK640" s="1" t="s">
        <v>9</v>
      </c>
      <c r="BL640" s="3" t="s">
        <v>9</v>
      </c>
      <c r="BM640" s="4">
        <f t="shared" si="109"/>
        <v>1305.2406040000001</v>
      </c>
      <c r="BN640" s="4">
        <f t="shared" si="110"/>
        <v>1302.3234910000001</v>
      </c>
      <c r="BO640" s="4">
        <f t="shared" si="111"/>
        <v>4237.2579660000001</v>
      </c>
      <c r="BP640" s="4">
        <f t="shared" si="112"/>
        <v>4232.2371510000003</v>
      </c>
      <c r="BQ640" s="4">
        <f t="shared" si="113"/>
        <v>3500</v>
      </c>
      <c r="BR640" s="4">
        <f t="shared" si="114"/>
        <v>0</v>
      </c>
      <c r="BS640" s="4">
        <f t="shared" si="115"/>
        <v>3400</v>
      </c>
      <c r="BT640" s="4">
        <f t="shared" si="116"/>
        <v>0</v>
      </c>
      <c r="BU640" s="4">
        <f t="shared" si="117"/>
        <v>2500</v>
      </c>
      <c r="BV640" s="4">
        <f t="shared" si="118"/>
        <v>0</v>
      </c>
      <c r="BW640" s="4">
        <f t="shared" si="119"/>
        <v>14942.49857</v>
      </c>
      <c r="BX640" s="4">
        <f t="shared" si="120"/>
        <v>5534.5606420000004</v>
      </c>
      <c r="BY640" t="s">
        <v>898</v>
      </c>
    </row>
    <row r="641" spans="1:77" x14ac:dyDescent="0.25">
      <c r="A641">
        <v>16</v>
      </c>
      <c r="B641" t="s">
        <v>0</v>
      </c>
      <c r="C641" t="s">
        <v>668</v>
      </c>
      <c r="D641">
        <v>2021</v>
      </c>
      <c r="E641" t="s">
        <v>1</v>
      </c>
      <c r="F641" t="s">
        <v>2</v>
      </c>
      <c r="G641">
        <v>2</v>
      </c>
      <c r="H641" t="s">
        <v>3</v>
      </c>
      <c r="I641" t="s">
        <v>679</v>
      </c>
      <c r="J641" t="s">
        <v>238</v>
      </c>
      <c r="K641" t="s">
        <v>802</v>
      </c>
      <c r="L641" t="s">
        <v>803</v>
      </c>
      <c r="M641" t="s">
        <v>804</v>
      </c>
      <c r="N641" t="s">
        <v>717</v>
      </c>
      <c r="O641" t="s">
        <v>5</v>
      </c>
      <c r="P641" t="s">
        <v>745</v>
      </c>
      <c r="Q641" t="s">
        <v>180</v>
      </c>
      <c r="R641">
        <v>0</v>
      </c>
      <c r="S641" t="s">
        <v>7</v>
      </c>
      <c r="T641">
        <v>463</v>
      </c>
      <c r="U641" t="s">
        <v>259</v>
      </c>
      <c r="V641" t="s">
        <v>4130</v>
      </c>
      <c r="W641" t="s">
        <v>2411</v>
      </c>
      <c r="X641">
        <v>3</v>
      </c>
      <c r="Y641" t="s">
        <v>2415</v>
      </c>
      <c r="Z641">
        <v>2</v>
      </c>
      <c r="AA641" t="s">
        <v>918</v>
      </c>
      <c r="AB641" t="s">
        <v>1653</v>
      </c>
      <c r="AC641" s="3">
        <v>0</v>
      </c>
      <c r="AD641" s="3">
        <v>0</v>
      </c>
      <c r="AE641" s="3">
        <v>0</v>
      </c>
      <c r="AF641" s="3">
        <v>1</v>
      </c>
      <c r="AG641" s="3">
        <v>1</v>
      </c>
      <c r="AH641" s="3">
        <v>100</v>
      </c>
      <c r="AI641" s="3">
        <v>1</v>
      </c>
      <c r="AJ641" s="3">
        <v>0</v>
      </c>
      <c r="AK641" s="3">
        <v>0</v>
      </c>
      <c r="AL641" s="3">
        <v>1</v>
      </c>
      <c r="AM641" s="3">
        <v>0</v>
      </c>
      <c r="AN641" s="3">
        <v>0</v>
      </c>
      <c r="AO641" s="3">
        <v>1</v>
      </c>
      <c r="AP641" s="3">
        <v>0</v>
      </c>
      <c r="AQ641" s="3">
        <v>0</v>
      </c>
      <c r="AR641" s="3" t="s">
        <v>7</v>
      </c>
      <c r="AS641" s="3" t="s">
        <v>7</v>
      </c>
      <c r="AT641" s="3" t="s">
        <v>7</v>
      </c>
      <c r="AU641" s="1">
        <v>0</v>
      </c>
      <c r="AV641" s="1">
        <v>0</v>
      </c>
      <c r="AW641" s="3">
        <v>0</v>
      </c>
      <c r="AX641" s="1">
        <v>1054308000</v>
      </c>
      <c r="AY641" s="1">
        <v>786414866</v>
      </c>
      <c r="AZ641" s="3">
        <v>74.59</v>
      </c>
      <c r="BA641" s="1">
        <v>1209935000</v>
      </c>
      <c r="BB641" s="1">
        <v>0</v>
      </c>
      <c r="BC641" s="3">
        <v>0</v>
      </c>
      <c r="BD641" s="1">
        <v>961528627</v>
      </c>
      <c r="BE641" s="1">
        <v>0</v>
      </c>
      <c r="BF641" s="3">
        <v>0</v>
      </c>
      <c r="BG641" s="1">
        <v>865248744</v>
      </c>
      <c r="BH641" s="1">
        <v>0</v>
      </c>
      <c r="BI641" s="3">
        <v>0</v>
      </c>
      <c r="BJ641" s="1" t="s">
        <v>9</v>
      </c>
      <c r="BK641" s="1" t="s">
        <v>9</v>
      </c>
      <c r="BL641" s="3" t="s">
        <v>9</v>
      </c>
      <c r="BM641" s="4">
        <f t="shared" si="109"/>
        <v>0</v>
      </c>
      <c r="BN641" s="4">
        <f t="shared" si="110"/>
        <v>0</v>
      </c>
      <c r="BO641" s="4">
        <f t="shared" si="111"/>
        <v>1054.308</v>
      </c>
      <c r="BP641" s="4">
        <f t="shared" si="112"/>
        <v>786.41486599999996</v>
      </c>
      <c r="BQ641" s="4">
        <f t="shared" si="113"/>
        <v>1209.9349999999999</v>
      </c>
      <c r="BR641" s="4">
        <f t="shared" si="114"/>
        <v>0</v>
      </c>
      <c r="BS641" s="4">
        <f t="shared" si="115"/>
        <v>961.52862700000003</v>
      </c>
      <c r="BT641" s="4">
        <f t="shared" si="116"/>
        <v>0</v>
      </c>
      <c r="BU641" s="4">
        <f t="shared" si="117"/>
        <v>865.24874399999999</v>
      </c>
      <c r="BV641" s="4">
        <f t="shared" si="118"/>
        <v>0</v>
      </c>
      <c r="BW641" s="4">
        <f t="shared" si="119"/>
        <v>4091.0203710000001</v>
      </c>
      <c r="BX641" s="4">
        <f t="shared" si="120"/>
        <v>786.41486599999996</v>
      </c>
      <c r="BY641" t="s">
        <v>898</v>
      </c>
    </row>
    <row r="642" spans="1:77" x14ac:dyDescent="0.25">
      <c r="A642">
        <v>16</v>
      </c>
      <c r="B642" t="s">
        <v>0</v>
      </c>
      <c r="C642" t="s">
        <v>668</v>
      </c>
      <c r="D642">
        <v>2021</v>
      </c>
      <c r="E642" t="s">
        <v>1</v>
      </c>
      <c r="F642" t="s">
        <v>2</v>
      </c>
      <c r="G642">
        <v>2</v>
      </c>
      <c r="H642" t="s">
        <v>3</v>
      </c>
      <c r="I642" t="s">
        <v>679</v>
      </c>
      <c r="J642" t="s">
        <v>238</v>
      </c>
      <c r="K642" t="s">
        <v>802</v>
      </c>
      <c r="L642" t="s">
        <v>803</v>
      </c>
      <c r="M642" t="s">
        <v>804</v>
      </c>
      <c r="N642" t="s">
        <v>717</v>
      </c>
      <c r="O642" t="s">
        <v>5</v>
      </c>
      <c r="P642" t="s">
        <v>745</v>
      </c>
      <c r="Q642" t="s">
        <v>180</v>
      </c>
      <c r="R642">
        <v>0</v>
      </c>
      <c r="S642" t="s">
        <v>7</v>
      </c>
      <c r="T642">
        <v>463</v>
      </c>
      <c r="U642" t="s">
        <v>259</v>
      </c>
      <c r="V642" t="s">
        <v>4130</v>
      </c>
      <c r="W642" t="s">
        <v>2411</v>
      </c>
      <c r="X642">
        <v>4</v>
      </c>
      <c r="Y642" t="s">
        <v>2416</v>
      </c>
      <c r="Z642">
        <v>1</v>
      </c>
      <c r="AA642" t="s">
        <v>922</v>
      </c>
      <c r="AB642" t="s">
        <v>1653</v>
      </c>
      <c r="AC642" s="3">
        <v>0</v>
      </c>
      <c r="AD642" s="3">
        <v>0</v>
      </c>
      <c r="AE642" s="3">
        <v>0</v>
      </c>
      <c r="AF642" s="3">
        <v>0</v>
      </c>
      <c r="AG642" s="3">
        <v>0</v>
      </c>
      <c r="AH642" s="3">
        <v>0</v>
      </c>
      <c r="AI642" s="3">
        <v>1</v>
      </c>
      <c r="AJ642" s="3">
        <v>0</v>
      </c>
      <c r="AK642" s="3">
        <v>0</v>
      </c>
      <c r="AL642" s="3">
        <v>0</v>
      </c>
      <c r="AM642" s="3">
        <v>0</v>
      </c>
      <c r="AN642" s="3">
        <v>0</v>
      </c>
      <c r="AO642" s="3">
        <v>0</v>
      </c>
      <c r="AP642" s="3">
        <v>0</v>
      </c>
      <c r="AQ642" s="3">
        <v>0</v>
      </c>
      <c r="AR642" s="3">
        <v>1</v>
      </c>
      <c r="AS642" s="3">
        <v>0</v>
      </c>
      <c r="AT642" s="3">
        <v>0</v>
      </c>
      <c r="AU642" s="1">
        <v>0</v>
      </c>
      <c r="AV642" s="1">
        <v>0</v>
      </c>
      <c r="AW642" s="3">
        <v>0</v>
      </c>
      <c r="AX642" s="1">
        <v>0</v>
      </c>
      <c r="AY642" s="1">
        <v>0</v>
      </c>
      <c r="AZ642" s="3">
        <v>0</v>
      </c>
      <c r="BA642" s="1">
        <v>285000000</v>
      </c>
      <c r="BB642" s="1">
        <v>0</v>
      </c>
      <c r="BC642" s="3">
        <v>0</v>
      </c>
      <c r="BD642" s="1">
        <v>0</v>
      </c>
      <c r="BE642" s="1">
        <v>0</v>
      </c>
      <c r="BF642" s="3">
        <v>0</v>
      </c>
      <c r="BG642" s="1">
        <v>0</v>
      </c>
      <c r="BH642" s="1">
        <v>0</v>
      </c>
      <c r="BI642" s="3">
        <v>0</v>
      </c>
      <c r="BJ642" s="1" t="s">
        <v>9</v>
      </c>
      <c r="BK642" s="1" t="s">
        <v>9</v>
      </c>
      <c r="BL642" s="3" t="s">
        <v>9</v>
      </c>
      <c r="BM642" s="4">
        <f t="shared" si="109"/>
        <v>0</v>
      </c>
      <c r="BN642" s="4">
        <f t="shared" si="110"/>
        <v>0</v>
      </c>
      <c r="BO642" s="4">
        <f t="shared" si="111"/>
        <v>0</v>
      </c>
      <c r="BP642" s="4">
        <f t="shared" si="112"/>
        <v>0</v>
      </c>
      <c r="BQ642" s="4">
        <f t="shared" si="113"/>
        <v>285</v>
      </c>
      <c r="BR642" s="4">
        <f t="shared" si="114"/>
        <v>0</v>
      </c>
      <c r="BS642" s="4">
        <f t="shared" si="115"/>
        <v>0</v>
      </c>
      <c r="BT642" s="4">
        <f t="shared" si="116"/>
        <v>0</v>
      </c>
      <c r="BU642" s="4">
        <f t="shared" si="117"/>
        <v>0</v>
      </c>
      <c r="BV642" s="4">
        <f t="shared" si="118"/>
        <v>0</v>
      </c>
      <c r="BW642" s="4">
        <f t="shared" si="119"/>
        <v>285</v>
      </c>
      <c r="BX642" s="4">
        <f t="shared" si="120"/>
        <v>0</v>
      </c>
      <c r="BY642" t="s">
        <v>898</v>
      </c>
    </row>
    <row r="643" spans="1:77" x14ac:dyDescent="0.25">
      <c r="A643">
        <v>16</v>
      </c>
      <c r="B643" t="s">
        <v>0</v>
      </c>
      <c r="C643" t="s">
        <v>668</v>
      </c>
      <c r="D643">
        <v>2021</v>
      </c>
      <c r="E643" t="s">
        <v>1</v>
      </c>
      <c r="F643" t="s">
        <v>2</v>
      </c>
      <c r="G643">
        <v>2</v>
      </c>
      <c r="H643" t="s">
        <v>3</v>
      </c>
      <c r="I643" t="s">
        <v>679</v>
      </c>
      <c r="J643" t="s">
        <v>238</v>
      </c>
      <c r="K643" t="s">
        <v>802</v>
      </c>
      <c r="L643" t="s">
        <v>803</v>
      </c>
      <c r="M643" t="s">
        <v>804</v>
      </c>
      <c r="N643" t="s">
        <v>717</v>
      </c>
      <c r="O643" t="s">
        <v>5</v>
      </c>
      <c r="P643" t="s">
        <v>745</v>
      </c>
      <c r="Q643" t="s">
        <v>180</v>
      </c>
      <c r="R643">
        <v>0</v>
      </c>
      <c r="S643" t="s">
        <v>7</v>
      </c>
      <c r="T643">
        <v>463</v>
      </c>
      <c r="U643" t="s">
        <v>259</v>
      </c>
      <c r="V643" t="s">
        <v>4130</v>
      </c>
      <c r="W643" t="s">
        <v>2411</v>
      </c>
      <c r="X643">
        <v>5</v>
      </c>
      <c r="Y643" t="s">
        <v>2417</v>
      </c>
      <c r="Z643">
        <v>1</v>
      </c>
      <c r="AA643" t="s">
        <v>922</v>
      </c>
      <c r="AB643" t="s">
        <v>1653</v>
      </c>
      <c r="AC643" s="3">
        <v>0.2</v>
      </c>
      <c r="AD643" s="3">
        <v>0.2</v>
      </c>
      <c r="AE643" s="3">
        <v>100</v>
      </c>
      <c r="AF643" s="3">
        <v>0.65</v>
      </c>
      <c r="AG643" s="3">
        <v>0.65</v>
      </c>
      <c r="AH643" s="3">
        <v>100</v>
      </c>
      <c r="AI643" s="3">
        <v>0.15</v>
      </c>
      <c r="AJ643" s="3">
        <v>0</v>
      </c>
      <c r="AK643" s="3">
        <v>0</v>
      </c>
      <c r="AL643" s="3">
        <v>0</v>
      </c>
      <c r="AM643" s="3">
        <v>0</v>
      </c>
      <c r="AN643" s="3">
        <v>0</v>
      </c>
      <c r="AO643" s="3">
        <v>1</v>
      </c>
      <c r="AP643" s="3">
        <v>0</v>
      </c>
      <c r="AQ643" s="3">
        <v>0</v>
      </c>
      <c r="AR643" s="3">
        <v>2</v>
      </c>
      <c r="AS643" s="3">
        <v>0.85</v>
      </c>
      <c r="AT643" s="3">
        <v>42.5</v>
      </c>
      <c r="AU643" s="1">
        <v>18178724146</v>
      </c>
      <c r="AV643" s="1">
        <v>18178724032</v>
      </c>
      <c r="AW643" s="3">
        <v>100</v>
      </c>
      <c r="AX643" s="1">
        <v>0</v>
      </c>
      <c r="AY643" s="1">
        <v>0</v>
      </c>
      <c r="AZ643" s="3">
        <v>0</v>
      </c>
      <c r="BA643" s="1">
        <v>0</v>
      </c>
      <c r="BB643" s="1">
        <v>0</v>
      </c>
      <c r="BC643" s="3">
        <v>0</v>
      </c>
      <c r="BD643" s="1">
        <v>0</v>
      </c>
      <c r="BE643" s="1">
        <v>0</v>
      </c>
      <c r="BF643" s="3">
        <v>0</v>
      </c>
      <c r="BG643" s="1">
        <v>20180700000</v>
      </c>
      <c r="BH643" s="1">
        <v>0</v>
      </c>
      <c r="BI643" s="3">
        <v>0</v>
      </c>
      <c r="BJ643" s="1" t="s">
        <v>9</v>
      </c>
      <c r="BK643" s="1" t="s">
        <v>9</v>
      </c>
      <c r="BL643" s="3" t="s">
        <v>9</v>
      </c>
      <c r="BM643" s="4">
        <f t="shared" ref="BM643:BM706" si="121">AU643 / 1000000</f>
        <v>18178.724146</v>
      </c>
      <c r="BN643" s="4">
        <f t="shared" ref="BN643:BN706" si="122">AV643 / 1000000</f>
        <v>18178.724031999998</v>
      </c>
      <c r="BO643" s="4">
        <f t="shared" ref="BO643:BO706" si="123">AX643  / 1000000</f>
        <v>0</v>
      </c>
      <c r="BP643" s="4">
        <f t="shared" ref="BP643:BP706" si="124">AY643  / 1000000</f>
        <v>0</v>
      </c>
      <c r="BQ643" s="4">
        <f t="shared" ref="BQ643:BQ706" si="125">BA643  / 1000000</f>
        <v>0</v>
      </c>
      <c r="BR643" s="4">
        <f t="shared" ref="BR643:BR706" si="126">BB643  / 1000000</f>
        <v>0</v>
      </c>
      <c r="BS643" s="4">
        <f t="shared" ref="BS643:BS706" si="127">BD643  / 1000000</f>
        <v>0</v>
      </c>
      <c r="BT643" s="4">
        <f t="shared" ref="BT643:BT706" si="128">BE643  / 1000000</f>
        <v>0</v>
      </c>
      <c r="BU643" s="4">
        <f t="shared" ref="BU643:BU706" si="129">BG643  / 1000000</f>
        <v>20180.7</v>
      </c>
      <c r="BV643" s="4">
        <f t="shared" ref="BV643:BV706" si="130">BH643  / 1000000</f>
        <v>0</v>
      </c>
      <c r="BW643" s="4">
        <f t="shared" ref="BW643:BW706" si="131">BM643+BO643+BQ643+BS643+BU643</f>
        <v>38359.424146000005</v>
      </c>
      <c r="BX643" s="4">
        <f t="shared" ref="BX643:BX706" si="132">BN643+BP643+BR643+BT643+BV643</f>
        <v>18178.724031999998</v>
      </c>
      <c r="BY643" t="s">
        <v>898</v>
      </c>
    </row>
    <row r="644" spans="1:77" x14ac:dyDescent="0.25">
      <c r="A644">
        <v>16</v>
      </c>
      <c r="B644" t="s">
        <v>0</v>
      </c>
      <c r="C644" t="s">
        <v>668</v>
      </c>
      <c r="D644">
        <v>2021</v>
      </c>
      <c r="E644" t="s">
        <v>1</v>
      </c>
      <c r="F644" t="s">
        <v>2</v>
      </c>
      <c r="G644">
        <v>2</v>
      </c>
      <c r="H644" t="s">
        <v>3</v>
      </c>
      <c r="I644" t="s">
        <v>679</v>
      </c>
      <c r="J644" t="s">
        <v>238</v>
      </c>
      <c r="K644" t="s">
        <v>802</v>
      </c>
      <c r="L644" t="s">
        <v>803</v>
      </c>
      <c r="M644" t="s">
        <v>804</v>
      </c>
      <c r="N644" t="s">
        <v>717</v>
      </c>
      <c r="O644" t="s">
        <v>5</v>
      </c>
      <c r="P644" t="s">
        <v>745</v>
      </c>
      <c r="Q644" t="s">
        <v>180</v>
      </c>
      <c r="R644">
        <v>0</v>
      </c>
      <c r="S644" t="s">
        <v>7</v>
      </c>
      <c r="T644">
        <v>463</v>
      </c>
      <c r="U644" t="s">
        <v>259</v>
      </c>
      <c r="V644" t="s">
        <v>4130</v>
      </c>
      <c r="W644" t="s">
        <v>2411</v>
      </c>
      <c r="X644">
        <v>6</v>
      </c>
      <c r="Y644" t="s">
        <v>2418</v>
      </c>
      <c r="Z644">
        <v>1</v>
      </c>
      <c r="AA644" t="s">
        <v>922</v>
      </c>
      <c r="AB644" t="s">
        <v>1653</v>
      </c>
      <c r="AC644" s="3">
        <v>1</v>
      </c>
      <c r="AD644" s="3">
        <v>1</v>
      </c>
      <c r="AE644" s="3">
        <v>100</v>
      </c>
      <c r="AF644" s="3">
        <v>2</v>
      </c>
      <c r="AG644" s="3">
        <v>2</v>
      </c>
      <c r="AH644" s="3">
        <v>100</v>
      </c>
      <c r="AI644" s="3">
        <v>3</v>
      </c>
      <c r="AJ644" s="3">
        <v>0</v>
      </c>
      <c r="AK644" s="3">
        <v>0</v>
      </c>
      <c r="AL644" s="3">
        <v>4</v>
      </c>
      <c r="AM644" s="3">
        <v>0</v>
      </c>
      <c r="AN644" s="3">
        <v>0</v>
      </c>
      <c r="AO644" s="3">
        <v>1</v>
      </c>
      <c r="AP644" s="3">
        <v>0</v>
      </c>
      <c r="AQ644" s="3">
        <v>0</v>
      </c>
      <c r="AR644" s="3">
        <v>11</v>
      </c>
      <c r="AS644" s="3">
        <v>3</v>
      </c>
      <c r="AT644" s="3">
        <v>27.27</v>
      </c>
      <c r="AU644" s="1">
        <v>66600000</v>
      </c>
      <c r="AV644" s="1">
        <v>66134800</v>
      </c>
      <c r="AW644" s="3">
        <v>99.29</v>
      </c>
      <c r="AX644" s="1">
        <v>530554667</v>
      </c>
      <c r="AY644" s="1">
        <v>530554667</v>
      </c>
      <c r="AZ644" s="3">
        <v>100</v>
      </c>
      <c r="BA644" s="1">
        <v>648006000</v>
      </c>
      <c r="BB644" s="1">
        <v>0</v>
      </c>
      <c r="BC644" s="3">
        <v>0</v>
      </c>
      <c r="BD644" s="1">
        <v>1228000000</v>
      </c>
      <c r="BE644" s="1">
        <v>0</v>
      </c>
      <c r="BF644" s="3">
        <v>0</v>
      </c>
      <c r="BG644" s="1">
        <v>352000000</v>
      </c>
      <c r="BH644" s="1">
        <v>0</v>
      </c>
      <c r="BI644" s="3">
        <v>0</v>
      </c>
      <c r="BJ644" s="1" t="s">
        <v>9</v>
      </c>
      <c r="BK644" s="1" t="s">
        <v>9</v>
      </c>
      <c r="BL644" s="3" t="s">
        <v>9</v>
      </c>
      <c r="BM644" s="4">
        <f t="shared" si="121"/>
        <v>66.599999999999994</v>
      </c>
      <c r="BN644" s="4">
        <f t="shared" si="122"/>
        <v>66.134799999999998</v>
      </c>
      <c r="BO644" s="4">
        <f t="shared" si="123"/>
        <v>530.55466699999999</v>
      </c>
      <c r="BP644" s="4">
        <f t="shared" si="124"/>
        <v>530.55466699999999</v>
      </c>
      <c r="BQ644" s="4">
        <f t="shared" si="125"/>
        <v>648.00599999999997</v>
      </c>
      <c r="BR644" s="4">
        <f t="shared" si="126"/>
        <v>0</v>
      </c>
      <c r="BS644" s="4">
        <f t="shared" si="127"/>
        <v>1228</v>
      </c>
      <c r="BT644" s="4">
        <f t="shared" si="128"/>
        <v>0</v>
      </c>
      <c r="BU644" s="4">
        <f t="shared" si="129"/>
        <v>352</v>
      </c>
      <c r="BV644" s="4">
        <f t="shared" si="130"/>
        <v>0</v>
      </c>
      <c r="BW644" s="4">
        <f t="shared" si="131"/>
        <v>2825.1606670000001</v>
      </c>
      <c r="BX644" s="4">
        <f t="shared" si="132"/>
        <v>596.68946700000004</v>
      </c>
      <c r="BY644" t="s">
        <v>898</v>
      </c>
    </row>
    <row r="645" spans="1:77" x14ac:dyDescent="0.25">
      <c r="A645">
        <v>16</v>
      </c>
      <c r="B645" t="s">
        <v>0</v>
      </c>
      <c r="C645" t="s">
        <v>668</v>
      </c>
      <c r="D645">
        <v>2021</v>
      </c>
      <c r="E645" t="s">
        <v>1</v>
      </c>
      <c r="F645" t="s">
        <v>2</v>
      </c>
      <c r="G645">
        <v>2</v>
      </c>
      <c r="H645" t="s">
        <v>3</v>
      </c>
      <c r="I645" t="s">
        <v>679</v>
      </c>
      <c r="J645" t="s">
        <v>238</v>
      </c>
      <c r="K645" t="s">
        <v>802</v>
      </c>
      <c r="L645" t="s">
        <v>803</v>
      </c>
      <c r="M645" t="s">
        <v>804</v>
      </c>
      <c r="N645" t="s">
        <v>717</v>
      </c>
      <c r="O645" t="s">
        <v>5</v>
      </c>
      <c r="P645" t="s">
        <v>745</v>
      </c>
      <c r="Q645" t="s">
        <v>180</v>
      </c>
      <c r="R645">
        <v>0</v>
      </c>
      <c r="S645" t="s">
        <v>7</v>
      </c>
      <c r="T645">
        <v>463</v>
      </c>
      <c r="U645" t="s">
        <v>259</v>
      </c>
      <c r="V645" t="s">
        <v>4130</v>
      </c>
      <c r="W645" t="s">
        <v>2411</v>
      </c>
      <c r="X645">
        <v>7</v>
      </c>
      <c r="Y645" t="s">
        <v>2419</v>
      </c>
      <c r="Z645">
        <v>1</v>
      </c>
      <c r="AA645" t="s">
        <v>922</v>
      </c>
      <c r="AB645" t="s">
        <v>1653</v>
      </c>
      <c r="AC645" s="3">
        <v>0.5</v>
      </c>
      <c r="AD645" s="3">
        <v>0.1</v>
      </c>
      <c r="AE645" s="3">
        <v>20</v>
      </c>
      <c r="AF645" s="3">
        <v>1.9</v>
      </c>
      <c r="AG645" s="3">
        <v>1.9</v>
      </c>
      <c r="AH645" s="3">
        <v>100</v>
      </c>
      <c r="AI645" s="3">
        <v>1</v>
      </c>
      <c r="AJ645" s="3">
        <v>0</v>
      </c>
      <c r="AK645" s="3">
        <v>0</v>
      </c>
      <c r="AL645" s="3">
        <v>1</v>
      </c>
      <c r="AM645" s="3">
        <v>0</v>
      </c>
      <c r="AN645" s="3">
        <v>0</v>
      </c>
      <c r="AO645" s="3">
        <v>1</v>
      </c>
      <c r="AP645" s="3">
        <v>0</v>
      </c>
      <c r="AQ645" s="3">
        <v>0</v>
      </c>
      <c r="AR645" s="3">
        <v>5</v>
      </c>
      <c r="AS645" s="3">
        <v>2</v>
      </c>
      <c r="AT645" s="3">
        <v>40</v>
      </c>
      <c r="AU645" s="1">
        <v>600000000</v>
      </c>
      <c r="AV645" s="1">
        <v>593200000</v>
      </c>
      <c r="AW645" s="3">
        <v>98.87</v>
      </c>
      <c r="AX645" s="1">
        <v>686628417</v>
      </c>
      <c r="AY645" s="1">
        <v>686628417</v>
      </c>
      <c r="AZ645" s="3">
        <v>100</v>
      </c>
      <c r="BA645" s="1">
        <v>1045000000</v>
      </c>
      <c r="BB645" s="1">
        <v>0</v>
      </c>
      <c r="BC645" s="3">
        <v>0</v>
      </c>
      <c r="BD645" s="1">
        <v>500000000</v>
      </c>
      <c r="BE645" s="1">
        <v>0</v>
      </c>
      <c r="BF645" s="3">
        <v>0</v>
      </c>
      <c r="BG645" s="1">
        <v>500000000</v>
      </c>
      <c r="BH645" s="1">
        <v>0</v>
      </c>
      <c r="BI645" s="3">
        <v>0</v>
      </c>
      <c r="BJ645" s="1" t="s">
        <v>9</v>
      </c>
      <c r="BK645" s="1" t="s">
        <v>9</v>
      </c>
      <c r="BL645" s="3" t="s">
        <v>9</v>
      </c>
      <c r="BM645" s="4">
        <f t="shared" si="121"/>
        <v>600</v>
      </c>
      <c r="BN645" s="4">
        <f t="shared" si="122"/>
        <v>593.20000000000005</v>
      </c>
      <c r="BO645" s="4">
        <f t="shared" si="123"/>
        <v>686.62841700000001</v>
      </c>
      <c r="BP645" s="4">
        <f t="shared" si="124"/>
        <v>686.62841700000001</v>
      </c>
      <c r="BQ645" s="4">
        <f t="shared" si="125"/>
        <v>1045</v>
      </c>
      <c r="BR645" s="4">
        <f t="shared" si="126"/>
        <v>0</v>
      </c>
      <c r="BS645" s="4">
        <f t="shared" si="127"/>
        <v>500</v>
      </c>
      <c r="BT645" s="4">
        <f t="shared" si="128"/>
        <v>0</v>
      </c>
      <c r="BU645" s="4">
        <f t="shared" si="129"/>
        <v>500</v>
      </c>
      <c r="BV645" s="4">
        <f t="shared" si="130"/>
        <v>0</v>
      </c>
      <c r="BW645" s="4">
        <f t="shared" si="131"/>
        <v>3331.6284169999999</v>
      </c>
      <c r="BX645" s="4">
        <f t="shared" si="132"/>
        <v>1279.8284170000002</v>
      </c>
      <c r="BY645" t="s">
        <v>898</v>
      </c>
    </row>
    <row r="646" spans="1:77" x14ac:dyDescent="0.25">
      <c r="A646">
        <v>16</v>
      </c>
      <c r="B646" t="s">
        <v>0</v>
      </c>
      <c r="C646" t="s">
        <v>668</v>
      </c>
      <c r="D646">
        <v>2021</v>
      </c>
      <c r="E646" t="s">
        <v>1</v>
      </c>
      <c r="F646" t="s">
        <v>2</v>
      </c>
      <c r="G646">
        <v>2</v>
      </c>
      <c r="H646" t="s">
        <v>3</v>
      </c>
      <c r="I646" t="s">
        <v>679</v>
      </c>
      <c r="J646" t="s">
        <v>238</v>
      </c>
      <c r="K646" t="s">
        <v>802</v>
      </c>
      <c r="L646" t="s">
        <v>803</v>
      </c>
      <c r="M646" t="s">
        <v>804</v>
      </c>
      <c r="N646" t="s">
        <v>717</v>
      </c>
      <c r="O646" t="s">
        <v>5</v>
      </c>
      <c r="P646" t="s">
        <v>745</v>
      </c>
      <c r="Q646" t="s">
        <v>180</v>
      </c>
      <c r="R646">
        <v>0</v>
      </c>
      <c r="S646" t="s">
        <v>7</v>
      </c>
      <c r="T646">
        <v>463</v>
      </c>
      <c r="U646" t="s">
        <v>259</v>
      </c>
      <c r="V646" t="s">
        <v>4130</v>
      </c>
      <c r="W646" t="s">
        <v>2411</v>
      </c>
      <c r="X646">
        <v>8</v>
      </c>
      <c r="Y646" t="s">
        <v>2420</v>
      </c>
      <c r="Z646">
        <v>2</v>
      </c>
      <c r="AA646" t="s">
        <v>918</v>
      </c>
      <c r="AB646" t="s">
        <v>1653</v>
      </c>
      <c r="AC646" s="3">
        <v>100</v>
      </c>
      <c r="AD646" s="3">
        <v>100</v>
      </c>
      <c r="AE646" s="3">
        <v>100</v>
      </c>
      <c r="AF646" s="3">
        <v>100</v>
      </c>
      <c r="AG646" s="3">
        <v>100</v>
      </c>
      <c r="AH646" s="3">
        <v>100</v>
      </c>
      <c r="AI646" s="3">
        <v>100</v>
      </c>
      <c r="AJ646" s="3">
        <v>0</v>
      </c>
      <c r="AK646" s="3">
        <v>0</v>
      </c>
      <c r="AL646" s="3">
        <v>100</v>
      </c>
      <c r="AM646" s="3">
        <v>0</v>
      </c>
      <c r="AN646" s="3">
        <v>0</v>
      </c>
      <c r="AO646" s="3">
        <v>100</v>
      </c>
      <c r="AP646" s="3">
        <v>0</v>
      </c>
      <c r="AQ646" s="3">
        <v>0</v>
      </c>
      <c r="AR646" s="3" t="s">
        <v>7</v>
      </c>
      <c r="AS646" s="3" t="s">
        <v>7</v>
      </c>
      <c r="AT646" s="3" t="s">
        <v>7</v>
      </c>
      <c r="AU646" s="1">
        <v>24898750</v>
      </c>
      <c r="AV646" s="1">
        <v>24898750</v>
      </c>
      <c r="AW646" s="3">
        <v>100</v>
      </c>
      <c r="AX646" s="1">
        <v>468124000</v>
      </c>
      <c r="AY646" s="1">
        <v>468124000</v>
      </c>
      <c r="AZ646" s="3">
        <v>100</v>
      </c>
      <c r="BA646" s="1">
        <v>649864000</v>
      </c>
      <c r="BB646" s="1">
        <v>0</v>
      </c>
      <c r="BC646" s="3">
        <v>0</v>
      </c>
      <c r="BD646" s="1">
        <v>510000000</v>
      </c>
      <c r="BE646" s="1">
        <v>0</v>
      </c>
      <c r="BF646" s="3">
        <v>0</v>
      </c>
      <c r="BG646" s="1">
        <v>100000000</v>
      </c>
      <c r="BH646" s="1">
        <v>0</v>
      </c>
      <c r="BI646" s="3">
        <v>0</v>
      </c>
      <c r="BJ646" s="1" t="s">
        <v>9</v>
      </c>
      <c r="BK646" s="1" t="s">
        <v>9</v>
      </c>
      <c r="BL646" s="3" t="s">
        <v>9</v>
      </c>
      <c r="BM646" s="4">
        <f t="shared" si="121"/>
        <v>24.89875</v>
      </c>
      <c r="BN646" s="4">
        <f t="shared" si="122"/>
        <v>24.89875</v>
      </c>
      <c r="BO646" s="4">
        <f t="shared" si="123"/>
        <v>468.12400000000002</v>
      </c>
      <c r="BP646" s="4">
        <f t="shared" si="124"/>
        <v>468.12400000000002</v>
      </c>
      <c r="BQ646" s="4">
        <f t="shared" si="125"/>
        <v>649.86400000000003</v>
      </c>
      <c r="BR646" s="4">
        <f t="shared" si="126"/>
        <v>0</v>
      </c>
      <c r="BS646" s="4">
        <f t="shared" si="127"/>
        <v>510</v>
      </c>
      <c r="BT646" s="4">
        <f t="shared" si="128"/>
        <v>0</v>
      </c>
      <c r="BU646" s="4">
        <f t="shared" si="129"/>
        <v>100</v>
      </c>
      <c r="BV646" s="4">
        <f t="shared" si="130"/>
        <v>0</v>
      </c>
      <c r="BW646" s="4">
        <f t="shared" si="131"/>
        <v>1752.8867500000001</v>
      </c>
      <c r="BX646" s="4">
        <f t="shared" si="132"/>
        <v>493.02275000000003</v>
      </c>
      <c r="BY646" t="s">
        <v>898</v>
      </c>
    </row>
    <row r="647" spans="1:77" x14ac:dyDescent="0.25">
      <c r="A647">
        <v>16</v>
      </c>
      <c r="B647" t="s">
        <v>0</v>
      </c>
      <c r="C647" t="s">
        <v>668</v>
      </c>
      <c r="D647">
        <v>2021</v>
      </c>
      <c r="E647" t="s">
        <v>1</v>
      </c>
      <c r="F647" t="s">
        <v>2</v>
      </c>
      <c r="G647">
        <v>2</v>
      </c>
      <c r="H647" t="s">
        <v>3</v>
      </c>
      <c r="I647" t="s">
        <v>679</v>
      </c>
      <c r="J647" t="s">
        <v>238</v>
      </c>
      <c r="K647" t="s">
        <v>802</v>
      </c>
      <c r="L647" t="s">
        <v>803</v>
      </c>
      <c r="M647" t="s">
        <v>804</v>
      </c>
      <c r="N647" t="s">
        <v>717</v>
      </c>
      <c r="O647" t="s">
        <v>5</v>
      </c>
      <c r="P647" t="s">
        <v>745</v>
      </c>
      <c r="Q647" t="s">
        <v>180</v>
      </c>
      <c r="R647">
        <v>0</v>
      </c>
      <c r="S647" t="s">
        <v>7</v>
      </c>
      <c r="T647">
        <v>463</v>
      </c>
      <c r="U647" t="s">
        <v>259</v>
      </c>
      <c r="V647" t="s">
        <v>4130</v>
      </c>
      <c r="W647" t="s">
        <v>2411</v>
      </c>
      <c r="X647">
        <v>9</v>
      </c>
      <c r="Y647" t="s">
        <v>2421</v>
      </c>
      <c r="Z647">
        <v>2</v>
      </c>
      <c r="AA647" t="s">
        <v>918</v>
      </c>
      <c r="AB647" t="s">
        <v>1653</v>
      </c>
      <c r="AC647" s="3">
        <v>1</v>
      </c>
      <c r="AD647" s="3">
        <v>1</v>
      </c>
      <c r="AE647" s="3">
        <v>100</v>
      </c>
      <c r="AF647" s="3">
        <v>1</v>
      </c>
      <c r="AG647" s="3">
        <v>1</v>
      </c>
      <c r="AH647" s="3">
        <v>100</v>
      </c>
      <c r="AI647" s="3">
        <v>1</v>
      </c>
      <c r="AJ647" s="3">
        <v>0</v>
      </c>
      <c r="AK647" s="3">
        <v>0</v>
      </c>
      <c r="AL647" s="3">
        <v>1</v>
      </c>
      <c r="AM647" s="3">
        <v>0</v>
      </c>
      <c r="AN647" s="3">
        <v>0</v>
      </c>
      <c r="AO647" s="3">
        <v>1</v>
      </c>
      <c r="AP647" s="3">
        <v>0</v>
      </c>
      <c r="AQ647" s="3">
        <v>0</v>
      </c>
      <c r="AR647" s="3" t="s">
        <v>7</v>
      </c>
      <c r="AS647" s="3" t="s">
        <v>7</v>
      </c>
      <c r="AT647" s="3" t="s">
        <v>7</v>
      </c>
      <c r="AU647" s="1">
        <v>51800000</v>
      </c>
      <c r="AV647" s="1">
        <v>25900000</v>
      </c>
      <c r="AW647" s="3">
        <v>50</v>
      </c>
      <c r="AX647" s="1">
        <v>305282000</v>
      </c>
      <c r="AY647" s="1">
        <v>305282000</v>
      </c>
      <c r="AZ647" s="3">
        <v>100</v>
      </c>
      <c r="BA647" s="1">
        <v>117095000</v>
      </c>
      <c r="BB647" s="1">
        <v>0</v>
      </c>
      <c r="BC647" s="3">
        <v>0</v>
      </c>
      <c r="BD647" s="1">
        <v>330000000</v>
      </c>
      <c r="BE647" s="1">
        <v>0</v>
      </c>
      <c r="BF647" s="3">
        <v>0</v>
      </c>
      <c r="BG647" s="1">
        <v>340000000</v>
      </c>
      <c r="BH647" s="1">
        <v>0</v>
      </c>
      <c r="BI647" s="3">
        <v>0</v>
      </c>
      <c r="BJ647" s="1" t="s">
        <v>9</v>
      </c>
      <c r="BK647" s="1" t="s">
        <v>9</v>
      </c>
      <c r="BL647" s="3" t="s">
        <v>9</v>
      </c>
      <c r="BM647" s="4">
        <f t="shared" si="121"/>
        <v>51.8</v>
      </c>
      <c r="BN647" s="4">
        <f t="shared" si="122"/>
        <v>25.9</v>
      </c>
      <c r="BO647" s="4">
        <f t="shared" si="123"/>
        <v>305.28199999999998</v>
      </c>
      <c r="BP647" s="4">
        <f t="shared" si="124"/>
        <v>305.28199999999998</v>
      </c>
      <c r="BQ647" s="4">
        <f t="shared" si="125"/>
        <v>117.095</v>
      </c>
      <c r="BR647" s="4">
        <f t="shared" si="126"/>
        <v>0</v>
      </c>
      <c r="BS647" s="4">
        <f t="shared" si="127"/>
        <v>330</v>
      </c>
      <c r="BT647" s="4">
        <f t="shared" si="128"/>
        <v>0</v>
      </c>
      <c r="BU647" s="4">
        <f t="shared" si="129"/>
        <v>340</v>
      </c>
      <c r="BV647" s="4">
        <f t="shared" si="130"/>
        <v>0</v>
      </c>
      <c r="BW647" s="4">
        <f t="shared" si="131"/>
        <v>1144.1770000000001</v>
      </c>
      <c r="BX647" s="4">
        <f t="shared" si="132"/>
        <v>331.18199999999996</v>
      </c>
      <c r="BY647" t="s">
        <v>898</v>
      </c>
    </row>
    <row r="648" spans="1:77" x14ac:dyDescent="0.25">
      <c r="A648">
        <v>16</v>
      </c>
      <c r="B648" t="s">
        <v>0</v>
      </c>
      <c r="C648" t="s">
        <v>668</v>
      </c>
      <c r="D648">
        <v>2021</v>
      </c>
      <c r="E648" t="s">
        <v>1</v>
      </c>
      <c r="F648" t="s">
        <v>2</v>
      </c>
      <c r="G648">
        <v>2</v>
      </c>
      <c r="H648" t="s">
        <v>3</v>
      </c>
      <c r="I648" t="s">
        <v>679</v>
      </c>
      <c r="J648" t="s">
        <v>238</v>
      </c>
      <c r="K648" t="s">
        <v>802</v>
      </c>
      <c r="L648" t="s">
        <v>803</v>
      </c>
      <c r="M648" t="s">
        <v>804</v>
      </c>
      <c r="N648" t="s">
        <v>717</v>
      </c>
      <c r="O648" t="s">
        <v>5</v>
      </c>
      <c r="P648" t="s">
        <v>722</v>
      </c>
      <c r="Q648" t="s">
        <v>6</v>
      </c>
      <c r="R648">
        <v>0</v>
      </c>
      <c r="S648" t="s">
        <v>7</v>
      </c>
      <c r="T648">
        <v>492</v>
      </c>
      <c r="U648" t="s">
        <v>260</v>
      </c>
      <c r="V648" t="s">
        <v>4131</v>
      </c>
      <c r="W648" t="s">
        <v>2422</v>
      </c>
      <c r="X648">
        <v>4</v>
      </c>
      <c r="Y648" t="s">
        <v>2423</v>
      </c>
      <c r="Z648">
        <v>1</v>
      </c>
      <c r="AA648" t="s">
        <v>922</v>
      </c>
      <c r="AB648" t="s">
        <v>1653</v>
      </c>
      <c r="AC648" s="3">
        <v>0</v>
      </c>
      <c r="AD648" s="3">
        <v>0</v>
      </c>
      <c r="AE648" s="3">
        <v>0</v>
      </c>
      <c r="AF648" s="3">
        <v>5</v>
      </c>
      <c r="AG648" s="3">
        <v>5</v>
      </c>
      <c r="AH648" s="3">
        <v>100</v>
      </c>
      <c r="AI648" s="3">
        <v>5</v>
      </c>
      <c r="AJ648" s="3">
        <v>0</v>
      </c>
      <c r="AK648" s="3">
        <v>0</v>
      </c>
      <c r="AL648" s="3">
        <v>4</v>
      </c>
      <c r="AM648" s="3">
        <v>0</v>
      </c>
      <c r="AN648" s="3">
        <v>0</v>
      </c>
      <c r="AO648" s="3">
        <v>1</v>
      </c>
      <c r="AP648" s="3">
        <v>0</v>
      </c>
      <c r="AQ648" s="3">
        <v>0</v>
      </c>
      <c r="AR648" s="3">
        <v>15</v>
      </c>
      <c r="AS648" s="3">
        <v>5</v>
      </c>
      <c r="AT648" s="3">
        <v>33.33</v>
      </c>
      <c r="AU648" s="1">
        <v>0</v>
      </c>
      <c r="AV648" s="1">
        <v>0</v>
      </c>
      <c r="AW648" s="3">
        <v>0</v>
      </c>
      <c r="AX648" s="1">
        <v>482813777</v>
      </c>
      <c r="AY648" s="1">
        <v>482813627</v>
      </c>
      <c r="AZ648" s="3">
        <v>100</v>
      </c>
      <c r="BA648" s="1">
        <v>510000000</v>
      </c>
      <c r="BB648" s="1">
        <v>0</v>
      </c>
      <c r="BC648" s="3">
        <v>0</v>
      </c>
      <c r="BD648" s="1">
        <v>523093004</v>
      </c>
      <c r="BE648" s="1">
        <v>0</v>
      </c>
      <c r="BF648" s="3">
        <v>0</v>
      </c>
      <c r="BG648" s="1">
        <v>456622391</v>
      </c>
      <c r="BH648" s="1">
        <v>0</v>
      </c>
      <c r="BI648" s="3">
        <v>0</v>
      </c>
      <c r="BJ648" s="1" t="s">
        <v>9</v>
      </c>
      <c r="BK648" s="1" t="s">
        <v>9</v>
      </c>
      <c r="BL648" s="3" t="s">
        <v>9</v>
      </c>
      <c r="BM648" s="4">
        <f t="shared" si="121"/>
        <v>0</v>
      </c>
      <c r="BN648" s="4">
        <f t="shared" si="122"/>
        <v>0</v>
      </c>
      <c r="BO648" s="4">
        <f t="shared" si="123"/>
        <v>482.81377700000002</v>
      </c>
      <c r="BP648" s="4">
        <f t="shared" si="124"/>
        <v>482.813627</v>
      </c>
      <c r="BQ648" s="4">
        <f t="shared" si="125"/>
        <v>510</v>
      </c>
      <c r="BR648" s="4">
        <f t="shared" si="126"/>
        <v>0</v>
      </c>
      <c r="BS648" s="4">
        <f t="shared" si="127"/>
        <v>523.09300399999995</v>
      </c>
      <c r="BT648" s="4">
        <f t="shared" si="128"/>
        <v>0</v>
      </c>
      <c r="BU648" s="4">
        <f t="shared" si="129"/>
        <v>456.62239099999999</v>
      </c>
      <c r="BV648" s="4">
        <f t="shared" si="130"/>
        <v>0</v>
      </c>
      <c r="BW648" s="4">
        <f t="shared" si="131"/>
        <v>1972.529172</v>
      </c>
      <c r="BX648" s="4">
        <f t="shared" si="132"/>
        <v>482.813627</v>
      </c>
      <c r="BY648" t="s">
        <v>896</v>
      </c>
    </row>
    <row r="649" spans="1:77" x14ac:dyDescent="0.25">
      <c r="A649">
        <v>16</v>
      </c>
      <c r="B649" t="s">
        <v>0</v>
      </c>
      <c r="C649" t="s">
        <v>668</v>
      </c>
      <c r="D649">
        <v>2021</v>
      </c>
      <c r="E649" t="s">
        <v>1</v>
      </c>
      <c r="F649" t="s">
        <v>2</v>
      </c>
      <c r="G649">
        <v>2</v>
      </c>
      <c r="H649" t="s">
        <v>3</v>
      </c>
      <c r="I649" t="s">
        <v>679</v>
      </c>
      <c r="J649" t="s">
        <v>238</v>
      </c>
      <c r="K649" t="s">
        <v>802</v>
      </c>
      <c r="L649" t="s">
        <v>803</v>
      </c>
      <c r="M649" t="s">
        <v>804</v>
      </c>
      <c r="N649" t="s">
        <v>717</v>
      </c>
      <c r="O649" t="s">
        <v>5</v>
      </c>
      <c r="P649" t="s">
        <v>722</v>
      </c>
      <c r="Q649" t="s">
        <v>6</v>
      </c>
      <c r="R649">
        <v>0</v>
      </c>
      <c r="S649" t="s">
        <v>7</v>
      </c>
      <c r="T649">
        <v>511</v>
      </c>
      <c r="U649" t="s">
        <v>261</v>
      </c>
      <c r="V649" t="s">
        <v>4132</v>
      </c>
      <c r="W649" t="s">
        <v>2424</v>
      </c>
      <c r="X649">
        <v>1</v>
      </c>
      <c r="Y649" t="s">
        <v>2425</v>
      </c>
      <c r="Z649">
        <v>2</v>
      </c>
      <c r="AA649" t="s">
        <v>918</v>
      </c>
      <c r="AB649" t="s">
        <v>1653</v>
      </c>
      <c r="AC649" s="3">
        <v>100</v>
      </c>
      <c r="AD649" s="3">
        <v>100</v>
      </c>
      <c r="AE649" s="3">
        <v>100</v>
      </c>
      <c r="AF649" s="3">
        <v>100</v>
      </c>
      <c r="AG649" s="3">
        <v>90</v>
      </c>
      <c r="AH649" s="3">
        <v>90</v>
      </c>
      <c r="AI649" s="3">
        <v>100</v>
      </c>
      <c r="AJ649" s="3">
        <v>0</v>
      </c>
      <c r="AK649" s="3">
        <v>0</v>
      </c>
      <c r="AL649" s="3">
        <v>100</v>
      </c>
      <c r="AM649" s="3">
        <v>0</v>
      </c>
      <c r="AN649" s="3">
        <v>0</v>
      </c>
      <c r="AO649" s="3">
        <v>100</v>
      </c>
      <c r="AP649" s="3">
        <v>0</v>
      </c>
      <c r="AQ649" s="3">
        <v>0</v>
      </c>
      <c r="AR649" s="3" t="s">
        <v>7</v>
      </c>
      <c r="AS649" s="3" t="s">
        <v>7</v>
      </c>
      <c r="AT649" s="3" t="s">
        <v>7</v>
      </c>
      <c r="AU649" s="1">
        <v>1537500639</v>
      </c>
      <c r="AV649" s="1">
        <v>1516846609</v>
      </c>
      <c r="AW649" s="3">
        <v>98.66</v>
      </c>
      <c r="AX649" s="1">
        <v>2570045143</v>
      </c>
      <c r="AY649" s="1">
        <v>2049829354</v>
      </c>
      <c r="AZ649" s="3">
        <v>79.760000000000005</v>
      </c>
      <c r="BA649" s="1">
        <v>3633600000</v>
      </c>
      <c r="BB649" s="1">
        <v>0</v>
      </c>
      <c r="BC649" s="3">
        <v>0</v>
      </c>
      <c r="BD649" s="1">
        <v>5553592165</v>
      </c>
      <c r="BE649" s="1">
        <v>0</v>
      </c>
      <c r="BF649" s="3">
        <v>0</v>
      </c>
      <c r="BG649" s="1">
        <v>1327876691</v>
      </c>
      <c r="BH649" s="1">
        <v>0</v>
      </c>
      <c r="BI649" s="3">
        <v>0</v>
      </c>
      <c r="BJ649" s="1" t="s">
        <v>9</v>
      </c>
      <c r="BK649" s="1" t="s">
        <v>9</v>
      </c>
      <c r="BL649" s="3" t="s">
        <v>9</v>
      </c>
      <c r="BM649" s="4">
        <f t="shared" si="121"/>
        <v>1537.5006390000001</v>
      </c>
      <c r="BN649" s="4">
        <f t="shared" si="122"/>
        <v>1516.8466089999999</v>
      </c>
      <c r="BO649" s="4">
        <f t="shared" si="123"/>
        <v>2570.0451429999998</v>
      </c>
      <c r="BP649" s="4">
        <f t="shared" si="124"/>
        <v>2049.829354</v>
      </c>
      <c r="BQ649" s="4">
        <f t="shared" si="125"/>
        <v>3633.6</v>
      </c>
      <c r="BR649" s="4">
        <f t="shared" si="126"/>
        <v>0</v>
      </c>
      <c r="BS649" s="4">
        <f t="shared" si="127"/>
        <v>5553.592165</v>
      </c>
      <c r="BT649" s="4">
        <f t="shared" si="128"/>
        <v>0</v>
      </c>
      <c r="BU649" s="4">
        <f t="shared" si="129"/>
        <v>1327.8766909999999</v>
      </c>
      <c r="BV649" s="4">
        <f t="shared" si="130"/>
        <v>0</v>
      </c>
      <c r="BW649" s="4">
        <f t="shared" si="131"/>
        <v>14622.614637999999</v>
      </c>
      <c r="BX649" s="4">
        <f t="shared" si="132"/>
        <v>3566.6759629999997</v>
      </c>
      <c r="BY649" t="s">
        <v>897</v>
      </c>
    </row>
    <row r="650" spans="1:77" x14ac:dyDescent="0.25">
      <c r="A650">
        <v>16</v>
      </c>
      <c r="B650" t="s">
        <v>0</v>
      </c>
      <c r="C650" t="s">
        <v>668</v>
      </c>
      <c r="D650">
        <v>2021</v>
      </c>
      <c r="E650" t="s">
        <v>1</v>
      </c>
      <c r="F650" t="s">
        <v>2</v>
      </c>
      <c r="G650">
        <v>2</v>
      </c>
      <c r="H650" t="s">
        <v>3</v>
      </c>
      <c r="I650" t="s">
        <v>679</v>
      </c>
      <c r="J650" t="s">
        <v>238</v>
      </c>
      <c r="K650" t="s">
        <v>802</v>
      </c>
      <c r="L650" t="s">
        <v>803</v>
      </c>
      <c r="M650" t="s">
        <v>804</v>
      </c>
      <c r="N650" t="s">
        <v>717</v>
      </c>
      <c r="O650" t="s">
        <v>5</v>
      </c>
      <c r="P650" t="s">
        <v>722</v>
      </c>
      <c r="Q650" t="s">
        <v>6</v>
      </c>
      <c r="R650">
        <v>0</v>
      </c>
      <c r="S650" t="s">
        <v>7</v>
      </c>
      <c r="T650">
        <v>511</v>
      </c>
      <c r="U650" t="s">
        <v>261</v>
      </c>
      <c r="V650" t="s">
        <v>4132</v>
      </c>
      <c r="W650" t="s">
        <v>2424</v>
      </c>
      <c r="X650">
        <v>2</v>
      </c>
      <c r="Y650" t="s">
        <v>2426</v>
      </c>
      <c r="Z650">
        <v>2</v>
      </c>
      <c r="AA650" t="s">
        <v>918</v>
      </c>
      <c r="AB650" t="s">
        <v>1653</v>
      </c>
      <c r="AC650" s="3">
        <v>100</v>
      </c>
      <c r="AD650" s="3">
        <v>100</v>
      </c>
      <c r="AE650" s="3">
        <v>100</v>
      </c>
      <c r="AF650" s="3">
        <v>100</v>
      </c>
      <c r="AG650" s="3">
        <v>80</v>
      </c>
      <c r="AH650" s="3">
        <v>80</v>
      </c>
      <c r="AI650" s="3">
        <v>100</v>
      </c>
      <c r="AJ650" s="3">
        <v>0</v>
      </c>
      <c r="AK650" s="3">
        <v>0</v>
      </c>
      <c r="AL650" s="3">
        <v>100</v>
      </c>
      <c r="AM650" s="3">
        <v>0</v>
      </c>
      <c r="AN650" s="3">
        <v>0</v>
      </c>
      <c r="AO650" s="3">
        <v>100</v>
      </c>
      <c r="AP650" s="3">
        <v>0</v>
      </c>
      <c r="AQ650" s="3">
        <v>0</v>
      </c>
      <c r="AR650" s="3" t="s">
        <v>7</v>
      </c>
      <c r="AS650" s="3" t="s">
        <v>7</v>
      </c>
      <c r="AT650" s="3" t="s">
        <v>7</v>
      </c>
      <c r="AU650" s="1">
        <v>85680000</v>
      </c>
      <c r="AV650" s="1">
        <v>85680000</v>
      </c>
      <c r="AW650" s="3">
        <v>100</v>
      </c>
      <c r="AX650" s="1">
        <v>1043207187</v>
      </c>
      <c r="AY650" s="1">
        <v>998212337</v>
      </c>
      <c r="AZ650" s="3">
        <v>95.69</v>
      </c>
      <c r="BA650" s="1">
        <v>1723400000</v>
      </c>
      <c r="BB650" s="1">
        <v>0</v>
      </c>
      <c r="BC650" s="3">
        <v>0</v>
      </c>
      <c r="BD650" s="1">
        <v>3881532236</v>
      </c>
      <c r="BE650" s="1">
        <v>0</v>
      </c>
      <c r="BF650" s="3">
        <v>0</v>
      </c>
      <c r="BG650" s="1">
        <v>1102279145</v>
      </c>
      <c r="BH650" s="1">
        <v>0</v>
      </c>
      <c r="BI650" s="3">
        <v>0</v>
      </c>
      <c r="BJ650" s="1" t="s">
        <v>9</v>
      </c>
      <c r="BK650" s="1" t="s">
        <v>9</v>
      </c>
      <c r="BL650" s="3" t="s">
        <v>9</v>
      </c>
      <c r="BM650" s="4">
        <f t="shared" si="121"/>
        <v>85.68</v>
      </c>
      <c r="BN650" s="4">
        <f t="shared" si="122"/>
        <v>85.68</v>
      </c>
      <c r="BO650" s="4">
        <f t="shared" si="123"/>
        <v>1043.207187</v>
      </c>
      <c r="BP650" s="4">
        <f t="shared" si="124"/>
        <v>998.21233700000005</v>
      </c>
      <c r="BQ650" s="4">
        <f t="shared" si="125"/>
        <v>1723.4</v>
      </c>
      <c r="BR650" s="4">
        <f t="shared" si="126"/>
        <v>0</v>
      </c>
      <c r="BS650" s="4">
        <f t="shared" si="127"/>
        <v>3881.532236</v>
      </c>
      <c r="BT650" s="4">
        <f t="shared" si="128"/>
        <v>0</v>
      </c>
      <c r="BU650" s="4">
        <f t="shared" si="129"/>
        <v>1102.279145</v>
      </c>
      <c r="BV650" s="4">
        <f t="shared" si="130"/>
        <v>0</v>
      </c>
      <c r="BW650" s="4">
        <f t="shared" si="131"/>
        <v>7836.0985679999994</v>
      </c>
      <c r="BX650" s="4">
        <f t="shared" si="132"/>
        <v>1083.892337</v>
      </c>
      <c r="BY650" t="s">
        <v>897</v>
      </c>
    </row>
    <row r="651" spans="1:77" x14ac:dyDescent="0.25">
      <c r="A651">
        <v>16</v>
      </c>
      <c r="B651" t="s">
        <v>0</v>
      </c>
      <c r="C651" t="s">
        <v>668</v>
      </c>
      <c r="D651">
        <v>2021</v>
      </c>
      <c r="E651" t="s">
        <v>1</v>
      </c>
      <c r="F651" t="s">
        <v>2</v>
      </c>
      <c r="G651">
        <v>2</v>
      </c>
      <c r="H651" t="s">
        <v>3</v>
      </c>
      <c r="I651" t="s">
        <v>679</v>
      </c>
      <c r="J651" t="s">
        <v>238</v>
      </c>
      <c r="K651" t="s">
        <v>802</v>
      </c>
      <c r="L651" t="s">
        <v>803</v>
      </c>
      <c r="M651" t="s">
        <v>804</v>
      </c>
      <c r="N651" t="s">
        <v>717</v>
      </c>
      <c r="O651" t="s">
        <v>5</v>
      </c>
      <c r="P651" t="s">
        <v>722</v>
      </c>
      <c r="Q651" t="s">
        <v>6</v>
      </c>
      <c r="R651">
        <v>0</v>
      </c>
      <c r="S651" t="s">
        <v>7</v>
      </c>
      <c r="T651">
        <v>511</v>
      </c>
      <c r="U651" t="s">
        <v>261</v>
      </c>
      <c r="V651" t="s">
        <v>4132</v>
      </c>
      <c r="W651" t="s">
        <v>2424</v>
      </c>
      <c r="X651">
        <v>3</v>
      </c>
      <c r="Y651" t="s">
        <v>2427</v>
      </c>
      <c r="Z651">
        <v>2</v>
      </c>
      <c r="AA651" t="s">
        <v>918</v>
      </c>
      <c r="AB651" t="s">
        <v>1653</v>
      </c>
      <c r="AC651" s="3">
        <v>100</v>
      </c>
      <c r="AD651" s="3">
        <v>100</v>
      </c>
      <c r="AE651" s="3">
        <v>100</v>
      </c>
      <c r="AF651" s="3">
        <v>100</v>
      </c>
      <c r="AG651" s="3">
        <v>100</v>
      </c>
      <c r="AH651" s="3">
        <v>100</v>
      </c>
      <c r="AI651" s="3">
        <v>100</v>
      </c>
      <c r="AJ651" s="3">
        <v>0</v>
      </c>
      <c r="AK651" s="3">
        <v>0</v>
      </c>
      <c r="AL651" s="3">
        <v>100</v>
      </c>
      <c r="AM651" s="3">
        <v>0</v>
      </c>
      <c r="AN651" s="3">
        <v>0</v>
      </c>
      <c r="AO651" s="3">
        <v>100</v>
      </c>
      <c r="AP651" s="3">
        <v>0</v>
      </c>
      <c r="AQ651" s="3">
        <v>0</v>
      </c>
      <c r="AR651" s="3" t="s">
        <v>7</v>
      </c>
      <c r="AS651" s="3" t="s">
        <v>7</v>
      </c>
      <c r="AT651" s="3" t="s">
        <v>7</v>
      </c>
      <c r="AU651" s="1">
        <v>1434827555</v>
      </c>
      <c r="AV651" s="1">
        <v>1434806005</v>
      </c>
      <c r="AW651" s="3">
        <v>100</v>
      </c>
      <c r="AX651" s="1">
        <v>855585993</v>
      </c>
      <c r="AY651" s="1">
        <v>555585993</v>
      </c>
      <c r="AZ651" s="3">
        <v>64.94</v>
      </c>
      <c r="BA651" s="1">
        <v>2517330000</v>
      </c>
      <c r="BB651" s="1">
        <v>0</v>
      </c>
      <c r="BC651" s="3">
        <v>0</v>
      </c>
      <c r="BD651" s="1">
        <v>3889839600</v>
      </c>
      <c r="BE651" s="1">
        <v>0</v>
      </c>
      <c r="BF651" s="3">
        <v>0</v>
      </c>
      <c r="BG651" s="1">
        <v>1120802400</v>
      </c>
      <c r="BH651" s="1">
        <v>0</v>
      </c>
      <c r="BI651" s="3">
        <v>0</v>
      </c>
      <c r="BJ651" s="1" t="s">
        <v>9</v>
      </c>
      <c r="BK651" s="1" t="s">
        <v>9</v>
      </c>
      <c r="BL651" s="3" t="s">
        <v>9</v>
      </c>
      <c r="BM651" s="4">
        <f t="shared" si="121"/>
        <v>1434.8275550000001</v>
      </c>
      <c r="BN651" s="4">
        <f t="shared" si="122"/>
        <v>1434.8060049999999</v>
      </c>
      <c r="BO651" s="4">
        <f t="shared" si="123"/>
        <v>855.58599300000003</v>
      </c>
      <c r="BP651" s="4">
        <f t="shared" si="124"/>
        <v>555.58599300000003</v>
      </c>
      <c r="BQ651" s="4">
        <f t="shared" si="125"/>
        <v>2517.33</v>
      </c>
      <c r="BR651" s="4">
        <f t="shared" si="126"/>
        <v>0</v>
      </c>
      <c r="BS651" s="4">
        <f t="shared" si="127"/>
        <v>3889.8395999999998</v>
      </c>
      <c r="BT651" s="4">
        <f t="shared" si="128"/>
        <v>0</v>
      </c>
      <c r="BU651" s="4">
        <f t="shared" si="129"/>
        <v>1120.8024</v>
      </c>
      <c r="BV651" s="4">
        <f t="shared" si="130"/>
        <v>0</v>
      </c>
      <c r="BW651" s="4">
        <f t="shared" si="131"/>
        <v>9818.3855480000002</v>
      </c>
      <c r="BX651" s="4">
        <f t="shared" si="132"/>
        <v>1990.3919980000001</v>
      </c>
      <c r="BY651" t="s">
        <v>897</v>
      </c>
    </row>
    <row r="652" spans="1:77" x14ac:dyDescent="0.25">
      <c r="A652">
        <v>16</v>
      </c>
      <c r="B652" t="s">
        <v>0</v>
      </c>
      <c r="C652" t="s">
        <v>668</v>
      </c>
      <c r="D652">
        <v>2021</v>
      </c>
      <c r="E652" t="s">
        <v>1</v>
      </c>
      <c r="F652" t="s">
        <v>2</v>
      </c>
      <c r="G652">
        <v>2</v>
      </c>
      <c r="H652" t="s">
        <v>3</v>
      </c>
      <c r="I652" t="s">
        <v>679</v>
      </c>
      <c r="J652" t="s">
        <v>238</v>
      </c>
      <c r="K652" t="s">
        <v>802</v>
      </c>
      <c r="L652" t="s">
        <v>803</v>
      </c>
      <c r="M652" t="s">
        <v>804</v>
      </c>
      <c r="N652" t="s">
        <v>717</v>
      </c>
      <c r="O652" t="s">
        <v>5</v>
      </c>
      <c r="P652" t="s">
        <v>722</v>
      </c>
      <c r="Q652" t="s">
        <v>6</v>
      </c>
      <c r="R652">
        <v>0</v>
      </c>
      <c r="S652" t="s">
        <v>7</v>
      </c>
      <c r="T652">
        <v>511</v>
      </c>
      <c r="U652" t="s">
        <v>261</v>
      </c>
      <c r="V652" t="s">
        <v>4132</v>
      </c>
      <c r="W652" t="s">
        <v>2424</v>
      </c>
      <c r="X652">
        <v>4</v>
      </c>
      <c r="Y652" t="s">
        <v>2428</v>
      </c>
      <c r="Z652">
        <v>2</v>
      </c>
      <c r="AA652" t="s">
        <v>918</v>
      </c>
      <c r="AB652" t="s">
        <v>1653</v>
      </c>
      <c r="AC652" s="3">
        <v>100</v>
      </c>
      <c r="AD652" s="3">
        <v>100</v>
      </c>
      <c r="AE652" s="3">
        <v>100</v>
      </c>
      <c r="AF652" s="3">
        <v>100</v>
      </c>
      <c r="AG652" s="3">
        <v>100</v>
      </c>
      <c r="AH652" s="3">
        <v>100</v>
      </c>
      <c r="AI652" s="3">
        <v>100</v>
      </c>
      <c r="AJ652" s="3">
        <v>0</v>
      </c>
      <c r="AK652" s="3">
        <v>0</v>
      </c>
      <c r="AL652" s="3">
        <v>100</v>
      </c>
      <c r="AM652" s="3">
        <v>0</v>
      </c>
      <c r="AN652" s="3">
        <v>0</v>
      </c>
      <c r="AO652" s="3">
        <v>0</v>
      </c>
      <c r="AP652" s="3">
        <v>0</v>
      </c>
      <c r="AQ652" s="3">
        <v>0</v>
      </c>
      <c r="AR652" s="3" t="s">
        <v>7</v>
      </c>
      <c r="AS652" s="3" t="s">
        <v>7</v>
      </c>
      <c r="AT652" s="3" t="s">
        <v>7</v>
      </c>
      <c r="AU652" s="1">
        <v>215000000</v>
      </c>
      <c r="AV652" s="1">
        <v>215000000</v>
      </c>
      <c r="AW652" s="3">
        <v>100</v>
      </c>
      <c r="AX652" s="1">
        <v>526300000</v>
      </c>
      <c r="AY652" s="1">
        <v>526300000</v>
      </c>
      <c r="AZ652" s="3">
        <v>100</v>
      </c>
      <c r="BA652" s="1">
        <v>517249000</v>
      </c>
      <c r="BB652" s="1">
        <v>0</v>
      </c>
      <c r="BC652" s="3">
        <v>0</v>
      </c>
      <c r="BD652" s="1">
        <v>443578200</v>
      </c>
      <c r="BE652" s="1">
        <v>0</v>
      </c>
      <c r="BF652" s="3">
        <v>0</v>
      </c>
      <c r="BG652" s="1">
        <v>0</v>
      </c>
      <c r="BH652" s="1">
        <v>0</v>
      </c>
      <c r="BI652" s="3">
        <v>0</v>
      </c>
      <c r="BJ652" s="1" t="s">
        <v>9</v>
      </c>
      <c r="BK652" s="1" t="s">
        <v>9</v>
      </c>
      <c r="BL652" s="3" t="s">
        <v>9</v>
      </c>
      <c r="BM652" s="4">
        <f t="shared" si="121"/>
        <v>215</v>
      </c>
      <c r="BN652" s="4">
        <f t="shared" si="122"/>
        <v>215</v>
      </c>
      <c r="BO652" s="4">
        <f t="shared" si="123"/>
        <v>526.29999999999995</v>
      </c>
      <c r="BP652" s="4">
        <f t="shared" si="124"/>
        <v>526.29999999999995</v>
      </c>
      <c r="BQ652" s="4">
        <f t="shared" si="125"/>
        <v>517.24900000000002</v>
      </c>
      <c r="BR652" s="4">
        <f t="shared" si="126"/>
        <v>0</v>
      </c>
      <c r="BS652" s="4">
        <f t="shared" si="127"/>
        <v>443.57819999999998</v>
      </c>
      <c r="BT652" s="4">
        <f t="shared" si="128"/>
        <v>0</v>
      </c>
      <c r="BU652" s="4">
        <f t="shared" si="129"/>
        <v>0</v>
      </c>
      <c r="BV652" s="4">
        <f t="shared" si="130"/>
        <v>0</v>
      </c>
      <c r="BW652" s="4">
        <f t="shared" si="131"/>
        <v>1702.1271999999999</v>
      </c>
      <c r="BX652" s="4">
        <f t="shared" si="132"/>
        <v>741.3</v>
      </c>
      <c r="BY652" t="s">
        <v>897</v>
      </c>
    </row>
    <row r="653" spans="1:77" x14ac:dyDescent="0.25">
      <c r="A653">
        <v>16</v>
      </c>
      <c r="B653" t="s">
        <v>0</v>
      </c>
      <c r="C653" t="s">
        <v>668</v>
      </c>
      <c r="D653">
        <v>2021</v>
      </c>
      <c r="E653" t="s">
        <v>1</v>
      </c>
      <c r="F653" t="s">
        <v>2</v>
      </c>
      <c r="G653">
        <v>2</v>
      </c>
      <c r="H653" t="s">
        <v>3</v>
      </c>
      <c r="I653" t="s">
        <v>679</v>
      </c>
      <c r="J653" t="s">
        <v>238</v>
      </c>
      <c r="K653" t="s">
        <v>802</v>
      </c>
      <c r="L653" t="s">
        <v>803</v>
      </c>
      <c r="M653" t="s">
        <v>804</v>
      </c>
      <c r="N653" t="s">
        <v>717</v>
      </c>
      <c r="O653" t="s">
        <v>5</v>
      </c>
      <c r="P653" t="s">
        <v>722</v>
      </c>
      <c r="Q653" t="s">
        <v>6</v>
      </c>
      <c r="R653">
        <v>0</v>
      </c>
      <c r="S653" t="s">
        <v>7</v>
      </c>
      <c r="T653">
        <v>511</v>
      </c>
      <c r="U653" t="s">
        <v>261</v>
      </c>
      <c r="V653" t="s">
        <v>4132</v>
      </c>
      <c r="W653" t="s">
        <v>2424</v>
      </c>
      <c r="X653">
        <v>5</v>
      </c>
      <c r="Y653" t="s">
        <v>2429</v>
      </c>
      <c r="Z653">
        <v>2</v>
      </c>
      <c r="AA653" t="s">
        <v>918</v>
      </c>
      <c r="AB653" t="s">
        <v>1653</v>
      </c>
      <c r="AC653" s="3">
        <v>100</v>
      </c>
      <c r="AD653" s="3">
        <v>100</v>
      </c>
      <c r="AE653" s="3">
        <v>100</v>
      </c>
      <c r="AF653" s="3">
        <v>100</v>
      </c>
      <c r="AG653" s="3">
        <v>94</v>
      </c>
      <c r="AH653" s="3">
        <v>94</v>
      </c>
      <c r="AI653" s="3">
        <v>100</v>
      </c>
      <c r="AJ653" s="3">
        <v>0</v>
      </c>
      <c r="AK653" s="3">
        <v>0</v>
      </c>
      <c r="AL653" s="3">
        <v>100</v>
      </c>
      <c r="AM653" s="3">
        <v>0</v>
      </c>
      <c r="AN653" s="3">
        <v>0</v>
      </c>
      <c r="AO653" s="3">
        <v>100</v>
      </c>
      <c r="AP653" s="3">
        <v>0</v>
      </c>
      <c r="AQ653" s="3">
        <v>0</v>
      </c>
      <c r="AR653" s="3" t="s">
        <v>7</v>
      </c>
      <c r="AS653" s="3" t="s">
        <v>7</v>
      </c>
      <c r="AT653" s="3" t="s">
        <v>7</v>
      </c>
      <c r="AU653" s="1">
        <v>673571580</v>
      </c>
      <c r="AV653" s="1">
        <v>673571580</v>
      </c>
      <c r="AW653" s="3">
        <v>100</v>
      </c>
      <c r="AX653" s="1">
        <v>712161427</v>
      </c>
      <c r="AY653" s="1">
        <v>472161427</v>
      </c>
      <c r="AZ653" s="3">
        <v>66.3</v>
      </c>
      <c r="BA653" s="1">
        <v>601200000</v>
      </c>
      <c r="BB653" s="1">
        <v>0</v>
      </c>
      <c r="BC653" s="3">
        <v>0</v>
      </c>
      <c r="BD653" s="1">
        <v>1296613200</v>
      </c>
      <c r="BE653" s="1">
        <v>0</v>
      </c>
      <c r="BF653" s="3">
        <v>0</v>
      </c>
      <c r="BG653" s="1">
        <v>373600800</v>
      </c>
      <c r="BH653" s="1">
        <v>0</v>
      </c>
      <c r="BI653" s="3">
        <v>0</v>
      </c>
      <c r="BJ653" s="1" t="s">
        <v>9</v>
      </c>
      <c r="BK653" s="1" t="s">
        <v>9</v>
      </c>
      <c r="BL653" s="3" t="s">
        <v>9</v>
      </c>
      <c r="BM653" s="4">
        <f t="shared" si="121"/>
        <v>673.57158000000004</v>
      </c>
      <c r="BN653" s="4">
        <f t="shared" si="122"/>
        <v>673.57158000000004</v>
      </c>
      <c r="BO653" s="4">
        <f t="shared" si="123"/>
        <v>712.161427</v>
      </c>
      <c r="BP653" s="4">
        <f t="shared" si="124"/>
        <v>472.161427</v>
      </c>
      <c r="BQ653" s="4">
        <f t="shared" si="125"/>
        <v>601.20000000000005</v>
      </c>
      <c r="BR653" s="4">
        <f t="shared" si="126"/>
        <v>0</v>
      </c>
      <c r="BS653" s="4">
        <f t="shared" si="127"/>
        <v>1296.6132</v>
      </c>
      <c r="BT653" s="4">
        <f t="shared" si="128"/>
        <v>0</v>
      </c>
      <c r="BU653" s="4">
        <f t="shared" si="129"/>
        <v>373.60079999999999</v>
      </c>
      <c r="BV653" s="4">
        <f t="shared" si="130"/>
        <v>0</v>
      </c>
      <c r="BW653" s="4">
        <f t="shared" si="131"/>
        <v>3657.1470070000005</v>
      </c>
      <c r="BX653" s="4">
        <f t="shared" si="132"/>
        <v>1145.733007</v>
      </c>
      <c r="BY653" t="s">
        <v>897</v>
      </c>
    </row>
    <row r="654" spans="1:77" x14ac:dyDescent="0.25">
      <c r="A654">
        <v>16</v>
      </c>
      <c r="B654" t="s">
        <v>0</v>
      </c>
      <c r="C654" t="s">
        <v>668</v>
      </c>
      <c r="D654">
        <v>2021</v>
      </c>
      <c r="E654" t="s">
        <v>1</v>
      </c>
      <c r="F654" t="s">
        <v>2</v>
      </c>
      <c r="G654">
        <v>2</v>
      </c>
      <c r="H654" t="s">
        <v>3</v>
      </c>
      <c r="I654" t="s">
        <v>679</v>
      </c>
      <c r="J654" t="s">
        <v>238</v>
      </c>
      <c r="K654" t="s">
        <v>802</v>
      </c>
      <c r="L654" t="s">
        <v>803</v>
      </c>
      <c r="M654" t="s">
        <v>804</v>
      </c>
      <c r="N654" t="s">
        <v>717</v>
      </c>
      <c r="O654" t="s">
        <v>5</v>
      </c>
      <c r="P654" t="s">
        <v>722</v>
      </c>
      <c r="Q654" t="s">
        <v>6</v>
      </c>
      <c r="R654">
        <v>0</v>
      </c>
      <c r="S654" t="s">
        <v>7</v>
      </c>
      <c r="T654">
        <v>525</v>
      </c>
      <c r="U654" t="s">
        <v>262</v>
      </c>
      <c r="V654" t="s">
        <v>4133</v>
      </c>
      <c r="W654" t="s">
        <v>2430</v>
      </c>
      <c r="X654">
        <v>1</v>
      </c>
      <c r="Y654" t="s">
        <v>2431</v>
      </c>
      <c r="Z654">
        <v>1</v>
      </c>
      <c r="AA654" t="s">
        <v>922</v>
      </c>
      <c r="AB654" t="s">
        <v>1653</v>
      </c>
      <c r="AC654" s="3">
        <v>0</v>
      </c>
      <c r="AD654" s="3">
        <v>0</v>
      </c>
      <c r="AE654" s="3">
        <v>0</v>
      </c>
      <c r="AF654" s="3">
        <v>0</v>
      </c>
      <c r="AG654" s="3">
        <v>0</v>
      </c>
      <c r="AH654" s="3">
        <v>0</v>
      </c>
      <c r="AI654" s="3">
        <v>34</v>
      </c>
      <c r="AJ654" s="3">
        <v>0</v>
      </c>
      <c r="AK654" s="3">
        <v>0</v>
      </c>
      <c r="AL654" s="3">
        <v>66</v>
      </c>
      <c r="AM654" s="3">
        <v>0</v>
      </c>
      <c r="AN654" s="3">
        <v>0</v>
      </c>
      <c r="AO654" s="3">
        <v>0</v>
      </c>
      <c r="AP654" s="3">
        <v>0</v>
      </c>
      <c r="AQ654" s="3">
        <v>0</v>
      </c>
      <c r="AR654" s="3">
        <v>100</v>
      </c>
      <c r="AS654" s="3">
        <v>0</v>
      </c>
      <c r="AT654" s="3">
        <v>0</v>
      </c>
      <c r="AU654" s="1">
        <v>0</v>
      </c>
      <c r="AV654" s="1">
        <v>0</v>
      </c>
      <c r="AW654" s="3">
        <v>0</v>
      </c>
      <c r="AX654" s="1">
        <v>0</v>
      </c>
      <c r="AY654" s="1">
        <v>0</v>
      </c>
      <c r="AZ654" s="3">
        <v>0</v>
      </c>
      <c r="BA654" s="1">
        <v>200000000</v>
      </c>
      <c r="BB654" s="1">
        <v>0</v>
      </c>
      <c r="BC654" s="3">
        <v>0</v>
      </c>
      <c r="BD654" s="1">
        <v>368400375</v>
      </c>
      <c r="BE654" s="1">
        <v>0</v>
      </c>
      <c r="BF654" s="3">
        <v>0</v>
      </c>
      <c r="BG654" s="1">
        <v>0</v>
      </c>
      <c r="BH654" s="1">
        <v>0</v>
      </c>
      <c r="BI654" s="3">
        <v>0</v>
      </c>
      <c r="BJ654" s="1" t="s">
        <v>9</v>
      </c>
      <c r="BK654" s="1" t="s">
        <v>9</v>
      </c>
      <c r="BL654" s="3" t="s">
        <v>9</v>
      </c>
      <c r="BM654" s="4">
        <f t="shared" si="121"/>
        <v>0</v>
      </c>
      <c r="BN654" s="4">
        <f t="shared" si="122"/>
        <v>0</v>
      </c>
      <c r="BO654" s="4">
        <f t="shared" si="123"/>
        <v>0</v>
      </c>
      <c r="BP654" s="4">
        <f t="shared" si="124"/>
        <v>0</v>
      </c>
      <c r="BQ654" s="4">
        <f t="shared" si="125"/>
        <v>200</v>
      </c>
      <c r="BR654" s="4">
        <f t="shared" si="126"/>
        <v>0</v>
      </c>
      <c r="BS654" s="4">
        <f t="shared" si="127"/>
        <v>368.400375</v>
      </c>
      <c r="BT654" s="4">
        <f t="shared" si="128"/>
        <v>0</v>
      </c>
      <c r="BU654" s="4">
        <f t="shared" si="129"/>
        <v>0</v>
      </c>
      <c r="BV654" s="4">
        <f t="shared" si="130"/>
        <v>0</v>
      </c>
      <c r="BW654" s="4">
        <f t="shared" si="131"/>
        <v>568.40037499999994</v>
      </c>
      <c r="BX654" s="4">
        <f t="shared" si="132"/>
        <v>0</v>
      </c>
      <c r="BY654" t="s">
        <v>896</v>
      </c>
    </row>
    <row r="655" spans="1:77" x14ac:dyDescent="0.25">
      <c r="A655">
        <v>16</v>
      </c>
      <c r="B655" t="s">
        <v>0</v>
      </c>
      <c r="C655" t="s">
        <v>668</v>
      </c>
      <c r="D655">
        <v>2021</v>
      </c>
      <c r="E655" t="s">
        <v>1</v>
      </c>
      <c r="F655" t="s">
        <v>2</v>
      </c>
      <c r="G655">
        <v>2</v>
      </c>
      <c r="H655" t="s">
        <v>3</v>
      </c>
      <c r="I655" t="s">
        <v>679</v>
      </c>
      <c r="J655" t="s">
        <v>238</v>
      </c>
      <c r="K655" t="s">
        <v>802</v>
      </c>
      <c r="L655" t="s">
        <v>803</v>
      </c>
      <c r="M655" t="s">
        <v>804</v>
      </c>
      <c r="N655" t="s">
        <v>717</v>
      </c>
      <c r="O655" t="s">
        <v>5</v>
      </c>
      <c r="P655" t="s">
        <v>722</v>
      </c>
      <c r="Q655" t="s">
        <v>6</v>
      </c>
      <c r="R655">
        <v>0</v>
      </c>
      <c r="S655" t="s">
        <v>7</v>
      </c>
      <c r="T655">
        <v>525</v>
      </c>
      <c r="U655" t="s">
        <v>262</v>
      </c>
      <c r="V655" t="s">
        <v>4133</v>
      </c>
      <c r="W655" t="s">
        <v>2430</v>
      </c>
      <c r="X655">
        <v>2</v>
      </c>
      <c r="Y655" t="s">
        <v>2432</v>
      </c>
      <c r="Z655">
        <v>1</v>
      </c>
      <c r="AA655" t="s">
        <v>922</v>
      </c>
      <c r="AB655" t="s">
        <v>1653</v>
      </c>
      <c r="AC655" s="3">
        <v>0</v>
      </c>
      <c r="AD655" s="3">
        <v>0</v>
      </c>
      <c r="AE655" s="3">
        <v>0</v>
      </c>
      <c r="AF655" s="3">
        <v>0</v>
      </c>
      <c r="AG655" s="3">
        <v>0</v>
      </c>
      <c r="AH655" s="3">
        <v>0</v>
      </c>
      <c r="AI655" s="3">
        <v>10</v>
      </c>
      <c r="AJ655" s="3">
        <v>0</v>
      </c>
      <c r="AK655" s="3">
        <v>0</v>
      </c>
      <c r="AL655" s="3">
        <v>90</v>
      </c>
      <c r="AM655" s="3">
        <v>0</v>
      </c>
      <c r="AN655" s="3">
        <v>0</v>
      </c>
      <c r="AO655" s="3">
        <v>0</v>
      </c>
      <c r="AP655" s="3">
        <v>0</v>
      </c>
      <c r="AQ655" s="3">
        <v>0</v>
      </c>
      <c r="AR655" s="3">
        <v>100</v>
      </c>
      <c r="AS655" s="3">
        <v>0</v>
      </c>
      <c r="AT655" s="3">
        <v>0</v>
      </c>
      <c r="AU655" s="1">
        <v>0</v>
      </c>
      <c r="AV655" s="1">
        <v>0</v>
      </c>
      <c r="AW655" s="3">
        <v>0</v>
      </c>
      <c r="AX655" s="1">
        <v>0</v>
      </c>
      <c r="AY655" s="1">
        <v>0</v>
      </c>
      <c r="AZ655" s="3">
        <v>0</v>
      </c>
      <c r="BA655" s="1">
        <v>50000000</v>
      </c>
      <c r="BB655" s="1">
        <v>0</v>
      </c>
      <c r="BC655" s="3">
        <v>0</v>
      </c>
      <c r="BD655" s="1">
        <v>475000000</v>
      </c>
      <c r="BE655" s="1">
        <v>0</v>
      </c>
      <c r="BF655" s="3">
        <v>0</v>
      </c>
      <c r="BG655" s="1">
        <v>0</v>
      </c>
      <c r="BH655" s="1">
        <v>0</v>
      </c>
      <c r="BI655" s="3">
        <v>0</v>
      </c>
      <c r="BJ655" s="1" t="s">
        <v>9</v>
      </c>
      <c r="BK655" s="1" t="s">
        <v>9</v>
      </c>
      <c r="BL655" s="3" t="s">
        <v>9</v>
      </c>
      <c r="BM655" s="4">
        <f t="shared" si="121"/>
        <v>0</v>
      </c>
      <c r="BN655" s="4">
        <f t="shared" si="122"/>
        <v>0</v>
      </c>
      <c r="BO655" s="4">
        <f t="shared" si="123"/>
        <v>0</v>
      </c>
      <c r="BP655" s="4">
        <f t="shared" si="124"/>
        <v>0</v>
      </c>
      <c r="BQ655" s="4">
        <f t="shared" si="125"/>
        <v>50</v>
      </c>
      <c r="BR655" s="4">
        <f t="shared" si="126"/>
        <v>0</v>
      </c>
      <c r="BS655" s="4">
        <f t="shared" si="127"/>
        <v>475</v>
      </c>
      <c r="BT655" s="4">
        <f t="shared" si="128"/>
        <v>0</v>
      </c>
      <c r="BU655" s="4">
        <f t="shared" si="129"/>
        <v>0</v>
      </c>
      <c r="BV655" s="4">
        <f t="shared" si="130"/>
        <v>0</v>
      </c>
      <c r="BW655" s="4">
        <f t="shared" si="131"/>
        <v>525</v>
      </c>
      <c r="BX655" s="4">
        <f t="shared" si="132"/>
        <v>0</v>
      </c>
      <c r="BY655" t="s">
        <v>896</v>
      </c>
    </row>
    <row r="656" spans="1:77" x14ac:dyDescent="0.25">
      <c r="A656">
        <v>16</v>
      </c>
      <c r="B656" t="s">
        <v>0</v>
      </c>
      <c r="C656" t="s">
        <v>668</v>
      </c>
      <c r="D656">
        <v>2021</v>
      </c>
      <c r="E656" t="s">
        <v>1</v>
      </c>
      <c r="F656" t="s">
        <v>2</v>
      </c>
      <c r="G656">
        <v>2</v>
      </c>
      <c r="H656" t="s">
        <v>3</v>
      </c>
      <c r="I656" t="s">
        <v>679</v>
      </c>
      <c r="J656" t="s">
        <v>238</v>
      </c>
      <c r="K656" t="s">
        <v>802</v>
      </c>
      <c r="L656" t="s">
        <v>803</v>
      </c>
      <c r="M656" t="s">
        <v>804</v>
      </c>
      <c r="N656" t="s">
        <v>717</v>
      </c>
      <c r="O656" t="s">
        <v>5</v>
      </c>
      <c r="P656" t="s">
        <v>722</v>
      </c>
      <c r="Q656" t="s">
        <v>6</v>
      </c>
      <c r="R656">
        <v>0</v>
      </c>
      <c r="S656" t="s">
        <v>7</v>
      </c>
      <c r="T656">
        <v>525</v>
      </c>
      <c r="U656" t="s">
        <v>262</v>
      </c>
      <c r="V656" t="s">
        <v>4133</v>
      </c>
      <c r="W656" t="s">
        <v>2430</v>
      </c>
      <c r="X656">
        <v>3</v>
      </c>
      <c r="Y656" t="s">
        <v>2433</v>
      </c>
      <c r="Z656">
        <v>2</v>
      </c>
      <c r="AA656" t="s">
        <v>918</v>
      </c>
      <c r="AB656" t="s">
        <v>1653</v>
      </c>
      <c r="AC656" s="3">
        <v>0</v>
      </c>
      <c r="AD656" s="3">
        <v>0</v>
      </c>
      <c r="AE656" s="3">
        <v>0</v>
      </c>
      <c r="AF656" s="3">
        <v>100</v>
      </c>
      <c r="AG656" s="3">
        <v>100</v>
      </c>
      <c r="AH656" s="3">
        <v>100</v>
      </c>
      <c r="AI656" s="3">
        <v>100</v>
      </c>
      <c r="AJ656" s="3">
        <v>0</v>
      </c>
      <c r="AK656" s="3">
        <v>0</v>
      </c>
      <c r="AL656" s="3">
        <v>100</v>
      </c>
      <c r="AM656" s="3">
        <v>0</v>
      </c>
      <c r="AN656" s="3">
        <v>0</v>
      </c>
      <c r="AO656" s="3">
        <v>100</v>
      </c>
      <c r="AP656" s="3">
        <v>0</v>
      </c>
      <c r="AQ656" s="3">
        <v>0</v>
      </c>
      <c r="AR656" s="3" t="s">
        <v>7</v>
      </c>
      <c r="AS656" s="3" t="s">
        <v>7</v>
      </c>
      <c r="AT656" s="3" t="s">
        <v>7</v>
      </c>
      <c r="AU656" s="1">
        <v>0</v>
      </c>
      <c r="AV656" s="1">
        <v>0</v>
      </c>
      <c r="AW656" s="3">
        <v>0</v>
      </c>
      <c r="AX656" s="1">
        <v>269300000</v>
      </c>
      <c r="AY656" s="1">
        <v>269100000</v>
      </c>
      <c r="AZ656" s="3">
        <v>99.93</v>
      </c>
      <c r="BA656" s="1">
        <v>38522000</v>
      </c>
      <c r="BB656" s="1">
        <v>0</v>
      </c>
      <c r="BC656" s="3">
        <v>0</v>
      </c>
      <c r="BD656" s="1">
        <v>55398000</v>
      </c>
      <c r="BE656" s="1">
        <v>0</v>
      </c>
      <c r="BF656" s="3">
        <v>0</v>
      </c>
      <c r="BG656" s="1">
        <v>55398000</v>
      </c>
      <c r="BH656" s="1">
        <v>0</v>
      </c>
      <c r="BI656" s="3">
        <v>0</v>
      </c>
      <c r="BJ656" s="1" t="s">
        <v>9</v>
      </c>
      <c r="BK656" s="1" t="s">
        <v>9</v>
      </c>
      <c r="BL656" s="3" t="s">
        <v>9</v>
      </c>
      <c r="BM656" s="4">
        <f t="shared" si="121"/>
        <v>0</v>
      </c>
      <c r="BN656" s="4">
        <f t="shared" si="122"/>
        <v>0</v>
      </c>
      <c r="BO656" s="4">
        <f t="shared" si="123"/>
        <v>269.3</v>
      </c>
      <c r="BP656" s="4">
        <f t="shared" si="124"/>
        <v>269.10000000000002</v>
      </c>
      <c r="BQ656" s="4">
        <f t="shared" si="125"/>
        <v>38.521999999999998</v>
      </c>
      <c r="BR656" s="4">
        <f t="shared" si="126"/>
        <v>0</v>
      </c>
      <c r="BS656" s="4">
        <f t="shared" si="127"/>
        <v>55.398000000000003</v>
      </c>
      <c r="BT656" s="4">
        <f t="shared" si="128"/>
        <v>0</v>
      </c>
      <c r="BU656" s="4">
        <f t="shared" si="129"/>
        <v>55.398000000000003</v>
      </c>
      <c r="BV656" s="4">
        <f t="shared" si="130"/>
        <v>0</v>
      </c>
      <c r="BW656" s="4">
        <f t="shared" si="131"/>
        <v>418.61800000000005</v>
      </c>
      <c r="BX656" s="4">
        <f t="shared" si="132"/>
        <v>269.10000000000002</v>
      </c>
      <c r="BY656" t="s">
        <v>896</v>
      </c>
    </row>
    <row r="657" spans="1:77" x14ac:dyDescent="0.25">
      <c r="A657">
        <v>16</v>
      </c>
      <c r="B657" t="s">
        <v>0</v>
      </c>
      <c r="C657" t="s">
        <v>668</v>
      </c>
      <c r="D657">
        <v>2021</v>
      </c>
      <c r="E657" t="s">
        <v>1</v>
      </c>
      <c r="F657" t="s">
        <v>2</v>
      </c>
      <c r="G657">
        <v>2</v>
      </c>
      <c r="H657" t="s">
        <v>3</v>
      </c>
      <c r="I657" t="s">
        <v>679</v>
      </c>
      <c r="J657" t="s">
        <v>238</v>
      </c>
      <c r="K657" t="s">
        <v>802</v>
      </c>
      <c r="L657" t="s">
        <v>803</v>
      </c>
      <c r="M657" t="s">
        <v>804</v>
      </c>
      <c r="N657" t="s">
        <v>717</v>
      </c>
      <c r="O657" t="s">
        <v>5</v>
      </c>
      <c r="P657" t="s">
        <v>722</v>
      </c>
      <c r="Q657" t="s">
        <v>6</v>
      </c>
      <c r="R657">
        <v>0</v>
      </c>
      <c r="S657" t="s">
        <v>7</v>
      </c>
      <c r="T657">
        <v>525</v>
      </c>
      <c r="U657" t="s">
        <v>262</v>
      </c>
      <c r="V657" t="s">
        <v>4133</v>
      </c>
      <c r="W657" t="s">
        <v>2430</v>
      </c>
      <c r="X657">
        <v>4</v>
      </c>
      <c r="Y657" t="s">
        <v>2434</v>
      </c>
      <c r="Z657">
        <v>2</v>
      </c>
      <c r="AA657" t="s">
        <v>918</v>
      </c>
      <c r="AB657" t="s">
        <v>1653</v>
      </c>
      <c r="AC657" s="3">
        <v>100</v>
      </c>
      <c r="AD657" s="3">
        <v>100</v>
      </c>
      <c r="AE657" s="3">
        <v>100</v>
      </c>
      <c r="AF657" s="3">
        <v>100</v>
      </c>
      <c r="AG657" s="3">
        <v>100</v>
      </c>
      <c r="AH657" s="3">
        <v>100</v>
      </c>
      <c r="AI657" s="3">
        <v>100</v>
      </c>
      <c r="AJ657" s="3">
        <v>0</v>
      </c>
      <c r="AK657" s="3">
        <v>0</v>
      </c>
      <c r="AL657" s="3">
        <v>100</v>
      </c>
      <c r="AM657" s="3">
        <v>0</v>
      </c>
      <c r="AN657" s="3">
        <v>0</v>
      </c>
      <c r="AO657" s="3">
        <v>100</v>
      </c>
      <c r="AP657" s="3">
        <v>0</v>
      </c>
      <c r="AQ657" s="3">
        <v>0</v>
      </c>
      <c r="AR657" s="3" t="s">
        <v>7</v>
      </c>
      <c r="AS657" s="3" t="s">
        <v>7</v>
      </c>
      <c r="AT657" s="3" t="s">
        <v>7</v>
      </c>
      <c r="AU657" s="1">
        <v>41977000</v>
      </c>
      <c r="AV657" s="1">
        <v>41977000</v>
      </c>
      <c r="AW657" s="3">
        <v>100</v>
      </c>
      <c r="AX657" s="1">
        <v>291897359</v>
      </c>
      <c r="AY657" s="1">
        <v>291897359</v>
      </c>
      <c r="AZ657" s="3">
        <v>100</v>
      </c>
      <c r="BA657" s="1">
        <v>633217000</v>
      </c>
      <c r="BB657" s="1">
        <v>0</v>
      </c>
      <c r="BC657" s="3">
        <v>0</v>
      </c>
      <c r="BD657" s="1">
        <v>160354000</v>
      </c>
      <c r="BE657" s="1">
        <v>0</v>
      </c>
      <c r="BF657" s="3">
        <v>0</v>
      </c>
      <c r="BG657" s="1">
        <v>160354000</v>
      </c>
      <c r="BH657" s="1">
        <v>0</v>
      </c>
      <c r="BI657" s="3">
        <v>0</v>
      </c>
      <c r="BJ657" s="1" t="s">
        <v>9</v>
      </c>
      <c r="BK657" s="1" t="s">
        <v>9</v>
      </c>
      <c r="BL657" s="3" t="s">
        <v>9</v>
      </c>
      <c r="BM657" s="4">
        <f t="shared" si="121"/>
        <v>41.976999999999997</v>
      </c>
      <c r="BN657" s="4">
        <f t="shared" si="122"/>
        <v>41.976999999999997</v>
      </c>
      <c r="BO657" s="4">
        <f t="shared" si="123"/>
        <v>291.89735899999999</v>
      </c>
      <c r="BP657" s="4">
        <f t="shared" si="124"/>
        <v>291.89735899999999</v>
      </c>
      <c r="BQ657" s="4">
        <f t="shared" si="125"/>
        <v>633.21699999999998</v>
      </c>
      <c r="BR657" s="4">
        <f t="shared" si="126"/>
        <v>0</v>
      </c>
      <c r="BS657" s="4">
        <f t="shared" si="127"/>
        <v>160.35400000000001</v>
      </c>
      <c r="BT657" s="4">
        <f t="shared" si="128"/>
        <v>0</v>
      </c>
      <c r="BU657" s="4">
        <f t="shared" si="129"/>
        <v>160.35400000000001</v>
      </c>
      <c r="BV657" s="4">
        <f t="shared" si="130"/>
        <v>0</v>
      </c>
      <c r="BW657" s="4">
        <f t="shared" si="131"/>
        <v>1287.7993590000001</v>
      </c>
      <c r="BX657" s="4">
        <f t="shared" si="132"/>
        <v>333.87435899999997</v>
      </c>
      <c r="BY657" t="s">
        <v>896</v>
      </c>
    </row>
    <row r="658" spans="1:77" x14ac:dyDescent="0.25">
      <c r="A658">
        <v>16</v>
      </c>
      <c r="B658" t="s">
        <v>0</v>
      </c>
      <c r="C658" t="s">
        <v>668</v>
      </c>
      <c r="D658">
        <v>2021</v>
      </c>
      <c r="E658" t="s">
        <v>1</v>
      </c>
      <c r="F658" t="s">
        <v>2</v>
      </c>
      <c r="G658">
        <v>2</v>
      </c>
      <c r="H658" t="s">
        <v>3</v>
      </c>
      <c r="I658" t="s">
        <v>679</v>
      </c>
      <c r="J658" t="s">
        <v>238</v>
      </c>
      <c r="K658" t="s">
        <v>802</v>
      </c>
      <c r="L658" t="s">
        <v>803</v>
      </c>
      <c r="M658" t="s">
        <v>804</v>
      </c>
      <c r="N658" t="s">
        <v>717</v>
      </c>
      <c r="O658" t="s">
        <v>5</v>
      </c>
      <c r="P658" t="s">
        <v>722</v>
      </c>
      <c r="Q658" t="s">
        <v>6</v>
      </c>
      <c r="R658">
        <v>0</v>
      </c>
      <c r="S658" t="s">
        <v>7</v>
      </c>
      <c r="T658">
        <v>525</v>
      </c>
      <c r="U658" t="s">
        <v>262</v>
      </c>
      <c r="V658" t="s">
        <v>4133</v>
      </c>
      <c r="W658" t="s">
        <v>2430</v>
      </c>
      <c r="X658">
        <v>5</v>
      </c>
      <c r="Y658" t="s">
        <v>2435</v>
      </c>
      <c r="Z658">
        <v>2</v>
      </c>
      <c r="AA658" t="s">
        <v>918</v>
      </c>
      <c r="AB658" t="s">
        <v>1653</v>
      </c>
      <c r="AC658" s="3">
        <v>100</v>
      </c>
      <c r="AD658" s="3">
        <v>100</v>
      </c>
      <c r="AE658" s="3">
        <v>100</v>
      </c>
      <c r="AF658" s="3">
        <v>100</v>
      </c>
      <c r="AG658" s="3">
        <v>100</v>
      </c>
      <c r="AH658" s="3">
        <v>100</v>
      </c>
      <c r="AI658" s="3">
        <v>100</v>
      </c>
      <c r="AJ658" s="3">
        <v>0</v>
      </c>
      <c r="AK658" s="3">
        <v>0</v>
      </c>
      <c r="AL658" s="3">
        <v>0</v>
      </c>
      <c r="AM658" s="3">
        <v>0</v>
      </c>
      <c r="AN658" s="3">
        <v>0</v>
      </c>
      <c r="AO658" s="3">
        <v>0</v>
      </c>
      <c r="AP658" s="3">
        <v>0</v>
      </c>
      <c r="AQ658" s="3">
        <v>0</v>
      </c>
      <c r="AR658" s="3" t="s">
        <v>7</v>
      </c>
      <c r="AS658" s="3" t="s">
        <v>7</v>
      </c>
      <c r="AT658" s="3" t="s">
        <v>7</v>
      </c>
      <c r="AU658" s="1">
        <v>97771558</v>
      </c>
      <c r="AV658" s="1">
        <v>92182558</v>
      </c>
      <c r="AW658" s="3">
        <v>94.28</v>
      </c>
      <c r="AX658" s="1">
        <v>22975960</v>
      </c>
      <c r="AY658" s="1">
        <v>22975960</v>
      </c>
      <c r="AZ658" s="3">
        <v>100</v>
      </c>
      <c r="BA658" s="1">
        <v>125454000</v>
      </c>
      <c r="BB658" s="1">
        <v>0</v>
      </c>
      <c r="BC658" s="3">
        <v>0</v>
      </c>
      <c r="BD658" s="1">
        <v>0</v>
      </c>
      <c r="BE658" s="1">
        <v>0</v>
      </c>
      <c r="BF658" s="3">
        <v>0</v>
      </c>
      <c r="BG658" s="1">
        <v>0</v>
      </c>
      <c r="BH658" s="1">
        <v>0</v>
      </c>
      <c r="BI658" s="3">
        <v>0</v>
      </c>
      <c r="BJ658" s="1" t="s">
        <v>9</v>
      </c>
      <c r="BK658" s="1" t="s">
        <v>9</v>
      </c>
      <c r="BL658" s="3" t="s">
        <v>9</v>
      </c>
      <c r="BM658" s="4">
        <f t="shared" si="121"/>
        <v>97.771557999999999</v>
      </c>
      <c r="BN658" s="4">
        <f t="shared" si="122"/>
        <v>92.182558</v>
      </c>
      <c r="BO658" s="4">
        <f t="shared" si="123"/>
        <v>22.975960000000001</v>
      </c>
      <c r="BP658" s="4">
        <f t="shared" si="124"/>
        <v>22.975960000000001</v>
      </c>
      <c r="BQ658" s="4">
        <f t="shared" si="125"/>
        <v>125.45399999999999</v>
      </c>
      <c r="BR658" s="4">
        <f t="shared" si="126"/>
        <v>0</v>
      </c>
      <c r="BS658" s="4">
        <f t="shared" si="127"/>
        <v>0</v>
      </c>
      <c r="BT658" s="4">
        <f t="shared" si="128"/>
        <v>0</v>
      </c>
      <c r="BU658" s="4">
        <f t="shared" si="129"/>
        <v>0</v>
      </c>
      <c r="BV658" s="4">
        <f t="shared" si="130"/>
        <v>0</v>
      </c>
      <c r="BW658" s="4">
        <f t="shared" si="131"/>
        <v>246.20151799999999</v>
      </c>
      <c r="BX658" s="4">
        <f t="shared" si="132"/>
        <v>115.158518</v>
      </c>
      <c r="BY658" t="s">
        <v>896</v>
      </c>
    </row>
    <row r="659" spans="1:77" x14ac:dyDescent="0.25">
      <c r="A659">
        <v>16</v>
      </c>
      <c r="B659" t="s">
        <v>0</v>
      </c>
      <c r="C659" t="s">
        <v>668</v>
      </c>
      <c r="D659">
        <v>2021</v>
      </c>
      <c r="E659" t="s">
        <v>1</v>
      </c>
      <c r="F659" t="s">
        <v>2</v>
      </c>
      <c r="G659">
        <v>2</v>
      </c>
      <c r="H659" t="s">
        <v>3</v>
      </c>
      <c r="I659" t="s">
        <v>679</v>
      </c>
      <c r="J659" t="s">
        <v>238</v>
      </c>
      <c r="K659" t="s">
        <v>802</v>
      </c>
      <c r="L659" t="s">
        <v>803</v>
      </c>
      <c r="M659" t="s">
        <v>804</v>
      </c>
      <c r="N659" t="s">
        <v>717</v>
      </c>
      <c r="O659" t="s">
        <v>5</v>
      </c>
      <c r="P659" t="s">
        <v>722</v>
      </c>
      <c r="Q659" t="s">
        <v>6</v>
      </c>
      <c r="R659">
        <v>0</v>
      </c>
      <c r="S659" t="s">
        <v>7</v>
      </c>
      <c r="T659">
        <v>525</v>
      </c>
      <c r="U659" t="s">
        <v>262</v>
      </c>
      <c r="V659" t="s">
        <v>4133</v>
      </c>
      <c r="W659" t="s">
        <v>2430</v>
      </c>
      <c r="X659">
        <v>6</v>
      </c>
      <c r="Y659" t="s">
        <v>2436</v>
      </c>
      <c r="Z659">
        <v>2</v>
      </c>
      <c r="AA659" t="s">
        <v>918</v>
      </c>
      <c r="AB659" t="s">
        <v>1653</v>
      </c>
      <c r="AC659" s="3">
        <v>0</v>
      </c>
      <c r="AD659" s="3">
        <v>0</v>
      </c>
      <c r="AE659" s="3">
        <v>0</v>
      </c>
      <c r="AF659" s="3">
        <v>100</v>
      </c>
      <c r="AG659" s="3">
        <v>100</v>
      </c>
      <c r="AH659" s="3">
        <v>100</v>
      </c>
      <c r="AI659" s="3">
        <v>100</v>
      </c>
      <c r="AJ659" s="3">
        <v>0</v>
      </c>
      <c r="AK659" s="3">
        <v>0</v>
      </c>
      <c r="AL659" s="3">
        <v>100</v>
      </c>
      <c r="AM659" s="3">
        <v>0</v>
      </c>
      <c r="AN659" s="3">
        <v>0</v>
      </c>
      <c r="AO659" s="3">
        <v>100</v>
      </c>
      <c r="AP659" s="3">
        <v>0</v>
      </c>
      <c r="AQ659" s="3">
        <v>0</v>
      </c>
      <c r="AR659" s="3" t="s">
        <v>7</v>
      </c>
      <c r="AS659" s="3" t="s">
        <v>7</v>
      </c>
      <c r="AT659" s="3" t="s">
        <v>7</v>
      </c>
      <c r="AU659" s="1">
        <v>0</v>
      </c>
      <c r="AV659" s="1">
        <v>0</v>
      </c>
      <c r="AW659" s="3">
        <v>0</v>
      </c>
      <c r="AX659" s="1">
        <v>69500000</v>
      </c>
      <c r="AY659" s="1">
        <v>69500000</v>
      </c>
      <c r="AZ659" s="3">
        <v>100</v>
      </c>
      <c r="BA659" s="1">
        <v>278744000</v>
      </c>
      <c r="BB659" s="1">
        <v>0</v>
      </c>
      <c r="BC659" s="3">
        <v>0</v>
      </c>
      <c r="BD659" s="1">
        <v>167550000</v>
      </c>
      <c r="BE659" s="1">
        <v>0</v>
      </c>
      <c r="BF659" s="3">
        <v>0</v>
      </c>
      <c r="BG659" s="1">
        <v>162550000</v>
      </c>
      <c r="BH659" s="1">
        <v>0</v>
      </c>
      <c r="BI659" s="3">
        <v>0</v>
      </c>
      <c r="BJ659" s="1" t="s">
        <v>9</v>
      </c>
      <c r="BK659" s="1" t="s">
        <v>9</v>
      </c>
      <c r="BL659" s="3" t="s">
        <v>9</v>
      </c>
      <c r="BM659" s="4">
        <f t="shared" si="121"/>
        <v>0</v>
      </c>
      <c r="BN659" s="4">
        <f t="shared" si="122"/>
        <v>0</v>
      </c>
      <c r="BO659" s="4">
        <f t="shared" si="123"/>
        <v>69.5</v>
      </c>
      <c r="BP659" s="4">
        <f t="shared" si="124"/>
        <v>69.5</v>
      </c>
      <c r="BQ659" s="4">
        <f t="shared" si="125"/>
        <v>278.74400000000003</v>
      </c>
      <c r="BR659" s="4">
        <f t="shared" si="126"/>
        <v>0</v>
      </c>
      <c r="BS659" s="4">
        <f t="shared" si="127"/>
        <v>167.55</v>
      </c>
      <c r="BT659" s="4">
        <f t="shared" si="128"/>
        <v>0</v>
      </c>
      <c r="BU659" s="4">
        <f t="shared" si="129"/>
        <v>162.55000000000001</v>
      </c>
      <c r="BV659" s="4">
        <f t="shared" si="130"/>
        <v>0</v>
      </c>
      <c r="BW659" s="4">
        <f t="shared" si="131"/>
        <v>678.34400000000005</v>
      </c>
      <c r="BX659" s="4">
        <f t="shared" si="132"/>
        <v>69.5</v>
      </c>
      <c r="BY659" t="s">
        <v>896</v>
      </c>
    </row>
    <row r="660" spans="1:77" x14ac:dyDescent="0.25">
      <c r="A660">
        <v>16</v>
      </c>
      <c r="B660" t="s">
        <v>0</v>
      </c>
      <c r="C660" t="s">
        <v>668</v>
      </c>
      <c r="D660">
        <v>2021</v>
      </c>
      <c r="E660" t="s">
        <v>1</v>
      </c>
      <c r="F660" t="s">
        <v>2</v>
      </c>
      <c r="G660">
        <v>2</v>
      </c>
      <c r="H660" t="s">
        <v>3</v>
      </c>
      <c r="I660" t="s">
        <v>679</v>
      </c>
      <c r="J660" t="s">
        <v>238</v>
      </c>
      <c r="K660" t="s">
        <v>802</v>
      </c>
      <c r="L660" t="s">
        <v>803</v>
      </c>
      <c r="M660" t="s">
        <v>804</v>
      </c>
      <c r="N660" t="s">
        <v>717</v>
      </c>
      <c r="O660" t="s">
        <v>5</v>
      </c>
      <c r="P660" t="s">
        <v>722</v>
      </c>
      <c r="Q660" t="s">
        <v>6</v>
      </c>
      <c r="R660">
        <v>0</v>
      </c>
      <c r="S660" t="s">
        <v>7</v>
      </c>
      <c r="T660">
        <v>525</v>
      </c>
      <c r="U660" t="s">
        <v>262</v>
      </c>
      <c r="V660" t="s">
        <v>4133</v>
      </c>
      <c r="W660" t="s">
        <v>2430</v>
      </c>
      <c r="X660">
        <v>7</v>
      </c>
      <c r="Y660" t="s">
        <v>2437</v>
      </c>
      <c r="Z660">
        <v>2</v>
      </c>
      <c r="AA660" t="s">
        <v>918</v>
      </c>
      <c r="AB660" t="s">
        <v>1653</v>
      </c>
      <c r="AC660" s="3">
        <v>0</v>
      </c>
      <c r="AD660" s="3">
        <v>0</v>
      </c>
      <c r="AE660" s="3">
        <v>0</v>
      </c>
      <c r="AF660" s="3">
        <v>100</v>
      </c>
      <c r="AG660" s="3">
        <v>100</v>
      </c>
      <c r="AH660" s="3">
        <v>100</v>
      </c>
      <c r="AI660" s="3">
        <v>100</v>
      </c>
      <c r="AJ660" s="3">
        <v>0</v>
      </c>
      <c r="AK660" s="3">
        <v>0</v>
      </c>
      <c r="AL660" s="3">
        <v>100</v>
      </c>
      <c r="AM660" s="3">
        <v>0</v>
      </c>
      <c r="AN660" s="3">
        <v>0</v>
      </c>
      <c r="AO660" s="3">
        <v>100</v>
      </c>
      <c r="AP660" s="3">
        <v>0</v>
      </c>
      <c r="AQ660" s="3">
        <v>0</v>
      </c>
      <c r="AR660" s="3" t="s">
        <v>7</v>
      </c>
      <c r="AS660" s="3" t="s">
        <v>7</v>
      </c>
      <c r="AT660" s="3" t="s">
        <v>7</v>
      </c>
      <c r="AU660" s="1">
        <v>0</v>
      </c>
      <c r="AV660" s="1">
        <v>0</v>
      </c>
      <c r="AW660" s="3">
        <v>0</v>
      </c>
      <c r="AX660" s="1">
        <v>239650000</v>
      </c>
      <c r="AY660" s="1">
        <v>239650000</v>
      </c>
      <c r="AZ660" s="3">
        <v>100</v>
      </c>
      <c r="BA660" s="1">
        <v>200000000</v>
      </c>
      <c r="BB660" s="1">
        <v>0</v>
      </c>
      <c r="BC660" s="3">
        <v>0</v>
      </c>
      <c r="BD660" s="1">
        <v>340000000</v>
      </c>
      <c r="BE660" s="1">
        <v>0</v>
      </c>
      <c r="BF660" s="3">
        <v>0</v>
      </c>
      <c r="BG660" s="1">
        <v>330000000</v>
      </c>
      <c r="BH660" s="1">
        <v>0</v>
      </c>
      <c r="BI660" s="3">
        <v>0</v>
      </c>
      <c r="BJ660" s="1" t="s">
        <v>9</v>
      </c>
      <c r="BK660" s="1" t="s">
        <v>9</v>
      </c>
      <c r="BL660" s="3" t="s">
        <v>9</v>
      </c>
      <c r="BM660" s="4">
        <f t="shared" si="121"/>
        <v>0</v>
      </c>
      <c r="BN660" s="4">
        <f t="shared" si="122"/>
        <v>0</v>
      </c>
      <c r="BO660" s="4">
        <f t="shared" si="123"/>
        <v>239.65</v>
      </c>
      <c r="BP660" s="4">
        <f t="shared" si="124"/>
        <v>239.65</v>
      </c>
      <c r="BQ660" s="4">
        <f t="shared" si="125"/>
        <v>200</v>
      </c>
      <c r="BR660" s="4">
        <f t="shared" si="126"/>
        <v>0</v>
      </c>
      <c r="BS660" s="4">
        <f t="shared" si="127"/>
        <v>340</v>
      </c>
      <c r="BT660" s="4">
        <f t="shared" si="128"/>
        <v>0</v>
      </c>
      <c r="BU660" s="4">
        <f t="shared" si="129"/>
        <v>330</v>
      </c>
      <c r="BV660" s="4">
        <f t="shared" si="130"/>
        <v>0</v>
      </c>
      <c r="BW660" s="4">
        <f t="shared" si="131"/>
        <v>1109.6500000000001</v>
      </c>
      <c r="BX660" s="4">
        <f t="shared" si="132"/>
        <v>239.65</v>
      </c>
      <c r="BY660" t="s">
        <v>896</v>
      </c>
    </row>
    <row r="661" spans="1:77" x14ac:dyDescent="0.25">
      <c r="A661">
        <v>16</v>
      </c>
      <c r="B661" t="s">
        <v>0</v>
      </c>
      <c r="C661" t="s">
        <v>668</v>
      </c>
      <c r="D661">
        <v>2021</v>
      </c>
      <c r="E661" t="s">
        <v>1</v>
      </c>
      <c r="F661" t="s">
        <v>2</v>
      </c>
      <c r="G661">
        <v>2</v>
      </c>
      <c r="H661" t="s">
        <v>3</v>
      </c>
      <c r="I661" t="s">
        <v>679</v>
      </c>
      <c r="J661" t="s">
        <v>238</v>
      </c>
      <c r="K661" t="s">
        <v>802</v>
      </c>
      <c r="L661" t="s">
        <v>803</v>
      </c>
      <c r="M661" t="s">
        <v>804</v>
      </c>
      <c r="N661" t="s">
        <v>717</v>
      </c>
      <c r="O661" t="s">
        <v>5</v>
      </c>
      <c r="P661" t="s">
        <v>722</v>
      </c>
      <c r="Q661" t="s">
        <v>6</v>
      </c>
      <c r="R661">
        <v>0</v>
      </c>
      <c r="S661" t="s">
        <v>7</v>
      </c>
      <c r="T661">
        <v>525</v>
      </c>
      <c r="U661" t="s">
        <v>262</v>
      </c>
      <c r="V661" t="s">
        <v>4133</v>
      </c>
      <c r="W661" t="s">
        <v>2430</v>
      </c>
      <c r="X661">
        <v>8</v>
      </c>
      <c r="Y661" t="s">
        <v>2438</v>
      </c>
      <c r="Z661">
        <v>2</v>
      </c>
      <c r="AA661" t="s">
        <v>918</v>
      </c>
      <c r="AB661" t="s">
        <v>1653</v>
      </c>
      <c r="AC661" s="3">
        <v>100</v>
      </c>
      <c r="AD661" s="3">
        <v>100</v>
      </c>
      <c r="AE661" s="3">
        <v>100</v>
      </c>
      <c r="AF661" s="3">
        <v>100</v>
      </c>
      <c r="AG661" s="3">
        <v>100</v>
      </c>
      <c r="AH661" s="3">
        <v>100</v>
      </c>
      <c r="AI661" s="3">
        <v>100</v>
      </c>
      <c r="AJ661" s="3">
        <v>0</v>
      </c>
      <c r="AK661" s="3">
        <v>0</v>
      </c>
      <c r="AL661" s="3">
        <v>100</v>
      </c>
      <c r="AM661" s="3">
        <v>0</v>
      </c>
      <c r="AN661" s="3">
        <v>0</v>
      </c>
      <c r="AO661" s="3">
        <v>100</v>
      </c>
      <c r="AP661" s="3">
        <v>0</v>
      </c>
      <c r="AQ661" s="3">
        <v>0</v>
      </c>
      <c r="AR661" s="3" t="s">
        <v>7</v>
      </c>
      <c r="AS661" s="3" t="s">
        <v>7</v>
      </c>
      <c r="AT661" s="3" t="s">
        <v>7</v>
      </c>
      <c r="AU661" s="1">
        <v>203831110</v>
      </c>
      <c r="AV661" s="1">
        <v>203455038</v>
      </c>
      <c r="AW661" s="3">
        <v>99.82</v>
      </c>
      <c r="AX661" s="1">
        <v>946894100</v>
      </c>
      <c r="AY661" s="1">
        <v>924680767</v>
      </c>
      <c r="AZ661" s="3">
        <v>97.65</v>
      </c>
      <c r="BA661" s="1">
        <v>413847000</v>
      </c>
      <c r="BB661" s="1">
        <v>0</v>
      </c>
      <c r="BC661" s="3">
        <v>0</v>
      </c>
      <c r="BD661" s="1">
        <v>500000000</v>
      </c>
      <c r="BE661" s="1">
        <v>0</v>
      </c>
      <c r="BF661" s="3">
        <v>0</v>
      </c>
      <c r="BG661" s="1">
        <v>500000000</v>
      </c>
      <c r="BH661" s="1">
        <v>0</v>
      </c>
      <c r="BI661" s="3">
        <v>0</v>
      </c>
      <c r="BJ661" s="1" t="s">
        <v>9</v>
      </c>
      <c r="BK661" s="1" t="s">
        <v>9</v>
      </c>
      <c r="BL661" s="3" t="s">
        <v>9</v>
      </c>
      <c r="BM661" s="4">
        <f t="shared" si="121"/>
        <v>203.83111</v>
      </c>
      <c r="BN661" s="4">
        <f t="shared" si="122"/>
        <v>203.455038</v>
      </c>
      <c r="BO661" s="4">
        <f t="shared" si="123"/>
        <v>946.89409999999998</v>
      </c>
      <c r="BP661" s="4">
        <f t="shared" si="124"/>
        <v>924.68076699999995</v>
      </c>
      <c r="BQ661" s="4">
        <f t="shared" si="125"/>
        <v>413.84699999999998</v>
      </c>
      <c r="BR661" s="4">
        <f t="shared" si="126"/>
        <v>0</v>
      </c>
      <c r="BS661" s="4">
        <f t="shared" si="127"/>
        <v>500</v>
      </c>
      <c r="BT661" s="4">
        <f t="shared" si="128"/>
        <v>0</v>
      </c>
      <c r="BU661" s="4">
        <f t="shared" si="129"/>
        <v>500</v>
      </c>
      <c r="BV661" s="4">
        <f t="shared" si="130"/>
        <v>0</v>
      </c>
      <c r="BW661" s="4">
        <f t="shared" si="131"/>
        <v>2564.5722100000003</v>
      </c>
      <c r="BX661" s="4">
        <f t="shared" si="132"/>
        <v>1128.1358049999999</v>
      </c>
      <c r="BY661" t="s">
        <v>896</v>
      </c>
    </row>
    <row r="662" spans="1:77" x14ac:dyDescent="0.25">
      <c r="A662">
        <v>16</v>
      </c>
      <c r="B662" t="s">
        <v>0</v>
      </c>
      <c r="C662" t="s">
        <v>668</v>
      </c>
      <c r="D662">
        <v>2021</v>
      </c>
      <c r="E662" t="s">
        <v>1</v>
      </c>
      <c r="F662" t="s">
        <v>2</v>
      </c>
      <c r="G662">
        <v>2</v>
      </c>
      <c r="H662" t="s">
        <v>3</v>
      </c>
      <c r="I662" t="s">
        <v>679</v>
      </c>
      <c r="J662" t="s">
        <v>238</v>
      </c>
      <c r="K662" t="s">
        <v>802</v>
      </c>
      <c r="L662" t="s">
        <v>803</v>
      </c>
      <c r="M662" t="s">
        <v>804</v>
      </c>
      <c r="N662" t="s">
        <v>717</v>
      </c>
      <c r="O662" t="s">
        <v>5</v>
      </c>
      <c r="P662" t="s">
        <v>722</v>
      </c>
      <c r="Q662" t="s">
        <v>6</v>
      </c>
      <c r="R662">
        <v>0</v>
      </c>
      <c r="S662" t="s">
        <v>7</v>
      </c>
      <c r="T662">
        <v>525</v>
      </c>
      <c r="U662" t="s">
        <v>262</v>
      </c>
      <c r="V662" t="s">
        <v>4133</v>
      </c>
      <c r="W662" t="s">
        <v>2430</v>
      </c>
      <c r="X662">
        <v>9</v>
      </c>
      <c r="Y662" t="s">
        <v>2439</v>
      </c>
      <c r="Z662">
        <v>2</v>
      </c>
      <c r="AA662" t="s">
        <v>918</v>
      </c>
      <c r="AB662" t="s">
        <v>1653</v>
      </c>
      <c r="AC662" s="3">
        <v>100</v>
      </c>
      <c r="AD662" s="3">
        <v>100</v>
      </c>
      <c r="AE662" s="3">
        <v>100</v>
      </c>
      <c r="AF662" s="3">
        <v>100</v>
      </c>
      <c r="AG662" s="3">
        <v>100</v>
      </c>
      <c r="AH662" s="3">
        <v>100</v>
      </c>
      <c r="AI662" s="3">
        <v>100</v>
      </c>
      <c r="AJ662" s="3">
        <v>0</v>
      </c>
      <c r="AK662" s="3">
        <v>0</v>
      </c>
      <c r="AL662" s="3">
        <v>100</v>
      </c>
      <c r="AM662" s="3">
        <v>0</v>
      </c>
      <c r="AN662" s="3">
        <v>0</v>
      </c>
      <c r="AO662" s="3">
        <v>100</v>
      </c>
      <c r="AP662" s="3">
        <v>0</v>
      </c>
      <c r="AQ662" s="3">
        <v>0</v>
      </c>
      <c r="AR662" s="3" t="s">
        <v>7</v>
      </c>
      <c r="AS662" s="3" t="s">
        <v>7</v>
      </c>
      <c r="AT662" s="3" t="s">
        <v>7</v>
      </c>
      <c r="AU662" s="1">
        <v>118745169</v>
      </c>
      <c r="AV662" s="1">
        <v>111037700</v>
      </c>
      <c r="AW662" s="3">
        <v>93.51</v>
      </c>
      <c r="AX662" s="1">
        <v>2515031265</v>
      </c>
      <c r="AY662" s="1">
        <v>2478851850</v>
      </c>
      <c r="AZ662" s="3">
        <v>98.56</v>
      </c>
      <c r="BA662" s="1">
        <v>2240470000</v>
      </c>
      <c r="BB662" s="1">
        <v>0</v>
      </c>
      <c r="BC662" s="3">
        <v>0</v>
      </c>
      <c r="BD662" s="1">
        <v>554000000</v>
      </c>
      <c r="BE662" s="1">
        <v>0</v>
      </c>
      <c r="BF662" s="3">
        <v>0</v>
      </c>
      <c r="BG662" s="1">
        <v>478338256</v>
      </c>
      <c r="BH662" s="1">
        <v>0</v>
      </c>
      <c r="BI662" s="3">
        <v>0</v>
      </c>
      <c r="BJ662" s="1" t="s">
        <v>9</v>
      </c>
      <c r="BK662" s="1" t="s">
        <v>9</v>
      </c>
      <c r="BL662" s="3" t="s">
        <v>9</v>
      </c>
      <c r="BM662" s="4">
        <f t="shared" si="121"/>
        <v>118.745169</v>
      </c>
      <c r="BN662" s="4">
        <f t="shared" si="122"/>
        <v>111.0377</v>
      </c>
      <c r="BO662" s="4">
        <f t="shared" si="123"/>
        <v>2515.0312650000001</v>
      </c>
      <c r="BP662" s="4">
        <f t="shared" si="124"/>
        <v>2478.85185</v>
      </c>
      <c r="BQ662" s="4">
        <f t="shared" si="125"/>
        <v>2240.4699999999998</v>
      </c>
      <c r="BR662" s="4">
        <f t="shared" si="126"/>
        <v>0</v>
      </c>
      <c r="BS662" s="4">
        <f t="shared" si="127"/>
        <v>554</v>
      </c>
      <c r="BT662" s="4">
        <f t="shared" si="128"/>
        <v>0</v>
      </c>
      <c r="BU662" s="4">
        <f t="shared" si="129"/>
        <v>478.338256</v>
      </c>
      <c r="BV662" s="4">
        <f t="shared" si="130"/>
        <v>0</v>
      </c>
      <c r="BW662" s="4">
        <f t="shared" si="131"/>
        <v>5906.5846899999997</v>
      </c>
      <c r="BX662" s="4">
        <f t="shared" si="132"/>
        <v>2589.8895499999999</v>
      </c>
      <c r="BY662" t="s">
        <v>896</v>
      </c>
    </row>
    <row r="663" spans="1:77" x14ac:dyDescent="0.25">
      <c r="A663">
        <v>16</v>
      </c>
      <c r="B663" t="s">
        <v>0</v>
      </c>
      <c r="C663" t="s">
        <v>668</v>
      </c>
      <c r="D663">
        <v>2021</v>
      </c>
      <c r="E663" t="s">
        <v>1</v>
      </c>
      <c r="F663" t="s">
        <v>2</v>
      </c>
      <c r="G663">
        <v>2</v>
      </c>
      <c r="H663" t="s">
        <v>3</v>
      </c>
      <c r="I663" t="s">
        <v>679</v>
      </c>
      <c r="J663" t="s">
        <v>238</v>
      </c>
      <c r="K663" t="s">
        <v>802</v>
      </c>
      <c r="L663" t="s">
        <v>803</v>
      </c>
      <c r="M663" t="s">
        <v>804</v>
      </c>
      <c r="N663" t="s">
        <v>717</v>
      </c>
      <c r="O663" t="s">
        <v>5</v>
      </c>
      <c r="P663" t="s">
        <v>722</v>
      </c>
      <c r="Q663" t="s">
        <v>6</v>
      </c>
      <c r="R663">
        <v>0</v>
      </c>
      <c r="S663" t="s">
        <v>7</v>
      </c>
      <c r="T663">
        <v>525</v>
      </c>
      <c r="U663" t="s">
        <v>262</v>
      </c>
      <c r="V663" t="s">
        <v>4133</v>
      </c>
      <c r="W663" t="s">
        <v>2430</v>
      </c>
      <c r="X663">
        <v>10</v>
      </c>
      <c r="Y663" t="s">
        <v>2440</v>
      </c>
      <c r="Z663">
        <v>1</v>
      </c>
      <c r="AA663" t="s">
        <v>922</v>
      </c>
      <c r="AB663" t="s">
        <v>1821</v>
      </c>
      <c r="AC663" s="3">
        <v>0</v>
      </c>
      <c r="AD663" s="3">
        <v>0</v>
      </c>
      <c r="AE663" s="3">
        <v>0</v>
      </c>
      <c r="AF663" s="3">
        <v>0</v>
      </c>
      <c r="AG663" s="3">
        <v>0</v>
      </c>
      <c r="AH663" s="3">
        <v>0</v>
      </c>
      <c r="AI663" s="3">
        <v>0</v>
      </c>
      <c r="AJ663" s="3">
        <v>0</v>
      </c>
      <c r="AK663" s="3">
        <v>0</v>
      </c>
      <c r="AL663" s="3">
        <v>0</v>
      </c>
      <c r="AM663" s="3">
        <v>0</v>
      </c>
      <c r="AN663" s="3">
        <v>0</v>
      </c>
      <c r="AO663" s="3">
        <v>0</v>
      </c>
      <c r="AP663" s="3">
        <v>0</v>
      </c>
      <c r="AQ663" s="3">
        <v>0</v>
      </c>
      <c r="AR663" s="3">
        <v>1</v>
      </c>
      <c r="AS663" s="3">
        <v>0</v>
      </c>
      <c r="AT663" s="3">
        <v>0</v>
      </c>
      <c r="AU663" s="1">
        <v>0</v>
      </c>
      <c r="AV663" s="1">
        <v>0</v>
      </c>
      <c r="AW663" s="3">
        <v>0</v>
      </c>
      <c r="AX663" s="1">
        <v>0</v>
      </c>
      <c r="AY663" s="1">
        <v>0</v>
      </c>
      <c r="AZ663" s="3">
        <v>0</v>
      </c>
      <c r="BA663" s="1">
        <v>0</v>
      </c>
      <c r="BB663" s="1">
        <v>0</v>
      </c>
      <c r="BC663" s="3">
        <v>0</v>
      </c>
      <c r="BD663" s="1">
        <v>0</v>
      </c>
      <c r="BE663" s="1">
        <v>0</v>
      </c>
      <c r="BF663" s="3">
        <v>0</v>
      </c>
      <c r="BG663" s="1">
        <v>0</v>
      </c>
      <c r="BH663" s="1">
        <v>0</v>
      </c>
      <c r="BI663" s="3">
        <v>0</v>
      </c>
      <c r="BJ663" s="1" t="s">
        <v>9</v>
      </c>
      <c r="BK663" s="1" t="s">
        <v>9</v>
      </c>
      <c r="BL663" s="3" t="s">
        <v>9</v>
      </c>
      <c r="BM663" s="4">
        <f t="shared" si="121"/>
        <v>0</v>
      </c>
      <c r="BN663" s="4">
        <f t="shared" si="122"/>
        <v>0</v>
      </c>
      <c r="BO663" s="4">
        <f t="shared" si="123"/>
        <v>0</v>
      </c>
      <c r="BP663" s="4">
        <f t="shared" si="124"/>
        <v>0</v>
      </c>
      <c r="BQ663" s="4">
        <f t="shared" si="125"/>
        <v>0</v>
      </c>
      <c r="BR663" s="4">
        <f t="shared" si="126"/>
        <v>0</v>
      </c>
      <c r="BS663" s="4">
        <f t="shared" si="127"/>
        <v>0</v>
      </c>
      <c r="BT663" s="4">
        <f t="shared" si="128"/>
        <v>0</v>
      </c>
      <c r="BU663" s="4">
        <f t="shared" si="129"/>
        <v>0</v>
      </c>
      <c r="BV663" s="4">
        <f t="shared" si="130"/>
        <v>0</v>
      </c>
      <c r="BW663" s="4">
        <f t="shared" si="131"/>
        <v>0</v>
      </c>
      <c r="BX663" s="4">
        <f t="shared" si="132"/>
        <v>0</v>
      </c>
      <c r="BY663" t="s">
        <v>896</v>
      </c>
    </row>
    <row r="664" spans="1:77" x14ac:dyDescent="0.25">
      <c r="A664">
        <v>16</v>
      </c>
      <c r="B664" t="s">
        <v>0</v>
      </c>
      <c r="C664" t="s">
        <v>668</v>
      </c>
      <c r="D664">
        <v>2021</v>
      </c>
      <c r="E664" t="s">
        <v>1</v>
      </c>
      <c r="F664" t="s">
        <v>2</v>
      </c>
      <c r="G664">
        <v>2</v>
      </c>
      <c r="H664" t="s">
        <v>3</v>
      </c>
      <c r="I664" t="s">
        <v>679</v>
      </c>
      <c r="J664" t="s">
        <v>238</v>
      </c>
      <c r="K664" t="s">
        <v>802</v>
      </c>
      <c r="L664" t="s">
        <v>803</v>
      </c>
      <c r="M664" t="s">
        <v>804</v>
      </c>
      <c r="N664" t="s">
        <v>717</v>
      </c>
      <c r="O664" t="s">
        <v>5</v>
      </c>
      <c r="P664" t="s">
        <v>722</v>
      </c>
      <c r="Q664" t="s">
        <v>6</v>
      </c>
      <c r="R664">
        <v>0</v>
      </c>
      <c r="S664" t="s">
        <v>7</v>
      </c>
      <c r="T664">
        <v>525</v>
      </c>
      <c r="U664" t="s">
        <v>262</v>
      </c>
      <c r="V664" t="s">
        <v>4133</v>
      </c>
      <c r="W664" t="s">
        <v>2430</v>
      </c>
      <c r="X664">
        <v>11</v>
      </c>
      <c r="Y664" t="s">
        <v>2441</v>
      </c>
      <c r="Z664">
        <v>1</v>
      </c>
      <c r="AA664" t="s">
        <v>922</v>
      </c>
      <c r="AB664" t="s">
        <v>1821</v>
      </c>
      <c r="AC664" s="3">
        <v>0</v>
      </c>
      <c r="AD664" s="3">
        <v>0</v>
      </c>
      <c r="AE664" s="3">
        <v>0</v>
      </c>
      <c r="AF664" s="3">
        <v>0</v>
      </c>
      <c r="AG664" s="3">
        <v>0</v>
      </c>
      <c r="AH664" s="3">
        <v>0</v>
      </c>
      <c r="AI664" s="3">
        <v>0</v>
      </c>
      <c r="AJ664" s="3">
        <v>0</v>
      </c>
      <c r="AK664" s="3">
        <v>0</v>
      </c>
      <c r="AL664" s="3">
        <v>0</v>
      </c>
      <c r="AM664" s="3">
        <v>0</v>
      </c>
      <c r="AN664" s="3">
        <v>0</v>
      </c>
      <c r="AO664" s="3">
        <v>0</v>
      </c>
      <c r="AP664" s="3">
        <v>0</v>
      </c>
      <c r="AQ664" s="3">
        <v>0</v>
      </c>
      <c r="AR664" s="3">
        <v>1</v>
      </c>
      <c r="AS664" s="3">
        <v>0</v>
      </c>
      <c r="AT664" s="3">
        <v>0</v>
      </c>
      <c r="AU664" s="1">
        <v>0</v>
      </c>
      <c r="AV664" s="1">
        <v>0</v>
      </c>
      <c r="AW664" s="3">
        <v>0</v>
      </c>
      <c r="AX664" s="1">
        <v>0</v>
      </c>
      <c r="AY664" s="1">
        <v>0</v>
      </c>
      <c r="AZ664" s="3">
        <v>0</v>
      </c>
      <c r="BA664" s="1">
        <v>0</v>
      </c>
      <c r="BB664" s="1">
        <v>0</v>
      </c>
      <c r="BC664" s="3">
        <v>0</v>
      </c>
      <c r="BD664" s="1">
        <v>0</v>
      </c>
      <c r="BE664" s="1">
        <v>0</v>
      </c>
      <c r="BF664" s="3">
        <v>0</v>
      </c>
      <c r="BG664" s="1">
        <v>0</v>
      </c>
      <c r="BH664" s="1">
        <v>0</v>
      </c>
      <c r="BI664" s="3">
        <v>0</v>
      </c>
      <c r="BJ664" s="1" t="s">
        <v>9</v>
      </c>
      <c r="BK664" s="1" t="s">
        <v>9</v>
      </c>
      <c r="BL664" s="3" t="s">
        <v>9</v>
      </c>
      <c r="BM664" s="4">
        <f t="shared" si="121"/>
        <v>0</v>
      </c>
      <c r="BN664" s="4">
        <f t="shared" si="122"/>
        <v>0</v>
      </c>
      <c r="BO664" s="4">
        <f t="shared" si="123"/>
        <v>0</v>
      </c>
      <c r="BP664" s="4">
        <f t="shared" si="124"/>
        <v>0</v>
      </c>
      <c r="BQ664" s="4">
        <f t="shared" si="125"/>
        <v>0</v>
      </c>
      <c r="BR664" s="4">
        <f t="shared" si="126"/>
        <v>0</v>
      </c>
      <c r="BS664" s="4">
        <f t="shared" si="127"/>
        <v>0</v>
      </c>
      <c r="BT664" s="4">
        <f t="shared" si="128"/>
        <v>0</v>
      </c>
      <c r="BU664" s="4">
        <f t="shared" si="129"/>
        <v>0</v>
      </c>
      <c r="BV664" s="4">
        <f t="shared" si="130"/>
        <v>0</v>
      </c>
      <c r="BW664" s="4">
        <f t="shared" si="131"/>
        <v>0</v>
      </c>
      <c r="BX664" s="4">
        <f t="shared" si="132"/>
        <v>0</v>
      </c>
      <c r="BY664" t="s">
        <v>896</v>
      </c>
    </row>
    <row r="665" spans="1:77" x14ac:dyDescent="0.25">
      <c r="A665">
        <v>16</v>
      </c>
      <c r="B665" t="s">
        <v>0</v>
      </c>
      <c r="C665" t="s">
        <v>668</v>
      </c>
      <c r="D665">
        <v>2021</v>
      </c>
      <c r="E665" t="s">
        <v>1</v>
      </c>
      <c r="F665" t="s">
        <v>2</v>
      </c>
      <c r="G665">
        <v>2</v>
      </c>
      <c r="H665" t="s">
        <v>3</v>
      </c>
      <c r="I665" t="s">
        <v>679</v>
      </c>
      <c r="J665" t="s">
        <v>238</v>
      </c>
      <c r="K665" t="s">
        <v>802</v>
      </c>
      <c r="L665" t="s">
        <v>803</v>
      </c>
      <c r="M665" t="s">
        <v>804</v>
      </c>
      <c r="N665" t="s">
        <v>717</v>
      </c>
      <c r="O665" t="s">
        <v>5</v>
      </c>
      <c r="P665" t="s">
        <v>722</v>
      </c>
      <c r="Q665" t="s">
        <v>6</v>
      </c>
      <c r="R665">
        <v>0</v>
      </c>
      <c r="S665" t="s">
        <v>7</v>
      </c>
      <c r="T665">
        <v>529</v>
      </c>
      <c r="U665" t="s">
        <v>10</v>
      </c>
      <c r="V665" t="s">
        <v>4133</v>
      </c>
      <c r="W665" t="s">
        <v>2430</v>
      </c>
      <c r="X665">
        <v>12</v>
      </c>
      <c r="Y665" t="s">
        <v>2442</v>
      </c>
      <c r="Z665">
        <v>1</v>
      </c>
      <c r="AA665" t="s">
        <v>922</v>
      </c>
      <c r="AB665" t="s">
        <v>1653</v>
      </c>
      <c r="AC665" s="3">
        <v>0</v>
      </c>
      <c r="AD665" s="3">
        <v>0</v>
      </c>
      <c r="AE665" s="3">
        <v>0</v>
      </c>
      <c r="AF665" s="3">
        <v>1</v>
      </c>
      <c r="AG665" s="3">
        <v>0</v>
      </c>
      <c r="AH665" s="3">
        <v>0</v>
      </c>
      <c r="AI665" s="3">
        <v>0</v>
      </c>
      <c r="AJ665" s="3">
        <v>0</v>
      </c>
      <c r="AK665" s="3">
        <v>0</v>
      </c>
      <c r="AL665" s="3">
        <v>2</v>
      </c>
      <c r="AM665" s="3">
        <v>0</v>
      </c>
      <c r="AN665" s="3">
        <v>0</v>
      </c>
      <c r="AO665" s="3">
        <v>0</v>
      </c>
      <c r="AP665" s="3">
        <v>0</v>
      </c>
      <c r="AQ665" s="3">
        <v>0</v>
      </c>
      <c r="AR665" s="3">
        <v>3</v>
      </c>
      <c r="AS665" s="3">
        <v>0</v>
      </c>
      <c r="AT665" s="3">
        <v>0</v>
      </c>
      <c r="AU665" s="1">
        <v>0</v>
      </c>
      <c r="AV665" s="1">
        <v>0</v>
      </c>
      <c r="AW665" s="3">
        <v>0</v>
      </c>
      <c r="AX665" s="1">
        <v>150000000</v>
      </c>
      <c r="AY665" s="1">
        <v>149761500</v>
      </c>
      <c r="AZ665" s="3">
        <v>99.84</v>
      </c>
      <c r="BA665" s="1">
        <v>0</v>
      </c>
      <c r="BB665" s="1">
        <v>0</v>
      </c>
      <c r="BC665" s="3">
        <v>0</v>
      </c>
      <c r="BD665" s="1">
        <v>180000000</v>
      </c>
      <c r="BE665" s="1">
        <v>0</v>
      </c>
      <c r="BF665" s="3">
        <v>0</v>
      </c>
      <c r="BG665" s="1">
        <v>0</v>
      </c>
      <c r="BH665" s="1">
        <v>0</v>
      </c>
      <c r="BI665" s="3">
        <v>0</v>
      </c>
      <c r="BJ665" s="1" t="s">
        <v>9</v>
      </c>
      <c r="BK665" s="1" t="s">
        <v>9</v>
      </c>
      <c r="BL665" s="3" t="s">
        <v>9</v>
      </c>
      <c r="BM665" s="4">
        <f t="shared" si="121"/>
        <v>0</v>
      </c>
      <c r="BN665" s="4">
        <f t="shared" si="122"/>
        <v>0</v>
      </c>
      <c r="BO665" s="4">
        <f t="shared" si="123"/>
        <v>150</v>
      </c>
      <c r="BP665" s="4">
        <f t="shared" si="124"/>
        <v>149.76150000000001</v>
      </c>
      <c r="BQ665" s="4">
        <f t="shared" si="125"/>
        <v>0</v>
      </c>
      <c r="BR665" s="4">
        <f t="shared" si="126"/>
        <v>0</v>
      </c>
      <c r="BS665" s="4">
        <f t="shared" si="127"/>
        <v>180</v>
      </c>
      <c r="BT665" s="4">
        <f t="shared" si="128"/>
        <v>0</v>
      </c>
      <c r="BU665" s="4">
        <f t="shared" si="129"/>
        <v>0</v>
      </c>
      <c r="BV665" s="4">
        <f t="shared" si="130"/>
        <v>0</v>
      </c>
      <c r="BW665" s="4">
        <f t="shared" si="131"/>
        <v>330</v>
      </c>
      <c r="BX665" s="4">
        <f t="shared" si="132"/>
        <v>149.76150000000001</v>
      </c>
      <c r="BY665" t="s">
        <v>896</v>
      </c>
    </row>
    <row r="666" spans="1:77" x14ac:dyDescent="0.25">
      <c r="A666">
        <v>16</v>
      </c>
      <c r="B666" t="s">
        <v>0</v>
      </c>
      <c r="C666" t="s">
        <v>668</v>
      </c>
      <c r="D666">
        <v>2021</v>
      </c>
      <c r="E666" t="s">
        <v>1</v>
      </c>
      <c r="F666" t="s">
        <v>2</v>
      </c>
      <c r="G666">
        <v>2</v>
      </c>
      <c r="H666" t="s">
        <v>3</v>
      </c>
      <c r="I666" t="s">
        <v>679</v>
      </c>
      <c r="J666" t="s">
        <v>238</v>
      </c>
      <c r="K666" t="s">
        <v>802</v>
      </c>
      <c r="L666" t="s">
        <v>803</v>
      </c>
      <c r="M666" t="s">
        <v>804</v>
      </c>
      <c r="N666" t="s">
        <v>717</v>
      </c>
      <c r="O666" t="s">
        <v>5</v>
      </c>
      <c r="P666" t="s">
        <v>722</v>
      </c>
      <c r="Q666" t="s">
        <v>6</v>
      </c>
      <c r="R666">
        <v>0</v>
      </c>
      <c r="S666" t="s">
        <v>7</v>
      </c>
      <c r="T666">
        <v>529</v>
      </c>
      <c r="U666" t="s">
        <v>10</v>
      </c>
      <c r="V666" t="s">
        <v>4133</v>
      </c>
      <c r="W666" t="s">
        <v>2430</v>
      </c>
      <c r="X666">
        <v>13</v>
      </c>
      <c r="Y666" t="s">
        <v>2443</v>
      </c>
      <c r="Z666">
        <v>1</v>
      </c>
      <c r="AA666" t="s">
        <v>922</v>
      </c>
      <c r="AB666" t="s">
        <v>1653</v>
      </c>
      <c r="AC666" s="3">
        <v>10</v>
      </c>
      <c r="AD666" s="3">
        <v>10</v>
      </c>
      <c r="AE666" s="3">
        <v>100</v>
      </c>
      <c r="AF666" s="3">
        <v>10</v>
      </c>
      <c r="AG666" s="3">
        <v>10</v>
      </c>
      <c r="AH666" s="3">
        <v>100</v>
      </c>
      <c r="AI666" s="3">
        <v>10</v>
      </c>
      <c r="AJ666" s="3">
        <v>0</v>
      </c>
      <c r="AK666" s="3">
        <v>0</v>
      </c>
      <c r="AL666" s="3">
        <v>10</v>
      </c>
      <c r="AM666" s="3">
        <v>0</v>
      </c>
      <c r="AN666" s="3">
        <v>0</v>
      </c>
      <c r="AO666" s="3">
        <v>10</v>
      </c>
      <c r="AP666" s="3">
        <v>0</v>
      </c>
      <c r="AQ666" s="3">
        <v>0</v>
      </c>
      <c r="AR666" s="3">
        <v>50</v>
      </c>
      <c r="AS666" s="3">
        <v>20</v>
      </c>
      <c r="AT666" s="3">
        <v>40</v>
      </c>
      <c r="AU666" s="1">
        <v>615500799</v>
      </c>
      <c r="AV666" s="1">
        <v>594321104</v>
      </c>
      <c r="AW666" s="3">
        <v>96.56</v>
      </c>
      <c r="AX666" s="1">
        <v>1780714776</v>
      </c>
      <c r="AY666" s="1">
        <v>1776112544</v>
      </c>
      <c r="AZ666" s="3">
        <v>99.74</v>
      </c>
      <c r="BA666" s="1">
        <v>1410746000</v>
      </c>
      <c r="BB666" s="1">
        <v>0</v>
      </c>
      <c r="BC666" s="3">
        <v>0</v>
      </c>
      <c r="BD666" s="1">
        <v>1862698489</v>
      </c>
      <c r="BE666" s="1">
        <v>0</v>
      </c>
      <c r="BF666" s="3">
        <v>0</v>
      </c>
      <c r="BG666" s="1">
        <v>1546089580</v>
      </c>
      <c r="BH666" s="1">
        <v>0</v>
      </c>
      <c r="BI666" s="3">
        <v>0</v>
      </c>
      <c r="BJ666" s="1" t="s">
        <v>9</v>
      </c>
      <c r="BK666" s="1" t="s">
        <v>9</v>
      </c>
      <c r="BL666" s="3" t="s">
        <v>9</v>
      </c>
      <c r="BM666" s="4">
        <f t="shared" si="121"/>
        <v>615.50079900000003</v>
      </c>
      <c r="BN666" s="4">
        <f t="shared" si="122"/>
        <v>594.32110399999999</v>
      </c>
      <c r="BO666" s="4">
        <f t="shared" si="123"/>
        <v>1780.714776</v>
      </c>
      <c r="BP666" s="4">
        <f t="shared" si="124"/>
        <v>1776.1125440000001</v>
      </c>
      <c r="BQ666" s="4">
        <f t="shared" si="125"/>
        <v>1410.7460000000001</v>
      </c>
      <c r="BR666" s="4">
        <f t="shared" si="126"/>
        <v>0</v>
      </c>
      <c r="BS666" s="4">
        <f t="shared" si="127"/>
        <v>1862.6984890000001</v>
      </c>
      <c r="BT666" s="4">
        <f t="shared" si="128"/>
        <v>0</v>
      </c>
      <c r="BU666" s="4">
        <f t="shared" si="129"/>
        <v>1546.0895800000001</v>
      </c>
      <c r="BV666" s="4">
        <f t="shared" si="130"/>
        <v>0</v>
      </c>
      <c r="BW666" s="4">
        <f t="shared" si="131"/>
        <v>7215.7496440000004</v>
      </c>
      <c r="BX666" s="4">
        <f t="shared" si="132"/>
        <v>2370.4336480000002</v>
      </c>
      <c r="BY666" t="s">
        <v>896</v>
      </c>
    </row>
    <row r="667" spans="1:77" x14ac:dyDescent="0.25">
      <c r="A667">
        <v>16</v>
      </c>
      <c r="B667" t="s">
        <v>0</v>
      </c>
      <c r="C667" t="s">
        <v>668</v>
      </c>
      <c r="D667">
        <v>2021</v>
      </c>
      <c r="E667" t="s">
        <v>1</v>
      </c>
      <c r="F667" t="s">
        <v>2</v>
      </c>
      <c r="G667">
        <v>2</v>
      </c>
      <c r="H667" t="s">
        <v>3</v>
      </c>
      <c r="I667" t="s">
        <v>679</v>
      </c>
      <c r="J667" t="s">
        <v>238</v>
      </c>
      <c r="K667" t="s">
        <v>802</v>
      </c>
      <c r="L667" t="s">
        <v>803</v>
      </c>
      <c r="M667" t="s">
        <v>804</v>
      </c>
      <c r="N667" t="s">
        <v>717</v>
      </c>
      <c r="O667" t="s">
        <v>5</v>
      </c>
      <c r="P667" t="s">
        <v>722</v>
      </c>
      <c r="Q667" t="s">
        <v>6</v>
      </c>
      <c r="R667">
        <v>0</v>
      </c>
      <c r="S667" t="s">
        <v>7</v>
      </c>
      <c r="T667">
        <v>532</v>
      </c>
      <c r="U667" t="s">
        <v>263</v>
      </c>
      <c r="V667" t="s">
        <v>4131</v>
      </c>
      <c r="W667" t="s">
        <v>2422</v>
      </c>
      <c r="X667">
        <v>1</v>
      </c>
      <c r="Y667" t="s">
        <v>2444</v>
      </c>
      <c r="Z667">
        <v>3</v>
      </c>
      <c r="AA667" t="s">
        <v>927</v>
      </c>
      <c r="AB667" t="s">
        <v>1653</v>
      </c>
      <c r="AC667" s="3">
        <v>0</v>
      </c>
      <c r="AD667" s="3">
        <v>0</v>
      </c>
      <c r="AE667" s="3">
        <v>0</v>
      </c>
      <c r="AF667" s="3">
        <v>30</v>
      </c>
      <c r="AG667" s="3">
        <v>30</v>
      </c>
      <c r="AH667" s="3">
        <v>100</v>
      </c>
      <c r="AI667" s="3">
        <v>60</v>
      </c>
      <c r="AJ667" s="3">
        <v>0</v>
      </c>
      <c r="AK667" s="3">
        <v>0</v>
      </c>
      <c r="AL667" s="3">
        <v>80</v>
      </c>
      <c r="AM667" s="3">
        <v>0</v>
      </c>
      <c r="AN667" s="3">
        <v>0</v>
      </c>
      <c r="AO667" s="3">
        <v>100</v>
      </c>
      <c r="AP667" s="3">
        <v>0</v>
      </c>
      <c r="AQ667" s="3">
        <v>0</v>
      </c>
      <c r="AR667" s="3" t="s">
        <v>7</v>
      </c>
      <c r="AS667" s="3" t="s">
        <v>7</v>
      </c>
      <c r="AT667" s="3" t="s">
        <v>7</v>
      </c>
      <c r="AU667" s="1">
        <v>0</v>
      </c>
      <c r="AV667" s="1">
        <v>0</v>
      </c>
      <c r="AW667" s="3">
        <v>0</v>
      </c>
      <c r="AX667" s="1">
        <v>93694948</v>
      </c>
      <c r="AY667" s="1">
        <v>93694948</v>
      </c>
      <c r="AZ667" s="3">
        <v>100</v>
      </c>
      <c r="BA667" s="1">
        <v>918500000</v>
      </c>
      <c r="BB667" s="1">
        <v>0</v>
      </c>
      <c r="BC667" s="3">
        <v>0</v>
      </c>
      <c r="BD667" s="1">
        <v>143651668</v>
      </c>
      <c r="BE667" s="1">
        <v>0</v>
      </c>
      <c r="BF667" s="3">
        <v>0</v>
      </c>
      <c r="BG667" s="1">
        <v>153800065</v>
      </c>
      <c r="BH667" s="1">
        <v>0</v>
      </c>
      <c r="BI667" s="3">
        <v>0</v>
      </c>
      <c r="BJ667" s="1" t="s">
        <v>9</v>
      </c>
      <c r="BK667" s="1" t="s">
        <v>9</v>
      </c>
      <c r="BL667" s="3" t="s">
        <v>9</v>
      </c>
      <c r="BM667" s="4">
        <f t="shared" si="121"/>
        <v>0</v>
      </c>
      <c r="BN667" s="4">
        <f t="shared" si="122"/>
        <v>0</v>
      </c>
      <c r="BO667" s="4">
        <f t="shared" si="123"/>
        <v>93.694947999999997</v>
      </c>
      <c r="BP667" s="4">
        <f t="shared" si="124"/>
        <v>93.694947999999997</v>
      </c>
      <c r="BQ667" s="4">
        <f t="shared" si="125"/>
        <v>918.5</v>
      </c>
      <c r="BR667" s="4">
        <f t="shared" si="126"/>
        <v>0</v>
      </c>
      <c r="BS667" s="4">
        <f t="shared" si="127"/>
        <v>143.651668</v>
      </c>
      <c r="BT667" s="4">
        <f t="shared" si="128"/>
        <v>0</v>
      </c>
      <c r="BU667" s="4">
        <f t="shared" si="129"/>
        <v>153.80006499999999</v>
      </c>
      <c r="BV667" s="4">
        <f t="shared" si="130"/>
        <v>0</v>
      </c>
      <c r="BW667" s="4">
        <f t="shared" si="131"/>
        <v>1309.6466809999999</v>
      </c>
      <c r="BX667" s="4">
        <f t="shared" si="132"/>
        <v>93.694947999999997</v>
      </c>
      <c r="BY667" t="s">
        <v>896</v>
      </c>
    </row>
    <row r="668" spans="1:77" x14ac:dyDescent="0.25">
      <c r="A668">
        <v>16</v>
      </c>
      <c r="B668" t="s">
        <v>0</v>
      </c>
      <c r="C668" t="s">
        <v>668</v>
      </c>
      <c r="D668">
        <v>2021</v>
      </c>
      <c r="E668" t="s">
        <v>1</v>
      </c>
      <c r="F668" t="s">
        <v>2</v>
      </c>
      <c r="G668">
        <v>2</v>
      </c>
      <c r="H668" t="s">
        <v>3</v>
      </c>
      <c r="I668" t="s">
        <v>679</v>
      </c>
      <c r="J668" t="s">
        <v>238</v>
      </c>
      <c r="K668" t="s">
        <v>802</v>
      </c>
      <c r="L668" t="s">
        <v>803</v>
      </c>
      <c r="M668" t="s">
        <v>804</v>
      </c>
      <c r="N668" t="s">
        <v>717</v>
      </c>
      <c r="O668" t="s">
        <v>5</v>
      </c>
      <c r="P668" t="s">
        <v>722</v>
      </c>
      <c r="Q668" t="s">
        <v>6</v>
      </c>
      <c r="R668">
        <v>0</v>
      </c>
      <c r="S668" t="s">
        <v>7</v>
      </c>
      <c r="T668">
        <v>532</v>
      </c>
      <c r="U668" t="s">
        <v>263</v>
      </c>
      <c r="V668" t="s">
        <v>4131</v>
      </c>
      <c r="W668" t="s">
        <v>2422</v>
      </c>
      <c r="X668">
        <v>2</v>
      </c>
      <c r="Y668" t="s">
        <v>2445</v>
      </c>
      <c r="Z668">
        <v>1</v>
      </c>
      <c r="AA668" t="s">
        <v>922</v>
      </c>
      <c r="AB668" t="s">
        <v>1653</v>
      </c>
      <c r="AC668" s="3">
        <v>0</v>
      </c>
      <c r="AD668" s="3">
        <v>0</v>
      </c>
      <c r="AE668" s="3">
        <v>0</v>
      </c>
      <c r="AF668" s="3">
        <v>3</v>
      </c>
      <c r="AG668" s="3">
        <v>3</v>
      </c>
      <c r="AH668" s="3">
        <v>100</v>
      </c>
      <c r="AI668" s="3">
        <v>2</v>
      </c>
      <c r="AJ668" s="3">
        <v>0</v>
      </c>
      <c r="AK668" s="3">
        <v>0</v>
      </c>
      <c r="AL668" s="3">
        <v>2</v>
      </c>
      <c r="AM668" s="3">
        <v>0</v>
      </c>
      <c r="AN668" s="3">
        <v>0</v>
      </c>
      <c r="AO668" s="3">
        <v>2</v>
      </c>
      <c r="AP668" s="3">
        <v>0</v>
      </c>
      <c r="AQ668" s="3">
        <v>0</v>
      </c>
      <c r="AR668" s="3">
        <v>9</v>
      </c>
      <c r="AS668" s="3">
        <v>3</v>
      </c>
      <c r="AT668" s="3">
        <v>33.33</v>
      </c>
      <c r="AU668" s="1">
        <v>0</v>
      </c>
      <c r="AV668" s="1">
        <v>0</v>
      </c>
      <c r="AW668" s="3">
        <v>0</v>
      </c>
      <c r="AX668" s="1">
        <v>172389850</v>
      </c>
      <c r="AY668" s="1">
        <v>172389850</v>
      </c>
      <c r="AZ668" s="3">
        <v>100</v>
      </c>
      <c r="BA668" s="1">
        <v>188500000</v>
      </c>
      <c r="BB668" s="1">
        <v>0</v>
      </c>
      <c r="BC668" s="3">
        <v>0</v>
      </c>
      <c r="BD668" s="1">
        <v>143651668</v>
      </c>
      <c r="BE668" s="1">
        <v>0</v>
      </c>
      <c r="BF668" s="3">
        <v>0</v>
      </c>
      <c r="BG668" s="1">
        <v>153800065</v>
      </c>
      <c r="BH668" s="1">
        <v>0</v>
      </c>
      <c r="BI668" s="3">
        <v>0</v>
      </c>
      <c r="BJ668" s="1" t="s">
        <v>9</v>
      </c>
      <c r="BK668" s="1" t="s">
        <v>9</v>
      </c>
      <c r="BL668" s="3" t="s">
        <v>9</v>
      </c>
      <c r="BM668" s="4">
        <f t="shared" si="121"/>
        <v>0</v>
      </c>
      <c r="BN668" s="4">
        <f t="shared" si="122"/>
        <v>0</v>
      </c>
      <c r="BO668" s="4">
        <f t="shared" si="123"/>
        <v>172.38985</v>
      </c>
      <c r="BP668" s="4">
        <f t="shared" si="124"/>
        <v>172.38985</v>
      </c>
      <c r="BQ668" s="4">
        <f t="shared" si="125"/>
        <v>188.5</v>
      </c>
      <c r="BR668" s="4">
        <f t="shared" si="126"/>
        <v>0</v>
      </c>
      <c r="BS668" s="4">
        <f t="shared" si="127"/>
        <v>143.651668</v>
      </c>
      <c r="BT668" s="4">
        <f t="shared" si="128"/>
        <v>0</v>
      </c>
      <c r="BU668" s="4">
        <f t="shared" si="129"/>
        <v>153.80006499999999</v>
      </c>
      <c r="BV668" s="4">
        <f t="shared" si="130"/>
        <v>0</v>
      </c>
      <c r="BW668" s="4">
        <f t="shared" si="131"/>
        <v>658.34158300000001</v>
      </c>
      <c r="BX668" s="4">
        <f t="shared" si="132"/>
        <v>172.38985</v>
      </c>
      <c r="BY668" t="s">
        <v>896</v>
      </c>
    </row>
    <row r="669" spans="1:77" x14ac:dyDescent="0.25">
      <c r="A669">
        <v>16</v>
      </c>
      <c r="B669" t="s">
        <v>0</v>
      </c>
      <c r="C669" t="s">
        <v>668</v>
      </c>
      <c r="D669">
        <v>2021</v>
      </c>
      <c r="E669" t="s">
        <v>1</v>
      </c>
      <c r="F669" t="s">
        <v>2</v>
      </c>
      <c r="G669">
        <v>2</v>
      </c>
      <c r="H669" t="s">
        <v>3</v>
      </c>
      <c r="I669" t="s">
        <v>679</v>
      </c>
      <c r="J669" t="s">
        <v>238</v>
      </c>
      <c r="K669" t="s">
        <v>802</v>
      </c>
      <c r="L669" t="s">
        <v>803</v>
      </c>
      <c r="M669" t="s">
        <v>804</v>
      </c>
      <c r="N669" t="s">
        <v>717</v>
      </c>
      <c r="O669" t="s">
        <v>5</v>
      </c>
      <c r="P669" t="s">
        <v>722</v>
      </c>
      <c r="Q669" t="s">
        <v>6</v>
      </c>
      <c r="R669">
        <v>0</v>
      </c>
      <c r="S669" t="s">
        <v>7</v>
      </c>
      <c r="T669">
        <v>532</v>
      </c>
      <c r="U669" t="s">
        <v>263</v>
      </c>
      <c r="V669" t="s">
        <v>4131</v>
      </c>
      <c r="W669" t="s">
        <v>2422</v>
      </c>
      <c r="X669">
        <v>3</v>
      </c>
      <c r="Y669" t="s">
        <v>2446</v>
      </c>
      <c r="Z669">
        <v>2</v>
      </c>
      <c r="AA669" t="s">
        <v>918</v>
      </c>
      <c r="AB669" t="s">
        <v>1653</v>
      </c>
      <c r="AC669" s="3">
        <v>0</v>
      </c>
      <c r="AD669" s="3">
        <v>0</v>
      </c>
      <c r="AE669" s="3">
        <v>0</v>
      </c>
      <c r="AF669" s="3">
        <v>100</v>
      </c>
      <c r="AG669" s="3">
        <v>100</v>
      </c>
      <c r="AH669" s="3">
        <v>100</v>
      </c>
      <c r="AI669" s="3">
        <v>100</v>
      </c>
      <c r="AJ669" s="3">
        <v>0</v>
      </c>
      <c r="AK669" s="3">
        <v>0</v>
      </c>
      <c r="AL669" s="3">
        <v>100</v>
      </c>
      <c r="AM669" s="3">
        <v>0</v>
      </c>
      <c r="AN669" s="3">
        <v>0</v>
      </c>
      <c r="AO669" s="3">
        <v>100</v>
      </c>
      <c r="AP669" s="3">
        <v>0</v>
      </c>
      <c r="AQ669" s="3">
        <v>0</v>
      </c>
      <c r="AR669" s="3" t="s">
        <v>7</v>
      </c>
      <c r="AS669" s="3" t="s">
        <v>7</v>
      </c>
      <c r="AT669" s="3" t="s">
        <v>7</v>
      </c>
      <c r="AU669" s="1">
        <v>0</v>
      </c>
      <c r="AV669" s="1">
        <v>0</v>
      </c>
      <c r="AW669" s="3">
        <v>0</v>
      </c>
      <c r="AX669" s="1">
        <v>129000000</v>
      </c>
      <c r="AY669" s="1">
        <v>129000000</v>
      </c>
      <c r="AZ669" s="3">
        <v>100</v>
      </c>
      <c r="BA669" s="1">
        <v>183000000</v>
      </c>
      <c r="BB669" s="1">
        <v>0</v>
      </c>
      <c r="BC669" s="3">
        <v>0</v>
      </c>
      <c r="BD669" s="1">
        <v>143651668</v>
      </c>
      <c r="BE669" s="1">
        <v>0</v>
      </c>
      <c r="BF669" s="3">
        <v>0</v>
      </c>
      <c r="BG669" s="1">
        <v>153800066</v>
      </c>
      <c r="BH669" s="1">
        <v>0</v>
      </c>
      <c r="BI669" s="3">
        <v>0</v>
      </c>
      <c r="BJ669" s="1" t="s">
        <v>9</v>
      </c>
      <c r="BK669" s="1" t="s">
        <v>9</v>
      </c>
      <c r="BL669" s="3" t="s">
        <v>9</v>
      </c>
      <c r="BM669" s="4">
        <f t="shared" si="121"/>
        <v>0</v>
      </c>
      <c r="BN669" s="4">
        <f t="shared" si="122"/>
        <v>0</v>
      </c>
      <c r="BO669" s="4">
        <f t="shared" si="123"/>
        <v>129</v>
      </c>
      <c r="BP669" s="4">
        <f t="shared" si="124"/>
        <v>129</v>
      </c>
      <c r="BQ669" s="4">
        <f t="shared" si="125"/>
        <v>183</v>
      </c>
      <c r="BR669" s="4">
        <f t="shared" si="126"/>
        <v>0</v>
      </c>
      <c r="BS669" s="4">
        <f t="shared" si="127"/>
        <v>143.651668</v>
      </c>
      <c r="BT669" s="4">
        <f t="shared" si="128"/>
        <v>0</v>
      </c>
      <c r="BU669" s="4">
        <f t="shared" si="129"/>
        <v>153.80006599999999</v>
      </c>
      <c r="BV669" s="4">
        <f t="shared" si="130"/>
        <v>0</v>
      </c>
      <c r="BW669" s="4">
        <f t="shared" si="131"/>
        <v>609.45173399999999</v>
      </c>
      <c r="BX669" s="4">
        <f t="shared" si="132"/>
        <v>129</v>
      </c>
      <c r="BY669" t="s">
        <v>896</v>
      </c>
    </row>
    <row r="670" spans="1:77" x14ac:dyDescent="0.25">
      <c r="A670">
        <v>16</v>
      </c>
      <c r="B670" t="s">
        <v>0</v>
      </c>
      <c r="C670" t="s">
        <v>668</v>
      </c>
      <c r="D670">
        <v>2021</v>
      </c>
      <c r="E670" t="s">
        <v>1</v>
      </c>
      <c r="F670" t="s">
        <v>2</v>
      </c>
      <c r="G670">
        <v>2</v>
      </c>
      <c r="H670" t="s">
        <v>3</v>
      </c>
      <c r="I670" t="s">
        <v>679</v>
      </c>
      <c r="J670" t="s">
        <v>238</v>
      </c>
      <c r="K670" t="s">
        <v>802</v>
      </c>
      <c r="L670" t="s">
        <v>803</v>
      </c>
      <c r="M670" t="s">
        <v>804</v>
      </c>
      <c r="N670" t="s">
        <v>717</v>
      </c>
      <c r="O670" t="s">
        <v>5</v>
      </c>
      <c r="P670" t="s">
        <v>722</v>
      </c>
      <c r="Q670" t="s">
        <v>6</v>
      </c>
      <c r="R670">
        <v>0</v>
      </c>
      <c r="S670" t="s">
        <v>7</v>
      </c>
      <c r="T670">
        <v>542</v>
      </c>
      <c r="U670" t="s">
        <v>264</v>
      </c>
      <c r="V670" t="s">
        <v>4134</v>
      </c>
      <c r="W670" t="s">
        <v>2447</v>
      </c>
      <c r="X670">
        <v>1</v>
      </c>
      <c r="Y670" t="s">
        <v>2448</v>
      </c>
      <c r="Z670">
        <v>2</v>
      </c>
      <c r="AA670" t="s">
        <v>918</v>
      </c>
      <c r="AB670" t="s">
        <v>1653</v>
      </c>
      <c r="AC670" s="3">
        <v>100</v>
      </c>
      <c r="AD670" s="3">
        <v>100</v>
      </c>
      <c r="AE670" s="3">
        <v>100</v>
      </c>
      <c r="AF670" s="3">
        <v>100</v>
      </c>
      <c r="AG670" s="3">
        <v>100</v>
      </c>
      <c r="AH670" s="3">
        <v>100</v>
      </c>
      <c r="AI670" s="3">
        <v>100</v>
      </c>
      <c r="AJ670" s="3">
        <v>0</v>
      </c>
      <c r="AK670" s="3">
        <v>0</v>
      </c>
      <c r="AL670" s="3">
        <v>100</v>
      </c>
      <c r="AM670" s="3">
        <v>0</v>
      </c>
      <c r="AN670" s="3">
        <v>0</v>
      </c>
      <c r="AO670" s="3">
        <v>100</v>
      </c>
      <c r="AP670" s="3">
        <v>0</v>
      </c>
      <c r="AQ670" s="3">
        <v>0</v>
      </c>
      <c r="AR670" s="3" t="s">
        <v>7</v>
      </c>
      <c r="AS670" s="3" t="s">
        <v>7</v>
      </c>
      <c r="AT670" s="3" t="s">
        <v>7</v>
      </c>
      <c r="AU670" s="1">
        <v>29656704</v>
      </c>
      <c r="AV670" s="1">
        <v>28985800</v>
      </c>
      <c r="AW670" s="3">
        <v>97.74</v>
      </c>
      <c r="AX670" s="1">
        <v>484347405</v>
      </c>
      <c r="AY670" s="1">
        <v>484347405</v>
      </c>
      <c r="AZ670" s="3">
        <v>100</v>
      </c>
      <c r="BA670" s="1">
        <v>640482000</v>
      </c>
      <c r="BB670" s="1">
        <v>0</v>
      </c>
      <c r="BC670" s="3">
        <v>0</v>
      </c>
      <c r="BD670" s="1">
        <v>960000000</v>
      </c>
      <c r="BE670" s="1">
        <v>0</v>
      </c>
      <c r="BF670" s="3">
        <v>0</v>
      </c>
      <c r="BG670" s="1">
        <v>960000000</v>
      </c>
      <c r="BH670" s="1">
        <v>0</v>
      </c>
      <c r="BI670" s="3">
        <v>0</v>
      </c>
      <c r="BJ670" s="1" t="s">
        <v>9</v>
      </c>
      <c r="BK670" s="1" t="s">
        <v>9</v>
      </c>
      <c r="BL670" s="3" t="s">
        <v>9</v>
      </c>
      <c r="BM670" s="4">
        <f t="shared" si="121"/>
        <v>29.656704000000001</v>
      </c>
      <c r="BN670" s="4">
        <f t="shared" si="122"/>
        <v>28.985800000000001</v>
      </c>
      <c r="BO670" s="4">
        <f t="shared" si="123"/>
        <v>484.34740499999998</v>
      </c>
      <c r="BP670" s="4">
        <f t="shared" si="124"/>
        <v>484.34740499999998</v>
      </c>
      <c r="BQ670" s="4">
        <f t="shared" si="125"/>
        <v>640.48199999999997</v>
      </c>
      <c r="BR670" s="4">
        <f t="shared" si="126"/>
        <v>0</v>
      </c>
      <c r="BS670" s="4">
        <f t="shared" si="127"/>
        <v>960</v>
      </c>
      <c r="BT670" s="4">
        <f t="shared" si="128"/>
        <v>0</v>
      </c>
      <c r="BU670" s="4">
        <f t="shared" si="129"/>
        <v>960</v>
      </c>
      <c r="BV670" s="4">
        <f t="shared" si="130"/>
        <v>0</v>
      </c>
      <c r="BW670" s="4">
        <f t="shared" si="131"/>
        <v>3074.4861089999999</v>
      </c>
      <c r="BX670" s="4">
        <f t="shared" si="132"/>
        <v>513.33320500000002</v>
      </c>
      <c r="BY670" t="s">
        <v>896</v>
      </c>
    </row>
    <row r="671" spans="1:77" x14ac:dyDescent="0.25">
      <c r="A671">
        <v>16</v>
      </c>
      <c r="B671" t="s">
        <v>0</v>
      </c>
      <c r="C671" t="s">
        <v>668</v>
      </c>
      <c r="D671">
        <v>2021</v>
      </c>
      <c r="E671" t="s">
        <v>1</v>
      </c>
      <c r="F671" t="s">
        <v>2</v>
      </c>
      <c r="G671">
        <v>2</v>
      </c>
      <c r="H671" t="s">
        <v>3</v>
      </c>
      <c r="I671" t="s">
        <v>679</v>
      </c>
      <c r="J671" t="s">
        <v>238</v>
      </c>
      <c r="K671" t="s">
        <v>802</v>
      </c>
      <c r="L671" t="s">
        <v>803</v>
      </c>
      <c r="M671" t="s">
        <v>804</v>
      </c>
      <c r="N671" t="s">
        <v>717</v>
      </c>
      <c r="O671" t="s">
        <v>5</v>
      </c>
      <c r="P671" t="s">
        <v>722</v>
      </c>
      <c r="Q671" t="s">
        <v>6</v>
      </c>
      <c r="R671">
        <v>0</v>
      </c>
      <c r="S671" t="s">
        <v>7</v>
      </c>
      <c r="T671">
        <v>542</v>
      </c>
      <c r="U671" t="s">
        <v>264</v>
      </c>
      <c r="V671" t="s">
        <v>4134</v>
      </c>
      <c r="W671" t="s">
        <v>2447</v>
      </c>
      <c r="X671">
        <v>2</v>
      </c>
      <c r="Y671" t="s">
        <v>2449</v>
      </c>
      <c r="Z671">
        <v>2</v>
      </c>
      <c r="AA671" t="s">
        <v>918</v>
      </c>
      <c r="AB671" t="s">
        <v>1653</v>
      </c>
      <c r="AC671" s="3">
        <v>100</v>
      </c>
      <c r="AD671" s="3">
        <v>100</v>
      </c>
      <c r="AE671" s="3">
        <v>100</v>
      </c>
      <c r="AF671" s="3">
        <v>100</v>
      </c>
      <c r="AG671" s="3">
        <v>100</v>
      </c>
      <c r="AH671" s="3">
        <v>100</v>
      </c>
      <c r="AI671" s="3">
        <v>100</v>
      </c>
      <c r="AJ671" s="3">
        <v>0</v>
      </c>
      <c r="AK671" s="3">
        <v>0</v>
      </c>
      <c r="AL671" s="3">
        <v>100</v>
      </c>
      <c r="AM671" s="3">
        <v>0</v>
      </c>
      <c r="AN671" s="3">
        <v>0</v>
      </c>
      <c r="AO671" s="3">
        <v>100</v>
      </c>
      <c r="AP671" s="3">
        <v>0</v>
      </c>
      <c r="AQ671" s="3">
        <v>0</v>
      </c>
      <c r="AR671" s="3" t="s">
        <v>7</v>
      </c>
      <c r="AS671" s="3" t="s">
        <v>7</v>
      </c>
      <c r="AT671" s="3" t="s">
        <v>7</v>
      </c>
      <c r="AU671" s="1">
        <v>23646000</v>
      </c>
      <c r="AV671" s="1">
        <v>23363833</v>
      </c>
      <c r="AW671" s="3">
        <v>98.77</v>
      </c>
      <c r="AX671" s="1">
        <v>90028980</v>
      </c>
      <c r="AY671" s="1">
        <v>90028980</v>
      </c>
      <c r="AZ671" s="3">
        <v>100</v>
      </c>
      <c r="BA671" s="1">
        <v>108179000</v>
      </c>
      <c r="BB671" s="1">
        <v>0</v>
      </c>
      <c r="BC671" s="3">
        <v>0</v>
      </c>
      <c r="BD671" s="1">
        <v>111425358</v>
      </c>
      <c r="BE671" s="1">
        <v>0</v>
      </c>
      <c r="BF671" s="3">
        <v>0</v>
      </c>
      <c r="BG671" s="1">
        <v>114768104</v>
      </c>
      <c r="BH671" s="1">
        <v>0</v>
      </c>
      <c r="BI671" s="3">
        <v>0</v>
      </c>
      <c r="BJ671" s="1" t="s">
        <v>9</v>
      </c>
      <c r="BK671" s="1" t="s">
        <v>9</v>
      </c>
      <c r="BL671" s="3" t="s">
        <v>9</v>
      </c>
      <c r="BM671" s="4">
        <f t="shared" si="121"/>
        <v>23.646000000000001</v>
      </c>
      <c r="BN671" s="4">
        <f t="shared" si="122"/>
        <v>23.363833</v>
      </c>
      <c r="BO671" s="4">
        <f t="shared" si="123"/>
        <v>90.028980000000004</v>
      </c>
      <c r="BP671" s="4">
        <f t="shared" si="124"/>
        <v>90.028980000000004</v>
      </c>
      <c r="BQ671" s="4">
        <f t="shared" si="125"/>
        <v>108.179</v>
      </c>
      <c r="BR671" s="4">
        <f t="shared" si="126"/>
        <v>0</v>
      </c>
      <c r="BS671" s="4">
        <f t="shared" si="127"/>
        <v>111.425358</v>
      </c>
      <c r="BT671" s="4">
        <f t="shared" si="128"/>
        <v>0</v>
      </c>
      <c r="BU671" s="4">
        <f t="shared" si="129"/>
        <v>114.76810399999999</v>
      </c>
      <c r="BV671" s="4">
        <f t="shared" si="130"/>
        <v>0</v>
      </c>
      <c r="BW671" s="4">
        <f t="shared" si="131"/>
        <v>448.04744199999999</v>
      </c>
      <c r="BX671" s="4">
        <f t="shared" si="132"/>
        <v>113.392813</v>
      </c>
      <c r="BY671" t="s">
        <v>896</v>
      </c>
    </row>
    <row r="672" spans="1:77" x14ac:dyDescent="0.25">
      <c r="A672">
        <v>16</v>
      </c>
      <c r="B672" t="s">
        <v>0</v>
      </c>
      <c r="C672" t="s">
        <v>668</v>
      </c>
      <c r="D672">
        <v>2021</v>
      </c>
      <c r="E672" t="s">
        <v>1</v>
      </c>
      <c r="F672" t="s">
        <v>2</v>
      </c>
      <c r="G672">
        <v>2</v>
      </c>
      <c r="H672" t="s">
        <v>3</v>
      </c>
      <c r="I672" t="s">
        <v>679</v>
      </c>
      <c r="J672" t="s">
        <v>238</v>
      </c>
      <c r="K672" t="s">
        <v>802</v>
      </c>
      <c r="L672" t="s">
        <v>803</v>
      </c>
      <c r="M672" t="s">
        <v>804</v>
      </c>
      <c r="N672" t="s">
        <v>717</v>
      </c>
      <c r="O672" t="s">
        <v>5</v>
      </c>
      <c r="P672" t="s">
        <v>722</v>
      </c>
      <c r="Q672" t="s">
        <v>6</v>
      </c>
      <c r="R672">
        <v>0</v>
      </c>
      <c r="S672" t="s">
        <v>7</v>
      </c>
      <c r="T672">
        <v>542</v>
      </c>
      <c r="U672" t="s">
        <v>264</v>
      </c>
      <c r="V672" t="s">
        <v>4134</v>
      </c>
      <c r="W672" t="s">
        <v>2447</v>
      </c>
      <c r="X672">
        <v>3</v>
      </c>
      <c r="Y672" t="s">
        <v>2450</v>
      </c>
      <c r="Z672">
        <v>2</v>
      </c>
      <c r="AA672" t="s">
        <v>918</v>
      </c>
      <c r="AB672" t="s">
        <v>1653</v>
      </c>
      <c r="AC672" s="3">
        <v>100</v>
      </c>
      <c r="AD672" s="3">
        <v>100</v>
      </c>
      <c r="AE672" s="3">
        <v>100</v>
      </c>
      <c r="AF672" s="3">
        <v>100</v>
      </c>
      <c r="AG672" s="3">
        <v>100</v>
      </c>
      <c r="AH672" s="3">
        <v>100</v>
      </c>
      <c r="AI672" s="3">
        <v>100</v>
      </c>
      <c r="AJ672" s="3">
        <v>0</v>
      </c>
      <c r="AK672" s="3">
        <v>0</v>
      </c>
      <c r="AL672" s="3">
        <v>100</v>
      </c>
      <c r="AM672" s="3">
        <v>0</v>
      </c>
      <c r="AN672" s="3">
        <v>0</v>
      </c>
      <c r="AO672" s="3">
        <v>100</v>
      </c>
      <c r="AP672" s="3">
        <v>0</v>
      </c>
      <c r="AQ672" s="3">
        <v>0</v>
      </c>
      <c r="AR672" s="3" t="s">
        <v>7</v>
      </c>
      <c r="AS672" s="3" t="s">
        <v>7</v>
      </c>
      <c r="AT672" s="3" t="s">
        <v>7</v>
      </c>
      <c r="AU672" s="1">
        <v>85500000</v>
      </c>
      <c r="AV672" s="1">
        <v>85500000</v>
      </c>
      <c r="AW672" s="3">
        <v>100</v>
      </c>
      <c r="AX672" s="1">
        <v>214016530</v>
      </c>
      <c r="AY672" s="1">
        <v>214016530</v>
      </c>
      <c r="AZ672" s="3">
        <v>100</v>
      </c>
      <c r="BA672" s="1">
        <v>403924000</v>
      </c>
      <c r="BB672" s="1">
        <v>0</v>
      </c>
      <c r="BC672" s="3">
        <v>0</v>
      </c>
      <c r="BD672" s="1">
        <v>95000000</v>
      </c>
      <c r="BE672" s="1">
        <v>0</v>
      </c>
      <c r="BF672" s="3">
        <v>0</v>
      </c>
      <c r="BG672" s="1">
        <v>95000000</v>
      </c>
      <c r="BH672" s="1">
        <v>0</v>
      </c>
      <c r="BI672" s="3">
        <v>0</v>
      </c>
      <c r="BJ672" s="1" t="s">
        <v>9</v>
      </c>
      <c r="BK672" s="1" t="s">
        <v>9</v>
      </c>
      <c r="BL672" s="3" t="s">
        <v>9</v>
      </c>
      <c r="BM672" s="4">
        <f t="shared" si="121"/>
        <v>85.5</v>
      </c>
      <c r="BN672" s="4">
        <f t="shared" si="122"/>
        <v>85.5</v>
      </c>
      <c r="BO672" s="4">
        <f t="shared" si="123"/>
        <v>214.01652999999999</v>
      </c>
      <c r="BP672" s="4">
        <f t="shared" si="124"/>
        <v>214.01652999999999</v>
      </c>
      <c r="BQ672" s="4">
        <f t="shared" si="125"/>
        <v>403.92399999999998</v>
      </c>
      <c r="BR672" s="4">
        <f t="shared" si="126"/>
        <v>0</v>
      </c>
      <c r="BS672" s="4">
        <f t="shared" si="127"/>
        <v>95</v>
      </c>
      <c r="BT672" s="4">
        <f t="shared" si="128"/>
        <v>0</v>
      </c>
      <c r="BU672" s="4">
        <f t="shared" si="129"/>
        <v>95</v>
      </c>
      <c r="BV672" s="4">
        <f t="shared" si="130"/>
        <v>0</v>
      </c>
      <c r="BW672" s="4">
        <f t="shared" si="131"/>
        <v>893.44052999999997</v>
      </c>
      <c r="BX672" s="4">
        <f t="shared" si="132"/>
        <v>299.51652999999999</v>
      </c>
      <c r="BY672" t="s">
        <v>896</v>
      </c>
    </row>
    <row r="673" spans="1:77" x14ac:dyDescent="0.25">
      <c r="A673">
        <v>16</v>
      </c>
      <c r="B673" t="s">
        <v>0</v>
      </c>
      <c r="C673" t="s">
        <v>668</v>
      </c>
      <c r="D673">
        <v>2021</v>
      </c>
      <c r="E673" t="s">
        <v>1</v>
      </c>
      <c r="F673" t="s">
        <v>2</v>
      </c>
      <c r="G673">
        <v>2</v>
      </c>
      <c r="H673" t="s">
        <v>3</v>
      </c>
      <c r="I673" t="s">
        <v>679</v>
      </c>
      <c r="J673" t="s">
        <v>238</v>
      </c>
      <c r="K673" t="s">
        <v>802</v>
      </c>
      <c r="L673" t="s">
        <v>803</v>
      </c>
      <c r="M673" t="s">
        <v>804</v>
      </c>
      <c r="N673" t="s">
        <v>717</v>
      </c>
      <c r="O673" t="s">
        <v>5</v>
      </c>
      <c r="P673" t="s">
        <v>722</v>
      </c>
      <c r="Q673" t="s">
        <v>6</v>
      </c>
      <c r="R673">
        <v>0</v>
      </c>
      <c r="S673" t="s">
        <v>7</v>
      </c>
      <c r="T673">
        <v>542</v>
      </c>
      <c r="U673" t="s">
        <v>264</v>
      </c>
      <c r="V673" t="s">
        <v>4134</v>
      </c>
      <c r="W673" t="s">
        <v>2447</v>
      </c>
      <c r="X673">
        <v>4</v>
      </c>
      <c r="Y673" t="s">
        <v>2451</v>
      </c>
      <c r="Z673">
        <v>1</v>
      </c>
      <c r="AA673" t="s">
        <v>922</v>
      </c>
      <c r="AB673" t="s">
        <v>1653</v>
      </c>
      <c r="AC673" s="3">
        <v>0</v>
      </c>
      <c r="AD673" s="3">
        <v>0</v>
      </c>
      <c r="AE673" s="3">
        <v>0</v>
      </c>
      <c r="AF673" s="3">
        <v>1</v>
      </c>
      <c r="AG673" s="3">
        <v>1</v>
      </c>
      <c r="AH673" s="3">
        <v>100</v>
      </c>
      <c r="AI673" s="3">
        <v>1</v>
      </c>
      <c r="AJ673" s="3">
        <v>0</v>
      </c>
      <c r="AK673" s="3">
        <v>0</v>
      </c>
      <c r="AL673" s="3">
        <v>1</v>
      </c>
      <c r="AM673" s="3">
        <v>0</v>
      </c>
      <c r="AN673" s="3">
        <v>0</v>
      </c>
      <c r="AO673" s="3">
        <v>1</v>
      </c>
      <c r="AP673" s="3">
        <v>0</v>
      </c>
      <c r="AQ673" s="3">
        <v>0</v>
      </c>
      <c r="AR673" s="3">
        <v>4</v>
      </c>
      <c r="AS673" s="3">
        <v>1</v>
      </c>
      <c r="AT673" s="3">
        <v>25</v>
      </c>
      <c r="AU673" s="1">
        <v>0</v>
      </c>
      <c r="AV673" s="1">
        <v>0</v>
      </c>
      <c r="AW673" s="3">
        <v>0</v>
      </c>
      <c r="AX673" s="1">
        <v>135693000</v>
      </c>
      <c r="AY673" s="1">
        <v>135693000</v>
      </c>
      <c r="AZ673" s="3">
        <v>100</v>
      </c>
      <c r="BA673" s="1">
        <v>145818000</v>
      </c>
      <c r="BB673" s="1">
        <v>0</v>
      </c>
      <c r="BC673" s="3">
        <v>0</v>
      </c>
      <c r="BD673" s="1">
        <v>101520890</v>
      </c>
      <c r="BE673" s="1">
        <v>0</v>
      </c>
      <c r="BF673" s="3">
        <v>0</v>
      </c>
      <c r="BG673" s="1">
        <v>104566507</v>
      </c>
      <c r="BH673" s="1">
        <v>0</v>
      </c>
      <c r="BI673" s="3">
        <v>0</v>
      </c>
      <c r="BJ673" s="1" t="s">
        <v>9</v>
      </c>
      <c r="BK673" s="1" t="s">
        <v>9</v>
      </c>
      <c r="BL673" s="3" t="s">
        <v>9</v>
      </c>
      <c r="BM673" s="4">
        <f t="shared" si="121"/>
        <v>0</v>
      </c>
      <c r="BN673" s="4">
        <f t="shared" si="122"/>
        <v>0</v>
      </c>
      <c r="BO673" s="4">
        <f t="shared" si="123"/>
        <v>135.69300000000001</v>
      </c>
      <c r="BP673" s="4">
        <f t="shared" si="124"/>
        <v>135.69300000000001</v>
      </c>
      <c r="BQ673" s="4">
        <f t="shared" si="125"/>
        <v>145.81800000000001</v>
      </c>
      <c r="BR673" s="4">
        <f t="shared" si="126"/>
        <v>0</v>
      </c>
      <c r="BS673" s="4">
        <f t="shared" si="127"/>
        <v>101.52088999999999</v>
      </c>
      <c r="BT673" s="4">
        <f t="shared" si="128"/>
        <v>0</v>
      </c>
      <c r="BU673" s="4">
        <f t="shared" si="129"/>
        <v>104.566507</v>
      </c>
      <c r="BV673" s="4">
        <f t="shared" si="130"/>
        <v>0</v>
      </c>
      <c r="BW673" s="4">
        <f t="shared" si="131"/>
        <v>487.59839700000003</v>
      </c>
      <c r="BX673" s="4">
        <f t="shared" si="132"/>
        <v>135.69300000000001</v>
      </c>
      <c r="BY673" t="s">
        <v>896</v>
      </c>
    </row>
    <row r="674" spans="1:77" x14ac:dyDescent="0.25">
      <c r="A674">
        <v>16</v>
      </c>
      <c r="B674" t="s">
        <v>0</v>
      </c>
      <c r="C674" t="s">
        <v>668</v>
      </c>
      <c r="D674">
        <v>2021</v>
      </c>
      <c r="E674" t="s">
        <v>1</v>
      </c>
      <c r="F674" t="s">
        <v>2</v>
      </c>
      <c r="G674">
        <v>2</v>
      </c>
      <c r="H674" t="s">
        <v>3</v>
      </c>
      <c r="I674" t="s">
        <v>679</v>
      </c>
      <c r="J674" t="s">
        <v>238</v>
      </c>
      <c r="K674" t="s">
        <v>802</v>
      </c>
      <c r="L674" t="s">
        <v>803</v>
      </c>
      <c r="M674" t="s">
        <v>804</v>
      </c>
      <c r="N674" t="s">
        <v>717</v>
      </c>
      <c r="O674" t="s">
        <v>5</v>
      </c>
      <c r="P674" t="s">
        <v>722</v>
      </c>
      <c r="Q674" t="s">
        <v>6</v>
      </c>
      <c r="R674">
        <v>0</v>
      </c>
      <c r="S674" t="s">
        <v>7</v>
      </c>
      <c r="T674">
        <v>542</v>
      </c>
      <c r="U674" t="s">
        <v>264</v>
      </c>
      <c r="V674" t="s">
        <v>4134</v>
      </c>
      <c r="W674" t="s">
        <v>2447</v>
      </c>
      <c r="X674">
        <v>5</v>
      </c>
      <c r="Y674" t="s">
        <v>2452</v>
      </c>
      <c r="Z674">
        <v>1</v>
      </c>
      <c r="AA674" t="s">
        <v>922</v>
      </c>
      <c r="AB674" t="s">
        <v>1653</v>
      </c>
      <c r="AC674" s="3">
        <v>0.68</v>
      </c>
      <c r="AD674" s="3">
        <v>0.68</v>
      </c>
      <c r="AE674" s="3">
        <v>100</v>
      </c>
      <c r="AF674" s="3">
        <v>0.3</v>
      </c>
      <c r="AG674" s="3">
        <v>0.3</v>
      </c>
      <c r="AH674" s="3">
        <v>100</v>
      </c>
      <c r="AI674" s="3">
        <v>0.02</v>
      </c>
      <c r="AJ674" s="3">
        <v>0</v>
      </c>
      <c r="AK674" s="3">
        <v>0</v>
      </c>
      <c r="AL674" s="3">
        <v>0</v>
      </c>
      <c r="AM674" s="3">
        <v>0</v>
      </c>
      <c r="AN674" s="3">
        <v>0</v>
      </c>
      <c r="AO674" s="3">
        <v>0</v>
      </c>
      <c r="AP674" s="3">
        <v>0</v>
      </c>
      <c r="AQ674" s="3">
        <v>0</v>
      </c>
      <c r="AR674" s="3">
        <v>1</v>
      </c>
      <c r="AS674" s="3">
        <v>0.98</v>
      </c>
      <c r="AT674" s="3">
        <v>98</v>
      </c>
      <c r="AU674" s="1">
        <v>86517840</v>
      </c>
      <c r="AV674" s="1">
        <v>86517840</v>
      </c>
      <c r="AW674" s="3">
        <v>100</v>
      </c>
      <c r="AX674" s="1">
        <v>1391593267</v>
      </c>
      <c r="AY674" s="1">
        <v>718752840</v>
      </c>
      <c r="AZ674" s="3">
        <v>51.65</v>
      </c>
      <c r="BA674" s="1">
        <v>510597000</v>
      </c>
      <c r="BB674" s="1">
        <v>0</v>
      </c>
      <c r="BC674" s="3">
        <v>0</v>
      </c>
      <c r="BD674" s="1">
        <v>0</v>
      </c>
      <c r="BE674" s="1">
        <v>0</v>
      </c>
      <c r="BF674" s="3">
        <v>0</v>
      </c>
      <c r="BG674" s="1">
        <v>0</v>
      </c>
      <c r="BH674" s="1">
        <v>0</v>
      </c>
      <c r="BI674" s="3">
        <v>0</v>
      </c>
      <c r="BJ674" s="1" t="s">
        <v>9</v>
      </c>
      <c r="BK674" s="1" t="s">
        <v>9</v>
      </c>
      <c r="BL674" s="3" t="s">
        <v>9</v>
      </c>
      <c r="BM674" s="4">
        <f t="shared" si="121"/>
        <v>86.517840000000007</v>
      </c>
      <c r="BN674" s="4">
        <f t="shared" si="122"/>
        <v>86.517840000000007</v>
      </c>
      <c r="BO674" s="4">
        <f t="shared" si="123"/>
        <v>1391.593267</v>
      </c>
      <c r="BP674" s="4">
        <f t="shared" si="124"/>
        <v>718.75283999999999</v>
      </c>
      <c r="BQ674" s="4">
        <f t="shared" si="125"/>
        <v>510.59699999999998</v>
      </c>
      <c r="BR674" s="4">
        <f t="shared" si="126"/>
        <v>0</v>
      </c>
      <c r="BS674" s="4">
        <f t="shared" si="127"/>
        <v>0</v>
      </c>
      <c r="BT674" s="4">
        <f t="shared" si="128"/>
        <v>0</v>
      </c>
      <c r="BU674" s="4">
        <f t="shared" si="129"/>
        <v>0</v>
      </c>
      <c r="BV674" s="4">
        <f t="shared" si="130"/>
        <v>0</v>
      </c>
      <c r="BW674" s="4">
        <f t="shared" si="131"/>
        <v>1988.7081069999999</v>
      </c>
      <c r="BX674" s="4">
        <f t="shared" si="132"/>
        <v>805.27067999999997</v>
      </c>
      <c r="BY674" t="s">
        <v>896</v>
      </c>
    </row>
    <row r="675" spans="1:77" x14ac:dyDescent="0.25">
      <c r="A675">
        <v>16</v>
      </c>
      <c r="B675" t="s">
        <v>0</v>
      </c>
      <c r="C675" t="s">
        <v>668</v>
      </c>
      <c r="D675">
        <v>2021</v>
      </c>
      <c r="E675" t="s">
        <v>1</v>
      </c>
      <c r="F675" t="s">
        <v>2</v>
      </c>
      <c r="G675">
        <v>2</v>
      </c>
      <c r="H675" t="s">
        <v>3</v>
      </c>
      <c r="I675" t="s">
        <v>680</v>
      </c>
      <c r="J675" t="s">
        <v>265</v>
      </c>
      <c r="K675" t="s">
        <v>805</v>
      </c>
      <c r="L675" t="s">
        <v>806</v>
      </c>
      <c r="M675" t="s">
        <v>807</v>
      </c>
      <c r="N675" t="s">
        <v>719</v>
      </c>
      <c r="O675" t="s">
        <v>37</v>
      </c>
      <c r="P675" t="s">
        <v>720</v>
      </c>
      <c r="Q675" t="s">
        <v>266</v>
      </c>
      <c r="R675">
        <v>0</v>
      </c>
      <c r="S675" t="s">
        <v>7</v>
      </c>
      <c r="T675">
        <v>9</v>
      </c>
      <c r="U675" t="s">
        <v>267</v>
      </c>
      <c r="V675" t="s">
        <v>4135</v>
      </c>
      <c r="W675" t="s">
        <v>2453</v>
      </c>
      <c r="X675">
        <v>1</v>
      </c>
      <c r="Y675" t="s">
        <v>2454</v>
      </c>
      <c r="Z675">
        <v>1</v>
      </c>
      <c r="AA675" t="s">
        <v>922</v>
      </c>
      <c r="AB675" t="s">
        <v>1653</v>
      </c>
      <c r="AC675" s="3">
        <v>2000</v>
      </c>
      <c r="AD675" s="3">
        <v>2000</v>
      </c>
      <c r="AE675" s="3">
        <v>100</v>
      </c>
      <c r="AF675" s="3">
        <v>7000</v>
      </c>
      <c r="AG675" s="3">
        <v>7537</v>
      </c>
      <c r="AH675" s="3">
        <v>107.67</v>
      </c>
      <c r="AI675" s="3">
        <v>7000</v>
      </c>
      <c r="AJ675" s="3">
        <v>0</v>
      </c>
      <c r="AK675" s="3">
        <v>0</v>
      </c>
      <c r="AL675" s="3">
        <v>7000</v>
      </c>
      <c r="AM675" s="3">
        <v>0</v>
      </c>
      <c r="AN675" s="3">
        <v>0</v>
      </c>
      <c r="AO675" s="3">
        <v>3100</v>
      </c>
      <c r="AP675" s="3">
        <v>0</v>
      </c>
      <c r="AQ675" s="3">
        <v>0</v>
      </c>
      <c r="AR675" s="3">
        <v>26100</v>
      </c>
      <c r="AS675" s="3">
        <v>9537</v>
      </c>
      <c r="AT675" s="3">
        <v>36.54</v>
      </c>
      <c r="AU675" s="1">
        <v>104570000</v>
      </c>
      <c r="AV675" s="1">
        <v>104564466</v>
      </c>
      <c r="AW675" s="3">
        <v>99.99</v>
      </c>
      <c r="AX675" s="1">
        <v>2363000000</v>
      </c>
      <c r="AY675" s="1">
        <v>1548162728</v>
      </c>
      <c r="AZ675" s="3">
        <v>65.52</v>
      </c>
      <c r="BA675" s="1">
        <v>2501937000</v>
      </c>
      <c r="BB675" s="1">
        <v>0</v>
      </c>
      <c r="BC675" s="3">
        <v>0</v>
      </c>
      <c r="BD675" s="1">
        <v>2491086000</v>
      </c>
      <c r="BE675" s="1">
        <v>0</v>
      </c>
      <c r="BF675" s="3">
        <v>0</v>
      </c>
      <c r="BG675" s="1">
        <v>2219930000</v>
      </c>
      <c r="BH675" s="1">
        <v>0</v>
      </c>
      <c r="BI675" s="3">
        <v>0</v>
      </c>
      <c r="BJ675" s="1" t="s">
        <v>9</v>
      </c>
      <c r="BK675" s="1" t="s">
        <v>9</v>
      </c>
      <c r="BL675" s="3" t="s">
        <v>9</v>
      </c>
      <c r="BM675" s="4">
        <f t="shared" si="121"/>
        <v>104.57</v>
      </c>
      <c r="BN675" s="4">
        <f t="shared" si="122"/>
        <v>104.564466</v>
      </c>
      <c r="BO675" s="4">
        <f t="shared" si="123"/>
        <v>2363</v>
      </c>
      <c r="BP675" s="4">
        <f t="shared" si="124"/>
        <v>1548.162728</v>
      </c>
      <c r="BQ675" s="4">
        <f t="shared" si="125"/>
        <v>2501.9369999999999</v>
      </c>
      <c r="BR675" s="4">
        <f t="shared" si="126"/>
        <v>0</v>
      </c>
      <c r="BS675" s="4">
        <f t="shared" si="127"/>
        <v>2491.0859999999998</v>
      </c>
      <c r="BT675" s="4">
        <f t="shared" si="128"/>
        <v>0</v>
      </c>
      <c r="BU675" s="4">
        <f t="shared" si="129"/>
        <v>2219.9299999999998</v>
      </c>
      <c r="BV675" s="4">
        <f t="shared" si="130"/>
        <v>0</v>
      </c>
      <c r="BW675" s="4">
        <f t="shared" si="131"/>
        <v>9680.5229999999992</v>
      </c>
      <c r="BX675" s="4">
        <f t="shared" si="132"/>
        <v>1652.7271940000001</v>
      </c>
      <c r="BY675" t="s">
        <v>907</v>
      </c>
    </row>
    <row r="676" spans="1:77" x14ac:dyDescent="0.25">
      <c r="A676">
        <v>16</v>
      </c>
      <c r="B676" t="s">
        <v>0</v>
      </c>
      <c r="C676" t="s">
        <v>668</v>
      </c>
      <c r="D676">
        <v>2021</v>
      </c>
      <c r="E676" t="s">
        <v>1</v>
      </c>
      <c r="F676" t="s">
        <v>2</v>
      </c>
      <c r="G676">
        <v>2</v>
      </c>
      <c r="H676" t="s">
        <v>3</v>
      </c>
      <c r="I676" t="s">
        <v>680</v>
      </c>
      <c r="J676" t="s">
        <v>265</v>
      </c>
      <c r="K676" t="s">
        <v>805</v>
      </c>
      <c r="L676" t="s">
        <v>806</v>
      </c>
      <c r="M676" t="s">
        <v>807</v>
      </c>
      <c r="N676" t="s">
        <v>719</v>
      </c>
      <c r="O676" t="s">
        <v>37</v>
      </c>
      <c r="P676" t="s">
        <v>720</v>
      </c>
      <c r="Q676" t="s">
        <v>266</v>
      </c>
      <c r="R676">
        <v>0</v>
      </c>
      <c r="S676" t="s">
        <v>7</v>
      </c>
      <c r="T676">
        <v>10</v>
      </c>
      <c r="U676" t="s">
        <v>268</v>
      </c>
      <c r="V676" t="s">
        <v>4135</v>
      </c>
      <c r="W676" t="s">
        <v>2453</v>
      </c>
      <c r="X676">
        <v>2</v>
      </c>
      <c r="Y676" t="s">
        <v>2455</v>
      </c>
      <c r="Z676">
        <v>1</v>
      </c>
      <c r="AA676" t="s">
        <v>922</v>
      </c>
      <c r="AB676" t="s">
        <v>1653</v>
      </c>
      <c r="AC676" s="3">
        <v>2</v>
      </c>
      <c r="AD676" s="3">
        <v>2</v>
      </c>
      <c r="AE676" s="3">
        <v>100</v>
      </c>
      <c r="AF676" s="3">
        <v>4</v>
      </c>
      <c r="AG676" s="3">
        <v>4</v>
      </c>
      <c r="AH676" s="3">
        <v>100</v>
      </c>
      <c r="AI676" s="3">
        <v>4</v>
      </c>
      <c r="AJ676" s="3">
        <v>0</v>
      </c>
      <c r="AK676" s="3">
        <v>0</v>
      </c>
      <c r="AL676" s="3">
        <v>3</v>
      </c>
      <c r="AM676" s="3">
        <v>0</v>
      </c>
      <c r="AN676" s="3">
        <v>0</v>
      </c>
      <c r="AO676" s="3">
        <v>0</v>
      </c>
      <c r="AP676" s="3">
        <v>0</v>
      </c>
      <c r="AQ676" s="3">
        <v>0</v>
      </c>
      <c r="AR676" s="3">
        <v>13</v>
      </c>
      <c r="AS676" s="3">
        <v>6</v>
      </c>
      <c r="AT676" s="3">
        <v>46.15</v>
      </c>
      <c r="AU676" s="1">
        <v>120000000</v>
      </c>
      <c r="AV676" s="1">
        <v>120000000</v>
      </c>
      <c r="AW676" s="3">
        <v>100</v>
      </c>
      <c r="AX676" s="1">
        <v>260000010</v>
      </c>
      <c r="AY676" s="1">
        <v>260000010</v>
      </c>
      <c r="AZ676" s="3">
        <v>100</v>
      </c>
      <c r="BA676" s="1">
        <v>184762000</v>
      </c>
      <c r="BB676" s="1">
        <v>0</v>
      </c>
      <c r="BC676" s="3">
        <v>0</v>
      </c>
      <c r="BD676" s="1">
        <v>700000000</v>
      </c>
      <c r="BE676" s="1">
        <v>0</v>
      </c>
      <c r="BF676" s="3">
        <v>0</v>
      </c>
      <c r="BG676" s="1">
        <v>0</v>
      </c>
      <c r="BH676" s="1">
        <v>0</v>
      </c>
      <c r="BI676" s="3">
        <v>0</v>
      </c>
      <c r="BJ676" s="1" t="s">
        <v>9</v>
      </c>
      <c r="BK676" s="1" t="s">
        <v>9</v>
      </c>
      <c r="BL676" s="3" t="s">
        <v>9</v>
      </c>
      <c r="BM676" s="4">
        <f t="shared" si="121"/>
        <v>120</v>
      </c>
      <c r="BN676" s="4">
        <f t="shared" si="122"/>
        <v>120</v>
      </c>
      <c r="BO676" s="4">
        <f t="shared" si="123"/>
        <v>260.00000999999997</v>
      </c>
      <c r="BP676" s="4">
        <f t="shared" si="124"/>
        <v>260.00000999999997</v>
      </c>
      <c r="BQ676" s="4">
        <f t="shared" si="125"/>
        <v>184.762</v>
      </c>
      <c r="BR676" s="4">
        <f t="shared" si="126"/>
        <v>0</v>
      </c>
      <c r="BS676" s="4">
        <f t="shared" si="127"/>
        <v>700</v>
      </c>
      <c r="BT676" s="4">
        <f t="shared" si="128"/>
        <v>0</v>
      </c>
      <c r="BU676" s="4">
        <f t="shared" si="129"/>
        <v>0</v>
      </c>
      <c r="BV676" s="4">
        <f t="shared" si="130"/>
        <v>0</v>
      </c>
      <c r="BW676" s="4">
        <f t="shared" si="131"/>
        <v>1264.7620099999999</v>
      </c>
      <c r="BX676" s="4">
        <f t="shared" si="132"/>
        <v>380.00000999999997</v>
      </c>
      <c r="BY676" t="s">
        <v>907</v>
      </c>
    </row>
    <row r="677" spans="1:77" x14ac:dyDescent="0.25">
      <c r="A677">
        <v>16</v>
      </c>
      <c r="B677" t="s">
        <v>0</v>
      </c>
      <c r="C677" t="s">
        <v>668</v>
      </c>
      <c r="D677">
        <v>2021</v>
      </c>
      <c r="E677" t="s">
        <v>1</v>
      </c>
      <c r="F677" t="s">
        <v>2</v>
      </c>
      <c r="G677">
        <v>2</v>
      </c>
      <c r="H677" t="s">
        <v>3</v>
      </c>
      <c r="I677" t="s">
        <v>680</v>
      </c>
      <c r="J677" t="s">
        <v>265</v>
      </c>
      <c r="K677" t="s">
        <v>805</v>
      </c>
      <c r="L677" t="s">
        <v>806</v>
      </c>
      <c r="M677" t="s">
        <v>807</v>
      </c>
      <c r="N677" t="s">
        <v>719</v>
      </c>
      <c r="O677" t="s">
        <v>37</v>
      </c>
      <c r="P677" t="s">
        <v>720</v>
      </c>
      <c r="Q677" t="s">
        <v>266</v>
      </c>
      <c r="R677">
        <v>0</v>
      </c>
      <c r="S677" t="s">
        <v>7</v>
      </c>
      <c r="T677">
        <v>10</v>
      </c>
      <c r="U677" t="s">
        <v>268</v>
      </c>
      <c r="V677" t="s">
        <v>4135</v>
      </c>
      <c r="W677" t="s">
        <v>2453</v>
      </c>
      <c r="X677">
        <v>3</v>
      </c>
      <c r="Y677" t="s">
        <v>2456</v>
      </c>
      <c r="Z677">
        <v>1</v>
      </c>
      <c r="AA677" t="s">
        <v>922</v>
      </c>
      <c r="AB677" t="s">
        <v>1653</v>
      </c>
      <c r="AC677" s="3">
        <v>0.2</v>
      </c>
      <c r="AD677" s="3">
        <v>0.19</v>
      </c>
      <c r="AE677" s="3">
        <v>95</v>
      </c>
      <c r="AF677" s="3">
        <v>0.21</v>
      </c>
      <c r="AG677" s="3">
        <v>0.21</v>
      </c>
      <c r="AH677" s="3">
        <v>100</v>
      </c>
      <c r="AI677" s="3">
        <v>0.2</v>
      </c>
      <c r="AJ677" s="3">
        <v>0</v>
      </c>
      <c r="AK677" s="3">
        <v>0</v>
      </c>
      <c r="AL677" s="3">
        <v>0.2</v>
      </c>
      <c r="AM677" s="3">
        <v>0</v>
      </c>
      <c r="AN677" s="3">
        <v>0</v>
      </c>
      <c r="AO677" s="3">
        <v>0.2</v>
      </c>
      <c r="AP677" s="3">
        <v>0</v>
      </c>
      <c r="AQ677" s="3">
        <v>0</v>
      </c>
      <c r="AR677" s="3">
        <v>1</v>
      </c>
      <c r="AS677" s="3">
        <v>0.4</v>
      </c>
      <c r="AT677" s="3">
        <v>40</v>
      </c>
      <c r="AU677" s="1">
        <v>97800000</v>
      </c>
      <c r="AV677" s="1">
        <v>97776667</v>
      </c>
      <c r="AW677" s="3">
        <v>99.98</v>
      </c>
      <c r="AX677" s="1">
        <v>1367984990</v>
      </c>
      <c r="AY677" s="1">
        <v>840507237</v>
      </c>
      <c r="AZ677" s="3">
        <v>61.44</v>
      </c>
      <c r="BA677" s="1">
        <v>1508560000</v>
      </c>
      <c r="BB677" s="1">
        <v>0</v>
      </c>
      <c r="BC677" s="3">
        <v>0</v>
      </c>
      <c r="BD677" s="1">
        <v>725114000</v>
      </c>
      <c r="BE677" s="1">
        <v>0</v>
      </c>
      <c r="BF677" s="3">
        <v>0</v>
      </c>
      <c r="BG677" s="1">
        <v>746870000</v>
      </c>
      <c r="BH677" s="1">
        <v>0</v>
      </c>
      <c r="BI677" s="3">
        <v>0</v>
      </c>
      <c r="BJ677" s="1" t="s">
        <v>9</v>
      </c>
      <c r="BK677" s="1" t="s">
        <v>9</v>
      </c>
      <c r="BL677" s="3" t="s">
        <v>9</v>
      </c>
      <c r="BM677" s="4">
        <f t="shared" si="121"/>
        <v>97.8</v>
      </c>
      <c r="BN677" s="4">
        <f t="shared" si="122"/>
        <v>97.776667000000003</v>
      </c>
      <c r="BO677" s="4">
        <f t="shared" si="123"/>
        <v>1367.9849899999999</v>
      </c>
      <c r="BP677" s="4">
        <f t="shared" si="124"/>
        <v>840.50723700000003</v>
      </c>
      <c r="BQ677" s="4">
        <f t="shared" si="125"/>
        <v>1508.56</v>
      </c>
      <c r="BR677" s="4">
        <f t="shared" si="126"/>
        <v>0</v>
      </c>
      <c r="BS677" s="4">
        <f t="shared" si="127"/>
        <v>725.11400000000003</v>
      </c>
      <c r="BT677" s="4">
        <f t="shared" si="128"/>
        <v>0</v>
      </c>
      <c r="BU677" s="4">
        <f t="shared" si="129"/>
        <v>746.87</v>
      </c>
      <c r="BV677" s="4">
        <f t="shared" si="130"/>
        <v>0</v>
      </c>
      <c r="BW677" s="4">
        <f t="shared" si="131"/>
        <v>4446.32899</v>
      </c>
      <c r="BX677" s="4">
        <f t="shared" si="132"/>
        <v>938.28390400000001</v>
      </c>
      <c r="BY677" t="s">
        <v>907</v>
      </c>
    </row>
    <row r="678" spans="1:77" x14ac:dyDescent="0.25">
      <c r="A678">
        <v>16</v>
      </c>
      <c r="B678" t="s">
        <v>0</v>
      </c>
      <c r="C678" t="s">
        <v>668</v>
      </c>
      <c r="D678">
        <v>2021</v>
      </c>
      <c r="E678" t="s">
        <v>1</v>
      </c>
      <c r="F678" t="s">
        <v>2</v>
      </c>
      <c r="G678">
        <v>2</v>
      </c>
      <c r="H678" t="s">
        <v>3</v>
      </c>
      <c r="I678" t="s">
        <v>680</v>
      </c>
      <c r="J678" t="s">
        <v>265</v>
      </c>
      <c r="K678" t="s">
        <v>805</v>
      </c>
      <c r="L678" t="s">
        <v>806</v>
      </c>
      <c r="M678" t="s">
        <v>807</v>
      </c>
      <c r="N678" t="s">
        <v>719</v>
      </c>
      <c r="O678" t="s">
        <v>37</v>
      </c>
      <c r="P678" t="s">
        <v>720</v>
      </c>
      <c r="Q678" t="s">
        <v>266</v>
      </c>
      <c r="R678">
        <v>0</v>
      </c>
      <c r="S678" t="s">
        <v>7</v>
      </c>
      <c r="T678">
        <v>10</v>
      </c>
      <c r="U678" t="s">
        <v>268</v>
      </c>
      <c r="V678" t="s">
        <v>4135</v>
      </c>
      <c r="W678" t="s">
        <v>2453</v>
      </c>
      <c r="X678">
        <v>4</v>
      </c>
      <c r="Y678" t="s">
        <v>2457</v>
      </c>
      <c r="Z678">
        <v>1</v>
      </c>
      <c r="AA678" t="s">
        <v>922</v>
      </c>
      <c r="AB678" t="s">
        <v>1653</v>
      </c>
      <c r="AC678" s="3">
        <v>0</v>
      </c>
      <c r="AD678" s="3">
        <v>0</v>
      </c>
      <c r="AE678" s="3">
        <v>0</v>
      </c>
      <c r="AF678" s="3">
        <v>0</v>
      </c>
      <c r="AG678" s="3">
        <v>0</v>
      </c>
      <c r="AH678" s="3">
        <v>0</v>
      </c>
      <c r="AI678" s="3">
        <v>1</v>
      </c>
      <c r="AJ678" s="3">
        <v>0</v>
      </c>
      <c r="AK678" s="3">
        <v>0</v>
      </c>
      <c r="AL678" s="3">
        <v>0</v>
      </c>
      <c r="AM678" s="3">
        <v>0</v>
      </c>
      <c r="AN678" s="3">
        <v>0</v>
      </c>
      <c r="AO678" s="3">
        <v>0</v>
      </c>
      <c r="AP678" s="3">
        <v>0</v>
      </c>
      <c r="AQ678" s="3">
        <v>0</v>
      </c>
      <c r="AR678" s="3">
        <v>1</v>
      </c>
      <c r="AS678" s="3">
        <v>0</v>
      </c>
      <c r="AT678" s="3">
        <v>0</v>
      </c>
      <c r="AU678" s="1">
        <v>0</v>
      </c>
      <c r="AV678" s="1">
        <v>0</v>
      </c>
      <c r="AW678" s="3">
        <v>0</v>
      </c>
      <c r="AX678" s="1">
        <v>0</v>
      </c>
      <c r="AY678" s="1">
        <v>0</v>
      </c>
      <c r="AZ678" s="3">
        <v>0</v>
      </c>
      <c r="BA678" s="1">
        <v>1230000000</v>
      </c>
      <c r="BB678" s="1">
        <v>0</v>
      </c>
      <c r="BC678" s="3">
        <v>0</v>
      </c>
      <c r="BD678" s="1">
        <v>0</v>
      </c>
      <c r="BE678" s="1">
        <v>0</v>
      </c>
      <c r="BF678" s="3">
        <v>0</v>
      </c>
      <c r="BG678" s="1">
        <v>0</v>
      </c>
      <c r="BH678" s="1">
        <v>0</v>
      </c>
      <c r="BI678" s="3">
        <v>0</v>
      </c>
      <c r="BJ678" s="1" t="s">
        <v>9</v>
      </c>
      <c r="BK678" s="1" t="s">
        <v>9</v>
      </c>
      <c r="BL678" s="3" t="s">
        <v>9</v>
      </c>
      <c r="BM678" s="4">
        <f t="shared" si="121"/>
        <v>0</v>
      </c>
      <c r="BN678" s="4">
        <f t="shared" si="122"/>
        <v>0</v>
      </c>
      <c r="BO678" s="4">
        <f t="shared" si="123"/>
        <v>0</v>
      </c>
      <c r="BP678" s="4">
        <f t="shared" si="124"/>
        <v>0</v>
      </c>
      <c r="BQ678" s="4">
        <f t="shared" si="125"/>
        <v>1230</v>
      </c>
      <c r="BR678" s="4">
        <f t="shared" si="126"/>
        <v>0</v>
      </c>
      <c r="BS678" s="4">
        <f t="shared" si="127"/>
        <v>0</v>
      </c>
      <c r="BT678" s="4">
        <f t="shared" si="128"/>
        <v>0</v>
      </c>
      <c r="BU678" s="4">
        <f t="shared" si="129"/>
        <v>0</v>
      </c>
      <c r="BV678" s="4">
        <f t="shared" si="130"/>
        <v>0</v>
      </c>
      <c r="BW678" s="4">
        <f t="shared" si="131"/>
        <v>1230</v>
      </c>
      <c r="BX678" s="4">
        <f t="shared" si="132"/>
        <v>0</v>
      </c>
      <c r="BY678" t="s">
        <v>907</v>
      </c>
    </row>
    <row r="679" spans="1:77" x14ac:dyDescent="0.25">
      <c r="A679">
        <v>16</v>
      </c>
      <c r="B679" t="s">
        <v>0</v>
      </c>
      <c r="C679" t="s">
        <v>668</v>
      </c>
      <c r="D679">
        <v>2021</v>
      </c>
      <c r="E679" t="s">
        <v>1</v>
      </c>
      <c r="F679" t="s">
        <v>2</v>
      </c>
      <c r="G679">
        <v>2</v>
      </c>
      <c r="H679" t="s">
        <v>3</v>
      </c>
      <c r="I679" t="s">
        <v>680</v>
      </c>
      <c r="J679" t="s">
        <v>265</v>
      </c>
      <c r="K679" t="s">
        <v>805</v>
      </c>
      <c r="L679" t="s">
        <v>806</v>
      </c>
      <c r="M679" t="s">
        <v>807</v>
      </c>
      <c r="N679" t="s">
        <v>719</v>
      </c>
      <c r="O679" t="s">
        <v>37</v>
      </c>
      <c r="P679" t="s">
        <v>720</v>
      </c>
      <c r="Q679" t="s">
        <v>266</v>
      </c>
      <c r="R679">
        <v>0</v>
      </c>
      <c r="S679" t="s">
        <v>7</v>
      </c>
      <c r="T679">
        <v>11</v>
      </c>
      <c r="U679" t="s">
        <v>269</v>
      </c>
      <c r="V679" t="s">
        <v>4136</v>
      </c>
      <c r="W679" t="s">
        <v>2458</v>
      </c>
      <c r="X679">
        <v>1</v>
      </c>
      <c r="Y679" t="s">
        <v>2459</v>
      </c>
      <c r="Z679">
        <v>1</v>
      </c>
      <c r="AA679" t="s">
        <v>922</v>
      </c>
      <c r="AB679" t="s">
        <v>1653</v>
      </c>
      <c r="AC679" s="3">
        <v>12000</v>
      </c>
      <c r="AD679" s="3">
        <v>12019</v>
      </c>
      <c r="AE679" s="3">
        <v>100.16</v>
      </c>
      <c r="AF679" s="3">
        <v>8230</v>
      </c>
      <c r="AG679" s="3">
        <v>9122</v>
      </c>
      <c r="AH679" s="3">
        <v>110.84</v>
      </c>
      <c r="AI679" s="3">
        <v>0</v>
      </c>
      <c r="AJ679" s="3">
        <v>0</v>
      </c>
      <c r="AK679" s="3">
        <v>0</v>
      </c>
      <c r="AL679" s="3">
        <v>0</v>
      </c>
      <c r="AM679" s="3">
        <v>0</v>
      </c>
      <c r="AN679" s="3">
        <v>0</v>
      </c>
      <c r="AO679" s="3">
        <v>0</v>
      </c>
      <c r="AP679" s="3">
        <v>0</v>
      </c>
      <c r="AQ679" s="3">
        <v>0</v>
      </c>
      <c r="AR679" s="3">
        <v>20249</v>
      </c>
      <c r="AS679" s="3">
        <v>21141</v>
      </c>
      <c r="AT679" s="3">
        <v>104.41</v>
      </c>
      <c r="AU679" s="1">
        <v>1022080000</v>
      </c>
      <c r="AV679" s="1">
        <v>1022079887</v>
      </c>
      <c r="AW679" s="3">
        <v>100</v>
      </c>
      <c r="AX679" s="1">
        <v>1139870190</v>
      </c>
      <c r="AY679" s="1">
        <v>1135031858</v>
      </c>
      <c r="AZ679" s="3">
        <v>99.58</v>
      </c>
      <c r="BA679" s="1">
        <v>0</v>
      </c>
      <c r="BB679" s="1">
        <v>0</v>
      </c>
      <c r="BC679" s="3">
        <v>0</v>
      </c>
      <c r="BD679" s="1">
        <v>0</v>
      </c>
      <c r="BE679" s="1">
        <v>0</v>
      </c>
      <c r="BF679" s="3">
        <v>0</v>
      </c>
      <c r="BG679" s="1">
        <v>0</v>
      </c>
      <c r="BH679" s="1">
        <v>0</v>
      </c>
      <c r="BI679" s="3">
        <v>0</v>
      </c>
      <c r="BJ679" s="1" t="s">
        <v>9</v>
      </c>
      <c r="BK679" s="1" t="s">
        <v>9</v>
      </c>
      <c r="BL679" s="3" t="s">
        <v>9</v>
      </c>
      <c r="BM679" s="4">
        <f t="shared" si="121"/>
        <v>1022.08</v>
      </c>
      <c r="BN679" s="4">
        <f t="shared" si="122"/>
        <v>1022.079887</v>
      </c>
      <c r="BO679" s="4">
        <f t="shared" si="123"/>
        <v>1139.8701900000001</v>
      </c>
      <c r="BP679" s="4">
        <f t="shared" si="124"/>
        <v>1135.0318580000001</v>
      </c>
      <c r="BQ679" s="4">
        <f t="shared" si="125"/>
        <v>0</v>
      </c>
      <c r="BR679" s="4">
        <f t="shared" si="126"/>
        <v>0</v>
      </c>
      <c r="BS679" s="4">
        <f t="shared" si="127"/>
        <v>0</v>
      </c>
      <c r="BT679" s="4">
        <f t="shared" si="128"/>
        <v>0</v>
      </c>
      <c r="BU679" s="4">
        <f t="shared" si="129"/>
        <v>0</v>
      </c>
      <c r="BV679" s="4">
        <f t="shared" si="130"/>
        <v>0</v>
      </c>
      <c r="BW679" s="4">
        <f t="shared" si="131"/>
        <v>2161.95019</v>
      </c>
      <c r="BX679" s="4">
        <f t="shared" si="132"/>
        <v>2157.1117450000002</v>
      </c>
      <c r="BY679" t="s">
        <v>907</v>
      </c>
    </row>
    <row r="680" spans="1:77" x14ac:dyDescent="0.25">
      <c r="A680">
        <v>16</v>
      </c>
      <c r="B680" t="s">
        <v>0</v>
      </c>
      <c r="C680" t="s">
        <v>668</v>
      </c>
      <c r="D680">
        <v>2021</v>
      </c>
      <c r="E680" t="s">
        <v>1</v>
      </c>
      <c r="F680" t="s">
        <v>2</v>
      </c>
      <c r="G680">
        <v>2</v>
      </c>
      <c r="H680" t="s">
        <v>3</v>
      </c>
      <c r="I680" t="s">
        <v>680</v>
      </c>
      <c r="J680" t="s">
        <v>265</v>
      </c>
      <c r="K680" t="s">
        <v>805</v>
      </c>
      <c r="L680" t="s">
        <v>806</v>
      </c>
      <c r="M680" t="s">
        <v>807</v>
      </c>
      <c r="N680" t="s">
        <v>719</v>
      </c>
      <c r="O680" t="s">
        <v>37</v>
      </c>
      <c r="P680" t="s">
        <v>720</v>
      </c>
      <c r="Q680" t="s">
        <v>266</v>
      </c>
      <c r="R680">
        <v>0</v>
      </c>
      <c r="S680" t="s">
        <v>7</v>
      </c>
      <c r="T680">
        <v>11</v>
      </c>
      <c r="U680" t="s">
        <v>269</v>
      </c>
      <c r="V680" t="s">
        <v>4136</v>
      </c>
      <c r="W680" t="s">
        <v>2458</v>
      </c>
      <c r="X680">
        <v>2</v>
      </c>
      <c r="Y680" t="s">
        <v>2460</v>
      </c>
      <c r="Z680">
        <v>1</v>
      </c>
      <c r="AA680" t="s">
        <v>922</v>
      </c>
      <c r="AB680" t="s">
        <v>1653</v>
      </c>
      <c r="AC680" s="3">
        <v>6420</v>
      </c>
      <c r="AD680" s="3">
        <v>6460</v>
      </c>
      <c r="AE680" s="3">
        <v>100.62</v>
      </c>
      <c r="AF680" s="3">
        <v>5030</v>
      </c>
      <c r="AG680" s="3">
        <v>5142</v>
      </c>
      <c r="AH680" s="3">
        <v>102.23</v>
      </c>
      <c r="AI680" s="3">
        <v>1069</v>
      </c>
      <c r="AJ680" s="3">
        <v>0</v>
      </c>
      <c r="AK680" s="3">
        <v>0</v>
      </c>
      <c r="AL680" s="3">
        <v>1069</v>
      </c>
      <c r="AM680" s="3">
        <v>0</v>
      </c>
      <c r="AN680" s="3">
        <v>0</v>
      </c>
      <c r="AO680" s="3">
        <v>495</v>
      </c>
      <c r="AP680" s="3">
        <v>0</v>
      </c>
      <c r="AQ680" s="3">
        <v>0</v>
      </c>
      <c r="AR680" s="3">
        <v>14123</v>
      </c>
      <c r="AS680" s="3">
        <v>11602</v>
      </c>
      <c r="AT680" s="3">
        <v>82.15</v>
      </c>
      <c r="AU680" s="1">
        <v>881157817</v>
      </c>
      <c r="AV680" s="1">
        <v>880873961</v>
      </c>
      <c r="AW680" s="3">
        <v>99.97</v>
      </c>
      <c r="AX680" s="1">
        <v>1060802814</v>
      </c>
      <c r="AY680" s="1">
        <v>1059518420</v>
      </c>
      <c r="AZ680" s="3">
        <v>99.88</v>
      </c>
      <c r="BA680" s="1">
        <v>245740000</v>
      </c>
      <c r="BB680" s="1">
        <v>0</v>
      </c>
      <c r="BC680" s="3">
        <v>0</v>
      </c>
      <c r="BD680" s="1">
        <v>340444526</v>
      </c>
      <c r="BE680" s="1">
        <v>0</v>
      </c>
      <c r="BF680" s="3">
        <v>0</v>
      </c>
      <c r="BG680" s="1">
        <v>360188283</v>
      </c>
      <c r="BH680" s="1">
        <v>0</v>
      </c>
      <c r="BI680" s="3">
        <v>0</v>
      </c>
      <c r="BJ680" s="1" t="s">
        <v>9</v>
      </c>
      <c r="BK680" s="1" t="s">
        <v>9</v>
      </c>
      <c r="BL680" s="3" t="s">
        <v>9</v>
      </c>
      <c r="BM680" s="4">
        <f t="shared" si="121"/>
        <v>881.15781700000002</v>
      </c>
      <c r="BN680" s="4">
        <f t="shared" si="122"/>
        <v>880.87396100000001</v>
      </c>
      <c r="BO680" s="4">
        <f t="shared" si="123"/>
        <v>1060.8028139999999</v>
      </c>
      <c r="BP680" s="4">
        <f t="shared" si="124"/>
        <v>1059.5184200000001</v>
      </c>
      <c r="BQ680" s="4">
        <f t="shared" si="125"/>
        <v>245.74</v>
      </c>
      <c r="BR680" s="4">
        <f t="shared" si="126"/>
        <v>0</v>
      </c>
      <c r="BS680" s="4">
        <f t="shared" si="127"/>
        <v>340.444526</v>
      </c>
      <c r="BT680" s="4">
        <f t="shared" si="128"/>
        <v>0</v>
      </c>
      <c r="BU680" s="4">
        <f t="shared" si="129"/>
        <v>360.18828300000001</v>
      </c>
      <c r="BV680" s="4">
        <f t="shared" si="130"/>
        <v>0</v>
      </c>
      <c r="BW680" s="4">
        <f t="shared" si="131"/>
        <v>2888.3334399999999</v>
      </c>
      <c r="BX680" s="4">
        <f t="shared" si="132"/>
        <v>1940.3923810000001</v>
      </c>
      <c r="BY680" t="s">
        <v>907</v>
      </c>
    </row>
    <row r="681" spans="1:77" x14ac:dyDescent="0.25">
      <c r="A681">
        <v>16</v>
      </c>
      <c r="B681" t="s">
        <v>0</v>
      </c>
      <c r="C681" t="s">
        <v>668</v>
      </c>
      <c r="D681">
        <v>2021</v>
      </c>
      <c r="E681" t="s">
        <v>1</v>
      </c>
      <c r="F681" t="s">
        <v>2</v>
      </c>
      <c r="G681">
        <v>2</v>
      </c>
      <c r="H681" t="s">
        <v>3</v>
      </c>
      <c r="I681" t="s">
        <v>680</v>
      </c>
      <c r="J681" t="s">
        <v>265</v>
      </c>
      <c r="K681" t="s">
        <v>805</v>
      </c>
      <c r="L681" t="s">
        <v>806</v>
      </c>
      <c r="M681" t="s">
        <v>807</v>
      </c>
      <c r="N681" t="s">
        <v>719</v>
      </c>
      <c r="O681" t="s">
        <v>37</v>
      </c>
      <c r="P681" t="s">
        <v>720</v>
      </c>
      <c r="Q681" t="s">
        <v>266</v>
      </c>
      <c r="R681">
        <v>0</v>
      </c>
      <c r="S681" t="s">
        <v>7</v>
      </c>
      <c r="T681">
        <v>11</v>
      </c>
      <c r="U681" t="s">
        <v>269</v>
      </c>
      <c r="V681" t="s">
        <v>4136</v>
      </c>
      <c r="W681" t="s">
        <v>2458</v>
      </c>
      <c r="X681">
        <v>3</v>
      </c>
      <c r="Y681" t="s">
        <v>2461</v>
      </c>
      <c r="Z681">
        <v>2</v>
      </c>
      <c r="AA681" t="s">
        <v>918</v>
      </c>
      <c r="AB681" t="s">
        <v>1653</v>
      </c>
      <c r="AC681" s="3">
        <v>1</v>
      </c>
      <c r="AD681" s="3">
        <v>1</v>
      </c>
      <c r="AE681" s="3">
        <v>100</v>
      </c>
      <c r="AF681" s="3">
        <v>1</v>
      </c>
      <c r="AG681" s="3">
        <v>1</v>
      </c>
      <c r="AH681" s="3">
        <v>100</v>
      </c>
      <c r="AI681" s="3">
        <v>1</v>
      </c>
      <c r="AJ681" s="3">
        <v>0</v>
      </c>
      <c r="AK681" s="3">
        <v>0</v>
      </c>
      <c r="AL681" s="3">
        <v>1</v>
      </c>
      <c r="AM681" s="3">
        <v>0</v>
      </c>
      <c r="AN681" s="3">
        <v>0</v>
      </c>
      <c r="AO681" s="3">
        <v>1</v>
      </c>
      <c r="AP681" s="3">
        <v>0</v>
      </c>
      <c r="AQ681" s="3">
        <v>0</v>
      </c>
      <c r="AR681" s="3" t="s">
        <v>7</v>
      </c>
      <c r="AS681" s="3" t="s">
        <v>7</v>
      </c>
      <c r="AT681" s="3" t="s">
        <v>7</v>
      </c>
      <c r="AU681" s="1">
        <v>32752724</v>
      </c>
      <c r="AV681" s="1">
        <v>8858000</v>
      </c>
      <c r="AW681" s="3">
        <v>27.05</v>
      </c>
      <c r="AX681" s="1">
        <v>1199842267</v>
      </c>
      <c r="AY681" s="1">
        <v>1199842267</v>
      </c>
      <c r="AZ681" s="3">
        <v>100</v>
      </c>
      <c r="BA681" s="1">
        <v>716141000</v>
      </c>
      <c r="BB681" s="1">
        <v>0</v>
      </c>
      <c r="BC681" s="3">
        <v>0</v>
      </c>
      <c r="BD681" s="1">
        <v>500000000</v>
      </c>
      <c r="BE681" s="1">
        <v>0</v>
      </c>
      <c r="BF681" s="3">
        <v>0</v>
      </c>
      <c r="BG681" s="1">
        <v>700612566</v>
      </c>
      <c r="BH681" s="1">
        <v>0</v>
      </c>
      <c r="BI681" s="3">
        <v>0</v>
      </c>
      <c r="BJ681" s="1" t="s">
        <v>9</v>
      </c>
      <c r="BK681" s="1" t="s">
        <v>9</v>
      </c>
      <c r="BL681" s="3" t="s">
        <v>9</v>
      </c>
      <c r="BM681" s="4">
        <f t="shared" si="121"/>
        <v>32.752724000000001</v>
      </c>
      <c r="BN681" s="4">
        <f t="shared" si="122"/>
        <v>8.8580000000000005</v>
      </c>
      <c r="BO681" s="4">
        <f t="shared" si="123"/>
        <v>1199.842267</v>
      </c>
      <c r="BP681" s="4">
        <f t="shared" si="124"/>
        <v>1199.842267</v>
      </c>
      <c r="BQ681" s="4">
        <f t="shared" si="125"/>
        <v>716.14099999999996</v>
      </c>
      <c r="BR681" s="4">
        <f t="shared" si="126"/>
        <v>0</v>
      </c>
      <c r="BS681" s="4">
        <f t="shared" si="127"/>
        <v>500</v>
      </c>
      <c r="BT681" s="4">
        <f t="shared" si="128"/>
        <v>0</v>
      </c>
      <c r="BU681" s="4">
        <f t="shared" si="129"/>
        <v>700.61256600000002</v>
      </c>
      <c r="BV681" s="4">
        <f t="shared" si="130"/>
        <v>0</v>
      </c>
      <c r="BW681" s="4">
        <f t="shared" si="131"/>
        <v>3149.3485570000003</v>
      </c>
      <c r="BX681" s="4">
        <f t="shared" si="132"/>
        <v>1208.7002669999999</v>
      </c>
      <c r="BY681" t="s">
        <v>907</v>
      </c>
    </row>
    <row r="682" spans="1:77" x14ac:dyDescent="0.25">
      <c r="A682">
        <v>16</v>
      </c>
      <c r="B682" t="s">
        <v>0</v>
      </c>
      <c r="C682" t="s">
        <v>668</v>
      </c>
      <c r="D682">
        <v>2021</v>
      </c>
      <c r="E682" t="s">
        <v>1</v>
      </c>
      <c r="F682" t="s">
        <v>2</v>
      </c>
      <c r="G682">
        <v>2</v>
      </c>
      <c r="H682" t="s">
        <v>3</v>
      </c>
      <c r="I682" t="s">
        <v>680</v>
      </c>
      <c r="J682" t="s">
        <v>265</v>
      </c>
      <c r="K682" t="s">
        <v>805</v>
      </c>
      <c r="L682" t="s">
        <v>806</v>
      </c>
      <c r="M682" t="s">
        <v>807</v>
      </c>
      <c r="N682" t="s">
        <v>719</v>
      </c>
      <c r="O682" t="s">
        <v>37</v>
      </c>
      <c r="P682" t="s">
        <v>720</v>
      </c>
      <c r="Q682" t="s">
        <v>266</v>
      </c>
      <c r="R682">
        <v>0</v>
      </c>
      <c r="S682" t="s">
        <v>7</v>
      </c>
      <c r="T682">
        <v>11</v>
      </c>
      <c r="U682" t="s">
        <v>269</v>
      </c>
      <c r="V682" t="s">
        <v>4136</v>
      </c>
      <c r="W682" t="s">
        <v>2458</v>
      </c>
      <c r="X682">
        <v>4</v>
      </c>
      <c r="Y682" t="s">
        <v>2462</v>
      </c>
      <c r="Z682">
        <v>1</v>
      </c>
      <c r="AA682" t="s">
        <v>922</v>
      </c>
      <c r="AB682" t="s">
        <v>1653</v>
      </c>
      <c r="AC682" s="3">
        <v>6250</v>
      </c>
      <c r="AD682" s="3">
        <v>6398</v>
      </c>
      <c r="AE682" s="3">
        <v>102.37</v>
      </c>
      <c r="AF682" s="3">
        <v>5366</v>
      </c>
      <c r="AG682" s="3">
        <v>5749</v>
      </c>
      <c r="AH682" s="3">
        <v>107.14</v>
      </c>
      <c r="AI682" s="3">
        <v>776</v>
      </c>
      <c r="AJ682" s="3">
        <v>0</v>
      </c>
      <c r="AK682" s="3">
        <v>0</v>
      </c>
      <c r="AL682" s="3">
        <v>776</v>
      </c>
      <c r="AM682" s="3">
        <v>0</v>
      </c>
      <c r="AN682" s="3">
        <v>0</v>
      </c>
      <c r="AO682" s="3">
        <v>352</v>
      </c>
      <c r="AP682" s="3">
        <v>0</v>
      </c>
      <c r="AQ682" s="3">
        <v>0</v>
      </c>
      <c r="AR682" s="3">
        <v>13668</v>
      </c>
      <c r="AS682" s="3">
        <v>12147</v>
      </c>
      <c r="AT682" s="3">
        <v>88.87</v>
      </c>
      <c r="AU682" s="1">
        <v>993032726</v>
      </c>
      <c r="AV682" s="1">
        <v>942574493</v>
      </c>
      <c r="AW682" s="3">
        <v>94.92</v>
      </c>
      <c r="AX682" s="1">
        <v>1059081294</v>
      </c>
      <c r="AY682" s="1">
        <v>1054273089</v>
      </c>
      <c r="AZ682" s="3">
        <v>99.55</v>
      </c>
      <c r="BA682" s="1">
        <v>245740000</v>
      </c>
      <c r="BB682" s="1">
        <v>0</v>
      </c>
      <c r="BC682" s="3">
        <v>0</v>
      </c>
      <c r="BD682" s="1">
        <v>340444526</v>
      </c>
      <c r="BE682" s="1">
        <v>0</v>
      </c>
      <c r="BF682" s="3">
        <v>0</v>
      </c>
      <c r="BG682" s="1">
        <v>360188283</v>
      </c>
      <c r="BH682" s="1">
        <v>0</v>
      </c>
      <c r="BI682" s="3">
        <v>0</v>
      </c>
      <c r="BJ682" s="1" t="s">
        <v>9</v>
      </c>
      <c r="BK682" s="1" t="s">
        <v>9</v>
      </c>
      <c r="BL682" s="3" t="s">
        <v>9</v>
      </c>
      <c r="BM682" s="4">
        <f t="shared" si="121"/>
        <v>993.03272600000003</v>
      </c>
      <c r="BN682" s="4">
        <f t="shared" si="122"/>
        <v>942.57449299999996</v>
      </c>
      <c r="BO682" s="4">
        <f t="shared" si="123"/>
        <v>1059.0812940000001</v>
      </c>
      <c r="BP682" s="4">
        <f t="shared" si="124"/>
        <v>1054.273089</v>
      </c>
      <c r="BQ682" s="4">
        <f t="shared" si="125"/>
        <v>245.74</v>
      </c>
      <c r="BR682" s="4">
        <f t="shared" si="126"/>
        <v>0</v>
      </c>
      <c r="BS682" s="4">
        <f t="shared" si="127"/>
        <v>340.444526</v>
      </c>
      <c r="BT682" s="4">
        <f t="shared" si="128"/>
        <v>0</v>
      </c>
      <c r="BU682" s="4">
        <f t="shared" si="129"/>
        <v>360.18828300000001</v>
      </c>
      <c r="BV682" s="4">
        <f t="shared" si="130"/>
        <v>0</v>
      </c>
      <c r="BW682" s="4">
        <f t="shared" si="131"/>
        <v>2998.4868289999999</v>
      </c>
      <c r="BX682" s="4">
        <f t="shared" si="132"/>
        <v>1996.8475819999999</v>
      </c>
      <c r="BY682" t="s">
        <v>907</v>
      </c>
    </row>
    <row r="683" spans="1:77" x14ac:dyDescent="0.25">
      <c r="A683">
        <v>16</v>
      </c>
      <c r="B683" t="s">
        <v>0</v>
      </c>
      <c r="C683" t="s">
        <v>668</v>
      </c>
      <c r="D683">
        <v>2021</v>
      </c>
      <c r="E683" t="s">
        <v>1</v>
      </c>
      <c r="F683" t="s">
        <v>2</v>
      </c>
      <c r="G683">
        <v>2</v>
      </c>
      <c r="H683" t="s">
        <v>3</v>
      </c>
      <c r="I683" t="s">
        <v>680</v>
      </c>
      <c r="J683" t="s">
        <v>265</v>
      </c>
      <c r="K683" t="s">
        <v>805</v>
      </c>
      <c r="L683" t="s">
        <v>806</v>
      </c>
      <c r="M683" t="s">
        <v>807</v>
      </c>
      <c r="N683" t="s">
        <v>719</v>
      </c>
      <c r="O683" t="s">
        <v>37</v>
      </c>
      <c r="P683" t="s">
        <v>720</v>
      </c>
      <c r="Q683" t="s">
        <v>266</v>
      </c>
      <c r="R683">
        <v>0</v>
      </c>
      <c r="S683" t="s">
        <v>7</v>
      </c>
      <c r="T683">
        <v>11</v>
      </c>
      <c r="U683" t="s">
        <v>269</v>
      </c>
      <c r="V683" t="s">
        <v>4136</v>
      </c>
      <c r="W683" t="s">
        <v>2458</v>
      </c>
      <c r="X683">
        <v>5</v>
      </c>
      <c r="Y683" t="s">
        <v>2463</v>
      </c>
      <c r="Z683">
        <v>2</v>
      </c>
      <c r="AA683" t="s">
        <v>918</v>
      </c>
      <c r="AB683" t="s">
        <v>1653</v>
      </c>
      <c r="AC683" s="3">
        <v>3</v>
      </c>
      <c r="AD683" s="3">
        <v>3</v>
      </c>
      <c r="AE683" s="3">
        <v>100</v>
      </c>
      <c r="AF683" s="3">
        <v>3</v>
      </c>
      <c r="AG683" s="3">
        <v>3</v>
      </c>
      <c r="AH683" s="3">
        <v>100</v>
      </c>
      <c r="AI683" s="3">
        <v>3</v>
      </c>
      <c r="AJ683" s="3">
        <v>0</v>
      </c>
      <c r="AK683" s="3">
        <v>0</v>
      </c>
      <c r="AL683" s="3">
        <v>3</v>
      </c>
      <c r="AM683" s="3">
        <v>0</v>
      </c>
      <c r="AN683" s="3">
        <v>0</v>
      </c>
      <c r="AO683" s="3">
        <v>3</v>
      </c>
      <c r="AP683" s="3">
        <v>0</v>
      </c>
      <c r="AQ683" s="3">
        <v>0</v>
      </c>
      <c r="AR683" s="3" t="s">
        <v>7</v>
      </c>
      <c r="AS683" s="3" t="s">
        <v>7</v>
      </c>
      <c r="AT683" s="3" t="s">
        <v>7</v>
      </c>
      <c r="AU683" s="1">
        <v>591325938</v>
      </c>
      <c r="AV683" s="1">
        <v>512380287</v>
      </c>
      <c r="AW683" s="3">
        <v>86.65</v>
      </c>
      <c r="AX683" s="1">
        <v>1640110761</v>
      </c>
      <c r="AY683" s="1">
        <v>1631718936</v>
      </c>
      <c r="AZ683" s="3">
        <v>99.49</v>
      </c>
      <c r="BA683" s="1">
        <v>1759673000</v>
      </c>
      <c r="BB683" s="1">
        <v>0</v>
      </c>
      <c r="BC683" s="3">
        <v>0</v>
      </c>
      <c r="BD683" s="1">
        <v>1892549732</v>
      </c>
      <c r="BE683" s="1">
        <v>0</v>
      </c>
      <c r="BF683" s="3">
        <v>0</v>
      </c>
      <c r="BG683" s="1">
        <v>2002306357</v>
      </c>
      <c r="BH683" s="1">
        <v>0</v>
      </c>
      <c r="BI683" s="3">
        <v>0</v>
      </c>
      <c r="BJ683" s="1" t="s">
        <v>9</v>
      </c>
      <c r="BK683" s="1" t="s">
        <v>9</v>
      </c>
      <c r="BL683" s="3" t="s">
        <v>9</v>
      </c>
      <c r="BM683" s="4">
        <f t="shared" si="121"/>
        <v>591.32593799999995</v>
      </c>
      <c r="BN683" s="4">
        <f t="shared" si="122"/>
        <v>512.38028699999995</v>
      </c>
      <c r="BO683" s="4">
        <f t="shared" si="123"/>
        <v>1640.1107609999999</v>
      </c>
      <c r="BP683" s="4">
        <f t="shared" si="124"/>
        <v>1631.718936</v>
      </c>
      <c r="BQ683" s="4">
        <f t="shared" si="125"/>
        <v>1759.673</v>
      </c>
      <c r="BR683" s="4">
        <f t="shared" si="126"/>
        <v>0</v>
      </c>
      <c r="BS683" s="4">
        <f t="shared" si="127"/>
        <v>1892.5497319999999</v>
      </c>
      <c r="BT683" s="4">
        <f t="shared" si="128"/>
        <v>0</v>
      </c>
      <c r="BU683" s="4">
        <f t="shared" si="129"/>
        <v>2002.3063569999999</v>
      </c>
      <c r="BV683" s="4">
        <f t="shared" si="130"/>
        <v>0</v>
      </c>
      <c r="BW683" s="4">
        <f t="shared" si="131"/>
        <v>7885.9657879999995</v>
      </c>
      <c r="BX683" s="4">
        <f t="shared" si="132"/>
        <v>2144.0992230000002</v>
      </c>
      <c r="BY683" t="s">
        <v>907</v>
      </c>
    </row>
    <row r="684" spans="1:77" x14ac:dyDescent="0.25">
      <c r="A684">
        <v>16</v>
      </c>
      <c r="B684" t="s">
        <v>0</v>
      </c>
      <c r="C684" t="s">
        <v>668</v>
      </c>
      <c r="D684">
        <v>2021</v>
      </c>
      <c r="E684" t="s">
        <v>1</v>
      </c>
      <c r="F684" t="s">
        <v>2</v>
      </c>
      <c r="G684">
        <v>2</v>
      </c>
      <c r="H684" t="s">
        <v>3</v>
      </c>
      <c r="I684" t="s">
        <v>680</v>
      </c>
      <c r="J684" t="s">
        <v>265</v>
      </c>
      <c r="K684" t="s">
        <v>805</v>
      </c>
      <c r="L684" t="s">
        <v>806</v>
      </c>
      <c r="M684" t="s">
        <v>807</v>
      </c>
      <c r="N684" t="s">
        <v>719</v>
      </c>
      <c r="O684" t="s">
        <v>37</v>
      </c>
      <c r="P684" t="s">
        <v>720</v>
      </c>
      <c r="Q684" t="s">
        <v>266</v>
      </c>
      <c r="R684">
        <v>0</v>
      </c>
      <c r="S684" t="s">
        <v>7</v>
      </c>
      <c r="T684">
        <v>11</v>
      </c>
      <c r="U684" t="s">
        <v>269</v>
      </c>
      <c r="V684" t="s">
        <v>4136</v>
      </c>
      <c r="W684" t="s">
        <v>2458</v>
      </c>
      <c r="X684">
        <v>6</v>
      </c>
      <c r="Y684" t="s">
        <v>2464</v>
      </c>
      <c r="Z684">
        <v>2</v>
      </c>
      <c r="AA684" t="s">
        <v>918</v>
      </c>
      <c r="AB684" t="s">
        <v>1653</v>
      </c>
      <c r="AC684" s="3">
        <v>20</v>
      </c>
      <c r="AD684" s="3">
        <v>20</v>
      </c>
      <c r="AE684" s="3">
        <v>100</v>
      </c>
      <c r="AF684" s="3">
        <v>20</v>
      </c>
      <c r="AG684" s="3">
        <v>20</v>
      </c>
      <c r="AH684" s="3">
        <v>100</v>
      </c>
      <c r="AI684" s="3">
        <v>20</v>
      </c>
      <c r="AJ684" s="3">
        <v>0</v>
      </c>
      <c r="AK684" s="3">
        <v>0</v>
      </c>
      <c r="AL684" s="3">
        <v>20</v>
      </c>
      <c r="AM684" s="3">
        <v>0</v>
      </c>
      <c r="AN684" s="3">
        <v>0</v>
      </c>
      <c r="AO684" s="3">
        <v>20</v>
      </c>
      <c r="AP684" s="3">
        <v>0</v>
      </c>
      <c r="AQ684" s="3">
        <v>0</v>
      </c>
      <c r="AR684" s="3" t="s">
        <v>7</v>
      </c>
      <c r="AS684" s="3" t="s">
        <v>7</v>
      </c>
      <c r="AT684" s="3" t="s">
        <v>7</v>
      </c>
      <c r="AU684" s="1">
        <v>1090481795</v>
      </c>
      <c r="AV684" s="1">
        <v>1063143839</v>
      </c>
      <c r="AW684" s="3">
        <v>97.49</v>
      </c>
      <c r="AX684" s="1">
        <v>8784657782</v>
      </c>
      <c r="AY684" s="1">
        <v>7150368151</v>
      </c>
      <c r="AZ684" s="3">
        <v>81.400000000000006</v>
      </c>
      <c r="BA684" s="1">
        <v>8248027000</v>
      </c>
      <c r="BB684" s="1">
        <v>0</v>
      </c>
      <c r="BC684" s="3">
        <v>0</v>
      </c>
      <c r="BD684" s="1">
        <v>8105840652</v>
      </c>
      <c r="BE684" s="1">
        <v>0</v>
      </c>
      <c r="BF684" s="3">
        <v>0</v>
      </c>
      <c r="BG684" s="1">
        <v>8360300048</v>
      </c>
      <c r="BH684" s="1">
        <v>0</v>
      </c>
      <c r="BI684" s="3">
        <v>0</v>
      </c>
      <c r="BJ684" s="1" t="s">
        <v>9</v>
      </c>
      <c r="BK684" s="1" t="s">
        <v>9</v>
      </c>
      <c r="BL684" s="3" t="s">
        <v>9</v>
      </c>
      <c r="BM684" s="4">
        <f t="shared" si="121"/>
        <v>1090.4817949999999</v>
      </c>
      <c r="BN684" s="4">
        <f t="shared" si="122"/>
        <v>1063.1438390000001</v>
      </c>
      <c r="BO684" s="4">
        <f t="shared" si="123"/>
        <v>8784.6577820000002</v>
      </c>
      <c r="BP684" s="4">
        <f t="shared" si="124"/>
        <v>7150.3681509999997</v>
      </c>
      <c r="BQ684" s="4">
        <f t="shared" si="125"/>
        <v>8248.027</v>
      </c>
      <c r="BR684" s="4">
        <f t="shared" si="126"/>
        <v>0</v>
      </c>
      <c r="BS684" s="4">
        <f t="shared" si="127"/>
        <v>8105.8406519999999</v>
      </c>
      <c r="BT684" s="4">
        <f t="shared" si="128"/>
        <v>0</v>
      </c>
      <c r="BU684" s="4">
        <f t="shared" si="129"/>
        <v>8360.3000479999992</v>
      </c>
      <c r="BV684" s="4">
        <f t="shared" si="130"/>
        <v>0</v>
      </c>
      <c r="BW684" s="4">
        <f t="shared" si="131"/>
        <v>34589.307277</v>
      </c>
      <c r="BX684" s="4">
        <f t="shared" si="132"/>
        <v>8213.5119899999991</v>
      </c>
      <c r="BY684" t="s">
        <v>907</v>
      </c>
    </row>
    <row r="685" spans="1:77" x14ac:dyDescent="0.25">
      <c r="A685">
        <v>16</v>
      </c>
      <c r="B685" t="s">
        <v>0</v>
      </c>
      <c r="C685" t="s">
        <v>668</v>
      </c>
      <c r="D685">
        <v>2021</v>
      </c>
      <c r="E685" t="s">
        <v>1</v>
      </c>
      <c r="F685" t="s">
        <v>2</v>
      </c>
      <c r="G685">
        <v>2</v>
      </c>
      <c r="H685" t="s">
        <v>3</v>
      </c>
      <c r="I685" t="s">
        <v>680</v>
      </c>
      <c r="J685" t="s">
        <v>265</v>
      </c>
      <c r="K685" t="s">
        <v>805</v>
      </c>
      <c r="L685" t="s">
        <v>806</v>
      </c>
      <c r="M685" t="s">
        <v>807</v>
      </c>
      <c r="N685" t="s">
        <v>719</v>
      </c>
      <c r="O685" t="s">
        <v>37</v>
      </c>
      <c r="P685" t="s">
        <v>717</v>
      </c>
      <c r="Q685" t="s">
        <v>270</v>
      </c>
      <c r="R685">
        <v>0</v>
      </c>
      <c r="S685" t="s">
        <v>7</v>
      </c>
      <c r="T685">
        <v>37</v>
      </c>
      <c r="U685" t="s">
        <v>271</v>
      </c>
      <c r="V685" t="s">
        <v>4137</v>
      </c>
      <c r="W685" t="s">
        <v>2465</v>
      </c>
      <c r="X685">
        <v>1</v>
      </c>
      <c r="Y685" t="s">
        <v>2466</v>
      </c>
      <c r="Z685">
        <v>1</v>
      </c>
      <c r="AA685" t="s">
        <v>922</v>
      </c>
      <c r="AB685" t="s">
        <v>1653</v>
      </c>
      <c r="AC685" s="3">
        <v>0.72</v>
      </c>
      <c r="AD685" s="3">
        <v>0.71</v>
      </c>
      <c r="AE685" s="3">
        <v>98.61</v>
      </c>
      <c r="AF685" s="3">
        <v>0.89</v>
      </c>
      <c r="AG685" s="3">
        <v>0.82</v>
      </c>
      <c r="AH685" s="3">
        <v>92.13</v>
      </c>
      <c r="AI685" s="3">
        <v>0.55000000000000004</v>
      </c>
      <c r="AJ685" s="3">
        <v>0</v>
      </c>
      <c r="AK685" s="3">
        <v>0</v>
      </c>
      <c r="AL685" s="3">
        <v>0.55000000000000004</v>
      </c>
      <c r="AM685" s="3">
        <v>0</v>
      </c>
      <c r="AN685" s="3">
        <v>0</v>
      </c>
      <c r="AO685" s="3">
        <v>0.3</v>
      </c>
      <c r="AP685" s="3">
        <v>0</v>
      </c>
      <c r="AQ685" s="3">
        <v>0</v>
      </c>
      <c r="AR685" s="3">
        <v>3</v>
      </c>
      <c r="AS685" s="3">
        <v>1.53</v>
      </c>
      <c r="AT685" s="3">
        <v>51</v>
      </c>
      <c r="AU685" s="1">
        <v>237580205</v>
      </c>
      <c r="AV685" s="1">
        <v>209176358</v>
      </c>
      <c r="AW685" s="3">
        <v>88.05</v>
      </c>
      <c r="AX685" s="1">
        <v>780204850</v>
      </c>
      <c r="AY685" s="1">
        <v>775554060</v>
      </c>
      <c r="AZ685" s="3">
        <v>99.4</v>
      </c>
      <c r="BA685" s="1">
        <v>878078000</v>
      </c>
      <c r="BB685" s="1">
        <v>0</v>
      </c>
      <c r="BC685" s="3">
        <v>0</v>
      </c>
      <c r="BD685" s="1">
        <v>680643170</v>
      </c>
      <c r="BE685" s="1">
        <v>0</v>
      </c>
      <c r="BF685" s="3">
        <v>0</v>
      </c>
      <c r="BG685" s="1">
        <v>638468959</v>
      </c>
      <c r="BH685" s="1">
        <v>0</v>
      </c>
      <c r="BI685" s="3">
        <v>0</v>
      </c>
      <c r="BJ685" s="1" t="s">
        <v>9</v>
      </c>
      <c r="BK685" s="1" t="s">
        <v>9</v>
      </c>
      <c r="BL685" s="3" t="s">
        <v>9</v>
      </c>
      <c r="BM685" s="4">
        <f t="shared" si="121"/>
        <v>237.58020500000001</v>
      </c>
      <c r="BN685" s="4">
        <f t="shared" si="122"/>
        <v>209.17635799999999</v>
      </c>
      <c r="BO685" s="4">
        <f t="shared" si="123"/>
        <v>780.20484999999996</v>
      </c>
      <c r="BP685" s="4">
        <f t="shared" si="124"/>
        <v>775.55406000000005</v>
      </c>
      <c r="BQ685" s="4">
        <f t="shared" si="125"/>
        <v>878.07799999999997</v>
      </c>
      <c r="BR685" s="4">
        <f t="shared" si="126"/>
        <v>0</v>
      </c>
      <c r="BS685" s="4">
        <f t="shared" si="127"/>
        <v>680.64317000000005</v>
      </c>
      <c r="BT685" s="4">
        <f t="shared" si="128"/>
        <v>0</v>
      </c>
      <c r="BU685" s="4">
        <f t="shared" si="129"/>
        <v>638.46895900000004</v>
      </c>
      <c r="BV685" s="4">
        <f t="shared" si="130"/>
        <v>0</v>
      </c>
      <c r="BW685" s="4">
        <f t="shared" si="131"/>
        <v>3214.9751839999999</v>
      </c>
      <c r="BX685" s="4">
        <f t="shared" si="132"/>
        <v>984.7304180000001</v>
      </c>
      <c r="BY685" t="s">
        <v>907</v>
      </c>
    </row>
    <row r="686" spans="1:77" x14ac:dyDescent="0.25">
      <c r="A686">
        <v>16</v>
      </c>
      <c r="B686" t="s">
        <v>0</v>
      </c>
      <c r="C686" t="s">
        <v>668</v>
      </c>
      <c r="D686">
        <v>2021</v>
      </c>
      <c r="E686" t="s">
        <v>1</v>
      </c>
      <c r="F686" t="s">
        <v>2</v>
      </c>
      <c r="G686">
        <v>2</v>
      </c>
      <c r="H686" t="s">
        <v>3</v>
      </c>
      <c r="I686" t="s">
        <v>680</v>
      </c>
      <c r="J686" t="s">
        <v>265</v>
      </c>
      <c r="K686" t="s">
        <v>805</v>
      </c>
      <c r="L686" t="s">
        <v>806</v>
      </c>
      <c r="M686" t="s">
        <v>807</v>
      </c>
      <c r="N686" t="s">
        <v>719</v>
      </c>
      <c r="O686" t="s">
        <v>37</v>
      </c>
      <c r="P686" t="s">
        <v>717</v>
      </c>
      <c r="Q686" t="s">
        <v>270</v>
      </c>
      <c r="R686">
        <v>0</v>
      </c>
      <c r="S686" t="s">
        <v>7</v>
      </c>
      <c r="T686">
        <v>37</v>
      </c>
      <c r="U686" t="s">
        <v>271</v>
      </c>
      <c r="V686" t="s">
        <v>4137</v>
      </c>
      <c r="W686" t="s">
        <v>2465</v>
      </c>
      <c r="X686">
        <v>2</v>
      </c>
      <c r="Y686" t="s">
        <v>2467</v>
      </c>
      <c r="Z686">
        <v>1</v>
      </c>
      <c r="AA686" t="s">
        <v>922</v>
      </c>
      <c r="AB686" t="s">
        <v>1653</v>
      </c>
      <c r="AC686" s="3">
        <v>0.2</v>
      </c>
      <c r="AD686" s="3">
        <v>0.2</v>
      </c>
      <c r="AE686" s="3">
        <v>100</v>
      </c>
      <c r="AF686" s="3">
        <v>0.65</v>
      </c>
      <c r="AG686" s="3">
        <v>0.68</v>
      </c>
      <c r="AH686" s="3">
        <v>104.62</v>
      </c>
      <c r="AI686" s="3">
        <v>0.9</v>
      </c>
      <c r="AJ686" s="3">
        <v>0</v>
      </c>
      <c r="AK686" s="3">
        <v>0</v>
      </c>
      <c r="AL686" s="3">
        <v>0.9</v>
      </c>
      <c r="AM686" s="3">
        <v>0</v>
      </c>
      <c r="AN686" s="3">
        <v>0</v>
      </c>
      <c r="AO686" s="3">
        <v>0.35</v>
      </c>
      <c r="AP686" s="3">
        <v>0</v>
      </c>
      <c r="AQ686" s="3">
        <v>0</v>
      </c>
      <c r="AR686" s="3">
        <v>3</v>
      </c>
      <c r="AS686" s="3">
        <v>0.88</v>
      </c>
      <c r="AT686" s="3">
        <v>29.33</v>
      </c>
      <c r="AU686" s="1">
        <v>175263378</v>
      </c>
      <c r="AV686" s="1">
        <v>151921558</v>
      </c>
      <c r="AW686" s="3">
        <v>86.68</v>
      </c>
      <c r="AX686" s="1">
        <v>946380453</v>
      </c>
      <c r="AY686" s="1">
        <v>849007649</v>
      </c>
      <c r="AZ686" s="3">
        <v>89.71</v>
      </c>
      <c r="BA686" s="1">
        <v>989954000</v>
      </c>
      <c r="BB686" s="1">
        <v>0</v>
      </c>
      <c r="BC686" s="3">
        <v>0</v>
      </c>
      <c r="BD686" s="1">
        <v>321875250</v>
      </c>
      <c r="BE686" s="1">
        <v>0</v>
      </c>
      <c r="BF686" s="3">
        <v>0</v>
      </c>
      <c r="BG686" s="1">
        <v>302205814</v>
      </c>
      <c r="BH686" s="1">
        <v>0</v>
      </c>
      <c r="BI686" s="3">
        <v>0</v>
      </c>
      <c r="BJ686" s="1" t="s">
        <v>9</v>
      </c>
      <c r="BK686" s="1" t="s">
        <v>9</v>
      </c>
      <c r="BL686" s="3" t="s">
        <v>9</v>
      </c>
      <c r="BM686" s="4">
        <f t="shared" si="121"/>
        <v>175.26337799999999</v>
      </c>
      <c r="BN686" s="4">
        <f t="shared" si="122"/>
        <v>151.921558</v>
      </c>
      <c r="BO686" s="4">
        <f t="shared" si="123"/>
        <v>946.38045299999999</v>
      </c>
      <c r="BP686" s="4">
        <f t="shared" si="124"/>
        <v>849.00764900000001</v>
      </c>
      <c r="BQ686" s="4">
        <f t="shared" si="125"/>
        <v>989.95399999999995</v>
      </c>
      <c r="BR686" s="4">
        <f t="shared" si="126"/>
        <v>0</v>
      </c>
      <c r="BS686" s="4">
        <f t="shared" si="127"/>
        <v>321.87524999999999</v>
      </c>
      <c r="BT686" s="4">
        <f t="shared" si="128"/>
        <v>0</v>
      </c>
      <c r="BU686" s="4">
        <f t="shared" si="129"/>
        <v>302.20581399999998</v>
      </c>
      <c r="BV686" s="4">
        <f t="shared" si="130"/>
        <v>0</v>
      </c>
      <c r="BW686" s="4">
        <f t="shared" si="131"/>
        <v>2735.678895</v>
      </c>
      <c r="BX686" s="4">
        <f t="shared" si="132"/>
        <v>1000.929207</v>
      </c>
      <c r="BY686" t="s">
        <v>907</v>
      </c>
    </row>
    <row r="687" spans="1:77" x14ac:dyDescent="0.25">
      <c r="A687">
        <v>16</v>
      </c>
      <c r="B687" t="s">
        <v>0</v>
      </c>
      <c r="C687" t="s">
        <v>668</v>
      </c>
      <c r="D687">
        <v>2021</v>
      </c>
      <c r="E687" t="s">
        <v>1</v>
      </c>
      <c r="F687" t="s">
        <v>2</v>
      </c>
      <c r="G687">
        <v>2</v>
      </c>
      <c r="H687" t="s">
        <v>3</v>
      </c>
      <c r="I687" t="s">
        <v>680</v>
      </c>
      <c r="J687" t="s">
        <v>265</v>
      </c>
      <c r="K687" t="s">
        <v>805</v>
      </c>
      <c r="L687" t="s">
        <v>806</v>
      </c>
      <c r="M687" t="s">
        <v>807</v>
      </c>
      <c r="N687" t="s">
        <v>719</v>
      </c>
      <c r="O687" t="s">
        <v>37</v>
      </c>
      <c r="P687" t="s">
        <v>717</v>
      </c>
      <c r="Q687" t="s">
        <v>270</v>
      </c>
      <c r="R687">
        <v>0</v>
      </c>
      <c r="S687" t="s">
        <v>7</v>
      </c>
      <c r="T687">
        <v>37</v>
      </c>
      <c r="U687" t="s">
        <v>271</v>
      </c>
      <c r="V687" t="s">
        <v>4137</v>
      </c>
      <c r="W687" t="s">
        <v>2465</v>
      </c>
      <c r="X687">
        <v>3</v>
      </c>
      <c r="Y687" t="s">
        <v>2468</v>
      </c>
      <c r="Z687">
        <v>2</v>
      </c>
      <c r="AA687" t="s">
        <v>918</v>
      </c>
      <c r="AB687" t="s">
        <v>1653</v>
      </c>
      <c r="AC687" s="3">
        <v>1</v>
      </c>
      <c r="AD687" s="3">
        <v>1</v>
      </c>
      <c r="AE687" s="3">
        <v>100</v>
      </c>
      <c r="AF687" s="3">
        <v>1</v>
      </c>
      <c r="AG687" s="3">
        <v>1</v>
      </c>
      <c r="AH687" s="3">
        <v>100</v>
      </c>
      <c r="AI687" s="3">
        <v>1</v>
      </c>
      <c r="AJ687" s="3">
        <v>0</v>
      </c>
      <c r="AK687" s="3">
        <v>0</v>
      </c>
      <c r="AL687" s="3">
        <v>1</v>
      </c>
      <c r="AM687" s="3">
        <v>0</v>
      </c>
      <c r="AN687" s="3">
        <v>0</v>
      </c>
      <c r="AO687" s="3">
        <v>1</v>
      </c>
      <c r="AP687" s="3">
        <v>0</v>
      </c>
      <c r="AQ687" s="3">
        <v>0</v>
      </c>
      <c r="AR687" s="3" t="s">
        <v>7</v>
      </c>
      <c r="AS687" s="3" t="s">
        <v>7</v>
      </c>
      <c r="AT687" s="3" t="s">
        <v>7</v>
      </c>
      <c r="AU687" s="1">
        <v>546902314</v>
      </c>
      <c r="AV687" s="1">
        <v>521825500</v>
      </c>
      <c r="AW687" s="3">
        <v>95.42</v>
      </c>
      <c r="AX687" s="1">
        <v>1448312198</v>
      </c>
      <c r="AY687" s="1">
        <v>1443953508</v>
      </c>
      <c r="AZ687" s="3">
        <v>99.7</v>
      </c>
      <c r="BA687" s="1">
        <v>1601997000</v>
      </c>
      <c r="BB687" s="1">
        <v>0</v>
      </c>
      <c r="BC687" s="3">
        <v>0</v>
      </c>
      <c r="BD687" s="1">
        <v>1724718000</v>
      </c>
      <c r="BE687" s="1">
        <v>0</v>
      </c>
      <c r="BF687" s="3">
        <v>0</v>
      </c>
      <c r="BG687" s="1">
        <v>1692284025</v>
      </c>
      <c r="BH687" s="1">
        <v>0</v>
      </c>
      <c r="BI687" s="3">
        <v>0</v>
      </c>
      <c r="BJ687" s="1" t="s">
        <v>9</v>
      </c>
      <c r="BK687" s="1" t="s">
        <v>9</v>
      </c>
      <c r="BL687" s="3" t="s">
        <v>9</v>
      </c>
      <c r="BM687" s="4">
        <f t="shared" si="121"/>
        <v>546.90231400000005</v>
      </c>
      <c r="BN687" s="4">
        <f t="shared" si="122"/>
        <v>521.82550000000003</v>
      </c>
      <c r="BO687" s="4">
        <f t="shared" si="123"/>
        <v>1448.3121980000001</v>
      </c>
      <c r="BP687" s="4">
        <f t="shared" si="124"/>
        <v>1443.9535080000001</v>
      </c>
      <c r="BQ687" s="4">
        <f t="shared" si="125"/>
        <v>1601.9970000000001</v>
      </c>
      <c r="BR687" s="4">
        <f t="shared" si="126"/>
        <v>0</v>
      </c>
      <c r="BS687" s="4">
        <f t="shared" si="127"/>
        <v>1724.7180000000001</v>
      </c>
      <c r="BT687" s="4">
        <f t="shared" si="128"/>
        <v>0</v>
      </c>
      <c r="BU687" s="4">
        <f t="shared" si="129"/>
        <v>1692.2840249999999</v>
      </c>
      <c r="BV687" s="4">
        <f t="shared" si="130"/>
        <v>0</v>
      </c>
      <c r="BW687" s="4">
        <f t="shared" si="131"/>
        <v>7014.2135369999996</v>
      </c>
      <c r="BX687" s="4">
        <f t="shared" si="132"/>
        <v>1965.779008</v>
      </c>
      <c r="BY687" t="s">
        <v>907</v>
      </c>
    </row>
    <row r="688" spans="1:77" x14ac:dyDescent="0.25">
      <c r="A688">
        <v>16</v>
      </c>
      <c r="B688" t="s">
        <v>0</v>
      </c>
      <c r="C688" t="s">
        <v>668</v>
      </c>
      <c r="D688">
        <v>2021</v>
      </c>
      <c r="E688" t="s">
        <v>1</v>
      </c>
      <c r="F688" t="s">
        <v>2</v>
      </c>
      <c r="G688">
        <v>2</v>
      </c>
      <c r="H688" t="s">
        <v>3</v>
      </c>
      <c r="I688" t="s">
        <v>680</v>
      </c>
      <c r="J688" t="s">
        <v>265</v>
      </c>
      <c r="K688" t="s">
        <v>805</v>
      </c>
      <c r="L688" t="s">
        <v>806</v>
      </c>
      <c r="M688" t="s">
        <v>807</v>
      </c>
      <c r="N688" t="s">
        <v>719</v>
      </c>
      <c r="O688" t="s">
        <v>37</v>
      </c>
      <c r="P688" t="s">
        <v>717</v>
      </c>
      <c r="Q688" t="s">
        <v>270</v>
      </c>
      <c r="R688">
        <v>0</v>
      </c>
      <c r="S688" t="s">
        <v>7</v>
      </c>
      <c r="T688">
        <v>37</v>
      </c>
      <c r="U688" t="s">
        <v>271</v>
      </c>
      <c r="V688" t="s">
        <v>4137</v>
      </c>
      <c r="W688" t="s">
        <v>2465</v>
      </c>
      <c r="X688">
        <v>4</v>
      </c>
      <c r="Y688" t="s">
        <v>2469</v>
      </c>
      <c r="Z688">
        <v>1</v>
      </c>
      <c r="AA688" t="s">
        <v>922</v>
      </c>
      <c r="AB688" t="s">
        <v>1653</v>
      </c>
      <c r="AC688" s="3">
        <v>0.05</v>
      </c>
      <c r="AD688" s="3">
        <v>0.05</v>
      </c>
      <c r="AE688" s="3">
        <v>100</v>
      </c>
      <c r="AF688" s="3">
        <v>0.25</v>
      </c>
      <c r="AG688" s="3">
        <v>0.25</v>
      </c>
      <c r="AH688" s="3">
        <v>100</v>
      </c>
      <c r="AI688" s="3">
        <v>0.3</v>
      </c>
      <c r="AJ688" s="3">
        <v>0</v>
      </c>
      <c r="AK688" s="3">
        <v>0</v>
      </c>
      <c r="AL688" s="3">
        <v>0.3</v>
      </c>
      <c r="AM688" s="3">
        <v>0</v>
      </c>
      <c r="AN688" s="3">
        <v>0</v>
      </c>
      <c r="AO688" s="3">
        <v>0.1</v>
      </c>
      <c r="AP688" s="3">
        <v>0</v>
      </c>
      <c r="AQ688" s="3">
        <v>0</v>
      </c>
      <c r="AR688" s="3">
        <v>1</v>
      </c>
      <c r="AS688" s="3">
        <v>0.3</v>
      </c>
      <c r="AT688" s="3">
        <v>30</v>
      </c>
      <c r="AU688" s="1">
        <v>97443145</v>
      </c>
      <c r="AV688" s="1">
        <v>77791767</v>
      </c>
      <c r="AW688" s="3">
        <v>79.83</v>
      </c>
      <c r="AX688" s="1">
        <v>489208185</v>
      </c>
      <c r="AY688" s="1">
        <v>484805398</v>
      </c>
      <c r="AZ688" s="3">
        <v>99.1</v>
      </c>
      <c r="BA688" s="1">
        <v>445814000</v>
      </c>
      <c r="BB688" s="1">
        <v>0</v>
      </c>
      <c r="BC688" s="3">
        <v>0</v>
      </c>
      <c r="BD688" s="1">
        <v>606779150</v>
      </c>
      <c r="BE688" s="1">
        <v>0</v>
      </c>
      <c r="BF688" s="3">
        <v>0</v>
      </c>
      <c r="BG688" s="1">
        <v>364105488</v>
      </c>
      <c r="BH688" s="1">
        <v>0</v>
      </c>
      <c r="BI688" s="3">
        <v>0</v>
      </c>
      <c r="BJ688" s="1" t="s">
        <v>9</v>
      </c>
      <c r="BK688" s="1" t="s">
        <v>9</v>
      </c>
      <c r="BL688" s="3" t="s">
        <v>9</v>
      </c>
      <c r="BM688" s="4">
        <f t="shared" si="121"/>
        <v>97.443145000000001</v>
      </c>
      <c r="BN688" s="4">
        <f t="shared" si="122"/>
        <v>77.791766999999993</v>
      </c>
      <c r="BO688" s="4">
        <f t="shared" si="123"/>
        <v>489.20818500000001</v>
      </c>
      <c r="BP688" s="4">
        <f t="shared" si="124"/>
        <v>484.80539800000003</v>
      </c>
      <c r="BQ688" s="4">
        <f t="shared" si="125"/>
        <v>445.81400000000002</v>
      </c>
      <c r="BR688" s="4">
        <f t="shared" si="126"/>
        <v>0</v>
      </c>
      <c r="BS688" s="4">
        <f t="shared" si="127"/>
        <v>606.77914999999996</v>
      </c>
      <c r="BT688" s="4">
        <f t="shared" si="128"/>
        <v>0</v>
      </c>
      <c r="BU688" s="4">
        <f t="shared" si="129"/>
        <v>364.10548799999998</v>
      </c>
      <c r="BV688" s="4">
        <f t="shared" si="130"/>
        <v>0</v>
      </c>
      <c r="BW688" s="4">
        <f t="shared" si="131"/>
        <v>2003.3499679999998</v>
      </c>
      <c r="BX688" s="4">
        <f t="shared" si="132"/>
        <v>562.59716500000002</v>
      </c>
      <c r="BY688" t="s">
        <v>907</v>
      </c>
    </row>
    <row r="689" spans="1:77" x14ac:dyDescent="0.25">
      <c r="A689">
        <v>16</v>
      </c>
      <c r="B689" t="s">
        <v>0</v>
      </c>
      <c r="C689" t="s">
        <v>668</v>
      </c>
      <c r="D689">
        <v>2021</v>
      </c>
      <c r="E689" t="s">
        <v>1</v>
      </c>
      <c r="F689" t="s">
        <v>2</v>
      </c>
      <c r="G689">
        <v>2</v>
      </c>
      <c r="H689" t="s">
        <v>3</v>
      </c>
      <c r="I689" t="s">
        <v>680</v>
      </c>
      <c r="J689" t="s">
        <v>265</v>
      </c>
      <c r="K689" t="s">
        <v>805</v>
      </c>
      <c r="L689" t="s">
        <v>806</v>
      </c>
      <c r="M689" t="s">
        <v>807</v>
      </c>
      <c r="N689" t="s">
        <v>719</v>
      </c>
      <c r="O689" t="s">
        <v>37</v>
      </c>
      <c r="P689" t="s">
        <v>717</v>
      </c>
      <c r="Q689" t="s">
        <v>270</v>
      </c>
      <c r="R689">
        <v>0</v>
      </c>
      <c r="S689" t="s">
        <v>7</v>
      </c>
      <c r="T689">
        <v>37</v>
      </c>
      <c r="U689" t="s">
        <v>271</v>
      </c>
      <c r="V689" t="s">
        <v>4137</v>
      </c>
      <c r="W689" t="s">
        <v>2465</v>
      </c>
      <c r="X689">
        <v>5</v>
      </c>
      <c r="Y689" t="s">
        <v>2470</v>
      </c>
      <c r="Z689">
        <v>1</v>
      </c>
      <c r="AA689" t="s">
        <v>922</v>
      </c>
      <c r="AB689" t="s">
        <v>1653</v>
      </c>
      <c r="AC689" s="3">
        <v>0.23</v>
      </c>
      <c r="AD689" s="3">
        <v>0.22</v>
      </c>
      <c r="AE689" s="3">
        <v>95.65</v>
      </c>
      <c r="AF689" s="3">
        <v>0.23</v>
      </c>
      <c r="AG689" s="3">
        <v>0.22</v>
      </c>
      <c r="AH689" s="3">
        <v>95.65</v>
      </c>
      <c r="AI689" s="3">
        <v>0.3</v>
      </c>
      <c r="AJ689" s="3">
        <v>0</v>
      </c>
      <c r="AK689" s="3">
        <v>0</v>
      </c>
      <c r="AL689" s="3">
        <v>0.2</v>
      </c>
      <c r="AM689" s="3">
        <v>0</v>
      </c>
      <c r="AN689" s="3">
        <v>0</v>
      </c>
      <c r="AO689" s="3">
        <v>0.05</v>
      </c>
      <c r="AP689" s="3">
        <v>0</v>
      </c>
      <c r="AQ689" s="3">
        <v>0</v>
      </c>
      <c r="AR689" s="3">
        <v>1</v>
      </c>
      <c r="AS689" s="3">
        <v>0.44</v>
      </c>
      <c r="AT689" s="3">
        <v>44</v>
      </c>
      <c r="AU689" s="1">
        <v>100272154</v>
      </c>
      <c r="AV689" s="1">
        <v>84277586</v>
      </c>
      <c r="AW689" s="3">
        <v>84.05</v>
      </c>
      <c r="AX689" s="1">
        <v>410957220</v>
      </c>
      <c r="AY689" s="1">
        <v>395533009</v>
      </c>
      <c r="AZ689" s="3">
        <v>96.25</v>
      </c>
      <c r="BA689" s="1">
        <v>343408000</v>
      </c>
      <c r="BB689" s="1">
        <v>0</v>
      </c>
      <c r="BC689" s="3">
        <v>0</v>
      </c>
      <c r="BD689" s="1">
        <v>521627803</v>
      </c>
      <c r="BE689" s="1">
        <v>0</v>
      </c>
      <c r="BF689" s="3">
        <v>0</v>
      </c>
      <c r="BG689" s="1">
        <v>243774950</v>
      </c>
      <c r="BH689" s="1">
        <v>0</v>
      </c>
      <c r="BI689" s="3">
        <v>0</v>
      </c>
      <c r="BJ689" s="1" t="s">
        <v>9</v>
      </c>
      <c r="BK689" s="1" t="s">
        <v>9</v>
      </c>
      <c r="BL689" s="3" t="s">
        <v>9</v>
      </c>
      <c r="BM689" s="4">
        <f t="shared" si="121"/>
        <v>100.272154</v>
      </c>
      <c r="BN689" s="4">
        <f t="shared" si="122"/>
        <v>84.277585999999999</v>
      </c>
      <c r="BO689" s="4">
        <f t="shared" si="123"/>
        <v>410.95722000000001</v>
      </c>
      <c r="BP689" s="4">
        <f t="shared" si="124"/>
        <v>395.53300899999999</v>
      </c>
      <c r="BQ689" s="4">
        <f t="shared" si="125"/>
        <v>343.40800000000002</v>
      </c>
      <c r="BR689" s="4">
        <f t="shared" si="126"/>
        <v>0</v>
      </c>
      <c r="BS689" s="4">
        <f t="shared" si="127"/>
        <v>521.62780299999997</v>
      </c>
      <c r="BT689" s="4">
        <f t="shared" si="128"/>
        <v>0</v>
      </c>
      <c r="BU689" s="4">
        <f t="shared" si="129"/>
        <v>243.77494999999999</v>
      </c>
      <c r="BV689" s="4">
        <f t="shared" si="130"/>
        <v>0</v>
      </c>
      <c r="BW689" s="4">
        <f t="shared" si="131"/>
        <v>1620.040127</v>
      </c>
      <c r="BX689" s="4">
        <f t="shared" si="132"/>
        <v>479.81059499999998</v>
      </c>
      <c r="BY689" t="s">
        <v>907</v>
      </c>
    </row>
    <row r="690" spans="1:77" x14ac:dyDescent="0.25">
      <c r="A690">
        <v>16</v>
      </c>
      <c r="B690" t="s">
        <v>0</v>
      </c>
      <c r="C690" t="s">
        <v>668</v>
      </c>
      <c r="D690">
        <v>2021</v>
      </c>
      <c r="E690" t="s">
        <v>1</v>
      </c>
      <c r="F690" t="s">
        <v>2</v>
      </c>
      <c r="G690">
        <v>2</v>
      </c>
      <c r="H690" t="s">
        <v>3</v>
      </c>
      <c r="I690" t="s">
        <v>680</v>
      </c>
      <c r="J690" t="s">
        <v>265</v>
      </c>
      <c r="K690" t="s">
        <v>805</v>
      </c>
      <c r="L690" t="s">
        <v>806</v>
      </c>
      <c r="M690" t="s">
        <v>807</v>
      </c>
      <c r="N690" t="s">
        <v>719</v>
      </c>
      <c r="O690" t="s">
        <v>37</v>
      </c>
      <c r="P690" t="s">
        <v>717</v>
      </c>
      <c r="Q690" t="s">
        <v>270</v>
      </c>
      <c r="R690">
        <v>0</v>
      </c>
      <c r="S690" t="s">
        <v>7</v>
      </c>
      <c r="T690">
        <v>37</v>
      </c>
      <c r="U690" t="s">
        <v>271</v>
      </c>
      <c r="V690" t="s">
        <v>4137</v>
      </c>
      <c r="W690" t="s">
        <v>2465</v>
      </c>
      <c r="X690">
        <v>6</v>
      </c>
      <c r="Y690" t="s">
        <v>2471</v>
      </c>
      <c r="Z690">
        <v>2</v>
      </c>
      <c r="AA690" t="s">
        <v>918</v>
      </c>
      <c r="AB690" t="s">
        <v>1653</v>
      </c>
      <c r="AC690" s="3">
        <v>4</v>
      </c>
      <c r="AD690" s="3">
        <v>4</v>
      </c>
      <c r="AE690" s="3">
        <v>100</v>
      </c>
      <c r="AF690" s="3">
        <v>4</v>
      </c>
      <c r="AG690" s="3">
        <v>4</v>
      </c>
      <c r="AH690" s="3">
        <v>100</v>
      </c>
      <c r="AI690" s="3">
        <v>4</v>
      </c>
      <c r="AJ690" s="3">
        <v>0</v>
      </c>
      <c r="AK690" s="3">
        <v>0</v>
      </c>
      <c r="AL690" s="3">
        <v>4</v>
      </c>
      <c r="AM690" s="3">
        <v>0</v>
      </c>
      <c r="AN690" s="3">
        <v>0</v>
      </c>
      <c r="AO690" s="3">
        <v>4</v>
      </c>
      <c r="AP690" s="3">
        <v>0</v>
      </c>
      <c r="AQ690" s="3">
        <v>0</v>
      </c>
      <c r="AR690" s="3" t="s">
        <v>7</v>
      </c>
      <c r="AS690" s="3" t="s">
        <v>7</v>
      </c>
      <c r="AT690" s="3" t="s">
        <v>7</v>
      </c>
      <c r="AU690" s="1">
        <v>116581916</v>
      </c>
      <c r="AV690" s="1">
        <v>100587348</v>
      </c>
      <c r="AW690" s="3">
        <v>86.28</v>
      </c>
      <c r="AX690" s="1">
        <v>278220205</v>
      </c>
      <c r="AY690" s="1">
        <v>237925437</v>
      </c>
      <c r="AZ690" s="3">
        <v>85.52</v>
      </c>
      <c r="BA690" s="1">
        <v>225918000</v>
      </c>
      <c r="BB690" s="1">
        <v>0</v>
      </c>
      <c r="BC690" s="3">
        <v>0</v>
      </c>
      <c r="BD690" s="1">
        <v>325166878</v>
      </c>
      <c r="BE690" s="1">
        <v>0</v>
      </c>
      <c r="BF690" s="3">
        <v>0</v>
      </c>
      <c r="BG690" s="1">
        <v>305754950</v>
      </c>
      <c r="BH690" s="1">
        <v>0</v>
      </c>
      <c r="BI690" s="3">
        <v>0</v>
      </c>
      <c r="BJ690" s="1" t="s">
        <v>9</v>
      </c>
      <c r="BK690" s="1" t="s">
        <v>9</v>
      </c>
      <c r="BL690" s="3" t="s">
        <v>9</v>
      </c>
      <c r="BM690" s="4">
        <f t="shared" si="121"/>
        <v>116.58191600000001</v>
      </c>
      <c r="BN690" s="4">
        <f t="shared" si="122"/>
        <v>100.58734800000001</v>
      </c>
      <c r="BO690" s="4">
        <f t="shared" si="123"/>
        <v>278.22020500000002</v>
      </c>
      <c r="BP690" s="4">
        <f t="shared" si="124"/>
        <v>237.92543699999999</v>
      </c>
      <c r="BQ690" s="4">
        <f t="shared" si="125"/>
        <v>225.91800000000001</v>
      </c>
      <c r="BR690" s="4">
        <f t="shared" si="126"/>
        <v>0</v>
      </c>
      <c r="BS690" s="4">
        <f t="shared" si="127"/>
        <v>325.166878</v>
      </c>
      <c r="BT690" s="4">
        <f t="shared" si="128"/>
        <v>0</v>
      </c>
      <c r="BU690" s="4">
        <f t="shared" si="129"/>
        <v>305.75495000000001</v>
      </c>
      <c r="BV690" s="4">
        <f t="shared" si="130"/>
        <v>0</v>
      </c>
      <c r="BW690" s="4">
        <f t="shared" si="131"/>
        <v>1251.6419490000001</v>
      </c>
      <c r="BX690" s="4">
        <f t="shared" si="132"/>
        <v>338.51278500000001</v>
      </c>
      <c r="BY690" t="s">
        <v>907</v>
      </c>
    </row>
    <row r="691" spans="1:77" x14ac:dyDescent="0.25">
      <c r="A691">
        <v>16</v>
      </c>
      <c r="B691" t="s">
        <v>0</v>
      </c>
      <c r="C691" t="s">
        <v>668</v>
      </c>
      <c r="D691">
        <v>2021</v>
      </c>
      <c r="E691" t="s">
        <v>1</v>
      </c>
      <c r="F691" t="s">
        <v>2</v>
      </c>
      <c r="G691">
        <v>2</v>
      </c>
      <c r="H691" t="s">
        <v>3</v>
      </c>
      <c r="I691" t="s">
        <v>680</v>
      </c>
      <c r="J691" t="s">
        <v>265</v>
      </c>
      <c r="K691" t="s">
        <v>805</v>
      </c>
      <c r="L691" t="s">
        <v>806</v>
      </c>
      <c r="M691" t="s">
        <v>807</v>
      </c>
      <c r="N691" t="s">
        <v>719</v>
      </c>
      <c r="O691" t="s">
        <v>37</v>
      </c>
      <c r="P691" t="s">
        <v>717</v>
      </c>
      <c r="Q691" t="s">
        <v>270</v>
      </c>
      <c r="R691">
        <v>0</v>
      </c>
      <c r="S691" t="s">
        <v>7</v>
      </c>
      <c r="T691">
        <v>37</v>
      </c>
      <c r="U691" t="s">
        <v>271</v>
      </c>
      <c r="V691" t="s">
        <v>4137</v>
      </c>
      <c r="W691" t="s">
        <v>2465</v>
      </c>
      <c r="X691">
        <v>7</v>
      </c>
      <c r="Y691" t="s">
        <v>2472</v>
      </c>
      <c r="Z691">
        <v>1</v>
      </c>
      <c r="AA691" t="s">
        <v>922</v>
      </c>
      <c r="AB691" t="s">
        <v>1653</v>
      </c>
      <c r="AC691" s="3">
        <v>0.3</v>
      </c>
      <c r="AD691" s="3">
        <v>0.3</v>
      </c>
      <c r="AE691" s="3">
        <v>100</v>
      </c>
      <c r="AF691" s="3">
        <v>0.7</v>
      </c>
      <c r="AG691" s="3">
        <v>0.7</v>
      </c>
      <c r="AH691" s="3">
        <v>100</v>
      </c>
      <c r="AI691" s="3">
        <v>1</v>
      </c>
      <c r="AJ691" s="3">
        <v>0</v>
      </c>
      <c r="AK691" s="3">
        <v>0</v>
      </c>
      <c r="AL691" s="3">
        <v>1</v>
      </c>
      <c r="AM691" s="3">
        <v>0</v>
      </c>
      <c r="AN691" s="3">
        <v>0</v>
      </c>
      <c r="AO691" s="3">
        <v>1</v>
      </c>
      <c r="AP691" s="3">
        <v>0</v>
      </c>
      <c r="AQ691" s="3">
        <v>0</v>
      </c>
      <c r="AR691" s="3">
        <v>4</v>
      </c>
      <c r="AS691" s="3">
        <v>1</v>
      </c>
      <c r="AT691" s="3">
        <v>25</v>
      </c>
      <c r="AU691" s="1">
        <v>314003888</v>
      </c>
      <c r="AV691" s="1">
        <v>278659511</v>
      </c>
      <c r="AW691" s="3">
        <v>88.75</v>
      </c>
      <c r="AX691" s="1">
        <v>523105889</v>
      </c>
      <c r="AY691" s="1">
        <v>483365003</v>
      </c>
      <c r="AZ691" s="3">
        <v>92.4</v>
      </c>
      <c r="BA691" s="1">
        <v>527641000</v>
      </c>
      <c r="BB691" s="1">
        <v>0</v>
      </c>
      <c r="BC691" s="3">
        <v>0</v>
      </c>
      <c r="BD691" s="1">
        <v>511875250</v>
      </c>
      <c r="BE691" s="1">
        <v>0</v>
      </c>
      <c r="BF691" s="3">
        <v>0</v>
      </c>
      <c r="BG691" s="1">
        <v>402205814</v>
      </c>
      <c r="BH691" s="1">
        <v>0</v>
      </c>
      <c r="BI691" s="3">
        <v>0</v>
      </c>
      <c r="BJ691" s="1" t="s">
        <v>9</v>
      </c>
      <c r="BK691" s="1" t="s">
        <v>9</v>
      </c>
      <c r="BL691" s="3" t="s">
        <v>9</v>
      </c>
      <c r="BM691" s="4">
        <f t="shared" si="121"/>
        <v>314.00388800000002</v>
      </c>
      <c r="BN691" s="4">
        <f t="shared" si="122"/>
        <v>278.65951100000001</v>
      </c>
      <c r="BO691" s="4">
        <f t="shared" si="123"/>
        <v>523.10588900000005</v>
      </c>
      <c r="BP691" s="4">
        <f t="shared" si="124"/>
        <v>483.365003</v>
      </c>
      <c r="BQ691" s="4">
        <f t="shared" si="125"/>
        <v>527.64099999999996</v>
      </c>
      <c r="BR691" s="4">
        <f t="shared" si="126"/>
        <v>0</v>
      </c>
      <c r="BS691" s="4">
        <f t="shared" si="127"/>
        <v>511.87524999999999</v>
      </c>
      <c r="BT691" s="4">
        <f t="shared" si="128"/>
        <v>0</v>
      </c>
      <c r="BU691" s="4">
        <f t="shared" si="129"/>
        <v>402.20581399999998</v>
      </c>
      <c r="BV691" s="4">
        <f t="shared" si="130"/>
        <v>0</v>
      </c>
      <c r="BW691" s="4">
        <f t="shared" si="131"/>
        <v>2278.8318410000002</v>
      </c>
      <c r="BX691" s="4">
        <f t="shared" si="132"/>
        <v>762.02451399999995</v>
      </c>
      <c r="BY691" t="s">
        <v>907</v>
      </c>
    </row>
    <row r="692" spans="1:77" x14ac:dyDescent="0.25">
      <c r="A692">
        <v>16</v>
      </c>
      <c r="B692" t="s">
        <v>0</v>
      </c>
      <c r="C692" t="s">
        <v>668</v>
      </c>
      <c r="D692">
        <v>2021</v>
      </c>
      <c r="E692" t="s">
        <v>1</v>
      </c>
      <c r="F692" t="s">
        <v>2</v>
      </c>
      <c r="G692">
        <v>2</v>
      </c>
      <c r="H692" t="s">
        <v>3</v>
      </c>
      <c r="I692" t="s">
        <v>680</v>
      </c>
      <c r="J692" t="s">
        <v>265</v>
      </c>
      <c r="K692" t="s">
        <v>805</v>
      </c>
      <c r="L692" t="s">
        <v>806</v>
      </c>
      <c r="M692" t="s">
        <v>807</v>
      </c>
      <c r="N692" t="s">
        <v>719</v>
      </c>
      <c r="O692" t="s">
        <v>37</v>
      </c>
      <c r="P692" t="s">
        <v>717</v>
      </c>
      <c r="Q692" t="s">
        <v>270</v>
      </c>
      <c r="R692">
        <v>0</v>
      </c>
      <c r="S692" t="s">
        <v>7</v>
      </c>
      <c r="T692">
        <v>38</v>
      </c>
      <c r="U692" t="s">
        <v>272</v>
      </c>
      <c r="V692" t="s">
        <v>4138</v>
      </c>
      <c r="W692" t="s">
        <v>2473</v>
      </c>
      <c r="X692">
        <v>3</v>
      </c>
      <c r="Y692" t="s">
        <v>2474</v>
      </c>
      <c r="Z692">
        <v>1</v>
      </c>
      <c r="AA692" t="s">
        <v>922</v>
      </c>
      <c r="AB692" t="s">
        <v>1821</v>
      </c>
      <c r="AC692" s="3">
        <v>100</v>
      </c>
      <c r="AD692" s="3">
        <v>100</v>
      </c>
      <c r="AE692" s="3">
        <v>100</v>
      </c>
      <c r="AF692" s="3">
        <v>0</v>
      </c>
      <c r="AG692" s="3">
        <v>0</v>
      </c>
      <c r="AH692" s="3">
        <v>0</v>
      </c>
      <c r="AI692" s="3">
        <v>0</v>
      </c>
      <c r="AJ692" s="3">
        <v>0</v>
      </c>
      <c r="AK692" s="3">
        <v>0</v>
      </c>
      <c r="AL692" s="3">
        <v>0</v>
      </c>
      <c r="AM692" s="3">
        <v>0</v>
      </c>
      <c r="AN692" s="3">
        <v>0</v>
      </c>
      <c r="AO692" s="3">
        <v>0</v>
      </c>
      <c r="AP692" s="3">
        <v>0</v>
      </c>
      <c r="AQ692" s="3">
        <v>0</v>
      </c>
      <c r="AR692" s="3">
        <v>100</v>
      </c>
      <c r="AS692" s="3">
        <v>100</v>
      </c>
      <c r="AT692" s="3">
        <v>100</v>
      </c>
      <c r="AU692" s="1">
        <v>63543333</v>
      </c>
      <c r="AV692" s="1">
        <v>51613964</v>
      </c>
      <c r="AW692" s="3">
        <v>81.22</v>
      </c>
      <c r="AX692" s="1">
        <v>0</v>
      </c>
      <c r="AY692" s="1">
        <v>0</v>
      </c>
      <c r="AZ692" s="3">
        <v>0</v>
      </c>
      <c r="BA692" s="1">
        <v>0</v>
      </c>
      <c r="BB692" s="1">
        <v>0</v>
      </c>
      <c r="BC692" s="3">
        <v>0</v>
      </c>
      <c r="BD692" s="1">
        <v>0</v>
      </c>
      <c r="BE692" s="1">
        <v>0</v>
      </c>
      <c r="BF692" s="3">
        <v>0</v>
      </c>
      <c r="BG692" s="1">
        <v>0</v>
      </c>
      <c r="BH692" s="1">
        <v>0</v>
      </c>
      <c r="BI692" s="3">
        <v>0</v>
      </c>
      <c r="BJ692" s="1" t="s">
        <v>9</v>
      </c>
      <c r="BK692" s="1" t="s">
        <v>9</v>
      </c>
      <c r="BL692" s="3" t="s">
        <v>9</v>
      </c>
      <c r="BM692" s="4">
        <f t="shared" si="121"/>
        <v>63.543332999999997</v>
      </c>
      <c r="BN692" s="4">
        <f t="shared" si="122"/>
        <v>51.613964000000003</v>
      </c>
      <c r="BO692" s="4">
        <f t="shared" si="123"/>
        <v>0</v>
      </c>
      <c r="BP692" s="4">
        <f t="shared" si="124"/>
        <v>0</v>
      </c>
      <c r="BQ692" s="4">
        <f t="shared" si="125"/>
        <v>0</v>
      </c>
      <c r="BR692" s="4">
        <f t="shared" si="126"/>
        <v>0</v>
      </c>
      <c r="BS692" s="4">
        <f t="shared" si="127"/>
        <v>0</v>
      </c>
      <c r="BT692" s="4">
        <f t="shared" si="128"/>
        <v>0</v>
      </c>
      <c r="BU692" s="4">
        <f t="shared" si="129"/>
        <v>0</v>
      </c>
      <c r="BV692" s="4">
        <f t="shared" si="130"/>
        <v>0</v>
      </c>
      <c r="BW692" s="4">
        <f t="shared" si="131"/>
        <v>63.543332999999997</v>
      </c>
      <c r="BX692" s="4">
        <f t="shared" si="132"/>
        <v>51.613964000000003</v>
      </c>
      <c r="BY692" t="s">
        <v>907</v>
      </c>
    </row>
    <row r="693" spans="1:77" x14ac:dyDescent="0.25">
      <c r="A693">
        <v>16</v>
      </c>
      <c r="B693" t="s">
        <v>0</v>
      </c>
      <c r="C693" t="s">
        <v>668</v>
      </c>
      <c r="D693">
        <v>2021</v>
      </c>
      <c r="E693" t="s">
        <v>1</v>
      </c>
      <c r="F693" t="s">
        <v>2</v>
      </c>
      <c r="G693">
        <v>2</v>
      </c>
      <c r="H693" t="s">
        <v>3</v>
      </c>
      <c r="I693" t="s">
        <v>680</v>
      </c>
      <c r="J693" t="s">
        <v>265</v>
      </c>
      <c r="K693" t="s">
        <v>805</v>
      </c>
      <c r="L693" t="s">
        <v>806</v>
      </c>
      <c r="M693" t="s">
        <v>807</v>
      </c>
      <c r="N693" t="s">
        <v>719</v>
      </c>
      <c r="O693" t="s">
        <v>37</v>
      </c>
      <c r="P693" t="s">
        <v>717</v>
      </c>
      <c r="Q693" t="s">
        <v>270</v>
      </c>
      <c r="R693">
        <v>0</v>
      </c>
      <c r="S693" t="s">
        <v>7</v>
      </c>
      <c r="T693">
        <v>38</v>
      </c>
      <c r="U693" t="s">
        <v>272</v>
      </c>
      <c r="V693" t="s">
        <v>4138</v>
      </c>
      <c r="W693" t="s">
        <v>2473</v>
      </c>
      <c r="X693">
        <v>4</v>
      </c>
      <c r="Y693" t="s">
        <v>2475</v>
      </c>
      <c r="Z693">
        <v>2</v>
      </c>
      <c r="AA693" t="s">
        <v>918</v>
      </c>
      <c r="AB693" t="s">
        <v>1653</v>
      </c>
      <c r="AC693" s="3">
        <v>2</v>
      </c>
      <c r="AD693" s="3">
        <v>2</v>
      </c>
      <c r="AE693" s="3">
        <v>100</v>
      </c>
      <c r="AF693" s="3">
        <v>2</v>
      </c>
      <c r="AG693" s="3">
        <v>2</v>
      </c>
      <c r="AH693" s="3">
        <v>100</v>
      </c>
      <c r="AI693" s="3">
        <v>2</v>
      </c>
      <c r="AJ693" s="3">
        <v>0</v>
      </c>
      <c r="AK693" s="3">
        <v>0</v>
      </c>
      <c r="AL693" s="3">
        <v>2</v>
      </c>
      <c r="AM693" s="3">
        <v>0</v>
      </c>
      <c r="AN693" s="3">
        <v>0</v>
      </c>
      <c r="AO693" s="3">
        <v>2</v>
      </c>
      <c r="AP693" s="3">
        <v>0</v>
      </c>
      <c r="AQ693" s="3">
        <v>0</v>
      </c>
      <c r="AR693" s="3" t="s">
        <v>7</v>
      </c>
      <c r="AS693" s="3" t="s">
        <v>7</v>
      </c>
      <c r="AT693" s="3" t="s">
        <v>7</v>
      </c>
      <c r="AU693" s="1">
        <v>146470000</v>
      </c>
      <c r="AV693" s="1">
        <v>135633333</v>
      </c>
      <c r="AW693" s="3">
        <v>92.6</v>
      </c>
      <c r="AX693" s="1">
        <v>435127250</v>
      </c>
      <c r="AY693" s="1">
        <v>427554779</v>
      </c>
      <c r="AZ693" s="3">
        <v>98.26</v>
      </c>
      <c r="BA693" s="1">
        <v>370807000</v>
      </c>
      <c r="BB693" s="1">
        <v>0</v>
      </c>
      <c r="BC693" s="3">
        <v>0</v>
      </c>
      <c r="BD693" s="1">
        <v>651553785</v>
      </c>
      <c r="BE693" s="1">
        <v>0</v>
      </c>
      <c r="BF693" s="3">
        <v>0</v>
      </c>
      <c r="BG693" s="1">
        <v>454678580</v>
      </c>
      <c r="BH693" s="1">
        <v>0</v>
      </c>
      <c r="BI693" s="3">
        <v>0</v>
      </c>
      <c r="BJ693" s="1" t="s">
        <v>9</v>
      </c>
      <c r="BK693" s="1" t="s">
        <v>9</v>
      </c>
      <c r="BL693" s="3" t="s">
        <v>9</v>
      </c>
      <c r="BM693" s="4">
        <f t="shared" si="121"/>
        <v>146.47</v>
      </c>
      <c r="BN693" s="4">
        <f t="shared" si="122"/>
        <v>135.63333299999999</v>
      </c>
      <c r="BO693" s="4">
        <f t="shared" si="123"/>
        <v>435.12725</v>
      </c>
      <c r="BP693" s="4">
        <f t="shared" si="124"/>
        <v>427.554779</v>
      </c>
      <c r="BQ693" s="4">
        <f t="shared" si="125"/>
        <v>370.80700000000002</v>
      </c>
      <c r="BR693" s="4">
        <f t="shared" si="126"/>
        <v>0</v>
      </c>
      <c r="BS693" s="4">
        <f t="shared" si="127"/>
        <v>651.55378499999995</v>
      </c>
      <c r="BT693" s="4">
        <f t="shared" si="128"/>
        <v>0</v>
      </c>
      <c r="BU693" s="4">
        <f t="shared" si="129"/>
        <v>454.67858000000001</v>
      </c>
      <c r="BV693" s="4">
        <f t="shared" si="130"/>
        <v>0</v>
      </c>
      <c r="BW693" s="4">
        <f t="shared" si="131"/>
        <v>2058.6366150000003</v>
      </c>
      <c r="BX693" s="4">
        <f t="shared" si="132"/>
        <v>563.18811200000005</v>
      </c>
      <c r="BY693" t="s">
        <v>907</v>
      </c>
    </row>
    <row r="694" spans="1:77" x14ac:dyDescent="0.25">
      <c r="A694">
        <v>16</v>
      </c>
      <c r="B694" t="s">
        <v>0</v>
      </c>
      <c r="C694" t="s">
        <v>668</v>
      </c>
      <c r="D694">
        <v>2021</v>
      </c>
      <c r="E694" t="s">
        <v>1</v>
      </c>
      <c r="F694" t="s">
        <v>2</v>
      </c>
      <c r="G694">
        <v>2</v>
      </c>
      <c r="H694" t="s">
        <v>3</v>
      </c>
      <c r="I694" t="s">
        <v>680</v>
      </c>
      <c r="J694" t="s">
        <v>265</v>
      </c>
      <c r="K694" t="s">
        <v>805</v>
      </c>
      <c r="L694" t="s">
        <v>806</v>
      </c>
      <c r="M694" t="s">
        <v>807</v>
      </c>
      <c r="N694" t="s">
        <v>719</v>
      </c>
      <c r="O694" t="s">
        <v>37</v>
      </c>
      <c r="P694" t="s">
        <v>717</v>
      </c>
      <c r="Q694" t="s">
        <v>270</v>
      </c>
      <c r="R694">
        <v>0</v>
      </c>
      <c r="S694" t="s">
        <v>7</v>
      </c>
      <c r="T694">
        <v>38</v>
      </c>
      <c r="U694" t="s">
        <v>272</v>
      </c>
      <c r="V694" t="s">
        <v>4138</v>
      </c>
      <c r="W694" t="s">
        <v>2473</v>
      </c>
      <c r="X694">
        <v>6</v>
      </c>
      <c r="Y694" t="s">
        <v>2476</v>
      </c>
      <c r="Z694">
        <v>2</v>
      </c>
      <c r="AA694" t="s">
        <v>918</v>
      </c>
      <c r="AB694" t="s">
        <v>1653</v>
      </c>
      <c r="AC694" s="3">
        <v>0</v>
      </c>
      <c r="AD694" s="3">
        <v>0</v>
      </c>
      <c r="AE694" s="3">
        <v>0</v>
      </c>
      <c r="AF694" s="3">
        <v>100</v>
      </c>
      <c r="AG694" s="3">
        <v>100</v>
      </c>
      <c r="AH694" s="3">
        <v>100</v>
      </c>
      <c r="AI694" s="3">
        <v>100</v>
      </c>
      <c r="AJ694" s="3">
        <v>0</v>
      </c>
      <c r="AK694" s="3">
        <v>0</v>
      </c>
      <c r="AL694" s="3">
        <v>100</v>
      </c>
      <c r="AM694" s="3">
        <v>0</v>
      </c>
      <c r="AN694" s="3">
        <v>0</v>
      </c>
      <c r="AO694" s="3">
        <v>100</v>
      </c>
      <c r="AP694" s="3">
        <v>0</v>
      </c>
      <c r="AQ694" s="3">
        <v>0</v>
      </c>
      <c r="AR694" s="3" t="s">
        <v>7</v>
      </c>
      <c r="AS694" s="3" t="s">
        <v>7</v>
      </c>
      <c r="AT694" s="3" t="s">
        <v>7</v>
      </c>
      <c r="AU694" s="1">
        <v>0</v>
      </c>
      <c r="AV694" s="1">
        <v>0</v>
      </c>
      <c r="AW694" s="3">
        <v>0</v>
      </c>
      <c r="AX694" s="1">
        <v>634740294</v>
      </c>
      <c r="AY694" s="1">
        <v>628180294</v>
      </c>
      <c r="AZ694" s="3">
        <v>98.97</v>
      </c>
      <c r="BA694" s="1">
        <v>432150000</v>
      </c>
      <c r="BB694" s="1">
        <v>0</v>
      </c>
      <c r="BC694" s="3">
        <v>0</v>
      </c>
      <c r="BD694" s="1">
        <v>443963602</v>
      </c>
      <c r="BE694" s="1">
        <v>0</v>
      </c>
      <c r="BF694" s="3">
        <v>0</v>
      </c>
      <c r="BG694" s="1">
        <v>219848193</v>
      </c>
      <c r="BH694" s="1">
        <v>0</v>
      </c>
      <c r="BI694" s="3">
        <v>0</v>
      </c>
      <c r="BJ694" s="1" t="s">
        <v>9</v>
      </c>
      <c r="BK694" s="1" t="s">
        <v>9</v>
      </c>
      <c r="BL694" s="3" t="s">
        <v>9</v>
      </c>
      <c r="BM694" s="4">
        <f t="shared" si="121"/>
        <v>0</v>
      </c>
      <c r="BN694" s="4">
        <f t="shared" si="122"/>
        <v>0</v>
      </c>
      <c r="BO694" s="4">
        <f t="shared" si="123"/>
        <v>634.74029399999995</v>
      </c>
      <c r="BP694" s="4">
        <f t="shared" si="124"/>
        <v>628.180294</v>
      </c>
      <c r="BQ694" s="4">
        <f t="shared" si="125"/>
        <v>432.15</v>
      </c>
      <c r="BR694" s="4">
        <f t="shared" si="126"/>
        <v>0</v>
      </c>
      <c r="BS694" s="4">
        <f t="shared" si="127"/>
        <v>443.96360199999998</v>
      </c>
      <c r="BT694" s="4">
        <f t="shared" si="128"/>
        <v>0</v>
      </c>
      <c r="BU694" s="4">
        <f t="shared" si="129"/>
        <v>219.84819300000001</v>
      </c>
      <c r="BV694" s="4">
        <f t="shared" si="130"/>
        <v>0</v>
      </c>
      <c r="BW694" s="4">
        <f t="shared" si="131"/>
        <v>1730.7020889999999</v>
      </c>
      <c r="BX694" s="4">
        <f t="shared" si="132"/>
        <v>628.180294</v>
      </c>
      <c r="BY694" t="s">
        <v>907</v>
      </c>
    </row>
    <row r="695" spans="1:77" x14ac:dyDescent="0.25">
      <c r="A695">
        <v>16</v>
      </c>
      <c r="B695" t="s">
        <v>0</v>
      </c>
      <c r="C695" t="s">
        <v>668</v>
      </c>
      <c r="D695">
        <v>2021</v>
      </c>
      <c r="E695" t="s">
        <v>1</v>
      </c>
      <c r="F695" t="s">
        <v>2</v>
      </c>
      <c r="G695">
        <v>2</v>
      </c>
      <c r="H695" t="s">
        <v>3</v>
      </c>
      <c r="I695" t="s">
        <v>680</v>
      </c>
      <c r="J695" t="s">
        <v>265</v>
      </c>
      <c r="K695" t="s">
        <v>805</v>
      </c>
      <c r="L695" t="s">
        <v>806</v>
      </c>
      <c r="M695" t="s">
        <v>807</v>
      </c>
      <c r="N695" t="s">
        <v>719</v>
      </c>
      <c r="O695" t="s">
        <v>37</v>
      </c>
      <c r="P695" t="s">
        <v>717</v>
      </c>
      <c r="Q695" t="s">
        <v>270</v>
      </c>
      <c r="R695">
        <v>0</v>
      </c>
      <c r="S695" t="s">
        <v>7</v>
      </c>
      <c r="T695">
        <v>39</v>
      </c>
      <c r="U695" t="s">
        <v>273</v>
      </c>
      <c r="V695" t="s">
        <v>4138</v>
      </c>
      <c r="W695" t="s">
        <v>2473</v>
      </c>
      <c r="X695">
        <v>1</v>
      </c>
      <c r="Y695" t="s">
        <v>2477</v>
      </c>
      <c r="Z695">
        <v>2</v>
      </c>
      <c r="AA695" t="s">
        <v>918</v>
      </c>
      <c r="AB695" t="s">
        <v>1653</v>
      </c>
      <c r="AC695" s="3">
        <v>15</v>
      </c>
      <c r="AD695" s="3">
        <v>15</v>
      </c>
      <c r="AE695" s="3">
        <v>100</v>
      </c>
      <c r="AF695" s="3">
        <v>15</v>
      </c>
      <c r="AG695" s="3">
        <v>15</v>
      </c>
      <c r="AH695" s="3">
        <v>100</v>
      </c>
      <c r="AI695" s="3">
        <v>15</v>
      </c>
      <c r="AJ695" s="3">
        <v>0</v>
      </c>
      <c r="AK695" s="3">
        <v>0</v>
      </c>
      <c r="AL695" s="3">
        <v>15</v>
      </c>
      <c r="AM695" s="3">
        <v>0</v>
      </c>
      <c r="AN695" s="3">
        <v>0</v>
      </c>
      <c r="AO695" s="3">
        <v>15</v>
      </c>
      <c r="AP695" s="3">
        <v>0</v>
      </c>
      <c r="AQ695" s="3">
        <v>0</v>
      </c>
      <c r="AR695" s="3" t="s">
        <v>7</v>
      </c>
      <c r="AS695" s="3" t="s">
        <v>7</v>
      </c>
      <c r="AT695" s="3" t="s">
        <v>7</v>
      </c>
      <c r="AU695" s="1">
        <v>399740000</v>
      </c>
      <c r="AV695" s="1">
        <v>375355667</v>
      </c>
      <c r="AW695" s="3">
        <v>93.9</v>
      </c>
      <c r="AX695" s="1">
        <v>1398460557</v>
      </c>
      <c r="AY695" s="1">
        <v>1389900557</v>
      </c>
      <c r="AZ695" s="3">
        <v>99.39</v>
      </c>
      <c r="BA695" s="1">
        <v>1463145000</v>
      </c>
      <c r="BB695" s="1">
        <v>0</v>
      </c>
      <c r="BC695" s="3">
        <v>0</v>
      </c>
      <c r="BD695" s="1">
        <v>1225398301</v>
      </c>
      <c r="BE695" s="1">
        <v>0</v>
      </c>
      <c r="BF695" s="3">
        <v>0</v>
      </c>
      <c r="BG695" s="1">
        <v>1223427907</v>
      </c>
      <c r="BH695" s="1">
        <v>0</v>
      </c>
      <c r="BI695" s="3">
        <v>0</v>
      </c>
      <c r="BJ695" s="1" t="s">
        <v>9</v>
      </c>
      <c r="BK695" s="1" t="s">
        <v>9</v>
      </c>
      <c r="BL695" s="3" t="s">
        <v>9</v>
      </c>
      <c r="BM695" s="4">
        <f t="shared" si="121"/>
        <v>399.74</v>
      </c>
      <c r="BN695" s="4">
        <f t="shared" si="122"/>
        <v>375.35566699999998</v>
      </c>
      <c r="BO695" s="4">
        <f t="shared" si="123"/>
        <v>1398.4605570000001</v>
      </c>
      <c r="BP695" s="4">
        <f t="shared" si="124"/>
        <v>1389.9005569999999</v>
      </c>
      <c r="BQ695" s="4">
        <f t="shared" si="125"/>
        <v>1463.145</v>
      </c>
      <c r="BR695" s="4">
        <f t="shared" si="126"/>
        <v>0</v>
      </c>
      <c r="BS695" s="4">
        <f t="shared" si="127"/>
        <v>1225.3983009999999</v>
      </c>
      <c r="BT695" s="4">
        <f t="shared" si="128"/>
        <v>0</v>
      </c>
      <c r="BU695" s="4">
        <f t="shared" si="129"/>
        <v>1223.427907</v>
      </c>
      <c r="BV695" s="4">
        <f t="shared" si="130"/>
        <v>0</v>
      </c>
      <c r="BW695" s="4">
        <f t="shared" si="131"/>
        <v>5710.1717650000001</v>
      </c>
      <c r="BX695" s="4">
        <f t="shared" si="132"/>
        <v>1765.256224</v>
      </c>
      <c r="BY695" t="s">
        <v>907</v>
      </c>
    </row>
    <row r="696" spans="1:77" x14ac:dyDescent="0.25">
      <c r="A696">
        <v>16</v>
      </c>
      <c r="B696" t="s">
        <v>0</v>
      </c>
      <c r="C696" t="s">
        <v>668</v>
      </c>
      <c r="D696">
        <v>2021</v>
      </c>
      <c r="E696" t="s">
        <v>1</v>
      </c>
      <c r="F696" t="s">
        <v>2</v>
      </c>
      <c r="G696">
        <v>2</v>
      </c>
      <c r="H696" t="s">
        <v>3</v>
      </c>
      <c r="I696" t="s">
        <v>680</v>
      </c>
      <c r="J696" t="s">
        <v>265</v>
      </c>
      <c r="K696" t="s">
        <v>805</v>
      </c>
      <c r="L696" t="s">
        <v>806</v>
      </c>
      <c r="M696" t="s">
        <v>807</v>
      </c>
      <c r="N696" t="s">
        <v>719</v>
      </c>
      <c r="O696" t="s">
        <v>37</v>
      </c>
      <c r="P696" t="s">
        <v>717</v>
      </c>
      <c r="Q696" t="s">
        <v>270</v>
      </c>
      <c r="R696">
        <v>0</v>
      </c>
      <c r="S696" t="s">
        <v>7</v>
      </c>
      <c r="T696">
        <v>39</v>
      </c>
      <c r="U696" t="s">
        <v>273</v>
      </c>
      <c r="V696" t="s">
        <v>4138</v>
      </c>
      <c r="W696" t="s">
        <v>2473</v>
      </c>
      <c r="X696">
        <v>2</v>
      </c>
      <c r="Y696" t="s">
        <v>2478</v>
      </c>
      <c r="Z696">
        <v>1</v>
      </c>
      <c r="AA696" t="s">
        <v>922</v>
      </c>
      <c r="AB696" t="s">
        <v>1821</v>
      </c>
      <c r="AC696" s="3">
        <v>100</v>
      </c>
      <c r="AD696" s="3">
        <v>100</v>
      </c>
      <c r="AE696" s="3">
        <v>100</v>
      </c>
      <c r="AF696" s="3">
        <v>0</v>
      </c>
      <c r="AG696" s="3">
        <v>0</v>
      </c>
      <c r="AH696" s="3">
        <v>0</v>
      </c>
      <c r="AI696" s="3">
        <v>0</v>
      </c>
      <c r="AJ696" s="3">
        <v>0</v>
      </c>
      <c r="AK696" s="3">
        <v>0</v>
      </c>
      <c r="AL696" s="3">
        <v>0</v>
      </c>
      <c r="AM696" s="3">
        <v>0</v>
      </c>
      <c r="AN696" s="3">
        <v>0</v>
      </c>
      <c r="AO696" s="3">
        <v>0</v>
      </c>
      <c r="AP696" s="3">
        <v>0</v>
      </c>
      <c r="AQ696" s="3">
        <v>0</v>
      </c>
      <c r="AR696" s="3">
        <v>100</v>
      </c>
      <c r="AS696" s="3">
        <v>100</v>
      </c>
      <c r="AT696" s="3">
        <v>100</v>
      </c>
      <c r="AU696" s="1">
        <v>253716667</v>
      </c>
      <c r="AV696" s="1">
        <v>251535870</v>
      </c>
      <c r="AW696" s="3">
        <v>99.14</v>
      </c>
      <c r="AX696" s="1">
        <v>0</v>
      </c>
      <c r="AY696" s="1">
        <v>0</v>
      </c>
      <c r="AZ696" s="3">
        <v>0</v>
      </c>
      <c r="BA696" s="1">
        <v>0</v>
      </c>
      <c r="BB696" s="1">
        <v>0</v>
      </c>
      <c r="BC696" s="3">
        <v>0</v>
      </c>
      <c r="BD696" s="1">
        <v>0</v>
      </c>
      <c r="BE696" s="1">
        <v>0</v>
      </c>
      <c r="BF696" s="3">
        <v>0</v>
      </c>
      <c r="BG696" s="1">
        <v>0</v>
      </c>
      <c r="BH696" s="1">
        <v>0</v>
      </c>
      <c r="BI696" s="3">
        <v>0</v>
      </c>
      <c r="BJ696" s="1" t="s">
        <v>9</v>
      </c>
      <c r="BK696" s="1" t="s">
        <v>9</v>
      </c>
      <c r="BL696" s="3" t="s">
        <v>9</v>
      </c>
      <c r="BM696" s="4">
        <f t="shared" si="121"/>
        <v>253.716667</v>
      </c>
      <c r="BN696" s="4">
        <f t="shared" si="122"/>
        <v>251.53586999999999</v>
      </c>
      <c r="BO696" s="4">
        <f t="shared" si="123"/>
        <v>0</v>
      </c>
      <c r="BP696" s="4">
        <f t="shared" si="124"/>
        <v>0</v>
      </c>
      <c r="BQ696" s="4">
        <f t="shared" si="125"/>
        <v>0</v>
      </c>
      <c r="BR696" s="4">
        <f t="shared" si="126"/>
        <v>0</v>
      </c>
      <c r="BS696" s="4">
        <f t="shared" si="127"/>
        <v>0</v>
      </c>
      <c r="BT696" s="4">
        <f t="shared" si="128"/>
        <v>0</v>
      </c>
      <c r="BU696" s="4">
        <f t="shared" si="129"/>
        <v>0</v>
      </c>
      <c r="BV696" s="4">
        <f t="shared" si="130"/>
        <v>0</v>
      </c>
      <c r="BW696" s="4">
        <f t="shared" si="131"/>
        <v>253.716667</v>
      </c>
      <c r="BX696" s="4">
        <f t="shared" si="132"/>
        <v>251.53586999999999</v>
      </c>
      <c r="BY696" t="s">
        <v>907</v>
      </c>
    </row>
    <row r="697" spans="1:77" x14ac:dyDescent="0.25">
      <c r="A697">
        <v>16</v>
      </c>
      <c r="B697" t="s">
        <v>0</v>
      </c>
      <c r="C697" t="s">
        <v>668</v>
      </c>
      <c r="D697">
        <v>2021</v>
      </c>
      <c r="E697" t="s">
        <v>1</v>
      </c>
      <c r="F697" t="s">
        <v>2</v>
      </c>
      <c r="G697">
        <v>2</v>
      </c>
      <c r="H697" t="s">
        <v>3</v>
      </c>
      <c r="I697" t="s">
        <v>680</v>
      </c>
      <c r="J697" t="s">
        <v>265</v>
      </c>
      <c r="K697" t="s">
        <v>805</v>
      </c>
      <c r="L697" t="s">
        <v>806</v>
      </c>
      <c r="M697" t="s">
        <v>807</v>
      </c>
      <c r="N697" t="s">
        <v>719</v>
      </c>
      <c r="O697" t="s">
        <v>37</v>
      </c>
      <c r="P697" t="s">
        <v>717</v>
      </c>
      <c r="Q697" t="s">
        <v>270</v>
      </c>
      <c r="R697">
        <v>0</v>
      </c>
      <c r="S697" t="s">
        <v>7</v>
      </c>
      <c r="T697">
        <v>39</v>
      </c>
      <c r="U697" t="s">
        <v>273</v>
      </c>
      <c r="V697" t="s">
        <v>4138</v>
      </c>
      <c r="W697" t="s">
        <v>2473</v>
      </c>
      <c r="X697">
        <v>5</v>
      </c>
      <c r="Y697" t="s">
        <v>2479</v>
      </c>
      <c r="Z697">
        <v>2</v>
      </c>
      <c r="AA697" t="s">
        <v>918</v>
      </c>
      <c r="AB697" t="s">
        <v>1653</v>
      </c>
      <c r="AC697" s="3">
        <v>0</v>
      </c>
      <c r="AD697" s="3">
        <v>0</v>
      </c>
      <c r="AE697" s="3">
        <v>0</v>
      </c>
      <c r="AF697" s="3">
        <v>100</v>
      </c>
      <c r="AG697" s="3">
        <v>100</v>
      </c>
      <c r="AH697" s="3">
        <v>100</v>
      </c>
      <c r="AI697" s="3">
        <v>100</v>
      </c>
      <c r="AJ697" s="3">
        <v>0</v>
      </c>
      <c r="AK697" s="3">
        <v>0</v>
      </c>
      <c r="AL697" s="3">
        <v>100</v>
      </c>
      <c r="AM697" s="3">
        <v>0</v>
      </c>
      <c r="AN697" s="3">
        <v>0</v>
      </c>
      <c r="AO697" s="3">
        <v>100</v>
      </c>
      <c r="AP697" s="3">
        <v>0</v>
      </c>
      <c r="AQ697" s="3">
        <v>0</v>
      </c>
      <c r="AR697" s="3" t="s">
        <v>7</v>
      </c>
      <c r="AS697" s="3" t="s">
        <v>7</v>
      </c>
      <c r="AT697" s="3" t="s">
        <v>7</v>
      </c>
      <c r="AU697" s="1">
        <v>0</v>
      </c>
      <c r="AV697" s="1">
        <v>0</v>
      </c>
      <c r="AW697" s="3">
        <v>0</v>
      </c>
      <c r="AX697" s="1">
        <v>629882899</v>
      </c>
      <c r="AY697" s="1">
        <v>622842894</v>
      </c>
      <c r="AZ697" s="3">
        <v>98.88</v>
      </c>
      <c r="BA697" s="1">
        <v>617825000</v>
      </c>
      <c r="BB697" s="1">
        <v>0</v>
      </c>
      <c r="BC697" s="3">
        <v>0</v>
      </c>
      <c r="BD697" s="1">
        <v>614769676</v>
      </c>
      <c r="BE697" s="1">
        <v>0</v>
      </c>
      <c r="BF697" s="3">
        <v>0</v>
      </c>
      <c r="BG697" s="1">
        <v>622845320</v>
      </c>
      <c r="BH697" s="1">
        <v>0</v>
      </c>
      <c r="BI697" s="3">
        <v>0</v>
      </c>
      <c r="BJ697" s="1" t="s">
        <v>9</v>
      </c>
      <c r="BK697" s="1" t="s">
        <v>9</v>
      </c>
      <c r="BL697" s="3" t="s">
        <v>9</v>
      </c>
      <c r="BM697" s="4">
        <f t="shared" si="121"/>
        <v>0</v>
      </c>
      <c r="BN697" s="4">
        <f t="shared" si="122"/>
        <v>0</v>
      </c>
      <c r="BO697" s="4">
        <f t="shared" si="123"/>
        <v>629.88289899999995</v>
      </c>
      <c r="BP697" s="4">
        <f t="shared" si="124"/>
        <v>622.842894</v>
      </c>
      <c r="BQ697" s="4">
        <f t="shared" si="125"/>
        <v>617.82500000000005</v>
      </c>
      <c r="BR697" s="4">
        <f t="shared" si="126"/>
        <v>0</v>
      </c>
      <c r="BS697" s="4">
        <f t="shared" si="127"/>
        <v>614.769676</v>
      </c>
      <c r="BT697" s="4">
        <f t="shared" si="128"/>
        <v>0</v>
      </c>
      <c r="BU697" s="4">
        <f t="shared" si="129"/>
        <v>622.84532000000002</v>
      </c>
      <c r="BV697" s="4">
        <f t="shared" si="130"/>
        <v>0</v>
      </c>
      <c r="BW697" s="4">
        <f t="shared" si="131"/>
        <v>2485.3228949999998</v>
      </c>
      <c r="BX697" s="4">
        <f t="shared" si="132"/>
        <v>622.842894</v>
      </c>
      <c r="BY697" t="s">
        <v>907</v>
      </c>
    </row>
    <row r="698" spans="1:77" x14ac:dyDescent="0.25">
      <c r="A698">
        <v>16</v>
      </c>
      <c r="B698" t="s">
        <v>0</v>
      </c>
      <c r="C698" t="s">
        <v>668</v>
      </c>
      <c r="D698">
        <v>2021</v>
      </c>
      <c r="E698" t="s">
        <v>1</v>
      </c>
      <c r="F698" t="s">
        <v>2</v>
      </c>
      <c r="G698">
        <v>2</v>
      </c>
      <c r="H698" t="s">
        <v>3</v>
      </c>
      <c r="I698" t="s">
        <v>680</v>
      </c>
      <c r="J698" t="s">
        <v>265</v>
      </c>
      <c r="K698" t="s">
        <v>805</v>
      </c>
      <c r="L698" t="s">
        <v>806</v>
      </c>
      <c r="M698" t="s">
        <v>807</v>
      </c>
      <c r="N698" t="s">
        <v>719</v>
      </c>
      <c r="O698" t="s">
        <v>37</v>
      </c>
      <c r="P698" t="s">
        <v>726</v>
      </c>
      <c r="Q698" t="s">
        <v>50</v>
      </c>
      <c r="R698">
        <v>0</v>
      </c>
      <c r="S698" t="s">
        <v>7</v>
      </c>
      <c r="T698">
        <v>52</v>
      </c>
      <c r="U698" t="s">
        <v>274</v>
      </c>
      <c r="V698" t="s">
        <v>4139</v>
      </c>
      <c r="W698" t="s">
        <v>2480</v>
      </c>
      <c r="X698">
        <v>5</v>
      </c>
      <c r="Y698" t="s">
        <v>2481</v>
      </c>
      <c r="Z698">
        <v>3</v>
      </c>
      <c r="AA698" t="s">
        <v>927</v>
      </c>
      <c r="AB698" t="s">
        <v>1653</v>
      </c>
      <c r="AC698" s="3">
        <v>0.3</v>
      </c>
      <c r="AD698" s="3">
        <v>0.3</v>
      </c>
      <c r="AE698" s="3">
        <v>100</v>
      </c>
      <c r="AF698" s="3">
        <v>0.7</v>
      </c>
      <c r="AG698" s="3">
        <v>0.7</v>
      </c>
      <c r="AH698" s="3">
        <v>100</v>
      </c>
      <c r="AI698" s="3">
        <v>1</v>
      </c>
      <c r="AJ698" s="3">
        <v>0</v>
      </c>
      <c r="AK698" s="3">
        <v>0</v>
      </c>
      <c r="AL698" s="3">
        <v>1</v>
      </c>
      <c r="AM698" s="3">
        <v>0</v>
      </c>
      <c r="AN698" s="3">
        <v>0</v>
      </c>
      <c r="AO698" s="3">
        <v>1</v>
      </c>
      <c r="AP698" s="3">
        <v>0</v>
      </c>
      <c r="AQ698" s="3">
        <v>0</v>
      </c>
      <c r="AR698" s="3" t="s">
        <v>7</v>
      </c>
      <c r="AS698" s="3" t="s">
        <v>7</v>
      </c>
      <c r="AT698" s="3" t="s">
        <v>7</v>
      </c>
      <c r="AU698" s="1">
        <v>22948800</v>
      </c>
      <c r="AV698" s="1">
        <v>20320000</v>
      </c>
      <c r="AW698" s="3">
        <v>88.54</v>
      </c>
      <c r="AX698" s="1">
        <v>274664882</v>
      </c>
      <c r="AY698" s="1">
        <v>267594882</v>
      </c>
      <c r="AZ698" s="3">
        <v>97.43</v>
      </c>
      <c r="BA698" s="1">
        <v>381732000</v>
      </c>
      <c r="BB698" s="1">
        <v>0</v>
      </c>
      <c r="BC698" s="3">
        <v>0</v>
      </c>
      <c r="BD698" s="1">
        <v>122615000</v>
      </c>
      <c r="BE698" s="1">
        <v>0</v>
      </c>
      <c r="BF698" s="3">
        <v>0</v>
      </c>
      <c r="BG698" s="1">
        <v>79800000</v>
      </c>
      <c r="BH698" s="1">
        <v>0</v>
      </c>
      <c r="BI698" s="3">
        <v>0</v>
      </c>
      <c r="BJ698" s="1" t="s">
        <v>9</v>
      </c>
      <c r="BK698" s="1" t="s">
        <v>9</v>
      </c>
      <c r="BL698" s="3" t="s">
        <v>9</v>
      </c>
      <c r="BM698" s="4">
        <f t="shared" si="121"/>
        <v>22.948799999999999</v>
      </c>
      <c r="BN698" s="4">
        <f t="shared" si="122"/>
        <v>20.32</v>
      </c>
      <c r="BO698" s="4">
        <f t="shared" si="123"/>
        <v>274.66488199999998</v>
      </c>
      <c r="BP698" s="4">
        <f t="shared" si="124"/>
        <v>267.59488199999998</v>
      </c>
      <c r="BQ698" s="4">
        <f t="shared" si="125"/>
        <v>381.73200000000003</v>
      </c>
      <c r="BR698" s="4">
        <f t="shared" si="126"/>
        <v>0</v>
      </c>
      <c r="BS698" s="4">
        <f t="shared" si="127"/>
        <v>122.61499999999999</v>
      </c>
      <c r="BT698" s="4">
        <f t="shared" si="128"/>
        <v>0</v>
      </c>
      <c r="BU698" s="4">
        <f t="shared" si="129"/>
        <v>79.8</v>
      </c>
      <c r="BV698" s="4">
        <f t="shared" si="130"/>
        <v>0</v>
      </c>
      <c r="BW698" s="4">
        <f t="shared" si="131"/>
        <v>881.76068199999997</v>
      </c>
      <c r="BX698" s="4">
        <f t="shared" si="132"/>
        <v>287.91488199999998</v>
      </c>
      <c r="BY698" t="s">
        <v>907</v>
      </c>
    </row>
    <row r="699" spans="1:77" x14ac:dyDescent="0.25">
      <c r="A699">
        <v>16</v>
      </c>
      <c r="B699" t="s">
        <v>0</v>
      </c>
      <c r="C699" t="s">
        <v>668</v>
      </c>
      <c r="D699">
        <v>2021</v>
      </c>
      <c r="E699" t="s">
        <v>1</v>
      </c>
      <c r="F699" t="s">
        <v>2</v>
      </c>
      <c r="G699">
        <v>2</v>
      </c>
      <c r="H699" t="s">
        <v>3</v>
      </c>
      <c r="I699" t="s">
        <v>680</v>
      </c>
      <c r="J699" t="s">
        <v>265</v>
      </c>
      <c r="K699" t="s">
        <v>805</v>
      </c>
      <c r="L699" t="s">
        <v>806</v>
      </c>
      <c r="M699" t="s">
        <v>807</v>
      </c>
      <c r="N699" t="s">
        <v>719</v>
      </c>
      <c r="O699" t="s">
        <v>37</v>
      </c>
      <c r="P699" t="s">
        <v>726</v>
      </c>
      <c r="Q699" t="s">
        <v>50</v>
      </c>
      <c r="R699">
        <v>0</v>
      </c>
      <c r="S699" t="s">
        <v>7</v>
      </c>
      <c r="T699">
        <v>52</v>
      </c>
      <c r="U699" t="s">
        <v>274</v>
      </c>
      <c r="V699" t="s">
        <v>4139</v>
      </c>
      <c r="W699" t="s">
        <v>2480</v>
      </c>
      <c r="X699">
        <v>6</v>
      </c>
      <c r="Y699" t="s">
        <v>2482</v>
      </c>
      <c r="Z699">
        <v>3</v>
      </c>
      <c r="AA699" t="s">
        <v>927</v>
      </c>
      <c r="AB699" t="s">
        <v>1653</v>
      </c>
      <c r="AC699" s="3">
        <v>0.3</v>
      </c>
      <c r="AD699" s="3">
        <v>0.3</v>
      </c>
      <c r="AE699" s="3">
        <v>100</v>
      </c>
      <c r="AF699" s="3">
        <v>0.7</v>
      </c>
      <c r="AG699" s="3">
        <v>0.7</v>
      </c>
      <c r="AH699" s="3">
        <v>100</v>
      </c>
      <c r="AI699" s="3">
        <v>1</v>
      </c>
      <c r="AJ699" s="3">
        <v>0</v>
      </c>
      <c r="AK699" s="3">
        <v>0</v>
      </c>
      <c r="AL699" s="3">
        <v>1</v>
      </c>
      <c r="AM699" s="3">
        <v>0</v>
      </c>
      <c r="AN699" s="3">
        <v>0</v>
      </c>
      <c r="AO699" s="3">
        <v>1</v>
      </c>
      <c r="AP699" s="3">
        <v>0</v>
      </c>
      <c r="AQ699" s="3">
        <v>0</v>
      </c>
      <c r="AR699" s="3" t="s">
        <v>7</v>
      </c>
      <c r="AS699" s="3" t="s">
        <v>7</v>
      </c>
      <c r="AT699" s="3" t="s">
        <v>7</v>
      </c>
      <c r="AU699" s="1">
        <v>5737200</v>
      </c>
      <c r="AV699" s="1">
        <v>5080000</v>
      </c>
      <c r="AW699" s="3">
        <v>88.5</v>
      </c>
      <c r="AX699" s="1">
        <v>1378281472</v>
      </c>
      <c r="AY699" s="1">
        <v>1132074450</v>
      </c>
      <c r="AZ699" s="3">
        <v>82.14</v>
      </c>
      <c r="BA699" s="1">
        <v>454977000</v>
      </c>
      <c r="BB699" s="1">
        <v>0</v>
      </c>
      <c r="BC699" s="3">
        <v>0</v>
      </c>
      <c r="BD699" s="1">
        <v>1620503500</v>
      </c>
      <c r="BE699" s="1">
        <v>0</v>
      </c>
      <c r="BF699" s="3">
        <v>0</v>
      </c>
      <c r="BG699" s="1">
        <v>1345922500</v>
      </c>
      <c r="BH699" s="1">
        <v>0</v>
      </c>
      <c r="BI699" s="3">
        <v>0</v>
      </c>
      <c r="BJ699" s="1" t="s">
        <v>9</v>
      </c>
      <c r="BK699" s="1" t="s">
        <v>9</v>
      </c>
      <c r="BL699" s="3" t="s">
        <v>9</v>
      </c>
      <c r="BM699" s="4">
        <f t="shared" si="121"/>
        <v>5.7371999999999996</v>
      </c>
      <c r="BN699" s="4">
        <f t="shared" si="122"/>
        <v>5.08</v>
      </c>
      <c r="BO699" s="4">
        <f t="shared" si="123"/>
        <v>1378.2814719999999</v>
      </c>
      <c r="BP699" s="4">
        <f t="shared" si="124"/>
        <v>1132.0744500000001</v>
      </c>
      <c r="BQ699" s="4">
        <f t="shared" si="125"/>
        <v>454.97699999999998</v>
      </c>
      <c r="BR699" s="4">
        <f t="shared" si="126"/>
        <v>0</v>
      </c>
      <c r="BS699" s="4">
        <f t="shared" si="127"/>
        <v>1620.5035</v>
      </c>
      <c r="BT699" s="4">
        <f t="shared" si="128"/>
        <v>0</v>
      </c>
      <c r="BU699" s="4">
        <f t="shared" si="129"/>
        <v>1345.9224999999999</v>
      </c>
      <c r="BV699" s="4">
        <f t="shared" si="130"/>
        <v>0</v>
      </c>
      <c r="BW699" s="4">
        <f t="shared" si="131"/>
        <v>4805.4216719999995</v>
      </c>
      <c r="BX699" s="4">
        <f t="shared" si="132"/>
        <v>1137.15445</v>
      </c>
      <c r="BY699" t="s">
        <v>907</v>
      </c>
    </row>
    <row r="700" spans="1:77" x14ac:dyDescent="0.25">
      <c r="A700">
        <v>16</v>
      </c>
      <c r="B700" t="s">
        <v>0</v>
      </c>
      <c r="C700" t="s">
        <v>668</v>
      </c>
      <c r="D700">
        <v>2021</v>
      </c>
      <c r="E700" t="s">
        <v>1</v>
      </c>
      <c r="F700" t="s">
        <v>2</v>
      </c>
      <c r="G700">
        <v>2</v>
      </c>
      <c r="H700" t="s">
        <v>3</v>
      </c>
      <c r="I700" t="s">
        <v>680</v>
      </c>
      <c r="J700" t="s">
        <v>265</v>
      </c>
      <c r="K700" t="s">
        <v>805</v>
      </c>
      <c r="L700" t="s">
        <v>806</v>
      </c>
      <c r="M700" t="s">
        <v>807</v>
      </c>
      <c r="N700" t="s">
        <v>719</v>
      </c>
      <c r="O700" t="s">
        <v>37</v>
      </c>
      <c r="P700" t="s">
        <v>726</v>
      </c>
      <c r="Q700" t="s">
        <v>50</v>
      </c>
      <c r="R700">
        <v>0</v>
      </c>
      <c r="S700" t="s">
        <v>7</v>
      </c>
      <c r="T700">
        <v>53</v>
      </c>
      <c r="U700" t="s">
        <v>275</v>
      </c>
      <c r="V700" t="s">
        <v>4139</v>
      </c>
      <c r="W700" t="s">
        <v>2480</v>
      </c>
      <c r="X700">
        <v>1</v>
      </c>
      <c r="Y700" t="s">
        <v>2483</v>
      </c>
      <c r="Z700">
        <v>3</v>
      </c>
      <c r="AA700" t="s">
        <v>927</v>
      </c>
      <c r="AB700" t="s">
        <v>1653</v>
      </c>
      <c r="AC700" s="3">
        <v>0.3</v>
      </c>
      <c r="AD700" s="3">
        <v>0.3</v>
      </c>
      <c r="AE700" s="3">
        <v>100</v>
      </c>
      <c r="AF700" s="3">
        <v>0.7</v>
      </c>
      <c r="AG700" s="3">
        <v>0.69</v>
      </c>
      <c r="AH700" s="3">
        <v>98.57</v>
      </c>
      <c r="AI700" s="3">
        <v>1</v>
      </c>
      <c r="AJ700" s="3">
        <v>0</v>
      </c>
      <c r="AK700" s="3">
        <v>0</v>
      </c>
      <c r="AL700" s="3">
        <v>1</v>
      </c>
      <c r="AM700" s="3">
        <v>0</v>
      </c>
      <c r="AN700" s="3">
        <v>0</v>
      </c>
      <c r="AO700" s="3">
        <v>1</v>
      </c>
      <c r="AP700" s="3">
        <v>0</v>
      </c>
      <c r="AQ700" s="3">
        <v>0</v>
      </c>
      <c r="AR700" s="3" t="s">
        <v>7</v>
      </c>
      <c r="AS700" s="3" t="s">
        <v>7</v>
      </c>
      <c r="AT700" s="3" t="s">
        <v>7</v>
      </c>
      <c r="AU700" s="1">
        <v>54000000</v>
      </c>
      <c r="AV700" s="1">
        <v>53100000</v>
      </c>
      <c r="AW700" s="3">
        <v>98.33</v>
      </c>
      <c r="AX700" s="1">
        <v>1480301974</v>
      </c>
      <c r="AY700" s="1">
        <v>1198983215</v>
      </c>
      <c r="AZ700" s="3">
        <v>81</v>
      </c>
      <c r="BA700" s="1">
        <v>327890000</v>
      </c>
      <c r="BB700" s="1">
        <v>0</v>
      </c>
      <c r="BC700" s="3">
        <v>0</v>
      </c>
      <c r="BD700" s="1">
        <v>125023000</v>
      </c>
      <c r="BE700" s="1">
        <v>0</v>
      </c>
      <c r="BF700" s="3">
        <v>0</v>
      </c>
      <c r="BG700" s="1">
        <v>53520000</v>
      </c>
      <c r="BH700" s="1">
        <v>0</v>
      </c>
      <c r="BI700" s="3">
        <v>0</v>
      </c>
      <c r="BJ700" s="1" t="s">
        <v>9</v>
      </c>
      <c r="BK700" s="1" t="s">
        <v>9</v>
      </c>
      <c r="BL700" s="3" t="s">
        <v>9</v>
      </c>
      <c r="BM700" s="4">
        <f t="shared" si="121"/>
        <v>54</v>
      </c>
      <c r="BN700" s="4">
        <f t="shared" si="122"/>
        <v>53.1</v>
      </c>
      <c r="BO700" s="4">
        <f t="shared" si="123"/>
        <v>1480.301974</v>
      </c>
      <c r="BP700" s="4">
        <f t="shared" si="124"/>
        <v>1198.983215</v>
      </c>
      <c r="BQ700" s="4">
        <f t="shared" si="125"/>
        <v>327.89</v>
      </c>
      <c r="BR700" s="4">
        <f t="shared" si="126"/>
        <v>0</v>
      </c>
      <c r="BS700" s="4">
        <f t="shared" si="127"/>
        <v>125.023</v>
      </c>
      <c r="BT700" s="4">
        <f t="shared" si="128"/>
        <v>0</v>
      </c>
      <c r="BU700" s="4">
        <f t="shared" si="129"/>
        <v>53.52</v>
      </c>
      <c r="BV700" s="4">
        <f t="shared" si="130"/>
        <v>0</v>
      </c>
      <c r="BW700" s="4">
        <f t="shared" si="131"/>
        <v>2040.7349739999997</v>
      </c>
      <c r="BX700" s="4">
        <f t="shared" si="132"/>
        <v>1252.0832149999999</v>
      </c>
      <c r="BY700" t="s">
        <v>907</v>
      </c>
    </row>
    <row r="701" spans="1:77" x14ac:dyDescent="0.25">
      <c r="A701">
        <v>16</v>
      </c>
      <c r="B701" t="s">
        <v>0</v>
      </c>
      <c r="C701" t="s">
        <v>668</v>
      </c>
      <c r="D701">
        <v>2021</v>
      </c>
      <c r="E701" t="s">
        <v>1</v>
      </c>
      <c r="F701" t="s">
        <v>2</v>
      </c>
      <c r="G701">
        <v>2</v>
      </c>
      <c r="H701" t="s">
        <v>3</v>
      </c>
      <c r="I701" t="s">
        <v>680</v>
      </c>
      <c r="J701" t="s">
        <v>265</v>
      </c>
      <c r="K701" t="s">
        <v>805</v>
      </c>
      <c r="L701" t="s">
        <v>806</v>
      </c>
      <c r="M701" t="s">
        <v>807</v>
      </c>
      <c r="N701" t="s">
        <v>719</v>
      </c>
      <c r="O701" t="s">
        <v>37</v>
      </c>
      <c r="P701" t="s">
        <v>726</v>
      </c>
      <c r="Q701" t="s">
        <v>50</v>
      </c>
      <c r="R701">
        <v>0</v>
      </c>
      <c r="S701" t="s">
        <v>7</v>
      </c>
      <c r="T701">
        <v>53</v>
      </c>
      <c r="U701" t="s">
        <v>275</v>
      </c>
      <c r="V701" t="s">
        <v>4139</v>
      </c>
      <c r="W701" t="s">
        <v>2480</v>
      </c>
      <c r="X701">
        <v>2</v>
      </c>
      <c r="Y701" t="s">
        <v>2484</v>
      </c>
      <c r="Z701">
        <v>2</v>
      </c>
      <c r="AA701" t="s">
        <v>918</v>
      </c>
      <c r="AB701" t="s">
        <v>1653</v>
      </c>
      <c r="AC701" s="3">
        <v>13</v>
      </c>
      <c r="AD701" s="3">
        <v>13</v>
      </c>
      <c r="AE701" s="3">
        <v>100</v>
      </c>
      <c r="AF701" s="3">
        <v>13</v>
      </c>
      <c r="AG701" s="3">
        <v>13</v>
      </c>
      <c r="AH701" s="3">
        <v>100</v>
      </c>
      <c r="AI701" s="3">
        <v>13</v>
      </c>
      <c r="AJ701" s="3">
        <v>0</v>
      </c>
      <c r="AK701" s="3">
        <v>0</v>
      </c>
      <c r="AL701" s="3">
        <v>13</v>
      </c>
      <c r="AM701" s="3">
        <v>0</v>
      </c>
      <c r="AN701" s="3">
        <v>0</v>
      </c>
      <c r="AO701" s="3">
        <v>13</v>
      </c>
      <c r="AP701" s="3">
        <v>0</v>
      </c>
      <c r="AQ701" s="3">
        <v>0</v>
      </c>
      <c r="AR701" s="3" t="s">
        <v>7</v>
      </c>
      <c r="AS701" s="3" t="s">
        <v>7</v>
      </c>
      <c r="AT701" s="3" t="s">
        <v>7</v>
      </c>
      <c r="AU701" s="1">
        <v>60600000</v>
      </c>
      <c r="AV701" s="1">
        <v>60600000</v>
      </c>
      <c r="AW701" s="3">
        <v>100</v>
      </c>
      <c r="AX701" s="1">
        <v>166569791</v>
      </c>
      <c r="AY701" s="1">
        <v>158489791</v>
      </c>
      <c r="AZ701" s="3">
        <v>95.15</v>
      </c>
      <c r="BA701" s="1">
        <v>240323000</v>
      </c>
      <c r="BB701" s="1">
        <v>0</v>
      </c>
      <c r="BC701" s="3">
        <v>0</v>
      </c>
      <c r="BD701" s="1">
        <v>262047000</v>
      </c>
      <c r="BE701" s="1">
        <v>0</v>
      </c>
      <c r="BF701" s="3">
        <v>0</v>
      </c>
      <c r="BG701" s="1">
        <v>120000000</v>
      </c>
      <c r="BH701" s="1">
        <v>0</v>
      </c>
      <c r="BI701" s="3">
        <v>0</v>
      </c>
      <c r="BJ701" s="1" t="s">
        <v>9</v>
      </c>
      <c r="BK701" s="1" t="s">
        <v>9</v>
      </c>
      <c r="BL701" s="3" t="s">
        <v>9</v>
      </c>
      <c r="BM701" s="4">
        <f t="shared" si="121"/>
        <v>60.6</v>
      </c>
      <c r="BN701" s="4">
        <f t="shared" si="122"/>
        <v>60.6</v>
      </c>
      <c r="BO701" s="4">
        <f t="shared" si="123"/>
        <v>166.56979100000001</v>
      </c>
      <c r="BP701" s="4">
        <f t="shared" si="124"/>
        <v>158.489791</v>
      </c>
      <c r="BQ701" s="4">
        <f t="shared" si="125"/>
        <v>240.32300000000001</v>
      </c>
      <c r="BR701" s="4">
        <f t="shared" si="126"/>
        <v>0</v>
      </c>
      <c r="BS701" s="4">
        <f t="shared" si="127"/>
        <v>262.04700000000003</v>
      </c>
      <c r="BT701" s="4">
        <f t="shared" si="128"/>
        <v>0</v>
      </c>
      <c r="BU701" s="4">
        <f t="shared" si="129"/>
        <v>120</v>
      </c>
      <c r="BV701" s="4">
        <f t="shared" si="130"/>
        <v>0</v>
      </c>
      <c r="BW701" s="4">
        <f t="shared" si="131"/>
        <v>849.53979100000004</v>
      </c>
      <c r="BX701" s="4">
        <f t="shared" si="132"/>
        <v>219.08979099999999</v>
      </c>
      <c r="BY701" t="s">
        <v>907</v>
      </c>
    </row>
    <row r="702" spans="1:77" x14ac:dyDescent="0.25">
      <c r="A702">
        <v>16</v>
      </c>
      <c r="B702" t="s">
        <v>0</v>
      </c>
      <c r="C702" t="s">
        <v>668</v>
      </c>
      <c r="D702">
        <v>2021</v>
      </c>
      <c r="E702" t="s">
        <v>1</v>
      </c>
      <c r="F702" t="s">
        <v>2</v>
      </c>
      <c r="G702">
        <v>2</v>
      </c>
      <c r="H702" t="s">
        <v>3</v>
      </c>
      <c r="I702" t="s">
        <v>680</v>
      </c>
      <c r="J702" t="s">
        <v>265</v>
      </c>
      <c r="K702" t="s">
        <v>805</v>
      </c>
      <c r="L702" t="s">
        <v>806</v>
      </c>
      <c r="M702" t="s">
        <v>807</v>
      </c>
      <c r="N702" t="s">
        <v>719</v>
      </c>
      <c r="O702" t="s">
        <v>37</v>
      </c>
      <c r="P702" t="s">
        <v>726</v>
      </c>
      <c r="Q702" t="s">
        <v>50</v>
      </c>
      <c r="R702">
        <v>0</v>
      </c>
      <c r="S702" t="s">
        <v>7</v>
      </c>
      <c r="T702">
        <v>56</v>
      </c>
      <c r="U702" t="s">
        <v>276</v>
      </c>
      <c r="V702" t="s">
        <v>4139</v>
      </c>
      <c r="W702" t="s">
        <v>2480</v>
      </c>
      <c r="X702">
        <v>3</v>
      </c>
      <c r="Y702" t="s">
        <v>2485</v>
      </c>
      <c r="Z702">
        <v>1</v>
      </c>
      <c r="AA702" t="s">
        <v>922</v>
      </c>
      <c r="AB702" t="s">
        <v>1653</v>
      </c>
      <c r="AC702" s="3">
        <v>0</v>
      </c>
      <c r="AD702" s="3">
        <v>0</v>
      </c>
      <c r="AE702" s="3">
        <v>0</v>
      </c>
      <c r="AF702" s="3">
        <v>0.25</v>
      </c>
      <c r="AG702" s="3">
        <v>0.24</v>
      </c>
      <c r="AH702" s="3">
        <v>96</v>
      </c>
      <c r="AI702" s="3">
        <v>0.25</v>
      </c>
      <c r="AJ702" s="3">
        <v>0</v>
      </c>
      <c r="AK702" s="3">
        <v>0</v>
      </c>
      <c r="AL702" s="3">
        <v>0.25</v>
      </c>
      <c r="AM702" s="3">
        <v>0</v>
      </c>
      <c r="AN702" s="3">
        <v>0</v>
      </c>
      <c r="AO702" s="3">
        <v>0.25</v>
      </c>
      <c r="AP702" s="3">
        <v>0</v>
      </c>
      <c r="AQ702" s="3">
        <v>0</v>
      </c>
      <c r="AR702" s="3">
        <v>1</v>
      </c>
      <c r="AS702" s="3">
        <v>0.24</v>
      </c>
      <c r="AT702" s="3">
        <v>24</v>
      </c>
      <c r="AU702" s="1">
        <v>0</v>
      </c>
      <c r="AV702" s="1">
        <v>0</v>
      </c>
      <c r="AW702" s="3">
        <v>0</v>
      </c>
      <c r="AX702" s="1">
        <v>1434045964</v>
      </c>
      <c r="AY702" s="1">
        <v>1282135504</v>
      </c>
      <c r="AZ702" s="3">
        <v>89.41</v>
      </c>
      <c r="BA702" s="1">
        <v>2868368000</v>
      </c>
      <c r="BB702" s="1">
        <v>0</v>
      </c>
      <c r="BC702" s="3">
        <v>0</v>
      </c>
      <c r="BD702" s="1">
        <v>1152136500</v>
      </c>
      <c r="BE702" s="1">
        <v>0</v>
      </c>
      <c r="BF702" s="3">
        <v>0</v>
      </c>
      <c r="BG702" s="1">
        <v>560274500</v>
      </c>
      <c r="BH702" s="1">
        <v>0</v>
      </c>
      <c r="BI702" s="3">
        <v>0</v>
      </c>
      <c r="BJ702" s="1" t="s">
        <v>9</v>
      </c>
      <c r="BK702" s="1" t="s">
        <v>9</v>
      </c>
      <c r="BL702" s="3" t="s">
        <v>9</v>
      </c>
      <c r="BM702" s="4">
        <f t="shared" si="121"/>
        <v>0</v>
      </c>
      <c r="BN702" s="4">
        <f t="shared" si="122"/>
        <v>0</v>
      </c>
      <c r="BO702" s="4">
        <f t="shared" si="123"/>
        <v>1434.0459639999999</v>
      </c>
      <c r="BP702" s="4">
        <f t="shared" si="124"/>
        <v>1282.1355040000001</v>
      </c>
      <c r="BQ702" s="4">
        <f t="shared" si="125"/>
        <v>2868.3679999999999</v>
      </c>
      <c r="BR702" s="4">
        <f t="shared" si="126"/>
        <v>0</v>
      </c>
      <c r="BS702" s="4">
        <f t="shared" si="127"/>
        <v>1152.1365000000001</v>
      </c>
      <c r="BT702" s="4">
        <f t="shared" si="128"/>
        <v>0</v>
      </c>
      <c r="BU702" s="4">
        <f t="shared" si="129"/>
        <v>560.27449999999999</v>
      </c>
      <c r="BV702" s="4">
        <f t="shared" si="130"/>
        <v>0</v>
      </c>
      <c r="BW702" s="4">
        <f t="shared" si="131"/>
        <v>6014.8249639999995</v>
      </c>
      <c r="BX702" s="4">
        <f t="shared" si="132"/>
        <v>1282.1355040000001</v>
      </c>
      <c r="BY702" t="s">
        <v>907</v>
      </c>
    </row>
    <row r="703" spans="1:77" x14ac:dyDescent="0.25">
      <c r="A703">
        <v>16</v>
      </c>
      <c r="B703" t="s">
        <v>0</v>
      </c>
      <c r="C703" t="s">
        <v>668</v>
      </c>
      <c r="D703">
        <v>2021</v>
      </c>
      <c r="E703" t="s">
        <v>1</v>
      </c>
      <c r="F703" t="s">
        <v>2</v>
      </c>
      <c r="G703">
        <v>2</v>
      </c>
      <c r="H703" t="s">
        <v>3</v>
      </c>
      <c r="I703" t="s">
        <v>680</v>
      </c>
      <c r="J703" t="s">
        <v>265</v>
      </c>
      <c r="K703" t="s">
        <v>805</v>
      </c>
      <c r="L703" t="s">
        <v>806</v>
      </c>
      <c r="M703" t="s">
        <v>807</v>
      </c>
      <c r="N703" t="s">
        <v>719</v>
      </c>
      <c r="O703" t="s">
        <v>37</v>
      </c>
      <c r="P703" t="s">
        <v>726</v>
      </c>
      <c r="Q703" t="s">
        <v>50</v>
      </c>
      <c r="R703">
        <v>0</v>
      </c>
      <c r="S703" t="s">
        <v>7</v>
      </c>
      <c r="T703">
        <v>56</v>
      </c>
      <c r="U703" t="s">
        <v>276</v>
      </c>
      <c r="V703" t="s">
        <v>4139</v>
      </c>
      <c r="W703" t="s">
        <v>2480</v>
      </c>
      <c r="X703">
        <v>4</v>
      </c>
      <c r="Y703" t="s">
        <v>2486</v>
      </c>
      <c r="Z703">
        <v>1</v>
      </c>
      <c r="AA703" t="s">
        <v>922</v>
      </c>
      <c r="AB703" t="s">
        <v>1653</v>
      </c>
      <c r="AC703" s="3">
        <v>0.04</v>
      </c>
      <c r="AD703" s="3">
        <v>0.04</v>
      </c>
      <c r="AE703" s="3">
        <v>100</v>
      </c>
      <c r="AF703" s="3">
        <v>0.24</v>
      </c>
      <c r="AG703" s="3">
        <v>0.24</v>
      </c>
      <c r="AH703" s="3">
        <v>100</v>
      </c>
      <c r="AI703" s="3">
        <v>0.24</v>
      </c>
      <c r="AJ703" s="3">
        <v>0</v>
      </c>
      <c r="AK703" s="3">
        <v>0</v>
      </c>
      <c r="AL703" s="3">
        <v>0.24</v>
      </c>
      <c r="AM703" s="3">
        <v>0</v>
      </c>
      <c r="AN703" s="3">
        <v>0</v>
      </c>
      <c r="AO703" s="3">
        <v>0.24</v>
      </c>
      <c r="AP703" s="3">
        <v>0</v>
      </c>
      <c r="AQ703" s="3">
        <v>0</v>
      </c>
      <c r="AR703" s="3">
        <v>1</v>
      </c>
      <c r="AS703" s="3">
        <v>0.28000000000000003</v>
      </c>
      <c r="AT703" s="3">
        <v>28</v>
      </c>
      <c r="AU703" s="1">
        <v>29400000</v>
      </c>
      <c r="AV703" s="1">
        <v>21200000</v>
      </c>
      <c r="AW703" s="3">
        <v>72.11</v>
      </c>
      <c r="AX703" s="1">
        <v>5886531587</v>
      </c>
      <c r="AY703" s="1">
        <v>5845618011</v>
      </c>
      <c r="AZ703" s="3">
        <v>99.31</v>
      </c>
      <c r="BA703" s="1">
        <v>6655742000</v>
      </c>
      <c r="BB703" s="1">
        <v>0</v>
      </c>
      <c r="BC703" s="3">
        <v>0</v>
      </c>
      <c r="BD703" s="1">
        <v>1005465000</v>
      </c>
      <c r="BE703" s="1">
        <v>0</v>
      </c>
      <c r="BF703" s="3">
        <v>0</v>
      </c>
      <c r="BG703" s="1">
        <v>1054308000</v>
      </c>
      <c r="BH703" s="1">
        <v>0</v>
      </c>
      <c r="BI703" s="3">
        <v>0</v>
      </c>
      <c r="BJ703" s="1" t="s">
        <v>9</v>
      </c>
      <c r="BK703" s="1" t="s">
        <v>9</v>
      </c>
      <c r="BL703" s="3" t="s">
        <v>9</v>
      </c>
      <c r="BM703" s="4">
        <f t="shared" si="121"/>
        <v>29.4</v>
      </c>
      <c r="BN703" s="4">
        <f t="shared" si="122"/>
        <v>21.2</v>
      </c>
      <c r="BO703" s="4">
        <f t="shared" si="123"/>
        <v>5886.5315870000004</v>
      </c>
      <c r="BP703" s="4">
        <f t="shared" si="124"/>
        <v>5845.6180109999996</v>
      </c>
      <c r="BQ703" s="4">
        <f t="shared" si="125"/>
        <v>6655.7420000000002</v>
      </c>
      <c r="BR703" s="4">
        <f t="shared" si="126"/>
        <v>0</v>
      </c>
      <c r="BS703" s="4">
        <f t="shared" si="127"/>
        <v>1005.465</v>
      </c>
      <c r="BT703" s="4">
        <f t="shared" si="128"/>
        <v>0</v>
      </c>
      <c r="BU703" s="4">
        <f t="shared" si="129"/>
        <v>1054.308</v>
      </c>
      <c r="BV703" s="4">
        <f t="shared" si="130"/>
        <v>0</v>
      </c>
      <c r="BW703" s="4">
        <f t="shared" si="131"/>
        <v>14631.446587000002</v>
      </c>
      <c r="BX703" s="4">
        <f t="shared" si="132"/>
        <v>5866.8180109999994</v>
      </c>
      <c r="BY703" t="s">
        <v>907</v>
      </c>
    </row>
    <row r="704" spans="1:77" x14ac:dyDescent="0.25">
      <c r="A704">
        <v>16</v>
      </c>
      <c r="B704" t="s">
        <v>0</v>
      </c>
      <c r="C704" t="s">
        <v>668</v>
      </c>
      <c r="D704">
        <v>2021</v>
      </c>
      <c r="E704" t="s">
        <v>1</v>
      </c>
      <c r="F704" t="s">
        <v>2</v>
      </c>
      <c r="G704">
        <v>2</v>
      </c>
      <c r="H704" t="s">
        <v>3</v>
      </c>
      <c r="I704" t="s">
        <v>680</v>
      </c>
      <c r="J704" t="s">
        <v>265</v>
      </c>
      <c r="K704" t="s">
        <v>805</v>
      </c>
      <c r="L704" t="s">
        <v>806</v>
      </c>
      <c r="M704" t="s">
        <v>807</v>
      </c>
      <c r="N704" t="s">
        <v>719</v>
      </c>
      <c r="O704" t="s">
        <v>37</v>
      </c>
      <c r="P704" t="s">
        <v>726</v>
      </c>
      <c r="Q704" t="s">
        <v>50</v>
      </c>
      <c r="R704">
        <v>0</v>
      </c>
      <c r="S704" t="s">
        <v>7</v>
      </c>
      <c r="T704">
        <v>56</v>
      </c>
      <c r="U704" t="s">
        <v>276</v>
      </c>
      <c r="V704" t="s">
        <v>4139</v>
      </c>
      <c r="W704" t="s">
        <v>2480</v>
      </c>
      <c r="X704">
        <v>7</v>
      </c>
      <c r="Y704" t="s">
        <v>2487</v>
      </c>
      <c r="Z704">
        <v>1</v>
      </c>
      <c r="AA704" t="s">
        <v>922</v>
      </c>
      <c r="AB704" t="s">
        <v>1653</v>
      </c>
      <c r="AC704" s="3">
        <v>0</v>
      </c>
      <c r="AD704" s="3">
        <v>0</v>
      </c>
      <c r="AE704" s="3">
        <v>0</v>
      </c>
      <c r="AF704" s="3">
        <v>0.25</v>
      </c>
      <c r="AG704" s="3">
        <v>0.25</v>
      </c>
      <c r="AH704" s="3">
        <v>100</v>
      </c>
      <c r="AI704" s="3">
        <v>0.25</v>
      </c>
      <c r="AJ704" s="3">
        <v>0</v>
      </c>
      <c r="AK704" s="3">
        <v>0</v>
      </c>
      <c r="AL704" s="3">
        <v>0.25</v>
      </c>
      <c r="AM704" s="3">
        <v>0</v>
      </c>
      <c r="AN704" s="3">
        <v>0</v>
      </c>
      <c r="AO704" s="3">
        <v>0.25</v>
      </c>
      <c r="AP704" s="3">
        <v>0</v>
      </c>
      <c r="AQ704" s="3">
        <v>0</v>
      </c>
      <c r="AR704" s="3">
        <v>1</v>
      </c>
      <c r="AS704" s="3">
        <v>0.25</v>
      </c>
      <c r="AT704" s="3">
        <v>25</v>
      </c>
      <c r="AU704" s="1">
        <v>0</v>
      </c>
      <c r="AV704" s="1">
        <v>0</v>
      </c>
      <c r="AW704" s="3">
        <v>0</v>
      </c>
      <c r="AX704" s="1">
        <v>406002330</v>
      </c>
      <c r="AY704" s="1">
        <v>373932330</v>
      </c>
      <c r="AZ704" s="3">
        <v>92.1</v>
      </c>
      <c r="BA704" s="1">
        <v>2924919000</v>
      </c>
      <c r="BB704" s="1">
        <v>0</v>
      </c>
      <c r="BC704" s="3">
        <v>0</v>
      </c>
      <c r="BD704" s="1">
        <v>4558896000</v>
      </c>
      <c r="BE704" s="1">
        <v>0</v>
      </c>
      <c r="BF704" s="3">
        <v>0</v>
      </c>
      <c r="BG704" s="1">
        <v>4578975000</v>
      </c>
      <c r="BH704" s="1">
        <v>0</v>
      </c>
      <c r="BI704" s="3">
        <v>0</v>
      </c>
      <c r="BJ704" s="1" t="s">
        <v>9</v>
      </c>
      <c r="BK704" s="1" t="s">
        <v>9</v>
      </c>
      <c r="BL704" s="3" t="s">
        <v>9</v>
      </c>
      <c r="BM704" s="4">
        <f t="shared" si="121"/>
        <v>0</v>
      </c>
      <c r="BN704" s="4">
        <f t="shared" si="122"/>
        <v>0</v>
      </c>
      <c r="BO704" s="4">
        <f t="shared" si="123"/>
        <v>406.00232999999997</v>
      </c>
      <c r="BP704" s="4">
        <f t="shared" si="124"/>
        <v>373.93232999999998</v>
      </c>
      <c r="BQ704" s="4">
        <f t="shared" si="125"/>
        <v>2924.9189999999999</v>
      </c>
      <c r="BR704" s="4">
        <f t="shared" si="126"/>
        <v>0</v>
      </c>
      <c r="BS704" s="4">
        <f t="shared" si="127"/>
        <v>4558.8959999999997</v>
      </c>
      <c r="BT704" s="4">
        <f t="shared" si="128"/>
        <v>0</v>
      </c>
      <c r="BU704" s="4">
        <f t="shared" si="129"/>
        <v>4578.9750000000004</v>
      </c>
      <c r="BV704" s="4">
        <f t="shared" si="130"/>
        <v>0</v>
      </c>
      <c r="BW704" s="4">
        <f t="shared" si="131"/>
        <v>12468.79233</v>
      </c>
      <c r="BX704" s="4">
        <f t="shared" si="132"/>
        <v>373.93232999999998</v>
      </c>
      <c r="BY704" t="s">
        <v>907</v>
      </c>
    </row>
    <row r="705" spans="1:77" x14ac:dyDescent="0.25">
      <c r="A705">
        <v>16</v>
      </c>
      <c r="B705" t="s">
        <v>0</v>
      </c>
      <c r="C705" t="s">
        <v>668</v>
      </c>
      <c r="D705">
        <v>2021</v>
      </c>
      <c r="E705" t="s">
        <v>1</v>
      </c>
      <c r="F705" t="s">
        <v>2</v>
      </c>
      <c r="G705">
        <v>2</v>
      </c>
      <c r="H705" t="s">
        <v>3</v>
      </c>
      <c r="I705" t="s">
        <v>680</v>
      </c>
      <c r="J705" t="s">
        <v>265</v>
      </c>
      <c r="K705" t="s">
        <v>805</v>
      </c>
      <c r="L705" t="s">
        <v>806</v>
      </c>
      <c r="M705" t="s">
        <v>807</v>
      </c>
      <c r="N705" t="s">
        <v>718</v>
      </c>
      <c r="O705" t="s">
        <v>13</v>
      </c>
      <c r="P705" t="s">
        <v>754</v>
      </c>
      <c r="Q705" t="s">
        <v>277</v>
      </c>
      <c r="R705">
        <v>0</v>
      </c>
      <c r="S705" t="s">
        <v>7</v>
      </c>
      <c r="T705">
        <v>304</v>
      </c>
      <c r="U705" t="s">
        <v>278</v>
      </c>
      <c r="V705" t="s">
        <v>4140</v>
      </c>
      <c r="W705" t="s">
        <v>2488</v>
      </c>
      <c r="X705">
        <v>1</v>
      </c>
      <c r="Y705" t="s">
        <v>2489</v>
      </c>
      <c r="Z705">
        <v>1</v>
      </c>
      <c r="AA705" t="s">
        <v>922</v>
      </c>
      <c r="AB705" t="s">
        <v>1653</v>
      </c>
      <c r="AC705" s="3">
        <v>15000</v>
      </c>
      <c r="AD705" s="3">
        <v>17103</v>
      </c>
      <c r="AE705" s="3">
        <v>114.02</v>
      </c>
      <c r="AF705" s="3">
        <v>28000</v>
      </c>
      <c r="AG705" s="3">
        <v>28280</v>
      </c>
      <c r="AH705" s="3">
        <v>101</v>
      </c>
      <c r="AI705" s="3">
        <v>28000</v>
      </c>
      <c r="AJ705" s="3">
        <v>0</v>
      </c>
      <c r="AK705" s="3">
        <v>0</v>
      </c>
      <c r="AL705" s="3">
        <v>28000</v>
      </c>
      <c r="AM705" s="3">
        <v>0</v>
      </c>
      <c r="AN705" s="3">
        <v>0</v>
      </c>
      <c r="AO705" s="3">
        <v>14000</v>
      </c>
      <c r="AP705" s="3">
        <v>0</v>
      </c>
      <c r="AQ705" s="3">
        <v>0</v>
      </c>
      <c r="AR705" s="3">
        <v>115103</v>
      </c>
      <c r="AS705" s="3">
        <v>45383</v>
      </c>
      <c r="AT705" s="3">
        <v>39.43</v>
      </c>
      <c r="AU705" s="1">
        <v>3631578409</v>
      </c>
      <c r="AV705" s="1">
        <v>3631578409</v>
      </c>
      <c r="AW705" s="3">
        <v>100</v>
      </c>
      <c r="AX705" s="1">
        <v>12004505416</v>
      </c>
      <c r="AY705" s="1">
        <v>11894608590</v>
      </c>
      <c r="AZ705" s="3">
        <v>99.08</v>
      </c>
      <c r="BA705" s="1">
        <v>8118252000</v>
      </c>
      <c r="BB705" s="1">
        <v>0</v>
      </c>
      <c r="BC705" s="3">
        <v>0</v>
      </c>
      <c r="BD705" s="1">
        <v>7328880000</v>
      </c>
      <c r="BE705" s="1">
        <v>0</v>
      </c>
      <c r="BF705" s="3">
        <v>0</v>
      </c>
      <c r="BG705" s="1">
        <v>4303579178</v>
      </c>
      <c r="BH705" s="1">
        <v>0</v>
      </c>
      <c r="BI705" s="3">
        <v>0</v>
      </c>
      <c r="BJ705" s="1" t="s">
        <v>9</v>
      </c>
      <c r="BK705" s="1" t="s">
        <v>9</v>
      </c>
      <c r="BL705" s="3" t="s">
        <v>9</v>
      </c>
      <c r="BM705" s="4">
        <f t="shared" si="121"/>
        <v>3631.5784090000002</v>
      </c>
      <c r="BN705" s="4">
        <f t="shared" si="122"/>
        <v>3631.5784090000002</v>
      </c>
      <c r="BO705" s="4">
        <f t="shared" si="123"/>
        <v>12004.505416</v>
      </c>
      <c r="BP705" s="4">
        <f t="shared" si="124"/>
        <v>11894.60859</v>
      </c>
      <c r="BQ705" s="4">
        <f t="shared" si="125"/>
        <v>8118.2520000000004</v>
      </c>
      <c r="BR705" s="4">
        <f t="shared" si="126"/>
        <v>0</v>
      </c>
      <c r="BS705" s="4">
        <f t="shared" si="127"/>
        <v>7328.88</v>
      </c>
      <c r="BT705" s="4">
        <f t="shared" si="128"/>
        <v>0</v>
      </c>
      <c r="BU705" s="4">
        <f t="shared" si="129"/>
        <v>4303.579178</v>
      </c>
      <c r="BV705" s="4">
        <f t="shared" si="130"/>
        <v>0</v>
      </c>
      <c r="BW705" s="4">
        <f t="shared" si="131"/>
        <v>35386.795003000007</v>
      </c>
      <c r="BX705" s="4">
        <f t="shared" si="132"/>
        <v>15526.186999</v>
      </c>
      <c r="BY705" t="s">
        <v>907</v>
      </c>
    </row>
    <row r="706" spans="1:77" x14ac:dyDescent="0.25">
      <c r="A706">
        <v>16</v>
      </c>
      <c r="B706" t="s">
        <v>0</v>
      </c>
      <c r="C706" t="s">
        <v>668</v>
      </c>
      <c r="D706">
        <v>2021</v>
      </c>
      <c r="E706" t="s">
        <v>1</v>
      </c>
      <c r="F706" t="s">
        <v>2</v>
      </c>
      <c r="G706">
        <v>2</v>
      </c>
      <c r="H706" t="s">
        <v>3</v>
      </c>
      <c r="I706" t="s">
        <v>680</v>
      </c>
      <c r="J706" t="s">
        <v>265</v>
      </c>
      <c r="K706" t="s">
        <v>805</v>
      </c>
      <c r="L706" t="s">
        <v>806</v>
      </c>
      <c r="M706" t="s">
        <v>807</v>
      </c>
      <c r="N706" t="s">
        <v>718</v>
      </c>
      <c r="O706" t="s">
        <v>13</v>
      </c>
      <c r="P706" t="s">
        <v>754</v>
      </c>
      <c r="Q706" t="s">
        <v>277</v>
      </c>
      <c r="R706">
        <v>0</v>
      </c>
      <c r="S706" t="s">
        <v>7</v>
      </c>
      <c r="T706">
        <v>304</v>
      </c>
      <c r="U706" t="s">
        <v>278</v>
      </c>
      <c r="V706" t="s">
        <v>4140</v>
      </c>
      <c r="W706" t="s">
        <v>2488</v>
      </c>
      <c r="X706">
        <v>2</v>
      </c>
      <c r="Y706" t="s">
        <v>2490</v>
      </c>
      <c r="Z706">
        <v>2</v>
      </c>
      <c r="AA706" t="s">
        <v>918</v>
      </c>
      <c r="AB706" t="s">
        <v>1653</v>
      </c>
      <c r="AC706" s="3">
        <v>100</v>
      </c>
      <c r="AD706" s="3">
        <v>100</v>
      </c>
      <c r="AE706" s="3">
        <v>100</v>
      </c>
      <c r="AF706" s="3">
        <v>100</v>
      </c>
      <c r="AG706" s="3">
        <v>100</v>
      </c>
      <c r="AH706" s="3">
        <v>100</v>
      </c>
      <c r="AI706" s="3">
        <v>100</v>
      </c>
      <c r="AJ706" s="3">
        <v>0</v>
      </c>
      <c r="AK706" s="3">
        <v>0</v>
      </c>
      <c r="AL706" s="3">
        <v>100</v>
      </c>
      <c r="AM706" s="3">
        <v>0</v>
      </c>
      <c r="AN706" s="3">
        <v>0</v>
      </c>
      <c r="AO706" s="3">
        <v>100</v>
      </c>
      <c r="AP706" s="3">
        <v>0</v>
      </c>
      <c r="AQ706" s="3">
        <v>0</v>
      </c>
      <c r="AR706" s="3" t="s">
        <v>7</v>
      </c>
      <c r="AS706" s="3" t="s">
        <v>7</v>
      </c>
      <c r="AT706" s="3" t="s">
        <v>7</v>
      </c>
      <c r="AU706" s="1">
        <v>177858015</v>
      </c>
      <c r="AV706" s="1">
        <v>177858015</v>
      </c>
      <c r="AW706" s="3">
        <v>100</v>
      </c>
      <c r="AX706" s="1">
        <v>1475795666</v>
      </c>
      <c r="AY706" s="1">
        <v>1309570665</v>
      </c>
      <c r="AZ706" s="3">
        <v>88.74</v>
      </c>
      <c r="BA706" s="1">
        <v>2348291000</v>
      </c>
      <c r="BB706" s="1">
        <v>0</v>
      </c>
      <c r="BC706" s="3">
        <v>0</v>
      </c>
      <c r="BD706" s="1">
        <v>199440000</v>
      </c>
      <c r="BE706" s="1">
        <v>0</v>
      </c>
      <c r="BF706" s="3">
        <v>0</v>
      </c>
      <c r="BG706" s="1">
        <v>205440000</v>
      </c>
      <c r="BH706" s="1">
        <v>0</v>
      </c>
      <c r="BI706" s="3">
        <v>0</v>
      </c>
      <c r="BJ706" s="1" t="s">
        <v>9</v>
      </c>
      <c r="BK706" s="1" t="s">
        <v>9</v>
      </c>
      <c r="BL706" s="3" t="s">
        <v>9</v>
      </c>
      <c r="BM706" s="4">
        <f t="shared" si="121"/>
        <v>177.85801499999999</v>
      </c>
      <c r="BN706" s="4">
        <f t="shared" si="122"/>
        <v>177.85801499999999</v>
      </c>
      <c r="BO706" s="4">
        <f t="shared" si="123"/>
        <v>1475.795666</v>
      </c>
      <c r="BP706" s="4">
        <f t="shared" si="124"/>
        <v>1309.570665</v>
      </c>
      <c r="BQ706" s="4">
        <f t="shared" si="125"/>
        <v>2348.2910000000002</v>
      </c>
      <c r="BR706" s="4">
        <f t="shared" si="126"/>
        <v>0</v>
      </c>
      <c r="BS706" s="4">
        <f t="shared" si="127"/>
        <v>199.44</v>
      </c>
      <c r="BT706" s="4">
        <f t="shared" si="128"/>
        <v>0</v>
      </c>
      <c r="BU706" s="4">
        <f t="shared" si="129"/>
        <v>205.44</v>
      </c>
      <c r="BV706" s="4">
        <f t="shared" si="130"/>
        <v>0</v>
      </c>
      <c r="BW706" s="4">
        <f t="shared" si="131"/>
        <v>4406.8246809999991</v>
      </c>
      <c r="BX706" s="4">
        <f t="shared" si="132"/>
        <v>1487.42868</v>
      </c>
      <c r="BY706" t="s">
        <v>907</v>
      </c>
    </row>
    <row r="707" spans="1:77" x14ac:dyDescent="0.25">
      <c r="A707">
        <v>16</v>
      </c>
      <c r="B707" t="s">
        <v>0</v>
      </c>
      <c r="C707" t="s">
        <v>668</v>
      </c>
      <c r="D707">
        <v>2021</v>
      </c>
      <c r="E707" t="s">
        <v>1</v>
      </c>
      <c r="F707" t="s">
        <v>2</v>
      </c>
      <c r="G707">
        <v>2</v>
      </c>
      <c r="H707" t="s">
        <v>3</v>
      </c>
      <c r="I707" t="s">
        <v>680</v>
      </c>
      <c r="J707" t="s">
        <v>265</v>
      </c>
      <c r="K707" t="s">
        <v>805</v>
      </c>
      <c r="L707" t="s">
        <v>806</v>
      </c>
      <c r="M707" t="s">
        <v>807</v>
      </c>
      <c r="N707" t="s">
        <v>718</v>
      </c>
      <c r="O707" t="s">
        <v>13</v>
      </c>
      <c r="P707" t="s">
        <v>754</v>
      </c>
      <c r="Q707" t="s">
        <v>277</v>
      </c>
      <c r="R707">
        <v>0</v>
      </c>
      <c r="S707" t="s">
        <v>7</v>
      </c>
      <c r="T707">
        <v>305</v>
      </c>
      <c r="U707" t="s">
        <v>279</v>
      </c>
      <c r="V707" t="s">
        <v>4140</v>
      </c>
      <c r="W707" t="s">
        <v>2488</v>
      </c>
      <c r="X707">
        <v>3</v>
      </c>
      <c r="Y707" t="s">
        <v>2491</v>
      </c>
      <c r="Z707">
        <v>3</v>
      </c>
      <c r="AA707" t="s">
        <v>927</v>
      </c>
      <c r="AB707" t="s">
        <v>1653</v>
      </c>
      <c r="AC707" s="3">
        <v>5</v>
      </c>
      <c r="AD707" s="3">
        <v>5</v>
      </c>
      <c r="AE707" s="3">
        <v>100</v>
      </c>
      <c r="AF707" s="3">
        <v>6</v>
      </c>
      <c r="AG707" s="3">
        <v>5</v>
      </c>
      <c r="AH707" s="3">
        <v>83.33</v>
      </c>
      <c r="AI707" s="3">
        <v>6</v>
      </c>
      <c r="AJ707" s="3">
        <v>0</v>
      </c>
      <c r="AK707" s="3">
        <v>0</v>
      </c>
      <c r="AL707" s="3">
        <v>6</v>
      </c>
      <c r="AM707" s="3">
        <v>0</v>
      </c>
      <c r="AN707" s="3">
        <v>0</v>
      </c>
      <c r="AO707" s="3">
        <v>6</v>
      </c>
      <c r="AP707" s="3">
        <v>0</v>
      </c>
      <c r="AQ707" s="3">
        <v>0</v>
      </c>
      <c r="AR707" s="3" t="s">
        <v>7</v>
      </c>
      <c r="AS707" s="3" t="s">
        <v>7</v>
      </c>
      <c r="AT707" s="3" t="s">
        <v>7</v>
      </c>
      <c r="AU707" s="1">
        <v>4125533335</v>
      </c>
      <c r="AV707" s="1">
        <v>4125088335</v>
      </c>
      <c r="AW707" s="3">
        <v>99.99</v>
      </c>
      <c r="AX707" s="1">
        <v>5536340092</v>
      </c>
      <c r="AY707" s="1">
        <v>5536340092</v>
      </c>
      <c r="AZ707" s="3">
        <v>100</v>
      </c>
      <c r="BA707" s="1">
        <v>9339482000</v>
      </c>
      <c r="BB707" s="1">
        <v>0</v>
      </c>
      <c r="BC707" s="3">
        <v>0</v>
      </c>
      <c r="BD707" s="1">
        <v>14733880000</v>
      </c>
      <c r="BE707" s="1">
        <v>0</v>
      </c>
      <c r="BF707" s="3">
        <v>0</v>
      </c>
      <c r="BG707" s="1">
        <v>14793088791</v>
      </c>
      <c r="BH707" s="1">
        <v>0</v>
      </c>
      <c r="BI707" s="3">
        <v>0</v>
      </c>
      <c r="BJ707" s="1" t="s">
        <v>9</v>
      </c>
      <c r="BK707" s="1" t="s">
        <v>9</v>
      </c>
      <c r="BL707" s="3" t="s">
        <v>9</v>
      </c>
      <c r="BM707" s="4">
        <f t="shared" ref="BM707:BM770" si="133">AU707 / 1000000</f>
        <v>4125.5333350000001</v>
      </c>
      <c r="BN707" s="4">
        <f t="shared" ref="BN707:BN770" si="134">AV707 / 1000000</f>
        <v>4125.0883350000004</v>
      </c>
      <c r="BO707" s="4">
        <f t="shared" ref="BO707:BO770" si="135">AX707  / 1000000</f>
        <v>5536.3400920000004</v>
      </c>
      <c r="BP707" s="4">
        <f t="shared" ref="BP707:BP770" si="136">AY707  / 1000000</f>
        <v>5536.3400920000004</v>
      </c>
      <c r="BQ707" s="4">
        <f t="shared" ref="BQ707:BQ770" si="137">BA707  / 1000000</f>
        <v>9339.482</v>
      </c>
      <c r="BR707" s="4">
        <f t="shared" ref="BR707:BR770" si="138">BB707  / 1000000</f>
        <v>0</v>
      </c>
      <c r="BS707" s="4">
        <f t="shared" ref="BS707:BS770" si="139">BD707  / 1000000</f>
        <v>14733.88</v>
      </c>
      <c r="BT707" s="4">
        <f t="shared" ref="BT707:BT770" si="140">BE707  / 1000000</f>
        <v>0</v>
      </c>
      <c r="BU707" s="4">
        <f t="shared" ref="BU707:BU770" si="141">BG707  / 1000000</f>
        <v>14793.088791</v>
      </c>
      <c r="BV707" s="4">
        <f t="shared" ref="BV707:BV770" si="142">BH707  / 1000000</f>
        <v>0</v>
      </c>
      <c r="BW707" s="4">
        <f t="shared" ref="BW707:BW770" si="143">BM707+BO707+BQ707+BS707+BU707</f>
        <v>48528.324218000002</v>
      </c>
      <c r="BX707" s="4">
        <f t="shared" ref="BX707:BX770" si="144">BN707+BP707+BR707+BT707+BV707</f>
        <v>9661.4284270000007</v>
      </c>
      <c r="BY707" t="s">
        <v>907</v>
      </c>
    </row>
    <row r="708" spans="1:77" x14ac:dyDescent="0.25">
      <c r="A708">
        <v>16</v>
      </c>
      <c r="B708" t="s">
        <v>0</v>
      </c>
      <c r="C708" t="s">
        <v>668</v>
      </c>
      <c r="D708">
        <v>2021</v>
      </c>
      <c r="E708" t="s">
        <v>1</v>
      </c>
      <c r="F708" t="s">
        <v>2</v>
      </c>
      <c r="G708">
        <v>2</v>
      </c>
      <c r="H708" t="s">
        <v>3</v>
      </c>
      <c r="I708" t="s">
        <v>680</v>
      </c>
      <c r="J708" t="s">
        <v>265</v>
      </c>
      <c r="K708" t="s">
        <v>805</v>
      </c>
      <c r="L708" t="s">
        <v>806</v>
      </c>
      <c r="M708" t="s">
        <v>807</v>
      </c>
      <c r="N708" t="s">
        <v>718</v>
      </c>
      <c r="O708" t="s">
        <v>13</v>
      </c>
      <c r="P708" t="s">
        <v>754</v>
      </c>
      <c r="Q708" t="s">
        <v>277</v>
      </c>
      <c r="R708">
        <v>0</v>
      </c>
      <c r="S708" t="s">
        <v>7</v>
      </c>
      <c r="T708">
        <v>305</v>
      </c>
      <c r="U708" t="s">
        <v>279</v>
      </c>
      <c r="V708" t="s">
        <v>4140</v>
      </c>
      <c r="W708" t="s">
        <v>2488</v>
      </c>
      <c r="X708">
        <v>4</v>
      </c>
      <c r="Y708" t="s">
        <v>2492</v>
      </c>
      <c r="Z708">
        <v>2</v>
      </c>
      <c r="AA708" t="s">
        <v>918</v>
      </c>
      <c r="AB708" t="s">
        <v>1653</v>
      </c>
      <c r="AC708" s="3">
        <v>100</v>
      </c>
      <c r="AD708" s="3">
        <v>100</v>
      </c>
      <c r="AE708" s="3">
        <v>100</v>
      </c>
      <c r="AF708" s="3">
        <v>100</v>
      </c>
      <c r="AG708" s="3">
        <v>100</v>
      </c>
      <c r="AH708" s="3">
        <v>100</v>
      </c>
      <c r="AI708" s="3">
        <v>100</v>
      </c>
      <c r="AJ708" s="3">
        <v>0</v>
      </c>
      <c r="AK708" s="3">
        <v>0</v>
      </c>
      <c r="AL708" s="3">
        <v>100</v>
      </c>
      <c r="AM708" s="3">
        <v>0</v>
      </c>
      <c r="AN708" s="3">
        <v>0</v>
      </c>
      <c r="AO708" s="3">
        <v>100</v>
      </c>
      <c r="AP708" s="3">
        <v>0</v>
      </c>
      <c r="AQ708" s="3">
        <v>0</v>
      </c>
      <c r="AR708" s="3" t="s">
        <v>7</v>
      </c>
      <c r="AS708" s="3" t="s">
        <v>7</v>
      </c>
      <c r="AT708" s="3" t="s">
        <v>7</v>
      </c>
      <c r="AU708" s="1">
        <v>219500533</v>
      </c>
      <c r="AV708" s="1">
        <v>218470533</v>
      </c>
      <c r="AW708" s="3">
        <v>99.53</v>
      </c>
      <c r="AX708" s="1">
        <v>738343234</v>
      </c>
      <c r="AY708" s="1">
        <v>710058067</v>
      </c>
      <c r="AZ708" s="3">
        <v>96.17</v>
      </c>
      <c r="BA708" s="1">
        <v>1354188000</v>
      </c>
      <c r="BB708" s="1">
        <v>0</v>
      </c>
      <c r="BC708" s="3">
        <v>0</v>
      </c>
      <c r="BD708" s="1">
        <v>1069800000</v>
      </c>
      <c r="BE708" s="1">
        <v>0</v>
      </c>
      <c r="BF708" s="3">
        <v>0</v>
      </c>
      <c r="BG708" s="1">
        <v>1101720000</v>
      </c>
      <c r="BH708" s="1">
        <v>0</v>
      </c>
      <c r="BI708" s="3">
        <v>0</v>
      </c>
      <c r="BJ708" s="1" t="s">
        <v>9</v>
      </c>
      <c r="BK708" s="1" t="s">
        <v>9</v>
      </c>
      <c r="BL708" s="3" t="s">
        <v>9</v>
      </c>
      <c r="BM708" s="4">
        <f t="shared" si="133"/>
        <v>219.50053299999999</v>
      </c>
      <c r="BN708" s="4">
        <f t="shared" si="134"/>
        <v>218.47053299999999</v>
      </c>
      <c r="BO708" s="4">
        <f t="shared" si="135"/>
        <v>738.34323400000005</v>
      </c>
      <c r="BP708" s="4">
        <f t="shared" si="136"/>
        <v>710.05806700000005</v>
      </c>
      <c r="BQ708" s="4">
        <f t="shared" si="137"/>
        <v>1354.1880000000001</v>
      </c>
      <c r="BR708" s="4">
        <f t="shared" si="138"/>
        <v>0</v>
      </c>
      <c r="BS708" s="4">
        <f t="shared" si="139"/>
        <v>1069.8</v>
      </c>
      <c r="BT708" s="4">
        <f t="shared" si="140"/>
        <v>0</v>
      </c>
      <c r="BU708" s="4">
        <f t="shared" si="141"/>
        <v>1101.72</v>
      </c>
      <c r="BV708" s="4">
        <f t="shared" si="142"/>
        <v>0</v>
      </c>
      <c r="BW708" s="4">
        <f t="shared" si="143"/>
        <v>4483.5517670000008</v>
      </c>
      <c r="BX708" s="4">
        <f t="shared" si="144"/>
        <v>928.5286000000001</v>
      </c>
      <c r="BY708" t="s">
        <v>907</v>
      </c>
    </row>
    <row r="709" spans="1:77" x14ac:dyDescent="0.25">
      <c r="A709">
        <v>16</v>
      </c>
      <c r="B709" t="s">
        <v>0</v>
      </c>
      <c r="C709" t="s">
        <v>668</v>
      </c>
      <c r="D709">
        <v>2021</v>
      </c>
      <c r="E709" t="s">
        <v>1</v>
      </c>
      <c r="F709" t="s">
        <v>2</v>
      </c>
      <c r="G709">
        <v>2</v>
      </c>
      <c r="H709" t="s">
        <v>3</v>
      </c>
      <c r="I709" t="s">
        <v>680</v>
      </c>
      <c r="J709" t="s">
        <v>265</v>
      </c>
      <c r="K709" t="s">
        <v>805</v>
      </c>
      <c r="L709" t="s">
        <v>806</v>
      </c>
      <c r="M709" t="s">
        <v>807</v>
      </c>
      <c r="N709" t="s">
        <v>718</v>
      </c>
      <c r="O709" t="s">
        <v>13</v>
      </c>
      <c r="P709" t="s">
        <v>754</v>
      </c>
      <c r="Q709" t="s">
        <v>277</v>
      </c>
      <c r="R709">
        <v>0</v>
      </c>
      <c r="S709" t="s">
        <v>7</v>
      </c>
      <c r="T709">
        <v>306</v>
      </c>
      <c r="U709" t="s">
        <v>280</v>
      </c>
      <c r="V709" t="s">
        <v>4141</v>
      </c>
      <c r="W709" t="s">
        <v>2493</v>
      </c>
      <c r="X709">
        <v>1</v>
      </c>
      <c r="Y709" t="s">
        <v>2494</v>
      </c>
      <c r="Z709">
        <v>1</v>
      </c>
      <c r="AA709" t="s">
        <v>922</v>
      </c>
      <c r="AB709" t="s">
        <v>1653</v>
      </c>
      <c r="AC709" s="3">
        <v>0.5</v>
      </c>
      <c r="AD709" s="3">
        <v>0.5</v>
      </c>
      <c r="AE709" s="3">
        <v>100</v>
      </c>
      <c r="AF709" s="3">
        <v>1</v>
      </c>
      <c r="AG709" s="3">
        <v>1</v>
      </c>
      <c r="AH709" s="3">
        <v>100</v>
      </c>
      <c r="AI709" s="3">
        <v>1</v>
      </c>
      <c r="AJ709" s="3">
        <v>0</v>
      </c>
      <c r="AK709" s="3">
        <v>0</v>
      </c>
      <c r="AL709" s="3">
        <v>1</v>
      </c>
      <c r="AM709" s="3">
        <v>0</v>
      </c>
      <c r="AN709" s="3">
        <v>0</v>
      </c>
      <c r="AO709" s="3">
        <v>0.5</v>
      </c>
      <c r="AP709" s="3">
        <v>0</v>
      </c>
      <c r="AQ709" s="3">
        <v>0</v>
      </c>
      <c r="AR709" s="3">
        <v>4</v>
      </c>
      <c r="AS709" s="3">
        <v>1.5</v>
      </c>
      <c r="AT709" s="3">
        <v>37.5</v>
      </c>
      <c r="AU709" s="1">
        <v>376332000</v>
      </c>
      <c r="AV709" s="1">
        <v>374068736</v>
      </c>
      <c r="AW709" s="3">
        <v>99.4</v>
      </c>
      <c r="AX709" s="1">
        <v>990000000</v>
      </c>
      <c r="AY709" s="1">
        <v>896772758</v>
      </c>
      <c r="AZ709" s="3">
        <v>90.58</v>
      </c>
      <c r="BA709" s="1">
        <v>1674472000</v>
      </c>
      <c r="BB709" s="1">
        <v>0</v>
      </c>
      <c r="BC709" s="3">
        <v>0</v>
      </c>
      <c r="BD709" s="1">
        <v>999686000</v>
      </c>
      <c r="BE709" s="1">
        <v>0</v>
      </c>
      <c r="BF709" s="3">
        <v>0</v>
      </c>
      <c r="BG709" s="1">
        <v>600000000</v>
      </c>
      <c r="BH709" s="1">
        <v>0</v>
      </c>
      <c r="BI709" s="3">
        <v>0</v>
      </c>
      <c r="BJ709" s="1" t="s">
        <v>9</v>
      </c>
      <c r="BK709" s="1" t="s">
        <v>9</v>
      </c>
      <c r="BL709" s="3" t="s">
        <v>9</v>
      </c>
      <c r="BM709" s="4">
        <f t="shared" si="133"/>
        <v>376.33199999999999</v>
      </c>
      <c r="BN709" s="4">
        <f t="shared" si="134"/>
        <v>374.068736</v>
      </c>
      <c r="BO709" s="4">
        <f t="shared" si="135"/>
        <v>990</v>
      </c>
      <c r="BP709" s="4">
        <f t="shared" si="136"/>
        <v>896.77275799999995</v>
      </c>
      <c r="BQ709" s="4">
        <f t="shared" si="137"/>
        <v>1674.472</v>
      </c>
      <c r="BR709" s="4">
        <f t="shared" si="138"/>
        <v>0</v>
      </c>
      <c r="BS709" s="4">
        <f t="shared" si="139"/>
        <v>999.68600000000004</v>
      </c>
      <c r="BT709" s="4">
        <f t="shared" si="140"/>
        <v>0</v>
      </c>
      <c r="BU709" s="4">
        <f t="shared" si="141"/>
        <v>600</v>
      </c>
      <c r="BV709" s="4">
        <f t="shared" si="142"/>
        <v>0</v>
      </c>
      <c r="BW709" s="4">
        <f t="shared" si="143"/>
        <v>4640.49</v>
      </c>
      <c r="BX709" s="4">
        <f t="shared" si="144"/>
        <v>1270.841494</v>
      </c>
      <c r="BY709" t="s">
        <v>907</v>
      </c>
    </row>
    <row r="710" spans="1:77" x14ac:dyDescent="0.25">
      <c r="A710">
        <v>16</v>
      </c>
      <c r="B710" t="s">
        <v>0</v>
      </c>
      <c r="C710" t="s">
        <v>668</v>
      </c>
      <c r="D710">
        <v>2021</v>
      </c>
      <c r="E710" t="s">
        <v>1</v>
      </c>
      <c r="F710" t="s">
        <v>2</v>
      </c>
      <c r="G710">
        <v>2</v>
      </c>
      <c r="H710" t="s">
        <v>3</v>
      </c>
      <c r="I710" t="s">
        <v>680</v>
      </c>
      <c r="J710" t="s">
        <v>265</v>
      </c>
      <c r="K710" t="s">
        <v>805</v>
      </c>
      <c r="L710" t="s">
        <v>806</v>
      </c>
      <c r="M710" t="s">
        <v>807</v>
      </c>
      <c r="N710" t="s">
        <v>718</v>
      </c>
      <c r="O710" t="s">
        <v>13</v>
      </c>
      <c r="P710" t="s">
        <v>754</v>
      </c>
      <c r="Q710" t="s">
        <v>277</v>
      </c>
      <c r="R710">
        <v>0</v>
      </c>
      <c r="S710" t="s">
        <v>7</v>
      </c>
      <c r="T710">
        <v>306</v>
      </c>
      <c r="U710" t="s">
        <v>280</v>
      </c>
      <c r="V710" t="s">
        <v>4141</v>
      </c>
      <c r="W710" t="s">
        <v>2493</v>
      </c>
      <c r="X710">
        <v>2</v>
      </c>
      <c r="Y710" t="s">
        <v>2495</v>
      </c>
      <c r="Z710">
        <v>1</v>
      </c>
      <c r="AA710" t="s">
        <v>922</v>
      </c>
      <c r="AB710" t="s">
        <v>1653</v>
      </c>
      <c r="AC710" s="3">
        <v>0</v>
      </c>
      <c r="AD710" s="3">
        <v>0</v>
      </c>
      <c r="AE710" s="3">
        <v>0</v>
      </c>
      <c r="AF710" s="3">
        <v>25000000</v>
      </c>
      <c r="AG710" s="3">
        <v>49762063</v>
      </c>
      <c r="AH710" s="3">
        <v>199.05</v>
      </c>
      <c r="AI710" s="3">
        <v>30000000</v>
      </c>
      <c r="AJ710" s="3">
        <v>0</v>
      </c>
      <c r="AK710" s="3">
        <v>0</v>
      </c>
      <c r="AL710" s="3">
        <v>20000000</v>
      </c>
      <c r="AM710" s="3">
        <v>0</v>
      </c>
      <c r="AN710" s="3">
        <v>0</v>
      </c>
      <c r="AO710" s="3">
        <v>5000000</v>
      </c>
      <c r="AP710" s="3">
        <v>0</v>
      </c>
      <c r="AQ710" s="3">
        <v>0</v>
      </c>
      <c r="AR710" s="3">
        <v>80000000</v>
      </c>
      <c r="AS710" s="3">
        <v>49762063</v>
      </c>
      <c r="AT710" s="3">
        <v>62.2</v>
      </c>
      <c r="AU710" s="1">
        <v>0</v>
      </c>
      <c r="AV710" s="1">
        <v>0</v>
      </c>
      <c r="AW710" s="3">
        <v>0</v>
      </c>
      <c r="AX710" s="1">
        <v>1610000000</v>
      </c>
      <c r="AY710" s="1">
        <v>1300000000</v>
      </c>
      <c r="AZ710" s="3">
        <v>80.75</v>
      </c>
      <c r="BA710" s="1">
        <v>3501147000</v>
      </c>
      <c r="BB710" s="1">
        <v>0</v>
      </c>
      <c r="BC710" s="3">
        <v>0</v>
      </c>
      <c r="BD710" s="1">
        <v>2500000000</v>
      </c>
      <c r="BE710" s="1">
        <v>0</v>
      </c>
      <c r="BF710" s="3">
        <v>0</v>
      </c>
      <c r="BG710" s="1">
        <v>53800000</v>
      </c>
      <c r="BH710" s="1">
        <v>0</v>
      </c>
      <c r="BI710" s="3">
        <v>0</v>
      </c>
      <c r="BJ710" s="1" t="s">
        <v>9</v>
      </c>
      <c r="BK710" s="1" t="s">
        <v>9</v>
      </c>
      <c r="BL710" s="3" t="s">
        <v>9</v>
      </c>
      <c r="BM710" s="4">
        <f t="shared" si="133"/>
        <v>0</v>
      </c>
      <c r="BN710" s="4">
        <f t="shared" si="134"/>
        <v>0</v>
      </c>
      <c r="BO710" s="4">
        <f t="shared" si="135"/>
        <v>1610</v>
      </c>
      <c r="BP710" s="4">
        <f t="shared" si="136"/>
        <v>1300</v>
      </c>
      <c r="BQ710" s="4">
        <f t="shared" si="137"/>
        <v>3501.1469999999999</v>
      </c>
      <c r="BR710" s="4">
        <f t="shared" si="138"/>
        <v>0</v>
      </c>
      <c r="BS710" s="4">
        <f t="shared" si="139"/>
        <v>2500</v>
      </c>
      <c r="BT710" s="4">
        <f t="shared" si="140"/>
        <v>0</v>
      </c>
      <c r="BU710" s="4">
        <f t="shared" si="141"/>
        <v>53.8</v>
      </c>
      <c r="BV710" s="4">
        <f t="shared" si="142"/>
        <v>0</v>
      </c>
      <c r="BW710" s="4">
        <f t="shared" si="143"/>
        <v>7664.9470000000001</v>
      </c>
      <c r="BX710" s="4">
        <f t="shared" si="144"/>
        <v>1300</v>
      </c>
      <c r="BY710" t="s">
        <v>907</v>
      </c>
    </row>
    <row r="711" spans="1:77" x14ac:dyDescent="0.25">
      <c r="A711">
        <v>16</v>
      </c>
      <c r="B711" t="s">
        <v>0</v>
      </c>
      <c r="C711" t="s">
        <v>668</v>
      </c>
      <c r="D711">
        <v>2021</v>
      </c>
      <c r="E711" t="s">
        <v>1</v>
      </c>
      <c r="F711" t="s">
        <v>2</v>
      </c>
      <c r="G711">
        <v>2</v>
      </c>
      <c r="H711" t="s">
        <v>3</v>
      </c>
      <c r="I711" t="s">
        <v>680</v>
      </c>
      <c r="J711" t="s">
        <v>265</v>
      </c>
      <c r="K711" t="s">
        <v>805</v>
      </c>
      <c r="L711" t="s">
        <v>806</v>
      </c>
      <c r="M711" t="s">
        <v>807</v>
      </c>
      <c r="N711" t="s">
        <v>718</v>
      </c>
      <c r="O711" t="s">
        <v>13</v>
      </c>
      <c r="P711" t="s">
        <v>754</v>
      </c>
      <c r="Q711" t="s">
        <v>277</v>
      </c>
      <c r="R711">
        <v>0</v>
      </c>
      <c r="S711" t="s">
        <v>7</v>
      </c>
      <c r="T711">
        <v>307</v>
      </c>
      <c r="U711" t="s">
        <v>281</v>
      </c>
      <c r="V711" t="s">
        <v>4142</v>
      </c>
      <c r="W711" t="s">
        <v>2496</v>
      </c>
      <c r="X711">
        <v>1</v>
      </c>
      <c r="Y711" t="s">
        <v>2497</v>
      </c>
      <c r="Z711">
        <v>1</v>
      </c>
      <c r="AA711" t="s">
        <v>922</v>
      </c>
      <c r="AB711" t="s">
        <v>1653</v>
      </c>
      <c r="AC711" s="3">
        <v>4191</v>
      </c>
      <c r="AD711" s="3">
        <v>4670</v>
      </c>
      <c r="AE711" s="3">
        <v>111.43</v>
      </c>
      <c r="AF711" s="3">
        <v>8472</v>
      </c>
      <c r="AG711" s="3">
        <v>8700</v>
      </c>
      <c r="AH711" s="3">
        <v>102.69</v>
      </c>
      <c r="AI711" s="3">
        <v>8542</v>
      </c>
      <c r="AJ711" s="3">
        <v>0</v>
      </c>
      <c r="AK711" s="3">
        <v>0</v>
      </c>
      <c r="AL711" s="3">
        <v>8592</v>
      </c>
      <c r="AM711" s="3">
        <v>0</v>
      </c>
      <c r="AN711" s="3">
        <v>0</v>
      </c>
      <c r="AO711" s="3">
        <v>5203</v>
      </c>
      <c r="AP711" s="3">
        <v>0</v>
      </c>
      <c r="AQ711" s="3">
        <v>0</v>
      </c>
      <c r="AR711" s="3">
        <v>35000</v>
      </c>
      <c r="AS711" s="3">
        <v>13370</v>
      </c>
      <c r="AT711" s="3">
        <v>38.200000000000003</v>
      </c>
      <c r="AU711" s="1">
        <v>802355027</v>
      </c>
      <c r="AV711" s="1">
        <v>799608754</v>
      </c>
      <c r="AW711" s="3">
        <v>99.66</v>
      </c>
      <c r="AX711" s="1">
        <v>1560926737</v>
      </c>
      <c r="AY711" s="1">
        <v>1530957302</v>
      </c>
      <c r="AZ711" s="3">
        <v>98.08</v>
      </c>
      <c r="BA711" s="1">
        <v>1876115000</v>
      </c>
      <c r="BB711" s="1">
        <v>0</v>
      </c>
      <c r="BC711" s="3">
        <v>0</v>
      </c>
      <c r="BD711" s="1">
        <v>1034178742</v>
      </c>
      <c r="BE711" s="1">
        <v>0</v>
      </c>
      <c r="BF711" s="3">
        <v>0</v>
      </c>
      <c r="BG711" s="1">
        <v>863809382</v>
      </c>
      <c r="BH711" s="1">
        <v>0</v>
      </c>
      <c r="BI711" s="3">
        <v>0</v>
      </c>
      <c r="BJ711" s="1" t="s">
        <v>9</v>
      </c>
      <c r="BK711" s="1" t="s">
        <v>9</v>
      </c>
      <c r="BL711" s="3" t="s">
        <v>9</v>
      </c>
      <c r="BM711" s="4">
        <f t="shared" si="133"/>
        <v>802.35502699999995</v>
      </c>
      <c r="BN711" s="4">
        <f t="shared" si="134"/>
        <v>799.60875399999998</v>
      </c>
      <c r="BO711" s="4">
        <f t="shared" si="135"/>
        <v>1560.926737</v>
      </c>
      <c r="BP711" s="4">
        <f t="shared" si="136"/>
        <v>1530.957302</v>
      </c>
      <c r="BQ711" s="4">
        <f t="shared" si="137"/>
        <v>1876.115</v>
      </c>
      <c r="BR711" s="4">
        <f t="shared" si="138"/>
        <v>0</v>
      </c>
      <c r="BS711" s="4">
        <f t="shared" si="139"/>
        <v>1034.1787420000001</v>
      </c>
      <c r="BT711" s="4">
        <f t="shared" si="140"/>
        <v>0</v>
      </c>
      <c r="BU711" s="4">
        <f t="shared" si="141"/>
        <v>863.80938200000003</v>
      </c>
      <c r="BV711" s="4">
        <f t="shared" si="142"/>
        <v>0</v>
      </c>
      <c r="BW711" s="4">
        <f t="shared" si="143"/>
        <v>6137.3848880000005</v>
      </c>
      <c r="BX711" s="4">
        <f t="shared" si="144"/>
        <v>2330.5660560000001</v>
      </c>
      <c r="BY711" t="s">
        <v>907</v>
      </c>
    </row>
    <row r="712" spans="1:77" x14ac:dyDescent="0.25">
      <c r="A712">
        <v>16</v>
      </c>
      <c r="B712" t="s">
        <v>0</v>
      </c>
      <c r="C712" t="s">
        <v>668</v>
      </c>
      <c r="D712">
        <v>2021</v>
      </c>
      <c r="E712" t="s">
        <v>1</v>
      </c>
      <c r="F712" t="s">
        <v>2</v>
      </c>
      <c r="G712">
        <v>2</v>
      </c>
      <c r="H712" t="s">
        <v>3</v>
      </c>
      <c r="I712" t="s">
        <v>680</v>
      </c>
      <c r="J712" t="s">
        <v>265</v>
      </c>
      <c r="K712" t="s">
        <v>805</v>
      </c>
      <c r="L712" t="s">
        <v>806</v>
      </c>
      <c r="M712" t="s">
        <v>807</v>
      </c>
      <c r="N712" t="s">
        <v>718</v>
      </c>
      <c r="O712" t="s">
        <v>13</v>
      </c>
      <c r="P712" t="s">
        <v>754</v>
      </c>
      <c r="Q712" t="s">
        <v>277</v>
      </c>
      <c r="R712">
        <v>0</v>
      </c>
      <c r="S712" t="s">
        <v>7</v>
      </c>
      <c r="T712">
        <v>307</v>
      </c>
      <c r="U712" t="s">
        <v>281</v>
      </c>
      <c r="V712" t="s">
        <v>4142</v>
      </c>
      <c r="W712" t="s">
        <v>2496</v>
      </c>
      <c r="X712">
        <v>2</v>
      </c>
      <c r="Y712" t="s">
        <v>2498</v>
      </c>
      <c r="Z712">
        <v>1</v>
      </c>
      <c r="AA712" t="s">
        <v>922</v>
      </c>
      <c r="AB712" t="s">
        <v>1653</v>
      </c>
      <c r="AC712" s="3">
        <v>425</v>
      </c>
      <c r="AD712" s="3">
        <v>445</v>
      </c>
      <c r="AE712" s="3">
        <v>104.71</v>
      </c>
      <c r="AF712" s="3">
        <v>720</v>
      </c>
      <c r="AG712" s="3">
        <v>767</v>
      </c>
      <c r="AH712" s="3">
        <v>106.53</v>
      </c>
      <c r="AI712" s="3">
        <v>700</v>
      </c>
      <c r="AJ712" s="3">
        <v>0</v>
      </c>
      <c r="AK712" s="3">
        <v>0</v>
      </c>
      <c r="AL712" s="3">
        <v>700</v>
      </c>
      <c r="AM712" s="3">
        <v>0</v>
      </c>
      <c r="AN712" s="3">
        <v>0</v>
      </c>
      <c r="AO712" s="3">
        <v>205</v>
      </c>
      <c r="AP712" s="3">
        <v>0</v>
      </c>
      <c r="AQ712" s="3">
        <v>0</v>
      </c>
      <c r="AR712" s="3">
        <v>2770</v>
      </c>
      <c r="AS712" s="3">
        <v>1212</v>
      </c>
      <c r="AT712" s="3">
        <v>43.75</v>
      </c>
      <c r="AU712" s="1">
        <v>415112571</v>
      </c>
      <c r="AV712" s="1">
        <v>412410812</v>
      </c>
      <c r="AW712" s="3">
        <v>99.35</v>
      </c>
      <c r="AX712" s="1">
        <v>1053637054</v>
      </c>
      <c r="AY712" s="1">
        <v>1021879416</v>
      </c>
      <c r="AZ712" s="3">
        <v>96.99</v>
      </c>
      <c r="BA712" s="1">
        <v>2491952000</v>
      </c>
      <c r="BB712" s="1">
        <v>0</v>
      </c>
      <c r="BC712" s="3">
        <v>0</v>
      </c>
      <c r="BD712" s="1">
        <v>918906810</v>
      </c>
      <c r="BE712" s="1">
        <v>0</v>
      </c>
      <c r="BF712" s="3">
        <v>0</v>
      </c>
      <c r="BG712" s="1">
        <v>738919711</v>
      </c>
      <c r="BH712" s="1">
        <v>0</v>
      </c>
      <c r="BI712" s="3">
        <v>0</v>
      </c>
      <c r="BJ712" s="1" t="s">
        <v>9</v>
      </c>
      <c r="BK712" s="1" t="s">
        <v>9</v>
      </c>
      <c r="BL712" s="3" t="s">
        <v>9</v>
      </c>
      <c r="BM712" s="4">
        <f t="shared" si="133"/>
        <v>415.112571</v>
      </c>
      <c r="BN712" s="4">
        <f t="shared" si="134"/>
        <v>412.41081200000002</v>
      </c>
      <c r="BO712" s="4">
        <f t="shared" si="135"/>
        <v>1053.637054</v>
      </c>
      <c r="BP712" s="4">
        <f t="shared" si="136"/>
        <v>1021.879416</v>
      </c>
      <c r="BQ712" s="4">
        <f t="shared" si="137"/>
        <v>2491.9520000000002</v>
      </c>
      <c r="BR712" s="4">
        <f t="shared" si="138"/>
        <v>0</v>
      </c>
      <c r="BS712" s="4">
        <f t="shared" si="139"/>
        <v>918.90680999999995</v>
      </c>
      <c r="BT712" s="4">
        <f t="shared" si="140"/>
        <v>0</v>
      </c>
      <c r="BU712" s="4">
        <f t="shared" si="141"/>
        <v>738.91971100000001</v>
      </c>
      <c r="BV712" s="4">
        <f t="shared" si="142"/>
        <v>0</v>
      </c>
      <c r="BW712" s="4">
        <f t="shared" si="143"/>
        <v>5618.5281460000006</v>
      </c>
      <c r="BX712" s="4">
        <f t="shared" si="144"/>
        <v>1434.2902280000001</v>
      </c>
      <c r="BY712" t="s">
        <v>907</v>
      </c>
    </row>
    <row r="713" spans="1:77" x14ac:dyDescent="0.25">
      <c r="A713">
        <v>16</v>
      </c>
      <c r="B713" t="s">
        <v>0</v>
      </c>
      <c r="C713" t="s">
        <v>668</v>
      </c>
      <c r="D713">
        <v>2021</v>
      </c>
      <c r="E713" t="s">
        <v>1</v>
      </c>
      <c r="F713" t="s">
        <v>2</v>
      </c>
      <c r="G713">
        <v>2</v>
      </c>
      <c r="H713" t="s">
        <v>3</v>
      </c>
      <c r="I713" t="s">
        <v>680</v>
      </c>
      <c r="J713" t="s">
        <v>265</v>
      </c>
      <c r="K713" t="s">
        <v>805</v>
      </c>
      <c r="L713" t="s">
        <v>806</v>
      </c>
      <c r="M713" t="s">
        <v>807</v>
      </c>
      <c r="N713" t="s">
        <v>718</v>
      </c>
      <c r="O713" t="s">
        <v>13</v>
      </c>
      <c r="P713" t="s">
        <v>754</v>
      </c>
      <c r="Q713" t="s">
        <v>277</v>
      </c>
      <c r="R713">
        <v>0</v>
      </c>
      <c r="S713" t="s">
        <v>7</v>
      </c>
      <c r="T713">
        <v>307</v>
      </c>
      <c r="U713" t="s">
        <v>281</v>
      </c>
      <c r="V713" t="s">
        <v>4142</v>
      </c>
      <c r="W713" t="s">
        <v>2496</v>
      </c>
      <c r="X713">
        <v>3</v>
      </c>
      <c r="Y713" t="s">
        <v>2499</v>
      </c>
      <c r="Z713">
        <v>2</v>
      </c>
      <c r="AA713" t="s">
        <v>918</v>
      </c>
      <c r="AB713" t="s">
        <v>1653</v>
      </c>
      <c r="AC713" s="3">
        <v>100</v>
      </c>
      <c r="AD713" s="3">
        <v>100</v>
      </c>
      <c r="AE713" s="3">
        <v>100</v>
      </c>
      <c r="AF713" s="3">
        <v>100</v>
      </c>
      <c r="AG713" s="3">
        <v>100</v>
      </c>
      <c r="AH713" s="3">
        <v>100</v>
      </c>
      <c r="AI713" s="3">
        <v>0</v>
      </c>
      <c r="AJ713" s="3">
        <v>0</v>
      </c>
      <c r="AK713" s="3">
        <v>0</v>
      </c>
      <c r="AL713" s="3">
        <v>100</v>
      </c>
      <c r="AM713" s="3">
        <v>0</v>
      </c>
      <c r="AN713" s="3">
        <v>0</v>
      </c>
      <c r="AO713" s="3">
        <v>100</v>
      </c>
      <c r="AP713" s="3">
        <v>0</v>
      </c>
      <c r="AQ713" s="3">
        <v>0</v>
      </c>
      <c r="AR713" s="3" t="s">
        <v>7</v>
      </c>
      <c r="AS713" s="3" t="s">
        <v>7</v>
      </c>
      <c r="AT713" s="3" t="s">
        <v>7</v>
      </c>
      <c r="AU713" s="1">
        <v>391941623</v>
      </c>
      <c r="AV713" s="1">
        <v>391941623</v>
      </c>
      <c r="AW713" s="3">
        <v>100</v>
      </c>
      <c r="AX713" s="1">
        <v>984728639</v>
      </c>
      <c r="AY713" s="1">
        <v>981819039</v>
      </c>
      <c r="AZ713" s="3">
        <v>99.7</v>
      </c>
      <c r="BA713" s="1">
        <v>0</v>
      </c>
      <c r="BB713" s="1">
        <v>0</v>
      </c>
      <c r="BC713" s="3">
        <v>0</v>
      </c>
      <c r="BD713" s="1">
        <v>918906810</v>
      </c>
      <c r="BE713" s="1">
        <v>0</v>
      </c>
      <c r="BF713" s="3">
        <v>0</v>
      </c>
      <c r="BG713" s="1">
        <v>738919711</v>
      </c>
      <c r="BH713" s="1">
        <v>0</v>
      </c>
      <c r="BI713" s="3">
        <v>0</v>
      </c>
      <c r="BJ713" s="1" t="s">
        <v>9</v>
      </c>
      <c r="BK713" s="1" t="s">
        <v>9</v>
      </c>
      <c r="BL713" s="3" t="s">
        <v>9</v>
      </c>
      <c r="BM713" s="4">
        <f t="shared" si="133"/>
        <v>391.94162299999999</v>
      </c>
      <c r="BN713" s="4">
        <f t="shared" si="134"/>
        <v>391.94162299999999</v>
      </c>
      <c r="BO713" s="4">
        <f t="shared" si="135"/>
        <v>984.72863900000004</v>
      </c>
      <c r="BP713" s="4">
        <f t="shared" si="136"/>
        <v>981.81903899999998</v>
      </c>
      <c r="BQ713" s="4">
        <f t="shared" si="137"/>
        <v>0</v>
      </c>
      <c r="BR713" s="4">
        <f t="shared" si="138"/>
        <v>0</v>
      </c>
      <c r="BS713" s="4">
        <f t="shared" si="139"/>
        <v>918.90680999999995</v>
      </c>
      <c r="BT713" s="4">
        <f t="shared" si="140"/>
        <v>0</v>
      </c>
      <c r="BU713" s="4">
        <f t="shared" si="141"/>
        <v>738.91971100000001</v>
      </c>
      <c r="BV713" s="4">
        <f t="shared" si="142"/>
        <v>0</v>
      </c>
      <c r="BW713" s="4">
        <f t="shared" si="143"/>
        <v>3034.4967830000001</v>
      </c>
      <c r="BX713" s="4">
        <f t="shared" si="144"/>
        <v>1373.7606619999999</v>
      </c>
      <c r="BY713" t="s">
        <v>907</v>
      </c>
    </row>
    <row r="714" spans="1:77" x14ac:dyDescent="0.25">
      <c r="A714">
        <v>16</v>
      </c>
      <c r="B714" t="s">
        <v>0</v>
      </c>
      <c r="C714" t="s">
        <v>668</v>
      </c>
      <c r="D714">
        <v>2021</v>
      </c>
      <c r="E714" t="s">
        <v>1</v>
      </c>
      <c r="F714" t="s">
        <v>2</v>
      </c>
      <c r="G714">
        <v>2</v>
      </c>
      <c r="H714" t="s">
        <v>3</v>
      </c>
      <c r="I714" t="s">
        <v>680</v>
      </c>
      <c r="J714" t="s">
        <v>265</v>
      </c>
      <c r="K714" t="s">
        <v>805</v>
      </c>
      <c r="L714" t="s">
        <v>806</v>
      </c>
      <c r="M714" t="s">
        <v>807</v>
      </c>
      <c r="N714" t="s">
        <v>718</v>
      </c>
      <c r="O714" t="s">
        <v>13</v>
      </c>
      <c r="P714" t="s">
        <v>754</v>
      </c>
      <c r="Q714" t="s">
        <v>277</v>
      </c>
      <c r="R714">
        <v>0</v>
      </c>
      <c r="S714" t="s">
        <v>7</v>
      </c>
      <c r="T714">
        <v>307</v>
      </c>
      <c r="U714" t="s">
        <v>281</v>
      </c>
      <c r="V714" t="s">
        <v>4142</v>
      </c>
      <c r="W714" t="s">
        <v>2496</v>
      </c>
      <c r="X714">
        <v>4</v>
      </c>
      <c r="Y714" t="s">
        <v>2500</v>
      </c>
      <c r="Z714">
        <v>3</v>
      </c>
      <c r="AA714" t="s">
        <v>927</v>
      </c>
      <c r="AB714" t="s">
        <v>1653</v>
      </c>
      <c r="AC714" s="3">
        <v>1</v>
      </c>
      <c r="AD714" s="3">
        <v>1</v>
      </c>
      <c r="AE714" s="3">
        <v>100</v>
      </c>
      <c r="AF714" s="3">
        <v>4</v>
      </c>
      <c r="AG714" s="3">
        <v>4</v>
      </c>
      <c r="AH714" s="3">
        <v>100</v>
      </c>
      <c r="AI714" s="3">
        <v>6</v>
      </c>
      <c r="AJ714" s="3">
        <v>0</v>
      </c>
      <c r="AK714" s="3">
        <v>0</v>
      </c>
      <c r="AL714" s="3">
        <v>7</v>
      </c>
      <c r="AM714" s="3">
        <v>0</v>
      </c>
      <c r="AN714" s="3">
        <v>0</v>
      </c>
      <c r="AO714" s="3">
        <v>7</v>
      </c>
      <c r="AP714" s="3">
        <v>0</v>
      </c>
      <c r="AQ714" s="3">
        <v>0</v>
      </c>
      <c r="AR714" s="3" t="s">
        <v>7</v>
      </c>
      <c r="AS714" s="3" t="s">
        <v>7</v>
      </c>
      <c r="AT714" s="3" t="s">
        <v>7</v>
      </c>
      <c r="AU714" s="1">
        <v>40966040</v>
      </c>
      <c r="AV714" s="1">
        <v>40966040</v>
      </c>
      <c r="AW714" s="3">
        <v>100</v>
      </c>
      <c r="AX714" s="1">
        <v>691565620</v>
      </c>
      <c r="AY714" s="1">
        <v>656294099</v>
      </c>
      <c r="AZ714" s="3">
        <v>94.9</v>
      </c>
      <c r="BA714" s="1">
        <v>1222000000</v>
      </c>
      <c r="BB714" s="1">
        <v>0</v>
      </c>
      <c r="BC714" s="3">
        <v>0</v>
      </c>
      <c r="BD714" s="1">
        <v>1889810474</v>
      </c>
      <c r="BE714" s="1">
        <v>0</v>
      </c>
      <c r="BF714" s="3">
        <v>0</v>
      </c>
      <c r="BG714" s="1">
        <v>1687426727</v>
      </c>
      <c r="BH714" s="1">
        <v>0</v>
      </c>
      <c r="BI714" s="3">
        <v>0</v>
      </c>
      <c r="BJ714" s="1" t="s">
        <v>9</v>
      </c>
      <c r="BK714" s="1" t="s">
        <v>9</v>
      </c>
      <c r="BL714" s="3" t="s">
        <v>9</v>
      </c>
      <c r="BM714" s="4">
        <f t="shared" si="133"/>
        <v>40.96604</v>
      </c>
      <c r="BN714" s="4">
        <f t="shared" si="134"/>
        <v>40.96604</v>
      </c>
      <c r="BO714" s="4">
        <f t="shared" si="135"/>
        <v>691.56561999999997</v>
      </c>
      <c r="BP714" s="4">
        <f t="shared" si="136"/>
        <v>656.29409899999996</v>
      </c>
      <c r="BQ714" s="4">
        <f t="shared" si="137"/>
        <v>1222</v>
      </c>
      <c r="BR714" s="4">
        <f t="shared" si="138"/>
        <v>0</v>
      </c>
      <c r="BS714" s="4">
        <f t="shared" si="139"/>
        <v>1889.8104740000001</v>
      </c>
      <c r="BT714" s="4">
        <f t="shared" si="140"/>
        <v>0</v>
      </c>
      <c r="BU714" s="4">
        <f t="shared" si="141"/>
        <v>1687.426727</v>
      </c>
      <c r="BV714" s="4">
        <f t="shared" si="142"/>
        <v>0</v>
      </c>
      <c r="BW714" s="4">
        <f t="shared" si="143"/>
        <v>5531.7688610000005</v>
      </c>
      <c r="BX714" s="4">
        <f t="shared" si="144"/>
        <v>697.26013899999998</v>
      </c>
      <c r="BY714" t="s">
        <v>907</v>
      </c>
    </row>
    <row r="715" spans="1:77" x14ac:dyDescent="0.25">
      <c r="A715">
        <v>16</v>
      </c>
      <c r="B715" t="s">
        <v>0</v>
      </c>
      <c r="C715" t="s">
        <v>668</v>
      </c>
      <c r="D715">
        <v>2021</v>
      </c>
      <c r="E715" t="s">
        <v>1</v>
      </c>
      <c r="F715" t="s">
        <v>2</v>
      </c>
      <c r="G715">
        <v>2</v>
      </c>
      <c r="H715" t="s">
        <v>3</v>
      </c>
      <c r="I715" t="s">
        <v>680</v>
      </c>
      <c r="J715" t="s">
        <v>265</v>
      </c>
      <c r="K715" t="s">
        <v>805</v>
      </c>
      <c r="L715" t="s">
        <v>806</v>
      </c>
      <c r="M715" t="s">
        <v>807</v>
      </c>
      <c r="N715" t="s">
        <v>718</v>
      </c>
      <c r="O715" t="s">
        <v>13</v>
      </c>
      <c r="P715" t="s">
        <v>754</v>
      </c>
      <c r="Q715" t="s">
        <v>277</v>
      </c>
      <c r="R715">
        <v>0</v>
      </c>
      <c r="S715" t="s">
        <v>7</v>
      </c>
      <c r="T715">
        <v>307</v>
      </c>
      <c r="U715" t="s">
        <v>281</v>
      </c>
      <c r="V715" t="s">
        <v>4142</v>
      </c>
      <c r="W715" t="s">
        <v>2496</v>
      </c>
      <c r="X715">
        <v>5</v>
      </c>
      <c r="Y715" t="s">
        <v>2501</v>
      </c>
      <c r="Z715">
        <v>2</v>
      </c>
      <c r="AA715" t="s">
        <v>918</v>
      </c>
      <c r="AB715" t="s">
        <v>1653</v>
      </c>
      <c r="AC715" s="3">
        <v>100</v>
      </c>
      <c r="AD715" s="3">
        <v>100</v>
      </c>
      <c r="AE715" s="3">
        <v>100</v>
      </c>
      <c r="AF715" s="3">
        <v>100</v>
      </c>
      <c r="AG715" s="3">
        <v>100</v>
      </c>
      <c r="AH715" s="3">
        <v>100</v>
      </c>
      <c r="AI715" s="3">
        <v>100</v>
      </c>
      <c r="AJ715" s="3">
        <v>0</v>
      </c>
      <c r="AK715" s="3">
        <v>0</v>
      </c>
      <c r="AL715" s="3">
        <v>100</v>
      </c>
      <c r="AM715" s="3">
        <v>0</v>
      </c>
      <c r="AN715" s="3">
        <v>0</v>
      </c>
      <c r="AO715" s="3">
        <v>100</v>
      </c>
      <c r="AP715" s="3">
        <v>0</v>
      </c>
      <c r="AQ715" s="3">
        <v>0</v>
      </c>
      <c r="AR715" s="3" t="s">
        <v>7</v>
      </c>
      <c r="AS715" s="3" t="s">
        <v>7</v>
      </c>
      <c r="AT715" s="3" t="s">
        <v>7</v>
      </c>
      <c r="AU715" s="1">
        <v>17069183</v>
      </c>
      <c r="AV715" s="1">
        <v>17069183</v>
      </c>
      <c r="AW715" s="3">
        <v>100</v>
      </c>
      <c r="AX715" s="1">
        <v>209330176</v>
      </c>
      <c r="AY715" s="1">
        <v>202827093</v>
      </c>
      <c r="AZ715" s="3">
        <v>96.89</v>
      </c>
      <c r="BA715" s="1">
        <v>432531000</v>
      </c>
      <c r="BB715" s="1">
        <v>0</v>
      </c>
      <c r="BC715" s="3">
        <v>0</v>
      </c>
      <c r="BD715" s="1">
        <v>809625879</v>
      </c>
      <c r="BE715" s="1">
        <v>0</v>
      </c>
      <c r="BF715" s="3">
        <v>0</v>
      </c>
      <c r="BG715" s="1">
        <v>723182946</v>
      </c>
      <c r="BH715" s="1">
        <v>0</v>
      </c>
      <c r="BI715" s="3">
        <v>0</v>
      </c>
      <c r="BJ715" s="1" t="s">
        <v>9</v>
      </c>
      <c r="BK715" s="1" t="s">
        <v>9</v>
      </c>
      <c r="BL715" s="3" t="s">
        <v>9</v>
      </c>
      <c r="BM715" s="4">
        <f t="shared" si="133"/>
        <v>17.069182999999999</v>
      </c>
      <c r="BN715" s="4">
        <f t="shared" si="134"/>
        <v>17.069182999999999</v>
      </c>
      <c r="BO715" s="4">
        <f t="shared" si="135"/>
        <v>209.33017599999999</v>
      </c>
      <c r="BP715" s="4">
        <f t="shared" si="136"/>
        <v>202.82709299999999</v>
      </c>
      <c r="BQ715" s="4">
        <f t="shared" si="137"/>
        <v>432.53100000000001</v>
      </c>
      <c r="BR715" s="4">
        <f t="shared" si="138"/>
        <v>0</v>
      </c>
      <c r="BS715" s="4">
        <f t="shared" si="139"/>
        <v>809.62587900000005</v>
      </c>
      <c r="BT715" s="4">
        <f t="shared" si="140"/>
        <v>0</v>
      </c>
      <c r="BU715" s="4">
        <f t="shared" si="141"/>
        <v>723.18294600000002</v>
      </c>
      <c r="BV715" s="4">
        <f t="shared" si="142"/>
        <v>0</v>
      </c>
      <c r="BW715" s="4">
        <f t="shared" si="143"/>
        <v>2191.739184</v>
      </c>
      <c r="BX715" s="4">
        <f t="shared" si="144"/>
        <v>219.896276</v>
      </c>
      <c r="BY715" t="s">
        <v>907</v>
      </c>
    </row>
    <row r="716" spans="1:77" x14ac:dyDescent="0.25">
      <c r="A716">
        <v>16</v>
      </c>
      <c r="B716" t="s">
        <v>0</v>
      </c>
      <c r="C716" t="s">
        <v>668</v>
      </c>
      <c r="D716">
        <v>2021</v>
      </c>
      <c r="E716" t="s">
        <v>1</v>
      </c>
      <c r="F716" t="s">
        <v>2</v>
      </c>
      <c r="G716">
        <v>2</v>
      </c>
      <c r="H716" t="s">
        <v>3</v>
      </c>
      <c r="I716" t="s">
        <v>680</v>
      </c>
      <c r="J716" t="s">
        <v>265</v>
      </c>
      <c r="K716" t="s">
        <v>805</v>
      </c>
      <c r="L716" t="s">
        <v>806</v>
      </c>
      <c r="M716" t="s">
        <v>807</v>
      </c>
      <c r="N716" t="s">
        <v>718</v>
      </c>
      <c r="O716" t="s">
        <v>13</v>
      </c>
      <c r="P716" t="s">
        <v>754</v>
      </c>
      <c r="Q716" t="s">
        <v>277</v>
      </c>
      <c r="R716">
        <v>0</v>
      </c>
      <c r="S716" t="s">
        <v>7</v>
      </c>
      <c r="T716">
        <v>307</v>
      </c>
      <c r="U716" t="s">
        <v>281</v>
      </c>
      <c r="V716" t="s">
        <v>4142</v>
      </c>
      <c r="W716" t="s">
        <v>2496</v>
      </c>
      <c r="X716">
        <v>7</v>
      </c>
      <c r="Y716" t="s">
        <v>2502</v>
      </c>
      <c r="Z716">
        <v>2</v>
      </c>
      <c r="AA716" t="s">
        <v>918</v>
      </c>
      <c r="AB716" t="s">
        <v>1653</v>
      </c>
      <c r="AC716" s="3">
        <v>100</v>
      </c>
      <c r="AD716" s="3">
        <v>100</v>
      </c>
      <c r="AE716" s="3">
        <v>100</v>
      </c>
      <c r="AF716" s="3">
        <v>100</v>
      </c>
      <c r="AG716" s="3">
        <v>100</v>
      </c>
      <c r="AH716" s="3">
        <v>100</v>
      </c>
      <c r="AI716" s="3">
        <v>0</v>
      </c>
      <c r="AJ716" s="3">
        <v>0</v>
      </c>
      <c r="AK716" s="3">
        <v>0</v>
      </c>
      <c r="AL716" s="3">
        <v>100</v>
      </c>
      <c r="AM716" s="3">
        <v>0</v>
      </c>
      <c r="AN716" s="3">
        <v>0</v>
      </c>
      <c r="AO716" s="3">
        <v>100</v>
      </c>
      <c r="AP716" s="3">
        <v>0</v>
      </c>
      <c r="AQ716" s="3">
        <v>0</v>
      </c>
      <c r="AR716" s="3" t="s">
        <v>7</v>
      </c>
      <c r="AS716" s="3" t="s">
        <v>7</v>
      </c>
      <c r="AT716" s="3" t="s">
        <v>7</v>
      </c>
      <c r="AU716" s="1">
        <v>65676273</v>
      </c>
      <c r="AV716" s="1">
        <v>65676273</v>
      </c>
      <c r="AW716" s="3">
        <v>100</v>
      </c>
      <c r="AX716" s="1">
        <v>55902792</v>
      </c>
      <c r="AY716" s="1">
        <v>55902792</v>
      </c>
      <c r="AZ716" s="3">
        <v>100</v>
      </c>
      <c r="BA716" s="1">
        <v>0</v>
      </c>
      <c r="BB716" s="1">
        <v>0</v>
      </c>
      <c r="BC716" s="3">
        <v>0</v>
      </c>
      <c r="BD716" s="1">
        <v>113554254</v>
      </c>
      <c r="BE716" s="1">
        <v>0</v>
      </c>
      <c r="BF716" s="3">
        <v>0</v>
      </c>
      <c r="BG716" s="1">
        <v>116828364</v>
      </c>
      <c r="BH716" s="1">
        <v>0</v>
      </c>
      <c r="BI716" s="3">
        <v>0</v>
      </c>
      <c r="BJ716" s="1" t="s">
        <v>9</v>
      </c>
      <c r="BK716" s="1" t="s">
        <v>9</v>
      </c>
      <c r="BL716" s="3" t="s">
        <v>9</v>
      </c>
      <c r="BM716" s="4">
        <f t="shared" si="133"/>
        <v>65.676272999999995</v>
      </c>
      <c r="BN716" s="4">
        <f t="shared" si="134"/>
        <v>65.676272999999995</v>
      </c>
      <c r="BO716" s="4">
        <f t="shared" si="135"/>
        <v>55.902791999999998</v>
      </c>
      <c r="BP716" s="4">
        <f t="shared" si="136"/>
        <v>55.902791999999998</v>
      </c>
      <c r="BQ716" s="4">
        <f t="shared" si="137"/>
        <v>0</v>
      </c>
      <c r="BR716" s="4">
        <f t="shared" si="138"/>
        <v>0</v>
      </c>
      <c r="BS716" s="4">
        <f t="shared" si="139"/>
        <v>113.554254</v>
      </c>
      <c r="BT716" s="4">
        <f t="shared" si="140"/>
        <v>0</v>
      </c>
      <c r="BU716" s="4">
        <f t="shared" si="141"/>
        <v>116.82836399999999</v>
      </c>
      <c r="BV716" s="4">
        <f t="shared" si="142"/>
        <v>0</v>
      </c>
      <c r="BW716" s="4">
        <f t="shared" si="143"/>
        <v>351.96168299999999</v>
      </c>
      <c r="BX716" s="4">
        <f t="shared" si="144"/>
        <v>121.57906499999999</v>
      </c>
      <c r="BY716" t="s">
        <v>907</v>
      </c>
    </row>
    <row r="717" spans="1:77" x14ac:dyDescent="0.25">
      <c r="A717">
        <v>16</v>
      </c>
      <c r="B717" t="s">
        <v>0</v>
      </c>
      <c r="C717" t="s">
        <v>668</v>
      </c>
      <c r="D717">
        <v>2021</v>
      </c>
      <c r="E717" t="s">
        <v>1</v>
      </c>
      <c r="F717" t="s">
        <v>2</v>
      </c>
      <c r="G717">
        <v>2</v>
      </c>
      <c r="H717" t="s">
        <v>3</v>
      </c>
      <c r="I717" t="s">
        <v>680</v>
      </c>
      <c r="J717" t="s">
        <v>265</v>
      </c>
      <c r="K717" t="s">
        <v>805</v>
      </c>
      <c r="L717" t="s">
        <v>806</v>
      </c>
      <c r="M717" t="s">
        <v>807</v>
      </c>
      <c r="N717" t="s">
        <v>718</v>
      </c>
      <c r="O717" t="s">
        <v>13</v>
      </c>
      <c r="P717" t="s">
        <v>754</v>
      </c>
      <c r="Q717" t="s">
        <v>277</v>
      </c>
      <c r="R717">
        <v>0</v>
      </c>
      <c r="S717" t="s">
        <v>7</v>
      </c>
      <c r="T717">
        <v>307</v>
      </c>
      <c r="U717" t="s">
        <v>281</v>
      </c>
      <c r="V717" t="s">
        <v>4142</v>
      </c>
      <c r="W717" t="s">
        <v>2496</v>
      </c>
      <c r="X717">
        <v>8</v>
      </c>
      <c r="Y717" t="s">
        <v>2503</v>
      </c>
      <c r="Z717">
        <v>1</v>
      </c>
      <c r="AA717" t="s">
        <v>922</v>
      </c>
      <c r="AB717" t="s">
        <v>1653</v>
      </c>
      <c r="AC717" s="3">
        <v>0.5</v>
      </c>
      <c r="AD717" s="3">
        <v>0.5</v>
      </c>
      <c r="AE717" s="3">
        <v>100</v>
      </c>
      <c r="AF717" s="3">
        <v>1</v>
      </c>
      <c r="AG717" s="3">
        <v>1</v>
      </c>
      <c r="AH717" s="3">
        <v>100</v>
      </c>
      <c r="AI717" s="3">
        <v>1</v>
      </c>
      <c r="AJ717" s="3">
        <v>0</v>
      </c>
      <c r="AK717" s="3">
        <v>0</v>
      </c>
      <c r="AL717" s="3">
        <v>1</v>
      </c>
      <c r="AM717" s="3">
        <v>0</v>
      </c>
      <c r="AN717" s="3">
        <v>0</v>
      </c>
      <c r="AO717" s="3">
        <v>0.5</v>
      </c>
      <c r="AP717" s="3">
        <v>0</v>
      </c>
      <c r="AQ717" s="3">
        <v>0</v>
      </c>
      <c r="AR717" s="3">
        <v>4</v>
      </c>
      <c r="AS717" s="3">
        <v>1.5</v>
      </c>
      <c r="AT717" s="3">
        <v>37.5</v>
      </c>
      <c r="AU717" s="1">
        <v>27659283</v>
      </c>
      <c r="AV717" s="1">
        <v>27659283</v>
      </c>
      <c r="AW717" s="3">
        <v>100</v>
      </c>
      <c r="AX717" s="1">
        <v>28798408</v>
      </c>
      <c r="AY717" s="1">
        <v>28798408</v>
      </c>
      <c r="AZ717" s="3">
        <v>100</v>
      </c>
      <c r="BA717" s="1">
        <v>93760000</v>
      </c>
      <c r="BB717" s="1">
        <v>0</v>
      </c>
      <c r="BC717" s="3">
        <v>0</v>
      </c>
      <c r="BD717" s="1">
        <v>48666107</v>
      </c>
      <c r="BE717" s="1">
        <v>0</v>
      </c>
      <c r="BF717" s="3">
        <v>0</v>
      </c>
      <c r="BG717" s="1">
        <v>50069300</v>
      </c>
      <c r="BH717" s="1">
        <v>0</v>
      </c>
      <c r="BI717" s="3">
        <v>0</v>
      </c>
      <c r="BJ717" s="1" t="s">
        <v>9</v>
      </c>
      <c r="BK717" s="1" t="s">
        <v>9</v>
      </c>
      <c r="BL717" s="3" t="s">
        <v>9</v>
      </c>
      <c r="BM717" s="4">
        <f t="shared" si="133"/>
        <v>27.659282999999999</v>
      </c>
      <c r="BN717" s="4">
        <f t="shared" si="134"/>
        <v>27.659282999999999</v>
      </c>
      <c r="BO717" s="4">
        <f t="shared" si="135"/>
        <v>28.798407999999998</v>
      </c>
      <c r="BP717" s="4">
        <f t="shared" si="136"/>
        <v>28.798407999999998</v>
      </c>
      <c r="BQ717" s="4">
        <f t="shared" si="137"/>
        <v>93.76</v>
      </c>
      <c r="BR717" s="4">
        <f t="shared" si="138"/>
        <v>0</v>
      </c>
      <c r="BS717" s="4">
        <f t="shared" si="139"/>
        <v>48.666106999999997</v>
      </c>
      <c r="BT717" s="4">
        <f t="shared" si="140"/>
        <v>0</v>
      </c>
      <c r="BU717" s="4">
        <f t="shared" si="141"/>
        <v>50.069299999999998</v>
      </c>
      <c r="BV717" s="4">
        <f t="shared" si="142"/>
        <v>0</v>
      </c>
      <c r="BW717" s="4">
        <f t="shared" si="143"/>
        <v>248.95309800000001</v>
      </c>
      <c r="BX717" s="4">
        <f t="shared" si="144"/>
        <v>56.457690999999997</v>
      </c>
      <c r="BY717" t="s">
        <v>907</v>
      </c>
    </row>
    <row r="718" spans="1:77" x14ac:dyDescent="0.25">
      <c r="A718">
        <v>16</v>
      </c>
      <c r="B718" t="s">
        <v>0</v>
      </c>
      <c r="C718" t="s">
        <v>668</v>
      </c>
      <c r="D718">
        <v>2021</v>
      </c>
      <c r="E718" t="s">
        <v>1</v>
      </c>
      <c r="F718" t="s">
        <v>2</v>
      </c>
      <c r="G718">
        <v>2</v>
      </c>
      <c r="H718" t="s">
        <v>3</v>
      </c>
      <c r="I718" t="s">
        <v>680</v>
      </c>
      <c r="J718" t="s">
        <v>265</v>
      </c>
      <c r="K718" t="s">
        <v>805</v>
      </c>
      <c r="L718" t="s">
        <v>806</v>
      </c>
      <c r="M718" t="s">
        <v>807</v>
      </c>
      <c r="N718" t="s">
        <v>718</v>
      </c>
      <c r="O718" t="s">
        <v>13</v>
      </c>
      <c r="P718" t="s">
        <v>754</v>
      </c>
      <c r="Q718" t="s">
        <v>277</v>
      </c>
      <c r="R718">
        <v>0</v>
      </c>
      <c r="S718" t="s">
        <v>7</v>
      </c>
      <c r="T718">
        <v>308</v>
      </c>
      <c r="U718" t="s">
        <v>282</v>
      </c>
      <c r="V718" t="s">
        <v>4142</v>
      </c>
      <c r="W718" t="s">
        <v>2496</v>
      </c>
      <c r="X718">
        <v>6</v>
      </c>
      <c r="Y718" t="s">
        <v>2504</v>
      </c>
      <c r="Z718">
        <v>3</v>
      </c>
      <c r="AA718" t="s">
        <v>927</v>
      </c>
      <c r="AB718" t="s">
        <v>1653</v>
      </c>
      <c r="AC718" s="3">
        <v>0</v>
      </c>
      <c r="AD718" s="3">
        <v>0</v>
      </c>
      <c r="AE718" s="3">
        <v>0</v>
      </c>
      <c r="AF718" s="3">
        <v>1</v>
      </c>
      <c r="AG718" s="3">
        <v>1</v>
      </c>
      <c r="AH718" s="3">
        <v>100</v>
      </c>
      <c r="AI718" s="3">
        <v>2</v>
      </c>
      <c r="AJ718" s="3">
        <v>0</v>
      </c>
      <c r="AK718" s="3">
        <v>0</v>
      </c>
      <c r="AL718" s="3">
        <v>3</v>
      </c>
      <c r="AM718" s="3">
        <v>0</v>
      </c>
      <c r="AN718" s="3">
        <v>0</v>
      </c>
      <c r="AO718" s="3">
        <v>3</v>
      </c>
      <c r="AP718" s="3">
        <v>0</v>
      </c>
      <c r="AQ718" s="3">
        <v>0</v>
      </c>
      <c r="AR718" s="3" t="s">
        <v>7</v>
      </c>
      <c r="AS718" s="3" t="s">
        <v>7</v>
      </c>
      <c r="AT718" s="3" t="s">
        <v>7</v>
      </c>
      <c r="AU718" s="1">
        <v>0</v>
      </c>
      <c r="AV718" s="1">
        <v>0</v>
      </c>
      <c r="AW718" s="3">
        <v>0</v>
      </c>
      <c r="AX718" s="1">
        <v>1080585574</v>
      </c>
      <c r="AY718" s="1">
        <v>984171631</v>
      </c>
      <c r="AZ718" s="3">
        <v>91.08</v>
      </c>
      <c r="BA718" s="1">
        <v>1892677000</v>
      </c>
      <c r="BB718" s="1">
        <v>0</v>
      </c>
      <c r="BC718" s="3">
        <v>0</v>
      </c>
      <c r="BD718" s="1">
        <v>3010036764</v>
      </c>
      <c r="BE718" s="1">
        <v>0</v>
      </c>
      <c r="BF718" s="3">
        <v>0</v>
      </c>
      <c r="BG718" s="1">
        <v>3124643859</v>
      </c>
      <c r="BH718" s="1">
        <v>0</v>
      </c>
      <c r="BI718" s="3">
        <v>0</v>
      </c>
      <c r="BJ718" s="1" t="s">
        <v>9</v>
      </c>
      <c r="BK718" s="1" t="s">
        <v>9</v>
      </c>
      <c r="BL718" s="3" t="s">
        <v>9</v>
      </c>
      <c r="BM718" s="4">
        <f t="shared" si="133"/>
        <v>0</v>
      </c>
      <c r="BN718" s="4">
        <f t="shared" si="134"/>
        <v>0</v>
      </c>
      <c r="BO718" s="4">
        <f t="shared" si="135"/>
        <v>1080.585574</v>
      </c>
      <c r="BP718" s="4">
        <f t="shared" si="136"/>
        <v>984.17163100000005</v>
      </c>
      <c r="BQ718" s="4">
        <f t="shared" si="137"/>
        <v>1892.6769999999999</v>
      </c>
      <c r="BR718" s="4">
        <f t="shared" si="138"/>
        <v>0</v>
      </c>
      <c r="BS718" s="4">
        <f t="shared" si="139"/>
        <v>3010.0367639999999</v>
      </c>
      <c r="BT718" s="4">
        <f t="shared" si="140"/>
        <v>0</v>
      </c>
      <c r="BU718" s="4">
        <f t="shared" si="141"/>
        <v>3124.6438589999998</v>
      </c>
      <c r="BV718" s="4">
        <f t="shared" si="142"/>
        <v>0</v>
      </c>
      <c r="BW718" s="4">
        <f t="shared" si="143"/>
        <v>9107.9431970000005</v>
      </c>
      <c r="BX718" s="4">
        <f t="shared" si="144"/>
        <v>984.17163100000005</v>
      </c>
      <c r="BY718" t="s">
        <v>907</v>
      </c>
    </row>
    <row r="719" spans="1:77" x14ac:dyDescent="0.25">
      <c r="A719">
        <v>16</v>
      </c>
      <c r="B719" t="s">
        <v>0</v>
      </c>
      <c r="C719" t="s">
        <v>668</v>
      </c>
      <c r="D719">
        <v>2021</v>
      </c>
      <c r="E719" t="s">
        <v>1</v>
      </c>
      <c r="F719" t="s">
        <v>2</v>
      </c>
      <c r="G719">
        <v>2</v>
      </c>
      <c r="H719" t="s">
        <v>3</v>
      </c>
      <c r="I719" t="s">
        <v>680</v>
      </c>
      <c r="J719" t="s">
        <v>265</v>
      </c>
      <c r="K719" t="s">
        <v>805</v>
      </c>
      <c r="L719" t="s">
        <v>806</v>
      </c>
      <c r="M719" t="s">
        <v>807</v>
      </c>
      <c r="N719" t="s">
        <v>718</v>
      </c>
      <c r="O719" t="s">
        <v>13</v>
      </c>
      <c r="P719" t="s">
        <v>754</v>
      </c>
      <c r="Q719" t="s">
        <v>277</v>
      </c>
      <c r="R719">
        <v>0</v>
      </c>
      <c r="S719" t="s">
        <v>7</v>
      </c>
      <c r="T719">
        <v>309</v>
      </c>
      <c r="U719" t="s">
        <v>283</v>
      </c>
      <c r="V719" t="s">
        <v>4140</v>
      </c>
      <c r="W719" t="s">
        <v>2488</v>
      </c>
      <c r="X719">
        <v>5</v>
      </c>
      <c r="Y719" t="s">
        <v>2505</v>
      </c>
      <c r="Z719">
        <v>2</v>
      </c>
      <c r="AA719" t="s">
        <v>918</v>
      </c>
      <c r="AB719" t="s">
        <v>1653</v>
      </c>
      <c r="AC719" s="3">
        <v>4</v>
      </c>
      <c r="AD719" s="3">
        <v>4</v>
      </c>
      <c r="AE719" s="3">
        <v>100</v>
      </c>
      <c r="AF719" s="3">
        <v>4</v>
      </c>
      <c r="AG719" s="3">
        <v>4</v>
      </c>
      <c r="AH719" s="3">
        <v>100</v>
      </c>
      <c r="AI719" s="3">
        <v>4</v>
      </c>
      <c r="AJ719" s="3">
        <v>0</v>
      </c>
      <c r="AK719" s="3">
        <v>0</v>
      </c>
      <c r="AL719" s="3">
        <v>4</v>
      </c>
      <c r="AM719" s="3">
        <v>0</v>
      </c>
      <c r="AN719" s="3">
        <v>0</v>
      </c>
      <c r="AO719" s="3">
        <v>4</v>
      </c>
      <c r="AP719" s="3">
        <v>0</v>
      </c>
      <c r="AQ719" s="3">
        <v>0</v>
      </c>
      <c r="AR719" s="3" t="s">
        <v>7</v>
      </c>
      <c r="AS719" s="3" t="s">
        <v>7</v>
      </c>
      <c r="AT719" s="3" t="s">
        <v>7</v>
      </c>
      <c r="AU719" s="1">
        <v>771652063</v>
      </c>
      <c r="AV719" s="1">
        <v>716388668</v>
      </c>
      <c r="AW719" s="3">
        <v>92.84</v>
      </c>
      <c r="AX719" s="1">
        <v>4000245716</v>
      </c>
      <c r="AY719" s="1">
        <v>1738340125</v>
      </c>
      <c r="AZ719" s="3">
        <v>43.46</v>
      </c>
      <c r="BA719" s="1">
        <v>2065664000</v>
      </c>
      <c r="BB719" s="1">
        <v>0</v>
      </c>
      <c r="BC719" s="3">
        <v>0</v>
      </c>
      <c r="BD719" s="1">
        <v>1718400000</v>
      </c>
      <c r="BE719" s="1">
        <v>0</v>
      </c>
      <c r="BF719" s="3">
        <v>0</v>
      </c>
      <c r="BG719" s="1">
        <v>1769280000</v>
      </c>
      <c r="BH719" s="1">
        <v>0</v>
      </c>
      <c r="BI719" s="3">
        <v>0</v>
      </c>
      <c r="BJ719" s="1" t="s">
        <v>9</v>
      </c>
      <c r="BK719" s="1" t="s">
        <v>9</v>
      </c>
      <c r="BL719" s="3" t="s">
        <v>9</v>
      </c>
      <c r="BM719" s="4">
        <f t="shared" si="133"/>
        <v>771.652063</v>
      </c>
      <c r="BN719" s="4">
        <f t="shared" si="134"/>
        <v>716.38866800000005</v>
      </c>
      <c r="BO719" s="4">
        <f t="shared" si="135"/>
        <v>4000.2457159999999</v>
      </c>
      <c r="BP719" s="4">
        <f t="shared" si="136"/>
        <v>1738.3401249999999</v>
      </c>
      <c r="BQ719" s="4">
        <f t="shared" si="137"/>
        <v>2065.6640000000002</v>
      </c>
      <c r="BR719" s="4">
        <f t="shared" si="138"/>
        <v>0</v>
      </c>
      <c r="BS719" s="4">
        <f t="shared" si="139"/>
        <v>1718.4</v>
      </c>
      <c r="BT719" s="4">
        <f t="shared" si="140"/>
        <v>0</v>
      </c>
      <c r="BU719" s="4">
        <f t="shared" si="141"/>
        <v>1769.28</v>
      </c>
      <c r="BV719" s="4">
        <f t="shared" si="142"/>
        <v>0</v>
      </c>
      <c r="BW719" s="4">
        <f t="shared" si="143"/>
        <v>10325.241779</v>
      </c>
      <c r="BX719" s="4">
        <f t="shared" si="144"/>
        <v>2454.7287930000002</v>
      </c>
      <c r="BY719" t="s">
        <v>907</v>
      </c>
    </row>
    <row r="720" spans="1:77" x14ac:dyDescent="0.25">
      <c r="A720">
        <v>16</v>
      </c>
      <c r="B720" t="s">
        <v>0</v>
      </c>
      <c r="C720" t="s">
        <v>668</v>
      </c>
      <c r="D720">
        <v>2021</v>
      </c>
      <c r="E720" t="s">
        <v>1</v>
      </c>
      <c r="F720" t="s">
        <v>2</v>
      </c>
      <c r="G720">
        <v>2</v>
      </c>
      <c r="H720" t="s">
        <v>3</v>
      </c>
      <c r="I720" t="s">
        <v>680</v>
      </c>
      <c r="J720" t="s">
        <v>265</v>
      </c>
      <c r="K720" t="s">
        <v>805</v>
      </c>
      <c r="L720" t="s">
        <v>806</v>
      </c>
      <c r="M720" t="s">
        <v>807</v>
      </c>
      <c r="N720" t="s">
        <v>718</v>
      </c>
      <c r="O720" t="s">
        <v>13</v>
      </c>
      <c r="P720" t="s">
        <v>754</v>
      </c>
      <c r="Q720" t="s">
        <v>277</v>
      </c>
      <c r="R720">
        <v>0</v>
      </c>
      <c r="S720" t="s">
        <v>7</v>
      </c>
      <c r="T720">
        <v>309</v>
      </c>
      <c r="U720" t="s">
        <v>283</v>
      </c>
      <c r="V720" t="s">
        <v>4140</v>
      </c>
      <c r="W720" t="s">
        <v>2488</v>
      </c>
      <c r="X720">
        <v>6</v>
      </c>
      <c r="Y720" t="s">
        <v>2506</v>
      </c>
      <c r="Z720">
        <v>2</v>
      </c>
      <c r="AA720" t="s">
        <v>918</v>
      </c>
      <c r="AB720" t="s">
        <v>1653</v>
      </c>
      <c r="AC720" s="3">
        <v>1</v>
      </c>
      <c r="AD720" s="3">
        <v>1</v>
      </c>
      <c r="AE720" s="3">
        <v>100</v>
      </c>
      <c r="AF720" s="3">
        <v>1</v>
      </c>
      <c r="AG720" s="3">
        <v>1</v>
      </c>
      <c r="AH720" s="3">
        <v>100</v>
      </c>
      <c r="AI720" s="3">
        <v>1</v>
      </c>
      <c r="AJ720" s="3">
        <v>0</v>
      </c>
      <c r="AK720" s="3">
        <v>0</v>
      </c>
      <c r="AL720" s="3">
        <v>1</v>
      </c>
      <c r="AM720" s="3">
        <v>0</v>
      </c>
      <c r="AN720" s="3">
        <v>0</v>
      </c>
      <c r="AO720" s="3">
        <v>1</v>
      </c>
      <c r="AP720" s="3">
        <v>0</v>
      </c>
      <c r="AQ720" s="3">
        <v>0</v>
      </c>
      <c r="AR720" s="3" t="s">
        <v>7</v>
      </c>
      <c r="AS720" s="3" t="s">
        <v>7</v>
      </c>
      <c r="AT720" s="3" t="s">
        <v>7</v>
      </c>
      <c r="AU720" s="1">
        <v>372789722</v>
      </c>
      <c r="AV720" s="1">
        <v>372789722</v>
      </c>
      <c r="AW720" s="3">
        <v>100</v>
      </c>
      <c r="AX720" s="1">
        <v>2113417544</v>
      </c>
      <c r="AY720" s="1">
        <v>1989389567</v>
      </c>
      <c r="AZ720" s="3">
        <v>94.13</v>
      </c>
      <c r="BA720" s="1">
        <v>3315936000</v>
      </c>
      <c r="BB720" s="1">
        <v>0</v>
      </c>
      <c r="BC720" s="3">
        <v>0</v>
      </c>
      <c r="BD720" s="1">
        <v>3774285695</v>
      </c>
      <c r="BE720" s="1">
        <v>0</v>
      </c>
      <c r="BF720" s="3">
        <v>0</v>
      </c>
      <c r="BG720" s="1">
        <v>3420172031</v>
      </c>
      <c r="BH720" s="1">
        <v>0</v>
      </c>
      <c r="BI720" s="3">
        <v>0</v>
      </c>
      <c r="BJ720" s="1" t="s">
        <v>9</v>
      </c>
      <c r="BK720" s="1" t="s">
        <v>9</v>
      </c>
      <c r="BL720" s="3" t="s">
        <v>9</v>
      </c>
      <c r="BM720" s="4">
        <f t="shared" si="133"/>
        <v>372.78972199999998</v>
      </c>
      <c r="BN720" s="4">
        <f t="shared" si="134"/>
        <v>372.78972199999998</v>
      </c>
      <c r="BO720" s="4">
        <f t="shared" si="135"/>
        <v>2113.4175439999999</v>
      </c>
      <c r="BP720" s="4">
        <f t="shared" si="136"/>
        <v>1989.3895669999999</v>
      </c>
      <c r="BQ720" s="4">
        <f t="shared" si="137"/>
        <v>3315.9360000000001</v>
      </c>
      <c r="BR720" s="4">
        <f t="shared" si="138"/>
        <v>0</v>
      </c>
      <c r="BS720" s="4">
        <f t="shared" si="139"/>
        <v>3774.285695</v>
      </c>
      <c r="BT720" s="4">
        <f t="shared" si="140"/>
        <v>0</v>
      </c>
      <c r="BU720" s="4">
        <f t="shared" si="141"/>
        <v>3420.1720310000001</v>
      </c>
      <c r="BV720" s="4">
        <f t="shared" si="142"/>
        <v>0</v>
      </c>
      <c r="BW720" s="4">
        <f t="shared" si="143"/>
        <v>12996.600992</v>
      </c>
      <c r="BX720" s="4">
        <f t="shared" si="144"/>
        <v>2362.1792889999997</v>
      </c>
      <c r="BY720" t="s">
        <v>907</v>
      </c>
    </row>
    <row r="721" spans="1:77" x14ac:dyDescent="0.25">
      <c r="A721">
        <v>16</v>
      </c>
      <c r="B721" t="s">
        <v>0</v>
      </c>
      <c r="C721" t="s">
        <v>668</v>
      </c>
      <c r="D721">
        <v>2021</v>
      </c>
      <c r="E721" t="s">
        <v>1</v>
      </c>
      <c r="F721" t="s">
        <v>2</v>
      </c>
      <c r="G721">
        <v>2</v>
      </c>
      <c r="H721" t="s">
        <v>3</v>
      </c>
      <c r="I721" t="s">
        <v>680</v>
      </c>
      <c r="J721" t="s">
        <v>265</v>
      </c>
      <c r="K721" t="s">
        <v>805</v>
      </c>
      <c r="L721" t="s">
        <v>806</v>
      </c>
      <c r="M721" t="s">
        <v>807</v>
      </c>
      <c r="N721" t="s">
        <v>718</v>
      </c>
      <c r="O721" t="s">
        <v>13</v>
      </c>
      <c r="P721" t="s">
        <v>754</v>
      </c>
      <c r="Q721" t="s">
        <v>277</v>
      </c>
      <c r="R721">
        <v>0</v>
      </c>
      <c r="S721" t="s">
        <v>7</v>
      </c>
      <c r="T721">
        <v>309</v>
      </c>
      <c r="U721" t="s">
        <v>283</v>
      </c>
      <c r="V721" t="s">
        <v>4140</v>
      </c>
      <c r="W721" t="s">
        <v>2488</v>
      </c>
      <c r="X721">
        <v>7</v>
      </c>
      <c r="Y721" t="s">
        <v>2507</v>
      </c>
      <c r="Z721">
        <v>2</v>
      </c>
      <c r="AA721" t="s">
        <v>918</v>
      </c>
      <c r="AB721" t="s">
        <v>1653</v>
      </c>
      <c r="AC721" s="3">
        <v>20</v>
      </c>
      <c r="AD721" s="3">
        <v>20</v>
      </c>
      <c r="AE721" s="3">
        <v>100</v>
      </c>
      <c r="AF721" s="3">
        <v>20</v>
      </c>
      <c r="AG721" s="3">
        <v>20</v>
      </c>
      <c r="AH721" s="3">
        <v>100</v>
      </c>
      <c r="AI721" s="3">
        <v>20</v>
      </c>
      <c r="AJ721" s="3">
        <v>0</v>
      </c>
      <c r="AK721" s="3">
        <v>0</v>
      </c>
      <c r="AL721" s="3">
        <v>20</v>
      </c>
      <c r="AM721" s="3">
        <v>0</v>
      </c>
      <c r="AN721" s="3">
        <v>0</v>
      </c>
      <c r="AO721" s="3">
        <v>20</v>
      </c>
      <c r="AP721" s="3">
        <v>0</v>
      </c>
      <c r="AQ721" s="3">
        <v>0</v>
      </c>
      <c r="AR721" s="3" t="s">
        <v>7</v>
      </c>
      <c r="AS721" s="3" t="s">
        <v>7</v>
      </c>
      <c r="AT721" s="3" t="s">
        <v>7</v>
      </c>
      <c r="AU721" s="1">
        <v>295866669</v>
      </c>
      <c r="AV721" s="1">
        <v>294366669</v>
      </c>
      <c r="AW721" s="3">
        <v>99.49</v>
      </c>
      <c r="AX721" s="1">
        <v>1252403199</v>
      </c>
      <c r="AY721" s="1">
        <v>1252403199</v>
      </c>
      <c r="AZ721" s="3">
        <v>100</v>
      </c>
      <c r="BA721" s="1">
        <v>1351636000</v>
      </c>
      <c r="BB721" s="1">
        <v>0</v>
      </c>
      <c r="BC721" s="3">
        <v>0</v>
      </c>
      <c r="BD721" s="1">
        <v>880680000</v>
      </c>
      <c r="BE721" s="1">
        <v>0</v>
      </c>
      <c r="BF721" s="3">
        <v>0</v>
      </c>
      <c r="BG721" s="1">
        <v>906960000</v>
      </c>
      <c r="BH721" s="1">
        <v>0</v>
      </c>
      <c r="BI721" s="3">
        <v>0</v>
      </c>
      <c r="BJ721" s="1" t="s">
        <v>9</v>
      </c>
      <c r="BK721" s="1" t="s">
        <v>9</v>
      </c>
      <c r="BL721" s="3" t="s">
        <v>9</v>
      </c>
      <c r="BM721" s="4">
        <f t="shared" si="133"/>
        <v>295.866669</v>
      </c>
      <c r="BN721" s="4">
        <f t="shared" si="134"/>
        <v>294.366669</v>
      </c>
      <c r="BO721" s="4">
        <f t="shared" si="135"/>
        <v>1252.4031990000001</v>
      </c>
      <c r="BP721" s="4">
        <f t="shared" si="136"/>
        <v>1252.4031990000001</v>
      </c>
      <c r="BQ721" s="4">
        <f t="shared" si="137"/>
        <v>1351.636</v>
      </c>
      <c r="BR721" s="4">
        <f t="shared" si="138"/>
        <v>0</v>
      </c>
      <c r="BS721" s="4">
        <f t="shared" si="139"/>
        <v>880.68</v>
      </c>
      <c r="BT721" s="4">
        <f t="shared" si="140"/>
        <v>0</v>
      </c>
      <c r="BU721" s="4">
        <f t="shared" si="141"/>
        <v>906.96</v>
      </c>
      <c r="BV721" s="4">
        <f t="shared" si="142"/>
        <v>0</v>
      </c>
      <c r="BW721" s="4">
        <f t="shared" si="143"/>
        <v>4687.5458679999992</v>
      </c>
      <c r="BX721" s="4">
        <f t="shared" si="144"/>
        <v>1546.7698680000001</v>
      </c>
      <c r="BY721" t="s">
        <v>907</v>
      </c>
    </row>
    <row r="722" spans="1:77" x14ac:dyDescent="0.25">
      <c r="A722">
        <v>16</v>
      </c>
      <c r="B722" t="s">
        <v>0</v>
      </c>
      <c r="C722" t="s">
        <v>668</v>
      </c>
      <c r="D722">
        <v>2021</v>
      </c>
      <c r="E722" t="s">
        <v>1</v>
      </c>
      <c r="F722" t="s">
        <v>2</v>
      </c>
      <c r="G722">
        <v>2</v>
      </c>
      <c r="H722" t="s">
        <v>3</v>
      </c>
      <c r="I722" t="s">
        <v>680</v>
      </c>
      <c r="J722" t="s">
        <v>265</v>
      </c>
      <c r="K722" t="s">
        <v>805</v>
      </c>
      <c r="L722" t="s">
        <v>806</v>
      </c>
      <c r="M722" t="s">
        <v>807</v>
      </c>
      <c r="N722" t="s">
        <v>718</v>
      </c>
      <c r="O722" t="s">
        <v>13</v>
      </c>
      <c r="P722" t="s">
        <v>754</v>
      </c>
      <c r="Q722" t="s">
        <v>277</v>
      </c>
      <c r="R722">
        <v>0</v>
      </c>
      <c r="S722" t="s">
        <v>7</v>
      </c>
      <c r="T722">
        <v>309</v>
      </c>
      <c r="U722" t="s">
        <v>283</v>
      </c>
      <c r="V722" t="s">
        <v>4140</v>
      </c>
      <c r="W722" t="s">
        <v>2488</v>
      </c>
      <c r="X722">
        <v>8</v>
      </c>
      <c r="Y722" t="s">
        <v>2508</v>
      </c>
      <c r="Z722">
        <v>2</v>
      </c>
      <c r="AA722" t="s">
        <v>918</v>
      </c>
      <c r="AB722" t="s">
        <v>1653</v>
      </c>
      <c r="AC722" s="3">
        <v>1</v>
      </c>
      <c r="AD722" s="3">
        <v>1</v>
      </c>
      <c r="AE722" s="3">
        <v>100</v>
      </c>
      <c r="AF722" s="3">
        <v>1</v>
      </c>
      <c r="AG722" s="3">
        <v>1</v>
      </c>
      <c r="AH722" s="3">
        <v>100</v>
      </c>
      <c r="AI722" s="3">
        <v>1</v>
      </c>
      <c r="AJ722" s="3">
        <v>0</v>
      </c>
      <c r="AK722" s="3">
        <v>0</v>
      </c>
      <c r="AL722" s="3">
        <v>1</v>
      </c>
      <c r="AM722" s="3">
        <v>0</v>
      </c>
      <c r="AN722" s="3">
        <v>0</v>
      </c>
      <c r="AO722" s="3">
        <v>1</v>
      </c>
      <c r="AP722" s="3">
        <v>0</v>
      </c>
      <c r="AQ722" s="3">
        <v>0</v>
      </c>
      <c r="AR722" s="3" t="s">
        <v>7</v>
      </c>
      <c r="AS722" s="3" t="s">
        <v>7</v>
      </c>
      <c r="AT722" s="3" t="s">
        <v>7</v>
      </c>
      <c r="AU722" s="1">
        <v>18354600</v>
      </c>
      <c r="AV722" s="1">
        <v>18354600</v>
      </c>
      <c r="AW722" s="3">
        <v>100</v>
      </c>
      <c r="AX722" s="1">
        <v>284925000</v>
      </c>
      <c r="AY722" s="1">
        <v>284925000</v>
      </c>
      <c r="AZ722" s="3">
        <v>100</v>
      </c>
      <c r="BA722" s="1">
        <v>252076000</v>
      </c>
      <c r="BB722" s="1">
        <v>0</v>
      </c>
      <c r="BC722" s="3">
        <v>0</v>
      </c>
      <c r="BD722" s="1">
        <v>117480000</v>
      </c>
      <c r="BE722" s="1">
        <v>0</v>
      </c>
      <c r="BF722" s="3">
        <v>0</v>
      </c>
      <c r="BG722" s="1">
        <v>120960000</v>
      </c>
      <c r="BH722" s="1">
        <v>0</v>
      </c>
      <c r="BI722" s="3">
        <v>0</v>
      </c>
      <c r="BJ722" s="1" t="s">
        <v>9</v>
      </c>
      <c r="BK722" s="1" t="s">
        <v>9</v>
      </c>
      <c r="BL722" s="3" t="s">
        <v>9</v>
      </c>
      <c r="BM722" s="4">
        <f t="shared" si="133"/>
        <v>18.354600000000001</v>
      </c>
      <c r="BN722" s="4">
        <f t="shared" si="134"/>
        <v>18.354600000000001</v>
      </c>
      <c r="BO722" s="4">
        <f t="shared" si="135"/>
        <v>284.92500000000001</v>
      </c>
      <c r="BP722" s="4">
        <f t="shared" si="136"/>
        <v>284.92500000000001</v>
      </c>
      <c r="BQ722" s="4">
        <f t="shared" si="137"/>
        <v>252.07599999999999</v>
      </c>
      <c r="BR722" s="4">
        <f t="shared" si="138"/>
        <v>0</v>
      </c>
      <c r="BS722" s="4">
        <f t="shared" si="139"/>
        <v>117.48</v>
      </c>
      <c r="BT722" s="4">
        <f t="shared" si="140"/>
        <v>0</v>
      </c>
      <c r="BU722" s="4">
        <f t="shared" si="141"/>
        <v>120.96</v>
      </c>
      <c r="BV722" s="4">
        <f t="shared" si="142"/>
        <v>0</v>
      </c>
      <c r="BW722" s="4">
        <f t="shared" si="143"/>
        <v>793.79560000000004</v>
      </c>
      <c r="BX722" s="4">
        <f t="shared" si="144"/>
        <v>303.27960000000002</v>
      </c>
      <c r="BY722" t="s">
        <v>907</v>
      </c>
    </row>
    <row r="723" spans="1:77" x14ac:dyDescent="0.25">
      <c r="A723">
        <v>16</v>
      </c>
      <c r="B723" t="s">
        <v>0</v>
      </c>
      <c r="C723" t="s">
        <v>668</v>
      </c>
      <c r="D723">
        <v>2021</v>
      </c>
      <c r="E723" t="s">
        <v>1</v>
      </c>
      <c r="F723" t="s">
        <v>2</v>
      </c>
      <c r="G723">
        <v>2</v>
      </c>
      <c r="H723" t="s">
        <v>3</v>
      </c>
      <c r="I723" t="s">
        <v>680</v>
      </c>
      <c r="J723" t="s">
        <v>265</v>
      </c>
      <c r="K723" t="s">
        <v>805</v>
      </c>
      <c r="L723" t="s">
        <v>806</v>
      </c>
      <c r="M723" t="s">
        <v>807</v>
      </c>
      <c r="N723" t="s">
        <v>718</v>
      </c>
      <c r="O723" t="s">
        <v>13</v>
      </c>
      <c r="P723" t="s">
        <v>754</v>
      </c>
      <c r="Q723" t="s">
        <v>277</v>
      </c>
      <c r="R723">
        <v>0</v>
      </c>
      <c r="S723" t="s">
        <v>7</v>
      </c>
      <c r="T723">
        <v>309</v>
      </c>
      <c r="U723" t="s">
        <v>283</v>
      </c>
      <c r="V723" t="s">
        <v>4140</v>
      </c>
      <c r="W723" t="s">
        <v>2488</v>
      </c>
      <c r="X723">
        <v>9</v>
      </c>
      <c r="Y723" t="s">
        <v>2509</v>
      </c>
      <c r="Z723">
        <v>1</v>
      </c>
      <c r="AA723" t="s">
        <v>922</v>
      </c>
      <c r="AB723" t="s">
        <v>1653</v>
      </c>
      <c r="AC723" s="3">
        <v>972</v>
      </c>
      <c r="AD723" s="3">
        <v>1042</v>
      </c>
      <c r="AE723" s="3">
        <v>107.2</v>
      </c>
      <c r="AF723" s="3">
        <v>3126</v>
      </c>
      <c r="AG723" s="3">
        <v>3338</v>
      </c>
      <c r="AH723" s="3">
        <v>106.78</v>
      </c>
      <c r="AI723" s="3">
        <v>3126</v>
      </c>
      <c r="AJ723" s="3">
        <v>0</v>
      </c>
      <c r="AK723" s="3">
        <v>0</v>
      </c>
      <c r="AL723" s="3">
        <v>3126</v>
      </c>
      <c r="AM723" s="3">
        <v>0</v>
      </c>
      <c r="AN723" s="3">
        <v>0</v>
      </c>
      <c r="AO723" s="3">
        <v>1563</v>
      </c>
      <c r="AP723" s="3">
        <v>0</v>
      </c>
      <c r="AQ723" s="3">
        <v>0</v>
      </c>
      <c r="AR723" s="3">
        <v>11983</v>
      </c>
      <c r="AS723" s="3">
        <v>4380</v>
      </c>
      <c r="AT723" s="3">
        <v>36.549999999999997</v>
      </c>
      <c r="AU723" s="1">
        <v>230465959</v>
      </c>
      <c r="AV723" s="1">
        <v>230465959</v>
      </c>
      <c r="AW723" s="3">
        <v>100</v>
      </c>
      <c r="AX723" s="1">
        <v>1053304133</v>
      </c>
      <c r="AY723" s="1">
        <v>1053304133</v>
      </c>
      <c r="AZ723" s="3">
        <v>100</v>
      </c>
      <c r="BA723" s="1">
        <v>1083720000</v>
      </c>
      <c r="BB723" s="1">
        <v>0</v>
      </c>
      <c r="BC723" s="3">
        <v>0</v>
      </c>
      <c r="BD723" s="1">
        <v>399840000</v>
      </c>
      <c r="BE723" s="1">
        <v>0</v>
      </c>
      <c r="BF723" s="3">
        <v>0</v>
      </c>
      <c r="BG723" s="1">
        <v>411600000</v>
      </c>
      <c r="BH723" s="1">
        <v>0</v>
      </c>
      <c r="BI723" s="3">
        <v>0</v>
      </c>
      <c r="BJ723" s="1" t="s">
        <v>9</v>
      </c>
      <c r="BK723" s="1" t="s">
        <v>9</v>
      </c>
      <c r="BL723" s="3" t="s">
        <v>9</v>
      </c>
      <c r="BM723" s="4">
        <f t="shared" si="133"/>
        <v>230.465959</v>
      </c>
      <c r="BN723" s="4">
        <f t="shared" si="134"/>
        <v>230.465959</v>
      </c>
      <c r="BO723" s="4">
        <f t="shared" si="135"/>
        <v>1053.3041330000001</v>
      </c>
      <c r="BP723" s="4">
        <f t="shared" si="136"/>
        <v>1053.3041330000001</v>
      </c>
      <c r="BQ723" s="4">
        <f t="shared" si="137"/>
        <v>1083.72</v>
      </c>
      <c r="BR723" s="4">
        <f t="shared" si="138"/>
        <v>0</v>
      </c>
      <c r="BS723" s="4">
        <f t="shared" si="139"/>
        <v>399.84</v>
      </c>
      <c r="BT723" s="4">
        <f t="shared" si="140"/>
        <v>0</v>
      </c>
      <c r="BU723" s="4">
        <f t="shared" si="141"/>
        <v>411.6</v>
      </c>
      <c r="BV723" s="4">
        <f t="shared" si="142"/>
        <v>0</v>
      </c>
      <c r="BW723" s="4">
        <f t="shared" si="143"/>
        <v>3178.9300920000001</v>
      </c>
      <c r="BX723" s="4">
        <f t="shared" si="144"/>
        <v>1283.7700920000002</v>
      </c>
      <c r="BY723" t="s">
        <v>907</v>
      </c>
    </row>
    <row r="724" spans="1:77" x14ac:dyDescent="0.25">
      <c r="A724">
        <v>16</v>
      </c>
      <c r="B724" t="s">
        <v>0</v>
      </c>
      <c r="C724" t="s">
        <v>668</v>
      </c>
      <c r="D724">
        <v>2021</v>
      </c>
      <c r="E724" t="s">
        <v>1</v>
      </c>
      <c r="F724" t="s">
        <v>2</v>
      </c>
      <c r="G724">
        <v>2</v>
      </c>
      <c r="H724" t="s">
        <v>3</v>
      </c>
      <c r="I724" t="s">
        <v>680</v>
      </c>
      <c r="J724" t="s">
        <v>265</v>
      </c>
      <c r="K724" t="s">
        <v>805</v>
      </c>
      <c r="L724" t="s">
        <v>806</v>
      </c>
      <c r="M724" t="s">
        <v>807</v>
      </c>
      <c r="N724" t="s">
        <v>717</v>
      </c>
      <c r="O724" t="s">
        <v>5</v>
      </c>
      <c r="P724" t="s">
        <v>724</v>
      </c>
      <c r="Q724" t="s">
        <v>18</v>
      </c>
      <c r="R724">
        <v>0</v>
      </c>
      <c r="S724" t="s">
        <v>7</v>
      </c>
      <c r="T724">
        <v>404</v>
      </c>
      <c r="U724" t="s">
        <v>284</v>
      </c>
      <c r="V724" t="s">
        <v>4143</v>
      </c>
      <c r="W724" t="s">
        <v>2510</v>
      </c>
      <c r="X724">
        <v>1</v>
      </c>
      <c r="Y724" t="s">
        <v>2511</v>
      </c>
      <c r="Z724">
        <v>2</v>
      </c>
      <c r="AA724" t="s">
        <v>918</v>
      </c>
      <c r="AB724" t="s">
        <v>1653</v>
      </c>
      <c r="AC724" s="3">
        <v>20</v>
      </c>
      <c r="AD724" s="3">
        <v>20</v>
      </c>
      <c r="AE724" s="3">
        <v>100</v>
      </c>
      <c r="AF724" s="3">
        <v>20</v>
      </c>
      <c r="AG724" s="3">
        <v>20</v>
      </c>
      <c r="AH724" s="3">
        <v>100</v>
      </c>
      <c r="AI724" s="3">
        <v>20</v>
      </c>
      <c r="AJ724" s="3">
        <v>0</v>
      </c>
      <c r="AK724" s="3">
        <v>0</v>
      </c>
      <c r="AL724" s="3">
        <v>20</v>
      </c>
      <c r="AM724" s="3">
        <v>0</v>
      </c>
      <c r="AN724" s="3">
        <v>0</v>
      </c>
      <c r="AO724" s="3">
        <v>20</v>
      </c>
      <c r="AP724" s="3">
        <v>0</v>
      </c>
      <c r="AQ724" s="3">
        <v>0</v>
      </c>
      <c r="AR724" s="3" t="s">
        <v>7</v>
      </c>
      <c r="AS724" s="3" t="s">
        <v>7</v>
      </c>
      <c r="AT724" s="3" t="s">
        <v>7</v>
      </c>
      <c r="AU724" s="1">
        <v>91720000</v>
      </c>
      <c r="AV724" s="1">
        <v>50882000</v>
      </c>
      <c r="AW724" s="3">
        <v>55.47</v>
      </c>
      <c r="AX724" s="1">
        <v>311059974</v>
      </c>
      <c r="AY724" s="1">
        <v>311059974</v>
      </c>
      <c r="AZ724" s="3">
        <v>100</v>
      </c>
      <c r="BA724" s="1">
        <v>293110000</v>
      </c>
      <c r="BB724" s="1">
        <v>0</v>
      </c>
      <c r="BC724" s="3">
        <v>0</v>
      </c>
      <c r="BD724" s="1">
        <v>262213300</v>
      </c>
      <c r="BE724" s="1">
        <v>0</v>
      </c>
      <c r="BF724" s="3">
        <v>0</v>
      </c>
      <c r="BG724" s="1">
        <v>214518100</v>
      </c>
      <c r="BH724" s="1">
        <v>0</v>
      </c>
      <c r="BI724" s="3">
        <v>0</v>
      </c>
      <c r="BJ724" s="1" t="s">
        <v>9</v>
      </c>
      <c r="BK724" s="1" t="s">
        <v>9</v>
      </c>
      <c r="BL724" s="3" t="s">
        <v>9</v>
      </c>
      <c r="BM724" s="4">
        <f t="shared" si="133"/>
        <v>91.72</v>
      </c>
      <c r="BN724" s="4">
        <f t="shared" si="134"/>
        <v>50.881999999999998</v>
      </c>
      <c r="BO724" s="4">
        <f t="shared" si="135"/>
        <v>311.05997400000001</v>
      </c>
      <c r="BP724" s="4">
        <f t="shared" si="136"/>
        <v>311.05997400000001</v>
      </c>
      <c r="BQ724" s="4">
        <f t="shared" si="137"/>
        <v>293.11</v>
      </c>
      <c r="BR724" s="4">
        <f t="shared" si="138"/>
        <v>0</v>
      </c>
      <c r="BS724" s="4">
        <f t="shared" si="139"/>
        <v>262.2133</v>
      </c>
      <c r="BT724" s="4">
        <f t="shared" si="140"/>
        <v>0</v>
      </c>
      <c r="BU724" s="4">
        <f t="shared" si="141"/>
        <v>214.5181</v>
      </c>
      <c r="BV724" s="4">
        <f t="shared" si="142"/>
        <v>0</v>
      </c>
      <c r="BW724" s="4">
        <f t="shared" si="143"/>
        <v>1172.6213740000001</v>
      </c>
      <c r="BX724" s="4">
        <f t="shared" si="144"/>
        <v>361.94197400000002</v>
      </c>
      <c r="BY724" t="s">
        <v>907</v>
      </c>
    </row>
    <row r="725" spans="1:77" x14ac:dyDescent="0.25">
      <c r="A725">
        <v>16</v>
      </c>
      <c r="B725" t="s">
        <v>0</v>
      </c>
      <c r="C725" t="s">
        <v>668</v>
      </c>
      <c r="D725">
        <v>2021</v>
      </c>
      <c r="E725" t="s">
        <v>1</v>
      </c>
      <c r="F725" t="s">
        <v>2</v>
      </c>
      <c r="G725">
        <v>2</v>
      </c>
      <c r="H725" t="s">
        <v>3</v>
      </c>
      <c r="I725" t="s">
        <v>680</v>
      </c>
      <c r="J725" t="s">
        <v>265</v>
      </c>
      <c r="K725" t="s">
        <v>805</v>
      </c>
      <c r="L725" t="s">
        <v>806</v>
      </c>
      <c r="M725" t="s">
        <v>807</v>
      </c>
      <c r="N725" t="s">
        <v>717</v>
      </c>
      <c r="O725" t="s">
        <v>5</v>
      </c>
      <c r="P725" t="s">
        <v>724</v>
      </c>
      <c r="Q725" t="s">
        <v>18</v>
      </c>
      <c r="R725">
        <v>0</v>
      </c>
      <c r="S725" t="s">
        <v>7</v>
      </c>
      <c r="T725">
        <v>426</v>
      </c>
      <c r="U725" t="s">
        <v>285</v>
      </c>
      <c r="V725" t="s">
        <v>4143</v>
      </c>
      <c r="W725" t="s">
        <v>2510</v>
      </c>
      <c r="X725">
        <v>2</v>
      </c>
      <c r="Y725" t="s">
        <v>2512</v>
      </c>
      <c r="Z725">
        <v>1</v>
      </c>
      <c r="AA725" t="s">
        <v>922</v>
      </c>
      <c r="AB725" t="s">
        <v>1653</v>
      </c>
      <c r="AC725" s="3">
        <v>0</v>
      </c>
      <c r="AD725" s="3">
        <v>0</v>
      </c>
      <c r="AE725" s="3">
        <v>0</v>
      </c>
      <c r="AF725" s="3">
        <v>1400</v>
      </c>
      <c r="AG725" s="3">
        <v>1361</v>
      </c>
      <c r="AH725" s="3">
        <v>97.21</v>
      </c>
      <c r="AI725" s="3">
        <v>1200</v>
      </c>
      <c r="AJ725" s="3">
        <v>0</v>
      </c>
      <c r="AK725" s="3">
        <v>0</v>
      </c>
      <c r="AL725" s="3">
        <v>1200</v>
      </c>
      <c r="AM725" s="3">
        <v>0</v>
      </c>
      <c r="AN725" s="3">
        <v>0</v>
      </c>
      <c r="AO725" s="3">
        <v>1000</v>
      </c>
      <c r="AP725" s="3">
        <v>0</v>
      </c>
      <c r="AQ725" s="3">
        <v>0</v>
      </c>
      <c r="AR725" s="3">
        <v>4800</v>
      </c>
      <c r="AS725" s="3">
        <v>1361</v>
      </c>
      <c r="AT725" s="3">
        <v>28.35</v>
      </c>
      <c r="AU725" s="1">
        <v>0</v>
      </c>
      <c r="AV725" s="1">
        <v>0</v>
      </c>
      <c r="AW725" s="3">
        <v>0</v>
      </c>
      <c r="AX725" s="1">
        <v>1178405457</v>
      </c>
      <c r="AY725" s="1">
        <v>1041730311</v>
      </c>
      <c r="AZ725" s="3">
        <v>88.4</v>
      </c>
      <c r="BA725" s="1">
        <v>1005968000</v>
      </c>
      <c r="BB725" s="1">
        <v>0</v>
      </c>
      <c r="BC725" s="3">
        <v>0</v>
      </c>
      <c r="BD725" s="1">
        <v>1090740000</v>
      </c>
      <c r="BE725" s="1">
        <v>0</v>
      </c>
      <c r="BF725" s="3">
        <v>0</v>
      </c>
      <c r="BG725" s="1">
        <v>1208200000</v>
      </c>
      <c r="BH725" s="1">
        <v>0</v>
      </c>
      <c r="BI725" s="3">
        <v>0</v>
      </c>
      <c r="BJ725" s="1" t="s">
        <v>9</v>
      </c>
      <c r="BK725" s="1" t="s">
        <v>9</v>
      </c>
      <c r="BL725" s="3" t="s">
        <v>9</v>
      </c>
      <c r="BM725" s="4">
        <f t="shared" si="133"/>
        <v>0</v>
      </c>
      <c r="BN725" s="4">
        <f t="shared" si="134"/>
        <v>0</v>
      </c>
      <c r="BO725" s="4">
        <f t="shared" si="135"/>
        <v>1178.4054570000001</v>
      </c>
      <c r="BP725" s="4">
        <f t="shared" si="136"/>
        <v>1041.730311</v>
      </c>
      <c r="BQ725" s="4">
        <f t="shared" si="137"/>
        <v>1005.968</v>
      </c>
      <c r="BR725" s="4">
        <f t="shared" si="138"/>
        <v>0</v>
      </c>
      <c r="BS725" s="4">
        <f t="shared" si="139"/>
        <v>1090.74</v>
      </c>
      <c r="BT725" s="4">
        <f t="shared" si="140"/>
        <v>0</v>
      </c>
      <c r="BU725" s="4">
        <f t="shared" si="141"/>
        <v>1208.2</v>
      </c>
      <c r="BV725" s="4">
        <f t="shared" si="142"/>
        <v>0</v>
      </c>
      <c r="BW725" s="4">
        <f t="shared" si="143"/>
        <v>4483.3134570000002</v>
      </c>
      <c r="BX725" s="4">
        <f t="shared" si="144"/>
        <v>1041.730311</v>
      </c>
      <c r="BY725" t="s">
        <v>907</v>
      </c>
    </row>
    <row r="726" spans="1:77" x14ac:dyDescent="0.25">
      <c r="A726">
        <v>16</v>
      </c>
      <c r="B726" t="s">
        <v>0</v>
      </c>
      <c r="C726" t="s">
        <v>668</v>
      </c>
      <c r="D726">
        <v>2021</v>
      </c>
      <c r="E726" t="s">
        <v>1</v>
      </c>
      <c r="F726" t="s">
        <v>2</v>
      </c>
      <c r="G726">
        <v>2</v>
      </c>
      <c r="H726" t="s">
        <v>3</v>
      </c>
      <c r="I726" t="s">
        <v>680</v>
      </c>
      <c r="J726" t="s">
        <v>265</v>
      </c>
      <c r="K726" t="s">
        <v>805</v>
      </c>
      <c r="L726" t="s">
        <v>806</v>
      </c>
      <c r="M726" t="s">
        <v>807</v>
      </c>
      <c r="N726" t="s">
        <v>717</v>
      </c>
      <c r="O726" t="s">
        <v>5</v>
      </c>
      <c r="P726" t="s">
        <v>724</v>
      </c>
      <c r="Q726" t="s">
        <v>18</v>
      </c>
      <c r="R726">
        <v>0</v>
      </c>
      <c r="S726" t="s">
        <v>7</v>
      </c>
      <c r="T726">
        <v>426</v>
      </c>
      <c r="U726" t="s">
        <v>285</v>
      </c>
      <c r="V726" t="s">
        <v>4143</v>
      </c>
      <c r="W726" t="s">
        <v>2510</v>
      </c>
      <c r="X726">
        <v>3</v>
      </c>
      <c r="Y726" t="s">
        <v>2513</v>
      </c>
      <c r="Z726">
        <v>1</v>
      </c>
      <c r="AA726" t="s">
        <v>922</v>
      </c>
      <c r="AB726" t="s">
        <v>1653</v>
      </c>
      <c r="AC726" s="3">
        <v>1</v>
      </c>
      <c r="AD726" s="3">
        <v>1</v>
      </c>
      <c r="AE726" s="3">
        <v>100</v>
      </c>
      <c r="AF726" s="3">
        <v>0</v>
      </c>
      <c r="AG726" s="3">
        <v>0</v>
      </c>
      <c r="AH726" s="3">
        <v>0</v>
      </c>
      <c r="AI726" s="3">
        <v>0</v>
      </c>
      <c r="AJ726" s="3">
        <v>0</v>
      </c>
      <c r="AK726" s="3">
        <v>0</v>
      </c>
      <c r="AL726" s="3">
        <v>0</v>
      </c>
      <c r="AM726" s="3">
        <v>0</v>
      </c>
      <c r="AN726" s="3">
        <v>0</v>
      </c>
      <c r="AO726" s="3">
        <v>0</v>
      </c>
      <c r="AP726" s="3">
        <v>0</v>
      </c>
      <c r="AQ726" s="3">
        <v>0</v>
      </c>
      <c r="AR726" s="3">
        <v>1</v>
      </c>
      <c r="AS726" s="3">
        <v>1</v>
      </c>
      <c r="AT726" s="3">
        <v>100</v>
      </c>
      <c r="AU726" s="1">
        <v>131800000</v>
      </c>
      <c r="AV726" s="1">
        <v>131744000</v>
      </c>
      <c r="AW726" s="3">
        <v>99.95</v>
      </c>
      <c r="AX726" s="1">
        <v>0</v>
      </c>
      <c r="AY726" s="1">
        <v>0</v>
      </c>
      <c r="AZ726" s="3">
        <v>0</v>
      </c>
      <c r="BA726" s="1">
        <v>0</v>
      </c>
      <c r="BB726" s="1">
        <v>0</v>
      </c>
      <c r="BC726" s="3">
        <v>0</v>
      </c>
      <c r="BD726" s="1">
        <v>0</v>
      </c>
      <c r="BE726" s="1">
        <v>0</v>
      </c>
      <c r="BF726" s="3">
        <v>0</v>
      </c>
      <c r="BG726" s="1">
        <v>0</v>
      </c>
      <c r="BH726" s="1">
        <v>0</v>
      </c>
      <c r="BI726" s="3">
        <v>0</v>
      </c>
      <c r="BJ726" s="1" t="s">
        <v>9</v>
      </c>
      <c r="BK726" s="1" t="s">
        <v>9</v>
      </c>
      <c r="BL726" s="3" t="s">
        <v>9</v>
      </c>
      <c r="BM726" s="4">
        <f t="shared" si="133"/>
        <v>131.80000000000001</v>
      </c>
      <c r="BN726" s="4">
        <f t="shared" si="134"/>
        <v>131.744</v>
      </c>
      <c r="BO726" s="4">
        <f t="shared" si="135"/>
        <v>0</v>
      </c>
      <c r="BP726" s="4">
        <f t="shared" si="136"/>
        <v>0</v>
      </c>
      <c r="BQ726" s="4">
        <f t="shared" si="137"/>
        <v>0</v>
      </c>
      <c r="BR726" s="4">
        <f t="shared" si="138"/>
        <v>0</v>
      </c>
      <c r="BS726" s="4">
        <f t="shared" si="139"/>
        <v>0</v>
      </c>
      <c r="BT726" s="4">
        <f t="shared" si="140"/>
        <v>0</v>
      </c>
      <c r="BU726" s="4">
        <f t="shared" si="141"/>
        <v>0</v>
      </c>
      <c r="BV726" s="4">
        <f t="shared" si="142"/>
        <v>0</v>
      </c>
      <c r="BW726" s="4">
        <f t="shared" si="143"/>
        <v>131.80000000000001</v>
      </c>
      <c r="BX726" s="4">
        <f t="shared" si="144"/>
        <v>131.744</v>
      </c>
      <c r="BY726" t="s">
        <v>907</v>
      </c>
    </row>
    <row r="727" spans="1:77" x14ac:dyDescent="0.25">
      <c r="A727">
        <v>16</v>
      </c>
      <c r="B727" t="s">
        <v>0</v>
      </c>
      <c r="C727" t="s">
        <v>668</v>
      </c>
      <c r="D727">
        <v>2021</v>
      </c>
      <c r="E727" t="s">
        <v>1</v>
      </c>
      <c r="F727" t="s">
        <v>2</v>
      </c>
      <c r="G727">
        <v>2</v>
      </c>
      <c r="H727" t="s">
        <v>3</v>
      </c>
      <c r="I727" t="s">
        <v>680</v>
      </c>
      <c r="J727" t="s">
        <v>265</v>
      </c>
      <c r="K727" t="s">
        <v>805</v>
      </c>
      <c r="L727" t="s">
        <v>806</v>
      </c>
      <c r="M727" t="s">
        <v>807</v>
      </c>
      <c r="N727" t="s">
        <v>717</v>
      </c>
      <c r="O727" t="s">
        <v>5</v>
      </c>
      <c r="P727" t="s">
        <v>724</v>
      </c>
      <c r="Q727" t="s">
        <v>18</v>
      </c>
      <c r="R727">
        <v>0</v>
      </c>
      <c r="S727" t="s">
        <v>7</v>
      </c>
      <c r="T727">
        <v>426</v>
      </c>
      <c r="U727" t="s">
        <v>285</v>
      </c>
      <c r="V727" t="s">
        <v>4143</v>
      </c>
      <c r="W727" t="s">
        <v>2510</v>
      </c>
      <c r="X727">
        <v>4</v>
      </c>
      <c r="Y727" t="s">
        <v>2514</v>
      </c>
      <c r="Z727">
        <v>2</v>
      </c>
      <c r="AA727" t="s">
        <v>918</v>
      </c>
      <c r="AB727" t="s">
        <v>1653</v>
      </c>
      <c r="AC727" s="3">
        <v>19</v>
      </c>
      <c r="AD727" s="3">
        <v>17</v>
      </c>
      <c r="AE727" s="3">
        <v>89.47</v>
      </c>
      <c r="AF727" s="3">
        <v>19</v>
      </c>
      <c r="AG727" s="3">
        <v>19</v>
      </c>
      <c r="AH727" s="3">
        <v>100</v>
      </c>
      <c r="AI727" s="3">
        <v>19</v>
      </c>
      <c r="AJ727" s="3">
        <v>0</v>
      </c>
      <c r="AK727" s="3">
        <v>0</v>
      </c>
      <c r="AL727" s="3">
        <v>19</v>
      </c>
      <c r="AM727" s="3">
        <v>0</v>
      </c>
      <c r="AN727" s="3">
        <v>0</v>
      </c>
      <c r="AO727" s="3">
        <v>19</v>
      </c>
      <c r="AP727" s="3">
        <v>0</v>
      </c>
      <c r="AQ727" s="3">
        <v>0</v>
      </c>
      <c r="AR727" s="3" t="s">
        <v>7</v>
      </c>
      <c r="AS727" s="3" t="s">
        <v>7</v>
      </c>
      <c r="AT727" s="3" t="s">
        <v>7</v>
      </c>
      <c r="AU727" s="1">
        <v>24720000</v>
      </c>
      <c r="AV727" s="1">
        <v>11948000</v>
      </c>
      <c r="AW727" s="3">
        <v>48.34</v>
      </c>
      <c r="AX727" s="1">
        <v>76087980</v>
      </c>
      <c r="AY727" s="1">
        <v>71294780</v>
      </c>
      <c r="AZ727" s="3">
        <v>93.69</v>
      </c>
      <c r="BA727" s="1">
        <v>122360000</v>
      </c>
      <c r="BB727" s="1">
        <v>0</v>
      </c>
      <c r="BC727" s="3">
        <v>0</v>
      </c>
      <c r="BD727" s="1">
        <v>56000000</v>
      </c>
      <c r="BE727" s="1">
        <v>0</v>
      </c>
      <c r="BF727" s="3">
        <v>0</v>
      </c>
      <c r="BG727" s="1">
        <v>54000000</v>
      </c>
      <c r="BH727" s="1">
        <v>0</v>
      </c>
      <c r="BI727" s="3">
        <v>0</v>
      </c>
      <c r="BJ727" s="1" t="s">
        <v>9</v>
      </c>
      <c r="BK727" s="1" t="s">
        <v>9</v>
      </c>
      <c r="BL727" s="3" t="s">
        <v>9</v>
      </c>
      <c r="BM727" s="4">
        <f t="shared" si="133"/>
        <v>24.72</v>
      </c>
      <c r="BN727" s="4">
        <f t="shared" si="134"/>
        <v>11.948</v>
      </c>
      <c r="BO727" s="4">
        <f t="shared" si="135"/>
        <v>76.087980000000002</v>
      </c>
      <c r="BP727" s="4">
        <f t="shared" si="136"/>
        <v>71.294780000000003</v>
      </c>
      <c r="BQ727" s="4">
        <f t="shared" si="137"/>
        <v>122.36</v>
      </c>
      <c r="BR727" s="4">
        <f t="shared" si="138"/>
        <v>0</v>
      </c>
      <c r="BS727" s="4">
        <f t="shared" si="139"/>
        <v>56</v>
      </c>
      <c r="BT727" s="4">
        <f t="shared" si="140"/>
        <v>0</v>
      </c>
      <c r="BU727" s="4">
        <f t="shared" si="141"/>
        <v>54</v>
      </c>
      <c r="BV727" s="4">
        <f t="shared" si="142"/>
        <v>0</v>
      </c>
      <c r="BW727" s="4">
        <f t="shared" si="143"/>
        <v>333.16798</v>
      </c>
      <c r="BX727" s="4">
        <f t="shared" si="144"/>
        <v>83.24278000000001</v>
      </c>
      <c r="BY727" t="s">
        <v>907</v>
      </c>
    </row>
    <row r="728" spans="1:77" x14ac:dyDescent="0.25">
      <c r="A728">
        <v>16</v>
      </c>
      <c r="B728" t="s">
        <v>0</v>
      </c>
      <c r="C728" t="s">
        <v>668</v>
      </c>
      <c r="D728">
        <v>2021</v>
      </c>
      <c r="E728" t="s">
        <v>1</v>
      </c>
      <c r="F728" t="s">
        <v>2</v>
      </c>
      <c r="G728">
        <v>2</v>
      </c>
      <c r="H728" t="s">
        <v>3</v>
      </c>
      <c r="I728" t="s">
        <v>680</v>
      </c>
      <c r="J728" t="s">
        <v>265</v>
      </c>
      <c r="K728" t="s">
        <v>805</v>
      </c>
      <c r="L728" t="s">
        <v>806</v>
      </c>
      <c r="M728" t="s">
        <v>807</v>
      </c>
      <c r="N728" t="s">
        <v>717</v>
      </c>
      <c r="O728" t="s">
        <v>5</v>
      </c>
      <c r="P728" t="s">
        <v>724</v>
      </c>
      <c r="Q728" t="s">
        <v>18</v>
      </c>
      <c r="R728">
        <v>0</v>
      </c>
      <c r="S728" t="s">
        <v>7</v>
      </c>
      <c r="T728">
        <v>426</v>
      </c>
      <c r="U728" t="s">
        <v>285</v>
      </c>
      <c r="V728" t="s">
        <v>4143</v>
      </c>
      <c r="W728" t="s">
        <v>2510</v>
      </c>
      <c r="X728">
        <v>7</v>
      </c>
      <c r="Y728" t="s">
        <v>2515</v>
      </c>
      <c r="Z728">
        <v>1</v>
      </c>
      <c r="AA728" t="s">
        <v>922</v>
      </c>
      <c r="AB728" t="s">
        <v>1653</v>
      </c>
      <c r="AC728" s="3">
        <v>0</v>
      </c>
      <c r="AD728" s="3">
        <v>0</v>
      </c>
      <c r="AE728" s="3">
        <v>0</v>
      </c>
      <c r="AF728" s="3">
        <v>1</v>
      </c>
      <c r="AG728" s="3">
        <v>0.9</v>
      </c>
      <c r="AH728" s="3">
        <v>90</v>
      </c>
      <c r="AI728" s="3">
        <v>0</v>
      </c>
      <c r="AJ728" s="3">
        <v>0</v>
      </c>
      <c r="AK728" s="3">
        <v>0</v>
      </c>
      <c r="AL728" s="3">
        <v>0</v>
      </c>
      <c r="AM728" s="3">
        <v>0</v>
      </c>
      <c r="AN728" s="3">
        <v>0</v>
      </c>
      <c r="AO728" s="3">
        <v>0</v>
      </c>
      <c r="AP728" s="3">
        <v>0</v>
      </c>
      <c r="AQ728" s="3">
        <v>0</v>
      </c>
      <c r="AR728" s="3">
        <v>1</v>
      </c>
      <c r="AS728" s="3">
        <v>0.9</v>
      </c>
      <c r="AT728" s="3">
        <v>90</v>
      </c>
      <c r="AU728" s="1">
        <v>0</v>
      </c>
      <c r="AV728" s="1">
        <v>0</v>
      </c>
      <c r="AW728" s="3">
        <v>0</v>
      </c>
      <c r="AX728" s="1">
        <v>150000000</v>
      </c>
      <c r="AY728" s="1">
        <v>150000000</v>
      </c>
      <c r="AZ728" s="3">
        <v>100</v>
      </c>
      <c r="BA728" s="1">
        <v>0</v>
      </c>
      <c r="BB728" s="1">
        <v>0</v>
      </c>
      <c r="BC728" s="3">
        <v>0</v>
      </c>
      <c r="BD728" s="1">
        <v>0</v>
      </c>
      <c r="BE728" s="1">
        <v>0</v>
      </c>
      <c r="BF728" s="3">
        <v>0</v>
      </c>
      <c r="BG728" s="1">
        <v>0</v>
      </c>
      <c r="BH728" s="1">
        <v>0</v>
      </c>
      <c r="BI728" s="3">
        <v>0</v>
      </c>
      <c r="BJ728" s="1" t="s">
        <v>9</v>
      </c>
      <c r="BK728" s="1" t="s">
        <v>9</v>
      </c>
      <c r="BL728" s="3" t="s">
        <v>9</v>
      </c>
      <c r="BM728" s="4">
        <f t="shared" si="133"/>
        <v>0</v>
      </c>
      <c r="BN728" s="4">
        <f t="shared" si="134"/>
        <v>0</v>
      </c>
      <c r="BO728" s="4">
        <f t="shared" si="135"/>
        <v>150</v>
      </c>
      <c r="BP728" s="4">
        <f t="shared" si="136"/>
        <v>150</v>
      </c>
      <c r="BQ728" s="4">
        <f t="shared" si="137"/>
        <v>0</v>
      </c>
      <c r="BR728" s="4">
        <f t="shared" si="138"/>
        <v>0</v>
      </c>
      <c r="BS728" s="4">
        <f t="shared" si="139"/>
        <v>0</v>
      </c>
      <c r="BT728" s="4">
        <f t="shared" si="140"/>
        <v>0</v>
      </c>
      <c r="BU728" s="4">
        <f t="shared" si="141"/>
        <v>0</v>
      </c>
      <c r="BV728" s="4">
        <f t="shared" si="142"/>
        <v>0</v>
      </c>
      <c r="BW728" s="4">
        <f t="shared" si="143"/>
        <v>150</v>
      </c>
      <c r="BX728" s="4">
        <f t="shared" si="144"/>
        <v>150</v>
      </c>
      <c r="BY728" t="s">
        <v>907</v>
      </c>
    </row>
    <row r="729" spans="1:77" x14ac:dyDescent="0.25">
      <c r="A729">
        <v>16</v>
      </c>
      <c r="B729" t="s">
        <v>0</v>
      </c>
      <c r="C729" t="s">
        <v>668</v>
      </c>
      <c r="D729">
        <v>2021</v>
      </c>
      <c r="E729" t="s">
        <v>1</v>
      </c>
      <c r="F729" t="s">
        <v>2</v>
      </c>
      <c r="G729">
        <v>2</v>
      </c>
      <c r="H729" t="s">
        <v>3</v>
      </c>
      <c r="I729" t="s">
        <v>680</v>
      </c>
      <c r="J729" t="s">
        <v>265</v>
      </c>
      <c r="K729" t="s">
        <v>805</v>
      </c>
      <c r="L729" t="s">
        <v>806</v>
      </c>
      <c r="M729" t="s">
        <v>807</v>
      </c>
      <c r="N729" t="s">
        <v>717</v>
      </c>
      <c r="O729" t="s">
        <v>5</v>
      </c>
      <c r="P729" t="s">
        <v>724</v>
      </c>
      <c r="Q729" t="s">
        <v>18</v>
      </c>
      <c r="R729">
        <v>0</v>
      </c>
      <c r="S729" t="s">
        <v>7</v>
      </c>
      <c r="T729">
        <v>428</v>
      </c>
      <c r="U729" t="s">
        <v>286</v>
      </c>
      <c r="V729" t="s">
        <v>4143</v>
      </c>
      <c r="W729" t="s">
        <v>2510</v>
      </c>
      <c r="X729">
        <v>5</v>
      </c>
      <c r="Y729" t="s">
        <v>2516</v>
      </c>
      <c r="Z729">
        <v>1</v>
      </c>
      <c r="AA729" t="s">
        <v>922</v>
      </c>
      <c r="AB729" t="s">
        <v>1653</v>
      </c>
      <c r="AC729" s="3">
        <v>0</v>
      </c>
      <c r="AD729" s="3">
        <v>0</v>
      </c>
      <c r="AE729" s="3">
        <v>0</v>
      </c>
      <c r="AF729" s="3">
        <v>1</v>
      </c>
      <c r="AG729" s="3">
        <v>1</v>
      </c>
      <c r="AH729" s="3">
        <v>100</v>
      </c>
      <c r="AI729" s="3">
        <v>0</v>
      </c>
      <c r="AJ729" s="3">
        <v>0</v>
      </c>
      <c r="AK729" s="3">
        <v>0</v>
      </c>
      <c r="AL729" s="3">
        <v>0</v>
      </c>
      <c r="AM729" s="3">
        <v>0</v>
      </c>
      <c r="AN729" s="3">
        <v>0</v>
      </c>
      <c r="AO729" s="3">
        <v>0</v>
      </c>
      <c r="AP729" s="3">
        <v>0</v>
      </c>
      <c r="AQ729" s="3">
        <v>0</v>
      </c>
      <c r="AR729" s="3">
        <v>1</v>
      </c>
      <c r="AS729" s="3">
        <v>1</v>
      </c>
      <c r="AT729" s="3">
        <v>100</v>
      </c>
      <c r="AU729" s="1">
        <v>0</v>
      </c>
      <c r="AV729" s="1">
        <v>0</v>
      </c>
      <c r="AW729" s="3">
        <v>0</v>
      </c>
      <c r="AX729" s="1">
        <v>532815</v>
      </c>
      <c r="AY729" s="1">
        <v>532815</v>
      </c>
      <c r="AZ729" s="3">
        <v>100</v>
      </c>
      <c r="BA729" s="1">
        <v>0</v>
      </c>
      <c r="BB729" s="1">
        <v>0</v>
      </c>
      <c r="BC729" s="3">
        <v>0</v>
      </c>
      <c r="BD729" s="1">
        <v>0</v>
      </c>
      <c r="BE729" s="1">
        <v>0</v>
      </c>
      <c r="BF729" s="3">
        <v>0</v>
      </c>
      <c r="BG729" s="1">
        <v>0</v>
      </c>
      <c r="BH729" s="1">
        <v>0</v>
      </c>
      <c r="BI729" s="3">
        <v>0</v>
      </c>
      <c r="BJ729" s="1" t="s">
        <v>9</v>
      </c>
      <c r="BK729" s="1" t="s">
        <v>9</v>
      </c>
      <c r="BL729" s="3" t="s">
        <v>9</v>
      </c>
      <c r="BM729" s="4">
        <f t="shared" si="133"/>
        <v>0</v>
      </c>
      <c r="BN729" s="4">
        <f t="shared" si="134"/>
        <v>0</v>
      </c>
      <c r="BO729" s="4">
        <f t="shared" si="135"/>
        <v>0.53281500000000004</v>
      </c>
      <c r="BP729" s="4">
        <f t="shared" si="136"/>
        <v>0.53281500000000004</v>
      </c>
      <c r="BQ729" s="4">
        <f t="shared" si="137"/>
        <v>0</v>
      </c>
      <c r="BR729" s="4">
        <f t="shared" si="138"/>
        <v>0</v>
      </c>
      <c r="BS729" s="4">
        <f t="shared" si="139"/>
        <v>0</v>
      </c>
      <c r="BT729" s="4">
        <f t="shared" si="140"/>
        <v>0</v>
      </c>
      <c r="BU729" s="4">
        <f t="shared" si="141"/>
        <v>0</v>
      </c>
      <c r="BV729" s="4">
        <f t="shared" si="142"/>
        <v>0</v>
      </c>
      <c r="BW729" s="4">
        <f t="shared" si="143"/>
        <v>0.53281500000000004</v>
      </c>
      <c r="BX729" s="4">
        <f t="shared" si="144"/>
        <v>0.53281500000000004</v>
      </c>
      <c r="BY729" t="s">
        <v>907</v>
      </c>
    </row>
    <row r="730" spans="1:77" x14ac:dyDescent="0.25">
      <c r="A730">
        <v>16</v>
      </c>
      <c r="B730" t="s">
        <v>0</v>
      </c>
      <c r="C730" t="s">
        <v>668</v>
      </c>
      <c r="D730">
        <v>2021</v>
      </c>
      <c r="E730" t="s">
        <v>1</v>
      </c>
      <c r="F730" t="s">
        <v>2</v>
      </c>
      <c r="G730">
        <v>2</v>
      </c>
      <c r="H730" t="s">
        <v>3</v>
      </c>
      <c r="I730" t="s">
        <v>680</v>
      </c>
      <c r="J730" t="s">
        <v>265</v>
      </c>
      <c r="K730" t="s">
        <v>805</v>
      </c>
      <c r="L730" t="s">
        <v>806</v>
      </c>
      <c r="M730" t="s">
        <v>807</v>
      </c>
      <c r="N730" t="s">
        <v>717</v>
      </c>
      <c r="O730" t="s">
        <v>5</v>
      </c>
      <c r="P730" t="s">
        <v>724</v>
      </c>
      <c r="Q730" t="s">
        <v>18</v>
      </c>
      <c r="R730">
        <v>0</v>
      </c>
      <c r="S730" t="s">
        <v>7</v>
      </c>
      <c r="T730">
        <v>428</v>
      </c>
      <c r="U730" t="s">
        <v>286</v>
      </c>
      <c r="V730" t="s">
        <v>4143</v>
      </c>
      <c r="W730" t="s">
        <v>2510</v>
      </c>
      <c r="X730">
        <v>6</v>
      </c>
      <c r="Y730" t="s">
        <v>2517</v>
      </c>
      <c r="Z730">
        <v>2</v>
      </c>
      <c r="AA730" t="s">
        <v>918</v>
      </c>
      <c r="AB730" t="s">
        <v>1653</v>
      </c>
      <c r="AC730" s="3">
        <v>60</v>
      </c>
      <c r="AD730" s="3">
        <v>60</v>
      </c>
      <c r="AE730" s="3">
        <v>100</v>
      </c>
      <c r="AF730" s="3">
        <v>60</v>
      </c>
      <c r="AG730" s="3">
        <v>60</v>
      </c>
      <c r="AH730" s="3">
        <v>100</v>
      </c>
      <c r="AI730" s="3">
        <v>60</v>
      </c>
      <c r="AJ730" s="3">
        <v>0</v>
      </c>
      <c r="AK730" s="3">
        <v>0</v>
      </c>
      <c r="AL730" s="3">
        <v>60</v>
      </c>
      <c r="AM730" s="3">
        <v>0</v>
      </c>
      <c r="AN730" s="3">
        <v>0</v>
      </c>
      <c r="AO730" s="3">
        <v>60</v>
      </c>
      <c r="AP730" s="3">
        <v>0</v>
      </c>
      <c r="AQ730" s="3">
        <v>0</v>
      </c>
      <c r="AR730" s="3" t="s">
        <v>7</v>
      </c>
      <c r="AS730" s="3" t="s">
        <v>7</v>
      </c>
      <c r="AT730" s="3" t="s">
        <v>7</v>
      </c>
      <c r="AU730" s="1">
        <v>76400000</v>
      </c>
      <c r="AV730" s="1">
        <v>76301667</v>
      </c>
      <c r="AW730" s="3">
        <v>99.87</v>
      </c>
      <c r="AX730" s="1">
        <v>240033774</v>
      </c>
      <c r="AY730" s="1">
        <v>240033774</v>
      </c>
      <c r="AZ730" s="3">
        <v>100</v>
      </c>
      <c r="BA730" s="1">
        <v>195434000</v>
      </c>
      <c r="BB730" s="1">
        <v>0</v>
      </c>
      <c r="BC730" s="3">
        <v>0</v>
      </c>
      <c r="BD730" s="1">
        <v>80732700</v>
      </c>
      <c r="BE730" s="1">
        <v>0</v>
      </c>
      <c r="BF730" s="3">
        <v>0</v>
      </c>
      <c r="BG730" s="1">
        <v>90081900</v>
      </c>
      <c r="BH730" s="1">
        <v>0</v>
      </c>
      <c r="BI730" s="3">
        <v>0</v>
      </c>
      <c r="BJ730" s="1" t="s">
        <v>9</v>
      </c>
      <c r="BK730" s="1" t="s">
        <v>9</v>
      </c>
      <c r="BL730" s="3" t="s">
        <v>9</v>
      </c>
      <c r="BM730" s="4">
        <f t="shared" si="133"/>
        <v>76.400000000000006</v>
      </c>
      <c r="BN730" s="4">
        <f t="shared" si="134"/>
        <v>76.301666999999995</v>
      </c>
      <c r="BO730" s="4">
        <f t="shared" si="135"/>
        <v>240.03377399999999</v>
      </c>
      <c r="BP730" s="4">
        <f t="shared" si="136"/>
        <v>240.03377399999999</v>
      </c>
      <c r="BQ730" s="4">
        <f t="shared" si="137"/>
        <v>195.434</v>
      </c>
      <c r="BR730" s="4">
        <f t="shared" si="138"/>
        <v>0</v>
      </c>
      <c r="BS730" s="4">
        <f t="shared" si="139"/>
        <v>80.732699999999994</v>
      </c>
      <c r="BT730" s="4">
        <f t="shared" si="140"/>
        <v>0</v>
      </c>
      <c r="BU730" s="4">
        <f t="shared" si="141"/>
        <v>90.081900000000005</v>
      </c>
      <c r="BV730" s="4">
        <f t="shared" si="142"/>
        <v>0</v>
      </c>
      <c r="BW730" s="4">
        <f t="shared" si="143"/>
        <v>682.68237399999998</v>
      </c>
      <c r="BX730" s="4">
        <f t="shared" si="144"/>
        <v>316.335441</v>
      </c>
      <c r="BY730" t="s">
        <v>907</v>
      </c>
    </row>
    <row r="731" spans="1:77" x14ac:dyDescent="0.25">
      <c r="A731">
        <v>16</v>
      </c>
      <c r="B731" t="s">
        <v>0</v>
      </c>
      <c r="C731" t="s">
        <v>668</v>
      </c>
      <c r="D731">
        <v>2021</v>
      </c>
      <c r="E731" t="s">
        <v>1</v>
      </c>
      <c r="F731" t="s">
        <v>2</v>
      </c>
      <c r="G731">
        <v>2</v>
      </c>
      <c r="H731" t="s">
        <v>3</v>
      </c>
      <c r="I731" t="s">
        <v>680</v>
      </c>
      <c r="J731" t="s">
        <v>265</v>
      </c>
      <c r="K731" t="s">
        <v>805</v>
      </c>
      <c r="L731" t="s">
        <v>806</v>
      </c>
      <c r="M731" t="s">
        <v>807</v>
      </c>
      <c r="N731" t="s">
        <v>717</v>
      </c>
      <c r="O731" t="s">
        <v>5</v>
      </c>
      <c r="P731" t="s">
        <v>745</v>
      </c>
      <c r="Q731" t="s">
        <v>180</v>
      </c>
      <c r="R731">
        <v>0</v>
      </c>
      <c r="S731" t="s">
        <v>7</v>
      </c>
      <c r="T731">
        <v>452</v>
      </c>
      <c r="U731" t="s">
        <v>287</v>
      </c>
      <c r="V731" t="s">
        <v>4144</v>
      </c>
      <c r="W731" t="s">
        <v>2518</v>
      </c>
      <c r="X731">
        <v>1</v>
      </c>
      <c r="Y731" t="s">
        <v>2519</v>
      </c>
      <c r="Z731">
        <v>3</v>
      </c>
      <c r="AA731" t="s">
        <v>927</v>
      </c>
      <c r="AB731" t="s">
        <v>1653</v>
      </c>
      <c r="AC731" s="3">
        <v>0.1</v>
      </c>
      <c r="AD731" s="3">
        <v>0.1</v>
      </c>
      <c r="AE731" s="3">
        <v>100</v>
      </c>
      <c r="AF731" s="3">
        <v>0.35</v>
      </c>
      <c r="AG731" s="3">
        <v>0.3</v>
      </c>
      <c r="AH731" s="3">
        <v>85.71</v>
      </c>
      <c r="AI731" s="3">
        <v>0.6</v>
      </c>
      <c r="AJ731" s="3">
        <v>0</v>
      </c>
      <c r="AK731" s="3">
        <v>0</v>
      </c>
      <c r="AL731" s="3">
        <v>0.85</v>
      </c>
      <c r="AM731" s="3">
        <v>0</v>
      </c>
      <c r="AN731" s="3">
        <v>0</v>
      </c>
      <c r="AO731" s="3">
        <v>1</v>
      </c>
      <c r="AP731" s="3">
        <v>0</v>
      </c>
      <c r="AQ731" s="3">
        <v>0</v>
      </c>
      <c r="AR731" s="3" t="s">
        <v>7</v>
      </c>
      <c r="AS731" s="3" t="s">
        <v>7</v>
      </c>
      <c r="AT731" s="3" t="s">
        <v>7</v>
      </c>
      <c r="AU731" s="1">
        <v>347117378</v>
      </c>
      <c r="AV731" s="1">
        <v>307948720</v>
      </c>
      <c r="AW731" s="3">
        <v>88.72</v>
      </c>
      <c r="AX731" s="1">
        <v>1977626896</v>
      </c>
      <c r="AY731" s="1">
        <v>558560669</v>
      </c>
      <c r="AZ731" s="3">
        <v>28.24</v>
      </c>
      <c r="BA731" s="1">
        <v>2366906000</v>
      </c>
      <c r="BB731" s="1">
        <v>0</v>
      </c>
      <c r="BC731" s="3">
        <v>0</v>
      </c>
      <c r="BD731" s="1">
        <v>2415125000</v>
      </c>
      <c r="BE731" s="1">
        <v>0</v>
      </c>
      <c r="BF731" s="3">
        <v>0</v>
      </c>
      <c r="BG731" s="1">
        <v>2074810917</v>
      </c>
      <c r="BH731" s="1">
        <v>0</v>
      </c>
      <c r="BI731" s="3">
        <v>0</v>
      </c>
      <c r="BJ731" s="1" t="s">
        <v>9</v>
      </c>
      <c r="BK731" s="1" t="s">
        <v>9</v>
      </c>
      <c r="BL731" s="3" t="s">
        <v>9</v>
      </c>
      <c r="BM731" s="4">
        <f t="shared" si="133"/>
        <v>347.11737799999997</v>
      </c>
      <c r="BN731" s="4">
        <f t="shared" si="134"/>
        <v>307.94871999999998</v>
      </c>
      <c r="BO731" s="4">
        <f t="shared" si="135"/>
        <v>1977.626896</v>
      </c>
      <c r="BP731" s="4">
        <f t="shared" si="136"/>
        <v>558.56066899999996</v>
      </c>
      <c r="BQ731" s="4">
        <f t="shared" si="137"/>
        <v>2366.9059999999999</v>
      </c>
      <c r="BR731" s="4">
        <f t="shared" si="138"/>
        <v>0</v>
      </c>
      <c r="BS731" s="4">
        <f t="shared" si="139"/>
        <v>2415.125</v>
      </c>
      <c r="BT731" s="4">
        <f t="shared" si="140"/>
        <v>0</v>
      </c>
      <c r="BU731" s="4">
        <f t="shared" si="141"/>
        <v>2074.8109169999998</v>
      </c>
      <c r="BV731" s="4">
        <f t="shared" si="142"/>
        <v>0</v>
      </c>
      <c r="BW731" s="4">
        <f t="shared" si="143"/>
        <v>9181.5861909999985</v>
      </c>
      <c r="BX731" s="4">
        <f t="shared" si="144"/>
        <v>866.50938899999994</v>
      </c>
      <c r="BY731" t="s">
        <v>907</v>
      </c>
    </row>
    <row r="732" spans="1:77" x14ac:dyDescent="0.25">
      <c r="A732">
        <v>16</v>
      </c>
      <c r="B732" t="s">
        <v>0</v>
      </c>
      <c r="C732" t="s">
        <v>668</v>
      </c>
      <c r="D732">
        <v>2021</v>
      </c>
      <c r="E732" t="s">
        <v>1</v>
      </c>
      <c r="F732" t="s">
        <v>2</v>
      </c>
      <c r="G732">
        <v>2</v>
      </c>
      <c r="H732" t="s">
        <v>3</v>
      </c>
      <c r="I732" t="s">
        <v>680</v>
      </c>
      <c r="J732" t="s">
        <v>265</v>
      </c>
      <c r="K732" t="s">
        <v>805</v>
      </c>
      <c r="L732" t="s">
        <v>806</v>
      </c>
      <c r="M732" t="s">
        <v>807</v>
      </c>
      <c r="N732" t="s">
        <v>717</v>
      </c>
      <c r="O732" t="s">
        <v>5</v>
      </c>
      <c r="P732" t="s">
        <v>745</v>
      </c>
      <c r="Q732" t="s">
        <v>180</v>
      </c>
      <c r="R732">
        <v>0</v>
      </c>
      <c r="S732" t="s">
        <v>7</v>
      </c>
      <c r="T732">
        <v>452</v>
      </c>
      <c r="U732" t="s">
        <v>287</v>
      </c>
      <c r="V732" t="s">
        <v>4144</v>
      </c>
      <c r="W732" t="s">
        <v>2518</v>
      </c>
      <c r="X732">
        <v>2</v>
      </c>
      <c r="Y732" t="s">
        <v>2520</v>
      </c>
      <c r="Z732">
        <v>1</v>
      </c>
      <c r="AA732" t="s">
        <v>922</v>
      </c>
      <c r="AB732" t="s">
        <v>1653</v>
      </c>
      <c r="AC732" s="3">
        <v>0.1</v>
      </c>
      <c r="AD732" s="3">
        <v>0.1</v>
      </c>
      <c r="AE732" s="3">
        <v>100</v>
      </c>
      <c r="AF732" s="3">
        <v>0.25</v>
      </c>
      <c r="AG732" s="3">
        <v>0.25</v>
      </c>
      <c r="AH732" s="3">
        <v>100</v>
      </c>
      <c r="AI732" s="3">
        <v>0.25</v>
      </c>
      <c r="AJ732" s="3">
        <v>0</v>
      </c>
      <c r="AK732" s="3">
        <v>0</v>
      </c>
      <c r="AL732" s="3">
        <v>0.25</v>
      </c>
      <c r="AM732" s="3">
        <v>0</v>
      </c>
      <c r="AN732" s="3">
        <v>0</v>
      </c>
      <c r="AO732" s="3">
        <v>0.15</v>
      </c>
      <c r="AP732" s="3">
        <v>0</v>
      </c>
      <c r="AQ732" s="3">
        <v>0</v>
      </c>
      <c r="AR732" s="3">
        <v>1</v>
      </c>
      <c r="AS732" s="3">
        <v>0.35</v>
      </c>
      <c r="AT732" s="3">
        <v>35</v>
      </c>
      <c r="AU732" s="1">
        <v>104374818</v>
      </c>
      <c r="AV732" s="1">
        <v>92697349</v>
      </c>
      <c r="AW732" s="3">
        <v>88.82</v>
      </c>
      <c r="AX732" s="1">
        <v>320262354</v>
      </c>
      <c r="AY732" s="1">
        <v>292853929</v>
      </c>
      <c r="AZ732" s="3">
        <v>91.44</v>
      </c>
      <c r="BA732" s="1">
        <v>441769000</v>
      </c>
      <c r="BB732" s="1">
        <v>0</v>
      </c>
      <c r="BC732" s="3">
        <v>0</v>
      </c>
      <c r="BD732" s="1">
        <v>109062500</v>
      </c>
      <c r="BE732" s="1">
        <v>0</v>
      </c>
      <c r="BF732" s="3">
        <v>0</v>
      </c>
      <c r="BG732" s="1">
        <v>112062500</v>
      </c>
      <c r="BH732" s="1">
        <v>0</v>
      </c>
      <c r="BI732" s="3">
        <v>0</v>
      </c>
      <c r="BJ732" s="1" t="s">
        <v>9</v>
      </c>
      <c r="BK732" s="1" t="s">
        <v>9</v>
      </c>
      <c r="BL732" s="3" t="s">
        <v>9</v>
      </c>
      <c r="BM732" s="4">
        <f t="shared" si="133"/>
        <v>104.374818</v>
      </c>
      <c r="BN732" s="4">
        <f t="shared" si="134"/>
        <v>92.697349000000003</v>
      </c>
      <c r="BO732" s="4">
        <f t="shared" si="135"/>
        <v>320.26235400000002</v>
      </c>
      <c r="BP732" s="4">
        <f t="shared" si="136"/>
        <v>292.85392899999999</v>
      </c>
      <c r="BQ732" s="4">
        <f t="shared" si="137"/>
        <v>441.76900000000001</v>
      </c>
      <c r="BR732" s="4">
        <f t="shared" si="138"/>
        <v>0</v>
      </c>
      <c r="BS732" s="4">
        <f t="shared" si="139"/>
        <v>109.0625</v>
      </c>
      <c r="BT732" s="4">
        <f t="shared" si="140"/>
        <v>0</v>
      </c>
      <c r="BU732" s="4">
        <f t="shared" si="141"/>
        <v>112.0625</v>
      </c>
      <c r="BV732" s="4">
        <f t="shared" si="142"/>
        <v>0</v>
      </c>
      <c r="BW732" s="4">
        <f t="shared" si="143"/>
        <v>1087.531172</v>
      </c>
      <c r="BX732" s="4">
        <f t="shared" si="144"/>
        <v>385.55127800000002</v>
      </c>
      <c r="BY732" t="s">
        <v>907</v>
      </c>
    </row>
    <row r="733" spans="1:77" x14ac:dyDescent="0.25">
      <c r="A733">
        <v>16</v>
      </c>
      <c r="B733" t="s">
        <v>0</v>
      </c>
      <c r="C733" t="s">
        <v>668</v>
      </c>
      <c r="D733">
        <v>2021</v>
      </c>
      <c r="E733" t="s">
        <v>1</v>
      </c>
      <c r="F733" t="s">
        <v>2</v>
      </c>
      <c r="G733">
        <v>2</v>
      </c>
      <c r="H733" t="s">
        <v>3</v>
      </c>
      <c r="I733" t="s">
        <v>680</v>
      </c>
      <c r="J733" t="s">
        <v>265</v>
      </c>
      <c r="K733" t="s">
        <v>805</v>
      </c>
      <c r="L733" t="s">
        <v>806</v>
      </c>
      <c r="M733" t="s">
        <v>807</v>
      </c>
      <c r="N733" t="s">
        <v>717</v>
      </c>
      <c r="O733" t="s">
        <v>5</v>
      </c>
      <c r="P733" t="s">
        <v>745</v>
      </c>
      <c r="Q733" t="s">
        <v>180</v>
      </c>
      <c r="R733">
        <v>0</v>
      </c>
      <c r="S733" t="s">
        <v>7</v>
      </c>
      <c r="T733">
        <v>454</v>
      </c>
      <c r="U733" t="s">
        <v>288</v>
      </c>
      <c r="V733" t="s">
        <v>4144</v>
      </c>
      <c r="W733" t="s">
        <v>2518</v>
      </c>
      <c r="X733">
        <v>3</v>
      </c>
      <c r="Y733" t="s">
        <v>2521</v>
      </c>
      <c r="Z733">
        <v>3</v>
      </c>
      <c r="AA733" t="s">
        <v>927</v>
      </c>
      <c r="AB733" t="s">
        <v>1653</v>
      </c>
      <c r="AC733" s="3">
        <v>0.1</v>
      </c>
      <c r="AD733" s="3">
        <v>0.1</v>
      </c>
      <c r="AE733" s="3">
        <v>100</v>
      </c>
      <c r="AF733" s="3">
        <v>0.7</v>
      </c>
      <c r="AG733" s="3">
        <v>0.6</v>
      </c>
      <c r="AH733" s="3">
        <v>85.71</v>
      </c>
      <c r="AI733" s="3">
        <v>1</v>
      </c>
      <c r="AJ733" s="3">
        <v>0</v>
      </c>
      <c r="AK733" s="3">
        <v>0</v>
      </c>
      <c r="AL733" s="3">
        <v>1</v>
      </c>
      <c r="AM733" s="3">
        <v>0</v>
      </c>
      <c r="AN733" s="3">
        <v>0</v>
      </c>
      <c r="AO733" s="3">
        <v>1</v>
      </c>
      <c r="AP733" s="3">
        <v>0</v>
      </c>
      <c r="AQ733" s="3">
        <v>0</v>
      </c>
      <c r="AR733" s="3" t="s">
        <v>7</v>
      </c>
      <c r="AS733" s="3" t="s">
        <v>7</v>
      </c>
      <c r="AT733" s="3" t="s">
        <v>7</v>
      </c>
      <c r="AU733" s="1">
        <v>172459902</v>
      </c>
      <c r="AV733" s="1">
        <v>161275767</v>
      </c>
      <c r="AW733" s="3">
        <v>93.52</v>
      </c>
      <c r="AX733" s="1">
        <v>1592499121</v>
      </c>
      <c r="AY733" s="1">
        <v>1563861896</v>
      </c>
      <c r="AZ733" s="3">
        <v>98.2</v>
      </c>
      <c r="BA733" s="1">
        <v>200000000</v>
      </c>
      <c r="BB733" s="1">
        <v>0</v>
      </c>
      <c r="BC733" s="3">
        <v>0</v>
      </c>
      <c r="BD733" s="1">
        <v>2774498500</v>
      </c>
      <c r="BE733" s="1">
        <v>0</v>
      </c>
      <c r="BF733" s="3">
        <v>0</v>
      </c>
      <c r="BG733" s="1">
        <v>2307926583</v>
      </c>
      <c r="BH733" s="1">
        <v>0</v>
      </c>
      <c r="BI733" s="3">
        <v>0</v>
      </c>
      <c r="BJ733" s="1" t="s">
        <v>9</v>
      </c>
      <c r="BK733" s="1" t="s">
        <v>9</v>
      </c>
      <c r="BL733" s="3" t="s">
        <v>9</v>
      </c>
      <c r="BM733" s="4">
        <f t="shared" si="133"/>
        <v>172.459902</v>
      </c>
      <c r="BN733" s="4">
        <f t="shared" si="134"/>
        <v>161.275767</v>
      </c>
      <c r="BO733" s="4">
        <f t="shared" si="135"/>
        <v>1592.4991210000001</v>
      </c>
      <c r="BP733" s="4">
        <f t="shared" si="136"/>
        <v>1563.8618959999999</v>
      </c>
      <c r="BQ733" s="4">
        <f t="shared" si="137"/>
        <v>200</v>
      </c>
      <c r="BR733" s="4">
        <f t="shared" si="138"/>
        <v>0</v>
      </c>
      <c r="BS733" s="4">
        <f t="shared" si="139"/>
        <v>2774.4985000000001</v>
      </c>
      <c r="BT733" s="4">
        <f t="shared" si="140"/>
        <v>0</v>
      </c>
      <c r="BU733" s="4">
        <f t="shared" si="141"/>
        <v>2307.9265829999999</v>
      </c>
      <c r="BV733" s="4">
        <f t="shared" si="142"/>
        <v>0</v>
      </c>
      <c r="BW733" s="4">
        <f t="shared" si="143"/>
        <v>7047.3841059999995</v>
      </c>
      <c r="BX733" s="4">
        <f t="shared" si="144"/>
        <v>1725.137663</v>
      </c>
      <c r="BY733" t="s">
        <v>907</v>
      </c>
    </row>
    <row r="734" spans="1:77" x14ac:dyDescent="0.25">
      <c r="A734">
        <v>16</v>
      </c>
      <c r="B734" t="s">
        <v>0</v>
      </c>
      <c r="C734" t="s">
        <v>668</v>
      </c>
      <c r="D734">
        <v>2021</v>
      </c>
      <c r="E734" t="s">
        <v>1</v>
      </c>
      <c r="F734" t="s">
        <v>2</v>
      </c>
      <c r="G734">
        <v>2</v>
      </c>
      <c r="H734" t="s">
        <v>3</v>
      </c>
      <c r="I734" t="s">
        <v>680</v>
      </c>
      <c r="J734" t="s">
        <v>265</v>
      </c>
      <c r="K734" t="s">
        <v>805</v>
      </c>
      <c r="L734" t="s">
        <v>806</v>
      </c>
      <c r="M734" t="s">
        <v>807</v>
      </c>
      <c r="N734" t="s">
        <v>717</v>
      </c>
      <c r="O734" t="s">
        <v>5</v>
      </c>
      <c r="P734" t="s">
        <v>745</v>
      </c>
      <c r="Q734" t="s">
        <v>180</v>
      </c>
      <c r="R734">
        <v>0</v>
      </c>
      <c r="S734" t="s">
        <v>7</v>
      </c>
      <c r="T734">
        <v>454</v>
      </c>
      <c r="U734" t="s">
        <v>288</v>
      </c>
      <c r="V734" t="s">
        <v>4144</v>
      </c>
      <c r="W734" t="s">
        <v>2518</v>
      </c>
      <c r="X734">
        <v>4</v>
      </c>
      <c r="Y734" t="s">
        <v>2522</v>
      </c>
      <c r="Z734">
        <v>1</v>
      </c>
      <c r="AA734" t="s">
        <v>922</v>
      </c>
      <c r="AB734" t="s">
        <v>1653</v>
      </c>
      <c r="AC734" s="3">
        <v>1</v>
      </c>
      <c r="AD734" s="3">
        <v>1</v>
      </c>
      <c r="AE734" s="3">
        <v>100</v>
      </c>
      <c r="AF734" s="3">
        <v>7</v>
      </c>
      <c r="AG734" s="3">
        <v>5</v>
      </c>
      <c r="AH734" s="3">
        <v>71.430000000000007</v>
      </c>
      <c r="AI734" s="3">
        <v>5</v>
      </c>
      <c r="AJ734" s="3">
        <v>0</v>
      </c>
      <c r="AK734" s="3">
        <v>0</v>
      </c>
      <c r="AL734" s="3">
        <v>2</v>
      </c>
      <c r="AM734" s="3">
        <v>0</v>
      </c>
      <c r="AN734" s="3">
        <v>0</v>
      </c>
      <c r="AO734" s="3">
        <v>1</v>
      </c>
      <c r="AP734" s="3">
        <v>0</v>
      </c>
      <c r="AQ734" s="3">
        <v>0</v>
      </c>
      <c r="AR734" s="3">
        <v>16</v>
      </c>
      <c r="AS734" s="3">
        <v>6</v>
      </c>
      <c r="AT734" s="3">
        <v>37.5</v>
      </c>
      <c r="AU734" s="1">
        <v>173129902</v>
      </c>
      <c r="AV734" s="1">
        <v>161844100</v>
      </c>
      <c r="AW734" s="3">
        <v>93.48</v>
      </c>
      <c r="AX734" s="1">
        <v>3157673629</v>
      </c>
      <c r="AY734" s="1">
        <v>3020725164</v>
      </c>
      <c r="AZ734" s="3">
        <v>95.66</v>
      </c>
      <c r="BA734" s="1">
        <v>4526802000</v>
      </c>
      <c r="BB734" s="1">
        <v>0</v>
      </c>
      <c r="BC734" s="3">
        <v>0</v>
      </c>
      <c r="BD734" s="1">
        <v>600000000</v>
      </c>
      <c r="BE734" s="1">
        <v>0</v>
      </c>
      <c r="BF734" s="3">
        <v>0</v>
      </c>
      <c r="BG734" s="1">
        <v>500000000</v>
      </c>
      <c r="BH734" s="1">
        <v>0</v>
      </c>
      <c r="BI734" s="3">
        <v>0</v>
      </c>
      <c r="BJ734" s="1" t="s">
        <v>9</v>
      </c>
      <c r="BK734" s="1" t="s">
        <v>9</v>
      </c>
      <c r="BL734" s="3" t="s">
        <v>9</v>
      </c>
      <c r="BM734" s="4">
        <f t="shared" si="133"/>
        <v>173.12990199999999</v>
      </c>
      <c r="BN734" s="4">
        <f t="shared" si="134"/>
        <v>161.8441</v>
      </c>
      <c r="BO734" s="4">
        <f t="shared" si="135"/>
        <v>3157.6736289999999</v>
      </c>
      <c r="BP734" s="4">
        <f t="shared" si="136"/>
        <v>3020.7251639999999</v>
      </c>
      <c r="BQ734" s="4">
        <f t="shared" si="137"/>
        <v>4526.8019999999997</v>
      </c>
      <c r="BR734" s="4">
        <f t="shared" si="138"/>
        <v>0</v>
      </c>
      <c r="BS734" s="4">
        <f t="shared" si="139"/>
        <v>600</v>
      </c>
      <c r="BT734" s="4">
        <f t="shared" si="140"/>
        <v>0</v>
      </c>
      <c r="BU734" s="4">
        <f t="shared" si="141"/>
        <v>500</v>
      </c>
      <c r="BV734" s="4">
        <f t="shared" si="142"/>
        <v>0</v>
      </c>
      <c r="BW734" s="4">
        <f t="shared" si="143"/>
        <v>8957.6055309999992</v>
      </c>
      <c r="BX734" s="4">
        <f t="shared" si="144"/>
        <v>3182.5692639999997</v>
      </c>
      <c r="BY734" t="s">
        <v>907</v>
      </c>
    </row>
    <row r="735" spans="1:77" x14ac:dyDescent="0.25">
      <c r="A735">
        <v>16</v>
      </c>
      <c r="B735" t="s">
        <v>0</v>
      </c>
      <c r="C735" t="s">
        <v>668</v>
      </c>
      <c r="D735">
        <v>2021</v>
      </c>
      <c r="E735" t="s">
        <v>1</v>
      </c>
      <c r="F735" t="s">
        <v>2</v>
      </c>
      <c r="G735">
        <v>2</v>
      </c>
      <c r="H735" t="s">
        <v>3</v>
      </c>
      <c r="I735" t="s">
        <v>680</v>
      </c>
      <c r="J735" t="s">
        <v>265</v>
      </c>
      <c r="K735" t="s">
        <v>805</v>
      </c>
      <c r="L735" t="s">
        <v>806</v>
      </c>
      <c r="M735" t="s">
        <v>807</v>
      </c>
      <c r="N735" t="s">
        <v>717</v>
      </c>
      <c r="O735" t="s">
        <v>5</v>
      </c>
      <c r="P735" t="s">
        <v>722</v>
      </c>
      <c r="Q735" t="s">
        <v>6</v>
      </c>
      <c r="R735">
        <v>0</v>
      </c>
      <c r="S735" t="s">
        <v>7</v>
      </c>
      <c r="T735">
        <v>518</v>
      </c>
      <c r="U735" t="s">
        <v>289</v>
      </c>
      <c r="V735" t="s">
        <v>4145</v>
      </c>
      <c r="W735" t="s">
        <v>2523</v>
      </c>
      <c r="X735">
        <v>1</v>
      </c>
      <c r="Y735" t="s">
        <v>2524</v>
      </c>
      <c r="Z735">
        <v>1</v>
      </c>
      <c r="AA735" t="s">
        <v>922</v>
      </c>
      <c r="AB735" t="s">
        <v>1653</v>
      </c>
      <c r="AC735" s="3">
        <v>2</v>
      </c>
      <c r="AD735" s="3">
        <v>2</v>
      </c>
      <c r="AE735" s="3">
        <v>100</v>
      </c>
      <c r="AF735" s="3">
        <v>24</v>
      </c>
      <c r="AG735" s="3">
        <v>24</v>
      </c>
      <c r="AH735" s="3">
        <v>100</v>
      </c>
      <c r="AI735" s="3">
        <v>16</v>
      </c>
      <c r="AJ735" s="3">
        <v>0</v>
      </c>
      <c r="AK735" s="3">
        <v>0</v>
      </c>
      <c r="AL735" s="3">
        <v>17</v>
      </c>
      <c r="AM735" s="3">
        <v>0</v>
      </c>
      <c r="AN735" s="3">
        <v>0</v>
      </c>
      <c r="AO735" s="3">
        <v>21</v>
      </c>
      <c r="AP735" s="3">
        <v>0</v>
      </c>
      <c r="AQ735" s="3">
        <v>0</v>
      </c>
      <c r="AR735" s="3">
        <v>80</v>
      </c>
      <c r="AS735" s="3">
        <v>26</v>
      </c>
      <c r="AT735" s="3">
        <v>32.5</v>
      </c>
      <c r="AU735" s="1">
        <v>349942904</v>
      </c>
      <c r="AV735" s="1">
        <v>349942904</v>
      </c>
      <c r="AW735" s="3">
        <v>100</v>
      </c>
      <c r="AX735" s="1">
        <v>3538857651</v>
      </c>
      <c r="AY735" s="1">
        <v>3516789547</v>
      </c>
      <c r="AZ735" s="3">
        <v>99.38</v>
      </c>
      <c r="BA735" s="1">
        <v>2623132000</v>
      </c>
      <c r="BB735" s="1">
        <v>0</v>
      </c>
      <c r="BC735" s="3">
        <v>0</v>
      </c>
      <c r="BD735" s="1">
        <v>2414821108</v>
      </c>
      <c r="BE735" s="1">
        <v>0</v>
      </c>
      <c r="BF735" s="3">
        <v>0</v>
      </c>
      <c r="BG735" s="1">
        <v>3094855715</v>
      </c>
      <c r="BH735" s="1">
        <v>0</v>
      </c>
      <c r="BI735" s="3">
        <v>0</v>
      </c>
      <c r="BJ735" s="1" t="s">
        <v>9</v>
      </c>
      <c r="BK735" s="1" t="s">
        <v>9</v>
      </c>
      <c r="BL735" s="3" t="s">
        <v>9</v>
      </c>
      <c r="BM735" s="4">
        <f t="shared" si="133"/>
        <v>349.942904</v>
      </c>
      <c r="BN735" s="4">
        <f t="shared" si="134"/>
        <v>349.942904</v>
      </c>
      <c r="BO735" s="4">
        <f t="shared" si="135"/>
        <v>3538.8576509999998</v>
      </c>
      <c r="BP735" s="4">
        <f t="shared" si="136"/>
        <v>3516.7895469999999</v>
      </c>
      <c r="BQ735" s="4">
        <f t="shared" si="137"/>
        <v>2623.1320000000001</v>
      </c>
      <c r="BR735" s="4">
        <f t="shared" si="138"/>
        <v>0</v>
      </c>
      <c r="BS735" s="4">
        <f t="shared" si="139"/>
        <v>2414.8211080000001</v>
      </c>
      <c r="BT735" s="4">
        <f t="shared" si="140"/>
        <v>0</v>
      </c>
      <c r="BU735" s="4">
        <f t="shared" si="141"/>
        <v>3094.8557150000001</v>
      </c>
      <c r="BV735" s="4">
        <f t="shared" si="142"/>
        <v>0</v>
      </c>
      <c r="BW735" s="4">
        <f t="shared" si="143"/>
        <v>12021.609377999999</v>
      </c>
      <c r="BX735" s="4">
        <f t="shared" si="144"/>
        <v>3866.7324509999999</v>
      </c>
      <c r="BY735" t="s">
        <v>907</v>
      </c>
    </row>
    <row r="736" spans="1:77" x14ac:dyDescent="0.25">
      <c r="A736">
        <v>16</v>
      </c>
      <c r="B736" t="s">
        <v>0</v>
      </c>
      <c r="C736" t="s">
        <v>668</v>
      </c>
      <c r="D736">
        <v>2021</v>
      </c>
      <c r="E736" t="s">
        <v>1</v>
      </c>
      <c r="F736" t="s">
        <v>2</v>
      </c>
      <c r="G736">
        <v>2</v>
      </c>
      <c r="H736" t="s">
        <v>3</v>
      </c>
      <c r="I736" t="s">
        <v>680</v>
      </c>
      <c r="J736" t="s">
        <v>265</v>
      </c>
      <c r="K736" t="s">
        <v>805</v>
      </c>
      <c r="L736" t="s">
        <v>806</v>
      </c>
      <c r="M736" t="s">
        <v>807</v>
      </c>
      <c r="N736" t="s">
        <v>717</v>
      </c>
      <c r="O736" t="s">
        <v>5</v>
      </c>
      <c r="P736" t="s">
        <v>722</v>
      </c>
      <c r="Q736" t="s">
        <v>6</v>
      </c>
      <c r="R736">
        <v>0</v>
      </c>
      <c r="S736" t="s">
        <v>7</v>
      </c>
      <c r="T736">
        <v>518</v>
      </c>
      <c r="U736" t="s">
        <v>289</v>
      </c>
      <c r="V736" t="s">
        <v>4145</v>
      </c>
      <c r="W736" t="s">
        <v>2523</v>
      </c>
      <c r="X736">
        <v>2</v>
      </c>
      <c r="Y736" t="s">
        <v>2525</v>
      </c>
      <c r="Z736">
        <v>2</v>
      </c>
      <c r="AA736" t="s">
        <v>918</v>
      </c>
      <c r="AB736" t="s">
        <v>1653</v>
      </c>
      <c r="AC736" s="3">
        <v>100</v>
      </c>
      <c r="AD736" s="3">
        <v>100</v>
      </c>
      <c r="AE736" s="3">
        <v>100</v>
      </c>
      <c r="AF736" s="3">
        <v>100</v>
      </c>
      <c r="AG736" s="3">
        <v>100</v>
      </c>
      <c r="AH736" s="3">
        <v>100</v>
      </c>
      <c r="AI736" s="3">
        <v>100</v>
      </c>
      <c r="AJ736" s="3">
        <v>0</v>
      </c>
      <c r="AK736" s="3">
        <v>0</v>
      </c>
      <c r="AL736" s="3">
        <v>100</v>
      </c>
      <c r="AM736" s="3">
        <v>0</v>
      </c>
      <c r="AN736" s="3">
        <v>0</v>
      </c>
      <c r="AO736" s="3">
        <v>100</v>
      </c>
      <c r="AP736" s="3">
        <v>0</v>
      </c>
      <c r="AQ736" s="3">
        <v>0</v>
      </c>
      <c r="AR736" s="3" t="s">
        <v>7</v>
      </c>
      <c r="AS736" s="3" t="s">
        <v>7</v>
      </c>
      <c r="AT736" s="3" t="s">
        <v>7</v>
      </c>
      <c r="AU736" s="1">
        <v>993434033</v>
      </c>
      <c r="AV736" s="1">
        <v>986868766</v>
      </c>
      <c r="AW736" s="3">
        <v>99.34</v>
      </c>
      <c r="AX736" s="1">
        <v>4122021482</v>
      </c>
      <c r="AY736" s="1">
        <v>3567757852</v>
      </c>
      <c r="AZ736" s="3">
        <v>86.55</v>
      </c>
      <c r="BA736" s="1">
        <v>6620787000</v>
      </c>
      <c r="BB736" s="1">
        <v>0</v>
      </c>
      <c r="BC736" s="3">
        <v>0</v>
      </c>
      <c r="BD736" s="1">
        <v>2220503782</v>
      </c>
      <c r="BE736" s="1">
        <v>0</v>
      </c>
      <c r="BF736" s="3">
        <v>0</v>
      </c>
      <c r="BG736" s="1">
        <v>2286438981</v>
      </c>
      <c r="BH736" s="1">
        <v>0</v>
      </c>
      <c r="BI736" s="3">
        <v>0</v>
      </c>
      <c r="BJ736" s="1" t="s">
        <v>9</v>
      </c>
      <c r="BK736" s="1" t="s">
        <v>9</v>
      </c>
      <c r="BL736" s="3" t="s">
        <v>9</v>
      </c>
      <c r="BM736" s="4">
        <f t="shared" si="133"/>
        <v>993.434033</v>
      </c>
      <c r="BN736" s="4">
        <f t="shared" si="134"/>
        <v>986.86876600000005</v>
      </c>
      <c r="BO736" s="4">
        <f t="shared" si="135"/>
        <v>4122.0214820000001</v>
      </c>
      <c r="BP736" s="4">
        <f t="shared" si="136"/>
        <v>3567.7578520000002</v>
      </c>
      <c r="BQ736" s="4">
        <f t="shared" si="137"/>
        <v>6620.7870000000003</v>
      </c>
      <c r="BR736" s="4">
        <f t="shared" si="138"/>
        <v>0</v>
      </c>
      <c r="BS736" s="4">
        <f t="shared" si="139"/>
        <v>2220.5037819999998</v>
      </c>
      <c r="BT736" s="4">
        <f t="shared" si="140"/>
        <v>0</v>
      </c>
      <c r="BU736" s="4">
        <f t="shared" si="141"/>
        <v>2286.4389809999998</v>
      </c>
      <c r="BV736" s="4">
        <f t="shared" si="142"/>
        <v>0</v>
      </c>
      <c r="BW736" s="4">
        <f t="shared" si="143"/>
        <v>16243.185277999999</v>
      </c>
      <c r="BX736" s="4">
        <f t="shared" si="144"/>
        <v>4554.6266180000002</v>
      </c>
      <c r="BY736" t="s">
        <v>907</v>
      </c>
    </row>
    <row r="737" spans="1:77" x14ac:dyDescent="0.25">
      <c r="A737">
        <v>16</v>
      </c>
      <c r="B737" t="s">
        <v>0</v>
      </c>
      <c r="C737" t="s">
        <v>668</v>
      </c>
      <c r="D737">
        <v>2021</v>
      </c>
      <c r="E737" t="s">
        <v>1</v>
      </c>
      <c r="F737" t="s">
        <v>2</v>
      </c>
      <c r="G737">
        <v>2</v>
      </c>
      <c r="H737" t="s">
        <v>3</v>
      </c>
      <c r="I737" t="s">
        <v>680</v>
      </c>
      <c r="J737" t="s">
        <v>265</v>
      </c>
      <c r="K737" t="s">
        <v>805</v>
      </c>
      <c r="L737" t="s">
        <v>806</v>
      </c>
      <c r="M737" t="s">
        <v>807</v>
      </c>
      <c r="N737" t="s">
        <v>717</v>
      </c>
      <c r="O737" t="s">
        <v>5</v>
      </c>
      <c r="P737" t="s">
        <v>722</v>
      </c>
      <c r="Q737" t="s">
        <v>6</v>
      </c>
      <c r="R737">
        <v>0</v>
      </c>
      <c r="S737" t="s">
        <v>7</v>
      </c>
      <c r="T737">
        <v>518</v>
      </c>
      <c r="U737" t="s">
        <v>289</v>
      </c>
      <c r="V737" t="s">
        <v>4145</v>
      </c>
      <c r="W737" t="s">
        <v>2523</v>
      </c>
      <c r="X737">
        <v>3</v>
      </c>
      <c r="Y737" t="s">
        <v>2526</v>
      </c>
      <c r="Z737">
        <v>2</v>
      </c>
      <c r="AA737" t="s">
        <v>918</v>
      </c>
      <c r="AB737" t="s">
        <v>1653</v>
      </c>
      <c r="AC737" s="3">
        <v>100</v>
      </c>
      <c r="AD737" s="3">
        <v>100</v>
      </c>
      <c r="AE737" s="3">
        <v>100</v>
      </c>
      <c r="AF737" s="3">
        <v>100</v>
      </c>
      <c r="AG737" s="3">
        <v>100</v>
      </c>
      <c r="AH737" s="3">
        <v>100</v>
      </c>
      <c r="AI737" s="3">
        <v>100</v>
      </c>
      <c r="AJ737" s="3">
        <v>0</v>
      </c>
      <c r="AK737" s="3">
        <v>0</v>
      </c>
      <c r="AL737" s="3">
        <v>100</v>
      </c>
      <c r="AM737" s="3">
        <v>0</v>
      </c>
      <c r="AN737" s="3">
        <v>0</v>
      </c>
      <c r="AO737" s="3">
        <v>100</v>
      </c>
      <c r="AP737" s="3">
        <v>0</v>
      </c>
      <c r="AQ737" s="3">
        <v>0</v>
      </c>
      <c r="AR737" s="3" t="s">
        <v>7</v>
      </c>
      <c r="AS737" s="3" t="s">
        <v>7</v>
      </c>
      <c r="AT737" s="3" t="s">
        <v>7</v>
      </c>
      <c r="AU737" s="1">
        <v>314652067</v>
      </c>
      <c r="AV737" s="1">
        <v>314652067</v>
      </c>
      <c r="AW737" s="3">
        <v>100</v>
      </c>
      <c r="AX737" s="1">
        <v>1266523533</v>
      </c>
      <c r="AY737" s="1">
        <v>1155482684</v>
      </c>
      <c r="AZ737" s="3">
        <v>91.23</v>
      </c>
      <c r="BA737" s="1">
        <v>1359207000</v>
      </c>
      <c r="BB737" s="1">
        <v>0</v>
      </c>
      <c r="BC737" s="3">
        <v>0</v>
      </c>
      <c r="BD737" s="1">
        <v>891763410</v>
      </c>
      <c r="BE737" s="1">
        <v>0</v>
      </c>
      <c r="BF737" s="3">
        <v>0</v>
      </c>
      <c r="BG737" s="1">
        <v>862545304</v>
      </c>
      <c r="BH737" s="1">
        <v>0</v>
      </c>
      <c r="BI737" s="3">
        <v>0</v>
      </c>
      <c r="BJ737" s="1" t="s">
        <v>9</v>
      </c>
      <c r="BK737" s="1" t="s">
        <v>9</v>
      </c>
      <c r="BL737" s="3" t="s">
        <v>9</v>
      </c>
      <c r="BM737" s="4">
        <f t="shared" si="133"/>
        <v>314.65206699999999</v>
      </c>
      <c r="BN737" s="4">
        <f t="shared" si="134"/>
        <v>314.65206699999999</v>
      </c>
      <c r="BO737" s="4">
        <f t="shared" si="135"/>
        <v>1266.523533</v>
      </c>
      <c r="BP737" s="4">
        <f t="shared" si="136"/>
        <v>1155.4826840000001</v>
      </c>
      <c r="BQ737" s="4">
        <f t="shared" si="137"/>
        <v>1359.2070000000001</v>
      </c>
      <c r="BR737" s="4">
        <f t="shared" si="138"/>
        <v>0</v>
      </c>
      <c r="BS737" s="4">
        <f t="shared" si="139"/>
        <v>891.76341000000002</v>
      </c>
      <c r="BT737" s="4">
        <f t="shared" si="140"/>
        <v>0</v>
      </c>
      <c r="BU737" s="4">
        <f t="shared" si="141"/>
        <v>862.54530399999999</v>
      </c>
      <c r="BV737" s="4">
        <f t="shared" si="142"/>
        <v>0</v>
      </c>
      <c r="BW737" s="4">
        <f t="shared" si="143"/>
        <v>4694.6913139999997</v>
      </c>
      <c r="BX737" s="4">
        <f t="shared" si="144"/>
        <v>1470.1347510000001</v>
      </c>
      <c r="BY737" t="s">
        <v>907</v>
      </c>
    </row>
    <row r="738" spans="1:77" x14ac:dyDescent="0.25">
      <c r="A738">
        <v>16</v>
      </c>
      <c r="B738" t="s">
        <v>0</v>
      </c>
      <c r="C738" t="s">
        <v>668</v>
      </c>
      <c r="D738">
        <v>2021</v>
      </c>
      <c r="E738" t="s">
        <v>1</v>
      </c>
      <c r="F738" t="s">
        <v>2</v>
      </c>
      <c r="G738">
        <v>2</v>
      </c>
      <c r="H738" t="s">
        <v>3</v>
      </c>
      <c r="I738" t="s">
        <v>680</v>
      </c>
      <c r="J738" t="s">
        <v>265</v>
      </c>
      <c r="K738" t="s">
        <v>805</v>
      </c>
      <c r="L738" t="s">
        <v>806</v>
      </c>
      <c r="M738" t="s">
        <v>807</v>
      </c>
      <c r="N738" t="s">
        <v>717</v>
      </c>
      <c r="O738" t="s">
        <v>5</v>
      </c>
      <c r="P738" t="s">
        <v>722</v>
      </c>
      <c r="Q738" t="s">
        <v>6</v>
      </c>
      <c r="R738">
        <v>0</v>
      </c>
      <c r="S738" t="s">
        <v>7</v>
      </c>
      <c r="T738">
        <v>518</v>
      </c>
      <c r="U738" t="s">
        <v>289</v>
      </c>
      <c r="V738" t="s">
        <v>4145</v>
      </c>
      <c r="W738" t="s">
        <v>2523</v>
      </c>
      <c r="X738">
        <v>4</v>
      </c>
      <c r="Y738" t="s">
        <v>2527</v>
      </c>
      <c r="Z738">
        <v>3</v>
      </c>
      <c r="AA738" t="s">
        <v>927</v>
      </c>
      <c r="AB738" t="s">
        <v>1653</v>
      </c>
      <c r="AC738" s="3">
        <v>10</v>
      </c>
      <c r="AD738" s="3">
        <v>10</v>
      </c>
      <c r="AE738" s="3">
        <v>100</v>
      </c>
      <c r="AF738" s="3">
        <v>35</v>
      </c>
      <c r="AG738" s="3">
        <v>35</v>
      </c>
      <c r="AH738" s="3">
        <v>100</v>
      </c>
      <c r="AI738" s="3">
        <v>60</v>
      </c>
      <c r="AJ738" s="3">
        <v>0</v>
      </c>
      <c r="AK738" s="3">
        <v>0</v>
      </c>
      <c r="AL738" s="3">
        <v>85</v>
      </c>
      <c r="AM738" s="3">
        <v>0</v>
      </c>
      <c r="AN738" s="3">
        <v>0</v>
      </c>
      <c r="AO738" s="3">
        <v>90</v>
      </c>
      <c r="AP738" s="3">
        <v>0</v>
      </c>
      <c r="AQ738" s="3">
        <v>0</v>
      </c>
      <c r="AR738" s="3" t="s">
        <v>7</v>
      </c>
      <c r="AS738" s="3" t="s">
        <v>7</v>
      </c>
      <c r="AT738" s="3" t="s">
        <v>7</v>
      </c>
      <c r="AU738" s="1">
        <v>160909991</v>
      </c>
      <c r="AV738" s="1">
        <v>156798907</v>
      </c>
      <c r="AW738" s="3">
        <v>97.45</v>
      </c>
      <c r="AX738" s="1">
        <v>551045334</v>
      </c>
      <c r="AY738" s="1">
        <v>533348467</v>
      </c>
      <c r="AZ738" s="3">
        <v>96.79</v>
      </c>
      <c r="BA738" s="1">
        <v>987531000</v>
      </c>
      <c r="BB738" s="1">
        <v>0</v>
      </c>
      <c r="BC738" s="3">
        <v>0</v>
      </c>
      <c r="BD738" s="1">
        <v>485595000</v>
      </c>
      <c r="BE738" s="1">
        <v>0</v>
      </c>
      <c r="BF738" s="3">
        <v>0</v>
      </c>
      <c r="BG738" s="1">
        <v>498960000</v>
      </c>
      <c r="BH738" s="1">
        <v>0</v>
      </c>
      <c r="BI738" s="3">
        <v>0</v>
      </c>
      <c r="BJ738" s="1" t="s">
        <v>9</v>
      </c>
      <c r="BK738" s="1" t="s">
        <v>9</v>
      </c>
      <c r="BL738" s="3" t="s">
        <v>9</v>
      </c>
      <c r="BM738" s="4">
        <f t="shared" si="133"/>
        <v>160.90999099999999</v>
      </c>
      <c r="BN738" s="4">
        <f t="shared" si="134"/>
        <v>156.79890700000001</v>
      </c>
      <c r="BO738" s="4">
        <f t="shared" si="135"/>
        <v>551.04533400000003</v>
      </c>
      <c r="BP738" s="4">
        <f t="shared" si="136"/>
        <v>533.34846700000003</v>
      </c>
      <c r="BQ738" s="4">
        <f t="shared" si="137"/>
        <v>987.53099999999995</v>
      </c>
      <c r="BR738" s="4">
        <f t="shared" si="138"/>
        <v>0</v>
      </c>
      <c r="BS738" s="4">
        <f t="shared" si="139"/>
        <v>485.59500000000003</v>
      </c>
      <c r="BT738" s="4">
        <f t="shared" si="140"/>
        <v>0</v>
      </c>
      <c r="BU738" s="4">
        <f t="shared" si="141"/>
        <v>498.96</v>
      </c>
      <c r="BV738" s="4">
        <f t="shared" si="142"/>
        <v>0</v>
      </c>
      <c r="BW738" s="4">
        <f t="shared" si="143"/>
        <v>2684.0413250000001</v>
      </c>
      <c r="BX738" s="4">
        <f t="shared" si="144"/>
        <v>690.14737400000001</v>
      </c>
      <c r="BY738" t="s">
        <v>907</v>
      </c>
    </row>
    <row r="739" spans="1:77" x14ac:dyDescent="0.25">
      <c r="A739">
        <v>16</v>
      </c>
      <c r="B739" t="s">
        <v>0</v>
      </c>
      <c r="C739" t="s">
        <v>668</v>
      </c>
      <c r="D739">
        <v>2021</v>
      </c>
      <c r="E739" t="s">
        <v>1</v>
      </c>
      <c r="F739" t="s">
        <v>2</v>
      </c>
      <c r="G739">
        <v>2</v>
      </c>
      <c r="H739" t="s">
        <v>3</v>
      </c>
      <c r="I739" t="s">
        <v>681</v>
      </c>
      <c r="J739" t="s">
        <v>290</v>
      </c>
      <c r="K739" t="s">
        <v>808</v>
      </c>
      <c r="L739" t="s">
        <v>809</v>
      </c>
      <c r="M739" t="s">
        <v>810</v>
      </c>
      <c r="N739" t="s">
        <v>719</v>
      </c>
      <c r="O739" t="s">
        <v>37</v>
      </c>
      <c r="P739" t="s">
        <v>718</v>
      </c>
      <c r="Q739" t="s">
        <v>38</v>
      </c>
      <c r="R739">
        <v>0</v>
      </c>
      <c r="S739" t="s">
        <v>7</v>
      </c>
      <c r="T739">
        <v>13</v>
      </c>
      <c r="U739" t="s">
        <v>291</v>
      </c>
      <c r="V739" t="s">
        <v>4146</v>
      </c>
      <c r="W739" t="s">
        <v>2528</v>
      </c>
      <c r="X739">
        <v>1</v>
      </c>
      <c r="Y739" t="s">
        <v>2529</v>
      </c>
      <c r="Z739">
        <v>3</v>
      </c>
      <c r="AA739" t="s">
        <v>927</v>
      </c>
      <c r="AB739" t="s">
        <v>1653</v>
      </c>
      <c r="AC739" s="3">
        <v>0.1</v>
      </c>
      <c r="AD739" s="3">
        <v>0.1</v>
      </c>
      <c r="AE739" s="3">
        <v>100</v>
      </c>
      <c r="AF739" s="3">
        <v>0.3</v>
      </c>
      <c r="AG739" s="3">
        <v>0.3</v>
      </c>
      <c r="AH739" s="3">
        <v>100</v>
      </c>
      <c r="AI739" s="3">
        <v>0.6</v>
      </c>
      <c r="AJ739" s="3">
        <v>0</v>
      </c>
      <c r="AK739" s="3">
        <v>0</v>
      </c>
      <c r="AL739" s="3">
        <v>0.9</v>
      </c>
      <c r="AM739" s="3">
        <v>0</v>
      </c>
      <c r="AN739" s="3">
        <v>0</v>
      </c>
      <c r="AO739" s="3">
        <v>1</v>
      </c>
      <c r="AP739" s="3">
        <v>0</v>
      </c>
      <c r="AQ739" s="3">
        <v>0</v>
      </c>
      <c r="AR739" s="3" t="s">
        <v>7</v>
      </c>
      <c r="AS739" s="3" t="s">
        <v>7</v>
      </c>
      <c r="AT739" s="3" t="s">
        <v>7</v>
      </c>
      <c r="AU739" s="1">
        <v>1432733480</v>
      </c>
      <c r="AV739" s="1">
        <v>1378386223</v>
      </c>
      <c r="AW739" s="3">
        <v>96.21</v>
      </c>
      <c r="AX739" s="1">
        <v>1966153729</v>
      </c>
      <c r="AY739" s="1">
        <v>1960208129</v>
      </c>
      <c r="AZ739" s="3">
        <v>99.7</v>
      </c>
      <c r="BA739" s="1">
        <v>1499959000</v>
      </c>
      <c r="BB739" s="1">
        <v>0</v>
      </c>
      <c r="BC739" s="3">
        <v>0</v>
      </c>
      <c r="BD739" s="1">
        <v>3347410000</v>
      </c>
      <c r="BE739" s="1">
        <v>0</v>
      </c>
      <c r="BF739" s="3">
        <v>0</v>
      </c>
      <c r="BG739" s="1">
        <v>4549250000</v>
      </c>
      <c r="BH739" s="1">
        <v>0</v>
      </c>
      <c r="BI739" s="3">
        <v>0</v>
      </c>
      <c r="BJ739" s="1" t="s">
        <v>9</v>
      </c>
      <c r="BK739" s="1" t="s">
        <v>9</v>
      </c>
      <c r="BL739" s="3" t="s">
        <v>9</v>
      </c>
      <c r="BM739" s="4">
        <f t="shared" si="133"/>
        <v>1432.7334800000001</v>
      </c>
      <c r="BN739" s="4">
        <f t="shared" si="134"/>
        <v>1378.386223</v>
      </c>
      <c r="BO739" s="4">
        <f t="shared" si="135"/>
        <v>1966.1537290000001</v>
      </c>
      <c r="BP739" s="4">
        <f t="shared" si="136"/>
        <v>1960.2081290000001</v>
      </c>
      <c r="BQ739" s="4">
        <f t="shared" si="137"/>
        <v>1499.9590000000001</v>
      </c>
      <c r="BR739" s="4">
        <f t="shared" si="138"/>
        <v>0</v>
      </c>
      <c r="BS739" s="4">
        <f t="shared" si="139"/>
        <v>3347.41</v>
      </c>
      <c r="BT739" s="4">
        <f t="shared" si="140"/>
        <v>0</v>
      </c>
      <c r="BU739" s="4">
        <f t="shared" si="141"/>
        <v>4549.25</v>
      </c>
      <c r="BV739" s="4">
        <f t="shared" si="142"/>
        <v>0</v>
      </c>
      <c r="BW739" s="4">
        <f t="shared" si="143"/>
        <v>12795.506208999999</v>
      </c>
      <c r="BX739" s="4">
        <f t="shared" si="144"/>
        <v>3338.5943520000001</v>
      </c>
      <c r="BY739" t="s">
        <v>904</v>
      </c>
    </row>
    <row r="740" spans="1:77" x14ac:dyDescent="0.25">
      <c r="A740">
        <v>16</v>
      </c>
      <c r="B740" t="s">
        <v>0</v>
      </c>
      <c r="C740" t="s">
        <v>668</v>
      </c>
      <c r="D740">
        <v>2021</v>
      </c>
      <c r="E740" t="s">
        <v>1</v>
      </c>
      <c r="F740" t="s">
        <v>2</v>
      </c>
      <c r="G740">
        <v>2</v>
      </c>
      <c r="H740" t="s">
        <v>3</v>
      </c>
      <c r="I740" t="s">
        <v>681</v>
      </c>
      <c r="J740" t="s">
        <v>290</v>
      </c>
      <c r="K740" t="s">
        <v>808</v>
      </c>
      <c r="L740" t="s">
        <v>809</v>
      </c>
      <c r="M740" t="s">
        <v>810</v>
      </c>
      <c r="N740" t="s">
        <v>719</v>
      </c>
      <c r="O740" t="s">
        <v>37</v>
      </c>
      <c r="P740" t="s">
        <v>718</v>
      </c>
      <c r="Q740" t="s">
        <v>38</v>
      </c>
      <c r="R740">
        <v>0</v>
      </c>
      <c r="S740" t="s">
        <v>7</v>
      </c>
      <c r="T740">
        <v>13</v>
      </c>
      <c r="U740" t="s">
        <v>291</v>
      </c>
      <c r="V740" t="s">
        <v>4146</v>
      </c>
      <c r="W740" t="s">
        <v>2528</v>
      </c>
      <c r="X740">
        <v>2</v>
      </c>
      <c r="Y740" t="s">
        <v>2530</v>
      </c>
      <c r="Z740">
        <v>3</v>
      </c>
      <c r="AA740" t="s">
        <v>927</v>
      </c>
      <c r="AB740" t="s">
        <v>1653</v>
      </c>
      <c r="AC740" s="3">
        <v>0.1</v>
      </c>
      <c r="AD740" s="3">
        <v>0.1</v>
      </c>
      <c r="AE740" s="3">
        <v>100</v>
      </c>
      <c r="AF740" s="3">
        <v>0.3</v>
      </c>
      <c r="AG740" s="3">
        <v>0.3</v>
      </c>
      <c r="AH740" s="3">
        <v>100</v>
      </c>
      <c r="AI740" s="3">
        <v>0.6</v>
      </c>
      <c r="AJ740" s="3">
        <v>0</v>
      </c>
      <c r="AK740" s="3">
        <v>0</v>
      </c>
      <c r="AL740" s="3">
        <v>0.9</v>
      </c>
      <c r="AM740" s="3">
        <v>0</v>
      </c>
      <c r="AN740" s="3">
        <v>0</v>
      </c>
      <c r="AO740" s="3">
        <v>1</v>
      </c>
      <c r="AP740" s="3">
        <v>0</v>
      </c>
      <c r="AQ740" s="3">
        <v>0</v>
      </c>
      <c r="AR740" s="3" t="s">
        <v>7</v>
      </c>
      <c r="AS740" s="3" t="s">
        <v>7</v>
      </c>
      <c r="AT740" s="3" t="s">
        <v>7</v>
      </c>
      <c r="AU740" s="1">
        <v>375019500</v>
      </c>
      <c r="AV740" s="1">
        <v>368053500</v>
      </c>
      <c r="AW740" s="3">
        <v>98.14</v>
      </c>
      <c r="AX740" s="1">
        <v>2095535344</v>
      </c>
      <c r="AY740" s="1">
        <v>2061647344</v>
      </c>
      <c r="AZ740" s="3">
        <v>98.38</v>
      </c>
      <c r="BA740" s="1">
        <v>1326594000</v>
      </c>
      <c r="BB740" s="1">
        <v>0</v>
      </c>
      <c r="BC740" s="3">
        <v>0</v>
      </c>
      <c r="BD740" s="1">
        <v>3148500000</v>
      </c>
      <c r="BE740" s="1">
        <v>0</v>
      </c>
      <c r="BF740" s="3">
        <v>0</v>
      </c>
      <c r="BG740" s="1">
        <v>3274439000</v>
      </c>
      <c r="BH740" s="1">
        <v>0</v>
      </c>
      <c r="BI740" s="3">
        <v>0</v>
      </c>
      <c r="BJ740" s="1" t="s">
        <v>9</v>
      </c>
      <c r="BK740" s="1" t="s">
        <v>9</v>
      </c>
      <c r="BL740" s="3" t="s">
        <v>9</v>
      </c>
      <c r="BM740" s="4">
        <f t="shared" si="133"/>
        <v>375.01949999999999</v>
      </c>
      <c r="BN740" s="4">
        <f t="shared" si="134"/>
        <v>368.05349999999999</v>
      </c>
      <c r="BO740" s="4">
        <f t="shared" si="135"/>
        <v>2095.5353439999999</v>
      </c>
      <c r="BP740" s="4">
        <f t="shared" si="136"/>
        <v>2061.647344</v>
      </c>
      <c r="BQ740" s="4">
        <f t="shared" si="137"/>
        <v>1326.5940000000001</v>
      </c>
      <c r="BR740" s="4">
        <f t="shared" si="138"/>
        <v>0</v>
      </c>
      <c r="BS740" s="4">
        <f t="shared" si="139"/>
        <v>3148.5</v>
      </c>
      <c r="BT740" s="4">
        <f t="shared" si="140"/>
        <v>0</v>
      </c>
      <c r="BU740" s="4">
        <f t="shared" si="141"/>
        <v>3274.4389999999999</v>
      </c>
      <c r="BV740" s="4">
        <f t="shared" si="142"/>
        <v>0</v>
      </c>
      <c r="BW740" s="4">
        <f t="shared" si="143"/>
        <v>10220.087844</v>
      </c>
      <c r="BX740" s="4">
        <f t="shared" si="144"/>
        <v>2429.700844</v>
      </c>
      <c r="BY740" t="s">
        <v>904</v>
      </c>
    </row>
    <row r="741" spans="1:77" x14ac:dyDescent="0.25">
      <c r="A741">
        <v>16</v>
      </c>
      <c r="B741" t="s">
        <v>0</v>
      </c>
      <c r="C741" t="s">
        <v>668</v>
      </c>
      <c r="D741">
        <v>2021</v>
      </c>
      <c r="E741" t="s">
        <v>1</v>
      </c>
      <c r="F741" t="s">
        <v>2</v>
      </c>
      <c r="G741">
        <v>2</v>
      </c>
      <c r="H741" t="s">
        <v>3</v>
      </c>
      <c r="I741" t="s">
        <v>681</v>
      </c>
      <c r="J741" t="s">
        <v>290</v>
      </c>
      <c r="K741" t="s">
        <v>808</v>
      </c>
      <c r="L741" t="s">
        <v>809</v>
      </c>
      <c r="M741" t="s">
        <v>810</v>
      </c>
      <c r="N741" t="s">
        <v>719</v>
      </c>
      <c r="O741" t="s">
        <v>37</v>
      </c>
      <c r="P741" t="s">
        <v>718</v>
      </c>
      <c r="Q741" t="s">
        <v>38</v>
      </c>
      <c r="R741">
        <v>0</v>
      </c>
      <c r="S741" t="s">
        <v>7</v>
      </c>
      <c r="T741">
        <v>14</v>
      </c>
      <c r="U741" t="s">
        <v>292</v>
      </c>
      <c r="V741" t="s">
        <v>4147</v>
      </c>
      <c r="W741" t="s">
        <v>2531</v>
      </c>
      <c r="X741">
        <v>4</v>
      </c>
      <c r="Y741" t="s">
        <v>2532</v>
      </c>
      <c r="Z741">
        <v>1</v>
      </c>
      <c r="AA741" t="s">
        <v>922</v>
      </c>
      <c r="AB741" t="s">
        <v>1653</v>
      </c>
      <c r="AC741" s="3">
        <v>1</v>
      </c>
      <c r="AD741" s="3">
        <v>0</v>
      </c>
      <c r="AE741" s="3">
        <v>0</v>
      </c>
      <c r="AF741" s="3">
        <v>1000</v>
      </c>
      <c r="AG741" s="3">
        <v>964</v>
      </c>
      <c r="AH741" s="3">
        <v>96.4</v>
      </c>
      <c r="AI741" s="3">
        <v>1500</v>
      </c>
      <c r="AJ741" s="3">
        <v>0</v>
      </c>
      <c r="AK741" s="3">
        <v>0</v>
      </c>
      <c r="AL741" s="3">
        <v>1200</v>
      </c>
      <c r="AM741" s="3">
        <v>0</v>
      </c>
      <c r="AN741" s="3">
        <v>0</v>
      </c>
      <c r="AO741" s="3">
        <v>600</v>
      </c>
      <c r="AP741" s="3">
        <v>0</v>
      </c>
      <c r="AQ741" s="3">
        <v>0</v>
      </c>
      <c r="AR741" s="3">
        <v>4300</v>
      </c>
      <c r="AS741" s="3">
        <v>964</v>
      </c>
      <c r="AT741" s="3">
        <v>22.42</v>
      </c>
      <c r="AU741" s="1">
        <v>25840000</v>
      </c>
      <c r="AV741" s="1">
        <v>25840000</v>
      </c>
      <c r="AW741" s="3">
        <v>100</v>
      </c>
      <c r="AX741" s="1">
        <v>1536832900</v>
      </c>
      <c r="AY741" s="1">
        <v>1536832900</v>
      </c>
      <c r="AZ741" s="3">
        <v>100</v>
      </c>
      <c r="BA741" s="1">
        <v>2188589000</v>
      </c>
      <c r="BB741" s="1">
        <v>0</v>
      </c>
      <c r="BC741" s="3">
        <v>0</v>
      </c>
      <c r="BD741" s="1">
        <v>3573653000</v>
      </c>
      <c r="BE741" s="1">
        <v>0</v>
      </c>
      <c r="BF741" s="3">
        <v>0</v>
      </c>
      <c r="BG741" s="1">
        <v>1791831000</v>
      </c>
      <c r="BH741" s="1">
        <v>0</v>
      </c>
      <c r="BI741" s="3">
        <v>0</v>
      </c>
      <c r="BJ741" s="1" t="s">
        <v>9</v>
      </c>
      <c r="BK741" s="1" t="s">
        <v>9</v>
      </c>
      <c r="BL741" s="3" t="s">
        <v>9</v>
      </c>
      <c r="BM741" s="4">
        <f t="shared" si="133"/>
        <v>25.84</v>
      </c>
      <c r="BN741" s="4">
        <f t="shared" si="134"/>
        <v>25.84</v>
      </c>
      <c r="BO741" s="4">
        <f t="shared" si="135"/>
        <v>1536.8329000000001</v>
      </c>
      <c r="BP741" s="4">
        <f t="shared" si="136"/>
        <v>1536.8329000000001</v>
      </c>
      <c r="BQ741" s="4">
        <f t="shared" si="137"/>
        <v>2188.5889999999999</v>
      </c>
      <c r="BR741" s="4">
        <f t="shared" si="138"/>
        <v>0</v>
      </c>
      <c r="BS741" s="4">
        <f t="shared" si="139"/>
        <v>3573.6529999999998</v>
      </c>
      <c r="BT741" s="4">
        <f t="shared" si="140"/>
        <v>0</v>
      </c>
      <c r="BU741" s="4">
        <f t="shared" si="141"/>
        <v>1791.8309999999999</v>
      </c>
      <c r="BV741" s="4">
        <f t="shared" si="142"/>
        <v>0</v>
      </c>
      <c r="BW741" s="4">
        <f t="shared" si="143"/>
        <v>9116.7458999999999</v>
      </c>
      <c r="BX741" s="4">
        <f t="shared" si="144"/>
        <v>1562.6729</v>
      </c>
      <c r="BY741" t="s">
        <v>904</v>
      </c>
    </row>
    <row r="742" spans="1:77" x14ac:dyDescent="0.25">
      <c r="A742">
        <v>16</v>
      </c>
      <c r="B742" t="s">
        <v>0</v>
      </c>
      <c r="C742" t="s">
        <v>668</v>
      </c>
      <c r="D742">
        <v>2021</v>
      </c>
      <c r="E742" t="s">
        <v>1</v>
      </c>
      <c r="F742" t="s">
        <v>2</v>
      </c>
      <c r="G742">
        <v>2</v>
      </c>
      <c r="H742" t="s">
        <v>3</v>
      </c>
      <c r="I742" t="s">
        <v>681</v>
      </c>
      <c r="J742" t="s">
        <v>290</v>
      </c>
      <c r="K742" t="s">
        <v>808</v>
      </c>
      <c r="L742" t="s">
        <v>809</v>
      </c>
      <c r="M742" t="s">
        <v>810</v>
      </c>
      <c r="N742" t="s">
        <v>719</v>
      </c>
      <c r="O742" t="s">
        <v>37</v>
      </c>
      <c r="P742" t="s">
        <v>718</v>
      </c>
      <c r="Q742" t="s">
        <v>38</v>
      </c>
      <c r="R742">
        <v>0</v>
      </c>
      <c r="S742" t="s">
        <v>7</v>
      </c>
      <c r="T742">
        <v>15</v>
      </c>
      <c r="U742" t="s">
        <v>86</v>
      </c>
      <c r="V742" t="s">
        <v>4147</v>
      </c>
      <c r="W742" t="s">
        <v>2531</v>
      </c>
      <c r="X742">
        <v>1</v>
      </c>
      <c r="Y742" t="s">
        <v>2533</v>
      </c>
      <c r="Z742">
        <v>2</v>
      </c>
      <c r="AA742" t="s">
        <v>918</v>
      </c>
      <c r="AB742" t="s">
        <v>1653</v>
      </c>
      <c r="AC742" s="3">
        <v>100</v>
      </c>
      <c r="AD742" s="3">
        <v>100</v>
      </c>
      <c r="AE742" s="3">
        <v>100</v>
      </c>
      <c r="AF742" s="3">
        <v>100</v>
      </c>
      <c r="AG742" s="3">
        <v>100</v>
      </c>
      <c r="AH742" s="3">
        <v>100</v>
      </c>
      <c r="AI742" s="3">
        <v>100</v>
      </c>
      <c r="AJ742" s="3">
        <v>0</v>
      </c>
      <c r="AK742" s="3">
        <v>0</v>
      </c>
      <c r="AL742" s="3">
        <v>100</v>
      </c>
      <c r="AM742" s="3">
        <v>0</v>
      </c>
      <c r="AN742" s="3">
        <v>0</v>
      </c>
      <c r="AO742" s="3">
        <v>100</v>
      </c>
      <c r="AP742" s="3">
        <v>0</v>
      </c>
      <c r="AQ742" s="3">
        <v>0</v>
      </c>
      <c r="AR742" s="3" t="s">
        <v>7</v>
      </c>
      <c r="AS742" s="3" t="s">
        <v>7</v>
      </c>
      <c r="AT742" s="3" t="s">
        <v>7</v>
      </c>
      <c r="AU742" s="1">
        <v>216793000</v>
      </c>
      <c r="AV742" s="1">
        <v>210520000</v>
      </c>
      <c r="AW742" s="3">
        <v>97.11</v>
      </c>
      <c r="AX742" s="1">
        <v>838150658</v>
      </c>
      <c r="AY742" s="1">
        <v>804749769</v>
      </c>
      <c r="AZ742" s="3">
        <v>96.02</v>
      </c>
      <c r="BA742" s="1">
        <v>762406000</v>
      </c>
      <c r="BB742" s="1">
        <v>0</v>
      </c>
      <c r="BC742" s="3">
        <v>0</v>
      </c>
      <c r="BD742" s="1">
        <v>490114000</v>
      </c>
      <c r="BE742" s="1">
        <v>0</v>
      </c>
      <c r="BF742" s="3">
        <v>0</v>
      </c>
      <c r="BG742" s="1">
        <v>252408000</v>
      </c>
      <c r="BH742" s="1">
        <v>0</v>
      </c>
      <c r="BI742" s="3">
        <v>0</v>
      </c>
      <c r="BJ742" s="1" t="s">
        <v>9</v>
      </c>
      <c r="BK742" s="1" t="s">
        <v>9</v>
      </c>
      <c r="BL742" s="3" t="s">
        <v>9</v>
      </c>
      <c r="BM742" s="4">
        <f t="shared" si="133"/>
        <v>216.79300000000001</v>
      </c>
      <c r="BN742" s="4">
        <f t="shared" si="134"/>
        <v>210.52</v>
      </c>
      <c r="BO742" s="4">
        <f t="shared" si="135"/>
        <v>838.15065800000002</v>
      </c>
      <c r="BP742" s="4">
        <f t="shared" si="136"/>
        <v>804.74976900000001</v>
      </c>
      <c r="BQ742" s="4">
        <f t="shared" si="137"/>
        <v>762.40599999999995</v>
      </c>
      <c r="BR742" s="4">
        <f t="shared" si="138"/>
        <v>0</v>
      </c>
      <c r="BS742" s="4">
        <f t="shared" si="139"/>
        <v>490.11399999999998</v>
      </c>
      <c r="BT742" s="4">
        <f t="shared" si="140"/>
        <v>0</v>
      </c>
      <c r="BU742" s="4">
        <f t="shared" si="141"/>
        <v>252.40799999999999</v>
      </c>
      <c r="BV742" s="4">
        <f t="shared" si="142"/>
        <v>0</v>
      </c>
      <c r="BW742" s="4">
        <f t="shared" si="143"/>
        <v>2559.871658</v>
      </c>
      <c r="BX742" s="4">
        <f t="shared" si="144"/>
        <v>1015.269769</v>
      </c>
      <c r="BY742" t="s">
        <v>904</v>
      </c>
    </row>
    <row r="743" spans="1:77" x14ac:dyDescent="0.25">
      <c r="A743">
        <v>16</v>
      </c>
      <c r="B743" t="s">
        <v>0</v>
      </c>
      <c r="C743" t="s">
        <v>668</v>
      </c>
      <c r="D743">
        <v>2021</v>
      </c>
      <c r="E743" t="s">
        <v>1</v>
      </c>
      <c r="F743" t="s">
        <v>2</v>
      </c>
      <c r="G743">
        <v>2</v>
      </c>
      <c r="H743" t="s">
        <v>3</v>
      </c>
      <c r="I743" t="s">
        <v>681</v>
      </c>
      <c r="J743" t="s">
        <v>290</v>
      </c>
      <c r="K743" t="s">
        <v>808</v>
      </c>
      <c r="L743" t="s">
        <v>809</v>
      </c>
      <c r="M743" t="s">
        <v>810</v>
      </c>
      <c r="N743" t="s">
        <v>719</v>
      </c>
      <c r="O743" t="s">
        <v>37</v>
      </c>
      <c r="P743" t="s">
        <v>718</v>
      </c>
      <c r="Q743" t="s">
        <v>38</v>
      </c>
      <c r="R743">
        <v>0</v>
      </c>
      <c r="S743" t="s">
        <v>7</v>
      </c>
      <c r="T743">
        <v>15</v>
      </c>
      <c r="U743" t="s">
        <v>86</v>
      </c>
      <c r="V743" t="s">
        <v>4147</v>
      </c>
      <c r="W743" t="s">
        <v>2531</v>
      </c>
      <c r="X743">
        <v>2</v>
      </c>
      <c r="Y743" t="s">
        <v>2534</v>
      </c>
      <c r="Z743">
        <v>1</v>
      </c>
      <c r="AA743" t="s">
        <v>922</v>
      </c>
      <c r="AB743" t="s">
        <v>1653</v>
      </c>
      <c r="AC743" s="3">
        <v>0</v>
      </c>
      <c r="AD743" s="3">
        <v>0</v>
      </c>
      <c r="AE743" s="3">
        <v>0</v>
      </c>
      <c r="AF743" s="3">
        <v>10000</v>
      </c>
      <c r="AG743" s="3">
        <v>9923</v>
      </c>
      <c r="AH743" s="3">
        <v>99.23</v>
      </c>
      <c r="AI743" s="3">
        <v>7567</v>
      </c>
      <c r="AJ743" s="3">
        <v>0</v>
      </c>
      <c r="AK743" s="3">
        <v>0</v>
      </c>
      <c r="AL743" s="3">
        <v>7567</v>
      </c>
      <c r="AM743" s="3">
        <v>0</v>
      </c>
      <c r="AN743" s="3">
        <v>0</v>
      </c>
      <c r="AO743" s="3">
        <v>1891</v>
      </c>
      <c r="AP743" s="3">
        <v>0</v>
      </c>
      <c r="AQ743" s="3">
        <v>0</v>
      </c>
      <c r="AR743" s="3">
        <v>27025</v>
      </c>
      <c r="AS743" s="3">
        <v>9923</v>
      </c>
      <c r="AT743" s="3">
        <v>36.72</v>
      </c>
      <c r="AU743" s="1">
        <v>0</v>
      </c>
      <c r="AV743" s="1">
        <v>0</v>
      </c>
      <c r="AW743" s="3">
        <v>0</v>
      </c>
      <c r="AX743" s="1">
        <v>2974203268</v>
      </c>
      <c r="AY743" s="1">
        <v>2973011468</v>
      </c>
      <c r="AZ743" s="3">
        <v>99.96</v>
      </c>
      <c r="BA743" s="1">
        <v>2761258000</v>
      </c>
      <c r="BB743" s="1">
        <v>0</v>
      </c>
      <c r="BC743" s="3">
        <v>0</v>
      </c>
      <c r="BD743" s="1">
        <v>4104532000</v>
      </c>
      <c r="BE743" s="1">
        <v>0</v>
      </c>
      <c r="BF743" s="3">
        <v>0</v>
      </c>
      <c r="BG743" s="1">
        <v>2113834000</v>
      </c>
      <c r="BH743" s="1">
        <v>0</v>
      </c>
      <c r="BI743" s="3">
        <v>0</v>
      </c>
      <c r="BJ743" s="1" t="s">
        <v>9</v>
      </c>
      <c r="BK743" s="1" t="s">
        <v>9</v>
      </c>
      <c r="BL743" s="3" t="s">
        <v>9</v>
      </c>
      <c r="BM743" s="4">
        <f t="shared" si="133"/>
        <v>0</v>
      </c>
      <c r="BN743" s="4">
        <f t="shared" si="134"/>
        <v>0</v>
      </c>
      <c r="BO743" s="4">
        <f t="shared" si="135"/>
        <v>2974.2032680000002</v>
      </c>
      <c r="BP743" s="4">
        <f t="shared" si="136"/>
        <v>2973.0114680000001</v>
      </c>
      <c r="BQ743" s="4">
        <f t="shared" si="137"/>
        <v>2761.2579999999998</v>
      </c>
      <c r="BR743" s="4">
        <f t="shared" si="138"/>
        <v>0</v>
      </c>
      <c r="BS743" s="4">
        <f t="shared" si="139"/>
        <v>4104.5320000000002</v>
      </c>
      <c r="BT743" s="4">
        <f t="shared" si="140"/>
        <v>0</v>
      </c>
      <c r="BU743" s="4">
        <f t="shared" si="141"/>
        <v>2113.8339999999998</v>
      </c>
      <c r="BV743" s="4">
        <f t="shared" si="142"/>
        <v>0</v>
      </c>
      <c r="BW743" s="4">
        <f t="shared" si="143"/>
        <v>11953.827268000001</v>
      </c>
      <c r="BX743" s="4">
        <f t="shared" si="144"/>
        <v>2973.0114680000001</v>
      </c>
      <c r="BY743" t="s">
        <v>904</v>
      </c>
    </row>
    <row r="744" spans="1:77" x14ac:dyDescent="0.25">
      <c r="A744">
        <v>16</v>
      </c>
      <c r="B744" t="s">
        <v>0</v>
      </c>
      <c r="C744" t="s">
        <v>668</v>
      </c>
      <c r="D744">
        <v>2021</v>
      </c>
      <c r="E744" t="s">
        <v>1</v>
      </c>
      <c r="F744" t="s">
        <v>2</v>
      </c>
      <c r="G744">
        <v>2</v>
      </c>
      <c r="H744" t="s">
        <v>3</v>
      </c>
      <c r="I744" t="s">
        <v>681</v>
      </c>
      <c r="J744" t="s">
        <v>290</v>
      </c>
      <c r="K744" t="s">
        <v>808</v>
      </c>
      <c r="L744" t="s">
        <v>809</v>
      </c>
      <c r="M744" t="s">
        <v>810</v>
      </c>
      <c r="N744" t="s">
        <v>719</v>
      </c>
      <c r="O744" t="s">
        <v>37</v>
      </c>
      <c r="P744" t="s">
        <v>718</v>
      </c>
      <c r="Q744" t="s">
        <v>38</v>
      </c>
      <c r="R744">
        <v>0</v>
      </c>
      <c r="S744" t="s">
        <v>7</v>
      </c>
      <c r="T744">
        <v>15</v>
      </c>
      <c r="U744" t="s">
        <v>86</v>
      </c>
      <c r="V744" t="s">
        <v>4147</v>
      </c>
      <c r="W744" t="s">
        <v>2531</v>
      </c>
      <c r="X744">
        <v>3</v>
      </c>
      <c r="Y744" t="s">
        <v>2535</v>
      </c>
      <c r="Z744">
        <v>1</v>
      </c>
      <c r="AA744" t="s">
        <v>922</v>
      </c>
      <c r="AB744" t="s">
        <v>1653</v>
      </c>
      <c r="AC744" s="3">
        <v>0</v>
      </c>
      <c r="AD744" s="3">
        <v>0</v>
      </c>
      <c r="AE744" s="3">
        <v>0</v>
      </c>
      <c r="AF744" s="3">
        <v>3750</v>
      </c>
      <c r="AG744" s="3">
        <v>3750</v>
      </c>
      <c r="AH744" s="3">
        <v>100</v>
      </c>
      <c r="AI744" s="3">
        <v>5000</v>
      </c>
      <c r="AJ744" s="3">
        <v>0</v>
      </c>
      <c r="AK744" s="3">
        <v>0</v>
      </c>
      <c r="AL744" s="3">
        <v>5000</v>
      </c>
      <c r="AM744" s="3">
        <v>0</v>
      </c>
      <c r="AN744" s="3">
        <v>0</v>
      </c>
      <c r="AO744" s="3">
        <v>1250</v>
      </c>
      <c r="AP744" s="3">
        <v>0</v>
      </c>
      <c r="AQ744" s="3">
        <v>0</v>
      </c>
      <c r="AR744" s="3">
        <v>15000</v>
      </c>
      <c r="AS744" s="3">
        <v>3750</v>
      </c>
      <c r="AT744" s="3">
        <v>25</v>
      </c>
      <c r="AU744" s="1">
        <v>0</v>
      </c>
      <c r="AV744" s="1">
        <v>0</v>
      </c>
      <c r="AW744" s="3">
        <v>0</v>
      </c>
      <c r="AX744" s="1">
        <v>2212019673</v>
      </c>
      <c r="AY744" s="1">
        <v>2159210687</v>
      </c>
      <c r="AZ744" s="3">
        <v>97.61</v>
      </c>
      <c r="BA744" s="1">
        <v>1657938000</v>
      </c>
      <c r="BB744" s="1">
        <v>0</v>
      </c>
      <c r="BC744" s="3">
        <v>0</v>
      </c>
      <c r="BD744" s="1">
        <v>1862510000</v>
      </c>
      <c r="BE744" s="1">
        <v>0</v>
      </c>
      <c r="BF744" s="3">
        <v>0</v>
      </c>
      <c r="BG744" s="1">
        <v>7065638000</v>
      </c>
      <c r="BH744" s="1">
        <v>0</v>
      </c>
      <c r="BI744" s="3">
        <v>0</v>
      </c>
      <c r="BJ744" s="1" t="s">
        <v>9</v>
      </c>
      <c r="BK744" s="1" t="s">
        <v>9</v>
      </c>
      <c r="BL744" s="3" t="s">
        <v>9</v>
      </c>
      <c r="BM744" s="4">
        <f t="shared" si="133"/>
        <v>0</v>
      </c>
      <c r="BN744" s="4">
        <f t="shared" si="134"/>
        <v>0</v>
      </c>
      <c r="BO744" s="4">
        <f t="shared" si="135"/>
        <v>2212.0196729999998</v>
      </c>
      <c r="BP744" s="4">
        <f t="shared" si="136"/>
        <v>2159.2106869999998</v>
      </c>
      <c r="BQ744" s="4">
        <f t="shared" si="137"/>
        <v>1657.9380000000001</v>
      </c>
      <c r="BR744" s="4">
        <f t="shared" si="138"/>
        <v>0</v>
      </c>
      <c r="BS744" s="4">
        <f t="shared" si="139"/>
        <v>1862.51</v>
      </c>
      <c r="BT744" s="4">
        <f t="shared" si="140"/>
        <v>0</v>
      </c>
      <c r="BU744" s="4">
        <f t="shared" si="141"/>
        <v>7065.6379999999999</v>
      </c>
      <c r="BV744" s="4">
        <f t="shared" si="142"/>
        <v>0</v>
      </c>
      <c r="BW744" s="4">
        <f t="shared" si="143"/>
        <v>12798.105673</v>
      </c>
      <c r="BX744" s="4">
        <f t="shared" si="144"/>
        <v>2159.2106869999998</v>
      </c>
      <c r="BY744" t="s">
        <v>904</v>
      </c>
    </row>
    <row r="745" spans="1:77" x14ac:dyDescent="0.25">
      <c r="A745">
        <v>16</v>
      </c>
      <c r="B745" t="s">
        <v>0</v>
      </c>
      <c r="C745" t="s">
        <v>668</v>
      </c>
      <c r="D745">
        <v>2021</v>
      </c>
      <c r="E745" t="s">
        <v>1</v>
      </c>
      <c r="F745" t="s">
        <v>2</v>
      </c>
      <c r="G745">
        <v>2</v>
      </c>
      <c r="H745" t="s">
        <v>3</v>
      </c>
      <c r="I745" t="s">
        <v>681</v>
      </c>
      <c r="J745" t="s">
        <v>290</v>
      </c>
      <c r="K745" t="s">
        <v>808</v>
      </c>
      <c r="L745" t="s">
        <v>809</v>
      </c>
      <c r="M745" t="s">
        <v>810</v>
      </c>
      <c r="N745" t="s">
        <v>719</v>
      </c>
      <c r="O745" t="s">
        <v>37</v>
      </c>
      <c r="P745" t="s">
        <v>718</v>
      </c>
      <c r="Q745" t="s">
        <v>38</v>
      </c>
      <c r="R745">
        <v>0</v>
      </c>
      <c r="S745" t="s">
        <v>7</v>
      </c>
      <c r="T745">
        <v>16</v>
      </c>
      <c r="U745" t="s">
        <v>293</v>
      </c>
      <c r="V745" t="s">
        <v>4146</v>
      </c>
      <c r="W745" t="s">
        <v>2528</v>
      </c>
      <c r="X745">
        <v>3</v>
      </c>
      <c r="Y745" t="s">
        <v>2536</v>
      </c>
      <c r="Z745">
        <v>2</v>
      </c>
      <c r="AA745" t="s">
        <v>918</v>
      </c>
      <c r="AB745" t="s">
        <v>1653</v>
      </c>
      <c r="AC745" s="3">
        <v>17000</v>
      </c>
      <c r="AD745" s="3">
        <v>16414</v>
      </c>
      <c r="AE745" s="3">
        <v>96.55</v>
      </c>
      <c r="AF745" s="3">
        <v>17000</v>
      </c>
      <c r="AG745" s="3">
        <v>17041</v>
      </c>
      <c r="AH745" s="3">
        <v>100.24</v>
      </c>
      <c r="AI745" s="3">
        <v>17000</v>
      </c>
      <c r="AJ745" s="3">
        <v>0</v>
      </c>
      <c r="AK745" s="3">
        <v>0</v>
      </c>
      <c r="AL745" s="3">
        <v>17000</v>
      </c>
      <c r="AM745" s="3">
        <v>0</v>
      </c>
      <c r="AN745" s="3">
        <v>0</v>
      </c>
      <c r="AO745" s="3">
        <v>17000</v>
      </c>
      <c r="AP745" s="3">
        <v>0</v>
      </c>
      <c r="AQ745" s="3">
        <v>0</v>
      </c>
      <c r="AR745" s="3" t="s">
        <v>7</v>
      </c>
      <c r="AS745" s="3" t="s">
        <v>7</v>
      </c>
      <c r="AT745" s="3" t="s">
        <v>7</v>
      </c>
      <c r="AU745" s="1">
        <v>2138988361</v>
      </c>
      <c r="AV745" s="1">
        <v>1958464227</v>
      </c>
      <c r="AW745" s="3">
        <v>91.56</v>
      </c>
      <c r="AX745" s="1">
        <v>5458402008</v>
      </c>
      <c r="AY745" s="1">
        <v>5349368212</v>
      </c>
      <c r="AZ745" s="3">
        <v>98</v>
      </c>
      <c r="BA745" s="1">
        <v>4118885000</v>
      </c>
      <c r="BB745" s="1">
        <v>0</v>
      </c>
      <c r="BC745" s="3">
        <v>0</v>
      </c>
      <c r="BD745" s="1">
        <v>4474814000</v>
      </c>
      <c r="BE745" s="1">
        <v>0</v>
      </c>
      <c r="BF745" s="3">
        <v>0</v>
      </c>
      <c r="BG745" s="1">
        <v>5381562000</v>
      </c>
      <c r="BH745" s="1">
        <v>0</v>
      </c>
      <c r="BI745" s="3">
        <v>0</v>
      </c>
      <c r="BJ745" s="1" t="s">
        <v>9</v>
      </c>
      <c r="BK745" s="1" t="s">
        <v>9</v>
      </c>
      <c r="BL745" s="3" t="s">
        <v>9</v>
      </c>
      <c r="BM745" s="4">
        <f t="shared" si="133"/>
        <v>2138.9883610000002</v>
      </c>
      <c r="BN745" s="4">
        <f t="shared" si="134"/>
        <v>1958.4642269999999</v>
      </c>
      <c r="BO745" s="4">
        <f t="shared" si="135"/>
        <v>5458.402008</v>
      </c>
      <c r="BP745" s="4">
        <f t="shared" si="136"/>
        <v>5349.3682120000003</v>
      </c>
      <c r="BQ745" s="4">
        <f t="shared" si="137"/>
        <v>4118.8850000000002</v>
      </c>
      <c r="BR745" s="4">
        <f t="shared" si="138"/>
        <v>0</v>
      </c>
      <c r="BS745" s="4">
        <f t="shared" si="139"/>
        <v>4474.8140000000003</v>
      </c>
      <c r="BT745" s="4">
        <f t="shared" si="140"/>
        <v>0</v>
      </c>
      <c r="BU745" s="4">
        <f t="shared" si="141"/>
        <v>5381.5619999999999</v>
      </c>
      <c r="BV745" s="4">
        <f t="shared" si="142"/>
        <v>0</v>
      </c>
      <c r="BW745" s="4">
        <f t="shared" si="143"/>
        <v>21572.651368999999</v>
      </c>
      <c r="BX745" s="4">
        <f t="shared" si="144"/>
        <v>7307.8324389999998</v>
      </c>
      <c r="BY745" t="s">
        <v>904</v>
      </c>
    </row>
    <row r="746" spans="1:77" x14ac:dyDescent="0.25">
      <c r="A746">
        <v>16</v>
      </c>
      <c r="B746" t="s">
        <v>0</v>
      </c>
      <c r="C746" t="s">
        <v>668</v>
      </c>
      <c r="D746">
        <v>2021</v>
      </c>
      <c r="E746" t="s">
        <v>1</v>
      </c>
      <c r="F746" t="s">
        <v>2</v>
      </c>
      <c r="G746">
        <v>2</v>
      </c>
      <c r="H746" t="s">
        <v>3</v>
      </c>
      <c r="I746" t="s">
        <v>681</v>
      </c>
      <c r="J746" t="s">
        <v>290</v>
      </c>
      <c r="K746" t="s">
        <v>808</v>
      </c>
      <c r="L746" t="s">
        <v>809</v>
      </c>
      <c r="M746" t="s">
        <v>810</v>
      </c>
      <c r="N746" t="s">
        <v>719</v>
      </c>
      <c r="O746" t="s">
        <v>37</v>
      </c>
      <c r="P746" t="s">
        <v>718</v>
      </c>
      <c r="Q746" t="s">
        <v>38</v>
      </c>
      <c r="R746">
        <v>0</v>
      </c>
      <c r="S746" t="s">
        <v>7</v>
      </c>
      <c r="T746">
        <v>17</v>
      </c>
      <c r="U746" t="s">
        <v>294</v>
      </c>
      <c r="V746" t="s">
        <v>4146</v>
      </c>
      <c r="W746" t="s">
        <v>2528</v>
      </c>
      <c r="X746">
        <v>4</v>
      </c>
      <c r="Y746" t="s">
        <v>2537</v>
      </c>
      <c r="Z746">
        <v>2</v>
      </c>
      <c r="AA746" t="s">
        <v>918</v>
      </c>
      <c r="AB746" t="s">
        <v>1653</v>
      </c>
      <c r="AC746" s="3">
        <v>4055</v>
      </c>
      <c r="AD746" s="3">
        <v>1951</v>
      </c>
      <c r="AE746" s="3">
        <v>48.11</v>
      </c>
      <c r="AF746" s="3">
        <v>9795</v>
      </c>
      <c r="AG746" s="3">
        <v>8130</v>
      </c>
      <c r="AH746" s="3">
        <v>83</v>
      </c>
      <c r="AI746" s="3">
        <v>9795</v>
      </c>
      <c r="AJ746" s="3">
        <v>0</v>
      </c>
      <c r="AK746" s="3">
        <v>0</v>
      </c>
      <c r="AL746" s="3">
        <v>9795</v>
      </c>
      <c r="AM746" s="3">
        <v>0</v>
      </c>
      <c r="AN746" s="3">
        <v>0</v>
      </c>
      <c r="AO746" s="3">
        <v>9795</v>
      </c>
      <c r="AP746" s="3">
        <v>0</v>
      </c>
      <c r="AQ746" s="3">
        <v>0</v>
      </c>
      <c r="AR746" s="3" t="s">
        <v>7</v>
      </c>
      <c r="AS746" s="3" t="s">
        <v>7</v>
      </c>
      <c r="AT746" s="3" t="s">
        <v>7</v>
      </c>
      <c r="AU746" s="1">
        <v>15572859762</v>
      </c>
      <c r="AV746" s="1">
        <v>14499022696</v>
      </c>
      <c r="AW746" s="3">
        <v>93.1</v>
      </c>
      <c r="AX746" s="1">
        <v>25723032950</v>
      </c>
      <c r="AY746" s="1">
        <v>25505299575</v>
      </c>
      <c r="AZ746" s="3">
        <v>99.15</v>
      </c>
      <c r="BA746" s="1">
        <v>34797306000</v>
      </c>
      <c r="BB746" s="1">
        <v>0</v>
      </c>
      <c r="BC746" s="3">
        <v>0</v>
      </c>
      <c r="BD746" s="1">
        <v>38282019000</v>
      </c>
      <c r="BE746" s="1">
        <v>0</v>
      </c>
      <c r="BF746" s="3">
        <v>0</v>
      </c>
      <c r="BG746" s="1">
        <v>36755308000</v>
      </c>
      <c r="BH746" s="1">
        <v>0</v>
      </c>
      <c r="BI746" s="3">
        <v>0</v>
      </c>
      <c r="BJ746" s="1" t="s">
        <v>9</v>
      </c>
      <c r="BK746" s="1" t="s">
        <v>9</v>
      </c>
      <c r="BL746" s="3" t="s">
        <v>9</v>
      </c>
      <c r="BM746" s="4">
        <f t="shared" si="133"/>
        <v>15572.859762</v>
      </c>
      <c r="BN746" s="4">
        <f t="shared" si="134"/>
        <v>14499.022696</v>
      </c>
      <c r="BO746" s="4">
        <f t="shared" si="135"/>
        <v>25723.032950000001</v>
      </c>
      <c r="BP746" s="4">
        <f t="shared" si="136"/>
        <v>25505.299575000001</v>
      </c>
      <c r="BQ746" s="4">
        <f t="shared" si="137"/>
        <v>34797.305999999997</v>
      </c>
      <c r="BR746" s="4">
        <f t="shared" si="138"/>
        <v>0</v>
      </c>
      <c r="BS746" s="4">
        <f t="shared" si="139"/>
        <v>38282.019</v>
      </c>
      <c r="BT746" s="4">
        <f t="shared" si="140"/>
        <v>0</v>
      </c>
      <c r="BU746" s="4">
        <f t="shared" si="141"/>
        <v>36755.307999999997</v>
      </c>
      <c r="BV746" s="4">
        <f t="shared" si="142"/>
        <v>0</v>
      </c>
      <c r="BW746" s="4">
        <f t="shared" si="143"/>
        <v>151130.525712</v>
      </c>
      <c r="BX746" s="4">
        <f t="shared" si="144"/>
        <v>40004.322270999997</v>
      </c>
      <c r="BY746" t="s">
        <v>904</v>
      </c>
    </row>
    <row r="747" spans="1:77" x14ac:dyDescent="0.25">
      <c r="A747">
        <v>16</v>
      </c>
      <c r="B747" t="s">
        <v>0</v>
      </c>
      <c r="C747" t="s">
        <v>668</v>
      </c>
      <c r="D747">
        <v>2021</v>
      </c>
      <c r="E747" t="s">
        <v>1</v>
      </c>
      <c r="F747" t="s">
        <v>2</v>
      </c>
      <c r="G747">
        <v>2</v>
      </c>
      <c r="H747" t="s">
        <v>3</v>
      </c>
      <c r="I747" t="s">
        <v>681</v>
      </c>
      <c r="J747" t="s">
        <v>290</v>
      </c>
      <c r="K747" t="s">
        <v>808</v>
      </c>
      <c r="L747" t="s">
        <v>809</v>
      </c>
      <c r="M747" t="s">
        <v>810</v>
      </c>
      <c r="N747" t="s">
        <v>719</v>
      </c>
      <c r="O747" t="s">
        <v>37</v>
      </c>
      <c r="P747" t="s">
        <v>718</v>
      </c>
      <c r="Q747" t="s">
        <v>38</v>
      </c>
      <c r="R747">
        <v>0</v>
      </c>
      <c r="S747" t="s">
        <v>7</v>
      </c>
      <c r="T747">
        <v>17</v>
      </c>
      <c r="U747" t="s">
        <v>294</v>
      </c>
      <c r="V747" t="s">
        <v>4146</v>
      </c>
      <c r="W747" t="s">
        <v>2528</v>
      </c>
      <c r="X747">
        <v>5</v>
      </c>
      <c r="Y747" t="s">
        <v>2538</v>
      </c>
      <c r="Z747">
        <v>3</v>
      </c>
      <c r="AA747" t="s">
        <v>927</v>
      </c>
      <c r="AB747" t="s">
        <v>1653</v>
      </c>
      <c r="AC747" s="3">
        <v>0.1</v>
      </c>
      <c r="AD747" s="3">
        <v>0.1</v>
      </c>
      <c r="AE747" s="3">
        <v>100</v>
      </c>
      <c r="AF747" s="3">
        <v>0.3</v>
      </c>
      <c r="AG747" s="3">
        <v>0.3</v>
      </c>
      <c r="AH747" s="3">
        <v>100</v>
      </c>
      <c r="AI747" s="3">
        <v>0.6</v>
      </c>
      <c r="AJ747" s="3">
        <v>0</v>
      </c>
      <c r="AK747" s="3">
        <v>0</v>
      </c>
      <c r="AL747" s="3">
        <v>0.9</v>
      </c>
      <c r="AM747" s="3">
        <v>0</v>
      </c>
      <c r="AN747" s="3">
        <v>0</v>
      </c>
      <c r="AO747" s="3">
        <v>1</v>
      </c>
      <c r="AP747" s="3">
        <v>0</v>
      </c>
      <c r="AQ747" s="3">
        <v>0</v>
      </c>
      <c r="AR747" s="3" t="s">
        <v>7</v>
      </c>
      <c r="AS747" s="3" t="s">
        <v>7</v>
      </c>
      <c r="AT747" s="3" t="s">
        <v>7</v>
      </c>
      <c r="AU747" s="1">
        <v>158246500</v>
      </c>
      <c r="AV747" s="1">
        <v>142578548</v>
      </c>
      <c r="AW747" s="3">
        <v>90.1</v>
      </c>
      <c r="AX747" s="1">
        <v>465090941</v>
      </c>
      <c r="AY747" s="1">
        <v>462273704</v>
      </c>
      <c r="AZ747" s="3">
        <v>99.39</v>
      </c>
      <c r="BA747" s="1">
        <v>501208000</v>
      </c>
      <c r="BB747" s="1">
        <v>0</v>
      </c>
      <c r="BC747" s="3">
        <v>0</v>
      </c>
      <c r="BD747" s="1">
        <v>314596000</v>
      </c>
      <c r="BE747" s="1">
        <v>0</v>
      </c>
      <c r="BF747" s="3">
        <v>0</v>
      </c>
      <c r="BG747" s="1">
        <v>327180000</v>
      </c>
      <c r="BH747" s="1">
        <v>0</v>
      </c>
      <c r="BI747" s="3">
        <v>0</v>
      </c>
      <c r="BJ747" s="1" t="s">
        <v>9</v>
      </c>
      <c r="BK747" s="1" t="s">
        <v>9</v>
      </c>
      <c r="BL747" s="3" t="s">
        <v>9</v>
      </c>
      <c r="BM747" s="4">
        <f t="shared" si="133"/>
        <v>158.2465</v>
      </c>
      <c r="BN747" s="4">
        <f t="shared" si="134"/>
        <v>142.57854800000001</v>
      </c>
      <c r="BO747" s="4">
        <f t="shared" si="135"/>
        <v>465.09094099999999</v>
      </c>
      <c r="BP747" s="4">
        <f t="shared" si="136"/>
        <v>462.27370400000001</v>
      </c>
      <c r="BQ747" s="4">
        <f t="shared" si="137"/>
        <v>501.20800000000003</v>
      </c>
      <c r="BR747" s="4">
        <f t="shared" si="138"/>
        <v>0</v>
      </c>
      <c r="BS747" s="4">
        <f t="shared" si="139"/>
        <v>314.596</v>
      </c>
      <c r="BT747" s="4">
        <f t="shared" si="140"/>
        <v>0</v>
      </c>
      <c r="BU747" s="4">
        <f t="shared" si="141"/>
        <v>327.18</v>
      </c>
      <c r="BV747" s="4">
        <f t="shared" si="142"/>
        <v>0</v>
      </c>
      <c r="BW747" s="4">
        <f t="shared" si="143"/>
        <v>1766.321441</v>
      </c>
      <c r="BX747" s="4">
        <f t="shared" si="144"/>
        <v>604.85225200000002</v>
      </c>
      <c r="BY747" t="s">
        <v>904</v>
      </c>
    </row>
    <row r="748" spans="1:77" x14ac:dyDescent="0.25">
      <c r="A748">
        <v>16</v>
      </c>
      <c r="B748" t="s">
        <v>0</v>
      </c>
      <c r="C748" t="s">
        <v>668</v>
      </c>
      <c r="D748">
        <v>2021</v>
      </c>
      <c r="E748" t="s">
        <v>1</v>
      </c>
      <c r="F748" t="s">
        <v>2</v>
      </c>
      <c r="G748">
        <v>2</v>
      </c>
      <c r="H748" t="s">
        <v>3</v>
      </c>
      <c r="I748" t="s">
        <v>681</v>
      </c>
      <c r="J748" t="s">
        <v>290</v>
      </c>
      <c r="K748" t="s">
        <v>808</v>
      </c>
      <c r="L748" t="s">
        <v>809</v>
      </c>
      <c r="M748" t="s">
        <v>810</v>
      </c>
      <c r="N748" t="s">
        <v>719</v>
      </c>
      <c r="O748" t="s">
        <v>37</v>
      </c>
      <c r="P748" t="s">
        <v>721</v>
      </c>
      <c r="Q748" t="s">
        <v>40</v>
      </c>
      <c r="R748">
        <v>0</v>
      </c>
      <c r="S748" t="s">
        <v>7</v>
      </c>
      <c r="T748">
        <v>21</v>
      </c>
      <c r="U748" t="s">
        <v>295</v>
      </c>
      <c r="V748" t="s">
        <v>4148</v>
      </c>
      <c r="W748" t="s">
        <v>2539</v>
      </c>
      <c r="X748">
        <v>1</v>
      </c>
      <c r="Y748" t="s">
        <v>2540</v>
      </c>
      <c r="Z748">
        <v>1</v>
      </c>
      <c r="AA748" t="s">
        <v>922</v>
      </c>
      <c r="AB748" t="s">
        <v>1653</v>
      </c>
      <c r="AC748" s="3">
        <v>0.2</v>
      </c>
      <c r="AD748" s="3">
        <v>0.2</v>
      </c>
      <c r="AE748" s="3">
        <v>100</v>
      </c>
      <c r="AF748" s="3">
        <v>0.2</v>
      </c>
      <c r="AG748" s="3">
        <v>0.2</v>
      </c>
      <c r="AH748" s="3">
        <v>100</v>
      </c>
      <c r="AI748" s="3">
        <v>0.2</v>
      </c>
      <c r="AJ748" s="3">
        <v>0</v>
      </c>
      <c r="AK748" s="3">
        <v>0</v>
      </c>
      <c r="AL748" s="3">
        <v>0.2</v>
      </c>
      <c r="AM748" s="3">
        <v>0</v>
      </c>
      <c r="AN748" s="3">
        <v>0</v>
      </c>
      <c r="AO748" s="3">
        <v>0.2</v>
      </c>
      <c r="AP748" s="3">
        <v>0</v>
      </c>
      <c r="AQ748" s="3">
        <v>0</v>
      </c>
      <c r="AR748" s="3">
        <v>1</v>
      </c>
      <c r="AS748" s="3">
        <v>0.4</v>
      </c>
      <c r="AT748" s="3">
        <v>40</v>
      </c>
      <c r="AU748" s="1">
        <v>187252000</v>
      </c>
      <c r="AV748" s="1">
        <v>171386740</v>
      </c>
      <c r="AW748" s="3">
        <v>91.53</v>
      </c>
      <c r="AX748" s="1">
        <v>220076160</v>
      </c>
      <c r="AY748" s="1">
        <v>220076160</v>
      </c>
      <c r="AZ748" s="3">
        <v>100</v>
      </c>
      <c r="BA748" s="1">
        <v>257747000</v>
      </c>
      <c r="BB748" s="1">
        <v>0</v>
      </c>
      <c r="BC748" s="3">
        <v>0</v>
      </c>
      <c r="BD748" s="1">
        <v>273301767</v>
      </c>
      <c r="BE748" s="1">
        <v>0</v>
      </c>
      <c r="BF748" s="3">
        <v>0</v>
      </c>
      <c r="BG748" s="1">
        <v>280900820</v>
      </c>
      <c r="BH748" s="1">
        <v>0</v>
      </c>
      <c r="BI748" s="3">
        <v>0</v>
      </c>
      <c r="BJ748" s="1" t="s">
        <v>9</v>
      </c>
      <c r="BK748" s="1" t="s">
        <v>9</v>
      </c>
      <c r="BL748" s="3" t="s">
        <v>9</v>
      </c>
      <c r="BM748" s="4">
        <f t="shared" si="133"/>
        <v>187.25200000000001</v>
      </c>
      <c r="BN748" s="4">
        <f t="shared" si="134"/>
        <v>171.38674</v>
      </c>
      <c r="BO748" s="4">
        <f t="shared" si="135"/>
        <v>220.07615999999999</v>
      </c>
      <c r="BP748" s="4">
        <f t="shared" si="136"/>
        <v>220.07615999999999</v>
      </c>
      <c r="BQ748" s="4">
        <f t="shared" si="137"/>
        <v>257.74700000000001</v>
      </c>
      <c r="BR748" s="4">
        <f t="shared" si="138"/>
        <v>0</v>
      </c>
      <c r="BS748" s="4">
        <f t="shared" si="139"/>
        <v>273.30176699999998</v>
      </c>
      <c r="BT748" s="4">
        <f t="shared" si="140"/>
        <v>0</v>
      </c>
      <c r="BU748" s="4">
        <f t="shared" si="141"/>
        <v>280.90082000000001</v>
      </c>
      <c r="BV748" s="4">
        <f t="shared" si="142"/>
        <v>0</v>
      </c>
      <c r="BW748" s="4">
        <f t="shared" si="143"/>
        <v>1219.2777470000001</v>
      </c>
      <c r="BX748" s="4">
        <f t="shared" si="144"/>
        <v>391.46289999999999</v>
      </c>
      <c r="BY748" t="s">
        <v>901</v>
      </c>
    </row>
    <row r="749" spans="1:77" x14ac:dyDescent="0.25">
      <c r="A749">
        <v>16</v>
      </c>
      <c r="B749" t="s">
        <v>0</v>
      </c>
      <c r="C749" t="s">
        <v>668</v>
      </c>
      <c r="D749">
        <v>2021</v>
      </c>
      <c r="E749" t="s">
        <v>1</v>
      </c>
      <c r="F749" t="s">
        <v>2</v>
      </c>
      <c r="G749">
        <v>2</v>
      </c>
      <c r="H749" t="s">
        <v>3</v>
      </c>
      <c r="I749" t="s">
        <v>681</v>
      </c>
      <c r="J749" t="s">
        <v>290</v>
      </c>
      <c r="K749" t="s">
        <v>808</v>
      </c>
      <c r="L749" t="s">
        <v>809</v>
      </c>
      <c r="M749" t="s">
        <v>810</v>
      </c>
      <c r="N749" t="s">
        <v>719</v>
      </c>
      <c r="O749" t="s">
        <v>37</v>
      </c>
      <c r="P749" t="s">
        <v>721</v>
      </c>
      <c r="Q749" t="s">
        <v>40</v>
      </c>
      <c r="R749">
        <v>0</v>
      </c>
      <c r="S749" t="s">
        <v>7</v>
      </c>
      <c r="T749">
        <v>21</v>
      </c>
      <c r="U749" t="s">
        <v>295</v>
      </c>
      <c r="V749" t="s">
        <v>4148</v>
      </c>
      <c r="W749" t="s">
        <v>2539</v>
      </c>
      <c r="X749">
        <v>2</v>
      </c>
      <c r="Y749" t="s">
        <v>2541</v>
      </c>
      <c r="Z749">
        <v>1</v>
      </c>
      <c r="AA749" t="s">
        <v>922</v>
      </c>
      <c r="AB749" t="s">
        <v>1653</v>
      </c>
      <c r="AC749" s="3">
        <v>0</v>
      </c>
      <c r="AD749" s="3">
        <v>0</v>
      </c>
      <c r="AE749" s="3">
        <v>0</v>
      </c>
      <c r="AF749" s="3">
        <v>8</v>
      </c>
      <c r="AG749" s="3">
        <v>8</v>
      </c>
      <c r="AH749" s="3">
        <v>100</v>
      </c>
      <c r="AI749" s="3">
        <v>4</v>
      </c>
      <c r="AJ749" s="3">
        <v>0</v>
      </c>
      <c r="AK749" s="3">
        <v>0</v>
      </c>
      <c r="AL749" s="3">
        <v>3</v>
      </c>
      <c r="AM749" s="3">
        <v>0</v>
      </c>
      <c r="AN749" s="3">
        <v>0</v>
      </c>
      <c r="AO749" s="3">
        <v>1</v>
      </c>
      <c r="AP749" s="3">
        <v>0</v>
      </c>
      <c r="AQ749" s="3">
        <v>0</v>
      </c>
      <c r="AR749" s="3">
        <v>16</v>
      </c>
      <c r="AS749" s="3">
        <v>8</v>
      </c>
      <c r="AT749" s="3">
        <v>50</v>
      </c>
      <c r="AU749" s="1">
        <v>0</v>
      </c>
      <c r="AV749" s="1">
        <v>0</v>
      </c>
      <c r="AW749" s="3">
        <v>0</v>
      </c>
      <c r="AX749" s="1">
        <v>328782824</v>
      </c>
      <c r="AY749" s="1">
        <v>328760000</v>
      </c>
      <c r="AZ749" s="3">
        <v>99.99</v>
      </c>
      <c r="BA749" s="1">
        <v>254096000</v>
      </c>
      <c r="BB749" s="1">
        <v>0</v>
      </c>
      <c r="BC749" s="3">
        <v>0</v>
      </c>
      <c r="BD749" s="1">
        <v>308542395</v>
      </c>
      <c r="BE749" s="1">
        <v>0</v>
      </c>
      <c r="BF749" s="3">
        <v>0</v>
      </c>
      <c r="BG749" s="1">
        <v>317798667</v>
      </c>
      <c r="BH749" s="1">
        <v>0</v>
      </c>
      <c r="BI749" s="3">
        <v>0</v>
      </c>
      <c r="BJ749" s="1" t="s">
        <v>9</v>
      </c>
      <c r="BK749" s="1" t="s">
        <v>9</v>
      </c>
      <c r="BL749" s="3" t="s">
        <v>9</v>
      </c>
      <c r="BM749" s="4">
        <f t="shared" si="133"/>
        <v>0</v>
      </c>
      <c r="BN749" s="4">
        <f t="shared" si="134"/>
        <v>0</v>
      </c>
      <c r="BO749" s="4">
        <f t="shared" si="135"/>
        <v>328.78282400000001</v>
      </c>
      <c r="BP749" s="4">
        <f t="shared" si="136"/>
        <v>328.76</v>
      </c>
      <c r="BQ749" s="4">
        <f t="shared" si="137"/>
        <v>254.096</v>
      </c>
      <c r="BR749" s="4">
        <f t="shared" si="138"/>
        <v>0</v>
      </c>
      <c r="BS749" s="4">
        <f t="shared" si="139"/>
        <v>308.542395</v>
      </c>
      <c r="BT749" s="4">
        <f t="shared" si="140"/>
        <v>0</v>
      </c>
      <c r="BU749" s="4">
        <f t="shared" si="141"/>
        <v>317.79866700000002</v>
      </c>
      <c r="BV749" s="4">
        <f t="shared" si="142"/>
        <v>0</v>
      </c>
      <c r="BW749" s="4">
        <f t="shared" si="143"/>
        <v>1209.2198860000001</v>
      </c>
      <c r="BX749" s="4">
        <f t="shared" si="144"/>
        <v>328.76</v>
      </c>
      <c r="BY749" t="s">
        <v>901</v>
      </c>
    </row>
    <row r="750" spans="1:77" x14ac:dyDescent="0.25">
      <c r="A750">
        <v>16</v>
      </c>
      <c r="B750" t="s">
        <v>0</v>
      </c>
      <c r="C750" t="s">
        <v>668</v>
      </c>
      <c r="D750">
        <v>2021</v>
      </c>
      <c r="E750" t="s">
        <v>1</v>
      </c>
      <c r="F750" t="s">
        <v>2</v>
      </c>
      <c r="G750">
        <v>2</v>
      </c>
      <c r="H750" t="s">
        <v>3</v>
      </c>
      <c r="I750" t="s">
        <v>681</v>
      </c>
      <c r="J750" t="s">
        <v>290</v>
      </c>
      <c r="K750" t="s">
        <v>808</v>
      </c>
      <c r="L750" t="s">
        <v>809</v>
      </c>
      <c r="M750" t="s">
        <v>810</v>
      </c>
      <c r="N750" t="s">
        <v>719</v>
      </c>
      <c r="O750" t="s">
        <v>37</v>
      </c>
      <c r="P750" t="s">
        <v>721</v>
      </c>
      <c r="Q750" t="s">
        <v>40</v>
      </c>
      <c r="R750">
        <v>0</v>
      </c>
      <c r="S750" t="s">
        <v>7</v>
      </c>
      <c r="T750">
        <v>21</v>
      </c>
      <c r="U750" t="s">
        <v>295</v>
      </c>
      <c r="V750" t="s">
        <v>4148</v>
      </c>
      <c r="W750" t="s">
        <v>2539</v>
      </c>
      <c r="X750">
        <v>3</v>
      </c>
      <c r="Y750" t="s">
        <v>2542</v>
      </c>
      <c r="Z750">
        <v>1</v>
      </c>
      <c r="AA750" t="s">
        <v>922</v>
      </c>
      <c r="AB750" t="s">
        <v>1653</v>
      </c>
      <c r="AC750" s="3">
        <v>6422</v>
      </c>
      <c r="AD750" s="3">
        <v>5348</v>
      </c>
      <c r="AE750" s="3">
        <v>83.28</v>
      </c>
      <c r="AF750" s="3">
        <v>26893</v>
      </c>
      <c r="AG750" s="3">
        <v>26893</v>
      </c>
      <c r="AH750" s="3">
        <v>100</v>
      </c>
      <c r="AI750" s="3">
        <v>13111</v>
      </c>
      <c r="AJ750" s="3">
        <v>0</v>
      </c>
      <c r="AK750" s="3">
        <v>0</v>
      </c>
      <c r="AL750" s="3">
        <v>13111</v>
      </c>
      <c r="AM750" s="3">
        <v>0</v>
      </c>
      <c r="AN750" s="3">
        <v>0</v>
      </c>
      <c r="AO750" s="3">
        <v>6688</v>
      </c>
      <c r="AP750" s="3">
        <v>0</v>
      </c>
      <c r="AQ750" s="3">
        <v>0</v>
      </c>
      <c r="AR750" s="3">
        <v>65151</v>
      </c>
      <c r="AS750" s="3">
        <v>32241</v>
      </c>
      <c r="AT750" s="3">
        <v>49.49</v>
      </c>
      <c r="AU750" s="1">
        <v>1327022913</v>
      </c>
      <c r="AV750" s="1">
        <v>1243651108</v>
      </c>
      <c r="AW750" s="3">
        <v>93.72</v>
      </c>
      <c r="AX750" s="1">
        <v>2931118220</v>
      </c>
      <c r="AY750" s="1">
        <v>2909826060</v>
      </c>
      <c r="AZ750" s="3">
        <v>99.27</v>
      </c>
      <c r="BA750" s="1">
        <v>3099758000</v>
      </c>
      <c r="BB750" s="1">
        <v>0</v>
      </c>
      <c r="BC750" s="3">
        <v>0</v>
      </c>
      <c r="BD750" s="1">
        <v>1195163338</v>
      </c>
      <c r="BE750" s="1">
        <v>0</v>
      </c>
      <c r="BF750" s="3">
        <v>0</v>
      </c>
      <c r="BG750" s="1">
        <v>1361872820</v>
      </c>
      <c r="BH750" s="1">
        <v>0</v>
      </c>
      <c r="BI750" s="3">
        <v>0</v>
      </c>
      <c r="BJ750" s="1" t="s">
        <v>9</v>
      </c>
      <c r="BK750" s="1" t="s">
        <v>9</v>
      </c>
      <c r="BL750" s="3" t="s">
        <v>9</v>
      </c>
      <c r="BM750" s="4">
        <f t="shared" si="133"/>
        <v>1327.022913</v>
      </c>
      <c r="BN750" s="4">
        <f t="shared" si="134"/>
        <v>1243.651108</v>
      </c>
      <c r="BO750" s="4">
        <f t="shared" si="135"/>
        <v>2931.1182199999998</v>
      </c>
      <c r="BP750" s="4">
        <f t="shared" si="136"/>
        <v>2909.8260599999999</v>
      </c>
      <c r="BQ750" s="4">
        <f t="shared" si="137"/>
        <v>3099.7579999999998</v>
      </c>
      <c r="BR750" s="4">
        <f t="shared" si="138"/>
        <v>0</v>
      </c>
      <c r="BS750" s="4">
        <f t="shared" si="139"/>
        <v>1195.1633380000001</v>
      </c>
      <c r="BT750" s="4">
        <f t="shared" si="140"/>
        <v>0</v>
      </c>
      <c r="BU750" s="4">
        <f t="shared" si="141"/>
        <v>1361.87282</v>
      </c>
      <c r="BV750" s="4">
        <f t="shared" si="142"/>
        <v>0</v>
      </c>
      <c r="BW750" s="4">
        <f t="shared" si="143"/>
        <v>9914.9352909999998</v>
      </c>
      <c r="BX750" s="4">
        <f t="shared" si="144"/>
        <v>4153.4771679999994</v>
      </c>
      <c r="BY750" t="s">
        <v>901</v>
      </c>
    </row>
    <row r="751" spans="1:77" x14ac:dyDescent="0.25">
      <c r="A751">
        <v>16</v>
      </c>
      <c r="B751" t="s">
        <v>0</v>
      </c>
      <c r="C751" t="s">
        <v>668</v>
      </c>
      <c r="D751">
        <v>2021</v>
      </c>
      <c r="E751" t="s">
        <v>1</v>
      </c>
      <c r="F751" t="s">
        <v>2</v>
      </c>
      <c r="G751">
        <v>2</v>
      </c>
      <c r="H751" t="s">
        <v>3</v>
      </c>
      <c r="I751" t="s">
        <v>681</v>
      </c>
      <c r="J751" t="s">
        <v>290</v>
      </c>
      <c r="K751" t="s">
        <v>808</v>
      </c>
      <c r="L751" t="s">
        <v>809</v>
      </c>
      <c r="M751" t="s">
        <v>810</v>
      </c>
      <c r="N751" t="s">
        <v>719</v>
      </c>
      <c r="O751" t="s">
        <v>37</v>
      </c>
      <c r="P751" t="s">
        <v>721</v>
      </c>
      <c r="Q751" t="s">
        <v>40</v>
      </c>
      <c r="R751">
        <v>0</v>
      </c>
      <c r="S751" t="s">
        <v>7</v>
      </c>
      <c r="T751">
        <v>25</v>
      </c>
      <c r="U751" t="s">
        <v>296</v>
      </c>
      <c r="V751" t="s">
        <v>4149</v>
      </c>
      <c r="W751" t="s">
        <v>2543</v>
      </c>
      <c r="X751">
        <v>3</v>
      </c>
      <c r="Y751" t="s">
        <v>2544</v>
      </c>
      <c r="Z751">
        <v>2</v>
      </c>
      <c r="AA751" t="s">
        <v>918</v>
      </c>
      <c r="AB751" t="s">
        <v>1653</v>
      </c>
      <c r="AC751" s="3">
        <v>1</v>
      </c>
      <c r="AD751" s="3">
        <v>1</v>
      </c>
      <c r="AE751" s="3">
        <v>100</v>
      </c>
      <c r="AF751" s="3">
        <v>1</v>
      </c>
      <c r="AG751" s="3">
        <v>1</v>
      </c>
      <c r="AH751" s="3">
        <v>100</v>
      </c>
      <c r="AI751" s="3">
        <v>1</v>
      </c>
      <c r="AJ751" s="3">
        <v>0</v>
      </c>
      <c r="AK751" s="3">
        <v>0</v>
      </c>
      <c r="AL751" s="3">
        <v>1</v>
      </c>
      <c r="AM751" s="3">
        <v>0</v>
      </c>
      <c r="AN751" s="3">
        <v>0</v>
      </c>
      <c r="AO751" s="3">
        <v>1</v>
      </c>
      <c r="AP751" s="3">
        <v>0</v>
      </c>
      <c r="AQ751" s="3">
        <v>0</v>
      </c>
      <c r="AR751" s="3" t="s">
        <v>7</v>
      </c>
      <c r="AS751" s="3" t="s">
        <v>7</v>
      </c>
      <c r="AT751" s="3" t="s">
        <v>7</v>
      </c>
      <c r="AU751" s="1">
        <v>50141067</v>
      </c>
      <c r="AV751" s="1">
        <v>48360267</v>
      </c>
      <c r="AW751" s="3">
        <v>96.45</v>
      </c>
      <c r="AX751" s="1">
        <v>91264561</v>
      </c>
      <c r="AY751" s="1">
        <v>91264561</v>
      </c>
      <c r="AZ751" s="3">
        <v>100</v>
      </c>
      <c r="BA751" s="1">
        <v>114600000</v>
      </c>
      <c r="BB751" s="1">
        <v>0</v>
      </c>
      <c r="BC751" s="3">
        <v>0</v>
      </c>
      <c r="BD751" s="1">
        <v>98170593</v>
      </c>
      <c r="BE751" s="1">
        <v>0</v>
      </c>
      <c r="BF751" s="3">
        <v>0</v>
      </c>
      <c r="BG751" s="1">
        <v>101115711</v>
      </c>
      <c r="BH751" s="1">
        <v>0</v>
      </c>
      <c r="BI751" s="3">
        <v>0</v>
      </c>
      <c r="BJ751" s="1" t="s">
        <v>9</v>
      </c>
      <c r="BK751" s="1" t="s">
        <v>9</v>
      </c>
      <c r="BL751" s="3" t="s">
        <v>9</v>
      </c>
      <c r="BM751" s="4">
        <f t="shared" si="133"/>
        <v>50.141067</v>
      </c>
      <c r="BN751" s="4">
        <f t="shared" si="134"/>
        <v>48.360267</v>
      </c>
      <c r="BO751" s="4">
        <f t="shared" si="135"/>
        <v>91.264561</v>
      </c>
      <c r="BP751" s="4">
        <f t="shared" si="136"/>
        <v>91.264561</v>
      </c>
      <c r="BQ751" s="4">
        <f t="shared" si="137"/>
        <v>114.6</v>
      </c>
      <c r="BR751" s="4">
        <f t="shared" si="138"/>
        <v>0</v>
      </c>
      <c r="BS751" s="4">
        <f t="shared" si="139"/>
        <v>98.170592999999997</v>
      </c>
      <c r="BT751" s="4">
        <f t="shared" si="140"/>
        <v>0</v>
      </c>
      <c r="BU751" s="4">
        <f t="shared" si="141"/>
        <v>101.115711</v>
      </c>
      <c r="BV751" s="4">
        <f t="shared" si="142"/>
        <v>0</v>
      </c>
      <c r="BW751" s="4">
        <f t="shared" si="143"/>
        <v>455.29193199999997</v>
      </c>
      <c r="BX751" s="4">
        <f t="shared" si="144"/>
        <v>139.62482800000001</v>
      </c>
      <c r="BY751" t="s">
        <v>896</v>
      </c>
    </row>
    <row r="752" spans="1:77" x14ac:dyDescent="0.25">
      <c r="A752">
        <v>16</v>
      </c>
      <c r="B752" t="s">
        <v>0</v>
      </c>
      <c r="C752" t="s">
        <v>668</v>
      </c>
      <c r="D752">
        <v>2021</v>
      </c>
      <c r="E752" t="s">
        <v>1</v>
      </c>
      <c r="F752" t="s">
        <v>2</v>
      </c>
      <c r="G752">
        <v>2</v>
      </c>
      <c r="H752" t="s">
        <v>3</v>
      </c>
      <c r="I752" t="s">
        <v>681</v>
      </c>
      <c r="J752" t="s">
        <v>290</v>
      </c>
      <c r="K752" t="s">
        <v>808</v>
      </c>
      <c r="L752" t="s">
        <v>809</v>
      </c>
      <c r="M752" t="s">
        <v>810</v>
      </c>
      <c r="N752" t="s">
        <v>719</v>
      </c>
      <c r="O752" t="s">
        <v>37</v>
      </c>
      <c r="P752" t="s">
        <v>721</v>
      </c>
      <c r="Q752" t="s">
        <v>40</v>
      </c>
      <c r="R752">
        <v>0</v>
      </c>
      <c r="S752" t="s">
        <v>7</v>
      </c>
      <c r="T752">
        <v>25</v>
      </c>
      <c r="U752" t="s">
        <v>296</v>
      </c>
      <c r="V752" t="s">
        <v>4149</v>
      </c>
      <c r="W752" t="s">
        <v>2543</v>
      </c>
      <c r="X752">
        <v>4</v>
      </c>
      <c r="Y752" t="s">
        <v>2545</v>
      </c>
      <c r="Z752">
        <v>1</v>
      </c>
      <c r="AA752" t="s">
        <v>922</v>
      </c>
      <c r="AB752" t="s">
        <v>1653</v>
      </c>
      <c r="AC752" s="3">
        <v>0</v>
      </c>
      <c r="AD752" s="3">
        <v>0</v>
      </c>
      <c r="AE752" s="3">
        <v>0</v>
      </c>
      <c r="AF752" s="3">
        <v>0.2</v>
      </c>
      <c r="AG752" s="3">
        <v>0.2</v>
      </c>
      <c r="AH752" s="3">
        <v>100</v>
      </c>
      <c r="AI752" s="3">
        <v>0.6</v>
      </c>
      <c r="AJ752" s="3">
        <v>0</v>
      </c>
      <c r="AK752" s="3">
        <v>0</v>
      </c>
      <c r="AL752" s="3">
        <v>0.6</v>
      </c>
      <c r="AM752" s="3">
        <v>0</v>
      </c>
      <c r="AN752" s="3">
        <v>0</v>
      </c>
      <c r="AO752" s="3">
        <v>0.6</v>
      </c>
      <c r="AP752" s="3">
        <v>0</v>
      </c>
      <c r="AQ752" s="3">
        <v>0</v>
      </c>
      <c r="AR752" s="3">
        <v>2</v>
      </c>
      <c r="AS752" s="3">
        <v>0.2</v>
      </c>
      <c r="AT752" s="3">
        <v>10</v>
      </c>
      <c r="AU752" s="1">
        <v>0</v>
      </c>
      <c r="AV752" s="1">
        <v>0</v>
      </c>
      <c r="AW752" s="3">
        <v>0</v>
      </c>
      <c r="AX752" s="1">
        <v>64098960</v>
      </c>
      <c r="AY752" s="1">
        <v>64098960</v>
      </c>
      <c r="AZ752" s="3">
        <v>100</v>
      </c>
      <c r="BA752" s="1">
        <v>229848000</v>
      </c>
      <c r="BB752" s="1">
        <v>0</v>
      </c>
      <c r="BC752" s="3">
        <v>0</v>
      </c>
      <c r="BD752" s="1">
        <v>226675288</v>
      </c>
      <c r="BE752" s="1">
        <v>0</v>
      </c>
      <c r="BF752" s="3">
        <v>0</v>
      </c>
      <c r="BG752" s="1">
        <v>233475548</v>
      </c>
      <c r="BH752" s="1">
        <v>0</v>
      </c>
      <c r="BI752" s="3">
        <v>0</v>
      </c>
      <c r="BJ752" s="1" t="s">
        <v>9</v>
      </c>
      <c r="BK752" s="1" t="s">
        <v>9</v>
      </c>
      <c r="BL752" s="3" t="s">
        <v>9</v>
      </c>
      <c r="BM752" s="4">
        <f t="shared" si="133"/>
        <v>0</v>
      </c>
      <c r="BN752" s="4">
        <f t="shared" si="134"/>
        <v>0</v>
      </c>
      <c r="BO752" s="4">
        <f t="shared" si="135"/>
        <v>64.098960000000005</v>
      </c>
      <c r="BP752" s="4">
        <f t="shared" si="136"/>
        <v>64.098960000000005</v>
      </c>
      <c r="BQ752" s="4">
        <f t="shared" si="137"/>
        <v>229.84800000000001</v>
      </c>
      <c r="BR752" s="4">
        <f t="shared" si="138"/>
        <v>0</v>
      </c>
      <c r="BS752" s="4">
        <f t="shared" si="139"/>
        <v>226.67528799999999</v>
      </c>
      <c r="BT752" s="4">
        <f t="shared" si="140"/>
        <v>0</v>
      </c>
      <c r="BU752" s="4">
        <f t="shared" si="141"/>
        <v>233.475548</v>
      </c>
      <c r="BV752" s="4">
        <f t="shared" si="142"/>
        <v>0</v>
      </c>
      <c r="BW752" s="4">
        <f t="shared" si="143"/>
        <v>754.09779600000002</v>
      </c>
      <c r="BX752" s="4">
        <f t="shared" si="144"/>
        <v>64.098960000000005</v>
      </c>
      <c r="BY752" t="s">
        <v>896</v>
      </c>
    </row>
    <row r="753" spans="1:77" x14ac:dyDescent="0.25">
      <c r="A753">
        <v>16</v>
      </c>
      <c r="B753" t="s">
        <v>0</v>
      </c>
      <c r="C753" t="s">
        <v>668</v>
      </c>
      <c r="D753">
        <v>2021</v>
      </c>
      <c r="E753" t="s">
        <v>1</v>
      </c>
      <c r="F753" t="s">
        <v>2</v>
      </c>
      <c r="G753">
        <v>2</v>
      </c>
      <c r="H753" t="s">
        <v>3</v>
      </c>
      <c r="I753" t="s">
        <v>681</v>
      </c>
      <c r="J753" t="s">
        <v>290</v>
      </c>
      <c r="K753" t="s">
        <v>808</v>
      </c>
      <c r="L753" t="s">
        <v>809</v>
      </c>
      <c r="M753" t="s">
        <v>810</v>
      </c>
      <c r="N753" t="s">
        <v>719</v>
      </c>
      <c r="O753" t="s">
        <v>37</v>
      </c>
      <c r="P753" t="s">
        <v>721</v>
      </c>
      <c r="Q753" t="s">
        <v>40</v>
      </c>
      <c r="R753">
        <v>0</v>
      </c>
      <c r="S753" t="s">
        <v>7</v>
      </c>
      <c r="T753">
        <v>25</v>
      </c>
      <c r="U753" t="s">
        <v>296</v>
      </c>
      <c r="V753" t="s">
        <v>4149</v>
      </c>
      <c r="W753" t="s">
        <v>2543</v>
      </c>
      <c r="X753">
        <v>5</v>
      </c>
      <c r="Y753" t="s">
        <v>2546</v>
      </c>
      <c r="Z753">
        <v>1</v>
      </c>
      <c r="AA753" t="s">
        <v>922</v>
      </c>
      <c r="AB753" t="s">
        <v>1653</v>
      </c>
      <c r="AC753" s="3">
        <v>1773</v>
      </c>
      <c r="AD753" s="3">
        <v>1773</v>
      </c>
      <c r="AE753" s="3">
        <v>100</v>
      </c>
      <c r="AF753" s="3">
        <v>2983</v>
      </c>
      <c r="AG753" s="3">
        <v>2983</v>
      </c>
      <c r="AH753" s="3">
        <v>100</v>
      </c>
      <c r="AI753" s="3">
        <v>4251</v>
      </c>
      <c r="AJ753" s="3">
        <v>0</v>
      </c>
      <c r="AK753" s="3">
        <v>0</v>
      </c>
      <c r="AL753" s="3">
        <v>3672</v>
      </c>
      <c r="AM753" s="3">
        <v>0</v>
      </c>
      <c r="AN753" s="3">
        <v>0</v>
      </c>
      <c r="AO753" s="3">
        <v>3321</v>
      </c>
      <c r="AP753" s="3">
        <v>0</v>
      </c>
      <c r="AQ753" s="3">
        <v>0</v>
      </c>
      <c r="AR753" s="3">
        <v>16000</v>
      </c>
      <c r="AS753" s="3">
        <v>4756</v>
      </c>
      <c r="AT753" s="3">
        <v>29.73</v>
      </c>
      <c r="AU753" s="1">
        <v>653252750</v>
      </c>
      <c r="AV753" s="1">
        <v>638267543</v>
      </c>
      <c r="AW753" s="3">
        <v>97.71</v>
      </c>
      <c r="AX753" s="1">
        <v>1412989536</v>
      </c>
      <c r="AY753" s="1">
        <v>1412989536</v>
      </c>
      <c r="AZ753" s="3">
        <v>100</v>
      </c>
      <c r="BA753" s="1">
        <v>1809541000</v>
      </c>
      <c r="BB753" s="1">
        <v>0</v>
      </c>
      <c r="BC753" s="3">
        <v>0</v>
      </c>
      <c r="BD753" s="1">
        <v>2042132336</v>
      </c>
      <c r="BE753" s="1">
        <v>0</v>
      </c>
      <c r="BF753" s="3">
        <v>0</v>
      </c>
      <c r="BG753" s="1">
        <v>2178350164</v>
      </c>
      <c r="BH753" s="1">
        <v>0</v>
      </c>
      <c r="BI753" s="3">
        <v>0</v>
      </c>
      <c r="BJ753" s="1" t="s">
        <v>9</v>
      </c>
      <c r="BK753" s="1" t="s">
        <v>9</v>
      </c>
      <c r="BL753" s="3" t="s">
        <v>9</v>
      </c>
      <c r="BM753" s="4">
        <f t="shared" si="133"/>
        <v>653.25274999999999</v>
      </c>
      <c r="BN753" s="4">
        <f t="shared" si="134"/>
        <v>638.26754300000005</v>
      </c>
      <c r="BO753" s="4">
        <f t="shared" si="135"/>
        <v>1412.989536</v>
      </c>
      <c r="BP753" s="4">
        <f t="shared" si="136"/>
        <v>1412.989536</v>
      </c>
      <c r="BQ753" s="4">
        <f t="shared" si="137"/>
        <v>1809.5409999999999</v>
      </c>
      <c r="BR753" s="4">
        <f t="shared" si="138"/>
        <v>0</v>
      </c>
      <c r="BS753" s="4">
        <f t="shared" si="139"/>
        <v>2042.1323359999999</v>
      </c>
      <c r="BT753" s="4">
        <f t="shared" si="140"/>
        <v>0</v>
      </c>
      <c r="BU753" s="4">
        <f t="shared" si="141"/>
        <v>2178.3501639999999</v>
      </c>
      <c r="BV753" s="4">
        <f t="shared" si="142"/>
        <v>0</v>
      </c>
      <c r="BW753" s="4">
        <f t="shared" si="143"/>
        <v>8096.2657859999999</v>
      </c>
      <c r="BX753" s="4">
        <f t="shared" si="144"/>
        <v>2051.257079</v>
      </c>
      <c r="BY753" t="s">
        <v>896</v>
      </c>
    </row>
    <row r="754" spans="1:77" x14ac:dyDescent="0.25">
      <c r="A754">
        <v>16</v>
      </c>
      <c r="B754" t="s">
        <v>0</v>
      </c>
      <c r="C754" t="s">
        <v>668</v>
      </c>
      <c r="D754">
        <v>2021</v>
      </c>
      <c r="E754" t="s">
        <v>1</v>
      </c>
      <c r="F754" t="s">
        <v>2</v>
      </c>
      <c r="G754">
        <v>2</v>
      </c>
      <c r="H754" t="s">
        <v>3</v>
      </c>
      <c r="I754" t="s">
        <v>681</v>
      </c>
      <c r="J754" t="s">
        <v>290</v>
      </c>
      <c r="K754" t="s">
        <v>808</v>
      </c>
      <c r="L754" t="s">
        <v>809</v>
      </c>
      <c r="M754" t="s">
        <v>810</v>
      </c>
      <c r="N754" t="s">
        <v>719</v>
      </c>
      <c r="O754" t="s">
        <v>37</v>
      </c>
      <c r="P754" t="s">
        <v>721</v>
      </c>
      <c r="Q754" t="s">
        <v>40</v>
      </c>
      <c r="R754">
        <v>0</v>
      </c>
      <c r="S754" t="s">
        <v>7</v>
      </c>
      <c r="T754">
        <v>31</v>
      </c>
      <c r="U754" t="s">
        <v>297</v>
      </c>
      <c r="V754" t="s">
        <v>4149</v>
      </c>
      <c r="W754" t="s">
        <v>2543</v>
      </c>
      <c r="X754">
        <v>1</v>
      </c>
      <c r="Y754" t="s">
        <v>2547</v>
      </c>
      <c r="Z754">
        <v>1</v>
      </c>
      <c r="AA754" t="s">
        <v>922</v>
      </c>
      <c r="AB754" t="s">
        <v>1653</v>
      </c>
      <c r="AC754" s="3">
        <v>0.15</v>
      </c>
      <c r="AD754" s="3">
        <v>0.15</v>
      </c>
      <c r="AE754" s="3">
        <v>100</v>
      </c>
      <c r="AF754" s="3">
        <v>0.25</v>
      </c>
      <c r="AG754" s="3">
        <v>0.25</v>
      </c>
      <c r="AH754" s="3">
        <v>100</v>
      </c>
      <c r="AI754" s="3">
        <v>0.25</v>
      </c>
      <c r="AJ754" s="3">
        <v>0</v>
      </c>
      <c r="AK754" s="3">
        <v>0</v>
      </c>
      <c r="AL754" s="3">
        <v>0.25</v>
      </c>
      <c r="AM754" s="3">
        <v>0</v>
      </c>
      <c r="AN754" s="3">
        <v>0</v>
      </c>
      <c r="AO754" s="3">
        <v>0.1</v>
      </c>
      <c r="AP754" s="3">
        <v>0</v>
      </c>
      <c r="AQ754" s="3">
        <v>0</v>
      </c>
      <c r="AR754" s="3">
        <v>1</v>
      </c>
      <c r="AS754" s="3">
        <v>0.4</v>
      </c>
      <c r="AT754" s="3">
        <v>40</v>
      </c>
      <c r="AU754" s="1">
        <v>366843255</v>
      </c>
      <c r="AV754" s="1">
        <v>343553753</v>
      </c>
      <c r="AW754" s="3">
        <v>93.65</v>
      </c>
      <c r="AX754" s="1">
        <v>764131250</v>
      </c>
      <c r="AY754" s="1">
        <v>763940894</v>
      </c>
      <c r="AZ754" s="3">
        <v>99.98</v>
      </c>
      <c r="BA754" s="1">
        <v>683028000</v>
      </c>
      <c r="BB754" s="1">
        <v>0</v>
      </c>
      <c r="BC754" s="3">
        <v>0</v>
      </c>
      <c r="BD754" s="1">
        <v>821494000</v>
      </c>
      <c r="BE754" s="1">
        <v>0</v>
      </c>
      <c r="BF754" s="3">
        <v>0</v>
      </c>
      <c r="BG754" s="1">
        <v>741882000</v>
      </c>
      <c r="BH754" s="1">
        <v>0</v>
      </c>
      <c r="BI754" s="3">
        <v>0</v>
      </c>
      <c r="BJ754" s="1" t="s">
        <v>9</v>
      </c>
      <c r="BK754" s="1" t="s">
        <v>9</v>
      </c>
      <c r="BL754" s="3" t="s">
        <v>9</v>
      </c>
      <c r="BM754" s="4">
        <f t="shared" si="133"/>
        <v>366.843255</v>
      </c>
      <c r="BN754" s="4">
        <f t="shared" si="134"/>
        <v>343.55375299999997</v>
      </c>
      <c r="BO754" s="4">
        <f t="shared" si="135"/>
        <v>764.13125000000002</v>
      </c>
      <c r="BP754" s="4">
        <f t="shared" si="136"/>
        <v>763.94089399999996</v>
      </c>
      <c r="BQ754" s="4">
        <f t="shared" si="137"/>
        <v>683.02800000000002</v>
      </c>
      <c r="BR754" s="4">
        <f t="shared" si="138"/>
        <v>0</v>
      </c>
      <c r="BS754" s="4">
        <f t="shared" si="139"/>
        <v>821.49400000000003</v>
      </c>
      <c r="BT754" s="4">
        <f t="shared" si="140"/>
        <v>0</v>
      </c>
      <c r="BU754" s="4">
        <f t="shared" si="141"/>
        <v>741.88199999999995</v>
      </c>
      <c r="BV754" s="4">
        <f t="shared" si="142"/>
        <v>0</v>
      </c>
      <c r="BW754" s="4">
        <f t="shared" si="143"/>
        <v>3377.3785050000001</v>
      </c>
      <c r="BX754" s="4">
        <f t="shared" si="144"/>
        <v>1107.494647</v>
      </c>
      <c r="BY754" t="s">
        <v>901</v>
      </c>
    </row>
    <row r="755" spans="1:77" x14ac:dyDescent="0.25">
      <c r="A755">
        <v>16</v>
      </c>
      <c r="B755" t="s">
        <v>0</v>
      </c>
      <c r="C755" t="s">
        <v>668</v>
      </c>
      <c r="D755">
        <v>2021</v>
      </c>
      <c r="E755" t="s">
        <v>1</v>
      </c>
      <c r="F755" t="s">
        <v>2</v>
      </c>
      <c r="G755">
        <v>2</v>
      </c>
      <c r="H755" t="s">
        <v>3</v>
      </c>
      <c r="I755" t="s">
        <v>681</v>
      </c>
      <c r="J755" t="s">
        <v>290</v>
      </c>
      <c r="K755" t="s">
        <v>808</v>
      </c>
      <c r="L755" t="s">
        <v>809</v>
      </c>
      <c r="M755" t="s">
        <v>810</v>
      </c>
      <c r="N755" t="s">
        <v>719</v>
      </c>
      <c r="O755" t="s">
        <v>37</v>
      </c>
      <c r="P755" t="s">
        <v>721</v>
      </c>
      <c r="Q755" t="s">
        <v>40</v>
      </c>
      <c r="R755">
        <v>0</v>
      </c>
      <c r="S755" t="s">
        <v>7</v>
      </c>
      <c r="T755">
        <v>31</v>
      </c>
      <c r="U755" t="s">
        <v>297</v>
      </c>
      <c r="V755" t="s">
        <v>4149</v>
      </c>
      <c r="W755" t="s">
        <v>2543</v>
      </c>
      <c r="X755">
        <v>2</v>
      </c>
      <c r="Y755" t="s">
        <v>2548</v>
      </c>
      <c r="Z755">
        <v>1</v>
      </c>
      <c r="AA755" t="s">
        <v>922</v>
      </c>
      <c r="AB755" t="s">
        <v>1653</v>
      </c>
      <c r="AC755" s="3">
        <v>0</v>
      </c>
      <c r="AD755" s="3">
        <v>0</v>
      </c>
      <c r="AE755" s="3">
        <v>0</v>
      </c>
      <c r="AF755" s="3">
        <v>1087</v>
      </c>
      <c r="AG755" s="3">
        <v>670</v>
      </c>
      <c r="AH755" s="3">
        <v>61.64</v>
      </c>
      <c r="AI755" s="3">
        <v>1370</v>
      </c>
      <c r="AJ755" s="3">
        <v>0</v>
      </c>
      <c r="AK755" s="3">
        <v>0</v>
      </c>
      <c r="AL755" s="3">
        <v>2439</v>
      </c>
      <c r="AM755" s="3">
        <v>0</v>
      </c>
      <c r="AN755" s="3">
        <v>0</v>
      </c>
      <c r="AO755" s="3">
        <v>2648</v>
      </c>
      <c r="AP755" s="3">
        <v>0</v>
      </c>
      <c r="AQ755" s="3">
        <v>0</v>
      </c>
      <c r="AR755" s="3">
        <v>7544</v>
      </c>
      <c r="AS755" s="3">
        <v>670</v>
      </c>
      <c r="AT755" s="3">
        <v>8.8800000000000008</v>
      </c>
      <c r="AU755" s="1">
        <v>0</v>
      </c>
      <c r="AV755" s="1">
        <v>0</v>
      </c>
      <c r="AW755" s="3">
        <v>0</v>
      </c>
      <c r="AX755" s="1">
        <v>905587260</v>
      </c>
      <c r="AY755" s="1">
        <v>905587260</v>
      </c>
      <c r="AZ755" s="3">
        <v>100</v>
      </c>
      <c r="BA755" s="1">
        <v>1734470000</v>
      </c>
      <c r="BB755" s="1">
        <v>0</v>
      </c>
      <c r="BC755" s="3">
        <v>0</v>
      </c>
      <c r="BD755" s="1">
        <v>1553750845</v>
      </c>
      <c r="BE755" s="1">
        <v>0</v>
      </c>
      <c r="BF755" s="3">
        <v>0</v>
      </c>
      <c r="BG755" s="1">
        <v>1806509874</v>
      </c>
      <c r="BH755" s="1">
        <v>0</v>
      </c>
      <c r="BI755" s="3">
        <v>0</v>
      </c>
      <c r="BJ755" s="1" t="s">
        <v>9</v>
      </c>
      <c r="BK755" s="1" t="s">
        <v>9</v>
      </c>
      <c r="BL755" s="3" t="s">
        <v>9</v>
      </c>
      <c r="BM755" s="4">
        <f t="shared" si="133"/>
        <v>0</v>
      </c>
      <c r="BN755" s="4">
        <f t="shared" si="134"/>
        <v>0</v>
      </c>
      <c r="BO755" s="4">
        <f t="shared" si="135"/>
        <v>905.58726000000001</v>
      </c>
      <c r="BP755" s="4">
        <f t="shared" si="136"/>
        <v>905.58726000000001</v>
      </c>
      <c r="BQ755" s="4">
        <f t="shared" si="137"/>
        <v>1734.47</v>
      </c>
      <c r="BR755" s="4">
        <f t="shared" si="138"/>
        <v>0</v>
      </c>
      <c r="BS755" s="4">
        <f t="shared" si="139"/>
        <v>1553.750845</v>
      </c>
      <c r="BT755" s="4">
        <f t="shared" si="140"/>
        <v>0</v>
      </c>
      <c r="BU755" s="4">
        <f t="shared" si="141"/>
        <v>1806.5098740000001</v>
      </c>
      <c r="BV755" s="4">
        <f t="shared" si="142"/>
        <v>0</v>
      </c>
      <c r="BW755" s="4">
        <f t="shared" si="143"/>
        <v>6000.3179790000004</v>
      </c>
      <c r="BX755" s="4">
        <f t="shared" si="144"/>
        <v>905.58726000000001</v>
      </c>
      <c r="BY755" t="s">
        <v>901</v>
      </c>
    </row>
    <row r="756" spans="1:77" x14ac:dyDescent="0.25">
      <c r="A756">
        <v>16</v>
      </c>
      <c r="B756" t="s">
        <v>0</v>
      </c>
      <c r="C756" t="s">
        <v>668</v>
      </c>
      <c r="D756">
        <v>2021</v>
      </c>
      <c r="E756" t="s">
        <v>1</v>
      </c>
      <c r="F756" t="s">
        <v>2</v>
      </c>
      <c r="G756">
        <v>2</v>
      </c>
      <c r="H756" t="s">
        <v>3</v>
      </c>
      <c r="I756" t="s">
        <v>681</v>
      </c>
      <c r="J756" t="s">
        <v>290</v>
      </c>
      <c r="K756" t="s">
        <v>808</v>
      </c>
      <c r="L756" t="s">
        <v>809</v>
      </c>
      <c r="M756" t="s">
        <v>810</v>
      </c>
      <c r="N756" t="s">
        <v>719</v>
      </c>
      <c r="O756" t="s">
        <v>37</v>
      </c>
      <c r="P756" t="s">
        <v>726</v>
      </c>
      <c r="Q756" t="s">
        <v>50</v>
      </c>
      <c r="R756">
        <v>0</v>
      </c>
      <c r="S756" t="s">
        <v>7</v>
      </c>
      <c r="T756">
        <v>41</v>
      </c>
      <c r="U756" t="s">
        <v>298</v>
      </c>
      <c r="V756" t="s">
        <v>4150</v>
      </c>
      <c r="W756" t="s">
        <v>2549</v>
      </c>
      <c r="X756">
        <v>1</v>
      </c>
      <c r="Y756" t="s">
        <v>2550</v>
      </c>
      <c r="Z756">
        <v>3</v>
      </c>
      <c r="AA756" t="s">
        <v>927</v>
      </c>
      <c r="AB756" t="s">
        <v>1653</v>
      </c>
      <c r="AC756" s="3">
        <v>0.1</v>
      </c>
      <c r="AD756" s="3">
        <v>0.1</v>
      </c>
      <c r="AE756" s="3">
        <v>100</v>
      </c>
      <c r="AF756" s="3">
        <v>0.45</v>
      </c>
      <c r="AG756" s="3">
        <v>0.45</v>
      </c>
      <c r="AH756" s="3">
        <v>100</v>
      </c>
      <c r="AI756" s="3">
        <v>0.65</v>
      </c>
      <c r="AJ756" s="3">
        <v>0</v>
      </c>
      <c r="AK756" s="3">
        <v>0</v>
      </c>
      <c r="AL756" s="3">
        <v>0.85</v>
      </c>
      <c r="AM756" s="3">
        <v>0</v>
      </c>
      <c r="AN756" s="3">
        <v>0</v>
      </c>
      <c r="AO756" s="3">
        <v>1</v>
      </c>
      <c r="AP756" s="3">
        <v>0</v>
      </c>
      <c r="AQ756" s="3">
        <v>0</v>
      </c>
      <c r="AR756" s="3" t="s">
        <v>7</v>
      </c>
      <c r="AS756" s="3" t="s">
        <v>7</v>
      </c>
      <c r="AT756" s="3" t="s">
        <v>7</v>
      </c>
      <c r="AU756" s="1">
        <v>1078169886</v>
      </c>
      <c r="AV756" s="1">
        <v>851177778</v>
      </c>
      <c r="AW756" s="3">
        <v>78.95</v>
      </c>
      <c r="AX756" s="1">
        <v>1689958915</v>
      </c>
      <c r="AY756" s="1">
        <v>1689958915</v>
      </c>
      <c r="AZ756" s="3">
        <v>100</v>
      </c>
      <c r="BA756" s="1">
        <v>1764006000</v>
      </c>
      <c r="BB756" s="1">
        <v>0</v>
      </c>
      <c r="BC756" s="3">
        <v>0</v>
      </c>
      <c r="BD756" s="1">
        <v>1954505000</v>
      </c>
      <c r="BE756" s="1">
        <v>0</v>
      </c>
      <c r="BF756" s="3">
        <v>0</v>
      </c>
      <c r="BG756" s="1">
        <v>1760451000</v>
      </c>
      <c r="BH756" s="1">
        <v>0</v>
      </c>
      <c r="BI756" s="3">
        <v>0</v>
      </c>
      <c r="BJ756" s="1" t="s">
        <v>9</v>
      </c>
      <c r="BK756" s="1" t="s">
        <v>9</v>
      </c>
      <c r="BL756" s="3" t="s">
        <v>9</v>
      </c>
      <c r="BM756" s="4">
        <f t="shared" si="133"/>
        <v>1078.1698859999999</v>
      </c>
      <c r="BN756" s="4">
        <f t="shared" si="134"/>
        <v>851.17777799999999</v>
      </c>
      <c r="BO756" s="4">
        <f t="shared" si="135"/>
        <v>1689.9589149999999</v>
      </c>
      <c r="BP756" s="4">
        <f t="shared" si="136"/>
        <v>1689.9589149999999</v>
      </c>
      <c r="BQ756" s="4">
        <f t="shared" si="137"/>
        <v>1764.0060000000001</v>
      </c>
      <c r="BR756" s="4">
        <f t="shared" si="138"/>
        <v>0</v>
      </c>
      <c r="BS756" s="4">
        <f t="shared" si="139"/>
        <v>1954.5050000000001</v>
      </c>
      <c r="BT756" s="4">
        <f t="shared" si="140"/>
        <v>0</v>
      </c>
      <c r="BU756" s="4">
        <f t="shared" si="141"/>
        <v>1760.451</v>
      </c>
      <c r="BV756" s="4">
        <f t="shared" si="142"/>
        <v>0</v>
      </c>
      <c r="BW756" s="4">
        <f t="shared" si="143"/>
        <v>8247.0908010000003</v>
      </c>
      <c r="BX756" s="4">
        <f t="shared" si="144"/>
        <v>2541.1366929999999</v>
      </c>
      <c r="BY756" t="s">
        <v>900</v>
      </c>
    </row>
    <row r="757" spans="1:77" x14ac:dyDescent="0.25">
      <c r="A757">
        <v>16</v>
      </c>
      <c r="B757" t="s">
        <v>0</v>
      </c>
      <c r="C757" t="s">
        <v>668</v>
      </c>
      <c r="D757">
        <v>2021</v>
      </c>
      <c r="E757" t="s">
        <v>1</v>
      </c>
      <c r="F757" t="s">
        <v>2</v>
      </c>
      <c r="G757">
        <v>2</v>
      </c>
      <c r="H757" t="s">
        <v>3</v>
      </c>
      <c r="I757" t="s">
        <v>681</v>
      </c>
      <c r="J757" t="s">
        <v>290</v>
      </c>
      <c r="K757" t="s">
        <v>808</v>
      </c>
      <c r="L757" t="s">
        <v>809</v>
      </c>
      <c r="M757" t="s">
        <v>810</v>
      </c>
      <c r="N757" t="s">
        <v>719</v>
      </c>
      <c r="O757" t="s">
        <v>37</v>
      </c>
      <c r="P757" t="s">
        <v>726</v>
      </c>
      <c r="Q757" t="s">
        <v>50</v>
      </c>
      <c r="R757">
        <v>0</v>
      </c>
      <c r="S757" t="s">
        <v>7</v>
      </c>
      <c r="T757">
        <v>42</v>
      </c>
      <c r="U757" t="s">
        <v>299</v>
      </c>
      <c r="V757" t="s">
        <v>4150</v>
      </c>
      <c r="W757" t="s">
        <v>2549</v>
      </c>
      <c r="X757">
        <v>2</v>
      </c>
      <c r="Y757" t="s">
        <v>2551</v>
      </c>
      <c r="Z757">
        <v>2</v>
      </c>
      <c r="AA757" t="s">
        <v>918</v>
      </c>
      <c r="AB757" t="s">
        <v>1653</v>
      </c>
      <c r="AC757" s="3">
        <v>67000</v>
      </c>
      <c r="AD757" s="3">
        <v>68142</v>
      </c>
      <c r="AE757" s="3">
        <v>101.7</v>
      </c>
      <c r="AF757" s="3">
        <v>71000</v>
      </c>
      <c r="AG757" s="3">
        <v>74263</v>
      </c>
      <c r="AH757" s="3">
        <v>104.6</v>
      </c>
      <c r="AI757" s="3">
        <v>71000</v>
      </c>
      <c r="AJ757" s="3">
        <v>0</v>
      </c>
      <c r="AK757" s="3">
        <v>0</v>
      </c>
      <c r="AL757" s="3">
        <v>71000</v>
      </c>
      <c r="AM757" s="3">
        <v>0</v>
      </c>
      <c r="AN757" s="3">
        <v>0</v>
      </c>
      <c r="AO757" s="3">
        <v>71000</v>
      </c>
      <c r="AP757" s="3">
        <v>0</v>
      </c>
      <c r="AQ757" s="3">
        <v>0</v>
      </c>
      <c r="AR757" s="3" t="s">
        <v>7</v>
      </c>
      <c r="AS757" s="3" t="s">
        <v>7</v>
      </c>
      <c r="AT757" s="3" t="s">
        <v>7</v>
      </c>
      <c r="AU757" s="1">
        <v>64050879501</v>
      </c>
      <c r="AV757" s="1">
        <v>55571036493</v>
      </c>
      <c r="AW757" s="3">
        <v>86.76</v>
      </c>
      <c r="AX757" s="1">
        <v>209265261587</v>
      </c>
      <c r="AY757" s="1">
        <v>196736269187</v>
      </c>
      <c r="AZ757" s="3">
        <v>94.01</v>
      </c>
      <c r="BA757" s="1">
        <v>187462296000</v>
      </c>
      <c r="BB757" s="1">
        <v>0</v>
      </c>
      <c r="BC757" s="3">
        <v>0</v>
      </c>
      <c r="BD757" s="1">
        <v>209592625000</v>
      </c>
      <c r="BE757" s="1">
        <v>0</v>
      </c>
      <c r="BF757" s="3">
        <v>0</v>
      </c>
      <c r="BG757" s="1">
        <v>211723380000</v>
      </c>
      <c r="BH757" s="1">
        <v>0</v>
      </c>
      <c r="BI757" s="3">
        <v>0</v>
      </c>
      <c r="BJ757" s="1" t="s">
        <v>9</v>
      </c>
      <c r="BK757" s="1" t="s">
        <v>9</v>
      </c>
      <c r="BL757" s="3" t="s">
        <v>9</v>
      </c>
      <c r="BM757" s="4">
        <f t="shared" si="133"/>
        <v>64050.879501000003</v>
      </c>
      <c r="BN757" s="4">
        <f t="shared" si="134"/>
        <v>55571.036493</v>
      </c>
      <c r="BO757" s="4">
        <f t="shared" si="135"/>
        <v>209265.26158699999</v>
      </c>
      <c r="BP757" s="4">
        <f t="shared" si="136"/>
        <v>196736.269187</v>
      </c>
      <c r="BQ757" s="4">
        <f t="shared" si="137"/>
        <v>187462.296</v>
      </c>
      <c r="BR757" s="4">
        <f t="shared" si="138"/>
        <v>0</v>
      </c>
      <c r="BS757" s="4">
        <f t="shared" si="139"/>
        <v>209592.625</v>
      </c>
      <c r="BT757" s="4">
        <f t="shared" si="140"/>
        <v>0</v>
      </c>
      <c r="BU757" s="4">
        <f t="shared" si="141"/>
        <v>211723.38</v>
      </c>
      <c r="BV757" s="4">
        <f t="shared" si="142"/>
        <v>0</v>
      </c>
      <c r="BW757" s="4">
        <f t="shared" si="143"/>
        <v>882094.44208800001</v>
      </c>
      <c r="BX757" s="4">
        <f t="shared" si="144"/>
        <v>252307.30567999999</v>
      </c>
      <c r="BY757" t="s">
        <v>900</v>
      </c>
    </row>
    <row r="758" spans="1:77" x14ac:dyDescent="0.25">
      <c r="A758">
        <v>16</v>
      </c>
      <c r="B758" t="s">
        <v>0</v>
      </c>
      <c r="C758" t="s">
        <v>668</v>
      </c>
      <c r="D758">
        <v>2021</v>
      </c>
      <c r="E758" t="s">
        <v>1</v>
      </c>
      <c r="F758" t="s">
        <v>2</v>
      </c>
      <c r="G758">
        <v>2</v>
      </c>
      <c r="H758" t="s">
        <v>3</v>
      </c>
      <c r="I758" t="s">
        <v>681</v>
      </c>
      <c r="J758" t="s">
        <v>290</v>
      </c>
      <c r="K758" t="s">
        <v>808</v>
      </c>
      <c r="L758" t="s">
        <v>809</v>
      </c>
      <c r="M758" t="s">
        <v>810</v>
      </c>
      <c r="N758" t="s">
        <v>719</v>
      </c>
      <c r="O758" t="s">
        <v>37</v>
      </c>
      <c r="P758" t="s">
        <v>726</v>
      </c>
      <c r="Q758" t="s">
        <v>50</v>
      </c>
      <c r="R758">
        <v>0</v>
      </c>
      <c r="S758" t="s">
        <v>7</v>
      </c>
      <c r="T758">
        <v>42</v>
      </c>
      <c r="U758" t="s">
        <v>299</v>
      </c>
      <c r="V758" t="s">
        <v>4150</v>
      </c>
      <c r="W758" t="s">
        <v>2549</v>
      </c>
      <c r="X758">
        <v>3</v>
      </c>
      <c r="Y758" t="s">
        <v>2552</v>
      </c>
      <c r="Z758">
        <v>3</v>
      </c>
      <c r="AA758" t="s">
        <v>927</v>
      </c>
      <c r="AB758" t="s">
        <v>1653</v>
      </c>
      <c r="AC758" s="3">
        <v>5200</v>
      </c>
      <c r="AD758" s="3">
        <v>5430</v>
      </c>
      <c r="AE758" s="3">
        <v>104.42</v>
      </c>
      <c r="AF758" s="3">
        <v>10533</v>
      </c>
      <c r="AG758" s="3">
        <v>10533</v>
      </c>
      <c r="AH758" s="3">
        <v>100</v>
      </c>
      <c r="AI758" s="3">
        <v>13700</v>
      </c>
      <c r="AJ758" s="3">
        <v>0</v>
      </c>
      <c r="AK758" s="3">
        <v>0</v>
      </c>
      <c r="AL758" s="3">
        <v>16600</v>
      </c>
      <c r="AM758" s="3">
        <v>0</v>
      </c>
      <c r="AN758" s="3">
        <v>0</v>
      </c>
      <c r="AO758" s="3">
        <v>18500</v>
      </c>
      <c r="AP758" s="3">
        <v>0</v>
      </c>
      <c r="AQ758" s="3">
        <v>0</v>
      </c>
      <c r="AR758" s="3" t="s">
        <v>7</v>
      </c>
      <c r="AS758" s="3" t="s">
        <v>7</v>
      </c>
      <c r="AT758" s="3" t="s">
        <v>7</v>
      </c>
      <c r="AU758" s="1">
        <v>3536597003</v>
      </c>
      <c r="AV758" s="1">
        <v>2984083801</v>
      </c>
      <c r="AW758" s="3">
        <v>84.38</v>
      </c>
      <c r="AX758" s="1">
        <v>7574629301</v>
      </c>
      <c r="AY758" s="1">
        <v>7545501101</v>
      </c>
      <c r="AZ758" s="3">
        <v>99.62</v>
      </c>
      <c r="BA758" s="1">
        <v>7987856000</v>
      </c>
      <c r="BB758" s="1">
        <v>0</v>
      </c>
      <c r="BC758" s="3">
        <v>0</v>
      </c>
      <c r="BD758" s="1">
        <v>11193514000</v>
      </c>
      <c r="BE758" s="1">
        <v>0</v>
      </c>
      <c r="BF758" s="3">
        <v>0</v>
      </c>
      <c r="BG758" s="1">
        <v>11155151000</v>
      </c>
      <c r="BH758" s="1">
        <v>0</v>
      </c>
      <c r="BI758" s="3">
        <v>0</v>
      </c>
      <c r="BJ758" s="1" t="s">
        <v>9</v>
      </c>
      <c r="BK758" s="1" t="s">
        <v>9</v>
      </c>
      <c r="BL758" s="3" t="s">
        <v>9</v>
      </c>
      <c r="BM758" s="4">
        <f t="shared" si="133"/>
        <v>3536.5970029999999</v>
      </c>
      <c r="BN758" s="4">
        <f t="shared" si="134"/>
        <v>2984.0838010000002</v>
      </c>
      <c r="BO758" s="4">
        <f t="shared" si="135"/>
        <v>7574.6293009999999</v>
      </c>
      <c r="BP758" s="4">
        <f t="shared" si="136"/>
        <v>7545.5011009999998</v>
      </c>
      <c r="BQ758" s="4">
        <f t="shared" si="137"/>
        <v>7987.8559999999998</v>
      </c>
      <c r="BR758" s="4">
        <f t="shared" si="138"/>
        <v>0</v>
      </c>
      <c r="BS758" s="4">
        <f t="shared" si="139"/>
        <v>11193.513999999999</v>
      </c>
      <c r="BT758" s="4">
        <f t="shared" si="140"/>
        <v>0</v>
      </c>
      <c r="BU758" s="4">
        <f t="shared" si="141"/>
        <v>11155.151</v>
      </c>
      <c r="BV758" s="4">
        <f t="shared" si="142"/>
        <v>0</v>
      </c>
      <c r="BW758" s="4">
        <f t="shared" si="143"/>
        <v>41447.747303999997</v>
      </c>
      <c r="BX758" s="4">
        <f t="shared" si="144"/>
        <v>10529.584902000001</v>
      </c>
      <c r="BY758" t="s">
        <v>900</v>
      </c>
    </row>
    <row r="759" spans="1:77" x14ac:dyDescent="0.25">
      <c r="A759">
        <v>16</v>
      </c>
      <c r="B759" t="s">
        <v>0</v>
      </c>
      <c r="C759" t="s">
        <v>668</v>
      </c>
      <c r="D759">
        <v>2021</v>
      </c>
      <c r="E759" t="s">
        <v>1</v>
      </c>
      <c r="F759" t="s">
        <v>2</v>
      </c>
      <c r="G759">
        <v>2</v>
      </c>
      <c r="H759" t="s">
        <v>3</v>
      </c>
      <c r="I759" t="s">
        <v>681</v>
      </c>
      <c r="J759" t="s">
        <v>290</v>
      </c>
      <c r="K759" t="s">
        <v>808</v>
      </c>
      <c r="L759" t="s">
        <v>809</v>
      </c>
      <c r="M759" t="s">
        <v>810</v>
      </c>
      <c r="N759" t="s">
        <v>719</v>
      </c>
      <c r="O759" t="s">
        <v>37</v>
      </c>
      <c r="P759" t="s">
        <v>726</v>
      </c>
      <c r="Q759" t="s">
        <v>50</v>
      </c>
      <c r="R759">
        <v>0</v>
      </c>
      <c r="S759" t="s">
        <v>7</v>
      </c>
      <c r="T759">
        <v>42</v>
      </c>
      <c r="U759" t="s">
        <v>299</v>
      </c>
      <c r="V759" t="s">
        <v>4150</v>
      </c>
      <c r="W759" t="s">
        <v>2549</v>
      </c>
      <c r="X759">
        <v>4</v>
      </c>
      <c r="Y759" t="s">
        <v>2553</v>
      </c>
      <c r="Z759">
        <v>3</v>
      </c>
      <c r="AA759" t="s">
        <v>927</v>
      </c>
      <c r="AB759" t="s">
        <v>1653</v>
      </c>
      <c r="AC759" s="3">
        <v>0.1</v>
      </c>
      <c r="AD759" s="3">
        <v>0.1</v>
      </c>
      <c r="AE759" s="3">
        <v>100</v>
      </c>
      <c r="AF759" s="3">
        <v>0.2</v>
      </c>
      <c r="AG759" s="3">
        <v>0.2</v>
      </c>
      <c r="AH759" s="3">
        <v>100</v>
      </c>
      <c r="AI759" s="3">
        <v>0.4</v>
      </c>
      <c r="AJ759" s="3">
        <v>0</v>
      </c>
      <c r="AK759" s="3">
        <v>0</v>
      </c>
      <c r="AL759" s="3">
        <v>0.8</v>
      </c>
      <c r="AM759" s="3">
        <v>0</v>
      </c>
      <c r="AN759" s="3">
        <v>0</v>
      </c>
      <c r="AO759" s="3">
        <v>1</v>
      </c>
      <c r="AP759" s="3">
        <v>0</v>
      </c>
      <c r="AQ759" s="3">
        <v>0</v>
      </c>
      <c r="AR759" s="3" t="s">
        <v>7</v>
      </c>
      <c r="AS759" s="3" t="s">
        <v>7</v>
      </c>
      <c r="AT759" s="3" t="s">
        <v>7</v>
      </c>
      <c r="AU759" s="1">
        <v>187618434</v>
      </c>
      <c r="AV759" s="1">
        <v>163502334</v>
      </c>
      <c r="AW759" s="3">
        <v>87.14</v>
      </c>
      <c r="AX759" s="1">
        <v>323010000</v>
      </c>
      <c r="AY759" s="1">
        <v>323010000</v>
      </c>
      <c r="AZ759" s="3">
        <v>100</v>
      </c>
      <c r="BA759" s="1">
        <v>339257000</v>
      </c>
      <c r="BB759" s="1">
        <v>0</v>
      </c>
      <c r="BC759" s="3">
        <v>0</v>
      </c>
      <c r="BD759" s="1">
        <v>463374000</v>
      </c>
      <c r="BE759" s="1">
        <v>0</v>
      </c>
      <c r="BF759" s="3">
        <v>0</v>
      </c>
      <c r="BG759" s="1">
        <v>461786000</v>
      </c>
      <c r="BH759" s="1">
        <v>0</v>
      </c>
      <c r="BI759" s="3">
        <v>0</v>
      </c>
      <c r="BJ759" s="1" t="s">
        <v>9</v>
      </c>
      <c r="BK759" s="1" t="s">
        <v>9</v>
      </c>
      <c r="BL759" s="3" t="s">
        <v>9</v>
      </c>
      <c r="BM759" s="4">
        <f t="shared" si="133"/>
        <v>187.61843400000001</v>
      </c>
      <c r="BN759" s="4">
        <f t="shared" si="134"/>
        <v>163.50233399999999</v>
      </c>
      <c r="BO759" s="4">
        <f t="shared" si="135"/>
        <v>323.01</v>
      </c>
      <c r="BP759" s="4">
        <f t="shared" si="136"/>
        <v>323.01</v>
      </c>
      <c r="BQ759" s="4">
        <f t="shared" si="137"/>
        <v>339.25700000000001</v>
      </c>
      <c r="BR759" s="4">
        <f t="shared" si="138"/>
        <v>0</v>
      </c>
      <c r="BS759" s="4">
        <f t="shared" si="139"/>
        <v>463.37400000000002</v>
      </c>
      <c r="BT759" s="4">
        <f t="shared" si="140"/>
        <v>0</v>
      </c>
      <c r="BU759" s="4">
        <f t="shared" si="141"/>
        <v>461.786</v>
      </c>
      <c r="BV759" s="4">
        <f t="shared" si="142"/>
        <v>0</v>
      </c>
      <c r="BW759" s="4">
        <f t="shared" si="143"/>
        <v>1775.0454340000001</v>
      </c>
      <c r="BX759" s="4">
        <f t="shared" si="144"/>
        <v>486.51233400000001</v>
      </c>
      <c r="BY759" t="s">
        <v>900</v>
      </c>
    </row>
    <row r="760" spans="1:77" x14ac:dyDescent="0.25">
      <c r="A760">
        <v>16</v>
      </c>
      <c r="B760" t="s">
        <v>0</v>
      </c>
      <c r="C760" t="s">
        <v>668</v>
      </c>
      <c r="D760">
        <v>2021</v>
      </c>
      <c r="E760" t="s">
        <v>1</v>
      </c>
      <c r="F760" t="s">
        <v>2</v>
      </c>
      <c r="G760">
        <v>2</v>
      </c>
      <c r="H760" t="s">
        <v>3</v>
      </c>
      <c r="I760" t="s">
        <v>681</v>
      </c>
      <c r="J760" t="s">
        <v>290</v>
      </c>
      <c r="K760" t="s">
        <v>808</v>
      </c>
      <c r="L760" t="s">
        <v>809</v>
      </c>
      <c r="M760" t="s">
        <v>810</v>
      </c>
      <c r="N760" t="s">
        <v>719</v>
      </c>
      <c r="O760" t="s">
        <v>37</v>
      </c>
      <c r="P760" t="s">
        <v>726</v>
      </c>
      <c r="Q760" t="s">
        <v>50</v>
      </c>
      <c r="R760">
        <v>0</v>
      </c>
      <c r="S760" t="s">
        <v>7</v>
      </c>
      <c r="T760">
        <v>43</v>
      </c>
      <c r="U760" t="s">
        <v>300</v>
      </c>
      <c r="V760" t="s">
        <v>4150</v>
      </c>
      <c r="W760" t="s">
        <v>2549</v>
      </c>
      <c r="X760">
        <v>5</v>
      </c>
      <c r="Y760" t="s">
        <v>2554</v>
      </c>
      <c r="Z760">
        <v>3</v>
      </c>
      <c r="AA760" t="s">
        <v>927</v>
      </c>
      <c r="AB760" t="s">
        <v>1653</v>
      </c>
      <c r="AC760" s="3">
        <v>5300</v>
      </c>
      <c r="AD760" s="3">
        <v>6012</v>
      </c>
      <c r="AE760" s="3">
        <v>113.43</v>
      </c>
      <c r="AF760" s="3">
        <v>9698</v>
      </c>
      <c r="AG760" s="3">
        <v>9698</v>
      </c>
      <c r="AH760" s="3">
        <v>100</v>
      </c>
      <c r="AI760" s="3">
        <v>12300</v>
      </c>
      <c r="AJ760" s="3">
        <v>0</v>
      </c>
      <c r="AK760" s="3">
        <v>0</v>
      </c>
      <c r="AL760" s="3">
        <v>14200</v>
      </c>
      <c r="AM760" s="3">
        <v>0</v>
      </c>
      <c r="AN760" s="3">
        <v>0</v>
      </c>
      <c r="AO760" s="3">
        <v>15000</v>
      </c>
      <c r="AP760" s="3">
        <v>0</v>
      </c>
      <c r="AQ760" s="3">
        <v>0</v>
      </c>
      <c r="AR760" s="3" t="s">
        <v>7</v>
      </c>
      <c r="AS760" s="3" t="s">
        <v>7</v>
      </c>
      <c r="AT760" s="3" t="s">
        <v>7</v>
      </c>
      <c r="AU760" s="1">
        <v>5999030659</v>
      </c>
      <c r="AV760" s="1">
        <v>5116936976</v>
      </c>
      <c r="AW760" s="3">
        <v>85.3</v>
      </c>
      <c r="AX760" s="1">
        <v>12476980969</v>
      </c>
      <c r="AY760" s="1">
        <v>12424602445</v>
      </c>
      <c r="AZ760" s="3">
        <v>99.58</v>
      </c>
      <c r="BA760" s="1">
        <v>13440825000</v>
      </c>
      <c r="BB760" s="1">
        <v>0</v>
      </c>
      <c r="BC760" s="3">
        <v>0</v>
      </c>
      <c r="BD760" s="1">
        <v>16426223000</v>
      </c>
      <c r="BE760" s="1">
        <v>0</v>
      </c>
      <c r="BF760" s="3">
        <v>0</v>
      </c>
      <c r="BG760" s="1">
        <v>16417417000</v>
      </c>
      <c r="BH760" s="1">
        <v>0</v>
      </c>
      <c r="BI760" s="3">
        <v>0</v>
      </c>
      <c r="BJ760" s="1" t="s">
        <v>9</v>
      </c>
      <c r="BK760" s="1" t="s">
        <v>9</v>
      </c>
      <c r="BL760" s="3" t="s">
        <v>9</v>
      </c>
      <c r="BM760" s="4">
        <f t="shared" si="133"/>
        <v>5999.030659</v>
      </c>
      <c r="BN760" s="4">
        <f t="shared" si="134"/>
        <v>5116.936976</v>
      </c>
      <c r="BO760" s="4">
        <f t="shared" si="135"/>
        <v>12476.980969</v>
      </c>
      <c r="BP760" s="4">
        <f t="shared" si="136"/>
        <v>12424.602445</v>
      </c>
      <c r="BQ760" s="4">
        <f t="shared" si="137"/>
        <v>13440.825000000001</v>
      </c>
      <c r="BR760" s="4">
        <f t="shared" si="138"/>
        <v>0</v>
      </c>
      <c r="BS760" s="4">
        <f t="shared" si="139"/>
        <v>16426.223000000002</v>
      </c>
      <c r="BT760" s="4">
        <f t="shared" si="140"/>
        <v>0</v>
      </c>
      <c r="BU760" s="4">
        <f t="shared" si="141"/>
        <v>16417.417000000001</v>
      </c>
      <c r="BV760" s="4">
        <f t="shared" si="142"/>
        <v>0</v>
      </c>
      <c r="BW760" s="4">
        <f t="shared" si="143"/>
        <v>64760.476628000004</v>
      </c>
      <c r="BX760" s="4">
        <f t="shared" si="144"/>
        <v>17541.539421000001</v>
      </c>
      <c r="BY760" t="s">
        <v>900</v>
      </c>
    </row>
    <row r="761" spans="1:77" x14ac:dyDescent="0.25">
      <c r="A761">
        <v>16</v>
      </c>
      <c r="B761" t="s">
        <v>0</v>
      </c>
      <c r="C761" t="s">
        <v>668</v>
      </c>
      <c r="D761">
        <v>2021</v>
      </c>
      <c r="E761" t="s">
        <v>1</v>
      </c>
      <c r="F761" t="s">
        <v>2</v>
      </c>
      <c r="G761">
        <v>2</v>
      </c>
      <c r="H761" t="s">
        <v>3</v>
      </c>
      <c r="I761" t="s">
        <v>681</v>
      </c>
      <c r="J761" t="s">
        <v>290</v>
      </c>
      <c r="K761" t="s">
        <v>808</v>
      </c>
      <c r="L761" t="s">
        <v>809</v>
      </c>
      <c r="M761" t="s">
        <v>810</v>
      </c>
      <c r="N761" t="s">
        <v>719</v>
      </c>
      <c r="O761" t="s">
        <v>37</v>
      </c>
      <c r="P761" t="s">
        <v>726</v>
      </c>
      <c r="Q761" t="s">
        <v>50</v>
      </c>
      <c r="R761">
        <v>0</v>
      </c>
      <c r="S761" t="s">
        <v>7</v>
      </c>
      <c r="T761">
        <v>44</v>
      </c>
      <c r="U761" t="s">
        <v>301</v>
      </c>
      <c r="V761" t="s">
        <v>4151</v>
      </c>
      <c r="W761" t="s">
        <v>2555</v>
      </c>
      <c r="X761">
        <v>1</v>
      </c>
      <c r="Y761" t="s">
        <v>2556</v>
      </c>
      <c r="Z761">
        <v>2</v>
      </c>
      <c r="AA761" t="s">
        <v>918</v>
      </c>
      <c r="AB761" t="s">
        <v>1653</v>
      </c>
      <c r="AC761" s="3">
        <v>100</v>
      </c>
      <c r="AD761" s="3">
        <v>100</v>
      </c>
      <c r="AE761" s="3">
        <v>100</v>
      </c>
      <c r="AF761" s="3">
        <v>100</v>
      </c>
      <c r="AG761" s="3">
        <v>100</v>
      </c>
      <c r="AH761" s="3">
        <v>100</v>
      </c>
      <c r="AI761" s="3">
        <v>100</v>
      </c>
      <c r="AJ761" s="3">
        <v>0</v>
      </c>
      <c r="AK761" s="3">
        <v>0</v>
      </c>
      <c r="AL761" s="3">
        <v>100</v>
      </c>
      <c r="AM761" s="3">
        <v>0</v>
      </c>
      <c r="AN761" s="3">
        <v>0</v>
      </c>
      <c r="AO761" s="3">
        <v>100</v>
      </c>
      <c r="AP761" s="3">
        <v>0</v>
      </c>
      <c r="AQ761" s="3">
        <v>0</v>
      </c>
      <c r="AR761" s="3" t="s">
        <v>7</v>
      </c>
      <c r="AS761" s="3" t="s">
        <v>7</v>
      </c>
      <c r="AT761" s="3" t="s">
        <v>7</v>
      </c>
      <c r="AU761" s="1">
        <v>2132866017</v>
      </c>
      <c r="AV761" s="1">
        <v>1357142955</v>
      </c>
      <c r="AW761" s="3">
        <v>63.63</v>
      </c>
      <c r="AX761" s="1">
        <v>4550506683</v>
      </c>
      <c r="AY761" s="1">
        <v>4550331302</v>
      </c>
      <c r="AZ761" s="3">
        <v>100</v>
      </c>
      <c r="BA761" s="1">
        <v>4022086000</v>
      </c>
      <c r="BB761" s="1">
        <v>0</v>
      </c>
      <c r="BC761" s="3">
        <v>0</v>
      </c>
      <c r="BD761" s="1">
        <v>6150724000</v>
      </c>
      <c r="BE761" s="1">
        <v>0</v>
      </c>
      <c r="BF761" s="3">
        <v>0</v>
      </c>
      <c r="BG761" s="1">
        <v>5506512000</v>
      </c>
      <c r="BH761" s="1">
        <v>0</v>
      </c>
      <c r="BI761" s="3">
        <v>0</v>
      </c>
      <c r="BJ761" s="1" t="s">
        <v>9</v>
      </c>
      <c r="BK761" s="1" t="s">
        <v>9</v>
      </c>
      <c r="BL761" s="3" t="s">
        <v>9</v>
      </c>
      <c r="BM761" s="4">
        <f t="shared" si="133"/>
        <v>2132.8660169999998</v>
      </c>
      <c r="BN761" s="4">
        <f t="shared" si="134"/>
        <v>1357.142955</v>
      </c>
      <c r="BO761" s="4">
        <f t="shared" si="135"/>
        <v>4550.5066829999996</v>
      </c>
      <c r="BP761" s="4">
        <f t="shared" si="136"/>
        <v>4550.3313019999996</v>
      </c>
      <c r="BQ761" s="4">
        <f t="shared" si="137"/>
        <v>4022.0859999999998</v>
      </c>
      <c r="BR761" s="4">
        <f t="shared" si="138"/>
        <v>0</v>
      </c>
      <c r="BS761" s="4">
        <f t="shared" si="139"/>
        <v>6150.7240000000002</v>
      </c>
      <c r="BT761" s="4">
        <f t="shared" si="140"/>
        <v>0</v>
      </c>
      <c r="BU761" s="4">
        <f t="shared" si="141"/>
        <v>5506.5119999999997</v>
      </c>
      <c r="BV761" s="4">
        <f t="shared" si="142"/>
        <v>0</v>
      </c>
      <c r="BW761" s="4">
        <f t="shared" si="143"/>
        <v>22362.694699999996</v>
      </c>
      <c r="BX761" s="4">
        <f t="shared" si="144"/>
        <v>5907.4742569999999</v>
      </c>
      <c r="BY761" t="s">
        <v>900</v>
      </c>
    </row>
    <row r="762" spans="1:77" x14ac:dyDescent="0.25">
      <c r="A762">
        <v>16</v>
      </c>
      <c r="B762" t="s">
        <v>0</v>
      </c>
      <c r="C762" t="s">
        <v>668</v>
      </c>
      <c r="D762">
        <v>2021</v>
      </c>
      <c r="E762" t="s">
        <v>1</v>
      </c>
      <c r="F762" t="s">
        <v>2</v>
      </c>
      <c r="G762">
        <v>2</v>
      </c>
      <c r="H762" t="s">
        <v>3</v>
      </c>
      <c r="I762" t="s">
        <v>681</v>
      </c>
      <c r="J762" t="s">
        <v>290</v>
      </c>
      <c r="K762" t="s">
        <v>808</v>
      </c>
      <c r="L762" t="s">
        <v>809</v>
      </c>
      <c r="M762" t="s">
        <v>810</v>
      </c>
      <c r="N762" t="s">
        <v>719</v>
      </c>
      <c r="O762" t="s">
        <v>37</v>
      </c>
      <c r="P762" t="s">
        <v>726</v>
      </c>
      <c r="Q762" t="s">
        <v>50</v>
      </c>
      <c r="R762">
        <v>0</v>
      </c>
      <c r="S762" t="s">
        <v>7</v>
      </c>
      <c r="T762">
        <v>45</v>
      </c>
      <c r="U762" t="s">
        <v>302</v>
      </c>
      <c r="V762" t="s">
        <v>4152</v>
      </c>
      <c r="W762" t="s">
        <v>2557</v>
      </c>
      <c r="X762">
        <v>11</v>
      </c>
      <c r="Y762" t="s">
        <v>2558</v>
      </c>
      <c r="Z762">
        <v>2</v>
      </c>
      <c r="AA762" t="s">
        <v>918</v>
      </c>
      <c r="AB762" t="s">
        <v>1653</v>
      </c>
      <c r="AC762" s="3">
        <v>15000</v>
      </c>
      <c r="AD762" s="3">
        <v>18049</v>
      </c>
      <c r="AE762" s="3">
        <v>120.33</v>
      </c>
      <c r="AF762" s="3">
        <v>15000</v>
      </c>
      <c r="AG762" s="3">
        <v>15000</v>
      </c>
      <c r="AH762" s="3">
        <v>100</v>
      </c>
      <c r="AI762" s="3">
        <v>15000</v>
      </c>
      <c r="AJ762" s="3">
        <v>0</v>
      </c>
      <c r="AK762" s="3">
        <v>0</v>
      </c>
      <c r="AL762" s="3">
        <v>15000</v>
      </c>
      <c r="AM762" s="3">
        <v>0</v>
      </c>
      <c r="AN762" s="3">
        <v>0</v>
      </c>
      <c r="AO762" s="3">
        <v>15000</v>
      </c>
      <c r="AP762" s="3">
        <v>0</v>
      </c>
      <c r="AQ762" s="3">
        <v>0</v>
      </c>
      <c r="AR762" s="3" t="s">
        <v>7</v>
      </c>
      <c r="AS762" s="3" t="s">
        <v>7</v>
      </c>
      <c r="AT762" s="3" t="s">
        <v>7</v>
      </c>
      <c r="AU762" s="1">
        <v>3036294232</v>
      </c>
      <c r="AV762" s="1">
        <v>3036291926</v>
      </c>
      <c r="AW762" s="3">
        <v>100</v>
      </c>
      <c r="AX762" s="1">
        <v>18247953921</v>
      </c>
      <c r="AY762" s="1">
        <v>18241435916</v>
      </c>
      <c r="AZ762" s="3">
        <v>99.96</v>
      </c>
      <c r="BA762" s="1">
        <v>1334289000</v>
      </c>
      <c r="BB762" s="1">
        <v>0</v>
      </c>
      <c r="BC762" s="3">
        <v>0</v>
      </c>
      <c r="BD762" s="1">
        <v>2889180000</v>
      </c>
      <c r="BE762" s="1">
        <v>0</v>
      </c>
      <c r="BF762" s="3">
        <v>0</v>
      </c>
      <c r="BG762" s="1">
        <v>794475000</v>
      </c>
      <c r="BH762" s="1">
        <v>0</v>
      </c>
      <c r="BI762" s="3">
        <v>0</v>
      </c>
      <c r="BJ762" s="1" t="s">
        <v>9</v>
      </c>
      <c r="BK762" s="1" t="s">
        <v>9</v>
      </c>
      <c r="BL762" s="3" t="s">
        <v>9</v>
      </c>
      <c r="BM762" s="4">
        <f t="shared" si="133"/>
        <v>3036.2942320000002</v>
      </c>
      <c r="BN762" s="4">
        <f t="shared" si="134"/>
        <v>3036.2919259999999</v>
      </c>
      <c r="BO762" s="4">
        <f t="shared" si="135"/>
        <v>18247.953921</v>
      </c>
      <c r="BP762" s="4">
        <f t="shared" si="136"/>
        <v>18241.435915999999</v>
      </c>
      <c r="BQ762" s="4">
        <f t="shared" si="137"/>
        <v>1334.289</v>
      </c>
      <c r="BR762" s="4">
        <f t="shared" si="138"/>
        <v>0</v>
      </c>
      <c r="BS762" s="4">
        <f t="shared" si="139"/>
        <v>2889.18</v>
      </c>
      <c r="BT762" s="4">
        <f t="shared" si="140"/>
        <v>0</v>
      </c>
      <c r="BU762" s="4">
        <f t="shared" si="141"/>
        <v>794.47500000000002</v>
      </c>
      <c r="BV762" s="4">
        <f t="shared" si="142"/>
        <v>0</v>
      </c>
      <c r="BW762" s="4">
        <f t="shared" si="143"/>
        <v>26302.192153</v>
      </c>
      <c r="BX762" s="4">
        <f t="shared" si="144"/>
        <v>21277.727842</v>
      </c>
      <c r="BY762" t="s">
        <v>908</v>
      </c>
    </row>
    <row r="763" spans="1:77" x14ac:dyDescent="0.25">
      <c r="A763">
        <v>16</v>
      </c>
      <c r="B763" t="s">
        <v>0</v>
      </c>
      <c r="C763" t="s">
        <v>668</v>
      </c>
      <c r="D763">
        <v>2021</v>
      </c>
      <c r="E763" t="s">
        <v>1</v>
      </c>
      <c r="F763" t="s">
        <v>2</v>
      </c>
      <c r="G763">
        <v>2</v>
      </c>
      <c r="H763" t="s">
        <v>3</v>
      </c>
      <c r="I763" t="s">
        <v>681</v>
      </c>
      <c r="J763" t="s">
        <v>290</v>
      </c>
      <c r="K763" t="s">
        <v>808</v>
      </c>
      <c r="L763" t="s">
        <v>809</v>
      </c>
      <c r="M763" t="s">
        <v>810</v>
      </c>
      <c r="N763" t="s">
        <v>719</v>
      </c>
      <c r="O763" t="s">
        <v>37</v>
      </c>
      <c r="P763" t="s">
        <v>726</v>
      </c>
      <c r="Q763" t="s">
        <v>50</v>
      </c>
      <c r="R763">
        <v>0</v>
      </c>
      <c r="S763" t="s">
        <v>7</v>
      </c>
      <c r="T763">
        <v>46</v>
      </c>
      <c r="U763" t="s">
        <v>303</v>
      </c>
      <c r="V763" t="s">
        <v>4152</v>
      </c>
      <c r="W763" t="s">
        <v>2557</v>
      </c>
      <c r="X763">
        <v>1</v>
      </c>
      <c r="Y763" t="s">
        <v>2559</v>
      </c>
      <c r="Z763">
        <v>1</v>
      </c>
      <c r="AA763" t="s">
        <v>922</v>
      </c>
      <c r="AB763" t="s">
        <v>1653</v>
      </c>
      <c r="AC763" s="3">
        <v>0</v>
      </c>
      <c r="AD763" s="3">
        <v>0</v>
      </c>
      <c r="AE763" s="3">
        <v>0</v>
      </c>
      <c r="AF763" s="3">
        <v>500</v>
      </c>
      <c r="AG763" s="3">
        <v>474</v>
      </c>
      <c r="AH763" s="3">
        <v>94.8</v>
      </c>
      <c r="AI763" s="3">
        <v>1500</v>
      </c>
      <c r="AJ763" s="3">
        <v>0</v>
      </c>
      <c r="AK763" s="3">
        <v>0</v>
      </c>
      <c r="AL763" s="3">
        <v>1500</v>
      </c>
      <c r="AM763" s="3">
        <v>0</v>
      </c>
      <c r="AN763" s="3">
        <v>0</v>
      </c>
      <c r="AO763" s="3">
        <v>1000</v>
      </c>
      <c r="AP763" s="3">
        <v>0</v>
      </c>
      <c r="AQ763" s="3">
        <v>0</v>
      </c>
      <c r="AR763" s="3">
        <v>4500</v>
      </c>
      <c r="AS763" s="3">
        <v>474</v>
      </c>
      <c r="AT763" s="3">
        <v>10.53</v>
      </c>
      <c r="AU763" s="1">
        <v>0</v>
      </c>
      <c r="AV763" s="1">
        <v>0</v>
      </c>
      <c r="AW763" s="3">
        <v>0</v>
      </c>
      <c r="AX763" s="1">
        <v>731941000</v>
      </c>
      <c r="AY763" s="1">
        <v>731941000</v>
      </c>
      <c r="AZ763" s="3">
        <v>100</v>
      </c>
      <c r="BA763" s="1">
        <v>2906151000</v>
      </c>
      <c r="BB763" s="1">
        <v>0</v>
      </c>
      <c r="BC763" s="3">
        <v>0</v>
      </c>
      <c r="BD763" s="1">
        <v>3826479000</v>
      </c>
      <c r="BE763" s="1">
        <v>0</v>
      </c>
      <c r="BF763" s="3">
        <v>0</v>
      </c>
      <c r="BG763" s="1">
        <v>8666900000</v>
      </c>
      <c r="BH763" s="1">
        <v>0</v>
      </c>
      <c r="BI763" s="3">
        <v>0</v>
      </c>
      <c r="BJ763" s="1" t="s">
        <v>9</v>
      </c>
      <c r="BK763" s="1" t="s">
        <v>9</v>
      </c>
      <c r="BL763" s="3" t="s">
        <v>9</v>
      </c>
      <c r="BM763" s="4">
        <f t="shared" si="133"/>
        <v>0</v>
      </c>
      <c r="BN763" s="4">
        <f t="shared" si="134"/>
        <v>0</v>
      </c>
      <c r="BO763" s="4">
        <f t="shared" si="135"/>
        <v>731.94100000000003</v>
      </c>
      <c r="BP763" s="4">
        <f t="shared" si="136"/>
        <v>731.94100000000003</v>
      </c>
      <c r="BQ763" s="4">
        <f t="shared" si="137"/>
        <v>2906.1509999999998</v>
      </c>
      <c r="BR763" s="4">
        <f t="shared" si="138"/>
        <v>0</v>
      </c>
      <c r="BS763" s="4">
        <f t="shared" si="139"/>
        <v>3826.4789999999998</v>
      </c>
      <c r="BT763" s="4">
        <f t="shared" si="140"/>
        <v>0</v>
      </c>
      <c r="BU763" s="4">
        <f t="shared" si="141"/>
        <v>8666.9</v>
      </c>
      <c r="BV763" s="4">
        <f t="shared" si="142"/>
        <v>0</v>
      </c>
      <c r="BW763" s="4">
        <f t="shared" si="143"/>
        <v>16131.471</v>
      </c>
      <c r="BX763" s="4">
        <f t="shared" si="144"/>
        <v>731.94100000000003</v>
      </c>
      <c r="BY763" t="s">
        <v>900</v>
      </c>
    </row>
    <row r="764" spans="1:77" x14ac:dyDescent="0.25">
      <c r="A764">
        <v>16</v>
      </c>
      <c r="B764" t="s">
        <v>0</v>
      </c>
      <c r="C764" t="s">
        <v>668</v>
      </c>
      <c r="D764">
        <v>2021</v>
      </c>
      <c r="E764" t="s">
        <v>1</v>
      </c>
      <c r="F764" t="s">
        <v>2</v>
      </c>
      <c r="G764">
        <v>2</v>
      </c>
      <c r="H764" t="s">
        <v>3</v>
      </c>
      <c r="I764" t="s">
        <v>681</v>
      </c>
      <c r="J764" t="s">
        <v>290</v>
      </c>
      <c r="K764" t="s">
        <v>808</v>
      </c>
      <c r="L764" t="s">
        <v>809</v>
      </c>
      <c r="M764" t="s">
        <v>810</v>
      </c>
      <c r="N764" t="s">
        <v>719</v>
      </c>
      <c r="O764" t="s">
        <v>37</v>
      </c>
      <c r="P764" t="s">
        <v>726</v>
      </c>
      <c r="Q764" t="s">
        <v>50</v>
      </c>
      <c r="R764">
        <v>0</v>
      </c>
      <c r="S764" t="s">
        <v>7</v>
      </c>
      <c r="T764">
        <v>47</v>
      </c>
      <c r="U764" t="s">
        <v>304</v>
      </c>
      <c r="V764" t="s">
        <v>4150</v>
      </c>
      <c r="W764" t="s">
        <v>2549</v>
      </c>
      <c r="X764">
        <v>6</v>
      </c>
      <c r="Y764" t="s">
        <v>2560</v>
      </c>
      <c r="Z764">
        <v>3</v>
      </c>
      <c r="AA764" t="s">
        <v>927</v>
      </c>
      <c r="AB764" t="s">
        <v>1653</v>
      </c>
      <c r="AC764" s="3">
        <v>1000</v>
      </c>
      <c r="AD764" s="3">
        <v>1133</v>
      </c>
      <c r="AE764" s="3">
        <v>113.3</v>
      </c>
      <c r="AF764" s="3">
        <v>2923</v>
      </c>
      <c r="AG764" s="3">
        <v>2923</v>
      </c>
      <c r="AH764" s="3">
        <v>100</v>
      </c>
      <c r="AI764" s="3">
        <v>4500</v>
      </c>
      <c r="AJ764" s="3">
        <v>0</v>
      </c>
      <c r="AK764" s="3">
        <v>0</v>
      </c>
      <c r="AL764" s="3">
        <v>7000</v>
      </c>
      <c r="AM764" s="3">
        <v>0</v>
      </c>
      <c r="AN764" s="3">
        <v>0</v>
      </c>
      <c r="AO764" s="3">
        <v>8300</v>
      </c>
      <c r="AP764" s="3">
        <v>0</v>
      </c>
      <c r="AQ764" s="3">
        <v>0</v>
      </c>
      <c r="AR764" s="3" t="s">
        <v>7</v>
      </c>
      <c r="AS764" s="3" t="s">
        <v>7</v>
      </c>
      <c r="AT764" s="3" t="s">
        <v>7</v>
      </c>
      <c r="AU764" s="1">
        <v>1005541600</v>
      </c>
      <c r="AV764" s="1">
        <v>897477200</v>
      </c>
      <c r="AW764" s="3">
        <v>89.25</v>
      </c>
      <c r="AX764" s="1">
        <v>2362904900</v>
      </c>
      <c r="AY764" s="1">
        <v>2362904900</v>
      </c>
      <c r="AZ764" s="3">
        <v>100</v>
      </c>
      <c r="BA764" s="1">
        <v>2412550000</v>
      </c>
      <c r="BB764" s="1">
        <v>0</v>
      </c>
      <c r="BC764" s="3">
        <v>0</v>
      </c>
      <c r="BD764" s="1">
        <v>3245437000</v>
      </c>
      <c r="BE764" s="1">
        <v>0</v>
      </c>
      <c r="BF764" s="3">
        <v>0</v>
      </c>
      <c r="BG764" s="1">
        <v>3234314000</v>
      </c>
      <c r="BH764" s="1">
        <v>0</v>
      </c>
      <c r="BI764" s="3">
        <v>0</v>
      </c>
      <c r="BJ764" s="1" t="s">
        <v>9</v>
      </c>
      <c r="BK764" s="1" t="s">
        <v>9</v>
      </c>
      <c r="BL764" s="3" t="s">
        <v>9</v>
      </c>
      <c r="BM764" s="4">
        <f t="shared" si="133"/>
        <v>1005.5416</v>
      </c>
      <c r="BN764" s="4">
        <f t="shared" si="134"/>
        <v>897.47720000000004</v>
      </c>
      <c r="BO764" s="4">
        <f t="shared" si="135"/>
        <v>2362.9049</v>
      </c>
      <c r="BP764" s="4">
        <f t="shared" si="136"/>
        <v>2362.9049</v>
      </c>
      <c r="BQ764" s="4">
        <f t="shared" si="137"/>
        <v>2412.5500000000002</v>
      </c>
      <c r="BR764" s="4">
        <f t="shared" si="138"/>
        <v>0</v>
      </c>
      <c r="BS764" s="4">
        <f t="shared" si="139"/>
        <v>3245.4369999999999</v>
      </c>
      <c r="BT764" s="4">
        <f t="shared" si="140"/>
        <v>0</v>
      </c>
      <c r="BU764" s="4">
        <f t="shared" si="141"/>
        <v>3234.3139999999999</v>
      </c>
      <c r="BV764" s="4">
        <f t="shared" si="142"/>
        <v>0</v>
      </c>
      <c r="BW764" s="4">
        <f t="shared" si="143"/>
        <v>12260.747499999999</v>
      </c>
      <c r="BX764" s="4">
        <f t="shared" si="144"/>
        <v>3260.3820999999998</v>
      </c>
      <c r="BY764" t="s">
        <v>896</v>
      </c>
    </row>
    <row r="765" spans="1:77" x14ac:dyDescent="0.25">
      <c r="A765">
        <v>16</v>
      </c>
      <c r="B765" t="s">
        <v>0</v>
      </c>
      <c r="C765" t="s">
        <v>668</v>
      </c>
      <c r="D765">
        <v>2021</v>
      </c>
      <c r="E765" t="s">
        <v>1</v>
      </c>
      <c r="F765" t="s">
        <v>2</v>
      </c>
      <c r="G765">
        <v>2</v>
      </c>
      <c r="H765" t="s">
        <v>3</v>
      </c>
      <c r="I765" t="s">
        <v>681</v>
      </c>
      <c r="J765" t="s">
        <v>290</v>
      </c>
      <c r="K765" t="s">
        <v>808</v>
      </c>
      <c r="L765" t="s">
        <v>809</v>
      </c>
      <c r="M765" t="s">
        <v>810</v>
      </c>
      <c r="N765" t="s">
        <v>719</v>
      </c>
      <c r="O765" t="s">
        <v>37</v>
      </c>
      <c r="P765" t="s">
        <v>726</v>
      </c>
      <c r="Q765" t="s">
        <v>50</v>
      </c>
      <c r="R765">
        <v>0</v>
      </c>
      <c r="S765" t="s">
        <v>7</v>
      </c>
      <c r="T765">
        <v>49</v>
      </c>
      <c r="U765" t="s">
        <v>305</v>
      </c>
      <c r="V765" t="s">
        <v>4153</v>
      </c>
      <c r="W765" t="s">
        <v>2561</v>
      </c>
      <c r="X765">
        <v>5</v>
      </c>
      <c r="Y765" t="s">
        <v>2562</v>
      </c>
      <c r="Z765">
        <v>3</v>
      </c>
      <c r="AA765" t="s">
        <v>927</v>
      </c>
      <c r="AB765" t="s">
        <v>1653</v>
      </c>
      <c r="AC765" s="3">
        <v>1</v>
      </c>
      <c r="AD765" s="3">
        <v>1</v>
      </c>
      <c r="AE765" s="3">
        <v>100</v>
      </c>
      <c r="AF765" s="3">
        <v>10</v>
      </c>
      <c r="AG765" s="3">
        <v>10</v>
      </c>
      <c r="AH765" s="3">
        <v>100</v>
      </c>
      <c r="AI765" s="3">
        <v>20</v>
      </c>
      <c r="AJ765" s="3">
        <v>0</v>
      </c>
      <c r="AK765" s="3">
        <v>0</v>
      </c>
      <c r="AL765" s="3">
        <v>20</v>
      </c>
      <c r="AM765" s="3">
        <v>0</v>
      </c>
      <c r="AN765" s="3">
        <v>0</v>
      </c>
      <c r="AO765" s="3">
        <v>20</v>
      </c>
      <c r="AP765" s="3">
        <v>0</v>
      </c>
      <c r="AQ765" s="3">
        <v>0</v>
      </c>
      <c r="AR765" s="3" t="s">
        <v>7</v>
      </c>
      <c r="AS765" s="3" t="s">
        <v>7</v>
      </c>
      <c r="AT765" s="3" t="s">
        <v>7</v>
      </c>
      <c r="AU765" s="1">
        <v>252411000</v>
      </c>
      <c r="AV765" s="1">
        <v>182511000</v>
      </c>
      <c r="AW765" s="3">
        <v>72.31</v>
      </c>
      <c r="AX765" s="1">
        <v>572810800</v>
      </c>
      <c r="AY765" s="1">
        <v>551432800</v>
      </c>
      <c r="AZ765" s="3">
        <v>96.27</v>
      </c>
      <c r="BA765" s="1">
        <v>767973000</v>
      </c>
      <c r="BB765" s="1">
        <v>0</v>
      </c>
      <c r="BC765" s="3">
        <v>0</v>
      </c>
      <c r="BD765" s="1">
        <v>1705149000</v>
      </c>
      <c r="BE765" s="1">
        <v>0</v>
      </c>
      <c r="BF765" s="3">
        <v>0</v>
      </c>
      <c r="BG765" s="1">
        <v>1951355000</v>
      </c>
      <c r="BH765" s="1">
        <v>0</v>
      </c>
      <c r="BI765" s="3">
        <v>0</v>
      </c>
      <c r="BJ765" s="1" t="s">
        <v>9</v>
      </c>
      <c r="BK765" s="1" t="s">
        <v>9</v>
      </c>
      <c r="BL765" s="3" t="s">
        <v>9</v>
      </c>
      <c r="BM765" s="4">
        <f t="shared" si="133"/>
        <v>252.411</v>
      </c>
      <c r="BN765" s="4">
        <f t="shared" si="134"/>
        <v>182.511</v>
      </c>
      <c r="BO765" s="4">
        <f t="shared" si="135"/>
        <v>572.81079999999997</v>
      </c>
      <c r="BP765" s="4">
        <f t="shared" si="136"/>
        <v>551.43280000000004</v>
      </c>
      <c r="BQ765" s="4">
        <f t="shared" si="137"/>
        <v>767.97299999999996</v>
      </c>
      <c r="BR765" s="4">
        <f t="shared" si="138"/>
        <v>0</v>
      </c>
      <c r="BS765" s="4">
        <f t="shared" si="139"/>
        <v>1705.1489999999999</v>
      </c>
      <c r="BT765" s="4">
        <f t="shared" si="140"/>
        <v>0</v>
      </c>
      <c r="BU765" s="4">
        <f t="shared" si="141"/>
        <v>1951.355</v>
      </c>
      <c r="BV765" s="4">
        <f t="shared" si="142"/>
        <v>0</v>
      </c>
      <c r="BW765" s="4">
        <f t="shared" si="143"/>
        <v>5249.6988000000001</v>
      </c>
      <c r="BX765" s="4">
        <f t="shared" si="144"/>
        <v>733.94380000000001</v>
      </c>
      <c r="BY765" t="s">
        <v>911</v>
      </c>
    </row>
    <row r="766" spans="1:77" x14ac:dyDescent="0.25">
      <c r="A766">
        <v>16</v>
      </c>
      <c r="B766" t="s">
        <v>0</v>
      </c>
      <c r="C766" t="s">
        <v>668</v>
      </c>
      <c r="D766">
        <v>2021</v>
      </c>
      <c r="E766" t="s">
        <v>1</v>
      </c>
      <c r="F766" t="s">
        <v>2</v>
      </c>
      <c r="G766">
        <v>2</v>
      </c>
      <c r="H766" t="s">
        <v>3</v>
      </c>
      <c r="I766" t="s">
        <v>681</v>
      </c>
      <c r="J766" t="s">
        <v>290</v>
      </c>
      <c r="K766" t="s">
        <v>808</v>
      </c>
      <c r="L766" t="s">
        <v>809</v>
      </c>
      <c r="M766" t="s">
        <v>810</v>
      </c>
      <c r="N766" t="s">
        <v>719</v>
      </c>
      <c r="O766" t="s">
        <v>37</v>
      </c>
      <c r="P766" t="s">
        <v>726</v>
      </c>
      <c r="Q766" t="s">
        <v>50</v>
      </c>
      <c r="R766">
        <v>0</v>
      </c>
      <c r="S766" t="s">
        <v>7</v>
      </c>
      <c r="T766">
        <v>50</v>
      </c>
      <c r="U766" t="s">
        <v>306</v>
      </c>
      <c r="V766" t="s">
        <v>4152</v>
      </c>
      <c r="W766" t="s">
        <v>2557</v>
      </c>
      <c r="X766">
        <v>2</v>
      </c>
      <c r="Y766" t="s">
        <v>2563</v>
      </c>
      <c r="Z766">
        <v>2</v>
      </c>
      <c r="AA766" t="s">
        <v>918</v>
      </c>
      <c r="AB766" t="s">
        <v>1653</v>
      </c>
      <c r="AC766" s="3">
        <v>100</v>
      </c>
      <c r="AD766" s="3">
        <v>97.5</v>
      </c>
      <c r="AE766" s="3">
        <v>97.5</v>
      </c>
      <c r="AF766" s="3">
        <v>100</v>
      </c>
      <c r="AG766" s="3">
        <v>100</v>
      </c>
      <c r="AH766" s="3">
        <v>100</v>
      </c>
      <c r="AI766" s="3">
        <v>100</v>
      </c>
      <c r="AJ766" s="3">
        <v>0</v>
      </c>
      <c r="AK766" s="3">
        <v>0</v>
      </c>
      <c r="AL766" s="3">
        <v>100</v>
      </c>
      <c r="AM766" s="3">
        <v>0</v>
      </c>
      <c r="AN766" s="3">
        <v>0</v>
      </c>
      <c r="AO766" s="3">
        <v>100</v>
      </c>
      <c r="AP766" s="3">
        <v>0</v>
      </c>
      <c r="AQ766" s="3">
        <v>0</v>
      </c>
      <c r="AR766" s="3" t="s">
        <v>7</v>
      </c>
      <c r="AS766" s="3" t="s">
        <v>7</v>
      </c>
      <c r="AT766" s="3" t="s">
        <v>7</v>
      </c>
      <c r="AU766" s="1">
        <v>43292451279</v>
      </c>
      <c r="AV766" s="1">
        <v>42281911131</v>
      </c>
      <c r="AW766" s="3">
        <v>97.67</v>
      </c>
      <c r="AX766" s="1">
        <v>60798261045</v>
      </c>
      <c r="AY766" s="1">
        <v>60665430809</v>
      </c>
      <c r="AZ766" s="3">
        <v>99.78</v>
      </c>
      <c r="BA766" s="1">
        <v>74728628000</v>
      </c>
      <c r="BB766" s="1">
        <v>0</v>
      </c>
      <c r="BC766" s="3">
        <v>0</v>
      </c>
      <c r="BD766" s="1">
        <v>47115512000</v>
      </c>
      <c r="BE766" s="1">
        <v>0</v>
      </c>
      <c r="BF766" s="3">
        <v>0</v>
      </c>
      <c r="BG766" s="1">
        <v>34914881000</v>
      </c>
      <c r="BH766" s="1">
        <v>0</v>
      </c>
      <c r="BI766" s="3">
        <v>0</v>
      </c>
      <c r="BJ766" s="1" t="s">
        <v>9</v>
      </c>
      <c r="BK766" s="1" t="s">
        <v>9</v>
      </c>
      <c r="BL766" s="3" t="s">
        <v>9</v>
      </c>
      <c r="BM766" s="4">
        <f t="shared" si="133"/>
        <v>43292.451279000001</v>
      </c>
      <c r="BN766" s="4">
        <f t="shared" si="134"/>
        <v>42281.911131000001</v>
      </c>
      <c r="BO766" s="4">
        <f t="shared" si="135"/>
        <v>60798.261044999999</v>
      </c>
      <c r="BP766" s="4">
        <f t="shared" si="136"/>
        <v>60665.430808999998</v>
      </c>
      <c r="BQ766" s="4">
        <f t="shared" si="137"/>
        <v>74728.627999999997</v>
      </c>
      <c r="BR766" s="4">
        <f t="shared" si="138"/>
        <v>0</v>
      </c>
      <c r="BS766" s="4">
        <f t="shared" si="139"/>
        <v>47115.512000000002</v>
      </c>
      <c r="BT766" s="4">
        <f t="shared" si="140"/>
        <v>0</v>
      </c>
      <c r="BU766" s="4">
        <f t="shared" si="141"/>
        <v>34914.881000000001</v>
      </c>
      <c r="BV766" s="4">
        <f t="shared" si="142"/>
        <v>0</v>
      </c>
      <c r="BW766" s="4">
        <f t="shared" si="143"/>
        <v>260849.73332399997</v>
      </c>
      <c r="BX766" s="4">
        <f t="shared" si="144"/>
        <v>102947.34194</v>
      </c>
      <c r="BY766" t="s">
        <v>908</v>
      </c>
    </row>
    <row r="767" spans="1:77" x14ac:dyDescent="0.25">
      <c r="A767">
        <v>16</v>
      </c>
      <c r="B767" t="s">
        <v>0</v>
      </c>
      <c r="C767" t="s">
        <v>668</v>
      </c>
      <c r="D767">
        <v>2021</v>
      </c>
      <c r="E767" t="s">
        <v>1</v>
      </c>
      <c r="F767" t="s">
        <v>2</v>
      </c>
      <c r="G767">
        <v>2</v>
      </c>
      <c r="H767" t="s">
        <v>3</v>
      </c>
      <c r="I767" t="s">
        <v>681</v>
      </c>
      <c r="J767" t="s">
        <v>290</v>
      </c>
      <c r="K767" t="s">
        <v>808</v>
      </c>
      <c r="L767" t="s">
        <v>809</v>
      </c>
      <c r="M767" t="s">
        <v>810</v>
      </c>
      <c r="N767" t="s">
        <v>719</v>
      </c>
      <c r="O767" t="s">
        <v>37</v>
      </c>
      <c r="P767" t="s">
        <v>726</v>
      </c>
      <c r="Q767" t="s">
        <v>50</v>
      </c>
      <c r="R767">
        <v>0</v>
      </c>
      <c r="S767" t="s">
        <v>7</v>
      </c>
      <c r="T767">
        <v>50</v>
      </c>
      <c r="U767" t="s">
        <v>306</v>
      </c>
      <c r="V767" t="s">
        <v>4152</v>
      </c>
      <c r="W767" t="s">
        <v>2557</v>
      </c>
      <c r="X767">
        <v>3</v>
      </c>
      <c r="Y767" t="s">
        <v>2564</v>
      </c>
      <c r="Z767">
        <v>3</v>
      </c>
      <c r="AA767" t="s">
        <v>927</v>
      </c>
      <c r="AB767" t="s">
        <v>1653</v>
      </c>
      <c r="AC767" s="3">
        <v>0.5</v>
      </c>
      <c r="AD767" s="3">
        <v>0.5</v>
      </c>
      <c r="AE767" s="3">
        <v>100</v>
      </c>
      <c r="AF767" s="3">
        <v>2</v>
      </c>
      <c r="AG767" s="3">
        <v>2</v>
      </c>
      <c r="AH767" s="3">
        <v>100</v>
      </c>
      <c r="AI767" s="3">
        <v>0</v>
      </c>
      <c r="AJ767" s="3">
        <v>0</v>
      </c>
      <c r="AK767" s="3">
        <v>0</v>
      </c>
      <c r="AL767" s="3">
        <v>0</v>
      </c>
      <c r="AM767" s="3">
        <v>0</v>
      </c>
      <c r="AN767" s="3">
        <v>0</v>
      </c>
      <c r="AO767" s="3">
        <v>0</v>
      </c>
      <c r="AP767" s="3">
        <v>0</v>
      </c>
      <c r="AQ767" s="3">
        <v>0</v>
      </c>
      <c r="AR767" s="3" t="s">
        <v>7</v>
      </c>
      <c r="AS767" s="3" t="s">
        <v>7</v>
      </c>
      <c r="AT767" s="3" t="s">
        <v>7</v>
      </c>
      <c r="AU767" s="1">
        <v>25840000</v>
      </c>
      <c r="AV767" s="1">
        <v>25840000</v>
      </c>
      <c r="AW767" s="3">
        <v>100</v>
      </c>
      <c r="AX767" s="1">
        <v>52920000</v>
      </c>
      <c r="AY767" s="1">
        <v>52920000</v>
      </c>
      <c r="AZ767" s="3">
        <v>100</v>
      </c>
      <c r="BA767" s="1">
        <v>0</v>
      </c>
      <c r="BB767" s="1">
        <v>0</v>
      </c>
      <c r="BC767" s="3">
        <v>0</v>
      </c>
      <c r="BD767" s="1">
        <v>0</v>
      </c>
      <c r="BE767" s="1">
        <v>0</v>
      </c>
      <c r="BF767" s="3">
        <v>0</v>
      </c>
      <c r="BG767" s="1">
        <v>0</v>
      </c>
      <c r="BH767" s="1">
        <v>0</v>
      </c>
      <c r="BI767" s="3">
        <v>0</v>
      </c>
      <c r="BJ767" s="1" t="s">
        <v>9</v>
      </c>
      <c r="BK767" s="1" t="s">
        <v>9</v>
      </c>
      <c r="BL767" s="3" t="s">
        <v>9</v>
      </c>
      <c r="BM767" s="4">
        <f t="shared" si="133"/>
        <v>25.84</v>
      </c>
      <c r="BN767" s="4">
        <f t="shared" si="134"/>
        <v>25.84</v>
      </c>
      <c r="BO767" s="4">
        <f t="shared" si="135"/>
        <v>52.92</v>
      </c>
      <c r="BP767" s="4">
        <f t="shared" si="136"/>
        <v>52.92</v>
      </c>
      <c r="BQ767" s="4">
        <f t="shared" si="137"/>
        <v>0</v>
      </c>
      <c r="BR767" s="4">
        <f t="shared" si="138"/>
        <v>0</v>
      </c>
      <c r="BS767" s="4">
        <f t="shared" si="139"/>
        <v>0</v>
      </c>
      <c r="BT767" s="4">
        <f t="shared" si="140"/>
        <v>0</v>
      </c>
      <c r="BU767" s="4">
        <f t="shared" si="141"/>
        <v>0</v>
      </c>
      <c r="BV767" s="4">
        <f t="shared" si="142"/>
        <v>0</v>
      </c>
      <c r="BW767" s="4">
        <f t="shared" si="143"/>
        <v>78.760000000000005</v>
      </c>
      <c r="BX767" s="4">
        <f t="shared" si="144"/>
        <v>78.760000000000005</v>
      </c>
      <c r="BY767" t="s">
        <v>908</v>
      </c>
    </row>
    <row r="768" spans="1:77" x14ac:dyDescent="0.25">
      <c r="A768">
        <v>16</v>
      </c>
      <c r="B768" t="s">
        <v>0</v>
      </c>
      <c r="C768" t="s">
        <v>668</v>
      </c>
      <c r="D768">
        <v>2021</v>
      </c>
      <c r="E768" t="s">
        <v>1</v>
      </c>
      <c r="F768" t="s">
        <v>2</v>
      </c>
      <c r="G768">
        <v>2</v>
      </c>
      <c r="H768" t="s">
        <v>3</v>
      </c>
      <c r="I768" t="s">
        <v>681</v>
      </c>
      <c r="J768" t="s">
        <v>290</v>
      </c>
      <c r="K768" t="s">
        <v>808</v>
      </c>
      <c r="L768" t="s">
        <v>809</v>
      </c>
      <c r="M768" t="s">
        <v>810</v>
      </c>
      <c r="N768" t="s">
        <v>719</v>
      </c>
      <c r="O768" t="s">
        <v>37</v>
      </c>
      <c r="P768" t="s">
        <v>726</v>
      </c>
      <c r="Q768" t="s">
        <v>50</v>
      </c>
      <c r="R768">
        <v>0</v>
      </c>
      <c r="S768" t="s">
        <v>7</v>
      </c>
      <c r="T768">
        <v>51</v>
      </c>
      <c r="U768" t="s">
        <v>307</v>
      </c>
      <c r="V768" t="s">
        <v>4152</v>
      </c>
      <c r="W768" t="s">
        <v>2557</v>
      </c>
      <c r="X768">
        <v>4</v>
      </c>
      <c r="Y768" t="s">
        <v>2565</v>
      </c>
      <c r="Z768">
        <v>2</v>
      </c>
      <c r="AA768" t="s">
        <v>918</v>
      </c>
      <c r="AB768" t="s">
        <v>1653</v>
      </c>
      <c r="AC768" s="3">
        <v>100</v>
      </c>
      <c r="AD768" s="3">
        <v>96.8</v>
      </c>
      <c r="AE768" s="3">
        <v>96.8</v>
      </c>
      <c r="AF768" s="3">
        <v>100</v>
      </c>
      <c r="AG768" s="3">
        <v>96.02</v>
      </c>
      <c r="AH768" s="3">
        <v>96.02</v>
      </c>
      <c r="AI768" s="3">
        <v>100</v>
      </c>
      <c r="AJ768" s="3">
        <v>0</v>
      </c>
      <c r="AK768" s="3">
        <v>0</v>
      </c>
      <c r="AL768" s="3">
        <v>100</v>
      </c>
      <c r="AM768" s="3">
        <v>0</v>
      </c>
      <c r="AN768" s="3">
        <v>0</v>
      </c>
      <c r="AO768" s="3">
        <v>100</v>
      </c>
      <c r="AP768" s="3">
        <v>0</v>
      </c>
      <c r="AQ768" s="3">
        <v>0</v>
      </c>
      <c r="AR768" s="3" t="s">
        <v>7</v>
      </c>
      <c r="AS768" s="3" t="s">
        <v>7</v>
      </c>
      <c r="AT768" s="3" t="s">
        <v>7</v>
      </c>
      <c r="AU768" s="1">
        <v>80290003485</v>
      </c>
      <c r="AV768" s="1">
        <v>80039400761</v>
      </c>
      <c r="AW768" s="3">
        <v>99.69</v>
      </c>
      <c r="AX768" s="1">
        <v>121339163320</v>
      </c>
      <c r="AY768" s="1">
        <v>121292532254</v>
      </c>
      <c r="AZ768" s="3">
        <v>99.96</v>
      </c>
      <c r="BA768" s="1">
        <v>82871704000</v>
      </c>
      <c r="BB768" s="1">
        <v>0</v>
      </c>
      <c r="BC768" s="3">
        <v>0</v>
      </c>
      <c r="BD768" s="1">
        <v>82234840000</v>
      </c>
      <c r="BE768" s="1">
        <v>0</v>
      </c>
      <c r="BF768" s="3">
        <v>0</v>
      </c>
      <c r="BG768" s="1">
        <v>53569295000</v>
      </c>
      <c r="BH768" s="1">
        <v>0</v>
      </c>
      <c r="BI768" s="3">
        <v>0</v>
      </c>
      <c r="BJ768" s="1" t="s">
        <v>9</v>
      </c>
      <c r="BK768" s="1" t="s">
        <v>9</v>
      </c>
      <c r="BL768" s="3" t="s">
        <v>9</v>
      </c>
      <c r="BM768" s="4">
        <f t="shared" si="133"/>
        <v>80290.003484999994</v>
      </c>
      <c r="BN768" s="4">
        <f t="shared" si="134"/>
        <v>80039.400760999997</v>
      </c>
      <c r="BO768" s="4">
        <f t="shared" si="135"/>
        <v>121339.16332000001</v>
      </c>
      <c r="BP768" s="4">
        <f t="shared" si="136"/>
        <v>121292.53225400001</v>
      </c>
      <c r="BQ768" s="4">
        <f t="shared" si="137"/>
        <v>82871.703999999998</v>
      </c>
      <c r="BR768" s="4">
        <f t="shared" si="138"/>
        <v>0</v>
      </c>
      <c r="BS768" s="4">
        <f t="shared" si="139"/>
        <v>82234.84</v>
      </c>
      <c r="BT768" s="4">
        <f t="shared" si="140"/>
        <v>0</v>
      </c>
      <c r="BU768" s="4">
        <f t="shared" si="141"/>
        <v>53569.294999999998</v>
      </c>
      <c r="BV768" s="4">
        <f t="shared" si="142"/>
        <v>0</v>
      </c>
      <c r="BW768" s="4">
        <f t="shared" si="143"/>
        <v>420305.00580499991</v>
      </c>
      <c r="BX768" s="4">
        <f t="shared" si="144"/>
        <v>201331.93301500002</v>
      </c>
      <c r="BY768" t="s">
        <v>908</v>
      </c>
    </row>
    <row r="769" spans="1:77" x14ac:dyDescent="0.25">
      <c r="A769">
        <v>16</v>
      </c>
      <c r="B769" t="s">
        <v>0</v>
      </c>
      <c r="C769" t="s">
        <v>668</v>
      </c>
      <c r="D769">
        <v>2021</v>
      </c>
      <c r="E769" t="s">
        <v>1</v>
      </c>
      <c r="F769" t="s">
        <v>2</v>
      </c>
      <c r="G769">
        <v>2</v>
      </c>
      <c r="H769" t="s">
        <v>3</v>
      </c>
      <c r="I769" t="s">
        <v>681</v>
      </c>
      <c r="J769" t="s">
        <v>290</v>
      </c>
      <c r="K769" t="s">
        <v>808</v>
      </c>
      <c r="L769" t="s">
        <v>809</v>
      </c>
      <c r="M769" t="s">
        <v>810</v>
      </c>
      <c r="N769" t="s">
        <v>719</v>
      </c>
      <c r="O769" t="s">
        <v>37</v>
      </c>
      <c r="P769" t="s">
        <v>726</v>
      </c>
      <c r="Q769" t="s">
        <v>50</v>
      </c>
      <c r="R769">
        <v>0</v>
      </c>
      <c r="S769" t="s">
        <v>7</v>
      </c>
      <c r="T769">
        <v>51</v>
      </c>
      <c r="U769" t="s">
        <v>307</v>
      </c>
      <c r="V769" t="s">
        <v>4152</v>
      </c>
      <c r="W769" t="s">
        <v>2557</v>
      </c>
      <c r="X769">
        <v>7</v>
      </c>
      <c r="Y769" t="s">
        <v>2566</v>
      </c>
      <c r="Z769">
        <v>1</v>
      </c>
      <c r="AA769" t="s">
        <v>922</v>
      </c>
      <c r="AB769" t="s">
        <v>1653</v>
      </c>
      <c r="AC769" s="3">
        <v>282</v>
      </c>
      <c r="AD769" s="3">
        <v>282</v>
      </c>
      <c r="AE769" s="3">
        <v>100</v>
      </c>
      <c r="AF769" s="3">
        <v>280</v>
      </c>
      <c r="AG769" s="3">
        <v>280</v>
      </c>
      <c r="AH769" s="3">
        <v>100</v>
      </c>
      <c r="AI769" s="3">
        <v>234</v>
      </c>
      <c r="AJ769" s="3">
        <v>0</v>
      </c>
      <c r="AK769" s="3">
        <v>0</v>
      </c>
      <c r="AL769" s="3">
        <v>300</v>
      </c>
      <c r="AM769" s="3">
        <v>0</v>
      </c>
      <c r="AN769" s="3">
        <v>0</v>
      </c>
      <c r="AO769" s="3">
        <v>104</v>
      </c>
      <c r="AP769" s="3">
        <v>0</v>
      </c>
      <c r="AQ769" s="3">
        <v>0</v>
      </c>
      <c r="AR769" s="3">
        <v>1200</v>
      </c>
      <c r="AS769" s="3">
        <v>562</v>
      </c>
      <c r="AT769" s="3">
        <v>46.83</v>
      </c>
      <c r="AU769" s="1">
        <v>585179589</v>
      </c>
      <c r="AV769" s="1">
        <v>550759589</v>
      </c>
      <c r="AW769" s="3">
        <v>94.12</v>
      </c>
      <c r="AX769" s="1">
        <v>1369689600</v>
      </c>
      <c r="AY769" s="1">
        <v>1369689600</v>
      </c>
      <c r="AZ769" s="3">
        <v>100</v>
      </c>
      <c r="BA769" s="1">
        <v>1441934000</v>
      </c>
      <c r="BB769" s="1">
        <v>0</v>
      </c>
      <c r="BC769" s="3">
        <v>0</v>
      </c>
      <c r="BD769" s="1">
        <v>1066395000</v>
      </c>
      <c r="BE769" s="1">
        <v>0</v>
      </c>
      <c r="BF769" s="3">
        <v>0</v>
      </c>
      <c r="BG769" s="1">
        <v>519376000</v>
      </c>
      <c r="BH769" s="1">
        <v>0</v>
      </c>
      <c r="BI769" s="3">
        <v>0</v>
      </c>
      <c r="BJ769" s="1" t="s">
        <v>9</v>
      </c>
      <c r="BK769" s="1" t="s">
        <v>9</v>
      </c>
      <c r="BL769" s="3" t="s">
        <v>9</v>
      </c>
      <c r="BM769" s="4">
        <f t="shared" si="133"/>
        <v>585.17958899999996</v>
      </c>
      <c r="BN769" s="4">
        <f t="shared" si="134"/>
        <v>550.75958900000001</v>
      </c>
      <c r="BO769" s="4">
        <f t="shared" si="135"/>
        <v>1369.6895999999999</v>
      </c>
      <c r="BP769" s="4">
        <f t="shared" si="136"/>
        <v>1369.6895999999999</v>
      </c>
      <c r="BQ769" s="4">
        <f t="shared" si="137"/>
        <v>1441.934</v>
      </c>
      <c r="BR769" s="4">
        <f t="shared" si="138"/>
        <v>0</v>
      </c>
      <c r="BS769" s="4">
        <f t="shared" si="139"/>
        <v>1066.395</v>
      </c>
      <c r="BT769" s="4">
        <f t="shared" si="140"/>
        <v>0</v>
      </c>
      <c r="BU769" s="4">
        <f t="shared" si="141"/>
        <v>519.37599999999998</v>
      </c>
      <c r="BV769" s="4">
        <f t="shared" si="142"/>
        <v>0</v>
      </c>
      <c r="BW769" s="4">
        <f t="shared" si="143"/>
        <v>4982.5741890000008</v>
      </c>
      <c r="BX769" s="4">
        <f t="shared" si="144"/>
        <v>1920.4491889999999</v>
      </c>
      <c r="BY769" t="s">
        <v>908</v>
      </c>
    </row>
    <row r="770" spans="1:77" x14ac:dyDescent="0.25">
      <c r="A770">
        <v>16</v>
      </c>
      <c r="B770" t="s">
        <v>0</v>
      </c>
      <c r="C770" t="s">
        <v>668</v>
      </c>
      <c r="D770">
        <v>2021</v>
      </c>
      <c r="E770" t="s">
        <v>1</v>
      </c>
      <c r="F770" t="s">
        <v>2</v>
      </c>
      <c r="G770">
        <v>2</v>
      </c>
      <c r="H770" t="s">
        <v>3</v>
      </c>
      <c r="I770" t="s">
        <v>681</v>
      </c>
      <c r="J770" t="s">
        <v>290</v>
      </c>
      <c r="K770" t="s">
        <v>808</v>
      </c>
      <c r="L770" t="s">
        <v>809</v>
      </c>
      <c r="M770" t="s">
        <v>810</v>
      </c>
      <c r="N770" t="s">
        <v>719</v>
      </c>
      <c r="O770" t="s">
        <v>37</v>
      </c>
      <c r="P770" t="s">
        <v>726</v>
      </c>
      <c r="Q770" t="s">
        <v>50</v>
      </c>
      <c r="R770">
        <v>0</v>
      </c>
      <c r="S770" t="s">
        <v>7</v>
      </c>
      <c r="T770">
        <v>51</v>
      </c>
      <c r="U770" t="s">
        <v>307</v>
      </c>
      <c r="V770" t="s">
        <v>4152</v>
      </c>
      <c r="W770" t="s">
        <v>2557</v>
      </c>
      <c r="X770">
        <v>8</v>
      </c>
      <c r="Y770" t="s">
        <v>2567</v>
      </c>
      <c r="Z770">
        <v>1</v>
      </c>
      <c r="AA770" t="s">
        <v>922</v>
      </c>
      <c r="AB770" t="s">
        <v>1653</v>
      </c>
      <c r="AC770" s="3">
        <v>106</v>
      </c>
      <c r="AD770" s="3">
        <v>106</v>
      </c>
      <c r="AE770" s="3">
        <v>100</v>
      </c>
      <c r="AF770" s="3">
        <v>26431</v>
      </c>
      <c r="AG770" s="3">
        <v>26431</v>
      </c>
      <c r="AH770" s="3">
        <v>100</v>
      </c>
      <c r="AI770" s="3">
        <v>4569</v>
      </c>
      <c r="AJ770" s="3">
        <v>0</v>
      </c>
      <c r="AK770" s="3">
        <v>0</v>
      </c>
      <c r="AL770" s="3">
        <v>2900</v>
      </c>
      <c r="AM770" s="3">
        <v>0</v>
      </c>
      <c r="AN770" s="3">
        <v>0</v>
      </c>
      <c r="AO770" s="3">
        <v>1994</v>
      </c>
      <c r="AP770" s="3">
        <v>0</v>
      </c>
      <c r="AQ770" s="3">
        <v>0</v>
      </c>
      <c r="AR770" s="3">
        <v>36000</v>
      </c>
      <c r="AS770" s="3">
        <v>26537</v>
      </c>
      <c r="AT770" s="3">
        <v>73.709999999999994</v>
      </c>
      <c r="AU770" s="1">
        <v>359335001</v>
      </c>
      <c r="AV770" s="1">
        <v>345967000</v>
      </c>
      <c r="AW770" s="3">
        <v>96.28</v>
      </c>
      <c r="AX770" s="1">
        <v>847437000</v>
      </c>
      <c r="AY770" s="1">
        <v>847437000</v>
      </c>
      <c r="AZ770" s="3">
        <v>100</v>
      </c>
      <c r="BA770" s="1">
        <v>977138000</v>
      </c>
      <c r="BB770" s="1">
        <v>0</v>
      </c>
      <c r="BC770" s="3">
        <v>0</v>
      </c>
      <c r="BD770" s="1">
        <v>979459000</v>
      </c>
      <c r="BE770" s="1">
        <v>0</v>
      </c>
      <c r="BF770" s="3">
        <v>0</v>
      </c>
      <c r="BG770" s="1">
        <v>957343000</v>
      </c>
      <c r="BH770" s="1">
        <v>0</v>
      </c>
      <c r="BI770" s="3">
        <v>0</v>
      </c>
      <c r="BJ770" s="1" t="s">
        <v>9</v>
      </c>
      <c r="BK770" s="1" t="s">
        <v>9</v>
      </c>
      <c r="BL770" s="3" t="s">
        <v>9</v>
      </c>
      <c r="BM770" s="4">
        <f t="shared" si="133"/>
        <v>359.33500099999998</v>
      </c>
      <c r="BN770" s="4">
        <f t="shared" si="134"/>
        <v>345.96699999999998</v>
      </c>
      <c r="BO770" s="4">
        <f t="shared" si="135"/>
        <v>847.43700000000001</v>
      </c>
      <c r="BP770" s="4">
        <f t="shared" si="136"/>
        <v>847.43700000000001</v>
      </c>
      <c r="BQ770" s="4">
        <f t="shared" si="137"/>
        <v>977.13800000000003</v>
      </c>
      <c r="BR770" s="4">
        <f t="shared" si="138"/>
        <v>0</v>
      </c>
      <c r="BS770" s="4">
        <f t="shared" si="139"/>
        <v>979.45899999999995</v>
      </c>
      <c r="BT770" s="4">
        <f t="shared" si="140"/>
        <v>0</v>
      </c>
      <c r="BU770" s="4">
        <f t="shared" si="141"/>
        <v>957.34299999999996</v>
      </c>
      <c r="BV770" s="4">
        <f t="shared" si="142"/>
        <v>0</v>
      </c>
      <c r="BW770" s="4">
        <f t="shared" si="143"/>
        <v>4120.7120009999999</v>
      </c>
      <c r="BX770" s="4">
        <f t="shared" si="144"/>
        <v>1193.404</v>
      </c>
      <c r="BY770" t="s">
        <v>908</v>
      </c>
    </row>
    <row r="771" spans="1:77" x14ac:dyDescent="0.25">
      <c r="A771">
        <v>16</v>
      </c>
      <c r="B771" t="s">
        <v>0</v>
      </c>
      <c r="C771" t="s">
        <v>668</v>
      </c>
      <c r="D771">
        <v>2021</v>
      </c>
      <c r="E771" t="s">
        <v>1</v>
      </c>
      <c r="F771" t="s">
        <v>2</v>
      </c>
      <c r="G771">
        <v>2</v>
      </c>
      <c r="H771" t="s">
        <v>3</v>
      </c>
      <c r="I771" t="s">
        <v>681</v>
      </c>
      <c r="J771" t="s">
        <v>290</v>
      </c>
      <c r="K771" t="s">
        <v>808</v>
      </c>
      <c r="L771" t="s">
        <v>809</v>
      </c>
      <c r="M771" t="s">
        <v>810</v>
      </c>
      <c r="N771" t="s">
        <v>719</v>
      </c>
      <c r="O771" t="s">
        <v>37</v>
      </c>
      <c r="P771" t="s">
        <v>726</v>
      </c>
      <c r="Q771" t="s">
        <v>50</v>
      </c>
      <c r="R771">
        <v>0</v>
      </c>
      <c r="S771" t="s">
        <v>7</v>
      </c>
      <c r="T771">
        <v>54</v>
      </c>
      <c r="U771" t="s">
        <v>308</v>
      </c>
      <c r="V771" t="s">
        <v>4152</v>
      </c>
      <c r="W771" t="s">
        <v>2557</v>
      </c>
      <c r="X771">
        <v>9</v>
      </c>
      <c r="Y771" t="s">
        <v>2568</v>
      </c>
      <c r="Z771">
        <v>3</v>
      </c>
      <c r="AA771" t="s">
        <v>927</v>
      </c>
      <c r="AB771" t="s">
        <v>1653</v>
      </c>
      <c r="AC771" s="3">
        <v>0.1</v>
      </c>
      <c r="AD771" s="3">
        <v>0.1</v>
      </c>
      <c r="AE771" s="3">
        <v>100</v>
      </c>
      <c r="AF771" s="3">
        <v>0.3</v>
      </c>
      <c r="AG771" s="3">
        <v>0.3</v>
      </c>
      <c r="AH771" s="3">
        <v>100</v>
      </c>
      <c r="AI771" s="3">
        <v>0.6</v>
      </c>
      <c r="AJ771" s="3">
        <v>0</v>
      </c>
      <c r="AK771" s="3">
        <v>0</v>
      </c>
      <c r="AL771" s="3">
        <v>0.9</v>
      </c>
      <c r="AM771" s="3">
        <v>0</v>
      </c>
      <c r="AN771" s="3">
        <v>0</v>
      </c>
      <c r="AO771" s="3">
        <v>1</v>
      </c>
      <c r="AP771" s="3">
        <v>0</v>
      </c>
      <c r="AQ771" s="3">
        <v>0</v>
      </c>
      <c r="AR771" s="3" t="s">
        <v>7</v>
      </c>
      <c r="AS771" s="3" t="s">
        <v>7</v>
      </c>
      <c r="AT771" s="3" t="s">
        <v>7</v>
      </c>
      <c r="AU771" s="1">
        <v>85272000</v>
      </c>
      <c r="AV771" s="1">
        <v>85272000</v>
      </c>
      <c r="AW771" s="3">
        <v>100</v>
      </c>
      <c r="AX771" s="1">
        <v>2027908894</v>
      </c>
      <c r="AY771" s="1">
        <v>2027908894</v>
      </c>
      <c r="AZ771" s="3">
        <v>100</v>
      </c>
      <c r="BA771" s="1">
        <v>3726260000</v>
      </c>
      <c r="BB771" s="1">
        <v>0</v>
      </c>
      <c r="BC771" s="3">
        <v>0</v>
      </c>
      <c r="BD771" s="1">
        <v>726217000</v>
      </c>
      <c r="BE771" s="1">
        <v>0</v>
      </c>
      <c r="BF771" s="3">
        <v>0</v>
      </c>
      <c r="BG771" s="1">
        <v>708087000</v>
      </c>
      <c r="BH771" s="1">
        <v>0</v>
      </c>
      <c r="BI771" s="3">
        <v>0</v>
      </c>
      <c r="BJ771" s="1" t="s">
        <v>9</v>
      </c>
      <c r="BK771" s="1" t="s">
        <v>9</v>
      </c>
      <c r="BL771" s="3" t="s">
        <v>9</v>
      </c>
      <c r="BM771" s="4">
        <f t="shared" ref="BM771:BM834" si="145">AU771 / 1000000</f>
        <v>85.272000000000006</v>
      </c>
      <c r="BN771" s="4">
        <f t="shared" ref="BN771:BN834" si="146">AV771 / 1000000</f>
        <v>85.272000000000006</v>
      </c>
      <c r="BO771" s="4">
        <f t="shared" ref="BO771:BO834" si="147">AX771  / 1000000</f>
        <v>2027.9088939999999</v>
      </c>
      <c r="BP771" s="4">
        <f t="shared" ref="BP771:BP834" si="148">AY771  / 1000000</f>
        <v>2027.9088939999999</v>
      </c>
      <c r="BQ771" s="4">
        <f t="shared" ref="BQ771:BQ834" si="149">BA771  / 1000000</f>
        <v>3726.26</v>
      </c>
      <c r="BR771" s="4">
        <f t="shared" ref="BR771:BR834" si="150">BB771  / 1000000</f>
        <v>0</v>
      </c>
      <c r="BS771" s="4">
        <f t="shared" ref="BS771:BS834" si="151">BD771  / 1000000</f>
        <v>726.21699999999998</v>
      </c>
      <c r="BT771" s="4">
        <f t="shared" ref="BT771:BT834" si="152">BE771  / 1000000</f>
        <v>0</v>
      </c>
      <c r="BU771" s="4">
        <f t="shared" ref="BU771:BU834" si="153">BG771  / 1000000</f>
        <v>708.08699999999999</v>
      </c>
      <c r="BV771" s="4">
        <f t="shared" ref="BV771:BV834" si="154">BH771  / 1000000</f>
        <v>0</v>
      </c>
      <c r="BW771" s="4">
        <f t="shared" ref="BW771:BW834" si="155">BM771+BO771+BQ771+BS771+BU771</f>
        <v>7273.7448939999995</v>
      </c>
      <c r="BX771" s="4">
        <f t="shared" ref="BX771:BX834" si="156">BN771+BP771+BR771+BT771+BV771</f>
        <v>2113.1808940000001</v>
      </c>
      <c r="BY771" t="s">
        <v>908</v>
      </c>
    </row>
    <row r="772" spans="1:77" x14ac:dyDescent="0.25">
      <c r="A772">
        <v>16</v>
      </c>
      <c r="B772" t="s">
        <v>0</v>
      </c>
      <c r="C772" t="s">
        <v>668</v>
      </c>
      <c r="D772">
        <v>2021</v>
      </c>
      <c r="E772" t="s">
        <v>1</v>
      </c>
      <c r="F772" t="s">
        <v>2</v>
      </c>
      <c r="G772">
        <v>2</v>
      </c>
      <c r="H772" t="s">
        <v>3</v>
      </c>
      <c r="I772" t="s">
        <v>681</v>
      </c>
      <c r="J772" t="s">
        <v>290</v>
      </c>
      <c r="K772" t="s">
        <v>808</v>
      </c>
      <c r="L772" t="s">
        <v>809</v>
      </c>
      <c r="M772" t="s">
        <v>810</v>
      </c>
      <c r="N772" t="s">
        <v>719</v>
      </c>
      <c r="O772" t="s">
        <v>37</v>
      </c>
      <c r="P772" t="s">
        <v>726</v>
      </c>
      <c r="Q772" t="s">
        <v>50</v>
      </c>
      <c r="R772">
        <v>0</v>
      </c>
      <c r="S772" t="s">
        <v>7</v>
      </c>
      <c r="T772">
        <v>54</v>
      </c>
      <c r="U772" t="s">
        <v>308</v>
      </c>
      <c r="V772" t="s">
        <v>4152</v>
      </c>
      <c r="W772" t="s">
        <v>2557</v>
      </c>
      <c r="X772">
        <v>10</v>
      </c>
      <c r="Y772" t="s">
        <v>2569</v>
      </c>
      <c r="Z772">
        <v>3</v>
      </c>
      <c r="AA772" t="s">
        <v>927</v>
      </c>
      <c r="AB772" t="s">
        <v>1653</v>
      </c>
      <c r="AC772" s="3">
        <v>0.1</v>
      </c>
      <c r="AD772" s="3">
        <v>0.1</v>
      </c>
      <c r="AE772" s="3">
        <v>100</v>
      </c>
      <c r="AF772" s="3">
        <v>0.3</v>
      </c>
      <c r="AG772" s="3">
        <v>0.3</v>
      </c>
      <c r="AH772" s="3">
        <v>100</v>
      </c>
      <c r="AI772" s="3">
        <v>0.6</v>
      </c>
      <c r="AJ772" s="3">
        <v>0</v>
      </c>
      <c r="AK772" s="3">
        <v>0</v>
      </c>
      <c r="AL772" s="3">
        <v>0.9</v>
      </c>
      <c r="AM772" s="3">
        <v>0</v>
      </c>
      <c r="AN772" s="3">
        <v>0</v>
      </c>
      <c r="AO772" s="3">
        <v>1</v>
      </c>
      <c r="AP772" s="3">
        <v>0</v>
      </c>
      <c r="AQ772" s="3">
        <v>0</v>
      </c>
      <c r="AR772" s="3" t="s">
        <v>7</v>
      </c>
      <c r="AS772" s="3" t="s">
        <v>7</v>
      </c>
      <c r="AT772" s="3" t="s">
        <v>7</v>
      </c>
      <c r="AU772" s="1">
        <v>42190000</v>
      </c>
      <c r="AV772" s="1">
        <v>42190000</v>
      </c>
      <c r="AW772" s="3">
        <v>100</v>
      </c>
      <c r="AX772" s="1">
        <v>202406672</v>
      </c>
      <c r="AY772" s="1">
        <v>202406672</v>
      </c>
      <c r="AZ772" s="3">
        <v>100</v>
      </c>
      <c r="BA772" s="1">
        <v>358209000</v>
      </c>
      <c r="BB772" s="1">
        <v>0</v>
      </c>
      <c r="BC772" s="3">
        <v>0</v>
      </c>
      <c r="BD772" s="1">
        <v>153935000</v>
      </c>
      <c r="BE772" s="1">
        <v>0</v>
      </c>
      <c r="BF772" s="3">
        <v>0</v>
      </c>
      <c r="BG772" s="1">
        <v>100563000</v>
      </c>
      <c r="BH772" s="1">
        <v>0</v>
      </c>
      <c r="BI772" s="3">
        <v>0</v>
      </c>
      <c r="BJ772" s="1" t="s">
        <v>9</v>
      </c>
      <c r="BK772" s="1" t="s">
        <v>9</v>
      </c>
      <c r="BL772" s="3" t="s">
        <v>9</v>
      </c>
      <c r="BM772" s="4">
        <f t="shared" si="145"/>
        <v>42.19</v>
      </c>
      <c r="BN772" s="4">
        <f t="shared" si="146"/>
        <v>42.19</v>
      </c>
      <c r="BO772" s="4">
        <f t="shared" si="147"/>
        <v>202.40667199999999</v>
      </c>
      <c r="BP772" s="4">
        <f t="shared" si="148"/>
        <v>202.40667199999999</v>
      </c>
      <c r="BQ772" s="4">
        <f t="shared" si="149"/>
        <v>358.209</v>
      </c>
      <c r="BR772" s="4">
        <f t="shared" si="150"/>
        <v>0</v>
      </c>
      <c r="BS772" s="4">
        <f t="shared" si="151"/>
        <v>153.935</v>
      </c>
      <c r="BT772" s="4">
        <f t="shared" si="152"/>
        <v>0</v>
      </c>
      <c r="BU772" s="4">
        <f t="shared" si="153"/>
        <v>100.563</v>
      </c>
      <c r="BV772" s="4">
        <f t="shared" si="154"/>
        <v>0</v>
      </c>
      <c r="BW772" s="4">
        <f t="shared" si="155"/>
        <v>857.30367199999989</v>
      </c>
      <c r="BX772" s="4">
        <f t="shared" si="156"/>
        <v>244.59667199999998</v>
      </c>
      <c r="BY772" t="s">
        <v>908</v>
      </c>
    </row>
    <row r="773" spans="1:77" x14ac:dyDescent="0.25">
      <c r="A773">
        <v>16</v>
      </c>
      <c r="B773" t="s">
        <v>0</v>
      </c>
      <c r="C773" t="s">
        <v>668</v>
      </c>
      <c r="D773">
        <v>2021</v>
      </c>
      <c r="E773" t="s">
        <v>1</v>
      </c>
      <c r="F773" t="s">
        <v>2</v>
      </c>
      <c r="G773">
        <v>2</v>
      </c>
      <c r="H773" t="s">
        <v>3</v>
      </c>
      <c r="I773" t="s">
        <v>681</v>
      </c>
      <c r="J773" t="s">
        <v>290</v>
      </c>
      <c r="K773" t="s">
        <v>808</v>
      </c>
      <c r="L773" t="s">
        <v>809</v>
      </c>
      <c r="M773" t="s">
        <v>810</v>
      </c>
      <c r="N773" t="s">
        <v>719</v>
      </c>
      <c r="O773" t="s">
        <v>37</v>
      </c>
      <c r="P773" t="s">
        <v>726</v>
      </c>
      <c r="Q773" t="s">
        <v>50</v>
      </c>
      <c r="R773">
        <v>0</v>
      </c>
      <c r="S773" t="s">
        <v>7</v>
      </c>
      <c r="T773">
        <v>55</v>
      </c>
      <c r="U773" t="s">
        <v>309</v>
      </c>
      <c r="V773" t="s">
        <v>4151</v>
      </c>
      <c r="W773" t="s">
        <v>2555</v>
      </c>
      <c r="X773">
        <v>2</v>
      </c>
      <c r="Y773" t="s">
        <v>2570</v>
      </c>
      <c r="Z773">
        <v>3</v>
      </c>
      <c r="AA773" t="s">
        <v>927</v>
      </c>
      <c r="AB773" t="s">
        <v>1653</v>
      </c>
      <c r="AC773" s="3">
        <v>0.1</v>
      </c>
      <c r="AD773" s="3">
        <v>0.09</v>
      </c>
      <c r="AE773" s="3">
        <v>90</v>
      </c>
      <c r="AF773" s="3">
        <v>0.3</v>
      </c>
      <c r="AG773" s="3">
        <v>0.3</v>
      </c>
      <c r="AH773" s="3">
        <v>100</v>
      </c>
      <c r="AI773" s="3">
        <v>0.5</v>
      </c>
      <c r="AJ773" s="3">
        <v>0</v>
      </c>
      <c r="AK773" s="3">
        <v>0</v>
      </c>
      <c r="AL773" s="3">
        <v>0.8</v>
      </c>
      <c r="AM773" s="3">
        <v>0</v>
      </c>
      <c r="AN773" s="3">
        <v>0</v>
      </c>
      <c r="AO773" s="3">
        <v>1</v>
      </c>
      <c r="AP773" s="3">
        <v>0</v>
      </c>
      <c r="AQ773" s="3">
        <v>0</v>
      </c>
      <c r="AR773" s="3" t="s">
        <v>7</v>
      </c>
      <c r="AS773" s="3" t="s">
        <v>7</v>
      </c>
      <c r="AT773" s="3" t="s">
        <v>7</v>
      </c>
      <c r="AU773" s="1">
        <v>125303800</v>
      </c>
      <c r="AV773" s="1">
        <v>117190933</v>
      </c>
      <c r="AW773" s="3">
        <v>93.53</v>
      </c>
      <c r="AX773" s="1">
        <v>369035133</v>
      </c>
      <c r="AY773" s="1">
        <v>369035133</v>
      </c>
      <c r="AZ773" s="3">
        <v>100</v>
      </c>
      <c r="BA773" s="1">
        <v>397103000</v>
      </c>
      <c r="BB773" s="1">
        <v>0</v>
      </c>
      <c r="BC773" s="3">
        <v>0</v>
      </c>
      <c r="BD773" s="1">
        <v>1073952325</v>
      </c>
      <c r="BE773" s="1">
        <v>0</v>
      </c>
      <c r="BF773" s="3">
        <v>0</v>
      </c>
      <c r="BG773" s="1">
        <v>780528606</v>
      </c>
      <c r="BH773" s="1">
        <v>0</v>
      </c>
      <c r="BI773" s="3">
        <v>0</v>
      </c>
      <c r="BJ773" s="1" t="s">
        <v>9</v>
      </c>
      <c r="BK773" s="1" t="s">
        <v>9</v>
      </c>
      <c r="BL773" s="3" t="s">
        <v>9</v>
      </c>
      <c r="BM773" s="4">
        <f t="shared" si="145"/>
        <v>125.3038</v>
      </c>
      <c r="BN773" s="4">
        <f t="shared" si="146"/>
        <v>117.190933</v>
      </c>
      <c r="BO773" s="4">
        <f t="shared" si="147"/>
        <v>369.03513299999997</v>
      </c>
      <c r="BP773" s="4">
        <f t="shared" si="148"/>
        <v>369.03513299999997</v>
      </c>
      <c r="BQ773" s="4">
        <f t="shared" si="149"/>
        <v>397.10300000000001</v>
      </c>
      <c r="BR773" s="4">
        <f t="shared" si="150"/>
        <v>0</v>
      </c>
      <c r="BS773" s="4">
        <f t="shared" si="151"/>
        <v>1073.952325</v>
      </c>
      <c r="BT773" s="4">
        <f t="shared" si="152"/>
        <v>0</v>
      </c>
      <c r="BU773" s="4">
        <f t="shared" si="153"/>
        <v>780.52860599999997</v>
      </c>
      <c r="BV773" s="4">
        <f t="shared" si="154"/>
        <v>0</v>
      </c>
      <c r="BW773" s="4">
        <f t="shared" si="155"/>
        <v>2745.9228640000001</v>
      </c>
      <c r="BX773" s="4">
        <f t="shared" si="156"/>
        <v>486.22606599999995</v>
      </c>
      <c r="BY773" t="s">
        <v>896</v>
      </c>
    </row>
    <row r="774" spans="1:77" x14ac:dyDescent="0.25">
      <c r="A774">
        <v>16</v>
      </c>
      <c r="B774" t="s">
        <v>0</v>
      </c>
      <c r="C774" t="s">
        <v>668</v>
      </c>
      <c r="D774">
        <v>2021</v>
      </c>
      <c r="E774" t="s">
        <v>1</v>
      </c>
      <c r="F774" t="s">
        <v>2</v>
      </c>
      <c r="G774">
        <v>2</v>
      </c>
      <c r="H774" t="s">
        <v>3</v>
      </c>
      <c r="I774" t="s">
        <v>681</v>
      </c>
      <c r="J774" t="s">
        <v>290</v>
      </c>
      <c r="K774" t="s">
        <v>808</v>
      </c>
      <c r="L774" t="s">
        <v>809</v>
      </c>
      <c r="M774" t="s">
        <v>810</v>
      </c>
      <c r="N774" t="s">
        <v>719</v>
      </c>
      <c r="O774" t="s">
        <v>37</v>
      </c>
      <c r="P774" t="s">
        <v>726</v>
      </c>
      <c r="Q774" t="s">
        <v>50</v>
      </c>
      <c r="R774">
        <v>0</v>
      </c>
      <c r="S774" t="s">
        <v>7</v>
      </c>
      <c r="T774">
        <v>55</v>
      </c>
      <c r="U774" t="s">
        <v>309</v>
      </c>
      <c r="V774" t="s">
        <v>4151</v>
      </c>
      <c r="W774" t="s">
        <v>2555</v>
      </c>
      <c r="X774">
        <v>3</v>
      </c>
      <c r="Y774" t="s">
        <v>2571</v>
      </c>
      <c r="Z774">
        <v>3</v>
      </c>
      <c r="AA774" t="s">
        <v>927</v>
      </c>
      <c r="AB774" t="s">
        <v>1653</v>
      </c>
      <c r="AC774" s="3">
        <v>0.1</v>
      </c>
      <c r="AD774" s="3">
        <v>0.1</v>
      </c>
      <c r="AE774" s="3">
        <v>100</v>
      </c>
      <c r="AF774" s="3">
        <v>0.3</v>
      </c>
      <c r="AG774" s="3">
        <v>0.3</v>
      </c>
      <c r="AH774" s="3">
        <v>100</v>
      </c>
      <c r="AI774" s="3">
        <v>0.5</v>
      </c>
      <c r="AJ774" s="3">
        <v>0</v>
      </c>
      <c r="AK774" s="3">
        <v>0</v>
      </c>
      <c r="AL774" s="3">
        <v>0.8</v>
      </c>
      <c r="AM774" s="3">
        <v>0</v>
      </c>
      <c r="AN774" s="3">
        <v>0</v>
      </c>
      <c r="AO774" s="3">
        <v>1</v>
      </c>
      <c r="AP774" s="3">
        <v>0</v>
      </c>
      <c r="AQ774" s="3">
        <v>0</v>
      </c>
      <c r="AR774" s="3" t="s">
        <v>7</v>
      </c>
      <c r="AS774" s="3" t="s">
        <v>7</v>
      </c>
      <c r="AT774" s="3" t="s">
        <v>7</v>
      </c>
      <c r="AU774" s="1">
        <v>594794160</v>
      </c>
      <c r="AV774" s="1">
        <v>442654131</v>
      </c>
      <c r="AW774" s="3">
        <v>74.42</v>
      </c>
      <c r="AX774" s="1">
        <v>417967308</v>
      </c>
      <c r="AY774" s="1">
        <v>417967308</v>
      </c>
      <c r="AZ774" s="3">
        <v>100</v>
      </c>
      <c r="BA774" s="1">
        <v>483565000</v>
      </c>
      <c r="BB774" s="1">
        <v>0</v>
      </c>
      <c r="BC774" s="3">
        <v>0</v>
      </c>
      <c r="BD774" s="1">
        <v>2345228748</v>
      </c>
      <c r="BE774" s="1">
        <v>0</v>
      </c>
      <c r="BF774" s="3">
        <v>0</v>
      </c>
      <c r="BG774" s="1">
        <v>3506203583</v>
      </c>
      <c r="BH774" s="1">
        <v>0</v>
      </c>
      <c r="BI774" s="3">
        <v>0</v>
      </c>
      <c r="BJ774" s="1" t="s">
        <v>9</v>
      </c>
      <c r="BK774" s="1" t="s">
        <v>9</v>
      </c>
      <c r="BL774" s="3" t="s">
        <v>9</v>
      </c>
      <c r="BM774" s="4">
        <f t="shared" si="145"/>
        <v>594.79416000000003</v>
      </c>
      <c r="BN774" s="4">
        <f t="shared" si="146"/>
        <v>442.65413100000001</v>
      </c>
      <c r="BO774" s="4">
        <f t="shared" si="147"/>
        <v>417.967308</v>
      </c>
      <c r="BP774" s="4">
        <f t="shared" si="148"/>
        <v>417.967308</v>
      </c>
      <c r="BQ774" s="4">
        <f t="shared" si="149"/>
        <v>483.565</v>
      </c>
      <c r="BR774" s="4">
        <f t="shared" si="150"/>
        <v>0</v>
      </c>
      <c r="BS774" s="4">
        <f t="shared" si="151"/>
        <v>2345.228748</v>
      </c>
      <c r="BT774" s="4">
        <f t="shared" si="152"/>
        <v>0</v>
      </c>
      <c r="BU774" s="4">
        <f t="shared" si="153"/>
        <v>3506.203583</v>
      </c>
      <c r="BV774" s="4">
        <f t="shared" si="154"/>
        <v>0</v>
      </c>
      <c r="BW774" s="4">
        <f t="shared" si="155"/>
        <v>7347.7587989999993</v>
      </c>
      <c r="BX774" s="4">
        <f t="shared" si="156"/>
        <v>860.62143900000001</v>
      </c>
      <c r="BY774" t="s">
        <v>896</v>
      </c>
    </row>
    <row r="775" spans="1:77" x14ac:dyDescent="0.25">
      <c r="A775">
        <v>16</v>
      </c>
      <c r="B775" t="s">
        <v>0</v>
      </c>
      <c r="C775" t="s">
        <v>668</v>
      </c>
      <c r="D775">
        <v>2021</v>
      </c>
      <c r="E775" t="s">
        <v>1</v>
      </c>
      <c r="F775" t="s">
        <v>2</v>
      </c>
      <c r="G775">
        <v>2</v>
      </c>
      <c r="H775" t="s">
        <v>3</v>
      </c>
      <c r="I775" t="s">
        <v>681</v>
      </c>
      <c r="J775" t="s">
        <v>290</v>
      </c>
      <c r="K775" t="s">
        <v>808</v>
      </c>
      <c r="L775" t="s">
        <v>809</v>
      </c>
      <c r="M775" t="s">
        <v>810</v>
      </c>
      <c r="N775" t="s">
        <v>719</v>
      </c>
      <c r="O775" t="s">
        <v>37</v>
      </c>
      <c r="P775" t="s">
        <v>726</v>
      </c>
      <c r="Q775" t="s">
        <v>50</v>
      </c>
      <c r="R775">
        <v>0</v>
      </c>
      <c r="S775" t="s">
        <v>7</v>
      </c>
      <c r="T775">
        <v>57</v>
      </c>
      <c r="U775" t="s">
        <v>310</v>
      </c>
      <c r="V775" t="s">
        <v>4154</v>
      </c>
      <c r="W775" t="s">
        <v>2572</v>
      </c>
      <c r="X775">
        <v>1</v>
      </c>
      <c r="Y775" t="s">
        <v>2573</v>
      </c>
      <c r="Z775">
        <v>1</v>
      </c>
      <c r="AA775" t="s">
        <v>922</v>
      </c>
      <c r="AB775" t="s">
        <v>1653</v>
      </c>
      <c r="AC775" s="3">
        <v>910</v>
      </c>
      <c r="AD775" s="3">
        <v>910</v>
      </c>
      <c r="AE775" s="3">
        <v>100</v>
      </c>
      <c r="AF775" s="3">
        <v>2787</v>
      </c>
      <c r="AG775" s="3">
        <v>2787</v>
      </c>
      <c r="AH775" s="3">
        <v>100</v>
      </c>
      <c r="AI775" s="3">
        <v>5457</v>
      </c>
      <c r="AJ775" s="3">
        <v>0</v>
      </c>
      <c r="AK775" s="3">
        <v>0</v>
      </c>
      <c r="AL775" s="3">
        <v>779</v>
      </c>
      <c r="AM775" s="3">
        <v>0</v>
      </c>
      <c r="AN775" s="3">
        <v>0</v>
      </c>
      <c r="AO775" s="3">
        <v>67</v>
      </c>
      <c r="AP775" s="3">
        <v>0</v>
      </c>
      <c r="AQ775" s="3">
        <v>0</v>
      </c>
      <c r="AR775" s="3">
        <v>10000</v>
      </c>
      <c r="AS775" s="3">
        <v>3697</v>
      </c>
      <c r="AT775" s="3">
        <v>36.97</v>
      </c>
      <c r="AU775" s="1">
        <v>788750561</v>
      </c>
      <c r="AV775" s="1">
        <v>664610667</v>
      </c>
      <c r="AW775" s="3">
        <v>84.26</v>
      </c>
      <c r="AX775" s="1">
        <v>2136782404</v>
      </c>
      <c r="AY775" s="1">
        <v>2127118974</v>
      </c>
      <c r="AZ775" s="3">
        <v>99.55</v>
      </c>
      <c r="BA775" s="1">
        <v>5353834000</v>
      </c>
      <c r="BB775" s="1">
        <v>0</v>
      </c>
      <c r="BC775" s="3">
        <v>0</v>
      </c>
      <c r="BD775" s="1">
        <v>13670326000</v>
      </c>
      <c r="BE775" s="1">
        <v>0</v>
      </c>
      <c r="BF775" s="3">
        <v>0</v>
      </c>
      <c r="BG775" s="1">
        <v>14655222000</v>
      </c>
      <c r="BH775" s="1">
        <v>0</v>
      </c>
      <c r="BI775" s="3">
        <v>0</v>
      </c>
      <c r="BJ775" s="1" t="s">
        <v>9</v>
      </c>
      <c r="BK775" s="1" t="s">
        <v>9</v>
      </c>
      <c r="BL775" s="3" t="s">
        <v>9</v>
      </c>
      <c r="BM775" s="4">
        <f t="shared" si="145"/>
        <v>788.75056099999995</v>
      </c>
      <c r="BN775" s="4">
        <f t="shared" si="146"/>
        <v>664.61066700000003</v>
      </c>
      <c r="BO775" s="4">
        <f t="shared" si="147"/>
        <v>2136.782404</v>
      </c>
      <c r="BP775" s="4">
        <f t="shared" si="148"/>
        <v>2127.118974</v>
      </c>
      <c r="BQ775" s="4">
        <f t="shared" si="149"/>
        <v>5353.8339999999998</v>
      </c>
      <c r="BR775" s="4">
        <f t="shared" si="150"/>
        <v>0</v>
      </c>
      <c r="BS775" s="4">
        <f t="shared" si="151"/>
        <v>13670.325999999999</v>
      </c>
      <c r="BT775" s="4">
        <f t="shared" si="152"/>
        <v>0</v>
      </c>
      <c r="BU775" s="4">
        <f t="shared" si="153"/>
        <v>14655.222</v>
      </c>
      <c r="BV775" s="4">
        <f t="shared" si="154"/>
        <v>0</v>
      </c>
      <c r="BW775" s="4">
        <f t="shared" si="155"/>
        <v>36604.914964999996</v>
      </c>
      <c r="BX775" s="4">
        <f t="shared" si="156"/>
        <v>2791.7296409999999</v>
      </c>
      <c r="BY775" t="s">
        <v>901</v>
      </c>
    </row>
    <row r="776" spans="1:77" x14ac:dyDescent="0.25">
      <c r="A776">
        <v>16</v>
      </c>
      <c r="B776" t="s">
        <v>0</v>
      </c>
      <c r="C776" t="s">
        <v>668</v>
      </c>
      <c r="D776">
        <v>2021</v>
      </c>
      <c r="E776" t="s">
        <v>1</v>
      </c>
      <c r="F776" t="s">
        <v>2</v>
      </c>
      <c r="G776">
        <v>2</v>
      </c>
      <c r="H776" t="s">
        <v>3</v>
      </c>
      <c r="I776" t="s">
        <v>681</v>
      </c>
      <c r="J776" t="s">
        <v>290</v>
      </c>
      <c r="K776" t="s">
        <v>808</v>
      </c>
      <c r="L776" t="s">
        <v>809</v>
      </c>
      <c r="M776" t="s">
        <v>810</v>
      </c>
      <c r="N776" t="s">
        <v>719</v>
      </c>
      <c r="O776" t="s">
        <v>37</v>
      </c>
      <c r="P776" t="s">
        <v>726</v>
      </c>
      <c r="Q776" t="s">
        <v>50</v>
      </c>
      <c r="R776">
        <v>0</v>
      </c>
      <c r="S776" t="s">
        <v>7</v>
      </c>
      <c r="T776">
        <v>58</v>
      </c>
      <c r="U776" t="s">
        <v>311</v>
      </c>
      <c r="V776" t="s">
        <v>4154</v>
      </c>
      <c r="W776" t="s">
        <v>2572</v>
      </c>
      <c r="X776">
        <v>2</v>
      </c>
      <c r="Y776" t="s">
        <v>2574</v>
      </c>
      <c r="Z776">
        <v>3</v>
      </c>
      <c r="AA776" t="s">
        <v>927</v>
      </c>
      <c r="AB776" t="s">
        <v>1653</v>
      </c>
      <c r="AC776" s="3">
        <v>3037</v>
      </c>
      <c r="AD776" s="3">
        <v>3044</v>
      </c>
      <c r="AE776" s="3">
        <v>100.23</v>
      </c>
      <c r="AF776" s="3">
        <v>3584</v>
      </c>
      <c r="AG776" s="3">
        <v>3584</v>
      </c>
      <c r="AH776" s="3">
        <v>100</v>
      </c>
      <c r="AI776" s="3">
        <v>3953</v>
      </c>
      <c r="AJ776" s="3">
        <v>0</v>
      </c>
      <c r="AK776" s="3">
        <v>0</v>
      </c>
      <c r="AL776" s="3">
        <v>4171</v>
      </c>
      <c r="AM776" s="3">
        <v>0</v>
      </c>
      <c r="AN776" s="3">
        <v>0</v>
      </c>
      <c r="AO776" s="3">
        <v>4275</v>
      </c>
      <c r="AP776" s="3">
        <v>0</v>
      </c>
      <c r="AQ776" s="3">
        <v>0</v>
      </c>
      <c r="AR776" s="3" t="s">
        <v>7</v>
      </c>
      <c r="AS776" s="3" t="s">
        <v>7</v>
      </c>
      <c r="AT776" s="3" t="s">
        <v>7</v>
      </c>
      <c r="AU776" s="1">
        <v>25623166457</v>
      </c>
      <c r="AV776" s="1">
        <v>24454351896</v>
      </c>
      <c r="AW776" s="3">
        <v>95.44</v>
      </c>
      <c r="AX776" s="1">
        <v>58518581279</v>
      </c>
      <c r="AY776" s="1">
        <v>58451848001</v>
      </c>
      <c r="AZ776" s="3">
        <v>99.89</v>
      </c>
      <c r="BA776" s="1">
        <v>59509596000</v>
      </c>
      <c r="BB776" s="1">
        <v>0</v>
      </c>
      <c r="BC776" s="3">
        <v>0</v>
      </c>
      <c r="BD776" s="1">
        <v>65577087000</v>
      </c>
      <c r="BE776" s="1">
        <v>0</v>
      </c>
      <c r="BF776" s="3">
        <v>0</v>
      </c>
      <c r="BG776" s="1">
        <v>49773907000</v>
      </c>
      <c r="BH776" s="1">
        <v>0</v>
      </c>
      <c r="BI776" s="3">
        <v>0</v>
      </c>
      <c r="BJ776" s="1" t="s">
        <v>9</v>
      </c>
      <c r="BK776" s="1" t="s">
        <v>9</v>
      </c>
      <c r="BL776" s="3" t="s">
        <v>9</v>
      </c>
      <c r="BM776" s="4">
        <f t="shared" si="145"/>
        <v>25623.166456999999</v>
      </c>
      <c r="BN776" s="4">
        <f t="shared" si="146"/>
        <v>24454.351896</v>
      </c>
      <c r="BO776" s="4">
        <f t="shared" si="147"/>
        <v>58518.581278999998</v>
      </c>
      <c r="BP776" s="4">
        <f t="shared" si="148"/>
        <v>58451.848000999998</v>
      </c>
      <c r="BQ776" s="4">
        <f t="shared" si="149"/>
        <v>59509.595999999998</v>
      </c>
      <c r="BR776" s="4">
        <f t="shared" si="150"/>
        <v>0</v>
      </c>
      <c r="BS776" s="4">
        <f t="shared" si="151"/>
        <v>65577.087</v>
      </c>
      <c r="BT776" s="4">
        <f t="shared" si="152"/>
        <v>0</v>
      </c>
      <c r="BU776" s="4">
        <f t="shared" si="153"/>
        <v>49773.906999999999</v>
      </c>
      <c r="BV776" s="4">
        <f t="shared" si="154"/>
        <v>0</v>
      </c>
      <c r="BW776" s="4">
        <f t="shared" si="155"/>
        <v>259002.33773599999</v>
      </c>
      <c r="BX776" s="4">
        <f t="shared" si="156"/>
        <v>82906.199896999999</v>
      </c>
      <c r="BY776" t="s">
        <v>901</v>
      </c>
    </row>
    <row r="777" spans="1:77" x14ac:dyDescent="0.25">
      <c r="A777">
        <v>16</v>
      </c>
      <c r="B777" t="s">
        <v>0</v>
      </c>
      <c r="C777" t="s">
        <v>668</v>
      </c>
      <c r="D777">
        <v>2021</v>
      </c>
      <c r="E777" t="s">
        <v>1</v>
      </c>
      <c r="F777" t="s">
        <v>2</v>
      </c>
      <c r="G777">
        <v>2</v>
      </c>
      <c r="H777" t="s">
        <v>3</v>
      </c>
      <c r="I777" t="s">
        <v>681</v>
      </c>
      <c r="J777" t="s">
        <v>290</v>
      </c>
      <c r="K777" t="s">
        <v>808</v>
      </c>
      <c r="L777" t="s">
        <v>809</v>
      </c>
      <c r="M777" t="s">
        <v>810</v>
      </c>
      <c r="N777" t="s">
        <v>719</v>
      </c>
      <c r="O777" t="s">
        <v>37</v>
      </c>
      <c r="P777" t="s">
        <v>726</v>
      </c>
      <c r="Q777" t="s">
        <v>50</v>
      </c>
      <c r="R777">
        <v>0</v>
      </c>
      <c r="S777" t="s">
        <v>7</v>
      </c>
      <c r="T777">
        <v>59</v>
      </c>
      <c r="U777" t="s">
        <v>312</v>
      </c>
      <c r="V777" t="s">
        <v>4154</v>
      </c>
      <c r="W777" t="s">
        <v>2572</v>
      </c>
      <c r="X777">
        <v>3</v>
      </c>
      <c r="Y777" t="s">
        <v>2575</v>
      </c>
      <c r="Z777">
        <v>1</v>
      </c>
      <c r="AA777" t="s">
        <v>922</v>
      </c>
      <c r="AB777" t="s">
        <v>1653</v>
      </c>
      <c r="AC777" s="3">
        <v>76</v>
      </c>
      <c r="AD777" s="3">
        <v>76</v>
      </c>
      <c r="AE777" s="3">
        <v>100</v>
      </c>
      <c r="AF777" s="3">
        <v>746</v>
      </c>
      <c r="AG777" s="3">
        <v>746</v>
      </c>
      <c r="AH777" s="3">
        <v>100</v>
      </c>
      <c r="AI777" s="3">
        <v>692</v>
      </c>
      <c r="AJ777" s="3">
        <v>0</v>
      </c>
      <c r="AK777" s="3">
        <v>0</v>
      </c>
      <c r="AL777" s="3">
        <v>692</v>
      </c>
      <c r="AM777" s="3">
        <v>0</v>
      </c>
      <c r="AN777" s="3">
        <v>0</v>
      </c>
      <c r="AO777" s="3">
        <v>355</v>
      </c>
      <c r="AP777" s="3">
        <v>0</v>
      </c>
      <c r="AQ777" s="3">
        <v>0</v>
      </c>
      <c r="AR777" s="3">
        <v>2561</v>
      </c>
      <c r="AS777" s="3">
        <v>822</v>
      </c>
      <c r="AT777" s="3">
        <v>32.1</v>
      </c>
      <c r="AU777" s="1">
        <v>122368900</v>
      </c>
      <c r="AV777" s="1">
        <v>122368900</v>
      </c>
      <c r="AW777" s="3">
        <v>100</v>
      </c>
      <c r="AX777" s="1">
        <v>287696250</v>
      </c>
      <c r="AY777" s="1">
        <v>258356250</v>
      </c>
      <c r="AZ777" s="3">
        <v>89.8</v>
      </c>
      <c r="BA777" s="1">
        <v>283127000</v>
      </c>
      <c r="BB777" s="1">
        <v>0</v>
      </c>
      <c r="BC777" s="3">
        <v>0</v>
      </c>
      <c r="BD777" s="1">
        <v>1272768000</v>
      </c>
      <c r="BE777" s="1">
        <v>0</v>
      </c>
      <c r="BF777" s="3">
        <v>0</v>
      </c>
      <c r="BG777" s="1">
        <v>1312478000</v>
      </c>
      <c r="BH777" s="1">
        <v>0</v>
      </c>
      <c r="BI777" s="3">
        <v>0</v>
      </c>
      <c r="BJ777" s="1" t="s">
        <v>9</v>
      </c>
      <c r="BK777" s="1" t="s">
        <v>9</v>
      </c>
      <c r="BL777" s="3" t="s">
        <v>9</v>
      </c>
      <c r="BM777" s="4">
        <f t="shared" si="145"/>
        <v>122.3689</v>
      </c>
      <c r="BN777" s="4">
        <f t="shared" si="146"/>
        <v>122.3689</v>
      </c>
      <c r="BO777" s="4">
        <f t="shared" si="147"/>
        <v>287.69625000000002</v>
      </c>
      <c r="BP777" s="4">
        <f t="shared" si="148"/>
        <v>258.35624999999999</v>
      </c>
      <c r="BQ777" s="4">
        <f t="shared" si="149"/>
        <v>283.12700000000001</v>
      </c>
      <c r="BR777" s="4">
        <f t="shared" si="150"/>
        <v>0</v>
      </c>
      <c r="BS777" s="4">
        <f t="shared" si="151"/>
        <v>1272.768</v>
      </c>
      <c r="BT777" s="4">
        <f t="shared" si="152"/>
        <v>0</v>
      </c>
      <c r="BU777" s="4">
        <f t="shared" si="153"/>
        <v>1312.4780000000001</v>
      </c>
      <c r="BV777" s="4">
        <f t="shared" si="154"/>
        <v>0</v>
      </c>
      <c r="BW777" s="4">
        <f t="shared" si="155"/>
        <v>3278.43815</v>
      </c>
      <c r="BX777" s="4">
        <f t="shared" si="156"/>
        <v>380.72514999999999</v>
      </c>
      <c r="BY777" t="s">
        <v>901</v>
      </c>
    </row>
    <row r="778" spans="1:77" x14ac:dyDescent="0.25">
      <c r="A778">
        <v>16</v>
      </c>
      <c r="B778" t="s">
        <v>0</v>
      </c>
      <c r="C778" t="s">
        <v>668</v>
      </c>
      <c r="D778">
        <v>2021</v>
      </c>
      <c r="E778" t="s">
        <v>1</v>
      </c>
      <c r="F778" t="s">
        <v>2</v>
      </c>
      <c r="G778">
        <v>2</v>
      </c>
      <c r="H778" t="s">
        <v>3</v>
      </c>
      <c r="I778" t="s">
        <v>681</v>
      </c>
      <c r="J778" t="s">
        <v>290</v>
      </c>
      <c r="K778" t="s">
        <v>808</v>
      </c>
      <c r="L778" t="s">
        <v>809</v>
      </c>
      <c r="M778" t="s">
        <v>810</v>
      </c>
      <c r="N778" t="s">
        <v>719</v>
      </c>
      <c r="O778" t="s">
        <v>37</v>
      </c>
      <c r="P778" t="s">
        <v>726</v>
      </c>
      <c r="Q778" t="s">
        <v>50</v>
      </c>
      <c r="R778">
        <v>0</v>
      </c>
      <c r="S778" t="s">
        <v>7</v>
      </c>
      <c r="T778">
        <v>59</v>
      </c>
      <c r="U778" t="s">
        <v>312</v>
      </c>
      <c r="V778" t="s">
        <v>4154</v>
      </c>
      <c r="W778" t="s">
        <v>2572</v>
      </c>
      <c r="X778">
        <v>4</v>
      </c>
      <c r="Y778" t="s">
        <v>2576</v>
      </c>
      <c r="Z778">
        <v>1</v>
      </c>
      <c r="AA778" t="s">
        <v>922</v>
      </c>
      <c r="AB778" t="s">
        <v>1653</v>
      </c>
      <c r="AC778" s="3">
        <v>0.1</v>
      </c>
      <c r="AD778" s="3">
        <v>0.1</v>
      </c>
      <c r="AE778" s="3">
        <v>100</v>
      </c>
      <c r="AF778" s="3">
        <v>0.27</v>
      </c>
      <c r="AG778" s="3">
        <v>0.27</v>
      </c>
      <c r="AH778" s="3">
        <v>100</v>
      </c>
      <c r="AI778" s="3">
        <v>0.47</v>
      </c>
      <c r="AJ778" s="3">
        <v>0</v>
      </c>
      <c r="AK778" s="3">
        <v>0</v>
      </c>
      <c r="AL778" s="3">
        <v>0.1</v>
      </c>
      <c r="AM778" s="3">
        <v>0</v>
      </c>
      <c r="AN778" s="3">
        <v>0</v>
      </c>
      <c r="AO778" s="3">
        <v>0.06</v>
      </c>
      <c r="AP778" s="3">
        <v>0</v>
      </c>
      <c r="AQ778" s="3">
        <v>0</v>
      </c>
      <c r="AR778" s="3">
        <v>1</v>
      </c>
      <c r="AS778" s="3">
        <v>0.37</v>
      </c>
      <c r="AT778" s="3">
        <v>37</v>
      </c>
      <c r="AU778" s="1">
        <v>87919333</v>
      </c>
      <c r="AV778" s="1">
        <v>85375333</v>
      </c>
      <c r="AW778" s="3">
        <v>97.11</v>
      </c>
      <c r="AX778" s="1">
        <v>202007283</v>
      </c>
      <c r="AY778" s="1">
        <v>202007283</v>
      </c>
      <c r="AZ778" s="3">
        <v>100</v>
      </c>
      <c r="BA778" s="1">
        <v>227000000</v>
      </c>
      <c r="BB778" s="1">
        <v>0</v>
      </c>
      <c r="BC778" s="3">
        <v>0</v>
      </c>
      <c r="BD778" s="1">
        <v>202937000</v>
      </c>
      <c r="BE778" s="1">
        <v>0</v>
      </c>
      <c r="BF778" s="3">
        <v>0</v>
      </c>
      <c r="BG778" s="1">
        <v>199054000</v>
      </c>
      <c r="BH778" s="1">
        <v>0</v>
      </c>
      <c r="BI778" s="3">
        <v>0</v>
      </c>
      <c r="BJ778" s="1" t="s">
        <v>9</v>
      </c>
      <c r="BK778" s="1" t="s">
        <v>9</v>
      </c>
      <c r="BL778" s="3" t="s">
        <v>9</v>
      </c>
      <c r="BM778" s="4">
        <f t="shared" si="145"/>
        <v>87.919332999999995</v>
      </c>
      <c r="BN778" s="4">
        <f t="shared" si="146"/>
        <v>85.375332999999998</v>
      </c>
      <c r="BO778" s="4">
        <f t="shared" si="147"/>
        <v>202.007283</v>
      </c>
      <c r="BP778" s="4">
        <f t="shared" si="148"/>
        <v>202.007283</v>
      </c>
      <c r="BQ778" s="4">
        <f t="shared" si="149"/>
        <v>227</v>
      </c>
      <c r="BR778" s="4">
        <f t="shared" si="150"/>
        <v>0</v>
      </c>
      <c r="BS778" s="4">
        <f t="shared" si="151"/>
        <v>202.93700000000001</v>
      </c>
      <c r="BT778" s="4">
        <f t="shared" si="152"/>
        <v>0</v>
      </c>
      <c r="BU778" s="4">
        <f t="shared" si="153"/>
        <v>199.054</v>
      </c>
      <c r="BV778" s="4">
        <f t="shared" si="154"/>
        <v>0</v>
      </c>
      <c r="BW778" s="4">
        <f t="shared" si="155"/>
        <v>918.91761599999995</v>
      </c>
      <c r="BX778" s="4">
        <f t="shared" si="156"/>
        <v>287.38261599999998</v>
      </c>
      <c r="BY778" t="s">
        <v>901</v>
      </c>
    </row>
    <row r="779" spans="1:77" x14ac:dyDescent="0.25">
      <c r="A779">
        <v>16</v>
      </c>
      <c r="B779" t="s">
        <v>0</v>
      </c>
      <c r="C779" t="s">
        <v>668</v>
      </c>
      <c r="D779">
        <v>2021</v>
      </c>
      <c r="E779" t="s">
        <v>1</v>
      </c>
      <c r="F779" t="s">
        <v>2</v>
      </c>
      <c r="G779">
        <v>2</v>
      </c>
      <c r="H779" t="s">
        <v>3</v>
      </c>
      <c r="I779" t="s">
        <v>681</v>
      </c>
      <c r="J779" t="s">
        <v>290</v>
      </c>
      <c r="K779" t="s">
        <v>808</v>
      </c>
      <c r="L779" t="s">
        <v>809</v>
      </c>
      <c r="M779" t="s">
        <v>810</v>
      </c>
      <c r="N779" t="s">
        <v>719</v>
      </c>
      <c r="O779" t="s">
        <v>37</v>
      </c>
      <c r="P779" t="s">
        <v>726</v>
      </c>
      <c r="Q779" t="s">
        <v>50</v>
      </c>
      <c r="R779">
        <v>0</v>
      </c>
      <c r="S779" t="s">
        <v>7</v>
      </c>
      <c r="T779">
        <v>59</v>
      </c>
      <c r="U779" t="s">
        <v>312</v>
      </c>
      <c r="V779" t="s">
        <v>4154</v>
      </c>
      <c r="W779" t="s">
        <v>2572</v>
      </c>
      <c r="X779">
        <v>5</v>
      </c>
      <c r="Y779" t="s">
        <v>2577</v>
      </c>
      <c r="Z779">
        <v>1</v>
      </c>
      <c r="AA779" t="s">
        <v>922</v>
      </c>
      <c r="AB779" t="s">
        <v>1653</v>
      </c>
      <c r="AC779" s="3">
        <v>400</v>
      </c>
      <c r="AD779" s="3">
        <v>368</v>
      </c>
      <c r="AE779" s="3">
        <v>92</v>
      </c>
      <c r="AF779" s="3">
        <v>861</v>
      </c>
      <c r="AG779" s="3">
        <v>861</v>
      </c>
      <c r="AH779" s="3">
        <v>100</v>
      </c>
      <c r="AI779" s="3">
        <v>785</v>
      </c>
      <c r="AJ779" s="3">
        <v>0</v>
      </c>
      <c r="AK779" s="3">
        <v>0</v>
      </c>
      <c r="AL779" s="3">
        <v>786</v>
      </c>
      <c r="AM779" s="3">
        <v>0</v>
      </c>
      <c r="AN779" s="3">
        <v>0</v>
      </c>
      <c r="AO779" s="3">
        <v>400</v>
      </c>
      <c r="AP779" s="3">
        <v>0</v>
      </c>
      <c r="AQ779" s="3">
        <v>0</v>
      </c>
      <c r="AR779" s="3">
        <v>3200</v>
      </c>
      <c r="AS779" s="3">
        <v>1229</v>
      </c>
      <c r="AT779" s="3">
        <v>38.409999999999997</v>
      </c>
      <c r="AU779" s="1">
        <v>148368900</v>
      </c>
      <c r="AV779" s="1">
        <v>145449900</v>
      </c>
      <c r="AW779" s="3">
        <v>98.03</v>
      </c>
      <c r="AX779" s="1">
        <v>274600049</v>
      </c>
      <c r="AY779" s="1">
        <v>274600049</v>
      </c>
      <c r="AZ779" s="3">
        <v>100</v>
      </c>
      <c r="BA779" s="1">
        <v>295541000</v>
      </c>
      <c r="BB779" s="1">
        <v>0</v>
      </c>
      <c r="BC779" s="3">
        <v>0</v>
      </c>
      <c r="BD779" s="1">
        <v>1039885000</v>
      </c>
      <c r="BE779" s="1">
        <v>0</v>
      </c>
      <c r="BF779" s="3">
        <v>0</v>
      </c>
      <c r="BG779" s="1">
        <v>1078857000</v>
      </c>
      <c r="BH779" s="1">
        <v>0</v>
      </c>
      <c r="BI779" s="3">
        <v>0</v>
      </c>
      <c r="BJ779" s="1" t="s">
        <v>9</v>
      </c>
      <c r="BK779" s="1" t="s">
        <v>9</v>
      </c>
      <c r="BL779" s="3" t="s">
        <v>9</v>
      </c>
      <c r="BM779" s="4">
        <f t="shared" si="145"/>
        <v>148.3689</v>
      </c>
      <c r="BN779" s="4">
        <f t="shared" si="146"/>
        <v>145.44990000000001</v>
      </c>
      <c r="BO779" s="4">
        <f t="shared" si="147"/>
        <v>274.60004900000001</v>
      </c>
      <c r="BP779" s="4">
        <f t="shared" si="148"/>
        <v>274.60004900000001</v>
      </c>
      <c r="BQ779" s="4">
        <f t="shared" si="149"/>
        <v>295.541</v>
      </c>
      <c r="BR779" s="4">
        <f t="shared" si="150"/>
        <v>0</v>
      </c>
      <c r="BS779" s="4">
        <f t="shared" si="151"/>
        <v>1039.885</v>
      </c>
      <c r="BT779" s="4">
        <f t="shared" si="152"/>
        <v>0</v>
      </c>
      <c r="BU779" s="4">
        <f t="shared" si="153"/>
        <v>1078.857</v>
      </c>
      <c r="BV779" s="4">
        <f t="shared" si="154"/>
        <v>0</v>
      </c>
      <c r="BW779" s="4">
        <f t="shared" si="155"/>
        <v>2837.251949</v>
      </c>
      <c r="BX779" s="4">
        <f t="shared" si="156"/>
        <v>420.04994900000003</v>
      </c>
      <c r="BY779" t="s">
        <v>901</v>
      </c>
    </row>
    <row r="780" spans="1:77" x14ac:dyDescent="0.25">
      <c r="A780">
        <v>16</v>
      </c>
      <c r="B780" t="s">
        <v>0</v>
      </c>
      <c r="C780" t="s">
        <v>668</v>
      </c>
      <c r="D780">
        <v>2021</v>
      </c>
      <c r="E780" t="s">
        <v>1</v>
      </c>
      <c r="F780" t="s">
        <v>2</v>
      </c>
      <c r="G780">
        <v>2</v>
      </c>
      <c r="H780" t="s">
        <v>3</v>
      </c>
      <c r="I780" t="s">
        <v>681</v>
      </c>
      <c r="J780" t="s">
        <v>290</v>
      </c>
      <c r="K780" t="s">
        <v>808</v>
      </c>
      <c r="L780" t="s">
        <v>809</v>
      </c>
      <c r="M780" t="s">
        <v>810</v>
      </c>
      <c r="N780" t="s">
        <v>719</v>
      </c>
      <c r="O780" t="s">
        <v>37</v>
      </c>
      <c r="P780" t="s">
        <v>726</v>
      </c>
      <c r="Q780" t="s">
        <v>50</v>
      </c>
      <c r="R780">
        <v>0</v>
      </c>
      <c r="S780" t="s">
        <v>7</v>
      </c>
      <c r="T780">
        <v>60</v>
      </c>
      <c r="U780" t="s">
        <v>313</v>
      </c>
      <c r="V780" t="s">
        <v>4153</v>
      </c>
      <c r="W780" t="s">
        <v>2561</v>
      </c>
      <c r="X780">
        <v>2</v>
      </c>
      <c r="Y780" t="s">
        <v>2578</v>
      </c>
      <c r="Z780">
        <v>3</v>
      </c>
      <c r="AA780" t="s">
        <v>927</v>
      </c>
      <c r="AB780" t="s">
        <v>1653</v>
      </c>
      <c r="AC780" s="3">
        <v>12200</v>
      </c>
      <c r="AD780" s="3">
        <v>12200</v>
      </c>
      <c r="AE780" s="3">
        <v>100</v>
      </c>
      <c r="AF780" s="3">
        <v>23933</v>
      </c>
      <c r="AG780" s="3">
        <v>23933</v>
      </c>
      <c r="AH780" s="3">
        <v>100</v>
      </c>
      <c r="AI780" s="3">
        <v>28800</v>
      </c>
      <c r="AJ780" s="3">
        <v>0</v>
      </c>
      <c r="AK780" s="3">
        <v>0</v>
      </c>
      <c r="AL780" s="3">
        <v>34300</v>
      </c>
      <c r="AM780" s="3">
        <v>0</v>
      </c>
      <c r="AN780" s="3">
        <v>0</v>
      </c>
      <c r="AO780" s="3">
        <v>38300</v>
      </c>
      <c r="AP780" s="3">
        <v>0</v>
      </c>
      <c r="AQ780" s="3">
        <v>0</v>
      </c>
      <c r="AR780" s="3" t="s">
        <v>7</v>
      </c>
      <c r="AS780" s="3" t="s">
        <v>7</v>
      </c>
      <c r="AT780" s="3" t="s">
        <v>7</v>
      </c>
      <c r="AU780" s="1">
        <v>36810389278</v>
      </c>
      <c r="AV780" s="1">
        <v>20150745514.029999</v>
      </c>
      <c r="AW780" s="3">
        <v>54.74</v>
      </c>
      <c r="AX780" s="1">
        <v>17563230087</v>
      </c>
      <c r="AY780" s="1">
        <v>16440985466</v>
      </c>
      <c r="AZ780" s="3">
        <v>93.61</v>
      </c>
      <c r="BA780" s="1">
        <v>58001764000</v>
      </c>
      <c r="BB780" s="1">
        <v>0</v>
      </c>
      <c r="BC780" s="3">
        <v>0</v>
      </c>
      <c r="BD780" s="1">
        <v>23054993000</v>
      </c>
      <c r="BE780" s="1">
        <v>0</v>
      </c>
      <c r="BF780" s="3">
        <v>0</v>
      </c>
      <c r="BG780" s="1">
        <v>31332617000</v>
      </c>
      <c r="BH780" s="1">
        <v>0</v>
      </c>
      <c r="BI780" s="3">
        <v>0</v>
      </c>
      <c r="BJ780" s="1" t="s">
        <v>9</v>
      </c>
      <c r="BK780" s="1" t="s">
        <v>9</v>
      </c>
      <c r="BL780" s="3" t="s">
        <v>9</v>
      </c>
      <c r="BM780" s="4">
        <f t="shared" si="145"/>
        <v>36810.389278000002</v>
      </c>
      <c r="BN780" s="4">
        <f t="shared" si="146"/>
        <v>20150.745514029997</v>
      </c>
      <c r="BO780" s="4">
        <f t="shared" si="147"/>
        <v>17563.230087</v>
      </c>
      <c r="BP780" s="4">
        <f t="shared" si="148"/>
        <v>16440.985465999998</v>
      </c>
      <c r="BQ780" s="4">
        <f t="shared" si="149"/>
        <v>58001.764000000003</v>
      </c>
      <c r="BR780" s="4">
        <f t="shared" si="150"/>
        <v>0</v>
      </c>
      <c r="BS780" s="4">
        <f t="shared" si="151"/>
        <v>23054.992999999999</v>
      </c>
      <c r="BT780" s="4">
        <f t="shared" si="152"/>
        <v>0</v>
      </c>
      <c r="BU780" s="4">
        <f t="shared" si="153"/>
        <v>31332.616999999998</v>
      </c>
      <c r="BV780" s="4">
        <f t="shared" si="154"/>
        <v>0</v>
      </c>
      <c r="BW780" s="4">
        <f t="shared" si="155"/>
        <v>166762.993365</v>
      </c>
      <c r="BX780" s="4">
        <f t="shared" si="156"/>
        <v>36591.730980029999</v>
      </c>
      <c r="BY780" t="s">
        <v>900</v>
      </c>
    </row>
    <row r="781" spans="1:77" x14ac:dyDescent="0.25">
      <c r="A781">
        <v>16</v>
      </c>
      <c r="B781" t="s">
        <v>0</v>
      </c>
      <c r="C781" t="s">
        <v>668</v>
      </c>
      <c r="D781">
        <v>2021</v>
      </c>
      <c r="E781" t="s">
        <v>1</v>
      </c>
      <c r="F781" t="s">
        <v>2</v>
      </c>
      <c r="G781">
        <v>2</v>
      </c>
      <c r="H781" t="s">
        <v>3</v>
      </c>
      <c r="I781" t="s">
        <v>681</v>
      </c>
      <c r="J781" t="s">
        <v>290</v>
      </c>
      <c r="K781" t="s">
        <v>808</v>
      </c>
      <c r="L781" t="s">
        <v>809</v>
      </c>
      <c r="M781" t="s">
        <v>810</v>
      </c>
      <c r="N781" t="s">
        <v>719</v>
      </c>
      <c r="O781" t="s">
        <v>37</v>
      </c>
      <c r="P781" t="s">
        <v>726</v>
      </c>
      <c r="Q781" t="s">
        <v>50</v>
      </c>
      <c r="R781">
        <v>0</v>
      </c>
      <c r="S781" t="s">
        <v>7</v>
      </c>
      <c r="T781">
        <v>60</v>
      </c>
      <c r="U781" t="s">
        <v>313</v>
      </c>
      <c r="V781" t="s">
        <v>4153</v>
      </c>
      <c r="W781" t="s">
        <v>2561</v>
      </c>
      <c r="X781">
        <v>3</v>
      </c>
      <c r="Y781" t="s">
        <v>2579</v>
      </c>
      <c r="Z781">
        <v>3</v>
      </c>
      <c r="AA781" t="s">
        <v>927</v>
      </c>
      <c r="AB781" t="s">
        <v>1653</v>
      </c>
      <c r="AC781" s="3">
        <v>443</v>
      </c>
      <c r="AD781" s="3">
        <v>443</v>
      </c>
      <c r="AE781" s="3">
        <v>100</v>
      </c>
      <c r="AF781" s="3">
        <v>855</v>
      </c>
      <c r="AG781" s="3">
        <v>855</v>
      </c>
      <c r="AH781" s="3">
        <v>100</v>
      </c>
      <c r="AI781" s="3">
        <v>900</v>
      </c>
      <c r="AJ781" s="3">
        <v>0</v>
      </c>
      <c r="AK781" s="3">
        <v>0</v>
      </c>
      <c r="AL781" s="3">
        <v>920</v>
      </c>
      <c r="AM781" s="3">
        <v>0</v>
      </c>
      <c r="AN781" s="3">
        <v>0</v>
      </c>
      <c r="AO781" s="3">
        <v>940</v>
      </c>
      <c r="AP781" s="3">
        <v>0</v>
      </c>
      <c r="AQ781" s="3">
        <v>0</v>
      </c>
      <c r="AR781" s="3" t="s">
        <v>7</v>
      </c>
      <c r="AS781" s="3" t="s">
        <v>7</v>
      </c>
      <c r="AT781" s="3" t="s">
        <v>7</v>
      </c>
      <c r="AU781" s="1">
        <v>1482829176</v>
      </c>
      <c r="AV781" s="1">
        <v>1054011609</v>
      </c>
      <c r="AW781" s="3">
        <v>71.08</v>
      </c>
      <c r="AX781" s="1">
        <v>10813325232</v>
      </c>
      <c r="AY781" s="1">
        <v>10810943039</v>
      </c>
      <c r="AZ781" s="3">
        <v>99.98</v>
      </c>
      <c r="BA781" s="1">
        <v>16697889000</v>
      </c>
      <c r="BB781" s="1">
        <v>0</v>
      </c>
      <c r="BC781" s="3">
        <v>0</v>
      </c>
      <c r="BD781" s="1">
        <v>7532832000</v>
      </c>
      <c r="BE781" s="1">
        <v>0</v>
      </c>
      <c r="BF781" s="3">
        <v>0</v>
      </c>
      <c r="BG781" s="1">
        <v>4025505000</v>
      </c>
      <c r="BH781" s="1">
        <v>0</v>
      </c>
      <c r="BI781" s="3">
        <v>0</v>
      </c>
      <c r="BJ781" s="1" t="s">
        <v>9</v>
      </c>
      <c r="BK781" s="1" t="s">
        <v>9</v>
      </c>
      <c r="BL781" s="3" t="s">
        <v>9</v>
      </c>
      <c r="BM781" s="4">
        <f t="shared" si="145"/>
        <v>1482.829176</v>
      </c>
      <c r="BN781" s="4">
        <f t="shared" si="146"/>
        <v>1054.0116089999999</v>
      </c>
      <c r="BO781" s="4">
        <f t="shared" si="147"/>
        <v>10813.325231999999</v>
      </c>
      <c r="BP781" s="4">
        <f t="shared" si="148"/>
        <v>10810.943039</v>
      </c>
      <c r="BQ781" s="4">
        <f t="shared" si="149"/>
        <v>16697.888999999999</v>
      </c>
      <c r="BR781" s="4">
        <f t="shared" si="150"/>
        <v>0</v>
      </c>
      <c r="BS781" s="4">
        <f t="shared" si="151"/>
        <v>7532.8320000000003</v>
      </c>
      <c r="BT781" s="4">
        <f t="shared" si="152"/>
        <v>0</v>
      </c>
      <c r="BU781" s="4">
        <f t="shared" si="153"/>
        <v>4025.5050000000001</v>
      </c>
      <c r="BV781" s="4">
        <f t="shared" si="154"/>
        <v>0</v>
      </c>
      <c r="BW781" s="4">
        <f t="shared" si="155"/>
        <v>40552.380407999997</v>
      </c>
      <c r="BX781" s="4">
        <f t="shared" si="156"/>
        <v>11864.954647999999</v>
      </c>
      <c r="BY781" t="s">
        <v>900</v>
      </c>
    </row>
    <row r="782" spans="1:77" x14ac:dyDescent="0.25">
      <c r="A782">
        <v>16</v>
      </c>
      <c r="B782" t="s">
        <v>0</v>
      </c>
      <c r="C782" t="s">
        <v>668</v>
      </c>
      <c r="D782">
        <v>2021</v>
      </c>
      <c r="E782" t="s">
        <v>1</v>
      </c>
      <c r="F782" t="s">
        <v>2</v>
      </c>
      <c r="G782">
        <v>2</v>
      </c>
      <c r="H782" t="s">
        <v>3</v>
      </c>
      <c r="I782" t="s">
        <v>681</v>
      </c>
      <c r="J782" t="s">
        <v>290</v>
      </c>
      <c r="K782" t="s">
        <v>808</v>
      </c>
      <c r="L782" t="s">
        <v>809</v>
      </c>
      <c r="M782" t="s">
        <v>810</v>
      </c>
      <c r="N782" t="s">
        <v>719</v>
      </c>
      <c r="O782" t="s">
        <v>37</v>
      </c>
      <c r="P782" t="s">
        <v>726</v>
      </c>
      <c r="Q782" t="s">
        <v>50</v>
      </c>
      <c r="R782">
        <v>0</v>
      </c>
      <c r="S782" t="s">
        <v>7</v>
      </c>
      <c r="T782">
        <v>60</v>
      </c>
      <c r="U782" t="s">
        <v>313</v>
      </c>
      <c r="V782" t="s">
        <v>4153</v>
      </c>
      <c r="W782" t="s">
        <v>2561</v>
      </c>
      <c r="X782">
        <v>4</v>
      </c>
      <c r="Y782" t="s">
        <v>2580</v>
      </c>
      <c r="Z782">
        <v>3</v>
      </c>
      <c r="AA782" t="s">
        <v>927</v>
      </c>
      <c r="AB782" t="s">
        <v>1653</v>
      </c>
      <c r="AC782" s="3">
        <v>2408</v>
      </c>
      <c r="AD782" s="3">
        <v>2059</v>
      </c>
      <c r="AE782" s="3">
        <v>85.51</v>
      </c>
      <c r="AF782" s="3">
        <v>2506</v>
      </c>
      <c r="AG782" s="3">
        <v>2490</v>
      </c>
      <c r="AH782" s="3">
        <v>99.36</v>
      </c>
      <c r="AI782" s="3">
        <v>2604</v>
      </c>
      <c r="AJ782" s="3">
        <v>0</v>
      </c>
      <c r="AK782" s="3">
        <v>0</v>
      </c>
      <c r="AL782" s="3">
        <v>2702</v>
      </c>
      <c r="AM782" s="3">
        <v>0</v>
      </c>
      <c r="AN782" s="3">
        <v>0</v>
      </c>
      <c r="AO782" s="3">
        <v>2800</v>
      </c>
      <c r="AP782" s="3">
        <v>0</v>
      </c>
      <c r="AQ782" s="3">
        <v>0</v>
      </c>
      <c r="AR782" s="3" t="s">
        <v>7</v>
      </c>
      <c r="AS782" s="3" t="s">
        <v>7</v>
      </c>
      <c r="AT782" s="3" t="s">
        <v>7</v>
      </c>
      <c r="AU782" s="1">
        <v>17410363320</v>
      </c>
      <c r="AV782" s="1">
        <v>15037217967.969999</v>
      </c>
      <c r="AW782" s="3">
        <v>86.37</v>
      </c>
      <c r="AX782" s="1">
        <v>56858433332</v>
      </c>
      <c r="AY782" s="1">
        <v>56730295508</v>
      </c>
      <c r="AZ782" s="3">
        <v>99.77</v>
      </c>
      <c r="BA782" s="1">
        <v>68015177000</v>
      </c>
      <c r="BB782" s="1">
        <v>0</v>
      </c>
      <c r="BC782" s="3">
        <v>0</v>
      </c>
      <c r="BD782" s="1">
        <v>72273114000</v>
      </c>
      <c r="BE782" s="1">
        <v>0</v>
      </c>
      <c r="BF782" s="3">
        <v>0</v>
      </c>
      <c r="BG782" s="1">
        <v>76654468000</v>
      </c>
      <c r="BH782" s="1">
        <v>0</v>
      </c>
      <c r="BI782" s="3">
        <v>0</v>
      </c>
      <c r="BJ782" s="1" t="s">
        <v>9</v>
      </c>
      <c r="BK782" s="1" t="s">
        <v>9</v>
      </c>
      <c r="BL782" s="3" t="s">
        <v>9</v>
      </c>
      <c r="BM782" s="4">
        <f t="shared" si="145"/>
        <v>17410.36332</v>
      </c>
      <c r="BN782" s="4">
        <f t="shared" si="146"/>
        <v>15037.217967969998</v>
      </c>
      <c r="BO782" s="4">
        <f t="shared" si="147"/>
        <v>56858.433332000001</v>
      </c>
      <c r="BP782" s="4">
        <f t="shared" si="148"/>
        <v>56730.295508000003</v>
      </c>
      <c r="BQ782" s="4">
        <f t="shared" si="149"/>
        <v>68015.176999999996</v>
      </c>
      <c r="BR782" s="4">
        <f t="shared" si="150"/>
        <v>0</v>
      </c>
      <c r="BS782" s="4">
        <f t="shared" si="151"/>
        <v>72273.114000000001</v>
      </c>
      <c r="BT782" s="4">
        <f t="shared" si="152"/>
        <v>0</v>
      </c>
      <c r="BU782" s="4">
        <f t="shared" si="153"/>
        <v>76654.467999999993</v>
      </c>
      <c r="BV782" s="4">
        <f t="shared" si="154"/>
        <v>0</v>
      </c>
      <c r="BW782" s="4">
        <f t="shared" si="155"/>
        <v>291211.55565200001</v>
      </c>
      <c r="BX782" s="4">
        <f t="shared" si="156"/>
        <v>71767.513475970001</v>
      </c>
      <c r="BY782" t="s">
        <v>900</v>
      </c>
    </row>
    <row r="783" spans="1:77" x14ac:dyDescent="0.25">
      <c r="A783">
        <v>16</v>
      </c>
      <c r="B783" t="s">
        <v>0</v>
      </c>
      <c r="C783" t="s">
        <v>668</v>
      </c>
      <c r="D783">
        <v>2021</v>
      </c>
      <c r="E783" t="s">
        <v>1</v>
      </c>
      <c r="F783" t="s">
        <v>2</v>
      </c>
      <c r="G783">
        <v>2</v>
      </c>
      <c r="H783" t="s">
        <v>3</v>
      </c>
      <c r="I783" t="s">
        <v>681</v>
      </c>
      <c r="J783" t="s">
        <v>290</v>
      </c>
      <c r="K783" t="s">
        <v>808</v>
      </c>
      <c r="L783" t="s">
        <v>809</v>
      </c>
      <c r="M783" t="s">
        <v>810</v>
      </c>
      <c r="N783" t="s">
        <v>719</v>
      </c>
      <c r="O783" t="s">
        <v>37</v>
      </c>
      <c r="P783" t="s">
        <v>726</v>
      </c>
      <c r="Q783" t="s">
        <v>50</v>
      </c>
      <c r="R783">
        <v>0</v>
      </c>
      <c r="S783" t="s">
        <v>7</v>
      </c>
      <c r="T783">
        <v>60</v>
      </c>
      <c r="U783" t="s">
        <v>313</v>
      </c>
      <c r="V783" t="s">
        <v>4153</v>
      </c>
      <c r="W783" t="s">
        <v>2561</v>
      </c>
      <c r="X783">
        <v>6</v>
      </c>
      <c r="Y783" t="s">
        <v>2581</v>
      </c>
      <c r="Z783">
        <v>2</v>
      </c>
      <c r="AA783" t="s">
        <v>918</v>
      </c>
      <c r="AB783" t="s">
        <v>1653</v>
      </c>
      <c r="AC783" s="3">
        <v>100</v>
      </c>
      <c r="AD783" s="3">
        <v>100</v>
      </c>
      <c r="AE783" s="3">
        <v>100</v>
      </c>
      <c r="AF783" s="3">
        <v>100</v>
      </c>
      <c r="AG783" s="3">
        <v>100</v>
      </c>
      <c r="AH783" s="3">
        <v>100</v>
      </c>
      <c r="AI783" s="3">
        <v>100</v>
      </c>
      <c r="AJ783" s="3">
        <v>0</v>
      </c>
      <c r="AK783" s="3">
        <v>0</v>
      </c>
      <c r="AL783" s="3">
        <v>100</v>
      </c>
      <c r="AM783" s="3">
        <v>0</v>
      </c>
      <c r="AN783" s="3">
        <v>0</v>
      </c>
      <c r="AO783" s="3">
        <v>100</v>
      </c>
      <c r="AP783" s="3">
        <v>0</v>
      </c>
      <c r="AQ783" s="3">
        <v>0</v>
      </c>
      <c r="AR783" s="3" t="s">
        <v>7</v>
      </c>
      <c r="AS783" s="3" t="s">
        <v>7</v>
      </c>
      <c r="AT783" s="3" t="s">
        <v>7</v>
      </c>
      <c r="AU783" s="1">
        <v>2253673914</v>
      </c>
      <c r="AV783" s="1">
        <v>1527447942</v>
      </c>
      <c r="AW783" s="3">
        <v>67.78</v>
      </c>
      <c r="AX783" s="1">
        <v>4547493149</v>
      </c>
      <c r="AY783" s="1">
        <v>4541214257</v>
      </c>
      <c r="AZ783" s="3">
        <v>99.86</v>
      </c>
      <c r="BA783" s="1">
        <v>4307899000</v>
      </c>
      <c r="BB783" s="1">
        <v>0</v>
      </c>
      <c r="BC783" s="3">
        <v>0</v>
      </c>
      <c r="BD783" s="1">
        <v>5323635000</v>
      </c>
      <c r="BE783" s="1">
        <v>0</v>
      </c>
      <c r="BF783" s="3">
        <v>0</v>
      </c>
      <c r="BG783" s="1">
        <v>5536581000</v>
      </c>
      <c r="BH783" s="1">
        <v>0</v>
      </c>
      <c r="BI783" s="3">
        <v>0</v>
      </c>
      <c r="BJ783" s="1" t="s">
        <v>9</v>
      </c>
      <c r="BK783" s="1" t="s">
        <v>9</v>
      </c>
      <c r="BL783" s="3" t="s">
        <v>9</v>
      </c>
      <c r="BM783" s="4">
        <f t="shared" si="145"/>
        <v>2253.673914</v>
      </c>
      <c r="BN783" s="4">
        <f t="shared" si="146"/>
        <v>1527.447942</v>
      </c>
      <c r="BO783" s="4">
        <f t="shared" si="147"/>
        <v>4547.4931489999999</v>
      </c>
      <c r="BP783" s="4">
        <f t="shared" si="148"/>
        <v>4541.2142569999996</v>
      </c>
      <c r="BQ783" s="4">
        <f t="shared" si="149"/>
        <v>4307.8990000000003</v>
      </c>
      <c r="BR783" s="4">
        <f t="shared" si="150"/>
        <v>0</v>
      </c>
      <c r="BS783" s="4">
        <f t="shared" si="151"/>
        <v>5323.6350000000002</v>
      </c>
      <c r="BT783" s="4">
        <f t="shared" si="152"/>
        <v>0</v>
      </c>
      <c r="BU783" s="4">
        <f t="shared" si="153"/>
        <v>5536.5810000000001</v>
      </c>
      <c r="BV783" s="4">
        <f t="shared" si="154"/>
        <v>0</v>
      </c>
      <c r="BW783" s="4">
        <f t="shared" si="155"/>
        <v>21969.282062999999</v>
      </c>
      <c r="BX783" s="4">
        <f t="shared" si="156"/>
        <v>6068.6621989999994</v>
      </c>
      <c r="BY783" t="s">
        <v>900</v>
      </c>
    </row>
    <row r="784" spans="1:77" x14ac:dyDescent="0.25">
      <c r="A784">
        <v>16</v>
      </c>
      <c r="B784" t="s">
        <v>0</v>
      </c>
      <c r="C784" t="s">
        <v>668</v>
      </c>
      <c r="D784">
        <v>2021</v>
      </c>
      <c r="E784" t="s">
        <v>1</v>
      </c>
      <c r="F784" t="s">
        <v>2</v>
      </c>
      <c r="G784">
        <v>2</v>
      </c>
      <c r="H784" t="s">
        <v>3</v>
      </c>
      <c r="I784" t="s">
        <v>681</v>
      </c>
      <c r="J784" t="s">
        <v>290</v>
      </c>
      <c r="K784" t="s">
        <v>808</v>
      </c>
      <c r="L784" t="s">
        <v>809</v>
      </c>
      <c r="M784" t="s">
        <v>810</v>
      </c>
      <c r="N784" t="s">
        <v>719</v>
      </c>
      <c r="O784" t="s">
        <v>37</v>
      </c>
      <c r="P784" t="s">
        <v>726</v>
      </c>
      <c r="Q784" t="s">
        <v>50</v>
      </c>
      <c r="R784">
        <v>0</v>
      </c>
      <c r="S784" t="s">
        <v>7</v>
      </c>
      <c r="T784">
        <v>60</v>
      </c>
      <c r="U784" t="s">
        <v>313</v>
      </c>
      <c r="V784" t="s">
        <v>4153</v>
      </c>
      <c r="W784" t="s">
        <v>2561</v>
      </c>
      <c r="X784">
        <v>7</v>
      </c>
      <c r="Y784" t="s">
        <v>2582</v>
      </c>
      <c r="Z784">
        <v>1</v>
      </c>
      <c r="AA784" t="s">
        <v>922</v>
      </c>
      <c r="AB784" t="s">
        <v>1653</v>
      </c>
      <c r="AC784" s="3">
        <v>0</v>
      </c>
      <c r="AD784" s="3">
        <v>0</v>
      </c>
      <c r="AE784" s="3">
        <v>0</v>
      </c>
      <c r="AF784" s="3">
        <v>0</v>
      </c>
      <c r="AG784" s="3">
        <v>0</v>
      </c>
      <c r="AH784" s="3">
        <v>0</v>
      </c>
      <c r="AI784" s="3">
        <v>1</v>
      </c>
      <c r="AJ784" s="3">
        <v>0</v>
      </c>
      <c r="AK784" s="3">
        <v>0</v>
      </c>
      <c r="AL784" s="3">
        <v>1.5</v>
      </c>
      <c r="AM784" s="3">
        <v>0</v>
      </c>
      <c r="AN784" s="3">
        <v>0</v>
      </c>
      <c r="AO784" s="3">
        <v>0.5</v>
      </c>
      <c r="AP784" s="3">
        <v>0</v>
      </c>
      <c r="AQ784" s="3">
        <v>0</v>
      </c>
      <c r="AR784" s="3">
        <v>3</v>
      </c>
      <c r="AS784" s="3">
        <v>0</v>
      </c>
      <c r="AT784" s="3">
        <v>0</v>
      </c>
      <c r="AU784" s="1">
        <v>0</v>
      </c>
      <c r="AV784" s="1">
        <v>0</v>
      </c>
      <c r="AW784" s="3">
        <v>0</v>
      </c>
      <c r="AX784" s="1">
        <v>0</v>
      </c>
      <c r="AY784" s="1">
        <v>0</v>
      </c>
      <c r="AZ784" s="3">
        <v>0</v>
      </c>
      <c r="BA784" s="1">
        <v>218112000</v>
      </c>
      <c r="BB784" s="1">
        <v>0</v>
      </c>
      <c r="BC784" s="3">
        <v>0</v>
      </c>
      <c r="BD784" s="1">
        <v>600000000</v>
      </c>
      <c r="BE784" s="1">
        <v>0</v>
      </c>
      <c r="BF784" s="3">
        <v>0</v>
      </c>
      <c r="BG784" s="1">
        <v>750000000</v>
      </c>
      <c r="BH784" s="1">
        <v>0</v>
      </c>
      <c r="BI784" s="3">
        <v>0</v>
      </c>
      <c r="BJ784" s="1" t="s">
        <v>9</v>
      </c>
      <c r="BK784" s="1" t="s">
        <v>9</v>
      </c>
      <c r="BL784" s="3" t="s">
        <v>9</v>
      </c>
      <c r="BM784" s="4">
        <f t="shared" si="145"/>
        <v>0</v>
      </c>
      <c r="BN784" s="4">
        <f t="shared" si="146"/>
        <v>0</v>
      </c>
      <c r="BO784" s="4">
        <f t="shared" si="147"/>
        <v>0</v>
      </c>
      <c r="BP784" s="4">
        <f t="shared" si="148"/>
        <v>0</v>
      </c>
      <c r="BQ784" s="4">
        <f t="shared" si="149"/>
        <v>218.11199999999999</v>
      </c>
      <c r="BR784" s="4">
        <f t="shared" si="150"/>
        <v>0</v>
      </c>
      <c r="BS784" s="4">
        <f t="shared" si="151"/>
        <v>600</v>
      </c>
      <c r="BT784" s="4">
        <f t="shared" si="152"/>
        <v>0</v>
      </c>
      <c r="BU784" s="4">
        <f t="shared" si="153"/>
        <v>750</v>
      </c>
      <c r="BV784" s="4">
        <f t="shared" si="154"/>
        <v>0</v>
      </c>
      <c r="BW784" s="4">
        <f t="shared" si="155"/>
        <v>1568.1120000000001</v>
      </c>
      <c r="BX784" s="4">
        <f t="shared" si="156"/>
        <v>0</v>
      </c>
      <c r="BY784" t="s">
        <v>900</v>
      </c>
    </row>
    <row r="785" spans="1:77" x14ac:dyDescent="0.25">
      <c r="A785">
        <v>16</v>
      </c>
      <c r="B785" t="s">
        <v>0</v>
      </c>
      <c r="C785" t="s">
        <v>668</v>
      </c>
      <c r="D785">
        <v>2021</v>
      </c>
      <c r="E785" t="s">
        <v>1</v>
      </c>
      <c r="F785" t="s">
        <v>2</v>
      </c>
      <c r="G785">
        <v>2</v>
      </c>
      <c r="H785" t="s">
        <v>3</v>
      </c>
      <c r="I785" t="s">
        <v>681</v>
      </c>
      <c r="J785" t="s">
        <v>290</v>
      </c>
      <c r="K785" t="s">
        <v>808</v>
      </c>
      <c r="L785" t="s">
        <v>809</v>
      </c>
      <c r="M785" t="s">
        <v>810</v>
      </c>
      <c r="N785" t="s">
        <v>719</v>
      </c>
      <c r="O785" t="s">
        <v>37</v>
      </c>
      <c r="P785" t="s">
        <v>726</v>
      </c>
      <c r="Q785" t="s">
        <v>50</v>
      </c>
      <c r="R785">
        <v>0</v>
      </c>
      <c r="S785" t="s">
        <v>7</v>
      </c>
      <c r="T785">
        <v>61</v>
      </c>
      <c r="U785" t="s">
        <v>314</v>
      </c>
      <c r="V785" t="s">
        <v>4153</v>
      </c>
      <c r="W785" t="s">
        <v>2561</v>
      </c>
      <c r="X785">
        <v>1</v>
      </c>
      <c r="Y785" t="s">
        <v>2583</v>
      </c>
      <c r="Z785">
        <v>3</v>
      </c>
      <c r="AA785" t="s">
        <v>927</v>
      </c>
      <c r="AB785" t="s">
        <v>1653</v>
      </c>
      <c r="AC785" s="3">
        <v>87828</v>
      </c>
      <c r="AD785" s="3">
        <v>87828</v>
      </c>
      <c r="AE785" s="3">
        <v>100</v>
      </c>
      <c r="AF785" s="3">
        <v>89838</v>
      </c>
      <c r="AG785" s="3">
        <v>89838</v>
      </c>
      <c r="AH785" s="3">
        <v>100</v>
      </c>
      <c r="AI785" s="3">
        <v>89838</v>
      </c>
      <c r="AJ785" s="3">
        <v>0</v>
      </c>
      <c r="AK785" s="3">
        <v>0</v>
      </c>
      <c r="AL785" s="3">
        <v>89838</v>
      </c>
      <c r="AM785" s="3">
        <v>0</v>
      </c>
      <c r="AN785" s="3">
        <v>0</v>
      </c>
      <c r="AO785" s="3">
        <v>92500</v>
      </c>
      <c r="AP785" s="3">
        <v>0</v>
      </c>
      <c r="AQ785" s="3">
        <v>0</v>
      </c>
      <c r="AR785" s="3" t="s">
        <v>7</v>
      </c>
      <c r="AS785" s="3" t="s">
        <v>7</v>
      </c>
      <c r="AT785" s="3" t="s">
        <v>7</v>
      </c>
      <c r="AU785" s="1">
        <v>39826254419</v>
      </c>
      <c r="AV785" s="1">
        <v>38908662221</v>
      </c>
      <c r="AW785" s="3">
        <v>97.7</v>
      </c>
      <c r="AX785" s="1">
        <v>84768322143</v>
      </c>
      <c r="AY785" s="1">
        <v>84768322133</v>
      </c>
      <c r="AZ785" s="3">
        <v>100</v>
      </c>
      <c r="BA785" s="1">
        <v>52615164000</v>
      </c>
      <c r="BB785" s="1">
        <v>0</v>
      </c>
      <c r="BC785" s="3">
        <v>0</v>
      </c>
      <c r="BD785" s="1">
        <v>102025719000</v>
      </c>
      <c r="BE785" s="1">
        <v>0</v>
      </c>
      <c r="BF785" s="3">
        <v>0</v>
      </c>
      <c r="BG785" s="1">
        <v>112362270000</v>
      </c>
      <c r="BH785" s="1">
        <v>0</v>
      </c>
      <c r="BI785" s="3">
        <v>0</v>
      </c>
      <c r="BJ785" s="1" t="s">
        <v>9</v>
      </c>
      <c r="BK785" s="1" t="s">
        <v>9</v>
      </c>
      <c r="BL785" s="3" t="s">
        <v>9</v>
      </c>
      <c r="BM785" s="4">
        <f t="shared" si="145"/>
        <v>39826.254418999997</v>
      </c>
      <c r="BN785" s="4">
        <f t="shared" si="146"/>
        <v>38908.662220999999</v>
      </c>
      <c r="BO785" s="4">
        <f t="shared" si="147"/>
        <v>84768.322142999998</v>
      </c>
      <c r="BP785" s="4">
        <f t="shared" si="148"/>
        <v>84768.322132999994</v>
      </c>
      <c r="BQ785" s="4">
        <f t="shared" si="149"/>
        <v>52615.163999999997</v>
      </c>
      <c r="BR785" s="4">
        <f t="shared" si="150"/>
        <v>0</v>
      </c>
      <c r="BS785" s="4">
        <f t="shared" si="151"/>
        <v>102025.719</v>
      </c>
      <c r="BT785" s="4">
        <f t="shared" si="152"/>
        <v>0</v>
      </c>
      <c r="BU785" s="4">
        <f t="shared" si="153"/>
        <v>112362.27</v>
      </c>
      <c r="BV785" s="4">
        <f t="shared" si="154"/>
        <v>0</v>
      </c>
      <c r="BW785" s="4">
        <f t="shared" si="155"/>
        <v>391597.72956200002</v>
      </c>
      <c r="BX785" s="4">
        <f t="shared" si="156"/>
        <v>123676.98435399999</v>
      </c>
      <c r="BY785" t="s">
        <v>900</v>
      </c>
    </row>
    <row r="786" spans="1:77" x14ac:dyDescent="0.25">
      <c r="A786">
        <v>16</v>
      </c>
      <c r="B786" t="s">
        <v>0</v>
      </c>
      <c r="C786" t="s">
        <v>668</v>
      </c>
      <c r="D786">
        <v>2021</v>
      </c>
      <c r="E786" t="s">
        <v>1</v>
      </c>
      <c r="F786" t="s">
        <v>2</v>
      </c>
      <c r="G786">
        <v>2</v>
      </c>
      <c r="H786" t="s">
        <v>3</v>
      </c>
      <c r="I786" t="s">
        <v>681</v>
      </c>
      <c r="J786" t="s">
        <v>290</v>
      </c>
      <c r="K786" t="s">
        <v>808</v>
      </c>
      <c r="L786" t="s">
        <v>809</v>
      </c>
      <c r="M786" t="s">
        <v>810</v>
      </c>
      <c r="N786" t="s">
        <v>719</v>
      </c>
      <c r="O786" t="s">
        <v>37</v>
      </c>
      <c r="P786" t="s">
        <v>726</v>
      </c>
      <c r="Q786" t="s">
        <v>50</v>
      </c>
      <c r="R786">
        <v>0</v>
      </c>
      <c r="S786" t="s">
        <v>7</v>
      </c>
      <c r="T786">
        <v>62</v>
      </c>
      <c r="U786" t="s">
        <v>315</v>
      </c>
      <c r="V786" t="s">
        <v>4155</v>
      </c>
      <c r="W786" t="s">
        <v>2584</v>
      </c>
      <c r="X786">
        <v>1</v>
      </c>
      <c r="Y786" t="s">
        <v>2585</v>
      </c>
      <c r="Z786">
        <v>1</v>
      </c>
      <c r="AA786" t="s">
        <v>922</v>
      </c>
      <c r="AB786" t="s">
        <v>1653</v>
      </c>
      <c r="AC786" s="3">
        <v>1</v>
      </c>
      <c r="AD786" s="3">
        <v>0</v>
      </c>
      <c r="AE786" s="3">
        <v>0</v>
      </c>
      <c r="AF786" s="3">
        <v>2</v>
      </c>
      <c r="AG786" s="3">
        <v>2</v>
      </c>
      <c r="AH786" s="3">
        <v>100</v>
      </c>
      <c r="AI786" s="3">
        <v>1</v>
      </c>
      <c r="AJ786" s="3">
        <v>0</v>
      </c>
      <c r="AK786" s="3">
        <v>0</v>
      </c>
      <c r="AL786" s="3">
        <v>0</v>
      </c>
      <c r="AM786" s="3">
        <v>0</v>
      </c>
      <c r="AN786" s="3">
        <v>0</v>
      </c>
      <c r="AO786" s="3">
        <v>0</v>
      </c>
      <c r="AP786" s="3">
        <v>0</v>
      </c>
      <c r="AQ786" s="3">
        <v>0</v>
      </c>
      <c r="AR786" s="3">
        <v>3</v>
      </c>
      <c r="AS786" s="3">
        <v>2</v>
      </c>
      <c r="AT786" s="3">
        <v>66.67</v>
      </c>
      <c r="AU786" s="1">
        <v>11934063098</v>
      </c>
      <c r="AV786" s="1">
        <v>11542392613</v>
      </c>
      <c r="AW786" s="3">
        <v>96.72</v>
      </c>
      <c r="AX786" s="1">
        <v>3335569144</v>
      </c>
      <c r="AY786" s="1">
        <v>2376056359</v>
      </c>
      <c r="AZ786" s="3">
        <v>71.23</v>
      </c>
      <c r="BA786" s="1">
        <v>1482690000</v>
      </c>
      <c r="BB786" s="1">
        <v>0</v>
      </c>
      <c r="BC786" s="3">
        <v>0</v>
      </c>
      <c r="BD786" s="1">
        <v>0</v>
      </c>
      <c r="BE786" s="1">
        <v>0</v>
      </c>
      <c r="BF786" s="3">
        <v>0</v>
      </c>
      <c r="BG786" s="1">
        <v>0</v>
      </c>
      <c r="BH786" s="1">
        <v>0</v>
      </c>
      <c r="BI786" s="3">
        <v>0</v>
      </c>
      <c r="BJ786" s="1" t="s">
        <v>9</v>
      </c>
      <c r="BK786" s="1" t="s">
        <v>9</v>
      </c>
      <c r="BL786" s="3" t="s">
        <v>9</v>
      </c>
      <c r="BM786" s="4">
        <f t="shared" si="145"/>
        <v>11934.063098000001</v>
      </c>
      <c r="BN786" s="4">
        <f t="shared" si="146"/>
        <v>11542.392613</v>
      </c>
      <c r="BO786" s="4">
        <f t="shared" si="147"/>
        <v>3335.5691440000001</v>
      </c>
      <c r="BP786" s="4">
        <f t="shared" si="148"/>
        <v>2376.0563590000002</v>
      </c>
      <c r="BQ786" s="4">
        <f t="shared" si="149"/>
        <v>1482.69</v>
      </c>
      <c r="BR786" s="4">
        <f t="shared" si="150"/>
        <v>0</v>
      </c>
      <c r="BS786" s="4">
        <f t="shared" si="151"/>
        <v>0</v>
      </c>
      <c r="BT786" s="4">
        <f t="shared" si="152"/>
        <v>0</v>
      </c>
      <c r="BU786" s="4">
        <f t="shared" si="153"/>
        <v>0</v>
      </c>
      <c r="BV786" s="4">
        <f t="shared" si="154"/>
        <v>0</v>
      </c>
      <c r="BW786" s="4">
        <f t="shared" si="155"/>
        <v>16752.322241999998</v>
      </c>
      <c r="BX786" s="4">
        <f t="shared" si="156"/>
        <v>13918.448972</v>
      </c>
      <c r="BY786" t="s">
        <v>897</v>
      </c>
    </row>
    <row r="787" spans="1:77" x14ac:dyDescent="0.25">
      <c r="A787">
        <v>16</v>
      </c>
      <c r="B787" t="s">
        <v>0</v>
      </c>
      <c r="C787" t="s">
        <v>668</v>
      </c>
      <c r="D787">
        <v>2021</v>
      </c>
      <c r="E787" t="s">
        <v>1</v>
      </c>
      <c r="F787" t="s">
        <v>2</v>
      </c>
      <c r="G787">
        <v>2</v>
      </c>
      <c r="H787" t="s">
        <v>3</v>
      </c>
      <c r="I787" t="s">
        <v>681</v>
      </c>
      <c r="J787" t="s">
        <v>290</v>
      </c>
      <c r="K787" t="s">
        <v>808</v>
      </c>
      <c r="L787" t="s">
        <v>809</v>
      </c>
      <c r="M787" t="s">
        <v>810</v>
      </c>
      <c r="N787" t="s">
        <v>719</v>
      </c>
      <c r="O787" t="s">
        <v>37</v>
      </c>
      <c r="P787" t="s">
        <v>726</v>
      </c>
      <c r="Q787" t="s">
        <v>50</v>
      </c>
      <c r="R787">
        <v>0</v>
      </c>
      <c r="S787" t="s">
        <v>7</v>
      </c>
      <c r="T787">
        <v>62</v>
      </c>
      <c r="U787" t="s">
        <v>315</v>
      </c>
      <c r="V787" t="s">
        <v>4155</v>
      </c>
      <c r="W787" t="s">
        <v>2584</v>
      </c>
      <c r="X787">
        <v>2</v>
      </c>
      <c r="Y787" t="s">
        <v>2586</v>
      </c>
      <c r="Z787">
        <v>1</v>
      </c>
      <c r="AA787" t="s">
        <v>922</v>
      </c>
      <c r="AB787" t="s">
        <v>1653</v>
      </c>
      <c r="AC787" s="3">
        <v>0</v>
      </c>
      <c r="AD787" s="3">
        <v>0</v>
      </c>
      <c r="AE787" s="3">
        <v>0</v>
      </c>
      <c r="AF787" s="3">
        <v>0</v>
      </c>
      <c r="AG787" s="3">
        <v>0</v>
      </c>
      <c r="AH787" s="3">
        <v>0</v>
      </c>
      <c r="AI787" s="3">
        <v>0</v>
      </c>
      <c r="AJ787" s="3">
        <v>0</v>
      </c>
      <c r="AK787" s="3">
        <v>0</v>
      </c>
      <c r="AL787" s="3">
        <v>1</v>
      </c>
      <c r="AM787" s="3">
        <v>0</v>
      </c>
      <c r="AN787" s="3">
        <v>0</v>
      </c>
      <c r="AO787" s="3">
        <v>0</v>
      </c>
      <c r="AP787" s="3">
        <v>0</v>
      </c>
      <c r="AQ787" s="3">
        <v>0</v>
      </c>
      <c r="AR787" s="3">
        <v>1</v>
      </c>
      <c r="AS787" s="3">
        <v>0</v>
      </c>
      <c r="AT787" s="3">
        <v>0</v>
      </c>
      <c r="AU787" s="1">
        <v>0</v>
      </c>
      <c r="AV787" s="1">
        <v>0</v>
      </c>
      <c r="AW787" s="3">
        <v>0</v>
      </c>
      <c r="AX787" s="1">
        <v>0</v>
      </c>
      <c r="AY787" s="1">
        <v>0</v>
      </c>
      <c r="AZ787" s="3">
        <v>0</v>
      </c>
      <c r="BA787" s="1">
        <v>0</v>
      </c>
      <c r="BB787" s="1">
        <v>0</v>
      </c>
      <c r="BC787" s="3">
        <v>0</v>
      </c>
      <c r="BD787" s="1">
        <v>6987943000</v>
      </c>
      <c r="BE787" s="1">
        <v>0</v>
      </c>
      <c r="BF787" s="3">
        <v>0</v>
      </c>
      <c r="BG787" s="1">
        <v>0</v>
      </c>
      <c r="BH787" s="1">
        <v>0</v>
      </c>
      <c r="BI787" s="3">
        <v>0</v>
      </c>
      <c r="BJ787" s="1" t="s">
        <v>9</v>
      </c>
      <c r="BK787" s="1" t="s">
        <v>9</v>
      </c>
      <c r="BL787" s="3" t="s">
        <v>9</v>
      </c>
      <c r="BM787" s="4">
        <f t="shared" si="145"/>
        <v>0</v>
      </c>
      <c r="BN787" s="4">
        <f t="shared" si="146"/>
        <v>0</v>
      </c>
      <c r="BO787" s="4">
        <f t="shared" si="147"/>
        <v>0</v>
      </c>
      <c r="BP787" s="4">
        <f t="shared" si="148"/>
        <v>0</v>
      </c>
      <c r="BQ787" s="4">
        <f t="shared" si="149"/>
        <v>0</v>
      </c>
      <c r="BR787" s="4">
        <f t="shared" si="150"/>
        <v>0</v>
      </c>
      <c r="BS787" s="4">
        <f t="shared" si="151"/>
        <v>6987.9430000000002</v>
      </c>
      <c r="BT787" s="4">
        <f t="shared" si="152"/>
        <v>0</v>
      </c>
      <c r="BU787" s="4">
        <f t="shared" si="153"/>
        <v>0</v>
      </c>
      <c r="BV787" s="4">
        <f t="shared" si="154"/>
        <v>0</v>
      </c>
      <c r="BW787" s="4">
        <f t="shared" si="155"/>
        <v>6987.9430000000002</v>
      </c>
      <c r="BX787" s="4">
        <f t="shared" si="156"/>
        <v>0</v>
      </c>
      <c r="BY787" t="s">
        <v>897</v>
      </c>
    </row>
    <row r="788" spans="1:77" x14ac:dyDescent="0.25">
      <c r="A788">
        <v>16</v>
      </c>
      <c r="B788" t="s">
        <v>0</v>
      </c>
      <c r="C788" t="s">
        <v>668</v>
      </c>
      <c r="D788">
        <v>2021</v>
      </c>
      <c r="E788" t="s">
        <v>1</v>
      </c>
      <c r="F788" t="s">
        <v>2</v>
      </c>
      <c r="G788">
        <v>2</v>
      </c>
      <c r="H788" t="s">
        <v>3</v>
      </c>
      <c r="I788" t="s">
        <v>681</v>
      </c>
      <c r="J788" t="s">
        <v>290</v>
      </c>
      <c r="K788" t="s">
        <v>808</v>
      </c>
      <c r="L788" t="s">
        <v>809</v>
      </c>
      <c r="M788" t="s">
        <v>810</v>
      </c>
      <c r="N788" t="s">
        <v>719</v>
      </c>
      <c r="O788" t="s">
        <v>37</v>
      </c>
      <c r="P788" t="s">
        <v>726</v>
      </c>
      <c r="Q788" t="s">
        <v>50</v>
      </c>
      <c r="R788">
        <v>0</v>
      </c>
      <c r="S788" t="s">
        <v>7</v>
      </c>
      <c r="T788">
        <v>62</v>
      </c>
      <c r="U788" t="s">
        <v>315</v>
      </c>
      <c r="V788" t="s">
        <v>4155</v>
      </c>
      <c r="W788" t="s">
        <v>2584</v>
      </c>
      <c r="X788">
        <v>3</v>
      </c>
      <c r="Y788" t="s">
        <v>2587</v>
      </c>
      <c r="Z788">
        <v>1</v>
      </c>
      <c r="AA788" t="s">
        <v>922</v>
      </c>
      <c r="AB788" t="s">
        <v>1653</v>
      </c>
      <c r="AC788" s="3">
        <v>5</v>
      </c>
      <c r="AD788" s="3">
        <v>5</v>
      </c>
      <c r="AE788" s="3">
        <v>100</v>
      </c>
      <c r="AF788" s="3">
        <v>1</v>
      </c>
      <c r="AG788" s="3">
        <v>1</v>
      </c>
      <c r="AH788" s="3">
        <v>100</v>
      </c>
      <c r="AI788" s="3">
        <v>0</v>
      </c>
      <c r="AJ788" s="3">
        <v>0</v>
      </c>
      <c r="AK788" s="3">
        <v>0</v>
      </c>
      <c r="AL788" s="3">
        <v>0</v>
      </c>
      <c r="AM788" s="3">
        <v>0</v>
      </c>
      <c r="AN788" s="3">
        <v>0</v>
      </c>
      <c r="AO788" s="3">
        <v>0</v>
      </c>
      <c r="AP788" s="3">
        <v>0</v>
      </c>
      <c r="AQ788" s="3">
        <v>0</v>
      </c>
      <c r="AR788" s="3">
        <v>6</v>
      </c>
      <c r="AS788" s="3">
        <v>6</v>
      </c>
      <c r="AT788" s="3">
        <v>100</v>
      </c>
      <c r="AU788" s="1">
        <v>2018520860</v>
      </c>
      <c r="AV788" s="1">
        <v>1916983357</v>
      </c>
      <c r="AW788" s="3">
        <v>94.97</v>
      </c>
      <c r="AX788" s="1">
        <v>1831330540</v>
      </c>
      <c r="AY788" s="1">
        <v>1654255737</v>
      </c>
      <c r="AZ788" s="3">
        <v>90.33</v>
      </c>
      <c r="BA788" s="1">
        <v>0</v>
      </c>
      <c r="BB788" s="1">
        <v>0</v>
      </c>
      <c r="BC788" s="3">
        <v>0</v>
      </c>
      <c r="BD788" s="1">
        <v>0</v>
      </c>
      <c r="BE788" s="1">
        <v>0</v>
      </c>
      <c r="BF788" s="3">
        <v>0</v>
      </c>
      <c r="BG788" s="1">
        <v>0</v>
      </c>
      <c r="BH788" s="1">
        <v>0</v>
      </c>
      <c r="BI788" s="3">
        <v>0</v>
      </c>
      <c r="BJ788" s="1" t="s">
        <v>9</v>
      </c>
      <c r="BK788" s="1" t="s">
        <v>9</v>
      </c>
      <c r="BL788" s="3" t="s">
        <v>9</v>
      </c>
      <c r="BM788" s="4">
        <f t="shared" si="145"/>
        <v>2018.5208600000001</v>
      </c>
      <c r="BN788" s="4">
        <f t="shared" si="146"/>
        <v>1916.9833570000001</v>
      </c>
      <c r="BO788" s="4">
        <f t="shared" si="147"/>
        <v>1831.3305399999999</v>
      </c>
      <c r="BP788" s="4">
        <f t="shared" si="148"/>
        <v>1654.255737</v>
      </c>
      <c r="BQ788" s="4">
        <f t="shared" si="149"/>
        <v>0</v>
      </c>
      <c r="BR788" s="4">
        <f t="shared" si="150"/>
        <v>0</v>
      </c>
      <c r="BS788" s="4">
        <f t="shared" si="151"/>
        <v>0</v>
      </c>
      <c r="BT788" s="4">
        <f t="shared" si="152"/>
        <v>0</v>
      </c>
      <c r="BU788" s="4">
        <f t="shared" si="153"/>
        <v>0</v>
      </c>
      <c r="BV788" s="4">
        <f t="shared" si="154"/>
        <v>0</v>
      </c>
      <c r="BW788" s="4">
        <f t="shared" si="155"/>
        <v>3849.8514</v>
      </c>
      <c r="BX788" s="4">
        <f t="shared" si="156"/>
        <v>3571.239094</v>
      </c>
      <c r="BY788" t="s">
        <v>897</v>
      </c>
    </row>
    <row r="789" spans="1:77" x14ac:dyDescent="0.25">
      <c r="A789">
        <v>16</v>
      </c>
      <c r="B789" t="s">
        <v>0</v>
      </c>
      <c r="C789" t="s">
        <v>668</v>
      </c>
      <c r="D789">
        <v>2021</v>
      </c>
      <c r="E789" t="s">
        <v>1</v>
      </c>
      <c r="F789" t="s">
        <v>2</v>
      </c>
      <c r="G789">
        <v>2</v>
      </c>
      <c r="H789" t="s">
        <v>3</v>
      </c>
      <c r="I789" t="s">
        <v>681</v>
      </c>
      <c r="J789" t="s">
        <v>290</v>
      </c>
      <c r="K789" t="s">
        <v>808</v>
      </c>
      <c r="L789" t="s">
        <v>809</v>
      </c>
      <c r="M789" t="s">
        <v>810</v>
      </c>
      <c r="N789" t="s">
        <v>719</v>
      </c>
      <c r="O789" t="s">
        <v>37</v>
      </c>
      <c r="P789" t="s">
        <v>726</v>
      </c>
      <c r="Q789" t="s">
        <v>50</v>
      </c>
      <c r="R789">
        <v>0</v>
      </c>
      <c r="S789" t="s">
        <v>7</v>
      </c>
      <c r="T789">
        <v>62</v>
      </c>
      <c r="U789" t="s">
        <v>315</v>
      </c>
      <c r="V789" t="s">
        <v>4155</v>
      </c>
      <c r="W789" t="s">
        <v>2584</v>
      </c>
      <c r="X789">
        <v>4</v>
      </c>
      <c r="Y789" t="s">
        <v>2588</v>
      </c>
      <c r="Z789">
        <v>1</v>
      </c>
      <c r="AA789" t="s">
        <v>922</v>
      </c>
      <c r="AB789" t="s">
        <v>1653</v>
      </c>
      <c r="AC789" s="3">
        <v>0</v>
      </c>
      <c r="AD789" s="3">
        <v>0</v>
      </c>
      <c r="AE789" s="3">
        <v>0</v>
      </c>
      <c r="AF789" s="3">
        <v>0</v>
      </c>
      <c r="AG789" s="3">
        <v>0</v>
      </c>
      <c r="AH789" s="3">
        <v>0</v>
      </c>
      <c r="AI789" s="3">
        <v>0</v>
      </c>
      <c r="AJ789" s="3">
        <v>0</v>
      </c>
      <c r="AK789" s="3">
        <v>0</v>
      </c>
      <c r="AL789" s="3">
        <v>1</v>
      </c>
      <c r="AM789" s="3">
        <v>0</v>
      </c>
      <c r="AN789" s="3">
        <v>0</v>
      </c>
      <c r="AO789" s="3">
        <v>0</v>
      </c>
      <c r="AP789" s="3">
        <v>0</v>
      </c>
      <c r="AQ789" s="3">
        <v>0</v>
      </c>
      <c r="AR789" s="3">
        <v>1</v>
      </c>
      <c r="AS789" s="3">
        <v>0</v>
      </c>
      <c r="AT789" s="3">
        <v>0</v>
      </c>
      <c r="AU789" s="1">
        <v>0</v>
      </c>
      <c r="AV789" s="1">
        <v>0</v>
      </c>
      <c r="AW789" s="3">
        <v>0</v>
      </c>
      <c r="AX789" s="1">
        <v>0</v>
      </c>
      <c r="AY789" s="1">
        <v>0</v>
      </c>
      <c r="AZ789" s="3">
        <v>0</v>
      </c>
      <c r="BA789" s="1">
        <v>0</v>
      </c>
      <c r="BB789" s="1">
        <v>0</v>
      </c>
      <c r="BC789" s="3">
        <v>0</v>
      </c>
      <c r="BD789" s="1">
        <v>14761309229</v>
      </c>
      <c r="BE789" s="1">
        <v>0</v>
      </c>
      <c r="BF789" s="3">
        <v>0</v>
      </c>
      <c r="BG789" s="1">
        <v>0</v>
      </c>
      <c r="BH789" s="1">
        <v>0</v>
      </c>
      <c r="BI789" s="3">
        <v>0</v>
      </c>
      <c r="BJ789" s="1" t="s">
        <v>9</v>
      </c>
      <c r="BK789" s="1" t="s">
        <v>9</v>
      </c>
      <c r="BL789" s="3" t="s">
        <v>9</v>
      </c>
      <c r="BM789" s="4">
        <f t="shared" si="145"/>
        <v>0</v>
      </c>
      <c r="BN789" s="4">
        <f t="shared" si="146"/>
        <v>0</v>
      </c>
      <c r="BO789" s="4">
        <f t="shared" si="147"/>
        <v>0</v>
      </c>
      <c r="BP789" s="4">
        <f t="shared" si="148"/>
        <v>0</v>
      </c>
      <c r="BQ789" s="4">
        <f t="shared" si="149"/>
        <v>0</v>
      </c>
      <c r="BR789" s="4">
        <f t="shared" si="150"/>
        <v>0</v>
      </c>
      <c r="BS789" s="4">
        <f t="shared" si="151"/>
        <v>14761.309229</v>
      </c>
      <c r="BT789" s="4">
        <f t="shared" si="152"/>
        <v>0</v>
      </c>
      <c r="BU789" s="4">
        <f t="shared" si="153"/>
        <v>0</v>
      </c>
      <c r="BV789" s="4">
        <f t="shared" si="154"/>
        <v>0</v>
      </c>
      <c r="BW789" s="4">
        <f t="shared" si="155"/>
        <v>14761.309229</v>
      </c>
      <c r="BX789" s="4">
        <f t="shared" si="156"/>
        <v>0</v>
      </c>
      <c r="BY789" t="s">
        <v>897</v>
      </c>
    </row>
    <row r="790" spans="1:77" x14ac:dyDescent="0.25">
      <c r="A790">
        <v>16</v>
      </c>
      <c r="B790" t="s">
        <v>0</v>
      </c>
      <c r="C790" t="s">
        <v>668</v>
      </c>
      <c r="D790">
        <v>2021</v>
      </c>
      <c r="E790" t="s">
        <v>1</v>
      </c>
      <c r="F790" t="s">
        <v>2</v>
      </c>
      <c r="G790">
        <v>2</v>
      </c>
      <c r="H790" t="s">
        <v>3</v>
      </c>
      <c r="I790" t="s">
        <v>681</v>
      </c>
      <c r="J790" t="s">
        <v>290</v>
      </c>
      <c r="K790" t="s">
        <v>808</v>
      </c>
      <c r="L790" t="s">
        <v>809</v>
      </c>
      <c r="M790" t="s">
        <v>810</v>
      </c>
      <c r="N790" t="s">
        <v>719</v>
      </c>
      <c r="O790" t="s">
        <v>37</v>
      </c>
      <c r="P790" t="s">
        <v>726</v>
      </c>
      <c r="Q790" t="s">
        <v>50</v>
      </c>
      <c r="R790">
        <v>0</v>
      </c>
      <c r="S790" t="s">
        <v>7</v>
      </c>
      <c r="T790">
        <v>62</v>
      </c>
      <c r="U790" t="s">
        <v>315</v>
      </c>
      <c r="V790" t="s">
        <v>4155</v>
      </c>
      <c r="W790" t="s">
        <v>2584</v>
      </c>
      <c r="X790">
        <v>5</v>
      </c>
      <c r="Y790" t="s">
        <v>2589</v>
      </c>
      <c r="Z790">
        <v>1</v>
      </c>
      <c r="AA790" t="s">
        <v>922</v>
      </c>
      <c r="AB790" t="s">
        <v>1653</v>
      </c>
      <c r="AC790" s="3">
        <v>1</v>
      </c>
      <c r="AD790" s="3">
        <v>1</v>
      </c>
      <c r="AE790" s="3">
        <v>100</v>
      </c>
      <c r="AF790" s="3">
        <v>0</v>
      </c>
      <c r="AG790" s="3">
        <v>0</v>
      </c>
      <c r="AH790" s="3">
        <v>0</v>
      </c>
      <c r="AI790" s="3">
        <v>1</v>
      </c>
      <c r="AJ790" s="3">
        <v>0</v>
      </c>
      <c r="AK790" s="3">
        <v>0</v>
      </c>
      <c r="AL790" s="3">
        <v>3</v>
      </c>
      <c r="AM790" s="3">
        <v>0</v>
      </c>
      <c r="AN790" s="3">
        <v>0</v>
      </c>
      <c r="AO790" s="3">
        <v>1</v>
      </c>
      <c r="AP790" s="3">
        <v>0</v>
      </c>
      <c r="AQ790" s="3">
        <v>0</v>
      </c>
      <c r="AR790" s="3">
        <v>6</v>
      </c>
      <c r="AS790" s="3">
        <v>1</v>
      </c>
      <c r="AT790" s="3">
        <v>16.670000000000002</v>
      </c>
      <c r="AU790" s="1">
        <v>44214232</v>
      </c>
      <c r="AV790" s="1">
        <v>42012000</v>
      </c>
      <c r="AW790" s="3">
        <v>95.02</v>
      </c>
      <c r="AX790" s="1">
        <v>0</v>
      </c>
      <c r="AY790" s="1">
        <v>0</v>
      </c>
      <c r="AZ790" s="3">
        <v>0</v>
      </c>
      <c r="BA790" s="1">
        <v>3427937000</v>
      </c>
      <c r="BB790" s="1">
        <v>0</v>
      </c>
      <c r="BC790" s="3">
        <v>0</v>
      </c>
      <c r="BD790" s="1">
        <v>14647675600</v>
      </c>
      <c r="BE790" s="1">
        <v>0</v>
      </c>
      <c r="BF790" s="3">
        <v>0</v>
      </c>
      <c r="BG790" s="1">
        <v>647675600</v>
      </c>
      <c r="BH790" s="1">
        <v>0</v>
      </c>
      <c r="BI790" s="3">
        <v>0</v>
      </c>
      <c r="BJ790" s="1" t="s">
        <v>9</v>
      </c>
      <c r="BK790" s="1" t="s">
        <v>9</v>
      </c>
      <c r="BL790" s="3" t="s">
        <v>9</v>
      </c>
      <c r="BM790" s="4">
        <f t="shared" si="145"/>
        <v>44.214232000000003</v>
      </c>
      <c r="BN790" s="4">
        <f t="shared" si="146"/>
        <v>42.012</v>
      </c>
      <c r="BO790" s="4">
        <f t="shared" si="147"/>
        <v>0</v>
      </c>
      <c r="BP790" s="4">
        <f t="shared" si="148"/>
        <v>0</v>
      </c>
      <c r="BQ790" s="4">
        <f t="shared" si="149"/>
        <v>3427.9369999999999</v>
      </c>
      <c r="BR790" s="4">
        <f t="shared" si="150"/>
        <v>0</v>
      </c>
      <c r="BS790" s="4">
        <f t="shared" si="151"/>
        <v>14647.6756</v>
      </c>
      <c r="BT790" s="4">
        <f t="shared" si="152"/>
        <v>0</v>
      </c>
      <c r="BU790" s="4">
        <f t="shared" si="153"/>
        <v>647.67560000000003</v>
      </c>
      <c r="BV790" s="4">
        <f t="shared" si="154"/>
        <v>0</v>
      </c>
      <c r="BW790" s="4">
        <f t="shared" si="155"/>
        <v>18767.502431999997</v>
      </c>
      <c r="BX790" s="4">
        <f t="shared" si="156"/>
        <v>42.012</v>
      </c>
      <c r="BY790" t="s">
        <v>897</v>
      </c>
    </row>
    <row r="791" spans="1:77" x14ac:dyDescent="0.25">
      <c r="A791">
        <v>16</v>
      </c>
      <c r="B791" t="s">
        <v>0</v>
      </c>
      <c r="C791" t="s">
        <v>668</v>
      </c>
      <c r="D791">
        <v>2021</v>
      </c>
      <c r="E791" t="s">
        <v>1</v>
      </c>
      <c r="F791" t="s">
        <v>2</v>
      </c>
      <c r="G791">
        <v>2</v>
      </c>
      <c r="H791" t="s">
        <v>3</v>
      </c>
      <c r="I791" t="s">
        <v>681</v>
      </c>
      <c r="J791" t="s">
        <v>290</v>
      </c>
      <c r="K791" t="s">
        <v>808</v>
      </c>
      <c r="L791" t="s">
        <v>809</v>
      </c>
      <c r="M791" t="s">
        <v>810</v>
      </c>
      <c r="N791" t="s">
        <v>719</v>
      </c>
      <c r="O791" t="s">
        <v>37</v>
      </c>
      <c r="P791" t="s">
        <v>726</v>
      </c>
      <c r="Q791" t="s">
        <v>50</v>
      </c>
      <c r="R791">
        <v>0</v>
      </c>
      <c r="S791" t="s">
        <v>7</v>
      </c>
      <c r="T791">
        <v>62</v>
      </c>
      <c r="U791" t="s">
        <v>315</v>
      </c>
      <c r="V791" t="s">
        <v>4155</v>
      </c>
      <c r="W791" t="s">
        <v>2584</v>
      </c>
      <c r="X791">
        <v>6</v>
      </c>
      <c r="Y791" t="s">
        <v>2590</v>
      </c>
      <c r="Z791">
        <v>2</v>
      </c>
      <c r="AA791" t="s">
        <v>918</v>
      </c>
      <c r="AB791" t="s">
        <v>1653</v>
      </c>
      <c r="AC791" s="3">
        <v>0</v>
      </c>
      <c r="AD791" s="3">
        <v>0</v>
      </c>
      <c r="AE791" s="3">
        <v>0</v>
      </c>
      <c r="AF791" s="3">
        <v>100</v>
      </c>
      <c r="AG791" s="3">
        <v>0</v>
      </c>
      <c r="AH791" s="3">
        <v>0</v>
      </c>
      <c r="AI791" s="3">
        <v>100</v>
      </c>
      <c r="AJ791" s="3">
        <v>0</v>
      </c>
      <c r="AK791" s="3">
        <v>0</v>
      </c>
      <c r="AL791" s="3">
        <v>100</v>
      </c>
      <c r="AM791" s="3">
        <v>0</v>
      </c>
      <c r="AN791" s="3">
        <v>0</v>
      </c>
      <c r="AO791" s="3">
        <v>100</v>
      </c>
      <c r="AP791" s="3">
        <v>0</v>
      </c>
      <c r="AQ791" s="3">
        <v>0</v>
      </c>
      <c r="AR791" s="3" t="s">
        <v>7</v>
      </c>
      <c r="AS791" s="3" t="s">
        <v>7</v>
      </c>
      <c r="AT791" s="3" t="s">
        <v>7</v>
      </c>
      <c r="AU791" s="1">
        <v>0</v>
      </c>
      <c r="AV791" s="1">
        <v>0</v>
      </c>
      <c r="AW791" s="3">
        <v>0</v>
      </c>
      <c r="AX791" s="1">
        <v>1700903000</v>
      </c>
      <c r="AY791" s="1">
        <v>1580316588.8900001</v>
      </c>
      <c r="AZ791" s="3">
        <v>92.91</v>
      </c>
      <c r="BA791" s="1">
        <v>819322000</v>
      </c>
      <c r="BB791" s="1">
        <v>0</v>
      </c>
      <c r="BC791" s="3">
        <v>0</v>
      </c>
      <c r="BD791" s="1">
        <v>586955440</v>
      </c>
      <c r="BE791" s="1">
        <v>0</v>
      </c>
      <c r="BF791" s="3">
        <v>0</v>
      </c>
      <c r="BG791" s="1">
        <v>86955440</v>
      </c>
      <c r="BH791" s="1">
        <v>0</v>
      </c>
      <c r="BI791" s="3">
        <v>0</v>
      </c>
      <c r="BJ791" s="1" t="s">
        <v>9</v>
      </c>
      <c r="BK791" s="1" t="s">
        <v>9</v>
      </c>
      <c r="BL791" s="3" t="s">
        <v>9</v>
      </c>
      <c r="BM791" s="4">
        <f t="shared" si="145"/>
        <v>0</v>
      </c>
      <c r="BN791" s="4">
        <f t="shared" si="146"/>
        <v>0</v>
      </c>
      <c r="BO791" s="4">
        <f t="shared" si="147"/>
        <v>1700.903</v>
      </c>
      <c r="BP791" s="4">
        <f t="shared" si="148"/>
        <v>1580.31658889</v>
      </c>
      <c r="BQ791" s="4">
        <f t="shared" si="149"/>
        <v>819.322</v>
      </c>
      <c r="BR791" s="4">
        <f t="shared" si="150"/>
        <v>0</v>
      </c>
      <c r="BS791" s="4">
        <f t="shared" si="151"/>
        <v>586.95543999999995</v>
      </c>
      <c r="BT791" s="4">
        <f t="shared" si="152"/>
        <v>0</v>
      </c>
      <c r="BU791" s="4">
        <f t="shared" si="153"/>
        <v>86.955439999999996</v>
      </c>
      <c r="BV791" s="4">
        <f t="shared" si="154"/>
        <v>0</v>
      </c>
      <c r="BW791" s="4">
        <f t="shared" si="155"/>
        <v>3194.1358800000003</v>
      </c>
      <c r="BX791" s="4">
        <f t="shared" si="156"/>
        <v>1580.31658889</v>
      </c>
      <c r="BY791" t="s">
        <v>897</v>
      </c>
    </row>
    <row r="792" spans="1:77" x14ac:dyDescent="0.25">
      <c r="A792">
        <v>16</v>
      </c>
      <c r="B792" t="s">
        <v>0</v>
      </c>
      <c r="C792" t="s">
        <v>668</v>
      </c>
      <c r="D792">
        <v>2021</v>
      </c>
      <c r="E792" t="s">
        <v>1</v>
      </c>
      <c r="F792" t="s">
        <v>2</v>
      </c>
      <c r="G792">
        <v>2</v>
      </c>
      <c r="H792" t="s">
        <v>3</v>
      </c>
      <c r="I792" t="s">
        <v>681</v>
      </c>
      <c r="J792" t="s">
        <v>290</v>
      </c>
      <c r="K792" t="s">
        <v>808</v>
      </c>
      <c r="L792" t="s">
        <v>809</v>
      </c>
      <c r="M792" t="s">
        <v>810</v>
      </c>
      <c r="N792" t="s">
        <v>719</v>
      </c>
      <c r="O792" t="s">
        <v>37</v>
      </c>
      <c r="P792" t="s">
        <v>726</v>
      </c>
      <c r="Q792" t="s">
        <v>50</v>
      </c>
      <c r="R792">
        <v>0</v>
      </c>
      <c r="S792" t="s">
        <v>7</v>
      </c>
      <c r="T792">
        <v>62</v>
      </c>
      <c r="U792" t="s">
        <v>315</v>
      </c>
      <c r="V792" t="s">
        <v>4155</v>
      </c>
      <c r="W792" t="s">
        <v>2584</v>
      </c>
      <c r="X792">
        <v>7</v>
      </c>
      <c r="Y792" t="s">
        <v>2591</v>
      </c>
      <c r="Z792">
        <v>2</v>
      </c>
      <c r="AA792" t="s">
        <v>918</v>
      </c>
      <c r="AB792" t="s">
        <v>1653</v>
      </c>
      <c r="AC792" s="3">
        <v>60</v>
      </c>
      <c r="AD792" s="3">
        <v>60.44</v>
      </c>
      <c r="AE792" s="3">
        <v>100.73</v>
      </c>
      <c r="AF792" s="3">
        <v>60</v>
      </c>
      <c r="AG792" s="3">
        <v>66.06</v>
      </c>
      <c r="AH792" s="3">
        <v>110.1</v>
      </c>
      <c r="AI792" s="3">
        <v>60</v>
      </c>
      <c r="AJ792" s="3">
        <v>0</v>
      </c>
      <c r="AK792" s="3">
        <v>0</v>
      </c>
      <c r="AL792" s="3">
        <v>60</v>
      </c>
      <c r="AM792" s="3">
        <v>0</v>
      </c>
      <c r="AN792" s="3">
        <v>0</v>
      </c>
      <c r="AO792" s="3">
        <v>60</v>
      </c>
      <c r="AP792" s="3">
        <v>0</v>
      </c>
      <c r="AQ792" s="3">
        <v>0</v>
      </c>
      <c r="AR792" s="3" t="s">
        <v>7</v>
      </c>
      <c r="AS792" s="3" t="s">
        <v>7</v>
      </c>
      <c r="AT792" s="3" t="s">
        <v>7</v>
      </c>
      <c r="AU792" s="1">
        <v>6949261980</v>
      </c>
      <c r="AV792" s="1">
        <v>6401757626</v>
      </c>
      <c r="AW792" s="3">
        <v>92.12</v>
      </c>
      <c r="AX792" s="1">
        <v>31017813540</v>
      </c>
      <c r="AY792" s="1">
        <v>29548478254.110001</v>
      </c>
      <c r="AZ792" s="3">
        <v>95.26</v>
      </c>
      <c r="BA792" s="1">
        <v>31574311000</v>
      </c>
      <c r="BB792" s="1">
        <v>0</v>
      </c>
      <c r="BC792" s="3">
        <v>0</v>
      </c>
      <c r="BD792" s="1">
        <v>19523836598</v>
      </c>
      <c r="BE792" s="1">
        <v>0</v>
      </c>
      <c r="BF792" s="3">
        <v>0</v>
      </c>
      <c r="BG792" s="1">
        <v>20023836598</v>
      </c>
      <c r="BH792" s="1">
        <v>0</v>
      </c>
      <c r="BI792" s="3">
        <v>0</v>
      </c>
      <c r="BJ792" s="1" t="s">
        <v>9</v>
      </c>
      <c r="BK792" s="1" t="s">
        <v>9</v>
      </c>
      <c r="BL792" s="3" t="s">
        <v>9</v>
      </c>
      <c r="BM792" s="4">
        <f t="shared" si="145"/>
        <v>6949.2619800000002</v>
      </c>
      <c r="BN792" s="4">
        <f t="shared" si="146"/>
        <v>6401.7576259999996</v>
      </c>
      <c r="BO792" s="4">
        <f t="shared" si="147"/>
        <v>31017.813539999999</v>
      </c>
      <c r="BP792" s="4">
        <f t="shared" si="148"/>
        <v>29548.478254109999</v>
      </c>
      <c r="BQ792" s="4">
        <f t="shared" si="149"/>
        <v>31574.311000000002</v>
      </c>
      <c r="BR792" s="4">
        <f t="shared" si="150"/>
        <v>0</v>
      </c>
      <c r="BS792" s="4">
        <f t="shared" si="151"/>
        <v>19523.836598000002</v>
      </c>
      <c r="BT792" s="4">
        <f t="shared" si="152"/>
        <v>0</v>
      </c>
      <c r="BU792" s="4">
        <f t="shared" si="153"/>
        <v>20023.836598000002</v>
      </c>
      <c r="BV792" s="4">
        <f t="shared" si="154"/>
        <v>0</v>
      </c>
      <c r="BW792" s="4">
        <f t="shared" si="155"/>
        <v>109089.05971599999</v>
      </c>
      <c r="BX792" s="4">
        <f t="shared" si="156"/>
        <v>35950.235880109998</v>
      </c>
      <c r="BY792" t="s">
        <v>897</v>
      </c>
    </row>
    <row r="793" spans="1:77" x14ac:dyDescent="0.25">
      <c r="A793">
        <v>16</v>
      </c>
      <c r="B793" t="s">
        <v>0</v>
      </c>
      <c r="C793" t="s">
        <v>668</v>
      </c>
      <c r="D793">
        <v>2021</v>
      </c>
      <c r="E793" t="s">
        <v>1</v>
      </c>
      <c r="F793" t="s">
        <v>2</v>
      </c>
      <c r="G793">
        <v>2</v>
      </c>
      <c r="H793" t="s">
        <v>3</v>
      </c>
      <c r="I793" t="s">
        <v>681</v>
      </c>
      <c r="J793" t="s">
        <v>290</v>
      </c>
      <c r="K793" t="s">
        <v>808</v>
      </c>
      <c r="L793" t="s">
        <v>809</v>
      </c>
      <c r="M793" t="s">
        <v>810</v>
      </c>
      <c r="N793" t="s">
        <v>719</v>
      </c>
      <c r="O793" t="s">
        <v>37</v>
      </c>
      <c r="P793" t="s">
        <v>726</v>
      </c>
      <c r="Q793" t="s">
        <v>50</v>
      </c>
      <c r="R793">
        <v>0</v>
      </c>
      <c r="S793" t="s">
        <v>7</v>
      </c>
      <c r="T793">
        <v>62</v>
      </c>
      <c r="U793" t="s">
        <v>315</v>
      </c>
      <c r="V793" t="s">
        <v>4155</v>
      </c>
      <c r="W793" t="s">
        <v>2584</v>
      </c>
      <c r="X793">
        <v>8</v>
      </c>
      <c r="Y793" t="s">
        <v>2592</v>
      </c>
      <c r="Z793">
        <v>1</v>
      </c>
      <c r="AA793" t="s">
        <v>922</v>
      </c>
      <c r="AB793" t="s">
        <v>1653</v>
      </c>
      <c r="AC793" s="3">
        <v>10</v>
      </c>
      <c r="AD793" s="3">
        <v>9</v>
      </c>
      <c r="AE793" s="3">
        <v>90</v>
      </c>
      <c r="AF793" s="3">
        <v>26</v>
      </c>
      <c r="AG793" s="3">
        <v>26</v>
      </c>
      <c r="AH793" s="3">
        <v>100</v>
      </c>
      <c r="AI793" s="3">
        <v>25</v>
      </c>
      <c r="AJ793" s="3">
        <v>0</v>
      </c>
      <c r="AK793" s="3">
        <v>0</v>
      </c>
      <c r="AL793" s="3">
        <v>25</v>
      </c>
      <c r="AM793" s="3">
        <v>0</v>
      </c>
      <c r="AN793" s="3">
        <v>0</v>
      </c>
      <c r="AO793" s="3">
        <v>15</v>
      </c>
      <c r="AP793" s="3">
        <v>0</v>
      </c>
      <c r="AQ793" s="3">
        <v>0</v>
      </c>
      <c r="AR793" s="3">
        <v>100</v>
      </c>
      <c r="AS793" s="3">
        <v>35</v>
      </c>
      <c r="AT793" s="3">
        <v>35</v>
      </c>
      <c r="AU793" s="1">
        <v>1378442997</v>
      </c>
      <c r="AV793" s="1">
        <v>1119678410</v>
      </c>
      <c r="AW793" s="3">
        <v>81.23</v>
      </c>
      <c r="AX793" s="1">
        <v>14845916944</v>
      </c>
      <c r="AY793" s="1">
        <v>13441449536</v>
      </c>
      <c r="AZ793" s="3">
        <v>90.54</v>
      </c>
      <c r="BA793" s="1">
        <v>14984836000</v>
      </c>
      <c r="BB793" s="1">
        <v>0</v>
      </c>
      <c r="BC793" s="3">
        <v>0</v>
      </c>
      <c r="BD793" s="1">
        <v>18127979916</v>
      </c>
      <c r="BE793" s="1">
        <v>0</v>
      </c>
      <c r="BF793" s="3">
        <v>0</v>
      </c>
      <c r="BG793" s="1">
        <v>18127979916</v>
      </c>
      <c r="BH793" s="1">
        <v>0</v>
      </c>
      <c r="BI793" s="3">
        <v>0</v>
      </c>
      <c r="BJ793" s="1" t="s">
        <v>9</v>
      </c>
      <c r="BK793" s="1" t="s">
        <v>9</v>
      </c>
      <c r="BL793" s="3" t="s">
        <v>9</v>
      </c>
      <c r="BM793" s="4">
        <f t="shared" si="145"/>
        <v>1378.4429970000001</v>
      </c>
      <c r="BN793" s="4">
        <f t="shared" si="146"/>
        <v>1119.67841</v>
      </c>
      <c r="BO793" s="4">
        <f t="shared" si="147"/>
        <v>14845.916944000001</v>
      </c>
      <c r="BP793" s="4">
        <f t="shared" si="148"/>
        <v>13441.449536</v>
      </c>
      <c r="BQ793" s="4">
        <f t="shared" si="149"/>
        <v>14984.835999999999</v>
      </c>
      <c r="BR793" s="4">
        <f t="shared" si="150"/>
        <v>0</v>
      </c>
      <c r="BS793" s="4">
        <f t="shared" si="151"/>
        <v>18127.979916</v>
      </c>
      <c r="BT793" s="4">
        <f t="shared" si="152"/>
        <v>0</v>
      </c>
      <c r="BU793" s="4">
        <f t="shared" si="153"/>
        <v>18127.979916</v>
      </c>
      <c r="BV793" s="4">
        <f t="shared" si="154"/>
        <v>0</v>
      </c>
      <c r="BW793" s="4">
        <f t="shared" si="155"/>
        <v>67465.155772999991</v>
      </c>
      <c r="BX793" s="4">
        <f t="shared" si="156"/>
        <v>14561.127946000001</v>
      </c>
      <c r="BY793" t="s">
        <v>897</v>
      </c>
    </row>
    <row r="794" spans="1:77" x14ac:dyDescent="0.25">
      <c r="A794">
        <v>16</v>
      </c>
      <c r="B794" t="s">
        <v>0</v>
      </c>
      <c r="C794" t="s">
        <v>668</v>
      </c>
      <c r="D794">
        <v>2021</v>
      </c>
      <c r="E794" t="s">
        <v>1</v>
      </c>
      <c r="F794" t="s">
        <v>2</v>
      </c>
      <c r="G794">
        <v>2</v>
      </c>
      <c r="H794" t="s">
        <v>3</v>
      </c>
      <c r="I794" t="s">
        <v>681</v>
      </c>
      <c r="J794" t="s">
        <v>290</v>
      </c>
      <c r="K794" t="s">
        <v>808</v>
      </c>
      <c r="L794" t="s">
        <v>809</v>
      </c>
      <c r="M794" t="s">
        <v>810</v>
      </c>
      <c r="N794" t="s">
        <v>719</v>
      </c>
      <c r="O794" t="s">
        <v>37</v>
      </c>
      <c r="P794" t="s">
        <v>726</v>
      </c>
      <c r="Q794" t="s">
        <v>50</v>
      </c>
      <c r="R794">
        <v>0</v>
      </c>
      <c r="S794" t="s">
        <v>7</v>
      </c>
      <c r="T794">
        <v>62</v>
      </c>
      <c r="U794" t="s">
        <v>315</v>
      </c>
      <c r="V794" t="s">
        <v>4155</v>
      </c>
      <c r="W794" t="s">
        <v>2584</v>
      </c>
      <c r="X794">
        <v>9</v>
      </c>
      <c r="Y794" t="s">
        <v>2593</v>
      </c>
      <c r="Z794">
        <v>1</v>
      </c>
      <c r="AA794" t="s">
        <v>922</v>
      </c>
      <c r="AB794" t="s">
        <v>1653</v>
      </c>
      <c r="AC794" s="3">
        <v>2</v>
      </c>
      <c r="AD794" s="3">
        <v>2</v>
      </c>
      <c r="AE794" s="3">
        <v>100</v>
      </c>
      <c r="AF794" s="3">
        <v>2</v>
      </c>
      <c r="AG794" s="3">
        <v>2</v>
      </c>
      <c r="AH794" s="3">
        <v>100</v>
      </c>
      <c r="AI794" s="3">
        <v>3</v>
      </c>
      <c r="AJ794" s="3">
        <v>0</v>
      </c>
      <c r="AK794" s="3">
        <v>0</v>
      </c>
      <c r="AL794" s="3">
        <v>2</v>
      </c>
      <c r="AM794" s="3">
        <v>0</v>
      </c>
      <c r="AN794" s="3">
        <v>0</v>
      </c>
      <c r="AO794" s="3">
        <v>1</v>
      </c>
      <c r="AP794" s="3">
        <v>0</v>
      </c>
      <c r="AQ794" s="3">
        <v>0</v>
      </c>
      <c r="AR794" s="3">
        <v>10</v>
      </c>
      <c r="AS794" s="3">
        <v>4</v>
      </c>
      <c r="AT794" s="3">
        <v>40</v>
      </c>
      <c r="AU794" s="1">
        <v>50000000</v>
      </c>
      <c r="AV794" s="1">
        <v>50000000</v>
      </c>
      <c r="AW794" s="3">
        <v>100</v>
      </c>
      <c r="AX794" s="1">
        <v>343324000</v>
      </c>
      <c r="AY794" s="1">
        <v>343324000</v>
      </c>
      <c r="AZ794" s="3">
        <v>100</v>
      </c>
      <c r="BA794" s="1">
        <v>332704000</v>
      </c>
      <c r="BB794" s="1">
        <v>0</v>
      </c>
      <c r="BC794" s="3">
        <v>0</v>
      </c>
      <c r="BD794" s="1">
        <v>352072910</v>
      </c>
      <c r="BE794" s="1">
        <v>0</v>
      </c>
      <c r="BF794" s="3">
        <v>0</v>
      </c>
      <c r="BG794" s="1">
        <v>352072910</v>
      </c>
      <c r="BH794" s="1">
        <v>0</v>
      </c>
      <c r="BI794" s="3">
        <v>0</v>
      </c>
      <c r="BJ794" s="1" t="s">
        <v>9</v>
      </c>
      <c r="BK794" s="1" t="s">
        <v>9</v>
      </c>
      <c r="BL794" s="3" t="s">
        <v>9</v>
      </c>
      <c r="BM794" s="4">
        <f t="shared" si="145"/>
        <v>50</v>
      </c>
      <c r="BN794" s="4">
        <f t="shared" si="146"/>
        <v>50</v>
      </c>
      <c r="BO794" s="4">
        <f t="shared" si="147"/>
        <v>343.32400000000001</v>
      </c>
      <c r="BP794" s="4">
        <f t="shared" si="148"/>
        <v>343.32400000000001</v>
      </c>
      <c r="BQ794" s="4">
        <f t="shared" si="149"/>
        <v>332.70400000000001</v>
      </c>
      <c r="BR794" s="4">
        <f t="shared" si="150"/>
        <v>0</v>
      </c>
      <c r="BS794" s="4">
        <f t="shared" si="151"/>
        <v>352.07290999999998</v>
      </c>
      <c r="BT794" s="4">
        <f t="shared" si="152"/>
        <v>0</v>
      </c>
      <c r="BU794" s="4">
        <f t="shared" si="153"/>
        <v>352.07290999999998</v>
      </c>
      <c r="BV794" s="4">
        <f t="shared" si="154"/>
        <v>0</v>
      </c>
      <c r="BW794" s="4">
        <f t="shared" si="155"/>
        <v>1430.17382</v>
      </c>
      <c r="BX794" s="4">
        <f t="shared" si="156"/>
        <v>393.32400000000001</v>
      </c>
      <c r="BY794" t="s">
        <v>897</v>
      </c>
    </row>
    <row r="795" spans="1:77" x14ac:dyDescent="0.25">
      <c r="A795">
        <v>16</v>
      </c>
      <c r="B795" t="s">
        <v>0</v>
      </c>
      <c r="C795" t="s">
        <v>668</v>
      </c>
      <c r="D795">
        <v>2021</v>
      </c>
      <c r="E795" t="s">
        <v>1</v>
      </c>
      <c r="F795" t="s">
        <v>2</v>
      </c>
      <c r="G795">
        <v>2</v>
      </c>
      <c r="H795" t="s">
        <v>3</v>
      </c>
      <c r="I795" t="s">
        <v>681</v>
      </c>
      <c r="J795" t="s">
        <v>290</v>
      </c>
      <c r="K795" t="s">
        <v>808</v>
      </c>
      <c r="L795" t="s">
        <v>809</v>
      </c>
      <c r="M795" t="s">
        <v>810</v>
      </c>
      <c r="N795" t="s">
        <v>719</v>
      </c>
      <c r="O795" t="s">
        <v>37</v>
      </c>
      <c r="P795" t="s">
        <v>726</v>
      </c>
      <c r="Q795" t="s">
        <v>50</v>
      </c>
      <c r="R795">
        <v>0</v>
      </c>
      <c r="S795" t="s">
        <v>7</v>
      </c>
      <c r="T795">
        <v>62</v>
      </c>
      <c r="U795" t="s">
        <v>315</v>
      </c>
      <c r="V795" t="s">
        <v>4155</v>
      </c>
      <c r="W795" t="s">
        <v>2584</v>
      </c>
      <c r="X795">
        <v>11</v>
      </c>
      <c r="Y795" t="s">
        <v>2594</v>
      </c>
      <c r="Z795">
        <v>1</v>
      </c>
      <c r="AA795" t="s">
        <v>922</v>
      </c>
      <c r="AB795" t="s">
        <v>1653</v>
      </c>
      <c r="AC795" s="3">
        <v>10</v>
      </c>
      <c r="AD795" s="3">
        <v>10</v>
      </c>
      <c r="AE795" s="3">
        <v>100</v>
      </c>
      <c r="AF795" s="3">
        <v>40</v>
      </c>
      <c r="AG795" s="3">
        <v>40</v>
      </c>
      <c r="AH795" s="3">
        <v>100</v>
      </c>
      <c r="AI795" s="3">
        <v>50</v>
      </c>
      <c r="AJ795" s="3">
        <v>0</v>
      </c>
      <c r="AK795" s="3">
        <v>0</v>
      </c>
      <c r="AL795" s="3">
        <v>0</v>
      </c>
      <c r="AM795" s="3">
        <v>0</v>
      </c>
      <c r="AN795" s="3">
        <v>0</v>
      </c>
      <c r="AO795" s="3">
        <v>0</v>
      </c>
      <c r="AP795" s="3">
        <v>0</v>
      </c>
      <c r="AQ795" s="3">
        <v>0</v>
      </c>
      <c r="AR795" s="3">
        <v>100</v>
      </c>
      <c r="AS795" s="3">
        <v>50</v>
      </c>
      <c r="AT795" s="3">
        <v>50</v>
      </c>
      <c r="AU795" s="1">
        <v>141211053</v>
      </c>
      <c r="AV795" s="1">
        <v>114404186</v>
      </c>
      <c r="AW795" s="3">
        <v>81.010000000000005</v>
      </c>
      <c r="AX795" s="1">
        <v>8789162088</v>
      </c>
      <c r="AY795" s="1">
        <v>8789162088</v>
      </c>
      <c r="AZ795" s="3">
        <v>100</v>
      </c>
      <c r="BA795" s="1">
        <v>4330034000</v>
      </c>
      <c r="BB795" s="1">
        <v>0</v>
      </c>
      <c r="BC795" s="3">
        <v>0</v>
      </c>
      <c r="BD795" s="1">
        <v>0</v>
      </c>
      <c r="BE795" s="1">
        <v>0</v>
      </c>
      <c r="BF795" s="3">
        <v>0</v>
      </c>
      <c r="BG795" s="1">
        <v>0</v>
      </c>
      <c r="BH795" s="1">
        <v>0</v>
      </c>
      <c r="BI795" s="3">
        <v>0</v>
      </c>
      <c r="BJ795" s="1" t="s">
        <v>9</v>
      </c>
      <c r="BK795" s="1" t="s">
        <v>9</v>
      </c>
      <c r="BL795" s="3" t="s">
        <v>9</v>
      </c>
      <c r="BM795" s="4">
        <f t="shared" si="145"/>
        <v>141.21105299999999</v>
      </c>
      <c r="BN795" s="4">
        <f t="shared" si="146"/>
        <v>114.404186</v>
      </c>
      <c r="BO795" s="4">
        <f t="shared" si="147"/>
        <v>8789.1620879999991</v>
      </c>
      <c r="BP795" s="4">
        <f t="shared" si="148"/>
        <v>8789.1620879999991</v>
      </c>
      <c r="BQ795" s="4">
        <f t="shared" si="149"/>
        <v>4330.0339999999997</v>
      </c>
      <c r="BR795" s="4">
        <f t="shared" si="150"/>
        <v>0</v>
      </c>
      <c r="BS795" s="4">
        <f t="shared" si="151"/>
        <v>0</v>
      </c>
      <c r="BT795" s="4">
        <f t="shared" si="152"/>
        <v>0</v>
      </c>
      <c r="BU795" s="4">
        <f t="shared" si="153"/>
        <v>0</v>
      </c>
      <c r="BV795" s="4">
        <f t="shared" si="154"/>
        <v>0</v>
      </c>
      <c r="BW795" s="4">
        <f t="shared" si="155"/>
        <v>13260.407141</v>
      </c>
      <c r="BX795" s="4">
        <f t="shared" si="156"/>
        <v>8903.5662739999989</v>
      </c>
      <c r="BY795" t="s">
        <v>897</v>
      </c>
    </row>
    <row r="796" spans="1:77" x14ac:dyDescent="0.25">
      <c r="A796">
        <v>16</v>
      </c>
      <c r="B796" t="s">
        <v>0</v>
      </c>
      <c r="C796" t="s">
        <v>668</v>
      </c>
      <c r="D796">
        <v>2021</v>
      </c>
      <c r="E796" t="s">
        <v>1</v>
      </c>
      <c r="F796" t="s">
        <v>2</v>
      </c>
      <c r="G796">
        <v>2</v>
      </c>
      <c r="H796" t="s">
        <v>3</v>
      </c>
      <c r="I796" t="s">
        <v>681</v>
      </c>
      <c r="J796" t="s">
        <v>290</v>
      </c>
      <c r="K796" t="s">
        <v>808</v>
      </c>
      <c r="L796" t="s">
        <v>809</v>
      </c>
      <c r="M796" t="s">
        <v>810</v>
      </c>
      <c r="N796" t="s">
        <v>719</v>
      </c>
      <c r="O796" t="s">
        <v>37</v>
      </c>
      <c r="P796" t="s">
        <v>726</v>
      </c>
      <c r="Q796" t="s">
        <v>50</v>
      </c>
      <c r="R796">
        <v>0</v>
      </c>
      <c r="S796" t="s">
        <v>7</v>
      </c>
      <c r="T796">
        <v>62</v>
      </c>
      <c r="U796" t="s">
        <v>315</v>
      </c>
      <c r="V796" t="s">
        <v>4155</v>
      </c>
      <c r="W796" t="s">
        <v>2584</v>
      </c>
      <c r="X796">
        <v>12</v>
      </c>
      <c r="Y796" t="s">
        <v>2595</v>
      </c>
      <c r="Z796">
        <v>1</v>
      </c>
      <c r="AA796" t="s">
        <v>922</v>
      </c>
      <c r="AB796" t="s">
        <v>1653</v>
      </c>
      <c r="AC796" s="3">
        <v>2</v>
      </c>
      <c r="AD796" s="3">
        <v>1</v>
      </c>
      <c r="AE796" s="3">
        <v>50</v>
      </c>
      <c r="AF796" s="3">
        <v>33</v>
      </c>
      <c r="AG796" s="3">
        <v>33</v>
      </c>
      <c r="AH796" s="3">
        <v>100</v>
      </c>
      <c r="AI796" s="3">
        <v>66</v>
      </c>
      <c r="AJ796" s="3">
        <v>0</v>
      </c>
      <c r="AK796" s="3">
        <v>0</v>
      </c>
      <c r="AL796" s="3">
        <v>0</v>
      </c>
      <c r="AM796" s="3">
        <v>0</v>
      </c>
      <c r="AN796" s="3">
        <v>0</v>
      </c>
      <c r="AO796" s="3">
        <v>0</v>
      </c>
      <c r="AP796" s="3">
        <v>0</v>
      </c>
      <c r="AQ796" s="3">
        <v>0</v>
      </c>
      <c r="AR796" s="3">
        <v>100</v>
      </c>
      <c r="AS796" s="3">
        <v>34</v>
      </c>
      <c r="AT796" s="3">
        <v>34</v>
      </c>
      <c r="AU796" s="1">
        <v>318218027</v>
      </c>
      <c r="AV796" s="1">
        <v>318218027</v>
      </c>
      <c r="AW796" s="3">
        <v>100</v>
      </c>
      <c r="AX796" s="1">
        <v>19460918149</v>
      </c>
      <c r="AY796" s="1">
        <v>19460918149</v>
      </c>
      <c r="AZ796" s="3">
        <v>100</v>
      </c>
      <c r="BA796" s="1">
        <v>41275827000</v>
      </c>
      <c r="BB796" s="1">
        <v>0</v>
      </c>
      <c r="BC796" s="3">
        <v>0</v>
      </c>
      <c r="BD796" s="1">
        <v>0</v>
      </c>
      <c r="BE796" s="1">
        <v>0</v>
      </c>
      <c r="BF796" s="3">
        <v>0</v>
      </c>
      <c r="BG796" s="1">
        <v>0</v>
      </c>
      <c r="BH796" s="1">
        <v>0</v>
      </c>
      <c r="BI796" s="3">
        <v>0</v>
      </c>
      <c r="BJ796" s="1" t="s">
        <v>9</v>
      </c>
      <c r="BK796" s="1" t="s">
        <v>9</v>
      </c>
      <c r="BL796" s="3" t="s">
        <v>9</v>
      </c>
      <c r="BM796" s="4">
        <f t="shared" si="145"/>
        <v>318.21802700000001</v>
      </c>
      <c r="BN796" s="4">
        <f t="shared" si="146"/>
        <v>318.21802700000001</v>
      </c>
      <c r="BO796" s="4">
        <f t="shared" si="147"/>
        <v>19460.918149000001</v>
      </c>
      <c r="BP796" s="4">
        <f t="shared" si="148"/>
        <v>19460.918149000001</v>
      </c>
      <c r="BQ796" s="4">
        <f t="shared" si="149"/>
        <v>41275.826999999997</v>
      </c>
      <c r="BR796" s="4">
        <f t="shared" si="150"/>
        <v>0</v>
      </c>
      <c r="BS796" s="4">
        <f t="shared" si="151"/>
        <v>0</v>
      </c>
      <c r="BT796" s="4">
        <f t="shared" si="152"/>
        <v>0</v>
      </c>
      <c r="BU796" s="4">
        <f t="shared" si="153"/>
        <v>0</v>
      </c>
      <c r="BV796" s="4">
        <f t="shared" si="154"/>
        <v>0</v>
      </c>
      <c r="BW796" s="4">
        <f t="shared" si="155"/>
        <v>61054.963175999997</v>
      </c>
      <c r="BX796" s="4">
        <f t="shared" si="156"/>
        <v>19779.136176</v>
      </c>
      <c r="BY796" t="s">
        <v>897</v>
      </c>
    </row>
    <row r="797" spans="1:77" x14ac:dyDescent="0.25">
      <c r="A797">
        <v>16</v>
      </c>
      <c r="B797" t="s">
        <v>0</v>
      </c>
      <c r="C797" t="s">
        <v>668</v>
      </c>
      <c r="D797">
        <v>2021</v>
      </c>
      <c r="E797" t="s">
        <v>1</v>
      </c>
      <c r="F797" t="s">
        <v>2</v>
      </c>
      <c r="G797">
        <v>2</v>
      </c>
      <c r="H797" t="s">
        <v>3</v>
      </c>
      <c r="I797" t="s">
        <v>681</v>
      </c>
      <c r="J797" t="s">
        <v>290</v>
      </c>
      <c r="K797" t="s">
        <v>808</v>
      </c>
      <c r="L797" t="s">
        <v>809</v>
      </c>
      <c r="M797" t="s">
        <v>810</v>
      </c>
      <c r="N797" t="s">
        <v>719</v>
      </c>
      <c r="O797" t="s">
        <v>37</v>
      </c>
      <c r="P797" t="s">
        <v>726</v>
      </c>
      <c r="Q797" t="s">
        <v>50</v>
      </c>
      <c r="R797">
        <v>0</v>
      </c>
      <c r="S797" t="s">
        <v>7</v>
      </c>
      <c r="T797">
        <v>63</v>
      </c>
      <c r="U797" t="s">
        <v>316</v>
      </c>
      <c r="V797" t="s">
        <v>4156</v>
      </c>
      <c r="W797" t="s">
        <v>2596</v>
      </c>
      <c r="X797">
        <v>1</v>
      </c>
      <c r="Y797" t="s">
        <v>2597</v>
      </c>
      <c r="Z797">
        <v>1</v>
      </c>
      <c r="AA797" t="s">
        <v>922</v>
      </c>
      <c r="AB797" t="s">
        <v>1653</v>
      </c>
      <c r="AC797" s="3">
        <v>0.1</v>
      </c>
      <c r="AD797" s="3">
        <v>0.1</v>
      </c>
      <c r="AE797" s="3">
        <v>100</v>
      </c>
      <c r="AF797" s="3">
        <v>0.2</v>
      </c>
      <c r="AG797" s="3">
        <v>0.2</v>
      </c>
      <c r="AH797" s="3">
        <v>100</v>
      </c>
      <c r="AI797" s="3">
        <v>0.4</v>
      </c>
      <c r="AJ797" s="3">
        <v>0</v>
      </c>
      <c r="AK797" s="3">
        <v>0</v>
      </c>
      <c r="AL797" s="3">
        <v>0.2</v>
      </c>
      <c r="AM797" s="3">
        <v>0</v>
      </c>
      <c r="AN797" s="3">
        <v>0</v>
      </c>
      <c r="AO797" s="3">
        <v>0.1</v>
      </c>
      <c r="AP797" s="3">
        <v>0</v>
      </c>
      <c r="AQ797" s="3">
        <v>0</v>
      </c>
      <c r="AR797" s="3">
        <v>1</v>
      </c>
      <c r="AS797" s="3">
        <v>0.3</v>
      </c>
      <c r="AT797" s="3">
        <v>30</v>
      </c>
      <c r="AU797" s="1">
        <v>26736000</v>
      </c>
      <c r="AV797" s="1">
        <v>15504000</v>
      </c>
      <c r="AW797" s="3">
        <v>57.97</v>
      </c>
      <c r="AX797" s="1">
        <v>316509850</v>
      </c>
      <c r="AY797" s="1">
        <v>316509850</v>
      </c>
      <c r="AZ797" s="3">
        <v>100</v>
      </c>
      <c r="BA797" s="1">
        <v>299515000</v>
      </c>
      <c r="BB797" s="1">
        <v>0</v>
      </c>
      <c r="BC797" s="3">
        <v>0</v>
      </c>
      <c r="BD797" s="1">
        <v>186000000</v>
      </c>
      <c r="BE797" s="1">
        <v>0</v>
      </c>
      <c r="BF797" s="3">
        <v>0</v>
      </c>
      <c r="BG797" s="1">
        <v>186000000</v>
      </c>
      <c r="BH797" s="1">
        <v>0</v>
      </c>
      <c r="BI797" s="3">
        <v>0</v>
      </c>
      <c r="BJ797" s="1" t="s">
        <v>9</v>
      </c>
      <c r="BK797" s="1" t="s">
        <v>9</v>
      </c>
      <c r="BL797" s="3" t="s">
        <v>9</v>
      </c>
      <c r="BM797" s="4">
        <f t="shared" si="145"/>
        <v>26.736000000000001</v>
      </c>
      <c r="BN797" s="4">
        <f t="shared" si="146"/>
        <v>15.504</v>
      </c>
      <c r="BO797" s="4">
        <f t="shared" si="147"/>
        <v>316.50984999999997</v>
      </c>
      <c r="BP797" s="4">
        <f t="shared" si="148"/>
        <v>316.50984999999997</v>
      </c>
      <c r="BQ797" s="4">
        <f t="shared" si="149"/>
        <v>299.51499999999999</v>
      </c>
      <c r="BR797" s="4">
        <f t="shared" si="150"/>
        <v>0</v>
      </c>
      <c r="BS797" s="4">
        <f t="shared" si="151"/>
        <v>186</v>
      </c>
      <c r="BT797" s="4">
        <f t="shared" si="152"/>
        <v>0</v>
      </c>
      <c r="BU797" s="4">
        <f t="shared" si="153"/>
        <v>186</v>
      </c>
      <c r="BV797" s="4">
        <f t="shared" si="154"/>
        <v>0</v>
      </c>
      <c r="BW797" s="4">
        <f t="shared" si="155"/>
        <v>1014.7608499999999</v>
      </c>
      <c r="BX797" s="4">
        <f t="shared" si="156"/>
        <v>332.01384999999999</v>
      </c>
      <c r="BY797" t="s">
        <v>904</v>
      </c>
    </row>
    <row r="798" spans="1:77" x14ac:dyDescent="0.25">
      <c r="A798">
        <v>16</v>
      </c>
      <c r="B798" t="s">
        <v>0</v>
      </c>
      <c r="C798" t="s">
        <v>668</v>
      </c>
      <c r="D798">
        <v>2021</v>
      </c>
      <c r="E798" t="s">
        <v>1</v>
      </c>
      <c r="F798" t="s">
        <v>2</v>
      </c>
      <c r="G798">
        <v>2</v>
      </c>
      <c r="H798" t="s">
        <v>3</v>
      </c>
      <c r="I798" t="s">
        <v>681</v>
      </c>
      <c r="J798" t="s">
        <v>290</v>
      </c>
      <c r="K798" t="s">
        <v>808</v>
      </c>
      <c r="L798" t="s">
        <v>809</v>
      </c>
      <c r="M798" t="s">
        <v>810</v>
      </c>
      <c r="N798" t="s">
        <v>719</v>
      </c>
      <c r="O798" t="s">
        <v>37</v>
      </c>
      <c r="P798" t="s">
        <v>726</v>
      </c>
      <c r="Q798" t="s">
        <v>50</v>
      </c>
      <c r="R798">
        <v>0</v>
      </c>
      <c r="S798" t="s">
        <v>7</v>
      </c>
      <c r="T798">
        <v>63</v>
      </c>
      <c r="U798" t="s">
        <v>316</v>
      </c>
      <c r="V798" t="s">
        <v>4156</v>
      </c>
      <c r="W798" t="s">
        <v>2596</v>
      </c>
      <c r="X798">
        <v>2</v>
      </c>
      <c r="Y798" t="s">
        <v>2598</v>
      </c>
      <c r="Z798">
        <v>1</v>
      </c>
      <c r="AA798" t="s">
        <v>922</v>
      </c>
      <c r="AB798" t="s">
        <v>1653</v>
      </c>
      <c r="AC798" s="3">
        <v>5</v>
      </c>
      <c r="AD798" s="3">
        <v>5</v>
      </c>
      <c r="AE798" s="3">
        <v>100</v>
      </c>
      <c r="AF798" s="3">
        <v>95</v>
      </c>
      <c r="AG798" s="3">
        <v>95</v>
      </c>
      <c r="AH798" s="3">
        <v>100</v>
      </c>
      <c r="AI798" s="3">
        <v>150</v>
      </c>
      <c r="AJ798" s="3">
        <v>0</v>
      </c>
      <c r="AK798" s="3">
        <v>0</v>
      </c>
      <c r="AL798" s="3">
        <v>150</v>
      </c>
      <c r="AM798" s="3">
        <v>0</v>
      </c>
      <c r="AN798" s="3">
        <v>0</v>
      </c>
      <c r="AO798" s="3">
        <v>12</v>
      </c>
      <c r="AP798" s="3">
        <v>0</v>
      </c>
      <c r="AQ798" s="3">
        <v>0</v>
      </c>
      <c r="AR798" s="3">
        <v>412</v>
      </c>
      <c r="AS798" s="3">
        <v>100</v>
      </c>
      <c r="AT798" s="3">
        <v>24.27</v>
      </c>
      <c r="AU798" s="1">
        <v>1152271000</v>
      </c>
      <c r="AV798" s="1">
        <v>1122862000</v>
      </c>
      <c r="AW798" s="3">
        <v>97.45</v>
      </c>
      <c r="AX798" s="1">
        <v>327529800</v>
      </c>
      <c r="AY798" s="1">
        <v>325578019</v>
      </c>
      <c r="AZ798" s="3">
        <v>99.4</v>
      </c>
      <c r="BA798" s="1">
        <v>266510000</v>
      </c>
      <c r="BB798" s="1">
        <v>0</v>
      </c>
      <c r="BC798" s="3">
        <v>0</v>
      </c>
      <c r="BD798" s="1">
        <v>2006298000</v>
      </c>
      <c r="BE798" s="1">
        <v>0</v>
      </c>
      <c r="BF798" s="3">
        <v>0</v>
      </c>
      <c r="BG798" s="1">
        <v>2148165000</v>
      </c>
      <c r="BH798" s="1">
        <v>0</v>
      </c>
      <c r="BI798" s="3">
        <v>0</v>
      </c>
      <c r="BJ798" s="1" t="s">
        <v>9</v>
      </c>
      <c r="BK798" s="1" t="s">
        <v>9</v>
      </c>
      <c r="BL798" s="3" t="s">
        <v>9</v>
      </c>
      <c r="BM798" s="4">
        <f t="shared" si="145"/>
        <v>1152.271</v>
      </c>
      <c r="BN798" s="4">
        <f t="shared" si="146"/>
        <v>1122.8620000000001</v>
      </c>
      <c r="BO798" s="4">
        <f t="shared" si="147"/>
        <v>327.52980000000002</v>
      </c>
      <c r="BP798" s="4">
        <f t="shared" si="148"/>
        <v>325.57801899999998</v>
      </c>
      <c r="BQ798" s="4">
        <f t="shared" si="149"/>
        <v>266.51</v>
      </c>
      <c r="BR798" s="4">
        <f t="shared" si="150"/>
        <v>0</v>
      </c>
      <c r="BS798" s="4">
        <f t="shared" si="151"/>
        <v>2006.298</v>
      </c>
      <c r="BT798" s="4">
        <f t="shared" si="152"/>
        <v>0</v>
      </c>
      <c r="BU798" s="4">
        <f t="shared" si="153"/>
        <v>2148.165</v>
      </c>
      <c r="BV798" s="4">
        <f t="shared" si="154"/>
        <v>0</v>
      </c>
      <c r="BW798" s="4">
        <f t="shared" si="155"/>
        <v>5900.7737999999999</v>
      </c>
      <c r="BX798" s="4">
        <f t="shared" si="156"/>
        <v>1448.4400190000001</v>
      </c>
      <c r="BY798" t="s">
        <v>904</v>
      </c>
    </row>
    <row r="799" spans="1:77" x14ac:dyDescent="0.25">
      <c r="A799">
        <v>16</v>
      </c>
      <c r="B799" t="s">
        <v>0</v>
      </c>
      <c r="C799" t="s">
        <v>668</v>
      </c>
      <c r="D799">
        <v>2021</v>
      </c>
      <c r="E799" t="s">
        <v>1</v>
      </c>
      <c r="F799" t="s">
        <v>2</v>
      </c>
      <c r="G799">
        <v>2</v>
      </c>
      <c r="H799" t="s">
        <v>3</v>
      </c>
      <c r="I799" t="s">
        <v>681</v>
      </c>
      <c r="J799" t="s">
        <v>290</v>
      </c>
      <c r="K799" t="s">
        <v>808</v>
      </c>
      <c r="L799" t="s">
        <v>809</v>
      </c>
      <c r="M799" t="s">
        <v>810</v>
      </c>
      <c r="N799" t="s">
        <v>719</v>
      </c>
      <c r="O799" t="s">
        <v>37</v>
      </c>
      <c r="P799" t="s">
        <v>726</v>
      </c>
      <c r="Q799" t="s">
        <v>50</v>
      </c>
      <c r="R799">
        <v>0</v>
      </c>
      <c r="S799" t="s">
        <v>7</v>
      </c>
      <c r="T799">
        <v>63</v>
      </c>
      <c r="U799" t="s">
        <v>316</v>
      </c>
      <c r="V799" t="s">
        <v>4156</v>
      </c>
      <c r="W799" t="s">
        <v>2596</v>
      </c>
      <c r="X799">
        <v>3</v>
      </c>
      <c r="Y799" t="s">
        <v>2599</v>
      </c>
      <c r="Z799">
        <v>1</v>
      </c>
      <c r="AA799" t="s">
        <v>922</v>
      </c>
      <c r="AB799" t="s">
        <v>1653</v>
      </c>
      <c r="AC799" s="3">
        <v>12733</v>
      </c>
      <c r="AD799" s="3">
        <v>12733</v>
      </c>
      <c r="AE799" s="3">
        <v>100</v>
      </c>
      <c r="AF799" s="3">
        <v>56958</v>
      </c>
      <c r="AG799" s="3">
        <v>56958</v>
      </c>
      <c r="AH799" s="3">
        <v>100</v>
      </c>
      <c r="AI799" s="3">
        <v>43310</v>
      </c>
      <c r="AJ799" s="3">
        <v>0</v>
      </c>
      <c r="AK799" s="3">
        <v>0</v>
      </c>
      <c r="AL799" s="3">
        <v>27765</v>
      </c>
      <c r="AM799" s="3">
        <v>0</v>
      </c>
      <c r="AN799" s="3">
        <v>0</v>
      </c>
      <c r="AO799" s="3">
        <v>10652</v>
      </c>
      <c r="AP799" s="3">
        <v>0</v>
      </c>
      <c r="AQ799" s="3">
        <v>0</v>
      </c>
      <c r="AR799" s="3">
        <v>151418</v>
      </c>
      <c r="AS799" s="3">
        <v>69691</v>
      </c>
      <c r="AT799" s="3">
        <v>46.03</v>
      </c>
      <c r="AU799" s="1">
        <v>2598716550</v>
      </c>
      <c r="AV799" s="1">
        <v>2302233455</v>
      </c>
      <c r="AW799" s="3">
        <v>88.59</v>
      </c>
      <c r="AX799" s="1">
        <v>52001270936</v>
      </c>
      <c r="AY799" s="1">
        <v>51950551624</v>
      </c>
      <c r="AZ799" s="3">
        <v>99.9</v>
      </c>
      <c r="BA799" s="1">
        <v>6740314000</v>
      </c>
      <c r="BB799" s="1">
        <v>0</v>
      </c>
      <c r="BC799" s="3">
        <v>0</v>
      </c>
      <c r="BD799" s="1">
        <v>4323540000</v>
      </c>
      <c r="BE799" s="1">
        <v>0</v>
      </c>
      <c r="BF799" s="3">
        <v>0</v>
      </c>
      <c r="BG799" s="1">
        <v>4708790000</v>
      </c>
      <c r="BH799" s="1">
        <v>0</v>
      </c>
      <c r="BI799" s="3">
        <v>0</v>
      </c>
      <c r="BJ799" s="1" t="s">
        <v>9</v>
      </c>
      <c r="BK799" s="1" t="s">
        <v>9</v>
      </c>
      <c r="BL799" s="3" t="s">
        <v>9</v>
      </c>
      <c r="BM799" s="4">
        <f t="shared" si="145"/>
        <v>2598.7165500000001</v>
      </c>
      <c r="BN799" s="4">
        <f t="shared" si="146"/>
        <v>2302.233455</v>
      </c>
      <c r="BO799" s="4">
        <f t="shared" si="147"/>
        <v>52001.270936000001</v>
      </c>
      <c r="BP799" s="4">
        <f t="shared" si="148"/>
        <v>51950.551624</v>
      </c>
      <c r="BQ799" s="4">
        <f t="shared" si="149"/>
        <v>6740.3140000000003</v>
      </c>
      <c r="BR799" s="4">
        <f t="shared" si="150"/>
        <v>0</v>
      </c>
      <c r="BS799" s="4">
        <f t="shared" si="151"/>
        <v>4323.54</v>
      </c>
      <c r="BT799" s="4">
        <f t="shared" si="152"/>
        <v>0</v>
      </c>
      <c r="BU799" s="4">
        <f t="shared" si="153"/>
        <v>4708.79</v>
      </c>
      <c r="BV799" s="4">
        <f t="shared" si="154"/>
        <v>0</v>
      </c>
      <c r="BW799" s="4">
        <f t="shared" si="155"/>
        <v>70372.631485999984</v>
      </c>
      <c r="BX799" s="4">
        <f t="shared" si="156"/>
        <v>54252.785079000001</v>
      </c>
      <c r="BY799" t="s">
        <v>904</v>
      </c>
    </row>
    <row r="800" spans="1:77" x14ac:dyDescent="0.25">
      <c r="A800">
        <v>16</v>
      </c>
      <c r="B800" t="s">
        <v>0</v>
      </c>
      <c r="C800" t="s">
        <v>668</v>
      </c>
      <c r="D800">
        <v>2021</v>
      </c>
      <c r="E800" t="s">
        <v>1</v>
      </c>
      <c r="F800" t="s">
        <v>2</v>
      </c>
      <c r="G800">
        <v>2</v>
      </c>
      <c r="H800" t="s">
        <v>3</v>
      </c>
      <c r="I800" t="s">
        <v>681</v>
      </c>
      <c r="J800" t="s">
        <v>290</v>
      </c>
      <c r="K800" t="s">
        <v>808</v>
      </c>
      <c r="L800" t="s">
        <v>809</v>
      </c>
      <c r="M800" t="s">
        <v>810</v>
      </c>
      <c r="N800" t="s">
        <v>719</v>
      </c>
      <c r="O800" t="s">
        <v>37</v>
      </c>
      <c r="P800" t="s">
        <v>726</v>
      </c>
      <c r="Q800" t="s">
        <v>50</v>
      </c>
      <c r="R800">
        <v>0</v>
      </c>
      <c r="S800" t="s">
        <v>7</v>
      </c>
      <c r="T800">
        <v>63</v>
      </c>
      <c r="U800" t="s">
        <v>316</v>
      </c>
      <c r="V800" t="s">
        <v>4156</v>
      </c>
      <c r="W800" t="s">
        <v>2596</v>
      </c>
      <c r="X800">
        <v>4</v>
      </c>
      <c r="Y800" t="s">
        <v>2600</v>
      </c>
      <c r="Z800">
        <v>1</v>
      </c>
      <c r="AA800" t="s">
        <v>922</v>
      </c>
      <c r="AB800" t="s">
        <v>1653</v>
      </c>
      <c r="AC800" s="3">
        <v>0</v>
      </c>
      <c r="AD800" s="3">
        <v>0</v>
      </c>
      <c r="AE800" s="3">
        <v>0</v>
      </c>
      <c r="AF800" s="3">
        <v>7</v>
      </c>
      <c r="AG800" s="3">
        <v>7</v>
      </c>
      <c r="AH800" s="3">
        <v>100</v>
      </c>
      <c r="AI800" s="3">
        <v>6</v>
      </c>
      <c r="AJ800" s="3">
        <v>0</v>
      </c>
      <c r="AK800" s="3">
        <v>0</v>
      </c>
      <c r="AL800" s="3">
        <v>6</v>
      </c>
      <c r="AM800" s="3">
        <v>0</v>
      </c>
      <c r="AN800" s="3">
        <v>0</v>
      </c>
      <c r="AO800" s="3">
        <v>1</v>
      </c>
      <c r="AP800" s="3">
        <v>0</v>
      </c>
      <c r="AQ800" s="3">
        <v>0</v>
      </c>
      <c r="AR800" s="3">
        <v>20</v>
      </c>
      <c r="AS800" s="3">
        <v>7</v>
      </c>
      <c r="AT800" s="3">
        <v>35</v>
      </c>
      <c r="AU800" s="1">
        <v>0</v>
      </c>
      <c r="AV800" s="1">
        <v>0</v>
      </c>
      <c r="AW800" s="3">
        <v>0</v>
      </c>
      <c r="AX800" s="1">
        <v>198018370</v>
      </c>
      <c r="AY800" s="1">
        <v>198000000</v>
      </c>
      <c r="AZ800" s="3">
        <v>99.99</v>
      </c>
      <c r="BA800" s="1">
        <v>100000000</v>
      </c>
      <c r="BB800" s="1">
        <v>0</v>
      </c>
      <c r="BC800" s="3">
        <v>0</v>
      </c>
      <c r="BD800" s="1">
        <v>131158000</v>
      </c>
      <c r="BE800" s="1">
        <v>0</v>
      </c>
      <c r="BF800" s="3">
        <v>0</v>
      </c>
      <c r="BG800" s="1">
        <v>185092000</v>
      </c>
      <c r="BH800" s="1">
        <v>0</v>
      </c>
      <c r="BI800" s="3">
        <v>0</v>
      </c>
      <c r="BJ800" s="1" t="s">
        <v>9</v>
      </c>
      <c r="BK800" s="1" t="s">
        <v>9</v>
      </c>
      <c r="BL800" s="3" t="s">
        <v>9</v>
      </c>
      <c r="BM800" s="4">
        <f t="shared" si="145"/>
        <v>0</v>
      </c>
      <c r="BN800" s="4">
        <f t="shared" si="146"/>
        <v>0</v>
      </c>
      <c r="BO800" s="4">
        <f t="shared" si="147"/>
        <v>198.01837</v>
      </c>
      <c r="BP800" s="4">
        <f t="shared" si="148"/>
        <v>198</v>
      </c>
      <c r="BQ800" s="4">
        <f t="shared" si="149"/>
        <v>100</v>
      </c>
      <c r="BR800" s="4">
        <f t="shared" si="150"/>
        <v>0</v>
      </c>
      <c r="BS800" s="4">
        <f t="shared" si="151"/>
        <v>131.15799999999999</v>
      </c>
      <c r="BT800" s="4">
        <f t="shared" si="152"/>
        <v>0</v>
      </c>
      <c r="BU800" s="4">
        <f t="shared" si="153"/>
        <v>185.09200000000001</v>
      </c>
      <c r="BV800" s="4">
        <f t="shared" si="154"/>
        <v>0</v>
      </c>
      <c r="BW800" s="4">
        <f t="shared" si="155"/>
        <v>614.26837</v>
      </c>
      <c r="BX800" s="4">
        <f t="shared" si="156"/>
        <v>198</v>
      </c>
      <c r="BY800" t="s">
        <v>904</v>
      </c>
    </row>
    <row r="801" spans="1:77" x14ac:dyDescent="0.25">
      <c r="A801">
        <v>16</v>
      </c>
      <c r="B801" t="s">
        <v>0</v>
      </c>
      <c r="C801" t="s">
        <v>668</v>
      </c>
      <c r="D801">
        <v>2021</v>
      </c>
      <c r="E801" t="s">
        <v>1</v>
      </c>
      <c r="F801" t="s">
        <v>2</v>
      </c>
      <c r="G801">
        <v>2</v>
      </c>
      <c r="H801" t="s">
        <v>3</v>
      </c>
      <c r="I801" t="s">
        <v>681</v>
      </c>
      <c r="J801" t="s">
        <v>290</v>
      </c>
      <c r="K801" t="s">
        <v>808</v>
      </c>
      <c r="L801" t="s">
        <v>809</v>
      </c>
      <c r="M801" t="s">
        <v>810</v>
      </c>
      <c r="N801" t="s">
        <v>719</v>
      </c>
      <c r="O801" t="s">
        <v>37</v>
      </c>
      <c r="P801" t="s">
        <v>726</v>
      </c>
      <c r="Q801" t="s">
        <v>50</v>
      </c>
      <c r="R801">
        <v>0</v>
      </c>
      <c r="S801" t="s">
        <v>7</v>
      </c>
      <c r="T801">
        <v>64</v>
      </c>
      <c r="U801" t="s">
        <v>317</v>
      </c>
      <c r="V801" t="s">
        <v>4152</v>
      </c>
      <c r="W801" t="s">
        <v>2557</v>
      </c>
      <c r="X801">
        <v>5</v>
      </c>
      <c r="Y801" t="s">
        <v>2601</v>
      </c>
      <c r="Z801">
        <v>2</v>
      </c>
      <c r="AA801" t="s">
        <v>918</v>
      </c>
      <c r="AB801" t="s">
        <v>1653</v>
      </c>
      <c r="AC801" s="3">
        <v>100</v>
      </c>
      <c r="AD801" s="3">
        <v>0</v>
      </c>
      <c r="AE801" s="3">
        <v>0</v>
      </c>
      <c r="AF801" s="3">
        <v>100</v>
      </c>
      <c r="AG801" s="3">
        <v>100</v>
      </c>
      <c r="AH801" s="3">
        <v>100</v>
      </c>
      <c r="AI801" s="3">
        <v>100</v>
      </c>
      <c r="AJ801" s="3">
        <v>0</v>
      </c>
      <c r="AK801" s="3">
        <v>0</v>
      </c>
      <c r="AL801" s="3">
        <v>100</v>
      </c>
      <c r="AM801" s="3">
        <v>0</v>
      </c>
      <c r="AN801" s="3">
        <v>0</v>
      </c>
      <c r="AO801" s="3">
        <v>100</v>
      </c>
      <c r="AP801" s="3">
        <v>0</v>
      </c>
      <c r="AQ801" s="3">
        <v>0</v>
      </c>
      <c r="AR801" s="3" t="s">
        <v>7</v>
      </c>
      <c r="AS801" s="3" t="s">
        <v>7</v>
      </c>
      <c r="AT801" s="3" t="s">
        <v>7</v>
      </c>
      <c r="AU801" s="1">
        <v>25840000</v>
      </c>
      <c r="AV801" s="1">
        <v>25840000</v>
      </c>
      <c r="AW801" s="3">
        <v>100</v>
      </c>
      <c r="AX801" s="1">
        <v>45630000</v>
      </c>
      <c r="AY801" s="1">
        <v>45630000</v>
      </c>
      <c r="AZ801" s="3">
        <v>100</v>
      </c>
      <c r="BA801" s="1">
        <v>3008821000</v>
      </c>
      <c r="BB801" s="1">
        <v>0</v>
      </c>
      <c r="BC801" s="3">
        <v>0</v>
      </c>
      <c r="BD801" s="1">
        <v>689541000</v>
      </c>
      <c r="BE801" s="1">
        <v>0</v>
      </c>
      <c r="BF801" s="3">
        <v>0</v>
      </c>
      <c r="BG801" s="1">
        <v>929711000</v>
      </c>
      <c r="BH801" s="1">
        <v>0</v>
      </c>
      <c r="BI801" s="3">
        <v>0</v>
      </c>
      <c r="BJ801" s="1" t="s">
        <v>9</v>
      </c>
      <c r="BK801" s="1" t="s">
        <v>9</v>
      </c>
      <c r="BL801" s="3" t="s">
        <v>9</v>
      </c>
      <c r="BM801" s="4">
        <f t="shared" si="145"/>
        <v>25.84</v>
      </c>
      <c r="BN801" s="4">
        <f t="shared" si="146"/>
        <v>25.84</v>
      </c>
      <c r="BO801" s="4">
        <f t="shared" si="147"/>
        <v>45.63</v>
      </c>
      <c r="BP801" s="4">
        <f t="shared" si="148"/>
        <v>45.63</v>
      </c>
      <c r="BQ801" s="4">
        <f t="shared" si="149"/>
        <v>3008.8209999999999</v>
      </c>
      <c r="BR801" s="4">
        <f t="shared" si="150"/>
        <v>0</v>
      </c>
      <c r="BS801" s="4">
        <f t="shared" si="151"/>
        <v>689.54100000000005</v>
      </c>
      <c r="BT801" s="4">
        <f t="shared" si="152"/>
        <v>0</v>
      </c>
      <c r="BU801" s="4">
        <f t="shared" si="153"/>
        <v>929.71100000000001</v>
      </c>
      <c r="BV801" s="4">
        <f t="shared" si="154"/>
        <v>0</v>
      </c>
      <c r="BW801" s="4">
        <f t="shared" si="155"/>
        <v>4699.5429999999997</v>
      </c>
      <c r="BX801" s="4">
        <f t="shared" si="156"/>
        <v>71.47</v>
      </c>
      <c r="BY801" t="s">
        <v>908</v>
      </c>
    </row>
    <row r="802" spans="1:77" x14ac:dyDescent="0.25">
      <c r="A802">
        <v>16</v>
      </c>
      <c r="B802" t="s">
        <v>0</v>
      </c>
      <c r="C802" t="s">
        <v>668</v>
      </c>
      <c r="D802">
        <v>2021</v>
      </c>
      <c r="E802" t="s">
        <v>1</v>
      </c>
      <c r="F802" t="s">
        <v>2</v>
      </c>
      <c r="G802">
        <v>2</v>
      </c>
      <c r="H802" t="s">
        <v>3</v>
      </c>
      <c r="I802" t="s">
        <v>681</v>
      </c>
      <c r="J802" t="s">
        <v>290</v>
      </c>
      <c r="K802" t="s">
        <v>808</v>
      </c>
      <c r="L802" t="s">
        <v>809</v>
      </c>
      <c r="M802" t="s">
        <v>810</v>
      </c>
      <c r="N802" t="s">
        <v>719</v>
      </c>
      <c r="O802" t="s">
        <v>37</v>
      </c>
      <c r="P802" t="s">
        <v>726</v>
      </c>
      <c r="Q802" t="s">
        <v>50</v>
      </c>
      <c r="R802">
        <v>0</v>
      </c>
      <c r="S802" t="s">
        <v>7</v>
      </c>
      <c r="T802">
        <v>64</v>
      </c>
      <c r="U802" t="s">
        <v>317</v>
      </c>
      <c r="V802" t="s">
        <v>4152</v>
      </c>
      <c r="W802" t="s">
        <v>2557</v>
      </c>
      <c r="X802">
        <v>6</v>
      </c>
      <c r="Y802" t="s">
        <v>2602</v>
      </c>
      <c r="Z802">
        <v>2</v>
      </c>
      <c r="AA802" t="s">
        <v>918</v>
      </c>
      <c r="AB802" t="s">
        <v>1653</v>
      </c>
      <c r="AC802" s="3">
        <v>100</v>
      </c>
      <c r="AD802" s="3">
        <v>100</v>
      </c>
      <c r="AE802" s="3">
        <v>100</v>
      </c>
      <c r="AF802" s="3">
        <v>100</v>
      </c>
      <c r="AG802" s="3">
        <v>100</v>
      </c>
      <c r="AH802" s="3">
        <v>100</v>
      </c>
      <c r="AI802" s="3">
        <v>100</v>
      </c>
      <c r="AJ802" s="3">
        <v>0</v>
      </c>
      <c r="AK802" s="3">
        <v>0</v>
      </c>
      <c r="AL802" s="3">
        <v>100</v>
      </c>
      <c r="AM802" s="3">
        <v>0</v>
      </c>
      <c r="AN802" s="3">
        <v>0</v>
      </c>
      <c r="AO802" s="3">
        <v>100</v>
      </c>
      <c r="AP802" s="3">
        <v>0</v>
      </c>
      <c r="AQ802" s="3">
        <v>0</v>
      </c>
      <c r="AR802" s="3" t="s">
        <v>7</v>
      </c>
      <c r="AS802" s="3" t="s">
        <v>7</v>
      </c>
      <c r="AT802" s="3" t="s">
        <v>7</v>
      </c>
      <c r="AU802" s="1">
        <v>20966555671</v>
      </c>
      <c r="AV802" s="1">
        <v>20966555671</v>
      </c>
      <c r="AW802" s="3">
        <v>100</v>
      </c>
      <c r="AX802" s="1">
        <v>50163154202</v>
      </c>
      <c r="AY802" s="1">
        <v>50163053948</v>
      </c>
      <c r="AZ802" s="3">
        <v>100</v>
      </c>
      <c r="BA802" s="1">
        <v>25600000000</v>
      </c>
      <c r="BB802" s="1">
        <v>0</v>
      </c>
      <c r="BC802" s="3">
        <v>0</v>
      </c>
      <c r="BD802" s="1">
        <v>74052000</v>
      </c>
      <c r="BE802" s="1">
        <v>0</v>
      </c>
      <c r="BF802" s="3">
        <v>0</v>
      </c>
      <c r="BG802" s="1">
        <v>99870000</v>
      </c>
      <c r="BH802" s="1">
        <v>0</v>
      </c>
      <c r="BI802" s="3">
        <v>0</v>
      </c>
      <c r="BJ802" s="1" t="s">
        <v>9</v>
      </c>
      <c r="BK802" s="1" t="s">
        <v>9</v>
      </c>
      <c r="BL802" s="3" t="s">
        <v>9</v>
      </c>
      <c r="BM802" s="4">
        <f t="shared" si="145"/>
        <v>20966.555670999998</v>
      </c>
      <c r="BN802" s="4">
        <f t="shared" si="146"/>
        <v>20966.555670999998</v>
      </c>
      <c r="BO802" s="4">
        <f t="shared" si="147"/>
        <v>50163.154201999998</v>
      </c>
      <c r="BP802" s="4">
        <f t="shared" si="148"/>
        <v>50163.053948000001</v>
      </c>
      <c r="BQ802" s="4">
        <f t="shared" si="149"/>
        <v>25600</v>
      </c>
      <c r="BR802" s="4">
        <f t="shared" si="150"/>
        <v>0</v>
      </c>
      <c r="BS802" s="4">
        <f t="shared" si="151"/>
        <v>74.052000000000007</v>
      </c>
      <c r="BT802" s="4">
        <f t="shared" si="152"/>
        <v>0</v>
      </c>
      <c r="BU802" s="4">
        <f t="shared" si="153"/>
        <v>99.87</v>
      </c>
      <c r="BV802" s="4">
        <f t="shared" si="154"/>
        <v>0</v>
      </c>
      <c r="BW802" s="4">
        <f t="shared" si="155"/>
        <v>96903.631872999991</v>
      </c>
      <c r="BX802" s="4">
        <f t="shared" si="156"/>
        <v>71129.609618999995</v>
      </c>
      <c r="BY802" t="s">
        <v>908</v>
      </c>
    </row>
    <row r="803" spans="1:77" x14ac:dyDescent="0.25">
      <c r="A803">
        <v>16</v>
      </c>
      <c r="B803" t="s">
        <v>0</v>
      </c>
      <c r="C803" t="s">
        <v>668</v>
      </c>
      <c r="D803">
        <v>2021</v>
      </c>
      <c r="E803" t="s">
        <v>1</v>
      </c>
      <c r="F803" t="s">
        <v>2</v>
      </c>
      <c r="G803">
        <v>2</v>
      </c>
      <c r="H803" t="s">
        <v>3</v>
      </c>
      <c r="I803" t="s">
        <v>681</v>
      </c>
      <c r="J803" t="s">
        <v>290</v>
      </c>
      <c r="K803" t="s">
        <v>808</v>
      </c>
      <c r="L803" t="s">
        <v>809</v>
      </c>
      <c r="M803" t="s">
        <v>810</v>
      </c>
      <c r="N803" t="s">
        <v>719</v>
      </c>
      <c r="O803" t="s">
        <v>37</v>
      </c>
      <c r="P803" t="s">
        <v>734</v>
      </c>
      <c r="Q803" t="s">
        <v>98</v>
      </c>
      <c r="R803">
        <v>0</v>
      </c>
      <c r="S803" t="s">
        <v>7</v>
      </c>
      <c r="T803">
        <v>73</v>
      </c>
      <c r="U803" t="s">
        <v>318</v>
      </c>
      <c r="V803" t="s">
        <v>4157</v>
      </c>
      <c r="W803" t="s">
        <v>2603</v>
      </c>
      <c r="X803">
        <v>1</v>
      </c>
      <c r="Y803" t="s">
        <v>2604</v>
      </c>
      <c r="Z803">
        <v>1</v>
      </c>
      <c r="AA803" t="s">
        <v>922</v>
      </c>
      <c r="AB803" t="s">
        <v>1653</v>
      </c>
      <c r="AC803" s="3">
        <v>5833</v>
      </c>
      <c r="AD803" s="3">
        <v>5879</v>
      </c>
      <c r="AE803" s="3">
        <v>100.79</v>
      </c>
      <c r="AF803" s="3">
        <v>18616</v>
      </c>
      <c r="AG803" s="3">
        <v>18616</v>
      </c>
      <c r="AH803" s="3">
        <v>100</v>
      </c>
      <c r="AI803" s="3">
        <v>19255</v>
      </c>
      <c r="AJ803" s="3">
        <v>0</v>
      </c>
      <c r="AK803" s="3">
        <v>0</v>
      </c>
      <c r="AL803" s="3">
        <v>20417</v>
      </c>
      <c r="AM803" s="3">
        <v>0</v>
      </c>
      <c r="AN803" s="3">
        <v>0</v>
      </c>
      <c r="AO803" s="3">
        <v>5879</v>
      </c>
      <c r="AP803" s="3">
        <v>0</v>
      </c>
      <c r="AQ803" s="3">
        <v>0</v>
      </c>
      <c r="AR803" s="3">
        <v>70000</v>
      </c>
      <c r="AS803" s="3">
        <v>24495</v>
      </c>
      <c r="AT803" s="3">
        <v>34.99</v>
      </c>
      <c r="AU803" s="1">
        <v>41360000</v>
      </c>
      <c r="AV803" s="1">
        <v>41360000</v>
      </c>
      <c r="AW803" s="3">
        <v>100</v>
      </c>
      <c r="AX803" s="1">
        <v>252638000</v>
      </c>
      <c r="AY803" s="1">
        <v>252638000</v>
      </c>
      <c r="AZ803" s="3">
        <v>100</v>
      </c>
      <c r="BA803" s="1">
        <v>482589000</v>
      </c>
      <c r="BB803" s="1">
        <v>0</v>
      </c>
      <c r="BC803" s="3">
        <v>0</v>
      </c>
      <c r="BD803" s="1">
        <v>665928440</v>
      </c>
      <c r="BE803" s="1">
        <v>0</v>
      </c>
      <c r="BF803" s="3">
        <v>0</v>
      </c>
      <c r="BG803" s="1">
        <v>902412302</v>
      </c>
      <c r="BH803" s="1">
        <v>0</v>
      </c>
      <c r="BI803" s="3">
        <v>0</v>
      </c>
      <c r="BJ803" s="1" t="s">
        <v>9</v>
      </c>
      <c r="BK803" s="1" t="s">
        <v>9</v>
      </c>
      <c r="BL803" s="3" t="s">
        <v>9</v>
      </c>
      <c r="BM803" s="4">
        <f t="shared" si="145"/>
        <v>41.36</v>
      </c>
      <c r="BN803" s="4">
        <f t="shared" si="146"/>
        <v>41.36</v>
      </c>
      <c r="BO803" s="4">
        <f t="shared" si="147"/>
        <v>252.63800000000001</v>
      </c>
      <c r="BP803" s="4">
        <f t="shared" si="148"/>
        <v>252.63800000000001</v>
      </c>
      <c r="BQ803" s="4">
        <f t="shared" si="149"/>
        <v>482.589</v>
      </c>
      <c r="BR803" s="4">
        <f t="shared" si="150"/>
        <v>0</v>
      </c>
      <c r="BS803" s="4">
        <f t="shared" si="151"/>
        <v>665.92844000000002</v>
      </c>
      <c r="BT803" s="4">
        <f t="shared" si="152"/>
        <v>0</v>
      </c>
      <c r="BU803" s="4">
        <f t="shared" si="153"/>
        <v>902.41230199999995</v>
      </c>
      <c r="BV803" s="4">
        <f t="shared" si="154"/>
        <v>0</v>
      </c>
      <c r="BW803" s="4">
        <f t="shared" si="155"/>
        <v>2344.9277419999999</v>
      </c>
      <c r="BX803" s="4">
        <f t="shared" si="156"/>
        <v>293.99799999999999</v>
      </c>
      <c r="BY803" t="s">
        <v>906</v>
      </c>
    </row>
    <row r="804" spans="1:77" x14ac:dyDescent="0.25">
      <c r="A804">
        <v>16</v>
      </c>
      <c r="B804" t="s">
        <v>0</v>
      </c>
      <c r="C804" t="s">
        <v>668</v>
      </c>
      <c r="D804">
        <v>2021</v>
      </c>
      <c r="E804" t="s">
        <v>1</v>
      </c>
      <c r="F804" t="s">
        <v>2</v>
      </c>
      <c r="G804">
        <v>2</v>
      </c>
      <c r="H804" t="s">
        <v>3</v>
      </c>
      <c r="I804" t="s">
        <v>681</v>
      </c>
      <c r="J804" t="s">
        <v>290</v>
      </c>
      <c r="K804" t="s">
        <v>808</v>
      </c>
      <c r="L804" t="s">
        <v>809</v>
      </c>
      <c r="M804" t="s">
        <v>810</v>
      </c>
      <c r="N804" t="s">
        <v>719</v>
      </c>
      <c r="O804" t="s">
        <v>37</v>
      </c>
      <c r="P804" t="s">
        <v>734</v>
      </c>
      <c r="Q804" t="s">
        <v>98</v>
      </c>
      <c r="R804">
        <v>0</v>
      </c>
      <c r="S804" t="s">
        <v>7</v>
      </c>
      <c r="T804">
        <v>73</v>
      </c>
      <c r="U804" t="s">
        <v>318</v>
      </c>
      <c r="V804" t="s">
        <v>4157</v>
      </c>
      <c r="W804" t="s">
        <v>2603</v>
      </c>
      <c r="X804">
        <v>2</v>
      </c>
      <c r="Y804" t="s">
        <v>2605</v>
      </c>
      <c r="Z804">
        <v>1</v>
      </c>
      <c r="AA804" t="s">
        <v>922</v>
      </c>
      <c r="AB804" t="s">
        <v>1653</v>
      </c>
      <c r="AC804" s="3">
        <v>1500</v>
      </c>
      <c r="AD804" s="3">
        <v>1567</v>
      </c>
      <c r="AE804" s="3">
        <v>104.47</v>
      </c>
      <c r="AF804" s="3">
        <v>2559</v>
      </c>
      <c r="AG804" s="3">
        <v>2559</v>
      </c>
      <c r="AH804" s="3">
        <v>100</v>
      </c>
      <c r="AI804" s="3">
        <v>2441</v>
      </c>
      <c r="AJ804" s="3">
        <v>0</v>
      </c>
      <c r="AK804" s="3">
        <v>0</v>
      </c>
      <c r="AL804" s="3">
        <v>2000</v>
      </c>
      <c r="AM804" s="3">
        <v>0</v>
      </c>
      <c r="AN804" s="3">
        <v>0</v>
      </c>
      <c r="AO804" s="3">
        <v>1500</v>
      </c>
      <c r="AP804" s="3">
        <v>0</v>
      </c>
      <c r="AQ804" s="3">
        <v>0</v>
      </c>
      <c r="AR804" s="3">
        <v>10000</v>
      </c>
      <c r="AS804" s="3">
        <v>4126</v>
      </c>
      <c r="AT804" s="3">
        <v>41.26</v>
      </c>
      <c r="AU804" s="1">
        <v>65988176</v>
      </c>
      <c r="AV804" s="1">
        <v>65919783</v>
      </c>
      <c r="AW804" s="3">
        <v>99.89</v>
      </c>
      <c r="AX804" s="1">
        <v>270409000</v>
      </c>
      <c r="AY804" s="1">
        <v>270409000</v>
      </c>
      <c r="AZ804" s="3">
        <v>100</v>
      </c>
      <c r="BA804" s="1">
        <v>281942000</v>
      </c>
      <c r="BB804" s="1">
        <v>0</v>
      </c>
      <c r="BC804" s="3">
        <v>0</v>
      </c>
      <c r="BD804" s="1">
        <v>486595426</v>
      </c>
      <c r="BE804" s="1">
        <v>0</v>
      </c>
      <c r="BF804" s="3">
        <v>0</v>
      </c>
      <c r="BG804" s="1">
        <v>299313278</v>
      </c>
      <c r="BH804" s="1">
        <v>0</v>
      </c>
      <c r="BI804" s="3">
        <v>0</v>
      </c>
      <c r="BJ804" s="1" t="s">
        <v>9</v>
      </c>
      <c r="BK804" s="1" t="s">
        <v>9</v>
      </c>
      <c r="BL804" s="3" t="s">
        <v>9</v>
      </c>
      <c r="BM804" s="4">
        <f t="shared" si="145"/>
        <v>65.988175999999996</v>
      </c>
      <c r="BN804" s="4">
        <f t="shared" si="146"/>
        <v>65.919782999999995</v>
      </c>
      <c r="BO804" s="4">
        <f t="shared" si="147"/>
        <v>270.40899999999999</v>
      </c>
      <c r="BP804" s="4">
        <f t="shared" si="148"/>
        <v>270.40899999999999</v>
      </c>
      <c r="BQ804" s="4">
        <f t="shared" si="149"/>
        <v>281.94200000000001</v>
      </c>
      <c r="BR804" s="4">
        <f t="shared" si="150"/>
        <v>0</v>
      </c>
      <c r="BS804" s="4">
        <f t="shared" si="151"/>
        <v>486.59542599999997</v>
      </c>
      <c r="BT804" s="4">
        <f t="shared" si="152"/>
        <v>0</v>
      </c>
      <c r="BU804" s="4">
        <f t="shared" si="153"/>
        <v>299.31327800000003</v>
      </c>
      <c r="BV804" s="4">
        <f t="shared" si="154"/>
        <v>0</v>
      </c>
      <c r="BW804" s="4">
        <f t="shared" si="155"/>
        <v>1404.2478799999999</v>
      </c>
      <c r="BX804" s="4">
        <f t="shared" si="156"/>
        <v>336.32878299999999</v>
      </c>
      <c r="BY804" t="s">
        <v>906</v>
      </c>
    </row>
    <row r="805" spans="1:77" x14ac:dyDescent="0.25">
      <c r="A805">
        <v>16</v>
      </c>
      <c r="B805" t="s">
        <v>0</v>
      </c>
      <c r="C805" t="s">
        <v>668</v>
      </c>
      <c r="D805">
        <v>2021</v>
      </c>
      <c r="E805" t="s">
        <v>1</v>
      </c>
      <c r="F805" t="s">
        <v>2</v>
      </c>
      <c r="G805">
        <v>2</v>
      </c>
      <c r="H805" t="s">
        <v>3</v>
      </c>
      <c r="I805" t="s">
        <v>681</v>
      </c>
      <c r="J805" t="s">
        <v>290</v>
      </c>
      <c r="K805" t="s">
        <v>808</v>
      </c>
      <c r="L805" t="s">
        <v>809</v>
      </c>
      <c r="M805" t="s">
        <v>810</v>
      </c>
      <c r="N805" t="s">
        <v>719</v>
      </c>
      <c r="O805" t="s">
        <v>37</v>
      </c>
      <c r="P805" t="s">
        <v>734</v>
      </c>
      <c r="Q805" t="s">
        <v>98</v>
      </c>
      <c r="R805">
        <v>0</v>
      </c>
      <c r="S805" t="s">
        <v>7</v>
      </c>
      <c r="T805">
        <v>73</v>
      </c>
      <c r="U805" t="s">
        <v>318</v>
      </c>
      <c r="V805" t="s">
        <v>4157</v>
      </c>
      <c r="W805" t="s">
        <v>2603</v>
      </c>
      <c r="X805">
        <v>3</v>
      </c>
      <c r="Y805" t="s">
        <v>2606</v>
      </c>
      <c r="Z805">
        <v>2</v>
      </c>
      <c r="AA805" t="s">
        <v>918</v>
      </c>
      <c r="AB805" t="s">
        <v>1653</v>
      </c>
      <c r="AC805" s="3">
        <v>1</v>
      </c>
      <c r="AD805" s="3">
        <v>1</v>
      </c>
      <c r="AE805" s="3">
        <v>100</v>
      </c>
      <c r="AF805" s="3">
        <v>1</v>
      </c>
      <c r="AG805" s="3">
        <v>1</v>
      </c>
      <c r="AH805" s="3">
        <v>100</v>
      </c>
      <c r="AI805" s="3">
        <v>1</v>
      </c>
      <c r="AJ805" s="3">
        <v>0</v>
      </c>
      <c r="AK805" s="3">
        <v>0</v>
      </c>
      <c r="AL805" s="3">
        <v>1</v>
      </c>
      <c r="AM805" s="3">
        <v>0</v>
      </c>
      <c r="AN805" s="3">
        <v>0</v>
      </c>
      <c r="AO805" s="3">
        <v>1</v>
      </c>
      <c r="AP805" s="3">
        <v>0</v>
      </c>
      <c r="AQ805" s="3">
        <v>0</v>
      </c>
      <c r="AR805" s="3" t="s">
        <v>7</v>
      </c>
      <c r="AS805" s="3" t="s">
        <v>7</v>
      </c>
      <c r="AT805" s="3" t="s">
        <v>7</v>
      </c>
      <c r="AU805" s="1">
        <v>108015000</v>
      </c>
      <c r="AV805" s="1">
        <v>108015000</v>
      </c>
      <c r="AW805" s="3">
        <v>100</v>
      </c>
      <c r="AX805" s="1">
        <v>227084000</v>
      </c>
      <c r="AY805" s="1">
        <v>227084000</v>
      </c>
      <c r="AZ805" s="3">
        <v>100</v>
      </c>
      <c r="BA805" s="1">
        <v>168554000</v>
      </c>
      <c r="BB805" s="1">
        <v>0</v>
      </c>
      <c r="BC805" s="3">
        <v>0</v>
      </c>
      <c r="BD805" s="1">
        <v>259667991</v>
      </c>
      <c r="BE805" s="1">
        <v>0</v>
      </c>
      <c r="BF805" s="3">
        <v>0</v>
      </c>
      <c r="BG805" s="1">
        <v>267458037</v>
      </c>
      <c r="BH805" s="1">
        <v>0</v>
      </c>
      <c r="BI805" s="3">
        <v>0</v>
      </c>
      <c r="BJ805" s="1" t="s">
        <v>9</v>
      </c>
      <c r="BK805" s="1" t="s">
        <v>9</v>
      </c>
      <c r="BL805" s="3" t="s">
        <v>9</v>
      </c>
      <c r="BM805" s="4">
        <f t="shared" si="145"/>
        <v>108.015</v>
      </c>
      <c r="BN805" s="4">
        <f t="shared" si="146"/>
        <v>108.015</v>
      </c>
      <c r="BO805" s="4">
        <f t="shared" si="147"/>
        <v>227.084</v>
      </c>
      <c r="BP805" s="4">
        <f t="shared" si="148"/>
        <v>227.084</v>
      </c>
      <c r="BQ805" s="4">
        <f t="shared" si="149"/>
        <v>168.554</v>
      </c>
      <c r="BR805" s="4">
        <f t="shared" si="150"/>
        <v>0</v>
      </c>
      <c r="BS805" s="4">
        <f t="shared" si="151"/>
        <v>259.66799099999997</v>
      </c>
      <c r="BT805" s="4">
        <f t="shared" si="152"/>
        <v>0</v>
      </c>
      <c r="BU805" s="4">
        <f t="shared" si="153"/>
        <v>267.45803699999999</v>
      </c>
      <c r="BV805" s="4">
        <f t="shared" si="154"/>
        <v>0</v>
      </c>
      <c r="BW805" s="4">
        <f t="shared" si="155"/>
        <v>1030.7790279999999</v>
      </c>
      <c r="BX805" s="4">
        <f t="shared" si="156"/>
        <v>335.09899999999999</v>
      </c>
      <c r="BY805" t="s">
        <v>906</v>
      </c>
    </row>
    <row r="806" spans="1:77" x14ac:dyDescent="0.25">
      <c r="A806">
        <v>16</v>
      </c>
      <c r="B806" t="s">
        <v>0</v>
      </c>
      <c r="C806" t="s">
        <v>668</v>
      </c>
      <c r="D806">
        <v>2021</v>
      </c>
      <c r="E806" t="s">
        <v>1</v>
      </c>
      <c r="F806" t="s">
        <v>2</v>
      </c>
      <c r="G806">
        <v>2</v>
      </c>
      <c r="H806" t="s">
        <v>3</v>
      </c>
      <c r="I806" t="s">
        <v>681</v>
      </c>
      <c r="J806" t="s">
        <v>290</v>
      </c>
      <c r="K806" t="s">
        <v>808</v>
      </c>
      <c r="L806" t="s">
        <v>809</v>
      </c>
      <c r="M806" t="s">
        <v>810</v>
      </c>
      <c r="N806" t="s">
        <v>719</v>
      </c>
      <c r="O806" t="s">
        <v>37</v>
      </c>
      <c r="P806" t="s">
        <v>734</v>
      </c>
      <c r="Q806" t="s">
        <v>98</v>
      </c>
      <c r="R806">
        <v>0</v>
      </c>
      <c r="S806" t="s">
        <v>7</v>
      </c>
      <c r="T806">
        <v>73</v>
      </c>
      <c r="U806" t="s">
        <v>318</v>
      </c>
      <c r="V806" t="s">
        <v>4157</v>
      </c>
      <c r="W806" t="s">
        <v>2603</v>
      </c>
      <c r="X806">
        <v>4</v>
      </c>
      <c r="Y806" t="s">
        <v>2607</v>
      </c>
      <c r="Z806">
        <v>1</v>
      </c>
      <c r="AA806" t="s">
        <v>922</v>
      </c>
      <c r="AB806" t="s">
        <v>1653</v>
      </c>
      <c r="AC806" s="3">
        <v>0.1</v>
      </c>
      <c r="AD806" s="3">
        <v>0.1</v>
      </c>
      <c r="AE806" s="3">
        <v>100</v>
      </c>
      <c r="AF806" s="3">
        <v>0.6</v>
      </c>
      <c r="AG806" s="3">
        <v>0.6</v>
      </c>
      <c r="AH806" s="3">
        <v>100</v>
      </c>
      <c r="AI806" s="3">
        <v>0.1</v>
      </c>
      <c r="AJ806" s="3">
        <v>0</v>
      </c>
      <c r="AK806" s="3">
        <v>0</v>
      </c>
      <c r="AL806" s="3">
        <v>0.1</v>
      </c>
      <c r="AM806" s="3">
        <v>0</v>
      </c>
      <c r="AN806" s="3">
        <v>0</v>
      </c>
      <c r="AO806" s="3">
        <v>0.1</v>
      </c>
      <c r="AP806" s="3">
        <v>0</v>
      </c>
      <c r="AQ806" s="3">
        <v>0</v>
      </c>
      <c r="AR806" s="3">
        <v>1</v>
      </c>
      <c r="AS806" s="3">
        <v>0.7</v>
      </c>
      <c r="AT806" s="3">
        <v>70</v>
      </c>
      <c r="AU806" s="1">
        <v>177500000</v>
      </c>
      <c r="AV806" s="1">
        <v>126250000</v>
      </c>
      <c r="AW806" s="3">
        <v>71.13</v>
      </c>
      <c r="AX806" s="1">
        <v>174780000</v>
      </c>
      <c r="AY806" s="1">
        <v>173680000</v>
      </c>
      <c r="AZ806" s="3">
        <v>99.37</v>
      </c>
      <c r="BA806" s="1">
        <v>192577000</v>
      </c>
      <c r="BB806" s="1">
        <v>0</v>
      </c>
      <c r="BC806" s="3">
        <v>0</v>
      </c>
      <c r="BD806" s="1">
        <v>375424643</v>
      </c>
      <c r="BE806" s="1">
        <v>0</v>
      </c>
      <c r="BF806" s="3">
        <v>0</v>
      </c>
      <c r="BG806" s="1">
        <v>502649164</v>
      </c>
      <c r="BH806" s="1">
        <v>0</v>
      </c>
      <c r="BI806" s="3">
        <v>0</v>
      </c>
      <c r="BJ806" s="1" t="s">
        <v>9</v>
      </c>
      <c r="BK806" s="1" t="s">
        <v>9</v>
      </c>
      <c r="BL806" s="3" t="s">
        <v>9</v>
      </c>
      <c r="BM806" s="4">
        <f t="shared" si="145"/>
        <v>177.5</v>
      </c>
      <c r="BN806" s="4">
        <f t="shared" si="146"/>
        <v>126.25</v>
      </c>
      <c r="BO806" s="4">
        <f t="shared" si="147"/>
        <v>174.78</v>
      </c>
      <c r="BP806" s="4">
        <f t="shared" si="148"/>
        <v>173.68</v>
      </c>
      <c r="BQ806" s="4">
        <f t="shared" si="149"/>
        <v>192.577</v>
      </c>
      <c r="BR806" s="4">
        <f t="shared" si="150"/>
        <v>0</v>
      </c>
      <c r="BS806" s="4">
        <f t="shared" si="151"/>
        <v>375.424643</v>
      </c>
      <c r="BT806" s="4">
        <f t="shared" si="152"/>
        <v>0</v>
      </c>
      <c r="BU806" s="4">
        <f t="shared" si="153"/>
        <v>502.64916399999998</v>
      </c>
      <c r="BV806" s="4">
        <f t="shared" si="154"/>
        <v>0</v>
      </c>
      <c r="BW806" s="4">
        <f t="shared" si="155"/>
        <v>1422.930807</v>
      </c>
      <c r="BX806" s="4">
        <f t="shared" si="156"/>
        <v>299.93</v>
      </c>
      <c r="BY806" t="s">
        <v>906</v>
      </c>
    </row>
    <row r="807" spans="1:77" x14ac:dyDescent="0.25">
      <c r="A807">
        <v>16</v>
      </c>
      <c r="B807" t="s">
        <v>0</v>
      </c>
      <c r="C807" t="s">
        <v>668</v>
      </c>
      <c r="D807">
        <v>2021</v>
      </c>
      <c r="E807" t="s">
        <v>1</v>
      </c>
      <c r="F807" t="s">
        <v>2</v>
      </c>
      <c r="G807">
        <v>2</v>
      </c>
      <c r="H807" t="s">
        <v>3</v>
      </c>
      <c r="I807" t="s">
        <v>681</v>
      </c>
      <c r="J807" t="s">
        <v>290</v>
      </c>
      <c r="K807" t="s">
        <v>808</v>
      </c>
      <c r="L807" t="s">
        <v>809</v>
      </c>
      <c r="M807" t="s">
        <v>810</v>
      </c>
      <c r="N807" t="s">
        <v>719</v>
      </c>
      <c r="O807" t="s">
        <v>37</v>
      </c>
      <c r="P807" t="s">
        <v>739</v>
      </c>
      <c r="Q807" t="s">
        <v>123</v>
      </c>
      <c r="R807">
        <v>0</v>
      </c>
      <c r="S807" t="s">
        <v>7</v>
      </c>
      <c r="T807">
        <v>110</v>
      </c>
      <c r="U807" t="s">
        <v>319</v>
      </c>
      <c r="V807" t="s">
        <v>4158</v>
      </c>
      <c r="W807" t="s">
        <v>2608</v>
      </c>
      <c r="X807">
        <v>5</v>
      </c>
      <c r="Y807" t="s">
        <v>2609</v>
      </c>
      <c r="Z807">
        <v>2</v>
      </c>
      <c r="AA807" t="s">
        <v>918</v>
      </c>
      <c r="AB807" t="s">
        <v>1653</v>
      </c>
      <c r="AC807" s="3">
        <v>100</v>
      </c>
      <c r="AD807" s="3">
        <v>100</v>
      </c>
      <c r="AE807" s="3">
        <v>100</v>
      </c>
      <c r="AF807" s="3">
        <v>100</v>
      </c>
      <c r="AG807" s="3">
        <v>100</v>
      </c>
      <c r="AH807" s="3">
        <v>100</v>
      </c>
      <c r="AI807" s="3">
        <v>100</v>
      </c>
      <c r="AJ807" s="3">
        <v>0</v>
      </c>
      <c r="AK807" s="3">
        <v>0</v>
      </c>
      <c r="AL807" s="3">
        <v>100</v>
      </c>
      <c r="AM807" s="3">
        <v>0</v>
      </c>
      <c r="AN807" s="3">
        <v>0</v>
      </c>
      <c r="AO807" s="3">
        <v>100</v>
      </c>
      <c r="AP807" s="3">
        <v>0</v>
      </c>
      <c r="AQ807" s="3">
        <v>0</v>
      </c>
      <c r="AR807" s="3" t="s">
        <v>7</v>
      </c>
      <c r="AS807" s="3" t="s">
        <v>7</v>
      </c>
      <c r="AT807" s="3" t="s">
        <v>7</v>
      </c>
      <c r="AU807" s="1">
        <v>1131030000</v>
      </c>
      <c r="AV807" s="1">
        <v>1027046097</v>
      </c>
      <c r="AW807" s="3">
        <v>90.81</v>
      </c>
      <c r="AX807" s="1">
        <v>2218888767</v>
      </c>
      <c r="AY807" s="1">
        <v>2214531500</v>
      </c>
      <c r="AZ807" s="3">
        <v>99.8</v>
      </c>
      <c r="BA807" s="1">
        <v>2425267000</v>
      </c>
      <c r="BB807" s="1">
        <v>0</v>
      </c>
      <c r="BC807" s="3">
        <v>0</v>
      </c>
      <c r="BD807" s="1">
        <v>1206199976</v>
      </c>
      <c r="BE807" s="1">
        <v>0</v>
      </c>
      <c r="BF807" s="3">
        <v>0</v>
      </c>
      <c r="BG807" s="1">
        <v>1357830802</v>
      </c>
      <c r="BH807" s="1">
        <v>0</v>
      </c>
      <c r="BI807" s="3">
        <v>0</v>
      </c>
      <c r="BJ807" s="1" t="s">
        <v>9</v>
      </c>
      <c r="BK807" s="1" t="s">
        <v>9</v>
      </c>
      <c r="BL807" s="3" t="s">
        <v>9</v>
      </c>
      <c r="BM807" s="4">
        <f t="shared" si="145"/>
        <v>1131.03</v>
      </c>
      <c r="BN807" s="4">
        <f t="shared" si="146"/>
        <v>1027.0460969999999</v>
      </c>
      <c r="BO807" s="4">
        <f t="shared" si="147"/>
        <v>2218.8887669999999</v>
      </c>
      <c r="BP807" s="4">
        <f t="shared" si="148"/>
        <v>2214.5315000000001</v>
      </c>
      <c r="BQ807" s="4">
        <f t="shared" si="149"/>
        <v>2425.2669999999998</v>
      </c>
      <c r="BR807" s="4">
        <f t="shared" si="150"/>
        <v>0</v>
      </c>
      <c r="BS807" s="4">
        <f t="shared" si="151"/>
        <v>1206.1999760000001</v>
      </c>
      <c r="BT807" s="4">
        <f t="shared" si="152"/>
        <v>0</v>
      </c>
      <c r="BU807" s="4">
        <f t="shared" si="153"/>
        <v>1357.8308019999999</v>
      </c>
      <c r="BV807" s="4">
        <f t="shared" si="154"/>
        <v>0</v>
      </c>
      <c r="BW807" s="4">
        <f t="shared" si="155"/>
        <v>8339.2165449999993</v>
      </c>
      <c r="BX807" s="4">
        <f t="shared" si="156"/>
        <v>3241.577597</v>
      </c>
      <c r="BY807" t="s">
        <v>896</v>
      </c>
    </row>
    <row r="808" spans="1:77" x14ac:dyDescent="0.25">
      <c r="A808">
        <v>16</v>
      </c>
      <c r="B808" t="s">
        <v>0</v>
      </c>
      <c r="C808" t="s">
        <v>668</v>
      </c>
      <c r="D808">
        <v>2021</v>
      </c>
      <c r="E808" t="s">
        <v>1</v>
      </c>
      <c r="F808" t="s">
        <v>2</v>
      </c>
      <c r="G808">
        <v>2</v>
      </c>
      <c r="H808" t="s">
        <v>3</v>
      </c>
      <c r="I808" t="s">
        <v>681</v>
      </c>
      <c r="J808" t="s">
        <v>290</v>
      </c>
      <c r="K808" t="s">
        <v>808</v>
      </c>
      <c r="L808" t="s">
        <v>809</v>
      </c>
      <c r="M808" t="s">
        <v>810</v>
      </c>
      <c r="N808" t="s">
        <v>719</v>
      </c>
      <c r="O808" t="s">
        <v>37</v>
      </c>
      <c r="P808" t="s">
        <v>739</v>
      </c>
      <c r="Q808" t="s">
        <v>123</v>
      </c>
      <c r="R808">
        <v>0</v>
      </c>
      <c r="S808" t="s">
        <v>7</v>
      </c>
      <c r="T808">
        <v>113</v>
      </c>
      <c r="U808" t="s">
        <v>320</v>
      </c>
      <c r="V808" t="s">
        <v>4158</v>
      </c>
      <c r="W808" t="s">
        <v>2608</v>
      </c>
      <c r="X808">
        <v>3</v>
      </c>
      <c r="Y808" t="s">
        <v>2610</v>
      </c>
      <c r="Z808">
        <v>1</v>
      </c>
      <c r="AA808" t="s">
        <v>922</v>
      </c>
      <c r="AB808" t="s">
        <v>1653</v>
      </c>
      <c r="AC808" s="3">
        <v>1</v>
      </c>
      <c r="AD808" s="3">
        <v>0</v>
      </c>
      <c r="AE808" s="3">
        <v>0</v>
      </c>
      <c r="AF808" s="3">
        <v>2095</v>
      </c>
      <c r="AG808" s="3">
        <v>2095</v>
      </c>
      <c r="AH808" s="3">
        <v>100</v>
      </c>
      <c r="AI808" s="3">
        <v>1600</v>
      </c>
      <c r="AJ808" s="3">
        <v>0</v>
      </c>
      <c r="AK808" s="3">
        <v>0</v>
      </c>
      <c r="AL808" s="3">
        <v>1800</v>
      </c>
      <c r="AM808" s="3">
        <v>0</v>
      </c>
      <c r="AN808" s="3">
        <v>0</v>
      </c>
      <c r="AO808" s="3">
        <v>1000</v>
      </c>
      <c r="AP808" s="3">
        <v>0</v>
      </c>
      <c r="AQ808" s="3">
        <v>0</v>
      </c>
      <c r="AR808" s="3">
        <v>6495</v>
      </c>
      <c r="AS808" s="3">
        <v>2095</v>
      </c>
      <c r="AT808" s="3">
        <v>32.26</v>
      </c>
      <c r="AU808" s="1">
        <v>90427500</v>
      </c>
      <c r="AV808" s="1">
        <v>90427500</v>
      </c>
      <c r="AW808" s="3">
        <v>100</v>
      </c>
      <c r="AX808" s="1">
        <v>41618927650</v>
      </c>
      <c r="AY808" s="1">
        <v>41437868355</v>
      </c>
      <c r="AZ808" s="3">
        <v>99.56</v>
      </c>
      <c r="BA808" s="1">
        <v>7412023000</v>
      </c>
      <c r="BB808" s="1">
        <v>0</v>
      </c>
      <c r="BC808" s="3">
        <v>0</v>
      </c>
      <c r="BD808" s="1">
        <v>6070897406</v>
      </c>
      <c r="BE808" s="1">
        <v>0</v>
      </c>
      <c r="BF808" s="3">
        <v>0</v>
      </c>
      <c r="BG808" s="1">
        <v>4327200350</v>
      </c>
      <c r="BH808" s="1">
        <v>0</v>
      </c>
      <c r="BI808" s="3">
        <v>0</v>
      </c>
      <c r="BJ808" s="1" t="s">
        <v>9</v>
      </c>
      <c r="BK808" s="1" t="s">
        <v>9</v>
      </c>
      <c r="BL808" s="3" t="s">
        <v>9</v>
      </c>
      <c r="BM808" s="4">
        <f t="shared" si="145"/>
        <v>90.427499999999995</v>
      </c>
      <c r="BN808" s="4">
        <f t="shared" si="146"/>
        <v>90.427499999999995</v>
      </c>
      <c r="BO808" s="4">
        <f t="shared" si="147"/>
        <v>41618.927649999998</v>
      </c>
      <c r="BP808" s="4">
        <f t="shared" si="148"/>
        <v>41437.868354999999</v>
      </c>
      <c r="BQ808" s="4">
        <f t="shared" si="149"/>
        <v>7412.0230000000001</v>
      </c>
      <c r="BR808" s="4">
        <f t="shared" si="150"/>
        <v>0</v>
      </c>
      <c r="BS808" s="4">
        <f t="shared" si="151"/>
        <v>6070.897406</v>
      </c>
      <c r="BT808" s="4">
        <f t="shared" si="152"/>
        <v>0</v>
      </c>
      <c r="BU808" s="4">
        <f t="shared" si="153"/>
        <v>4327.2003500000001</v>
      </c>
      <c r="BV808" s="4">
        <f t="shared" si="154"/>
        <v>0</v>
      </c>
      <c r="BW808" s="4">
        <f t="shared" si="155"/>
        <v>59519.475905999992</v>
      </c>
      <c r="BX808" s="4">
        <f t="shared" si="156"/>
        <v>41528.295854999997</v>
      </c>
      <c r="BY808" t="s">
        <v>900</v>
      </c>
    </row>
    <row r="809" spans="1:77" x14ac:dyDescent="0.25">
      <c r="A809">
        <v>16</v>
      </c>
      <c r="B809" t="s">
        <v>0</v>
      </c>
      <c r="C809" t="s">
        <v>668</v>
      </c>
      <c r="D809">
        <v>2021</v>
      </c>
      <c r="E809" t="s">
        <v>1</v>
      </c>
      <c r="F809" t="s">
        <v>2</v>
      </c>
      <c r="G809">
        <v>2</v>
      </c>
      <c r="H809" t="s">
        <v>3</v>
      </c>
      <c r="I809" t="s">
        <v>681</v>
      </c>
      <c r="J809" t="s">
        <v>290</v>
      </c>
      <c r="K809" t="s">
        <v>808</v>
      </c>
      <c r="L809" t="s">
        <v>809</v>
      </c>
      <c r="M809" t="s">
        <v>810</v>
      </c>
      <c r="N809" t="s">
        <v>719</v>
      </c>
      <c r="O809" t="s">
        <v>37</v>
      </c>
      <c r="P809" t="s">
        <v>739</v>
      </c>
      <c r="Q809" t="s">
        <v>123</v>
      </c>
      <c r="R809">
        <v>0</v>
      </c>
      <c r="S809" t="s">
        <v>7</v>
      </c>
      <c r="T809">
        <v>114</v>
      </c>
      <c r="U809" t="s">
        <v>321</v>
      </c>
      <c r="V809" t="s">
        <v>4158</v>
      </c>
      <c r="W809" t="s">
        <v>2608</v>
      </c>
      <c r="X809">
        <v>1</v>
      </c>
      <c r="Y809" t="s">
        <v>2611</v>
      </c>
      <c r="Z809">
        <v>1</v>
      </c>
      <c r="AA809" t="s">
        <v>922</v>
      </c>
      <c r="AB809" t="s">
        <v>1653</v>
      </c>
      <c r="AC809" s="3">
        <v>0.12</v>
      </c>
      <c r="AD809" s="3">
        <v>0.12</v>
      </c>
      <c r="AE809" s="3">
        <v>100</v>
      </c>
      <c r="AF809" s="3">
        <v>0.25</v>
      </c>
      <c r="AG809" s="3">
        <v>0.25</v>
      </c>
      <c r="AH809" s="3">
        <v>100</v>
      </c>
      <c r="AI809" s="3">
        <v>0.25</v>
      </c>
      <c r="AJ809" s="3">
        <v>0</v>
      </c>
      <c r="AK809" s="3">
        <v>0</v>
      </c>
      <c r="AL809" s="3">
        <v>0.25</v>
      </c>
      <c r="AM809" s="3">
        <v>0</v>
      </c>
      <c r="AN809" s="3">
        <v>0</v>
      </c>
      <c r="AO809" s="3">
        <v>0.13</v>
      </c>
      <c r="AP809" s="3">
        <v>0</v>
      </c>
      <c r="AQ809" s="3">
        <v>0</v>
      </c>
      <c r="AR809" s="3">
        <v>1</v>
      </c>
      <c r="AS809" s="3">
        <v>0.37</v>
      </c>
      <c r="AT809" s="3">
        <v>37</v>
      </c>
      <c r="AU809" s="1">
        <v>365591500</v>
      </c>
      <c r="AV809" s="1">
        <v>326958500</v>
      </c>
      <c r="AW809" s="3">
        <v>89.43</v>
      </c>
      <c r="AX809" s="1">
        <v>881895250</v>
      </c>
      <c r="AY809" s="1">
        <v>859939450</v>
      </c>
      <c r="AZ809" s="3">
        <v>97.51</v>
      </c>
      <c r="BA809" s="1">
        <v>971638000</v>
      </c>
      <c r="BB809" s="1">
        <v>0</v>
      </c>
      <c r="BC809" s="3">
        <v>0</v>
      </c>
      <c r="BD809" s="1">
        <v>1033168171</v>
      </c>
      <c r="BE809" s="1">
        <v>0</v>
      </c>
      <c r="BF809" s="3">
        <v>0</v>
      </c>
      <c r="BG809" s="1">
        <v>1229492952</v>
      </c>
      <c r="BH809" s="1">
        <v>0</v>
      </c>
      <c r="BI809" s="3">
        <v>0</v>
      </c>
      <c r="BJ809" s="1" t="s">
        <v>9</v>
      </c>
      <c r="BK809" s="1" t="s">
        <v>9</v>
      </c>
      <c r="BL809" s="3" t="s">
        <v>9</v>
      </c>
      <c r="BM809" s="4">
        <f t="shared" si="145"/>
        <v>365.5915</v>
      </c>
      <c r="BN809" s="4">
        <f t="shared" si="146"/>
        <v>326.95850000000002</v>
      </c>
      <c r="BO809" s="4">
        <f t="shared" si="147"/>
        <v>881.89525000000003</v>
      </c>
      <c r="BP809" s="4">
        <f t="shared" si="148"/>
        <v>859.93944999999997</v>
      </c>
      <c r="BQ809" s="4">
        <f t="shared" si="149"/>
        <v>971.63800000000003</v>
      </c>
      <c r="BR809" s="4">
        <f t="shared" si="150"/>
        <v>0</v>
      </c>
      <c r="BS809" s="4">
        <f t="shared" si="151"/>
        <v>1033.168171</v>
      </c>
      <c r="BT809" s="4">
        <f t="shared" si="152"/>
        <v>0</v>
      </c>
      <c r="BU809" s="4">
        <f t="shared" si="153"/>
        <v>1229.4929520000001</v>
      </c>
      <c r="BV809" s="4">
        <f t="shared" si="154"/>
        <v>0</v>
      </c>
      <c r="BW809" s="4">
        <f t="shared" si="155"/>
        <v>4481.7858730000007</v>
      </c>
      <c r="BX809" s="4">
        <f t="shared" si="156"/>
        <v>1186.89795</v>
      </c>
      <c r="BY809" t="s">
        <v>900</v>
      </c>
    </row>
    <row r="810" spans="1:77" x14ac:dyDescent="0.25">
      <c r="A810">
        <v>16</v>
      </c>
      <c r="B810" t="s">
        <v>0</v>
      </c>
      <c r="C810" t="s">
        <v>668</v>
      </c>
      <c r="D810">
        <v>2021</v>
      </c>
      <c r="E810" t="s">
        <v>1</v>
      </c>
      <c r="F810" t="s">
        <v>2</v>
      </c>
      <c r="G810">
        <v>2</v>
      </c>
      <c r="H810" t="s">
        <v>3</v>
      </c>
      <c r="I810" t="s">
        <v>681</v>
      </c>
      <c r="J810" t="s">
        <v>290</v>
      </c>
      <c r="K810" t="s">
        <v>808</v>
      </c>
      <c r="L810" t="s">
        <v>809</v>
      </c>
      <c r="M810" t="s">
        <v>810</v>
      </c>
      <c r="N810" t="s">
        <v>719</v>
      </c>
      <c r="O810" t="s">
        <v>37</v>
      </c>
      <c r="P810" t="s">
        <v>739</v>
      </c>
      <c r="Q810" t="s">
        <v>123</v>
      </c>
      <c r="R810">
        <v>0</v>
      </c>
      <c r="S810" t="s">
        <v>7</v>
      </c>
      <c r="T810">
        <v>114</v>
      </c>
      <c r="U810" t="s">
        <v>321</v>
      </c>
      <c r="V810" t="s">
        <v>4158</v>
      </c>
      <c r="W810" t="s">
        <v>2608</v>
      </c>
      <c r="X810">
        <v>2</v>
      </c>
      <c r="Y810" t="s">
        <v>2612</v>
      </c>
      <c r="Z810">
        <v>1</v>
      </c>
      <c r="AA810" t="s">
        <v>922</v>
      </c>
      <c r="AB810" t="s">
        <v>1653</v>
      </c>
      <c r="AC810" s="3">
        <v>0.12</v>
      </c>
      <c r="AD810" s="3">
        <v>0.12</v>
      </c>
      <c r="AE810" s="3">
        <v>100</v>
      </c>
      <c r="AF810" s="3">
        <v>0.25</v>
      </c>
      <c r="AG810" s="3">
        <v>0.25</v>
      </c>
      <c r="AH810" s="3">
        <v>100</v>
      </c>
      <c r="AI810" s="3">
        <v>0.25</v>
      </c>
      <c r="AJ810" s="3">
        <v>0</v>
      </c>
      <c r="AK810" s="3">
        <v>0</v>
      </c>
      <c r="AL810" s="3">
        <v>0.25</v>
      </c>
      <c r="AM810" s="3">
        <v>0</v>
      </c>
      <c r="AN810" s="3">
        <v>0</v>
      </c>
      <c r="AO810" s="3">
        <v>0.13</v>
      </c>
      <c r="AP810" s="3">
        <v>0</v>
      </c>
      <c r="AQ810" s="3">
        <v>0</v>
      </c>
      <c r="AR810" s="3">
        <v>1</v>
      </c>
      <c r="AS810" s="3">
        <v>0.37</v>
      </c>
      <c r="AT810" s="3">
        <v>37</v>
      </c>
      <c r="AU810" s="1">
        <v>106069000</v>
      </c>
      <c r="AV810" s="1">
        <v>106069000</v>
      </c>
      <c r="AW810" s="3">
        <v>100</v>
      </c>
      <c r="AX810" s="1">
        <v>342002000</v>
      </c>
      <c r="AY810" s="1">
        <v>342002000</v>
      </c>
      <c r="AZ810" s="3">
        <v>100</v>
      </c>
      <c r="BA810" s="1">
        <v>375957000</v>
      </c>
      <c r="BB810" s="1">
        <v>0</v>
      </c>
      <c r="BC810" s="3">
        <v>0</v>
      </c>
      <c r="BD810" s="1">
        <v>274178102</v>
      </c>
      <c r="BE810" s="1">
        <v>0</v>
      </c>
      <c r="BF810" s="3">
        <v>0</v>
      </c>
      <c r="BG810" s="1">
        <v>364084902</v>
      </c>
      <c r="BH810" s="1">
        <v>0</v>
      </c>
      <c r="BI810" s="3">
        <v>0</v>
      </c>
      <c r="BJ810" s="1" t="s">
        <v>9</v>
      </c>
      <c r="BK810" s="1" t="s">
        <v>9</v>
      </c>
      <c r="BL810" s="3" t="s">
        <v>9</v>
      </c>
      <c r="BM810" s="4">
        <f t="shared" si="145"/>
        <v>106.069</v>
      </c>
      <c r="BN810" s="4">
        <f t="shared" si="146"/>
        <v>106.069</v>
      </c>
      <c r="BO810" s="4">
        <f t="shared" si="147"/>
        <v>342.00200000000001</v>
      </c>
      <c r="BP810" s="4">
        <f t="shared" si="148"/>
        <v>342.00200000000001</v>
      </c>
      <c r="BQ810" s="4">
        <f t="shared" si="149"/>
        <v>375.95699999999999</v>
      </c>
      <c r="BR810" s="4">
        <f t="shared" si="150"/>
        <v>0</v>
      </c>
      <c r="BS810" s="4">
        <f t="shared" si="151"/>
        <v>274.17810200000002</v>
      </c>
      <c r="BT810" s="4">
        <f t="shared" si="152"/>
        <v>0</v>
      </c>
      <c r="BU810" s="4">
        <f t="shared" si="153"/>
        <v>364.084902</v>
      </c>
      <c r="BV810" s="4">
        <f t="shared" si="154"/>
        <v>0</v>
      </c>
      <c r="BW810" s="4">
        <f t="shared" si="155"/>
        <v>1462.2910040000002</v>
      </c>
      <c r="BX810" s="4">
        <f t="shared" si="156"/>
        <v>448.07100000000003</v>
      </c>
      <c r="BY810" t="s">
        <v>900</v>
      </c>
    </row>
    <row r="811" spans="1:77" x14ac:dyDescent="0.25">
      <c r="A811">
        <v>16</v>
      </c>
      <c r="B811" t="s">
        <v>0</v>
      </c>
      <c r="C811" t="s">
        <v>668</v>
      </c>
      <c r="D811">
        <v>2021</v>
      </c>
      <c r="E811" t="s">
        <v>1</v>
      </c>
      <c r="F811" t="s">
        <v>2</v>
      </c>
      <c r="G811">
        <v>2</v>
      </c>
      <c r="H811" t="s">
        <v>3</v>
      </c>
      <c r="I811" t="s">
        <v>681</v>
      </c>
      <c r="J811" t="s">
        <v>290</v>
      </c>
      <c r="K811" t="s">
        <v>808</v>
      </c>
      <c r="L811" t="s">
        <v>809</v>
      </c>
      <c r="M811" t="s">
        <v>810</v>
      </c>
      <c r="N811" t="s">
        <v>719</v>
      </c>
      <c r="O811" t="s">
        <v>37</v>
      </c>
      <c r="P811" t="s">
        <v>739</v>
      </c>
      <c r="Q811" t="s">
        <v>123</v>
      </c>
      <c r="R811">
        <v>0</v>
      </c>
      <c r="S811" t="s">
        <v>7</v>
      </c>
      <c r="T811">
        <v>114</v>
      </c>
      <c r="U811" t="s">
        <v>321</v>
      </c>
      <c r="V811" t="s">
        <v>4158</v>
      </c>
      <c r="W811" t="s">
        <v>2608</v>
      </c>
      <c r="X811">
        <v>4</v>
      </c>
      <c r="Y811" t="s">
        <v>2613</v>
      </c>
      <c r="Z811">
        <v>1</v>
      </c>
      <c r="AA811" t="s">
        <v>922</v>
      </c>
      <c r="AB811" t="s">
        <v>1653</v>
      </c>
      <c r="AC811" s="3">
        <v>6.21</v>
      </c>
      <c r="AD811" s="3">
        <v>6.21</v>
      </c>
      <c r="AE811" s="3">
        <v>100</v>
      </c>
      <c r="AF811" s="3">
        <v>23.48</v>
      </c>
      <c r="AG811" s="3">
        <v>23.48</v>
      </c>
      <c r="AH811" s="3">
        <v>100</v>
      </c>
      <c r="AI811" s="3">
        <v>26.31</v>
      </c>
      <c r="AJ811" s="3">
        <v>0</v>
      </c>
      <c r="AK811" s="3">
        <v>0</v>
      </c>
      <c r="AL811" s="3">
        <v>31</v>
      </c>
      <c r="AM811" s="3">
        <v>0</v>
      </c>
      <c r="AN811" s="3">
        <v>0</v>
      </c>
      <c r="AO811" s="3">
        <v>13</v>
      </c>
      <c r="AP811" s="3">
        <v>0</v>
      </c>
      <c r="AQ811" s="3">
        <v>0</v>
      </c>
      <c r="AR811" s="3">
        <v>100</v>
      </c>
      <c r="AS811" s="3">
        <v>29.69</v>
      </c>
      <c r="AT811" s="3">
        <v>29.69</v>
      </c>
      <c r="AU811" s="1">
        <v>2926964823</v>
      </c>
      <c r="AV811" s="1">
        <v>2139413228</v>
      </c>
      <c r="AW811" s="3">
        <v>73.09</v>
      </c>
      <c r="AX811" s="1">
        <v>4972101367</v>
      </c>
      <c r="AY811" s="1">
        <v>4914327011</v>
      </c>
      <c r="AZ811" s="3">
        <v>98.84</v>
      </c>
      <c r="BA811" s="1">
        <v>4481150000</v>
      </c>
      <c r="BB811" s="1">
        <v>0</v>
      </c>
      <c r="BC811" s="3">
        <v>0</v>
      </c>
      <c r="BD811" s="1">
        <v>2555006345</v>
      </c>
      <c r="BE811" s="1">
        <v>0</v>
      </c>
      <c r="BF811" s="3">
        <v>0</v>
      </c>
      <c r="BG811" s="1">
        <v>4579605146</v>
      </c>
      <c r="BH811" s="1">
        <v>0</v>
      </c>
      <c r="BI811" s="3">
        <v>0</v>
      </c>
      <c r="BJ811" s="1" t="s">
        <v>9</v>
      </c>
      <c r="BK811" s="1" t="s">
        <v>9</v>
      </c>
      <c r="BL811" s="3" t="s">
        <v>9</v>
      </c>
      <c r="BM811" s="4">
        <f t="shared" si="145"/>
        <v>2926.9648229999998</v>
      </c>
      <c r="BN811" s="4">
        <f t="shared" si="146"/>
        <v>2139.4132279999999</v>
      </c>
      <c r="BO811" s="4">
        <f t="shared" si="147"/>
        <v>4972.1013670000002</v>
      </c>
      <c r="BP811" s="4">
        <f t="shared" si="148"/>
        <v>4914.3270110000003</v>
      </c>
      <c r="BQ811" s="4">
        <f t="shared" si="149"/>
        <v>4481.1499999999996</v>
      </c>
      <c r="BR811" s="4">
        <f t="shared" si="150"/>
        <v>0</v>
      </c>
      <c r="BS811" s="4">
        <f t="shared" si="151"/>
        <v>2555.0063449999998</v>
      </c>
      <c r="BT811" s="4">
        <f t="shared" si="152"/>
        <v>0</v>
      </c>
      <c r="BU811" s="4">
        <f t="shared" si="153"/>
        <v>4579.6051459999999</v>
      </c>
      <c r="BV811" s="4">
        <f t="shared" si="154"/>
        <v>0</v>
      </c>
      <c r="BW811" s="4">
        <f t="shared" si="155"/>
        <v>19514.827680999999</v>
      </c>
      <c r="BX811" s="4">
        <f t="shared" si="156"/>
        <v>7053.7402390000007</v>
      </c>
      <c r="BY811" t="s">
        <v>900</v>
      </c>
    </row>
    <row r="812" spans="1:77" x14ac:dyDescent="0.25">
      <c r="A812">
        <v>16</v>
      </c>
      <c r="B812" t="s">
        <v>0</v>
      </c>
      <c r="C812" t="s">
        <v>668</v>
      </c>
      <c r="D812">
        <v>2021</v>
      </c>
      <c r="E812" t="s">
        <v>1</v>
      </c>
      <c r="F812" t="s">
        <v>2</v>
      </c>
      <c r="G812">
        <v>2</v>
      </c>
      <c r="H812" t="s">
        <v>3</v>
      </c>
      <c r="I812" t="s">
        <v>681</v>
      </c>
      <c r="J812" t="s">
        <v>290</v>
      </c>
      <c r="K812" t="s">
        <v>808</v>
      </c>
      <c r="L812" t="s">
        <v>809</v>
      </c>
      <c r="M812" t="s">
        <v>810</v>
      </c>
      <c r="N812" t="s">
        <v>718</v>
      </c>
      <c r="O812" t="s">
        <v>13</v>
      </c>
      <c r="P812" t="s">
        <v>755</v>
      </c>
      <c r="Q812" t="s">
        <v>322</v>
      </c>
      <c r="R812">
        <v>0</v>
      </c>
      <c r="S812" t="s">
        <v>7</v>
      </c>
      <c r="T812">
        <v>364</v>
      </c>
      <c r="U812" t="s">
        <v>323</v>
      </c>
      <c r="V812" t="s">
        <v>4159</v>
      </c>
      <c r="W812" t="s">
        <v>2614</v>
      </c>
      <c r="X812">
        <v>1</v>
      </c>
      <c r="Y812" t="s">
        <v>2615</v>
      </c>
      <c r="Z812">
        <v>3</v>
      </c>
      <c r="AA812" t="s">
        <v>927</v>
      </c>
      <c r="AB812" t="s">
        <v>1653</v>
      </c>
      <c r="AC812" s="3">
        <v>0.05</v>
      </c>
      <c r="AD812" s="3">
        <v>0.04</v>
      </c>
      <c r="AE812" s="3">
        <v>80</v>
      </c>
      <c r="AF812" s="3">
        <v>0.1</v>
      </c>
      <c r="AG812" s="3">
        <v>0.1</v>
      </c>
      <c r="AH812" s="3">
        <v>100</v>
      </c>
      <c r="AI812" s="3">
        <v>0.28000000000000003</v>
      </c>
      <c r="AJ812" s="3">
        <v>0</v>
      </c>
      <c r="AK812" s="3">
        <v>0</v>
      </c>
      <c r="AL812" s="3">
        <v>0.53</v>
      </c>
      <c r="AM812" s="3">
        <v>0</v>
      </c>
      <c r="AN812" s="3">
        <v>0</v>
      </c>
      <c r="AO812" s="3">
        <v>1</v>
      </c>
      <c r="AP812" s="3">
        <v>0</v>
      </c>
      <c r="AQ812" s="3">
        <v>0</v>
      </c>
      <c r="AR812" s="3" t="s">
        <v>7</v>
      </c>
      <c r="AS812" s="3" t="s">
        <v>7</v>
      </c>
      <c r="AT812" s="3" t="s">
        <v>7</v>
      </c>
      <c r="AU812" s="1">
        <v>336260668</v>
      </c>
      <c r="AV812" s="1">
        <v>214782737</v>
      </c>
      <c r="AW812" s="3">
        <v>63.87</v>
      </c>
      <c r="AX812" s="1">
        <v>500000000</v>
      </c>
      <c r="AY812" s="1">
        <v>485554119</v>
      </c>
      <c r="AZ812" s="3">
        <v>97.11</v>
      </c>
      <c r="BA812" s="1">
        <v>2854735000</v>
      </c>
      <c r="BB812" s="1">
        <v>0</v>
      </c>
      <c r="BC812" s="3">
        <v>0</v>
      </c>
      <c r="BD812" s="1">
        <v>7977813808</v>
      </c>
      <c r="BE812" s="1">
        <v>0</v>
      </c>
      <c r="BF812" s="3">
        <v>0</v>
      </c>
      <c r="BG812" s="1">
        <v>10194066078</v>
      </c>
      <c r="BH812" s="1">
        <v>0</v>
      </c>
      <c r="BI812" s="3">
        <v>0</v>
      </c>
      <c r="BJ812" s="1" t="s">
        <v>9</v>
      </c>
      <c r="BK812" s="1" t="s">
        <v>9</v>
      </c>
      <c r="BL812" s="3" t="s">
        <v>9</v>
      </c>
      <c r="BM812" s="4">
        <f t="shared" si="145"/>
        <v>336.26066800000001</v>
      </c>
      <c r="BN812" s="4">
        <f t="shared" si="146"/>
        <v>214.782737</v>
      </c>
      <c r="BO812" s="4">
        <f t="shared" si="147"/>
        <v>500</v>
      </c>
      <c r="BP812" s="4">
        <f t="shared" si="148"/>
        <v>485.55411900000001</v>
      </c>
      <c r="BQ812" s="4">
        <f t="shared" si="149"/>
        <v>2854.7350000000001</v>
      </c>
      <c r="BR812" s="4">
        <f t="shared" si="150"/>
        <v>0</v>
      </c>
      <c r="BS812" s="4">
        <f t="shared" si="151"/>
        <v>7977.8138079999999</v>
      </c>
      <c r="BT812" s="4">
        <f t="shared" si="152"/>
        <v>0</v>
      </c>
      <c r="BU812" s="4">
        <f t="shared" si="153"/>
        <v>10194.066078</v>
      </c>
      <c r="BV812" s="4">
        <f t="shared" si="154"/>
        <v>0</v>
      </c>
      <c r="BW812" s="4">
        <f t="shared" si="155"/>
        <v>21862.875553999998</v>
      </c>
      <c r="BX812" s="4">
        <f t="shared" si="156"/>
        <v>700.33685600000001</v>
      </c>
      <c r="BY812" t="s">
        <v>896</v>
      </c>
    </row>
    <row r="813" spans="1:77" x14ac:dyDescent="0.25">
      <c r="A813">
        <v>16</v>
      </c>
      <c r="B813" t="s">
        <v>0</v>
      </c>
      <c r="C813" t="s">
        <v>668</v>
      </c>
      <c r="D813">
        <v>2021</v>
      </c>
      <c r="E813" t="s">
        <v>1</v>
      </c>
      <c r="F813" t="s">
        <v>2</v>
      </c>
      <c r="G813">
        <v>2</v>
      </c>
      <c r="H813" t="s">
        <v>3</v>
      </c>
      <c r="I813" t="s">
        <v>681</v>
      </c>
      <c r="J813" t="s">
        <v>290</v>
      </c>
      <c r="K813" t="s">
        <v>808</v>
      </c>
      <c r="L813" t="s">
        <v>809</v>
      </c>
      <c r="M813" t="s">
        <v>810</v>
      </c>
      <c r="N813" t="s">
        <v>718</v>
      </c>
      <c r="O813" t="s">
        <v>13</v>
      </c>
      <c r="P813" t="s">
        <v>755</v>
      </c>
      <c r="Q813" t="s">
        <v>322</v>
      </c>
      <c r="R813">
        <v>0</v>
      </c>
      <c r="S813" t="s">
        <v>7</v>
      </c>
      <c r="T813">
        <v>364</v>
      </c>
      <c r="U813" t="s">
        <v>323</v>
      </c>
      <c r="V813" t="s">
        <v>4159</v>
      </c>
      <c r="W813" t="s">
        <v>2614</v>
      </c>
      <c r="X813">
        <v>2</v>
      </c>
      <c r="Y813" t="s">
        <v>2616</v>
      </c>
      <c r="Z813">
        <v>3</v>
      </c>
      <c r="AA813" t="s">
        <v>927</v>
      </c>
      <c r="AB813" t="s">
        <v>1653</v>
      </c>
      <c r="AC813" s="3">
        <v>71</v>
      </c>
      <c r="AD813" s="3">
        <v>61</v>
      </c>
      <c r="AE813" s="3">
        <v>85.92</v>
      </c>
      <c r="AF813" s="3">
        <v>85</v>
      </c>
      <c r="AG813" s="3">
        <v>78</v>
      </c>
      <c r="AH813" s="3">
        <v>91.76</v>
      </c>
      <c r="AI813" s="3">
        <v>90</v>
      </c>
      <c r="AJ813" s="3">
        <v>0</v>
      </c>
      <c r="AK813" s="3">
        <v>0</v>
      </c>
      <c r="AL813" s="3">
        <v>95</v>
      </c>
      <c r="AM813" s="3">
        <v>0</v>
      </c>
      <c r="AN813" s="3">
        <v>0</v>
      </c>
      <c r="AO813" s="3">
        <v>100</v>
      </c>
      <c r="AP813" s="3">
        <v>0</v>
      </c>
      <c r="AQ813" s="3">
        <v>0</v>
      </c>
      <c r="AR813" s="3" t="s">
        <v>7</v>
      </c>
      <c r="AS813" s="3" t="s">
        <v>7</v>
      </c>
      <c r="AT813" s="3" t="s">
        <v>7</v>
      </c>
      <c r="AU813" s="1">
        <v>4923568789</v>
      </c>
      <c r="AV813" s="1">
        <v>3826439761</v>
      </c>
      <c r="AW813" s="3">
        <v>77.72</v>
      </c>
      <c r="AX813" s="1">
        <v>14802766884</v>
      </c>
      <c r="AY813" s="1">
        <v>14782747381</v>
      </c>
      <c r="AZ813" s="3">
        <v>99.86</v>
      </c>
      <c r="BA813" s="1">
        <v>15987246000</v>
      </c>
      <c r="BB813" s="1">
        <v>0</v>
      </c>
      <c r="BC813" s="3">
        <v>0</v>
      </c>
      <c r="BD813" s="1">
        <v>13770636192</v>
      </c>
      <c r="BE813" s="1">
        <v>0</v>
      </c>
      <c r="BF813" s="3">
        <v>0</v>
      </c>
      <c r="BG813" s="1">
        <v>13596521276</v>
      </c>
      <c r="BH813" s="1">
        <v>0</v>
      </c>
      <c r="BI813" s="3">
        <v>0</v>
      </c>
      <c r="BJ813" s="1" t="s">
        <v>9</v>
      </c>
      <c r="BK813" s="1" t="s">
        <v>9</v>
      </c>
      <c r="BL813" s="3" t="s">
        <v>9</v>
      </c>
      <c r="BM813" s="4">
        <f t="shared" si="145"/>
        <v>4923.5687889999999</v>
      </c>
      <c r="BN813" s="4">
        <f t="shared" si="146"/>
        <v>3826.4397610000001</v>
      </c>
      <c r="BO813" s="4">
        <f t="shared" si="147"/>
        <v>14802.766884000001</v>
      </c>
      <c r="BP813" s="4">
        <f t="shared" si="148"/>
        <v>14782.747380999999</v>
      </c>
      <c r="BQ813" s="4">
        <f t="shared" si="149"/>
        <v>15987.245999999999</v>
      </c>
      <c r="BR813" s="4">
        <f t="shared" si="150"/>
        <v>0</v>
      </c>
      <c r="BS813" s="4">
        <f t="shared" si="151"/>
        <v>13770.636192</v>
      </c>
      <c r="BT813" s="4">
        <f t="shared" si="152"/>
        <v>0</v>
      </c>
      <c r="BU813" s="4">
        <f t="shared" si="153"/>
        <v>13596.521275999999</v>
      </c>
      <c r="BV813" s="4">
        <f t="shared" si="154"/>
        <v>0</v>
      </c>
      <c r="BW813" s="4">
        <f t="shared" si="155"/>
        <v>63080.739140999998</v>
      </c>
      <c r="BX813" s="4">
        <f t="shared" si="156"/>
        <v>18609.187141999999</v>
      </c>
      <c r="BY813" t="s">
        <v>896</v>
      </c>
    </row>
    <row r="814" spans="1:77" x14ac:dyDescent="0.25">
      <c r="A814">
        <v>16</v>
      </c>
      <c r="B814" t="s">
        <v>0</v>
      </c>
      <c r="C814" t="s">
        <v>668</v>
      </c>
      <c r="D814">
        <v>2021</v>
      </c>
      <c r="E814" t="s">
        <v>1</v>
      </c>
      <c r="F814" t="s">
        <v>2</v>
      </c>
      <c r="G814">
        <v>2</v>
      </c>
      <c r="H814" t="s">
        <v>3</v>
      </c>
      <c r="I814" t="s">
        <v>681</v>
      </c>
      <c r="J814" t="s">
        <v>290</v>
      </c>
      <c r="K814" t="s">
        <v>808</v>
      </c>
      <c r="L814" t="s">
        <v>809</v>
      </c>
      <c r="M814" t="s">
        <v>810</v>
      </c>
      <c r="N814" t="s">
        <v>717</v>
      </c>
      <c r="O814" t="s">
        <v>5</v>
      </c>
      <c r="P814" t="s">
        <v>724</v>
      </c>
      <c r="Q814" t="s">
        <v>18</v>
      </c>
      <c r="R814">
        <v>0</v>
      </c>
      <c r="S814" t="s">
        <v>7</v>
      </c>
      <c r="T814">
        <v>411</v>
      </c>
      <c r="U814" t="s">
        <v>324</v>
      </c>
      <c r="V814" t="s">
        <v>4160</v>
      </c>
      <c r="W814" t="s">
        <v>2617</v>
      </c>
      <c r="X814">
        <v>3</v>
      </c>
      <c r="Y814" t="s">
        <v>2618</v>
      </c>
      <c r="Z814">
        <v>3</v>
      </c>
      <c r="AA814" t="s">
        <v>927</v>
      </c>
      <c r="AB814" t="s">
        <v>1653</v>
      </c>
      <c r="AC814" s="3">
        <v>0.08</v>
      </c>
      <c r="AD814" s="3">
        <v>0.08</v>
      </c>
      <c r="AE814" s="3">
        <v>100</v>
      </c>
      <c r="AF814" s="3">
        <v>0.4</v>
      </c>
      <c r="AG814" s="3">
        <v>0.4</v>
      </c>
      <c r="AH814" s="3">
        <v>100</v>
      </c>
      <c r="AI814" s="3">
        <v>0.7</v>
      </c>
      <c r="AJ814" s="3">
        <v>0</v>
      </c>
      <c r="AK814" s="3">
        <v>0</v>
      </c>
      <c r="AL814" s="3">
        <v>0.9</v>
      </c>
      <c r="AM814" s="3">
        <v>0</v>
      </c>
      <c r="AN814" s="3">
        <v>0</v>
      </c>
      <c r="AO814" s="3">
        <v>1</v>
      </c>
      <c r="AP814" s="3">
        <v>0</v>
      </c>
      <c r="AQ814" s="3">
        <v>0</v>
      </c>
      <c r="AR814" s="3" t="s">
        <v>7</v>
      </c>
      <c r="AS814" s="3" t="s">
        <v>7</v>
      </c>
      <c r="AT814" s="3" t="s">
        <v>7</v>
      </c>
      <c r="AU814" s="1">
        <v>758658299</v>
      </c>
      <c r="AV814" s="1">
        <v>692285433</v>
      </c>
      <c r="AW814" s="3">
        <v>91.25</v>
      </c>
      <c r="AX814" s="1">
        <v>1076513633</v>
      </c>
      <c r="AY814" s="1">
        <v>1076513633</v>
      </c>
      <c r="AZ814" s="3">
        <v>100</v>
      </c>
      <c r="BA814" s="1">
        <v>1098822000</v>
      </c>
      <c r="BB814" s="1">
        <v>0</v>
      </c>
      <c r="BC814" s="3">
        <v>0</v>
      </c>
      <c r="BD814" s="1">
        <v>1214943000</v>
      </c>
      <c r="BE814" s="1">
        <v>0</v>
      </c>
      <c r="BF814" s="3">
        <v>0</v>
      </c>
      <c r="BG814" s="1">
        <v>1505071000</v>
      </c>
      <c r="BH814" s="1">
        <v>0</v>
      </c>
      <c r="BI814" s="3">
        <v>0</v>
      </c>
      <c r="BJ814" s="1" t="s">
        <v>9</v>
      </c>
      <c r="BK814" s="1" t="s">
        <v>9</v>
      </c>
      <c r="BL814" s="3" t="s">
        <v>9</v>
      </c>
      <c r="BM814" s="4">
        <f t="shared" si="145"/>
        <v>758.65829900000006</v>
      </c>
      <c r="BN814" s="4">
        <f t="shared" si="146"/>
        <v>692.28543300000001</v>
      </c>
      <c r="BO814" s="4">
        <f t="shared" si="147"/>
        <v>1076.513633</v>
      </c>
      <c r="BP814" s="4">
        <f t="shared" si="148"/>
        <v>1076.513633</v>
      </c>
      <c r="BQ814" s="4">
        <f t="shared" si="149"/>
        <v>1098.8219999999999</v>
      </c>
      <c r="BR814" s="4">
        <f t="shared" si="150"/>
        <v>0</v>
      </c>
      <c r="BS814" s="4">
        <f t="shared" si="151"/>
        <v>1214.943</v>
      </c>
      <c r="BT814" s="4">
        <f t="shared" si="152"/>
        <v>0</v>
      </c>
      <c r="BU814" s="4">
        <f t="shared" si="153"/>
        <v>1505.0709999999999</v>
      </c>
      <c r="BV814" s="4">
        <f t="shared" si="154"/>
        <v>0</v>
      </c>
      <c r="BW814" s="4">
        <f t="shared" si="155"/>
        <v>5654.0079320000004</v>
      </c>
      <c r="BX814" s="4">
        <f t="shared" si="156"/>
        <v>1768.799066</v>
      </c>
      <c r="BY814" t="s">
        <v>900</v>
      </c>
    </row>
    <row r="815" spans="1:77" x14ac:dyDescent="0.25">
      <c r="A815">
        <v>16</v>
      </c>
      <c r="B815" t="s">
        <v>0</v>
      </c>
      <c r="C815" t="s">
        <v>668</v>
      </c>
      <c r="D815">
        <v>2021</v>
      </c>
      <c r="E815" t="s">
        <v>1</v>
      </c>
      <c r="F815" t="s">
        <v>2</v>
      </c>
      <c r="G815">
        <v>2</v>
      </c>
      <c r="H815" t="s">
        <v>3</v>
      </c>
      <c r="I815" t="s">
        <v>681</v>
      </c>
      <c r="J815" t="s">
        <v>290</v>
      </c>
      <c r="K815" t="s">
        <v>808</v>
      </c>
      <c r="L815" t="s">
        <v>809</v>
      </c>
      <c r="M815" t="s">
        <v>810</v>
      </c>
      <c r="N815" t="s">
        <v>717</v>
      </c>
      <c r="O815" t="s">
        <v>5</v>
      </c>
      <c r="P815" t="s">
        <v>724</v>
      </c>
      <c r="Q815" t="s">
        <v>18</v>
      </c>
      <c r="R815">
        <v>0</v>
      </c>
      <c r="S815" t="s">
        <v>7</v>
      </c>
      <c r="T815">
        <v>411</v>
      </c>
      <c r="U815" t="s">
        <v>324</v>
      </c>
      <c r="V815" t="s">
        <v>4160</v>
      </c>
      <c r="W815" t="s">
        <v>2617</v>
      </c>
      <c r="X815">
        <v>4</v>
      </c>
      <c r="Y815" t="s">
        <v>2619</v>
      </c>
      <c r="Z815">
        <v>3</v>
      </c>
      <c r="AA815" t="s">
        <v>927</v>
      </c>
      <c r="AB815" t="s">
        <v>1653</v>
      </c>
      <c r="AC815" s="3">
        <v>0.12</v>
      </c>
      <c r="AD815" s="3">
        <v>0.11</v>
      </c>
      <c r="AE815" s="3">
        <v>91.67</v>
      </c>
      <c r="AF815" s="3">
        <v>0.4</v>
      </c>
      <c r="AG815" s="3">
        <v>0.4</v>
      </c>
      <c r="AH815" s="3">
        <v>100</v>
      </c>
      <c r="AI815" s="3">
        <v>0.75</v>
      </c>
      <c r="AJ815" s="3">
        <v>0</v>
      </c>
      <c r="AK815" s="3">
        <v>0</v>
      </c>
      <c r="AL815" s="3">
        <v>0.9</v>
      </c>
      <c r="AM815" s="3">
        <v>0</v>
      </c>
      <c r="AN815" s="3">
        <v>0</v>
      </c>
      <c r="AO815" s="3">
        <v>1</v>
      </c>
      <c r="AP815" s="3">
        <v>0</v>
      </c>
      <c r="AQ815" s="3">
        <v>0</v>
      </c>
      <c r="AR815" s="3" t="s">
        <v>7</v>
      </c>
      <c r="AS815" s="3" t="s">
        <v>7</v>
      </c>
      <c r="AT815" s="3" t="s">
        <v>7</v>
      </c>
      <c r="AU815" s="1">
        <v>248799667</v>
      </c>
      <c r="AV815" s="1">
        <v>238559800</v>
      </c>
      <c r="AW815" s="3">
        <v>95.88</v>
      </c>
      <c r="AX815" s="1">
        <v>438544137</v>
      </c>
      <c r="AY815" s="1">
        <v>438430000</v>
      </c>
      <c r="AZ815" s="3">
        <v>99.97</v>
      </c>
      <c r="BA815" s="1">
        <v>518390000</v>
      </c>
      <c r="BB815" s="1">
        <v>0</v>
      </c>
      <c r="BC815" s="3">
        <v>0</v>
      </c>
      <c r="BD815" s="1">
        <v>339806000</v>
      </c>
      <c r="BE815" s="1">
        <v>0</v>
      </c>
      <c r="BF815" s="3">
        <v>0</v>
      </c>
      <c r="BG815" s="1">
        <v>420952000</v>
      </c>
      <c r="BH815" s="1">
        <v>0</v>
      </c>
      <c r="BI815" s="3">
        <v>0</v>
      </c>
      <c r="BJ815" s="1" t="s">
        <v>9</v>
      </c>
      <c r="BK815" s="1" t="s">
        <v>9</v>
      </c>
      <c r="BL815" s="3" t="s">
        <v>9</v>
      </c>
      <c r="BM815" s="4">
        <f t="shared" si="145"/>
        <v>248.799667</v>
      </c>
      <c r="BN815" s="4">
        <f t="shared" si="146"/>
        <v>238.5598</v>
      </c>
      <c r="BO815" s="4">
        <f t="shared" si="147"/>
        <v>438.54413699999998</v>
      </c>
      <c r="BP815" s="4">
        <f t="shared" si="148"/>
        <v>438.43</v>
      </c>
      <c r="BQ815" s="4">
        <f t="shared" si="149"/>
        <v>518.39</v>
      </c>
      <c r="BR815" s="4">
        <f t="shared" si="150"/>
        <v>0</v>
      </c>
      <c r="BS815" s="4">
        <f t="shared" si="151"/>
        <v>339.80599999999998</v>
      </c>
      <c r="BT815" s="4">
        <f t="shared" si="152"/>
        <v>0</v>
      </c>
      <c r="BU815" s="4">
        <f t="shared" si="153"/>
        <v>420.952</v>
      </c>
      <c r="BV815" s="4">
        <f t="shared" si="154"/>
        <v>0</v>
      </c>
      <c r="BW815" s="4">
        <f t="shared" si="155"/>
        <v>1966.491804</v>
      </c>
      <c r="BX815" s="4">
        <f t="shared" si="156"/>
        <v>676.98980000000006</v>
      </c>
      <c r="BY815" t="s">
        <v>900</v>
      </c>
    </row>
    <row r="816" spans="1:77" x14ac:dyDescent="0.25">
      <c r="A816">
        <v>16</v>
      </c>
      <c r="B816" t="s">
        <v>0</v>
      </c>
      <c r="C816" t="s">
        <v>668</v>
      </c>
      <c r="D816">
        <v>2021</v>
      </c>
      <c r="E816" t="s">
        <v>1</v>
      </c>
      <c r="F816" t="s">
        <v>2</v>
      </c>
      <c r="G816">
        <v>2</v>
      </c>
      <c r="H816" t="s">
        <v>3</v>
      </c>
      <c r="I816" t="s">
        <v>681</v>
      </c>
      <c r="J816" t="s">
        <v>290</v>
      </c>
      <c r="K816" t="s">
        <v>808</v>
      </c>
      <c r="L816" t="s">
        <v>809</v>
      </c>
      <c r="M816" t="s">
        <v>810</v>
      </c>
      <c r="N816" t="s">
        <v>717</v>
      </c>
      <c r="O816" t="s">
        <v>5</v>
      </c>
      <c r="P816" t="s">
        <v>724</v>
      </c>
      <c r="Q816" t="s">
        <v>18</v>
      </c>
      <c r="R816">
        <v>0</v>
      </c>
      <c r="S816" t="s">
        <v>7</v>
      </c>
      <c r="T816">
        <v>412</v>
      </c>
      <c r="U816" t="s">
        <v>325</v>
      </c>
      <c r="V816" t="s">
        <v>4160</v>
      </c>
      <c r="W816" t="s">
        <v>2617</v>
      </c>
      <c r="X816">
        <v>1</v>
      </c>
      <c r="Y816" t="s">
        <v>2620</v>
      </c>
      <c r="Z816">
        <v>2</v>
      </c>
      <c r="AA816" t="s">
        <v>918</v>
      </c>
      <c r="AB816" t="s">
        <v>1653</v>
      </c>
      <c r="AC816" s="3">
        <v>100</v>
      </c>
      <c r="AD816" s="3">
        <v>100</v>
      </c>
      <c r="AE816" s="3">
        <v>100</v>
      </c>
      <c r="AF816" s="3">
        <v>100</v>
      </c>
      <c r="AG816" s="3">
        <v>100</v>
      </c>
      <c r="AH816" s="3">
        <v>100</v>
      </c>
      <c r="AI816" s="3">
        <v>100</v>
      </c>
      <c r="AJ816" s="3">
        <v>0</v>
      </c>
      <c r="AK816" s="3">
        <v>0</v>
      </c>
      <c r="AL816" s="3">
        <v>100</v>
      </c>
      <c r="AM816" s="3">
        <v>0</v>
      </c>
      <c r="AN816" s="3">
        <v>0</v>
      </c>
      <c r="AO816" s="3">
        <v>100</v>
      </c>
      <c r="AP816" s="3">
        <v>0</v>
      </c>
      <c r="AQ816" s="3">
        <v>0</v>
      </c>
      <c r="AR816" s="3" t="s">
        <v>7</v>
      </c>
      <c r="AS816" s="3" t="s">
        <v>7</v>
      </c>
      <c r="AT816" s="3" t="s">
        <v>7</v>
      </c>
      <c r="AU816" s="1">
        <v>3693362355</v>
      </c>
      <c r="AV816" s="1">
        <v>3473368677</v>
      </c>
      <c r="AW816" s="3">
        <v>94.04</v>
      </c>
      <c r="AX816" s="1">
        <v>6049690360</v>
      </c>
      <c r="AY816" s="1">
        <v>5926256759</v>
      </c>
      <c r="AZ816" s="3">
        <v>97.96</v>
      </c>
      <c r="BA816" s="1">
        <v>6044834000</v>
      </c>
      <c r="BB816" s="1">
        <v>0</v>
      </c>
      <c r="BC816" s="3">
        <v>0</v>
      </c>
      <c r="BD816" s="1">
        <v>5321613000</v>
      </c>
      <c r="BE816" s="1">
        <v>0</v>
      </c>
      <c r="BF816" s="3">
        <v>0</v>
      </c>
      <c r="BG816" s="1">
        <v>4586824000</v>
      </c>
      <c r="BH816" s="1">
        <v>0</v>
      </c>
      <c r="BI816" s="3">
        <v>0</v>
      </c>
      <c r="BJ816" s="1" t="s">
        <v>9</v>
      </c>
      <c r="BK816" s="1" t="s">
        <v>9</v>
      </c>
      <c r="BL816" s="3" t="s">
        <v>9</v>
      </c>
      <c r="BM816" s="4">
        <f t="shared" si="145"/>
        <v>3693.3623550000002</v>
      </c>
      <c r="BN816" s="4">
        <f t="shared" si="146"/>
        <v>3473.3686769999999</v>
      </c>
      <c r="BO816" s="4">
        <f t="shared" si="147"/>
        <v>6049.6903599999996</v>
      </c>
      <c r="BP816" s="4">
        <f t="shared" si="148"/>
        <v>5926.2567589999999</v>
      </c>
      <c r="BQ816" s="4">
        <f t="shared" si="149"/>
        <v>6044.8339999999998</v>
      </c>
      <c r="BR816" s="4">
        <f t="shared" si="150"/>
        <v>0</v>
      </c>
      <c r="BS816" s="4">
        <f t="shared" si="151"/>
        <v>5321.6130000000003</v>
      </c>
      <c r="BT816" s="4">
        <f t="shared" si="152"/>
        <v>0</v>
      </c>
      <c r="BU816" s="4">
        <f t="shared" si="153"/>
        <v>4586.8239999999996</v>
      </c>
      <c r="BV816" s="4">
        <f t="shared" si="154"/>
        <v>0</v>
      </c>
      <c r="BW816" s="4">
        <f t="shared" si="155"/>
        <v>25696.323715000002</v>
      </c>
      <c r="BX816" s="4">
        <f t="shared" si="156"/>
        <v>9399.6254360000003</v>
      </c>
      <c r="BY816" t="s">
        <v>897</v>
      </c>
    </row>
    <row r="817" spans="1:77" x14ac:dyDescent="0.25">
      <c r="A817">
        <v>16</v>
      </c>
      <c r="B817" t="s">
        <v>0</v>
      </c>
      <c r="C817" t="s">
        <v>668</v>
      </c>
      <c r="D817">
        <v>2021</v>
      </c>
      <c r="E817" t="s">
        <v>1</v>
      </c>
      <c r="F817" t="s">
        <v>2</v>
      </c>
      <c r="G817">
        <v>2</v>
      </c>
      <c r="H817" t="s">
        <v>3</v>
      </c>
      <c r="I817" t="s">
        <v>681</v>
      </c>
      <c r="J817" t="s">
        <v>290</v>
      </c>
      <c r="K817" t="s">
        <v>808</v>
      </c>
      <c r="L817" t="s">
        <v>809</v>
      </c>
      <c r="M817" t="s">
        <v>810</v>
      </c>
      <c r="N817" t="s">
        <v>717</v>
      </c>
      <c r="O817" t="s">
        <v>5</v>
      </c>
      <c r="P817" t="s">
        <v>724</v>
      </c>
      <c r="Q817" t="s">
        <v>18</v>
      </c>
      <c r="R817">
        <v>0</v>
      </c>
      <c r="S817" t="s">
        <v>7</v>
      </c>
      <c r="T817">
        <v>412</v>
      </c>
      <c r="U817" t="s">
        <v>325</v>
      </c>
      <c r="V817" t="s">
        <v>4160</v>
      </c>
      <c r="W817" t="s">
        <v>2617</v>
      </c>
      <c r="X817">
        <v>2</v>
      </c>
      <c r="Y817" t="s">
        <v>2621</v>
      </c>
      <c r="Z817">
        <v>2</v>
      </c>
      <c r="AA817" t="s">
        <v>918</v>
      </c>
      <c r="AB817" t="s">
        <v>1653</v>
      </c>
      <c r="AC817" s="3">
        <v>100</v>
      </c>
      <c r="AD817" s="3">
        <v>100</v>
      </c>
      <c r="AE817" s="3">
        <v>100</v>
      </c>
      <c r="AF817" s="3">
        <v>100</v>
      </c>
      <c r="AG817" s="3">
        <v>100</v>
      </c>
      <c r="AH817" s="3">
        <v>100</v>
      </c>
      <c r="AI817" s="3">
        <v>100</v>
      </c>
      <c r="AJ817" s="3">
        <v>0</v>
      </c>
      <c r="AK817" s="3">
        <v>0</v>
      </c>
      <c r="AL817" s="3">
        <v>100</v>
      </c>
      <c r="AM817" s="3">
        <v>0</v>
      </c>
      <c r="AN817" s="3">
        <v>0</v>
      </c>
      <c r="AO817" s="3">
        <v>100</v>
      </c>
      <c r="AP817" s="3">
        <v>0</v>
      </c>
      <c r="AQ817" s="3">
        <v>0</v>
      </c>
      <c r="AR817" s="3" t="s">
        <v>7</v>
      </c>
      <c r="AS817" s="3" t="s">
        <v>7</v>
      </c>
      <c r="AT817" s="3" t="s">
        <v>7</v>
      </c>
      <c r="AU817" s="1">
        <v>3296241939</v>
      </c>
      <c r="AV817" s="1">
        <v>3124865926</v>
      </c>
      <c r="AW817" s="3">
        <v>94.8</v>
      </c>
      <c r="AX817" s="1">
        <v>4558273635</v>
      </c>
      <c r="AY817" s="1">
        <v>4499283218</v>
      </c>
      <c r="AZ817" s="3">
        <v>98.71</v>
      </c>
      <c r="BA817" s="1">
        <v>4275813000</v>
      </c>
      <c r="BB817" s="1">
        <v>0</v>
      </c>
      <c r="BC817" s="3">
        <v>0</v>
      </c>
      <c r="BD817" s="1">
        <v>6042934000</v>
      </c>
      <c r="BE817" s="1">
        <v>0</v>
      </c>
      <c r="BF817" s="3">
        <v>0</v>
      </c>
      <c r="BG817" s="1">
        <v>5208548000</v>
      </c>
      <c r="BH817" s="1">
        <v>0</v>
      </c>
      <c r="BI817" s="3">
        <v>0</v>
      </c>
      <c r="BJ817" s="1" t="s">
        <v>9</v>
      </c>
      <c r="BK817" s="1" t="s">
        <v>9</v>
      </c>
      <c r="BL817" s="3" t="s">
        <v>9</v>
      </c>
      <c r="BM817" s="4">
        <f t="shared" si="145"/>
        <v>3296.241939</v>
      </c>
      <c r="BN817" s="4">
        <f t="shared" si="146"/>
        <v>3124.8659259999999</v>
      </c>
      <c r="BO817" s="4">
        <f t="shared" si="147"/>
        <v>4558.2736349999996</v>
      </c>
      <c r="BP817" s="4">
        <f t="shared" si="148"/>
        <v>4499.2832179999996</v>
      </c>
      <c r="BQ817" s="4">
        <f t="shared" si="149"/>
        <v>4275.8130000000001</v>
      </c>
      <c r="BR817" s="4">
        <f t="shared" si="150"/>
        <v>0</v>
      </c>
      <c r="BS817" s="4">
        <f t="shared" si="151"/>
        <v>6042.9340000000002</v>
      </c>
      <c r="BT817" s="4">
        <f t="shared" si="152"/>
        <v>0</v>
      </c>
      <c r="BU817" s="4">
        <f t="shared" si="153"/>
        <v>5208.5479999999998</v>
      </c>
      <c r="BV817" s="4">
        <f t="shared" si="154"/>
        <v>0</v>
      </c>
      <c r="BW817" s="4">
        <f t="shared" si="155"/>
        <v>23381.810573999999</v>
      </c>
      <c r="BX817" s="4">
        <f t="shared" si="156"/>
        <v>7624.1491439999991</v>
      </c>
      <c r="BY817" t="s">
        <v>897</v>
      </c>
    </row>
    <row r="818" spans="1:77" x14ac:dyDescent="0.25">
      <c r="A818">
        <v>16</v>
      </c>
      <c r="B818" t="s">
        <v>0</v>
      </c>
      <c r="C818" t="s">
        <v>668</v>
      </c>
      <c r="D818">
        <v>2021</v>
      </c>
      <c r="E818" t="s">
        <v>1</v>
      </c>
      <c r="F818" t="s">
        <v>2</v>
      </c>
      <c r="G818">
        <v>2</v>
      </c>
      <c r="H818" t="s">
        <v>3</v>
      </c>
      <c r="I818" t="s">
        <v>681</v>
      </c>
      <c r="J818" t="s">
        <v>290</v>
      </c>
      <c r="K818" t="s">
        <v>808</v>
      </c>
      <c r="L818" t="s">
        <v>809</v>
      </c>
      <c r="M818" t="s">
        <v>810</v>
      </c>
      <c r="N818" t="s">
        <v>717</v>
      </c>
      <c r="O818" t="s">
        <v>5</v>
      </c>
      <c r="P818" t="s">
        <v>724</v>
      </c>
      <c r="Q818" t="s">
        <v>18</v>
      </c>
      <c r="R818">
        <v>0</v>
      </c>
      <c r="S818" t="s">
        <v>7</v>
      </c>
      <c r="T818">
        <v>412</v>
      </c>
      <c r="U818" t="s">
        <v>325</v>
      </c>
      <c r="V818" t="s">
        <v>4160</v>
      </c>
      <c r="W818" t="s">
        <v>2617</v>
      </c>
      <c r="X818">
        <v>5</v>
      </c>
      <c r="Y818" t="s">
        <v>2622</v>
      </c>
      <c r="Z818">
        <v>2</v>
      </c>
      <c r="AA818" t="s">
        <v>918</v>
      </c>
      <c r="AB818" t="s">
        <v>1653</v>
      </c>
      <c r="AC818" s="3">
        <v>100</v>
      </c>
      <c r="AD818" s="3">
        <v>100</v>
      </c>
      <c r="AE818" s="3">
        <v>100</v>
      </c>
      <c r="AF818" s="3">
        <v>100</v>
      </c>
      <c r="AG818" s="3">
        <v>100</v>
      </c>
      <c r="AH818" s="3">
        <v>100</v>
      </c>
      <c r="AI818" s="3">
        <v>100</v>
      </c>
      <c r="AJ818" s="3">
        <v>0</v>
      </c>
      <c r="AK818" s="3">
        <v>0</v>
      </c>
      <c r="AL818" s="3">
        <v>100</v>
      </c>
      <c r="AM818" s="3">
        <v>0</v>
      </c>
      <c r="AN818" s="3">
        <v>0</v>
      </c>
      <c r="AO818" s="3">
        <v>100</v>
      </c>
      <c r="AP818" s="3">
        <v>0</v>
      </c>
      <c r="AQ818" s="3">
        <v>0</v>
      </c>
      <c r="AR818" s="3" t="s">
        <v>7</v>
      </c>
      <c r="AS818" s="3" t="s">
        <v>7</v>
      </c>
      <c r="AT818" s="3" t="s">
        <v>7</v>
      </c>
      <c r="AU818" s="1">
        <v>2042215500</v>
      </c>
      <c r="AV818" s="1">
        <v>1897600265</v>
      </c>
      <c r="AW818" s="3">
        <v>92.92</v>
      </c>
      <c r="AX818" s="1">
        <v>2875132102</v>
      </c>
      <c r="AY818" s="1">
        <v>2875132102</v>
      </c>
      <c r="AZ818" s="3">
        <v>100</v>
      </c>
      <c r="BA818" s="1">
        <v>2756428000</v>
      </c>
      <c r="BB818" s="1">
        <v>0</v>
      </c>
      <c r="BC818" s="3">
        <v>0</v>
      </c>
      <c r="BD818" s="1">
        <v>2568500000</v>
      </c>
      <c r="BE818" s="1">
        <v>0</v>
      </c>
      <c r="BF818" s="3">
        <v>0</v>
      </c>
      <c r="BG818" s="1">
        <v>3181893000</v>
      </c>
      <c r="BH818" s="1">
        <v>0</v>
      </c>
      <c r="BI818" s="3">
        <v>0</v>
      </c>
      <c r="BJ818" s="1" t="s">
        <v>9</v>
      </c>
      <c r="BK818" s="1" t="s">
        <v>9</v>
      </c>
      <c r="BL818" s="3" t="s">
        <v>9</v>
      </c>
      <c r="BM818" s="4">
        <f t="shared" si="145"/>
        <v>2042.2155</v>
      </c>
      <c r="BN818" s="4">
        <f t="shared" si="146"/>
        <v>1897.600265</v>
      </c>
      <c r="BO818" s="4">
        <f t="shared" si="147"/>
        <v>2875.132102</v>
      </c>
      <c r="BP818" s="4">
        <f t="shared" si="148"/>
        <v>2875.132102</v>
      </c>
      <c r="BQ818" s="4">
        <f t="shared" si="149"/>
        <v>2756.4279999999999</v>
      </c>
      <c r="BR818" s="4">
        <f t="shared" si="150"/>
        <v>0</v>
      </c>
      <c r="BS818" s="4">
        <f t="shared" si="151"/>
        <v>2568.5</v>
      </c>
      <c r="BT818" s="4">
        <f t="shared" si="152"/>
        <v>0</v>
      </c>
      <c r="BU818" s="4">
        <f t="shared" si="153"/>
        <v>3181.893</v>
      </c>
      <c r="BV818" s="4">
        <f t="shared" si="154"/>
        <v>0</v>
      </c>
      <c r="BW818" s="4">
        <f t="shared" si="155"/>
        <v>13424.168602</v>
      </c>
      <c r="BX818" s="4">
        <f t="shared" si="156"/>
        <v>4772.7323670000005</v>
      </c>
      <c r="BY818" t="s">
        <v>897</v>
      </c>
    </row>
    <row r="819" spans="1:77" x14ac:dyDescent="0.25">
      <c r="A819">
        <v>16</v>
      </c>
      <c r="B819" t="s">
        <v>0</v>
      </c>
      <c r="C819" t="s">
        <v>668</v>
      </c>
      <c r="D819">
        <v>2021</v>
      </c>
      <c r="E819" t="s">
        <v>1</v>
      </c>
      <c r="F819" t="s">
        <v>2</v>
      </c>
      <c r="G819">
        <v>2</v>
      </c>
      <c r="H819" t="s">
        <v>3</v>
      </c>
      <c r="I819" t="s">
        <v>681</v>
      </c>
      <c r="J819" t="s">
        <v>290</v>
      </c>
      <c r="K819" t="s">
        <v>808</v>
      </c>
      <c r="L819" t="s">
        <v>809</v>
      </c>
      <c r="M819" t="s">
        <v>810</v>
      </c>
      <c r="N819" t="s">
        <v>717</v>
      </c>
      <c r="O819" t="s">
        <v>5</v>
      </c>
      <c r="P819" t="s">
        <v>724</v>
      </c>
      <c r="Q819" t="s">
        <v>18</v>
      </c>
      <c r="R819">
        <v>0</v>
      </c>
      <c r="S819" t="s">
        <v>7</v>
      </c>
      <c r="T819">
        <v>412</v>
      </c>
      <c r="U819" t="s">
        <v>325</v>
      </c>
      <c r="V819" t="s">
        <v>4160</v>
      </c>
      <c r="W819" t="s">
        <v>2617</v>
      </c>
      <c r="X819">
        <v>6</v>
      </c>
      <c r="Y819" t="s">
        <v>2623</v>
      </c>
      <c r="Z819">
        <v>2</v>
      </c>
      <c r="AA819" t="s">
        <v>918</v>
      </c>
      <c r="AB819" t="s">
        <v>1653</v>
      </c>
      <c r="AC819" s="3">
        <v>100</v>
      </c>
      <c r="AD819" s="3">
        <v>99.6</v>
      </c>
      <c r="AE819" s="3">
        <v>99.6</v>
      </c>
      <c r="AF819" s="3">
        <v>100</v>
      </c>
      <c r="AG819" s="3">
        <v>100</v>
      </c>
      <c r="AH819" s="3">
        <v>100</v>
      </c>
      <c r="AI819" s="3">
        <v>100</v>
      </c>
      <c r="AJ819" s="3">
        <v>0</v>
      </c>
      <c r="AK819" s="3">
        <v>0</v>
      </c>
      <c r="AL819" s="3">
        <v>100</v>
      </c>
      <c r="AM819" s="3">
        <v>0</v>
      </c>
      <c r="AN819" s="3">
        <v>0</v>
      </c>
      <c r="AO819" s="3">
        <v>100</v>
      </c>
      <c r="AP819" s="3">
        <v>0</v>
      </c>
      <c r="AQ819" s="3">
        <v>0</v>
      </c>
      <c r="AR819" s="3" t="s">
        <v>7</v>
      </c>
      <c r="AS819" s="3" t="s">
        <v>7</v>
      </c>
      <c r="AT819" s="3" t="s">
        <v>7</v>
      </c>
      <c r="AU819" s="1">
        <v>492863000</v>
      </c>
      <c r="AV819" s="1">
        <v>454526000</v>
      </c>
      <c r="AW819" s="3">
        <v>92.22</v>
      </c>
      <c r="AX819" s="1">
        <v>782053120</v>
      </c>
      <c r="AY819" s="1">
        <v>782053120</v>
      </c>
      <c r="AZ819" s="3">
        <v>100</v>
      </c>
      <c r="BA819" s="1">
        <v>730995000</v>
      </c>
      <c r="BB819" s="1">
        <v>0</v>
      </c>
      <c r="BC819" s="3">
        <v>0</v>
      </c>
      <c r="BD819" s="1">
        <v>657922000</v>
      </c>
      <c r="BE819" s="1">
        <v>0</v>
      </c>
      <c r="BF819" s="3">
        <v>0</v>
      </c>
      <c r="BG819" s="1">
        <v>815033000</v>
      </c>
      <c r="BH819" s="1">
        <v>0</v>
      </c>
      <c r="BI819" s="3">
        <v>0</v>
      </c>
      <c r="BJ819" s="1" t="s">
        <v>9</v>
      </c>
      <c r="BK819" s="1" t="s">
        <v>9</v>
      </c>
      <c r="BL819" s="3" t="s">
        <v>9</v>
      </c>
      <c r="BM819" s="4">
        <f t="shared" si="145"/>
        <v>492.863</v>
      </c>
      <c r="BN819" s="4">
        <f t="shared" si="146"/>
        <v>454.52600000000001</v>
      </c>
      <c r="BO819" s="4">
        <f t="shared" si="147"/>
        <v>782.05312000000004</v>
      </c>
      <c r="BP819" s="4">
        <f t="shared" si="148"/>
        <v>782.05312000000004</v>
      </c>
      <c r="BQ819" s="4">
        <f t="shared" si="149"/>
        <v>730.995</v>
      </c>
      <c r="BR819" s="4">
        <f t="shared" si="150"/>
        <v>0</v>
      </c>
      <c r="BS819" s="4">
        <f t="shared" si="151"/>
        <v>657.92200000000003</v>
      </c>
      <c r="BT819" s="4">
        <f t="shared" si="152"/>
        <v>0</v>
      </c>
      <c r="BU819" s="4">
        <f t="shared" si="153"/>
        <v>815.03300000000002</v>
      </c>
      <c r="BV819" s="4">
        <f t="shared" si="154"/>
        <v>0</v>
      </c>
      <c r="BW819" s="4">
        <f t="shared" si="155"/>
        <v>3478.8661200000001</v>
      </c>
      <c r="BX819" s="4">
        <f t="shared" si="156"/>
        <v>1236.5791200000001</v>
      </c>
      <c r="BY819" t="s">
        <v>897</v>
      </c>
    </row>
    <row r="820" spans="1:77" x14ac:dyDescent="0.25">
      <c r="A820">
        <v>16</v>
      </c>
      <c r="B820" t="s">
        <v>0</v>
      </c>
      <c r="C820" t="s">
        <v>668</v>
      </c>
      <c r="D820">
        <v>2021</v>
      </c>
      <c r="E820" t="s">
        <v>1</v>
      </c>
      <c r="F820" t="s">
        <v>2</v>
      </c>
      <c r="G820">
        <v>2</v>
      </c>
      <c r="H820" t="s">
        <v>3</v>
      </c>
      <c r="I820" t="s">
        <v>681</v>
      </c>
      <c r="J820" t="s">
        <v>290</v>
      </c>
      <c r="K820" t="s">
        <v>808</v>
      </c>
      <c r="L820" t="s">
        <v>809</v>
      </c>
      <c r="M820" t="s">
        <v>810</v>
      </c>
      <c r="N820" t="s">
        <v>717</v>
      </c>
      <c r="O820" t="s">
        <v>5</v>
      </c>
      <c r="P820" t="s">
        <v>724</v>
      </c>
      <c r="Q820" t="s">
        <v>18</v>
      </c>
      <c r="R820">
        <v>0</v>
      </c>
      <c r="S820" t="s">
        <v>7</v>
      </c>
      <c r="T820">
        <v>412</v>
      </c>
      <c r="U820" t="s">
        <v>325</v>
      </c>
      <c r="V820" t="s">
        <v>4160</v>
      </c>
      <c r="W820" t="s">
        <v>2617</v>
      </c>
      <c r="X820">
        <v>7</v>
      </c>
      <c r="Y820" t="s">
        <v>2624</v>
      </c>
      <c r="Z820">
        <v>1</v>
      </c>
      <c r="AA820" t="s">
        <v>922</v>
      </c>
      <c r="AB820" t="s">
        <v>1653</v>
      </c>
      <c r="AC820" s="3">
        <v>1</v>
      </c>
      <c r="AD820" s="3">
        <v>1</v>
      </c>
      <c r="AE820" s="3">
        <v>100</v>
      </c>
      <c r="AF820" s="3">
        <v>3</v>
      </c>
      <c r="AG820" s="3">
        <v>3</v>
      </c>
      <c r="AH820" s="3">
        <v>100</v>
      </c>
      <c r="AI820" s="3">
        <v>2</v>
      </c>
      <c r="AJ820" s="3">
        <v>0</v>
      </c>
      <c r="AK820" s="3">
        <v>0</v>
      </c>
      <c r="AL820" s="3">
        <v>2</v>
      </c>
      <c r="AM820" s="3">
        <v>0</v>
      </c>
      <c r="AN820" s="3">
        <v>0</v>
      </c>
      <c r="AO820" s="3">
        <v>1</v>
      </c>
      <c r="AP820" s="3">
        <v>0</v>
      </c>
      <c r="AQ820" s="3">
        <v>0</v>
      </c>
      <c r="AR820" s="3">
        <v>9</v>
      </c>
      <c r="AS820" s="3">
        <v>4</v>
      </c>
      <c r="AT820" s="3">
        <v>44.44</v>
      </c>
      <c r="AU820" s="1">
        <v>143541000</v>
      </c>
      <c r="AV820" s="1">
        <v>137706000</v>
      </c>
      <c r="AW820" s="3">
        <v>95.94</v>
      </c>
      <c r="AX820" s="1">
        <v>198131000</v>
      </c>
      <c r="AY820" s="1">
        <v>198131000</v>
      </c>
      <c r="AZ820" s="3">
        <v>100</v>
      </c>
      <c r="BA820" s="1">
        <v>198322000</v>
      </c>
      <c r="BB820" s="1">
        <v>0</v>
      </c>
      <c r="BC820" s="3">
        <v>0</v>
      </c>
      <c r="BD820" s="1">
        <v>264472000</v>
      </c>
      <c r="BE820" s="1">
        <v>0</v>
      </c>
      <c r="BF820" s="3">
        <v>0</v>
      </c>
      <c r="BG820" s="1">
        <v>327628000</v>
      </c>
      <c r="BH820" s="1">
        <v>0</v>
      </c>
      <c r="BI820" s="3">
        <v>0</v>
      </c>
      <c r="BJ820" s="1" t="s">
        <v>9</v>
      </c>
      <c r="BK820" s="1" t="s">
        <v>9</v>
      </c>
      <c r="BL820" s="3" t="s">
        <v>9</v>
      </c>
      <c r="BM820" s="4">
        <f t="shared" si="145"/>
        <v>143.541</v>
      </c>
      <c r="BN820" s="4">
        <f t="shared" si="146"/>
        <v>137.70599999999999</v>
      </c>
      <c r="BO820" s="4">
        <f t="shared" si="147"/>
        <v>198.131</v>
      </c>
      <c r="BP820" s="4">
        <f t="shared" si="148"/>
        <v>198.131</v>
      </c>
      <c r="BQ820" s="4">
        <f t="shared" si="149"/>
        <v>198.322</v>
      </c>
      <c r="BR820" s="4">
        <f t="shared" si="150"/>
        <v>0</v>
      </c>
      <c r="BS820" s="4">
        <f t="shared" si="151"/>
        <v>264.47199999999998</v>
      </c>
      <c r="BT820" s="4">
        <f t="shared" si="152"/>
        <v>0</v>
      </c>
      <c r="BU820" s="4">
        <f t="shared" si="153"/>
        <v>327.62799999999999</v>
      </c>
      <c r="BV820" s="4">
        <f t="shared" si="154"/>
        <v>0</v>
      </c>
      <c r="BW820" s="4">
        <f t="shared" si="155"/>
        <v>1132.0940000000001</v>
      </c>
      <c r="BX820" s="4">
        <f t="shared" si="156"/>
        <v>335.83699999999999</v>
      </c>
      <c r="BY820" t="s">
        <v>897</v>
      </c>
    </row>
    <row r="821" spans="1:77" x14ac:dyDescent="0.25">
      <c r="A821">
        <v>16</v>
      </c>
      <c r="B821" t="s">
        <v>0</v>
      </c>
      <c r="C821" t="s">
        <v>668</v>
      </c>
      <c r="D821">
        <v>2021</v>
      </c>
      <c r="E821" t="s">
        <v>1</v>
      </c>
      <c r="F821" t="s">
        <v>2</v>
      </c>
      <c r="G821">
        <v>2</v>
      </c>
      <c r="H821" t="s">
        <v>3</v>
      </c>
      <c r="I821" t="s">
        <v>681</v>
      </c>
      <c r="J821" t="s">
        <v>290</v>
      </c>
      <c r="K821" t="s">
        <v>808</v>
      </c>
      <c r="L821" t="s">
        <v>809</v>
      </c>
      <c r="M821" t="s">
        <v>810</v>
      </c>
      <c r="N821" t="s">
        <v>717</v>
      </c>
      <c r="O821" t="s">
        <v>5</v>
      </c>
      <c r="P821" t="s">
        <v>724</v>
      </c>
      <c r="Q821" t="s">
        <v>18</v>
      </c>
      <c r="R821">
        <v>0</v>
      </c>
      <c r="S821" t="s">
        <v>7</v>
      </c>
      <c r="T821">
        <v>412</v>
      </c>
      <c r="U821" t="s">
        <v>325</v>
      </c>
      <c r="V821" t="s">
        <v>4160</v>
      </c>
      <c r="W821" t="s">
        <v>2617</v>
      </c>
      <c r="X821">
        <v>8</v>
      </c>
      <c r="Y821" t="s">
        <v>2625</v>
      </c>
      <c r="Z821">
        <v>2</v>
      </c>
      <c r="AA821" t="s">
        <v>918</v>
      </c>
      <c r="AB821" t="s">
        <v>1653</v>
      </c>
      <c r="AC821" s="3">
        <v>100</v>
      </c>
      <c r="AD821" s="3">
        <v>100</v>
      </c>
      <c r="AE821" s="3">
        <v>100</v>
      </c>
      <c r="AF821" s="3">
        <v>100</v>
      </c>
      <c r="AG821" s="3">
        <v>100</v>
      </c>
      <c r="AH821" s="3">
        <v>100</v>
      </c>
      <c r="AI821" s="3">
        <v>100</v>
      </c>
      <c r="AJ821" s="3">
        <v>0</v>
      </c>
      <c r="AK821" s="3">
        <v>0</v>
      </c>
      <c r="AL821" s="3">
        <v>100</v>
      </c>
      <c r="AM821" s="3">
        <v>0</v>
      </c>
      <c r="AN821" s="3">
        <v>0</v>
      </c>
      <c r="AO821" s="3">
        <v>100</v>
      </c>
      <c r="AP821" s="3">
        <v>0</v>
      </c>
      <c r="AQ821" s="3">
        <v>0</v>
      </c>
      <c r="AR821" s="3" t="s">
        <v>7</v>
      </c>
      <c r="AS821" s="3" t="s">
        <v>7</v>
      </c>
      <c r="AT821" s="3" t="s">
        <v>7</v>
      </c>
      <c r="AU821" s="1">
        <v>1079607085</v>
      </c>
      <c r="AV821" s="1">
        <v>965625501</v>
      </c>
      <c r="AW821" s="3">
        <v>89.44</v>
      </c>
      <c r="AX821" s="1">
        <v>1783507706</v>
      </c>
      <c r="AY821" s="1">
        <v>1765485132</v>
      </c>
      <c r="AZ821" s="3">
        <v>98.99</v>
      </c>
      <c r="BA821" s="1">
        <v>2933871000</v>
      </c>
      <c r="BB821" s="1">
        <v>0</v>
      </c>
      <c r="BC821" s="3">
        <v>0</v>
      </c>
      <c r="BD821" s="1">
        <v>3163415000</v>
      </c>
      <c r="BE821" s="1">
        <v>0</v>
      </c>
      <c r="BF821" s="3">
        <v>0</v>
      </c>
      <c r="BG821" s="1">
        <v>5178967000</v>
      </c>
      <c r="BH821" s="1">
        <v>0</v>
      </c>
      <c r="BI821" s="3">
        <v>0</v>
      </c>
      <c r="BJ821" s="1" t="s">
        <v>9</v>
      </c>
      <c r="BK821" s="1" t="s">
        <v>9</v>
      </c>
      <c r="BL821" s="3" t="s">
        <v>9</v>
      </c>
      <c r="BM821" s="4">
        <f t="shared" si="145"/>
        <v>1079.6070850000001</v>
      </c>
      <c r="BN821" s="4">
        <f t="shared" si="146"/>
        <v>965.62550099999999</v>
      </c>
      <c r="BO821" s="4">
        <f t="shared" si="147"/>
        <v>1783.5077060000001</v>
      </c>
      <c r="BP821" s="4">
        <f t="shared" si="148"/>
        <v>1765.485132</v>
      </c>
      <c r="BQ821" s="4">
        <f t="shared" si="149"/>
        <v>2933.8710000000001</v>
      </c>
      <c r="BR821" s="4">
        <f t="shared" si="150"/>
        <v>0</v>
      </c>
      <c r="BS821" s="4">
        <f t="shared" si="151"/>
        <v>3163.415</v>
      </c>
      <c r="BT821" s="4">
        <f t="shared" si="152"/>
        <v>0</v>
      </c>
      <c r="BU821" s="4">
        <f t="shared" si="153"/>
        <v>5178.9669999999996</v>
      </c>
      <c r="BV821" s="4">
        <f t="shared" si="154"/>
        <v>0</v>
      </c>
      <c r="BW821" s="4">
        <f t="shared" si="155"/>
        <v>14139.367791000001</v>
      </c>
      <c r="BX821" s="4">
        <f t="shared" si="156"/>
        <v>2731.1106330000002</v>
      </c>
      <c r="BY821" t="s">
        <v>897</v>
      </c>
    </row>
    <row r="822" spans="1:77" x14ac:dyDescent="0.25">
      <c r="A822">
        <v>16</v>
      </c>
      <c r="B822" t="s">
        <v>0</v>
      </c>
      <c r="C822" t="s">
        <v>668</v>
      </c>
      <c r="D822">
        <v>2021</v>
      </c>
      <c r="E822" t="s">
        <v>1</v>
      </c>
      <c r="F822" t="s">
        <v>2</v>
      </c>
      <c r="G822">
        <v>2</v>
      </c>
      <c r="H822" t="s">
        <v>3</v>
      </c>
      <c r="I822" t="s">
        <v>681</v>
      </c>
      <c r="J822" t="s">
        <v>290</v>
      </c>
      <c r="K822" t="s">
        <v>808</v>
      </c>
      <c r="L822" t="s">
        <v>809</v>
      </c>
      <c r="M822" t="s">
        <v>810</v>
      </c>
      <c r="N822" t="s">
        <v>717</v>
      </c>
      <c r="O822" t="s">
        <v>5</v>
      </c>
      <c r="P822" t="s">
        <v>722</v>
      </c>
      <c r="Q822" t="s">
        <v>6</v>
      </c>
      <c r="R822">
        <v>0</v>
      </c>
      <c r="S822" t="s">
        <v>7</v>
      </c>
      <c r="T822">
        <v>481</v>
      </c>
      <c r="U822" t="s">
        <v>326</v>
      </c>
      <c r="V822" t="s">
        <v>4161</v>
      </c>
      <c r="W822" t="s">
        <v>2626</v>
      </c>
      <c r="X822">
        <v>2</v>
      </c>
      <c r="Y822" t="s">
        <v>2627</v>
      </c>
      <c r="Z822">
        <v>2</v>
      </c>
      <c r="AA822" t="s">
        <v>918</v>
      </c>
      <c r="AB822" t="s">
        <v>1653</v>
      </c>
      <c r="AC822" s="3">
        <v>100</v>
      </c>
      <c r="AD822" s="3">
        <v>100</v>
      </c>
      <c r="AE822" s="3">
        <v>100</v>
      </c>
      <c r="AF822" s="3">
        <v>100</v>
      </c>
      <c r="AG822" s="3">
        <v>100</v>
      </c>
      <c r="AH822" s="3">
        <v>100</v>
      </c>
      <c r="AI822" s="3">
        <v>100</v>
      </c>
      <c r="AJ822" s="3">
        <v>0</v>
      </c>
      <c r="AK822" s="3">
        <v>0</v>
      </c>
      <c r="AL822" s="3">
        <v>100</v>
      </c>
      <c r="AM822" s="3">
        <v>0</v>
      </c>
      <c r="AN822" s="3">
        <v>0</v>
      </c>
      <c r="AO822" s="3">
        <v>100</v>
      </c>
      <c r="AP822" s="3">
        <v>0</v>
      </c>
      <c r="AQ822" s="3">
        <v>0</v>
      </c>
      <c r="AR822" s="3" t="s">
        <v>7</v>
      </c>
      <c r="AS822" s="3" t="s">
        <v>7</v>
      </c>
      <c r="AT822" s="3" t="s">
        <v>7</v>
      </c>
      <c r="AU822" s="1">
        <v>925595565</v>
      </c>
      <c r="AV822" s="1">
        <v>924316312</v>
      </c>
      <c r="AW822" s="3">
        <v>99.86</v>
      </c>
      <c r="AX822" s="1">
        <v>1137999287</v>
      </c>
      <c r="AY822" s="1">
        <v>1137999287</v>
      </c>
      <c r="AZ822" s="3">
        <v>100</v>
      </c>
      <c r="BA822" s="1">
        <v>1129810000</v>
      </c>
      <c r="BB822" s="1">
        <v>0</v>
      </c>
      <c r="BC822" s="3">
        <v>0</v>
      </c>
      <c r="BD822" s="1">
        <v>1496858000</v>
      </c>
      <c r="BE822" s="1">
        <v>0</v>
      </c>
      <c r="BF822" s="3">
        <v>0</v>
      </c>
      <c r="BG822" s="1">
        <v>1566789000</v>
      </c>
      <c r="BH822" s="1">
        <v>0</v>
      </c>
      <c r="BI822" s="3">
        <v>0</v>
      </c>
      <c r="BJ822" s="1" t="s">
        <v>9</v>
      </c>
      <c r="BK822" s="1" t="s">
        <v>9</v>
      </c>
      <c r="BL822" s="3" t="s">
        <v>9</v>
      </c>
      <c r="BM822" s="4">
        <f t="shared" si="145"/>
        <v>925.59556499999997</v>
      </c>
      <c r="BN822" s="4">
        <f t="shared" si="146"/>
        <v>924.31631200000004</v>
      </c>
      <c r="BO822" s="4">
        <f t="shared" si="147"/>
        <v>1137.9992870000001</v>
      </c>
      <c r="BP822" s="4">
        <f t="shared" si="148"/>
        <v>1137.9992870000001</v>
      </c>
      <c r="BQ822" s="4">
        <f t="shared" si="149"/>
        <v>1129.81</v>
      </c>
      <c r="BR822" s="4">
        <f t="shared" si="150"/>
        <v>0</v>
      </c>
      <c r="BS822" s="4">
        <f t="shared" si="151"/>
        <v>1496.8579999999999</v>
      </c>
      <c r="BT822" s="4">
        <f t="shared" si="152"/>
        <v>0</v>
      </c>
      <c r="BU822" s="4">
        <f t="shared" si="153"/>
        <v>1566.789</v>
      </c>
      <c r="BV822" s="4">
        <f t="shared" si="154"/>
        <v>0</v>
      </c>
      <c r="BW822" s="4">
        <f t="shared" si="155"/>
        <v>6257.0518519999996</v>
      </c>
      <c r="BX822" s="4">
        <f t="shared" si="156"/>
        <v>2062.315599</v>
      </c>
      <c r="BY822" t="s">
        <v>896</v>
      </c>
    </row>
    <row r="823" spans="1:77" x14ac:dyDescent="0.25">
      <c r="A823">
        <v>16</v>
      </c>
      <c r="B823" t="s">
        <v>0</v>
      </c>
      <c r="C823" t="s">
        <v>668</v>
      </c>
      <c r="D823">
        <v>2021</v>
      </c>
      <c r="E823" t="s">
        <v>1</v>
      </c>
      <c r="F823" t="s">
        <v>2</v>
      </c>
      <c r="G823">
        <v>2</v>
      </c>
      <c r="H823" t="s">
        <v>3</v>
      </c>
      <c r="I823" t="s">
        <v>681</v>
      </c>
      <c r="J823" t="s">
        <v>290</v>
      </c>
      <c r="K823" t="s">
        <v>808</v>
      </c>
      <c r="L823" t="s">
        <v>809</v>
      </c>
      <c r="M823" t="s">
        <v>810</v>
      </c>
      <c r="N823" t="s">
        <v>717</v>
      </c>
      <c r="O823" t="s">
        <v>5</v>
      </c>
      <c r="P823" t="s">
        <v>722</v>
      </c>
      <c r="Q823" t="s">
        <v>6</v>
      </c>
      <c r="R823">
        <v>0</v>
      </c>
      <c r="S823" t="s">
        <v>7</v>
      </c>
      <c r="T823">
        <v>481</v>
      </c>
      <c r="U823" t="s">
        <v>326</v>
      </c>
      <c r="V823" t="s">
        <v>4161</v>
      </c>
      <c r="W823" t="s">
        <v>2626</v>
      </c>
      <c r="X823">
        <v>3</v>
      </c>
      <c r="Y823" t="s">
        <v>2628</v>
      </c>
      <c r="Z823">
        <v>2</v>
      </c>
      <c r="AA823" t="s">
        <v>918</v>
      </c>
      <c r="AB823" t="s">
        <v>1653</v>
      </c>
      <c r="AC823" s="3">
        <v>100</v>
      </c>
      <c r="AD823" s="3">
        <v>100</v>
      </c>
      <c r="AE823" s="3">
        <v>100</v>
      </c>
      <c r="AF823" s="3">
        <v>100</v>
      </c>
      <c r="AG823" s="3">
        <v>100</v>
      </c>
      <c r="AH823" s="3">
        <v>100</v>
      </c>
      <c r="AI823" s="3">
        <v>100</v>
      </c>
      <c r="AJ823" s="3">
        <v>0</v>
      </c>
      <c r="AK823" s="3">
        <v>0</v>
      </c>
      <c r="AL823" s="3">
        <v>100</v>
      </c>
      <c r="AM823" s="3">
        <v>0</v>
      </c>
      <c r="AN823" s="3">
        <v>0</v>
      </c>
      <c r="AO823" s="3">
        <v>100</v>
      </c>
      <c r="AP823" s="3">
        <v>0</v>
      </c>
      <c r="AQ823" s="3">
        <v>0</v>
      </c>
      <c r="AR823" s="3" t="s">
        <v>7</v>
      </c>
      <c r="AS823" s="3" t="s">
        <v>7</v>
      </c>
      <c r="AT823" s="3" t="s">
        <v>7</v>
      </c>
      <c r="AU823" s="1">
        <v>416575340</v>
      </c>
      <c r="AV823" s="1">
        <v>416469133</v>
      </c>
      <c r="AW823" s="3">
        <v>99.97</v>
      </c>
      <c r="AX823" s="1">
        <v>824900349</v>
      </c>
      <c r="AY823" s="1">
        <v>824165590</v>
      </c>
      <c r="AZ823" s="3">
        <v>99.91</v>
      </c>
      <c r="BA823" s="1">
        <v>843578000</v>
      </c>
      <c r="BB823" s="1">
        <v>0</v>
      </c>
      <c r="BC823" s="3">
        <v>0</v>
      </c>
      <c r="BD823" s="1">
        <v>610892000</v>
      </c>
      <c r="BE823" s="1">
        <v>0</v>
      </c>
      <c r="BF823" s="3">
        <v>0</v>
      </c>
      <c r="BG823" s="1">
        <v>686421000</v>
      </c>
      <c r="BH823" s="1">
        <v>0</v>
      </c>
      <c r="BI823" s="3">
        <v>0</v>
      </c>
      <c r="BJ823" s="1" t="s">
        <v>9</v>
      </c>
      <c r="BK823" s="1" t="s">
        <v>9</v>
      </c>
      <c r="BL823" s="3" t="s">
        <v>9</v>
      </c>
      <c r="BM823" s="4">
        <f t="shared" si="145"/>
        <v>416.57533999999998</v>
      </c>
      <c r="BN823" s="4">
        <f t="shared" si="146"/>
        <v>416.469133</v>
      </c>
      <c r="BO823" s="4">
        <f t="shared" si="147"/>
        <v>824.90034900000001</v>
      </c>
      <c r="BP823" s="4">
        <f t="shared" si="148"/>
        <v>824.16558999999995</v>
      </c>
      <c r="BQ823" s="4">
        <f t="shared" si="149"/>
        <v>843.57799999999997</v>
      </c>
      <c r="BR823" s="4">
        <f t="shared" si="150"/>
        <v>0</v>
      </c>
      <c r="BS823" s="4">
        <f t="shared" si="151"/>
        <v>610.89200000000005</v>
      </c>
      <c r="BT823" s="4">
        <f t="shared" si="152"/>
        <v>0</v>
      </c>
      <c r="BU823" s="4">
        <f t="shared" si="153"/>
        <v>686.42100000000005</v>
      </c>
      <c r="BV823" s="4">
        <f t="shared" si="154"/>
        <v>0</v>
      </c>
      <c r="BW823" s="4">
        <f t="shared" si="155"/>
        <v>3382.3666890000004</v>
      </c>
      <c r="BX823" s="4">
        <f t="shared" si="156"/>
        <v>1240.6347229999999</v>
      </c>
      <c r="BY823" t="s">
        <v>896</v>
      </c>
    </row>
    <row r="824" spans="1:77" x14ac:dyDescent="0.25">
      <c r="A824">
        <v>16</v>
      </c>
      <c r="B824" t="s">
        <v>0</v>
      </c>
      <c r="C824" t="s">
        <v>668</v>
      </c>
      <c r="D824">
        <v>2021</v>
      </c>
      <c r="E824" t="s">
        <v>1</v>
      </c>
      <c r="F824" t="s">
        <v>2</v>
      </c>
      <c r="G824">
        <v>2</v>
      </c>
      <c r="H824" t="s">
        <v>3</v>
      </c>
      <c r="I824" t="s">
        <v>681</v>
      </c>
      <c r="J824" t="s">
        <v>290</v>
      </c>
      <c r="K824" t="s">
        <v>808</v>
      </c>
      <c r="L824" t="s">
        <v>809</v>
      </c>
      <c r="M824" t="s">
        <v>810</v>
      </c>
      <c r="N824" t="s">
        <v>717</v>
      </c>
      <c r="O824" t="s">
        <v>5</v>
      </c>
      <c r="P824" t="s">
        <v>722</v>
      </c>
      <c r="Q824" t="s">
        <v>6</v>
      </c>
      <c r="R824">
        <v>0</v>
      </c>
      <c r="S824" t="s">
        <v>7</v>
      </c>
      <c r="T824">
        <v>481</v>
      </c>
      <c r="U824" t="s">
        <v>326</v>
      </c>
      <c r="V824" t="s">
        <v>4161</v>
      </c>
      <c r="W824" t="s">
        <v>2626</v>
      </c>
      <c r="X824">
        <v>4</v>
      </c>
      <c r="Y824" t="s">
        <v>2629</v>
      </c>
      <c r="Z824">
        <v>2</v>
      </c>
      <c r="AA824" t="s">
        <v>918</v>
      </c>
      <c r="AB824" t="s">
        <v>1653</v>
      </c>
      <c r="AC824" s="3">
        <v>100</v>
      </c>
      <c r="AD824" s="3">
        <v>100</v>
      </c>
      <c r="AE824" s="3">
        <v>100</v>
      </c>
      <c r="AF824" s="3">
        <v>100</v>
      </c>
      <c r="AG824" s="3">
        <v>100</v>
      </c>
      <c r="AH824" s="3">
        <v>100</v>
      </c>
      <c r="AI824" s="3">
        <v>100</v>
      </c>
      <c r="AJ824" s="3">
        <v>0</v>
      </c>
      <c r="AK824" s="3">
        <v>0</v>
      </c>
      <c r="AL824" s="3">
        <v>100</v>
      </c>
      <c r="AM824" s="3">
        <v>0</v>
      </c>
      <c r="AN824" s="3">
        <v>0</v>
      </c>
      <c r="AO824" s="3">
        <v>100</v>
      </c>
      <c r="AP824" s="3">
        <v>0</v>
      </c>
      <c r="AQ824" s="3">
        <v>0</v>
      </c>
      <c r="AR824" s="3" t="s">
        <v>7</v>
      </c>
      <c r="AS824" s="3" t="s">
        <v>7</v>
      </c>
      <c r="AT824" s="3" t="s">
        <v>7</v>
      </c>
      <c r="AU824" s="1">
        <v>201818000</v>
      </c>
      <c r="AV824" s="1">
        <v>201818000</v>
      </c>
      <c r="AW824" s="3">
        <v>100</v>
      </c>
      <c r="AX824" s="1">
        <v>473168510</v>
      </c>
      <c r="AY824" s="1">
        <v>473168510</v>
      </c>
      <c r="AZ824" s="3">
        <v>100</v>
      </c>
      <c r="BA824" s="1">
        <v>382679000</v>
      </c>
      <c r="BB824" s="1">
        <v>0</v>
      </c>
      <c r="BC824" s="3">
        <v>0</v>
      </c>
      <c r="BD824" s="1">
        <v>412083000</v>
      </c>
      <c r="BE824" s="1">
        <v>0</v>
      </c>
      <c r="BF824" s="3">
        <v>0</v>
      </c>
      <c r="BG824" s="1">
        <v>463030000</v>
      </c>
      <c r="BH824" s="1">
        <v>0</v>
      </c>
      <c r="BI824" s="3">
        <v>0</v>
      </c>
      <c r="BJ824" s="1" t="s">
        <v>9</v>
      </c>
      <c r="BK824" s="1" t="s">
        <v>9</v>
      </c>
      <c r="BL824" s="3" t="s">
        <v>9</v>
      </c>
      <c r="BM824" s="4">
        <f t="shared" si="145"/>
        <v>201.81800000000001</v>
      </c>
      <c r="BN824" s="4">
        <f t="shared" si="146"/>
        <v>201.81800000000001</v>
      </c>
      <c r="BO824" s="4">
        <f t="shared" si="147"/>
        <v>473.16851000000003</v>
      </c>
      <c r="BP824" s="4">
        <f t="shared" si="148"/>
        <v>473.16851000000003</v>
      </c>
      <c r="BQ824" s="4">
        <f t="shared" si="149"/>
        <v>382.67899999999997</v>
      </c>
      <c r="BR824" s="4">
        <f t="shared" si="150"/>
        <v>0</v>
      </c>
      <c r="BS824" s="4">
        <f t="shared" si="151"/>
        <v>412.08300000000003</v>
      </c>
      <c r="BT824" s="4">
        <f t="shared" si="152"/>
        <v>0</v>
      </c>
      <c r="BU824" s="4">
        <f t="shared" si="153"/>
        <v>463.03</v>
      </c>
      <c r="BV824" s="4">
        <f t="shared" si="154"/>
        <v>0</v>
      </c>
      <c r="BW824" s="4">
        <f t="shared" si="155"/>
        <v>1932.7785100000001</v>
      </c>
      <c r="BX824" s="4">
        <f t="shared" si="156"/>
        <v>674.98651000000007</v>
      </c>
      <c r="BY824" t="s">
        <v>896</v>
      </c>
    </row>
    <row r="825" spans="1:77" x14ac:dyDescent="0.25">
      <c r="A825">
        <v>16</v>
      </c>
      <c r="B825" t="s">
        <v>0</v>
      </c>
      <c r="C825" t="s">
        <v>668</v>
      </c>
      <c r="D825">
        <v>2021</v>
      </c>
      <c r="E825" t="s">
        <v>1</v>
      </c>
      <c r="F825" t="s">
        <v>2</v>
      </c>
      <c r="G825">
        <v>2</v>
      </c>
      <c r="H825" t="s">
        <v>3</v>
      </c>
      <c r="I825" t="s">
        <v>681</v>
      </c>
      <c r="J825" t="s">
        <v>290</v>
      </c>
      <c r="K825" t="s">
        <v>808</v>
      </c>
      <c r="L825" t="s">
        <v>809</v>
      </c>
      <c r="M825" t="s">
        <v>810</v>
      </c>
      <c r="N825" t="s">
        <v>717</v>
      </c>
      <c r="O825" t="s">
        <v>5</v>
      </c>
      <c r="P825" t="s">
        <v>722</v>
      </c>
      <c r="Q825" t="s">
        <v>6</v>
      </c>
      <c r="R825">
        <v>0</v>
      </c>
      <c r="S825" t="s">
        <v>7</v>
      </c>
      <c r="T825">
        <v>484</v>
      </c>
      <c r="U825" t="s">
        <v>327</v>
      </c>
      <c r="V825" t="s">
        <v>4161</v>
      </c>
      <c r="W825" t="s">
        <v>2626</v>
      </c>
      <c r="X825">
        <v>1</v>
      </c>
      <c r="Y825" t="s">
        <v>2630</v>
      </c>
      <c r="Z825">
        <v>3</v>
      </c>
      <c r="AA825" t="s">
        <v>927</v>
      </c>
      <c r="AB825" t="s">
        <v>1653</v>
      </c>
      <c r="AC825" s="3">
        <v>7</v>
      </c>
      <c r="AD825" s="3">
        <v>7</v>
      </c>
      <c r="AE825" s="3">
        <v>100</v>
      </c>
      <c r="AF825" s="3">
        <v>16</v>
      </c>
      <c r="AG825" s="3">
        <v>16</v>
      </c>
      <c r="AH825" s="3">
        <v>100</v>
      </c>
      <c r="AI825" s="3">
        <v>25</v>
      </c>
      <c r="AJ825" s="3">
        <v>0</v>
      </c>
      <c r="AK825" s="3">
        <v>0</v>
      </c>
      <c r="AL825" s="3">
        <v>36</v>
      </c>
      <c r="AM825" s="3">
        <v>0</v>
      </c>
      <c r="AN825" s="3">
        <v>0</v>
      </c>
      <c r="AO825" s="3">
        <v>43</v>
      </c>
      <c r="AP825" s="3">
        <v>0</v>
      </c>
      <c r="AQ825" s="3">
        <v>0</v>
      </c>
      <c r="AR825" s="3" t="s">
        <v>7</v>
      </c>
      <c r="AS825" s="3" t="s">
        <v>7</v>
      </c>
      <c r="AT825" s="3" t="s">
        <v>7</v>
      </c>
      <c r="AU825" s="1">
        <v>1273596775</v>
      </c>
      <c r="AV825" s="1">
        <v>1273533049</v>
      </c>
      <c r="AW825" s="3">
        <v>99.99</v>
      </c>
      <c r="AX825" s="1">
        <v>1570387006</v>
      </c>
      <c r="AY825" s="1">
        <v>1570250663</v>
      </c>
      <c r="AZ825" s="3">
        <v>99.99</v>
      </c>
      <c r="BA825" s="1">
        <v>1450085000</v>
      </c>
      <c r="BB825" s="1">
        <v>0</v>
      </c>
      <c r="BC825" s="3">
        <v>0</v>
      </c>
      <c r="BD825" s="1">
        <v>2943803000</v>
      </c>
      <c r="BE825" s="1">
        <v>0</v>
      </c>
      <c r="BF825" s="3">
        <v>0</v>
      </c>
      <c r="BG825" s="1">
        <v>3018884000</v>
      </c>
      <c r="BH825" s="1">
        <v>0</v>
      </c>
      <c r="BI825" s="3">
        <v>0</v>
      </c>
      <c r="BJ825" s="1" t="s">
        <v>9</v>
      </c>
      <c r="BK825" s="1" t="s">
        <v>9</v>
      </c>
      <c r="BL825" s="3" t="s">
        <v>9</v>
      </c>
      <c r="BM825" s="4">
        <f t="shared" si="145"/>
        <v>1273.596775</v>
      </c>
      <c r="BN825" s="4">
        <f t="shared" si="146"/>
        <v>1273.5330489999999</v>
      </c>
      <c r="BO825" s="4">
        <f t="shared" si="147"/>
        <v>1570.3870059999999</v>
      </c>
      <c r="BP825" s="4">
        <f t="shared" si="148"/>
        <v>1570.250663</v>
      </c>
      <c r="BQ825" s="4">
        <f t="shared" si="149"/>
        <v>1450.085</v>
      </c>
      <c r="BR825" s="4">
        <f t="shared" si="150"/>
        <v>0</v>
      </c>
      <c r="BS825" s="4">
        <f t="shared" si="151"/>
        <v>2943.8029999999999</v>
      </c>
      <c r="BT825" s="4">
        <f t="shared" si="152"/>
        <v>0</v>
      </c>
      <c r="BU825" s="4">
        <f t="shared" si="153"/>
        <v>3018.884</v>
      </c>
      <c r="BV825" s="4">
        <f t="shared" si="154"/>
        <v>0</v>
      </c>
      <c r="BW825" s="4">
        <f t="shared" si="155"/>
        <v>10256.755781</v>
      </c>
      <c r="BX825" s="4">
        <f t="shared" si="156"/>
        <v>2843.7837119999999</v>
      </c>
      <c r="BY825" t="s">
        <v>896</v>
      </c>
    </row>
    <row r="826" spans="1:77" x14ac:dyDescent="0.25">
      <c r="A826">
        <v>16</v>
      </c>
      <c r="B826" t="s">
        <v>0</v>
      </c>
      <c r="C826" t="s">
        <v>668</v>
      </c>
      <c r="D826">
        <v>2021</v>
      </c>
      <c r="E826" t="s">
        <v>1</v>
      </c>
      <c r="F826" t="s">
        <v>2</v>
      </c>
      <c r="G826">
        <v>2</v>
      </c>
      <c r="H826" t="s">
        <v>3</v>
      </c>
      <c r="I826" t="s">
        <v>681</v>
      </c>
      <c r="J826" t="s">
        <v>290</v>
      </c>
      <c r="K826" t="s">
        <v>808</v>
      </c>
      <c r="L826" t="s">
        <v>809</v>
      </c>
      <c r="M826" t="s">
        <v>810</v>
      </c>
      <c r="N826" t="s">
        <v>717</v>
      </c>
      <c r="O826" t="s">
        <v>5</v>
      </c>
      <c r="P826" t="s">
        <v>722</v>
      </c>
      <c r="Q826" t="s">
        <v>6</v>
      </c>
      <c r="R826">
        <v>0</v>
      </c>
      <c r="S826" t="s">
        <v>7</v>
      </c>
      <c r="T826">
        <v>513</v>
      </c>
      <c r="U826" t="s">
        <v>328</v>
      </c>
      <c r="V826" t="s">
        <v>4162</v>
      </c>
      <c r="W826" t="s">
        <v>2631</v>
      </c>
      <c r="X826">
        <v>1</v>
      </c>
      <c r="Y826" t="s">
        <v>2632</v>
      </c>
      <c r="Z826">
        <v>2</v>
      </c>
      <c r="AA826" t="s">
        <v>918</v>
      </c>
      <c r="AB826" t="s">
        <v>1653</v>
      </c>
      <c r="AC826" s="3">
        <v>100</v>
      </c>
      <c r="AD826" s="3">
        <v>100</v>
      </c>
      <c r="AE826" s="3">
        <v>100</v>
      </c>
      <c r="AF826" s="3">
        <v>100</v>
      </c>
      <c r="AG826" s="3">
        <v>100</v>
      </c>
      <c r="AH826" s="3">
        <v>100</v>
      </c>
      <c r="AI826" s="3">
        <v>100</v>
      </c>
      <c r="AJ826" s="3">
        <v>0</v>
      </c>
      <c r="AK826" s="3">
        <v>0</v>
      </c>
      <c r="AL826" s="3">
        <v>100</v>
      </c>
      <c r="AM826" s="3">
        <v>0</v>
      </c>
      <c r="AN826" s="3">
        <v>0</v>
      </c>
      <c r="AO826" s="3">
        <v>100</v>
      </c>
      <c r="AP826" s="3">
        <v>0</v>
      </c>
      <c r="AQ826" s="3">
        <v>0</v>
      </c>
      <c r="AR826" s="3" t="s">
        <v>7</v>
      </c>
      <c r="AS826" s="3" t="s">
        <v>7</v>
      </c>
      <c r="AT826" s="3" t="s">
        <v>7</v>
      </c>
      <c r="AU826" s="1">
        <v>48984216535</v>
      </c>
      <c r="AV826" s="1">
        <v>45469270497</v>
      </c>
      <c r="AW826" s="3">
        <v>92.82</v>
      </c>
      <c r="AX826" s="1">
        <v>91353571185</v>
      </c>
      <c r="AY826" s="1">
        <v>91193028295</v>
      </c>
      <c r="AZ826" s="3">
        <v>99.82</v>
      </c>
      <c r="BA826" s="1">
        <v>100490281000</v>
      </c>
      <c r="BB826" s="1">
        <v>0</v>
      </c>
      <c r="BC826" s="3">
        <v>0</v>
      </c>
      <c r="BD826" s="1">
        <v>90040781000</v>
      </c>
      <c r="BE826" s="1">
        <v>0</v>
      </c>
      <c r="BF826" s="3">
        <v>0</v>
      </c>
      <c r="BG826" s="1">
        <v>111858852000</v>
      </c>
      <c r="BH826" s="1">
        <v>0</v>
      </c>
      <c r="BI826" s="3">
        <v>0</v>
      </c>
      <c r="BJ826" s="1" t="s">
        <v>9</v>
      </c>
      <c r="BK826" s="1" t="s">
        <v>9</v>
      </c>
      <c r="BL826" s="3" t="s">
        <v>9</v>
      </c>
      <c r="BM826" s="4">
        <f t="shared" si="145"/>
        <v>48984.216535</v>
      </c>
      <c r="BN826" s="4">
        <f t="shared" si="146"/>
        <v>45469.270496999998</v>
      </c>
      <c r="BO826" s="4">
        <f t="shared" si="147"/>
        <v>91353.571184999993</v>
      </c>
      <c r="BP826" s="4">
        <f t="shared" si="148"/>
        <v>91193.028294999996</v>
      </c>
      <c r="BQ826" s="4">
        <f t="shared" si="149"/>
        <v>100490.281</v>
      </c>
      <c r="BR826" s="4">
        <f t="shared" si="150"/>
        <v>0</v>
      </c>
      <c r="BS826" s="4">
        <f t="shared" si="151"/>
        <v>90040.781000000003</v>
      </c>
      <c r="BT826" s="4">
        <f t="shared" si="152"/>
        <v>0</v>
      </c>
      <c r="BU826" s="4">
        <f t="shared" si="153"/>
        <v>111858.852</v>
      </c>
      <c r="BV826" s="4">
        <f t="shared" si="154"/>
        <v>0</v>
      </c>
      <c r="BW826" s="4">
        <f t="shared" si="155"/>
        <v>442727.70172000001</v>
      </c>
      <c r="BX826" s="4">
        <f t="shared" si="156"/>
        <v>136662.29879199999</v>
      </c>
      <c r="BY826" t="s">
        <v>896</v>
      </c>
    </row>
    <row r="827" spans="1:77" x14ac:dyDescent="0.25">
      <c r="A827">
        <v>16</v>
      </c>
      <c r="B827" t="s">
        <v>0</v>
      </c>
      <c r="C827" t="s">
        <v>668</v>
      </c>
      <c r="D827">
        <v>2021</v>
      </c>
      <c r="E827" t="s">
        <v>1</v>
      </c>
      <c r="F827" t="s">
        <v>2</v>
      </c>
      <c r="G827">
        <v>2</v>
      </c>
      <c r="H827" t="s">
        <v>3</v>
      </c>
      <c r="I827" t="s">
        <v>681</v>
      </c>
      <c r="J827" t="s">
        <v>290</v>
      </c>
      <c r="K827" t="s">
        <v>808</v>
      </c>
      <c r="L827" t="s">
        <v>809</v>
      </c>
      <c r="M827" t="s">
        <v>810</v>
      </c>
      <c r="N827" t="s">
        <v>717</v>
      </c>
      <c r="O827" t="s">
        <v>5</v>
      </c>
      <c r="P827" t="s">
        <v>722</v>
      </c>
      <c r="Q827" t="s">
        <v>6</v>
      </c>
      <c r="R827">
        <v>0</v>
      </c>
      <c r="S827" t="s">
        <v>7</v>
      </c>
      <c r="T827">
        <v>513</v>
      </c>
      <c r="U827" t="s">
        <v>328</v>
      </c>
      <c r="V827" t="s">
        <v>4162</v>
      </c>
      <c r="W827" t="s">
        <v>2631</v>
      </c>
      <c r="X827">
        <v>2</v>
      </c>
      <c r="Y827" t="s">
        <v>2633</v>
      </c>
      <c r="Z827">
        <v>3</v>
      </c>
      <c r="AA827" t="s">
        <v>927</v>
      </c>
      <c r="AB827" t="s">
        <v>1653</v>
      </c>
      <c r="AC827" s="3">
        <v>46.3</v>
      </c>
      <c r="AD827" s="3">
        <v>46.3</v>
      </c>
      <c r="AE827" s="3">
        <v>100</v>
      </c>
      <c r="AF827" s="3">
        <v>46.7</v>
      </c>
      <c r="AG827" s="3">
        <v>46.7</v>
      </c>
      <c r="AH827" s="3">
        <v>100</v>
      </c>
      <c r="AI827" s="3">
        <v>47.2</v>
      </c>
      <c r="AJ827" s="3">
        <v>0</v>
      </c>
      <c r="AK827" s="3">
        <v>0</v>
      </c>
      <c r="AL827" s="3">
        <v>47.6</v>
      </c>
      <c r="AM827" s="3">
        <v>0</v>
      </c>
      <c r="AN827" s="3">
        <v>0</v>
      </c>
      <c r="AO827" s="3">
        <v>48</v>
      </c>
      <c r="AP827" s="3">
        <v>0</v>
      </c>
      <c r="AQ827" s="3">
        <v>0</v>
      </c>
      <c r="AR827" s="3" t="s">
        <v>7</v>
      </c>
      <c r="AS827" s="3" t="s">
        <v>7</v>
      </c>
      <c r="AT827" s="3" t="s">
        <v>7</v>
      </c>
      <c r="AU827" s="1">
        <v>944899947</v>
      </c>
      <c r="AV827" s="1">
        <v>856936643</v>
      </c>
      <c r="AW827" s="3">
        <v>90.69</v>
      </c>
      <c r="AX827" s="1">
        <v>2372401956</v>
      </c>
      <c r="AY827" s="1">
        <v>2343473582</v>
      </c>
      <c r="AZ827" s="3">
        <v>98.78</v>
      </c>
      <c r="BA827" s="1">
        <v>459544000</v>
      </c>
      <c r="BB827" s="1">
        <v>0</v>
      </c>
      <c r="BC827" s="3">
        <v>0</v>
      </c>
      <c r="BD827" s="1">
        <v>4125105000</v>
      </c>
      <c r="BE827" s="1">
        <v>0</v>
      </c>
      <c r="BF827" s="3">
        <v>0</v>
      </c>
      <c r="BG827" s="1">
        <v>4830821000</v>
      </c>
      <c r="BH827" s="1">
        <v>0</v>
      </c>
      <c r="BI827" s="3">
        <v>0</v>
      </c>
      <c r="BJ827" s="1" t="s">
        <v>9</v>
      </c>
      <c r="BK827" s="1" t="s">
        <v>9</v>
      </c>
      <c r="BL827" s="3" t="s">
        <v>9</v>
      </c>
      <c r="BM827" s="4">
        <f t="shared" si="145"/>
        <v>944.899947</v>
      </c>
      <c r="BN827" s="4">
        <f t="shared" si="146"/>
        <v>856.936643</v>
      </c>
      <c r="BO827" s="4">
        <f t="shared" si="147"/>
        <v>2372.4019560000002</v>
      </c>
      <c r="BP827" s="4">
        <f t="shared" si="148"/>
        <v>2343.4735820000001</v>
      </c>
      <c r="BQ827" s="4">
        <f t="shared" si="149"/>
        <v>459.54399999999998</v>
      </c>
      <c r="BR827" s="4">
        <f t="shared" si="150"/>
        <v>0</v>
      </c>
      <c r="BS827" s="4">
        <f t="shared" si="151"/>
        <v>4125.1049999999996</v>
      </c>
      <c r="BT827" s="4">
        <f t="shared" si="152"/>
        <v>0</v>
      </c>
      <c r="BU827" s="4">
        <f t="shared" si="153"/>
        <v>4830.8209999999999</v>
      </c>
      <c r="BV827" s="4">
        <f t="shared" si="154"/>
        <v>0</v>
      </c>
      <c r="BW827" s="4">
        <f t="shared" si="155"/>
        <v>12732.771902999999</v>
      </c>
      <c r="BX827" s="4">
        <f t="shared" si="156"/>
        <v>3200.4102250000001</v>
      </c>
      <c r="BY827" t="s">
        <v>896</v>
      </c>
    </row>
    <row r="828" spans="1:77" x14ac:dyDescent="0.25">
      <c r="A828">
        <v>16</v>
      </c>
      <c r="B828" t="s">
        <v>0</v>
      </c>
      <c r="C828" t="s">
        <v>668</v>
      </c>
      <c r="D828">
        <v>2021</v>
      </c>
      <c r="E828" t="s">
        <v>1</v>
      </c>
      <c r="F828" t="s">
        <v>2</v>
      </c>
      <c r="G828">
        <v>2</v>
      </c>
      <c r="H828" t="s">
        <v>3</v>
      </c>
      <c r="I828" t="s">
        <v>681</v>
      </c>
      <c r="J828" t="s">
        <v>290</v>
      </c>
      <c r="K828" t="s">
        <v>808</v>
      </c>
      <c r="L828" t="s">
        <v>809</v>
      </c>
      <c r="M828" t="s">
        <v>810</v>
      </c>
      <c r="N828" t="s">
        <v>717</v>
      </c>
      <c r="O828" t="s">
        <v>5</v>
      </c>
      <c r="P828" t="s">
        <v>722</v>
      </c>
      <c r="Q828" t="s">
        <v>6</v>
      </c>
      <c r="R828">
        <v>0</v>
      </c>
      <c r="S828" t="s">
        <v>7</v>
      </c>
      <c r="T828">
        <v>513</v>
      </c>
      <c r="U828" t="s">
        <v>328</v>
      </c>
      <c r="V828" t="s">
        <v>4162</v>
      </c>
      <c r="W828" t="s">
        <v>2631</v>
      </c>
      <c r="X828">
        <v>3</v>
      </c>
      <c r="Y828" t="s">
        <v>2634</v>
      </c>
      <c r="Z828">
        <v>3</v>
      </c>
      <c r="AA828" t="s">
        <v>927</v>
      </c>
      <c r="AB828" t="s">
        <v>1653</v>
      </c>
      <c r="AC828" s="3">
        <v>15</v>
      </c>
      <c r="AD828" s="3">
        <v>15</v>
      </c>
      <c r="AE828" s="3">
        <v>100</v>
      </c>
      <c r="AF828" s="3">
        <v>40</v>
      </c>
      <c r="AG828" s="3">
        <v>40</v>
      </c>
      <c r="AH828" s="3">
        <v>100</v>
      </c>
      <c r="AI828" s="3">
        <v>65</v>
      </c>
      <c r="AJ828" s="3">
        <v>0</v>
      </c>
      <c r="AK828" s="3">
        <v>0</v>
      </c>
      <c r="AL828" s="3">
        <v>90</v>
      </c>
      <c r="AM828" s="3">
        <v>0</v>
      </c>
      <c r="AN828" s="3">
        <v>0</v>
      </c>
      <c r="AO828" s="3">
        <v>100</v>
      </c>
      <c r="AP828" s="3">
        <v>0</v>
      </c>
      <c r="AQ828" s="3">
        <v>0</v>
      </c>
      <c r="AR828" s="3" t="s">
        <v>7</v>
      </c>
      <c r="AS828" s="3" t="s">
        <v>7</v>
      </c>
      <c r="AT828" s="3" t="s">
        <v>7</v>
      </c>
      <c r="AU828" s="1">
        <v>338864240</v>
      </c>
      <c r="AV828" s="1">
        <v>301627040</v>
      </c>
      <c r="AW828" s="3">
        <v>89.01</v>
      </c>
      <c r="AX828" s="1">
        <v>670487000</v>
      </c>
      <c r="AY828" s="1">
        <v>575231000</v>
      </c>
      <c r="AZ828" s="3">
        <v>85.79</v>
      </c>
      <c r="BA828" s="1">
        <v>160961000</v>
      </c>
      <c r="BB828" s="1">
        <v>0</v>
      </c>
      <c r="BC828" s="3">
        <v>0</v>
      </c>
      <c r="BD828" s="1">
        <v>1044362000</v>
      </c>
      <c r="BE828" s="1">
        <v>0</v>
      </c>
      <c r="BF828" s="3">
        <v>0</v>
      </c>
      <c r="BG828" s="1">
        <v>1294514000</v>
      </c>
      <c r="BH828" s="1">
        <v>0</v>
      </c>
      <c r="BI828" s="3">
        <v>0</v>
      </c>
      <c r="BJ828" s="1" t="s">
        <v>9</v>
      </c>
      <c r="BK828" s="1" t="s">
        <v>9</v>
      </c>
      <c r="BL828" s="3" t="s">
        <v>9</v>
      </c>
      <c r="BM828" s="4">
        <f t="shared" si="145"/>
        <v>338.86424</v>
      </c>
      <c r="BN828" s="4">
        <f t="shared" si="146"/>
        <v>301.62704000000002</v>
      </c>
      <c r="BO828" s="4">
        <f t="shared" si="147"/>
        <v>670.48699999999997</v>
      </c>
      <c r="BP828" s="4">
        <f t="shared" si="148"/>
        <v>575.23099999999999</v>
      </c>
      <c r="BQ828" s="4">
        <f t="shared" si="149"/>
        <v>160.96100000000001</v>
      </c>
      <c r="BR828" s="4">
        <f t="shared" si="150"/>
        <v>0</v>
      </c>
      <c r="BS828" s="4">
        <f t="shared" si="151"/>
        <v>1044.3620000000001</v>
      </c>
      <c r="BT828" s="4">
        <f t="shared" si="152"/>
        <v>0</v>
      </c>
      <c r="BU828" s="4">
        <f t="shared" si="153"/>
        <v>1294.5139999999999</v>
      </c>
      <c r="BV828" s="4">
        <f t="shared" si="154"/>
        <v>0</v>
      </c>
      <c r="BW828" s="4">
        <f t="shared" si="155"/>
        <v>3509.1882400000004</v>
      </c>
      <c r="BX828" s="4">
        <f t="shared" si="156"/>
        <v>876.85804000000007</v>
      </c>
      <c r="BY828" t="s">
        <v>896</v>
      </c>
    </row>
    <row r="829" spans="1:77" x14ac:dyDescent="0.25">
      <c r="A829">
        <v>16</v>
      </c>
      <c r="B829" t="s">
        <v>0</v>
      </c>
      <c r="C829" t="s">
        <v>668</v>
      </c>
      <c r="D829">
        <v>2021</v>
      </c>
      <c r="E829" t="s">
        <v>1</v>
      </c>
      <c r="F829" t="s">
        <v>2</v>
      </c>
      <c r="G829">
        <v>2</v>
      </c>
      <c r="H829" t="s">
        <v>3</v>
      </c>
      <c r="I829" t="s">
        <v>681</v>
      </c>
      <c r="J829" t="s">
        <v>290</v>
      </c>
      <c r="K829" t="s">
        <v>808</v>
      </c>
      <c r="L829" t="s">
        <v>809</v>
      </c>
      <c r="M829" t="s">
        <v>810</v>
      </c>
      <c r="N829" t="s">
        <v>717</v>
      </c>
      <c r="O829" t="s">
        <v>5</v>
      </c>
      <c r="P829" t="s">
        <v>722</v>
      </c>
      <c r="Q829" t="s">
        <v>6</v>
      </c>
      <c r="R829">
        <v>0</v>
      </c>
      <c r="S829" t="s">
        <v>7</v>
      </c>
      <c r="T829">
        <v>519</v>
      </c>
      <c r="U829" t="s">
        <v>329</v>
      </c>
      <c r="V829" t="s">
        <v>4162</v>
      </c>
      <c r="W829" t="s">
        <v>2631</v>
      </c>
      <c r="X829">
        <v>4</v>
      </c>
      <c r="Y829" t="s">
        <v>2635</v>
      </c>
      <c r="Z829">
        <v>2</v>
      </c>
      <c r="AA829" t="s">
        <v>918</v>
      </c>
      <c r="AB829" t="s">
        <v>1653</v>
      </c>
      <c r="AC829" s="3">
        <v>100</v>
      </c>
      <c r="AD829" s="3">
        <v>100</v>
      </c>
      <c r="AE829" s="3">
        <v>100</v>
      </c>
      <c r="AF829" s="3">
        <v>100</v>
      </c>
      <c r="AG829" s="3">
        <v>100</v>
      </c>
      <c r="AH829" s="3">
        <v>100</v>
      </c>
      <c r="AI829" s="3">
        <v>100</v>
      </c>
      <c r="AJ829" s="3">
        <v>0</v>
      </c>
      <c r="AK829" s="3">
        <v>0</v>
      </c>
      <c r="AL829" s="3">
        <v>100</v>
      </c>
      <c r="AM829" s="3">
        <v>0</v>
      </c>
      <c r="AN829" s="3">
        <v>0</v>
      </c>
      <c r="AO829" s="3">
        <v>100</v>
      </c>
      <c r="AP829" s="3">
        <v>0</v>
      </c>
      <c r="AQ829" s="3">
        <v>0</v>
      </c>
      <c r="AR829" s="3" t="s">
        <v>7</v>
      </c>
      <c r="AS829" s="3" t="s">
        <v>7</v>
      </c>
      <c r="AT829" s="3" t="s">
        <v>7</v>
      </c>
      <c r="AU829" s="1">
        <v>87449421265</v>
      </c>
      <c r="AV829" s="1">
        <v>87204853784</v>
      </c>
      <c r="AW829" s="3">
        <v>99.72</v>
      </c>
      <c r="AX829" s="1">
        <v>151838986917</v>
      </c>
      <c r="AY829" s="1">
        <v>151544979528</v>
      </c>
      <c r="AZ829" s="3">
        <v>99.81</v>
      </c>
      <c r="BA829" s="1">
        <v>153737864000</v>
      </c>
      <c r="BB829" s="1">
        <v>0</v>
      </c>
      <c r="BC829" s="3">
        <v>0</v>
      </c>
      <c r="BD829" s="1">
        <v>168916717000</v>
      </c>
      <c r="BE829" s="1">
        <v>0</v>
      </c>
      <c r="BF829" s="3">
        <v>0</v>
      </c>
      <c r="BG829" s="1">
        <v>145133064000</v>
      </c>
      <c r="BH829" s="1">
        <v>0</v>
      </c>
      <c r="BI829" s="3">
        <v>0</v>
      </c>
      <c r="BJ829" s="1" t="s">
        <v>9</v>
      </c>
      <c r="BK829" s="1" t="s">
        <v>9</v>
      </c>
      <c r="BL829" s="3" t="s">
        <v>9</v>
      </c>
      <c r="BM829" s="4">
        <f t="shared" si="145"/>
        <v>87449.421264999997</v>
      </c>
      <c r="BN829" s="4">
        <f t="shared" si="146"/>
        <v>87204.853784000006</v>
      </c>
      <c r="BO829" s="4">
        <f t="shared" si="147"/>
        <v>151838.986917</v>
      </c>
      <c r="BP829" s="4">
        <f t="shared" si="148"/>
        <v>151544.979528</v>
      </c>
      <c r="BQ829" s="4">
        <f t="shared" si="149"/>
        <v>153737.864</v>
      </c>
      <c r="BR829" s="4">
        <f t="shared" si="150"/>
        <v>0</v>
      </c>
      <c r="BS829" s="4">
        <f t="shared" si="151"/>
        <v>168916.717</v>
      </c>
      <c r="BT829" s="4">
        <f t="shared" si="152"/>
        <v>0</v>
      </c>
      <c r="BU829" s="4">
        <f t="shared" si="153"/>
        <v>145133.06400000001</v>
      </c>
      <c r="BV829" s="4">
        <f t="shared" si="154"/>
        <v>0</v>
      </c>
      <c r="BW829" s="4">
        <f t="shared" si="155"/>
        <v>707076.05318200006</v>
      </c>
      <c r="BX829" s="4">
        <f t="shared" si="156"/>
        <v>238749.833312</v>
      </c>
      <c r="BY829" t="s">
        <v>902</v>
      </c>
    </row>
    <row r="830" spans="1:77" x14ac:dyDescent="0.25">
      <c r="A830">
        <v>16</v>
      </c>
      <c r="B830" t="s">
        <v>0</v>
      </c>
      <c r="C830" t="s">
        <v>668</v>
      </c>
      <c r="D830">
        <v>2021</v>
      </c>
      <c r="E830" t="s">
        <v>1</v>
      </c>
      <c r="F830" t="s">
        <v>2</v>
      </c>
      <c r="G830">
        <v>2</v>
      </c>
      <c r="H830" t="s">
        <v>3</v>
      </c>
      <c r="I830" t="s">
        <v>681</v>
      </c>
      <c r="J830" t="s">
        <v>290</v>
      </c>
      <c r="K830" t="s">
        <v>808</v>
      </c>
      <c r="L830" t="s">
        <v>809</v>
      </c>
      <c r="M830" t="s">
        <v>810</v>
      </c>
      <c r="N830" t="s">
        <v>717</v>
      </c>
      <c r="O830" t="s">
        <v>5</v>
      </c>
      <c r="P830" t="s">
        <v>722</v>
      </c>
      <c r="Q830" t="s">
        <v>6</v>
      </c>
      <c r="R830">
        <v>0</v>
      </c>
      <c r="S830" t="s">
        <v>7</v>
      </c>
      <c r="T830">
        <v>519</v>
      </c>
      <c r="U830" t="s">
        <v>329</v>
      </c>
      <c r="V830" t="s">
        <v>4162</v>
      </c>
      <c r="W830" t="s">
        <v>2631</v>
      </c>
      <c r="X830">
        <v>5</v>
      </c>
      <c r="Y830" t="s">
        <v>2636</v>
      </c>
      <c r="Z830">
        <v>3</v>
      </c>
      <c r="AA830" t="s">
        <v>927</v>
      </c>
      <c r="AB830" t="s">
        <v>1653</v>
      </c>
      <c r="AC830" s="3">
        <v>0.1</v>
      </c>
      <c r="AD830" s="3">
        <v>0.1</v>
      </c>
      <c r="AE830" s="3">
        <v>100</v>
      </c>
      <c r="AF830" s="3">
        <v>0.3</v>
      </c>
      <c r="AG830" s="3">
        <v>0.3</v>
      </c>
      <c r="AH830" s="3">
        <v>100</v>
      </c>
      <c r="AI830" s="3">
        <v>0.7</v>
      </c>
      <c r="AJ830" s="3">
        <v>0</v>
      </c>
      <c r="AK830" s="3">
        <v>0</v>
      </c>
      <c r="AL830" s="3">
        <v>0.9</v>
      </c>
      <c r="AM830" s="3">
        <v>0</v>
      </c>
      <c r="AN830" s="3">
        <v>0</v>
      </c>
      <c r="AO830" s="3">
        <v>1</v>
      </c>
      <c r="AP830" s="3">
        <v>0</v>
      </c>
      <c r="AQ830" s="3">
        <v>0</v>
      </c>
      <c r="AR830" s="3" t="s">
        <v>7</v>
      </c>
      <c r="AS830" s="3" t="s">
        <v>7</v>
      </c>
      <c r="AT830" s="3" t="s">
        <v>7</v>
      </c>
      <c r="AU830" s="1">
        <v>66510000</v>
      </c>
      <c r="AV830" s="1">
        <v>66510000</v>
      </c>
      <c r="AW830" s="3">
        <v>100</v>
      </c>
      <c r="AX830" s="1">
        <v>119294000</v>
      </c>
      <c r="AY830" s="1">
        <v>119229200</v>
      </c>
      <c r="AZ830" s="3">
        <v>99.95</v>
      </c>
      <c r="BA830" s="1">
        <v>12882000</v>
      </c>
      <c r="BB830" s="1">
        <v>0</v>
      </c>
      <c r="BC830" s="3">
        <v>0</v>
      </c>
      <c r="BD830" s="1">
        <v>109579000</v>
      </c>
      <c r="BE830" s="1">
        <v>0</v>
      </c>
      <c r="BF830" s="3">
        <v>0</v>
      </c>
      <c r="BG830" s="1">
        <v>51814000</v>
      </c>
      <c r="BH830" s="1">
        <v>0</v>
      </c>
      <c r="BI830" s="3">
        <v>0</v>
      </c>
      <c r="BJ830" s="1" t="s">
        <v>9</v>
      </c>
      <c r="BK830" s="1" t="s">
        <v>9</v>
      </c>
      <c r="BL830" s="3" t="s">
        <v>9</v>
      </c>
      <c r="BM830" s="4">
        <f t="shared" si="145"/>
        <v>66.510000000000005</v>
      </c>
      <c r="BN830" s="4">
        <f t="shared" si="146"/>
        <v>66.510000000000005</v>
      </c>
      <c r="BO830" s="4">
        <f t="shared" si="147"/>
        <v>119.294</v>
      </c>
      <c r="BP830" s="4">
        <f t="shared" si="148"/>
        <v>119.22920000000001</v>
      </c>
      <c r="BQ830" s="4">
        <f t="shared" si="149"/>
        <v>12.882</v>
      </c>
      <c r="BR830" s="4">
        <f t="shared" si="150"/>
        <v>0</v>
      </c>
      <c r="BS830" s="4">
        <f t="shared" si="151"/>
        <v>109.57899999999999</v>
      </c>
      <c r="BT830" s="4">
        <f t="shared" si="152"/>
        <v>0</v>
      </c>
      <c r="BU830" s="4">
        <f t="shared" si="153"/>
        <v>51.814</v>
      </c>
      <c r="BV830" s="4">
        <f t="shared" si="154"/>
        <v>0</v>
      </c>
      <c r="BW830" s="4">
        <f t="shared" si="155"/>
        <v>360.07900000000001</v>
      </c>
      <c r="BX830" s="4">
        <f t="shared" si="156"/>
        <v>185.73920000000001</v>
      </c>
      <c r="BY830" t="s">
        <v>902</v>
      </c>
    </row>
    <row r="831" spans="1:77" x14ac:dyDescent="0.25">
      <c r="A831">
        <v>16</v>
      </c>
      <c r="B831" t="s">
        <v>0</v>
      </c>
      <c r="C831" t="s">
        <v>668</v>
      </c>
      <c r="D831">
        <v>2021</v>
      </c>
      <c r="E831" t="s">
        <v>1</v>
      </c>
      <c r="F831" t="s">
        <v>2</v>
      </c>
      <c r="G831">
        <v>2</v>
      </c>
      <c r="H831" t="s">
        <v>3</v>
      </c>
      <c r="I831" t="s">
        <v>681</v>
      </c>
      <c r="J831" t="s">
        <v>290</v>
      </c>
      <c r="K831" t="s">
        <v>808</v>
      </c>
      <c r="L831" t="s">
        <v>809</v>
      </c>
      <c r="M831" t="s">
        <v>810</v>
      </c>
      <c r="N831" t="s">
        <v>717</v>
      </c>
      <c r="O831" t="s">
        <v>5</v>
      </c>
      <c r="P831" t="s">
        <v>722</v>
      </c>
      <c r="Q831" t="s">
        <v>6</v>
      </c>
      <c r="R831">
        <v>0</v>
      </c>
      <c r="S831" t="s">
        <v>7</v>
      </c>
      <c r="T831">
        <v>519</v>
      </c>
      <c r="U831" t="s">
        <v>329</v>
      </c>
      <c r="V831" t="s">
        <v>4162</v>
      </c>
      <c r="W831" t="s">
        <v>2631</v>
      </c>
      <c r="X831">
        <v>6</v>
      </c>
      <c r="Y831" t="s">
        <v>2637</v>
      </c>
      <c r="Z831">
        <v>3</v>
      </c>
      <c r="AA831" t="s">
        <v>927</v>
      </c>
      <c r="AB831" t="s">
        <v>1653</v>
      </c>
      <c r="AC831" s="3">
        <v>10</v>
      </c>
      <c r="AD831" s="3">
        <v>10</v>
      </c>
      <c r="AE831" s="3">
        <v>100</v>
      </c>
      <c r="AF831" s="3">
        <v>30</v>
      </c>
      <c r="AG831" s="3">
        <v>30</v>
      </c>
      <c r="AH831" s="3">
        <v>100</v>
      </c>
      <c r="AI831" s="3">
        <v>70</v>
      </c>
      <c r="AJ831" s="3">
        <v>0</v>
      </c>
      <c r="AK831" s="3">
        <v>0</v>
      </c>
      <c r="AL831" s="3">
        <v>90</v>
      </c>
      <c r="AM831" s="3">
        <v>0</v>
      </c>
      <c r="AN831" s="3">
        <v>0</v>
      </c>
      <c r="AO831" s="3">
        <v>100</v>
      </c>
      <c r="AP831" s="3">
        <v>0</v>
      </c>
      <c r="AQ831" s="3">
        <v>0</v>
      </c>
      <c r="AR831" s="3" t="s">
        <v>7</v>
      </c>
      <c r="AS831" s="3" t="s">
        <v>7</v>
      </c>
      <c r="AT831" s="3" t="s">
        <v>7</v>
      </c>
      <c r="AU831" s="1">
        <v>1235378007</v>
      </c>
      <c r="AV831" s="1">
        <v>1128838488</v>
      </c>
      <c r="AW831" s="3">
        <v>91.38</v>
      </c>
      <c r="AX831" s="1">
        <v>2149619073</v>
      </c>
      <c r="AY831" s="1">
        <v>2143618950</v>
      </c>
      <c r="AZ831" s="3">
        <v>99.72</v>
      </c>
      <c r="BA831" s="1">
        <v>252070000</v>
      </c>
      <c r="BB831" s="1">
        <v>0</v>
      </c>
      <c r="BC831" s="3">
        <v>0</v>
      </c>
      <c r="BD831" s="1">
        <v>1404726000</v>
      </c>
      <c r="BE831" s="1">
        <v>0</v>
      </c>
      <c r="BF831" s="3">
        <v>0</v>
      </c>
      <c r="BG831" s="1">
        <v>743628000</v>
      </c>
      <c r="BH831" s="1">
        <v>0</v>
      </c>
      <c r="BI831" s="3">
        <v>0</v>
      </c>
      <c r="BJ831" s="1" t="s">
        <v>9</v>
      </c>
      <c r="BK831" s="1" t="s">
        <v>9</v>
      </c>
      <c r="BL831" s="3" t="s">
        <v>9</v>
      </c>
      <c r="BM831" s="4">
        <f t="shared" si="145"/>
        <v>1235.378007</v>
      </c>
      <c r="BN831" s="4">
        <f t="shared" si="146"/>
        <v>1128.8384880000001</v>
      </c>
      <c r="BO831" s="4">
        <f t="shared" si="147"/>
        <v>2149.6190729999998</v>
      </c>
      <c r="BP831" s="4">
        <f t="shared" si="148"/>
        <v>2143.61895</v>
      </c>
      <c r="BQ831" s="4">
        <f t="shared" si="149"/>
        <v>252.07</v>
      </c>
      <c r="BR831" s="4">
        <f t="shared" si="150"/>
        <v>0</v>
      </c>
      <c r="BS831" s="4">
        <f t="shared" si="151"/>
        <v>1404.7260000000001</v>
      </c>
      <c r="BT831" s="4">
        <f t="shared" si="152"/>
        <v>0</v>
      </c>
      <c r="BU831" s="4">
        <f t="shared" si="153"/>
        <v>743.62800000000004</v>
      </c>
      <c r="BV831" s="4">
        <f t="shared" si="154"/>
        <v>0</v>
      </c>
      <c r="BW831" s="4">
        <f t="shared" si="155"/>
        <v>5785.4210800000001</v>
      </c>
      <c r="BX831" s="4">
        <f t="shared" si="156"/>
        <v>3272.4574380000004</v>
      </c>
      <c r="BY831" t="s">
        <v>902</v>
      </c>
    </row>
    <row r="832" spans="1:77" x14ac:dyDescent="0.25">
      <c r="A832">
        <v>16</v>
      </c>
      <c r="B832" t="s">
        <v>0</v>
      </c>
      <c r="C832" t="s">
        <v>668</v>
      </c>
      <c r="D832">
        <v>2021</v>
      </c>
      <c r="E832" t="s">
        <v>1</v>
      </c>
      <c r="F832" t="s">
        <v>2</v>
      </c>
      <c r="G832">
        <v>2</v>
      </c>
      <c r="H832" t="s">
        <v>3</v>
      </c>
      <c r="I832" t="s">
        <v>681</v>
      </c>
      <c r="J832" t="s">
        <v>290</v>
      </c>
      <c r="K832" t="s">
        <v>808</v>
      </c>
      <c r="L832" t="s">
        <v>809</v>
      </c>
      <c r="M832" t="s">
        <v>810</v>
      </c>
      <c r="N832" t="s">
        <v>717</v>
      </c>
      <c r="O832" t="s">
        <v>5</v>
      </c>
      <c r="P832" t="s">
        <v>722</v>
      </c>
      <c r="Q832" t="s">
        <v>6</v>
      </c>
      <c r="R832">
        <v>0</v>
      </c>
      <c r="S832" t="s">
        <v>7</v>
      </c>
      <c r="T832">
        <v>519</v>
      </c>
      <c r="U832" t="s">
        <v>329</v>
      </c>
      <c r="V832" t="s">
        <v>4162</v>
      </c>
      <c r="W832" t="s">
        <v>2631</v>
      </c>
      <c r="X832">
        <v>7</v>
      </c>
      <c r="Y832" t="s">
        <v>2638</v>
      </c>
      <c r="Z832">
        <v>3</v>
      </c>
      <c r="AA832" t="s">
        <v>927</v>
      </c>
      <c r="AB832" t="s">
        <v>1653</v>
      </c>
      <c r="AC832" s="3">
        <v>10</v>
      </c>
      <c r="AD832" s="3">
        <v>10</v>
      </c>
      <c r="AE832" s="3">
        <v>100</v>
      </c>
      <c r="AF832" s="3">
        <v>30</v>
      </c>
      <c r="AG832" s="3">
        <v>30</v>
      </c>
      <c r="AH832" s="3">
        <v>100</v>
      </c>
      <c r="AI832" s="3">
        <v>70</v>
      </c>
      <c r="AJ832" s="3">
        <v>0</v>
      </c>
      <c r="AK832" s="3">
        <v>0</v>
      </c>
      <c r="AL832" s="3">
        <v>90</v>
      </c>
      <c r="AM832" s="3">
        <v>0</v>
      </c>
      <c r="AN832" s="3">
        <v>0</v>
      </c>
      <c r="AO832" s="3">
        <v>100</v>
      </c>
      <c r="AP832" s="3">
        <v>0</v>
      </c>
      <c r="AQ832" s="3">
        <v>0</v>
      </c>
      <c r="AR832" s="3" t="s">
        <v>7</v>
      </c>
      <c r="AS832" s="3" t="s">
        <v>7</v>
      </c>
      <c r="AT832" s="3" t="s">
        <v>7</v>
      </c>
      <c r="AU832" s="1">
        <v>192393000</v>
      </c>
      <c r="AV832" s="1">
        <v>157944400</v>
      </c>
      <c r="AW832" s="3">
        <v>82.09</v>
      </c>
      <c r="AX832" s="1">
        <v>1508508869</v>
      </c>
      <c r="AY832" s="1">
        <v>1508508869</v>
      </c>
      <c r="AZ832" s="3">
        <v>100</v>
      </c>
      <c r="BA832" s="1">
        <v>62311000</v>
      </c>
      <c r="BB832" s="1">
        <v>0</v>
      </c>
      <c r="BC832" s="3">
        <v>0</v>
      </c>
      <c r="BD832" s="1">
        <v>651710000</v>
      </c>
      <c r="BE832" s="1">
        <v>0</v>
      </c>
      <c r="BF832" s="3">
        <v>0</v>
      </c>
      <c r="BG832" s="1">
        <v>418452000</v>
      </c>
      <c r="BH832" s="1">
        <v>0</v>
      </c>
      <c r="BI832" s="3">
        <v>0</v>
      </c>
      <c r="BJ832" s="1" t="s">
        <v>9</v>
      </c>
      <c r="BK832" s="1" t="s">
        <v>9</v>
      </c>
      <c r="BL832" s="3" t="s">
        <v>9</v>
      </c>
      <c r="BM832" s="4">
        <f t="shared" si="145"/>
        <v>192.393</v>
      </c>
      <c r="BN832" s="4">
        <f t="shared" si="146"/>
        <v>157.9444</v>
      </c>
      <c r="BO832" s="4">
        <f t="shared" si="147"/>
        <v>1508.508869</v>
      </c>
      <c r="BP832" s="4">
        <f t="shared" si="148"/>
        <v>1508.508869</v>
      </c>
      <c r="BQ832" s="4">
        <f t="shared" si="149"/>
        <v>62.311</v>
      </c>
      <c r="BR832" s="4">
        <f t="shared" si="150"/>
        <v>0</v>
      </c>
      <c r="BS832" s="4">
        <f t="shared" si="151"/>
        <v>651.71</v>
      </c>
      <c r="BT832" s="4">
        <f t="shared" si="152"/>
        <v>0</v>
      </c>
      <c r="BU832" s="4">
        <f t="shared" si="153"/>
        <v>418.452</v>
      </c>
      <c r="BV832" s="4">
        <f t="shared" si="154"/>
        <v>0</v>
      </c>
      <c r="BW832" s="4">
        <f t="shared" si="155"/>
        <v>2833.3748690000002</v>
      </c>
      <c r="BX832" s="4">
        <f t="shared" si="156"/>
        <v>1666.4532690000001</v>
      </c>
      <c r="BY832" t="s">
        <v>902</v>
      </c>
    </row>
    <row r="833" spans="1:77" x14ac:dyDescent="0.25">
      <c r="A833">
        <v>16</v>
      </c>
      <c r="B833" t="s">
        <v>0</v>
      </c>
      <c r="C833" t="s">
        <v>668</v>
      </c>
      <c r="D833">
        <v>2021</v>
      </c>
      <c r="E833" t="s">
        <v>1</v>
      </c>
      <c r="F833" t="s">
        <v>2</v>
      </c>
      <c r="G833">
        <v>2</v>
      </c>
      <c r="H833" t="s">
        <v>3</v>
      </c>
      <c r="I833" t="s">
        <v>681</v>
      </c>
      <c r="J833" t="s">
        <v>290</v>
      </c>
      <c r="K833" t="s">
        <v>808</v>
      </c>
      <c r="L833" t="s">
        <v>809</v>
      </c>
      <c r="M833" t="s">
        <v>810</v>
      </c>
      <c r="N833" t="s">
        <v>717</v>
      </c>
      <c r="O833" t="s">
        <v>5</v>
      </c>
      <c r="P833" t="s">
        <v>732</v>
      </c>
      <c r="Q833" t="s">
        <v>80</v>
      </c>
      <c r="R833">
        <v>0</v>
      </c>
      <c r="S833" t="s">
        <v>7</v>
      </c>
      <c r="T833">
        <v>545</v>
      </c>
      <c r="U833" t="s">
        <v>330</v>
      </c>
      <c r="V833" t="s">
        <v>4163</v>
      </c>
      <c r="W833" t="s">
        <v>2639</v>
      </c>
      <c r="X833">
        <v>1</v>
      </c>
      <c r="Y833" t="s">
        <v>2640</v>
      </c>
      <c r="Z833">
        <v>1</v>
      </c>
      <c r="AA833" t="s">
        <v>922</v>
      </c>
      <c r="AB833" t="s">
        <v>1653</v>
      </c>
      <c r="AC833" s="3">
        <v>0.1</v>
      </c>
      <c r="AD833" s="3">
        <v>0.1</v>
      </c>
      <c r="AE833" s="3">
        <v>100</v>
      </c>
      <c r="AF833" s="3">
        <v>0.25</v>
      </c>
      <c r="AG833" s="3">
        <v>0.25</v>
      </c>
      <c r="AH833" s="3">
        <v>100</v>
      </c>
      <c r="AI833" s="3">
        <v>0.3</v>
      </c>
      <c r="AJ833" s="3">
        <v>0</v>
      </c>
      <c r="AK833" s="3">
        <v>0</v>
      </c>
      <c r="AL833" s="3">
        <v>0.25</v>
      </c>
      <c r="AM833" s="3">
        <v>0</v>
      </c>
      <c r="AN833" s="3">
        <v>0</v>
      </c>
      <c r="AO833" s="3">
        <v>0.1</v>
      </c>
      <c r="AP833" s="3">
        <v>0</v>
      </c>
      <c r="AQ833" s="3">
        <v>0</v>
      </c>
      <c r="AR833" s="3">
        <v>1</v>
      </c>
      <c r="AS833" s="3">
        <v>0.35</v>
      </c>
      <c r="AT833" s="3">
        <v>35</v>
      </c>
      <c r="AU833" s="1">
        <v>405026500</v>
      </c>
      <c r="AV833" s="1">
        <v>378493300</v>
      </c>
      <c r="AW833" s="3">
        <v>93.45</v>
      </c>
      <c r="AX833" s="1">
        <v>544891020</v>
      </c>
      <c r="AY833" s="1">
        <v>544891020</v>
      </c>
      <c r="AZ833" s="3">
        <v>100</v>
      </c>
      <c r="BA833" s="1">
        <v>541714000</v>
      </c>
      <c r="BB833" s="1">
        <v>0</v>
      </c>
      <c r="BC833" s="3">
        <v>0</v>
      </c>
      <c r="BD833" s="1">
        <v>727414000</v>
      </c>
      <c r="BE833" s="1">
        <v>0</v>
      </c>
      <c r="BF833" s="3">
        <v>0</v>
      </c>
      <c r="BG833" s="1">
        <v>408675000</v>
      </c>
      <c r="BH833" s="1">
        <v>0</v>
      </c>
      <c r="BI833" s="3">
        <v>0</v>
      </c>
      <c r="BJ833" s="1" t="s">
        <v>9</v>
      </c>
      <c r="BK833" s="1" t="s">
        <v>9</v>
      </c>
      <c r="BL833" s="3" t="s">
        <v>9</v>
      </c>
      <c r="BM833" s="4">
        <f t="shared" si="145"/>
        <v>405.0265</v>
      </c>
      <c r="BN833" s="4">
        <f t="shared" si="146"/>
        <v>378.49329999999998</v>
      </c>
      <c r="BO833" s="4">
        <f t="shared" si="147"/>
        <v>544.89102000000003</v>
      </c>
      <c r="BP833" s="4">
        <f t="shared" si="148"/>
        <v>544.89102000000003</v>
      </c>
      <c r="BQ833" s="4">
        <f t="shared" si="149"/>
        <v>541.71400000000006</v>
      </c>
      <c r="BR833" s="4">
        <f t="shared" si="150"/>
        <v>0</v>
      </c>
      <c r="BS833" s="4">
        <f t="shared" si="151"/>
        <v>727.41399999999999</v>
      </c>
      <c r="BT833" s="4">
        <f t="shared" si="152"/>
        <v>0</v>
      </c>
      <c r="BU833" s="4">
        <f t="shared" si="153"/>
        <v>408.67500000000001</v>
      </c>
      <c r="BV833" s="4">
        <f t="shared" si="154"/>
        <v>0</v>
      </c>
      <c r="BW833" s="4">
        <f t="shared" si="155"/>
        <v>2627.7205199999999</v>
      </c>
      <c r="BX833" s="4">
        <f t="shared" si="156"/>
        <v>923.38432</v>
      </c>
      <c r="BY833" t="s">
        <v>898</v>
      </c>
    </row>
    <row r="834" spans="1:77" x14ac:dyDescent="0.25">
      <c r="A834">
        <v>16</v>
      </c>
      <c r="B834" t="s">
        <v>0</v>
      </c>
      <c r="C834" t="s">
        <v>668</v>
      </c>
      <c r="D834">
        <v>2021</v>
      </c>
      <c r="E834" t="s">
        <v>1</v>
      </c>
      <c r="F834" t="s">
        <v>2</v>
      </c>
      <c r="G834">
        <v>2</v>
      </c>
      <c r="H834" t="s">
        <v>3</v>
      </c>
      <c r="I834" t="s">
        <v>681</v>
      </c>
      <c r="J834" t="s">
        <v>290</v>
      </c>
      <c r="K834" t="s">
        <v>808</v>
      </c>
      <c r="L834" t="s">
        <v>809</v>
      </c>
      <c r="M834" t="s">
        <v>810</v>
      </c>
      <c r="N834" t="s">
        <v>717</v>
      </c>
      <c r="O834" t="s">
        <v>5</v>
      </c>
      <c r="P834" t="s">
        <v>732</v>
      </c>
      <c r="Q834" t="s">
        <v>80</v>
      </c>
      <c r="R834">
        <v>0</v>
      </c>
      <c r="S834" t="s">
        <v>7</v>
      </c>
      <c r="T834">
        <v>545</v>
      </c>
      <c r="U834" t="s">
        <v>330</v>
      </c>
      <c r="V834" t="s">
        <v>4163</v>
      </c>
      <c r="W834" t="s">
        <v>2639</v>
      </c>
      <c r="X834">
        <v>2</v>
      </c>
      <c r="Y834" t="s">
        <v>2641</v>
      </c>
      <c r="Z834">
        <v>3</v>
      </c>
      <c r="AA834" t="s">
        <v>927</v>
      </c>
      <c r="AB834" t="s">
        <v>1653</v>
      </c>
      <c r="AC834" s="3">
        <v>3</v>
      </c>
      <c r="AD834" s="3">
        <v>3</v>
      </c>
      <c r="AE834" s="3">
        <v>100</v>
      </c>
      <c r="AF834" s="3">
        <v>35</v>
      </c>
      <c r="AG834" s="3">
        <v>35</v>
      </c>
      <c r="AH834" s="3">
        <v>100</v>
      </c>
      <c r="AI834" s="3">
        <v>60</v>
      </c>
      <c r="AJ834" s="3">
        <v>0</v>
      </c>
      <c r="AK834" s="3">
        <v>0</v>
      </c>
      <c r="AL834" s="3">
        <v>100</v>
      </c>
      <c r="AM834" s="3">
        <v>0</v>
      </c>
      <c r="AN834" s="3">
        <v>0</v>
      </c>
      <c r="AO834" s="3">
        <v>100</v>
      </c>
      <c r="AP834" s="3">
        <v>0</v>
      </c>
      <c r="AQ834" s="3">
        <v>0</v>
      </c>
      <c r="AR834" s="3" t="s">
        <v>7</v>
      </c>
      <c r="AS834" s="3" t="s">
        <v>7</v>
      </c>
      <c r="AT834" s="3" t="s">
        <v>7</v>
      </c>
      <c r="AU834" s="1">
        <v>684649740</v>
      </c>
      <c r="AV834" s="1">
        <v>612338249</v>
      </c>
      <c r="AW834" s="3">
        <v>89.44</v>
      </c>
      <c r="AX834" s="1">
        <v>2028315144</v>
      </c>
      <c r="AY834" s="1">
        <v>2028118477</v>
      </c>
      <c r="AZ834" s="3">
        <v>99.99</v>
      </c>
      <c r="BA834" s="1">
        <v>2550344000</v>
      </c>
      <c r="BB834" s="1">
        <v>0</v>
      </c>
      <c r="BC834" s="3">
        <v>0</v>
      </c>
      <c r="BD834" s="1">
        <v>3187159000</v>
      </c>
      <c r="BE834" s="1">
        <v>0</v>
      </c>
      <c r="BF834" s="3">
        <v>0</v>
      </c>
      <c r="BG834" s="1">
        <v>7834991000</v>
      </c>
      <c r="BH834" s="1">
        <v>0</v>
      </c>
      <c r="BI834" s="3">
        <v>0</v>
      </c>
      <c r="BJ834" s="1" t="s">
        <v>9</v>
      </c>
      <c r="BK834" s="1" t="s">
        <v>9</v>
      </c>
      <c r="BL834" s="3" t="s">
        <v>9</v>
      </c>
      <c r="BM834" s="4">
        <f t="shared" si="145"/>
        <v>684.64973999999995</v>
      </c>
      <c r="BN834" s="4">
        <f t="shared" si="146"/>
        <v>612.33824900000002</v>
      </c>
      <c r="BO834" s="4">
        <f t="shared" si="147"/>
        <v>2028.3151439999999</v>
      </c>
      <c r="BP834" s="4">
        <f t="shared" si="148"/>
        <v>2028.118477</v>
      </c>
      <c r="BQ834" s="4">
        <f t="shared" si="149"/>
        <v>2550.3440000000001</v>
      </c>
      <c r="BR834" s="4">
        <f t="shared" si="150"/>
        <v>0</v>
      </c>
      <c r="BS834" s="4">
        <f t="shared" si="151"/>
        <v>3187.1590000000001</v>
      </c>
      <c r="BT834" s="4">
        <f t="shared" si="152"/>
        <v>0</v>
      </c>
      <c r="BU834" s="4">
        <f t="shared" si="153"/>
        <v>7834.991</v>
      </c>
      <c r="BV834" s="4">
        <f t="shared" si="154"/>
        <v>0</v>
      </c>
      <c r="BW834" s="4">
        <f t="shared" si="155"/>
        <v>16285.458884</v>
      </c>
      <c r="BX834" s="4">
        <f t="shared" si="156"/>
        <v>2640.4567259999999</v>
      </c>
      <c r="BY834" t="s">
        <v>898</v>
      </c>
    </row>
    <row r="835" spans="1:77" x14ac:dyDescent="0.25">
      <c r="A835">
        <v>16</v>
      </c>
      <c r="B835" t="s">
        <v>0</v>
      </c>
      <c r="C835" t="s">
        <v>668</v>
      </c>
      <c r="D835">
        <v>2021</v>
      </c>
      <c r="E835" t="s">
        <v>1</v>
      </c>
      <c r="F835" t="s">
        <v>2</v>
      </c>
      <c r="G835">
        <v>2</v>
      </c>
      <c r="H835" t="s">
        <v>3</v>
      </c>
      <c r="I835" t="s">
        <v>681</v>
      </c>
      <c r="J835" t="s">
        <v>290</v>
      </c>
      <c r="K835" t="s">
        <v>808</v>
      </c>
      <c r="L835" t="s">
        <v>809</v>
      </c>
      <c r="M835" t="s">
        <v>810</v>
      </c>
      <c r="N835" t="s">
        <v>717</v>
      </c>
      <c r="O835" t="s">
        <v>5</v>
      </c>
      <c r="P835" t="s">
        <v>732</v>
      </c>
      <c r="Q835" t="s">
        <v>80</v>
      </c>
      <c r="R835">
        <v>0</v>
      </c>
      <c r="S835" t="s">
        <v>7</v>
      </c>
      <c r="T835">
        <v>545</v>
      </c>
      <c r="U835" t="s">
        <v>330</v>
      </c>
      <c r="V835" t="s">
        <v>4163</v>
      </c>
      <c r="W835" t="s">
        <v>2639</v>
      </c>
      <c r="X835">
        <v>4</v>
      </c>
      <c r="Y835" t="s">
        <v>2642</v>
      </c>
      <c r="Z835">
        <v>1</v>
      </c>
      <c r="AA835" t="s">
        <v>922</v>
      </c>
      <c r="AB835" t="s">
        <v>1653</v>
      </c>
      <c r="AC835" s="3">
        <v>23147</v>
      </c>
      <c r="AD835" s="3">
        <v>23147</v>
      </c>
      <c r="AE835" s="3">
        <v>100</v>
      </c>
      <c r="AF835" s="3">
        <v>82224</v>
      </c>
      <c r="AG835" s="3">
        <v>82224</v>
      </c>
      <c r="AH835" s="3">
        <v>100</v>
      </c>
      <c r="AI835" s="3">
        <v>68976</v>
      </c>
      <c r="AJ835" s="3">
        <v>0</v>
      </c>
      <c r="AK835" s="3">
        <v>0</v>
      </c>
      <c r="AL835" s="3">
        <v>78400</v>
      </c>
      <c r="AM835" s="3">
        <v>0</v>
      </c>
      <c r="AN835" s="3">
        <v>0</v>
      </c>
      <c r="AO835" s="3">
        <v>27253</v>
      </c>
      <c r="AP835" s="3">
        <v>0</v>
      </c>
      <c r="AQ835" s="3">
        <v>0</v>
      </c>
      <c r="AR835" s="3">
        <v>280000</v>
      </c>
      <c r="AS835" s="3">
        <v>105371</v>
      </c>
      <c r="AT835" s="3">
        <v>37.630000000000003</v>
      </c>
      <c r="AU835" s="1">
        <v>716752547</v>
      </c>
      <c r="AV835" s="1">
        <v>676027433</v>
      </c>
      <c r="AW835" s="3">
        <v>94.32</v>
      </c>
      <c r="AX835" s="1">
        <v>2171102536</v>
      </c>
      <c r="AY835" s="1">
        <v>2144729938</v>
      </c>
      <c r="AZ835" s="3">
        <v>98.79</v>
      </c>
      <c r="BA835" s="1">
        <v>2554822000</v>
      </c>
      <c r="BB835" s="1">
        <v>0</v>
      </c>
      <c r="BC835" s="3">
        <v>0</v>
      </c>
      <c r="BD835" s="1">
        <v>3059389000</v>
      </c>
      <c r="BE835" s="1">
        <v>0</v>
      </c>
      <c r="BF835" s="3">
        <v>0</v>
      </c>
      <c r="BG835" s="1">
        <v>1898215000</v>
      </c>
      <c r="BH835" s="1">
        <v>0</v>
      </c>
      <c r="BI835" s="3">
        <v>0</v>
      </c>
      <c r="BJ835" s="1" t="s">
        <v>9</v>
      </c>
      <c r="BK835" s="1" t="s">
        <v>9</v>
      </c>
      <c r="BL835" s="3" t="s">
        <v>9</v>
      </c>
      <c r="BM835" s="4">
        <f t="shared" ref="BM835:BM898" si="157">AU835 / 1000000</f>
        <v>716.75254700000005</v>
      </c>
      <c r="BN835" s="4">
        <f t="shared" ref="BN835:BN898" si="158">AV835 / 1000000</f>
        <v>676.02743299999997</v>
      </c>
      <c r="BO835" s="4">
        <f t="shared" ref="BO835:BO898" si="159">AX835  / 1000000</f>
        <v>2171.1025359999999</v>
      </c>
      <c r="BP835" s="4">
        <f t="shared" ref="BP835:BP898" si="160">AY835  / 1000000</f>
        <v>2144.7299379999999</v>
      </c>
      <c r="BQ835" s="4">
        <f t="shared" ref="BQ835:BQ898" si="161">BA835  / 1000000</f>
        <v>2554.8220000000001</v>
      </c>
      <c r="BR835" s="4">
        <f t="shared" ref="BR835:BR898" si="162">BB835  / 1000000</f>
        <v>0</v>
      </c>
      <c r="BS835" s="4">
        <f t="shared" ref="BS835:BS898" si="163">BD835  / 1000000</f>
        <v>3059.3890000000001</v>
      </c>
      <c r="BT835" s="4">
        <f t="shared" ref="BT835:BT898" si="164">BE835  / 1000000</f>
        <v>0</v>
      </c>
      <c r="BU835" s="4">
        <f t="shared" ref="BU835:BU898" si="165">BG835  / 1000000</f>
        <v>1898.2149999999999</v>
      </c>
      <c r="BV835" s="4">
        <f t="shared" ref="BV835:BV898" si="166">BH835  / 1000000</f>
        <v>0</v>
      </c>
      <c r="BW835" s="4">
        <f t="shared" ref="BW835:BW898" si="167">BM835+BO835+BQ835+BS835+BU835</f>
        <v>10400.281083000002</v>
      </c>
      <c r="BX835" s="4">
        <f t="shared" ref="BX835:BX898" si="168">BN835+BP835+BR835+BT835+BV835</f>
        <v>2820.7573709999997</v>
      </c>
      <c r="BY835" t="s">
        <v>898</v>
      </c>
    </row>
    <row r="836" spans="1:77" x14ac:dyDescent="0.25">
      <c r="A836">
        <v>16</v>
      </c>
      <c r="B836" t="s">
        <v>0</v>
      </c>
      <c r="C836" t="s">
        <v>668</v>
      </c>
      <c r="D836">
        <v>2021</v>
      </c>
      <c r="E836" t="s">
        <v>1</v>
      </c>
      <c r="F836" t="s">
        <v>2</v>
      </c>
      <c r="G836">
        <v>2</v>
      </c>
      <c r="H836" t="s">
        <v>3</v>
      </c>
      <c r="I836" t="s">
        <v>681</v>
      </c>
      <c r="J836" t="s">
        <v>290</v>
      </c>
      <c r="K836" t="s">
        <v>808</v>
      </c>
      <c r="L836" t="s">
        <v>809</v>
      </c>
      <c r="M836" t="s">
        <v>810</v>
      </c>
      <c r="N836" t="s">
        <v>717</v>
      </c>
      <c r="O836" t="s">
        <v>5</v>
      </c>
      <c r="P836" t="s">
        <v>732</v>
      </c>
      <c r="Q836" t="s">
        <v>80</v>
      </c>
      <c r="R836">
        <v>0</v>
      </c>
      <c r="S836" t="s">
        <v>7</v>
      </c>
      <c r="T836">
        <v>545</v>
      </c>
      <c r="U836" t="s">
        <v>330</v>
      </c>
      <c r="V836" t="s">
        <v>4163</v>
      </c>
      <c r="W836" t="s">
        <v>2639</v>
      </c>
      <c r="X836">
        <v>5</v>
      </c>
      <c r="Y836" t="s">
        <v>2643</v>
      </c>
      <c r="Z836">
        <v>2</v>
      </c>
      <c r="AA836" t="s">
        <v>918</v>
      </c>
      <c r="AB836" t="s">
        <v>1653</v>
      </c>
      <c r="AC836" s="3">
        <v>20</v>
      </c>
      <c r="AD836" s="3">
        <v>20</v>
      </c>
      <c r="AE836" s="3">
        <v>100</v>
      </c>
      <c r="AF836" s="3">
        <v>20</v>
      </c>
      <c r="AG836" s="3">
        <v>20</v>
      </c>
      <c r="AH836" s="3">
        <v>100</v>
      </c>
      <c r="AI836" s="3">
        <v>20</v>
      </c>
      <c r="AJ836" s="3">
        <v>0</v>
      </c>
      <c r="AK836" s="3">
        <v>0</v>
      </c>
      <c r="AL836" s="3">
        <v>20</v>
      </c>
      <c r="AM836" s="3">
        <v>0</v>
      </c>
      <c r="AN836" s="3">
        <v>0</v>
      </c>
      <c r="AO836" s="3">
        <v>20</v>
      </c>
      <c r="AP836" s="3">
        <v>0</v>
      </c>
      <c r="AQ836" s="3">
        <v>0</v>
      </c>
      <c r="AR836" s="3" t="s">
        <v>7</v>
      </c>
      <c r="AS836" s="3" t="s">
        <v>7</v>
      </c>
      <c r="AT836" s="3" t="s">
        <v>7</v>
      </c>
      <c r="AU836" s="1">
        <v>518124000</v>
      </c>
      <c r="AV836" s="1">
        <v>483145000</v>
      </c>
      <c r="AW836" s="3">
        <v>93.25</v>
      </c>
      <c r="AX836" s="1">
        <v>980638610</v>
      </c>
      <c r="AY836" s="1">
        <v>980638610</v>
      </c>
      <c r="AZ836" s="3">
        <v>100</v>
      </c>
      <c r="BA836" s="1">
        <v>1090534000</v>
      </c>
      <c r="BB836" s="1">
        <v>0</v>
      </c>
      <c r="BC836" s="3">
        <v>0</v>
      </c>
      <c r="BD836" s="1">
        <v>1095094000</v>
      </c>
      <c r="BE836" s="1">
        <v>0</v>
      </c>
      <c r="BF836" s="3">
        <v>0</v>
      </c>
      <c r="BG836" s="1">
        <v>615244000</v>
      </c>
      <c r="BH836" s="1">
        <v>0</v>
      </c>
      <c r="BI836" s="3">
        <v>0</v>
      </c>
      <c r="BJ836" s="1" t="s">
        <v>9</v>
      </c>
      <c r="BK836" s="1" t="s">
        <v>9</v>
      </c>
      <c r="BL836" s="3" t="s">
        <v>9</v>
      </c>
      <c r="BM836" s="4">
        <f t="shared" si="157"/>
        <v>518.12400000000002</v>
      </c>
      <c r="BN836" s="4">
        <f t="shared" si="158"/>
        <v>483.14499999999998</v>
      </c>
      <c r="BO836" s="4">
        <f t="shared" si="159"/>
        <v>980.63860999999997</v>
      </c>
      <c r="BP836" s="4">
        <f t="shared" si="160"/>
        <v>980.63860999999997</v>
      </c>
      <c r="BQ836" s="4">
        <f t="shared" si="161"/>
        <v>1090.5340000000001</v>
      </c>
      <c r="BR836" s="4">
        <f t="shared" si="162"/>
        <v>0</v>
      </c>
      <c r="BS836" s="4">
        <f t="shared" si="163"/>
        <v>1095.0940000000001</v>
      </c>
      <c r="BT836" s="4">
        <f t="shared" si="164"/>
        <v>0</v>
      </c>
      <c r="BU836" s="4">
        <f t="shared" si="165"/>
        <v>615.24400000000003</v>
      </c>
      <c r="BV836" s="4">
        <f t="shared" si="166"/>
        <v>0</v>
      </c>
      <c r="BW836" s="4">
        <f t="shared" si="167"/>
        <v>4299.6346100000001</v>
      </c>
      <c r="BX836" s="4">
        <f t="shared" si="168"/>
        <v>1463.78361</v>
      </c>
      <c r="BY836" t="s">
        <v>898</v>
      </c>
    </row>
    <row r="837" spans="1:77" x14ac:dyDescent="0.25">
      <c r="A837">
        <v>16</v>
      </c>
      <c r="B837" t="s">
        <v>0</v>
      </c>
      <c r="C837" t="s">
        <v>668</v>
      </c>
      <c r="D837">
        <v>2021</v>
      </c>
      <c r="E837" t="s">
        <v>1</v>
      </c>
      <c r="F837" t="s">
        <v>2</v>
      </c>
      <c r="G837">
        <v>2</v>
      </c>
      <c r="H837" t="s">
        <v>3</v>
      </c>
      <c r="I837" t="s">
        <v>681</v>
      </c>
      <c r="J837" t="s">
        <v>290</v>
      </c>
      <c r="K837" t="s">
        <v>808</v>
      </c>
      <c r="L837" t="s">
        <v>809</v>
      </c>
      <c r="M837" t="s">
        <v>810</v>
      </c>
      <c r="N837" t="s">
        <v>717</v>
      </c>
      <c r="O837" t="s">
        <v>5</v>
      </c>
      <c r="P837" t="s">
        <v>732</v>
      </c>
      <c r="Q837" t="s">
        <v>80</v>
      </c>
      <c r="R837">
        <v>0</v>
      </c>
      <c r="S837" t="s">
        <v>7</v>
      </c>
      <c r="T837">
        <v>546</v>
      </c>
      <c r="U837" t="s">
        <v>331</v>
      </c>
      <c r="V837" t="s">
        <v>4163</v>
      </c>
      <c r="W837" t="s">
        <v>2639</v>
      </c>
      <c r="X837">
        <v>3</v>
      </c>
      <c r="Y837" t="s">
        <v>2644</v>
      </c>
      <c r="Z837">
        <v>1</v>
      </c>
      <c r="AA837" t="s">
        <v>922</v>
      </c>
      <c r="AB837" t="s">
        <v>1653</v>
      </c>
      <c r="AC837" s="3">
        <v>0.1</v>
      </c>
      <c r="AD837" s="3">
        <v>0.1</v>
      </c>
      <c r="AE837" s="3">
        <v>100</v>
      </c>
      <c r="AF837" s="3">
        <v>0.25</v>
      </c>
      <c r="AG837" s="3">
        <v>0.25</v>
      </c>
      <c r="AH837" s="3">
        <v>100</v>
      </c>
      <c r="AI837" s="3">
        <v>0.3</v>
      </c>
      <c r="AJ837" s="3">
        <v>0</v>
      </c>
      <c r="AK837" s="3">
        <v>0</v>
      </c>
      <c r="AL837" s="3">
        <v>0.25</v>
      </c>
      <c r="AM837" s="3">
        <v>0</v>
      </c>
      <c r="AN837" s="3">
        <v>0</v>
      </c>
      <c r="AO837" s="3">
        <v>0.1</v>
      </c>
      <c r="AP837" s="3">
        <v>0</v>
      </c>
      <c r="AQ837" s="3">
        <v>0</v>
      </c>
      <c r="AR837" s="3">
        <v>1</v>
      </c>
      <c r="AS837" s="3">
        <v>0.35</v>
      </c>
      <c r="AT837" s="3">
        <v>35</v>
      </c>
      <c r="AU837" s="1">
        <v>289900500</v>
      </c>
      <c r="AV837" s="1">
        <v>271055500</v>
      </c>
      <c r="AW837" s="3">
        <v>93.5</v>
      </c>
      <c r="AX837" s="1">
        <v>798740351</v>
      </c>
      <c r="AY837" s="1">
        <v>798673773</v>
      </c>
      <c r="AZ837" s="3">
        <v>99.99</v>
      </c>
      <c r="BA837" s="1">
        <v>775421000</v>
      </c>
      <c r="BB837" s="1">
        <v>0</v>
      </c>
      <c r="BC837" s="3">
        <v>0</v>
      </c>
      <c r="BD837" s="1">
        <v>1219124000</v>
      </c>
      <c r="BE837" s="1">
        <v>0</v>
      </c>
      <c r="BF837" s="3">
        <v>0</v>
      </c>
      <c r="BG837" s="1">
        <v>330981000</v>
      </c>
      <c r="BH837" s="1">
        <v>0</v>
      </c>
      <c r="BI837" s="3">
        <v>0</v>
      </c>
      <c r="BJ837" s="1" t="s">
        <v>9</v>
      </c>
      <c r="BK837" s="1" t="s">
        <v>9</v>
      </c>
      <c r="BL837" s="3" t="s">
        <v>9</v>
      </c>
      <c r="BM837" s="4">
        <f t="shared" si="157"/>
        <v>289.90050000000002</v>
      </c>
      <c r="BN837" s="4">
        <f t="shared" si="158"/>
        <v>271.05549999999999</v>
      </c>
      <c r="BO837" s="4">
        <f t="shared" si="159"/>
        <v>798.74035100000003</v>
      </c>
      <c r="BP837" s="4">
        <f t="shared" si="160"/>
        <v>798.67377299999998</v>
      </c>
      <c r="BQ837" s="4">
        <f t="shared" si="161"/>
        <v>775.42100000000005</v>
      </c>
      <c r="BR837" s="4">
        <f t="shared" si="162"/>
        <v>0</v>
      </c>
      <c r="BS837" s="4">
        <f t="shared" si="163"/>
        <v>1219.124</v>
      </c>
      <c r="BT837" s="4">
        <f t="shared" si="164"/>
        <v>0</v>
      </c>
      <c r="BU837" s="4">
        <f t="shared" si="165"/>
        <v>330.98099999999999</v>
      </c>
      <c r="BV837" s="4">
        <f t="shared" si="166"/>
        <v>0</v>
      </c>
      <c r="BW837" s="4">
        <f t="shared" si="167"/>
        <v>3414.166851</v>
      </c>
      <c r="BX837" s="4">
        <f t="shared" si="168"/>
        <v>1069.7292729999999</v>
      </c>
      <c r="BY837" t="s">
        <v>898</v>
      </c>
    </row>
    <row r="838" spans="1:77" x14ac:dyDescent="0.25">
      <c r="A838">
        <v>16</v>
      </c>
      <c r="B838" t="s">
        <v>0</v>
      </c>
      <c r="C838" t="s">
        <v>668</v>
      </c>
      <c r="D838">
        <v>2021</v>
      </c>
      <c r="E838" t="s">
        <v>1</v>
      </c>
      <c r="F838" t="s">
        <v>2</v>
      </c>
      <c r="G838">
        <v>2</v>
      </c>
      <c r="H838" t="s">
        <v>3</v>
      </c>
      <c r="I838" t="s">
        <v>682</v>
      </c>
      <c r="J838" t="s">
        <v>332</v>
      </c>
      <c r="K838" t="s">
        <v>811</v>
      </c>
      <c r="L838" t="s">
        <v>778</v>
      </c>
      <c r="M838" t="s">
        <v>779</v>
      </c>
      <c r="N838" t="s">
        <v>717</v>
      </c>
      <c r="O838" t="s">
        <v>5</v>
      </c>
      <c r="P838" t="s">
        <v>722</v>
      </c>
      <c r="Q838" t="s">
        <v>6</v>
      </c>
      <c r="R838">
        <v>0</v>
      </c>
      <c r="S838" t="s">
        <v>7</v>
      </c>
      <c r="T838">
        <v>496</v>
      </c>
      <c r="U838" t="s">
        <v>333</v>
      </c>
      <c r="V838" t="s">
        <v>4164</v>
      </c>
      <c r="W838" t="s">
        <v>2645</v>
      </c>
      <c r="X838">
        <v>2</v>
      </c>
      <c r="Y838" t="s">
        <v>2646</v>
      </c>
      <c r="Z838">
        <v>1</v>
      </c>
      <c r="AA838" t="s">
        <v>922</v>
      </c>
      <c r="AB838" t="s">
        <v>1653</v>
      </c>
      <c r="AC838" s="3">
        <v>8</v>
      </c>
      <c r="AD838" s="3">
        <v>4</v>
      </c>
      <c r="AE838" s="3">
        <v>50</v>
      </c>
      <c r="AF838" s="3">
        <v>27</v>
      </c>
      <c r="AG838" s="3">
        <v>27</v>
      </c>
      <c r="AH838" s="3">
        <v>100</v>
      </c>
      <c r="AI838" s="3">
        <v>6</v>
      </c>
      <c r="AJ838" s="3">
        <v>0</v>
      </c>
      <c r="AK838" s="3">
        <v>0</v>
      </c>
      <c r="AL838" s="3">
        <v>13</v>
      </c>
      <c r="AM838" s="3">
        <v>0</v>
      </c>
      <c r="AN838" s="3">
        <v>0</v>
      </c>
      <c r="AO838" s="3">
        <v>2</v>
      </c>
      <c r="AP838" s="3">
        <v>0</v>
      </c>
      <c r="AQ838" s="3">
        <v>0</v>
      </c>
      <c r="AR838" s="3">
        <v>52</v>
      </c>
      <c r="AS838" s="3">
        <v>31</v>
      </c>
      <c r="AT838" s="3">
        <v>59.62</v>
      </c>
      <c r="AU838" s="1">
        <v>105000000</v>
      </c>
      <c r="AV838" s="1">
        <v>105000000</v>
      </c>
      <c r="AW838" s="3">
        <v>100</v>
      </c>
      <c r="AX838" s="1">
        <v>126156808</v>
      </c>
      <c r="AY838" s="1">
        <v>126156808</v>
      </c>
      <c r="AZ838" s="3">
        <v>100</v>
      </c>
      <c r="BA838" s="1">
        <v>121000000</v>
      </c>
      <c r="BB838" s="1">
        <v>0</v>
      </c>
      <c r="BC838" s="3">
        <v>0</v>
      </c>
      <c r="BD838" s="1">
        <v>1196000000</v>
      </c>
      <c r="BE838" s="1">
        <v>0</v>
      </c>
      <c r="BF838" s="3">
        <v>0</v>
      </c>
      <c r="BG838" s="1">
        <v>1255000000</v>
      </c>
      <c r="BH838" s="1">
        <v>0</v>
      </c>
      <c r="BI838" s="3">
        <v>0</v>
      </c>
      <c r="BJ838" s="1" t="s">
        <v>9</v>
      </c>
      <c r="BK838" s="1" t="s">
        <v>9</v>
      </c>
      <c r="BL838" s="3" t="s">
        <v>9</v>
      </c>
      <c r="BM838" s="4">
        <f t="shared" si="157"/>
        <v>105</v>
      </c>
      <c r="BN838" s="4">
        <f t="shared" si="158"/>
        <v>105</v>
      </c>
      <c r="BO838" s="4">
        <f t="shared" si="159"/>
        <v>126.156808</v>
      </c>
      <c r="BP838" s="4">
        <f t="shared" si="160"/>
        <v>126.156808</v>
      </c>
      <c r="BQ838" s="4">
        <f t="shared" si="161"/>
        <v>121</v>
      </c>
      <c r="BR838" s="4">
        <f t="shared" si="162"/>
        <v>0</v>
      </c>
      <c r="BS838" s="4">
        <f t="shared" si="163"/>
        <v>1196</v>
      </c>
      <c r="BT838" s="4">
        <f t="shared" si="164"/>
        <v>0</v>
      </c>
      <c r="BU838" s="4">
        <f t="shared" si="165"/>
        <v>1255</v>
      </c>
      <c r="BV838" s="4">
        <f t="shared" si="166"/>
        <v>0</v>
      </c>
      <c r="BW838" s="4">
        <f t="shared" si="167"/>
        <v>2803.1568079999997</v>
      </c>
      <c r="BX838" s="4">
        <f t="shared" si="168"/>
        <v>231.15680800000001</v>
      </c>
      <c r="BY838" t="s">
        <v>896</v>
      </c>
    </row>
    <row r="839" spans="1:77" x14ac:dyDescent="0.25">
      <c r="A839">
        <v>16</v>
      </c>
      <c r="B839" t="s">
        <v>0</v>
      </c>
      <c r="C839" t="s">
        <v>668</v>
      </c>
      <c r="D839">
        <v>2021</v>
      </c>
      <c r="E839" t="s">
        <v>1</v>
      </c>
      <c r="F839" t="s">
        <v>2</v>
      </c>
      <c r="G839">
        <v>2</v>
      </c>
      <c r="H839" t="s">
        <v>3</v>
      </c>
      <c r="I839" t="s">
        <v>682</v>
      </c>
      <c r="J839" t="s">
        <v>332</v>
      </c>
      <c r="K839" t="s">
        <v>811</v>
      </c>
      <c r="L839" t="s">
        <v>778</v>
      </c>
      <c r="M839" t="s">
        <v>779</v>
      </c>
      <c r="N839" t="s">
        <v>717</v>
      </c>
      <c r="O839" t="s">
        <v>5</v>
      </c>
      <c r="P839" t="s">
        <v>722</v>
      </c>
      <c r="Q839" t="s">
        <v>6</v>
      </c>
      <c r="R839">
        <v>0</v>
      </c>
      <c r="S839" t="s">
        <v>7</v>
      </c>
      <c r="T839">
        <v>496</v>
      </c>
      <c r="U839" t="s">
        <v>333</v>
      </c>
      <c r="V839" t="s">
        <v>4164</v>
      </c>
      <c r="W839" t="s">
        <v>2645</v>
      </c>
      <c r="X839">
        <v>3</v>
      </c>
      <c r="Y839" t="s">
        <v>2647</v>
      </c>
      <c r="Z839">
        <v>2</v>
      </c>
      <c r="AA839" t="s">
        <v>918</v>
      </c>
      <c r="AB839" t="s">
        <v>1653</v>
      </c>
      <c r="AC839" s="3">
        <v>52</v>
      </c>
      <c r="AD839" s="3">
        <v>52</v>
      </c>
      <c r="AE839" s="3">
        <v>100</v>
      </c>
      <c r="AF839" s="3">
        <v>52</v>
      </c>
      <c r="AG839" s="3">
        <v>52</v>
      </c>
      <c r="AH839" s="3">
        <v>100</v>
      </c>
      <c r="AI839" s="3">
        <v>52</v>
      </c>
      <c r="AJ839" s="3">
        <v>0</v>
      </c>
      <c r="AK839" s="3">
        <v>0</v>
      </c>
      <c r="AL839" s="3">
        <v>52</v>
      </c>
      <c r="AM839" s="3">
        <v>0</v>
      </c>
      <c r="AN839" s="3">
        <v>0</v>
      </c>
      <c r="AO839" s="3">
        <v>52</v>
      </c>
      <c r="AP839" s="3">
        <v>0</v>
      </c>
      <c r="AQ839" s="3">
        <v>0</v>
      </c>
      <c r="AR839" s="3" t="s">
        <v>7</v>
      </c>
      <c r="AS839" s="3" t="s">
        <v>7</v>
      </c>
      <c r="AT839" s="3" t="s">
        <v>7</v>
      </c>
      <c r="AU839" s="1">
        <v>28000000</v>
      </c>
      <c r="AV839" s="1">
        <v>28000000</v>
      </c>
      <c r="AW839" s="3">
        <v>100</v>
      </c>
      <c r="AX839" s="1">
        <v>139500000</v>
      </c>
      <c r="AY839" s="1">
        <v>139500000</v>
      </c>
      <c r="AZ839" s="3">
        <v>100</v>
      </c>
      <c r="BA839" s="1">
        <v>85275000</v>
      </c>
      <c r="BB839" s="1">
        <v>0</v>
      </c>
      <c r="BC839" s="3">
        <v>0</v>
      </c>
      <c r="BD839" s="1">
        <v>240000000</v>
      </c>
      <c r="BE839" s="1">
        <v>0</v>
      </c>
      <c r="BF839" s="3">
        <v>0</v>
      </c>
      <c r="BG839" s="1">
        <v>157000000</v>
      </c>
      <c r="BH839" s="1">
        <v>0</v>
      </c>
      <c r="BI839" s="3">
        <v>0</v>
      </c>
      <c r="BJ839" s="1" t="s">
        <v>9</v>
      </c>
      <c r="BK839" s="1" t="s">
        <v>9</v>
      </c>
      <c r="BL839" s="3" t="s">
        <v>9</v>
      </c>
      <c r="BM839" s="4">
        <f t="shared" si="157"/>
        <v>28</v>
      </c>
      <c r="BN839" s="4">
        <f t="shared" si="158"/>
        <v>28</v>
      </c>
      <c r="BO839" s="4">
        <f t="shared" si="159"/>
        <v>139.5</v>
      </c>
      <c r="BP839" s="4">
        <f t="shared" si="160"/>
        <v>139.5</v>
      </c>
      <c r="BQ839" s="4">
        <f t="shared" si="161"/>
        <v>85.275000000000006</v>
      </c>
      <c r="BR839" s="4">
        <f t="shared" si="162"/>
        <v>0</v>
      </c>
      <c r="BS839" s="4">
        <f t="shared" si="163"/>
        <v>240</v>
      </c>
      <c r="BT839" s="4">
        <f t="shared" si="164"/>
        <v>0</v>
      </c>
      <c r="BU839" s="4">
        <f t="shared" si="165"/>
        <v>157</v>
      </c>
      <c r="BV839" s="4">
        <f t="shared" si="166"/>
        <v>0</v>
      </c>
      <c r="BW839" s="4">
        <f t="shared" si="167"/>
        <v>649.77499999999998</v>
      </c>
      <c r="BX839" s="4">
        <f t="shared" si="168"/>
        <v>167.5</v>
      </c>
      <c r="BY839" t="s">
        <v>896</v>
      </c>
    </row>
    <row r="840" spans="1:77" x14ac:dyDescent="0.25">
      <c r="A840">
        <v>16</v>
      </c>
      <c r="B840" t="s">
        <v>0</v>
      </c>
      <c r="C840" t="s">
        <v>668</v>
      </c>
      <c r="D840">
        <v>2021</v>
      </c>
      <c r="E840" t="s">
        <v>1</v>
      </c>
      <c r="F840" t="s">
        <v>2</v>
      </c>
      <c r="G840">
        <v>2</v>
      </c>
      <c r="H840" t="s">
        <v>3</v>
      </c>
      <c r="I840" t="s">
        <v>682</v>
      </c>
      <c r="J840" t="s">
        <v>332</v>
      </c>
      <c r="K840" t="s">
        <v>811</v>
      </c>
      <c r="L840" t="s">
        <v>778</v>
      </c>
      <c r="M840" t="s">
        <v>779</v>
      </c>
      <c r="N840" t="s">
        <v>717</v>
      </c>
      <c r="O840" t="s">
        <v>5</v>
      </c>
      <c r="P840" t="s">
        <v>722</v>
      </c>
      <c r="Q840" t="s">
        <v>6</v>
      </c>
      <c r="R840">
        <v>0</v>
      </c>
      <c r="S840" t="s">
        <v>7</v>
      </c>
      <c r="T840">
        <v>496</v>
      </c>
      <c r="U840" t="s">
        <v>333</v>
      </c>
      <c r="V840" t="s">
        <v>4164</v>
      </c>
      <c r="W840" t="s">
        <v>2645</v>
      </c>
      <c r="X840">
        <v>4</v>
      </c>
      <c r="Y840" t="s">
        <v>2648</v>
      </c>
      <c r="Z840">
        <v>2</v>
      </c>
      <c r="AA840" t="s">
        <v>918</v>
      </c>
      <c r="AB840" t="s">
        <v>1653</v>
      </c>
      <c r="AC840" s="3">
        <v>52</v>
      </c>
      <c r="AD840" s="3">
        <v>52</v>
      </c>
      <c r="AE840" s="3">
        <v>100</v>
      </c>
      <c r="AF840" s="3">
        <v>52</v>
      </c>
      <c r="AG840" s="3">
        <v>52</v>
      </c>
      <c r="AH840" s="3">
        <v>100</v>
      </c>
      <c r="AI840" s="3">
        <v>52</v>
      </c>
      <c r="AJ840" s="3">
        <v>0</v>
      </c>
      <c r="AK840" s="3">
        <v>0</v>
      </c>
      <c r="AL840" s="3">
        <v>52</v>
      </c>
      <c r="AM840" s="3">
        <v>0</v>
      </c>
      <c r="AN840" s="3">
        <v>0</v>
      </c>
      <c r="AO840" s="3">
        <v>52</v>
      </c>
      <c r="AP840" s="3">
        <v>0</v>
      </c>
      <c r="AQ840" s="3">
        <v>0</v>
      </c>
      <c r="AR840" s="3" t="s">
        <v>7</v>
      </c>
      <c r="AS840" s="3" t="s">
        <v>7</v>
      </c>
      <c r="AT840" s="3" t="s">
        <v>7</v>
      </c>
      <c r="AU840" s="1">
        <v>29100000</v>
      </c>
      <c r="AV840" s="1">
        <v>29100000</v>
      </c>
      <c r="AW840" s="3">
        <v>100</v>
      </c>
      <c r="AX840" s="1">
        <v>180800418</v>
      </c>
      <c r="AY840" s="1">
        <v>180800418</v>
      </c>
      <c r="AZ840" s="3">
        <v>100</v>
      </c>
      <c r="BA840" s="1">
        <v>377730000</v>
      </c>
      <c r="BB840" s="1">
        <v>0</v>
      </c>
      <c r="BC840" s="3">
        <v>0</v>
      </c>
      <c r="BD840" s="1">
        <v>289000000</v>
      </c>
      <c r="BE840" s="1">
        <v>0</v>
      </c>
      <c r="BF840" s="3">
        <v>0</v>
      </c>
      <c r="BG840" s="1">
        <v>208000000</v>
      </c>
      <c r="BH840" s="1">
        <v>0</v>
      </c>
      <c r="BI840" s="3">
        <v>0</v>
      </c>
      <c r="BJ840" s="1" t="s">
        <v>9</v>
      </c>
      <c r="BK840" s="1" t="s">
        <v>9</v>
      </c>
      <c r="BL840" s="3" t="s">
        <v>9</v>
      </c>
      <c r="BM840" s="4">
        <f t="shared" si="157"/>
        <v>29.1</v>
      </c>
      <c r="BN840" s="4">
        <f t="shared" si="158"/>
        <v>29.1</v>
      </c>
      <c r="BO840" s="4">
        <f t="shared" si="159"/>
        <v>180.80041800000001</v>
      </c>
      <c r="BP840" s="4">
        <f t="shared" si="160"/>
        <v>180.80041800000001</v>
      </c>
      <c r="BQ840" s="4">
        <f t="shared" si="161"/>
        <v>377.73</v>
      </c>
      <c r="BR840" s="4">
        <f t="shared" si="162"/>
        <v>0</v>
      </c>
      <c r="BS840" s="4">
        <f t="shared" si="163"/>
        <v>289</v>
      </c>
      <c r="BT840" s="4">
        <f t="shared" si="164"/>
        <v>0</v>
      </c>
      <c r="BU840" s="4">
        <f t="shared" si="165"/>
        <v>208</v>
      </c>
      <c r="BV840" s="4">
        <f t="shared" si="166"/>
        <v>0</v>
      </c>
      <c r="BW840" s="4">
        <f t="shared" si="167"/>
        <v>1084.630418</v>
      </c>
      <c r="BX840" s="4">
        <f t="shared" si="168"/>
        <v>209.900418</v>
      </c>
      <c r="BY840" t="s">
        <v>896</v>
      </c>
    </row>
    <row r="841" spans="1:77" x14ac:dyDescent="0.25">
      <c r="A841">
        <v>16</v>
      </c>
      <c r="B841" t="s">
        <v>0</v>
      </c>
      <c r="C841" t="s">
        <v>668</v>
      </c>
      <c r="D841">
        <v>2021</v>
      </c>
      <c r="E841" t="s">
        <v>1</v>
      </c>
      <c r="F841" t="s">
        <v>2</v>
      </c>
      <c r="G841">
        <v>2</v>
      </c>
      <c r="H841" t="s">
        <v>3</v>
      </c>
      <c r="I841" t="s">
        <v>682</v>
      </c>
      <c r="J841" t="s">
        <v>332</v>
      </c>
      <c r="K841" t="s">
        <v>811</v>
      </c>
      <c r="L841" t="s">
        <v>778</v>
      </c>
      <c r="M841" t="s">
        <v>779</v>
      </c>
      <c r="N841" t="s">
        <v>717</v>
      </c>
      <c r="O841" t="s">
        <v>5</v>
      </c>
      <c r="P841" t="s">
        <v>722</v>
      </c>
      <c r="Q841" t="s">
        <v>6</v>
      </c>
      <c r="R841">
        <v>0</v>
      </c>
      <c r="S841" t="s">
        <v>7</v>
      </c>
      <c r="T841">
        <v>520</v>
      </c>
      <c r="U841" t="s">
        <v>334</v>
      </c>
      <c r="V841" t="s">
        <v>4165</v>
      </c>
      <c r="W841" t="s">
        <v>2649</v>
      </c>
      <c r="X841">
        <v>1</v>
      </c>
      <c r="Y841" t="s">
        <v>2650</v>
      </c>
      <c r="Z841">
        <v>1</v>
      </c>
      <c r="AA841" t="s">
        <v>922</v>
      </c>
      <c r="AB841" t="s">
        <v>1653</v>
      </c>
      <c r="AC841" s="3">
        <v>1</v>
      </c>
      <c r="AD841" s="3">
        <v>1</v>
      </c>
      <c r="AE841" s="3">
        <v>100</v>
      </c>
      <c r="AF841" s="3">
        <v>4</v>
      </c>
      <c r="AG841" s="3">
        <v>4</v>
      </c>
      <c r="AH841" s="3">
        <v>100</v>
      </c>
      <c r="AI841" s="3">
        <v>5</v>
      </c>
      <c r="AJ841" s="3">
        <v>0</v>
      </c>
      <c r="AK841" s="3">
        <v>0</v>
      </c>
      <c r="AL841" s="3">
        <v>5</v>
      </c>
      <c r="AM841" s="3">
        <v>0</v>
      </c>
      <c r="AN841" s="3">
        <v>0</v>
      </c>
      <c r="AO841" s="3">
        <v>1</v>
      </c>
      <c r="AP841" s="3">
        <v>0</v>
      </c>
      <c r="AQ841" s="3">
        <v>0</v>
      </c>
      <c r="AR841" s="3">
        <v>16</v>
      </c>
      <c r="AS841" s="3">
        <v>5</v>
      </c>
      <c r="AT841" s="3">
        <v>31.25</v>
      </c>
      <c r="AU841" s="1">
        <v>82390360</v>
      </c>
      <c r="AV841" s="1">
        <v>82390360</v>
      </c>
      <c r="AW841" s="3">
        <v>100</v>
      </c>
      <c r="AX841" s="1">
        <v>143588500</v>
      </c>
      <c r="AY841" s="1">
        <v>141588500</v>
      </c>
      <c r="AZ841" s="3">
        <v>98.61</v>
      </c>
      <c r="BA841" s="1">
        <v>192631000</v>
      </c>
      <c r="BB841" s="1">
        <v>0</v>
      </c>
      <c r="BC841" s="3">
        <v>0</v>
      </c>
      <c r="BD841" s="1">
        <v>199425620</v>
      </c>
      <c r="BE841" s="1">
        <v>0</v>
      </c>
      <c r="BF841" s="3">
        <v>0</v>
      </c>
      <c r="BG841" s="1">
        <v>208309773</v>
      </c>
      <c r="BH841" s="1">
        <v>0</v>
      </c>
      <c r="BI841" s="3">
        <v>0</v>
      </c>
      <c r="BJ841" s="1" t="s">
        <v>9</v>
      </c>
      <c r="BK841" s="1" t="s">
        <v>9</v>
      </c>
      <c r="BL841" s="3" t="s">
        <v>9</v>
      </c>
      <c r="BM841" s="4">
        <f t="shared" si="157"/>
        <v>82.390360000000001</v>
      </c>
      <c r="BN841" s="4">
        <f t="shared" si="158"/>
        <v>82.390360000000001</v>
      </c>
      <c r="BO841" s="4">
        <f t="shared" si="159"/>
        <v>143.58850000000001</v>
      </c>
      <c r="BP841" s="4">
        <f t="shared" si="160"/>
        <v>141.58850000000001</v>
      </c>
      <c r="BQ841" s="4">
        <f t="shared" si="161"/>
        <v>192.631</v>
      </c>
      <c r="BR841" s="4">
        <f t="shared" si="162"/>
        <v>0</v>
      </c>
      <c r="BS841" s="4">
        <f t="shared" si="163"/>
        <v>199.42562000000001</v>
      </c>
      <c r="BT841" s="4">
        <f t="shared" si="164"/>
        <v>0</v>
      </c>
      <c r="BU841" s="4">
        <f t="shared" si="165"/>
        <v>208.30977300000001</v>
      </c>
      <c r="BV841" s="4">
        <f t="shared" si="166"/>
        <v>0</v>
      </c>
      <c r="BW841" s="4">
        <f t="shared" si="167"/>
        <v>826.34525299999996</v>
      </c>
      <c r="BX841" s="4">
        <f t="shared" si="168"/>
        <v>223.97886</v>
      </c>
      <c r="BY841" t="s">
        <v>902</v>
      </c>
    </row>
    <row r="842" spans="1:77" x14ac:dyDescent="0.25">
      <c r="A842">
        <v>16</v>
      </c>
      <c r="B842" t="s">
        <v>0</v>
      </c>
      <c r="C842" t="s">
        <v>668</v>
      </c>
      <c r="D842">
        <v>2021</v>
      </c>
      <c r="E842" t="s">
        <v>1</v>
      </c>
      <c r="F842" t="s">
        <v>2</v>
      </c>
      <c r="G842">
        <v>2</v>
      </c>
      <c r="H842" t="s">
        <v>3</v>
      </c>
      <c r="I842" t="s">
        <v>682</v>
      </c>
      <c r="J842" t="s">
        <v>332</v>
      </c>
      <c r="K842" t="s">
        <v>811</v>
      </c>
      <c r="L842" t="s">
        <v>778</v>
      </c>
      <c r="M842" t="s">
        <v>779</v>
      </c>
      <c r="N842" t="s">
        <v>717</v>
      </c>
      <c r="O842" t="s">
        <v>5</v>
      </c>
      <c r="P842" t="s">
        <v>722</v>
      </c>
      <c r="Q842" t="s">
        <v>6</v>
      </c>
      <c r="R842">
        <v>0</v>
      </c>
      <c r="S842" t="s">
        <v>7</v>
      </c>
      <c r="T842">
        <v>520</v>
      </c>
      <c r="U842" t="s">
        <v>334</v>
      </c>
      <c r="V842" t="s">
        <v>4165</v>
      </c>
      <c r="W842" t="s">
        <v>2649</v>
      </c>
      <c r="X842">
        <v>2</v>
      </c>
      <c r="Y842" t="s">
        <v>2651</v>
      </c>
      <c r="Z842">
        <v>1</v>
      </c>
      <c r="AA842" t="s">
        <v>922</v>
      </c>
      <c r="AB842" t="s">
        <v>1653</v>
      </c>
      <c r="AC842" s="3">
        <v>0</v>
      </c>
      <c r="AD842" s="3">
        <v>0</v>
      </c>
      <c r="AE842" s="3">
        <v>0</v>
      </c>
      <c r="AF842" s="3">
        <v>0</v>
      </c>
      <c r="AG842" s="3">
        <v>0</v>
      </c>
      <c r="AH842" s="3">
        <v>0</v>
      </c>
      <c r="AI842" s="3">
        <v>3</v>
      </c>
      <c r="AJ842" s="3">
        <v>0</v>
      </c>
      <c r="AK842" s="3">
        <v>0</v>
      </c>
      <c r="AL842" s="3">
        <v>3</v>
      </c>
      <c r="AM842" s="3">
        <v>0</v>
      </c>
      <c r="AN842" s="3">
        <v>0</v>
      </c>
      <c r="AO842" s="3">
        <v>2</v>
      </c>
      <c r="AP842" s="3">
        <v>0</v>
      </c>
      <c r="AQ842" s="3">
        <v>0</v>
      </c>
      <c r="AR842" s="3">
        <v>8</v>
      </c>
      <c r="AS842" s="3">
        <v>0</v>
      </c>
      <c r="AT842" s="3">
        <v>0</v>
      </c>
      <c r="AU842" s="1">
        <v>0</v>
      </c>
      <c r="AV842" s="1">
        <v>0</v>
      </c>
      <c r="AW842" s="3">
        <v>0</v>
      </c>
      <c r="AX842" s="1">
        <v>0</v>
      </c>
      <c r="AY842" s="1">
        <v>0</v>
      </c>
      <c r="AZ842" s="3">
        <v>0</v>
      </c>
      <c r="BA842" s="1">
        <v>153495000</v>
      </c>
      <c r="BB842" s="1">
        <v>0</v>
      </c>
      <c r="BC842" s="3">
        <v>0</v>
      </c>
      <c r="BD842" s="1">
        <v>145000000</v>
      </c>
      <c r="BE842" s="1">
        <v>0</v>
      </c>
      <c r="BF842" s="3">
        <v>0</v>
      </c>
      <c r="BG842" s="1">
        <v>90000000</v>
      </c>
      <c r="BH842" s="1">
        <v>0</v>
      </c>
      <c r="BI842" s="3">
        <v>0</v>
      </c>
      <c r="BJ842" s="1" t="s">
        <v>9</v>
      </c>
      <c r="BK842" s="1" t="s">
        <v>9</v>
      </c>
      <c r="BL842" s="3" t="s">
        <v>9</v>
      </c>
      <c r="BM842" s="4">
        <f t="shared" si="157"/>
        <v>0</v>
      </c>
      <c r="BN842" s="4">
        <f t="shared" si="158"/>
        <v>0</v>
      </c>
      <c r="BO842" s="4">
        <f t="shared" si="159"/>
        <v>0</v>
      </c>
      <c r="BP842" s="4">
        <f t="shared" si="160"/>
        <v>0</v>
      </c>
      <c r="BQ842" s="4">
        <f t="shared" si="161"/>
        <v>153.495</v>
      </c>
      <c r="BR842" s="4">
        <f t="shared" si="162"/>
        <v>0</v>
      </c>
      <c r="BS842" s="4">
        <f t="shared" si="163"/>
        <v>145</v>
      </c>
      <c r="BT842" s="4">
        <f t="shared" si="164"/>
        <v>0</v>
      </c>
      <c r="BU842" s="4">
        <f t="shared" si="165"/>
        <v>90</v>
      </c>
      <c r="BV842" s="4">
        <f t="shared" si="166"/>
        <v>0</v>
      </c>
      <c r="BW842" s="4">
        <f t="shared" si="167"/>
        <v>388.495</v>
      </c>
      <c r="BX842" s="4">
        <f t="shared" si="168"/>
        <v>0</v>
      </c>
      <c r="BY842" t="s">
        <v>902</v>
      </c>
    </row>
    <row r="843" spans="1:77" x14ac:dyDescent="0.25">
      <c r="A843">
        <v>16</v>
      </c>
      <c r="B843" t="s">
        <v>0</v>
      </c>
      <c r="C843" t="s">
        <v>668</v>
      </c>
      <c r="D843">
        <v>2021</v>
      </c>
      <c r="E843" t="s">
        <v>1</v>
      </c>
      <c r="F843" t="s">
        <v>2</v>
      </c>
      <c r="G843">
        <v>2</v>
      </c>
      <c r="H843" t="s">
        <v>3</v>
      </c>
      <c r="I843" t="s">
        <v>682</v>
      </c>
      <c r="J843" t="s">
        <v>332</v>
      </c>
      <c r="K843" t="s">
        <v>811</v>
      </c>
      <c r="L843" t="s">
        <v>778</v>
      </c>
      <c r="M843" t="s">
        <v>779</v>
      </c>
      <c r="N843" t="s">
        <v>717</v>
      </c>
      <c r="O843" t="s">
        <v>5</v>
      </c>
      <c r="P843" t="s">
        <v>722</v>
      </c>
      <c r="Q843" t="s">
        <v>6</v>
      </c>
      <c r="R843">
        <v>0</v>
      </c>
      <c r="S843" t="s">
        <v>7</v>
      </c>
      <c r="T843">
        <v>520</v>
      </c>
      <c r="U843" t="s">
        <v>334</v>
      </c>
      <c r="V843" t="s">
        <v>4165</v>
      </c>
      <c r="W843" t="s">
        <v>2649</v>
      </c>
      <c r="X843">
        <v>3</v>
      </c>
      <c r="Y843" t="s">
        <v>2652</v>
      </c>
      <c r="Z843">
        <v>2</v>
      </c>
      <c r="AA843" t="s">
        <v>918</v>
      </c>
      <c r="AB843" t="s">
        <v>1653</v>
      </c>
      <c r="AC843" s="3">
        <v>1</v>
      </c>
      <c r="AD843" s="3">
        <v>1</v>
      </c>
      <c r="AE843" s="3">
        <v>100</v>
      </c>
      <c r="AF843" s="3">
        <v>0</v>
      </c>
      <c r="AG843" s="3">
        <v>0</v>
      </c>
      <c r="AH843" s="3">
        <v>0</v>
      </c>
      <c r="AI843" s="3">
        <v>2</v>
      </c>
      <c r="AJ843" s="3">
        <v>0</v>
      </c>
      <c r="AK843" s="3">
        <v>0</v>
      </c>
      <c r="AL843" s="3">
        <v>2</v>
      </c>
      <c r="AM843" s="3">
        <v>0</v>
      </c>
      <c r="AN843" s="3">
        <v>0</v>
      </c>
      <c r="AO843" s="3">
        <v>2</v>
      </c>
      <c r="AP843" s="3">
        <v>0</v>
      </c>
      <c r="AQ843" s="3">
        <v>0</v>
      </c>
      <c r="AR843" s="3" t="s">
        <v>7</v>
      </c>
      <c r="AS843" s="3" t="s">
        <v>7</v>
      </c>
      <c r="AT843" s="3" t="s">
        <v>7</v>
      </c>
      <c r="AU843" s="1">
        <v>40000000</v>
      </c>
      <c r="AV843" s="1">
        <v>40000000</v>
      </c>
      <c r="AW843" s="3">
        <v>100</v>
      </c>
      <c r="AX843" s="1">
        <v>0</v>
      </c>
      <c r="AY843" s="1">
        <v>0</v>
      </c>
      <c r="AZ843" s="3">
        <v>0</v>
      </c>
      <c r="BA843" s="1">
        <v>54000000</v>
      </c>
      <c r="BB843" s="1">
        <v>0</v>
      </c>
      <c r="BC843" s="3">
        <v>0</v>
      </c>
      <c r="BD843" s="1">
        <v>50000000</v>
      </c>
      <c r="BE843" s="1">
        <v>0</v>
      </c>
      <c r="BF843" s="3">
        <v>0</v>
      </c>
      <c r="BG843" s="1">
        <v>10000000</v>
      </c>
      <c r="BH843" s="1">
        <v>0</v>
      </c>
      <c r="BI843" s="3">
        <v>0</v>
      </c>
      <c r="BJ843" s="1" t="s">
        <v>9</v>
      </c>
      <c r="BK843" s="1" t="s">
        <v>9</v>
      </c>
      <c r="BL843" s="3" t="s">
        <v>9</v>
      </c>
      <c r="BM843" s="4">
        <f t="shared" si="157"/>
        <v>40</v>
      </c>
      <c r="BN843" s="4">
        <f t="shared" si="158"/>
        <v>40</v>
      </c>
      <c r="BO843" s="4">
        <f t="shared" si="159"/>
        <v>0</v>
      </c>
      <c r="BP843" s="4">
        <f t="shared" si="160"/>
        <v>0</v>
      </c>
      <c r="BQ843" s="4">
        <f t="shared" si="161"/>
        <v>54</v>
      </c>
      <c r="BR843" s="4">
        <f t="shared" si="162"/>
        <v>0</v>
      </c>
      <c r="BS843" s="4">
        <f t="shared" si="163"/>
        <v>50</v>
      </c>
      <c r="BT843" s="4">
        <f t="shared" si="164"/>
        <v>0</v>
      </c>
      <c r="BU843" s="4">
        <f t="shared" si="165"/>
        <v>10</v>
      </c>
      <c r="BV843" s="4">
        <f t="shared" si="166"/>
        <v>0</v>
      </c>
      <c r="BW843" s="4">
        <f t="shared" si="167"/>
        <v>154</v>
      </c>
      <c r="BX843" s="4">
        <f t="shared" si="168"/>
        <v>40</v>
      </c>
      <c r="BY843" t="s">
        <v>902</v>
      </c>
    </row>
    <row r="844" spans="1:77" x14ac:dyDescent="0.25">
      <c r="A844">
        <v>16</v>
      </c>
      <c r="B844" t="s">
        <v>0</v>
      </c>
      <c r="C844" t="s">
        <v>668</v>
      </c>
      <c r="D844">
        <v>2021</v>
      </c>
      <c r="E844" t="s">
        <v>1</v>
      </c>
      <c r="F844" t="s">
        <v>2</v>
      </c>
      <c r="G844">
        <v>2</v>
      </c>
      <c r="H844" t="s">
        <v>3</v>
      </c>
      <c r="I844" t="s">
        <v>682</v>
      </c>
      <c r="J844" t="s">
        <v>332</v>
      </c>
      <c r="K844" t="s">
        <v>811</v>
      </c>
      <c r="L844" t="s">
        <v>778</v>
      </c>
      <c r="M844" t="s">
        <v>779</v>
      </c>
      <c r="N844" t="s">
        <v>717</v>
      </c>
      <c r="O844" t="s">
        <v>5</v>
      </c>
      <c r="P844" t="s">
        <v>722</v>
      </c>
      <c r="Q844" t="s">
        <v>6</v>
      </c>
      <c r="R844">
        <v>0</v>
      </c>
      <c r="S844" t="s">
        <v>7</v>
      </c>
      <c r="T844">
        <v>520</v>
      </c>
      <c r="U844" t="s">
        <v>334</v>
      </c>
      <c r="V844" t="s">
        <v>4165</v>
      </c>
      <c r="W844" t="s">
        <v>2649</v>
      </c>
      <c r="X844">
        <v>4</v>
      </c>
      <c r="Y844" t="s">
        <v>2653</v>
      </c>
      <c r="Z844">
        <v>2</v>
      </c>
      <c r="AA844" t="s">
        <v>918</v>
      </c>
      <c r="AB844" t="s">
        <v>1653</v>
      </c>
      <c r="AC844" s="3">
        <v>2</v>
      </c>
      <c r="AD844" s="3">
        <v>2</v>
      </c>
      <c r="AE844" s="3">
        <v>100</v>
      </c>
      <c r="AF844" s="3">
        <v>4</v>
      </c>
      <c r="AG844" s="3">
        <v>4</v>
      </c>
      <c r="AH844" s="3">
        <v>100</v>
      </c>
      <c r="AI844" s="3">
        <v>4</v>
      </c>
      <c r="AJ844" s="3">
        <v>0</v>
      </c>
      <c r="AK844" s="3">
        <v>0</v>
      </c>
      <c r="AL844" s="3">
        <v>4</v>
      </c>
      <c r="AM844" s="3">
        <v>0</v>
      </c>
      <c r="AN844" s="3">
        <v>0</v>
      </c>
      <c r="AO844" s="3">
        <v>4</v>
      </c>
      <c r="AP844" s="3">
        <v>0</v>
      </c>
      <c r="AQ844" s="3">
        <v>0</v>
      </c>
      <c r="AR844" s="3" t="s">
        <v>7</v>
      </c>
      <c r="AS844" s="3" t="s">
        <v>7</v>
      </c>
      <c r="AT844" s="3" t="s">
        <v>7</v>
      </c>
      <c r="AU844" s="1">
        <v>200647200</v>
      </c>
      <c r="AV844" s="1">
        <v>200647200</v>
      </c>
      <c r="AW844" s="3">
        <v>100</v>
      </c>
      <c r="AX844" s="1">
        <v>413527664</v>
      </c>
      <c r="AY844" s="1">
        <v>413527664</v>
      </c>
      <c r="AZ844" s="3">
        <v>100</v>
      </c>
      <c r="BA844" s="1">
        <v>369787000</v>
      </c>
      <c r="BB844" s="1">
        <v>0</v>
      </c>
      <c r="BC844" s="3">
        <v>0</v>
      </c>
      <c r="BD844" s="1">
        <v>483900083</v>
      </c>
      <c r="BE844" s="1">
        <v>0</v>
      </c>
      <c r="BF844" s="3">
        <v>0</v>
      </c>
      <c r="BG844" s="1">
        <v>505675586</v>
      </c>
      <c r="BH844" s="1">
        <v>0</v>
      </c>
      <c r="BI844" s="3">
        <v>0</v>
      </c>
      <c r="BJ844" s="1" t="s">
        <v>9</v>
      </c>
      <c r="BK844" s="1" t="s">
        <v>9</v>
      </c>
      <c r="BL844" s="3" t="s">
        <v>9</v>
      </c>
      <c r="BM844" s="4">
        <f t="shared" si="157"/>
        <v>200.6472</v>
      </c>
      <c r="BN844" s="4">
        <f t="shared" si="158"/>
        <v>200.6472</v>
      </c>
      <c r="BO844" s="4">
        <f t="shared" si="159"/>
        <v>413.52766400000002</v>
      </c>
      <c r="BP844" s="4">
        <f t="shared" si="160"/>
        <v>413.52766400000002</v>
      </c>
      <c r="BQ844" s="4">
        <f t="shared" si="161"/>
        <v>369.78699999999998</v>
      </c>
      <c r="BR844" s="4">
        <f t="shared" si="162"/>
        <v>0</v>
      </c>
      <c r="BS844" s="4">
        <f t="shared" si="163"/>
        <v>483.900083</v>
      </c>
      <c r="BT844" s="4">
        <f t="shared" si="164"/>
        <v>0</v>
      </c>
      <c r="BU844" s="4">
        <f t="shared" si="165"/>
        <v>505.67558600000001</v>
      </c>
      <c r="BV844" s="4">
        <f t="shared" si="166"/>
        <v>0</v>
      </c>
      <c r="BW844" s="4">
        <f t="shared" si="167"/>
        <v>1973.5375330000002</v>
      </c>
      <c r="BX844" s="4">
        <f t="shared" si="168"/>
        <v>614.17486400000007</v>
      </c>
      <c r="BY844" t="s">
        <v>902</v>
      </c>
    </row>
    <row r="845" spans="1:77" x14ac:dyDescent="0.25">
      <c r="A845">
        <v>16</v>
      </c>
      <c r="B845" t="s">
        <v>0</v>
      </c>
      <c r="C845" t="s">
        <v>668</v>
      </c>
      <c r="D845">
        <v>2021</v>
      </c>
      <c r="E845" t="s">
        <v>1</v>
      </c>
      <c r="F845" t="s">
        <v>2</v>
      </c>
      <c r="G845">
        <v>2</v>
      </c>
      <c r="H845" t="s">
        <v>3</v>
      </c>
      <c r="I845" t="s">
        <v>682</v>
      </c>
      <c r="J845" t="s">
        <v>332</v>
      </c>
      <c r="K845" t="s">
        <v>811</v>
      </c>
      <c r="L845" t="s">
        <v>778</v>
      </c>
      <c r="M845" t="s">
        <v>779</v>
      </c>
      <c r="N845" t="s">
        <v>717</v>
      </c>
      <c r="O845" t="s">
        <v>5</v>
      </c>
      <c r="P845" t="s">
        <v>722</v>
      </c>
      <c r="Q845" t="s">
        <v>6</v>
      </c>
      <c r="R845">
        <v>0</v>
      </c>
      <c r="S845" t="s">
        <v>7</v>
      </c>
      <c r="T845">
        <v>520</v>
      </c>
      <c r="U845" t="s">
        <v>334</v>
      </c>
      <c r="V845" t="s">
        <v>4165</v>
      </c>
      <c r="W845" t="s">
        <v>2649</v>
      </c>
      <c r="X845">
        <v>5</v>
      </c>
      <c r="Y845" t="s">
        <v>2654</v>
      </c>
      <c r="Z845">
        <v>2</v>
      </c>
      <c r="AA845" t="s">
        <v>918</v>
      </c>
      <c r="AB845" t="s">
        <v>1653</v>
      </c>
      <c r="AC845" s="3">
        <v>0</v>
      </c>
      <c r="AD845" s="3">
        <v>0</v>
      </c>
      <c r="AE845" s="3">
        <v>0</v>
      </c>
      <c r="AF845" s="3">
        <v>0</v>
      </c>
      <c r="AG845" s="3">
        <v>0</v>
      </c>
      <c r="AH845" s="3">
        <v>0</v>
      </c>
      <c r="AI845" s="3">
        <v>0</v>
      </c>
      <c r="AJ845" s="3">
        <v>0</v>
      </c>
      <c r="AK845" s="3">
        <v>0</v>
      </c>
      <c r="AL845" s="3">
        <v>63</v>
      </c>
      <c r="AM845" s="3">
        <v>0</v>
      </c>
      <c r="AN845" s="3">
        <v>0</v>
      </c>
      <c r="AO845" s="3">
        <v>63</v>
      </c>
      <c r="AP845" s="3">
        <v>0</v>
      </c>
      <c r="AQ845" s="3">
        <v>0</v>
      </c>
      <c r="AR845" s="3" t="s">
        <v>7</v>
      </c>
      <c r="AS845" s="3" t="s">
        <v>7</v>
      </c>
      <c r="AT845" s="3" t="s">
        <v>7</v>
      </c>
      <c r="AU845" s="1">
        <v>0</v>
      </c>
      <c r="AV845" s="1">
        <v>0</v>
      </c>
      <c r="AW845" s="3">
        <v>0</v>
      </c>
      <c r="AX845" s="1">
        <v>0</v>
      </c>
      <c r="AY845" s="1">
        <v>0</v>
      </c>
      <c r="AZ845" s="3">
        <v>0</v>
      </c>
      <c r="BA845" s="1">
        <v>0</v>
      </c>
      <c r="BB845" s="1">
        <v>0</v>
      </c>
      <c r="BC845" s="3">
        <v>0</v>
      </c>
      <c r="BD845" s="1">
        <v>40000000</v>
      </c>
      <c r="BE845" s="1">
        <v>0</v>
      </c>
      <c r="BF845" s="3">
        <v>0</v>
      </c>
      <c r="BG845" s="1">
        <v>40000000</v>
      </c>
      <c r="BH845" s="1">
        <v>0</v>
      </c>
      <c r="BI845" s="3">
        <v>0</v>
      </c>
      <c r="BJ845" s="1" t="s">
        <v>9</v>
      </c>
      <c r="BK845" s="1" t="s">
        <v>9</v>
      </c>
      <c r="BL845" s="3" t="s">
        <v>9</v>
      </c>
      <c r="BM845" s="4">
        <f t="shared" si="157"/>
        <v>0</v>
      </c>
      <c r="BN845" s="4">
        <f t="shared" si="158"/>
        <v>0</v>
      </c>
      <c r="BO845" s="4">
        <f t="shared" si="159"/>
        <v>0</v>
      </c>
      <c r="BP845" s="4">
        <f t="shared" si="160"/>
        <v>0</v>
      </c>
      <c r="BQ845" s="4">
        <f t="shared" si="161"/>
        <v>0</v>
      </c>
      <c r="BR845" s="4">
        <f t="shared" si="162"/>
        <v>0</v>
      </c>
      <c r="BS845" s="4">
        <f t="shared" si="163"/>
        <v>40</v>
      </c>
      <c r="BT845" s="4">
        <f t="shared" si="164"/>
        <v>0</v>
      </c>
      <c r="BU845" s="4">
        <f t="shared" si="165"/>
        <v>40</v>
      </c>
      <c r="BV845" s="4">
        <f t="shared" si="166"/>
        <v>0</v>
      </c>
      <c r="BW845" s="4">
        <f t="shared" si="167"/>
        <v>80</v>
      </c>
      <c r="BX845" s="4">
        <f t="shared" si="168"/>
        <v>0</v>
      </c>
      <c r="BY845" t="s">
        <v>902</v>
      </c>
    </row>
    <row r="846" spans="1:77" x14ac:dyDescent="0.25">
      <c r="A846">
        <v>16</v>
      </c>
      <c r="B846" t="s">
        <v>0</v>
      </c>
      <c r="C846" t="s">
        <v>668</v>
      </c>
      <c r="D846">
        <v>2021</v>
      </c>
      <c r="E846" t="s">
        <v>1</v>
      </c>
      <c r="F846" t="s">
        <v>2</v>
      </c>
      <c r="G846">
        <v>2</v>
      </c>
      <c r="H846" t="s">
        <v>3</v>
      </c>
      <c r="I846" t="s">
        <v>682</v>
      </c>
      <c r="J846" t="s">
        <v>332</v>
      </c>
      <c r="K846" t="s">
        <v>811</v>
      </c>
      <c r="L846" t="s">
        <v>778</v>
      </c>
      <c r="M846" t="s">
        <v>779</v>
      </c>
      <c r="N846" t="s">
        <v>717</v>
      </c>
      <c r="O846" t="s">
        <v>5</v>
      </c>
      <c r="P846" t="s">
        <v>722</v>
      </c>
      <c r="Q846" t="s">
        <v>6</v>
      </c>
      <c r="R846">
        <v>0</v>
      </c>
      <c r="S846" t="s">
        <v>7</v>
      </c>
      <c r="T846">
        <v>520</v>
      </c>
      <c r="U846" t="s">
        <v>334</v>
      </c>
      <c r="V846" t="s">
        <v>4165</v>
      </c>
      <c r="W846" t="s">
        <v>2649</v>
      </c>
      <c r="X846">
        <v>6</v>
      </c>
      <c r="Y846" t="s">
        <v>2655</v>
      </c>
      <c r="Z846">
        <v>2</v>
      </c>
      <c r="AA846" t="s">
        <v>918</v>
      </c>
      <c r="AB846" t="s">
        <v>1653</v>
      </c>
      <c r="AC846" s="3">
        <v>0</v>
      </c>
      <c r="AD846" s="3">
        <v>0</v>
      </c>
      <c r="AE846" s="3">
        <v>0</v>
      </c>
      <c r="AF846" s="3">
        <v>0</v>
      </c>
      <c r="AG846" s="3">
        <v>0</v>
      </c>
      <c r="AH846" s="3">
        <v>0</v>
      </c>
      <c r="AI846" s="3">
        <v>0</v>
      </c>
      <c r="AJ846" s="3">
        <v>0</v>
      </c>
      <c r="AK846" s="3">
        <v>0</v>
      </c>
      <c r="AL846" s="3">
        <v>63</v>
      </c>
      <c r="AM846" s="3">
        <v>0</v>
      </c>
      <c r="AN846" s="3">
        <v>0</v>
      </c>
      <c r="AO846" s="3">
        <v>63</v>
      </c>
      <c r="AP846" s="3">
        <v>0</v>
      </c>
      <c r="AQ846" s="3">
        <v>0</v>
      </c>
      <c r="AR846" s="3" t="s">
        <v>7</v>
      </c>
      <c r="AS846" s="3" t="s">
        <v>7</v>
      </c>
      <c r="AT846" s="3" t="s">
        <v>7</v>
      </c>
      <c r="AU846" s="1">
        <v>0</v>
      </c>
      <c r="AV846" s="1">
        <v>0</v>
      </c>
      <c r="AW846" s="3">
        <v>0</v>
      </c>
      <c r="AX846" s="1">
        <v>0</v>
      </c>
      <c r="AY846" s="1">
        <v>0</v>
      </c>
      <c r="AZ846" s="3">
        <v>0</v>
      </c>
      <c r="BA846" s="1">
        <v>0</v>
      </c>
      <c r="BB846" s="1">
        <v>0</v>
      </c>
      <c r="BC846" s="3">
        <v>0</v>
      </c>
      <c r="BD846" s="1">
        <v>13110000</v>
      </c>
      <c r="BE846" s="1">
        <v>0</v>
      </c>
      <c r="BF846" s="3">
        <v>0</v>
      </c>
      <c r="BG846" s="1">
        <v>13350000</v>
      </c>
      <c r="BH846" s="1">
        <v>0</v>
      </c>
      <c r="BI846" s="3">
        <v>0</v>
      </c>
      <c r="BJ846" s="1" t="s">
        <v>9</v>
      </c>
      <c r="BK846" s="1" t="s">
        <v>9</v>
      </c>
      <c r="BL846" s="3" t="s">
        <v>9</v>
      </c>
      <c r="BM846" s="4">
        <f t="shared" si="157"/>
        <v>0</v>
      </c>
      <c r="BN846" s="4">
        <f t="shared" si="158"/>
        <v>0</v>
      </c>
      <c r="BO846" s="4">
        <f t="shared" si="159"/>
        <v>0</v>
      </c>
      <c r="BP846" s="4">
        <f t="shared" si="160"/>
        <v>0</v>
      </c>
      <c r="BQ846" s="4">
        <f t="shared" si="161"/>
        <v>0</v>
      </c>
      <c r="BR846" s="4">
        <f t="shared" si="162"/>
        <v>0</v>
      </c>
      <c r="BS846" s="4">
        <f t="shared" si="163"/>
        <v>13.11</v>
      </c>
      <c r="BT846" s="4">
        <f t="shared" si="164"/>
        <v>0</v>
      </c>
      <c r="BU846" s="4">
        <f t="shared" si="165"/>
        <v>13.35</v>
      </c>
      <c r="BV846" s="4">
        <f t="shared" si="166"/>
        <v>0</v>
      </c>
      <c r="BW846" s="4">
        <f t="shared" si="167"/>
        <v>26.46</v>
      </c>
      <c r="BX846" s="4">
        <f t="shared" si="168"/>
        <v>0</v>
      </c>
      <c r="BY846" t="s">
        <v>902</v>
      </c>
    </row>
    <row r="847" spans="1:77" x14ac:dyDescent="0.25">
      <c r="A847">
        <v>16</v>
      </c>
      <c r="B847" t="s">
        <v>0</v>
      </c>
      <c r="C847" t="s">
        <v>668</v>
      </c>
      <c r="D847">
        <v>2021</v>
      </c>
      <c r="E847" t="s">
        <v>1</v>
      </c>
      <c r="F847" t="s">
        <v>2</v>
      </c>
      <c r="G847">
        <v>2</v>
      </c>
      <c r="H847" t="s">
        <v>3</v>
      </c>
      <c r="I847" t="s">
        <v>682</v>
      </c>
      <c r="J847" t="s">
        <v>332</v>
      </c>
      <c r="K847" t="s">
        <v>811</v>
      </c>
      <c r="L847" t="s">
        <v>778</v>
      </c>
      <c r="M847" t="s">
        <v>779</v>
      </c>
      <c r="N847" t="s">
        <v>717</v>
      </c>
      <c r="O847" t="s">
        <v>5</v>
      </c>
      <c r="P847" t="s">
        <v>722</v>
      </c>
      <c r="Q847" t="s">
        <v>6</v>
      </c>
      <c r="R847">
        <v>0</v>
      </c>
      <c r="S847" t="s">
        <v>7</v>
      </c>
      <c r="T847">
        <v>520</v>
      </c>
      <c r="U847" t="s">
        <v>334</v>
      </c>
      <c r="V847" t="s">
        <v>4165</v>
      </c>
      <c r="W847" t="s">
        <v>2649</v>
      </c>
      <c r="X847">
        <v>7</v>
      </c>
      <c r="Y847" t="s">
        <v>2656</v>
      </c>
      <c r="Z847">
        <v>2</v>
      </c>
      <c r="AA847" t="s">
        <v>918</v>
      </c>
      <c r="AB847" t="s">
        <v>1653</v>
      </c>
      <c r="AC847" s="3">
        <v>2</v>
      </c>
      <c r="AD847" s="3">
        <v>2</v>
      </c>
      <c r="AE847" s="3">
        <v>100</v>
      </c>
      <c r="AF847" s="3">
        <v>2</v>
      </c>
      <c r="AG847" s="3">
        <v>2</v>
      </c>
      <c r="AH847" s="3">
        <v>100</v>
      </c>
      <c r="AI847" s="3">
        <v>2</v>
      </c>
      <c r="AJ847" s="3">
        <v>0</v>
      </c>
      <c r="AK847" s="3">
        <v>0</v>
      </c>
      <c r="AL847" s="3">
        <v>2</v>
      </c>
      <c r="AM847" s="3">
        <v>0</v>
      </c>
      <c r="AN847" s="3">
        <v>0</v>
      </c>
      <c r="AO847" s="3">
        <v>2</v>
      </c>
      <c r="AP847" s="3">
        <v>0</v>
      </c>
      <c r="AQ847" s="3">
        <v>0</v>
      </c>
      <c r="AR847" s="3" t="s">
        <v>7</v>
      </c>
      <c r="AS847" s="3" t="s">
        <v>7</v>
      </c>
      <c r="AT847" s="3" t="s">
        <v>7</v>
      </c>
      <c r="AU847" s="1">
        <v>82134840</v>
      </c>
      <c r="AV847" s="1">
        <v>60073610</v>
      </c>
      <c r="AW847" s="3">
        <v>73.14</v>
      </c>
      <c r="AX847" s="1">
        <v>95198254</v>
      </c>
      <c r="AY847" s="1">
        <v>92029600</v>
      </c>
      <c r="AZ847" s="3">
        <v>96.67</v>
      </c>
      <c r="BA847" s="1">
        <v>59490000</v>
      </c>
      <c r="BB847" s="1">
        <v>0</v>
      </c>
      <c r="BC847" s="3">
        <v>0</v>
      </c>
      <c r="BD847" s="1">
        <v>141371412</v>
      </c>
      <c r="BE847" s="1">
        <v>0</v>
      </c>
      <c r="BF847" s="3">
        <v>0</v>
      </c>
      <c r="BG847" s="1">
        <v>140593126</v>
      </c>
      <c r="BH847" s="1">
        <v>0</v>
      </c>
      <c r="BI847" s="3">
        <v>0</v>
      </c>
      <c r="BJ847" s="1" t="s">
        <v>9</v>
      </c>
      <c r="BK847" s="1" t="s">
        <v>9</v>
      </c>
      <c r="BL847" s="3" t="s">
        <v>9</v>
      </c>
      <c r="BM847" s="4">
        <f t="shared" si="157"/>
        <v>82.134839999999997</v>
      </c>
      <c r="BN847" s="4">
        <f t="shared" si="158"/>
        <v>60.073610000000002</v>
      </c>
      <c r="BO847" s="4">
        <f t="shared" si="159"/>
        <v>95.198254000000006</v>
      </c>
      <c r="BP847" s="4">
        <f t="shared" si="160"/>
        <v>92.029600000000002</v>
      </c>
      <c r="BQ847" s="4">
        <f t="shared" si="161"/>
        <v>59.49</v>
      </c>
      <c r="BR847" s="4">
        <f t="shared" si="162"/>
        <v>0</v>
      </c>
      <c r="BS847" s="4">
        <f t="shared" si="163"/>
        <v>141.37141199999999</v>
      </c>
      <c r="BT847" s="4">
        <f t="shared" si="164"/>
        <v>0</v>
      </c>
      <c r="BU847" s="4">
        <f t="shared" si="165"/>
        <v>140.59312600000001</v>
      </c>
      <c r="BV847" s="4">
        <f t="shared" si="166"/>
        <v>0</v>
      </c>
      <c r="BW847" s="4">
        <f t="shared" si="167"/>
        <v>518.78763200000003</v>
      </c>
      <c r="BX847" s="4">
        <f t="shared" si="168"/>
        <v>152.10320999999999</v>
      </c>
      <c r="BY847" t="s">
        <v>902</v>
      </c>
    </row>
    <row r="848" spans="1:77" x14ac:dyDescent="0.25">
      <c r="A848">
        <v>16</v>
      </c>
      <c r="B848" t="s">
        <v>0</v>
      </c>
      <c r="C848" t="s">
        <v>668</v>
      </c>
      <c r="D848">
        <v>2021</v>
      </c>
      <c r="E848" t="s">
        <v>1</v>
      </c>
      <c r="F848" t="s">
        <v>2</v>
      </c>
      <c r="G848">
        <v>2</v>
      </c>
      <c r="H848" t="s">
        <v>3</v>
      </c>
      <c r="I848" t="s">
        <v>682</v>
      </c>
      <c r="J848" t="s">
        <v>332</v>
      </c>
      <c r="K848" t="s">
        <v>811</v>
      </c>
      <c r="L848" t="s">
        <v>778</v>
      </c>
      <c r="M848" t="s">
        <v>779</v>
      </c>
      <c r="N848" t="s">
        <v>717</v>
      </c>
      <c r="O848" t="s">
        <v>5</v>
      </c>
      <c r="P848" t="s">
        <v>722</v>
      </c>
      <c r="Q848" t="s">
        <v>6</v>
      </c>
      <c r="R848">
        <v>0</v>
      </c>
      <c r="S848" t="s">
        <v>7</v>
      </c>
      <c r="T848">
        <v>520</v>
      </c>
      <c r="U848" t="s">
        <v>334</v>
      </c>
      <c r="V848" t="s">
        <v>4165</v>
      </c>
      <c r="W848" t="s">
        <v>2649</v>
      </c>
      <c r="X848">
        <v>8</v>
      </c>
      <c r="Y848" t="s">
        <v>2657</v>
      </c>
      <c r="Z848">
        <v>1</v>
      </c>
      <c r="AA848" t="s">
        <v>922</v>
      </c>
      <c r="AB848" t="s">
        <v>1653</v>
      </c>
      <c r="AC848" s="3">
        <v>0</v>
      </c>
      <c r="AD848" s="3">
        <v>0</v>
      </c>
      <c r="AE848" s="3">
        <v>0</v>
      </c>
      <c r="AF848" s="3">
        <v>0</v>
      </c>
      <c r="AG848" s="3">
        <v>0</v>
      </c>
      <c r="AH848" s="3">
        <v>0</v>
      </c>
      <c r="AI848" s="3">
        <v>0.5</v>
      </c>
      <c r="AJ848" s="3">
        <v>0</v>
      </c>
      <c r="AK848" s="3">
        <v>0</v>
      </c>
      <c r="AL848" s="3">
        <v>0.4</v>
      </c>
      <c r="AM848" s="3">
        <v>0</v>
      </c>
      <c r="AN848" s="3">
        <v>0</v>
      </c>
      <c r="AO848" s="3">
        <v>0.1</v>
      </c>
      <c r="AP848" s="3">
        <v>0</v>
      </c>
      <c r="AQ848" s="3">
        <v>0</v>
      </c>
      <c r="AR848" s="3">
        <v>1</v>
      </c>
      <c r="AS848" s="3">
        <v>0</v>
      </c>
      <c r="AT848" s="3">
        <v>0</v>
      </c>
      <c r="AU848" s="1">
        <v>0</v>
      </c>
      <c r="AV848" s="1">
        <v>0</v>
      </c>
      <c r="AW848" s="3">
        <v>0</v>
      </c>
      <c r="AX848" s="1">
        <v>0</v>
      </c>
      <c r="AY848" s="1">
        <v>0</v>
      </c>
      <c r="AZ848" s="3">
        <v>0</v>
      </c>
      <c r="BA848" s="1">
        <v>53250000</v>
      </c>
      <c r="BB848" s="1">
        <v>0</v>
      </c>
      <c r="BC848" s="3">
        <v>0</v>
      </c>
      <c r="BD848" s="1">
        <v>95000000</v>
      </c>
      <c r="BE848" s="1">
        <v>0</v>
      </c>
      <c r="BF848" s="3">
        <v>0</v>
      </c>
      <c r="BG848" s="1">
        <v>70000000</v>
      </c>
      <c r="BH848" s="1">
        <v>0</v>
      </c>
      <c r="BI848" s="3">
        <v>0</v>
      </c>
      <c r="BJ848" s="1" t="s">
        <v>9</v>
      </c>
      <c r="BK848" s="1" t="s">
        <v>9</v>
      </c>
      <c r="BL848" s="3" t="s">
        <v>9</v>
      </c>
      <c r="BM848" s="4">
        <f t="shared" si="157"/>
        <v>0</v>
      </c>
      <c r="BN848" s="4">
        <f t="shared" si="158"/>
        <v>0</v>
      </c>
      <c r="BO848" s="4">
        <f t="shared" si="159"/>
        <v>0</v>
      </c>
      <c r="BP848" s="4">
        <f t="shared" si="160"/>
        <v>0</v>
      </c>
      <c r="BQ848" s="4">
        <f t="shared" si="161"/>
        <v>53.25</v>
      </c>
      <c r="BR848" s="4">
        <f t="shared" si="162"/>
        <v>0</v>
      </c>
      <c r="BS848" s="4">
        <f t="shared" si="163"/>
        <v>95</v>
      </c>
      <c r="BT848" s="4">
        <f t="shared" si="164"/>
        <v>0</v>
      </c>
      <c r="BU848" s="4">
        <f t="shared" si="165"/>
        <v>70</v>
      </c>
      <c r="BV848" s="4">
        <f t="shared" si="166"/>
        <v>0</v>
      </c>
      <c r="BW848" s="4">
        <f t="shared" si="167"/>
        <v>218.25</v>
      </c>
      <c r="BX848" s="4">
        <f t="shared" si="168"/>
        <v>0</v>
      </c>
      <c r="BY848" t="s">
        <v>902</v>
      </c>
    </row>
    <row r="849" spans="1:77" x14ac:dyDescent="0.25">
      <c r="A849">
        <v>16</v>
      </c>
      <c r="B849" t="s">
        <v>0</v>
      </c>
      <c r="C849" t="s">
        <v>668</v>
      </c>
      <c r="D849">
        <v>2021</v>
      </c>
      <c r="E849" t="s">
        <v>1</v>
      </c>
      <c r="F849" t="s">
        <v>2</v>
      </c>
      <c r="G849">
        <v>2</v>
      </c>
      <c r="H849" t="s">
        <v>3</v>
      </c>
      <c r="I849" t="s">
        <v>682</v>
      </c>
      <c r="J849" t="s">
        <v>332</v>
      </c>
      <c r="K849" t="s">
        <v>811</v>
      </c>
      <c r="L849" t="s">
        <v>778</v>
      </c>
      <c r="M849" t="s">
        <v>779</v>
      </c>
      <c r="N849" t="s">
        <v>717</v>
      </c>
      <c r="O849" t="s">
        <v>5</v>
      </c>
      <c r="P849" t="s">
        <v>722</v>
      </c>
      <c r="Q849" t="s">
        <v>6</v>
      </c>
      <c r="R849">
        <v>0</v>
      </c>
      <c r="S849" t="s">
        <v>7</v>
      </c>
      <c r="T849">
        <v>520</v>
      </c>
      <c r="U849" t="s">
        <v>334</v>
      </c>
      <c r="V849" t="s">
        <v>4165</v>
      </c>
      <c r="W849" t="s">
        <v>2649</v>
      </c>
      <c r="X849">
        <v>9</v>
      </c>
      <c r="Y849" t="s">
        <v>2658</v>
      </c>
      <c r="Z849">
        <v>1</v>
      </c>
      <c r="AA849" t="s">
        <v>922</v>
      </c>
      <c r="AB849" t="s">
        <v>1653</v>
      </c>
      <c r="AC849" s="3">
        <v>0.1</v>
      </c>
      <c r="AD849" s="3">
        <v>0.1</v>
      </c>
      <c r="AE849" s="3">
        <v>100</v>
      </c>
      <c r="AF849" s="3">
        <v>0.2</v>
      </c>
      <c r="AG849" s="3">
        <v>0.2</v>
      </c>
      <c r="AH849" s="3">
        <v>100</v>
      </c>
      <c r="AI849" s="3">
        <v>0.3</v>
      </c>
      <c r="AJ849" s="3">
        <v>0</v>
      </c>
      <c r="AK849" s="3">
        <v>0</v>
      </c>
      <c r="AL849" s="3">
        <v>0.3</v>
      </c>
      <c r="AM849" s="3">
        <v>0</v>
      </c>
      <c r="AN849" s="3">
        <v>0</v>
      </c>
      <c r="AO849" s="3">
        <v>0.1</v>
      </c>
      <c r="AP849" s="3">
        <v>0</v>
      </c>
      <c r="AQ849" s="3">
        <v>0</v>
      </c>
      <c r="AR849" s="3">
        <v>1</v>
      </c>
      <c r="AS849" s="3">
        <v>0.3</v>
      </c>
      <c r="AT849" s="3">
        <v>30</v>
      </c>
      <c r="AU849" s="1">
        <v>23400000</v>
      </c>
      <c r="AV849" s="1">
        <v>23400000</v>
      </c>
      <c r="AW849" s="3">
        <v>100</v>
      </c>
      <c r="AX849" s="1">
        <v>50319150</v>
      </c>
      <c r="AY849" s="1">
        <v>50319150</v>
      </c>
      <c r="AZ849" s="3">
        <v>100</v>
      </c>
      <c r="BA849" s="1">
        <v>54462000</v>
      </c>
      <c r="BB849" s="1">
        <v>0</v>
      </c>
      <c r="BC849" s="3">
        <v>0</v>
      </c>
      <c r="BD849" s="1">
        <v>183406580</v>
      </c>
      <c r="BE849" s="1">
        <v>0</v>
      </c>
      <c r="BF849" s="3">
        <v>0</v>
      </c>
      <c r="BG849" s="1">
        <v>130809876</v>
      </c>
      <c r="BH849" s="1">
        <v>0</v>
      </c>
      <c r="BI849" s="3">
        <v>0</v>
      </c>
      <c r="BJ849" s="1" t="s">
        <v>9</v>
      </c>
      <c r="BK849" s="1" t="s">
        <v>9</v>
      </c>
      <c r="BL849" s="3" t="s">
        <v>9</v>
      </c>
      <c r="BM849" s="4">
        <f t="shared" si="157"/>
        <v>23.4</v>
      </c>
      <c r="BN849" s="4">
        <f t="shared" si="158"/>
        <v>23.4</v>
      </c>
      <c r="BO849" s="4">
        <f t="shared" si="159"/>
        <v>50.31915</v>
      </c>
      <c r="BP849" s="4">
        <f t="shared" si="160"/>
        <v>50.31915</v>
      </c>
      <c r="BQ849" s="4">
        <f t="shared" si="161"/>
        <v>54.462000000000003</v>
      </c>
      <c r="BR849" s="4">
        <f t="shared" si="162"/>
        <v>0</v>
      </c>
      <c r="BS849" s="4">
        <f t="shared" si="163"/>
        <v>183.40657999999999</v>
      </c>
      <c r="BT849" s="4">
        <f t="shared" si="164"/>
        <v>0</v>
      </c>
      <c r="BU849" s="4">
        <f t="shared" si="165"/>
        <v>130.809876</v>
      </c>
      <c r="BV849" s="4">
        <f t="shared" si="166"/>
        <v>0</v>
      </c>
      <c r="BW849" s="4">
        <f t="shared" si="167"/>
        <v>442.397606</v>
      </c>
      <c r="BX849" s="4">
        <f t="shared" si="168"/>
        <v>73.719149999999999</v>
      </c>
      <c r="BY849" t="s">
        <v>902</v>
      </c>
    </row>
    <row r="850" spans="1:77" x14ac:dyDescent="0.25">
      <c r="A850">
        <v>16</v>
      </c>
      <c r="B850" t="s">
        <v>0</v>
      </c>
      <c r="C850" t="s">
        <v>668</v>
      </c>
      <c r="D850">
        <v>2021</v>
      </c>
      <c r="E850" t="s">
        <v>1</v>
      </c>
      <c r="F850" t="s">
        <v>2</v>
      </c>
      <c r="G850">
        <v>2</v>
      </c>
      <c r="H850" t="s">
        <v>3</v>
      </c>
      <c r="I850" t="s">
        <v>682</v>
      </c>
      <c r="J850" t="s">
        <v>332</v>
      </c>
      <c r="K850" t="s">
        <v>811</v>
      </c>
      <c r="L850" t="s">
        <v>778</v>
      </c>
      <c r="M850" t="s">
        <v>779</v>
      </c>
      <c r="N850" t="s">
        <v>717</v>
      </c>
      <c r="O850" t="s">
        <v>5</v>
      </c>
      <c r="P850" t="s">
        <v>722</v>
      </c>
      <c r="Q850" t="s">
        <v>6</v>
      </c>
      <c r="R850">
        <v>0</v>
      </c>
      <c r="S850" t="s">
        <v>7</v>
      </c>
      <c r="T850">
        <v>520</v>
      </c>
      <c r="U850" t="s">
        <v>334</v>
      </c>
      <c r="V850" t="s">
        <v>4165</v>
      </c>
      <c r="W850" t="s">
        <v>2649</v>
      </c>
      <c r="X850">
        <v>10</v>
      </c>
      <c r="Y850" t="s">
        <v>2659</v>
      </c>
      <c r="Z850">
        <v>1</v>
      </c>
      <c r="AA850" t="s">
        <v>922</v>
      </c>
      <c r="AB850" t="s">
        <v>1653</v>
      </c>
      <c r="AC850" s="3">
        <v>0.1</v>
      </c>
      <c r="AD850" s="3">
        <v>0.1</v>
      </c>
      <c r="AE850" s="3">
        <v>100</v>
      </c>
      <c r="AF850" s="3">
        <v>0.2</v>
      </c>
      <c r="AG850" s="3">
        <v>0.2</v>
      </c>
      <c r="AH850" s="3">
        <v>100</v>
      </c>
      <c r="AI850" s="3">
        <v>0.3</v>
      </c>
      <c r="AJ850" s="3">
        <v>0</v>
      </c>
      <c r="AK850" s="3">
        <v>0</v>
      </c>
      <c r="AL850" s="3">
        <v>0.3</v>
      </c>
      <c r="AM850" s="3">
        <v>0</v>
      </c>
      <c r="AN850" s="3">
        <v>0</v>
      </c>
      <c r="AO850" s="3">
        <v>0.1</v>
      </c>
      <c r="AP850" s="3">
        <v>0</v>
      </c>
      <c r="AQ850" s="3">
        <v>0</v>
      </c>
      <c r="AR850" s="3">
        <v>1</v>
      </c>
      <c r="AS850" s="3">
        <v>0.3</v>
      </c>
      <c r="AT850" s="3">
        <v>30</v>
      </c>
      <c r="AU850" s="1">
        <v>63700000</v>
      </c>
      <c r="AV850" s="1">
        <v>63700000</v>
      </c>
      <c r="AW850" s="3">
        <v>100</v>
      </c>
      <c r="AX850" s="1">
        <v>148546432</v>
      </c>
      <c r="AY850" s="1">
        <v>148546432</v>
      </c>
      <c r="AZ850" s="3">
        <v>100</v>
      </c>
      <c r="BA850" s="1">
        <v>151527000</v>
      </c>
      <c r="BB850" s="1">
        <v>0</v>
      </c>
      <c r="BC850" s="3">
        <v>0</v>
      </c>
      <c r="BD850" s="1">
        <v>148351599</v>
      </c>
      <c r="BE850" s="1">
        <v>0</v>
      </c>
      <c r="BF850" s="3">
        <v>0</v>
      </c>
      <c r="BG850" s="1">
        <v>155027421</v>
      </c>
      <c r="BH850" s="1">
        <v>0</v>
      </c>
      <c r="BI850" s="3">
        <v>0</v>
      </c>
      <c r="BJ850" s="1" t="s">
        <v>9</v>
      </c>
      <c r="BK850" s="1" t="s">
        <v>9</v>
      </c>
      <c r="BL850" s="3" t="s">
        <v>9</v>
      </c>
      <c r="BM850" s="4">
        <f t="shared" si="157"/>
        <v>63.7</v>
      </c>
      <c r="BN850" s="4">
        <f t="shared" si="158"/>
        <v>63.7</v>
      </c>
      <c r="BO850" s="4">
        <f t="shared" si="159"/>
        <v>148.54643200000001</v>
      </c>
      <c r="BP850" s="4">
        <f t="shared" si="160"/>
        <v>148.54643200000001</v>
      </c>
      <c r="BQ850" s="4">
        <f t="shared" si="161"/>
        <v>151.52699999999999</v>
      </c>
      <c r="BR850" s="4">
        <f t="shared" si="162"/>
        <v>0</v>
      </c>
      <c r="BS850" s="4">
        <f t="shared" si="163"/>
        <v>148.35159899999999</v>
      </c>
      <c r="BT850" s="4">
        <f t="shared" si="164"/>
        <v>0</v>
      </c>
      <c r="BU850" s="4">
        <f t="shared" si="165"/>
        <v>155.027421</v>
      </c>
      <c r="BV850" s="4">
        <f t="shared" si="166"/>
        <v>0</v>
      </c>
      <c r="BW850" s="4">
        <f t="shared" si="167"/>
        <v>667.15245200000004</v>
      </c>
      <c r="BX850" s="4">
        <f t="shared" si="168"/>
        <v>212.24643200000003</v>
      </c>
      <c r="BY850" t="s">
        <v>902</v>
      </c>
    </row>
    <row r="851" spans="1:77" x14ac:dyDescent="0.25">
      <c r="A851">
        <v>16</v>
      </c>
      <c r="B851" t="s">
        <v>0</v>
      </c>
      <c r="C851" t="s">
        <v>668</v>
      </c>
      <c r="D851">
        <v>2021</v>
      </c>
      <c r="E851" t="s">
        <v>1</v>
      </c>
      <c r="F851" t="s">
        <v>2</v>
      </c>
      <c r="G851">
        <v>2</v>
      </c>
      <c r="H851" t="s">
        <v>3</v>
      </c>
      <c r="I851" t="s">
        <v>682</v>
      </c>
      <c r="J851" t="s">
        <v>332</v>
      </c>
      <c r="K851" t="s">
        <v>811</v>
      </c>
      <c r="L851" t="s">
        <v>778</v>
      </c>
      <c r="M851" t="s">
        <v>779</v>
      </c>
      <c r="N851" t="s">
        <v>717</v>
      </c>
      <c r="O851" t="s">
        <v>5</v>
      </c>
      <c r="P851" t="s">
        <v>722</v>
      </c>
      <c r="Q851" t="s">
        <v>6</v>
      </c>
      <c r="R851">
        <v>0</v>
      </c>
      <c r="S851" t="s">
        <v>7</v>
      </c>
      <c r="T851">
        <v>520</v>
      </c>
      <c r="U851" t="s">
        <v>334</v>
      </c>
      <c r="V851" t="s">
        <v>4165</v>
      </c>
      <c r="W851" t="s">
        <v>2649</v>
      </c>
      <c r="X851">
        <v>11</v>
      </c>
      <c r="Y851" t="s">
        <v>2660</v>
      </c>
      <c r="Z851">
        <v>1</v>
      </c>
      <c r="AA851" t="s">
        <v>922</v>
      </c>
      <c r="AB851" t="s">
        <v>1653</v>
      </c>
      <c r="AC851" s="3">
        <v>0</v>
      </c>
      <c r="AD851" s="3">
        <v>0</v>
      </c>
      <c r="AE851" s="3">
        <v>0</v>
      </c>
      <c r="AF851" s="3">
        <v>0</v>
      </c>
      <c r="AG851" s="3">
        <v>0</v>
      </c>
      <c r="AH851" s="3">
        <v>0</v>
      </c>
      <c r="AI851" s="3">
        <v>1</v>
      </c>
      <c r="AJ851" s="3">
        <v>0</v>
      </c>
      <c r="AK851" s="3">
        <v>0</v>
      </c>
      <c r="AL851" s="3">
        <v>1</v>
      </c>
      <c r="AM851" s="3">
        <v>0</v>
      </c>
      <c r="AN851" s="3">
        <v>0</v>
      </c>
      <c r="AO851" s="3">
        <v>1</v>
      </c>
      <c r="AP851" s="3">
        <v>0</v>
      </c>
      <c r="AQ851" s="3">
        <v>0</v>
      </c>
      <c r="AR851" s="3">
        <v>3</v>
      </c>
      <c r="AS851" s="3">
        <v>0</v>
      </c>
      <c r="AT851" s="3">
        <v>0</v>
      </c>
      <c r="AU851" s="1">
        <v>0</v>
      </c>
      <c r="AV851" s="1">
        <v>0</v>
      </c>
      <c r="AW851" s="3">
        <v>0</v>
      </c>
      <c r="AX851" s="1">
        <v>0</v>
      </c>
      <c r="AY851" s="1">
        <v>0</v>
      </c>
      <c r="AZ851" s="3">
        <v>0</v>
      </c>
      <c r="BA851" s="1">
        <v>70000000</v>
      </c>
      <c r="BB851" s="1">
        <v>0</v>
      </c>
      <c r="BC851" s="3">
        <v>0</v>
      </c>
      <c r="BD851" s="1">
        <v>42000000</v>
      </c>
      <c r="BE851" s="1">
        <v>0</v>
      </c>
      <c r="BF851" s="3">
        <v>0</v>
      </c>
      <c r="BG851" s="1">
        <v>44000000</v>
      </c>
      <c r="BH851" s="1">
        <v>0</v>
      </c>
      <c r="BI851" s="3">
        <v>0</v>
      </c>
      <c r="BJ851" s="1" t="s">
        <v>9</v>
      </c>
      <c r="BK851" s="1" t="s">
        <v>9</v>
      </c>
      <c r="BL851" s="3" t="s">
        <v>9</v>
      </c>
      <c r="BM851" s="4">
        <f t="shared" si="157"/>
        <v>0</v>
      </c>
      <c r="BN851" s="4">
        <f t="shared" si="158"/>
        <v>0</v>
      </c>
      <c r="BO851" s="4">
        <f t="shared" si="159"/>
        <v>0</v>
      </c>
      <c r="BP851" s="4">
        <f t="shared" si="160"/>
        <v>0</v>
      </c>
      <c r="BQ851" s="4">
        <f t="shared" si="161"/>
        <v>70</v>
      </c>
      <c r="BR851" s="4">
        <f t="shared" si="162"/>
        <v>0</v>
      </c>
      <c r="BS851" s="4">
        <f t="shared" si="163"/>
        <v>42</v>
      </c>
      <c r="BT851" s="4">
        <f t="shared" si="164"/>
        <v>0</v>
      </c>
      <c r="BU851" s="4">
        <f t="shared" si="165"/>
        <v>44</v>
      </c>
      <c r="BV851" s="4">
        <f t="shared" si="166"/>
        <v>0</v>
      </c>
      <c r="BW851" s="4">
        <f t="shared" si="167"/>
        <v>156</v>
      </c>
      <c r="BX851" s="4">
        <f t="shared" si="168"/>
        <v>0</v>
      </c>
      <c r="BY851" t="s">
        <v>902</v>
      </c>
    </row>
    <row r="852" spans="1:77" x14ac:dyDescent="0.25">
      <c r="A852">
        <v>16</v>
      </c>
      <c r="B852" t="s">
        <v>0</v>
      </c>
      <c r="C852" t="s">
        <v>668</v>
      </c>
      <c r="D852">
        <v>2021</v>
      </c>
      <c r="E852" t="s">
        <v>1</v>
      </c>
      <c r="F852" t="s">
        <v>2</v>
      </c>
      <c r="G852">
        <v>2</v>
      </c>
      <c r="H852" t="s">
        <v>3</v>
      </c>
      <c r="I852" t="s">
        <v>682</v>
      </c>
      <c r="J852" t="s">
        <v>332</v>
      </c>
      <c r="K852" t="s">
        <v>811</v>
      </c>
      <c r="L852" t="s">
        <v>778</v>
      </c>
      <c r="M852" t="s">
        <v>779</v>
      </c>
      <c r="N852" t="s">
        <v>717</v>
      </c>
      <c r="O852" t="s">
        <v>5</v>
      </c>
      <c r="P852" t="s">
        <v>722</v>
      </c>
      <c r="Q852" t="s">
        <v>6</v>
      </c>
      <c r="R852">
        <v>0</v>
      </c>
      <c r="S852" t="s">
        <v>7</v>
      </c>
      <c r="T852">
        <v>520</v>
      </c>
      <c r="U852" t="s">
        <v>334</v>
      </c>
      <c r="V852" t="s">
        <v>4165</v>
      </c>
      <c r="W852" t="s">
        <v>2649</v>
      </c>
      <c r="X852">
        <v>12</v>
      </c>
      <c r="Y852" t="s">
        <v>2661</v>
      </c>
      <c r="Z852">
        <v>1</v>
      </c>
      <c r="AA852" t="s">
        <v>922</v>
      </c>
      <c r="AB852" t="s">
        <v>1653</v>
      </c>
      <c r="AC852" s="3">
        <v>43</v>
      </c>
      <c r="AD852" s="3">
        <v>43</v>
      </c>
      <c r="AE852" s="3">
        <v>100</v>
      </c>
      <c r="AF852" s="3">
        <v>0</v>
      </c>
      <c r="AG852" s="3">
        <v>0</v>
      </c>
      <c r="AH852" s="3">
        <v>0</v>
      </c>
      <c r="AI852" s="3">
        <v>8</v>
      </c>
      <c r="AJ852" s="3">
        <v>0</v>
      </c>
      <c r="AK852" s="3">
        <v>0</v>
      </c>
      <c r="AL852" s="3">
        <v>3</v>
      </c>
      <c r="AM852" s="3">
        <v>0</v>
      </c>
      <c r="AN852" s="3">
        <v>0</v>
      </c>
      <c r="AO852" s="3">
        <v>6</v>
      </c>
      <c r="AP852" s="3">
        <v>0</v>
      </c>
      <c r="AQ852" s="3">
        <v>0</v>
      </c>
      <c r="AR852" s="3">
        <v>60</v>
      </c>
      <c r="AS852" s="3">
        <v>43</v>
      </c>
      <c r="AT852" s="3">
        <v>71.67</v>
      </c>
      <c r="AU852" s="1">
        <v>116695132</v>
      </c>
      <c r="AV852" s="1">
        <v>113380560</v>
      </c>
      <c r="AW852" s="3">
        <v>97.16</v>
      </c>
      <c r="AX852" s="1">
        <v>0</v>
      </c>
      <c r="AY852" s="1">
        <v>0</v>
      </c>
      <c r="AZ852" s="3">
        <v>0</v>
      </c>
      <c r="BA852" s="1">
        <v>233900000</v>
      </c>
      <c r="BB852" s="1">
        <v>0</v>
      </c>
      <c r="BC852" s="3">
        <v>0</v>
      </c>
      <c r="BD852" s="1">
        <v>315000000</v>
      </c>
      <c r="BE852" s="1">
        <v>0</v>
      </c>
      <c r="BF852" s="3">
        <v>0</v>
      </c>
      <c r="BG852" s="1">
        <v>260000000</v>
      </c>
      <c r="BH852" s="1">
        <v>0</v>
      </c>
      <c r="BI852" s="3">
        <v>0</v>
      </c>
      <c r="BJ852" s="1" t="s">
        <v>9</v>
      </c>
      <c r="BK852" s="1" t="s">
        <v>9</v>
      </c>
      <c r="BL852" s="3" t="s">
        <v>9</v>
      </c>
      <c r="BM852" s="4">
        <f t="shared" si="157"/>
        <v>116.695132</v>
      </c>
      <c r="BN852" s="4">
        <f t="shared" si="158"/>
        <v>113.38056</v>
      </c>
      <c r="BO852" s="4">
        <f t="shared" si="159"/>
        <v>0</v>
      </c>
      <c r="BP852" s="4">
        <f t="shared" si="160"/>
        <v>0</v>
      </c>
      <c r="BQ852" s="4">
        <f t="shared" si="161"/>
        <v>233.9</v>
      </c>
      <c r="BR852" s="4">
        <f t="shared" si="162"/>
        <v>0</v>
      </c>
      <c r="BS852" s="4">
        <f t="shared" si="163"/>
        <v>315</v>
      </c>
      <c r="BT852" s="4">
        <f t="shared" si="164"/>
        <v>0</v>
      </c>
      <c r="BU852" s="4">
        <f t="shared" si="165"/>
        <v>260</v>
      </c>
      <c r="BV852" s="4">
        <f t="shared" si="166"/>
        <v>0</v>
      </c>
      <c r="BW852" s="4">
        <f t="shared" si="167"/>
        <v>925.59513200000004</v>
      </c>
      <c r="BX852" s="4">
        <f t="shared" si="168"/>
        <v>113.38056</v>
      </c>
      <c r="BY852" t="s">
        <v>902</v>
      </c>
    </row>
    <row r="853" spans="1:77" x14ac:dyDescent="0.25">
      <c r="A853">
        <v>16</v>
      </c>
      <c r="B853" t="s">
        <v>0</v>
      </c>
      <c r="C853" t="s">
        <v>668</v>
      </c>
      <c r="D853">
        <v>2021</v>
      </c>
      <c r="E853" t="s">
        <v>1</v>
      </c>
      <c r="F853" t="s">
        <v>2</v>
      </c>
      <c r="G853">
        <v>2</v>
      </c>
      <c r="H853" t="s">
        <v>3</v>
      </c>
      <c r="I853" t="s">
        <v>682</v>
      </c>
      <c r="J853" t="s">
        <v>332</v>
      </c>
      <c r="K853" t="s">
        <v>811</v>
      </c>
      <c r="L853" t="s">
        <v>778</v>
      </c>
      <c r="M853" t="s">
        <v>779</v>
      </c>
      <c r="N853" t="s">
        <v>717</v>
      </c>
      <c r="O853" t="s">
        <v>5</v>
      </c>
      <c r="P853" t="s">
        <v>722</v>
      </c>
      <c r="Q853" t="s">
        <v>6</v>
      </c>
      <c r="R853">
        <v>0</v>
      </c>
      <c r="S853" t="s">
        <v>7</v>
      </c>
      <c r="T853">
        <v>520</v>
      </c>
      <c r="U853" t="s">
        <v>334</v>
      </c>
      <c r="V853" t="s">
        <v>4164</v>
      </c>
      <c r="W853" t="s">
        <v>2645</v>
      </c>
      <c r="X853">
        <v>5</v>
      </c>
      <c r="Y853" t="s">
        <v>2662</v>
      </c>
      <c r="Z853">
        <v>1</v>
      </c>
      <c r="AA853" t="s">
        <v>922</v>
      </c>
      <c r="AB853" t="s">
        <v>1653</v>
      </c>
      <c r="AC853" s="3">
        <v>1348</v>
      </c>
      <c r="AD853" s="3">
        <v>1348</v>
      </c>
      <c r="AE853" s="3">
        <v>100</v>
      </c>
      <c r="AF853" s="3">
        <v>6824</v>
      </c>
      <c r="AG853" s="3">
        <v>6824</v>
      </c>
      <c r="AH853" s="3">
        <v>100</v>
      </c>
      <c r="AI853" s="3">
        <v>6752</v>
      </c>
      <c r="AJ853" s="3">
        <v>0</v>
      </c>
      <c r="AK853" s="3">
        <v>0</v>
      </c>
      <c r="AL853" s="3">
        <v>7000</v>
      </c>
      <c r="AM853" s="3">
        <v>0</v>
      </c>
      <c r="AN853" s="3">
        <v>0</v>
      </c>
      <c r="AO853" s="3">
        <v>3076</v>
      </c>
      <c r="AP853" s="3">
        <v>0</v>
      </c>
      <c r="AQ853" s="3">
        <v>0</v>
      </c>
      <c r="AR853" s="3">
        <v>25000</v>
      </c>
      <c r="AS853" s="3">
        <v>8172</v>
      </c>
      <c r="AT853" s="3">
        <v>32.69</v>
      </c>
      <c r="AU853" s="1">
        <v>291368533.19999999</v>
      </c>
      <c r="AV853" s="1">
        <v>281212291</v>
      </c>
      <c r="AW853" s="3">
        <v>96.51</v>
      </c>
      <c r="AX853" s="1">
        <v>261966400</v>
      </c>
      <c r="AY853" s="1">
        <v>261966400</v>
      </c>
      <c r="AZ853" s="3">
        <v>100</v>
      </c>
      <c r="BA853" s="1">
        <v>413093000</v>
      </c>
      <c r="BB853" s="1">
        <v>0</v>
      </c>
      <c r="BC853" s="3">
        <v>0</v>
      </c>
      <c r="BD853" s="1">
        <v>673000000</v>
      </c>
      <c r="BE853" s="1">
        <v>0</v>
      </c>
      <c r="BF853" s="3">
        <v>0</v>
      </c>
      <c r="BG853" s="1">
        <v>1474000000</v>
      </c>
      <c r="BH853" s="1">
        <v>0</v>
      </c>
      <c r="BI853" s="3">
        <v>0</v>
      </c>
      <c r="BJ853" s="1" t="s">
        <v>9</v>
      </c>
      <c r="BK853" s="1" t="s">
        <v>9</v>
      </c>
      <c r="BL853" s="3" t="s">
        <v>9</v>
      </c>
      <c r="BM853" s="4">
        <f t="shared" si="157"/>
        <v>291.3685332</v>
      </c>
      <c r="BN853" s="4">
        <f t="shared" si="158"/>
        <v>281.21229099999999</v>
      </c>
      <c r="BO853" s="4">
        <f t="shared" si="159"/>
        <v>261.96640000000002</v>
      </c>
      <c r="BP853" s="4">
        <f t="shared" si="160"/>
        <v>261.96640000000002</v>
      </c>
      <c r="BQ853" s="4">
        <f t="shared" si="161"/>
        <v>413.09300000000002</v>
      </c>
      <c r="BR853" s="4">
        <f t="shared" si="162"/>
        <v>0</v>
      </c>
      <c r="BS853" s="4">
        <f t="shared" si="163"/>
        <v>673</v>
      </c>
      <c r="BT853" s="4">
        <f t="shared" si="164"/>
        <v>0</v>
      </c>
      <c r="BU853" s="4">
        <f t="shared" si="165"/>
        <v>1474</v>
      </c>
      <c r="BV853" s="4">
        <f t="shared" si="166"/>
        <v>0</v>
      </c>
      <c r="BW853" s="4">
        <f t="shared" si="167"/>
        <v>3113.4279332000001</v>
      </c>
      <c r="BX853" s="4">
        <f t="shared" si="168"/>
        <v>543.17869100000007</v>
      </c>
      <c r="BY853" t="s">
        <v>902</v>
      </c>
    </row>
    <row r="854" spans="1:77" x14ac:dyDescent="0.25">
      <c r="A854">
        <v>16</v>
      </c>
      <c r="B854" t="s">
        <v>0</v>
      </c>
      <c r="C854" t="s">
        <v>668</v>
      </c>
      <c r="D854">
        <v>2021</v>
      </c>
      <c r="E854" t="s">
        <v>1</v>
      </c>
      <c r="F854" t="s">
        <v>2</v>
      </c>
      <c r="G854">
        <v>2</v>
      </c>
      <c r="H854" t="s">
        <v>3</v>
      </c>
      <c r="I854" t="s">
        <v>682</v>
      </c>
      <c r="J854" t="s">
        <v>332</v>
      </c>
      <c r="K854" t="s">
        <v>811</v>
      </c>
      <c r="L854" t="s">
        <v>778</v>
      </c>
      <c r="M854" t="s">
        <v>779</v>
      </c>
      <c r="N854" t="s">
        <v>717</v>
      </c>
      <c r="O854" t="s">
        <v>5</v>
      </c>
      <c r="P854" t="s">
        <v>722</v>
      </c>
      <c r="Q854" t="s">
        <v>6</v>
      </c>
      <c r="R854">
        <v>0</v>
      </c>
      <c r="S854" t="s">
        <v>7</v>
      </c>
      <c r="T854">
        <v>520</v>
      </c>
      <c r="U854" t="s">
        <v>334</v>
      </c>
      <c r="V854" t="s">
        <v>4164</v>
      </c>
      <c r="W854" t="s">
        <v>2645</v>
      </c>
      <c r="X854">
        <v>6</v>
      </c>
      <c r="Y854" t="s">
        <v>2663</v>
      </c>
      <c r="Z854">
        <v>3</v>
      </c>
      <c r="AA854" t="s">
        <v>927</v>
      </c>
      <c r="AB854" t="s">
        <v>1653</v>
      </c>
      <c r="AC854" s="3">
        <v>0.25</v>
      </c>
      <c r="AD854" s="3">
        <v>0.25</v>
      </c>
      <c r="AE854" s="3">
        <v>100</v>
      </c>
      <c r="AF854" s="3">
        <v>0.75</v>
      </c>
      <c r="AG854" s="3">
        <v>0.75</v>
      </c>
      <c r="AH854" s="3">
        <v>100</v>
      </c>
      <c r="AI854" s="3">
        <v>1.25</v>
      </c>
      <c r="AJ854" s="3">
        <v>0</v>
      </c>
      <c r="AK854" s="3">
        <v>0</v>
      </c>
      <c r="AL854" s="3">
        <v>1.75</v>
      </c>
      <c r="AM854" s="3">
        <v>0</v>
      </c>
      <c r="AN854" s="3">
        <v>0</v>
      </c>
      <c r="AO854" s="3">
        <v>2</v>
      </c>
      <c r="AP854" s="3">
        <v>0</v>
      </c>
      <c r="AQ854" s="3">
        <v>0</v>
      </c>
      <c r="AR854" s="3" t="s">
        <v>7</v>
      </c>
      <c r="AS854" s="3" t="s">
        <v>7</v>
      </c>
      <c r="AT854" s="3" t="s">
        <v>7</v>
      </c>
      <c r="AU854" s="1">
        <v>56200000</v>
      </c>
      <c r="AV854" s="1">
        <v>56200000</v>
      </c>
      <c r="AW854" s="3">
        <v>100</v>
      </c>
      <c r="AX854" s="1">
        <v>159914496</v>
      </c>
      <c r="AY854" s="1">
        <v>159914496</v>
      </c>
      <c r="AZ854" s="3">
        <v>100</v>
      </c>
      <c r="BA854" s="1">
        <v>306766000</v>
      </c>
      <c r="BB854" s="1">
        <v>0</v>
      </c>
      <c r="BC854" s="3">
        <v>0</v>
      </c>
      <c r="BD854" s="1">
        <v>249000000</v>
      </c>
      <c r="BE854" s="1">
        <v>0</v>
      </c>
      <c r="BF854" s="3">
        <v>0</v>
      </c>
      <c r="BG854" s="1">
        <v>190000000</v>
      </c>
      <c r="BH854" s="1">
        <v>0</v>
      </c>
      <c r="BI854" s="3">
        <v>0</v>
      </c>
      <c r="BJ854" s="1" t="s">
        <v>9</v>
      </c>
      <c r="BK854" s="1" t="s">
        <v>9</v>
      </c>
      <c r="BL854" s="3" t="s">
        <v>9</v>
      </c>
      <c r="BM854" s="4">
        <f t="shared" si="157"/>
        <v>56.2</v>
      </c>
      <c r="BN854" s="4">
        <f t="shared" si="158"/>
        <v>56.2</v>
      </c>
      <c r="BO854" s="4">
        <f t="shared" si="159"/>
        <v>159.91449600000001</v>
      </c>
      <c r="BP854" s="4">
        <f t="shared" si="160"/>
        <v>159.91449600000001</v>
      </c>
      <c r="BQ854" s="4">
        <f t="shared" si="161"/>
        <v>306.76600000000002</v>
      </c>
      <c r="BR854" s="4">
        <f t="shared" si="162"/>
        <v>0</v>
      </c>
      <c r="BS854" s="4">
        <f t="shared" si="163"/>
        <v>249</v>
      </c>
      <c r="BT854" s="4">
        <f t="shared" si="164"/>
        <v>0</v>
      </c>
      <c r="BU854" s="4">
        <f t="shared" si="165"/>
        <v>190</v>
      </c>
      <c r="BV854" s="4">
        <f t="shared" si="166"/>
        <v>0</v>
      </c>
      <c r="BW854" s="4">
        <f t="shared" si="167"/>
        <v>961.88049599999999</v>
      </c>
      <c r="BX854" s="4">
        <f t="shared" si="168"/>
        <v>216.11449600000003</v>
      </c>
      <c r="BY854" t="s">
        <v>902</v>
      </c>
    </row>
    <row r="855" spans="1:77" x14ac:dyDescent="0.25">
      <c r="A855">
        <v>16</v>
      </c>
      <c r="B855" t="s">
        <v>0</v>
      </c>
      <c r="C855" t="s">
        <v>668</v>
      </c>
      <c r="D855">
        <v>2021</v>
      </c>
      <c r="E855" t="s">
        <v>1</v>
      </c>
      <c r="F855" t="s">
        <v>2</v>
      </c>
      <c r="G855">
        <v>2</v>
      </c>
      <c r="H855" t="s">
        <v>3</v>
      </c>
      <c r="I855" t="s">
        <v>682</v>
      </c>
      <c r="J855" t="s">
        <v>332</v>
      </c>
      <c r="K855" t="s">
        <v>811</v>
      </c>
      <c r="L855" t="s">
        <v>778</v>
      </c>
      <c r="M855" t="s">
        <v>779</v>
      </c>
      <c r="N855" t="s">
        <v>717</v>
      </c>
      <c r="O855" t="s">
        <v>5</v>
      </c>
      <c r="P855" t="s">
        <v>722</v>
      </c>
      <c r="Q855" t="s">
        <v>6</v>
      </c>
      <c r="R855">
        <v>0</v>
      </c>
      <c r="S855" t="s">
        <v>7</v>
      </c>
      <c r="T855">
        <v>520</v>
      </c>
      <c r="U855" t="s">
        <v>334</v>
      </c>
      <c r="V855" t="s">
        <v>4164</v>
      </c>
      <c r="W855" t="s">
        <v>2645</v>
      </c>
      <c r="X855">
        <v>7</v>
      </c>
      <c r="Y855" t="s">
        <v>2664</v>
      </c>
      <c r="Z855">
        <v>1</v>
      </c>
      <c r="AA855" t="s">
        <v>922</v>
      </c>
      <c r="AB855" t="s">
        <v>1653</v>
      </c>
      <c r="AC855" s="3">
        <v>4325</v>
      </c>
      <c r="AD855" s="3">
        <v>4325</v>
      </c>
      <c r="AE855" s="3">
        <v>100</v>
      </c>
      <c r="AF855" s="3">
        <v>25187</v>
      </c>
      <c r="AG855" s="3">
        <v>25187</v>
      </c>
      <c r="AH855" s="3">
        <v>100</v>
      </c>
      <c r="AI855" s="3">
        <v>15000</v>
      </c>
      <c r="AJ855" s="3">
        <v>0</v>
      </c>
      <c r="AK855" s="3">
        <v>0</v>
      </c>
      <c r="AL855" s="3">
        <v>10000</v>
      </c>
      <c r="AM855" s="3">
        <v>0</v>
      </c>
      <c r="AN855" s="3">
        <v>0</v>
      </c>
      <c r="AO855" s="3">
        <v>3488</v>
      </c>
      <c r="AP855" s="3">
        <v>0</v>
      </c>
      <c r="AQ855" s="3">
        <v>0</v>
      </c>
      <c r="AR855" s="3">
        <v>58000</v>
      </c>
      <c r="AS855" s="3">
        <v>29512</v>
      </c>
      <c r="AT855" s="3">
        <v>50.88</v>
      </c>
      <c r="AU855" s="1">
        <v>342975317.80000001</v>
      </c>
      <c r="AV855" s="1">
        <v>321766318</v>
      </c>
      <c r="AW855" s="3">
        <v>93.82</v>
      </c>
      <c r="AX855" s="1">
        <v>930847683</v>
      </c>
      <c r="AY855" s="1">
        <v>930780623</v>
      </c>
      <c r="AZ855" s="3">
        <v>99.99</v>
      </c>
      <c r="BA855" s="1">
        <v>1078680000</v>
      </c>
      <c r="BB855" s="1">
        <v>0</v>
      </c>
      <c r="BC855" s="3">
        <v>0</v>
      </c>
      <c r="BD855" s="1">
        <v>1726000000</v>
      </c>
      <c r="BE855" s="1">
        <v>0</v>
      </c>
      <c r="BF855" s="3">
        <v>0</v>
      </c>
      <c r="BG855" s="1">
        <v>1957000000</v>
      </c>
      <c r="BH855" s="1">
        <v>0</v>
      </c>
      <c r="BI855" s="3">
        <v>0</v>
      </c>
      <c r="BJ855" s="1" t="s">
        <v>9</v>
      </c>
      <c r="BK855" s="1" t="s">
        <v>9</v>
      </c>
      <c r="BL855" s="3" t="s">
        <v>9</v>
      </c>
      <c r="BM855" s="4">
        <f t="shared" si="157"/>
        <v>342.97531780000003</v>
      </c>
      <c r="BN855" s="4">
        <f t="shared" si="158"/>
        <v>321.76631800000001</v>
      </c>
      <c r="BO855" s="4">
        <f t="shared" si="159"/>
        <v>930.84768299999996</v>
      </c>
      <c r="BP855" s="4">
        <f t="shared" si="160"/>
        <v>930.78062299999999</v>
      </c>
      <c r="BQ855" s="4">
        <f t="shared" si="161"/>
        <v>1078.68</v>
      </c>
      <c r="BR855" s="4">
        <f t="shared" si="162"/>
        <v>0</v>
      </c>
      <c r="BS855" s="4">
        <f t="shared" si="163"/>
        <v>1726</v>
      </c>
      <c r="BT855" s="4">
        <f t="shared" si="164"/>
        <v>0</v>
      </c>
      <c r="BU855" s="4">
        <f t="shared" si="165"/>
        <v>1957</v>
      </c>
      <c r="BV855" s="4">
        <f t="shared" si="166"/>
        <v>0</v>
      </c>
      <c r="BW855" s="4">
        <f t="shared" si="167"/>
        <v>6035.5030008000003</v>
      </c>
      <c r="BX855" s="4">
        <f t="shared" si="168"/>
        <v>1252.5469410000001</v>
      </c>
      <c r="BY855" t="s">
        <v>902</v>
      </c>
    </row>
    <row r="856" spans="1:77" x14ac:dyDescent="0.25">
      <c r="A856">
        <v>16</v>
      </c>
      <c r="B856" t="s">
        <v>0</v>
      </c>
      <c r="C856" t="s">
        <v>668</v>
      </c>
      <c r="D856">
        <v>2021</v>
      </c>
      <c r="E856" t="s">
        <v>1</v>
      </c>
      <c r="F856" t="s">
        <v>2</v>
      </c>
      <c r="G856">
        <v>2</v>
      </c>
      <c r="H856" t="s">
        <v>3</v>
      </c>
      <c r="I856" t="s">
        <v>682</v>
      </c>
      <c r="J856" t="s">
        <v>332</v>
      </c>
      <c r="K856" t="s">
        <v>811</v>
      </c>
      <c r="L856" t="s">
        <v>778</v>
      </c>
      <c r="M856" t="s">
        <v>779</v>
      </c>
      <c r="N856" t="s">
        <v>717</v>
      </c>
      <c r="O856" t="s">
        <v>5</v>
      </c>
      <c r="P856" t="s">
        <v>722</v>
      </c>
      <c r="Q856" t="s">
        <v>6</v>
      </c>
      <c r="R856">
        <v>0</v>
      </c>
      <c r="S856" t="s">
        <v>7</v>
      </c>
      <c r="T856">
        <v>520</v>
      </c>
      <c r="U856" t="s">
        <v>334</v>
      </c>
      <c r="V856" t="s">
        <v>4164</v>
      </c>
      <c r="W856" t="s">
        <v>2645</v>
      </c>
      <c r="X856">
        <v>8</v>
      </c>
      <c r="Y856" t="s">
        <v>2665</v>
      </c>
      <c r="Z856">
        <v>3</v>
      </c>
      <c r="AA856" t="s">
        <v>927</v>
      </c>
      <c r="AB856" t="s">
        <v>1653</v>
      </c>
      <c r="AC856" s="3">
        <v>5</v>
      </c>
      <c r="AD856" s="3">
        <v>9</v>
      </c>
      <c r="AE856" s="3">
        <v>180</v>
      </c>
      <c r="AF856" s="3">
        <v>20</v>
      </c>
      <c r="AG856" s="3">
        <v>20</v>
      </c>
      <c r="AH856" s="3">
        <v>100</v>
      </c>
      <c r="AI856" s="3">
        <v>36</v>
      </c>
      <c r="AJ856" s="3">
        <v>0</v>
      </c>
      <c r="AK856" s="3">
        <v>0</v>
      </c>
      <c r="AL856" s="3">
        <v>46</v>
      </c>
      <c r="AM856" s="3">
        <v>0</v>
      </c>
      <c r="AN856" s="3">
        <v>0</v>
      </c>
      <c r="AO856" s="3">
        <v>52</v>
      </c>
      <c r="AP856" s="3">
        <v>0</v>
      </c>
      <c r="AQ856" s="3">
        <v>0</v>
      </c>
      <c r="AR856" s="3" t="s">
        <v>7</v>
      </c>
      <c r="AS856" s="3" t="s">
        <v>7</v>
      </c>
      <c r="AT856" s="3" t="s">
        <v>7</v>
      </c>
      <c r="AU856" s="1">
        <v>136100000</v>
      </c>
      <c r="AV856" s="1">
        <v>122100000</v>
      </c>
      <c r="AW856" s="3">
        <v>89.71</v>
      </c>
      <c r="AX856" s="1">
        <v>247620587</v>
      </c>
      <c r="AY856" s="1">
        <v>247620587</v>
      </c>
      <c r="AZ856" s="3">
        <v>100</v>
      </c>
      <c r="BA856" s="1">
        <v>179551000</v>
      </c>
      <c r="BB856" s="1">
        <v>0</v>
      </c>
      <c r="BC856" s="3">
        <v>0</v>
      </c>
      <c r="BD856" s="1">
        <v>130000000</v>
      </c>
      <c r="BE856" s="1">
        <v>0</v>
      </c>
      <c r="BF856" s="3">
        <v>0</v>
      </c>
      <c r="BG856" s="1">
        <v>136000000</v>
      </c>
      <c r="BH856" s="1">
        <v>0</v>
      </c>
      <c r="BI856" s="3">
        <v>0</v>
      </c>
      <c r="BJ856" s="1" t="s">
        <v>9</v>
      </c>
      <c r="BK856" s="1" t="s">
        <v>9</v>
      </c>
      <c r="BL856" s="3" t="s">
        <v>9</v>
      </c>
      <c r="BM856" s="4">
        <f t="shared" si="157"/>
        <v>136.1</v>
      </c>
      <c r="BN856" s="4">
        <f t="shared" si="158"/>
        <v>122.1</v>
      </c>
      <c r="BO856" s="4">
        <f t="shared" si="159"/>
        <v>247.620587</v>
      </c>
      <c r="BP856" s="4">
        <f t="shared" si="160"/>
        <v>247.620587</v>
      </c>
      <c r="BQ856" s="4">
        <f t="shared" si="161"/>
        <v>179.55099999999999</v>
      </c>
      <c r="BR856" s="4">
        <f t="shared" si="162"/>
        <v>0</v>
      </c>
      <c r="BS856" s="4">
        <f t="shared" si="163"/>
        <v>130</v>
      </c>
      <c r="BT856" s="4">
        <f t="shared" si="164"/>
        <v>0</v>
      </c>
      <c r="BU856" s="4">
        <f t="shared" si="165"/>
        <v>136</v>
      </c>
      <c r="BV856" s="4">
        <f t="shared" si="166"/>
        <v>0</v>
      </c>
      <c r="BW856" s="4">
        <f t="shared" si="167"/>
        <v>829.27158699999995</v>
      </c>
      <c r="BX856" s="4">
        <f t="shared" si="168"/>
        <v>369.72058700000002</v>
      </c>
      <c r="BY856" t="s">
        <v>902</v>
      </c>
    </row>
    <row r="857" spans="1:77" x14ac:dyDescent="0.25">
      <c r="A857">
        <v>16</v>
      </c>
      <c r="B857" t="s">
        <v>0</v>
      </c>
      <c r="C857" t="s">
        <v>668</v>
      </c>
      <c r="D857">
        <v>2021</v>
      </c>
      <c r="E857" t="s">
        <v>1</v>
      </c>
      <c r="F857" t="s">
        <v>2</v>
      </c>
      <c r="G857">
        <v>2</v>
      </c>
      <c r="H857" t="s">
        <v>3</v>
      </c>
      <c r="I857" t="s">
        <v>682</v>
      </c>
      <c r="J857" t="s">
        <v>332</v>
      </c>
      <c r="K857" t="s">
        <v>811</v>
      </c>
      <c r="L857" t="s">
        <v>778</v>
      </c>
      <c r="M857" t="s">
        <v>779</v>
      </c>
      <c r="N857" t="s">
        <v>717</v>
      </c>
      <c r="O857" t="s">
        <v>5</v>
      </c>
      <c r="P857" t="s">
        <v>722</v>
      </c>
      <c r="Q857" t="s">
        <v>6</v>
      </c>
      <c r="R857">
        <v>0</v>
      </c>
      <c r="S857" t="s">
        <v>7</v>
      </c>
      <c r="T857">
        <v>520</v>
      </c>
      <c r="U857" t="s">
        <v>334</v>
      </c>
      <c r="V857" t="s">
        <v>4164</v>
      </c>
      <c r="W857" t="s">
        <v>2645</v>
      </c>
      <c r="X857">
        <v>9</v>
      </c>
      <c r="Y857" t="s">
        <v>2666</v>
      </c>
      <c r="Z857">
        <v>3</v>
      </c>
      <c r="AA857" t="s">
        <v>927</v>
      </c>
      <c r="AB857" t="s">
        <v>1653</v>
      </c>
      <c r="AC857" s="3">
        <v>0.1</v>
      </c>
      <c r="AD857" s="3">
        <v>0.1</v>
      </c>
      <c r="AE857" s="3">
        <v>100</v>
      </c>
      <c r="AF857" s="3">
        <v>0.35</v>
      </c>
      <c r="AG857" s="3">
        <v>0.35</v>
      </c>
      <c r="AH857" s="3">
        <v>100</v>
      </c>
      <c r="AI857" s="3">
        <v>0.65</v>
      </c>
      <c r="AJ857" s="3">
        <v>0</v>
      </c>
      <c r="AK857" s="3">
        <v>0</v>
      </c>
      <c r="AL857" s="3">
        <v>0.9</v>
      </c>
      <c r="AM857" s="3">
        <v>0</v>
      </c>
      <c r="AN857" s="3">
        <v>0</v>
      </c>
      <c r="AO857" s="3">
        <v>1</v>
      </c>
      <c r="AP857" s="3">
        <v>0</v>
      </c>
      <c r="AQ857" s="3">
        <v>0</v>
      </c>
      <c r="AR857" s="3" t="s">
        <v>7</v>
      </c>
      <c r="AS857" s="3" t="s">
        <v>7</v>
      </c>
      <c r="AT857" s="3" t="s">
        <v>7</v>
      </c>
      <c r="AU857" s="1">
        <v>295200000</v>
      </c>
      <c r="AV857" s="1">
        <v>250272000</v>
      </c>
      <c r="AW857" s="3">
        <v>84.78</v>
      </c>
      <c r="AX857" s="1">
        <v>727397248</v>
      </c>
      <c r="AY857" s="1">
        <v>727247495</v>
      </c>
      <c r="AZ857" s="3">
        <v>99.98</v>
      </c>
      <c r="BA857" s="1">
        <v>806794000</v>
      </c>
      <c r="BB857" s="1">
        <v>0</v>
      </c>
      <c r="BC857" s="3">
        <v>0</v>
      </c>
      <c r="BD857" s="1">
        <v>1041000000</v>
      </c>
      <c r="BE857" s="1">
        <v>0</v>
      </c>
      <c r="BF857" s="3">
        <v>0</v>
      </c>
      <c r="BG857" s="1">
        <v>878000000</v>
      </c>
      <c r="BH857" s="1">
        <v>0</v>
      </c>
      <c r="BI857" s="3">
        <v>0</v>
      </c>
      <c r="BJ857" s="1" t="s">
        <v>9</v>
      </c>
      <c r="BK857" s="1" t="s">
        <v>9</v>
      </c>
      <c r="BL857" s="3" t="s">
        <v>9</v>
      </c>
      <c r="BM857" s="4">
        <f t="shared" si="157"/>
        <v>295.2</v>
      </c>
      <c r="BN857" s="4">
        <f t="shared" si="158"/>
        <v>250.27199999999999</v>
      </c>
      <c r="BO857" s="4">
        <f t="shared" si="159"/>
        <v>727.39724799999999</v>
      </c>
      <c r="BP857" s="4">
        <f t="shared" si="160"/>
        <v>727.24749499999996</v>
      </c>
      <c r="BQ857" s="4">
        <f t="shared" si="161"/>
        <v>806.79399999999998</v>
      </c>
      <c r="BR857" s="4">
        <f t="shared" si="162"/>
        <v>0</v>
      </c>
      <c r="BS857" s="4">
        <f t="shared" si="163"/>
        <v>1041</v>
      </c>
      <c r="BT857" s="4">
        <f t="shared" si="164"/>
        <v>0</v>
      </c>
      <c r="BU857" s="4">
        <f t="shared" si="165"/>
        <v>878</v>
      </c>
      <c r="BV857" s="4">
        <f t="shared" si="166"/>
        <v>0</v>
      </c>
      <c r="BW857" s="4">
        <f t="shared" si="167"/>
        <v>3748.3912479999999</v>
      </c>
      <c r="BX857" s="4">
        <f t="shared" si="168"/>
        <v>977.51949500000001</v>
      </c>
      <c r="BY857" t="s">
        <v>902</v>
      </c>
    </row>
    <row r="858" spans="1:77" x14ac:dyDescent="0.25">
      <c r="A858">
        <v>16</v>
      </c>
      <c r="B858" t="s">
        <v>0</v>
      </c>
      <c r="C858" t="s">
        <v>668</v>
      </c>
      <c r="D858">
        <v>2021</v>
      </c>
      <c r="E858" t="s">
        <v>1</v>
      </c>
      <c r="F858" t="s">
        <v>2</v>
      </c>
      <c r="G858">
        <v>2</v>
      </c>
      <c r="H858" t="s">
        <v>3</v>
      </c>
      <c r="I858" t="s">
        <v>682</v>
      </c>
      <c r="J858" t="s">
        <v>332</v>
      </c>
      <c r="K858" t="s">
        <v>811</v>
      </c>
      <c r="L858" t="s">
        <v>778</v>
      </c>
      <c r="M858" t="s">
        <v>779</v>
      </c>
      <c r="N858" t="s">
        <v>717</v>
      </c>
      <c r="O858" t="s">
        <v>5</v>
      </c>
      <c r="P858" t="s">
        <v>722</v>
      </c>
      <c r="Q858" t="s">
        <v>6</v>
      </c>
      <c r="R858">
        <v>0</v>
      </c>
      <c r="S858" t="s">
        <v>7</v>
      </c>
      <c r="T858">
        <v>520</v>
      </c>
      <c r="U858" t="s">
        <v>334</v>
      </c>
      <c r="V858" t="s">
        <v>4164</v>
      </c>
      <c r="W858" t="s">
        <v>2645</v>
      </c>
      <c r="X858">
        <v>10</v>
      </c>
      <c r="Y858" t="s">
        <v>2667</v>
      </c>
      <c r="Z858">
        <v>3</v>
      </c>
      <c r="AA858" t="s">
        <v>927</v>
      </c>
      <c r="AB858" t="s">
        <v>1653</v>
      </c>
      <c r="AC858" s="3">
        <v>0.1</v>
      </c>
      <c r="AD858" s="3">
        <v>7.0000000000000007E-2</v>
      </c>
      <c r="AE858" s="3">
        <v>70</v>
      </c>
      <c r="AF858" s="3">
        <v>0.35</v>
      </c>
      <c r="AG858" s="3">
        <v>0.35</v>
      </c>
      <c r="AH858" s="3">
        <v>100</v>
      </c>
      <c r="AI858" s="3">
        <v>0.65</v>
      </c>
      <c r="AJ858" s="3">
        <v>0</v>
      </c>
      <c r="AK858" s="3">
        <v>0</v>
      </c>
      <c r="AL858" s="3">
        <v>0.9</v>
      </c>
      <c r="AM858" s="3">
        <v>0</v>
      </c>
      <c r="AN858" s="3">
        <v>0</v>
      </c>
      <c r="AO858" s="3">
        <v>1</v>
      </c>
      <c r="AP858" s="3">
        <v>0</v>
      </c>
      <c r="AQ858" s="3">
        <v>0</v>
      </c>
      <c r="AR858" s="3" t="s">
        <v>7</v>
      </c>
      <c r="AS858" s="3" t="s">
        <v>7</v>
      </c>
      <c r="AT858" s="3" t="s">
        <v>7</v>
      </c>
      <c r="AU858" s="1">
        <v>103970667</v>
      </c>
      <c r="AV858" s="1">
        <v>103757334</v>
      </c>
      <c r="AW858" s="3">
        <v>99.8</v>
      </c>
      <c r="AX858" s="1">
        <v>88719360</v>
      </c>
      <c r="AY858" s="1">
        <v>88473600</v>
      </c>
      <c r="AZ858" s="3">
        <v>99.72</v>
      </c>
      <c r="BA858" s="1">
        <v>88485000</v>
      </c>
      <c r="BB858" s="1">
        <v>0</v>
      </c>
      <c r="BC858" s="3">
        <v>0</v>
      </c>
      <c r="BD858" s="1">
        <v>160000000</v>
      </c>
      <c r="BE858" s="1">
        <v>0</v>
      </c>
      <c r="BF858" s="3">
        <v>0</v>
      </c>
      <c r="BG858" s="1">
        <v>168000000</v>
      </c>
      <c r="BH858" s="1">
        <v>0</v>
      </c>
      <c r="BI858" s="3">
        <v>0</v>
      </c>
      <c r="BJ858" s="1" t="s">
        <v>9</v>
      </c>
      <c r="BK858" s="1" t="s">
        <v>9</v>
      </c>
      <c r="BL858" s="3" t="s">
        <v>9</v>
      </c>
      <c r="BM858" s="4">
        <f t="shared" si="157"/>
        <v>103.97066700000001</v>
      </c>
      <c r="BN858" s="4">
        <f t="shared" si="158"/>
        <v>103.757334</v>
      </c>
      <c r="BO858" s="4">
        <f t="shared" si="159"/>
        <v>88.719359999999995</v>
      </c>
      <c r="BP858" s="4">
        <f t="shared" si="160"/>
        <v>88.473600000000005</v>
      </c>
      <c r="BQ858" s="4">
        <f t="shared" si="161"/>
        <v>88.484999999999999</v>
      </c>
      <c r="BR858" s="4">
        <f t="shared" si="162"/>
        <v>0</v>
      </c>
      <c r="BS858" s="4">
        <f t="shared" si="163"/>
        <v>160</v>
      </c>
      <c r="BT858" s="4">
        <f t="shared" si="164"/>
        <v>0</v>
      </c>
      <c r="BU858" s="4">
        <f t="shared" si="165"/>
        <v>168</v>
      </c>
      <c r="BV858" s="4">
        <f t="shared" si="166"/>
        <v>0</v>
      </c>
      <c r="BW858" s="4">
        <f t="shared" si="167"/>
        <v>609.175027</v>
      </c>
      <c r="BX858" s="4">
        <f t="shared" si="168"/>
        <v>192.23093399999999</v>
      </c>
      <c r="BY858" t="s">
        <v>902</v>
      </c>
    </row>
    <row r="859" spans="1:77" x14ac:dyDescent="0.25">
      <c r="A859">
        <v>16</v>
      </c>
      <c r="B859" t="s">
        <v>0</v>
      </c>
      <c r="C859" t="s">
        <v>668</v>
      </c>
      <c r="D859">
        <v>2021</v>
      </c>
      <c r="E859" t="s">
        <v>1</v>
      </c>
      <c r="F859" t="s">
        <v>2</v>
      </c>
      <c r="G859">
        <v>2</v>
      </c>
      <c r="H859" t="s">
        <v>3</v>
      </c>
      <c r="I859" t="s">
        <v>682</v>
      </c>
      <c r="J859" t="s">
        <v>332</v>
      </c>
      <c r="K859" t="s">
        <v>811</v>
      </c>
      <c r="L859" t="s">
        <v>778</v>
      </c>
      <c r="M859" t="s">
        <v>779</v>
      </c>
      <c r="N859" t="s">
        <v>717</v>
      </c>
      <c r="O859" t="s">
        <v>5</v>
      </c>
      <c r="P859" t="s">
        <v>722</v>
      </c>
      <c r="Q859" t="s">
        <v>6</v>
      </c>
      <c r="R859">
        <v>0</v>
      </c>
      <c r="S859" t="s">
        <v>7</v>
      </c>
      <c r="T859">
        <v>520</v>
      </c>
      <c r="U859" t="s">
        <v>334</v>
      </c>
      <c r="V859" t="s">
        <v>4164</v>
      </c>
      <c r="W859" t="s">
        <v>2645</v>
      </c>
      <c r="X859">
        <v>11</v>
      </c>
      <c r="Y859" t="s">
        <v>2668</v>
      </c>
      <c r="Z859">
        <v>3</v>
      </c>
      <c r="AA859" t="s">
        <v>927</v>
      </c>
      <c r="AB859" t="s">
        <v>1653</v>
      </c>
      <c r="AC859" s="3">
        <v>0.1</v>
      </c>
      <c r="AD859" s="3">
        <v>0.08</v>
      </c>
      <c r="AE859" s="3">
        <v>80</v>
      </c>
      <c r="AF859" s="3">
        <v>0.35</v>
      </c>
      <c r="AG859" s="3">
        <v>0.35</v>
      </c>
      <c r="AH859" s="3">
        <v>100</v>
      </c>
      <c r="AI859" s="3">
        <v>0.65</v>
      </c>
      <c r="AJ859" s="3">
        <v>0</v>
      </c>
      <c r="AK859" s="3">
        <v>0</v>
      </c>
      <c r="AL859" s="3">
        <v>0.9</v>
      </c>
      <c r="AM859" s="3">
        <v>0</v>
      </c>
      <c r="AN859" s="3">
        <v>0</v>
      </c>
      <c r="AO859" s="3">
        <v>1</v>
      </c>
      <c r="AP859" s="3">
        <v>0</v>
      </c>
      <c r="AQ859" s="3">
        <v>0</v>
      </c>
      <c r="AR859" s="3" t="s">
        <v>7</v>
      </c>
      <c r="AS859" s="3" t="s">
        <v>7</v>
      </c>
      <c r="AT859" s="3" t="s">
        <v>7</v>
      </c>
      <c r="AU859" s="1">
        <v>32000000</v>
      </c>
      <c r="AV859" s="1">
        <v>32000000</v>
      </c>
      <c r="AW859" s="3">
        <v>100</v>
      </c>
      <c r="AX859" s="1">
        <v>85600000</v>
      </c>
      <c r="AY859" s="1">
        <v>85600000</v>
      </c>
      <c r="AZ859" s="3">
        <v>100</v>
      </c>
      <c r="BA859" s="1">
        <v>150084000</v>
      </c>
      <c r="BB859" s="1">
        <v>0</v>
      </c>
      <c r="BC859" s="3">
        <v>0</v>
      </c>
      <c r="BD859" s="1">
        <v>160000000</v>
      </c>
      <c r="BE859" s="1">
        <v>0</v>
      </c>
      <c r="BF859" s="3">
        <v>0</v>
      </c>
      <c r="BG859" s="1">
        <v>168000000</v>
      </c>
      <c r="BH859" s="1">
        <v>0</v>
      </c>
      <c r="BI859" s="3">
        <v>0</v>
      </c>
      <c r="BJ859" s="1" t="s">
        <v>9</v>
      </c>
      <c r="BK859" s="1" t="s">
        <v>9</v>
      </c>
      <c r="BL859" s="3" t="s">
        <v>9</v>
      </c>
      <c r="BM859" s="4">
        <f t="shared" si="157"/>
        <v>32</v>
      </c>
      <c r="BN859" s="4">
        <f t="shared" si="158"/>
        <v>32</v>
      </c>
      <c r="BO859" s="4">
        <f t="shared" si="159"/>
        <v>85.6</v>
      </c>
      <c r="BP859" s="4">
        <f t="shared" si="160"/>
        <v>85.6</v>
      </c>
      <c r="BQ859" s="4">
        <f t="shared" si="161"/>
        <v>150.084</v>
      </c>
      <c r="BR859" s="4">
        <f t="shared" si="162"/>
        <v>0</v>
      </c>
      <c r="BS859" s="4">
        <f t="shared" si="163"/>
        <v>160</v>
      </c>
      <c r="BT859" s="4">
        <f t="shared" si="164"/>
        <v>0</v>
      </c>
      <c r="BU859" s="4">
        <f t="shared" si="165"/>
        <v>168</v>
      </c>
      <c r="BV859" s="4">
        <f t="shared" si="166"/>
        <v>0</v>
      </c>
      <c r="BW859" s="4">
        <f t="shared" si="167"/>
        <v>595.68399999999997</v>
      </c>
      <c r="BX859" s="4">
        <f t="shared" si="168"/>
        <v>117.6</v>
      </c>
      <c r="BY859" t="s">
        <v>902</v>
      </c>
    </row>
    <row r="860" spans="1:77" x14ac:dyDescent="0.25">
      <c r="A860">
        <v>16</v>
      </c>
      <c r="B860" t="s">
        <v>0</v>
      </c>
      <c r="C860" t="s">
        <v>668</v>
      </c>
      <c r="D860">
        <v>2021</v>
      </c>
      <c r="E860" t="s">
        <v>1</v>
      </c>
      <c r="F860" t="s">
        <v>2</v>
      </c>
      <c r="G860">
        <v>2</v>
      </c>
      <c r="H860" t="s">
        <v>3</v>
      </c>
      <c r="I860" t="s">
        <v>683</v>
      </c>
      <c r="J860" t="s">
        <v>335</v>
      </c>
      <c r="K860" t="s">
        <v>812</v>
      </c>
      <c r="L860" t="s">
        <v>813</v>
      </c>
      <c r="M860" t="s">
        <v>814</v>
      </c>
      <c r="N860" t="s">
        <v>719</v>
      </c>
      <c r="O860" t="s">
        <v>37</v>
      </c>
      <c r="P860" t="s">
        <v>756</v>
      </c>
      <c r="Q860" t="s">
        <v>336</v>
      </c>
      <c r="R860">
        <v>0</v>
      </c>
      <c r="S860" t="s">
        <v>7</v>
      </c>
      <c r="T860">
        <v>160</v>
      </c>
      <c r="U860" t="s">
        <v>337</v>
      </c>
      <c r="V860" t="s">
        <v>4166</v>
      </c>
      <c r="W860" t="s">
        <v>2669</v>
      </c>
      <c r="X860">
        <v>1</v>
      </c>
      <c r="Y860" t="s">
        <v>2670</v>
      </c>
      <c r="Z860">
        <v>1</v>
      </c>
      <c r="AA860" t="s">
        <v>922</v>
      </c>
      <c r="AB860" t="s">
        <v>1653</v>
      </c>
      <c r="AC860" s="3">
        <v>82028</v>
      </c>
      <c r="AD860" s="3">
        <v>82028</v>
      </c>
      <c r="AE860" s="3">
        <v>100</v>
      </c>
      <c r="AF860" s="3">
        <v>418925</v>
      </c>
      <c r="AG860" s="3">
        <v>418925</v>
      </c>
      <c r="AH860" s="3">
        <v>100</v>
      </c>
      <c r="AI860" s="3">
        <v>482500</v>
      </c>
      <c r="AJ860" s="3">
        <v>0</v>
      </c>
      <c r="AK860" s="3">
        <v>0</v>
      </c>
      <c r="AL860" s="3">
        <v>435575</v>
      </c>
      <c r="AM860" s="3">
        <v>0</v>
      </c>
      <c r="AN860" s="3">
        <v>0</v>
      </c>
      <c r="AO860" s="3">
        <v>180972</v>
      </c>
      <c r="AP860" s="3">
        <v>0</v>
      </c>
      <c r="AQ860" s="3">
        <v>0</v>
      </c>
      <c r="AR860" s="3">
        <v>1600000</v>
      </c>
      <c r="AS860" s="3">
        <v>500953</v>
      </c>
      <c r="AT860" s="3">
        <v>31.31</v>
      </c>
      <c r="AU860" s="1">
        <v>1224858687</v>
      </c>
      <c r="AV860" s="1">
        <v>1224849600</v>
      </c>
      <c r="AW860" s="3">
        <v>100</v>
      </c>
      <c r="AX860" s="1">
        <v>2007782933</v>
      </c>
      <c r="AY860" s="1">
        <v>2006885837</v>
      </c>
      <c r="AZ860" s="3">
        <v>99.96</v>
      </c>
      <c r="BA860" s="1">
        <v>2110964000</v>
      </c>
      <c r="BB860" s="1">
        <v>0</v>
      </c>
      <c r="BC860" s="3">
        <v>0</v>
      </c>
      <c r="BD860" s="1">
        <v>2160000000</v>
      </c>
      <c r="BE860" s="1">
        <v>0</v>
      </c>
      <c r="BF860" s="3">
        <v>0</v>
      </c>
      <c r="BG860" s="1">
        <v>1113000000</v>
      </c>
      <c r="BH860" s="1">
        <v>0</v>
      </c>
      <c r="BI860" s="3">
        <v>0</v>
      </c>
      <c r="BJ860" s="1" t="s">
        <v>9</v>
      </c>
      <c r="BK860" s="1" t="s">
        <v>9</v>
      </c>
      <c r="BL860" s="3" t="s">
        <v>9</v>
      </c>
      <c r="BM860" s="4">
        <f t="shared" si="157"/>
        <v>1224.8586869999999</v>
      </c>
      <c r="BN860" s="4">
        <f t="shared" si="158"/>
        <v>1224.8496</v>
      </c>
      <c r="BO860" s="4">
        <f t="shared" si="159"/>
        <v>2007.782933</v>
      </c>
      <c r="BP860" s="4">
        <f t="shared" si="160"/>
        <v>2006.885837</v>
      </c>
      <c r="BQ860" s="4">
        <f t="shared" si="161"/>
        <v>2110.9639999999999</v>
      </c>
      <c r="BR860" s="4">
        <f t="shared" si="162"/>
        <v>0</v>
      </c>
      <c r="BS860" s="4">
        <f t="shared" si="163"/>
        <v>2160</v>
      </c>
      <c r="BT860" s="4">
        <f t="shared" si="164"/>
        <v>0</v>
      </c>
      <c r="BU860" s="4">
        <f t="shared" si="165"/>
        <v>1113</v>
      </c>
      <c r="BV860" s="4">
        <f t="shared" si="166"/>
        <v>0</v>
      </c>
      <c r="BW860" s="4">
        <f t="shared" si="167"/>
        <v>8616.6056200000003</v>
      </c>
      <c r="BX860" s="4">
        <f t="shared" si="168"/>
        <v>3231.7354370000003</v>
      </c>
      <c r="BY860" t="s">
        <v>912</v>
      </c>
    </row>
    <row r="861" spans="1:77" x14ac:dyDescent="0.25">
      <c r="A861">
        <v>16</v>
      </c>
      <c r="B861" t="s">
        <v>0</v>
      </c>
      <c r="C861" t="s">
        <v>668</v>
      </c>
      <c r="D861">
        <v>2021</v>
      </c>
      <c r="E861" t="s">
        <v>1</v>
      </c>
      <c r="F861" t="s">
        <v>2</v>
      </c>
      <c r="G861">
        <v>2</v>
      </c>
      <c r="H861" t="s">
        <v>3</v>
      </c>
      <c r="I861" t="s">
        <v>683</v>
      </c>
      <c r="J861" t="s">
        <v>335</v>
      </c>
      <c r="K861" t="s">
        <v>812</v>
      </c>
      <c r="L861" t="s">
        <v>813</v>
      </c>
      <c r="M861" t="s">
        <v>814</v>
      </c>
      <c r="N861" t="s">
        <v>719</v>
      </c>
      <c r="O861" t="s">
        <v>37</v>
      </c>
      <c r="P861" t="s">
        <v>756</v>
      </c>
      <c r="Q861" t="s">
        <v>336</v>
      </c>
      <c r="R861">
        <v>0</v>
      </c>
      <c r="S861" t="s">
        <v>7</v>
      </c>
      <c r="T861">
        <v>160</v>
      </c>
      <c r="U861" t="s">
        <v>337</v>
      </c>
      <c r="V861" t="s">
        <v>4166</v>
      </c>
      <c r="W861" t="s">
        <v>2669</v>
      </c>
      <c r="X861">
        <v>2</v>
      </c>
      <c r="Y861" t="s">
        <v>2671</v>
      </c>
      <c r="Z861">
        <v>1</v>
      </c>
      <c r="AA861" t="s">
        <v>922</v>
      </c>
      <c r="AB861" t="s">
        <v>1653</v>
      </c>
      <c r="AC861" s="3">
        <v>15689</v>
      </c>
      <c r="AD861" s="3">
        <v>15689</v>
      </c>
      <c r="AE861" s="3">
        <v>100</v>
      </c>
      <c r="AF861" s="3">
        <v>99026</v>
      </c>
      <c r="AG861" s="3">
        <v>99026</v>
      </c>
      <c r="AH861" s="3">
        <v>100</v>
      </c>
      <c r="AI861" s="3">
        <v>118500</v>
      </c>
      <c r="AJ861" s="3">
        <v>0</v>
      </c>
      <c r="AK861" s="3">
        <v>0</v>
      </c>
      <c r="AL861" s="3">
        <v>109474</v>
      </c>
      <c r="AM861" s="3">
        <v>0</v>
      </c>
      <c r="AN861" s="3">
        <v>0</v>
      </c>
      <c r="AO861" s="3">
        <v>57311</v>
      </c>
      <c r="AP861" s="3">
        <v>0</v>
      </c>
      <c r="AQ861" s="3">
        <v>0</v>
      </c>
      <c r="AR861" s="3">
        <v>400000</v>
      </c>
      <c r="AS861" s="3">
        <v>114715</v>
      </c>
      <c r="AT861" s="3">
        <v>28.68</v>
      </c>
      <c r="AU861" s="1">
        <v>849519000</v>
      </c>
      <c r="AV861" s="1">
        <v>849519000</v>
      </c>
      <c r="AW861" s="3">
        <v>100</v>
      </c>
      <c r="AX861" s="1">
        <v>1463689767</v>
      </c>
      <c r="AY861" s="1">
        <v>1458695967</v>
      </c>
      <c r="AZ861" s="3">
        <v>99.66</v>
      </c>
      <c r="BA861" s="1">
        <v>1285068000</v>
      </c>
      <c r="BB861" s="1">
        <v>0</v>
      </c>
      <c r="BC861" s="3">
        <v>0</v>
      </c>
      <c r="BD861" s="1">
        <v>1440000000</v>
      </c>
      <c r="BE861" s="1">
        <v>0</v>
      </c>
      <c r="BF861" s="3">
        <v>0</v>
      </c>
      <c r="BG861" s="1">
        <v>760000000</v>
      </c>
      <c r="BH861" s="1">
        <v>0</v>
      </c>
      <c r="BI861" s="3">
        <v>0</v>
      </c>
      <c r="BJ861" s="1" t="s">
        <v>9</v>
      </c>
      <c r="BK861" s="1" t="s">
        <v>9</v>
      </c>
      <c r="BL861" s="3" t="s">
        <v>9</v>
      </c>
      <c r="BM861" s="4">
        <f t="shared" si="157"/>
        <v>849.51900000000001</v>
      </c>
      <c r="BN861" s="4">
        <f t="shared" si="158"/>
        <v>849.51900000000001</v>
      </c>
      <c r="BO861" s="4">
        <f t="shared" si="159"/>
        <v>1463.6897670000001</v>
      </c>
      <c r="BP861" s="4">
        <f t="shared" si="160"/>
        <v>1458.6959670000001</v>
      </c>
      <c r="BQ861" s="4">
        <f t="shared" si="161"/>
        <v>1285.068</v>
      </c>
      <c r="BR861" s="4">
        <f t="shared" si="162"/>
        <v>0</v>
      </c>
      <c r="BS861" s="4">
        <f t="shared" si="163"/>
        <v>1440</v>
      </c>
      <c r="BT861" s="4">
        <f t="shared" si="164"/>
        <v>0</v>
      </c>
      <c r="BU861" s="4">
        <f t="shared" si="165"/>
        <v>760</v>
      </c>
      <c r="BV861" s="4">
        <f t="shared" si="166"/>
        <v>0</v>
      </c>
      <c r="BW861" s="4">
        <f t="shared" si="167"/>
        <v>5798.2767670000003</v>
      </c>
      <c r="BX861" s="4">
        <f t="shared" si="168"/>
        <v>2308.2149669999999</v>
      </c>
      <c r="BY861" t="s">
        <v>912</v>
      </c>
    </row>
    <row r="862" spans="1:77" x14ac:dyDescent="0.25">
      <c r="A862">
        <v>16</v>
      </c>
      <c r="B862" t="s">
        <v>0</v>
      </c>
      <c r="C862" t="s">
        <v>668</v>
      </c>
      <c r="D862">
        <v>2021</v>
      </c>
      <c r="E862" t="s">
        <v>1</v>
      </c>
      <c r="F862" t="s">
        <v>2</v>
      </c>
      <c r="G862">
        <v>2</v>
      </c>
      <c r="H862" t="s">
        <v>3</v>
      </c>
      <c r="I862" t="s">
        <v>683</v>
      </c>
      <c r="J862" t="s">
        <v>335</v>
      </c>
      <c r="K862" t="s">
        <v>812</v>
      </c>
      <c r="L862" t="s">
        <v>813</v>
      </c>
      <c r="M862" t="s">
        <v>814</v>
      </c>
      <c r="N862" t="s">
        <v>719</v>
      </c>
      <c r="O862" t="s">
        <v>37</v>
      </c>
      <c r="P862" t="s">
        <v>756</v>
      </c>
      <c r="Q862" t="s">
        <v>336</v>
      </c>
      <c r="R862">
        <v>0</v>
      </c>
      <c r="S862" t="s">
        <v>7</v>
      </c>
      <c r="T862">
        <v>160</v>
      </c>
      <c r="U862" t="s">
        <v>337</v>
      </c>
      <c r="V862" t="s">
        <v>4166</v>
      </c>
      <c r="W862" t="s">
        <v>2669</v>
      </c>
      <c r="X862">
        <v>3</v>
      </c>
      <c r="Y862" t="s">
        <v>2672</v>
      </c>
      <c r="Z862">
        <v>1</v>
      </c>
      <c r="AA862" t="s">
        <v>922</v>
      </c>
      <c r="AB862" t="s">
        <v>1653</v>
      </c>
      <c r="AC862" s="3">
        <v>1</v>
      </c>
      <c r="AD862" s="3">
        <v>1</v>
      </c>
      <c r="AE862" s="3">
        <v>100</v>
      </c>
      <c r="AF862" s="3">
        <v>1</v>
      </c>
      <c r="AG862" s="3">
        <v>1</v>
      </c>
      <c r="AH862" s="3">
        <v>100</v>
      </c>
      <c r="AI862" s="3">
        <v>1</v>
      </c>
      <c r="AJ862" s="3">
        <v>0</v>
      </c>
      <c r="AK862" s="3">
        <v>0</v>
      </c>
      <c r="AL862" s="3">
        <v>1</v>
      </c>
      <c r="AM862" s="3">
        <v>0</v>
      </c>
      <c r="AN862" s="3">
        <v>0</v>
      </c>
      <c r="AO862" s="3">
        <v>1</v>
      </c>
      <c r="AP862" s="3">
        <v>0</v>
      </c>
      <c r="AQ862" s="3">
        <v>0</v>
      </c>
      <c r="AR862" s="3">
        <v>5</v>
      </c>
      <c r="AS862" s="3">
        <v>2</v>
      </c>
      <c r="AT862" s="3">
        <v>40</v>
      </c>
      <c r="AU862" s="1">
        <v>596391113</v>
      </c>
      <c r="AV862" s="1">
        <v>593095109</v>
      </c>
      <c r="AW862" s="3">
        <v>99.45</v>
      </c>
      <c r="AX862" s="1">
        <v>887727700</v>
      </c>
      <c r="AY862" s="1">
        <v>887727699</v>
      </c>
      <c r="AZ862" s="3">
        <v>100</v>
      </c>
      <c r="BA862" s="1">
        <v>1303968000</v>
      </c>
      <c r="BB862" s="1">
        <v>0</v>
      </c>
      <c r="BC862" s="3">
        <v>0</v>
      </c>
      <c r="BD862" s="1">
        <v>2000000000</v>
      </c>
      <c r="BE862" s="1">
        <v>0</v>
      </c>
      <c r="BF862" s="3">
        <v>0</v>
      </c>
      <c r="BG862" s="1">
        <v>1456231000</v>
      </c>
      <c r="BH862" s="1">
        <v>0</v>
      </c>
      <c r="BI862" s="3">
        <v>0</v>
      </c>
      <c r="BJ862" s="1" t="s">
        <v>9</v>
      </c>
      <c r="BK862" s="1" t="s">
        <v>9</v>
      </c>
      <c r="BL862" s="3" t="s">
        <v>9</v>
      </c>
      <c r="BM862" s="4">
        <f t="shared" si="157"/>
        <v>596.39111300000002</v>
      </c>
      <c r="BN862" s="4">
        <f t="shared" si="158"/>
        <v>593.09510899999998</v>
      </c>
      <c r="BO862" s="4">
        <f t="shared" si="159"/>
        <v>887.72770000000003</v>
      </c>
      <c r="BP862" s="4">
        <f t="shared" si="160"/>
        <v>887.72769900000003</v>
      </c>
      <c r="BQ862" s="4">
        <f t="shared" si="161"/>
        <v>1303.9680000000001</v>
      </c>
      <c r="BR862" s="4">
        <f t="shared" si="162"/>
        <v>0</v>
      </c>
      <c r="BS862" s="4">
        <f t="shared" si="163"/>
        <v>2000</v>
      </c>
      <c r="BT862" s="4">
        <f t="shared" si="164"/>
        <v>0</v>
      </c>
      <c r="BU862" s="4">
        <f t="shared" si="165"/>
        <v>1456.231</v>
      </c>
      <c r="BV862" s="4">
        <f t="shared" si="166"/>
        <v>0</v>
      </c>
      <c r="BW862" s="4">
        <f t="shared" si="167"/>
        <v>6244.3178129999997</v>
      </c>
      <c r="BX862" s="4">
        <f t="shared" si="168"/>
        <v>1480.8228079999999</v>
      </c>
      <c r="BY862" t="s">
        <v>912</v>
      </c>
    </row>
    <row r="863" spans="1:77" x14ac:dyDescent="0.25">
      <c r="A863">
        <v>16</v>
      </c>
      <c r="B863" t="s">
        <v>0</v>
      </c>
      <c r="C863" t="s">
        <v>668</v>
      </c>
      <c r="D863">
        <v>2021</v>
      </c>
      <c r="E863" t="s">
        <v>1</v>
      </c>
      <c r="F863" t="s">
        <v>2</v>
      </c>
      <c r="G863">
        <v>2</v>
      </c>
      <c r="H863" t="s">
        <v>3</v>
      </c>
      <c r="I863" t="s">
        <v>683</v>
      </c>
      <c r="J863" t="s">
        <v>335</v>
      </c>
      <c r="K863" t="s">
        <v>812</v>
      </c>
      <c r="L863" t="s">
        <v>813</v>
      </c>
      <c r="M863" t="s">
        <v>814</v>
      </c>
      <c r="N863" t="s">
        <v>719</v>
      </c>
      <c r="O863" t="s">
        <v>37</v>
      </c>
      <c r="P863" t="s">
        <v>756</v>
      </c>
      <c r="Q863" t="s">
        <v>336</v>
      </c>
      <c r="R863">
        <v>0</v>
      </c>
      <c r="S863" t="s">
        <v>7</v>
      </c>
      <c r="T863">
        <v>160</v>
      </c>
      <c r="U863" t="s">
        <v>337</v>
      </c>
      <c r="V863" t="s">
        <v>4166</v>
      </c>
      <c r="W863" t="s">
        <v>2669</v>
      </c>
      <c r="X863">
        <v>4</v>
      </c>
      <c r="Y863" t="s">
        <v>2673</v>
      </c>
      <c r="Z863">
        <v>1</v>
      </c>
      <c r="AA863" t="s">
        <v>922</v>
      </c>
      <c r="AB863" t="s">
        <v>1653</v>
      </c>
      <c r="AC863" s="3">
        <v>0</v>
      </c>
      <c r="AD863" s="3">
        <v>0</v>
      </c>
      <c r="AE863" s="3">
        <v>0</v>
      </c>
      <c r="AF863" s="3">
        <v>3000</v>
      </c>
      <c r="AG863" s="3">
        <v>3000</v>
      </c>
      <c r="AH863" s="3">
        <v>100</v>
      </c>
      <c r="AI863" s="3">
        <v>0</v>
      </c>
      <c r="AJ863" s="3">
        <v>0</v>
      </c>
      <c r="AK863" s="3">
        <v>0</v>
      </c>
      <c r="AL863" s="3">
        <v>0</v>
      </c>
      <c r="AM863" s="3">
        <v>0</v>
      </c>
      <c r="AN863" s="3">
        <v>0</v>
      </c>
      <c r="AO863" s="3">
        <v>0</v>
      </c>
      <c r="AP863" s="3">
        <v>0</v>
      </c>
      <c r="AQ863" s="3">
        <v>0</v>
      </c>
      <c r="AR863" s="3">
        <v>3000</v>
      </c>
      <c r="AS863" s="3">
        <v>3000</v>
      </c>
      <c r="AT863" s="3">
        <v>100</v>
      </c>
      <c r="AU863" s="1">
        <v>0</v>
      </c>
      <c r="AV863" s="1">
        <v>0</v>
      </c>
      <c r="AW863" s="3">
        <v>0</v>
      </c>
      <c r="AX863" s="1">
        <v>13000000000</v>
      </c>
      <c r="AY863" s="1">
        <v>12979045201</v>
      </c>
      <c r="AZ863" s="3">
        <v>99.84</v>
      </c>
      <c r="BA863" s="1">
        <v>0</v>
      </c>
      <c r="BB863" s="1">
        <v>0</v>
      </c>
      <c r="BC863" s="3">
        <v>0</v>
      </c>
      <c r="BD863" s="1">
        <v>0</v>
      </c>
      <c r="BE863" s="1">
        <v>0</v>
      </c>
      <c r="BF863" s="3">
        <v>0</v>
      </c>
      <c r="BG863" s="1">
        <v>0</v>
      </c>
      <c r="BH863" s="1">
        <v>0</v>
      </c>
      <c r="BI863" s="3">
        <v>0</v>
      </c>
      <c r="BJ863" s="1" t="s">
        <v>9</v>
      </c>
      <c r="BK863" s="1" t="s">
        <v>9</v>
      </c>
      <c r="BL863" s="3" t="s">
        <v>9</v>
      </c>
      <c r="BM863" s="4">
        <f t="shared" si="157"/>
        <v>0</v>
      </c>
      <c r="BN863" s="4">
        <f t="shared" si="158"/>
        <v>0</v>
      </c>
      <c r="BO863" s="4">
        <f t="shared" si="159"/>
        <v>13000</v>
      </c>
      <c r="BP863" s="4">
        <f t="shared" si="160"/>
        <v>12979.045201000001</v>
      </c>
      <c r="BQ863" s="4">
        <f t="shared" si="161"/>
        <v>0</v>
      </c>
      <c r="BR863" s="4">
        <f t="shared" si="162"/>
        <v>0</v>
      </c>
      <c r="BS863" s="4">
        <f t="shared" si="163"/>
        <v>0</v>
      </c>
      <c r="BT863" s="4">
        <f t="shared" si="164"/>
        <v>0</v>
      </c>
      <c r="BU863" s="4">
        <f t="shared" si="165"/>
        <v>0</v>
      </c>
      <c r="BV863" s="4">
        <f t="shared" si="166"/>
        <v>0</v>
      </c>
      <c r="BW863" s="4">
        <f t="shared" si="167"/>
        <v>13000</v>
      </c>
      <c r="BX863" s="4">
        <f t="shared" si="168"/>
        <v>12979.045201000001</v>
      </c>
      <c r="BY863" t="s">
        <v>912</v>
      </c>
    </row>
    <row r="864" spans="1:77" x14ac:dyDescent="0.25">
      <c r="A864">
        <v>16</v>
      </c>
      <c r="B864" t="s">
        <v>0</v>
      </c>
      <c r="C864" t="s">
        <v>668</v>
      </c>
      <c r="D864">
        <v>2021</v>
      </c>
      <c r="E864" t="s">
        <v>1</v>
      </c>
      <c r="F864" t="s">
        <v>2</v>
      </c>
      <c r="G864">
        <v>2</v>
      </c>
      <c r="H864" t="s">
        <v>3</v>
      </c>
      <c r="I864" t="s">
        <v>683</v>
      </c>
      <c r="J864" t="s">
        <v>335</v>
      </c>
      <c r="K864" t="s">
        <v>812</v>
      </c>
      <c r="L864" t="s">
        <v>813</v>
      </c>
      <c r="M864" t="s">
        <v>814</v>
      </c>
      <c r="N864" t="s">
        <v>719</v>
      </c>
      <c r="O864" t="s">
        <v>37</v>
      </c>
      <c r="P864" t="s">
        <v>753</v>
      </c>
      <c r="Q864" t="s">
        <v>245</v>
      </c>
      <c r="R864">
        <v>0</v>
      </c>
      <c r="S864" t="s">
        <v>7</v>
      </c>
      <c r="T864">
        <v>161</v>
      </c>
      <c r="U864" t="s">
        <v>338</v>
      </c>
      <c r="V864" t="s">
        <v>4167</v>
      </c>
      <c r="W864" t="s">
        <v>2674</v>
      </c>
      <c r="X864">
        <v>4</v>
      </c>
      <c r="Y864" t="s">
        <v>2675</v>
      </c>
      <c r="Z864">
        <v>1</v>
      </c>
      <c r="AA864" t="s">
        <v>922</v>
      </c>
      <c r="AB864" t="s">
        <v>1653</v>
      </c>
      <c r="AC864" s="3">
        <v>0.1</v>
      </c>
      <c r="AD864" s="3">
        <v>0.1</v>
      </c>
      <c r="AE864" s="3">
        <v>100</v>
      </c>
      <c r="AF864" s="3">
        <v>0.8</v>
      </c>
      <c r="AG864" s="3">
        <v>0.8</v>
      </c>
      <c r="AH864" s="3">
        <v>100</v>
      </c>
      <c r="AI864" s="3">
        <v>0.1</v>
      </c>
      <c r="AJ864" s="3">
        <v>0</v>
      </c>
      <c r="AK864" s="3">
        <v>0</v>
      </c>
      <c r="AL864" s="3">
        <v>0</v>
      </c>
      <c r="AM864" s="3">
        <v>0</v>
      </c>
      <c r="AN864" s="3">
        <v>0</v>
      </c>
      <c r="AO864" s="3">
        <v>0</v>
      </c>
      <c r="AP864" s="3">
        <v>0</v>
      </c>
      <c r="AQ864" s="3">
        <v>0</v>
      </c>
      <c r="AR864" s="3">
        <v>1</v>
      </c>
      <c r="AS864" s="3">
        <v>0.9</v>
      </c>
      <c r="AT864" s="3">
        <v>90</v>
      </c>
      <c r="AU864" s="1">
        <v>87566850</v>
      </c>
      <c r="AV864" s="1">
        <v>87566850</v>
      </c>
      <c r="AW864" s="3">
        <v>100</v>
      </c>
      <c r="AX864" s="1">
        <v>1084003000</v>
      </c>
      <c r="AY864" s="1">
        <v>1084003000</v>
      </c>
      <c r="AZ864" s="3">
        <v>100</v>
      </c>
      <c r="BA864" s="1">
        <v>976697000</v>
      </c>
      <c r="BB864" s="1">
        <v>0</v>
      </c>
      <c r="BC864" s="3">
        <v>0</v>
      </c>
      <c r="BD864" s="1">
        <v>0</v>
      </c>
      <c r="BE864" s="1">
        <v>0</v>
      </c>
      <c r="BF864" s="3">
        <v>0</v>
      </c>
      <c r="BG864" s="1">
        <v>0</v>
      </c>
      <c r="BH864" s="1">
        <v>0</v>
      </c>
      <c r="BI864" s="3">
        <v>0</v>
      </c>
      <c r="BJ864" s="1" t="s">
        <v>9</v>
      </c>
      <c r="BK864" s="1" t="s">
        <v>9</v>
      </c>
      <c r="BL864" s="3" t="s">
        <v>9</v>
      </c>
      <c r="BM864" s="4">
        <f t="shared" si="157"/>
        <v>87.566850000000002</v>
      </c>
      <c r="BN864" s="4">
        <f t="shared" si="158"/>
        <v>87.566850000000002</v>
      </c>
      <c r="BO864" s="4">
        <f t="shared" si="159"/>
        <v>1084.0029999999999</v>
      </c>
      <c r="BP864" s="4">
        <f t="shared" si="160"/>
        <v>1084.0029999999999</v>
      </c>
      <c r="BQ864" s="4">
        <f t="shared" si="161"/>
        <v>976.697</v>
      </c>
      <c r="BR864" s="4">
        <f t="shared" si="162"/>
        <v>0</v>
      </c>
      <c r="BS864" s="4">
        <f t="shared" si="163"/>
        <v>0</v>
      </c>
      <c r="BT864" s="4">
        <f t="shared" si="164"/>
        <v>0</v>
      </c>
      <c r="BU864" s="4">
        <f t="shared" si="165"/>
        <v>0</v>
      </c>
      <c r="BV864" s="4">
        <f t="shared" si="166"/>
        <v>0</v>
      </c>
      <c r="BW864" s="4">
        <f t="shared" si="167"/>
        <v>2148.26685</v>
      </c>
      <c r="BX864" s="4">
        <f t="shared" si="168"/>
        <v>1171.5698499999999</v>
      </c>
      <c r="BY864" t="s">
        <v>913</v>
      </c>
    </row>
    <row r="865" spans="1:77" x14ac:dyDescent="0.25">
      <c r="A865">
        <v>16</v>
      </c>
      <c r="B865" t="s">
        <v>0</v>
      </c>
      <c r="C865" t="s">
        <v>668</v>
      </c>
      <c r="D865">
        <v>2021</v>
      </c>
      <c r="E865" t="s">
        <v>1</v>
      </c>
      <c r="F865" t="s">
        <v>2</v>
      </c>
      <c r="G865">
        <v>2</v>
      </c>
      <c r="H865" t="s">
        <v>3</v>
      </c>
      <c r="I865" t="s">
        <v>683</v>
      </c>
      <c r="J865" t="s">
        <v>335</v>
      </c>
      <c r="K865" t="s">
        <v>812</v>
      </c>
      <c r="L865" t="s">
        <v>813</v>
      </c>
      <c r="M865" t="s">
        <v>814</v>
      </c>
      <c r="N865" t="s">
        <v>719</v>
      </c>
      <c r="O865" t="s">
        <v>37</v>
      </c>
      <c r="P865" t="s">
        <v>753</v>
      </c>
      <c r="Q865" t="s">
        <v>245</v>
      </c>
      <c r="R865">
        <v>0</v>
      </c>
      <c r="S865" t="s">
        <v>7</v>
      </c>
      <c r="T865">
        <v>161</v>
      </c>
      <c r="U865" t="s">
        <v>338</v>
      </c>
      <c r="V865" t="s">
        <v>4167</v>
      </c>
      <c r="W865" t="s">
        <v>2674</v>
      </c>
      <c r="X865">
        <v>5</v>
      </c>
      <c r="Y865" t="s">
        <v>2676</v>
      </c>
      <c r="Z865">
        <v>1</v>
      </c>
      <c r="AA865" t="s">
        <v>922</v>
      </c>
      <c r="AB865" t="s">
        <v>1653</v>
      </c>
      <c r="AC865" s="3">
        <v>0</v>
      </c>
      <c r="AD865" s="3">
        <v>0</v>
      </c>
      <c r="AE865" s="3">
        <v>0</v>
      </c>
      <c r="AF865" s="3">
        <v>200</v>
      </c>
      <c r="AG865" s="3">
        <v>200</v>
      </c>
      <c r="AH865" s="3">
        <v>100</v>
      </c>
      <c r="AI865" s="3">
        <v>550</v>
      </c>
      <c r="AJ865" s="3">
        <v>0</v>
      </c>
      <c r="AK865" s="3">
        <v>0</v>
      </c>
      <c r="AL865" s="3">
        <v>240</v>
      </c>
      <c r="AM865" s="3">
        <v>0</v>
      </c>
      <c r="AN865" s="3">
        <v>0</v>
      </c>
      <c r="AO865" s="3">
        <v>10</v>
      </c>
      <c r="AP865" s="3">
        <v>0</v>
      </c>
      <c r="AQ865" s="3">
        <v>0</v>
      </c>
      <c r="AR865" s="3">
        <v>1000</v>
      </c>
      <c r="AS865" s="3">
        <v>200</v>
      </c>
      <c r="AT865" s="3">
        <v>20</v>
      </c>
      <c r="AU865" s="1">
        <v>0</v>
      </c>
      <c r="AV865" s="1">
        <v>0</v>
      </c>
      <c r="AW865" s="3">
        <v>0</v>
      </c>
      <c r="AX865" s="1">
        <v>1772816000</v>
      </c>
      <c r="AY865" s="1">
        <v>1772816000</v>
      </c>
      <c r="AZ865" s="3">
        <v>100</v>
      </c>
      <c r="BA865" s="1">
        <v>4060298000</v>
      </c>
      <c r="BB865" s="1">
        <v>0</v>
      </c>
      <c r="BC865" s="3">
        <v>0</v>
      </c>
      <c r="BD865" s="1">
        <v>1900000000</v>
      </c>
      <c r="BE865" s="1">
        <v>0</v>
      </c>
      <c r="BF865" s="3">
        <v>0</v>
      </c>
      <c r="BG865" s="1">
        <v>1500000000</v>
      </c>
      <c r="BH865" s="1">
        <v>0</v>
      </c>
      <c r="BI865" s="3">
        <v>0</v>
      </c>
      <c r="BJ865" s="1" t="s">
        <v>9</v>
      </c>
      <c r="BK865" s="1" t="s">
        <v>9</v>
      </c>
      <c r="BL865" s="3" t="s">
        <v>9</v>
      </c>
      <c r="BM865" s="4">
        <f t="shared" si="157"/>
        <v>0</v>
      </c>
      <c r="BN865" s="4">
        <f t="shared" si="158"/>
        <v>0</v>
      </c>
      <c r="BO865" s="4">
        <f t="shared" si="159"/>
        <v>1772.816</v>
      </c>
      <c r="BP865" s="4">
        <f t="shared" si="160"/>
        <v>1772.816</v>
      </c>
      <c r="BQ865" s="4">
        <f t="shared" si="161"/>
        <v>4060.2979999999998</v>
      </c>
      <c r="BR865" s="4">
        <f t="shared" si="162"/>
        <v>0</v>
      </c>
      <c r="BS865" s="4">
        <f t="shared" si="163"/>
        <v>1900</v>
      </c>
      <c r="BT865" s="4">
        <f t="shared" si="164"/>
        <v>0</v>
      </c>
      <c r="BU865" s="4">
        <f t="shared" si="165"/>
        <v>1500</v>
      </c>
      <c r="BV865" s="4">
        <f t="shared" si="166"/>
        <v>0</v>
      </c>
      <c r="BW865" s="4">
        <f t="shared" si="167"/>
        <v>9233.1139999999996</v>
      </c>
      <c r="BX865" s="4">
        <f t="shared" si="168"/>
        <v>1772.816</v>
      </c>
      <c r="BY865" t="s">
        <v>913</v>
      </c>
    </row>
    <row r="866" spans="1:77" x14ac:dyDescent="0.25">
      <c r="A866">
        <v>16</v>
      </c>
      <c r="B866" t="s">
        <v>0</v>
      </c>
      <c r="C866" t="s">
        <v>668</v>
      </c>
      <c r="D866">
        <v>2021</v>
      </c>
      <c r="E866" t="s">
        <v>1</v>
      </c>
      <c r="F866" t="s">
        <v>2</v>
      </c>
      <c r="G866">
        <v>2</v>
      </c>
      <c r="H866" t="s">
        <v>3</v>
      </c>
      <c r="I866" t="s">
        <v>683</v>
      </c>
      <c r="J866" t="s">
        <v>335</v>
      </c>
      <c r="K866" t="s">
        <v>812</v>
      </c>
      <c r="L866" t="s">
        <v>813</v>
      </c>
      <c r="M866" t="s">
        <v>814</v>
      </c>
      <c r="N866" t="s">
        <v>719</v>
      </c>
      <c r="O866" t="s">
        <v>37</v>
      </c>
      <c r="P866" t="s">
        <v>753</v>
      </c>
      <c r="Q866" t="s">
        <v>245</v>
      </c>
      <c r="R866">
        <v>0</v>
      </c>
      <c r="S866" t="s">
        <v>7</v>
      </c>
      <c r="T866">
        <v>162</v>
      </c>
      <c r="U866" t="s">
        <v>339</v>
      </c>
      <c r="V866" t="s">
        <v>4167</v>
      </c>
      <c r="W866" t="s">
        <v>2674</v>
      </c>
      <c r="X866">
        <v>1</v>
      </c>
      <c r="Y866" t="s">
        <v>2677</v>
      </c>
      <c r="Z866">
        <v>1</v>
      </c>
      <c r="AA866" t="s">
        <v>922</v>
      </c>
      <c r="AB866" t="s">
        <v>1653</v>
      </c>
      <c r="AC866" s="3">
        <v>0.5</v>
      </c>
      <c r="AD866" s="3">
        <v>0.5</v>
      </c>
      <c r="AE866" s="3">
        <v>100</v>
      </c>
      <c r="AF866" s="3">
        <v>1.5</v>
      </c>
      <c r="AG866" s="3">
        <v>1.5</v>
      </c>
      <c r="AH866" s="3">
        <v>100</v>
      </c>
      <c r="AI866" s="3">
        <v>2</v>
      </c>
      <c r="AJ866" s="3">
        <v>0</v>
      </c>
      <c r="AK866" s="3">
        <v>0</v>
      </c>
      <c r="AL866" s="3">
        <v>1</v>
      </c>
      <c r="AM866" s="3">
        <v>0</v>
      </c>
      <c r="AN866" s="3">
        <v>0</v>
      </c>
      <c r="AO866" s="3">
        <v>0</v>
      </c>
      <c r="AP866" s="3">
        <v>0</v>
      </c>
      <c r="AQ866" s="3">
        <v>0</v>
      </c>
      <c r="AR866" s="3">
        <v>5</v>
      </c>
      <c r="AS866" s="3">
        <v>2</v>
      </c>
      <c r="AT866" s="3">
        <v>40</v>
      </c>
      <c r="AU866" s="1">
        <v>78504000</v>
      </c>
      <c r="AV866" s="1">
        <v>78504000</v>
      </c>
      <c r="AW866" s="3">
        <v>100</v>
      </c>
      <c r="AX866" s="1">
        <v>23016000</v>
      </c>
      <c r="AY866" s="1">
        <v>7672000</v>
      </c>
      <c r="AZ866" s="3">
        <v>33.32</v>
      </c>
      <c r="BA866" s="1">
        <v>484062000</v>
      </c>
      <c r="BB866" s="1">
        <v>0</v>
      </c>
      <c r="BC866" s="3">
        <v>0</v>
      </c>
      <c r="BD866" s="1">
        <v>300000000</v>
      </c>
      <c r="BE866" s="1">
        <v>0</v>
      </c>
      <c r="BF866" s="3">
        <v>0</v>
      </c>
      <c r="BG866" s="1">
        <v>0</v>
      </c>
      <c r="BH866" s="1">
        <v>0</v>
      </c>
      <c r="BI866" s="3">
        <v>0</v>
      </c>
      <c r="BJ866" s="1" t="s">
        <v>9</v>
      </c>
      <c r="BK866" s="1" t="s">
        <v>9</v>
      </c>
      <c r="BL866" s="3" t="s">
        <v>9</v>
      </c>
      <c r="BM866" s="4">
        <f t="shared" si="157"/>
        <v>78.504000000000005</v>
      </c>
      <c r="BN866" s="4">
        <f t="shared" si="158"/>
        <v>78.504000000000005</v>
      </c>
      <c r="BO866" s="4">
        <f t="shared" si="159"/>
        <v>23.015999999999998</v>
      </c>
      <c r="BP866" s="4">
        <f t="shared" si="160"/>
        <v>7.6719999999999997</v>
      </c>
      <c r="BQ866" s="4">
        <f t="shared" si="161"/>
        <v>484.06200000000001</v>
      </c>
      <c r="BR866" s="4">
        <f t="shared" si="162"/>
        <v>0</v>
      </c>
      <c r="BS866" s="4">
        <f t="shared" si="163"/>
        <v>300</v>
      </c>
      <c r="BT866" s="4">
        <f t="shared" si="164"/>
        <v>0</v>
      </c>
      <c r="BU866" s="4">
        <f t="shared" si="165"/>
        <v>0</v>
      </c>
      <c r="BV866" s="4">
        <f t="shared" si="166"/>
        <v>0</v>
      </c>
      <c r="BW866" s="4">
        <f t="shared" si="167"/>
        <v>885.58199999999999</v>
      </c>
      <c r="BX866" s="4">
        <f t="shared" si="168"/>
        <v>86.176000000000002</v>
      </c>
      <c r="BY866" t="s">
        <v>913</v>
      </c>
    </row>
    <row r="867" spans="1:77" x14ac:dyDescent="0.25">
      <c r="A867">
        <v>16</v>
      </c>
      <c r="B867" t="s">
        <v>0</v>
      </c>
      <c r="C867" t="s">
        <v>668</v>
      </c>
      <c r="D867">
        <v>2021</v>
      </c>
      <c r="E867" t="s">
        <v>1</v>
      </c>
      <c r="F867" t="s">
        <v>2</v>
      </c>
      <c r="G867">
        <v>2</v>
      </c>
      <c r="H867" t="s">
        <v>3</v>
      </c>
      <c r="I867" t="s">
        <v>683</v>
      </c>
      <c r="J867" t="s">
        <v>335</v>
      </c>
      <c r="K867" t="s">
        <v>812</v>
      </c>
      <c r="L867" t="s">
        <v>813</v>
      </c>
      <c r="M867" t="s">
        <v>814</v>
      </c>
      <c r="N867" t="s">
        <v>719</v>
      </c>
      <c r="O867" t="s">
        <v>37</v>
      </c>
      <c r="P867" t="s">
        <v>753</v>
      </c>
      <c r="Q867" t="s">
        <v>245</v>
      </c>
      <c r="R867">
        <v>0</v>
      </c>
      <c r="S867" t="s">
        <v>7</v>
      </c>
      <c r="T867">
        <v>162</v>
      </c>
      <c r="U867" t="s">
        <v>339</v>
      </c>
      <c r="V867" t="s">
        <v>4167</v>
      </c>
      <c r="W867" t="s">
        <v>2674</v>
      </c>
      <c r="X867">
        <v>2</v>
      </c>
      <c r="Y867" t="s">
        <v>2678</v>
      </c>
      <c r="Z867">
        <v>1</v>
      </c>
      <c r="AA867" t="s">
        <v>922</v>
      </c>
      <c r="AB867" t="s">
        <v>1653</v>
      </c>
      <c r="AC867" s="3">
        <v>66</v>
      </c>
      <c r="AD867" s="3">
        <v>66</v>
      </c>
      <c r="AE867" s="3">
        <v>100</v>
      </c>
      <c r="AF867" s="3">
        <v>481</v>
      </c>
      <c r="AG867" s="3">
        <v>481</v>
      </c>
      <c r="AH867" s="3">
        <v>100</v>
      </c>
      <c r="AI867" s="3">
        <v>550</v>
      </c>
      <c r="AJ867" s="3">
        <v>0</v>
      </c>
      <c r="AK867" s="3">
        <v>0</v>
      </c>
      <c r="AL867" s="3">
        <v>100</v>
      </c>
      <c r="AM867" s="3">
        <v>0</v>
      </c>
      <c r="AN867" s="3">
        <v>0</v>
      </c>
      <c r="AO867" s="3">
        <v>10</v>
      </c>
      <c r="AP867" s="3">
        <v>0</v>
      </c>
      <c r="AQ867" s="3">
        <v>0</v>
      </c>
      <c r="AR867" s="3">
        <v>1207</v>
      </c>
      <c r="AS867" s="3">
        <v>547</v>
      </c>
      <c r="AT867" s="3">
        <v>45.32</v>
      </c>
      <c r="AU867" s="1">
        <v>91259925</v>
      </c>
      <c r="AV867" s="1">
        <v>91259925</v>
      </c>
      <c r="AW867" s="3">
        <v>100</v>
      </c>
      <c r="AX867" s="1">
        <v>50000000</v>
      </c>
      <c r="AY867" s="1">
        <v>50000000</v>
      </c>
      <c r="AZ867" s="3">
        <v>100</v>
      </c>
      <c r="BA867" s="1">
        <v>84427000</v>
      </c>
      <c r="BB867" s="1">
        <v>0</v>
      </c>
      <c r="BC867" s="3">
        <v>0</v>
      </c>
      <c r="BD867" s="1">
        <v>300000000</v>
      </c>
      <c r="BE867" s="1">
        <v>0</v>
      </c>
      <c r="BF867" s="3">
        <v>0</v>
      </c>
      <c r="BG867" s="1">
        <v>150000000</v>
      </c>
      <c r="BH867" s="1">
        <v>0</v>
      </c>
      <c r="BI867" s="3">
        <v>0</v>
      </c>
      <c r="BJ867" s="1" t="s">
        <v>9</v>
      </c>
      <c r="BK867" s="1" t="s">
        <v>9</v>
      </c>
      <c r="BL867" s="3" t="s">
        <v>9</v>
      </c>
      <c r="BM867" s="4">
        <f t="shared" si="157"/>
        <v>91.259924999999996</v>
      </c>
      <c r="BN867" s="4">
        <f t="shared" si="158"/>
        <v>91.259924999999996</v>
      </c>
      <c r="BO867" s="4">
        <f t="shared" si="159"/>
        <v>50</v>
      </c>
      <c r="BP867" s="4">
        <f t="shared" si="160"/>
        <v>50</v>
      </c>
      <c r="BQ867" s="4">
        <f t="shared" si="161"/>
        <v>84.427000000000007</v>
      </c>
      <c r="BR867" s="4">
        <f t="shared" si="162"/>
        <v>0</v>
      </c>
      <c r="BS867" s="4">
        <f t="shared" si="163"/>
        <v>300</v>
      </c>
      <c r="BT867" s="4">
        <f t="shared" si="164"/>
        <v>0</v>
      </c>
      <c r="BU867" s="4">
        <f t="shared" si="165"/>
        <v>150</v>
      </c>
      <c r="BV867" s="4">
        <f t="shared" si="166"/>
        <v>0</v>
      </c>
      <c r="BW867" s="4">
        <f t="shared" si="167"/>
        <v>675.68692499999997</v>
      </c>
      <c r="BX867" s="4">
        <f t="shared" si="168"/>
        <v>141.25992500000001</v>
      </c>
      <c r="BY867" t="s">
        <v>913</v>
      </c>
    </row>
    <row r="868" spans="1:77" x14ac:dyDescent="0.25">
      <c r="A868">
        <v>16</v>
      </c>
      <c r="B868" t="s">
        <v>0</v>
      </c>
      <c r="C868" t="s">
        <v>668</v>
      </c>
      <c r="D868">
        <v>2021</v>
      </c>
      <c r="E868" t="s">
        <v>1</v>
      </c>
      <c r="F868" t="s">
        <v>2</v>
      </c>
      <c r="G868">
        <v>2</v>
      </c>
      <c r="H868" t="s">
        <v>3</v>
      </c>
      <c r="I868" t="s">
        <v>683</v>
      </c>
      <c r="J868" t="s">
        <v>335</v>
      </c>
      <c r="K868" t="s">
        <v>812</v>
      </c>
      <c r="L868" t="s">
        <v>813</v>
      </c>
      <c r="M868" t="s">
        <v>814</v>
      </c>
      <c r="N868" t="s">
        <v>719</v>
      </c>
      <c r="O868" t="s">
        <v>37</v>
      </c>
      <c r="P868" t="s">
        <v>753</v>
      </c>
      <c r="Q868" t="s">
        <v>245</v>
      </c>
      <c r="R868">
        <v>0</v>
      </c>
      <c r="S868" t="s">
        <v>7</v>
      </c>
      <c r="T868">
        <v>162</v>
      </c>
      <c r="U868" t="s">
        <v>339</v>
      </c>
      <c r="V868" t="s">
        <v>4167</v>
      </c>
      <c r="W868" t="s">
        <v>2674</v>
      </c>
      <c r="X868">
        <v>3</v>
      </c>
      <c r="Y868" t="s">
        <v>2679</v>
      </c>
      <c r="Z868">
        <v>1</v>
      </c>
      <c r="AA868" t="s">
        <v>922</v>
      </c>
      <c r="AB868" t="s">
        <v>1653</v>
      </c>
      <c r="AC868" s="3">
        <v>66</v>
      </c>
      <c r="AD868" s="3">
        <v>66</v>
      </c>
      <c r="AE868" s="3">
        <v>100</v>
      </c>
      <c r="AF868" s="3">
        <v>192</v>
      </c>
      <c r="AG868" s="3">
        <v>192</v>
      </c>
      <c r="AH868" s="3">
        <v>100</v>
      </c>
      <c r="AI868" s="3">
        <v>168</v>
      </c>
      <c r="AJ868" s="3">
        <v>0</v>
      </c>
      <c r="AK868" s="3">
        <v>0</v>
      </c>
      <c r="AL868" s="3">
        <v>52</v>
      </c>
      <c r="AM868" s="3">
        <v>0</v>
      </c>
      <c r="AN868" s="3">
        <v>0</v>
      </c>
      <c r="AO868" s="3">
        <v>22</v>
      </c>
      <c r="AP868" s="3">
        <v>0</v>
      </c>
      <c r="AQ868" s="3">
        <v>0</v>
      </c>
      <c r="AR868" s="3">
        <v>500</v>
      </c>
      <c r="AS868" s="3">
        <v>258</v>
      </c>
      <c r="AT868" s="3">
        <v>51.6</v>
      </c>
      <c r="AU868" s="1">
        <v>525473670</v>
      </c>
      <c r="AV868" s="1">
        <v>525473670</v>
      </c>
      <c r="AW868" s="3">
        <v>100</v>
      </c>
      <c r="AX868" s="1">
        <v>779025533</v>
      </c>
      <c r="AY868" s="1">
        <v>776901400</v>
      </c>
      <c r="AZ868" s="3">
        <v>99.73</v>
      </c>
      <c r="BA868" s="1">
        <v>960807000</v>
      </c>
      <c r="BB868" s="1">
        <v>0</v>
      </c>
      <c r="BC868" s="3">
        <v>0</v>
      </c>
      <c r="BD868" s="1">
        <v>2500000000</v>
      </c>
      <c r="BE868" s="1">
        <v>0</v>
      </c>
      <c r="BF868" s="3">
        <v>0</v>
      </c>
      <c r="BG868" s="1">
        <v>1200000000</v>
      </c>
      <c r="BH868" s="1">
        <v>0</v>
      </c>
      <c r="BI868" s="3">
        <v>0</v>
      </c>
      <c r="BJ868" s="1" t="s">
        <v>9</v>
      </c>
      <c r="BK868" s="1" t="s">
        <v>9</v>
      </c>
      <c r="BL868" s="3" t="s">
        <v>9</v>
      </c>
      <c r="BM868" s="4">
        <f t="shared" si="157"/>
        <v>525.47366999999997</v>
      </c>
      <c r="BN868" s="4">
        <f t="shared" si="158"/>
        <v>525.47366999999997</v>
      </c>
      <c r="BO868" s="4">
        <f t="shared" si="159"/>
        <v>779.025533</v>
      </c>
      <c r="BP868" s="4">
        <f t="shared" si="160"/>
        <v>776.90139999999997</v>
      </c>
      <c r="BQ868" s="4">
        <f t="shared" si="161"/>
        <v>960.80700000000002</v>
      </c>
      <c r="BR868" s="4">
        <f t="shared" si="162"/>
        <v>0</v>
      </c>
      <c r="BS868" s="4">
        <f t="shared" si="163"/>
        <v>2500</v>
      </c>
      <c r="BT868" s="4">
        <f t="shared" si="164"/>
        <v>0</v>
      </c>
      <c r="BU868" s="4">
        <f t="shared" si="165"/>
        <v>1200</v>
      </c>
      <c r="BV868" s="4">
        <f t="shared" si="166"/>
        <v>0</v>
      </c>
      <c r="BW868" s="4">
        <f t="shared" si="167"/>
        <v>5965.3062030000001</v>
      </c>
      <c r="BX868" s="4">
        <f t="shared" si="168"/>
        <v>1302.3750700000001</v>
      </c>
      <c r="BY868" t="s">
        <v>913</v>
      </c>
    </row>
    <row r="869" spans="1:77" x14ac:dyDescent="0.25">
      <c r="A869">
        <v>16</v>
      </c>
      <c r="B869" t="s">
        <v>0</v>
      </c>
      <c r="C869" t="s">
        <v>668</v>
      </c>
      <c r="D869">
        <v>2021</v>
      </c>
      <c r="E869" t="s">
        <v>1</v>
      </c>
      <c r="F869" t="s">
        <v>2</v>
      </c>
      <c r="G869">
        <v>2</v>
      </c>
      <c r="H869" t="s">
        <v>3</v>
      </c>
      <c r="I869" t="s">
        <v>683</v>
      </c>
      <c r="J869" t="s">
        <v>335</v>
      </c>
      <c r="K869" t="s">
        <v>812</v>
      </c>
      <c r="L869" t="s">
        <v>813</v>
      </c>
      <c r="M869" t="s">
        <v>814</v>
      </c>
      <c r="N869" t="s">
        <v>719</v>
      </c>
      <c r="O869" t="s">
        <v>37</v>
      </c>
      <c r="P869" t="s">
        <v>753</v>
      </c>
      <c r="Q869" t="s">
        <v>245</v>
      </c>
      <c r="R869">
        <v>0</v>
      </c>
      <c r="S869" t="s">
        <v>7</v>
      </c>
      <c r="T869">
        <v>162</v>
      </c>
      <c r="U869" t="s">
        <v>339</v>
      </c>
      <c r="V869" t="s">
        <v>4167</v>
      </c>
      <c r="W869" t="s">
        <v>2674</v>
      </c>
      <c r="X869">
        <v>5</v>
      </c>
      <c r="Y869" t="s">
        <v>2676</v>
      </c>
      <c r="Z869">
        <v>1</v>
      </c>
      <c r="AA869" t="s">
        <v>922</v>
      </c>
      <c r="AB869" t="s">
        <v>1653</v>
      </c>
      <c r="AC869" s="3">
        <v>0</v>
      </c>
      <c r="AD869" s="3">
        <v>0</v>
      </c>
      <c r="AE869" s="3">
        <v>0</v>
      </c>
      <c r="AF869" s="3">
        <v>200</v>
      </c>
      <c r="AG869" s="3">
        <v>200</v>
      </c>
      <c r="AH869" s="3">
        <v>100</v>
      </c>
      <c r="AI869" s="3">
        <v>550</v>
      </c>
      <c r="AJ869" s="3">
        <v>0</v>
      </c>
      <c r="AK869" s="3">
        <v>0</v>
      </c>
      <c r="AL869" s="3">
        <v>240</v>
      </c>
      <c r="AM869" s="3">
        <v>0</v>
      </c>
      <c r="AN869" s="3">
        <v>0</v>
      </c>
      <c r="AO869" s="3">
        <v>10</v>
      </c>
      <c r="AP869" s="3">
        <v>0</v>
      </c>
      <c r="AQ869" s="3">
        <v>0</v>
      </c>
      <c r="AR869" s="3">
        <v>1000</v>
      </c>
      <c r="AS869" s="3">
        <v>200</v>
      </c>
      <c r="AT869" s="3">
        <v>20</v>
      </c>
      <c r="AU869" s="1">
        <v>0</v>
      </c>
      <c r="AV869" s="1">
        <v>0</v>
      </c>
      <c r="AW869" s="3">
        <v>0</v>
      </c>
      <c r="AX869" s="1">
        <v>0</v>
      </c>
      <c r="AY869" s="1">
        <v>0</v>
      </c>
      <c r="AZ869" s="3">
        <v>0</v>
      </c>
      <c r="BA869" s="1">
        <v>0</v>
      </c>
      <c r="BB869" s="1">
        <v>0</v>
      </c>
      <c r="BC869" s="3">
        <v>0</v>
      </c>
      <c r="BD869" s="1">
        <v>0</v>
      </c>
      <c r="BE869" s="1">
        <v>0</v>
      </c>
      <c r="BF869" s="3">
        <v>0</v>
      </c>
      <c r="BG869" s="1">
        <v>0</v>
      </c>
      <c r="BH869" s="1">
        <v>0</v>
      </c>
      <c r="BI869" s="3">
        <v>0</v>
      </c>
      <c r="BJ869" s="1" t="s">
        <v>9</v>
      </c>
      <c r="BK869" s="1" t="s">
        <v>9</v>
      </c>
      <c r="BL869" s="3" t="s">
        <v>9</v>
      </c>
      <c r="BM869" s="4">
        <f t="shared" si="157"/>
        <v>0</v>
      </c>
      <c r="BN869" s="4">
        <f t="shared" si="158"/>
        <v>0</v>
      </c>
      <c r="BO869" s="4">
        <f t="shared" si="159"/>
        <v>0</v>
      </c>
      <c r="BP869" s="4">
        <f t="shared" si="160"/>
        <v>0</v>
      </c>
      <c r="BQ869" s="4">
        <f t="shared" si="161"/>
        <v>0</v>
      </c>
      <c r="BR869" s="4">
        <f t="shared" si="162"/>
        <v>0</v>
      </c>
      <c r="BS869" s="4">
        <f t="shared" si="163"/>
        <v>0</v>
      </c>
      <c r="BT869" s="4">
        <f t="shared" si="164"/>
        <v>0</v>
      </c>
      <c r="BU869" s="4">
        <f t="shared" si="165"/>
        <v>0</v>
      </c>
      <c r="BV869" s="4">
        <f t="shared" si="166"/>
        <v>0</v>
      </c>
      <c r="BW869" s="4">
        <f t="shared" si="167"/>
        <v>0</v>
      </c>
      <c r="BX869" s="4">
        <f t="shared" si="168"/>
        <v>0</v>
      </c>
      <c r="BY869" t="s">
        <v>913</v>
      </c>
    </row>
    <row r="870" spans="1:77" x14ac:dyDescent="0.25">
      <c r="A870">
        <v>16</v>
      </c>
      <c r="B870" t="s">
        <v>0</v>
      </c>
      <c r="C870" t="s">
        <v>668</v>
      </c>
      <c r="D870">
        <v>2021</v>
      </c>
      <c r="E870" t="s">
        <v>1</v>
      </c>
      <c r="F870" t="s">
        <v>2</v>
      </c>
      <c r="G870">
        <v>2</v>
      </c>
      <c r="H870" t="s">
        <v>3</v>
      </c>
      <c r="I870" t="s">
        <v>683</v>
      </c>
      <c r="J870" t="s">
        <v>335</v>
      </c>
      <c r="K870" t="s">
        <v>812</v>
      </c>
      <c r="L870" t="s">
        <v>813</v>
      </c>
      <c r="M870" t="s">
        <v>814</v>
      </c>
      <c r="N870" t="s">
        <v>720</v>
      </c>
      <c r="O870" t="s">
        <v>52</v>
      </c>
      <c r="P870" t="s">
        <v>740</v>
      </c>
      <c r="Q870" t="s">
        <v>126</v>
      </c>
      <c r="R870">
        <v>0</v>
      </c>
      <c r="S870" t="s">
        <v>7</v>
      </c>
      <c r="T870">
        <v>198</v>
      </c>
      <c r="U870" t="s">
        <v>340</v>
      </c>
      <c r="V870" t="s">
        <v>4168</v>
      </c>
      <c r="W870" t="s">
        <v>2680</v>
      </c>
      <c r="X870">
        <v>9</v>
      </c>
      <c r="Y870" t="s">
        <v>2681</v>
      </c>
      <c r="Z870">
        <v>1</v>
      </c>
      <c r="AA870" t="s">
        <v>922</v>
      </c>
      <c r="AB870" t="s">
        <v>1653</v>
      </c>
      <c r="AC870" s="3">
        <v>1</v>
      </c>
      <c r="AD870" s="3">
        <v>0.9</v>
      </c>
      <c r="AE870" s="3">
        <v>90</v>
      </c>
      <c r="AF870" s="3">
        <v>0.1</v>
      </c>
      <c r="AG870" s="3">
        <v>0.1</v>
      </c>
      <c r="AH870" s="3">
        <v>100</v>
      </c>
      <c r="AI870" s="3">
        <v>0</v>
      </c>
      <c r="AJ870" s="3">
        <v>0</v>
      </c>
      <c r="AK870" s="3">
        <v>0</v>
      </c>
      <c r="AL870" s="3">
        <v>0</v>
      </c>
      <c r="AM870" s="3">
        <v>0</v>
      </c>
      <c r="AN870" s="3">
        <v>0</v>
      </c>
      <c r="AO870" s="3">
        <v>0</v>
      </c>
      <c r="AP870" s="3">
        <v>0</v>
      </c>
      <c r="AQ870" s="3">
        <v>0</v>
      </c>
      <c r="AR870" s="3">
        <v>1</v>
      </c>
      <c r="AS870" s="3">
        <v>1</v>
      </c>
      <c r="AT870" s="3">
        <v>100</v>
      </c>
      <c r="AU870" s="1">
        <v>463576000</v>
      </c>
      <c r="AV870" s="1">
        <v>424276000</v>
      </c>
      <c r="AW870" s="3">
        <v>91.52</v>
      </c>
      <c r="AX870" s="1">
        <v>0</v>
      </c>
      <c r="AY870" s="1">
        <v>0</v>
      </c>
      <c r="AZ870" s="3">
        <v>0</v>
      </c>
      <c r="BA870" s="1">
        <v>0</v>
      </c>
      <c r="BB870" s="1">
        <v>0</v>
      </c>
      <c r="BC870" s="3">
        <v>0</v>
      </c>
      <c r="BD870" s="1">
        <v>0</v>
      </c>
      <c r="BE870" s="1">
        <v>0</v>
      </c>
      <c r="BF870" s="3">
        <v>0</v>
      </c>
      <c r="BG870" s="1">
        <v>0</v>
      </c>
      <c r="BH870" s="1">
        <v>0</v>
      </c>
      <c r="BI870" s="3">
        <v>0</v>
      </c>
      <c r="BJ870" s="1" t="s">
        <v>9</v>
      </c>
      <c r="BK870" s="1" t="s">
        <v>9</v>
      </c>
      <c r="BL870" s="3" t="s">
        <v>9</v>
      </c>
      <c r="BM870" s="4">
        <f t="shared" si="157"/>
        <v>463.57600000000002</v>
      </c>
      <c r="BN870" s="4">
        <f t="shared" si="158"/>
        <v>424.27600000000001</v>
      </c>
      <c r="BO870" s="4">
        <f t="shared" si="159"/>
        <v>0</v>
      </c>
      <c r="BP870" s="4">
        <f t="shared" si="160"/>
        <v>0</v>
      </c>
      <c r="BQ870" s="4">
        <f t="shared" si="161"/>
        <v>0</v>
      </c>
      <c r="BR870" s="4">
        <f t="shared" si="162"/>
        <v>0</v>
      </c>
      <c r="BS870" s="4">
        <f t="shared" si="163"/>
        <v>0</v>
      </c>
      <c r="BT870" s="4">
        <f t="shared" si="164"/>
        <v>0</v>
      </c>
      <c r="BU870" s="4">
        <f t="shared" si="165"/>
        <v>0</v>
      </c>
      <c r="BV870" s="4">
        <f t="shared" si="166"/>
        <v>0</v>
      </c>
      <c r="BW870" s="4">
        <f t="shared" si="167"/>
        <v>463.57600000000002</v>
      </c>
      <c r="BX870" s="4">
        <f t="shared" si="168"/>
        <v>424.27600000000001</v>
      </c>
      <c r="BY870" t="s">
        <v>912</v>
      </c>
    </row>
    <row r="871" spans="1:77" x14ac:dyDescent="0.25">
      <c r="A871">
        <v>16</v>
      </c>
      <c r="B871" t="s">
        <v>0</v>
      </c>
      <c r="C871" t="s">
        <v>668</v>
      </c>
      <c r="D871">
        <v>2021</v>
      </c>
      <c r="E871" t="s">
        <v>1</v>
      </c>
      <c r="F871" t="s">
        <v>2</v>
      </c>
      <c r="G871">
        <v>2</v>
      </c>
      <c r="H871" t="s">
        <v>3</v>
      </c>
      <c r="I871" t="s">
        <v>683</v>
      </c>
      <c r="J871" t="s">
        <v>335</v>
      </c>
      <c r="K871" t="s">
        <v>812</v>
      </c>
      <c r="L871" t="s">
        <v>813</v>
      </c>
      <c r="M871" t="s">
        <v>814</v>
      </c>
      <c r="N871" t="s">
        <v>720</v>
      </c>
      <c r="O871" t="s">
        <v>52</v>
      </c>
      <c r="P871" t="s">
        <v>740</v>
      </c>
      <c r="Q871" t="s">
        <v>126</v>
      </c>
      <c r="R871">
        <v>0</v>
      </c>
      <c r="S871" t="s">
        <v>7</v>
      </c>
      <c r="T871">
        <v>198</v>
      </c>
      <c r="U871" t="s">
        <v>340</v>
      </c>
      <c r="V871" t="s">
        <v>4168</v>
      </c>
      <c r="W871" t="s">
        <v>2680</v>
      </c>
      <c r="X871">
        <v>10</v>
      </c>
      <c r="Y871" t="s">
        <v>2682</v>
      </c>
      <c r="Z871">
        <v>1</v>
      </c>
      <c r="AA871" t="s">
        <v>922</v>
      </c>
      <c r="AB871" t="s">
        <v>1653</v>
      </c>
      <c r="AC871" s="3">
        <v>12.5</v>
      </c>
      <c r="AD871" s="3">
        <v>12.5</v>
      </c>
      <c r="AE871" s="3">
        <v>100</v>
      </c>
      <c r="AF871" s="3">
        <v>15</v>
      </c>
      <c r="AG871" s="3">
        <v>15</v>
      </c>
      <c r="AH871" s="3">
        <v>100</v>
      </c>
      <c r="AI871" s="3">
        <v>25</v>
      </c>
      <c r="AJ871" s="3">
        <v>0</v>
      </c>
      <c r="AK871" s="3">
        <v>0</v>
      </c>
      <c r="AL871" s="3">
        <v>35</v>
      </c>
      <c r="AM871" s="3">
        <v>0</v>
      </c>
      <c r="AN871" s="3">
        <v>0</v>
      </c>
      <c r="AO871" s="3">
        <v>12.5</v>
      </c>
      <c r="AP871" s="3">
        <v>0</v>
      </c>
      <c r="AQ871" s="3">
        <v>0</v>
      </c>
      <c r="AR871" s="3">
        <v>100</v>
      </c>
      <c r="AS871" s="3">
        <v>27.5</v>
      </c>
      <c r="AT871" s="3">
        <v>27.5</v>
      </c>
      <c r="AU871" s="1">
        <v>225075000</v>
      </c>
      <c r="AV871" s="1">
        <v>219942147</v>
      </c>
      <c r="AW871" s="3">
        <v>97.72</v>
      </c>
      <c r="AX871" s="1">
        <v>800631627</v>
      </c>
      <c r="AY871" s="1">
        <v>779007364</v>
      </c>
      <c r="AZ871" s="3">
        <v>97.3</v>
      </c>
      <c r="BA871" s="1">
        <v>783556000</v>
      </c>
      <c r="BB871" s="1">
        <v>0</v>
      </c>
      <c r="BC871" s="3">
        <v>0</v>
      </c>
      <c r="BD871" s="1">
        <v>1456674000</v>
      </c>
      <c r="BE871" s="1">
        <v>0</v>
      </c>
      <c r="BF871" s="3">
        <v>0</v>
      </c>
      <c r="BG871" s="1">
        <v>514070000</v>
      </c>
      <c r="BH871" s="1">
        <v>0</v>
      </c>
      <c r="BI871" s="3">
        <v>0</v>
      </c>
      <c r="BJ871" s="1" t="s">
        <v>9</v>
      </c>
      <c r="BK871" s="1" t="s">
        <v>9</v>
      </c>
      <c r="BL871" s="3" t="s">
        <v>9</v>
      </c>
      <c r="BM871" s="4">
        <f t="shared" si="157"/>
        <v>225.07499999999999</v>
      </c>
      <c r="BN871" s="4">
        <f t="shared" si="158"/>
        <v>219.94214700000001</v>
      </c>
      <c r="BO871" s="4">
        <f t="shared" si="159"/>
        <v>800.63162699999998</v>
      </c>
      <c r="BP871" s="4">
        <f t="shared" si="160"/>
        <v>779.00736400000005</v>
      </c>
      <c r="BQ871" s="4">
        <f t="shared" si="161"/>
        <v>783.55600000000004</v>
      </c>
      <c r="BR871" s="4">
        <f t="shared" si="162"/>
        <v>0</v>
      </c>
      <c r="BS871" s="4">
        <f t="shared" si="163"/>
        <v>1456.674</v>
      </c>
      <c r="BT871" s="4">
        <f t="shared" si="164"/>
        <v>0</v>
      </c>
      <c r="BU871" s="4">
        <f t="shared" si="165"/>
        <v>514.07000000000005</v>
      </c>
      <c r="BV871" s="4">
        <f t="shared" si="166"/>
        <v>0</v>
      </c>
      <c r="BW871" s="4">
        <f t="shared" si="167"/>
        <v>3780.0066270000002</v>
      </c>
      <c r="BX871" s="4">
        <f t="shared" si="168"/>
        <v>998.94951100000003</v>
      </c>
      <c r="BY871" t="s">
        <v>912</v>
      </c>
    </row>
    <row r="872" spans="1:77" x14ac:dyDescent="0.25">
      <c r="A872">
        <v>16</v>
      </c>
      <c r="B872" t="s">
        <v>0</v>
      </c>
      <c r="C872" t="s">
        <v>668</v>
      </c>
      <c r="D872">
        <v>2021</v>
      </c>
      <c r="E872" t="s">
        <v>1</v>
      </c>
      <c r="F872" t="s">
        <v>2</v>
      </c>
      <c r="G872">
        <v>2</v>
      </c>
      <c r="H872" t="s">
        <v>3</v>
      </c>
      <c r="I872" t="s">
        <v>683</v>
      </c>
      <c r="J872" t="s">
        <v>335</v>
      </c>
      <c r="K872" t="s">
        <v>812</v>
      </c>
      <c r="L872" t="s">
        <v>813</v>
      </c>
      <c r="M872" t="s">
        <v>814</v>
      </c>
      <c r="N872" t="s">
        <v>720</v>
      </c>
      <c r="O872" t="s">
        <v>52</v>
      </c>
      <c r="P872" t="s">
        <v>740</v>
      </c>
      <c r="Q872" t="s">
        <v>126</v>
      </c>
      <c r="R872">
        <v>0</v>
      </c>
      <c r="S872" t="s">
        <v>7</v>
      </c>
      <c r="T872">
        <v>199</v>
      </c>
      <c r="U872" t="s">
        <v>341</v>
      </c>
      <c r="V872" t="s">
        <v>4168</v>
      </c>
      <c r="W872" t="s">
        <v>2680</v>
      </c>
      <c r="X872">
        <v>4</v>
      </c>
      <c r="Y872" t="s">
        <v>2683</v>
      </c>
      <c r="Z872">
        <v>3</v>
      </c>
      <c r="AA872" t="s">
        <v>927</v>
      </c>
      <c r="AB872" t="s">
        <v>1653</v>
      </c>
      <c r="AC872" s="3">
        <v>0.05</v>
      </c>
      <c r="AD872" s="3">
        <v>0.05</v>
      </c>
      <c r="AE872" s="3">
        <v>100</v>
      </c>
      <c r="AF872" s="3">
        <v>0.2</v>
      </c>
      <c r="AG872" s="3">
        <v>0.2</v>
      </c>
      <c r="AH872" s="3">
        <v>100</v>
      </c>
      <c r="AI872" s="3">
        <v>0.6</v>
      </c>
      <c r="AJ872" s="3">
        <v>0</v>
      </c>
      <c r="AK872" s="3">
        <v>0</v>
      </c>
      <c r="AL872" s="3">
        <v>0.9</v>
      </c>
      <c r="AM872" s="3">
        <v>0</v>
      </c>
      <c r="AN872" s="3">
        <v>0</v>
      </c>
      <c r="AO872" s="3">
        <v>1</v>
      </c>
      <c r="AP872" s="3">
        <v>0</v>
      </c>
      <c r="AQ872" s="3">
        <v>0</v>
      </c>
      <c r="AR872" s="3" t="s">
        <v>7</v>
      </c>
      <c r="AS872" s="3" t="s">
        <v>7</v>
      </c>
      <c r="AT872" s="3" t="s">
        <v>7</v>
      </c>
      <c r="AU872" s="1">
        <v>95347000</v>
      </c>
      <c r="AV872" s="1">
        <v>95159000</v>
      </c>
      <c r="AW872" s="3">
        <v>99.8</v>
      </c>
      <c r="AX872" s="1">
        <v>76788500</v>
      </c>
      <c r="AY872" s="1">
        <v>76788500</v>
      </c>
      <c r="AZ872" s="3">
        <v>100</v>
      </c>
      <c r="BA872" s="1">
        <v>70434000</v>
      </c>
      <c r="BB872" s="1">
        <v>0</v>
      </c>
      <c r="BC872" s="3">
        <v>0</v>
      </c>
      <c r="BD872" s="1">
        <v>100000000</v>
      </c>
      <c r="BE872" s="1">
        <v>0</v>
      </c>
      <c r="BF872" s="3">
        <v>0</v>
      </c>
      <c r="BG872" s="1">
        <v>30000000</v>
      </c>
      <c r="BH872" s="1">
        <v>0</v>
      </c>
      <c r="BI872" s="3">
        <v>0</v>
      </c>
      <c r="BJ872" s="1" t="s">
        <v>9</v>
      </c>
      <c r="BK872" s="1" t="s">
        <v>9</v>
      </c>
      <c r="BL872" s="3" t="s">
        <v>9</v>
      </c>
      <c r="BM872" s="4">
        <f t="shared" si="157"/>
        <v>95.346999999999994</v>
      </c>
      <c r="BN872" s="4">
        <f t="shared" si="158"/>
        <v>95.159000000000006</v>
      </c>
      <c r="BO872" s="4">
        <f t="shared" si="159"/>
        <v>76.788499999999999</v>
      </c>
      <c r="BP872" s="4">
        <f t="shared" si="160"/>
        <v>76.788499999999999</v>
      </c>
      <c r="BQ872" s="4">
        <f t="shared" si="161"/>
        <v>70.433999999999997</v>
      </c>
      <c r="BR872" s="4">
        <f t="shared" si="162"/>
        <v>0</v>
      </c>
      <c r="BS872" s="4">
        <f t="shared" si="163"/>
        <v>100</v>
      </c>
      <c r="BT872" s="4">
        <f t="shared" si="164"/>
        <v>0</v>
      </c>
      <c r="BU872" s="4">
        <f t="shared" si="165"/>
        <v>30</v>
      </c>
      <c r="BV872" s="4">
        <f t="shared" si="166"/>
        <v>0</v>
      </c>
      <c r="BW872" s="4">
        <f t="shared" si="167"/>
        <v>372.56949999999995</v>
      </c>
      <c r="BX872" s="4">
        <f t="shared" si="168"/>
        <v>171.94749999999999</v>
      </c>
      <c r="BY872" t="s">
        <v>910</v>
      </c>
    </row>
    <row r="873" spans="1:77" x14ac:dyDescent="0.25">
      <c r="A873">
        <v>16</v>
      </c>
      <c r="B873" t="s">
        <v>0</v>
      </c>
      <c r="C873" t="s">
        <v>668</v>
      </c>
      <c r="D873">
        <v>2021</v>
      </c>
      <c r="E873" t="s">
        <v>1</v>
      </c>
      <c r="F873" t="s">
        <v>2</v>
      </c>
      <c r="G873">
        <v>2</v>
      </c>
      <c r="H873" t="s">
        <v>3</v>
      </c>
      <c r="I873" t="s">
        <v>683</v>
      </c>
      <c r="J873" t="s">
        <v>335</v>
      </c>
      <c r="K873" t="s">
        <v>812</v>
      </c>
      <c r="L873" t="s">
        <v>813</v>
      </c>
      <c r="M873" t="s">
        <v>814</v>
      </c>
      <c r="N873" t="s">
        <v>720</v>
      </c>
      <c r="O873" t="s">
        <v>52</v>
      </c>
      <c r="P873" t="s">
        <v>740</v>
      </c>
      <c r="Q873" t="s">
        <v>126</v>
      </c>
      <c r="R873">
        <v>0</v>
      </c>
      <c r="S873" t="s">
        <v>7</v>
      </c>
      <c r="T873">
        <v>199</v>
      </c>
      <c r="U873" t="s">
        <v>341</v>
      </c>
      <c r="V873" t="s">
        <v>4168</v>
      </c>
      <c r="W873" t="s">
        <v>2680</v>
      </c>
      <c r="X873">
        <v>5</v>
      </c>
      <c r="Y873" t="s">
        <v>2684</v>
      </c>
      <c r="Z873">
        <v>1</v>
      </c>
      <c r="AA873" t="s">
        <v>922</v>
      </c>
      <c r="AB873" t="s">
        <v>1653</v>
      </c>
      <c r="AC873" s="3">
        <v>50</v>
      </c>
      <c r="AD873" s="3">
        <v>50</v>
      </c>
      <c r="AE873" s="3">
        <v>100</v>
      </c>
      <c r="AF873" s="3">
        <v>160</v>
      </c>
      <c r="AG873" s="3">
        <v>160</v>
      </c>
      <c r="AH873" s="3">
        <v>100</v>
      </c>
      <c r="AI873" s="3">
        <v>190</v>
      </c>
      <c r="AJ873" s="3">
        <v>0</v>
      </c>
      <c r="AK873" s="3">
        <v>0</v>
      </c>
      <c r="AL873" s="3">
        <v>290</v>
      </c>
      <c r="AM873" s="3">
        <v>0</v>
      </c>
      <c r="AN873" s="3">
        <v>0</v>
      </c>
      <c r="AO873" s="3">
        <v>110</v>
      </c>
      <c r="AP873" s="3">
        <v>0</v>
      </c>
      <c r="AQ873" s="3">
        <v>0</v>
      </c>
      <c r="AR873" s="3">
        <v>800</v>
      </c>
      <c r="AS873" s="3">
        <v>210</v>
      </c>
      <c r="AT873" s="3">
        <v>26.25</v>
      </c>
      <c r="AU873" s="1">
        <v>714428327</v>
      </c>
      <c r="AV873" s="1">
        <v>706859293</v>
      </c>
      <c r="AW873" s="3">
        <v>98.94</v>
      </c>
      <c r="AX873" s="1">
        <v>709813189</v>
      </c>
      <c r="AY873" s="1">
        <v>635898900</v>
      </c>
      <c r="AZ873" s="3">
        <v>89.59</v>
      </c>
      <c r="BA873" s="1">
        <v>672748000</v>
      </c>
      <c r="BB873" s="1">
        <v>0</v>
      </c>
      <c r="BC873" s="3">
        <v>0</v>
      </c>
      <c r="BD873" s="1">
        <v>1010205000</v>
      </c>
      <c r="BE873" s="1">
        <v>0</v>
      </c>
      <c r="BF873" s="3">
        <v>0</v>
      </c>
      <c r="BG873" s="1">
        <v>467087000</v>
      </c>
      <c r="BH873" s="1">
        <v>0</v>
      </c>
      <c r="BI873" s="3">
        <v>0</v>
      </c>
      <c r="BJ873" s="1" t="s">
        <v>9</v>
      </c>
      <c r="BK873" s="1" t="s">
        <v>9</v>
      </c>
      <c r="BL873" s="3" t="s">
        <v>9</v>
      </c>
      <c r="BM873" s="4">
        <f t="shared" si="157"/>
        <v>714.42832699999997</v>
      </c>
      <c r="BN873" s="4">
        <f t="shared" si="158"/>
        <v>706.85929299999998</v>
      </c>
      <c r="BO873" s="4">
        <f t="shared" si="159"/>
        <v>709.81318899999997</v>
      </c>
      <c r="BP873" s="4">
        <f t="shared" si="160"/>
        <v>635.89890000000003</v>
      </c>
      <c r="BQ873" s="4">
        <f t="shared" si="161"/>
        <v>672.74800000000005</v>
      </c>
      <c r="BR873" s="4">
        <f t="shared" si="162"/>
        <v>0</v>
      </c>
      <c r="BS873" s="4">
        <f t="shared" si="163"/>
        <v>1010.205</v>
      </c>
      <c r="BT873" s="4">
        <f t="shared" si="164"/>
        <v>0</v>
      </c>
      <c r="BU873" s="4">
        <f t="shared" si="165"/>
        <v>467.08699999999999</v>
      </c>
      <c r="BV873" s="4">
        <f t="shared" si="166"/>
        <v>0</v>
      </c>
      <c r="BW873" s="4">
        <f t="shared" si="167"/>
        <v>3574.281516</v>
      </c>
      <c r="BX873" s="4">
        <f t="shared" si="168"/>
        <v>1342.7581930000001</v>
      </c>
      <c r="BY873" t="s">
        <v>910</v>
      </c>
    </row>
    <row r="874" spans="1:77" x14ac:dyDescent="0.25">
      <c r="A874">
        <v>16</v>
      </c>
      <c r="B874" t="s">
        <v>0</v>
      </c>
      <c r="C874" t="s">
        <v>668</v>
      </c>
      <c r="D874">
        <v>2021</v>
      </c>
      <c r="E874" t="s">
        <v>1</v>
      </c>
      <c r="F874" t="s">
        <v>2</v>
      </c>
      <c r="G874">
        <v>2</v>
      </c>
      <c r="H874" t="s">
        <v>3</v>
      </c>
      <c r="I874" t="s">
        <v>683</v>
      </c>
      <c r="J874" t="s">
        <v>335</v>
      </c>
      <c r="K874" t="s">
        <v>812</v>
      </c>
      <c r="L874" t="s">
        <v>813</v>
      </c>
      <c r="M874" t="s">
        <v>814</v>
      </c>
      <c r="N874" t="s">
        <v>720</v>
      </c>
      <c r="O874" t="s">
        <v>52</v>
      </c>
      <c r="P874" t="s">
        <v>740</v>
      </c>
      <c r="Q874" t="s">
        <v>126</v>
      </c>
      <c r="R874">
        <v>0</v>
      </c>
      <c r="S874" t="s">
        <v>7</v>
      </c>
      <c r="T874">
        <v>199</v>
      </c>
      <c r="U874" t="s">
        <v>341</v>
      </c>
      <c r="V874" t="s">
        <v>4168</v>
      </c>
      <c r="W874" t="s">
        <v>2680</v>
      </c>
      <c r="X874">
        <v>6</v>
      </c>
      <c r="Y874" t="s">
        <v>2685</v>
      </c>
      <c r="Z874">
        <v>1</v>
      </c>
      <c r="AA874" t="s">
        <v>922</v>
      </c>
      <c r="AB874" t="s">
        <v>1653</v>
      </c>
      <c r="AC874" s="3">
        <v>10</v>
      </c>
      <c r="AD874" s="3">
        <v>10</v>
      </c>
      <c r="AE874" s="3">
        <v>100</v>
      </c>
      <c r="AF874" s="3">
        <v>20</v>
      </c>
      <c r="AG874" s="3">
        <v>20</v>
      </c>
      <c r="AH874" s="3">
        <v>100</v>
      </c>
      <c r="AI874" s="3">
        <v>20</v>
      </c>
      <c r="AJ874" s="3">
        <v>0</v>
      </c>
      <c r="AK874" s="3">
        <v>0</v>
      </c>
      <c r="AL874" s="3">
        <v>34</v>
      </c>
      <c r="AM874" s="3">
        <v>0</v>
      </c>
      <c r="AN874" s="3">
        <v>0</v>
      </c>
      <c r="AO874" s="3">
        <v>16</v>
      </c>
      <c r="AP874" s="3">
        <v>0</v>
      </c>
      <c r="AQ874" s="3">
        <v>0</v>
      </c>
      <c r="AR874" s="3">
        <v>100</v>
      </c>
      <c r="AS874" s="3">
        <v>30</v>
      </c>
      <c r="AT874" s="3">
        <v>30</v>
      </c>
      <c r="AU874" s="1">
        <v>109624000</v>
      </c>
      <c r="AV874" s="1">
        <v>109624000</v>
      </c>
      <c r="AW874" s="3">
        <v>100</v>
      </c>
      <c r="AX874" s="1">
        <v>333790000</v>
      </c>
      <c r="AY874" s="1">
        <v>332503400</v>
      </c>
      <c r="AZ874" s="3">
        <v>99.61</v>
      </c>
      <c r="BA874" s="1">
        <v>309585000</v>
      </c>
      <c r="BB874" s="1">
        <v>0</v>
      </c>
      <c r="BC874" s="3">
        <v>0</v>
      </c>
      <c r="BD874" s="1">
        <v>636720000</v>
      </c>
      <c r="BE874" s="1">
        <v>0</v>
      </c>
      <c r="BF874" s="3">
        <v>0</v>
      </c>
      <c r="BG874" s="1">
        <v>384721000</v>
      </c>
      <c r="BH874" s="1">
        <v>0</v>
      </c>
      <c r="BI874" s="3">
        <v>0</v>
      </c>
      <c r="BJ874" s="1" t="s">
        <v>9</v>
      </c>
      <c r="BK874" s="1" t="s">
        <v>9</v>
      </c>
      <c r="BL874" s="3" t="s">
        <v>9</v>
      </c>
      <c r="BM874" s="4">
        <f t="shared" si="157"/>
        <v>109.624</v>
      </c>
      <c r="BN874" s="4">
        <f t="shared" si="158"/>
        <v>109.624</v>
      </c>
      <c r="BO874" s="4">
        <f t="shared" si="159"/>
        <v>333.79</v>
      </c>
      <c r="BP874" s="4">
        <f t="shared" si="160"/>
        <v>332.5034</v>
      </c>
      <c r="BQ874" s="4">
        <f t="shared" si="161"/>
        <v>309.58499999999998</v>
      </c>
      <c r="BR874" s="4">
        <f t="shared" si="162"/>
        <v>0</v>
      </c>
      <c r="BS874" s="4">
        <f t="shared" si="163"/>
        <v>636.72</v>
      </c>
      <c r="BT874" s="4">
        <f t="shared" si="164"/>
        <v>0</v>
      </c>
      <c r="BU874" s="4">
        <f t="shared" si="165"/>
        <v>384.721</v>
      </c>
      <c r="BV874" s="4">
        <f t="shared" si="166"/>
        <v>0</v>
      </c>
      <c r="BW874" s="4">
        <f t="shared" si="167"/>
        <v>1774.44</v>
      </c>
      <c r="BX874" s="4">
        <f t="shared" si="168"/>
        <v>442.12739999999997</v>
      </c>
      <c r="BY874" t="s">
        <v>910</v>
      </c>
    </row>
    <row r="875" spans="1:77" x14ac:dyDescent="0.25">
      <c r="A875">
        <v>16</v>
      </c>
      <c r="B875" t="s">
        <v>0</v>
      </c>
      <c r="C875" t="s">
        <v>668</v>
      </c>
      <c r="D875">
        <v>2021</v>
      </c>
      <c r="E875" t="s">
        <v>1</v>
      </c>
      <c r="F875" t="s">
        <v>2</v>
      </c>
      <c r="G875">
        <v>2</v>
      </c>
      <c r="H875" t="s">
        <v>3</v>
      </c>
      <c r="I875" t="s">
        <v>683</v>
      </c>
      <c r="J875" t="s">
        <v>335</v>
      </c>
      <c r="K875" t="s">
        <v>812</v>
      </c>
      <c r="L875" t="s">
        <v>813</v>
      </c>
      <c r="M875" t="s">
        <v>814</v>
      </c>
      <c r="N875" t="s">
        <v>720</v>
      </c>
      <c r="O875" t="s">
        <v>52</v>
      </c>
      <c r="P875" t="s">
        <v>740</v>
      </c>
      <c r="Q875" t="s">
        <v>126</v>
      </c>
      <c r="R875">
        <v>0</v>
      </c>
      <c r="S875" t="s">
        <v>7</v>
      </c>
      <c r="T875">
        <v>199</v>
      </c>
      <c r="U875" t="s">
        <v>341</v>
      </c>
      <c r="V875" t="s">
        <v>4168</v>
      </c>
      <c r="W875" t="s">
        <v>2680</v>
      </c>
      <c r="X875">
        <v>7</v>
      </c>
      <c r="Y875" t="s">
        <v>2686</v>
      </c>
      <c r="Z875">
        <v>1</v>
      </c>
      <c r="AA875" t="s">
        <v>922</v>
      </c>
      <c r="AB875" t="s">
        <v>1653</v>
      </c>
      <c r="AC875" s="3">
        <v>0.5</v>
      </c>
      <c r="AD875" s="3">
        <v>0.5</v>
      </c>
      <c r="AE875" s="3">
        <v>100</v>
      </c>
      <c r="AF875" s="3">
        <v>0.6</v>
      </c>
      <c r="AG875" s="3">
        <v>0.6</v>
      </c>
      <c r="AH875" s="3">
        <v>100</v>
      </c>
      <c r="AI875" s="3">
        <v>1.5</v>
      </c>
      <c r="AJ875" s="3">
        <v>0</v>
      </c>
      <c r="AK875" s="3">
        <v>0</v>
      </c>
      <c r="AL875" s="3">
        <v>2.9</v>
      </c>
      <c r="AM875" s="3">
        <v>0</v>
      </c>
      <c r="AN875" s="3">
        <v>0</v>
      </c>
      <c r="AO875" s="3">
        <v>0.5</v>
      </c>
      <c r="AP875" s="3">
        <v>0</v>
      </c>
      <c r="AQ875" s="3">
        <v>0</v>
      </c>
      <c r="AR875" s="3">
        <v>6</v>
      </c>
      <c r="AS875" s="3">
        <v>1.1000000000000001</v>
      </c>
      <c r="AT875" s="3">
        <v>18.329999999999998</v>
      </c>
      <c r="AU875" s="1">
        <v>218352000</v>
      </c>
      <c r="AV875" s="1">
        <v>200757000</v>
      </c>
      <c r="AW875" s="3">
        <v>91.94</v>
      </c>
      <c r="AX875" s="1">
        <v>447929500</v>
      </c>
      <c r="AY875" s="1">
        <v>447929500</v>
      </c>
      <c r="AZ875" s="3">
        <v>100</v>
      </c>
      <c r="BA875" s="1">
        <v>436082000</v>
      </c>
      <c r="BB875" s="1">
        <v>0</v>
      </c>
      <c r="BC875" s="3">
        <v>0</v>
      </c>
      <c r="BD875" s="1">
        <v>819000000</v>
      </c>
      <c r="BE875" s="1">
        <v>0</v>
      </c>
      <c r="BF875" s="3">
        <v>0</v>
      </c>
      <c r="BG875" s="1">
        <v>319001000</v>
      </c>
      <c r="BH875" s="1">
        <v>0</v>
      </c>
      <c r="BI875" s="3">
        <v>0</v>
      </c>
      <c r="BJ875" s="1" t="s">
        <v>9</v>
      </c>
      <c r="BK875" s="1" t="s">
        <v>9</v>
      </c>
      <c r="BL875" s="3" t="s">
        <v>9</v>
      </c>
      <c r="BM875" s="4">
        <f t="shared" si="157"/>
        <v>218.352</v>
      </c>
      <c r="BN875" s="4">
        <f t="shared" si="158"/>
        <v>200.75700000000001</v>
      </c>
      <c r="BO875" s="4">
        <f t="shared" si="159"/>
        <v>447.92950000000002</v>
      </c>
      <c r="BP875" s="4">
        <f t="shared" si="160"/>
        <v>447.92950000000002</v>
      </c>
      <c r="BQ875" s="4">
        <f t="shared" si="161"/>
        <v>436.08199999999999</v>
      </c>
      <c r="BR875" s="4">
        <f t="shared" si="162"/>
        <v>0</v>
      </c>
      <c r="BS875" s="4">
        <f t="shared" si="163"/>
        <v>819</v>
      </c>
      <c r="BT875" s="4">
        <f t="shared" si="164"/>
        <v>0</v>
      </c>
      <c r="BU875" s="4">
        <f t="shared" si="165"/>
        <v>319.00099999999998</v>
      </c>
      <c r="BV875" s="4">
        <f t="shared" si="166"/>
        <v>0</v>
      </c>
      <c r="BW875" s="4">
        <f t="shared" si="167"/>
        <v>2240.3644999999997</v>
      </c>
      <c r="BX875" s="4">
        <f t="shared" si="168"/>
        <v>648.68650000000002</v>
      </c>
      <c r="BY875" t="s">
        <v>910</v>
      </c>
    </row>
    <row r="876" spans="1:77" x14ac:dyDescent="0.25">
      <c r="A876">
        <v>16</v>
      </c>
      <c r="B876" t="s">
        <v>0</v>
      </c>
      <c r="C876" t="s">
        <v>668</v>
      </c>
      <c r="D876">
        <v>2021</v>
      </c>
      <c r="E876" t="s">
        <v>1</v>
      </c>
      <c r="F876" t="s">
        <v>2</v>
      </c>
      <c r="G876">
        <v>2</v>
      </c>
      <c r="H876" t="s">
        <v>3</v>
      </c>
      <c r="I876" t="s">
        <v>683</v>
      </c>
      <c r="J876" t="s">
        <v>335</v>
      </c>
      <c r="K876" t="s">
        <v>812</v>
      </c>
      <c r="L876" t="s">
        <v>813</v>
      </c>
      <c r="M876" t="s">
        <v>814</v>
      </c>
      <c r="N876" t="s">
        <v>720</v>
      </c>
      <c r="O876" t="s">
        <v>52</v>
      </c>
      <c r="P876" t="s">
        <v>740</v>
      </c>
      <c r="Q876" t="s">
        <v>126</v>
      </c>
      <c r="R876">
        <v>0</v>
      </c>
      <c r="S876" t="s">
        <v>7</v>
      </c>
      <c r="T876">
        <v>199</v>
      </c>
      <c r="U876" t="s">
        <v>341</v>
      </c>
      <c r="V876" t="s">
        <v>4168</v>
      </c>
      <c r="W876" t="s">
        <v>2680</v>
      </c>
      <c r="X876">
        <v>8</v>
      </c>
      <c r="Y876" t="s">
        <v>2687</v>
      </c>
      <c r="Z876">
        <v>1</v>
      </c>
      <c r="AA876" t="s">
        <v>922</v>
      </c>
      <c r="AB876" t="s">
        <v>1653</v>
      </c>
      <c r="AC876" s="3">
        <v>0.5</v>
      </c>
      <c r="AD876" s="3">
        <v>0.5</v>
      </c>
      <c r="AE876" s="3">
        <v>100</v>
      </c>
      <c r="AF876" s="3">
        <v>1.4</v>
      </c>
      <c r="AG876" s="3">
        <v>1.4</v>
      </c>
      <c r="AH876" s="3">
        <v>100</v>
      </c>
      <c r="AI876" s="3">
        <v>2.5</v>
      </c>
      <c r="AJ876" s="3">
        <v>0</v>
      </c>
      <c r="AK876" s="3">
        <v>0</v>
      </c>
      <c r="AL876" s="3">
        <v>3.5</v>
      </c>
      <c r="AM876" s="3">
        <v>0</v>
      </c>
      <c r="AN876" s="3">
        <v>0</v>
      </c>
      <c r="AO876" s="3">
        <v>1.1000000000000001</v>
      </c>
      <c r="AP876" s="3">
        <v>0</v>
      </c>
      <c r="AQ876" s="3">
        <v>0</v>
      </c>
      <c r="AR876" s="3">
        <v>9</v>
      </c>
      <c r="AS876" s="3">
        <v>1.9</v>
      </c>
      <c r="AT876" s="3">
        <v>21.11</v>
      </c>
      <c r="AU876" s="1">
        <v>156172000</v>
      </c>
      <c r="AV876" s="1">
        <v>151311000</v>
      </c>
      <c r="AW876" s="3">
        <v>96.89</v>
      </c>
      <c r="AX876" s="1">
        <v>277709000</v>
      </c>
      <c r="AY876" s="1">
        <v>276451500</v>
      </c>
      <c r="AZ876" s="3">
        <v>99.55</v>
      </c>
      <c r="BA876" s="1">
        <v>289724000</v>
      </c>
      <c r="BB876" s="1">
        <v>0</v>
      </c>
      <c r="BC876" s="3">
        <v>0</v>
      </c>
      <c r="BD876" s="1">
        <v>513225000</v>
      </c>
      <c r="BE876" s="1">
        <v>0</v>
      </c>
      <c r="BF876" s="3">
        <v>0</v>
      </c>
      <c r="BG876" s="1">
        <v>159600000</v>
      </c>
      <c r="BH876" s="1">
        <v>0</v>
      </c>
      <c r="BI876" s="3">
        <v>0</v>
      </c>
      <c r="BJ876" s="1" t="s">
        <v>9</v>
      </c>
      <c r="BK876" s="1" t="s">
        <v>9</v>
      </c>
      <c r="BL876" s="3" t="s">
        <v>9</v>
      </c>
      <c r="BM876" s="4">
        <f t="shared" si="157"/>
        <v>156.172</v>
      </c>
      <c r="BN876" s="4">
        <f t="shared" si="158"/>
        <v>151.31100000000001</v>
      </c>
      <c r="BO876" s="4">
        <f t="shared" si="159"/>
        <v>277.709</v>
      </c>
      <c r="BP876" s="4">
        <f t="shared" si="160"/>
        <v>276.45150000000001</v>
      </c>
      <c r="BQ876" s="4">
        <f t="shared" si="161"/>
        <v>289.72399999999999</v>
      </c>
      <c r="BR876" s="4">
        <f t="shared" si="162"/>
        <v>0</v>
      </c>
      <c r="BS876" s="4">
        <f t="shared" si="163"/>
        <v>513.22500000000002</v>
      </c>
      <c r="BT876" s="4">
        <f t="shared" si="164"/>
        <v>0</v>
      </c>
      <c r="BU876" s="4">
        <f t="shared" si="165"/>
        <v>159.6</v>
      </c>
      <c r="BV876" s="4">
        <f t="shared" si="166"/>
        <v>0</v>
      </c>
      <c r="BW876" s="4">
        <f t="shared" si="167"/>
        <v>1396.4299999999998</v>
      </c>
      <c r="BX876" s="4">
        <f t="shared" si="168"/>
        <v>427.76250000000005</v>
      </c>
      <c r="BY876" t="s">
        <v>910</v>
      </c>
    </row>
    <row r="877" spans="1:77" x14ac:dyDescent="0.25">
      <c r="A877">
        <v>16</v>
      </c>
      <c r="B877" t="s">
        <v>0</v>
      </c>
      <c r="C877" t="s">
        <v>668</v>
      </c>
      <c r="D877">
        <v>2021</v>
      </c>
      <c r="E877" t="s">
        <v>1</v>
      </c>
      <c r="F877" t="s">
        <v>2</v>
      </c>
      <c r="G877">
        <v>2</v>
      </c>
      <c r="H877" t="s">
        <v>3</v>
      </c>
      <c r="I877" t="s">
        <v>683</v>
      </c>
      <c r="J877" t="s">
        <v>335</v>
      </c>
      <c r="K877" t="s">
        <v>812</v>
      </c>
      <c r="L877" t="s">
        <v>813</v>
      </c>
      <c r="M877" t="s">
        <v>814</v>
      </c>
      <c r="N877" t="s">
        <v>720</v>
      </c>
      <c r="O877" t="s">
        <v>52</v>
      </c>
      <c r="P877" t="s">
        <v>740</v>
      </c>
      <c r="Q877" t="s">
        <v>126</v>
      </c>
      <c r="R877">
        <v>0</v>
      </c>
      <c r="S877" t="s">
        <v>7</v>
      </c>
      <c r="T877">
        <v>200</v>
      </c>
      <c r="U877" t="s">
        <v>342</v>
      </c>
      <c r="V877" t="s">
        <v>4168</v>
      </c>
      <c r="W877" t="s">
        <v>2680</v>
      </c>
      <c r="X877">
        <v>1</v>
      </c>
      <c r="Y877" t="s">
        <v>2688</v>
      </c>
      <c r="Z877">
        <v>1</v>
      </c>
      <c r="AA877" t="s">
        <v>922</v>
      </c>
      <c r="AB877" t="s">
        <v>1653</v>
      </c>
      <c r="AC877" s="3">
        <v>66</v>
      </c>
      <c r="AD877" s="3">
        <v>66</v>
      </c>
      <c r="AE877" s="3">
        <v>100</v>
      </c>
      <c r="AF877" s="3">
        <v>113</v>
      </c>
      <c r="AG877" s="3">
        <v>113</v>
      </c>
      <c r="AH877" s="3">
        <v>100</v>
      </c>
      <c r="AI877" s="3">
        <v>150</v>
      </c>
      <c r="AJ877" s="3">
        <v>0</v>
      </c>
      <c r="AK877" s="3">
        <v>0</v>
      </c>
      <c r="AL877" s="3">
        <v>190</v>
      </c>
      <c r="AM877" s="3">
        <v>0</v>
      </c>
      <c r="AN877" s="3">
        <v>0</v>
      </c>
      <c r="AO877" s="3">
        <v>81</v>
      </c>
      <c r="AP877" s="3">
        <v>0</v>
      </c>
      <c r="AQ877" s="3">
        <v>0</v>
      </c>
      <c r="AR877" s="3">
        <v>600</v>
      </c>
      <c r="AS877" s="3">
        <v>179</v>
      </c>
      <c r="AT877" s="3">
        <v>29.83</v>
      </c>
      <c r="AU877" s="1">
        <v>384597000</v>
      </c>
      <c r="AV877" s="1">
        <v>384597000</v>
      </c>
      <c r="AW877" s="3">
        <v>100</v>
      </c>
      <c r="AX877" s="1">
        <v>605339000</v>
      </c>
      <c r="AY877" s="1">
        <v>590922500</v>
      </c>
      <c r="AZ877" s="3">
        <v>97.62</v>
      </c>
      <c r="BA877" s="1">
        <v>971277000</v>
      </c>
      <c r="BB877" s="1">
        <v>0</v>
      </c>
      <c r="BC877" s="3">
        <v>0</v>
      </c>
      <c r="BD877" s="1">
        <v>1029360000</v>
      </c>
      <c r="BE877" s="1">
        <v>0</v>
      </c>
      <c r="BF877" s="3">
        <v>0</v>
      </c>
      <c r="BG877" s="1">
        <v>536664000</v>
      </c>
      <c r="BH877" s="1">
        <v>0</v>
      </c>
      <c r="BI877" s="3">
        <v>0</v>
      </c>
      <c r="BJ877" s="1" t="s">
        <v>9</v>
      </c>
      <c r="BK877" s="1" t="s">
        <v>9</v>
      </c>
      <c r="BL877" s="3" t="s">
        <v>9</v>
      </c>
      <c r="BM877" s="4">
        <f t="shared" si="157"/>
        <v>384.59699999999998</v>
      </c>
      <c r="BN877" s="4">
        <f t="shared" si="158"/>
        <v>384.59699999999998</v>
      </c>
      <c r="BO877" s="4">
        <f t="shared" si="159"/>
        <v>605.33900000000006</v>
      </c>
      <c r="BP877" s="4">
        <f t="shared" si="160"/>
        <v>590.92250000000001</v>
      </c>
      <c r="BQ877" s="4">
        <f t="shared" si="161"/>
        <v>971.27700000000004</v>
      </c>
      <c r="BR877" s="4">
        <f t="shared" si="162"/>
        <v>0</v>
      </c>
      <c r="BS877" s="4">
        <f t="shared" si="163"/>
        <v>1029.3599999999999</v>
      </c>
      <c r="BT877" s="4">
        <f t="shared" si="164"/>
        <v>0</v>
      </c>
      <c r="BU877" s="4">
        <f t="shared" si="165"/>
        <v>536.66399999999999</v>
      </c>
      <c r="BV877" s="4">
        <f t="shared" si="166"/>
        <v>0</v>
      </c>
      <c r="BW877" s="4">
        <f t="shared" si="167"/>
        <v>3527.2370000000001</v>
      </c>
      <c r="BX877" s="4">
        <f t="shared" si="168"/>
        <v>975.51949999999999</v>
      </c>
      <c r="BY877" t="s">
        <v>912</v>
      </c>
    </row>
    <row r="878" spans="1:77" x14ac:dyDescent="0.25">
      <c r="A878">
        <v>16</v>
      </c>
      <c r="B878" t="s">
        <v>0</v>
      </c>
      <c r="C878" t="s">
        <v>668</v>
      </c>
      <c r="D878">
        <v>2021</v>
      </c>
      <c r="E878" t="s">
        <v>1</v>
      </c>
      <c r="F878" t="s">
        <v>2</v>
      </c>
      <c r="G878">
        <v>2</v>
      </c>
      <c r="H878" t="s">
        <v>3</v>
      </c>
      <c r="I878" t="s">
        <v>683</v>
      </c>
      <c r="J878" t="s">
        <v>335</v>
      </c>
      <c r="K878" t="s">
        <v>812</v>
      </c>
      <c r="L878" t="s">
        <v>813</v>
      </c>
      <c r="M878" t="s">
        <v>814</v>
      </c>
      <c r="N878" t="s">
        <v>720</v>
      </c>
      <c r="O878" t="s">
        <v>52</v>
      </c>
      <c r="P878" t="s">
        <v>740</v>
      </c>
      <c r="Q878" t="s">
        <v>126</v>
      </c>
      <c r="R878">
        <v>0</v>
      </c>
      <c r="S878" t="s">
        <v>7</v>
      </c>
      <c r="T878">
        <v>200</v>
      </c>
      <c r="U878" t="s">
        <v>342</v>
      </c>
      <c r="V878" t="s">
        <v>4168</v>
      </c>
      <c r="W878" t="s">
        <v>2680</v>
      </c>
      <c r="X878">
        <v>2</v>
      </c>
      <c r="Y878" t="s">
        <v>2689</v>
      </c>
      <c r="Z878">
        <v>1</v>
      </c>
      <c r="AA878" t="s">
        <v>922</v>
      </c>
      <c r="AB878" t="s">
        <v>1653</v>
      </c>
      <c r="AC878" s="3">
        <v>20</v>
      </c>
      <c r="AD878" s="3">
        <v>20</v>
      </c>
      <c r="AE878" s="3">
        <v>100</v>
      </c>
      <c r="AF878" s="3">
        <v>78</v>
      </c>
      <c r="AG878" s="3">
        <v>78</v>
      </c>
      <c r="AH878" s="3">
        <v>100</v>
      </c>
      <c r="AI878" s="3">
        <v>100</v>
      </c>
      <c r="AJ878" s="3">
        <v>0</v>
      </c>
      <c r="AK878" s="3">
        <v>0</v>
      </c>
      <c r="AL878" s="3">
        <v>141</v>
      </c>
      <c r="AM878" s="3">
        <v>0</v>
      </c>
      <c r="AN878" s="3">
        <v>0</v>
      </c>
      <c r="AO878" s="3">
        <v>61</v>
      </c>
      <c r="AP878" s="3">
        <v>0</v>
      </c>
      <c r="AQ878" s="3">
        <v>0</v>
      </c>
      <c r="AR878" s="3">
        <v>400</v>
      </c>
      <c r="AS878" s="3">
        <v>98</v>
      </c>
      <c r="AT878" s="3">
        <v>24.5</v>
      </c>
      <c r="AU878" s="1">
        <v>140462163</v>
      </c>
      <c r="AV878" s="1">
        <v>138662000</v>
      </c>
      <c r="AW878" s="3">
        <v>98.72</v>
      </c>
      <c r="AX878" s="1">
        <v>172920000</v>
      </c>
      <c r="AY878" s="1">
        <v>172920000</v>
      </c>
      <c r="AZ878" s="3">
        <v>100</v>
      </c>
      <c r="BA878" s="1">
        <v>132270000</v>
      </c>
      <c r="BB878" s="1">
        <v>0</v>
      </c>
      <c r="BC878" s="3">
        <v>0</v>
      </c>
      <c r="BD878" s="1">
        <v>371274000</v>
      </c>
      <c r="BE878" s="1">
        <v>0</v>
      </c>
      <c r="BF878" s="3">
        <v>0</v>
      </c>
      <c r="BG878" s="1">
        <v>209814000</v>
      </c>
      <c r="BH878" s="1">
        <v>0</v>
      </c>
      <c r="BI878" s="3">
        <v>0</v>
      </c>
      <c r="BJ878" s="1" t="s">
        <v>9</v>
      </c>
      <c r="BK878" s="1" t="s">
        <v>9</v>
      </c>
      <c r="BL878" s="3" t="s">
        <v>9</v>
      </c>
      <c r="BM878" s="4">
        <f t="shared" si="157"/>
        <v>140.462163</v>
      </c>
      <c r="BN878" s="4">
        <f t="shared" si="158"/>
        <v>138.66200000000001</v>
      </c>
      <c r="BO878" s="4">
        <f t="shared" si="159"/>
        <v>172.92</v>
      </c>
      <c r="BP878" s="4">
        <f t="shared" si="160"/>
        <v>172.92</v>
      </c>
      <c r="BQ878" s="4">
        <f t="shared" si="161"/>
        <v>132.27000000000001</v>
      </c>
      <c r="BR878" s="4">
        <f t="shared" si="162"/>
        <v>0</v>
      </c>
      <c r="BS878" s="4">
        <f t="shared" si="163"/>
        <v>371.274</v>
      </c>
      <c r="BT878" s="4">
        <f t="shared" si="164"/>
        <v>0</v>
      </c>
      <c r="BU878" s="4">
        <f t="shared" si="165"/>
        <v>209.81399999999999</v>
      </c>
      <c r="BV878" s="4">
        <f t="shared" si="166"/>
        <v>0</v>
      </c>
      <c r="BW878" s="4">
        <f t="shared" si="167"/>
        <v>1026.7401629999999</v>
      </c>
      <c r="BX878" s="4">
        <f t="shared" si="168"/>
        <v>311.58199999999999</v>
      </c>
      <c r="BY878" t="s">
        <v>912</v>
      </c>
    </row>
    <row r="879" spans="1:77" x14ac:dyDescent="0.25">
      <c r="A879">
        <v>16</v>
      </c>
      <c r="B879" t="s">
        <v>0</v>
      </c>
      <c r="C879" t="s">
        <v>668</v>
      </c>
      <c r="D879">
        <v>2021</v>
      </c>
      <c r="E879" t="s">
        <v>1</v>
      </c>
      <c r="F879" t="s">
        <v>2</v>
      </c>
      <c r="G879">
        <v>2</v>
      </c>
      <c r="H879" t="s">
        <v>3</v>
      </c>
      <c r="I879" t="s">
        <v>683</v>
      </c>
      <c r="J879" t="s">
        <v>335</v>
      </c>
      <c r="K879" t="s">
        <v>812</v>
      </c>
      <c r="L879" t="s">
        <v>813</v>
      </c>
      <c r="M879" t="s">
        <v>814</v>
      </c>
      <c r="N879" t="s">
        <v>720</v>
      </c>
      <c r="O879" t="s">
        <v>52</v>
      </c>
      <c r="P879" t="s">
        <v>740</v>
      </c>
      <c r="Q879" t="s">
        <v>126</v>
      </c>
      <c r="R879">
        <v>0</v>
      </c>
      <c r="S879" t="s">
        <v>7</v>
      </c>
      <c r="T879">
        <v>201</v>
      </c>
      <c r="U879" t="s">
        <v>343</v>
      </c>
      <c r="V879" t="s">
        <v>4168</v>
      </c>
      <c r="W879" t="s">
        <v>2680</v>
      </c>
      <c r="X879">
        <v>3</v>
      </c>
      <c r="Y879" t="s">
        <v>2690</v>
      </c>
      <c r="Z879">
        <v>1</v>
      </c>
      <c r="AA879" t="s">
        <v>922</v>
      </c>
      <c r="AB879" t="s">
        <v>1653</v>
      </c>
      <c r="AC879" s="3">
        <v>2500</v>
      </c>
      <c r="AD879" s="3">
        <v>2500</v>
      </c>
      <c r="AE879" s="3">
        <v>100</v>
      </c>
      <c r="AF879" s="3">
        <v>3540</v>
      </c>
      <c r="AG879" s="3">
        <v>3540</v>
      </c>
      <c r="AH879" s="3">
        <v>100</v>
      </c>
      <c r="AI879" s="3">
        <v>5000</v>
      </c>
      <c r="AJ879" s="3">
        <v>0</v>
      </c>
      <c r="AK879" s="3">
        <v>0</v>
      </c>
      <c r="AL879" s="3">
        <v>5960</v>
      </c>
      <c r="AM879" s="3">
        <v>0</v>
      </c>
      <c r="AN879" s="3">
        <v>0</v>
      </c>
      <c r="AO879" s="3">
        <v>3000</v>
      </c>
      <c r="AP879" s="3">
        <v>0</v>
      </c>
      <c r="AQ879" s="3">
        <v>0</v>
      </c>
      <c r="AR879" s="3">
        <v>20000</v>
      </c>
      <c r="AS879" s="3">
        <v>6040</v>
      </c>
      <c r="AT879" s="3">
        <v>30.2</v>
      </c>
      <c r="AU879" s="1">
        <v>13280000</v>
      </c>
      <c r="AV879" s="1">
        <v>13280000</v>
      </c>
      <c r="AW879" s="3">
        <v>100</v>
      </c>
      <c r="AX879" s="1">
        <v>29920000</v>
      </c>
      <c r="AY879" s="1">
        <v>29920000</v>
      </c>
      <c r="AZ879" s="3">
        <v>100</v>
      </c>
      <c r="BA879" s="1">
        <v>30100000</v>
      </c>
      <c r="BB879" s="1">
        <v>0</v>
      </c>
      <c r="BC879" s="3">
        <v>0</v>
      </c>
      <c r="BD879" s="1">
        <v>250193000</v>
      </c>
      <c r="BE879" s="1">
        <v>0</v>
      </c>
      <c r="BF879" s="3">
        <v>0</v>
      </c>
      <c r="BG879" s="1">
        <v>82936000</v>
      </c>
      <c r="BH879" s="1">
        <v>0</v>
      </c>
      <c r="BI879" s="3">
        <v>0</v>
      </c>
      <c r="BJ879" s="1" t="s">
        <v>9</v>
      </c>
      <c r="BK879" s="1" t="s">
        <v>9</v>
      </c>
      <c r="BL879" s="3" t="s">
        <v>9</v>
      </c>
      <c r="BM879" s="4">
        <f t="shared" si="157"/>
        <v>13.28</v>
      </c>
      <c r="BN879" s="4">
        <f t="shared" si="158"/>
        <v>13.28</v>
      </c>
      <c r="BO879" s="4">
        <f t="shared" si="159"/>
        <v>29.92</v>
      </c>
      <c r="BP879" s="4">
        <f t="shared" si="160"/>
        <v>29.92</v>
      </c>
      <c r="BQ879" s="4">
        <f t="shared" si="161"/>
        <v>30.1</v>
      </c>
      <c r="BR879" s="4">
        <f t="shared" si="162"/>
        <v>0</v>
      </c>
      <c r="BS879" s="4">
        <f t="shared" si="163"/>
        <v>250.19300000000001</v>
      </c>
      <c r="BT879" s="4">
        <f t="shared" si="164"/>
        <v>0</v>
      </c>
      <c r="BU879" s="4">
        <f t="shared" si="165"/>
        <v>82.936000000000007</v>
      </c>
      <c r="BV879" s="4">
        <f t="shared" si="166"/>
        <v>0</v>
      </c>
      <c r="BW879" s="4">
        <f t="shared" si="167"/>
        <v>406.42900000000009</v>
      </c>
      <c r="BX879" s="4">
        <f t="shared" si="168"/>
        <v>43.2</v>
      </c>
      <c r="BY879" t="s">
        <v>903</v>
      </c>
    </row>
    <row r="880" spans="1:77" x14ac:dyDescent="0.25">
      <c r="A880">
        <v>16</v>
      </c>
      <c r="B880" t="s">
        <v>0</v>
      </c>
      <c r="C880" t="s">
        <v>668</v>
      </c>
      <c r="D880">
        <v>2021</v>
      </c>
      <c r="E880" t="s">
        <v>1</v>
      </c>
      <c r="F880" t="s">
        <v>2</v>
      </c>
      <c r="G880">
        <v>2</v>
      </c>
      <c r="H880" t="s">
        <v>3</v>
      </c>
      <c r="I880" t="s">
        <v>683</v>
      </c>
      <c r="J880" t="s">
        <v>335</v>
      </c>
      <c r="K880" t="s">
        <v>812</v>
      </c>
      <c r="L880" t="s">
        <v>813</v>
      </c>
      <c r="M880" t="s">
        <v>814</v>
      </c>
      <c r="N880" t="s">
        <v>720</v>
      </c>
      <c r="O880" t="s">
        <v>52</v>
      </c>
      <c r="P880" t="s">
        <v>757</v>
      </c>
      <c r="Q880" t="s">
        <v>344</v>
      </c>
      <c r="R880">
        <v>0</v>
      </c>
      <c r="S880" t="s">
        <v>7</v>
      </c>
      <c r="T880">
        <v>202</v>
      </c>
      <c r="U880" t="s">
        <v>345</v>
      </c>
      <c r="V880" t="s">
        <v>4169</v>
      </c>
      <c r="W880" t="s">
        <v>2691</v>
      </c>
      <c r="X880">
        <v>1</v>
      </c>
      <c r="Y880" t="s">
        <v>2692</v>
      </c>
      <c r="Z880">
        <v>3</v>
      </c>
      <c r="AA880" t="s">
        <v>927</v>
      </c>
      <c r="AB880" t="s">
        <v>1653</v>
      </c>
      <c r="AC880" s="3">
        <v>46</v>
      </c>
      <c r="AD880" s="3">
        <v>45.92</v>
      </c>
      <c r="AE880" s="3">
        <v>99.83</v>
      </c>
      <c r="AF880" s="3">
        <v>56</v>
      </c>
      <c r="AG880" s="3">
        <v>52.19</v>
      </c>
      <c r="AH880" s="3">
        <v>93.2</v>
      </c>
      <c r="AI880" s="3">
        <v>64</v>
      </c>
      <c r="AJ880" s="3">
        <v>0</v>
      </c>
      <c r="AK880" s="3">
        <v>0</v>
      </c>
      <c r="AL880" s="3">
        <v>74</v>
      </c>
      <c r="AM880" s="3">
        <v>0</v>
      </c>
      <c r="AN880" s="3">
        <v>0</v>
      </c>
      <c r="AO880" s="3">
        <v>75</v>
      </c>
      <c r="AP880" s="3">
        <v>0</v>
      </c>
      <c r="AQ880" s="3">
        <v>0</v>
      </c>
      <c r="AR880" s="3" t="s">
        <v>7</v>
      </c>
      <c r="AS880" s="3" t="s">
        <v>7</v>
      </c>
      <c r="AT880" s="3" t="s">
        <v>7</v>
      </c>
      <c r="AU880" s="1">
        <v>1985716202</v>
      </c>
      <c r="AV880" s="1">
        <v>835562923</v>
      </c>
      <c r="AW880" s="3">
        <v>42.08</v>
      </c>
      <c r="AX880" s="1">
        <v>9845577030</v>
      </c>
      <c r="AY880" s="1">
        <v>3983407525</v>
      </c>
      <c r="AZ880" s="3">
        <v>40.46</v>
      </c>
      <c r="BA880" s="1">
        <v>8723281000</v>
      </c>
      <c r="BB880" s="1">
        <v>0</v>
      </c>
      <c r="BC880" s="3">
        <v>0</v>
      </c>
      <c r="BD880" s="1">
        <v>2782000000</v>
      </c>
      <c r="BE880" s="1">
        <v>0</v>
      </c>
      <c r="BF880" s="3">
        <v>0</v>
      </c>
      <c r="BG880" s="1">
        <v>1731000000</v>
      </c>
      <c r="BH880" s="1">
        <v>0</v>
      </c>
      <c r="BI880" s="3">
        <v>0</v>
      </c>
      <c r="BJ880" s="1" t="s">
        <v>9</v>
      </c>
      <c r="BK880" s="1" t="s">
        <v>9</v>
      </c>
      <c r="BL880" s="3" t="s">
        <v>9</v>
      </c>
      <c r="BM880" s="4">
        <f t="shared" si="157"/>
        <v>1985.7162020000001</v>
      </c>
      <c r="BN880" s="4">
        <f t="shared" si="158"/>
        <v>835.56292299999996</v>
      </c>
      <c r="BO880" s="4">
        <f t="shared" si="159"/>
        <v>9845.5770300000004</v>
      </c>
      <c r="BP880" s="4">
        <f t="shared" si="160"/>
        <v>3983.4075250000001</v>
      </c>
      <c r="BQ880" s="4">
        <f t="shared" si="161"/>
        <v>8723.2810000000009</v>
      </c>
      <c r="BR880" s="4">
        <f t="shared" si="162"/>
        <v>0</v>
      </c>
      <c r="BS880" s="4">
        <f t="shared" si="163"/>
        <v>2782</v>
      </c>
      <c r="BT880" s="4">
        <f t="shared" si="164"/>
        <v>0</v>
      </c>
      <c r="BU880" s="4">
        <f t="shared" si="165"/>
        <v>1731</v>
      </c>
      <c r="BV880" s="4">
        <f t="shared" si="166"/>
        <v>0</v>
      </c>
      <c r="BW880" s="4">
        <f t="shared" si="167"/>
        <v>25067.574231999999</v>
      </c>
      <c r="BX880" s="4">
        <f t="shared" si="168"/>
        <v>4818.970448</v>
      </c>
      <c r="BY880" t="s">
        <v>913</v>
      </c>
    </row>
    <row r="881" spans="1:77" x14ac:dyDescent="0.25">
      <c r="A881">
        <v>16</v>
      </c>
      <c r="B881" t="s">
        <v>0</v>
      </c>
      <c r="C881" t="s">
        <v>668</v>
      </c>
      <c r="D881">
        <v>2021</v>
      </c>
      <c r="E881" t="s">
        <v>1</v>
      </c>
      <c r="F881" t="s">
        <v>2</v>
      </c>
      <c r="G881">
        <v>2</v>
      </c>
      <c r="H881" t="s">
        <v>3</v>
      </c>
      <c r="I881" t="s">
        <v>683</v>
      </c>
      <c r="J881" t="s">
        <v>335</v>
      </c>
      <c r="K881" t="s">
        <v>812</v>
      </c>
      <c r="L881" t="s">
        <v>813</v>
      </c>
      <c r="M881" t="s">
        <v>814</v>
      </c>
      <c r="N881" t="s">
        <v>720</v>
      </c>
      <c r="O881" t="s">
        <v>52</v>
      </c>
      <c r="P881" t="s">
        <v>757</v>
      </c>
      <c r="Q881" t="s">
        <v>344</v>
      </c>
      <c r="R881">
        <v>0</v>
      </c>
      <c r="S881" t="s">
        <v>7</v>
      </c>
      <c r="T881">
        <v>204</v>
      </c>
      <c r="U881" t="s">
        <v>346</v>
      </c>
      <c r="V881" t="s">
        <v>4170</v>
      </c>
      <c r="W881" t="s">
        <v>2693</v>
      </c>
      <c r="X881">
        <v>1</v>
      </c>
      <c r="Y881" t="s">
        <v>2694</v>
      </c>
      <c r="Z881">
        <v>2</v>
      </c>
      <c r="AA881" t="s">
        <v>918</v>
      </c>
      <c r="AB881" t="s">
        <v>1653</v>
      </c>
      <c r="AC881" s="3">
        <v>19</v>
      </c>
      <c r="AD881" s="3">
        <v>19</v>
      </c>
      <c r="AE881" s="3">
        <v>100</v>
      </c>
      <c r="AF881" s="3">
        <v>19</v>
      </c>
      <c r="AG881" s="3">
        <v>19</v>
      </c>
      <c r="AH881" s="3">
        <v>100</v>
      </c>
      <c r="AI881" s="3">
        <v>19</v>
      </c>
      <c r="AJ881" s="3">
        <v>0</v>
      </c>
      <c r="AK881" s="3">
        <v>0</v>
      </c>
      <c r="AL881" s="3">
        <v>19</v>
      </c>
      <c r="AM881" s="3">
        <v>0</v>
      </c>
      <c r="AN881" s="3">
        <v>0</v>
      </c>
      <c r="AO881" s="3">
        <v>19</v>
      </c>
      <c r="AP881" s="3">
        <v>0</v>
      </c>
      <c r="AQ881" s="3">
        <v>0</v>
      </c>
      <c r="AR881" s="3" t="s">
        <v>7</v>
      </c>
      <c r="AS881" s="3" t="s">
        <v>7</v>
      </c>
      <c r="AT881" s="3" t="s">
        <v>7</v>
      </c>
      <c r="AU881" s="1">
        <v>6198940334</v>
      </c>
      <c r="AV881" s="1">
        <v>5434616433</v>
      </c>
      <c r="AW881" s="3">
        <v>87.67</v>
      </c>
      <c r="AX881" s="1">
        <v>13898660233</v>
      </c>
      <c r="AY881" s="1">
        <v>13461178024</v>
      </c>
      <c r="AZ881" s="3">
        <v>96.85</v>
      </c>
      <c r="BA881" s="1">
        <v>12587094000</v>
      </c>
      <c r="BB881" s="1">
        <v>0</v>
      </c>
      <c r="BC881" s="3">
        <v>0</v>
      </c>
      <c r="BD881" s="1">
        <v>38955362000</v>
      </c>
      <c r="BE881" s="1">
        <v>0</v>
      </c>
      <c r="BF881" s="3">
        <v>0</v>
      </c>
      <c r="BG881" s="1">
        <v>21583222000</v>
      </c>
      <c r="BH881" s="1">
        <v>0</v>
      </c>
      <c r="BI881" s="3">
        <v>0</v>
      </c>
      <c r="BJ881" s="1" t="s">
        <v>9</v>
      </c>
      <c r="BK881" s="1" t="s">
        <v>9</v>
      </c>
      <c r="BL881" s="3" t="s">
        <v>9</v>
      </c>
      <c r="BM881" s="4">
        <f t="shared" si="157"/>
        <v>6198.9403339999999</v>
      </c>
      <c r="BN881" s="4">
        <f t="shared" si="158"/>
        <v>5434.6164330000001</v>
      </c>
      <c r="BO881" s="4">
        <f t="shared" si="159"/>
        <v>13898.660233000001</v>
      </c>
      <c r="BP881" s="4">
        <f t="shared" si="160"/>
        <v>13461.178024000001</v>
      </c>
      <c r="BQ881" s="4">
        <f t="shared" si="161"/>
        <v>12587.093999999999</v>
      </c>
      <c r="BR881" s="4">
        <f t="shared" si="162"/>
        <v>0</v>
      </c>
      <c r="BS881" s="4">
        <f t="shared" si="163"/>
        <v>38955.362000000001</v>
      </c>
      <c r="BT881" s="4">
        <f t="shared" si="164"/>
        <v>0</v>
      </c>
      <c r="BU881" s="4">
        <f t="shared" si="165"/>
        <v>21583.222000000002</v>
      </c>
      <c r="BV881" s="4">
        <f t="shared" si="166"/>
        <v>0</v>
      </c>
      <c r="BW881" s="4">
        <f t="shared" si="167"/>
        <v>93223.278567000001</v>
      </c>
      <c r="BX881" s="4">
        <f t="shared" si="168"/>
        <v>18895.794457</v>
      </c>
      <c r="BY881" t="s">
        <v>913</v>
      </c>
    </row>
    <row r="882" spans="1:77" x14ac:dyDescent="0.25">
      <c r="A882">
        <v>16</v>
      </c>
      <c r="B882" t="s">
        <v>0</v>
      </c>
      <c r="C882" t="s">
        <v>668</v>
      </c>
      <c r="D882">
        <v>2021</v>
      </c>
      <c r="E882" t="s">
        <v>1</v>
      </c>
      <c r="F882" t="s">
        <v>2</v>
      </c>
      <c r="G882">
        <v>2</v>
      </c>
      <c r="H882" t="s">
        <v>3</v>
      </c>
      <c r="I882" t="s">
        <v>683</v>
      </c>
      <c r="J882" t="s">
        <v>335</v>
      </c>
      <c r="K882" t="s">
        <v>812</v>
      </c>
      <c r="L882" t="s">
        <v>813</v>
      </c>
      <c r="M882" t="s">
        <v>814</v>
      </c>
      <c r="N882" t="s">
        <v>720</v>
      </c>
      <c r="O882" t="s">
        <v>52</v>
      </c>
      <c r="P882" t="s">
        <v>757</v>
      </c>
      <c r="Q882" t="s">
        <v>344</v>
      </c>
      <c r="R882">
        <v>0</v>
      </c>
      <c r="S882" t="s">
        <v>7</v>
      </c>
      <c r="T882">
        <v>204</v>
      </c>
      <c r="U882" t="s">
        <v>346</v>
      </c>
      <c r="V882" t="s">
        <v>4170</v>
      </c>
      <c r="W882" t="s">
        <v>2693</v>
      </c>
      <c r="X882">
        <v>2</v>
      </c>
      <c r="Y882" t="s">
        <v>2695</v>
      </c>
      <c r="Z882">
        <v>1</v>
      </c>
      <c r="AA882" t="s">
        <v>922</v>
      </c>
      <c r="AB882" t="s">
        <v>1653</v>
      </c>
      <c r="AC882" s="3">
        <v>6</v>
      </c>
      <c r="AD882" s="3">
        <v>6</v>
      </c>
      <c r="AE882" s="3">
        <v>100</v>
      </c>
      <c r="AF882" s="3">
        <v>12</v>
      </c>
      <c r="AG882" s="3">
        <v>12</v>
      </c>
      <c r="AH882" s="3">
        <v>100</v>
      </c>
      <c r="AI882" s="3">
        <v>12</v>
      </c>
      <c r="AJ882" s="3">
        <v>0</v>
      </c>
      <c r="AK882" s="3">
        <v>0</v>
      </c>
      <c r="AL882" s="3">
        <v>12</v>
      </c>
      <c r="AM882" s="3">
        <v>0</v>
      </c>
      <c r="AN882" s="3">
        <v>0</v>
      </c>
      <c r="AO882" s="3">
        <v>6</v>
      </c>
      <c r="AP882" s="3">
        <v>0</v>
      </c>
      <c r="AQ882" s="3">
        <v>0</v>
      </c>
      <c r="AR882" s="3">
        <v>48</v>
      </c>
      <c r="AS882" s="3">
        <v>18</v>
      </c>
      <c r="AT882" s="3">
        <v>37.5</v>
      </c>
      <c r="AU882" s="1">
        <v>597226000</v>
      </c>
      <c r="AV882" s="1">
        <v>587239000</v>
      </c>
      <c r="AW882" s="3">
        <v>98.33</v>
      </c>
      <c r="AX882" s="1">
        <v>955280000</v>
      </c>
      <c r="AY882" s="1">
        <v>948930700</v>
      </c>
      <c r="AZ882" s="3">
        <v>99.34</v>
      </c>
      <c r="BA882" s="1">
        <v>1222109000</v>
      </c>
      <c r="BB882" s="1">
        <v>0</v>
      </c>
      <c r="BC882" s="3">
        <v>0</v>
      </c>
      <c r="BD882" s="1">
        <v>1250000000</v>
      </c>
      <c r="BE882" s="1">
        <v>0</v>
      </c>
      <c r="BF882" s="3">
        <v>0</v>
      </c>
      <c r="BG882" s="1">
        <v>625000000</v>
      </c>
      <c r="BH882" s="1">
        <v>0</v>
      </c>
      <c r="BI882" s="3">
        <v>0</v>
      </c>
      <c r="BJ882" s="1" t="s">
        <v>9</v>
      </c>
      <c r="BK882" s="1" t="s">
        <v>9</v>
      </c>
      <c r="BL882" s="3" t="s">
        <v>9</v>
      </c>
      <c r="BM882" s="4">
        <f t="shared" si="157"/>
        <v>597.226</v>
      </c>
      <c r="BN882" s="4">
        <f t="shared" si="158"/>
        <v>587.23900000000003</v>
      </c>
      <c r="BO882" s="4">
        <f t="shared" si="159"/>
        <v>955.28</v>
      </c>
      <c r="BP882" s="4">
        <f t="shared" si="160"/>
        <v>948.9307</v>
      </c>
      <c r="BQ882" s="4">
        <f t="shared" si="161"/>
        <v>1222.1089999999999</v>
      </c>
      <c r="BR882" s="4">
        <f t="shared" si="162"/>
        <v>0</v>
      </c>
      <c r="BS882" s="4">
        <f t="shared" si="163"/>
        <v>1250</v>
      </c>
      <c r="BT882" s="4">
        <f t="shared" si="164"/>
        <v>0</v>
      </c>
      <c r="BU882" s="4">
        <f t="shared" si="165"/>
        <v>625</v>
      </c>
      <c r="BV882" s="4">
        <f t="shared" si="166"/>
        <v>0</v>
      </c>
      <c r="BW882" s="4">
        <f t="shared" si="167"/>
        <v>4649.6149999999998</v>
      </c>
      <c r="BX882" s="4">
        <f t="shared" si="168"/>
        <v>1536.1696999999999</v>
      </c>
      <c r="BY882" t="s">
        <v>913</v>
      </c>
    </row>
    <row r="883" spans="1:77" x14ac:dyDescent="0.25">
      <c r="A883">
        <v>16</v>
      </c>
      <c r="B883" t="s">
        <v>0</v>
      </c>
      <c r="C883" t="s">
        <v>668</v>
      </c>
      <c r="D883">
        <v>2021</v>
      </c>
      <c r="E883" t="s">
        <v>1</v>
      </c>
      <c r="F883" t="s">
        <v>2</v>
      </c>
      <c r="G883">
        <v>2</v>
      </c>
      <c r="H883" t="s">
        <v>3</v>
      </c>
      <c r="I883" t="s">
        <v>683</v>
      </c>
      <c r="J883" t="s">
        <v>335</v>
      </c>
      <c r="K883" t="s">
        <v>812</v>
      </c>
      <c r="L883" t="s">
        <v>813</v>
      </c>
      <c r="M883" t="s">
        <v>814</v>
      </c>
      <c r="N883" t="s">
        <v>720</v>
      </c>
      <c r="O883" t="s">
        <v>52</v>
      </c>
      <c r="P883" t="s">
        <v>757</v>
      </c>
      <c r="Q883" t="s">
        <v>344</v>
      </c>
      <c r="R883">
        <v>0</v>
      </c>
      <c r="S883" t="s">
        <v>7</v>
      </c>
      <c r="T883">
        <v>206</v>
      </c>
      <c r="U883" t="s">
        <v>347</v>
      </c>
      <c r="V883" t="s">
        <v>4171</v>
      </c>
      <c r="W883" t="s">
        <v>2696</v>
      </c>
      <c r="X883">
        <v>2</v>
      </c>
      <c r="Y883" t="s">
        <v>2697</v>
      </c>
      <c r="Z883">
        <v>1</v>
      </c>
      <c r="AA883" t="s">
        <v>922</v>
      </c>
      <c r="AB883" t="s">
        <v>1653</v>
      </c>
      <c r="AC883" s="3">
        <v>0.1</v>
      </c>
      <c r="AD883" s="3">
        <v>0</v>
      </c>
      <c r="AE883" s="3">
        <v>0</v>
      </c>
      <c r="AF883" s="3">
        <v>25.7</v>
      </c>
      <c r="AG883" s="3">
        <v>25.7</v>
      </c>
      <c r="AH883" s="3">
        <v>100</v>
      </c>
      <c r="AI883" s="3">
        <v>51</v>
      </c>
      <c r="AJ883" s="3">
        <v>0</v>
      </c>
      <c r="AK883" s="3">
        <v>0</v>
      </c>
      <c r="AL883" s="3">
        <v>75.3</v>
      </c>
      <c r="AM883" s="3">
        <v>0</v>
      </c>
      <c r="AN883" s="3">
        <v>0</v>
      </c>
      <c r="AO883" s="3">
        <v>1</v>
      </c>
      <c r="AP883" s="3">
        <v>0</v>
      </c>
      <c r="AQ883" s="3">
        <v>0</v>
      </c>
      <c r="AR883" s="3">
        <v>153</v>
      </c>
      <c r="AS883" s="3">
        <v>25.7</v>
      </c>
      <c r="AT883" s="3">
        <v>16.8</v>
      </c>
      <c r="AU883" s="1">
        <v>663215547</v>
      </c>
      <c r="AV883" s="1">
        <v>370485449</v>
      </c>
      <c r="AW883" s="3">
        <v>55.86</v>
      </c>
      <c r="AX883" s="1">
        <v>18071384428</v>
      </c>
      <c r="AY883" s="1">
        <v>9638168583</v>
      </c>
      <c r="AZ883" s="3">
        <v>53.33</v>
      </c>
      <c r="BA883" s="1">
        <v>26218961000</v>
      </c>
      <c r="BB883" s="1">
        <v>0</v>
      </c>
      <c r="BC883" s="3">
        <v>0</v>
      </c>
      <c r="BD883" s="1">
        <v>33811000000</v>
      </c>
      <c r="BE883" s="1">
        <v>0</v>
      </c>
      <c r="BF883" s="3">
        <v>0</v>
      </c>
      <c r="BG883" s="1">
        <v>6000000000</v>
      </c>
      <c r="BH883" s="1">
        <v>0</v>
      </c>
      <c r="BI883" s="3">
        <v>0</v>
      </c>
      <c r="BJ883" s="1" t="s">
        <v>9</v>
      </c>
      <c r="BK883" s="1" t="s">
        <v>9</v>
      </c>
      <c r="BL883" s="3" t="s">
        <v>9</v>
      </c>
      <c r="BM883" s="4">
        <f t="shared" si="157"/>
        <v>663.21554700000002</v>
      </c>
      <c r="BN883" s="4">
        <f t="shared" si="158"/>
        <v>370.48544900000002</v>
      </c>
      <c r="BO883" s="4">
        <f t="shared" si="159"/>
        <v>18071.384428000001</v>
      </c>
      <c r="BP883" s="4">
        <f t="shared" si="160"/>
        <v>9638.1685830000006</v>
      </c>
      <c r="BQ883" s="4">
        <f t="shared" si="161"/>
        <v>26218.960999999999</v>
      </c>
      <c r="BR883" s="4">
        <f t="shared" si="162"/>
        <v>0</v>
      </c>
      <c r="BS883" s="4">
        <f t="shared" si="163"/>
        <v>33811</v>
      </c>
      <c r="BT883" s="4">
        <f t="shared" si="164"/>
        <v>0</v>
      </c>
      <c r="BU883" s="4">
        <f t="shared" si="165"/>
        <v>6000</v>
      </c>
      <c r="BV883" s="4">
        <f t="shared" si="166"/>
        <v>0</v>
      </c>
      <c r="BW883" s="4">
        <f t="shared" si="167"/>
        <v>84764.560975</v>
      </c>
      <c r="BX883" s="4">
        <f t="shared" si="168"/>
        <v>10008.654032</v>
      </c>
      <c r="BY883" t="s">
        <v>913</v>
      </c>
    </row>
    <row r="884" spans="1:77" x14ac:dyDescent="0.25">
      <c r="A884">
        <v>16</v>
      </c>
      <c r="B884" t="s">
        <v>0</v>
      </c>
      <c r="C884" t="s">
        <v>668</v>
      </c>
      <c r="D884">
        <v>2021</v>
      </c>
      <c r="E884" t="s">
        <v>1</v>
      </c>
      <c r="F884" t="s">
        <v>2</v>
      </c>
      <c r="G884">
        <v>2</v>
      </c>
      <c r="H884" t="s">
        <v>3</v>
      </c>
      <c r="I884" t="s">
        <v>683</v>
      </c>
      <c r="J884" t="s">
        <v>335</v>
      </c>
      <c r="K884" t="s">
        <v>812</v>
      </c>
      <c r="L884" t="s">
        <v>813</v>
      </c>
      <c r="M884" t="s">
        <v>814</v>
      </c>
      <c r="N884" t="s">
        <v>720</v>
      </c>
      <c r="O884" t="s">
        <v>52</v>
      </c>
      <c r="P884" t="s">
        <v>757</v>
      </c>
      <c r="Q884" t="s">
        <v>344</v>
      </c>
      <c r="R884">
        <v>0</v>
      </c>
      <c r="S884" t="s">
        <v>7</v>
      </c>
      <c r="T884">
        <v>207</v>
      </c>
      <c r="U884" t="s">
        <v>348</v>
      </c>
      <c r="V884" t="s">
        <v>4171</v>
      </c>
      <c r="W884" t="s">
        <v>2696</v>
      </c>
      <c r="X884">
        <v>3</v>
      </c>
      <c r="Y884" t="s">
        <v>2698</v>
      </c>
      <c r="Z884">
        <v>1</v>
      </c>
      <c r="AA884" t="s">
        <v>922</v>
      </c>
      <c r="AB884" t="s">
        <v>1653</v>
      </c>
      <c r="AC884" s="3">
        <v>19.239999999999998</v>
      </c>
      <c r="AD884" s="3">
        <v>19.239999999999998</v>
      </c>
      <c r="AE884" s="3">
        <v>100</v>
      </c>
      <c r="AF884" s="3">
        <v>32.94</v>
      </c>
      <c r="AG884" s="3">
        <v>32.94</v>
      </c>
      <c r="AH884" s="3">
        <v>100</v>
      </c>
      <c r="AI884" s="3">
        <v>21</v>
      </c>
      <c r="AJ884" s="3">
        <v>0</v>
      </c>
      <c r="AK884" s="3">
        <v>0</v>
      </c>
      <c r="AL884" s="3">
        <v>25.82</v>
      </c>
      <c r="AM884" s="3">
        <v>0</v>
      </c>
      <c r="AN884" s="3">
        <v>0</v>
      </c>
      <c r="AO884" s="3">
        <v>1</v>
      </c>
      <c r="AP884" s="3">
        <v>0</v>
      </c>
      <c r="AQ884" s="3">
        <v>0</v>
      </c>
      <c r="AR884" s="3">
        <v>100</v>
      </c>
      <c r="AS884" s="3">
        <v>52.18</v>
      </c>
      <c r="AT884" s="3">
        <v>52.18</v>
      </c>
      <c r="AU884" s="1">
        <v>289140119</v>
      </c>
      <c r="AV884" s="1">
        <v>270181119</v>
      </c>
      <c r="AW884" s="3">
        <v>93.44</v>
      </c>
      <c r="AX884" s="1">
        <v>475202000</v>
      </c>
      <c r="AY884" s="1">
        <v>471408933</v>
      </c>
      <c r="AZ884" s="3">
        <v>99.2</v>
      </c>
      <c r="BA884" s="1">
        <v>1065631000</v>
      </c>
      <c r="BB884" s="1">
        <v>0</v>
      </c>
      <c r="BC884" s="3">
        <v>0</v>
      </c>
      <c r="BD884" s="1">
        <v>12800000000</v>
      </c>
      <c r="BE884" s="1">
        <v>0</v>
      </c>
      <c r="BF884" s="3">
        <v>0</v>
      </c>
      <c r="BG884" s="1">
        <v>6339000000</v>
      </c>
      <c r="BH884" s="1">
        <v>0</v>
      </c>
      <c r="BI884" s="3">
        <v>0</v>
      </c>
      <c r="BJ884" s="1" t="s">
        <v>9</v>
      </c>
      <c r="BK884" s="1" t="s">
        <v>9</v>
      </c>
      <c r="BL884" s="3" t="s">
        <v>9</v>
      </c>
      <c r="BM884" s="4">
        <f t="shared" si="157"/>
        <v>289.14011900000003</v>
      </c>
      <c r="BN884" s="4">
        <f t="shared" si="158"/>
        <v>270.18111900000002</v>
      </c>
      <c r="BO884" s="4">
        <f t="shared" si="159"/>
        <v>475.202</v>
      </c>
      <c r="BP884" s="4">
        <f t="shared" si="160"/>
        <v>471.40893299999999</v>
      </c>
      <c r="BQ884" s="4">
        <f t="shared" si="161"/>
        <v>1065.6310000000001</v>
      </c>
      <c r="BR884" s="4">
        <f t="shared" si="162"/>
        <v>0</v>
      </c>
      <c r="BS884" s="4">
        <f t="shared" si="163"/>
        <v>12800</v>
      </c>
      <c r="BT884" s="4">
        <f t="shared" si="164"/>
        <v>0</v>
      </c>
      <c r="BU884" s="4">
        <f t="shared" si="165"/>
        <v>6339</v>
      </c>
      <c r="BV884" s="4">
        <f t="shared" si="166"/>
        <v>0</v>
      </c>
      <c r="BW884" s="4">
        <f t="shared" si="167"/>
        <v>20968.973119000002</v>
      </c>
      <c r="BX884" s="4">
        <f t="shared" si="168"/>
        <v>741.59005200000001</v>
      </c>
      <c r="BY884" t="s">
        <v>913</v>
      </c>
    </row>
    <row r="885" spans="1:77" x14ac:dyDescent="0.25">
      <c r="A885">
        <v>16</v>
      </c>
      <c r="B885" t="s">
        <v>0</v>
      </c>
      <c r="C885" t="s">
        <v>668</v>
      </c>
      <c r="D885">
        <v>2021</v>
      </c>
      <c r="E885" t="s">
        <v>1</v>
      </c>
      <c r="F885" t="s">
        <v>2</v>
      </c>
      <c r="G885">
        <v>2</v>
      </c>
      <c r="H885" t="s">
        <v>3</v>
      </c>
      <c r="I885" t="s">
        <v>683</v>
      </c>
      <c r="J885" t="s">
        <v>335</v>
      </c>
      <c r="K885" t="s">
        <v>812</v>
      </c>
      <c r="L885" t="s">
        <v>813</v>
      </c>
      <c r="M885" t="s">
        <v>814</v>
      </c>
      <c r="N885" t="s">
        <v>720</v>
      </c>
      <c r="O885" t="s">
        <v>52</v>
      </c>
      <c r="P885" t="s">
        <v>757</v>
      </c>
      <c r="Q885" t="s">
        <v>344</v>
      </c>
      <c r="R885">
        <v>0</v>
      </c>
      <c r="S885" t="s">
        <v>7</v>
      </c>
      <c r="T885">
        <v>210</v>
      </c>
      <c r="U885" t="s">
        <v>349</v>
      </c>
      <c r="V885" t="s">
        <v>4170</v>
      </c>
      <c r="W885" t="s">
        <v>2693</v>
      </c>
      <c r="X885">
        <v>3</v>
      </c>
      <c r="Y885" t="s">
        <v>2699</v>
      </c>
      <c r="Z885">
        <v>1</v>
      </c>
      <c r="AA885" t="s">
        <v>922</v>
      </c>
      <c r="AB885" t="s">
        <v>1653</v>
      </c>
      <c r="AC885" s="3">
        <v>0.05</v>
      </c>
      <c r="AD885" s="3">
        <v>0.05</v>
      </c>
      <c r="AE885" s="3">
        <v>100</v>
      </c>
      <c r="AF885" s="3">
        <v>0.25</v>
      </c>
      <c r="AG885" s="3">
        <v>0.25</v>
      </c>
      <c r="AH885" s="3">
        <v>100</v>
      </c>
      <c r="AI885" s="3">
        <v>0.25</v>
      </c>
      <c r="AJ885" s="3">
        <v>0</v>
      </c>
      <c r="AK885" s="3">
        <v>0</v>
      </c>
      <c r="AL885" s="3">
        <v>0.3</v>
      </c>
      <c r="AM885" s="3">
        <v>0</v>
      </c>
      <c r="AN885" s="3">
        <v>0</v>
      </c>
      <c r="AO885" s="3">
        <v>0.15</v>
      </c>
      <c r="AP885" s="3">
        <v>0</v>
      </c>
      <c r="AQ885" s="3">
        <v>0</v>
      </c>
      <c r="AR885" s="3">
        <v>1</v>
      </c>
      <c r="AS885" s="3">
        <v>0.3</v>
      </c>
      <c r="AT885" s="3">
        <v>30</v>
      </c>
      <c r="AU885" s="1">
        <v>159235000</v>
      </c>
      <c r="AV885" s="1">
        <v>156353000</v>
      </c>
      <c r="AW885" s="3">
        <v>98.19</v>
      </c>
      <c r="AX885" s="1">
        <v>493662991</v>
      </c>
      <c r="AY885" s="1">
        <v>486662991</v>
      </c>
      <c r="AZ885" s="3">
        <v>98.58</v>
      </c>
      <c r="BA885" s="1">
        <v>556027000</v>
      </c>
      <c r="BB885" s="1">
        <v>0</v>
      </c>
      <c r="BC885" s="3">
        <v>0</v>
      </c>
      <c r="BD885" s="1">
        <v>523080000</v>
      </c>
      <c r="BE885" s="1">
        <v>0</v>
      </c>
      <c r="BF885" s="3">
        <v>0</v>
      </c>
      <c r="BG885" s="1">
        <v>224520000</v>
      </c>
      <c r="BH885" s="1">
        <v>0</v>
      </c>
      <c r="BI885" s="3">
        <v>0</v>
      </c>
      <c r="BJ885" s="1" t="s">
        <v>9</v>
      </c>
      <c r="BK885" s="1" t="s">
        <v>9</v>
      </c>
      <c r="BL885" s="3" t="s">
        <v>9</v>
      </c>
      <c r="BM885" s="4">
        <f t="shared" si="157"/>
        <v>159.23500000000001</v>
      </c>
      <c r="BN885" s="4">
        <f t="shared" si="158"/>
        <v>156.35300000000001</v>
      </c>
      <c r="BO885" s="4">
        <f t="shared" si="159"/>
        <v>493.66299099999998</v>
      </c>
      <c r="BP885" s="4">
        <f t="shared" si="160"/>
        <v>486.66299099999998</v>
      </c>
      <c r="BQ885" s="4">
        <f t="shared" si="161"/>
        <v>556.02700000000004</v>
      </c>
      <c r="BR885" s="4">
        <f t="shared" si="162"/>
        <v>0</v>
      </c>
      <c r="BS885" s="4">
        <f t="shared" si="163"/>
        <v>523.08000000000004</v>
      </c>
      <c r="BT885" s="4">
        <f t="shared" si="164"/>
        <v>0</v>
      </c>
      <c r="BU885" s="4">
        <f t="shared" si="165"/>
        <v>224.52</v>
      </c>
      <c r="BV885" s="4">
        <f t="shared" si="166"/>
        <v>0</v>
      </c>
      <c r="BW885" s="4">
        <f t="shared" si="167"/>
        <v>1956.5249910000002</v>
      </c>
      <c r="BX885" s="4">
        <f t="shared" si="168"/>
        <v>643.01599099999999</v>
      </c>
      <c r="BY885" t="s">
        <v>913</v>
      </c>
    </row>
    <row r="886" spans="1:77" x14ac:dyDescent="0.25">
      <c r="A886">
        <v>16</v>
      </c>
      <c r="B886" t="s">
        <v>0</v>
      </c>
      <c r="C886" t="s">
        <v>668</v>
      </c>
      <c r="D886">
        <v>2021</v>
      </c>
      <c r="E886" t="s">
        <v>1</v>
      </c>
      <c r="F886" t="s">
        <v>2</v>
      </c>
      <c r="G886">
        <v>2</v>
      </c>
      <c r="H886" t="s">
        <v>3</v>
      </c>
      <c r="I886" t="s">
        <v>683</v>
      </c>
      <c r="J886" t="s">
        <v>335</v>
      </c>
      <c r="K886" t="s">
        <v>812</v>
      </c>
      <c r="L886" t="s">
        <v>813</v>
      </c>
      <c r="M886" t="s">
        <v>814</v>
      </c>
      <c r="N886" t="s">
        <v>720</v>
      </c>
      <c r="O886" t="s">
        <v>52</v>
      </c>
      <c r="P886" t="s">
        <v>757</v>
      </c>
      <c r="Q886" t="s">
        <v>344</v>
      </c>
      <c r="R886">
        <v>0</v>
      </c>
      <c r="S886" t="s">
        <v>7</v>
      </c>
      <c r="T886">
        <v>211</v>
      </c>
      <c r="U886" t="s">
        <v>350</v>
      </c>
      <c r="V886" t="s">
        <v>4169</v>
      </c>
      <c r="W886" t="s">
        <v>2691</v>
      </c>
      <c r="X886">
        <v>4</v>
      </c>
      <c r="Y886" t="s">
        <v>2700</v>
      </c>
      <c r="Z886">
        <v>1</v>
      </c>
      <c r="AA886" t="s">
        <v>922</v>
      </c>
      <c r="AB886" t="s">
        <v>1653</v>
      </c>
      <c r="AC886" s="3">
        <v>0.27</v>
      </c>
      <c r="AD886" s="3">
        <v>0.26</v>
      </c>
      <c r="AE886" s="3">
        <v>96.3</v>
      </c>
      <c r="AF886" s="3">
        <v>0.74</v>
      </c>
      <c r="AG886" s="3">
        <v>0.74</v>
      </c>
      <c r="AH886" s="3">
        <v>100</v>
      </c>
      <c r="AI886" s="3">
        <v>1</v>
      </c>
      <c r="AJ886" s="3">
        <v>0</v>
      </c>
      <c r="AK886" s="3">
        <v>0</v>
      </c>
      <c r="AL886" s="3">
        <v>1</v>
      </c>
      <c r="AM886" s="3">
        <v>0</v>
      </c>
      <c r="AN886" s="3">
        <v>0</v>
      </c>
      <c r="AO886" s="3">
        <v>1</v>
      </c>
      <c r="AP886" s="3">
        <v>0</v>
      </c>
      <c r="AQ886" s="3">
        <v>0</v>
      </c>
      <c r="AR886" s="3">
        <v>4</v>
      </c>
      <c r="AS886" s="3">
        <v>1</v>
      </c>
      <c r="AT886" s="3">
        <v>25</v>
      </c>
      <c r="AU886" s="1">
        <v>144912593</v>
      </c>
      <c r="AV886" s="1">
        <v>143476093</v>
      </c>
      <c r="AW886" s="3">
        <v>99.01</v>
      </c>
      <c r="AX886" s="1">
        <v>206428767</v>
      </c>
      <c r="AY886" s="1">
        <v>206428767</v>
      </c>
      <c r="AZ886" s="3">
        <v>100</v>
      </c>
      <c r="BA886" s="1">
        <v>409912000</v>
      </c>
      <c r="BB886" s="1">
        <v>0</v>
      </c>
      <c r="BC886" s="3">
        <v>0</v>
      </c>
      <c r="BD886" s="1">
        <v>746000000</v>
      </c>
      <c r="BE886" s="1">
        <v>0</v>
      </c>
      <c r="BF886" s="3">
        <v>0</v>
      </c>
      <c r="BG886" s="1">
        <v>745000000</v>
      </c>
      <c r="BH886" s="1">
        <v>0</v>
      </c>
      <c r="BI886" s="3">
        <v>0</v>
      </c>
      <c r="BJ886" s="1" t="s">
        <v>9</v>
      </c>
      <c r="BK886" s="1" t="s">
        <v>9</v>
      </c>
      <c r="BL886" s="3" t="s">
        <v>9</v>
      </c>
      <c r="BM886" s="4">
        <f t="shared" si="157"/>
        <v>144.91259299999999</v>
      </c>
      <c r="BN886" s="4">
        <f t="shared" si="158"/>
        <v>143.47609299999999</v>
      </c>
      <c r="BO886" s="4">
        <f t="shared" si="159"/>
        <v>206.42876699999999</v>
      </c>
      <c r="BP886" s="4">
        <f t="shared" si="160"/>
        <v>206.42876699999999</v>
      </c>
      <c r="BQ886" s="4">
        <f t="shared" si="161"/>
        <v>409.91199999999998</v>
      </c>
      <c r="BR886" s="4">
        <f t="shared" si="162"/>
        <v>0</v>
      </c>
      <c r="BS886" s="4">
        <f t="shared" si="163"/>
        <v>746</v>
      </c>
      <c r="BT886" s="4">
        <f t="shared" si="164"/>
        <v>0</v>
      </c>
      <c r="BU886" s="4">
        <f t="shared" si="165"/>
        <v>745</v>
      </c>
      <c r="BV886" s="4">
        <f t="shared" si="166"/>
        <v>0</v>
      </c>
      <c r="BW886" s="4">
        <f t="shared" si="167"/>
        <v>2252.2533599999997</v>
      </c>
      <c r="BX886" s="4">
        <f t="shared" si="168"/>
        <v>349.90485999999999</v>
      </c>
      <c r="BY886" t="s">
        <v>913</v>
      </c>
    </row>
    <row r="887" spans="1:77" x14ac:dyDescent="0.25">
      <c r="A887">
        <v>16</v>
      </c>
      <c r="B887" t="s">
        <v>0</v>
      </c>
      <c r="C887" t="s">
        <v>668</v>
      </c>
      <c r="D887">
        <v>2021</v>
      </c>
      <c r="E887" t="s">
        <v>1</v>
      </c>
      <c r="F887" t="s">
        <v>2</v>
      </c>
      <c r="G887">
        <v>2</v>
      </c>
      <c r="H887" t="s">
        <v>3</v>
      </c>
      <c r="I887" t="s">
        <v>683</v>
      </c>
      <c r="J887" t="s">
        <v>335</v>
      </c>
      <c r="K887" t="s">
        <v>812</v>
      </c>
      <c r="L887" t="s">
        <v>813</v>
      </c>
      <c r="M887" t="s">
        <v>814</v>
      </c>
      <c r="N887" t="s">
        <v>720</v>
      </c>
      <c r="O887" t="s">
        <v>52</v>
      </c>
      <c r="P887" t="s">
        <v>757</v>
      </c>
      <c r="Q887" t="s">
        <v>344</v>
      </c>
      <c r="R887">
        <v>0</v>
      </c>
      <c r="S887" t="s">
        <v>7</v>
      </c>
      <c r="T887">
        <v>214</v>
      </c>
      <c r="U887" t="s">
        <v>351</v>
      </c>
      <c r="V887" t="s">
        <v>4169</v>
      </c>
      <c r="W887" t="s">
        <v>2691</v>
      </c>
      <c r="X887">
        <v>3</v>
      </c>
      <c r="Y887" t="s">
        <v>2701</v>
      </c>
      <c r="Z887">
        <v>2</v>
      </c>
      <c r="AA887" t="s">
        <v>918</v>
      </c>
      <c r="AB887" t="s">
        <v>1653</v>
      </c>
      <c r="AC887" s="3">
        <v>54</v>
      </c>
      <c r="AD887" s="3">
        <v>5.24</v>
      </c>
      <c r="AE887" s="3">
        <v>9.6999999999999993</v>
      </c>
      <c r="AF887" s="3">
        <v>590</v>
      </c>
      <c r="AG887" s="3">
        <v>60.56</v>
      </c>
      <c r="AH887" s="3">
        <v>10.26</v>
      </c>
      <c r="AI887" s="3">
        <v>590</v>
      </c>
      <c r="AJ887" s="3">
        <v>0</v>
      </c>
      <c r="AK887" s="3">
        <v>0</v>
      </c>
      <c r="AL887" s="3">
        <v>590</v>
      </c>
      <c r="AM887" s="3">
        <v>0</v>
      </c>
      <c r="AN887" s="3">
        <v>0</v>
      </c>
      <c r="AO887" s="3">
        <v>590</v>
      </c>
      <c r="AP887" s="3">
        <v>0</v>
      </c>
      <c r="AQ887" s="3">
        <v>0</v>
      </c>
      <c r="AR887" s="3" t="s">
        <v>7</v>
      </c>
      <c r="AS887" s="3" t="s">
        <v>7</v>
      </c>
      <c r="AT887" s="3" t="s">
        <v>7</v>
      </c>
      <c r="AU887" s="1">
        <v>817958593</v>
      </c>
      <c r="AV887" s="1">
        <v>755491393</v>
      </c>
      <c r="AW887" s="3">
        <v>92.36</v>
      </c>
      <c r="AX887" s="1">
        <v>7311780179</v>
      </c>
      <c r="AY887" s="1">
        <v>7181707363</v>
      </c>
      <c r="AZ887" s="3">
        <v>98.22</v>
      </c>
      <c r="BA887" s="1">
        <v>9719572000</v>
      </c>
      <c r="BB887" s="1">
        <v>0</v>
      </c>
      <c r="BC887" s="3">
        <v>0</v>
      </c>
      <c r="BD887" s="1">
        <v>11350000000</v>
      </c>
      <c r="BE887" s="1">
        <v>0</v>
      </c>
      <c r="BF887" s="3">
        <v>0</v>
      </c>
      <c r="BG887" s="1">
        <v>10313000000</v>
      </c>
      <c r="BH887" s="1">
        <v>0</v>
      </c>
      <c r="BI887" s="3">
        <v>0</v>
      </c>
      <c r="BJ887" s="1" t="s">
        <v>9</v>
      </c>
      <c r="BK887" s="1" t="s">
        <v>9</v>
      </c>
      <c r="BL887" s="3" t="s">
        <v>9</v>
      </c>
      <c r="BM887" s="4">
        <f t="shared" si="157"/>
        <v>817.95859299999995</v>
      </c>
      <c r="BN887" s="4">
        <f t="shared" si="158"/>
        <v>755.49139300000002</v>
      </c>
      <c r="BO887" s="4">
        <f t="shared" si="159"/>
        <v>7311.7801790000003</v>
      </c>
      <c r="BP887" s="4">
        <f t="shared" si="160"/>
        <v>7181.7073630000004</v>
      </c>
      <c r="BQ887" s="4">
        <f t="shared" si="161"/>
        <v>9719.5720000000001</v>
      </c>
      <c r="BR887" s="4">
        <f t="shared" si="162"/>
        <v>0</v>
      </c>
      <c r="BS887" s="4">
        <f t="shared" si="163"/>
        <v>11350</v>
      </c>
      <c r="BT887" s="4">
        <f t="shared" si="164"/>
        <v>0</v>
      </c>
      <c r="BU887" s="4">
        <f t="shared" si="165"/>
        <v>10313</v>
      </c>
      <c r="BV887" s="4">
        <f t="shared" si="166"/>
        <v>0</v>
      </c>
      <c r="BW887" s="4">
        <f t="shared" si="167"/>
        <v>39512.310771999997</v>
      </c>
      <c r="BX887" s="4">
        <f t="shared" si="168"/>
        <v>7937.1987560000007</v>
      </c>
      <c r="BY887" t="s">
        <v>913</v>
      </c>
    </row>
    <row r="888" spans="1:77" x14ac:dyDescent="0.25">
      <c r="A888">
        <v>16</v>
      </c>
      <c r="B888" t="s">
        <v>0</v>
      </c>
      <c r="C888" t="s">
        <v>668</v>
      </c>
      <c r="D888">
        <v>2021</v>
      </c>
      <c r="E888" t="s">
        <v>1</v>
      </c>
      <c r="F888" t="s">
        <v>2</v>
      </c>
      <c r="G888">
        <v>2</v>
      </c>
      <c r="H888" t="s">
        <v>3</v>
      </c>
      <c r="I888" t="s">
        <v>683</v>
      </c>
      <c r="J888" t="s">
        <v>335</v>
      </c>
      <c r="K888" t="s">
        <v>812</v>
      </c>
      <c r="L888" t="s">
        <v>813</v>
      </c>
      <c r="M888" t="s">
        <v>814</v>
      </c>
      <c r="N888" t="s">
        <v>720</v>
      </c>
      <c r="O888" t="s">
        <v>52</v>
      </c>
      <c r="P888" t="s">
        <v>757</v>
      </c>
      <c r="Q888" t="s">
        <v>344</v>
      </c>
      <c r="R888">
        <v>0</v>
      </c>
      <c r="S888" t="s">
        <v>7</v>
      </c>
      <c r="T888">
        <v>215</v>
      </c>
      <c r="U888" t="s">
        <v>352</v>
      </c>
      <c r="V888" t="s">
        <v>4171</v>
      </c>
      <c r="W888" t="s">
        <v>2696</v>
      </c>
      <c r="X888">
        <v>1</v>
      </c>
      <c r="Y888" t="s">
        <v>2702</v>
      </c>
      <c r="Z888">
        <v>1</v>
      </c>
      <c r="AA888" t="s">
        <v>922</v>
      </c>
      <c r="AB888" t="s">
        <v>1653</v>
      </c>
      <c r="AC888" s="3">
        <v>0.1</v>
      </c>
      <c r="AD888" s="3">
        <v>0</v>
      </c>
      <c r="AE888" s="3">
        <v>0</v>
      </c>
      <c r="AF888" s="3">
        <v>19.55</v>
      </c>
      <c r="AG888" s="3">
        <v>19.55</v>
      </c>
      <c r="AH888" s="3">
        <v>100</v>
      </c>
      <c r="AI888" s="3">
        <v>22</v>
      </c>
      <c r="AJ888" s="3">
        <v>0</v>
      </c>
      <c r="AK888" s="3">
        <v>0</v>
      </c>
      <c r="AL888" s="3">
        <v>31.9</v>
      </c>
      <c r="AM888" s="3">
        <v>0</v>
      </c>
      <c r="AN888" s="3">
        <v>0</v>
      </c>
      <c r="AO888" s="3">
        <v>6.55</v>
      </c>
      <c r="AP888" s="3">
        <v>0</v>
      </c>
      <c r="AQ888" s="3">
        <v>0</v>
      </c>
      <c r="AR888" s="3">
        <v>80</v>
      </c>
      <c r="AS888" s="3">
        <v>19.55</v>
      </c>
      <c r="AT888" s="3">
        <v>24.44</v>
      </c>
      <c r="AU888" s="1">
        <v>276110000</v>
      </c>
      <c r="AV888" s="1">
        <v>266261119</v>
      </c>
      <c r="AW888" s="3">
        <v>96.43</v>
      </c>
      <c r="AX888" s="1">
        <v>311023000</v>
      </c>
      <c r="AY888" s="1">
        <v>303828300</v>
      </c>
      <c r="AZ888" s="3">
        <v>97.69</v>
      </c>
      <c r="BA888" s="1">
        <v>1107804000</v>
      </c>
      <c r="BB888" s="1">
        <v>0</v>
      </c>
      <c r="BC888" s="3">
        <v>0</v>
      </c>
      <c r="BD888" s="1">
        <v>27090000000</v>
      </c>
      <c r="BE888" s="1">
        <v>0</v>
      </c>
      <c r="BF888" s="3">
        <v>0</v>
      </c>
      <c r="BG888" s="1">
        <v>16644000000</v>
      </c>
      <c r="BH888" s="1">
        <v>0</v>
      </c>
      <c r="BI888" s="3">
        <v>0</v>
      </c>
      <c r="BJ888" s="1" t="s">
        <v>9</v>
      </c>
      <c r="BK888" s="1" t="s">
        <v>9</v>
      </c>
      <c r="BL888" s="3" t="s">
        <v>9</v>
      </c>
      <c r="BM888" s="4">
        <f t="shared" si="157"/>
        <v>276.11</v>
      </c>
      <c r="BN888" s="4">
        <f t="shared" si="158"/>
        <v>266.26111900000001</v>
      </c>
      <c r="BO888" s="4">
        <f t="shared" si="159"/>
        <v>311.02300000000002</v>
      </c>
      <c r="BP888" s="4">
        <f t="shared" si="160"/>
        <v>303.82830000000001</v>
      </c>
      <c r="BQ888" s="4">
        <f t="shared" si="161"/>
        <v>1107.8040000000001</v>
      </c>
      <c r="BR888" s="4">
        <f t="shared" si="162"/>
        <v>0</v>
      </c>
      <c r="BS888" s="4">
        <f t="shared" si="163"/>
        <v>27090</v>
      </c>
      <c r="BT888" s="4">
        <f t="shared" si="164"/>
        <v>0</v>
      </c>
      <c r="BU888" s="4">
        <f t="shared" si="165"/>
        <v>16644</v>
      </c>
      <c r="BV888" s="4">
        <f t="shared" si="166"/>
        <v>0</v>
      </c>
      <c r="BW888" s="4">
        <f t="shared" si="167"/>
        <v>45428.937000000005</v>
      </c>
      <c r="BX888" s="4">
        <f t="shared" si="168"/>
        <v>570.08941900000002</v>
      </c>
      <c r="BY888" t="s">
        <v>913</v>
      </c>
    </row>
    <row r="889" spans="1:77" x14ac:dyDescent="0.25">
      <c r="A889">
        <v>16</v>
      </c>
      <c r="B889" t="s">
        <v>0</v>
      </c>
      <c r="C889" t="s">
        <v>668</v>
      </c>
      <c r="D889">
        <v>2021</v>
      </c>
      <c r="E889" t="s">
        <v>1</v>
      </c>
      <c r="F889" t="s">
        <v>2</v>
      </c>
      <c r="G889">
        <v>2</v>
      </c>
      <c r="H889" t="s">
        <v>3</v>
      </c>
      <c r="I889" t="s">
        <v>683</v>
      </c>
      <c r="J889" t="s">
        <v>335</v>
      </c>
      <c r="K889" t="s">
        <v>812</v>
      </c>
      <c r="L889" t="s">
        <v>813</v>
      </c>
      <c r="M889" t="s">
        <v>814</v>
      </c>
      <c r="N889" t="s">
        <v>720</v>
      </c>
      <c r="O889" t="s">
        <v>52</v>
      </c>
      <c r="P889" t="s">
        <v>757</v>
      </c>
      <c r="Q889" t="s">
        <v>344</v>
      </c>
      <c r="R889">
        <v>0</v>
      </c>
      <c r="S889" t="s">
        <v>7</v>
      </c>
      <c r="T889">
        <v>216</v>
      </c>
      <c r="U889" t="s">
        <v>353</v>
      </c>
      <c r="V889" t="s">
        <v>4169</v>
      </c>
      <c r="W889" t="s">
        <v>2691</v>
      </c>
      <c r="X889">
        <v>2</v>
      </c>
      <c r="Y889" t="s">
        <v>2703</v>
      </c>
      <c r="Z889">
        <v>1</v>
      </c>
      <c r="AA889" t="s">
        <v>922</v>
      </c>
      <c r="AB889" t="s">
        <v>1653</v>
      </c>
      <c r="AC889" s="3">
        <v>5</v>
      </c>
      <c r="AD889" s="3">
        <v>5.49</v>
      </c>
      <c r="AE889" s="3">
        <v>109.8</v>
      </c>
      <c r="AF889" s="3">
        <v>50</v>
      </c>
      <c r="AG889" s="3">
        <v>14.19</v>
      </c>
      <c r="AH889" s="3">
        <v>28.38</v>
      </c>
      <c r="AI889" s="3">
        <v>150</v>
      </c>
      <c r="AJ889" s="3">
        <v>0</v>
      </c>
      <c r="AK889" s="3">
        <v>0</v>
      </c>
      <c r="AL889" s="3">
        <v>135</v>
      </c>
      <c r="AM889" s="3">
        <v>0</v>
      </c>
      <c r="AN889" s="3">
        <v>0</v>
      </c>
      <c r="AO889" s="3">
        <v>30</v>
      </c>
      <c r="AP889" s="3">
        <v>0</v>
      </c>
      <c r="AQ889" s="3">
        <v>0</v>
      </c>
      <c r="AR889" s="3">
        <v>370</v>
      </c>
      <c r="AS889" s="3">
        <v>19.68</v>
      </c>
      <c r="AT889" s="3">
        <v>5.32</v>
      </c>
      <c r="AU889" s="1">
        <v>588967593</v>
      </c>
      <c r="AV889" s="1">
        <v>543446593</v>
      </c>
      <c r="AW889" s="3">
        <v>92.27</v>
      </c>
      <c r="AX889" s="1">
        <v>4132147982</v>
      </c>
      <c r="AY889" s="1">
        <v>3521604494</v>
      </c>
      <c r="AZ889" s="3">
        <v>85.22</v>
      </c>
      <c r="BA889" s="1">
        <v>7818660000</v>
      </c>
      <c r="BB889" s="1">
        <v>0</v>
      </c>
      <c r="BC889" s="3">
        <v>0</v>
      </c>
      <c r="BD889" s="1">
        <v>17075000000</v>
      </c>
      <c r="BE889" s="1">
        <v>0</v>
      </c>
      <c r="BF889" s="3">
        <v>0</v>
      </c>
      <c r="BG889" s="1">
        <v>3796000000</v>
      </c>
      <c r="BH889" s="1">
        <v>0</v>
      </c>
      <c r="BI889" s="3">
        <v>0</v>
      </c>
      <c r="BJ889" s="1" t="s">
        <v>9</v>
      </c>
      <c r="BK889" s="1" t="s">
        <v>9</v>
      </c>
      <c r="BL889" s="3" t="s">
        <v>9</v>
      </c>
      <c r="BM889" s="4">
        <f t="shared" si="157"/>
        <v>588.96759299999997</v>
      </c>
      <c r="BN889" s="4">
        <f t="shared" si="158"/>
        <v>543.44659300000001</v>
      </c>
      <c r="BO889" s="4">
        <f t="shared" si="159"/>
        <v>4132.1479820000004</v>
      </c>
      <c r="BP889" s="4">
        <f t="shared" si="160"/>
        <v>3521.6044940000002</v>
      </c>
      <c r="BQ889" s="4">
        <f t="shared" si="161"/>
        <v>7818.66</v>
      </c>
      <c r="BR889" s="4">
        <f t="shared" si="162"/>
        <v>0</v>
      </c>
      <c r="BS889" s="4">
        <f t="shared" si="163"/>
        <v>17075</v>
      </c>
      <c r="BT889" s="4">
        <f t="shared" si="164"/>
        <v>0</v>
      </c>
      <c r="BU889" s="4">
        <f t="shared" si="165"/>
        <v>3796</v>
      </c>
      <c r="BV889" s="4">
        <f t="shared" si="166"/>
        <v>0</v>
      </c>
      <c r="BW889" s="4">
        <f t="shared" si="167"/>
        <v>33410.775575</v>
      </c>
      <c r="BX889" s="4">
        <f t="shared" si="168"/>
        <v>4065.0510870000003</v>
      </c>
      <c r="BY889" t="s">
        <v>913</v>
      </c>
    </row>
    <row r="890" spans="1:77" x14ac:dyDescent="0.25">
      <c r="A890">
        <v>16</v>
      </c>
      <c r="B890" t="s">
        <v>0</v>
      </c>
      <c r="C890" t="s">
        <v>668</v>
      </c>
      <c r="D890">
        <v>2021</v>
      </c>
      <c r="E890" t="s">
        <v>1</v>
      </c>
      <c r="F890" t="s">
        <v>2</v>
      </c>
      <c r="G890">
        <v>2</v>
      </c>
      <c r="H890" t="s">
        <v>3</v>
      </c>
      <c r="I890" t="s">
        <v>683</v>
      </c>
      <c r="J890" t="s">
        <v>335</v>
      </c>
      <c r="K890" t="s">
        <v>812</v>
      </c>
      <c r="L890" t="s">
        <v>813</v>
      </c>
      <c r="M890" t="s">
        <v>814</v>
      </c>
      <c r="N890" t="s">
        <v>720</v>
      </c>
      <c r="O890" t="s">
        <v>52</v>
      </c>
      <c r="P890" t="s">
        <v>758</v>
      </c>
      <c r="Q890" t="s">
        <v>354</v>
      </c>
      <c r="R890">
        <v>0</v>
      </c>
      <c r="S890" t="s">
        <v>7</v>
      </c>
      <c r="T890">
        <v>219</v>
      </c>
      <c r="U890" t="s">
        <v>355</v>
      </c>
      <c r="V890" t="s">
        <v>4172</v>
      </c>
      <c r="W890" t="s">
        <v>2704</v>
      </c>
      <c r="X890">
        <v>1</v>
      </c>
      <c r="Y890" t="s">
        <v>2705</v>
      </c>
      <c r="Z890">
        <v>1</v>
      </c>
      <c r="AA890" t="s">
        <v>922</v>
      </c>
      <c r="AB890" t="s">
        <v>1653</v>
      </c>
      <c r="AC890" s="3">
        <v>21</v>
      </c>
      <c r="AD890" s="3">
        <v>20</v>
      </c>
      <c r="AE890" s="3">
        <v>95.24</v>
      </c>
      <c r="AF890" s="3">
        <v>37</v>
      </c>
      <c r="AG890" s="3">
        <v>37</v>
      </c>
      <c r="AH890" s="3">
        <v>100</v>
      </c>
      <c r="AI890" s="3">
        <v>48</v>
      </c>
      <c r="AJ890" s="3">
        <v>0</v>
      </c>
      <c r="AK890" s="3">
        <v>0</v>
      </c>
      <c r="AL890" s="3">
        <v>77</v>
      </c>
      <c r="AM890" s="3">
        <v>0</v>
      </c>
      <c r="AN890" s="3">
        <v>0</v>
      </c>
      <c r="AO890" s="3">
        <v>33</v>
      </c>
      <c r="AP890" s="3">
        <v>0</v>
      </c>
      <c r="AQ890" s="3">
        <v>0</v>
      </c>
      <c r="AR890" s="3">
        <v>215</v>
      </c>
      <c r="AS890" s="3">
        <v>57</v>
      </c>
      <c r="AT890" s="3">
        <v>26.51</v>
      </c>
      <c r="AU890" s="1">
        <v>421260000</v>
      </c>
      <c r="AV890" s="1">
        <v>421067000</v>
      </c>
      <c r="AW890" s="3">
        <v>99.95</v>
      </c>
      <c r="AX890" s="1">
        <v>786401367</v>
      </c>
      <c r="AY890" s="1">
        <v>786191867</v>
      </c>
      <c r="AZ890" s="3">
        <v>99.97</v>
      </c>
      <c r="BA890" s="1">
        <v>636010000</v>
      </c>
      <c r="BB890" s="1">
        <v>0</v>
      </c>
      <c r="BC890" s="3">
        <v>0</v>
      </c>
      <c r="BD890" s="1">
        <v>1167700000</v>
      </c>
      <c r="BE890" s="1">
        <v>0</v>
      </c>
      <c r="BF890" s="3">
        <v>0</v>
      </c>
      <c r="BG890" s="1">
        <v>656507000</v>
      </c>
      <c r="BH890" s="1">
        <v>0</v>
      </c>
      <c r="BI890" s="3">
        <v>0</v>
      </c>
      <c r="BJ890" s="1" t="s">
        <v>9</v>
      </c>
      <c r="BK890" s="1" t="s">
        <v>9</v>
      </c>
      <c r="BL890" s="3" t="s">
        <v>9</v>
      </c>
      <c r="BM890" s="4">
        <f t="shared" si="157"/>
        <v>421.26</v>
      </c>
      <c r="BN890" s="4">
        <f t="shared" si="158"/>
        <v>421.06700000000001</v>
      </c>
      <c r="BO890" s="4">
        <f t="shared" si="159"/>
        <v>786.40136700000005</v>
      </c>
      <c r="BP890" s="4">
        <f t="shared" si="160"/>
        <v>786.191867</v>
      </c>
      <c r="BQ890" s="4">
        <f t="shared" si="161"/>
        <v>636.01</v>
      </c>
      <c r="BR890" s="4">
        <f t="shared" si="162"/>
        <v>0</v>
      </c>
      <c r="BS890" s="4">
        <f t="shared" si="163"/>
        <v>1167.7</v>
      </c>
      <c r="BT890" s="4">
        <f t="shared" si="164"/>
        <v>0</v>
      </c>
      <c r="BU890" s="4">
        <f t="shared" si="165"/>
        <v>656.50699999999995</v>
      </c>
      <c r="BV890" s="4">
        <f t="shared" si="166"/>
        <v>0</v>
      </c>
      <c r="BW890" s="4">
        <f t="shared" si="167"/>
        <v>3667.8783670000003</v>
      </c>
      <c r="BX890" s="4">
        <f t="shared" si="168"/>
        <v>1207.258867</v>
      </c>
      <c r="BY890" t="s">
        <v>903</v>
      </c>
    </row>
    <row r="891" spans="1:77" x14ac:dyDescent="0.25">
      <c r="A891">
        <v>16</v>
      </c>
      <c r="B891" t="s">
        <v>0</v>
      </c>
      <c r="C891" t="s">
        <v>668</v>
      </c>
      <c r="D891">
        <v>2021</v>
      </c>
      <c r="E891" t="s">
        <v>1</v>
      </c>
      <c r="F891" t="s">
        <v>2</v>
      </c>
      <c r="G891">
        <v>2</v>
      </c>
      <c r="H891" t="s">
        <v>3</v>
      </c>
      <c r="I891" t="s">
        <v>683</v>
      </c>
      <c r="J891" t="s">
        <v>335</v>
      </c>
      <c r="K891" t="s">
        <v>812</v>
      </c>
      <c r="L891" t="s">
        <v>813</v>
      </c>
      <c r="M891" t="s">
        <v>814</v>
      </c>
      <c r="N891" t="s">
        <v>720</v>
      </c>
      <c r="O891" t="s">
        <v>52</v>
      </c>
      <c r="P891" t="s">
        <v>758</v>
      </c>
      <c r="Q891" t="s">
        <v>354</v>
      </c>
      <c r="R891">
        <v>0</v>
      </c>
      <c r="S891" t="s">
        <v>7</v>
      </c>
      <c r="T891">
        <v>219</v>
      </c>
      <c r="U891" t="s">
        <v>355</v>
      </c>
      <c r="V891" t="s">
        <v>4172</v>
      </c>
      <c r="W891" t="s">
        <v>2704</v>
      </c>
      <c r="X891">
        <v>2</v>
      </c>
      <c r="Y891" t="s">
        <v>2706</v>
      </c>
      <c r="Z891">
        <v>1</v>
      </c>
      <c r="AA891" t="s">
        <v>922</v>
      </c>
      <c r="AB891" t="s">
        <v>1653</v>
      </c>
      <c r="AC891" s="3">
        <v>57</v>
      </c>
      <c r="AD891" s="3">
        <v>55</v>
      </c>
      <c r="AE891" s="3">
        <v>96.49</v>
      </c>
      <c r="AF891" s="3">
        <v>98</v>
      </c>
      <c r="AG891" s="3">
        <v>98</v>
      </c>
      <c r="AH891" s="3">
        <v>100</v>
      </c>
      <c r="AI891" s="3">
        <v>127</v>
      </c>
      <c r="AJ891" s="3">
        <v>0</v>
      </c>
      <c r="AK891" s="3">
        <v>0</v>
      </c>
      <c r="AL891" s="3">
        <v>220</v>
      </c>
      <c r="AM891" s="3">
        <v>0</v>
      </c>
      <c r="AN891" s="3">
        <v>0</v>
      </c>
      <c r="AO891" s="3">
        <v>67</v>
      </c>
      <c r="AP891" s="3">
        <v>0</v>
      </c>
      <c r="AQ891" s="3">
        <v>0</v>
      </c>
      <c r="AR891" s="3">
        <v>567</v>
      </c>
      <c r="AS891" s="3">
        <v>153</v>
      </c>
      <c r="AT891" s="3">
        <v>26.98</v>
      </c>
      <c r="AU891" s="1">
        <v>380765000</v>
      </c>
      <c r="AV891" s="1">
        <v>375555500</v>
      </c>
      <c r="AW891" s="3">
        <v>98.63</v>
      </c>
      <c r="AX891" s="1">
        <v>676161167</v>
      </c>
      <c r="AY891" s="1">
        <v>676161167</v>
      </c>
      <c r="AZ891" s="3">
        <v>100</v>
      </c>
      <c r="BA891" s="1">
        <v>387840000</v>
      </c>
      <c r="BB891" s="1">
        <v>0</v>
      </c>
      <c r="BC891" s="3">
        <v>0</v>
      </c>
      <c r="BD891" s="1">
        <v>1045700000</v>
      </c>
      <c r="BE891" s="1">
        <v>0</v>
      </c>
      <c r="BF891" s="3">
        <v>0</v>
      </c>
      <c r="BG891" s="1">
        <v>616967000</v>
      </c>
      <c r="BH891" s="1">
        <v>0</v>
      </c>
      <c r="BI891" s="3">
        <v>0</v>
      </c>
      <c r="BJ891" s="1" t="s">
        <v>9</v>
      </c>
      <c r="BK891" s="1" t="s">
        <v>9</v>
      </c>
      <c r="BL891" s="3" t="s">
        <v>9</v>
      </c>
      <c r="BM891" s="4">
        <f t="shared" si="157"/>
        <v>380.76499999999999</v>
      </c>
      <c r="BN891" s="4">
        <f t="shared" si="158"/>
        <v>375.55549999999999</v>
      </c>
      <c r="BO891" s="4">
        <f t="shared" si="159"/>
        <v>676.16116699999998</v>
      </c>
      <c r="BP891" s="4">
        <f t="shared" si="160"/>
        <v>676.16116699999998</v>
      </c>
      <c r="BQ891" s="4">
        <f t="shared" si="161"/>
        <v>387.84</v>
      </c>
      <c r="BR891" s="4">
        <f t="shared" si="162"/>
        <v>0</v>
      </c>
      <c r="BS891" s="4">
        <f t="shared" si="163"/>
        <v>1045.7</v>
      </c>
      <c r="BT891" s="4">
        <f t="shared" si="164"/>
        <v>0</v>
      </c>
      <c r="BU891" s="4">
        <f t="shared" si="165"/>
        <v>616.96699999999998</v>
      </c>
      <c r="BV891" s="4">
        <f t="shared" si="166"/>
        <v>0</v>
      </c>
      <c r="BW891" s="4">
        <f t="shared" si="167"/>
        <v>3107.4331670000001</v>
      </c>
      <c r="BX891" s="4">
        <f t="shared" si="168"/>
        <v>1051.7166669999999</v>
      </c>
      <c r="BY891" t="s">
        <v>903</v>
      </c>
    </row>
    <row r="892" spans="1:77" x14ac:dyDescent="0.25">
      <c r="A892">
        <v>16</v>
      </c>
      <c r="B892" t="s">
        <v>0</v>
      </c>
      <c r="C892" t="s">
        <v>668</v>
      </c>
      <c r="D892">
        <v>2021</v>
      </c>
      <c r="E892" t="s">
        <v>1</v>
      </c>
      <c r="F892" t="s">
        <v>2</v>
      </c>
      <c r="G892">
        <v>2</v>
      </c>
      <c r="H892" t="s">
        <v>3</v>
      </c>
      <c r="I892" t="s">
        <v>683</v>
      </c>
      <c r="J892" t="s">
        <v>335</v>
      </c>
      <c r="K892" t="s">
        <v>812</v>
      </c>
      <c r="L892" t="s">
        <v>813</v>
      </c>
      <c r="M892" t="s">
        <v>814</v>
      </c>
      <c r="N892" t="s">
        <v>720</v>
      </c>
      <c r="O892" t="s">
        <v>52</v>
      </c>
      <c r="P892" t="s">
        <v>758</v>
      </c>
      <c r="Q892" t="s">
        <v>354</v>
      </c>
      <c r="R892">
        <v>0</v>
      </c>
      <c r="S892" t="s">
        <v>7</v>
      </c>
      <c r="T892">
        <v>219</v>
      </c>
      <c r="U892" t="s">
        <v>355</v>
      </c>
      <c r="V892" t="s">
        <v>4172</v>
      </c>
      <c r="W892" t="s">
        <v>2704</v>
      </c>
      <c r="X892">
        <v>3</v>
      </c>
      <c r="Y892" t="s">
        <v>2707</v>
      </c>
      <c r="Z892">
        <v>1</v>
      </c>
      <c r="AA892" t="s">
        <v>922</v>
      </c>
      <c r="AB892" t="s">
        <v>1653</v>
      </c>
      <c r="AC892" s="3">
        <v>22</v>
      </c>
      <c r="AD892" s="3">
        <v>21</v>
      </c>
      <c r="AE892" s="3">
        <v>95.45</v>
      </c>
      <c r="AF892" s="3">
        <v>37</v>
      </c>
      <c r="AG892" s="3">
        <v>37</v>
      </c>
      <c r="AH892" s="3">
        <v>100</v>
      </c>
      <c r="AI892" s="3">
        <v>52</v>
      </c>
      <c r="AJ892" s="3">
        <v>0</v>
      </c>
      <c r="AK892" s="3">
        <v>0</v>
      </c>
      <c r="AL892" s="3">
        <v>83</v>
      </c>
      <c r="AM892" s="3">
        <v>0</v>
      </c>
      <c r="AN892" s="3">
        <v>0</v>
      </c>
      <c r="AO892" s="3">
        <v>25</v>
      </c>
      <c r="AP892" s="3">
        <v>0</v>
      </c>
      <c r="AQ892" s="3">
        <v>0</v>
      </c>
      <c r="AR892" s="3">
        <v>218</v>
      </c>
      <c r="AS892" s="3">
        <v>58</v>
      </c>
      <c r="AT892" s="3">
        <v>26.61</v>
      </c>
      <c r="AU892" s="1">
        <v>270135000</v>
      </c>
      <c r="AV892" s="1">
        <v>251358800</v>
      </c>
      <c r="AW892" s="3">
        <v>93.05</v>
      </c>
      <c r="AX892" s="1">
        <v>475446000</v>
      </c>
      <c r="AY892" s="1">
        <v>472751667</v>
      </c>
      <c r="AZ892" s="3">
        <v>99.43</v>
      </c>
      <c r="BA892" s="1">
        <v>589320000</v>
      </c>
      <c r="BB892" s="1">
        <v>0</v>
      </c>
      <c r="BC892" s="3">
        <v>0</v>
      </c>
      <c r="BD892" s="1">
        <v>766092000</v>
      </c>
      <c r="BE892" s="1">
        <v>0</v>
      </c>
      <c r="BF892" s="3">
        <v>0</v>
      </c>
      <c r="BG892" s="1">
        <v>408649000</v>
      </c>
      <c r="BH892" s="1">
        <v>0</v>
      </c>
      <c r="BI892" s="3">
        <v>0</v>
      </c>
      <c r="BJ892" s="1" t="s">
        <v>9</v>
      </c>
      <c r="BK892" s="1" t="s">
        <v>9</v>
      </c>
      <c r="BL892" s="3" t="s">
        <v>9</v>
      </c>
      <c r="BM892" s="4">
        <f t="shared" si="157"/>
        <v>270.13499999999999</v>
      </c>
      <c r="BN892" s="4">
        <f t="shared" si="158"/>
        <v>251.3588</v>
      </c>
      <c r="BO892" s="4">
        <f t="shared" si="159"/>
        <v>475.44600000000003</v>
      </c>
      <c r="BP892" s="4">
        <f t="shared" si="160"/>
        <v>472.751667</v>
      </c>
      <c r="BQ892" s="4">
        <f t="shared" si="161"/>
        <v>589.32000000000005</v>
      </c>
      <c r="BR892" s="4">
        <f t="shared" si="162"/>
        <v>0</v>
      </c>
      <c r="BS892" s="4">
        <f t="shared" si="163"/>
        <v>766.09199999999998</v>
      </c>
      <c r="BT892" s="4">
        <f t="shared" si="164"/>
        <v>0</v>
      </c>
      <c r="BU892" s="4">
        <f t="shared" si="165"/>
        <v>408.649</v>
      </c>
      <c r="BV892" s="4">
        <f t="shared" si="166"/>
        <v>0</v>
      </c>
      <c r="BW892" s="4">
        <f t="shared" si="167"/>
        <v>2509.6419999999998</v>
      </c>
      <c r="BX892" s="4">
        <f t="shared" si="168"/>
        <v>724.11046699999997</v>
      </c>
      <c r="BY892" t="s">
        <v>903</v>
      </c>
    </row>
    <row r="893" spans="1:77" x14ac:dyDescent="0.25">
      <c r="A893">
        <v>16</v>
      </c>
      <c r="B893" t="s">
        <v>0</v>
      </c>
      <c r="C893" t="s">
        <v>668</v>
      </c>
      <c r="D893">
        <v>2021</v>
      </c>
      <c r="E893" t="s">
        <v>1</v>
      </c>
      <c r="F893" t="s">
        <v>2</v>
      </c>
      <c r="G893">
        <v>2</v>
      </c>
      <c r="H893" t="s">
        <v>3</v>
      </c>
      <c r="I893" t="s">
        <v>683</v>
      </c>
      <c r="J893" t="s">
        <v>335</v>
      </c>
      <c r="K893" t="s">
        <v>812</v>
      </c>
      <c r="L893" t="s">
        <v>813</v>
      </c>
      <c r="M893" t="s">
        <v>814</v>
      </c>
      <c r="N893" t="s">
        <v>720</v>
      </c>
      <c r="O893" t="s">
        <v>52</v>
      </c>
      <c r="P893" t="s">
        <v>758</v>
      </c>
      <c r="Q893" t="s">
        <v>354</v>
      </c>
      <c r="R893">
        <v>0</v>
      </c>
      <c r="S893" t="s">
        <v>7</v>
      </c>
      <c r="T893">
        <v>219</v>
      </c>
      <c r="U893" t="s">
        <v>355</v>
      </c>
      <c r="V893" t="s">
        <v>4172</v>
      </c>
      <c r="W893" t="s">
        <v>2704</v>
      </c>
      <c r="X893">
        <v>4</v>
      </c>
      <c r="Y893" t="s">
        <v>2708</v>
      </c>
      <c r="Z893">
        <v>1</v>
      </c>
      <c r="AA893" t="s">
        <v>922</v>
      </c>
      <c r="AB893" t="s">
        <v>1653</v>
      </c>
      <c r="AC893" s="3">
        <v>12.5</v>
      </c>
      <c r="AD893" s="3">
        <v>12.5</v>
      </c>
      <c r="AE893" s="3">
        <v>100</v>
      </c>
      <c r="AF893" s="3">
        <v>25</v>
      </c>
      <c r="AG893" s="3">
        <v>25</v>
      </c>
      <c r="AH893" s="3">
        <v>100</v>
      </c>
      <c r="AI893" s="3">
        <v>25</v>
      </c>
      <c r="AJ893" s="3">
        <v>0</v>
      </c>
      <c r="AK893" s="3">
        <v>0</v>
      </c>
      <c r="AL893" s="3">
        <v>25</v>
      </c>
      <c r="AM893" s="3">
        <v>0</v>
      </c>
      <c r="AN893" s="3">
        <v>0</v>
      </c>
      <c r="AO893" s="3">
        <v>12.5</v>
      </c>
      <c r="AP893" s="3">
        <v>0</v>
      </c>
      <c r="AQ893" s="3">
        <v>0</v>
      </c>
      <c r="AR893" s="3">
        <v>100</v>
      </c>
      <c r="AS893" s="3">
        <v>37.5</v>
      </c>
      <c r="AT893" s="3">
        <v>37.5</v>
      </c>
      <c r="AU893" s="1">
        <v>200000000</v>
      </c>
      <c r="AV893" s="1">
        <v>199469000</v>
      </c>
      <c r="AW893" s="3">
        <v>99.74</v>
      </c>
      <c r="AX893" s="1">
        <v>329038000</v>
      </c>
      <c r="AY893" s="1">
        <v>322819800</v>
      </c>
      <c r="AZ893" s="3">
        <v>98.11</v>
      </c>
      <c r="BA893" s="1">
        <v>229434000</v>
      </c>
      <c r="BB893" s="1">
        <v>0</v>
      </c>
      <c r="BC893" s="3">
        <v>0</v>
      </c>
      <c r="BD893" s="1">
        <v>505000000</v>
      </c>
      <c r="BE893" s="1">
        <v>0</v>
      </c>
      <c r="BF893" s="3">
        <v>0</v>
      </c>
      <c r="BG893" s="1">
        <v>259556000</v>
      </c>
      <c r="BH893" s="1">
        <v>0</v>
      </c>
      <c r="BI893" s="3">
        <v>0</v>
      </c>
      <c r="BJ893" s="1" t="s">
        <v>9</v>
      </c>
      <c r="BK893" s="1" t="s">
        <v>9</v>
      </c>
      <c r="BL893" s="3" t="s">
        <v>9</v>
      </c>
      <c r="BM893" s="4">
        <f t="shared" si="157"/>
        <v>200</v>
      </c>
      <c r="BN893" s="4">
        <f t="shared" si="158"/>
        <v>199.46899999999999</v>
      </c>
      <c r="BO893" s="4">
        <f t="shared" si="159"/>
        <v>329.03800000000001</v>
      </c>
      <c r="BP893" s="4">
        <f t="shared" si="160"/>
        <v>322.81979999999999</v>
      </c>
      <c r="BQ893" s="4">
        <f t="shared" si="161"/>
        <v>229.434</v>
      </c>
      <c r="BR893" s="4">
        <f t="shared" si="162"/>
        <v>0</v>
      </c>
      <c r="BS893" s="4">
        <f t="shared" si="163"/>
        <v>505</v>
      </c>
      <c r="BT893" s="4">
        <f t="shared" si="164"/>
        <v>0</v>
      </c>
      <c r="BU893" s="4">
        <f t="shared" si="165"/>
        <v>259.55599999999998</v>
      </c>
      <c r="BV893" s="4">
        <f t="shared" si="166"/>
        <v>0</v>
      </c>
      <c r="BW893" s="4">
        <f t="shared" si="167"/>
        <v>1523.028</v>
      </c>
      <c r="BX893" s="4">
        <f t="shared" si="168"/>
        <v>522.28880000000004</v>
      </c>
      <c r="BY893" t="s">
        <v>903</v>
      </c>
    </row>
    <row r="894" spans="1:77" x14ac:dyDescent="0.25">
      <c r="A894">
        <v>16</v>
      </c>
      <c r="B894" t="s">
        <v>0</v>
      </c>
      <c r="C894" t="s">
        <v>668</v>
      </c>
      <c r="D894">
        <v>2021</v>
      </c>
      <c r="E894" t="s">
        <v>1</v>
      </c>
      <c r="F894" t="s">
        <v>2</v>
      </c>
      <c r="G894">
        <v>2</v>
      </c>
      <c r="H894" t="s">
        <v>3</v>
      </c>
      <c r="I894" t="s">
        <v>683</v>
      </c>
      <c r="J894" t="s">
        <v>335</v>
      </c>
      <c r="K894" t="s">
        <v>812</v>
      </c>
      <c r="L894" t="s">
        <v>813</v>
      </c>
      <c r="M894" t="s">
        <v>814</v>
      </c>
      <c r="N894" t="s">
        <v>720</v>
      </c>
      <c r="O894" t="s">
        <v>52</v>
      </c>
      <c r="P894" t="s">
        <v>758</v>
      </c>
      <c r="Q894" t="s">
        <v>354</v>
      </c>
      <c r="R894">
        <v>0</v>
      </c>
      <c r="S894" t="s">
        <v>7</v>
      </c>
      <c r="T894">
        <v>219</v>
      </c>
      <c r="U894" t="s">
        <v>355</v>
      </c>
      <c r="V894" t="s">
        <v>4172</v>
      </c>
      <c r="W894" t="s">
        <v>2704</v>
      </c>
      <c r="X894">
        <v>5</v>
      </c>
      <c r="Y894" t="s">
        <v>2709</v>
      </c>
      <c r="Z894">
        <v>1</v>
      </c>
      <c r="AA894" t="s">
        <v>922</v>
      </c>
      <c r="AB894" t="s">
        <v>1653</v>
      </c>
      <c r="AC894" s="3">
        <v>0</v>
      </c>
      <c r="AD894" s="3">
        <v>0</v>
      </c>
      <c r="AE894" s="3">
        <v>0</v>
      </c>
      <c r="AF894" s="3">
        <v>0</v>
      </c>
      <c r="AG894" s="3">
        <v>0</v>
      </c>
      <c r="AH894" s="3">
        <v>0</v>
      </c>
      <c r="AI894" s="3">
        <v>10</v>
      </c>
      <c r="AJ894" s="3">
        <v>0</v>
      </c>
      <c r="AK894" s="3">
        <v>0</v>
      </c>
      <c r="AL894" s="3">
        <v>90</v>
      </c>
      <c r="AM894" s="3">
        <v>0</v>
      </c>
      <c r="AN894" s="3">
        <v>0</v>
      </c>
      <c r="AO894" s="3">
        <v>0</v>
      </c>
      <c r="AP894" s="3">
        <v>0</v>
      </c>
      <c r="AQ894" s="3">
        <v>0</v>
      </c>
      <c r="AR894" s="3">
        <v>100</v>
      </c>
      <c r="AS894" s="3">
        <v>0</v>
      </c>
      <c r="AT894" s="3">
        <v>0</v>
      </c>
      <c r="AU894" s="1">
        <v>0</v>
      </c>
      <c r="AV894" s="1">
        <v>0</v>
      </c>
      <c r="AW894" s="3">
        <v>0</v>
      </c>
      <c r="AX894" s="1">
        <v>0</v>
      </c>
      <c r="AY894" s="1">
        <v>0</v>
      </c>
      <c r="AZ894" s="3">
        <v>0</v>
      </c>
      <c r="BA894" s="1">
        <v>88900000</v>
      </c>
      <c r="BB894" s="1">
        <v>0</v>
      </c>
      <c r="BC894" s="3">
        <v>0</v>
      </c>
      <c r="BD894" s="1">
        <v>400000000</v>
      </c>
      <c r="BE894" s="1">
        <v>0</v>
      </c>
      <c r="BF894" s="3">
        <v>0</v>
      </c>
      <c r="BG894" s="1">
        <v>0</v>
      </c>
      <c r="BH894" s="1">
        <v>0</v>
      </c>
      <c r="BI894" s="3">
        <v>0</v>
      </c>
      <c r="BJ894" s="1" t="s">
        <v>9</v>
      </c>
      <c r="BK894" s="1" t="s">
        <v>9</v>
      </c>
      <c r="BL894" s="3" t="s">
        <v>9</v>
      </c>
      <c r="BM894" s="4">
        <f t="shared" si="157"/>
        <v>0</v>
      </c>
      <c r="BN894" s="4">
        <f t="shared" si="158"/>
        <v>0</v>
      </c>
      <c r="BO894" s="4">
        <f t="shared" si="159"/>
        <v>0</v>
      </c>
      <c r="BP894" s="4">
        <f t="shared" si="160"/>
        <v>0</v>
      </c>
      <c r="BQ894" s="4">
        <f t="shared" si="161"/>
        <v>88.9</v>
      </c>
      <c r="BR894" s="4">
        <f t="shared" si="162"/>
        <v>0</v>
      </c>
      <c r="BS894" s="4">
        <f t="shared" si="163"/>
        <v>400</v>
      </c>
      <c r="BT894" s="4">
        <f t="shared" si="164"/>
        <v>0</v>
      </c>
      <c r="BU894" s="4">
        <f t="shared" si="165"/>
        <v>0</v>
      </c>
      <c r="BV894" s="4">
        <f t="shared" si="166"/>
        <v>0</v>
      </c>
      <c r="BW894" s="4">
        <f t="shared" si="167"/>
        <v>488.9</v>
      </c>
      <c r="BX894" s="4">
        <f t="shared" si="168"/>
        <v>0</v>
      </c>
      <c r="BY894" t="s">
        <v>903</v>
      </c>
    </row>
    <row r="895" spans="1:77" x14ac:dyDescent="0.25">
      <c r="A895">
        <v>16</v>
      </c>
      <c r="B895" t="s">
        <v>0</v>
      </c>
      <c r="C895" t="s">
        <v>668</v>
      </c>
      <c r="D895">
        <v>2021</v>
      </c>
      <c r="E895" t="s">
        <v>1</v>
      </c>
      <c r="F895" t="s">
        <v>2</v>
      </c>
      <c r="G895">
        <v>2</v>
      </c>
      <c r="H895" t="s">
        <v>3</v>
      </c>
      <c r="I895" t="s">
        <v>683</v>
      </c>
      <c r="J895" t="s">
        <v>335</v>
      </c>
      <c r="K895" t="s">
        <v>812</v>
      </c>
      <c r="L895" t="s">
        <v>813</v>
      </c>
      <c r="M895" t="s">
        <v>814</v>
      </c>
      <c r="N895" t="s">
        <v>720</v>
      </c>
      <c r="O895" t="s">
        <v>52</v>
      </c>
      <c r="P895" t="s">
        <v>727</v>
      </c>
      <c r="Q895" t="s">
        <v>53</v>
      </c>
      <c r="R895">
        <v>0</v>
      </c>
      <c r="S895" t="s">
        <v>7</v>
      </c>
      <c r="T895">
        <v>237</v>
      </c>
      <c r="U895" t="s">
        <v>356</v>
      </c>
      <c r="V895" t="s">
        <v>4173</v>
      </c>
      <c r="W895" t="s">
        <v>2710</v>
      </c>
      <c r="X895">
        <v>1</v>
      </c>
      <c r="Y895" t="s">
        <v>2711</v>
      </c>
      <c r="Z895">
        <v>1</v>
      </c>
      <c r="AA895" t="s">
        <v>922</v>
      </c>
      <c r="AB895" t="s">
        <v>1653</v>
      </c>
      <c r="AC895" s="3">
        <v>10000</v>
      </c>
      <c r="AD895" s="3">
        <v>8177</v>
      </c>
      <c r="AE895" s="3">
        <v>81.77</v>
      </c>
      <c r="AF895" s="3">
        <v>26823</v>
      </c>
      <c r="AG895" s="3">
        <v>27065</v>
      </c>
      <c r="AH895" s="3">
        <v>100.9</v>
      </c>
      <c r="AI895" s="3">
        <v>31000</v>
      </c>
      <c r="AJ895" s="3">
        <v>0</v>
      </c>
      <c r="AK895" s="3">
        <v>0</v>
      </c>
      <c r="AL895" s="3">
        <v>39000</v>
      </c>
      <c r="AM895" s="3">
        <v>0</v>
      </c>
      <c r="AN895" s="3">
        <v>0</v>
      </c>
      <c r="AO895" s="3">
        <v>10000</v>
      </c>
      <c r="AP895" s="3">
        <v>0</v>
      </c>
      <c r="AQ895" s="3">
        <v>0</v>
      </c>
      <c r="AR895" s="3">
        <v>115000</v>
      </c>
      <c r="AS895" s="3">
        <v>35242</v>
      </c>
      <c r="AT895" s="3">
        <v>30.65</v>
      </c>
      <c r="AU895" s="1">
        <v>1908587000</v>
      </c>
      <c r="AV895" s="1">
        <v>1899628200</v>
      </c>
      <c r="AW895" s="3">
        <v>99.53</v>
      </c>
      <c r="AX895" s="1">
        <v>3946845100</v>
      </c>
      <c r="AY895" s="1">
        <v>3763083233</v>
      </c>
      <c r="AZ895" s="3">
        <v>95.34</v>
      </c>
      <c r="BA895" s="1">
        <v>4954580000</v>
      </c>
      <c r="BB895" s="1">
        <v>0</v>
      </c>
      <c r="BC895" s="3">
        <v>0</v>
      </c>
      <c r="BD895" s="1">
        <v>4130000000</v>
      </c>
      <c r="BE895" s="1">
        <v>0</v>
      </c>
      <c r="BF895" s="3">
        <v>0</v>
      </c>
      <c r="BG895" s="1">
        <v>1900000000</v>
      </c>
      <c r="BH895" s="1">
        <v>0</v>
      </c>
      <c r="BI895" s="3">
        <v>0</v>
      </c>
      <c r="BJ895" s="1" t="s">
        <v>9</v>
      </c>
      <c r="BK895" s="1" t="s">
        <v>9</v>
      </c>
      <c r="BL895" s="3" t="s">
        <v>9</v>
      </c>
      <c r="BM895" s="4">
        <f t="shared" si="157"/>
        <v>1908.587</v>
      </c>
      <c r="BN895" s="4">
        <f t="shared" si="158"/>
        <v>1899.6282000000001</v>
      </c>
      <c r="BO895" s="4">
        <f t="shared" si="159"/>
        <v>3946.8451</v>
      </c>
      <c r="BP895" s="4">
        <f t="shared" si="160"/>
        <v>3763.0832329999998</v>
      </c>
      <c r="BQ895" s="4">
        <f t="shared" si="161"/>
        <v>4954.58</v>
      </c>
      <c r="BR895" s="4">
        <f t="shared" si="162"/>
        <v>0</v>
      </c>
      <c r="BS895" s="4">
        <f t="shared" si="163"/>
        <v>4130</v>
      </c>
      <c r="BT895" s="4">
        <f t="shared" si="164"/>
        <v>0</v>
      </c>
      <c r="BU895" s="4">
        <f t="shared" si="165"/>
        <v>1900</v>
      </c>
      <c r="BV895" s="4">
        <f t="shared" si="166"/>
        <v>0</v>
      </c>
      <c r="BW895" s="4">
        <f t="shared" si="167"/>
        <v>16840.0121</v>
      </c>
      <c r="BX895" s="4">
        <f t="shared" si="168"/>
        <v>5662.7114330000004</v>
      </c>
      <c r="BY895" t="s">
        <v>903</v>
      </c>
    </row>
    <row r="896" spans="1:77" x14ac:dyDescent="0.25">
      <c r="A896">
        <v>16</v>
      </c>
      <c r="B896" t="s">
        <v>0</v>
      </c>
      <c r="C896" t="s">
        <v>668</v>
      </c>
      <c r="D896">
        <v>2021</v>
      </c>
      <c r="E896" t="s">
        <v>1</v>
      </c>
      <c r="F896" t="s">
        <v>2</v>
      </c>
      <c r="G896">
        <v>2</v>
      </c>
      <c r="H896" t="s">
        <v>3</v>
      </c>
      <c r="I896" t="s">
        <v>683</v>
      </c>
      <c r="J896" t="s">
        <v>335</v>
      </c>
      <c r="K896" t="s">
        <v>812</v>
      </c>
      <c r="L896" t="s">
        <v>813</v>
      </c>
      <c r="M896" t="s">
        <v>814</v>
      </c>
      <c r="N896" t="s">
        <v>720</v>
      </c>
      <c r="O896" t="s">
        <v>52</v>
      </c>
      <c r="P896" t="s">
        <v>727</v>
      </c>
      <c r="Q896" t="s">
        <v>53</v>
      </c>
      <c r="R896">
        <v>0</v>
      </c>
      <c r="S896" t="s">
        <v>7</v>
      </c>
      <c r="T896">
        <v>237</v>
      </c>
      <c r="U896" t="s">
        <v>356</v>
      </c>
      <c r="V896" t="s">
        <v>4173</v>
      </c>
      <c r="W896" t="s">
        <v>2710</v>
      </c>
      <c r="X896">
        <v>2</v>
      </c>
      <c r="Y896" t="s">
        <v>2712</v>
      </c>
      <c r="Z896">
        <v>1</v>
      </c>
      <c r="AA896" t="s">
        <v>922</v>
      </c>
      <c r="AB896" t="s">
        <v>1653</v>
      </c>
      <c r="AC896" s="3">
        <v>0</v>
      </c>
      <c r="AD896" s="3">
        <v>0</v>
      </c>
      <c r="AE896" s="3">
        <v>0</v>
      </c>
      <c r="AF896" s="3">
        <v>0</v>
      </c>
      <c r="AG896" s="3">
        <v>0</v>
      </c>
      <c r="AH896" s="3">
        <v>0</v>
      </c>
      <c r="AI896" s="3">
        <v>0</v>
      </c>
      <c r="AJ896" s="3">
        <v>0</v>
      </c>
      <c r="AK896" s="3">
        <v>0</v>
      </c>
      <c r="AL896" s="3">
        <v>4</v>
      </c>
      <c r="AM896" s="3">
        <v>0</v>
      </c>
      <c r="AN896" s="3">
        <v>0</v>
      </c>
      <c r="AO896" s="3">
        <v>0</v>
      </c>
      <c r="AP896" s="3">
        <v>0</v>
      </c>
      <c r="AQ896" s="3">
        <v>0</v>
      </c>
      <c r="AR896" s="3">
        <v>4</v>
      </c>
      <c r="AS896" s="3">
        <v>0</v>
      </c>
      <c r="AT896" s="3">
        <v>0</v>
      </c>
      <c r="AU896" s="1">
        <v>0</v>
      </c>
      <c r="AV896" s="1">
        <v>0</v>
      </c>
      <c r="AW896" s="3">
        <v>0</v>
      </c>
      <c r="AX896" s="1">
        <v>0</v>
      </c>
      <c r="AY896" s="1">
        <v>0</v>
      </c>
      <c r="AZ896" s="3">
        <v>0</v>
      </c>
      <c r="BA896" s="1">
        <v>0</v>
      </c>
      <c r="BB896" s="1">
        <v>0</v>
      </c>
      <c r="BC896" s="3">
        <v>0</v>
      </c>
      <c r="BD896" s="1">
        <v>370000000</v>
      </c>
      <c r="BE896" s="1">
        <v>0</v>
      </c>
      <c r="BF896" s="3">
        <v>0</v>
      </c>
      <c r="BG896" s="1">
        <v>0</v>
      </c>
      <c r="BH896" s="1">
        <v>0</v>
      </c>
      <c r="BI896" s="3">
        <v>0</v>
      </c>
      <c r="BJ896" s="1" t="s">
        <v>9</v>
      </c>
      <c r="BK896" s="1" t="s">
        <v>9</v>
      </c>
      <c r="BL896" s="3" t="s">
        <v>9</v>
      </c>
      <c r="BM896" s="4">
        <f t="shared" si="157"/>
        <v>0</v>
      </c>
      <c r="BN896" s="4">
        <f t="shared" si="158"/>
        <v>0</v>
      </c>
      <c r="BO896" s="4">
        <f t="shared" si="159"/>
        <v>0</v>
      </c>
      <c r="BP896" s="4">
        <f t="shared" si="160"/>
        <v>0</v>
      </c>
      <c r="BQ896" s="4">
        <f t="shared" si="161"/>
        <v>0</v>
      </c>
      <c r="BR896" s="4">
        <f t="shared" si="162"/>
        <v>0</v>
      </c>
      <c r="BS896" s="4">
        <f t="shared" si="163"/>
        <v>370</v>
      </c>
      <c r="BT896" s="4">
        <f t="shared" si="164"/>
        <v>0</v>
      </c>
      <c r="BU896" s="4">
        <f t="shared" si="165"/>
        <v>0</v>
      </c>
      <c r="BV896" s="4">
        <f t="shared" si="166"/>
        <v>0</v>
      </c>
      <c r="BW896" s="4">
        <f t="shared" si="167"/>
        <v>370</v>
      </c>
      <c r="BX896" s="4">
        <f t="shared" si="168"/>
        <v>0</v>
      </c>
      <c r="BY896" t="s">
        <v>903</v>
      </c>
    </row>
    <row r="897" spans="1:77" x14ac:dyDescent="0.25">
      <c r="A897">
        <v>16</v>
      </c>
      <c r="B897" t="s">
        <v>0</v>
      </c>
      <c r="C897" t="s">
        <v>668</v>
      </c>
      <c r="D897">
        <v>2021</v>
      </c>
      <c r="E897" t="s">
        <v>1</v>
      </c>
      <c r="F897" t="s">
        <v>2</v>
      </c>
      <c r="G897">
        <v>2</v>
      </c>
      <c r="H897" t="s">
        <v>3</v>
      </c>
      <c r="I897" t="s">
        <v>683</v>
      </c>
      <c r="J897" t="s">
        <v>335</v>
      </c>
      <c r="K897" t="s">
        <v>812</v>
      </c>
      <c r="L897" t="s">
        <v>813</v>
      </c>
      <c r="M897" t="s">
        <v>814</v>
      </c>
      <c r="N897" t="s">
        <v>720</v>
      </c>
      <c r="O897" t="s">
        <v>52</v>
      </c>
      <c r="P897" t="s">
        <v>727</v>
      </c>
      <c r="Q897" t="s">
        <v>53</v>
      </c>
      <c r="R897">
        <v>0</v>
      </c>
      <c r="S897" t="s">
        <v>7</v>
      </c>
      <c r="T897">
        <v>239</v>
      </c>
      <c r="U897" t="s">
        <v>357</v>
      </c>
      <c r="V897" t="s">
        <v>4173</v>
      </c>
      <c r="W897" t="s">
        <v>2710</v>
      </c>
      <c r="X897">
        <v>3</v>
      </c>
      <c r="Y897" t="s">
        <v>2713</v>
      </c>
      <c r="Z897">
        <v>1</v>
      </c>
      <c r="AA897" t="s">
        <v>922</v>
      </c>
      <c r="AB897" t="s">
        <v>1653</v>
      </c>
      <c r="AC897" s="3">
        <v>2400</v>
      </c>
      <c r="AD897" s="3">
        <v>2642</v>
      </c>
      <c r="AE897" s="3">
        <v>110.08</v>
      </c>
      <c r="AF897" s="3">
        <v>3800</v>
      </c>
      <c r="AG897" s="3">
        <v>3800</v>
      </c>
      <c r="AH897" s="3">
        <v>100</v>
      </c>
      <c r="AI897" s="3">
        <v>7900</v>
      </c>
      <c r="AJ897" s="3">
        <v>0</v>
      </c>
      <c r="AK897" s="3">
        <v>0</v>
      </c>
      <c r="AL897" s="3">
        <v>7900</v>
      </c>
      <c r="AM897" s="3">
        <v>0</v>
      </c>
      <c r="AN897" s="3">
        <v>0</v>
      </c>
      <c r="AO897" s="3">
        <v>2000</v>
      </c>
      <c r="AP897" s="3">
        <v>0</v>
      </c>
      <c r="AQ897" s="3">
        <v>0</v>
      </c>
      <c r="AR897" s="3">
        <v>24000</v>
      </c>
      <c r="AS897" s="3">
        <v>6442</v>
      </c>
      <c r="AT897" s="3">
        <v>26.84</v>
      </c>
      <c r="AU897" s="1">
        <v>251413000</v>
      </c>
      <c r="AV897" s="1">
        <v>249751280</v>
      </c>
      <c r="AW897" s="3">
        <v>99.34</v>
      </c>
      <c r="AX897" s="1">
        <v>447313000</v>
      </c>
      <c r="AY897" s="1">
        <v>439419533</v>
      </c>
      <c r="AZ897" s="3">
        <v>98.24</v>
      </c>
      <c r="BA897" s="1">
        <v>934892000</v>
      </c>
      <c r="BB897" s="1">
        <v>0</v>
      </c>
      <c r="BC897" s="3">
        <v>0</v>
      </c>
      <c r="BD897" s="1">
        <v>1050000000</v>
      </c>
      <c r="BE897" s="1">
        <v>0</v>
      </c>
      <c r="BF897" s="3">
        <v>0</v>
      </c>
      <c r="BG897" s="1">
        <v>390000000</v>
      </c>
      <c r="BH897" s="1">
        <v>0</v>
      </c>
      <c r="BI897" s="3">
        <v>0</v>
      </c>
      <c r="BJ897" s="1" t="s">
        <v>9</v>
      </c>
      <c r="BK897" s="1" t="s">
        <v>9</v>
      </c>
      <c r="BL897" s="3" t="s">
        <v>9</v>
      </c>
      <c r="BM897" s="4">
        <f t="shared" si="157"/>
        <v>251.41300000000001</v>
      </c>
      <c r="BN897" s="4">
        <f t="shared" si="158"/>
        <v>249.75128000000001</v>
      </c>
      <c r="BO897" s="4">
        <f t="shared" si="159"/>
        <v>447.31299999999999</v>
      </c>
      <c r="BP897" s="4">
        <f t="shared" si="160"/>
        <v>439.419533</v>
      </c>
      <c r="BQ897" s="4">
        <f t="shared" si="161"/>
        <v>934.89200000000005</v>
      </c>
      <c r="BR897" s="4">
        <f t="shared" si="162"/>
        <v>0</v>
      </c>
      <c r="BS897" s="4">
        <f t="shared" si="163"/>
        <v>1050</v>
      </c>
      <c r="BT897" s="4">
        <f t="shared" si="164"/>
        <v>0</v>
      </c>
      <c r="BU897" s="4">
        <f t="shared" si="165"/>
        <v>390</v>
      </c>
      <c r="BV897" s="4">
        <f t="shared" si="166"/>
        <v>0</v>
      </c>
      <c r="BW897" s="4">
        <f t="shared" si="167"/>
        <v>3073.6179999999999</v>
      </c>
      <c r="BX897" s="4">
        <f t="shared" si="168"/>
        <v>689.17081299999995</v>
      </c>
      <c r="BY897" t="s">
        <v>913</v>
      </c>
    </row>
    <row r="898" spans="1:77" x14ac:dyDescent="0.25">
      <c r="A898">
        <v>16</v>
      </c>
      <c r="B898" t="s">
        <v>0</v>
      </c>
      <c r="C898" t="s">
        <v>668</v>
      </c>
      <c r="D898">
        <v>2021</v>
      </c>
      <c r="E898" t="s">
        <v>1</v>
      </c>
      <c r="F898" t="s">
        <v>2</v>
      </c>
      <c r="G898">
        <v>2</v>
      </c>
      <c r="H898" t="s">
        <v>3</v>
      </c>
      <c r="I898" t="s">
        <v>683</v>
      </c>
      <c r="J898" t="s">
        <v>335</v>
      </c>
      <c r="K898" t="s">
        <v>812</v>
      </c>
      <c r="L898" t="s">
        <v>813</v>
      </c>
      <c r="M898" t="s">
        <v>814</v>
      </c>
      <c r="N898" t="s">
        <v>720</v>
      </c>
      <c r="O898" t="s">
        <v>52</v>
      </c>
      <c r="P898" t="s">
        <v>727</v>
      </c>
      <c r="Q898" t="s">
        <v>53</v>
      </c>
      <c r="R898">
        <v>0</v>
      </c>
      <c r="S898" t="s">
        <v>7</v>
      </c>
      <c r="T898">
        <v>239</v>
      </c>
      <c r="U898" t="s">
        <v>357</v>
      </c>
      <c r="V898" t="s">
        <v>4173</v>
      </c>
      <c r="W898" t="s">
        <v>2710</v>
      </c>
      <c r="X898">
        <v>4</v>
      </c>
      <c r="Y898" t="s">
        <v>2714</v>
      </c>
      <c r="Z898">
        <v>1</v>
      </c>
      <c r="AA898" t="s">
        <v>922</v>
      </c>
      <c r="AB898" t="s">
        <v>1653</v>
      </c>
      <c r="AC898" s="3">
        <v>12.5</v>
      </c>
      <c r="AD898" s="3">
        <v>11.78</v>
      </c>
      <c r="AE898" s="3">
        <v>94.24</v>
      </c>
      <c r="AF898" s="3">
        <v>25.72</v>
      </c>
      <c r="AG898" s="3">
        <v>25.72</v>
      </c>
      <c r="AH898" s="3">
        <v>100</v>
      </c>
      <c r="AI898" s="3">
        <v>25</v>
      </c>
      <c r="AJ898" s="3">
        <v>0</v>
      </c>
      <c r="AK898" s="3">
        <v>0</v>
      </c>
      <c r="AL898" s="3">
        <v>25</v>
      </c>
      <c r="AM898" s="3">
        <v>0</v>
      </c>
      <c r="AN898" s="3">
        <v>0</v>
      </c>
      <c r="AO898" s="3">
        <v>12.5</v>
      </c>
      <c r="AP898" s="3">
        <v>0</v>
      </c>
      <c r="AQ898" s="3">
        <v>0</v>
      </c>
      <c r="AR898" s="3">
        <v>100</v>
      </c>
      <c r="AS898" s="3">
        <v>37.5</v>
      </c>
      <c r="AT898" s="3">
        <v>37.5</v>
      </c>
      <c r="AU898" s="1">
        <v>250000000</v>
      </c>
      <c r="AV898" s="1">
        <v>249161000</v>
      </c>
      <c r="AW898" s="3">
        <v>99.66</v>
      </c>
      <c r="AX898" s="1">
        <v>483639037</v>
      </c>
      <c r="AY898" s="1">
        <v>467531300</v>
      </c>
      <c r="AZ898" s="3">
        <v>96.67</v>
      </c>
      <c r="BA898" s="1">
        <v>376030000</v>
      </c>
      <c r="BB898" s="1">
        <v>0</v>
      </c>
      <c r="BC898" s="3">
        <v>0</v>
      </c>
      <c r="BD898" s="1">
        <v>600000000</v>
      </c>
      <c r="BE898" s="1">
        <v>0</v>
      </c>
      <c r="BF898" s="3">
        <v>0</v>
      </c>
      <c r="BG898" s="1">
        <v>350000000</v>
      </c>
      <c r="BH898" s="1">
        <v>0</v>
      </c>
      <c r="BI898" s="3">
        <v>0</v>
      </c>
      <c r="BJ898" s="1" t="s">
        <v>9</v>
      </c>
      <c r="BK898" s="1" t="s">
        <v>9</v>
      </c>
      <c r="BL898" s="3" t="s">
        <v>9</v>
      </c>
      <c r="BM898" s="4">
        <f t="shared" si="157"/>
        <v>250</v>
      </c>
      <c r="BN898" s="4">
        <f t="shared" si="158"/>
        <v>249.161</v>
      </c>
      <c r="BO898" s="4">
        <f t="shared" si="159"/>
        <v>483.63903699999997</v>
      </c>
      <c r="BP898" s="4">
        <f t="shared" si="160"/>
        <v>467.53129999999999</v>
      </c>
      <c r="BQ898" s="4">
        <f t="shared" si="161"/>
        <v>376.03</v>
      </c>
      <c r="BR898" s="4">
        <f t="shared" si="162"/>
        <v>0</v>
      </c>
      <c r="BS898" s="4">
        <f t="shared" si="163"/>
        <v>600</v>
      </c>
      <c r="BT898" s="4">
        <f t="shared" si="164"/>
        <v>0</v>
      </c>
      <c r="BU898" s="4">
        <f t="shared" si="165"/>
        <v>350</v>
      </c>
      <c r="BV898" s="4">
        <f t="shared" si="166"/>
        <v>0</v>
      </c>
      <c r="BW898" s="4">
        <f t="shared" si="167"/>
        <v>2059.6690369999997</v>
      </c>
      <c r="BX898" s="4">
        <f t="shared" si="168"/>
        <v>716.69229999999993</v>
      </c>
      <c r="BY898" t="s">
        <v>913</v>
      </c>
    </row>
    <row r="899" spans="1:77" x14ac:dyDescent="0.25">
      <c r="A899">
        <v>16</v>
      </c>
      <c r="B899" t="s">
        <v>0</v>
      </c>
      <c r="C899" t="s">
        <v>668</v>
      </c>
      <c r="D899">
        <v>2021</v>
      </c>
      <c r="E899" t="s">
        <v>1</v>
      </c>
      <c r="F899" t="s">
        <v>2</v>
      </c>
      <c r="G899">
        <v>2</v>
      </c>
      <c r="H899" t="s">
        <v>3</v>
      </c>
      <c r="I899" t="s">
        <v>683</v>
      </c>
      <c r="J899" t="s">
        <v>335</v>
      </c>
      <c r="K899" t="s">
        <v>812</v>
      </c>
      <c r="L899" t="s">
        <v>813</v>
      </c>
      <c r="M899" t="s">
        <v>814</v>
      </c>
      <c r="N899" t="s">
        <v>720</v>
      </c>
      <c r="O899" t="s">
        <v>52</v>
      </c>
      <c r="P899" t="s">
        <v>759</v>
      </c>
      <c r="Q899" t="s">
        <v>358</v>
      </c>
      <c r="R899">
        <v>0</v>
      </c>
      <c r="S899" t="s">
        <v>7</v>
      </c>
      <c r="T899">
        <v>255</v>
      </c>
      <c r="U899" t="s">
        <v>359</v>
      </c>
      <c r="V899" t="s">
        <v>4174</v>
      </c>
      <c r="W899" t="s">
        <v>2715</v>
      </c>
      <c r="X899">
        <v>3</v>
      </c>
      <c r="Y899" t="s">
        <v>2716</v>
      </c>
      <c r="Z899">
        <v>1</v>
      </c>
      <c r="AA899" t="s">
        <v>922</v>
      </c>
      <c r="AB899" t="s">
        <v>1653</v>
      </c>
      <c r="AC899" s="3">
        <v>0</v>
      </c>
      <c r="AD899" s="3">
        <v>0</v>
      </c>
      <c r="AE899" s="3">
        <v>0</v>
      </c>
      <c r="AF899" s="3">
        <v>0.2</v>
      </c>
      <c r="AG899" s="3">
        <v>0.18</v>
      </c>
      <c r="AH899" s="3">
        <v>90</v>
      </c>
      <c r="AI899" s="3">
        <v>0.35</v>
      </c>
      <c r="AJ899" s="3">
        <v>0</v>
      </c>
      <c r="AK899" s="3">
        <v>0</v>
      </c>
      <c r="AL899" s="3">
        <v>0.35</v>
      </c>
      <c r="AM899" s="3">
        <v>0</v>
      </c>
      <c r="AN899" s="3">
        <v>0</v>
      </c>
      <c r="AO899" s="3">
        <v>0.1</v>
      </c>
      <c r="AP899" s="3">
        <v>0</v>
      </c>
      <c r="AQ899" s="3">
        <v>0</v>
      </c>
      <c r="AR899" s="3">
        <v>1</v>
      </c>
      <c r="AS899" s="3">
        <v>0.18</v>
      </c>
      <c r="AT899" s="3">
        <v>18</v>
      </c>
      <c r="AU899" s="1">
        <v>0</v>
      </c>
      <c r="AV899" s="1">
        <v>0</v>
      </c>
      <c r="AW899" s="3">
        <v>0</v>
      </c>
      <c r="AX899" s="1">
        <v>2794119160</v>
      </c>
      <c r="AY899" s="1">
        <v>2672427814</v>
      </c>
      <c r="AZ899" s="3">
        <v>95.64</v>
      </c>
      <c r="BA899" s="1">
        <v>4514168000</v>
      </c>
      <c r="BB899" s="1">
        <v>0</v>
      </c>
      <c r="BC899" s="3">
        <v>0</v>
      </c>
      <c r="BD899" s="1">
        <v>4800000000</v>
      </c>
      <c r="BE899" s="1">
        <v>0</v>
      </c>
      <c r="BF899" s="3">
        <v>0</v>
      </c>
      <c r="BG899" s="1">
        <v>2265000000</v>
      </c>
      <c r="BH899" s="1">
        <v>0</v>
      </c>
      <c r="BI899" s="3">
        <v>0</v>
      </c>
      <c r="BJ899" s="1" t="s">
        <v>9</v>
      </c>
      <c r="BK899" s="1" t="s">
        <v>9</v>
      </c>
      <c r="BL899" s="3" t="s">
        <v>9</v>
      </c>
      <c r="BM899" s="4">
        <f t="shared" ref="BM899:BM962" si="169">AU899 / 1000000</f>
        <v>0</v>
      </c>
      <c r="BN899" s="4">
        <f t="shared" ref="BN899:BN962" si="170">AV899 / 1000000</f>
        <v>0</v>
      </c>
      <c r="BO899" s="4">
        <f t="shared" ref="BO899:BO962" si="171">AX899  / 1000000</f>
        <v>2794.1191600000002</v>
      </c>
      <c r="BP899" s="4">
        <f t="shared" ref="BP899:BP962" si="172">AY899  / 1000000</f>
        <v>2672.4278140000001</v>
      </c>
      <c r="BQ899" s="4">
        <f t="shared" ref="BQ899:BQ962" si="173">BA899  / 1000000</f>
        <v>4514.1679999999997</v>
      </c>
      <c r="BR899" s="4">
        <f t="shared" ref="BR899:BR962" si="174">BB899  / 1000000</f>
        <v>0</v>
      </c>
      <c r="BS899" s="4">
        <f t="shared" ref="BS899:BS962" si="175">BD899  / 1000000</f>
        <v>4800</v>
      </c>
      <c r="BT899" s="4">
        <f t="shared" ref="BT899:BT962" si="176">BE899  / 1000000</f>
        <v>0</v>
      </c>
      <c r="BU899" s="4">
        <f t="shared" ref="BU899:BU962" si="177">BG899  / 1000000</f>
        <v>2265</v>
      </c>
      <c r="BV899" s="4">
        <f t="shared" ref="BV899:BV962" si="178">BH899  / 1000000</f>
        <v>0</v>
      </c>
      <c r="BW899" s="4">
        <f t="shared" ref="BW899:BW962" si="179">BM899+BO899+BQ899+BS899+BU899</f>
        <v>14373.28716</v>
      </c>
      <c r="BX899" s="4">
        <f t="shared" ref="BX899:BX962" si="180">BN899+BP899+BR899+BT899+BV899</f>
        <v>2672.4278140000001</v>
      </c>
      <c r="BY899" t="s">
        <v>913</v>
      </c>
    </row>
    <row r="900" spans="1:77" x14ac:dyDescent="0.25">
      <c r="A900">
        <v>16</v>
      </c>
      <c r="B900" t="s">
        <v>0</v>
      </c>
      <c r="C900" t="s">
        <v>668</v>
      </c>
      <c r="D900">
        <v>2021</v>
      </c>
      <c r="E900" t="s">
        <v>1</v>
      </c>
      <c r="F900" t="s">
        <v>2</v>
      </c>
      <c r="G900">
        <v>2</v>
      </c>
      <c r="H900" t="s">
        <v>3</v>
      </c>
      <c r="I900" t="s">
        <v>683</v>
      </c>
      <c r="J900" t="s">
        <v>335</v>
      </c>
      <c r="K900" t="s">
        <v>812</v>
      </c>
      <c r="L900" t="s">
        <v>813</v>
      </c>
      <c r="M900" t="s">
        <v>814</v>
      </c>
      <c r="N900" t="s">
        <v>720</v>
      </c>
      <c r="O900" t="s">
        <v>52</v>
      </c>
      <c r="P900" t="s">
        <v>759</v>
      </c>
      <c r="Q900" t="s">
        <v>358</v>
      </c>
      <c r="R900">
        <v>0</v>
      </c>
      <c r="S900" t="s">
        <v>7</v>
      </c>
      <c r="T900">
        <v>256</v>
      </c>
      <c r="U900" t="s">
        <v>360</v>
      </c>
      <c r="V900" t="s">
        <v>4174</v>
      </c>
      <c r="W900" t="s">
        <v>2715</v>
      </c>
      <c r="X900">
        <v>1</v>
      </c>
      <c r="Y900" t="s">
        <v>2717</v>
      </c>
      <c r="Z900">
        <v>1</v>
      </c>
      <c r="AA900" t="s">
        <v>922</v>
      </c>
      <c r="AB900" t="s">
        <v>1653</v>
      </c>
      <c r="AC900" s="3">
        <v>3000</v>
      </c>
      <c r="AD900" s="3">
        <v>3316</v>
      </c>
      <c r="AE900" s="3">
        <v>110.53</v>
      </c>
      <c r="AF900" s="3">
        <v>8200</v>
      </c>
      <c r="AG900" s="3">
        <v>8346</v>
      </c>
      <c r="AH900" s="3">
        <v>101.78</v>
      </c>
      <c r="AI900" s="3">
        <v>7000</v>
      </c>
      <c r="AJ900" s="3">
        <v>0</v>
      </c>
      <c r="AK900" s="3">
        <v>0</v>
      </c>
      <c r="AL900" s="3">
        <v>7000</v>
      </c>
      <c r="AM900" s="3">
        <v>0</v>
      </c>
      <c r="AN900" s="3">
        <v>0</v>
      </c>
      <c r="AO900" s="3">
        <v>2300</v>
      </c>
      <c r="AP900" s="3">
        <v>0</v>
      </c>
      <c r="AQ900" s="3">
        <v>0</v>
      </c>
      <c r="AR900" s="3">
        <v>27500</v>
      </c>
      <c r="AS900" s="3">
        <v>11662</v>
      </c>
      <c r="AT900" s="3">
        <v>42.41</v>
      </c>
      <c r="AU900" s="1">
        <v>754704800</v>
      </c>
      <c r="AV900" s="1">
        <v>745048567</v>
      </c>
      <c r="AW900" s="3">
        <v>98.72</v>
      </c>
      <c r="AX900" s="1">
        <v>1511942284</v>
      </c>
      <c r="AY900" s="1">
        <v>1409320909</v>
      </c>
      <c r="AZ900" s="3">
        <v>93.21</v>
      </c>
      <c r="BA900" s="1">
        <v>1510512000</v>
      </c>
      <c r="BB900" s="1">
        <v>0</v>
      </c>
      <c r="BC900" s="3">
        <v>0</v>
      </c>
      <c r="BD900" s="1">
        <v>2300000000</v>
      </c>
      <c r="BE900" s="1">
        <v>0</v>
      </c>
      <c r="BF900" s="3">
        <v>0</v>
      </c>
      <c r="BG900" s="1">
        <v>1050000000</v>
      </c>
      <c r="BH900" s="1">
        <v>0</v>
      </c>
      <c r="BI900" s="3">
        <v>0</v>
      </c>
      <c r="BJ900" s="1" t="s">
        <v>9</v>
      </c>
      <c r="BK900" s="1" t="s">
        <v>9</v>
      </c>
      <c r="BL900" s="3" t="s">
        <v>9</v>
      </c>
      <c r="BM900" s="4">
        <f t="shared" si="169"/>
        <v>754.70479999999998</v>
      </c>
      <c r="BN900" s="4">
        <f t="shared" si="170"/>
        <v>745.04856700000005</v>
      </c>
      <c r="BO900" s="4">
        <f t="shared" si="171"/>
        <v>1511.942284</v>
      </c>
      <c r="BP900" s="4">
        <f t="shared" si="172"/>
        <v>1409.320909</v>
      </c>
      <c r="BQ900" s="4">
        <f t="shared" si="173"/>
        <v>1510.5119999999999</v>
      </c>
      <c r="BR900" s="4">
        <f t="shared" si="174"/>
        <v>0</v>
      </c>
      <c r="BS900" s="4">
        <f t="shared" si="175"/>
        <v>2300</v>
      </c>
      <c r="BT900" s="4">
        <f t="shared" si="176"/>
        <v>0</v>
      </c>
      <c r="BU900" s="4">
        <f t="shared" si="177"/>
        <v>1050</v>
      </c>
      <c r="BV900" s="4">
        <f t="shared" si="178"/>
        <v>0</v>
      </c>
      <c r="BW900" s="4">
        <f t="shared" si="179"/>
        <v>7127.1590839999999</v>
      </c>
      <c r="BX900" s="4">
        <f t="shared" si="180"/>
        <v>2154.3694759999998</v>
      </c>
      <c r="BY900" t="s">
        <v>913</v>
      </c>
    </row>
    <row r="901" spans="1:77" x14ac:dyDescent="0.25">
      <c r="A901">
        <v>16</v>
      </c>
      <c r="B901" t="s">
        <v>0</v>
      </c>
      <c r="C901" t="s">
        <v>668</v>
      </c>
      <c r="D901">
        <v>2021</v>
      </c>
      <c r="E901" t="s">
        <v>1</v>
      </c>
      <c r="F901" t="s">
        <v>2</v>
      </c>
      <c r="G901">
        <v>2</v>
      </c>
      <c r="H901" t="s">
        <v>3</v>
      </c>
      <c r="I901" t="s">
        <v>683</v>
      </c>
      <c r="J901" t="s">
        <v>335</v>
      </c>
      <c r="K901" t="s">
        <v>812</v>
      </c>
      <c r="L901" t="s">
        <v>813</v>
      </c>
      <c r="M901" t="s">
        <v>814</v>
      </c>
      <c r="N901" t="s">
        <v>720</v>
      </c>
      <c r="O901" t="s">
        <v>52</v>
      </c>
      <c r="P901" t="s">
        <v>759</v>
      </c>
      <c r="Q901" t="s">
        <v>358</v>
      </c>
      <c r="R901">
        <v>0</v>
      </c>
      <c r="S901" t="s">
        <v>7</v>
      </c>
      <c r="T901">
        <v>256</v>
      </c>
      <c r="U901" t="s">
        <v>360</v>
      </c>
      <c r="V901" t="s">
        <v>4174</v>
      </c>
      <c r="W901" t="s">
        <v>2715</v>
      </c>
      <c r="X901">
        <v>2</v>
      </c>
      <c r="Y901" t="s">
        <v>2718</v>
      </c>
      <c r="Z901">
        <v>1</v>
      </c>
      <c r="AA901" t="s">
        <v>922</v>
      </c>
      <c r="AB901" t="s">
        <v>1653</v>
      </c>
      <c r="AC901" s="3">
        <v>12.5</v>
      </c>
      <c r="AD901" s="3">
        <v>12.5</v>
      </c>
      <c r="AE901" s="3">
        <v>100</v>
      </c>
      <c r="AF901" s="3">
        <v>25</v>
      </c>
      <c r="AG901" s="3">
        <v>25</v>
      </c>
      <c r="AH901" s="3">
        <v>100</v>
      </c>
      <c r="AI901" s="3">
        <v>25</v>
      </c>
      <c r="AJ901" s="3">
        <v>0</v>
      </c>
      <c r="AK901" s="3">
        <v>0</v>
      </c>
      <c r="AL901" s="3">
        <v>25</v>
      </c>
      <c r="AM901" s="3">
        <v>0</v>
      </c>
      <c r="AN901" s="3">
        <v>0</v>
      </c>
      <c r="AO901" s="3">
        <v>12.5</v>
      </c>
      <c r="AP901" s="3">
        <v>0</v>
      </c>
      <c r="AQ901" s="3">
        <v>0</v>
      </c>
      <c r="AR901" s="3">
        <v>100</v>
      </c>
      <c r="AS901" s="3">
        <v>37.5</v>
      </c>
      <c r="AT901" s="3">
        <v>37.5</v>
      </c>
      <c r="AU901" s="1">
        <v>295295200</v>
      </c>
      <c r="AV901" s="1">
        <v>295095000</v>
      </c>
      <c r="AW901" s="3">
        <v>99.93</v>
      </c>
      <c r="AX901" s="1">
        <v>422385071</v>
      </c>
      <c r="AY901" s="1">
        <v>421156800</v>
      </c>
      <c r="AZ901" s="3">
        <v>99.71</v>
      </c>
      <c r="BA901" s="1">
        <v>523690000</v>
      </c>
      <c r="BB901" s="1">
        <v>0</v>
      </c>
      <c r="BC901" s="3">
        <v>0</v>
      </c>
      <c r="BD901" s="1">
        <v>800000000</v>
      </c>
      <c r="BE901" s="1">
        <v>0</v>
      </c>
      <c r="BF901" s="3">
        <v>0</v>
      </c>
      <c r="BG901" s="1">
        <v>300000000</v>
      </c>
      <c r="BH901" s="1">
        <v>0</v>
      </c>
      <c r="BI901" s="3">
        <v>0</v>
      </c>
      <c r="BJ901" s="1" t="s">
        <v>9</v>
      </c>
      <c r="BK901" s="1" t="s">
        <v>9</v>
      </c>
      <c r="BL901" s="3" t="s">
        <v>9</v>
      </c>
      <c r="BM901" s="4">
        <f t="shared" si="169"/>
        <v>295.29520000000002</v>
      </c>
      <c r="BN901" s="4">
        <f t="shared" si="170"/>
        <v>295.09500000000003</v>
      </c>
      <c r="BO901" s="4">
        <f t="shared" si="171"/>
        <v>422.38507099999998</v>
      </c>
      <c r="BP901" s="4">
        <f t="shared" si="172"/>
        <v>421.15679999999998</v>
      </c>
      <c r="BQ901" s="4">
        <f t="shared" si="173"/>
        <v>523.69000000000005</v>
      </c>
      <c r="BR901" s="4">
        <f t="shared" si="174"/>
        <v>0</v>
      </c>
      <c r="BS901" s="4">
        <f t="shared" si="175"/>
        <v>800</v>
      </c>
      <c r="BT901" s="4">
        <f t="shared" si="176"/>
        <v>0</v>
      </c>
      <c r="BU901" s="4">
        <f t="shared" si="177"/>
        <v>300</v>
      </c>
      <c r="BV901" s="4">
        <f t="shared" si="178"/>
        <v>0</v>
      </c>
      <c r="BW901" s="4">
        <f t="shared" si="179"/>
        <v>2341.3702709999998</v>
      </c>
      <c r="BX901" s="4">
        <f t="shared" si="180"/>
        <v>716.2518</v>
      </c>
      <c r="BY901" t="s">
        <v>913</v>
      </c>
    </row>
    <row r="902" spans="1:77" x14ac:dyDescent="0.25">
      <c r="A902">
        <v>16</v>
      </c>
      <c r="B902" t="s">
        <v>0</v>
      </c>
      <c r="C902" t="s">
        <v>668</v>
      </c>
      <c r="D902">
        <v>2021</v>
      </c>
      <c r="E902" t="s">
        <v>1</v>
      </c>
      <c r="F902" t="s">
        <v>2</v>
      </c>
      <c r="G902">
        <v>2</v>
      </c>
      <c r="H902" t="s">
        <v>3</v>
      </c>
      <c r="I902" t="s">
        <v>683</v>
      </c>
      <c r="J902" t="s">
        <v>335</v>
      </c>
      <c r="K902" t="s">
        <v>812</v>
      </c>
      <c r="L902" t="s">
        <v>813</v>
      </c>
      <c r="M902" t="s">
        <v>814</v>
      </c>
      <c r="N902" t="s">
        <v>720</v>
      </c>
      <c r="O902" t="s">
        <v>52</v>
      </c>
      <c r="P902" t="s">
        <v>742</v>
      </c>
      <c r="Q902" t="s">
        <v>137</v>
      </c>
      <c r="R902">
        <v>0</v>
      </c>
      <c r="S902" t="s">
        <v>7</v>
      </c>
      <c r="T902">
        <v>268</v>
      </c>
      <c r="U902" t="s">
        <v>361</v>
      </c>
      <c r="V902" t="s">
        <v>4175</v>
      </c>
      <c r="W902" t="s">
        <v>2719</v>
      </c>
      <c r="X902">
        <v>6</v>
      </c>
      <c r="Y902" t="s">
        <v>2720</v>
      </c>
      <c r="Z902">
        <v>1</v>
      </c>
      <c r="AA902" t="s">
        <v>922</v>
      </c>
      <c r="AB902" t="s">
        <v>1653</v>
      </c>
      <c r="AC902" s="3">
        <v>1292</v>
      </c>
      <c r="AD902" s="3">
        <v>1292</v>
      </c>
      <c r="AE902" s="3">
        <v>100</v>
      </c>
      <c r="AF902" s="3">
        <v>4950</v>
      </c>
      <c r="AG902" s="3">
        <v>4950</v>
      </c>
      <c r="AH902" s="3">
        <v>100</v>
      </c>
      <c r="AI902" s="3">
        <v>1097</v>
      </c>
      <c r="AJ902" s="3">
        <v>0</v>
      </c>
      <c r="AK902" s="3">
        <v>0</v>
      </c>
      <c r="AL902" s="3">
        <v>370</v>
      </c>
      <c r="AM902" s="3">
        <v>0</v>
      </c>
      <c r="AN902" s="3">
        <v>0</v>
      </c>
      <c r="AO902" s="3">
        <v>239</v>
      </c>
      <c r="AP902" s="3">
        <v>0</v>
      </c>
      <c r="AQ902" s="3">
        <v>0</v>
      </c>
      <c r="AR902" s="3">
        <v>7948</v>
      </c>
      <c r="AS902" s="3">
        <v>6242</v>
      </c>
      <c r="AT902" s="3">
        <v>78.540000000000006</v>
      </c>
      <c r="AU902" s="1">
        <v>658814131</v>
      </c>
      <c r="AV902" s="1">
        <v>644978000</v>
      </c>
      <c r="AW902" s="3">
        <v>97.9</v>
      </c>
      <c r="AX902" s="1">
        <v>1294148000</v>
      </c>
      <c r="AY902" s="1">
        <v>1272316799</v>
      </c>
      <c r="AZ902" s="3">
        <v>98.31</v>
      </c>
      <c r="BA902" s="1">
        <v>1568833000</v>
      </c>
      <c r="BB902" s="1">
        <v>0</v>
      </c>
      <c r="BC902" s="3">
        <v>0</v>
      </c>
      <c r="BD902" s="1">
        <v>1939781000</v>
      </c>
      <c r="BE902" s="1">
        <v>0</v>
      </c>
      <c r="BF902" s="3">
        <v>0</v>
      </c>
      <c r="BG902" s="1">
        <v>1018385000</v>
      </c>
      <c r="BH902" s="1">
        <v>0</v>
      </c>
      <c r="BI902" s="3">
        <v>0</v>
      </c>
      <c r="BJ902" s="1" t="s">
        <v>9</v>
      </c>
      <c r="BK902" s="1" t="s">
        <v>9</v>
      </c>
      <c r="BL902" s="3" t="s">
        <v>9</v>
      </c>
      <c r="BM902" s="4">
        <f t="shared" si="169"/>
        <v>658.81413099999997</v>
      </c>
      <c r="BN902" s="4">
        <f t="shared" si="170"/>
        <v>644.97799999999995</v>
      </c>
      <c r="BO902" s="4">
        <f t="shared" si="171"/>
        <v>1294.1479999999999</v>
      </c>
      <c r="BP902" s="4">
        <f t="shared" si="172"/>
        <v>1272.3167989999999</v>
      </c>
      <c r="BQ902" s="4">
        <f t="shared" si="173"/>
        <v>1568.8330000000001</v>
      </c>
      <c r="BR902" s="4">
        <f t="shared" si="174"/>
        <v>0</v>
      </c>
      <c r="BS902" s="4">
        <f t="shared" si="175"/>
        <v>1939.7809999999999</v>
      </c>
      <c r="BT902" s="4">
        <f t="shared" si="176"/>
        <v>0</v>
      </c>
      <c r="BU902" s="4">
        <f t="shared" si="177"/>
        <v>1018.385</v>
      </c>
      <c r="BV902" s="4">
        <f t="shared" si="178"/>
        <v>0</v>
      </c>
      <c r="BW902" s="4">
        <f t="shared" si="179"/>
        <v>6479.961131</v>
      </c>
      <c r="BX902" s="4">
        <f t="shared" si="180"/>
        <v>1917.2947989999998</v>
      </c>
      <c r="BY902" t="s">
        <v>903</v>
      </c>
    </row>
    <row r="903" spans="1:77" x14ac:dyDescent="0.25">
      <c r="A903">
        <v>16</v>
      </c>
      <c r="B903" t="s">
        <v>0</v>
      </c>
      <c r="C903" t="s">
        <v>668</v>
      </c>
      <c r="D903">
        <v>2021</v>
      </c>
      <c r="E903" t="s">
        <v>1</v>
      </c>
      <c r="F903" t="s">
        <v>2</v>
      </c>
      <c r="G903">
        <v>2</v>
      </c>
      <c r="H903" t="s">
        <v>3</v>
      </c>
      <c r="I903" t="s">
        <v>683</v>
      </c>
      <c r="J903" t="s">
        <v>335</v>
      </c>
      <c r="K903" t="s">
        <v>812</v>
      </c>
      <c r="L903" t="s">
        <v>813</v>
      </c>
      <c r="M903" t="s">
        <v>814</v>
      </c>
      <c r="N903" t="s">
        <v>720</v>
      </c>
      <c r="O903" t="s">
        <v>52</v>
      </c>
      <c r="P903" t="s">
        <v>742</v>
      </c>
      <c r="Q903" t="s">
        <v>137</v>
      </c>
      <c r="R903">
        <v>0</v>
      </c>
      <c r="S903" t="s">
        <v>7</v>
      </c>
      <c r="T903">
        <v>268</v>
      </c>
      <c r="U903" t="s">
        <v>361</v>
      </c>
      <c r="V903" t="s">
        <v>4175</v>
      </c>
      <c r="W903" t="s">
        <v>2719</v>
      </c>
      <c r="X903">
        <v>7</v>
      </c>
      <c r="Y903" t="s">
        <v>2721</v>
      </c>
      <c r="Z903">
        <v>2</v>
      </c>
      <c r="AA903" t="s">
        <v>918</v>
      </c>
      <c r="AB903" t="s">
        <v>1653</v>
      </c>
      <c r="AC903" s="3">
        <v>100</v>
      </c>
      <c r="AD903" s="3">
        <v>100</v>
      </c>
      <c r="AE903" s="3">
        <v>100</v>
      </c>
      <c r="AF903" s="3">
        <v>100</v>
      </c>
      <c r="AG903" s="3">
        <v>100</v>
      </c>
      <c r="AH903" s="3">
        <v>100</v>
      </c>
      <c r="AI903" s="3">
        <v>100</v>
      </c>
      <c r="AJ903" s="3">
        <v>0</v>
      </c>
      <c r="AK903" s="3">
        <v>0</v>
      </c>
      <c r="AL903" s="3">
        <v>100</v>
      </c>
      <c r="AM903" s="3">
        <v>0</v>
      </c>
      <c r="AN903" s="3">
        <v>0</v>
      </c>
      <c r="AO903" s="3">
        <v>100</v>
      </c>
      <c r="AP903" s="3">
        <v>0</v>
      </c>
      <c r="AQ903" s="3">
        <v>0</v>
      </c>
      <c r="AR903" s="3" t="s">
        <v>7</v>
      </c>
      <c r="AS903" s="3" t="s">
        <v>7</v>
      </c>
      <c r="AT903" s="3" t="s">
        <v>7</v>
      </c>
      <c r="AU903" s="1">
        <v>450000000</v>
      </c>
      <c r="AV903" s="1">
        <v>447516000</v>
      </c>
      <c r="AW903" s="3">
        <v>99.45</v>
      </c>
      <c r="AX903" s="1">
        <v>557942070</v>
      </c>
      <c r="AY903" s="1">
        <v>556933365</v>
      </c>
      <c r="AZ903" s="3">
        <v>99.82</v>
      </c>
      <c r="BA903" s="1">
        <v>725040000</v>
      </c>
      <c r="BB903" s="1">
        <v>0</v>
      </c>
      <c r="BC903" s="3">
        <v>0</v>
      </c>
      <c r="BD903" s="1">
        <v>900000000</v>
      </c>
      <c r="BE903" s="1">
        <v>0</v>
      </c>
      <c r="BF903" s="3">
        <v>0</v>
      </c>
      <c r="BG903" s="1">
        <v>450000000</v>
      </c>
      <c r="BH903" s="1">
        <v>0</v>
      </c>
      <c r="BI903" s="3">
        <v>0</v>
      </c>
      <c r="BJ903" s="1" t="s">
        <v>9</v>
      </c>
      <c r="BK903" s="1" t="s">
        <v>9</v>
      </c>
      <c r="BL903" s="3" t="s">
        <v>9</v>
      </c>
      <c r="BM903" s="4">
        <f t="shared" si="169"/>
        <v>450</v>
      </c>
      <c r="BN903" s="4">
        <f t="shared" si="170"/>
        <v>447.51600000000002</v>
      </c>
      <c r="BO903" s="4">
        <f t="shared" si="171"/>
        <v>557.94206999999994</v>
      </c>
      <c r="BP903" s="4">
        <f t="shared" si="172"/>
        <v>556.93336499999998</v>
      </c>
      <c r="BQ903" s="4">
        <f t="shared" si="173"/>
        <v>725.04</v>
      </c>
      <c r="BR903" s="4">
        <f t="shared" si="174"/>
        <v>0</v>
      </c>
      <c r="BS903" s="4">
        <f t="shared" si="175"/>
        <v>900</v>
      </c>
      <c r="BT903" s="4">
        <f t="shared" si="176"/>
        <v>0</v>
      </c>
      <c r="BU903" s="4">
        <f t="shared" si="177"/>
        <v>450</v>
      </c>
      <c r="BV903" s="4">
        <f t="shared" si="178"/>
        <v>0</v>
      </c>
      <c r="BW903" s="4">
        <f t="shared" si="179"/>
        <v>3082.98207</v>
      </c>
      <c r="BX903" s="4">
        <f t="shared" si="180"/>
        <v>1004.4493649999999</v>
      </c>
      <c r="BY903" t="s">
        <v>903</v>
      </c>
    </row>
    <row r="904" spans="1:77" x14ac:dyDescent="0.25">
      <c r="A904">
        <v>16</v>
      </c>
      <c r="B904" t="s">
        <v>0</v>
      </c>
      <c r="C904" t="s">
        <v>668</v>
      </c>
      <c r="D904">
        <v>2021</v>
      </c>
      <c r="E904" t="s">
        <v>1</v>
      </c>
      <c r="F904" t="s">
        <v>2</v>
      </c>
      <c r="G904">
        <v>2</v>
      </c>
      <c r="H904" t="s">
        <v>3</v>
      </c>
      <c r="I904" t="s">
        <v>683</v>
      </c>
      <c r="J904" t="s">
        <v>335</v>
      </c>
      <c r="K904" t="s">
        <v>812</v>
      </c>
      <c r="L904" t="s">
        <v>813</v>
      </c>
      <c r="M904" t="s">
        <v>814</v>
      </c>
      <c r="N904" t="s">
        <v>720</v>
      </c>
      <c r="O904" t="s">
        <v>52</v>
      </c>
      <c r="P904" t="s">
        <v>742</v>
      </c>
      <c r="Q904" t="s">
        <v>137</v>
      </c>
      <c r="R904">
        <v>0</v>
      </c>
      <c r="S904" t="s">
        <v>7</v>
      </c>
      <c r="T904">
        <v>269</v>
      </c>
      <c r="U904" t="s">
        <v>362</v>
      </c>
      <c r="V904" t="s">
        <v>4175</v>
      </c>
      <c r="W904" t="s">
        <v>2719</v>
      </c>
      <c r="X904">
        <v>4</v>
      </c>
      <c r="Y904" t="s">
        <v>2722</v>
      </c>
      <c r="Z904">
        <v>1</v>
      </c>
      <c r="AA904" t="s">
        <v>922</v>
      </c>
      <c r="AB904" t="s">
        <v>1653</v>
      </c>
      <c r="AC904" s="3">
        <v>491</v>
      </c>
      <c r="AD904" s="3">
        <v>491</v>
      </c>
      <c r="AE904" s="3">
        <v>100</v>
      </c>
      <c r="AF904" s="3">
        <v>897</v>
      </c>
      <c r="AG904" s="3">
        <v>897</v>
      </c>
      <c r="AH904" s="3">
        <v>100</v>
      </c>
      <c r="AI904" s="3">
        <v>1272</v>
      </c>
      <c r="AJ904" s="3">
        <v>0</v>
      </c>
      <c r="AK904" s="3">
        <v>0</v>
      </c>
      <c r="AL904" s="3">
        <v>1585</v>
      </c>
      <c r="AM904" s="3">
        <v>0</v>
      </c>
      <c r="AN904" s="3">
        <v>0</v>
      </c>
      <c r="AO904" s="3">
        <v>455</v>
      </c>
      <c r="AP904" s="3">
        <v>0</v>
      </c>
      <c r="AQ904" s="3">
        <v>0</v>
      </c>
      <c r="AR904" s="3">
        <v>4700</v>
      </c>
      <c r="AS904" s="3">
        <v>1388</v>
      </c>
      <c r="AT904" s="3">
        <v>29.53</v>
      </c>
      <c r="AU904" s="1">
        <v>556054131</v>
      </c>
      <c r="AV904" s="1">
        <v>535986131</v>
      </c>
      <c r="AW904" s="3">
        <v>96.39</v>
      </c>
      <c r="AX904" s="1">
        <v>1587481000</v>
      </c>
      <c r="AY904" s="1">
        <v>1587021667</v>
      </c>
      <c r="AZ904" s="3">
        <v>99.97</v>
      </c>
      <c r="BA904" s="1">
        <v>1617058000</v>
      </c>
      <c r="BB904" s="1">
        <v>0</v>
      </c>
      <c r="BC904" s="3">
        <v>0</v>
      </c>
      <c r="BD904" s="1">
        <v>1710164000</v>
      </c>
      <c r="BE904" s="1">
        <v>0</v>
      </c>
      <c r="BF904" s="3">
        <v>0</v>
      </c>
      <c r="BG904" s="1">
        <v>995361000</v>
      </c>
      <c r="BH904" s="1">
        <v>0</v>
      </c>
      <c r="BI904" s="3">
        <v>0</v>
      </c>
      <c r="BJ904" s="1" t="s">
        <v>9</v>
      </c>
      <c r="BK904" s="1" t="s">
        <v>9</v>
      </c>
      <c r="BL904" s="3" t="s">
        <v>9</v>
      </c>
      <c r="BM904" s="4">
        <f t="shared" si="169"/>
        <v>556.05413099999998</v>
      </c>
      <c r="BN904" s="4">
        <f t="shared" si="170"/>
        <v>535.986131</v>
      </c>
      <c r="BO904" s="4">
        <f t="shared" si="171"/>
        <v>1587.481</v>
      </c>
      <c r="BP904" s="4">
        <f t="shared" si="172"/>
        <v>1587.021667</v>
      </c>
      <c r="BQ904" s="4">
        <f t="shared" si="173"/>
        <v>1617.058</v>
      </c>
      <c r="BR904" s="4">
        <f t="shared" si="174"/>
        <v>0</v>
      </c>
      <c r="BS904" s="4">
        <f t="shared" si="175"/>
        <v>1710.164</v>
      </c>
      <c r="BT904" s="4">
        <f t="shared" si="176"/>
        <v>0</v>
      </c>
      <c r="BU904" s="4">
        <f t="shared" si="177"/>
        <v>995.36099999999999</v>
      </c>
      <c r="BV904" s="4">
        <f t="shared" si="178"/>
        <v>0</v>
      </c>
      <c r="BW904" s="4">
        <f t="shared" si="179"/>
        <v>6466.1181310000002</v>
      </c>
      <c r="BX904" s="4">
        <f t="shared" si="180"/>
        <v>2123.0077980000001</v>
      </c>
      <c r="BY904" t="s">
        <v>903</v>
      </c>
    </row>
    <row r="905" spans="1:77" x14ac:dyDescent="0.25">
      <c r="A905">
        <v>16</v>
      </c>
      <c r="B905" t="s">
        <v>0</v>
      </c>
      <c r="C905" t="s">
        <v>668</v>
      </c>
      <c r="D905">
        <v>2021</v>
      </c>
      <c r="E905" t="s">
        <v>1</v>
      </c>
      <c r="F905" t="s">
        <v>2</v>
      </c>
      <c r="G905">
        <v>2</v>
      </c>
      <c r="H905" t="s">
        <v>3</v>
      </c>
      <c r="I905" t="s">
        <v>683</v>
      </c>
      <c r="J905" t="s">
        <v>335</v>
      </c>
      <c r="K905" t="s">
        <v>812</v>
      </c>
      <c r="L905" t="s">
        <v>813</v>
      </c>
      <c r="M905" t="s">
        <v>814</v>
      </c>
      <c r="N905" t="s">
        <v>720</v>
      </c>
      <c r="O905" t="s">
        <v>52</v>
      </c>
      <c r="P905" t="s">
        <v>742</v>
      </c>
      <c r="Q905" t="s">
        <v>137</v>
      </c>
      <c r="R905">
        <v>0</v>
      </c>
      <c r="S905" t="s">
        <v>7</v>
      </c>
      <c r="T905">
        <v>270</v>
      </c>
      <c r="U905" t="s">
        <v>363</v>
      </c>
      <c r="V905" t="s">
        <v>4175</v>
      </c>
      <c r="W905" t="s">
        <v>2719</v>
      </c>
      <c r="X905">
        <v>5</v>
      </c>
      <c r="Y905" t="s">
        <v>2723</v>
      </c>
      <c r="Z905">
        <v>2</v>
      </c>
      <c r="AA905" t="s">
        <v>918</v>
      </c>
      <c r="AB905" t="s">
        <v>1653</v>
      </c>
      <c r="AC905" s="3">
        <v>100</v>
      </c>
      <c r="AD905" s="3">
        <v>100</v>
      </c>
      <c r="AE905" s="3">
        <v>100</v>
      </c>
      <c r="AF905" s="3">
        <v>100</v>
      </c>
      <c r="AG905" s="3">
        <v>100</v>
      </c>
      <c r="AH905" s="3">
        <v>100</v>
      </c>
      <c r="AI905" s="3">
        <v>100</v>
      </c>
      <c r="AJ905" s="3">
        <v>0</v>
      </c>
      <c r="AK905" s="3">
        <v>0</v>
      </c>
      <c r="AL905" s="3">
        <v>100</v>
      </c>
      <c r="AM905" s="3">
        <v>0</v>
      </c>
      <c r="AN905" s="3">
        <v>0</v>
      </c>
      <c r="AO905" s="3">
        <v>100</v>
      </c>
      <c r="AP905" s="3">
        <v>0</v>
      </c>
      <c r="AQ905" s="3">
        <v>0</v>
      </c>
      <c r="AR905" s="3" t="s">
        <v>7</v>
      </c>
      <c r="AS905" s="3" t="s">
        <v>7</v>
      </c>
      <c r="AT905" s="3" t="s">
        <v>7</v>
      </c>
      <c r="AU905" s="1">
        <v>263410000</v>
      </c>
      <c r="AV905" s="1">
        <v>232617000</v>
      </c>
      <c r="AW905" s="3">
        <v>88.31</v>
      </c>
      <c r="AX905" s="1">
        <v>749390000</v>
      </c>
      <c r="AY905" s="1">
        <v>703847144</v>
      </c>
      <c r="AZ905" s="3">
        <v>93.92</v>
      </c>
      <c r="BA905" s="1">
        <v>843232000</v>
      </c>
      <c r="BB905" s="1">
        <v>0</v>
      </c>
      <c r="BC905" s="3">
        <v>0</v>
      </c>
      <c r="BD905" s="1">
        <v>758837000</v>
      </c>
      <c r="BE905" s="1">
        <v>0</v>
      </c>
      <c r="BF905" s="3">
        <v>0</v>
      </c>
      <c r="BG905" s="1">
        <v>848389000</v>
      </c>
      <c r="BH905" s="1">
        <v>0</v>
      </c>
      <c r="BI905" s="3">
        <v>0</v>
      </c>
      <c r="BJ905" s="1" t="s">
        <v>9</v>
      </c>
      <c r="BK905" s="1" t="s">
        <v>9</v>
      </c>
      <c r="BL905" s="3" t="s">
        <v>9</v>
      </c>
      <c r="BM905" s="4">
        <f t="shared" si="169"/>
        <v>263.41000000000003</v>
      </c>
      <c r="BN905" s="4">
        <f t="shared" si="170"/>
        <v>232.61699999999999</v>
      </c>
      <c r="BO905" s="4">
        <f t="shared" si="171"/>
        <v>749.39</v>
      </c>
      <c r="BP905" s="4">
        <f t="shared" si="172"/>
        <v>703.84714399999996</v>
      </c>
      <c r="BQ905" s="4">
        <f t="shared" si="173"/>
        <v>843.23199999999997</v>
      </c>
      <c r="BR905" s="4">
        <f t="shared" si="174"/>
        <v>0</v>
      </c>
      <c r="BS905" s="4">
        <f t="shared" si="175"/>
        <v>758.83699999999999</v>
      </c>
      <c r="BT905" s="4">
        <f t="shared" si="176"/>
        <v>0</v>
      </c>
      <c r="BU905" s="4">
        <f t="shared" si="177"/>
        <v>848.38900000000001</v>
      </c>
      <c r="BV905" s="4">
        <f t="shared" si="178"/>
        <v>0</v>
      </c>
      <c r="BW905" s="4">
        <f t="shared" si="179"/>
        <v>3463.2579999999998</v>
      </c>
      <c r="BX905" s="4">
        <f t="shared" si="180"/>
        <v>936.46414399999992</v>
      </c>
      <c r="BY905" t="s">
        <v>903</v>
      </c>
    </row>
    <row r="906" spans="1:77" x14ac:dyDescent="0.25">
      <c r="A906">
        <v>16</v>
      </c>
      <c r="B906" t="s">
        <v>0</v>
      </c>
      <c r="C906" t="s">
        <v>668</v>
      </c>
      <c r="D906">
        <v>2021</v>
      </c>
      <c r="E906" t="s">
        <v>1</v>
      </c>
      <c r="F906" t="s">
        <v>2</v>
      </c>
      <c r="G906">
        <v>2</v>
      </c>
      <c r="H906" t="s">
        <v>3</v>
      </c>
      <c r="I906" t="s">
        <v>683</v>
      </c>
      <c r="J906" t="s">
        <v>335</v>
      </c>
      <c r="K906" t="s">
        <v>812</v>
      </c>
      <c r="L906" t="s">
        <v>813</v>
      </c>
      <c r="M906" t="s">
        <v>814</v>
      </c>
      <c r="N906" t="s">
        <v>720</v>
      </c>
      <c r="O906" t="s">
        <v>52</v>
      </c>
      <c r="P906" t="s">
        <v>742</v>
      </c>
      <c r="Q906" t="s">
        <v>137</v>
      </c>
      <c r="R906">
        <v>0</v>
      </c>
      <c r="S906" t="s">
        <v>7</v>
      </c>
      <c r="T906">
        <v>272</v>
      </c>
      <c r="U906" t="s">
        <v>364</v>
      </c>
      <c r="V906" t="s">
        <v>4175</v>
      </c>
      <c r="W906" t="s">
        <v>2719</v>
      </c>
      <c r="X906">
        <v>1</v>
      </c>
      <c r="Y906" t="s">
        <v>2724</v>
      </c>
      <c r="Z906">
        <v>2</v>
      </c>
      <c r="AA906" t="s">
        <v>918</v>
      </c>
      <c r="AB906" t="s">
        <v>1653</v>
      </c>
      <c r="AC906" s="3">
        <v>100</v>
      </c>
      <c r="AD906" s="3">
        <v>100</v>
      </c>
      <c r="AE906" s="3">
        <v>100</v>
      </c>
      <c r="AF906" s="3">
        <v>100</v>
      </c>
      <c r="AG906" s="3">
        <v>100</v>
      </c>
      <c r="AH906" s="3">
        <v>100</v>
      </c>
      <c r="AI906" s="3">
        <v>100</v>
      </c>
      <c r="AJ906" s="3">
        <v>0</v>
      </c>
      <c r="AK906" s="3">
        <v>0</v>
      </c>
      <c r="AL906" s="3">
        <v>100</v>
      </c>
      <c r="AM906" s="3">
        <v>0</v>
      </c>
      <c r="AN906" s="3">
        <v>0</v>
      </c>
      <c r="AO906" s="3">
        <v>100</v>
      </c>
      <c r="AP906" s="3">
        <v>0</v>
      </c>
      <c r="AQ906" s="3">
        <v>0</v>
      </c>
      <c r="AR906" s="3" t="s">
        <v>7</v>
      </c>
      <c r="AS906" s="3" t="s">
        <v>7</v>
      </c>
      <c r="AT906" s="3" t="s">
        <v>7</v>
      </c>
      <c r="AU906" s="1">
        <v>780545944</v>
      </c>
      <c r="AV906" s="1">
        <v>731213017</v>
      </c>
      <c r="AW906" s="3">
        <v>93.68</v>
      </c>
      <c r="AX906" s="1">
        <v>1534521300</v>
      </c>
      <c r="AY906" s="1">
        <v>1496588620</v>
      </c>
      <c r="AZ906" s="3">
        <v>97.53</v>
      </c>
      <c r="BA906" s="1">
        <v>2219609000</v>
      </c>
      <c r="BB906" s="1">
        <v>0</v>
      </c>
      <c r="BC906" s="3">
        <v>0</v>
      </c>
      <c r="BD906" s="1">
        <v>1850347000</v>
      </c>
      <c r="BE906" s="1">
        <v>0</v>
      </c>
      <c r="BF906" s="3">
        <v>0</v>
      </c>
      <c r="BG906" s="1">
        <v>812639000</v>
      </c>
      <c r="BH906" s="1">
        <v>0</v>
      </c>
      <c r="BI906" s="3">
        <v>0</v>
      </c>
      <c r="BJ906" s="1" t="s">
        <v>9</v>
      </c>
      <c r="BK906" s="1" t="s">
        <v>9</v>
      </c>
      <c r="BL906" s="3" t="s">
        <v>9</v>
      </c>
      <c r="BM906" s="4">
        <f t="shared" si="169"/>
        <v>780.54594399999996</v>
      </c>
      <c r="BN906" s="4">
        <f t="shared" si="170"/>
        <v>731.21301700000004</v>
      </c>
      <c r="BO906" s="4">
        <f t="shared" si="171"/>
        <v>1534.5213000000001</v>
      </c>
      <c r="BP906" s="4">
        <f t="shared" si="172"/>
        <v>1496.58862</v>
      </c>
      <c r="BQ906" s="4">
        <f t="shared" si="173"/>
        <v>2219.6089999999999</v>
      </c>
      <c r="BR906" s="4">
        <f t="shared" si="174"/>
        <v>0</v>
      </c>
      <c r="BS906" s="4">
        <f t="shared" si="175"/>
        <v>1850.347</v>
      </c>
      <c r="BT906" s="4">
        <f t="shared" si="176"/>
        <v>0</v>
      </c>
      <c r="BU906" s="4">
        <f t="shared" si="177"/>
        <v>812.63900000000001</v>
      </c>
      <c r="BV906" s="4">
        <f t="shared" si="178"/>
        <v>0</v>
      </c>
      <c r="BW906" s="4">
        <f t="shared" si="179"/>
        <v>7197.6622440000001</v>
      </c>
      <c r="BX906" s="4">
        <f t="shared" si="180"/>
        <v>2227.801637</v>
      </c>
      <c r="BY906" t="s">
        <v>903</v>
      </c>
    </row>
    <row r="907" spans="1:77" x14ac:dyDescent="0.25">
      <c r="A907">
        <v>16</v>
      </c>
      <c r="B907" t="s">
        <v>0</v>
      </c>
      <c r="C907" t="s">
        <v>668</v>
      </c>
      <c r="D907">
        <v>2021</v>
      </c>
      <c r="E907" t="s">
        <v>1</v>
      </c>
      <c r="F907" t="s">
        <v>2</v>
      </c>
      <c r="G907">
        <v>2</v>
      </c>
      <c r="H907" t="s">
        <v>3</v>
      </c>
      <c r="I907" t="s">
        <v>683</v>
      </c>
      <c r="J907" t="s">
        <v>335</v>
      </c>
      <c r="K907" t="s">
        <v>812</v>
      </c>
      <c r="L907" t="s">
        <v>813</v>
      </c>
      <c r="M907" t="s">
        <v>814</v>
      </c>
      <c r="N907" t="s">
        <v>720</v>
      </c>
      <c r="O907" t="s">
        <v>52</v>
      </c>
      <c r="P907" t="s">
        <v>742</v>
      </c>
      <c r="Q907" t="s">
        <v>137</v>
      </c>
      <c r="R907">
        <v>0</v>
      </c>
      <c r="S907" t="s">
        <v>7</v>
      </c>
      <c r="T907">
        <v>272</v>
      </c>
      <c r="U907" t="s">
        <v>364</v>
      </c>
      <c r="V907" t="s">
        <v>4175</v>
      </c>
      <c r="W907" t="s">
        <v>2719</v>
      </c>
      <c r="X907">
        <v>2</v>
      </c>
      <c r="Y907" t="s">
        <v>2725</v>
      </c>
      <c r="Z907">
        <v>1</v>
      </c>
      <c r="AA907" t="s">
        <v>922</v>
      </c>
      <c r="AB907" t="s">
        <v>1653</v>
      </c>
      <c r="AC907" s="3">
        <v>4</v>
      </c>
      <c r="AD907" s="3">
        <v>4</v>
      </c>
      <c r="AE907" s="3">
        <v>100</v>
      </c>
      <c r="AF907" s="3">
        <v>8</v>
      </c>
      <c r="AG907" s="3">
        <v>8</v>
      </c>
      <c r="AH907" s="3">
        <v>100</v>
      </c>
      <c r="AI907" s="3">
        <v>6</v>
      </c>
      <c r="AJ907" s="3">
        <v>0</v>
      </c>
      <c r="AK907" s="3">
        <v>0</v>
      </c>
      <c r="AL907" s="3">
        <v>7</v>
      </c>
      <c r="AM907" s="3">
        <v>0</v>
      </c>
      <c r="AN907" s="3">
        <v>0</v>
      </c>
      <c r="AO907" s="3">
        <v>4</v>
      </c>
      <c r="AP907" s="3">
        <v>0</v>
      </c>
      <c r="AQ907" s="3">
        <v>0</v>
      </c>
      <c r="AR907" s="3">
        <v>29</v>
      </c>
      <c r="AS907" s="3">
        <v>12</v>
      </c>
      <c r="AT907" s="3">
        <v>41.38</v>
      </c>
      <c r="AU907" s="1">
        <v>826840322</v>
      </c>
      <c r="AV907" s="1">
        <v>670473105</v>
      </c>
      <c r="AW907" s="3">
        <v>81.09</v>
      </c>
      <c r="AX907" s="1">
        <v>1389997314</v>
      </c>
      <c r="AY907" s="1">
        <v>1338348800</v>
      </c>
      <c r="AZ907" s="3">
        <v>96.28</v>
      </c>
      <c r="BA907" s="1">
        <v>6130432000</v>
      </c>
      <c r="BB907" s="1">
        <v>0</v>
      </c>
      <c r="BC907" s="3">
        <v>0</v>
      </c>
      <c r="BD907" s="1">
        <v>1515392000</v>
      </c>
      <c r="BE907" s="1">
        <v>0</v>
      </c>
      <c r="BF907" s="3">
        <v>0</v>
      </c>
      <c r="BG907" s="1">
        <v>791006000</v>
      </c>
      <c r="BH907" s="1">
        <v>0</v>
      </c>
      <c r="BI907" s="3">
        <v>0</v>
      </c>
      <c r="BJ907" s="1" t="s">
        <v>9</v>
      </c>
      <c r="BK907" s="1" t="s">
        <v>9</v>
      </c>
      <c r="BL907" s="3" t="s">
        <v>9</v>
      </c>
      <c r="BM907" s="4">
        <f t="shared" si="169"/>
        <v>826.84032200000001</v>
      </c>
      <c r="BN907" s="4">
        <f t="shared" si="170"/>
        <v>670.47310500000003</v>
      </c>
      <c r="BO907" s="4">
        <f t="shared" si="171"/>
        <v>1389.997314</v>
      </c>
      <c r="BP907" s="4">
        <f t="shared" si="172"/>
        <v>1338.3488</v>
      </c>
      <c r="BQ907" s="4">
        <f t="shared" si="173"/>
        <v>6130.4319999999998</v>
      </c>
      <c r="BR907" s="4">
        <f t="shared" si="174"/>
        <v>0</v>
      </c>
      <c r="BS907" s="4">
        <f t="shared" si="175"/>
        <v>1515.3920000000001</v>
      </c>
      <c r="BT907" s="4">
        <f t="shared" si="176"/>
        <v>0</v>
      </c>
      <c r="BU907" s="4">
        <f t="shared" si="177"/>
        <v>791.00599999999997</v>
      </c>
      <c r="BV907" s="4">
        <f t="shared" si="178"/>
        <v>0</v>
      </c>
      <c r="BW907" s="4">
        <f t="shared" si="179"/>
        <v>10653.667636</v>
      </c>
      <c r="BX907" s="4">
        <f t="shared" si="180"/>
        <v>2008.821905</v>
      </c>
      <c r="BY907" t="s">
        <v>903</v>
      </c>
    </row>
    <row r="908" spans="1:77" x14ac:dyDescent="0.25">
      <c r="A908">
        <v>16</v>
      </c>
      <c r="B908" t="s">
        <v>0</v>
      </c>
      <c r="C908" t="s">
        <v>668</v>
      </c>
      <c r="D908">
        <v>2021</v>
      </c>
      <c r="E908" t="s">
        <v>1</v>
      </c>
      <c r="F908" t="s">
        <v>2</v>
      </c>
      <c r="G908">
        <v>2</v>
      </c>
      <c r="H908" t="s">
        <v>3</v>
      </c>
      <c r="I908" t="s">
        <v>683</v>
      </c>
      <c r="J908" t="s">
        <v>335</v>
      </c>
      <c r="K908" t="s">
        <v>812</v>
      </c>
      <c r="L908" t="s">
        <v>813</v>
      </c>
      <c r="M908" t="s">
        <v>814</v>
      </c>
      <c r="N908" t="s">
        <v>720</v>
      </c>
      <c r="O908" t="s">
        <v>52</v>
      </c>
      <c r="P908" t="s">
        <v>742</v>
      </c>
      <c r="Q908" t="s">
        <v>137</v>
      </c>
      <c r="R908">
        <v>0</v>
      </c>
      <c r="S908" t="s">
        <v>7</v>
      </c>
      <c r="T908">
        <v>272</v>
      </c>
      <c r="U908" t="s">
        <v>364</v>
      </c>
      <c r="V908" t="s">
        <v>4175</v>
      </c>
      <c r="W908" t="s">
        <v>2719</v>
      </c>
      <c r="X908">
        <v>3</v>
      </c>
      <c r="Y908" t="s">
        <v>2726</v>
      </c>
      <c r="Z908">
        <v>1</v>
      </c>
      <c r="AA908" t="s">
        <v>922</v>
      </c>
      <c r="AB908" t="s">
        <v>1653</v>
      </c>
      <c r="AC908" s="3">
        <v>1</v>
      </c>
      <c r="AD908" s="3">
        <v>1</v>
      </c>
      <c r="AE908" s="3">
        <v>100</v>
      </c>
      <c r="AF908" s="3">
        <v>2</v>
      </c>
      <c r="AG908" s="3">
        <v>2</v>
      </c>
      <c r="AH908" s="3">
        <v>100</v>
      </c>
      <c r="AI908" s="3">
        <v>2</v>
      </c>
      <c r="AJ908" s="3">
        <v>0</v>
      </c>
      <c r="AK908" s="3">
        <v>0</v>
      </c>
      <c r="AL908" s="3">
        <v>2</v>
      </c>
      <c r="AM908" s="3">
        <v>0</v>
      </c>
      <c r="AN908" s="3">
        <v>0</v>
      </c>
      <c r="AO908" s="3">
        <v>1</v>
      </c>
      <c r="AP908" s="3">
        <v>0</v>
      </c>
      <c r="AQ908" s="3">
        <v>0</v>
      </c>
      <c r="AR908" s="3">
        <v>8</v>
      </c>
      <c r="AS908" s="3">
        <v>3</v>
      </c>
      <c r="AT908" s="3">
        <v>37.5</v>
      </c>
      <c r="AU908" s="1">
        <v>1399790000</v>
      </c>
      <c r="AV908" s="1">
        <v>1326141063</v>
      </c>
      <c r="AW908" s="3">
        <v>94.74</v>
      </c>
      <c r="AX908" s="1">
        <v>2930900316</v>
      </c>
      <c r="AY908" s="1">
        <v>2682109323</v>
      </c>
      <c r="AZ908" s="3">
        <v>91.51</v>
      </c>
      <c r="BA908" s="1">
        <v>3364237000</v>
      </c>
      <c r="BB908" s="1">
        <v>0</v>
      </c>
      <c r="BC908" s="3">
        <v>0</v>
      </c>
      <c r="BD908" s="1">
        <v>4321368000</v>
      </c>
      <c r="BE908" s="1">
        <v>0</v>
      </c>
      <c r="BF908" s="3">
        <v>0</v>
      </c>
      <c r="BG908" s="1">
        <v>2112663000</v>
      </c>
      <c r="BH908" s="1">
        <v>0</v>
      </c>
      <c r="BI908" s="3">
        <v>0</v>
      </c>
      <c r="BJ908" s="1" t="s">
        <v>9</v>
      </c>
      <c r="BK908" s="1" t="s">
        <v>9</v>
      </c>
      <c r="BL908" s="3" t="s">
        <v>9</v>
      </c>
      <c r="BM908" s="4">
        <f t="shared" si="169"/>
        <v>1399.79</v>
      </c>
      <c r="BN908" s="4">
        <f t="shared" si="170"/>
        <v>1326.141063</v>
      </c>
      <c r="BO908" s="4">
        <f t="shared" si="171"/>
        <v>2930.9003160000002</v>
      </c>
      <c r="BP908" s="4">
        <f t="shared" si="172"/>
        <v>2682.1093230000001</v>
      </c>
      <c r="BQ908" s="4">
        <f t="shared" si="173"/>
        <v>3364.2370000000001</v>
      </c>
      <c r="BR908" s="4">
        <f t="shared" si="174"/>
        <v>0</v>
      </c>
      <c r="BS908" s="4">
        <f t="shared" si="175"/>
        <v>4321.3680000000004</v>
      </c>
      <c r="BT908" s="4">
        <f t="shared" si="176"/>
        <v>0</v>
      </c>
      <c r="BU908" s="4">
        <f t="shared" si="177"/>
        <v>2112.663</v>
      </c>
      <c r="BV908" s="4">
        <f t="shared" si="178"/>
        <v>0</v>
      </c>
      <c r="BW908" s="4">
        <f t="shared" si="179"/>
        <v>14128.958316</v>
      </c>
      <c r="BX908" s="4">
        <f t="shared" si="180"/>
        <v>4008.2503860000002</v>
      </c>
      <c r="BY908" t="s">
        <v>903</v>
      </c>
    </row>
    <row r="909" spans="1:77" x14ac:dyDescent="0.25">
      <c r="A909">
        <v>16</v>
      </c>
      <c r="B909" t="s">
        <v>0</v>
      </c>
      <c r="C909" t="s">
        <v>668</v>
      </c>
      <c r="D909">
        <v>2021</v>
      </c>
      <c r="E909" t="s">
        <v>1</v>
      </c>
      <c r="F909" t="s">
        <v>2</v>
      </c>
      <c r="G909">
        <v>2</v>
      </c>
      <c r="H909" t="s">
        <v>3</v>
      </c>
      <c r="I909" t="s">
        <v>683</v>
      </c>
      <c r="J909" t="s">
        <v>335</v>
      </c>
      <c r="K909" t="s">
        <v>812</v>
      </c>
      <c r="L909" t="s">
        <v>813</v>
      </c>
      <c r="M909" t="s">
        <v>814</v>
      </c>
      <c r="N909" t="s">
        <v>720</v>
      </c>
      <c r="O909" t="s">
        <v>52</v>
      </c>
      <c r="P909" t="s">
        <v>760</v>
      </c>
      <c r="Q909" t="s">
        <v>365</v>
      </c>
      <c r="R909">
        <v>0</v>
      </c>
      <c r="S909" t="s">
        <v>7</v>
      </c>
      <c r="T909">
        <v>274</v>
      </c>
      <c r="U909" t="s">
        <v>366</v>
      </c>
      <c r="V909" t="s">
        <v>4176</v>
      </c>
      <c r="W909" t="s">
        <v>2727</v>
      </c>
      <c r="X909">
        <v>1</v>
      </c>
      <c r="Y909" t="s">
        <v>2728</v>
      </c>
      <c r="Z909">
        <v>1</v>
      </c>
      <c r="AA909" t="s">
        <v>922</v>
      </c>
      <c r="AB909" t="s">
        <v>1653</v>
      </c>
      <c r="AC909" s="3">
        <v>12.5</v>
      </c>
      <c r="AD909" s="3">
        <v>11.63</v>
      </c>
      <c r="AE909" s="3">
        <v>93.04</v>
      </c>
      <c r="AF909" s="3">
        <v>25.87</v>
      </c>
      <c r="AG909" s="3">
        <v>25.62</v>
      </c>
      <c r="AH909" s="3">
        <v>99.03</v>
      </c>
      <c r="AI909" s="3">
        <v>25</v>
      </c>
      <c r="AJ909" s="3">
        <v>0</v>
      </c>
      <c r="AK909" s="3">
        <v>0</v>
      </c>
      <c r="AL909" s="3">
        <v>25</v>
      </c>
      <c r="AM909" s="3">
        <v>0</v>
      </c>
      <c r="AN909" s="3">
        <v>0</v>
      </c>
      <c r="AO909" s="3">
        <v>12.5</v>
      </c>
      <c r="AP909" s="3">
        <v>0</v>
      </c>
      <c r="AQ909" s="3">
        <v>0</v>
      </c>
      <c r="AR909" s="3">
        <v>100</v>
      </c>
      <c r="AS909" s="3">
        <v>37.25</v>
      </c>
      <c r="AT909" s="3">
        <v>37.25</v>
      </c>
      <c r="AU909" s="1">
        <v>553758000</v>
      </c>
      <c r="AV909" s="1">
        <v>523244900</v>
      </c>
      <c r="AW909" s="3">
        <v>94.49</v>
      </c>
      <c r="AX909" s="1">
        <v>956528000</v>
      </c>
      <c r="AY909" s="1">
        <v>937443033</v>
      </c>
      <c r="AZ909" s="3">
        <v>98</v>
      </c>
      <c r="BA909" s="1">
        <v>1967432000</v>
      </c>
      <c r="BB909" s="1">
        <v>0</v>
      </c>
      <c r="BC909" s="3">
        <v>0</v>
      </c>
      <c r="BD909" s="1">
        <v>1371654000</v>
      </c>
      <c r="BE909" s="1">
        <v>0</v>
      </c>
      <c r="BF909" s="3">
        <v>0</v>
      </c>
      <c r="BG909" s="1">
        <v>719039000</v>
      </c>
      <c r="BH909" s="1">
        <v>0</v>
      </c>
      <c r="BI909" s="3">
        <v>0</v>
      </c>
      <c r="BJ909" s="1" t="s">
        <v>9</v>
      </c>
      <c r="BK909" s="1" t="s">
        <v>9</v>
      </c>
      <c r="BL909" s="3" t="s">
        <v>9</v>
      </c>
      <c r="BM909" s="4">
        <f t="shared" si="169"/>
        <v>553.75800000000004</v>
      </c>
      <c r="BN909" s="4">
        <f t="shared" si="170"/>
        <v>523.24490000000003</v>
      </c>
      <c r="BO909" s="4">
        <f t="shared" si="171"/>
        <v>956.52800000000002</v>
      </c>
      <c r="BP909" s="4">
        <f t="shared" si="172"/>
        <v>937.44303300000001</v>
      </c>
      <c r="BQ909" s="4">
        <f t="shared" si="173"/>
        <v>1967.432</v>
      </c>
      <c r="BR909" s="4">
        <f t="shared" si="174"/>
        <v>0</v>
      </c>
      <c r="BS909" s="4">
        <f t="shared" si="175"/>
        <v>1371.654</v>
      </c>
      <c r="BT909" s="4">
        <f t="shared" si="176"/>
        <v>0</v>
      </c>
      <c r="BU909" s="4">
        <f t="shared" si="177"/>
        <v>719.03899999999999</v>
      </c>
      <c r="BV909" s="4">
        <f t="shared" si="178"/>
        <v>0</v>
      </c>
      <c r="BW909" s="4">
        <f t="shared" si="179"/>
        <v>5568.4109999999991</v>
      </c>
      <c r="BX909" s="4">
        <f t="shared" si="180"/>
        <v>1460.6879330000002</v>
      </c>
      <c r="BY909" t="s">
        <v>909</v>
      </c>
    </row>
    <row r="910" spans="1:77" x14ac:dyDescent="0.25">
      <c r="A910">
        <v>16</v>
      </c>
      <c r="B910" t="s">
        <v>0</v>
      </c>
      <c r="C910" t="s">
        <v>668</v>
      </c>
      <c r="D910">
        <v>2021</v>
      </c>
      <c r="E910" t="s">
        <v>1</v>
      </c>
      <c r="F910" t="s">
        <v>2</v>
      </c>
      <c r="G910">
        <v>2</v>
      </c>
      <c r="H910" t="s">
        <v>3</v>
      </c>
      <c r="I910" t="s">
        <v>683</v>
      </c>
      <c r="J910" t="s">
        <v>335</v>
      </c>
      <c r="K910" t="s">
        <v>812</v>
      </c>
      <c r="L910" t="s">
        <v>813</v>
      </c>
      <c r="M910" t="s">
        <v>814</v>
      </c>
      <c r="N910" t="s">
        <v>720</v>
      </c>
      <c r="O910" t="s">
        <v>52</v>
      </c>
      <c r="P910" t="s">
        <v>760</v>
      </c>
      <c r="Q910" t="s">
        <v>365</v>
      </c>
      <c r="R910">
        <v>0</v>
      </c>
      <c r="S910" t="s">
        <v>7</v>
      </c>
      <c r="T910">
        <v>274</v>
      </c>
      <c r="U910" t="s">
        <v>366</v>
      </c>
      <c r="V910" t="s">
        <v>4176</v>
      </c>
      <c r="W910" t="s">
        <v>2727</v>
      </c>
      <c r="X910">
        <v>2</v>
      </c>
      <c r="Y910" t="s">
        <v>2729</v>
      </c>
      <c r="Z910">
        <v>1</v>
      </c>
      <c r="AA910" t="s">
        <v>922</v>
      </c>
      <c r="AB910" t="s">
        <v>1653</v>
      </c>
      <c r="AC910" s="3">
        <v>12.5</v>
      </c>
      <c r="AD910" s="3">
        <v>11.63</v>
      </c>
      <c r="AE910" s="3">
        <v>93.04</v>
      </c>
      <c r="AF910" s="3">
        <v>25.87</v>
      </c>
      <c r="AG910" s="3">
        <v>25.82</v>
      </c>
      <c r="AH910" s="3">
        <v>99.81</v>
      </c>
      <c r="AI910" s="3">
        <v>25</v>
      </c>
      <c r="AJ910" s="3">
        <v>0</v>
      </c>
      <c r="AK910" s="3">
        <v>0</v>
      </c>
      <c r="AL910" s="3">
        <v>25</v>
      </c>
      <c r="AM910" s="3">
        <v>0</v>
      </c>
      <c r="AN910" s="3">
        <v>0</v>
      </c>
      <c r="AO910" s="3">
        <v>12.5</v>
      </c>
      <c r="AP910" s="3">
        <v>0</v>
      </c>
      <c r="AQ910" s="3">
        <v>0</v>
      </c>
      <c r="AR910" s="3">
        <v>100</v>
      </c>
      <c r="AS910" s="3">
        <v>37.450000000000003</v>
      </c>
      <c r="AT910" s="3">
        <v>37.450000000000003</v>
      </c>
      <c r="AU910" s="1">
        <v>937597000</v>
      </c>
      <c r="AV910" s="1">
        <v>926364000</v>
      </c>
      <c r="AW910" s="3">
        <v>98.8</v>
      </c>
      <c r="AX910" s="1">
        <v>1985589466</v>
      </c>
      <c r="AY910" s="1">
        <v>1926967066</v>
      </c>
      <c r="AZ910" s="3">
        <v>97.05</v>
      </c>
      <c r="BA910" s="1">
        <v>3438586000</v>
      </c>
      <c r="BB910" s="1">
        <v>0</v>
      </c>
      <c r="BC910" s="3">
        <v>0</v>
      </c>
      <c r="BD910" s="1">
        <v>2316344000</v>
      </c>
      <c r="BE910" s="1">
        <v>0</v>
      </c>
      <c r="BF910" s="3">
        <v>0</v>
      </c>
      <c r="BG910" s="1">
        <v>1215000000</v>
      </c>
      <c r="BH910" s="1">
        <v>0</v>
      </c>
      <c r="BI910" s="3">
        <v>0</v>
      </c>
      <c r="BJ910" s="1" t="s">
        <v>9</v>
      </c>
      <c r="BK910" s="1" t="s">
        <v>9</v>
      </c>
      <c r="BL910" s="3" t="s">
        <v>9</v>
      </c>
      <c r="BM910" s="4">
        <f t="shared" si="169"/>
        <v>937.59699999999998</v>
      </c>
      <c r="BN910" s="4">
        <f t="shared" si="170"/>
        <v>926.36400000000003</v>
      </c>
      <c r="BO910" s="4">
        <f t="shared" si="171"/>
        <v>1985.5894659999999</v>
      </c>
      <c r="BP910" s="4">
        <f t="shared" si="172"/>
        <v>1926.9670659999999</v>
      </c>
      <c r="BQ910" s="4">
        <f t="shared" si="173"/>
        <v>3438.5859999999998</v>
      </c>
      <c r="BR910" s="4">
        <f t="shared" si="174"/>
        <v>0</v>
      </c>
      <c r="BS910" s="4">
        <f t="shared" si="175"/>
        <v>2316.3440000000001</v>
      </c>
      <c r="BT910" s="4">
        <f t="shared" si="176"/>
        <v>0</v>
      </c>
      <c r="BU910" s="4">
        <f t="shared" si="177"/>
        <v>1215</v>
      </c>
      <c r="BV910" s="4">
        <f t="shared" si="178"/>
        <v>0</v>
      </c>
      <c r="BW910" s="4">
        <f t="shared" si="179"/>
        <v>9893.1164659999995</v>
      </c>
      <c r="BX910" s="4">
        <f t="shared" si="180"/>
        <v>2853.3310659999997</v>
      </c>
      <c r="BY910" t="s">
        <v>909</v>
      </c>
    </row>
    <row r="911" spans="1:77" x14ac:dyDescent="0.25">
      <c r="A911">
        <v>16</v>
      </c>
      <c r="B911" t="s">
        <v>0</v>
      </c>
      <c r="C911" t="s">
        <v>668</v>
      </c>
      <c r="D911">
        <v>2021</v>
      </c>
      <c r="E911" t="s">
        <v>1</v>
      </c>
      <c r="F911" t="s">
        <v>2</v>
      </c>
      <c r="G911">
        <v>2</v>
      </c>
      <c r="H911" t="s">
        <v>3</v>
      </c>
      <c r="I911" t="s">
        <v>683</v>
      </c>
      <c r="J911" t="s">
        <v>335</v>
      </c>
      <c r="K911" t="s">
        <v>812</v>
      </c>
      <c r="L911" t="s">
        <v>813</v>
      </c>
      <c r="M911" t="s">
        <v>814</v>
      </c>
      <c r="N911" t="s">
        <v>720</v>
      </c>
      <c r="O911" t="s">
        <v>52</v>
      </c>
      <c r="P911" t="s">
        <v>760</v>
      </c>
      <c r="Q911" t="s">
        <v>365</v>
      </c>
      <c r="R911">
        <v>0</v>
      </c>
      <c r="S911" t="s">
        <v>7</v>
      </c>
      <c r="T911">
        <v>274</v>
      </c>
      <c r="U911" t="s">
        <v>366</v>
      </c>
      <c r="V911" t="s">
        <v>4176</v>
      </c>
      <c r="W911" t="s">
        <v>2727</v>
      </c>
      <c r="X911">
        <v>3</v>
      </c>
      <c r="Y911" t="s">
        <v>2708</v>
      </c>
      <c r="Z911">
        <v>1</v>
      </c>
      <c r="AA911" t="s">
        <v>922</v>
      </c>
      <c r="AB911" t="s">
        <v>1653</v>
      </c>
      <c r="AC911" s="3">
        <v>12.5</v>
      </c>
      <c r="AD911" s="3">
        <v>12.04</v>
      </c>
      <c r="AE911" s="3">
        <v>96.32</v>
      </c>
      <c r="AF911" s="3">
        <v>25.46</v>
      </c>
      <c r="AG911" s="3">
        <v>25.46</v>
      </c>
      <c r="AH911" s="3">
        <v>100</v>
      </c>
      <c r="AI911" s="3">
        <v>25</v>
      </c>
      <c r="AJ911" s="3">
        <v>0</v>
      </c>
      <c r="AK911" s="3">
        <v>0</v>
      </c>
      <c r="AL911" s="3">
        <v>25</v>
      </c>
      <c r="AM911" s="3">
        <v>0</v>
      </c>
      <c r="AN911" s="3">
        <v>0</v>
      </c>
      <c r="AO911" s="3">
        <v>12.5</v>
      </c>
      <c r="AP911" s="3">
        <v>0</v>
      </c>
      <c r="AQ911" s="3">
        <v>0</v>
      </c>
      <c r="AR911" s="3">
        <v>100</v>
      </c>
      <c r="AS911" s="3">
        <v>37.5</v>
      </c>
      <c r="AT911" s="3">
        <v>37.5</v>
      </c>
      <c r="AU911" s="1">
        <v>428958000</v>
      </c>
      <c r="AV911" s="1">
        <v>426452000</v>
      </c>
      <c r="AW911" s="3">
        <v>99.41</v>
      </c>
      <c r="AX911" s="1">
        <v>1650484302</v>
      </c>
      <c r="AY911" s="1">
        <v>1650086634</v>
      </c>
      <c r="AZ911" s="3">
        <v>99.98</v>
      </c>
      <c r="BA911" s="1">
        <v>1230176000</v>
      </c>
      <c r="BB911" s="1">
        <v>0</v>
      </c>
      <c r="BC911" s="3">
        <v>0</v>
      </c>
      <c r="BD911" s="1">
        <v>1000000000</v>
      </c>
      <c r="BE911" s="1">
        <v>0</v>
      </c>
      <c r="BF911" s="3">
        <v>0</v>
      </c>
      <c r="BG911" s="1">
        <v>500000000</v>
      </c>
      <c r="BH911" s="1">
        <v>0</v>
      </c>
      <c r="BI911" s="3">
        <v>0</v>
      </c>
      <c r="BJ911" s="1" t="s">
        <v>9</v>
      </c>
      <c r="BK911" s="1" t="s">
        <v>9</v>
      </c>
      <c r="BL911" s="3" t="s">
        <v>9</v>
      </c>
      <c r="BM911" s="4">
        <f t="shared" si="169"/>
        <v>428.95800000000003</v>
      </c>
      <c r="BN911" s="4">
        <f t="shared" si="170"/>
        <v>426.452</v>
      </c>
      <c r="BO911" s="4">
        <f t="shared" si="171"/>
        <v>1650.4843020000001</v>
      </c>
      <c r="BP911" s="4">
        <f t="shared" si="172"/>
        <v>1650.086634</v>
      </c>
      <c r="BQ911" s="4">
        <f t="shared" si="173"/>
        <v>1230.1759999999999</v>
      </c>
      <c r="BR911" s="4">
        <f t="shared" si="174"/>
        <v>0</v>
      </c>
      <c r="BS911" s="4">
        <f t="shared" si="175"/>
        <v>1000</v>
      </c>
      <c r="BT911" s="4">
        <f t="shared" si="176"/>
        <v>0</v>
      </c>
      <c r="BU911" s="4">
        <f t="shared" si="177"/>
        <v>500</v>
      </c>
      <c r="BV911" s="4">
        <f t="shared" si="178"/>
        <v>0</v>
      </c>
      <c r="BW911" s="4">
        <f t="shared" si="179"/>
        <v>4809.6183019999999</v>
      </c>
      <c r="BX911" s="4">
        <f t="shared" si="180"/>
        <v>2076.538634</v>
      </c>
      <c r="BY911" t="s">
        <v>909</v>
      </c>
    </row>
    <row r="912" spans="1:77" x14ac:dyDescent="0.25">
      <c r="A912">
        <v>16</v>
      </c>
      <c r="B912" t="s">
        <v>0</v>
      </c>
      <c r="C912" t="s">
        <v>668</v>
      </c>
      <c r="D912">
        <v>2021</v>
      </c>
      <c r="E912" t="s">
        <v>1</v>
      </c>
      <c r="F912" t="s">
        <v>2</v>
      </c>
      <c r="G912">
        <v>2</v>
      </c>
      <c r="H912" t="s">
        <v>3</v>
      </c>
      <c r="I912" t="s">
        <v>683</v>
      </c>
      <c r="J912" t="s">
        <v>335</v>
      </c>
      <c r="K912" t="s">
        <v>812</v>
      </c>
      <c r="L912" t="s">
        <v>813</v>
      </c>
      <c r="M912" t="s">
        <v>814</v>
      </c>
      <c r="N912" t="s">
        <v>720</v>
      </c>
      <c r="O912" t="s">
        <v>52</v>
      </c>
      <c r="P912" t="s">
        <v>760</v>
      </c>
      <c r="Q912" t="s">
        <v>365</v>
      </c>
      <c r="R912">
        <v>0</v>
      </c>
      <c r="S912" t="s">
        <v>7</v>
      </c>
      <c r="T912">
        <v>274</v>
      </c>
      <c r="U912" t="s">
        <v>366</v>
      </c>
      <c r="V912" t="s">
        <v>4176</v>
      </c>
      <c r="W912" t="s">
        <v>2727</v>
      </c>
      <c r="X912">
        <v>4</v>
      </c>
      <c r="Y912" t="s">
        <v>2730</v>
      </c>
      <c r="Z912">
        <v>1</v>
      </c>
      <c r="AA912" t="s">
        <v>922</v>
      </c>
      <c r="AB912" t="s">
        <v>1653</v>
      </c>
      <c r="AC912" s="3">
        <v>0.15</v>
      </c>
      <c r="AD912" s="3">
        <v>0.15</v>
      </c>
      <c r="AE912" s="3">
        <v>100</v>
      </c>
      <c r="AF912" s="3">
        <v>0.25</v>
      </c>
      <c r="AG912" s="3">
        <v>0.24</v>
      </c>
      <c r="AH912" s="3">
        <v>96</v>
      </c>
      <c r="AI912" s="3">
        <v>0.24</v>
      </c>
      <c r="AJ912" s="3">
        <v>0</v>
      </c>
      <c r="AK912" s="3">
        <v>0</v>
      </c>
      <c r="AL912" s="3">
        <v>0.24</v>
      </c>
      <c r="AM912" s="3">
        <v>0</v>
      </c>
      <c r="AN912" s="3">
        <v>0</v>
      </c>
      <c r="AO912" s="3">
        <v>0.12</v>
      </c>
      <c r="AP912" s="3">
        <v>0</v>
      </c>
      <c r="AQ912" s="3">
        <v>0</v>
      </c>
      <c r="AR912" s="3">
        <v>1</v>
      </c>
      <c r="AS912" s="3">
        <v>0.39</v>
      </c>
      <c r="AT912" s="3">
        <v>39</v>
      </c>
      <c r="AU912" s="1">
        <v>1735392000</v>
      </c>
      <c r="AV912" s="1">
        <v>1347693630</v>
      </c>
      <c r="AW912" s="3">
        <v>77.66</v>
      </c>
      <c r="AX912" s="1">
        <v>2401606046</v>
      </c>
      <c r="AY912" s="1">
        <v>2184506284</v>
      </c>
      <c r="AZ912" s="3">
        <v>90.96</v>
      </c>
      <c r="BA912" s="1">
        <v>3658882000</v>
      </c>
      <c r="BB912" s="1">
        <v>0</v>
      </c>
      <c r="BC912" s="3">
        <v>0</v>
      </c>
      <c r="BD912" s="1">
        <v>3994607000</v>
      </c>
      <c r="BE912" s="1">
        <v>0</v>
      </c>
      <c r="BF912" s="3">
        <v>0</v>
      </c>
      <c r="BG912" s="1">
        <v>1870670000</v>
      </c>
      <c r="BH912" s="1">
        <v>0</v>
      </c>
      <c r="BI912" s="3">
        <v>0</v>
      </c>
      <c r="BJ912" s="1" t="s">
        <v>9</v>
      </c>
      <c r="BK912" s="1" t="s">
        <v>9</v>
      </c>
      <c r="BL912" s="3" t="s">
        <v>9</v>
      </c>
      <c r="BM912" s="4">
        <f t="shared" si="169"/>
        <v>1735.3920000000001</v>
      </c>
      <c r="BN912" s="4">
        <f t="shared" si="170"/>
        <v>1347.69363</v>
      </c>
      <c r="BO912" s="4">
        <f t="shared" si="171"/>
        <v>2401.6060459999999</v>
      </c>
      <c r="BP912" s="4">
        <f t="shared" si="172"/>
        <v>2184.5062840000001</v>
      </c>
      <c r="BQ912" s="4">
        <f t="shared" si="173"/>
        <v>3658.8820000000001</v>
      </c>
      <c r="BR912" s="4">
        <f t="shared" si="174"/>
        <v>0</v>
      </c>
      <c r="BS912" s="4">
        <f t="shared" si="175"/>
        <v>3994.607</v>
      </c>
      <c r="BT912" s="4">
        <f t="shared" si="176"/>
        <v>0</v>
      </c>
      <c r="BU912" s="4">
        <f t="shared" si="177"/>
        <v>1870.67</v>
      </c>
      <c r="BV912" s="4">
        <f t="shared" si="178"/>
        <v>0</v>
      </c>
      <c r="BW912" s="4">
        <f t="shared" si="179"/>
        <v>13661.157046</v>
      </c>
      <c r="BX912" s="4">
        <f t="shared" si="180"/>
        <v>3532.1999139999998</v>
      </c>
      <c r="BY912" t="s">
        <v>909</v>
      </c>
    </row>
    <row r="913" spans="1:77" x14ac:dyDescent="0.25">
      <c r="A913">
        <v>16</v>
      </c>
      <c r="B913" t="s">
        <v>0</v>
      </c>
      <c r="C913" t="s">
        <v>668</v>
      </c>
      <c r="D913">
        <v>2021</v>
      </c>
      <c r="E913" t="s">
        <v>1</v>
      </c>
      <c r="F913" t="s">
        <v>2</v>
      </c>
      <c r="G913">
        <v>2</v>
      </c>
      <c r="H913" t="s">
        <v>3</v>
      </c>
      <c r="I913" t="s">
        <v>683</v>
      </c>
      <c r="J913" t="s">
        <v>335</v>
      </c>
      <c r="K913" t="s">
        <v>812</v>
      </c>
      <c r="L913" t="s">
        <v>813</v>
      </c>
      <c r="M913" t="s">
        <v>814</v>
      </c>
      <c r="N913" t="s">
        <v>720</v>
      </c>
      <c r="O913" t="s">
        <v>52</v>
      </c>
      <c r="P913" t="s">
        <v>760</v>
      </c>
      <c r="Q913" t="s">
        <v>365</v>
      </c>
      <c r="R913">
        <v>0</v>
      </c>
      <c r="S913" t="s">
        <v>7</v>
      </c>
      <c r="T913">
        <v>274</v>
      </c>
      <c r="U913" t="s">
        <v>366</v>
      </c>
      <c r="V913" t="s">
        <v>4176</v>
      </c>
      <c r="W913" t="s">
        <v>2727</v>
      </c>
      <c r="X913">
        <v>5</v>
      </c>
      <c r="Y913" t="s">
        <v>2731</v>
      </c>
      <c r="Z913">
        <v>1</v>
      </c>
      <c r="AA913" t="s">
        <v>922</v>
      </c>
      <c r="AB913" t="s">
        <v>1653</v>
      </c>
      <c r="AC913" s="3">
        <v>1</v>
      </c>
      <c r="AD913" s="3">
        <v>1</v>
      </c>
      <c r="AE913" s="3">
        <v>100</v>
      </c>
      <c r="AF913" s="3">
        <v>1</v>
      </c>
      <c r="AG913" s="3">
        <v>1</v>
      </c>
      <c r="AH913" s="3">
        <v>100</v>
      </c>
      <c r="AI913" s="3">
        <v>1</v>
      </c>
      <c r="AJ913" s="3">
        <v>0</v>
      </c>
      <c r="AK913" s="3">
        <v>0</v>
      </c>
      <c r="AL913" s="3">
        <v>1</v>
      </c>
      <c r="AM913" s="3">
        <v>0</v>
      </c>
      <c r="AN913" s="3">
        <v>0</v>
      </c>
      <c r="AO913" s="3">
        <v>1</v>
      </c>
      <c r="AP913" s="3">
        <v>0</v>
      </c>
      <c r="AQ913" s="3">
        <v>0</v>
      </c>
      <c r="AR913" s="3">
        <v>5</v>
      </c>
      <c r="AS913" s="3">
        <v>2</v>
      </c>
      <c r="AT913" s="3">
        <v>40</v>
      </c>
      <c r="AU913" s="1">
        <v>101225000</v>
      </c>
      <c r="AV913" s="1">
        <v>87442000</v>
      </c>
      <c r="AW913" s="3">
        <v>86.38</v>
      </c>
      <c r="AX913" s="1">
        <v>204662000</v>
      </c>
      <c r="AY913" s="1">
        <v>200436367</v>
      </c>
      <c r="AZ913" s="3">
        <v>97.94</v>
      </c>
      <c r="BA913" s="1">
        <v>310151000</v>
      </c>
      <c r="BB913" s="1">
        <v>0</v>
      </c>
      <c r="BC913" s="3">
        <v>0</v>
      </c>
      <c r="BD913" s="1">
        <v>257697000</v>
      </c>
      <c r="BE913" s="1">
        <v>0</v>
      </c>
      <c r="BF913" s="3">
        <v>0</v>
      </c>
      <c r="BG913" s="1">
        <v>135344000</v>
      </c>
      <c r="BH913" s="1">
        <v>0</v>
      </c>
      <c r="BI913" s="3">
        <v>0</v>
      </c>
      <c r="BJ913" s="1" t="s">
        <v>9</v>
      </c>
      <c r="BK913" s="1" t="s">
        <v>9</v>
      </c>
      <c r="BL913" s="3" t="s">
        <v>9</v>
      </c>
      <c r="BM913" s="4">
        <f t="shared" si="169"/>
        <v>101.22499999999999</v>
      </c>
      <c r="BN913" s="4">
        <f t="shared" si="170"/>
        <v>87.441999999999993</v>
      </c>
      <c r="BO913" s="4">
        <f t="shared" si="171"/>
        <v>204.66200000000001</v>
      </c>
      <c r="BP913" s="4">
        <f t="shared" si="172"/>
        <v>200.43636699999999</v>
      </c>
      <c r="BQ913" s="4">
        <f t="shared" si="173"/>
        <v>310.15100000000001</v>
      </c>
      <c r="BR913" s="4">
        <f t="shared" si="174"/>
        <v>0</v>
      </c>
      <c r="BS913" s="4">
        <f t="shared" si="175"/>
        <v>257.697</v>
      </c>
      <c r="BT913" s="4">
        <f t="shared" si="176"/>
        <v>0</v>
      </c>
      <c r="BU913" s="4">
        <f t="shared" si="177"/>
        <v>135.34399999999999</v>
      </c>
      <c r="BV913" s="4">
        <f t="shared" si="178"/>
        <v>0</v>
      </c>
      <c r="BW913" s="4">
        <f t="shared" si="179"/>
        <v>1009.079</v>
      </c>
      <c r="BX913" s="4">
        <f t="shared" si="180"/>
        <v>287.87836699999997</v>
      </c>
      <c r="BY913" t="s">
        <v>909</v>
      </c>
    </row>
    <row r="914" spans="1:77" x14ac:dyDescent="0.25">
      <c r="A914">
        <v>16</v>
      </c>
      <c r="B914" t="s">
        <v>0</v>
      </c>
      <c r="C914" t="s">
        <v>668</v>
      </c>
      <c r="D914">
        <v>2021</v>
      </c>
      <c r="E914" t="s">
        <v>1</v>
      </c>
      <c r="F914" t="s">
        <v>2</v>
      </c>
      <c r="G914">
        <v>2</v>
      </c>
      <c r="H914" t="s">
        <v>3</v>
      </c>
      <c r="I914" t="s">
        <v>683</v>
      </c>
      <c r="J914" t="s">
        <v>335</v>
      </c>
      <c r="K914" t="s">
        <v>812</v>
      </c>
      <c r="L914" t="s">
        <v>813</v>
      </c>
      <c r="M914" t="s">
        <v>814</v>
      </c>
      <c r="N914" t="s">
        <v>720</v>
      </c>
      <c r="O914" t="s">
        <v>52</v>
      </c>
      <c r="P914" t="s">
        <v>761</v>
      </c>
      <c r="Q914" t="s">
        <v>367</v>
      </c>
      <c r="R914">
        <v>0</v>
      </c>
      <c r="S914" t="s">
        <v>7</v>
      </c>
      <c r="T914">
        <v>290</v>
      </c>
      <c r="U914" t="s">
        <v>368</v>
      </c>
      <c r="V914" t="s">
        <v>4177</v>
      </c>
      <c r="W914" t="s">
        <v>2732</v>
      </c>
      <c r="X914">
        <v>1</v>
      </c>
      <c r="Y914" t="s">
        <v>2733</v>
      </c>
      <c r="Z914">
        <v>2</v>
      </c>
      <c r="AA914" t="s">
        <v>918</v>
      </c>
      <c r="AB914" t="s">
        <v>1653</v>
      </c>
      <c r="AC914" s="3">
        <v>1</v>
      </c>
      <c r="AD914" s="3">
        <v>1</v>
      </c>
      <c r="AE914" s="3">
        <v>100</v>
      </c>
      <c r="AF914" s="3">
        <v>1</v>
      </c>
      <c r="AG914" s="3">
        <v>1</v>
      </c>
      <c r="AH914" s="3">
        <v>100</v>
      </c>
      <c r="AI914" s="3">
        <v>1</v>
      </c>
      <c r="AJ914" s="3">
        <v>0</v>
      </c>
      <c r="AK914" s="3">
        <v>0</v>
      </c>
      <c r="AL914" s="3">
        <v>1</v>
      </c>
      <c r="AM914" s="3">
        <v>0</v>
      </c>
      <c r="AN914" s="3">
        <v>0</v>
      </c>
      <c r="AO914" s="3">
        <v>1</v>
      </c>
      <c r="AP914" s="3">
        <v>0</v>
      </c>
      <c r="AQ914" s="3">
        <v>0</v>
      </c>
      <c r="AR914" s="3" t="s">
        <v>7</v>
      </c>
      <c r="AS914" s="3" t="s">
        <v>7</v>
      </c>
      <c r="AT914" s="3" t="s">
        <v>7</v>
      </c>
      <c r="AU914" s="1">
        <v>2729118190</v>
      </c>
      <c r="AV914" s="1">
        <v>2693651241</v>
      </c>
      <c r="AW914" s="3">
        <v>98.7</v>
      </c>
      <c r="AX914" s="1">
        <v>3782244731</v>
      </c>
      <c r="AY914" s="1">
        <v>3778202964</v>
      </c>
      <c r="AZ914" s="3">
        <v>99.89</v>
      </c>
      <c r="BA914" s="1">
        <v>5896390000</v>
      </c>
      <c r="BB914" s="1">
        <v>0</v>
      </c>
      <c r="BC914" s="3">
        <v>0</v>
      </c>
      <c r="BD914" s="1">
        <v>5550000000</v>
      </c>
      <c r="BE914" s="1">
        <v>0</v>
      </c>
      <c r="BF914" s="3">
        <v>0</v>
      </c>
      <c r="BG914" s="1">
        <v>2812628000</v>
      </c>
      <c r="BH914" s="1">
        <v>0</v>
      </c>
      <c r="BI914" s="3">
        <v>0</v>
      </c>
      <c r="BJ914" s="1" t="s">
        <v>9</v>
      </c>
      <c r="BK914" s="1" t="s">
        <v>9</v>
      </c>
      <c r="BL914" s="3" t="s">
        <v>9</v>
      </c>
      <c r="BM914" s="4">
        <f t="shared" si="169"/>
        <v>2729.1181900000001</v>
      </c>
      <c r="BN914" s="4">
        <f t="shared" si="170"/>
        <v>2693.651241</v>
      </c>
      <c r="BO914" s="4">
        <f t="shared" si="171"/>
        <v>3782.2447309999998</v>
      </c>
      <c r="BP914" s="4">
        <f t="shared" si="172"/>
        <v>3778.2029640000001</v>
      </c>
      <c r="BQ914" s="4">
        <f t="shared" si="173"/>
        <v>5896.39</v>
      </c>
      <c r="BR914" s="4">
        <f t="shared" si="174"/>
        <v>0</v>
      </c>
      <c r="BS914" s="4">
        <f t="shared" si="175"/>
        <v>5550</v>
      </c>
      <c r="BT914" s="4">
        <f t="shared" si="176"/>
        <v>0</v>
      </c>
      <c r="BU914" s="4">
        <f t="shared" si="177"/>
        <v>2812.6280000000002</v>
      </c>
      <c r="BV914" s="4">
        <f t="shared" si="178"/>
        <v>0</v>
      </c>
      <c r="BW914" s="4">
        <f t="shared" si="179"/>
        <v>20770.380921</v>
      </c>
      <c r="BX914" s="4">
        <f t="shared" si="180"/>
        <v>6471.8542049999996</v>
      </c>
      <c r="BY914" t="s">
        <v>910</v>
      </c>
    </row>
    <row r="915" spans="1:77" x14ac:dyDescent="0.25">
      <c r="A915">
        <v>16</v>
      </c>
      <c r="B915" t="s">
        <v>0</v>
      </c>
      <c r="C915" t="s">
        <v>668</v>
      </c>
      <c r="D915">
        <v>2021</v>
      </c>
      <c r="E915" t="s">
        <v>1</v>
      </c>
      <c r="F915" t="s">
        <v>2</v>
      </c>
      <c r="G915">
        <v>2</v>
      </c>
      <c r="H915" t="s">
        <v>3</v>
      </c>
      <c r="I915" t="s">
        <v>683</v>
      </c>
      <c r="J915" t="s">
        <v>335</v>
      </c>
      <c r="K915" t="s">
        <v>812</v>
      </c>
      <c r="L915" t="s">
        <v>813</v>
      </c>
      <c r="M915" t="s">
        <v>814</v>
      </c>
      <c r="N915" t="s">
        <v>720</v>
      </c>
      <c r="O915" t="s">
        <v>52</v>
      </c>
      <c r="P915" t="s">
        <v>761</v>
      </c>
      <c r="Q915" t="s">
        <v>367</v>
      </c>
      <c r="R915">
        <v>0</v>
      </c>
      <c r="S915" t="s">
        <v>7</v>
      </c>
      <c r="T915">
        <v>290</v>
      </c>
      <c r="U915" t="s">
        <v>368</v>
      </c>
      <c r="V915" t="s">
        <v>4177</v>
      </c>
      <c r="W915" t="s">
        <v>2732</v>
      </c>
      <c r="X915">
        <v>2</v>
      </c>
      <c r="Y915" t="s">
        <v>2734</v>
      </c>
      <c r="Z915">
        <v>1</v>
      </c>
      <c r="AA915" t="s">
        <v>922</v>
      </c>
      <c r="AB915" t="s">
        <v>1653</v>
      </c>
      <c r="AC915" s="3">
        <v>12.5</v>
      </c>
      <c r="AD915" s="3">
        <v>11.78</v>
      </c>
      <c r="AE915" s="3">
        <v>94.24</v>
      </c>
      <c r="AF915" s="3">
        <v>25.72</v>
      </c>
      <c r="AG915" s="3">
        <v>25.54</v>
      </c>
      <c r="AH915" s="3">
        <v>99.3</v>
      </c>
      <c r="AI915" s="3">
        <v>25</v>
      </c>
      <c r="AJ915" s="3">
        <v>0</v>
      </c>
      <c r="AK915" s="3">
        <v>0</v>
      </c>
      <c r="AL915" s="3">
        <v>25</v>
      </c>
      <c r="AM915" s="3">
        <v>0</v>
      </c>
      <c r="AN915" s="3">
        <v>0</v>
      </c>
      <c r="AO915" s="3">
        <v>12.5</v>
      </c>
      <c r="AP915" s="3">
        <v>0</v>
      </c>
      <c r="AQ915" s="3">
        <v>0</v>
      </c>
      <c r="AR915" s="3">
        <v>100</v>
      </c>
      <c r="AS915" s="3">
        <v>37.32</v>
      </c>
      <c r="AT915" s="3">
        <v>37.32</v>
      </c>
      <c r="AU915" s="1">
        <v>200000000</v>
      </c>
      <c r="AV915" s="1">
        <v>198796000</v>
      </c>
      <c r="AW915" s="3">
        <v>99.4</v>
      </c>
      <c r="AX915" s="1">
        <v>285882269</v>
      </c>
      <c r="AY915" s="1">
        <v>285882266</v>
      </c>
      <c r="AZ915" s="3">
        <v>100</v>
      </c>
      <c r="BA915" s="1">
        <v>415028000</v>
      </c>
      <c r="BB915" s="1">
        <v>0</v>
      </c>
      <c r="BC915" s="3">
        <v>0</v>
      </c>
      <c r="BD915" s="1">
        <v>505000000</v>
      </c>
      <c r="BE915" s="1">
        <v>0</v>
      </c>
      <c r="BF915" s="3">
        <v>0</v>
      </c>
      <c r="BG915" s="1">
        <v>258254000</v>
      </c>
      <c r="BH915" s="1">
        <v>0</v>
      </c>
      <c r="BI915" s="3">
        <v>0</v>
      </c>
      <c r="BJ915" s="1" t="s">
        <v>9</v>
      </c>
      <c r="BK915" s="1" t="s">
        <v>9</v>
      </c>
      <c r="BL915" s="3" t="s">
        <v>9</v>
      </c>
      <c r="BM915" s="4">
        <f t="shared" si="169"/>
        <v>200</v>
      </c>
      <c r="BN915" s="4">
        <f t="shared" si="170"/>
        <v>198.79599999999999</v>
      </c>
      <c r="BO915" s="4">
        <f t="shared" si="171"/>
        <v>285.88226900000001</v>
      </c>
      <c r="BP915" s="4">
        <f t="shared" si="172"/>
        <v>285.88226600000002</v>
      </c>
      <c r="BQ915" s="4">
        <f t="shared" si="173"/>
        <v>415.02800000000002</v>
      </c>
      <c r="BR915" s="4">
        <f t="shared" si="174"/>
        <v>0</v>
      </c>
      <c r="BS915" s="4">
        <f t="shared" si="175"/>
        <v>505</v>
      </c>
      <c r="BT915" s="4">
        <f t="shared" si="176"/>
        <v>0</v>
      </c>
      <c r="BU915" s="4">
        <f t="shared" si="177"/>
        <v>258.25400000000002</v>
      </c>
      <c r="BV915" s="4">
        <f t="shared" si="178"/>
        <v>0</v>
      </c>
      <c r="BW915" s="4">
        <f t="shared" si="179"/>
        <v>1664.1642689999999</v>
      </c>
      <c r="BX915" s="4">
        <f t="shared" si="180"/>
        <v>484.67826600000001</v>
      </c>
      <c r="BY915" t="s">
        <v>910</v>
      </c>
    </row>
    <row r="916" spans="1:77" x14ac:dyDescent="0.25">
      <c r="A916">
        <v>16</v>
      </c>
      <c r="B916" t="s">
        <v>0</v>
      </c>
      <c r="C916" t="s">
        <v>668</v>
      </c>
      <c r="D916">
        <v>2021</v>
      </c>
      <c r="E916" t="s">
        <v>1</v>
      </c>
      <c r="F916" t="s">
        <v>2</v>
      </c>
      <c r="G916">
        <v>2</v>
      </c>
      <c r="H916" t="s">
        <v>3</v>
      </c>
      <c r="I916" t="s">
        <v>683</v>
      </c>
      <c r="J916" t="s">
        <v>335</v>
      </c>
      <c r="K916" t="s">
        <v>812</v>
      </c>
      <c r="L916" t="s">
        <v>813</v>
      </c>
      <c r="M916" t="s">
        <v>814</v>
      </c>
      <c r="N916" t="s">
        <v>720</v>
      </c>
      <c r="O916" t="s">
        <v>52</v>
      </c>
      <c r="P916" t="s">
        <v>761</v>
      </c>
      <c r="Q916" t="s">
        <v>367</v>
      </c>
      <c r="R916">
        <v>0</v>
      </c>
      <c r="S916" t="s">
        <v>7</v>
      </c>
      <c r="T916">
        <v>290</v>
      </c>
      <c r="U916" t="s">
        <v>368</v>
      </c>
      <c r="V916" t="s">
        <v>4177</v>
      </c>
      <c r="W916" t="s">
        <v>2732</v>
      </c>
      <c r="X916">
        <v>3</v>
      </c>
      <c r="Y916" t="s">
        <v>2735</v>
      </c>
      <c r="Z916">
        <v>1</v>
      </c>
      <c r="AA916" t="s">
        <v>922</v>
      </c>
      <c r="AB916" t="s">
        <v>1653</v>
      </c>
      <c r="AC916" s="3">
        <v>7</v>
      </c>
      <c r="AD916" s="3">
        <v>7</v>
      </c>
      <c r="AE916" s="3">
        <v>100</v>
      </c>
      <c r="AF916" s="3">
        <v>13</v>
      </c>
      <c r="AG916" s="3">
        <v>13</v>
      </c>
      <c r="AH916" s="3">
        <v>100</v>
      </c>
      <c r="AI916" s="3">
        <v>7</v>
      </c>
      <c r="AJ916" s="3">
        <v>0</v>
      </c>
      <c r="AK916" s="3">
        <v>0</v>
      </c>
      <c r="AL916" s="3">
        <v>13</v>
      </c>
      <c r="AM916" s="3">
        <v>0</v>
      </c>
      <c r="AN916" s="3">
        <v>0</v>
      </c>
      <c r="AO916" s="3">
        <v>7</v>
      </c>
      <c r="AP916" s="3">
        <v>0</v>
      </c>
      <c r="AQ916" s="3">
        <v>0</v>
      </c>
      <c r="AR916" s="3">
        <v>47</v>
      </c>
      <c r="AS916" s="3">
        <v>20</v>
      </c>
      <c r="AT916" s="3">
        <v>42.55</v>
      </c>
      <c r="AU916" s="1">
        <v>171232872</v>
      </c>
      <c r="AV916" s="1">
        <v>164967872</v>
      </c>
      <c r="AW916" s="3">
        <v>96.34</v>
      </c>
      <c r="AX916" s="1">
        <v>339715000</v>
      </c>
      <c r="AY916" s="1">
        <v>339466967</v>
      </c>
      <c r="AZ916" s="3">
        <v>99.93</v>
      </c>
      <c r="BA916" s="1">
        <v>287337000</v>
      </c>
      <c r="BB916" s="1">
        <v>0</v>
      </c>
      <c r="BC916" s="3">
        <v>0</v>
      </c>
      <c r="BD916" s="1">
        <v>393836000</v>
      </c>
      <c r="BE916" s="1">
        <v>0</v>
      </c>
      <c r="BF916" s="3">
        <v>0</v>
      </c>
      <c r="BG916" s="1">
        <v>205479000</v>
      </c>
      <c r="BH916" s="1">
        <v>0</v>
      </c>
      <c r="BI916" s="3">
        <v>0</v>
      </c>
      <c r="BJ916" s="1" t="s">
        <v>9</v>
      </c>
      <c r="BK916" s="1" t="s">
        <v>9</v>
      </c>
      <c r="BL916" s="3" t="s">
        <v>9</v>
      </c>
      <c r="BM916" s="4">
        <f t="shared" si="169"/>
        <v>171.23287199999999</v>
      </c>
      <c r="BN916" s="4">
        <f t="shared" si="170"/>
        <v>164.967872</v>
      </c>
      <c r="BO916" s="4">
        <f t="shared" si="171"/>
        <v>339.71499999999997</v>
      </c>
      <c r="BP916" s="4">
        <f t="shared" si="172"/>
        <v>339.46696700000001</v>
      </c>
      <c r="BQ916" s="4">
        <f t="shared" si="173"/>
        <v>287.33699999999999</v>
      </c>
      <c r="BR916" s="4">
        <f t="shared" si="174"/>
        <v>0</v>
      </c>
      <c r="BS916" s="4">
        <f t="shared" si="175"/>
        <v>393.83600000000001</v>
      </c>
      <c r="BT916" s="4">
        <f t="shared" si="176"/>
        <v>0</v>
      </c>
      <c r="BU916" s="4">
        <f t="shared" si="177"/>
        <v>205.47900000000001</v>
      </c>
      <c r="BV916" s="4">
        <f t="shared" si="178"/>
        <v>0</v>
      </c>
      <c r="BW916" s="4">
        <f t="shared" si="179"/>
        <v>1397.599872</v>
      </c>
      <c r="BX916" s="4">
        <f t="shared" si="180"/>
        <v>504.43483900000001</v>
      </c>
      <c r="BY916" t="s">
        <v>910</v>
      </c>
    </row>
    <row r="917" spans="1:77" x14ac:dyDescent="0.25">
      <c r="A917">
        <v>16</v>
      </c>
      <c r="B917" t="s">
        <v>0</v>
      </c>
      <c r="C917" t="s">
        <v>668</v>
      </c>
      <c r="D917">
        <v>2021</v>
      </c>
      <c r="E917" t="s">
        <v>1</v>
      </c>
      <c r="F917" t="s">
        <v>2</v>
      </c>
      <c r="G917">
        <v>2</v>
      </c>
      <c r="H917" t="s">
        <v>3</v>
      </c>
      <c r="I917" t="s">
        <v>683</v>
      </c>
      <c r="J917" t="s">
        <v>335</v>
      </c>
      <c r="K917" t="s">
        <v>812</v>
      </c>
      <c r="L917" t="s">
        <v>813</v>
      </c>
      <c r="M917" t="s">
        <v>814</v>
      </c>
      <c r="N917" t="s">
        <v>717</v>
      </c>
      <c r="O917" t="s">
        <v>5</v>
      </c>
      <c r="P917" t="s">
        <v>731</v>
      </c>
      <c r="Q917" t="s">
        <v>72</v>
      </c>
      <c r="R917">
        <v>0</v>
      </c>
      <c r="S917" t="s">
        <v>7</v>
      </c>
      <c r="T917">
        <v>444</v>
      </c>
      <c r="U917" t="s">
        <v>369</v>
      </c>
      <c r="V917" t="s">
        <v>4178</v>
      </c>
      <c r="W917" t="s">
        <v>2736</v>
      </c>
      <c r="X917">
        <v>1</v>
      </c>
      <c r="Y917" t="s">
        <v>2737</v>
      </c>
      <c r="Z917">
        <v>1</v>
      </c>
      <c r="AA917" t="s">
        <v>922</v>
      </c>
      <c r="AB917" t="s">
        <v>1653</v>
      </c>
      <c r="AC917" s="3">
        <v>23</v>
      </c>
      <c r="AD917" s="3">
        <v>22.62</v>
      </c>
      <c r="AE917" s="3">
        <v>98.35</v>
      </c>
      <c r="AF917" s="3">
        <v>27.38</v>
      </c>
      <c r="AG917" s="3">
        <v>20.53</v>
      </c>
      <c r="AH917" s="3">
        <v>74.98</v>
      </c>
      <c r="AI917" s="3">
        <v>36</v>
      </c>
      <c r="AJ917" s="3">
        <v>0</v>
      </c>
      <c r="AK917" s="3">
        <v>0</v>
      </c>
      <c r="AL917" s="3">
        <v>10</v>
      </c>
      <c r="AM917" s="3">
        <v>0</v>
      </c>
      <c r="AN917" s="3">
        <v>0</v>
      </c>
      <c r="AO917" s="3">
        <v>4</v>
      </c>
      <c r="AP917" s="3">
        <v>0</v>
      </c>
      <c r="AQ917" s="3">
        <v>0</v>
      </c>
      <c r="AR917" s="3">
        <v>100</v>
      </c>
      <c r="AS917" s="3">
        <v>43.15</v>
      </c>
      <c r="AT917" s="3">
        <v>43.15</v>
      </c>
      <c r="AU917" s="1">
        <v>738268000</v>
      </c>
      <c r="AV917" s="1">
        <v>737370000</v>
      </c>
      <c r="AW917" s="3">
        <v>99.88</v>
      </c>
      <c r="AX917" s="1">
        <v>2005134325</v>
      </c>
      <c r="AY917" s="1">
        <v>1328606691</v>
      </c>
      <c r="AZ917" s="3">
        <v>66.260000000000005</v>
      </c>
      <c r="BA917" s="1">
        <v>3023639000</v>
      </c>
      <c r="BB917" s="1">
        <v>0</v>
      </c>
      <c r="BC917" s="3">
        <v>0</v>
      </c>
      <c r="BD917" s="1">
        <v>2106755000</v>
      </c>
      <c r="BE917" s="1">
        <v>0</v>
      </c>
      <c r="BF917" s="3">
        <v>0</v>
      </c>
      <c r="BG917" s="1">
        <v>1155510000</v>
      </c>
      <c r="BH917" s="1">
        <v>0</v>
      </c>
      <c r="BI917" s="3">
        <v>0</v>
      </c>
      <c r="BJ917" s="1" t="s">
        <v>9</v>
      </c>
      <c r="BK917" s="1" t="s">
        <v>9</v>
      </c>
      <c r="BL917" s="3" t="s">
        <v>9</v>
      </c>
      <c r="BM917" s="4">
        <f t="shared" si="169"/>
        <v>738.26800000000003</v>
      </c>
      <c r="BN917" s="4">
        <f t="shared" si="170"/>
        <v>737.37</v>
      </c>
      <c r="BO917" s="4">
        <f t="shared" si="171"/>
        <v>2005.134325</v>
      </c>
      <c r="BP917" s="4">
        <f t="shared" si="172"/>
        <v>1328.606691</v>
      </c>
      <c r="BQ917" s="4">
        <f t="shared" si="173"/>
        <v>3023.6390000000001</v>
      </c>
      <c r="BR917" s="4">
        <f t="shared" si="174"/>
        <v>0</v>
      </c>
      <c r="BS917" s="4">
        <f t="shared" si="175"/>
        <v>2106.7550000000001</v>
      </c>
      <c r="BT917" s="4">
        <f t="shared" si="176"/>
        <v>0</v>
      </c>
      <c r="BU917" s="4">
        <f t="shared" si="177"/>
        <v>1155.51</v>
      </c>
      <c r="BV917" s="4">
        <f t="shared" si="178"/>
        <v>0</v>
      </c>
      <c r="BW917" s="4">
        <f t="shared" si="179"/>
        <v>9029.3063249999996</v>
      </c>
      <c r="BX917" s="4">
        <f t="shared" si="180"/>
        <v>2065.9766909999998</v>
      </c>
      <c r="BY917" t="s">
        <v>903</v>
      </c>
    </row>
    <row r="918" spans="1:77" x14ac:dyDescent="0.25">
      <c r="A918">
        <v>16</v>
      </c>
      <c r="B918" t="s">
        <v>0</v>
      </c>
      <c r="C918" t="s">
        <v>668</v>
      </c>
      <c r="D918">
        <v>2021</v>
      </c>
      <c r="E918" t="s">
        <v>1</v>
      </c>
      <c r="F918" t="s">
        <v>2</v>
      </c>
      <c r="G918">
        <v>2</v>
      </c>
      <c r="H918" t="s">
        <v>3</v>
      </c>
      <c r="I918" t="s">
        <v>683</v>
      </c>
      <c r="J918" t="s">
        <v>335</v>
      </c>
      <c r="K918" t="s">
        <v>812</v>
      </c>
      <c r="L918" t="s">
        <v>813</v>
      </c>
      <c r="M918" t="s">
        <v>814</v>
      </c>
      <c r="N918" t="s">
        <v>717</v>
      </c>
      <c r="O918" t="s">
        <v>5</v>
      </c>
      <c r="P918" t="s">
        <v>731</v>
      </c>
      <c r="Q918" t="s">
        <v>72</v>
      </c>
      <c r="R918">
        <v>0</v>
      </c>
      <c r="S918" t="s">
        <v>7</v>
      </c>
      <c r="T918">
        <v>445</v>
      </c>
      <c r="U918" t="s">
        <v>370</v>
      </c>
      <c r="V918" t="s">
        <v>4178</v>
      </c>
      <c r="W918" t="s">
        <v>2736</v>
      </c>
      <c r="X918">
        <v>2</v>
      </c>
      <c r="Y918" t="s">
        <v>2738</v>
      </c>
      <c r="Z918">
        <v>1</v>
      </c>
      <c r="AA918" t="s">
        <v>922</v>
      </c>
      <c r="AB918" t="s">
        <v>1653</v>
      </c>
      <c r="AC918" s="3">
        <v>10</v>
      </c>
      <c r="AD918" s="3">
        <v>10</v>
      </c>
      <c r="AE918" s="3">
        <v>100</v>
      </c>
      <c r="AF918" s="3">
        <v>20</v>
      </c>
      <c r="AG918" s="3">
        <v>20</v>
      </c>
      <c r="AH918" s="3">
        <v>100</v>
      </c>
      <c r="AI918" s="3">
        <v>30</v>
      </c>
      <c r="AJ918" s="3">
        <v>0</v>
      </c>
      <c r="AK918" s="3">
        <v>0</v>
      </c>
      <c r="AL918" s="3">
        <v>30</v>
      </c>
      <c r="AM918" s="3">
        <v>0</v>
      </c>
      <c r="AN918" s="3">
        <v>0</v>
      </c>
      <c r="AO918" s="3">
        <v>10</v>
      </c>
      <c r="AP918" s="3">
        <v>0</v>
      </c>
      <c r="AQ918" s="3">
        <v>0</v>
      </c>
      <c r="AR918" s="3">
        <v>100</v>
      </c>
      <c r="AS918" s="3">
        <v>30</v>
      </c>
      <c r="AT918" s="3">
        <v>30</v>
      </c>
      <c r="AU918" s="1">
        <v>420544000</v>
      </c>
      <c r="AV918" s="1">
        <v>411660780</v>
      </c>
      <c r="AW918" s="3">
        <v>97.89</v>
      </c>
      <c r="AX918" s="1">
        <v>611967533</v>
      </c>
      <c r="AY918" s="1">
        <v>611967533</v>
      </c>
      <c r="AZ918" s="3">
        <v>100</v>
      </c>
      <c r="BA918" s="1">
        <v>730110000</v>
      </c>
      <c r="BB918" s="1">
        <v>0</v>
      </c>
      <c r="BC918" s="3">
        <v>0</v>
      </c>
      <c r="BD918" s="1">
        <v>549474000</v>
      </c>
      <c r="BE918" s="1">
        <v>0</v>
      </c>
      <c r="BF918" s="3">
        <v>0</v>
      </c>
      <c r="BG918" s="1">
        <v>297726000</v>
      </c>
      <c r="BH918" s="1">
        <v>0</v>
      </c>
      <c r="BI918" s="3">
        <v>0</v>
      </c>
      <c r="BJ918" s="1" t="s">
        <v>9</v>
      </c>
      <c r="BK918" s="1" t="s">
        <v>9</v>
      </c>
      <c r="BL918" s="3" t="s">
        <v>9</v>
      </c>
      <c r="BM918" s="4">
        <f t="shared" si="169"/>
        <v>420.54399999999998</v>
      </c>
      <c r="BN918" s="4">
        <f t="shared" si="170"/>
        <v>411.66077999999999</v>
      </c>
      <c r="BO918" s="4">
        <f t="shared" si="171"/>
        <v>611.967533</v>
      </c>
      <c r="BP918" s="4">
        <f t="shared" si="172"/>
        <v>611.967533</v>
      </c>
      <c r="BQ918" s="4">
        <f t="shared" si="173"/>
        <v>730.11</v>
      </c>
      <c r="BR918" s="4">
        <f t="shared" si="174"/>
        <v>0</v>
      </c>
      <c r="BS918" s="4">
        <f t="shared" si="175"/>
        <v>549.47400000000005</v>
      </c>
      <c r="BT918" s="4">
        <f t="shared" si="176"/>
        <v>0</v>
      </c>
      <c r="BU918" s="4">
        <f t="shared" si="177"/>
        <v>297.726</v>
      </c>
      <c r="BV918" s="4">
        <f t="shared" si="178"/>
        <v>0</v>
      </c>
      <c r="BW918" s="4">
        <f t="shared" si="179"/>
        <v>2609.8215330000003</v>
      </c>
      <c r="BX918" s="4">
        <f t="shared" si="180"/>
        <v>1023.6283129999999</v>
      </c>
      <c r="BY918" t="s">
        <v>903</v>
      </c>
    </row>
    <row r="919" spans="1:77" x14ac:dyDescent="0.25">
      <c r="A919">
        <v>16</v>
      </c>
      <c r="B919" t="s">
        <v>0</v>
      </c>
      <c r="C919" t="s">
        <v>668</v>
      </c>
      <c r="D919">
        <v>2021</v>
      </c>
      <c r="E919" t="s">
        <v>1</v>
      </c>
      <c r="F919" t="s">
        <v>2</v>
      </c>
      <c r="G919">
        <v>2</v>
      </c>
      <c r="H919" t="s">
        <v>3</v>
      </c>
      <c r="I919" t="s">
        <v>683</v>
      </c>
      <c r="J919" t="s">
        <v>335</v>
      </c>
      <c r="K919" t="s">
        <v>812</v>
      </c>
      <c r="L919" t="s">
        <v>813</v>
      </c>
      <c r="M919" t="s">
        <v>814</v>
      </c>
      <c r="N919" t="s">
        <v>717</v>
      </c>
      <c r="O919" t="s">
        <v>5</v>
      </c>
      <c r="P919" t="s">
        <v>731</v>
      </c>
      <c r="Q919" t="s">
        <v>72</v>
      </c>
      <c r="R919">
        <v>0</v>
      </c>
      <c r="S919" t="s">
        <v>7</v>
      </c>
      <c r="T919">
        <v>445</v>
      </c>
      <c r="U919" t="s">
        <v>370</v>
      </c>
      <c r="V919" t="s">
        <v>4178</v>
      </c>
      <c r="W919" t="s">
        <v>2736</v>
      </c>
      <c r="X919">
        <v>3</v>
      </c>
      <c r="Y919" t="s">
        <v>2739</v>
      </c>
      <c r="Z919">
        <v>1</v>
      </c>
      <c r="AA919" t="s">
        <v>922</v>
      </c>
      <c r="AB919" t="s">
        <v>1653</v>
      </c>
      <c r="AC919" s="3">
        <v>12.5</v>
      </c>
      <c r="AD919" s="3">
        <v>12.5</v>
      </c>
      <c r="AE919" s="3">
        <v>100</v>
      </c>
      <c r="AF919" s="3">
        <v>22</v>
      </c>
      <c r="AG919" s="3">
        <v>22</v>
      </c>
      <c r="AH919" s="3">
        <v>100</v>
      </c>
      <c r="AI919" s="3">
        <v>25</v>
      </c>
      <c r="AJ919" s="3">
        <v>0</v>
      </c>
      <c r="AK919" s="3">
        <v>0</v>
      </c>
      <c r="AL919" s="3">
        <v>28</v>
      </c>
      <c r="AM919" s="3">
        <v>0</v>
      </c>
      <c r="AN919" s="3">
        <v>0</v>
      </c>
      <c r="AO919" s="3">
        <v>12.5</v>
      </c>
      <c r="AP919" s="3">
        <v>0</v>
      </c>
      <c r="AQ919" s="3">
        <v>0</v>
      </c>
      <c r="AR919" s="3">
        <v>100</v>
      </c>
      <c r="AS919" s="3">
        <v>34.5</v>
      </c>
      <c r="AT919" s="3">
        <v>34.5</v>
      </c>
      <c r="AU919" s="1">
        <v>112347000</v>
      </c>
      <c r="AV919" s="1">
        <v>112347000</v>
      </c>
      <c r="AW919" s="3">
        <v>100</v>
      </c>
      <c r="AX919" s="1">
        <v>225247009</v>
      </c>
      <c r="AY919" s="1">
        <v>219050709</v>
      </c>
      <c r="AZ919" s="3">
        <v>97.25</v>
      </c>
      <c r="BA919" s="1">
        <v>253876000</v>
      </c>
      <c r="BB919" s="1">
        <v>0</v>
      </c>
      <c r="BC919" s="3">
        <v>0</v>
      </c>
      <c r="BD919" s="1">
        <v>282161000</v>
      </c>
      <c r="BE919" s="1">
        <v>0</v>
      </c>
      <c r="BF919" s="3">
        <v>0</v>
      </c>
      <c r="BG919" s="1">
        <v>295507000</v>
      </c>
      <c r="BH919" s="1">
        <v>0</v>
      </c>
      <c r="BI919" s="3">
        <v>0</v>
      </c>
      <c r="BJ919" s="1" t="s">
        <v>9</v>
      </c>
      <c r="BK919" s="1" t="s">
        <v>9</v>
      </c>
      <c r="BL919" s="3" t="s">
        <v>9</v>
      </c>
      <c r="BM919" s="4">
        <f t="shared" si="169"/>
        <v>112.34699999999999</v>
      </c>
      <c r="BN919" s="4">
        <f t="shared" si="170"/>
        <v>112.34699999999999</v>
      </c>
      <c r="BO919" s="4">
        <f t="shared" si="171"/>
        <v>225.24700899999999</v>
      </c>
      <c r="BP919" s="4">
        <f t="shared" si="172"/>
        <v>219.05070900000001</v>
      </c>
      <c r="BQ919" s="4">
        <f t="shared" si="173"/>
        <v>253.876</v>
      </c>
      <c r="BR919" s="4">
        <f t="shared" si="174"/>
        <v>0</v>
      </c>
      <c r="BS919" s="4">
        <f t="shared" si="175"/>
        <v>282.161</v>
      </c>
      <c r="BT919" s="4">
        <f t="shared" si="176"/>
        <v>0</v>
      </c>
      <c r="BU919" s="4">
        <f t="shared" si="177"/>
        <v>295.50700000000001</v>
      </c>
      <c r="BV919" s="4">
        <f t="shared" si="178"/>
        <v>0</v>
      </c>
      <c r="BW919" s="4">
        <f t="shared" si="179"/>
        <v>1169.138009</v>
      </c>
      <c r="BX919" s="4">
        <f t="shared" si="180"/>
        <v>331.39770900000002</v>
      </c>
      <c r="BY919" t="s">
        <v>903</v>
      </c>
    </row>
    <row r="920" spans="1:77" x14ac:dyDescent="0.25">
      <c r="A920">
        <v>16</v>
      </c>
      <c r="B920" t="s">
        <v>0</v>
      </c>
      <c r="C920" t="s">
        <v>668</v>
      </c>
      <c r="D920">
        <v>2021</v>
      </c>
      <c r="E920" t="s">
        <v>1</v>
      </c>
      <c r="F920" t="s">
        <v>2</v>
      </c>
      <c r="G920">
        <v>2</v>
      </c>
      <c r="H920" t="s">
        <v>3</v>
      </c>
      <c r="I920" t="s">
        <v>683</v>
      </c>
      <c r="J920" t="s">
        <v>335</v>
      </c>
      <c r="K920" t="s">
        <v>812</v>
      </c>
      <c r="L920" t="s">
        <v>813</v>
      </c>
      <c r="M920" t="s">
        <v>814</v>
      </c>
      <c r="N920" t="s">
        <v>717</v>
      </c>
      <c r="O920" t="s">
        <v>5</v>
      </c>
      <c r="P920" t="s">
        <v>731</v>
      </c>
      <c r="Q920" t="s">
        <v>72</v>
      </c>
      <c r="R920">
        <v>0</v>
      </c>
      <c r="S920" t="s">
        <v>7</v>
      </c>
      <c r="T920">
        <v>445</v>
      </c>
      <c r="U920" t="s">
        <v>370</v>
      </c>
      <c r="V920" t="s">
        <v>4178</v>
      </c>
      <c r="W920" t="s">
        <v>2736</v>
      </c>
      <c r="X920">
        <v>4</v>
      </c>
      <c r="Y920" t="s">
        <v>2740</v>
      </c>
      <c r="Z920">
        <v>1</v>
      </c>
      <c r="AA920" t="s">
        <v>922</v>
      </c>
      <c r="AB920" t="s">
        <v>1653</v>
      </c>
      <c r="AC920" s="3">
        <v>4</v>
      </c>
      <c r="AD920" s="3">
        <v>4</v>
      </c>
      <c r="AE920" s="3">
        <v>100</v>
      </c>
      <c r="AF920" s="3">
        <v>4</v>
      </c>
      <c r="AG920" s="3">
        <v>4</v>
      </c>
      <c r="AH920" s="3">
        <v>100</v>
      </c>
      <c r="AI920" s="3">
        <v>4</v>
      </c>
      <c r="AJ920" s="3">
        <v>0</v>
      </c>
      <c r="AK920" s="3">
        <v>0</v>
      </c>
      <c r="AL920" s="3">
        <v>4</v>
      </c>
      <c r="AM920" s="3">
        <v>0</v>
      </c>
      <c r="AN920" s="3">
        <v>0</v>
      </c>
      <c r="AO920" s="3">
        <v>4</v>
      </c>
      <c r="AP920" s="3">
        <v>0</v>
      </c>
      <c r="AQ920" s="3">
        <v>0</v>
      </c>
      <c r="AR920" s="3">
        <v>20</v>
      </c>
      <c r="AS920" s="3">
        <v>8</v>
      </c>
      <c r="AT920" s="3">
        <v>40</v>
      </c>
      <c r="AU920" s="1">
        <v>216982000</v>
      </c>
      <c r="AV920" s="1">
        <v>216982000</v>
      </c>
      <c r="AW920" s="3">
        <v>100</v>
      </c>
      <c r="AX920" s="1">
        <v>396927133</v>
      </c>
      <c r="AY920" s="1">
        <v>396927133</v>
      </c>
      <c r="AZ920" s="3">
        <v>100</v>
      </c>
      <c r="BA920" s="1">
        <v>626261000</v>
      </c>
      <c r="BB920" s="1">
        <v>0</v>
      </c>
      <c r="BC920" s="3">
        <v>0</v>
      </c>
      <c r="BD920" s="1">
        <v>1144228000</v>
      </c>
      <c r="BE920" s="1">
        <v>0</v>
      </c>
      <c r="BF920" s="3">
        <v>0</v>
      </c>
      <c r="BG920" s="1">
        <v>668566000</v>
      </c>
      <c r="BH920" s="1">
        <v>0</v>
      </c>
      <c r="BI920" s="3">
        <v>0</v>
      </c>
      <c r="BJ920" s="1" t="s">
        <v>9</v>
      </c>
      <c r="BK920" s="1" t="s">
        <v>9</v>
      </c>
      <c r="BL920" s="3" t="s">
        <v>9</v>
      </c>
      <c r="BM920" s="4">
        <f t="shared" si="169"/>
        <v>216.982</v>
      </c>
      <c r="BN920" s="4">
        <f t="shared" si="170"/>
        <v>216.982</v>
      </c>
      <c r="BO920" s="4">
        <f t="shared" si="171"/>
        <v>396.92713300000003</v>
      </c>
      <c r="BP920" s="4">
        <f t="shared" si="172"/>
        <v>396.92713300000003</v>
      </c>
      <c r="BQ920" s="4">
        <f t="shared" si="173"/>
        <v>626.26099999999997</v>
      </c>
      <c r="BR920" s="4">
        <f t="shared" si="174"/>
        <v>0</v>
      </c>
      <c r="BS920" s="4">
        <f t="shared" si="175"/>
        <v>1144.2280000000001</v>
      </c>
      <c r="BT920" s="4">
        <f t="shared" si="176"/>
        <v>0</v>
      </c>
      <c r="BU920" s="4">
        <f t="shared" si="177"/>
        <v>668.56600000000003</v>
      </c>
      <c r="BV920" s="4">
        <f t="shared" si="178"/>
        <v>0</v>
      </c>
      <c r="BW920" s="4">
        <f t="shared" si="179"/>
        <v>3052.9641330000004</v>
      </c>
      <c r="BX920" s="4">
        <f t="shared" si="180"/>
        <v>613.909133</v>
      </c>
      <c r="BY920" t="s">
        <v>903</v>
      </c>
    </row>
    <row r="921" spans="1:77" x14ac:dyDescent="0.25">
      <c r="A921">
        <v>16</v>
      </c>
      <c r="B921" t="s">
        <v>0</v>
      </c>
      <c r="C921" t="s">
        <v>668</v>
      </c>
      <c r="D921">
        <v>2021</v>
      </c>
      <c r="E921" t="s">
        <v>1</v>
      </c>
      <c r="F921" t="s">
        <v>2</v>
      </c>
      <c r="G921">
        <v>2</v>
      </c>
      <c r="H921" t="s">
        <v>3</v>
      </c>
      <c r="I921" t="s">
        <v>683</v>
      </c>
      <c r="J921" t="s">
        <v>335</v>
      </c>
      <c r="K921" t="s">
        <v>812</v>
      </c>
      <c r="L921" t="s">
        <v>813</v>
      </c>
      <c r="M921" t="s">
        <v>814</v>
      </c>
      <c r="N921" t="s">
        <v>717</v>
      </c>
      <c r="O921" t="s">
        <v>5</v>
      </c>
      <c r="P921" t="s">
        <v>731</v>
      </c>
      <c r="Q921" t="s">
        <v>72</v>
      </c>
      <c r="R921">
        <v>0</v>
      </c>
      <c r="S921" t="s">
        <v>7</v>
      </c>
      <c r="T921">
        <v>445</v>
      </c>
      <c r="U921" t="s">
        <v>370</v>
      </c>
      <c r="V921" t="s">
        <v>4178</v>
      </c>
      <c r="W921" t="s">
        <v>2736</v>
      </c>
      <c r="X921">
        <v>5</v>
      </c>
      <c r="Y921" t="s">
        <v>2741</v>
      </c>
      <c r="Z921">
        <v>1</v>
      </c>
      <c r="AA921" t="s">
        <v>922</v>
      </c>
      <c r="AB921" t="s">
        <v>1653</v>
      </c>
      <c r="AC921" s="3">
        <v>6</v>
      </c>
      <c r="AD921" s="3">
        <v>6</v>
      </c>
      <c r="AE921" s="3">
        <v>100</v>
      </c>
      <c r="AF921" s="3">
        <v>12</v>
      </c>
      <c r="AG921" s="3">
        <v>12</v>
      </c>
      <c r="AH921" s="3">
        <v>100</v>
      </c>
      <c r="AI921" s="3">
        <v>12</v>
      </c>
      <c r="AJ921" s="3">
        <v>0</v>
      </c>
      <c r="AK921" s="3">
        <v>0</v>
      </c>
      <c r="AL921" s="3">
        <v>12</v>
      </c>
      <c r="AM921" s="3">
        <v>0</v>
      </c>
      <c r="AN921" s="3">
        <v>0</v>
      </c>
      <c r="AO921" s="3">
        <v>6</v>
      </c>
      <c r="AP921" s="3">
        <v>0</v>
      </c>
      <c r="AQ921" s="3">
        <v>0</v>
      </c>
      <c r="AR921" s="3">
        <v>48</v>
      </c>
      <c r="AS921" s="3">
        <v>18</v>
      </c>
      <c r="AT921" s="3">
        <v>37.5</v>
      </c>
      <c r="AU921" s="1">
        <v>362580000</v>
      </c>
      <c r="AV921" s="1">
        <v>362580000</v>
      </c>
      <c r="AW921" s="3">
        <v>100</v>
      </c>
      <c r="AX921" s="1">
        <v>636325000</v>
      </c>
      <c r="AY921" s="1">
        <v>636325000</v>
      </c>
      <c r="AZ921" s="3">
        <v>100</v>
      </c>
      <c r="BA921" s="1">
        <v>830654000</v>
      </c>
      <c r="BB921" s="1">
        <v>0</v>
      </c>
      <c r="BC921" s="3">
        <v>0</v>
      </c>
      <c r="BD921" s="1">
        <v>938051000</v>
      </c>
      <c r="BE921" s="1">
        <v>0</v>
      </c>
      <c r="BF921" s="3">
        <v>0</v>
      </c>
      <c r="BG921" s="1">
        <v>886104000</v>
      </c>
      <c r="BH921" s="1">
        <v>0</v>
      </c>
      <c r="BI921" s="3">
        <v>0</v>
      </c>
      <c r="BJ921" s="1" t="s">
        <v>9</v>
      </c>
      <c r="BK921" s="1" t="s">
        <v>9</v>
      </c>
      <c r="BL921" s="3" t="s">
        <v>9</v>
      </c>
      <c r="BM921" s="4">
        <f t="shared" si="169"/>
        <v>362.58</v>
      </c>
      <c r="BN921" s="4">
        <f t="shared" si="170"/>
        <v>362.58</v>
      </c>
      <c r="BO921" s="4">
        <f t="shared" si="171"/>
        <v>636.32500000000005</v>
      </c>
      <c r="BP921" s="4">
        <f t="shared" si="172"/>
        <v>636.32500000000005</v>
      </c>
      <c r="BQ921" s="4">
        <f t="shared" si="173"/>
        <v>830.654</v>
      </c>
      <c r="BR921" s="4">
        <f t="shared" si="174"/>
        <v>0</v>
      </c>
      <c r="BS921" s="4">
        <f t="shared" si="175"/>
        <v>938.05100000000004</v>
      </c>
      <c r="BT921" s="4">
        <f t="shared" si="176"/>
        <v>0</v>
      </c>
      <c r="BU921" s="4">
        <f t="shared" si="177"/>
        <v>886.10400000000004</v>
      </c>
      <c r="BV921" s="4">
        <f t="shared" si="178"/>
        <v>0</v>
      </c>
      <c r="BW921" s="4">
        <f t="shared" si="179"/>
        <v>3653.7139999999999</v>
      </c>
      <c r="BX921" s="4">
        <f t="shared" si="180"/>
        <v>998.90499999999997</v>
      </c>
      <c r="BY921" t="s">
        <v>903</v>
      </c>
    </row>
    <row r="922" spans="1:77" x14ac:dyDescent="0.25">
      <c r="A922">
        <v>16</v>
      </c>
      <c r="B922" t="s">
        <v>0</v>
      </c>
      <c r="C922" t="s">
        <v>668</v>
      </c>
      <c r="D922">
        <v>2021</v>
      </c>
      <c r="E922" t="s">
        <v>1</v>
      </c>
      <c r="F922" t="s">
        <v>2</v>
      </c>
      <c r="G922">
        <v>2</v>
      </c>
      <c r="H922" t="s">
        <v>3</v>
      </c>
      <c r="I922" t="s">
        <v>683</v>
      </c>
      <c r="J922" t="s">
        <v>335</v>
      </c>
      <c r="K922" t="s">
        <v>812</v>
      </c>
      <c r="L922" t="s">
        <v>813</v>
      </c>
      <c r="M922" t="s">
        <v>814</v>
      </c>
      <c r="N922" t="s">
        <v>717</v>
      </c>
      <c r="O922" t="s">
        <v>5</v>
      </c>
      <c r="P922" t="s">
        <v>745</v>
      </c>
      <c r="Q922" t="s">
        <v>180</v>
      </c>
      <c r="R922">
        <v>0</v>
      </c>
      <c r="S922" t="s">
        <v>7</v>
      </c>
      <c r="T922">
        <v>457</v>
      </c>
      <c r="U922" t="s">
        <v>371</v>
      </c>
      <c r="V922" t="s">
        <v>4179</v>
      </c>
      <c r="W922" t="s">
        <v>2742</v>
      </c>
      <c r="X922">
        <v>1</v>
      </c>
      <c r="Y922" t="s">
        <v>2743</v>
      </c>
      <c r="Z922">
        <v>1</v>
      </c>
      <c r="AA922" t="s">
        <v>922</v>
      </c>
      <c r="AB922" t="s">
        <v>1653</v>
      </c>
      <c r="AC922" s="3">
        <v>0.2</v>
      </c>
      <c r="AD922" s="3">
        <v>0.12</v>
      </c>
      <c r="AE922" s="3">
        <v>60</v>
      </c>
      <c r="AF922" s="3">
        <v>0.33</v>
      </c>
      <c r="AG922" s="3">
        <v>0.33</v>
      </c>
      <c r="AH922" s="3">
        <v>100</v>
      </c>
      <c r="AI922" s="3">
        <v>0.6</v>
      </c>
      <c r="AJ922" s="3">
        <v>0</v>
      </c>
      <c r="AK922" s="3">
        <v>0</v>
      </c>
      <c r="AL922" s="3">
        <v>0.75</v>
      </c>
      <c r="AM922" s="3">
        <v>0</v>
      </c>
      <c r="AN922" s="3">
        <v>0</v>
      </c>
      <c r="AO922" s="3">
        <v>0.2</v>
      </c>
      <c r="AP922" s="3">
        <v>0</v>
      </c>
      <c r="AQ922" s="3">
        <v>0</v>
      </c>
      <c r="AR922" s="3">
        <v>2</v>
      </c>
      <c r="AS922" s="3">
        <v>0.45</v>
      </c>
      <c r="AT922" s="3">
        <v>22.5</v>
      </c>
      <c r="AU922" s="1">
        <v>566596000</v>
      </c>
      <c r="AV922" s="1">
        <v>566433286</v>
      </c>
      <c r="AW922" s="3">
        <v>99.97</v>
      </c>
      <c r="AX922" s="1">
        <v>250460055</v>
      </c>
      <c r="AY922" s="1">
        <v>237890055</v>
      </c>
      <c r="AZ922" s="3">
        <v>94.98</v>
      </c>
      <c r="BA922" s="1">
        <v>638150000</v>
      </c>
      <c r="BB922" s="1">
        <v>0</v>
      </c>
      <c r="BC922" s="3">
        <v>0</v>
      </c>
      <c r="BD922" s="1">
        <v>431182000</v>
      </c>
      <c r="BE922" s="1">
        <v>0</v>
      </c>
      <c r="BF922" s="3">
        <v>0</v>
      </c>
      <c r="BG922" s="1">
        <v>284319000</v>
      </c>
      <c r="BH922" s="1">
        <v>0</v>
      </c>
      <c r="BI922" s="3">
        <v>0</v>
      </c>
      <c r="BJ922" s="1" t="s">
        <v>9</v>
      </c>
      <c r="BK922" s="1" t="s">
        <v>9</v>
      </c>
      <c r="BL922" s="3" t="s">
        <v>9</v>
      </c>
      <c r="BM922" s="4">
        <f t="shared" si="169"/>
        <v>566.596</v>
      </c>
      <c r="BN922" s="4">
        <f t="shared" si="170"/>
        <v>566.43328599999995</v>
      </c>
      <c r="BO922" s="4">
        <f t="shared" si="171"/>
        <v>250.46005500000001</v>
      </c>
      <c r="BP922" s="4">
        <f t="shared" si="172"/>
        <v>237.89005499999999</v>
      </c>
      <c r="BQ922" s="4">
        <f t="shared" si="173"/>
        <v>638.15</v>
      </c>
      <c r="BR922" s="4">
        <f t="shared" si="174"/>
        <v>0</v>
      </c>
      <c r="BS922" s="4">
        <f t="shared" si="175"/>
        <v>431.18200000000002</v>
      </c>
      <c r="BT922" s="4">
        <f t="shared" si="176"/>
        <v>0</v>
      </c>
      <c r="BU922" s="4">
        <f t="shared" si="177"/>
        <v>284.31900000000002</v>
      </c>
      <c r="BV922" s="4">
        <f t="shared" si="178"/>
        <v>0</v>
      </c>
      <c r="BW922" s="4">
        <f t="shared" si="179"/>
        <v>2170.7070550000003</v>
      </c>
      <c r="BX922" s="4">
        <f t="shared" si="180"/>
        <v>804.32334099999991</v>
      </c>
      <c r="BY922" t="s">
        <v>896</v>
      </c>
    </row>
    <row r="923" spans="1:77" x14ac:dyDescent="0.25">
      <c r="A923">
        <v>16</v>
      </c>
      <c r="B923" t="s">
        <v>0</v>
      </c>
      <c r="C923" t="s">
        <v>668</v>
      </c>
      <c r="D923">
        <v>2021</v>
      </c>
      <c r="E923" t="s">
        <v>1</v>
      </c>
      <c r="F923" t="s">
        <v>2</v>
      </c>
      <c r="G923">
        <v>2</v>
      </c>
      <c r="H923" t="s">
        <v>3</v>
      </c>
      <c r="I923" t="s">
        <v>683</v>
      </c>
      <c r="J923" t="s">
        <v>335</v>
      </c>
      <c r="K923" t="s">
        <v>812</v>
      </c>
      <c r="L923" t="s">
        <v>813</v>
      </c>
      <c r="M923" t="s">
        <v>814</v>
      </c>
      <c r="N923" t="s">
        <v>717</v>
      </c>
      <c r="O923" t="s">
        <v>5</v>
      </c>
      <c r="P923" t="s">
        <v>745</v>
      </c>
      <c r="Q923" t="s">
        <v>180</v>
      </c>
      <c r="R923">
        <v>0</v>
      </c>
      <c r="S923" t="s">
        <v>7</v>
      </c>
      <c r="T923">
        <v>457</v>
      </c>
      <c r="U923" t="s">
        <v>371</v>
      </c>
      <c r="V923" t="s">
        <v>4179</v>
      </c>
      <c r="W923" t="s">
        <v>2742</v>
      </c>
      <c r="X923">
        <v>2</v>
      </c>
      <c r="Y923" t="s">
        <v>2744</v>
      </c>
      <c r="Z923">
        <v>1</v>
      </c>
      <c r="AA923" t="s">
        <v>922</v>
      </c>
      <c r="AB923" t="s">
        <v>1653</v>
      </c>
      <c r="AC923" s="3">
        <v>0.4</v>
      </c>
      <c r="AD923" s="3">
        <v>0.38</v>
      </c>
      <c r="AE923" s="3">
        <v>95</v>
      </c>
      <c r="AF923" s="3">
        <v>2.52</v>
      </c>
      <c r="AG923" s="3">
        <v>2.52</v>
      </c>
      <c r="AH923" s="3">
        <v>100</v>
      </c>
      <c r="AI923" s="3">
        <v>2.2000000000000002</v>
      </c>
      <c r="AJ923" s="3">
        <v>0</v>
      </c>
      <c r="AK923" s="3">
        <v>0</v>
      </c>
      <c r="AL923" s="3">
        <v>2</v>
      </c>
      <c r="AM923" s="3">
        <v>0</v>
      </c>
      <c r="AN923" s="3">
        <v>0</v>
      </c>
      <c r="AO923" s="3">
        <v>0.9</v>
      </c>
      <c r="AP923" s="3">
        <v>0</v>
      </c>
      <c r="AQ923" s="3">
        <v>0</v>
      </c>
      <c r="AR923" s="3">
        <v>8</v>
      </c>
      <c r="AS923" s="3">
        <v>2.9</v>
      </c>
      <c r="AT923" s="3">
        <v>36.25</v>
      </c>
      <c r="AU923" s="1">
        <v>344404000</v>
      </c>
      <c r="AV923" s="1">
        <v>258500000</v>
      </c>
      <c r="AW923" s="3">
        <v>75.06</v>
      </c>
      <c r="AX923" s="1">
        <v>734669945</v>
      </c>
      <c r="AY923" s="1">
        <v>722245500</v>
      </c>
      <c r="AZ923" s="3">
        <v>98.31</v>
      </c>
      <c r="BA923" s="1">
        <v>1164605000</v>
      </c>
      <c r="BB923" s="1">
        <v>0</v>
      </c>
      <c r="BC923" s="3">
        <v>0</v>
      </c>
      <c r="BD923" s="1">
        <v>975701000</v>
      </c>
      <c r="BE923" s="1">
        <v>0</v>
      </c>
      <c r="BF923" s="3">
        <v>0</v>
      </c>
      <c r="BG923" s="1">
        <v>546164000</v>
      </c>
      <c r="BH923" s="1">
        <v>0</v>
      </c>
      <c r="BI923" s="3">
        <v>0</v>
      </c>
      <c r="BJ923" s="1" t="s">
        <v>9</v>
      </c>
      <c r="BK923" s="1" t="s">
        <v>9</v>
      </c>
      <c r="BL923" s="3" t="s">
        <v>9</v>
      </c>
      <c r="BM923" s="4">
        <f t="shared" si="169"/>
        <v>344.404</v>
      </c>
      <c r="BN923" s="4">
        <f t="shared" si="170"/>
        <v>258.5</v>
      </c>
      <c r="BO923" s="4">
        <f t="shared" si="171"/>
        <v>734.66994499999998</v>
      </c>
      <c r="BP923" s="4">
        <f t="shared" si="172"/>
        <v>722.24549999999999</v>
      </c>
      <c r="BQ923" s="4">
        <f t="shared" si="173"/>
        <v>1164.605</v>
      </c>
      <c r="BR923" s="4">
        <f t="shared" si="174"/>
        <v>0</v>
      </c>
      <c r="BS923" s="4">
        <f t="shared" si="175"/>
        <v>975.70100000000002</v>
      </c>
      <c r="BT923" s="4">
        <f t="shared" si="176"/>
        <v>0</v>
      </c>
      <c r="BU923" s="4">
        <f t="shared" si="177"/>
        <v>546.16399999999999</v>
      </c>
      <c r="BV923" s="4">
        <f t="shared" si="178"/>
        <v>0</v>
      </c>
      <c r="BW923" s="4">
        <f t="shared" si="179"/>
        <v>3765.5439450000003</v>
      </c>
      <c r="BX923" s="4">
        <f t="shared" si="180"/>
        <v>980.74549999999999</v>
      </c>
      <c r="BY923" t="s">
        <v>896</v>
      </c>
    </row>
    <row r="924" spans="1:77" x14ac:dyDescent="0.25">
      <c r="A924">
        <v>16</v>
      </c>
      <c r="B924" t="s">
        <v>0</v>
      </c>
      <c r="C924" t="s">
        <v>668</v>
      </c>
      <c r="D924">
        <v>2021</v>
      </c>
      <c r="E924" t="s">
        <v>1</v>
      </c>
      <c r="F924" t="s">
        <v>2</v>
      </c>
      <c r="G924">
        <v>2</v>
      </c>
      <c r="H924" t="s">
        <v>3</v>
      </c>
      <c r="I924" t="s">
        <v>683</v>
      </c>
      <c r="J924" t="s">
        <v>335</v>
      </c>
      <c r="K924" t="s">
        <v>812</v>
      </c>
      <c r="L924" t="s">
        <v>813</v>
      </c>
      <c r="M924" t="s">
        <v>814</v>
      </c>
      <c r="N924" t="s">
        <v>717</v>
      </c>
      <c r="O924" t="s">
        <v>5</v>
      </c>
      <c r="P924" t="s">
        <v>745</v>
      </c>
      <c r="Q924" t="s">
        <v>180</v>
      </c>
      <c r="R924">
        <v>0</v>
      </c>
      <c r="S924" t="s">
        <v>7</v>
      </c>
      <c r="T924">
        <v>457</v>
      </c>
      <c r="U924" t="s">
        <v>371</v>
      </c>
      <c r="V924" t="s">
        <v>4180</v>
      </c>
      <c r="W924" t="s">
        <v>2745</v>
      </c>
      <c r="X924">
        <v>1</v>
      </c>
      <c r="Y924" t="s">
        <v>2746</v>
      </c>
      <c r="Z924">
        <v>1</v>
      </c>
      <c r="AA924" t="s">
        <v>922</v>
      </c>
      <c r="AB924" t="s">
        <v>1653</v>
      </c>
      <c r="AC924" s="3">
        <v>4</v>
      </c>
      <c r="AD924" s="3">
        <v>4</v>
      </c>
      <c r="AE924" s="3">
        <v>100</v>
      </c>
      <c r="AF924" s="3">
        <v>3</v>
      </c>
      <c r="AG924" s="3">
        <v>3</v>
      </c>
      <c r="AH924" s="3">
        <v>100</v>
      </c>
      <c r="AI924" s="3">
        <v>7</v>
      </c>
      <c r="AJ924" s="3">
        <v>0</v>
      </c>
      <c r="AK924" s="3">
        <v>0</v>
      </c>
      <c r="AL924" s="3">
        <v>6</v>
      </c>
      <c r="AM924" s="3">
        <v>0</v>
      </c>
      <c r="AN924" s="3">
        <v>0</v>
      </c>
      <c r="AO924" s="3">
        <v>4</v>
      </c>
      <c r="AP924" s="3">
        <v>0</v>
      </c>
      <c r="AQ924" s="3">
        <v>0</v>
      </c>
      <c r="AR924" s="3">
        <v>24</v>
      </c>
      <c r="AS924" s="3">
        <v>7</v>
      </c>
      <c r="AT924" s="3">
        <v>29.17</v>
      </c>
      <c r="AU924" s="1">
        <v>364736000</v>
      </c>
      <c r="AV924" s="1">
        <v>354700000</v>
      </c>
      <c r="AW924" s="3">
        <v>97.25</v>
      </c>
      <c r="AX924" s="1">
        <v>1194376742</v>
      </c>
      <c r="AY924" s="1">
        <v>1149358914</v>
      </c>
      <c r="AZ924" s="3">
        <v>96.23</v>
      </c>
      <c r="BA924" s="1">
        <v>1226257000</v>
      </c>
      <c r="BB924" s="1">
        <v>0</v>
      </c>
      <c r="BC924" s="3">
        <v>0</v>
      </c>
      <c r="BD924" s="1">
        <v>1476924000</v>
      </c>
      <c r="BE924" s="1">
        <v>0</v>
      </c>
      <c r="BF924" s="3">
        <v>0</v>
      </c>
      <c r="BG924" s="1">
        <v>992892000</v>
      </c>
      <c r="BH924" s="1">
        <v>0</v>
      </c>
      <c r="BI924" s="3">
        <v>0</v>
      </c>
      <c r="BJ924" s="1" t="s">
        <v>9</v>
      </c>
      <c r="BK924" s="1" t="s">
        <v>9</v>
      </c>
      <c r="BL924" s="3" t="s">
        <v>9</v>
      </c>
      <c r="BM924" s="4">
        <f t="shared" si="169"/>
        <v>364.73599999999999</v>
      </c>
      <c r="BN924" s="4">
        <f t="shared" si="170"/>
        <v>354.7</v>
      </c>
      <c r="BO924" s="4">
        <f t="shared" si="171"/>
        <v>1194.3767419999999</v>
      </c>
      <c r="BP924" s="4">
        <f t="shared" si="172"/>
        <v>1149.3589139999999</v>
      </c>
      <c r="BQ924" s="4">
        <f t="shared" si="173"/>
        <v>1226.2570000000001</v>
      </c>
      <c r="BR924" s="4">
        <f t="shared" si="174"/>
        <v>0</v>
      </c>
      <c r="BS924" s="4">
        <f t="shared" si="175"/>
        <v>1476.924</v>
      </c>
      <c r="BT924" s="4">
        <f t="shared" si="176"/>
        <v>0</v>
      </c>
      <c r="BU924" s="4">
        <f t="shared" si="177"/>
        <v>992.89200000000005</v>
      </c>
      <c r="BV924" s="4">
        <f t="shared" si="178"/>
        <v>0</v>
      </c>
      <c r="BW924" s="4">
        <f t="shared" si="179"/>
        <v>5255.1857419999997</v>
      </c>
      <c r="BX924" s="4">
        <f t="shared" si="180"/>
        <v>1504.058914</v>
      </c>
      <c r="BY924" t="s">
        <v>896</v>
      </c>
    </row>
    <row r="925" spans="1:77" x14ac:dyDescent="0.25">
      <c r="A925">
        <v>16</v>
      </c>
      <c r="B925" t="s">
        <v>0</v>
      </c>
      <c r="C925" t="s">
        <v>668</v>
      </c>
      <c r="D925">
        <v>2021</v>
      </c>
      <c r="E925" t="s">
        <v>1</v>
      </c>
      <c r="F925" t="s">
        <v>2</v>
      </c>
      <c r="G925">
        <v>2</v>
      </c>
      <c r="H925" t="s">
        <v>3</v>
      </c>
      <c r="I925" t="s">
        <v>683</v>
      </c>
      <c r="J925" t="s">
        <v>335</v>
      </c>
      <c r="K925" t="s">
        <v>812</v>
      </c>
      <c r="L925" t="s">
        <v>813</v>
      </c>
      <c r="M925" t="s">
        <v>814</v>
      </c>
      <c r="N925" t="s">
        <v>717</v>
      </c>
      <c r="O925" t="s">
        <v>5</v>
      </c>
      <c r="P925" t="s">
        <v>745</v>
      </c>
      <c r="Q925" t="s">
        <v>180</v>
      </c>
      <c r="R925">
        <v>0</v>
      </c>
      <c r="S925" t="s">
        <v>7</v>
      </c>
      <c r="T925">
        <v>457</v>
      </c>
      <c r="U925" t="s">
        <v>371</v>
      </c>
      <c r="V925" t="s">
        <v>4180</v>
      </c>
      <c r="W925" t="s">
        <v>2745</v>
      </c>
      <c r="X925">
        <v>2</v>
      </c>
      <c r="Y925" t="s">
        <v>2747</v>
      </c>
      <c r="Z925">
        <v>1</v>
      </c>
      <c r="AA925" t="s">
        <v>922</v>
      </c>
      <c r="AB925" t="s">
        <v>1653</v>
      </c>
      <c r="AC925" s="3">
        <v>2</v>
      </c>
      <c r="AD925" s="3">
        <v>2</v>
      </c>
      <c r="AE925" s="3">
        <v>100</v>
      </c>
      <c r="AF925" s="3">
        <v>2</v>
      </c>
      <c r="AG925" s="3">
        <v>2</v>
      </c>
      <c r="AH925" s="3">
        <v>100</v>
      </c>
      <c r="AI925" s="3">
        <v>4</v>
      </c>
      <c r="AJ925" s="3">
        <v>0</v>
      </c>
      <c r="AK925" s="3">
        <v>0</v>
      </c>
      <c r="AL925" s="3">
        <v>5</v>
      </c>
      <c r="AM925" s="3">
        <v>0</v>
      </c>
      <c r="AN925" s="3">
        <v>0</v>
      </c>
      <c r="AO925" s="3">
        <v>2</v>
      </c>
      <c r="AP925" s="3">
        <v>0</v>
      </c>
      <c r="AQ925" s="3">
        <v>0</v>
      </c>
      <c r="AR925" s="3">
        <v>15</v>
      </c>
      <c r="AS925" s="3">
        <v>4</v>
      </c>
      <c r="AT925" s="3">
        <v>26.67</v>
      </c>
      <c r="AU925" s="1">
        <v>183030000</v>
      </c>
      <c r="AV925" s="1">
        <v>139406000</v>
      </c>
      <c r="AW925" s="3">
        <v>76.17</v>
      </c>
      <c r="AX925" s="1">
        <v>267435167</v>
      </c>
      <c r="AY925" s="1">
        <v>247324833</v>
      </c>
      <c r="AZ925" s="3">
        <v>92.48</v>
      </c>
      <c r="BA925" s="1">
        <v>281130000</v>
      </c>
      <c r="BB925" s="1">
        <v>0</v>
      </c>
      <c r="BC925" s="3">
        <v>0</v>
      </c>
      <c r="BD925" s="1">
        <v>1282255000</v>
      </c>
      <c r="BE925" s="1">
        <v>0</v>
      </c>
      <c r="BF925" s="3">
        <v>0</v>
      </c>
      <c r="BG925" s="1">
        <v>965050000</v>
      </c>
      <c r="BH925" s="1">
        <v>0</v>
      </c>
      <c r="BI925" s="3">
        <v>0</v>
      </c>
      <c r="BJ925" s="1" t="s">
        <v>9</v>
      </c>
      <c r="BK925" s="1" t="s">
        <v>9</v>
      </c>
      <c r="BL925" s="3" t="s">
        <v>9</v>
      </c>
      <c r="BM925" s="4">
        <f t="shared" si="169"/>
        <v>183.03</v>
      </c>
      <c r="BN925" s="4">
        <f t="shared" si="170"/>
        <v>139.40600000000001</v>
      </c>
      <c r="BO925" s="4">
        <f t="shared" si="171"/>
        <v>267.43516699999998</v>
      </c>
      <c r="BP925" s="4">
        <f t="shared" si="172"/>
        <v>247.32483300000001</v>
      </c>
      <c r="BQ925" s="4">
        <f t="shared" si="173"/>
        <v>281.13</v>
      </c>
      <c r="BR925" s="4">
        <f t="shared" si="174"/>
        <v>0</v>
      </c>
      <c r="BS925" s="4">
        <f t="shared" si="175"/>
        <v>1282.2550000000001</v>
      </c>
      <c r="BT925" s="4">
        <f t="shared" si="176"/>
        <v>0</v>
      </c>
      <c r="BU925" s="4">
        <f t="shared" si="177"/>
        <v>965.05</v>
      </c>
      <c r="BV925" s="4">
        <f t="shared" si="178"/>
        <v>0</v>
      </c>
      <c r="BW925" s="4">
        <f t="shared" si="179"/>
        <v>2978.9001669999998</v>
      </c>
      <c r="BX925" s="4">
        <f t="shared" si="180"/>
        <v>386.73083300000002</v>
      </c>
      <c r="BY925" t="s">
        <v>896</v>
      </c>
    </row>
    <row r="926" spans="1:77" x14ac:dyDescent="0.25">
      <c r="A926">
        <v>16</v>
      </c>
      <c r="B926" t="s">
        <v>0</v>
      </c>
      <c r="C926" t="s">
        <v>668</v>
      </c>
      <c r="D926">
        <v>2021</v>
      </c>
      <c r="E926" t="s">
        <v>1</v>
      </c>
      <c r="F926" t="s">
        <v>2</v>
      </c>
      <c r="G926">
        <v>2</v>
      </c>
      <c r="H926" t="s">
        <v>3</v>
      </c>
      <c r="I926" t="s">
        <v>683</v>
      </c>
      <c r="J926" t="s">
        <v>335</v>
      </c>
      <c r="K926" t="s">
        <v>812</v>
      </c>
      <c r="L926" t="s">
        <v>813</v>
      </c>
      <c r="M926" t="s">
        <v>814</v>
      </c>
      <c r="N926" t="s">
        <v>717</v>
      </c>
      <c r="O926" t="s">
        <v>5</v>
      </c>
      <c r="P926" t="s">
        <v>745</v>
      </c>
      <c r="Q926" t="s">
        <v>180</v>
      </c>
      <c r="R926">
        <v>0</v>
      </c>
      <c r="S926" t="s">
        <v>7</v>
      </c>
      <c r="T926">
        <v>457</v>
      </c>
      <c r="U926" t="s">
        <v>371</v>
      </c>
      <c r="V926" t="s">
        <v>4180</v>
      </c>
      <c r="W926" t="s">
        <v>2745</v>
      </c>
      <c r="X926">
        <v>3</v>
      </c>
      <c r="Y926" t="s">
        <v>2748</v>
      </c>
      <c r="Z926">
        <v>1</v>
      </c>
      <c r="AA926" t="s">
        <v>922</v>
      </c>
      <c r="AB926" t="s">
        <v>1653</v>
      </c>
      <c r="AC926" s="3">
        <v>3</v>
      </c>
      <c r="AD926" s="3">
        <v>2.81</v>
      </c>
      <c r="AE926" s="3">
        <v>93.67</v>
      </c>
      <c r="AF926" s="3">
        <v>4.1900000000000004</v>
      </c>
      <c r="AG926" s="3">
        <v>4.1900000000000004</v>
      </c>
      <c r="AH926" s="3">
        <v>100</v>
      </c>
      <c r="AI926" s="3">
        <v>3</v>
      </c>
      <c r="AJ926" s="3">
        <v>0</v>
      </c>
      <c r="AK926" s="3">
        <v>0</v>
      </c>
      <c r="AL926" s="3">
        <v>3</v>
      </c>
      <c r="AM926" s="3">
        <v>0</v>
      </c>
      <c r="AN926" s="3">
        <v>0</v>
      </c>
      <c r="AO926" s="3">
        <v>2</v>
      </c>
      <c r="AP926" s="3">
        <v>0</v>
      </c>
      <c r="AQ926" s="3">
        <v>0</v>
      </c>
      <c r="AR926" s="3">
        <v>15</v>
      </c>
      <c r="AS926" s="3">
        <v>7</v>
      </c>
      <c r="AT926" s="3">
        <v>46.67</v>
      </c>
      <c r="AU926" s="1">
        <v>54022000</v>
      </c>
      <c r="AV926" s="1">
        <v>43602000</v>
      </c>
      <c r="AW926" s="3">
        <v>80.709999999999994</v>
      </c>
      <c r="AX926" s="1">
        <v>129403000</v>
      </c>
      <c r="AY926" s="1">
        <v>126922667</v>
      </c>
      <c r="AZ926" s="3">
        <v>98.08</v>
      </c>
      <c r="BA926" s="1">
        <v>143810000</v>
      </c>
      <c r="BB926" s="1">
        <v>0</v>
      </c>
      <c r="BC926" s="3">
        <v>0</v>
      </c>
      <c r="BD926" s="1">
        <v>420475000</v>
      </c>
      <c r="BE926" s="1">
        <v>0</v>
      </c>
      <c r="BF926" s="3">
        <v>0</v>
      </c>
      <c r="BG926" s="1">
        <v>300702000</v>
      </c>
      <c r="BH926" s="1">
        <v>0</v>
      </c>
      <c r="BI926" s="3">
        <v>0</v>
      </c>
      <c r="BJ926" s="1" t="s">
        <v>9</v>
      </c>
      <c r="BK926" s="1" t="s">
        <v>9</v>
      </c>
      <c r="BL926" s="3" t="s">
        <v>9</v>
      </c>
      <c r="BM926" s="4">
        <f t="shared" si="169"/>
        <v>54.021999999999998</v>
      </c>
      <c r="BN926" s="4">
        <f t="shared" si="170"/>
        <v>43.601999999999997</v>
      </c>
      <c r="BO926" s="4">
        <f t="shared" si="171"/>
        <v>129.40299999999999</v>
      </c>
      <c r="BP926" s="4">
        <f t="shared" si="172"/>
        <v>126.922667</v>
      </c>
      <c r="BQ926" s="4">
        <f t="shared" si="173"/>
        <v>143.81</v>
      </c>
      <c r="BR926" s="4">
        <f t="shared" si="174"/>
        <v>0</v>
      </c>
      <c r="BS926" s="4">
        <f t="shared" si="175"/>
        <v>420.47500000000002</v>
      </c>
      <c r="BT926" s="4">
        <f t="shared" si="176"/>
        <v>0</v>
      </c>
      <c r="BU926" s="4">
        <f t="shared" si="177"/>
        <v>300.702</v>
      </c>
      <c r="BV926" s="4">
        <f t="shared" si="178"/>
        <v>0</v>
      </c>
      <c r="BW926" s="4">
        <f t="shared" si="179"/>
        <v>1048.412</v>
      </c>
      <c r="BX926" s="4">
        <f t="shared" si="180"/>
        <v>170.52466699999999</v>
      </c>
      <c r="BY926" t="s">
        <v>896</v>
      </c>
    </row>
    <row r="927" spans="1:77" x14ac:dyDescent="0.25">
      <c r="A927">
        <v>16</v>
      </c>
      <c r="B927" t="s">
        <v>0</v>
      </c>
      <c r="C927" t="s">
        <v>668</v>
      </c>
      <c r="D927">
        <v>2021</v>
      </c>
      <c r="E927" t="s">
        <v>1</v>
      </c>
      <c r="F927" t="s">
        <v>2</v>
      </c>
      <c r="G927">
        <v>2</v>
      </c>
      <c r="H927" t="s">
        <v>3</v>
      </c>
      <c r="I927" t="s">
        <v>683</v>
      </c>
      <c r="J927" t="s">
        <v>335</v>
      </c>
      <c r="K927" t="s">
        <v>812</v>
      </c>
      <c r="L927" t="s">
        <v>813</v>
      </c>
      <c r="M927" t="s">
        <v>814</v>
      </c>
      <c r="N927" t="s">
        <v>717</v>
      </c>
      <c r="O927" t="s">
        <v>5</v>
      </c>
      <c r="P927" t="s">
        <v>745</v>
      </c>
      <c r="Q927" t="s">
        <v>180</v>
      </c>
      <c r="R927">
        <v>0</v>
      </c>
      <c r="S927" t="s">
        <v>7</v>
      </c>
      <c r="T927">
        <v>457</v>
      </c>
      <c r="U927" t="s">
        <v>371</v>
      </c>
      <c r="V927" t="s">
        <v>4180</v>
      </c>
      <c r="W927" t="s">
        <v>2745</v>
      </c>
      <c r="X927">
        <v>4</v>
      </c>
      <c r="Y927" t="s">
        <v>2749</v>
      </c>
      <c r="Z927">
        <v>1</v>
      </c>
      <c r="AA927" t="s">
        <v>922</v>
      </c>
      <c r="AB927" t="s">
        <v>1653</v>
      </c>
      <c r="AC927" s="3">
        <v>5</v>
      </c>
      <c r="AD927" s="3">
        <v>3.07</v>
      </c>
      <c r="AE927" s="3">
        <v>61.4</v>
      </c>
      <c r="AF927" s="3">
        <v>8.93</v>
      </c>
      <c r="AG927" s="3">
        <v>8.51</v>
      </c>
      <c r="AH927" s="3">
        <v>95.3</v>
      </c>
      <c r="AI927" s="3">
        <v>12</v>
      </c>
      <c r="AJ927" s="3">
        <v>0</v>
      </c>
      <c r="AK927" s="3">
        <v>0</v>
      </c>
      <c r="AL927" s="3">
        <v>9</v>
      </c>
      <c r="AM927" s="3">
        <v>0</v>
      </c>
      <c r="AN927" s="3">
        <v>0</v>
      </c>
      <c r="AO927" s="3">
        <v>5</v>
      </c>
      <c r="AP927" s="3">
        <v>0</v>
      </c>
      <c r="AQ927" s="3">
        <v>0</v>
      </c>
      <c r="AR927" s="3">
        <v>38</v>
      </c>
      <c r="AS927" s="3">
        <v>11.58</v>
      </c>
      <c r="AT927" s="3">
        <v>30.47</v>
      </c>
      <c r="AU927" s="1">
        <v>2763278000</v>
      </c>
      <c r="AV927" s="1">
        <v>2695611598</v>
      </c>
      <c r="AW927" s="3">
        <v>97.55</v>
      </c>
      <c r="AX927" s="1">
        <v>2335739091</v>
      </c>
      <c r="AY927" s="1">
        <v>2236580433</v>
      </c>
      <c r="AZ927" s="3">
        <v>95.75</v>
      </c>
      <c r="BA927" s="1">
        <v>3655492000</v>
      </c>
      <c r="BB927" s="1">
        <v>0</v>
      </c>
      <c r="BC927" s="3">
        <v>0</v>
      </c>
      <c r="BD927" s="1">
        <v>3364300000</v>
      </c>
      <c r="BE927" s="1">
        <v>0</v>
      </c>
      <c r="BF927" s="3">
        <v>0</v>
      </c>
      <c r="BG927" s="1">
        <v>2248450000</v>
      </c>
      <c r="BH927" s="1">
        <v>0</v>
      </c>
      <c r="BI927" s="3">
        <v>0</v>
      </c>
      <c r="BJ927" s="1" t="s">
        <v>9</v>
      </c>
      <c r="BK927" s="1" t="s">
        <v>9</v>
      </c>
      <c r="BL927" s="3" t="s">
        <v>9</v>
      </c>
      <c r="BM927" s="4">
        <f t="shared" si="169"/>
        <v>2763.2779999999998</v>
      </c>
      <c r="BN927" s="4">
        <f t="shared" si="170"/>
        <v>2695.611598</v>
      </c>
      <c r="BO927" s="4">
        <f t="shared" si="171"/>
        <v>2335.7390909999999</v>
      </c>
      <c r="BP927" s="4">
        <f t="shared" si="172"/>
        <v>2236.5804330000001</v>
      </c>
      <c r="BQ927" s="4">
        <f t="shared" si="173"/>
        <v>3655.4920000000002</v>
      </c>
      <c r="BR927" s="4">
        <f t="shared" si="174"/>
        <v>0</v>
      </c>
      <c r="BS927" s="4">
        <f t="shared" si="175"/>
        <v>3364.3</v>
      </c>
      <c r="BT927" s="4">
        <f t="shared" si="176"/>
        <v>0</v>
      </c>
      <c r="BU927" s="4">
        <f t="shared" si="177"/>
        <v>2248.4499999999998</v>
      </c>
      <c r="BV927" s="4">
        <f t="shared" si="178"/>
        <v>0</v>
      </c>
      <c r="BW927" s="4">
        <f t="shared" si="179"/>
        <v>14367.259091</v>
      </c>
      <c r="BX927" s="4">
        <f t="shared" si="180"/>
        <v>4932.1920310000005</v>
      </c>
      <c r="BY927" t="s">
        <v>896</v>
      </c>
    </row>
    <row r="928" spans="1:77" x14ac:dyDescent="0.25">
      <c r="A928">
        <v>16</v>
      </c>
      <c r="B928" t="s">
        <v>0</v>
      </c>
      <c r="C928" t="s">
        <v>668</v>
      </c>
      <c r="D928">
        <v>2021</v>
      </c>
      <c r="E928" t="s">
        <v>1</v>
      </c>
      <c r="F928" t="s">
        <v>2</v>
      </c>
      <c r="G928">
        <v>2</v>
      </c>
      <c r="H928" t="s">
        <v>3</v>
      </c>
      <c r="I928" t="s">
        <v>683</v>
      </c>
      <c r="J928" t="s">
        <v>335</v>
      </c>
      <c r="K928" t="s">
        <v>812</v>
      </c>
      <c r="L928" t="s">
        <v>813</v>
      </c>
      <c r="M928" t="s">
        <v>814</v>
      </c>
      <c r="N928" t="s">
        <v>717</v>
      </c>
      <c r="O928" t="s">
        <v>5</v>
      </c>
      <c r="P928" t="s">
        <v>745</v>
      </c>
      <c r="Q928" t="s">
        <v>180</v>
      </c>
      <c r="R928">
        <v>0</v>
      </c>
      <c r="S928" t="s">
        <v>7</v>
      </c>
      <c r="T928">
        <v>457</v>
      </c>
      <c r="U928" t="s">
        <v>371</v>
      </c>
      <c r="V928" t="s">
        <v>4180</v>
      </c>
      <c r="W928" t="s">
        <v>2745</v>
      </c>
      <c r="X928">
        <v>5</v>
      </c>
      <c r="Y928" t="s">
        <v>2750</v>
      </c>
      <c r="Z928">
        <v>1</v>
      </c>
      <c r="AA928" t="s">
        <v>922</v>
      </c>
      <c r="AB928" t="s">
        <v>1653</v>
      </c>
      <c r="AC928" s="3">
        <v>2</v>
      </c>
      <c r="AD928" s="3">
        <v>1.95</v>
      </c>
      <c r="AE928" s="3">
        <v>97.5</v>
      </c>
      <c r="AF928" s="3">
        <v>3.05</v>
      </c>
      <c r="AG928" s="3">
        <v>3.05</v>
      </c>
      <c r="AH928" s="3">
        <v>100</v>
      </c>
      <c r="AI928" s="3">
        <v>3</v>
      </c>
      <c r="AJ928" s="3">
        <v>0</v>
      </c>
      <c r="AK928" s="3">
        <v>0</v>
      </c>
      <c r="AL928" s="3">
        <v>3</v>
      </c>
      <c r="AM928" s="3">
        <v>0</v>
      </c>
      <c r="AN928" s="3">
        <v>0</v>
      </c>
      <c r="AO928" s="3">
        <v>2</v>
      </c>
      <c r="AP928" s="3">
        <v>0</v>
      </c>
      <c r="AQ928" s="3">
        <v>0</v>
      </c>
      <c r="AR928" s="3">
        <v>13</v>
      </c>
      <c r="AS928" s="3">
        <v>5</v>
      </c>
      <c r="AT928" s="3">
        <v>38.46</v>
      </c>
      <c r="AU928" s="1">
        <v>166584000</v>
      </c>
      <c r="AV928" s="1">
        <v>122884000</v>
      </c>
      <c r="AW928" s="3">
        <v>73.77</v>
      </c>
      <c r="AX928" s="1">
        <v>168581000</v>
      </c>
      <c r="AY928" s="1">
        <v>166905000</v>
      </c>
      <c r="AZ928" s="3">
        <v>99.01</v>
      </c>
      <c r="BA928" s="1">
        <v>173190000</v>
      </c>
      <c r="BB928" s="1">
        <v>0</v>
      </c>
      <c r="BC928" s="3">
        <v>0</v>
      </c>
      <c r="BD928" s="1">
        <v>736791000</v>
      </c>
      <c r="BE928" s="1">
        <v>0</v>
      </c>
      <c r="BF928" s="3">
        <v>0</v>
      </c>
      <c r="BG928" s="1">
        <v>478432000</v>
      </c>
      <c r="BH928" s="1">
        <v>0</v>
      </c>
      <c r="BI928" s="3">
        <v>0</v>
      </c>
      <c r="BJ928" s="1" t="s">
        <v>9</v>
      </c>
      <c r="BK928" s="1" t="s">
        <v>9</v>
      </c>
      <c r="BL928" s="3" t="s">
        <v>9</v>
      </c>
      <c r="BM928" s="4">
        <f t="shared" si="169"/>
        <v>166.584</v>
      </c>
      <c r="BN928" s="4">
        <f t="shared" si="170"/>
        <v>122.884</v>
      </c>
      <c r="BO928" s="4">
        <f t="shared" si="171"/>
        <v>168.58099999999999</v>
      </c>
      <c r="BP928" s="4">
        <f t="shared" si="172"/>
        <v>166.905</v>
      </c>
      <c r="BQ928" s="4">
        <f t="shared" si="173"/>
        <v>173.19</v>
      </c>
      <c r="BR928" s="4">
        <f t="shared" si="174"/>
        <v>0</v>
      </c>
      <c r="BS928" s="4">
        <f t="shared" si="175"/>
        <v>736.79100000000005</v>
      </c>
      <c r="BT928" s="4">
        <f t="shared" si="176"/>
        <v>0</v>
      </c>
      <c r="BU928" s="4">
        <f t="shared" si="177"/>
        <v>478.43200000000002</v>
      </c>
      <c r="BV928" s="4">
        <f t="shared" si="178"/>
        <v>0</v>
      </c>
      <c r="BW928" s="4">
        <f t="shared" si="179"/>
        <v>1723.578</v>
      </c>
      <c r="BX928" s="4">
        <f t="shared" si="180"/>
        <v>289.78899999999999</v>
      </c>
      <c r="BY928" t="s">
        <v>896</v>
      </c>
    </row>
    <row r="929" spans="1:77" x14ac:dyDescent="0.25">
      <c r="A929">
        <v>16</v>
      </c>
      <c r="B929" t="s">
        <v>0</v>
      </c>
      <c r="C929" t="s">
        <v>668</v>
      </c>
      <c r="D929">
        <v>2021</v>
      </c>
      <c r="E929" t="s">
        <v>1</v>
      </c>
      <c r="F929" t="s">
        <v>2</v>
      </c>
      <c r="G929">
        <v>2</v>
      </c>
      <c r="H929" t="s">
        <v>3</v>
      </c>
      <c r="I929" t="s">
        <v>683</v>
      </c>
      <c r="J929" t="s">
        <v>335</v>
      </c>
      <c r="K929" t="s">
        <v>812</v>
      </c>
      <c r="L929" t="s">
        <v>813</v>
      </c>
      <c r="M929" t="s">
        <v>814</v>
      </c>
      <c r="N929" t="s">
        <v>717</v>
      </c>
      <c r="O929" t="s">
        <v>5</v>
      </c>
      <c r="P929" t="s">
        <v>722</v>
      </c>
      <c r="Q929" t="s">
        <v>6</v>
      </c>
      <c r="R929">
        <v>0</v>
      </c>
      <c r="S929" t="s">
        <v>7</v>
      </c>
      <c r="T929">
        <v>524</v>
      </c>
      <c r="U929" t="s">
        <v>372</v>
      </c>
      <c r="V929" t="s">
        <v>4181</v>
      </c>
      <c r="W929" t="s">
        <v>2751</v>
      </c>
      <c r="X929">
        <v>1</v>
      </c>
      <c r="Y929" t="s">
        <v>2752</v>
      </c>
      <c r="Z929">
        <v>1</v>
      </c>
      <c r="AA929" t="s">
        <v>922</v>
      </c>
      <c r="AB929" t="s">
        <v>1653</v>
      </c>
      <c r="AC929" s="3">
        <v>500</v>
      </c>
      <c r="AD929" s="3">
        <v>500</v>
      </c>
      <c r="AE929" s="3">
        <v>100</v>
      </c>
      <c r="AF929" s="3">
        <v>2117</v>
      </c>
      <c r="AG929" s="3">
        <v>2095</v>
      </c>
      <c r="AH929" s="3">
        <v>98.96</v>
      </c>
      <c r="AI929" s="3">
        <v>7017</v>
      </c>
      <c r="AJ929" s="3">
        <v>0</v>
      </c>
      <c r="AK929" s="3">
        <v>0</v>
      </c>
      <c r="AL929" s="3">
        <v>8600</v>
      </c>
      <c r="AM929" s="3">
        <v>0</v>
      </c>
      <c r="AN929" s="3">
        <v>0</v>
      </c>
      <c r="AO929" s="3">
        <v>1101</v>
      </c>
      <c r="AP929" s="3">
        <v>0</v>
      </c>
      <c r="AQ929" s="3">
        <v>0</v>
      </c>
      <c r="AR929" s="3">
        <v>19335</v>
      </c>
      <c r="AS929" s="3">
        <v>2595</v>
      </c>
      <c r="AT929" s="3">
        <v>13.42</v>
      </c>
      <c r="AU929" s="1">
        <v>1161283347</v>
      </c>
      <c r="AV929" s="1">
        <v>1132811347</v>
      </c>
      <c r="AW929" s="3">
        <v>97.55</v>
      </c>
      <c r="AX929" s="1">
        <v>1595517499</v>
      </c>
      <c r="AY929" s="1">
        <v>1574854600</v>
      </c>
      <c r="AZ929" s="3">
        <v>98.7</v>
      </c>
      <c r="BA929" s="1">
        <v>2862778000</v>
      </c>
      <c r="BB929" s="1">
        <v>0</v>
      </c>
      <c r="BC929" s="3">
        <v>0</v>
      </c>
      <c r="BD929" s="1">
        <v>3753540000</v>
      </c>
      <c r="BE929" s="1">
        <v>0</v>
      </c>
      <c r="BF929" s="3">
        <v>0</v>
      </c>
      <c r="BG929" s="1">
        <v>624267000</v>
      </c>
      <c r="BH929" s="1">
        <v>0</v>
      </c>
      <c r="BI929" s="3">
        <v>0</v>
      </c>
      <c r="BJ929" s="1" t="s">
        <v>9</v>
      </c>
      <c r="BK929" s="1" t="s">
        <v>9</v>
      </c>
      <c r="BL929" s="3" t="s">
        <v>9</v>
      </c>
      <c r="BM929" s="4">
        <f t="shared" si="169"/>
        <v>1161.283347</v>
      </c>
      <c r="BN929" s="4">
        <f t="shared" si="170"/>
        <v>1132.8113470000001</v>
      </c>
      <c r="BO929" s="4">
        <f t="shared" si="171"/>
        <v>1595.517499</v>
      </c>
      <c r="BP929" s="4">
        <f t="shared" si="172"/>
        <v>1574.8545999999999</v>
      </c>
      <c r="BQ929" s="4">
        <f t="shared" si="173"/>
        <v>2862.7779999999998</v>
      </c>
      <c r="BR929" s="4">
        <f t="shared" si="174"/>
        <v>0</v>
      </c>
      <c r="BS929" s="4">
        <f t="shared" si="175"/>
        <v>3753.54</v>
      </c>
      <c r="BT929" s="4">
        <f t="shared" si="176"/>
        <v>0</v>
      </c>
      <c r="BU929" s="4">
        <f t="shared" si="177"/>
        <v>624.26700000000005</v>
      </c>
      <c r="BV929" s="4">
        <f t="shared" si="178"/>
        <v>0</v>
      </c>
      <c r="BW929" s="4">
        <f t="shared" si="179"/>
        <v>9997.385846000001</v>
      </c>
      <c r="BX929" s="4">
        <f t="shared" si="180"/>
        <v>2707.665947</v>
      </c>
      <c r="BY929" t="s">
        <v>896</v>
      </c>
    </row>
    <row r="930" spans="1:77" x14ac:dyDescent="0.25">
      <c r="A930">
        <v>16</v>
      </c>
      <c r="B930" t="s">
        <v>0</v>
      </c>
      <c r="C930" t="s">
        <v>668</v>
      </c>
      <c r="D930">
        <v>2021</v>
      </c>
      <c r="E930" t="s">
        <v>1</v>
      </c>
      <c r="F930" t="s">
        <v>2</v>
      </c>
      <c r="G930">
        <v>2</v>
      </c>
      <c r="H930" t="s">
        <v>3</v>
      </c>
      <c r="I930" t="s">
        <v>683</v>
      </c>
      <c r="J930" t="s">
        <v>335</v>
      </c>
      <c r="K930" t="s">
        <v>812</v>
      </c>
      <c r="L930" t="s">
        <v>813</v>
      </c>
      <c r="M930" t="s">
        <v>814</v>
      </c>
      <c r="N930" t="s">
        <v>717</v>
      </c>
      <c r="O930" t="s">
        <v>5</v>
      </c>
      <c r="P930" t="s">
        <v>722</v>
      </c>
      <c r="Q930" t="s">
        <v>6</v>
      </c>
      <c r="R930">
        <v>0</v>
      </c>
      <c r="S930" t="s">
        <v>7</v>
      </c>
      <c r="T930">
        <v>524</v>
      </c>
      <c r="U930" t="s">
        <v>372</v>
      </c>
      <c r="V930" t="s">
        <v>4181</v>
      </c>
      <c r="W930" t="s">
        <v>2751</v>
      </c>
      <c r="X930">
        <v>2</v>
      </c>
      <c r="Y930" t="s">
        <v>2753</v>
      </c>
      <c r="Z930">
        <v>1</v>
      </c>
      <c r="AA930" t="s">
        <v>922</v>
      </c>
      <c r="AB930" t="s">
        <v>1653</v>
      </c>
      <c r="AC930" s="3">
        <v>10</v>
      </c>
      <c r="AD930" s="3">
        <v>10</v>
      </c>
      <c r="AE930" s="3">
        <v>100</v>
      </c>
      <c r="AF930" s="3">
        <v>12</v>
      </c>
      <c r="AG930" s="3">
        <v>12</v>
      </c>
      <c r="AH930" s="3">
        <v>100</v>
      </c>
      <c r="AI930" s="3">
        <v>31</v>
      </c>
      <c r="AJ930" s="3">
        <v>0</v>
      </c>
      <c r="AK930" s="3">
        <v>0</v>
      </c>
      <c r="AL930" s="3">
        <v>26</v>
      </c>
      <c r="AM930" s="3">
        <v>0</v>
      </c>
      <c r="AN930" s="3">
        <v>0</v>
      </c>
      <c r="AO930" s="3">
        <v>21</v>
      </c>
      <c r="AP930" s="3">
        <v>0</v>
      </c>
      <c r="AQ930" s="3">
        <v>0</v>
      </c>
      <c r="AR930" s="3">
        <v>100</v>
      </c>
      <c r="AS930" s="3">
        <v>22</v>
      </c>
      <c r="AT930" s="3">
        <v>22</v>
      </c>
      <c r="AU930" s="1">
        <v>104500000</v>
      </c>
      <c r="AV930" s="1">
        <v>103088000</v>
      </c>
      <c r="AW930" s="3">
        <v>98.65</v>
      </c>
      <c r="AX930" s="1">
        <v>302244081</v>
      </c>
      <c r="AY930" s="1">
        <v>292155302</v>
      </c>
      <c r="AZ930" s="3">
        <v>96.66</v>
      </c>
      <c r="BA930" s="1">
        <v>701370000</v>
      </c>
      <c r="BB930" s="1">
        <v>0</v>
      </c>
      <c r="BC930" s="3">
        <v>0</v>
      </c>
      <c r="BD930" s="1">
        <v>419574000</v>
      </c>
      <c r="BE930" s="1">
        <v>0</v>
      </c>
      <c r="BF930" s="3">
        <v>0</v>
      </c>
      <c r="BG930" s="1">
        <v>242192000</v>
      </c>
      <c r="BH930" s="1">
        <v>0</v>
      </c>
      <c r="BI930" s="3">
        <v>0</v>
      </c>
      <c r="BJ930" s="1" t="s">
        <v>9</v>
      </c>
      <c r="BK930" s="1" t="s">
        <v>9</v>
      </c>
      <c r="BL930" s="3" t="s">
        <v>9</v>
      </c>
      <c r="BM930" s="4">
        <f t="shared" si="169"/>
        <v>104.5</v>
      </c>
      <c r="BN930" s="4">
        <f t="shared" si="170"/>
        <v>103.08799999999999</v>
      </c>
      <c r="BO930" s="4">
        <f t="shared" si="171"/>
        <v>302.24408099999999</v>
      </c>
      <c r="BP930" s="4">
        <f t="shared" si="172"/>
        <v>292.15530200000001</v>
      </c>
      <c r="BQ930" s="4">
        <f t="shared" si="173"/>
        <v>701.37</v>
      </c>
      <c r="BR930" s="4">
        <f t="shared" si="174"/>
        <v>0</v>
      </c>
      <c r="BS930" s="4">
        <f t="shared" si="175"/>
        <v>419.57400000000001</v>
      </c>
      <c r="BT930" s="4">
        <f t="shared" si="176"/>
        <v>0</v>
      </c>
      <c r="BU930" s="4">
        <f t="shared" si="177"/>
        <v>242.19200000000001</v>
      </c>
      <c r="BV930" s="4">
        <f t="shared" si="178"/>
        <v>0</v>
      </c>
      <c r="BW930" s="4">
        <f t="shared" si="179"/>
        <v>1769.880081</v>
      </c>
      <c r="BX930" s="4">
        <f t="shared" si="180"/>
        <v>395.24330199999997</v>
      </c>
      <c r="BY930" t="s">
        <v>896</v>
      </c>
    </row>
    <row r="931" spans="1:77" x14ac:dyDescent="0.25">
      <c r="A931">
        <v>16</v>
      </c>
      <c r="B931" t="s">
        <v>0</v>
      </c>
      <c r="C931" t="s">
        <v>668</v>
      </c>
      <c r="D931">
        <v>2021</v>
      </c>
      <c r="E931" t="s">
        <v>1</v>
      </c>
      <c r="F931" t="s">
        <v>2</v>
      </c>
      <c r="G931">
        <v>2</v>
      </c>
      <c r="H931" t="s">
        <v>3</v>
      </c>
      <c r="I931" t="s">
        <v>683</v>
      </c>
      <c r="J931" t="s">
        <v>335</v>
      </c>
      <c r="K931" t="s">
        <v>812</v>
      </c>
      <c r="L931" t="s">
        <v>813</v>
      </c>
      <c r="M931" t="s">
        <v>814</v>
      </c>
      <c r="N931" t="s">
        <v>717</v>
      </c>
      <c r="O931" t="s">
        <v>5</v>
      </c>
      <c r="P931" t="s">
        <v>722</v>
      </c>
      <c r="Q931" t="s">
        <v>6</v>
      </c>
      <c r="R931">
        <v>0</v>
      </c>
      <c r="S931" t="s">
        <v>7</v>
      </c>
      <c r="T931">
        <v>524</v>
      </c>
      <c r="U931" t="s">
        <v>372</v>
      </c>
      <c r="V931" t="s">
        <v>4181</v>
      </c>
      <c r="W931" t="s">
        <v>2751</v>
      </c>
      <c r="X931">
        <v>3</v>
      </c>
      <c r="Y931" t="s">
        <v>2754</v>
      </c>
      <c r="Z931">
        <v>1</v>
      </c>
      <c r="AA931" t="s">
        <v>922</v>
      </c>
      <c r="AB931" t="s">
        <v>1653</v>
      </c>
      <c r="AC931" s="3">
        <v>10</v>
      </c>
      <c r="AD931" s="3">
        <v>10</v>
      </c>
      <c r="AE931" s="3">
        <v>100</v>
      </c>
      <c r="AF931" s="3">
        <v>12</v>
      </c>
      <c r="AG931" s="3">
        <v>12</v>
      </c>
      <c r="AH931" s="3">
        <v>100</v>
      </c>
      <c r="AI931" s="3">
        <v>31</v>
      </c>
      <c r="AJ931" s="3">
        <v>0</v>
      </c>
      <c r="AK931" s="3">
        <v>0</v>
      </c>
      <c r="AL931" s="3">
        <v>31</v>
      </c>
      <c r="AM931" s="3">
        <v>0</v>
      </c>
      <c r="AN931" s="3">
        <v>0</v>
      </c>
      <c r="AO931" s="3">
        <v>16</v>
      </c>
      <c r="AP931" s="3">
        <v>0</v>
      </c>
      <c r="AQ931" s="3">
        <v>0</v>
      </c>
      <c r="AR931" s="3">
        <v>100</v>
      </c>
      <c r="AS931" s="3">
        <v>22</v>
      </c>
      <c r="AT931" s="3">
        <v>22</v>
      </c>
      <c r="AU931" s="1">
        <v>444111653</v>
      </c>
      <c r="AV931" s="1">
        <v>437892760</v>
      </c>
      <c r="AW931" s="3">
        <v>98.6</v>
      </c>
      <c r="AX931" s="1">
        <v>871902420</v>
      </c>
      <c r="AY931" s="1">
        <v>871491253</v>
      </c>
      <c r="AZ931" s="3">
        <v>99.95</v>
      </c>
      <c r="BA931" s="1">
        <v>841040000</v>
      </c>
      <c r="BB931" s="1">
        <v>0</v>
      </c>
      <c r="BC931" s="3">
        <v>0</v>
      </c>
      <c r="BD931" s="1">
        <v>1068948000</v>
      </c>
      <c r="BE931" s="1">
        <v>0</v>
      </c>
      <c r="BF931" s="3">
        <v>0</v>
      </c>
      <c r="BG931" s="1">
        <v>546272000</v>
      </c>
      <c r="BH931" s="1">
        <v>0</v>
      </c>
      <c r="BI931" s="3">
        <v>0</v>
      </c>
      <c r="BJ931" s="1" t="s">
        <v>9</v>
      </c>
      <c r="BK931" s="1" t="s">
        <v>9</v>
      </c>
      <c r="BL931" s="3" t="s">
        <v>9</v>
      </c>
      <c r="BM931" s="4">
        <f t="shared" si="169"/>
        <v>444.11165299999999</v>
      </c>
      <c r="BN931" s="4">
        <f t="shared" si="170"/>
        <v>437.89276000000001</v>
      </c>
      <c r="BO931" s="4">
        <f t="shared" si="171"/>
        <v>871.90242000000001</v>
      </c>
      <c r="BP931" s="4">
        <f t="shared" si="172"/>
        <v>871.49125300000003</v>
      </c>
      <c r="BQ931" s="4">
        <f t="shared" si="173"/>
        <v>841.04</v>
      </c>
      <c r="BR931" s="4">
        <f t="shared" si="174"/>
        <v>0</v>
      </c>
      <c r="BS931" s="4">
        <f t="shared" si="175"/>
        <v>1068.9480000000001</v>
      </c>
      <c r="BT931" s="4">
        <f t="shared" si="176"/>
        <v>0</v>
      </c>
      <c r="BU931" s="4">
        <f t="shared" si="177"/>
        <v>546.27200000000005</v>
      </c>
      <c r="BV931" s="4">
        <f t="shared" si="178"/>
        <v>0</v>
      </c>
      <c r="BW931" s="4">
        <f t="shared" si="179"/>
        <v>3772.2740730000005</v>
      </c>
      <c r="BX931" s="4">
        <f t="shared" si="180"/>
        <v>1309.3840130000001</v>
      </c>
      <c r="BY931" t="s">
        <v>896</v>
      </c>
    </row>
    <row r="932" spans="1:77" x14ac:dyDescent="0.25">
      <c r="A932">
        <v>16</v>
      </c>
      <c r="B932" t="s">
        <v>0</v>
      </c>
      <c r="C932" t="s">
        <v>668</v>
      </c>
      <c r="D932">
        <v>2021</v>
      </c>
      <c r="E932" t="s">
        <v>1</v>
      </c>
      <c r="F932" t="s">
        <v>2</v>
      </c>
      <c r="G932">
        <v>2</v>
      </c>
      <c r="H932" t="s">
        <v>3</v>
      </c>
      <c r="I932" t="s">
        <v>683</v>
      </c>
      <c r="J932" t="s">
        <v>335</v>
      </c>
      <c r="K932" t="s">
        <v>812</v>
      </c>
      <c r="L932" t="s">
        <v>813</v>
      </c>
      <c r="M932" t="s">
        <v>814</v>
      </c>
      <c r="N932" t="s">
        <v>717</v>
      </c>
      <c r="O932" t="s">
        <v>5</v>
      </c>
      <c r="P932" t="s">
        <v>722</v>
      </c>
      <c r="Q932" t="s">
        <v>6</v>
      </c>
      <c r="R932">
        <v>0</v>
      </c>
      <c r="S932" t="s">
        <v>7</v>
      </c>
      <c r="T932">
        <v>531</v>
      </c>
      <c r="U932" t="s">
        <v>373</v>
      </c>
      <c r="V932" t="s">
        <v>4182</v>
      </c>
      <c r="W932" t="s">
        <v>2755</v>
      </c>
      <c r="X932">
        <v>1</v>
      </c>
      <c r="Y932" t="s">
        <v>2756</v>
      </c>
      <c r="Z932">
        <v>1</v>
      </c>
      <c r="AA932" t="s">
        <v>922</v>
      </c>
      <c r="AB932" t="s">
        <v>1653</v>
      </c>
      <c r="AC932" s="3">
        <v>3</v>
      </c>
      <c r="AD932" s="3">
        <v>2.8</v>
      </c>
      <c r="AE932" s="3">
        <v>93.33</v>
      </c>
      <c r="AF932" s="3">
        <v>2.2000000000000002</v>
      </c>
      <c r="AG932" s="3">
        <v>2.2000000000000002</v>
      </c>
      <c r="AH932" s="3">
        <v>100</v>
      </c>
      <c r="AI932" s="3">
        <v>2</v>
      </c>
      <c r="AJ932" s="3">
        <v>0</v>
      </c>
      <c r="AK932" s="3">
        <v>0</v>
      </c>
      <c r="AL932" s="3">
        <v>2</v>
      </c>
      <c r="AM932" s="3">
        <v>0</v>
      </c>
      <c r="AN932" s="3">
        <v>0</v>
      </c>
      <c r="AO932" s="3">
        <v>1</v>
      </c>
      <c r="AP932" s="3">
        <v>0</v>
      </c>
      <c r="AQ932" s="3">
        <v>0</v>
      </c>
      <c r="AR932" s="3">
        <v>10</v>
      </c>
      <c r="AS932" s="3">
        <v>5</v>
      </c>
      <c r="AT932" s="3">
        <v>50</v>
      </c>
      <c r="AU932" s="1">
        <v>227282000</v>
      </c>
      <c r="AV932" s="1">
        <v>227282000</v>
      </c>
      <c r="AW932" s="3">
        <v>100</v>
      </c>
      <c r="AX932" s="1">
        <v>386610734</v>
      </c>
      <c r="AY932" s="1">
        <v>386610734</v>
      </c>
      <c r="AZ932" s="3">
        <v>100</v>
      </c>
      <c r="BA932" s="1">
        <v>452270000</v>
      </c>
      <c r="BB932" s="1">
        <v>0</v>
      </c>
      <c r="BC932" s="3">
        <v>0</v>
      </c>
      <c r="BD932" s="1">
        <v>392050000</v>
      </c>
      <c r="BE932" s="1">
        <v>0</v>
      </c>
      <c r="BF932" s="3">
        <v>0</v>
      </c>
      <c r="BG932" s="1">
        <v>402000000</v>
      </c>
      <c r="BH932" s="1">
        <v>0</v>
      </c>
      <c r="BI932" s="3">
        <v>0</v>
      </c>
      <c r="BJ932" s="1" t="s">
        <v>9</v>
      </c>
      <c r="BK932" s="1" t="s">
        <v>9</v>
      </c>
      <c r="BL932" s="3" t="s">
        <v>9</v>
      </c>
      <c r="BM932" s="4">
        <f t="shared" si="169"/>
        <v>227.28200000000001</v>
      </c>
      <c r="BN932" s="4">
        <f t="shared" si="170"/>
        <v>227.28200000000001</v>
      </c>
      <c r="BO932" s="4">
        <f t="shared" si="171"/>
        <v>386.61073399999998</v>
      </c>
      <c r="BP932" s="4">
        <f t="shared" si="172"/>
        <v>386.61073399999998</v>
      </c>
      <c r="BQ932" s="4">
        <f t="shared" si="173"/>
        <v>452.27</v>
      </c>
      <c r="BR932" s="4">
        <f t="shared" si="174"/>
        <v>0</v>
      </c>
      <c r="BS932" s="4">
        <f t="shared" si="175"/>
        <v>392.05</v>
      </c>
      <c r="BT932" s="4">
        <f t="shared" si="176"/>
        <v>0</v>
      </c>
      <c r="BU932" s="4">
        <f t="shared" si="177"/>
        <v>402</v>
      </c>
      <c r="BV932" s="4">
        <f t="shared" si="178"/>
        <v>0</v>
      </c>
      <c r="BW932" s="4">
        <f t="shared" si="179"/>
        <v>1860.212734</v>
      </c>
      <c r="BX932" s="4">
        <f t="shared" si="180"/>
        <v>613.89273400000002</v>
      </c>
      <c r="BY932" t="s">
        <v>896</v>
      </c>
    </row>
    <row r="933" spans="1:77" x14ac:dyDescent="0.25">
      <c r="A933">
        <v>16</v>
      </c>
      <c r="B933" t="s">
        <v>0</v>
      </c>
      <c r="C933" t="s">
        <v>668</v>
      </c>
      <c r="D933">
        <v>2021</v>
      </c>
      <c r="E933" t="s">
        <v>1</v>
      </c>
      <c r="F933" t="s">
        <v>2</v>
      </c>
      <c r="G933">
        <v>2</v>
      </c>
      <c r="H933" t="s">
        <v>3</v>
      </c>
      <c r="I933" t="s">
        <v>683</v>
      </c>
      <c r="J933" t="s">
        <v>335</v>
      </c>
      <c r="K933" t="s">
        <v>812</v>
      </c>
      <c r="L933" t="s">
        <v>813</v>
      </c>
      <c r="M933" t="s">
        <v>814</v>
      </c>
      <c r="N933" t="s">
        <v>717</v>
      </c>
      <c r="O933" t="s">
        <v>5</v>
      </c>
      <c r="P933" t="s">
        <v>722</v>
      </c>
      <c r="Q933" t="s">
        <v>6</v>
      </c>
      <c r="R933">
        <v>0</v>
      </c>
      <c r="S933" t="s">
        <v>7</v>
      </c>
      <c r="T933">
        <v>531</v>
      </c>
      <c r="U933" t="s">
        <v>373</v>
      </c>
      <c r="V933" t="s">
        <v>4182</v>
      </c>
      <c r="W933" t="s">
        <v>2755</v>
      </c>
      <c r="X933">
        <v>2</v>
      </c>
      <c r="Y933" t="s">
        <v>2757</v>
      </c>
      <c r="Z933">
        <v>1</v>
      </c>
      <c r="AA933" t="s">
        <v>922</v>
      </c>
      <c r="AB933" t="s">
        <v>1653</v>
      </c>
      <c r="AC933" s="3">
        <v>54006</v>
      </c>
      <c r="AD933" s="3">
        <v>54006</v>
      </c>
      <c r="AE933" s="3">
        <v>100</v>
      </c>
      <c r="AF933" s="3">
        <v>122800</v>
      </c>
      <c r="AG933" s="3">
        <v>130443</v>
      </c>
      <c r="AH933" s="3">
        <v>106.22</v>
      </c>
      <c r="AI933" s="3">
        <v>154900</v>
      </c>
      <c r="AJ933" s="3">
        <v>0</v>
      </c>
      <c r="AK933" s="3">
        <v>0</v>
      </c>
      <c r="AL933" s="3">
        <v>178000</v>
      </c>
      <c r="AM933" s="3">
        <v>0</v>
      </c>
      <c r="AN933" s="3">
        <v>0</v>
      </c>
      <c r="AO933" s="3">
        <v>90294</v>
      </c>
      <c r="AP933" s="3">
        <v>0</v>
      </c>
      <c r="AQ933" s="3">
        <v>0</v>
      </c>
      <c r="AR933" s="3">
        <v>600000</v>
      </c>
      <c r="AS933" s="3">
        <v>184449</v>
      </c>
      <c r="AT933" s="3">
        <v>30.74</v>
      </c>
      <c r="AU933" s="1">
        <v>864095000</v>
      </c>
      <c r="AV933" s="1">
        <v>834598933</v>
      </c>
      <c r="AW933" s="3">
        <v>96.59</v>
      </c>
      <c r="AX933" s="1">
        <v>1079524700</v>
      </c>
      <c r="AY933" s="1">
        <v>1058104020</v>
      </c>
      <c r="AZ933" s="3">
        <v>98.02</v>
      </c>
      <c r="BA933" s="1">
        <v>1494321000</v>
      </c>
      <c r="BB933" s="1">
        <v>0</v>
      </c>
      <c r="BC933" s="3">
        <v>0</v>
      </c>
      <c r="BD933" s="1">
        <v>1300125000</v>
      </c>
      <c r="BE933" s="1">
        <v>0</v>
      </c>
      <c r="BF933" s="3">
        <v>0</v>
      </c>
      <c r="BG933" s="1">
        <v>1322909000</v>
      </c>
      <c r="BH933" s="1">
        <v>0</v>
      </c>
      <c r="BI933" s="3">
        <v>0</v>
      </c>
      <c r="BJ933" s="1" t="s">
        <v>9</v>
      </c>
      <c r="BK933" s="1" t="s">
        <v>9</v>
      </c>
      <c r="BL933" s="3" t="s">
        <v>9</v>
      </c>
      <c r="BM933" s="4">
        <f t="shared" si="169"/>
        <v>864.09500000000003</v>
      </c>
      <c r="BN933" s="4">
        <f t="shared" si="170"/>
        <v>834.59893299999999</v>
      </c>
      <c r="BO933" s="4">
        <f t="shared" si="171"/>
        <v>1079.5246999999999</v>
      </c>
      <c r="BP933" s="4">
        <f t="shared" si="172"/>
        <v>1058.10402</v>
      </c>
      <c r="BQ933" s="4">
        <f t="shared" si="173"/>
        <v>1494.3209999999999</v>
      </c>
      <c r="BR933" s="4">
        <f t="shared" si="174"/>
        <v>0</v>
      </c>
      <c r="BS933" s="4">
        <f t="shared" si="175"/>
        <v>1300.125</v>
      </c>
      <c r="BT933" s="4">
        <f t="shared" si="176"/>
        <v>0</v>
      </c>
      <c r="BU933" s="4">
        <f t="shared" si="177"/>
        <v>1322.9090000000001</v>
      </c>
      <c r="BV933" s="4">
        <f t="shared" si="178"/>
        <v>0</v>
      </c>
      <c r="BW933" s="4">
        <f t="shared" si="179"/>
        <v>6060.9747000000007</v>
      </c>
      <c r="BX933" s="4">
        <f t="shared" si="180"/>
        <v>1892.702953</v>
      </c>
      <c r="BY933" t="s">
        <v>896</v>
      </c>
    </row>
    <row r="934" spans="1:77" x14ac:dyDescent="0.25">
      <c r="A934">
        <v>16</v>
      </c>
      <c r="B934" t="s">
        <v>0</v>
      </c>
      <c r="C934" t="s">
        <v>668</v>
      </c>
      <c r="D934">
        <v>2021</v>
      </c>
      <c r="E934" t="s">
        <v>1</v>
      </c>
      <c r="F934" t="s">
        <v>2</v>
      </c>
      <c r="G934">
        <v>2</v>
      </c>
      <c r="H934" t="s">
        <v>3</v>
      </c>
      <c r="I934" t="s">
        <v>683</v>
      </c>
      <c r="J934" t="s">
        <v>335</v>
      </c>
      <c r="K934" t="s">
        <v>812</v>
      </c>
      <c r="L934" t="s">
        <v>813</v>
      </c>
      <c r="M934" t="s">
        <v>814</v>
      </c>
      <c r="N934" t="s">
        <v>717</v>
      </c>
      <c r="O934" t="s">
        <v>5</v>
      </c>
      <c r="P934" t="s">
        <v>722</v>
      </c>
      <c r="Q934" t="s">
        <v>6</v>
      </c>
      <c r="R934">
        <v>0</v>
      </c>
      <c r="S934" t="s">
        <v>7</v>
      </c>
      <c r="T934">
        <v>531</v>
      </c>
      <c r="U934" t="s">
        <v>373</v>
      </c>
      <c r="V934" t="s">
        <v>4182</v>
      </c>
      <c r="W934" t="s">
        <v>2755</v>
      </c>
      <c r="X934">
        <v>3</v>
      </c>
      <c r="Y934" t="s">
        <v>2758</v>
      </c>
      <c r="Z934">
        <v>1</v>
      </c>
      <c r="AA934" t="s">
        <v>922</v>
      </c>
      <c r="AB934" t="s">
        <v>1653</v>
      </c>
      <c r="AC934" s="3">
        <v>28</v>
      </c>
      <c r="AD934" s="3">
        <v>27</v>
      </c>
      <c r="AE934" s="3">
        <v>96.43</v>
      </c>
      <c r="AF934" s="3">
        <v>38</v>
      </c>
      <c r="AG934" s="3">
        <v>38.25</v>
      </c>
      <c r="AH934" s="3">
        <v>100.66</v>
      </c>
      <c r="AI934" s="3">
        <v>35</v>
      </c>
      <c r="AJ934" s="3">
        <v>0</v>
      </c>
      <c r="AK934" s="3">
        <v>0</v>
      </c>
      <c r="AL934" s="3">
        <v>36</v>
      </c>
      <c r="AM934" s="3">
        <v>0</v>
      </c>
      <c r="AN934" s="3">
        <v>0</v>
      </c>
      <c r="AO934" s="3">
        <v>13</v>
      </c>
      <c r="AP934" s="3">
        <v>0</v>
      </c>
      <c r="AQ934" s="3">
        <v>0</v>
      </c>
      <c r="AR934" s="3">
        <v>149</v>
      </c>
      <c r="AS934" s="3">
        <v>65.25</v>
      </c>
      <c r="AT934" s="3">
        <v>43.79</v>
      </c>
      <c r="AU934" s="1">
        <v>302855000</v>
      </c>
      <c r="AV934" s="1">
        <v>277688500</v>
      </c>
      <c r="AW934" s="3">
        <v>91.69</v>
      </c>
      <c r="AX934" s="1">
        <v>508017790</v>
      </c>
      <c r="AY934" s="1">
        <v>482816356</v>
      </c>
      <c r="AZ934" s="3">
        <v>95.04</v>
      </c>
      <c r="BA934" s="1">
        <v>729220000</v>
      </c>
      <c r="BB934" s="1">
        <v>0</v>
      </c>
      <c r="BC934" s="3">
        <v>0</v>
      </c>
      <c r="BD934" s="1">
        <v>440990000</v>
      </c>
      <c r="BE934" s="1">
        <v>0</v>
      </c>
      <c r="BF934" s="3">
        <v>0</v>
      </c>
      <c r="BG934" s="1">
        <v>454103000</v>
      </c>
      <c r="BH934" s="1">
        <v>0</v>
      </c>
      <c r="BI934" s="3">
        <v>0</v>
      </c>
      <c r="BJ934" s="1" t="s">
        <v>9</v>
      </c>
      <c r="BK934" s="1" t="s">
        <v>9</v>
      </c>
      <c r="BL934" s="3" t="s">
        <v>9</v>
      </c>
      <c r="BM934" s="4">
        <f t="shared" si="169"/>
        <v>302.85500000000002</v>
      </c>
      <c r="BN934" s="4">
        <f t="shared" si="170"/>
        <v>277.68849999999998</v>
      </c>
      <c r="BO934" s="4">
        <f t="shared" si="171"/>
        <v>508.01778999999999</v>
      </c>
      <c r="BP934" s="4">
        <f t="shared" si="172"/>
        <v>482.81635599999998</v>
      </c>
      <c r="BQ934" s="4">
        <f t="shared" si="173"/>
        <v>729.22</v>
      </c>
      <c r="BR934" s="4">
        <f t="shared" si="174"/>
        <v>0</v>
      </c>
      <c r="BS934" s="4">
        <f t="shared" si="175"/>
        <v>440.99</v>
      </c>
      <c r="BT934" s="4">
        <f t="shared" si="176"/>
        <v>0</v>
      </c>
      <c r="BU934" s="4">
        <f t="shared" si="177"/>
        <v>454.10300000000001</v>
      </c>
      <c r="BV934" s="4">
        <f t="shared" si="178"/>
        <v>0</v>
      </c>
      <c r="BW934" s="4">
        <f t="shared" si="179"/>
        <v>2435.18579</v>
      </c>
      <c r="BX934" s="4">
        <f t="shared" si="180"/>
        <v>760.50485600000002</v>
      </c>
      <c r="BY934" t="s">
        <v>896</v>
      </c>
    </row>
    <row r="935" spans="1:77" x14ac:dyDescent="0.25">
      <c r="A935">
        <v>16</v>
      </c>
      <c r="B935" t="s">
        <v>0</v>
      </c>
      <c r="C935" t="s">
        <v>668</v>
      </c>
      <c r="D935">
        <v>2021</v>
      </c>
      <c r="E935" t="s">
        <v>1</v>
      </c>
      <c r="F935" t="s">
        <v>2</v>
      </c>
      <c r="G935">
        <v>2</v>
      </c>
      <c r="H935" t="s">
        <v>3</v>
      </c>
      <c r="I935" t="s">
        <v>683</v>
      </c>
      <c r="J935" t="s">
        <v>335</v>
      </c>
      <c r="K935" t="s">
        <v>812</v>
      </c>
      <c r="L935" t="s">
        <v>813</v>
      </c>
      <c r="M935" t="s">
        <v>814</v>
      </c>
      <c r="N935" t="s">
        <v>717</v>
      </c>
      <c r="O935" t="s">
        <v>5</v>
      </c>
      <c r="P935" t="s">
        <v>722</v>
      </c>
      <c r="Q935" t="s">
        <v>6</v>
      </c>
      <c r="R935">
        <v>0</v>
      </c>
      <c r="S935" t="s">
        <v>7</v>
      </c>
      <c r="T935">
        <v>538</v>
      </c>
      <c r="U935" t="s">
        <v>374</v>
      </c>
      <c r="V935" t="s">
        <v>4183</v>
      </c>
      <c r="W935" t="s">
        <v>2759</v>
      </c>
      <c r="X935">
        <v>1</v>
      </c>
      <c r="Y935" t="s">
        <v>2760</v>
      </c>
      <c r="Z935">
        <v>1</v>
      </c>
      <c r="AA935" t="s">
        <v>922</v>
      </c>
      <c r="AB935" t="s">
        <v>1653</v>
      </c>
      <c r="AC935" s="3">
        <v>32</v>
      </c>
      <c r="AD935" s="3">
        <v>24</v>
      </c>
      <c r="AE935" s="3">
        <v>75</v>
      </c>
      <c r="AF935" s="3">
        <v>8</v>
      </c>
      <c r="AG935" s="3">
        <v>0.01</v>
      </c>
      <c r="AH935" s="3">
        <v>0.13</v>
      </c>
      <c r="AI935" s="3">
        <v>0</v>
      </c>
      <c r="AJ935" s="3">
        <v>0</v>
      </c>
      <c r="AK935" s="3">
        <v>0</v>
      </c>
      <c r="AL935" s="3">
        <v>0</v>
      </c>
      <c r="AM935" s="3">
        <v>0</v>
      </c>
      <c r="AN935" s="3">
        <v>0</v>
      </c>
      <c r="AO935" s="3">
        <v>0</v>
      </c>
      <c r="AP935" s="3">
        <v>0</v>
      </c>
      <c r="AQ935" s="3">
        <v>0</v>
      </c>
      <c r="AR935" s="3">
        <v>32</v>
      </c>
      <c r="AS935" s="3">
        <v>24.01</v>
      </c>
      <c r="AT935" s="3">
        <v>75.03</v>
      </c>
      <c r="AU935" s="1">
        <v>11308000000</v>
      </c>
      <c r="AV935" s="1">
        <v>9964964565</v>
      </c>
      <c r="AW935" s="3">
        <v>88.12</v>
      </c>
      <c r="AX935" s="1">
        <v>1969386711</v>
      </c>
      <c r="AY935" s="1">
        <v>1954572956</v>
      </c>
      <c r="AZ935" s="3">
        <v>99.25</v>
      </c>
      <c r="BA935" s="1">
        <v>0</v>
      </c>
      <c r="BB935" s="1">
        <v>0</v>
      </c>
      <c r="BC935" s="3">
        <v>0</v>
      </c>
      <c r="BD935" s="1">
        <v>0</v>
      </c>
      <c r="BE935" s="1">
        <v>0</v>
      </c>
      <c r="BF935" s="3">
        <v>0</v>
      </c>
      <c r="BG935" s="1">
        <v>0</v>
      </c>
      <c r="BH935" s="1">
        <v>0</v>
      </c>
      <c r="BI935" s="3">
        <v>0</v>
      </c>
      <c r="BJ935" s="1" t="s">
        <v>9</v>
      </c>
      <c r="BK935" s="1" t="s">
        <v>9</v>
      </c>
      <c r="BL935" s="3" t="s">
        <v>9</v>
      </c>
      <c r="BM935" s="4">
        <f t="shared" si="169"/>
        <v>11308</v>
      </c>
      <c r="BN935" s="4">
        <f t="shared" si="170"/>
        <v>9964.9645650000002</v>
      </c>
      <c r="BO935" s="4">
        <f t="shared" si="171"/>
        <v>1969.3867110000001</v>
      </c>
      <c r="BP935" s="4">
        <f t="shared" si="172"/>
        <v>1954.572956</v>
      </c>
      <c r="BQ935" s="4">
        <f t="shared" si="173"/>
        <v>0</v>
      </c>
      <c r="BR935" s="4">
        <f t="shared" si="174"/>
        <v>0</v>
      </c>
      <c r="BS935" s="4">
        <f t="shared" si="175"/>
        <v>0</v>
      </c>
      <c r="BT935" s="4">
        <f t="shared" si="176"/>
        <v>0</v>
      </c>
      <c r="BU935" s="4">
        <f t="shared" si="177"/>
        <v>0</v>
      </c>
      <c r="BV935" s="4">
        <f t="shared" si="178"/>
        <v>0</v>
      </c>
      <c r="BW935" s="4">
        <f t="shared" si="179"/>
        <v>13277.386710999999</v>
      </c>
      <c r="BX935" s="4">
        <f t="shared" si="180"/>
        <v>11919.537521</v>
      </c>
      <c r="BY935" t="s">
        <v>897</v>
      </c>
    </row>
    <row r="936" spans="1:77" x14ac:dyDescent="0.25">
      <c r="A936">
        <v>16</v>
      </c>
      <c r="B936" t="s">
        <v>0</v>
      </c>
      <c r="C936" t="s">
        <v>668</v>
      </c>
      <c r="D936">
        <v>2021</v>
      </c>
      <c r="E936" t="s">
        <v>1</v>
      </c>
      <c r="F936" t="s">
        <v>2</v>
      </c>
      <c r="G936">
        <v>2</v>
      </c>
      <c r="H936" t="s">
        <v>3</v>
      </c>
      <c r="I936" t="s">
        <v>683</v>
      </c>
      <c r="J936" t="s">
        <v>335</v>
      </c>
      <c r="K936" t="s">
        <v>812</v>
      </c>
      <c r="L936" t="s">
        <v>813</v>
      </c>
      <c r="M936" t="s">
        <v>814</v>
      </c>
      <c r="N936" t="s">
        <v>717</v>
      </c>
      <c r="O936" t="s">
        <v>5</v>
      </c>
      <c r="P936" t="s">
        <v>722</v>
      </c>
      <c r="Q936" t="s">
        <v>6</v>
      </c>
      <c r="R936">
        <v>0</v>
      </c>
      <c r="S936" t="s">
        <v>7</v>
      </c>
      <c r="T936">
        <v>538</v>
      </c>
      <c r="U936" t="s">
        <v>374</v>
      </c>
      <c r="V936" t="s">
        <v>4183</v>
      </c>
      <c r="W936" t="s">
        <v>2759</v>
      </c>
      <c r="X936">
        <v>2</v>
      </c>
      <c r="Y936" t="s">
        <v>2761</v>
      </c>
      <c r="Z936">
        <v>1</v>
      </c>
      <c r="AA936" t="s">
        <v>922</v>
      </c>
      <c r="AB936" t="s">
        <v>1653</v>
      </c>
      <c r="AC936" s="3">
        <v>6</v>
      </c>
      <c r="AD936" s="3">
        <v>5.75</v>
      </c>
      <c r="AE936" s="3">
        <v>95.83</v>
      </c>
      <c r="AF936" s="3">
        <v>0.25</v>
      </c>
      <c r="AG936" s="3">
        <v>0.22</v>
      </c>
      <c r="AH936" s="3">
        <v>88</v>
      </c>
      <c r="AI936" s="3">
        <v>0</v>
      </c>
      <c r="AJ936" s="3">
        <v>0</v>
      </c>
      <c r="AK936" s="3">
        <v>0</v>
      </c>
      <c r="AL936" s="3">
        <v>0</v>
      </c>
      <c r="AM936" s="3">
        <v>0</v>
      </c>
      <c r="AN936" s="3">
        <v>0</v>
      </c>
      <c r="AO936" s="3">
        <v>0</v>
      </c>
      <c r="AP936" s="3">
        <v>0</v>
      </c>
      <c r="AQ936" s="3">
        <v>0</v>
      </c>
      <c r="AR936" s="3">
        <v>6</v>
      </c>
      <c r="AS936" s="3">
        <v>5.97</v>
      </c>
      <c r="AT936" s="3">
        <v>99.5</v>
      </c>
      <c r="AU936" s="1">
        <v>1123000000</v>
      </c>
      <c r="AV936" s="1">
        <v>1075511046</v>
      </c>
      <c r="AW936" s="3">
        <v>95.77</v>
      </c>
      <c r="AX936" s="1">
        <v>239574280</v>
      </c>
      <c r="AY936" s="1">
        <v>239574280</v>
      </c>
      <c r="AZ936" s="3">
        <v>100</v>
      </c>
      <c r="BA936" s="1">
        <v>0</v>
      </c>
      <c r="BB936" s="1">
        <v>0</v>
      </c>
      <c r="BC936" s="3">
        <v>0</v>
      </c>
      <c r="BD936" s="1">
        <v>0</v>
      </c>
      <c r="BE936" s="1">
        <v>0</v>
      </c>
      <c r="BF936" s="3">
        <v>0</v>
      </c>
      <c r="BG936" s="1">
        <v>0</v>
      </c>
      <c r="BH936" s="1">
        <v>0</v>
      </c>
      <c r="BI936" s="3">
        <v>0</v>
      </c>
      <c r="BJ936" s="1" t="s">
        <v>9</v>
      </c>
      <c r="BK936" s="1" t="s">
        <v>9</v>
      </c>
      <c r="BL936" s="3" t="s">
        <v>9</v>
      </c>
      <c r="BM936" s="4">
        <f t="shared" si="169"/>
        <v>1123</v>
      </c>
      <c r="BN936" s="4">
        <f t="shared" si="170"/>
        <v>1075.5110460000001</v>
      </c>
      <c r="BO936" s="4">
        <f t="shared" si="171"/>
        <v>239.57427999999999</v>
      </c>
      <c r="BP936" s="4">
        <f t="shared" si="172"/>
        <v>239.57427999999999</v>
      </c>
      <c r="BQ936" s="4">
        <f t="shared" si="173"/>
        <v>0</v>
      </c>
      <c r="BR936" s="4">
        <f t="shared" si="174"/>
        <v>0</v>
      </c>
      <c r="BS936" s="4">
        <f t="shared" si="175"/>
        <v>0</v>
      </c>
      <c r="BT936" s="4">
        <f t="shared" si="176"/>
        <v>0</v>
      </c>
      <c r="BU936" s="4">
        <f t="shared" si="177"/>
        <v>0</v>
      </c>
      <c r="BV936" s="4">
        <f t="shared" si="178"/>
        <v>0</v>
      </c>
      <c r="BW936" s="4">
        <f t="shared" si="179"/>
        <v>1362.57428</v>
      </c>
      <c r="BX936" s="4">
        <f t="shared" si="180"/>
        <v>1315.0853260000001</v>
      </c>
      <c r="BY936" t="s">
        <v>897</v>
      </c>
    </row>
    <row r="937" spans="1:77" x14ac:dyDescent="0.25">
      <c r="A937">
        <v>16</v>
      </c>
      <c r="B937" t="s">
        <v>0</v>
      </c>
      <c r="C937" t="s">
        <v>668</v>
      </c>
      <c r="D937">
        <v>2021</v>
      </c>
      <c r="E937" t="s">
        <v>1</v>
      </c>
      <c r="F937" t="s">
        <v>2</v>
      </c>
      <c r="G937">
        <v>2</v>
      </c>
      <c r="H937" t="s">
        <v>3</v>
      </c>
      <c r="I937" t="s">
        <v>683</v>
      </c>
      <c r="J937" t="s">
        <v>335</v>
      </c>
      <c r="K937" t="s">
        <v>812</v>
      </c>
      <c r="L937" t="s">
        <v>813</v>
      </c>
      <c r="M937" t="s">
        <v>814</v>
      </c>
      <c r="N937" t="s">
        <v>717</v>
      </c>
      <c r="O937" t="s">
        <v>5</v>
      </c>
      <c r="P937" t="s">
        <v>722</v>
      </c>
      <c r="Q937" t="s">
        <v>6</v>
      </c>
      <c r="R937">
        <v>0</v>
      </c>
      <c r="S937" t="s">
        <v>7</v>
      </c>
      <c r="T937">
        <v>538</v>
      </c>
      <c r="U937" t="s">
        <v>374</v>
      </c>
      <c r="V937" t="s">
        <v>4183</v>
      </c>
      <c r="W937" t="s">
        <v>2759</v>
      </c>
      <c r="X937">
        <v>3</v>
      </c>
      <c r="Y937" t="s">
        <v>2762</v>
      </c>
      <c r="Z937">
        <v>1</v>
      </c>
      <c r="AA937" t="s">
        <v>922</v>
      </c>
      <c r="AB937" t="s">
        <v>1653</v>
      </c>
      <c r="AC937" s="3">
        <v>0</v>
      </c>
      <c r="AD937" s="3">
        <v>0</v>
      </c>
      <c r="AE937" s="3">
        <v>0</v>
      </c>
      <c r="AF937" s="3">
        <v>0.82</v>
      </c>
      <c r="AG937" s="3">
        <v>0.26</v>
      </c>
      <c r="AH937" s="3">
        <v>31.71</v>
      </c>
      <c r="AI937" s="3">
        <v>0.18</v>
      </c>
      <c r="AJ937" s="3">
        <v>0</v>
      </c>
      <c r="AK937" s="3">
        <v>0</v>
      </c>
      <c r="AL937" s="3">
        <v>0</v>
      </c>
      <c r="AM937" s="3">
        <v>0</v>
      </c>
      <c r="AN937" s="3">
        <v>0</v>
      </c>
      <c r="AO937" s="3">
        <v>0</v>
      </c>
      <c r="AP937" s="3">
        <v>0</v>
      </c>
      <c r="AQ937" s="3">
        <v>0</v>
      </c>
      <c r="AR937" s="3">
        <v>1</v>
      </c>
      <c r="AS937" s="3">
        <v>0.26</v>
      </c>
      <c r="AT937" s="3">
        <v>26</v>
      </c>
      <c r="AU937" s="1">
        <v>0</v>
      </c>
      <c r="AV937" s="1">
        <v>0</v>
      </c>
      <c r="AW937" s="3">
        <v>0</v>
      </c>
      <c r="AX937" s="1">
        <v>6279965746</v>
      </c>
      <c r="AY937" s="1">
        <v>6275132784</v>
      </c>
      <c r="AZ937" s="3">
        <v>99.92</v>
      </c>
      <c r="BA937" s="1">
        <v>2109818000</v>
      </c>
      <c r="BB937" s="1">
        <v>0</v>
      </c>
      <c r="BC937" s="3">
        <v>0</v>
      </c>
      <c r="BD937" s="1">
        <v>0</v>
      </c>
      <c r="BE937" s="1">
        <v>0</v>
      </c>
      <c r="BF937" s="3">
        <v>0</v>
      </c>
      <c r="BG937" s="1">
        <v>0</v>
      </c>
      <c r="BH937" s="1">
        <v>0</v>
      </c>
      <c r="BI937" s="3">
        <v>0</v>
      </c>
      <c r="BJ937" s="1" t="s">
        <v>9</v>
      </c>
      <c r="BK937" s="1" t="s">
        <v>9</v>
      </c>
      <c r="BL937" s="3" t="s">
        <v>9</v>
      </c>
      <c r="BM937" s="4">
        <f t="shared" si="169"/>
        <v>0</v>
      </c>
      <c r="BN937" s="4">
        <f t="shared" si="170"/>
        <v>0</v>
      </c>
      <c r="BO937" s="4">
        <f t="shared" si="171"/>
        <v>6279.9657459999999</v>
      </c>
      <c r="BP937" s="4">
        <f t="shared" si="172"/>
        <v>6275.1327840000004</v>
      </c>
      <c r="BQ937" s="4">
        <f t="shared" si="173"/>
        <v>2109.8180000000002</v>
      </c>
      <c r="BR937" s="4">
        <f t="shared" si="174"/>
        <v>0</v>
      </c>
      <c r="BS937" s="4">
        <f t="shared" si="175"/>
        <v>0</v>
      </c>
      <c r="BT937" s="4">
        <f t="shared" si="176"/>
        <v>0</v>
      </c>
      <c r="BU937" s="4">
        <f t="shared" si="177"/>
        <v>0</v>
      </c>
      <c r="BV937" s="4">
        <f t="shared" si="178"/>
        <v>0</v>
      </c>
      <c r="BW937" s="4">
        <f t="shared" si="179"/>
        <v>8389.783746000001</v>
      </c>
      <c r="BX937" s="4">
        <f t="shared" si="180"/>
        <v>6275.1327840000004</v>
      </c>
      <c r="BY937" t="s">
        <v>897</v>
      </c>
    </row>
    <row r="938" spans="1:77" x14ac:dyDescent="0.25">
      <c r="A938">
        <v>16</v>
      </c>
      <c r="B938" t="s">
        <v>0</v>
      </c>
      <c r="C938" t="s">
        <v>668</v>
      </c>
      <c r="D938">
        <v>2021</v>
      </c>
      <c r="E938" t="s">
        <v>1</v>
      </c>
      <c r="F938" t="s">
        <v>2</v>
      </c>
      <c r="G938">
        <v>2</v>
      </c>
      <c r="H938" t="s">
        <v>3</v>
      </c>
      <c r="I938" t="s">
        <v>683</v>
      </c>
      <c r="J938" t="s">
        <v>335</v>
      </c>
      <c r="K938" t="s">
        <v>812</v>
      </c>
      <c r="L938" t="s">
        <v>813</v>
      </c>
      <c r="M938" t="s">
        <v>814</v>
      </c>
      <c r="N938" t="s">
        <v>717</v>
      </c>
      <c r="O938" t="s">
        <v>5</v>
      </c>
      <c r="P938" t="s">
        <v>722</v>
      </c>
      <c r="Q938" t="s">
        <v>6</v>
      </c>
      <c r="R938">
        <v>0</v>
      </c>
      <c r="S938" t="s">
        <v>7</v>
      </c>
      <c r="T938">
        <v>538</v>
      </c>
      <c r="U938" t="s">
        <v>374</v>
      </c>
      <c r="V938" t="s">
        <v>4183</v>
      </c>
      <c r="W938" t="s">
        <v>2759</v>
      </c>
      <c r="X938">
        <v>4</v>
      </c>
      <c r="Y938" t="s">
        <v>2763</v>
      </c>
      <c r="Z938">
        <v>1</v>
      </c>
      <c r="AA938" t="s">
        <v>922</v>
      </c>
      <c r="AB938" t="s">
        <v>1653</v>
      </c>
      <c r="AC938" s="3">
        <v>19</v>
      </c>
      <c r="AD938" s="3">
        <v>6</v>
      </c>
      <c r="AE938" s="3">
        <v>31.58</v>
      </c>
      <c r="AF938" s="3">
        <v>36.299999999999997</v>
      </c>
      <c r="AG938" s="3">
        <v>19.27</v>
      </c>
      <c r="AH938" s="3">
        <v>53.09</v>
      </c>
      <c r="AI938" s="3">
        <v>25</v>
      </c>
      <c r="AJ938" s="3">
        <v>0</v>
      </c>
      <c r="AK938" s="3">
        <v>0</v>
      </c>
      <c r="AL938" s="3">
        <v>25</v>
      </c>
      <c r="AM938" s="3">
        <v>0</v>
      </c>
      <c r="AN938" s="3">
        <v>0</v>
      </c>
      <c r="AO938" s="3">
        <v>7.7</v>
      </c>
      <c r="AP938" s="3">
        <v>0</v>
      </c>
      <c r="AQ938" s="3">
        <v>0</v>
      </c>
      <c r="AR938" s="3">
        <v>100</v>
      </c>
      <c r="AS938" s="3">
        <v>25.27</v>
      </c>
      <c r="AT938" s="3">
        <v>25.27</v>
      </c>
      <c r="AU938" s="1">
        <v>200000000</v>
      </c>
      <c r="AV938" s="1">
        <v>194725921</v>
      </c>
      <c r="AW938" s="3">
        <v>97.37</v>
      </c>
      <c r="AX938" s="1">
        <v>725737447</v>
      </c>
      <c r="AY938" s="1">
        <v>725737447</v>
      </c>
      <c r="AZ938" s="3">
        <v>100</v>
      </c>
      <c r="BA938" s="1">
        <v>450000000</v>
      </c>
      <c r="BB938" s="1">
        <v>0</v>
      </c>
      <c r="BC938" s="3">
        <v>0</v>
      </c>
      <c r="BD938" s="1">
        <v>900000000</v>
      </c>
      <c r="BE938" s="1">
        <v>0</v>
      </c>
      <c r="BF938" s="3">
        <v>0</v>
      </c>
      <c r="BG938" s="1">
        <v>300000000</v>
      </c>
      <c r="BH938" s="1">
        <v>0</v>
      </c>
      <c r="BI938" s="3">
        <v>0</v>
      </c>
      <c r="BJ938" s="1" t="s">
        <v>9</v>
      </c>
      <c r="BK938" s="1" t="s">
        <v>9</v>
      </c>
      <c r="BL938" s="3" t="s">
        <v>9</v>
      </c>
      <c r="BM938" s="4">
        <f t="shared" si="169"/>
        <v>200</v>
      </c>
      <c r="BN938" s="4">
        <f t="shared" si="170"/>
        <v>194.725921</v>
      </c>
      <c r="BO938" s="4">
        <f t="shared" si="171"/>
        <v>725.73744699999997</v>
      </c>
      <c r="BP938" s="4">
        <f t="shared" si="172"/>
        <v>725.73744699999997</v>
      </c>
      <c r="BQ938" s="4">
        <f t="shared" si="173"/>
        <v>450</v>
      </c>
      <c r="BR938" s="4">
        <f t="shared" si="174"/>
        <v>0</v>
      </c>
      <c r="BS938" s="4">
        <f t="shared" si="175"/>
        <v>900</v>
      </c>
      <c r="BT938" s="4">
        <f t="shared" si="176"/>
        <v>0</v>
      </c>
      <c r="BU938" s="4">
        <f t="shared" si="177"/>
        <v>300</v>
      </c>
      <c r="BV938" s="4">
        <f t="shared" si="178"/>
        <v>0</v>
      </c>
      <c r="BW938" s="4">
        <f t="shared" si="179"/>
        <v>2575.737447</v>
      </c>
      <c r="BX938" s="4">
        <f t="shared" si="180"/>
        <v>920.46336799999995</v>
      </c>
      <c r="BY938" t="s">
        <v>897</v>
      </c>
    </row>
    <row r="939" spans="1:77" x14ac:dyDescent="0.25">
      <c r="A939">
        <v>16</v>
      </c>
      <c r="B939" t="s">
        <v>0</v>
      </c>
      <c r="C939" t="s">
        <v>668</v>
      </c>
      <c r="D939">
        <v>2021</v>
      </c>
      <c r="E939" t="s">
        <v>1</v>
      </c>
      <c r="F939" t="s">
        <v>2</v>
      </c>
      <c r="G939">
        <v>2</v>
      </c>
      <c r="H939" t="s">
        <v>3</v>
      </c>
      <c r="I939" t="s">
        <v>683</v>
      </c>
      <c r="J939" t="s">
        <v>335</v>
      </c>
      <c r="K939" t="s">
        <v>812</v>
      </c>
      <c r="L939" t="s">
        <v>813</v>
      </c>
      <c r="M939" t="s">
        <v>814</v>
      </c>
      <c r="N939" t="s">
        <v>717</v>
      </c>
      <c r="O939" t="s">
        <v>5</v>
      </c>
      <c r="P939" t="s">
        <v>722</v>
      </c>
      <c r="Q939" t="s">
        <v>6</v>
      </c>
      <c r="R939">
        <v>0</v>
      </c>
      <c r="S939" t="s">
        <v>7</v>
      </c>
      <c r="T939">
        <v>538</v>
      </c>
      <c r="U939" t="s">
        <v>374</v>
      </c>
      <c r="V939" t="s">
        <v>4183</v>
      </c>
      <c r="W939" t="s">
        <v>2759</v>
      </c>
      <c r="X939">
        <v>5</v>
      </c>
      <c r="Y939" t="s">
        <v>2764</v>
      </c>
      <c r="Z939">
        <v>1</v>
      </c>
      <c r="AA939" t="s">
        <v>922</v>
      </c>
      <c r="AB939" t="s">
        <v>1653</v>
      </c>
      <c r="AC939" s="3">
        <v>0</v>
      </c>
      <c r="AD939" s="3">
        <v>0</v>
      </c>
      <c r="AE939" s="3">
        <v>0</v>
      </c>
      <c r="AF939" s="3">
        <v>49.5</v>
      </c>
      <c r="AG939" s="3">
        <v>4.95</v>
      </c>
      <c r="AH939" s="3">
        <v>10</v>
      </c>
      <c r="AI939" s="3">
        <v>40.4</v>
      </c>
      <c r="AJ939" s="3">
        <v>0</v>
      </c>
      <c r="AK939" s="3">
        <v>0</v>
      </c>
      <c r="AL939" s="3">
        <v>10.1</v>
      </c>
      <c r="AM939" s="3">
        <v>0</v>
      </c>
      <c r="AN939" s="3">
        <v>0</v>
      </c>
      <c r="AO939" s="3">
        <v>0</v>
      </c>
      <c r="AP939" s="3">
        <v>0</v>
      </c>
      <c r="AQ939" s="3">
        <v>0</v>
      </c>
      <c r="AR939" s="3">
        <v>100</v>
      </c>
      <c r="AS939" s="3">
        <v>4.95</v>
      </c>
      <c r="AT939" s="3">
        <v>4.95</v>
      </c>
      <c r="AU939" s="1">
        <v>0</v>
      </c>
      <c r="AV939" s="1">
        <v>0</v>
      </c>
      <c r="AW939" s="3">
        <v>0</v>
      </c>
      <c r="AX939" s="1">
        <v>2196350000</v>
      </c>
      <c r="AY939" s="1">
        <v>2028072403</v>
      </c>
      <c r="AZ939" s="3">
        <v>92.34</v>
      </c>
      <c r="BA939" s="1">
        <v>1903282000</v>
      </c>
      <c r="BB939" s="1">
        <v>0</v>
      </c>
      <c r="BC939" s="3">
        <v>0</v>
      </c>
      <c r="BD939" s="1">
        <v>500000000</v>
      </c>
      <c r="BE939" s="1">
        <v>0</v>
      </c>
      <c r="BF939" s="3">
        <v>0</v>
      </c>
      <c r="BG939" s="1">
        <v>0</v>
      </c>
      <c r="BH939" s="1">
        <v>0</v>
      </c>
      <c r="BI939" s="3">
        <v>0</v>
      </c>
      <c r="BJ939" s="1" t="s">
        <v>9</v>
      </c>
      <c r="BK939" s="1" t="s">
        <v>9</v>
      </c>
      <c r="BL939" s="3" t="s">
        <v>9</v>
      </c>
      <c r="BM939" s="4">
        <f t="shared" si="169"/>
        <v>0</v>
      </c>
      <c r="BN939" s="4">
        <f t="shared" si="170"/>
        <v>0</v>
      </c>
      <c r="BO939" s="4">
        <f t="shared" si="171"/>
        <v>2196.35</v>
      </c>
      <c r="BP939" s="4">
        <f t="shared" si="172"/>
        <v>2028.0724029999999</v>
      </c>
      <c r="BQ939" s="4">
        <f t="shared" si="173"/>
        <v>1903.2819999999999</v>
      </c>
      <c r="BR939" s="4">
        <f t="shared" si="174"/>
        <v>0</v>
      </c>
      <c r="BS939" s="4">
        <f t="shared" si="175"/>
        <v>500</v>
      </c>
      <c r="BT939" s="4">
        <f t="shared" si="176"/>
        <v>0</v>
      </c>
      <c r="BU939" s="4">
        <f t="shared" si="177"/>
        <v>0</v>
      </c>
      <c r="BV939" s="4">
        <f t="shared" si="178"/>
        <v>0</v>
      </c>
      <c r="BW939" s="4">
        <f t="shared" si="179"/>
        <v>4599.6319999999996</v>
      </c>
      <c r="BX939" s="4">
        <f t="shared" si="180"/>
        <v>2028.0724029999999</v>
      </c>
      <c r="BY939" t="s">
        <v>897</v>
      </c>
    </row>
    <row r="940" spans="1:77" x14ac:dyDescent="0.25">
      <c r="A940">
        <v>16</v>
      </c>
      <c r="B940" t="s">
        <v>0</v>
      </c>
      <c r="C940" t="s">
        <v>668</v>
      </c>
      <c r="D940">
        <v>2021</v>
      </c>
      <c r="E940" t="s">
        <v>1</v>
      </c>
      <c r="F940" t="s">
        <v>2</v>
      </c>
      <c r="G940">
        <v>2</v>
      </c>
      <c r="H940" t="s">
        <v>3</v>
      </c>
      <c r="I940" t="s">
        <v>683</v>
      </c>
      <c r="J940" t="s">
        <v>335</v>
      </c>
      <c r="K940" t="s">
        <v>812</v>
      </c>
      <c r="L940" t="s">
        <v>813</v>
      </c>
      <c r="M940" t="s">
        <v>814</v>
      </c>
      <c r="N940" t="s">
        <v>717</v>
      </c>
      <c r="O940" t="s">
        <v>5</v>
      </c>
      <c r="P940" t="s">
        <v>722</v>
      </c>
      <c r="Q940" t="s">
        <v>6</v>
      </c>
      <c r="R940">
        <v>0</v>
      </c>
      <c r="S940" t="s">
        <v>7</v>
      </c>
      <c r="T940">
        <v>540</v>
      </c>
      <c r="U940" t="s">
        <v>375</v>
      </c>
      <c r="V940" t="s">
        <v>4182</v>
      </c>
      <c r="W940" t="s">
        <v>2755</v>
      </c>
      <c r="X940">
        <v>4</v>
      </c>
      <c r="Y940" t="s">
        <v>2765</v>
      </c>
      <c r="Z940">
        <v>1</v>
      </c>
      <c r="AA940" t="s">
        <v>922</v>
      </c>
      <c r="AB940" t="s">
        <v>1653</v>
      </c>
      <c r="AC940" s="3">
        <v>12</v>
      </c>
      <c r="AD940" s="3">
        <v>11</v>
      </c>
      <c r="AE940" s="3">
        <v>91.67</v>
      </c>
      <c r="AF940" s="3">
        <v>23</v>
      </c>
      <c r="AG940" s="3">
        <v>22.12</v>
      </c>
      <c r="AH940" s="3">
        <v>96.17</v>
      </c>
      <c r="AI940" s="3">
        <v>24</v>
      </c>
      <c r="AJ940" s="3">
        <v>0</v>
      </c>
      <c r="AK940" s="3">
        <v>0</v>
      </c>
      <c r="AL940" s="3">
        <v>25</v>
      </c>
      <c r="AM940" s="3">
        <v>0</v>
      </c>
      <c r="AN940" s="3">
        <v>0</v>
      </c>
      <c r="AO940" s="3">
        <v>13</v>
      </c>
      <c r="AP940" s="3">
        <v>0</v>
      </c>
      <c r="AQ940" s="3">
        <v>0</v>
      </c>
      <c r="AR940" s="3">
        <v>96</v>
      </c>
      <c r="AS940" s="3">
        <v>33.119999999999997</v>
      </c>
      <c r="AT940" s="3">
        <v>34.5</v>
      </c>
      <c r="AU940" s="1">
        <v>275768000</v>
      </c>
      <c r="AV940" s="1">
        <v>255995000</v>
      </c>
      <c r="AW940" s="3">
        <v>92.83</v>
      </c>
      <c r="AX940" s="1">
        <v>283381233</v>
      </c>
      <c r="AY940" s="1">
        <v>268016233</v>
      </c>
      <c r="AZ940" s="3">
        <v>94.58</v>
      </c>
      <c r="BA940" s="1">
        <v>570740000</v>
      </c>
      <c r="BB940" s="1">
        <v>0</v>
      </c>
      <c r="BC940" s="3">
        <v>0</v>
      </c>
      <c r="BD940" s="1">
        <v>497835000</v>
      </c>
      <c r="BE940" s="1">
        <v>0</v>
      </c>
      <c r="BF940" s="3">
        <v>0</v>
      </c>
      <c r="BG940" s="1">
        <v>478988000</v>
      </c>
      <c r="BH940" s="1">
        <v>0</v>
      </c>
      <c r="BI940" s="3">
        <v>0</v>
      </c>
      <c r="BJ940" s="1" t="s">
        <v>9</v>
      </c>
      <c r="BK940" s="1" t="s">
        <v>9</v>
      </c>
      <c r="BL940" s="3" t="s">
        <v>9</v>
      </c>
      <c r="BM940" s="4">
        <f t="shared" si="169"/>
        <v>275.76799999999997</v>
      </c>
      <c r="BN940" s="4">
        <f t="shared" si="170"/>
        <v>255.995</v>
      </c>
      <c r="BO940" s="4">
        <f t="shared" si="171"/>
        <v>283.38123300000001</v>
      </c>
      <c r="BP940" s="4">
        <f t="shared" si="172"/>
        <v>268.016233</v>
      </c>
      <c r="BQ940" s="4">
        <f t="shared" si="173"/>
        <v>570.74</v>
      </c>
      <c r="BR940" s="4">
        <f t="shared" si="174"/>
        <v>0</v>
      </c>
      <c r="BS940" s="4">
        <f t="shared" si="175"/>
        <v>497.83499999999998</v>
      </c>
      <c r="BT940" s="4">
        <f t="shared" si="176"/>
        <v>0</v>
      </c>
      <c r="BU940" s="4">
        <f t="shared" si="177"/>
        <v>478.988</v>
      </c>
      <c r="BV940" s="4">
        <f t="shared" si="178"/>
        <v>0</v>
      </c>
      <c r="BW940" s="4">
        <f t="shared" si="179"/>
        <v>2106.7122329999997</v>
      </c>
      <c r="BX940" s="4">
        <f t="shared" si="180"/>
        <v>524.01123299999995</v>
      </c>
      <c r="BY940" t="s">
        <v>896</v>
      </c>
    </row>
    <row r="941" spans="1:77" x14ac:dyDescent="0.25">
      <c r="A941">
        <v>16</v>
      </c>
      <c r="B941" t="s">
        <v>0</v>
      </c>
      <c r="C941" t="s">
        <v>668</v>
      </c>
      <c r="D941">
        <v>2021</v>
      </c>
      <c r="E941" t="s">
        <v>1</v>
      </c>
      <c r="F941" t="s">
        <v>2</v>
      </c>
      <c r="G941">
        <v>2</v>
      </c>
      <c r="H941" t="s">
        <v>3</v>
      </c>
      <c r="I941" t="s">
        <v>683</v>
      </c>
      <c r="J941" t="s">
        <v>335</v>
      </c>
      <c r="K941" t="s">
        <v>812</v>
      </c>
      <c r="L941" t="s">
        <v>813</v>
      </c>
      <c r="M941" t="s">
        <v>814</v>
      </c>
      <c r="N941" t="s">
        <v>717</v>
      </c>
      <c r="O941" t="s">
        <v>5</v>
      </c>
      <c r="P941" t="s">
        <v>722</v>
      </c>
      <c r="Q941" t="s">
        <v>6</v>
      </c>
      <c r="R941">
        <v>0</v>
      </c>
      <c r="S941" t="s">
        <v>7</v>
      </c>
      <c r="T941">
        <v>540</v>
      </c>
      <c r="U941" t="s">
        <v>375</v>
      </c>
      <c r="V941" t="s">
        <v>4184</v>
      </c>
      <c r="W941" t="s">
        <v>2766</v>
      </c>
      <c r="X941">
        <v>1</v>
      </c>
      <c r="Y941" t="s">
        <v>2767</v>
      </c>
      <c r="Z941">
        <v>1</v>
      </c>
      <c r="AA941" t="s">
        <v>922</v>
      </c>
      <c r="AB941" t="s">
        <v>1653</v>
      </c>
      <c r="AC941" s="3">
        <v>72</v>
      </c>
      <c r="AD941" s="3">
        <v>72</v>
      </c>
      <c r="AE941" s="3">
        <v>100</v>
      </c>
      <c r="AF941" s="3">
        <v>7</v>
      </c>
      <c r="AG941" s="3">
        <v>7</v>
      </c>
      <c r="AH941" s="3">
        <v>100</v>
      </c>
      <c r="AI941" s="3">
        <v>7</v>
      </c>
      <c r="AJ941" s="3">
        <v>0</v>
      </c>
      <c r="AK941" s="3">
        <v>0</v>
      </c>
      <c r="AL941" s="3">
        <v>7</v>
      </c>
      <c r="AM941" s="3">
        <v>0</v>
      </c>
      <c r="AN941" s="3">
        <v>0</v>
      </c>
      <c r="AO941" s="3">
        <v>7</v>
      </c>
      <c r="AP941" s="3">
        <v>0</v>
      </c>
      <c r="AQ941" s="3">
        <v>0</v>
      </c>
      <c r="AR941" s="3">
        <v>100</v>
      </c>
      <c r="AS941" s="3">
        <v>79</v>
      </c>
      <c r="AT941" s="3">
        <v>79</v>
      </c>
      <c r="AU941" s="1">
        <v>351264000</v>
      </c>
      <c r="AV941" s="1">
        <v>351245033</v>
      </c>
      <c r="AW941" s="3">
        <v>100</v>
      </c>
      <c r="AX941" s="1">
        <v>484365000</v>
      </c>
      <c r="AY941" s="1">
        <v>484264534</v>
      </c>
      <c r="AZ941" s="3">
        <v>99.98</v>
      </c>
      <c r="BA941" s="1">
        <v>573511000</v>
      </c>
      <c r="BB941" s="1">
        <v>0</v>
      </c>
      <c r="BC941" s="3">
        <v>0</v>
      </c>
      <c r="BD941" s="1">
        <v>500000000</v>
      </c>
      <c r="BE941" s="1">
        <v>0</v>
      </c>
      <c r="BF941" s="3">
        <v>0</v>
      </c>
      <c r="BG941" s="1">
        <v>500000000</v>
      </c>
      <c r="BH941" s="1">
        <v>0</v>
      </c>
      <c r="BI941" s="3">
        <v>0</v>
      </c>
      <c r="BJ941" s="1" t="s">
        <v>9</v>
      </c>
      <c r="BK941" s="1" t="s">
        <v>9</v>
      </c>
      <c r="BL941" s="3" t="s">
        <v>9</v>
      </c>
      <c r="BM941" s="4">
        <f t="shared" si="169"/>
        <v>351.26400000000001</v>
      </c>
      <c r="BN941" s="4">
        <f t="shared" si="170"/>
        <v>351.24503299999998</v>
      </c>
      <c r="BO941" s="4">
        <f t="shared" si="171"/>
        <v>484.36500000000001</v>
      </c>
      <c r="BP941" s="4">
        <f t="shared" si="172"/>
        <v>484.26453400000003</v>
      </c>
      <c r="BQ941" s="4">
        <f t="shared" si="173"/>
        <v>573.51099999999997</v>
      </c>
      <c r="BR941" s="4">
        <f t="shared" si="174"/>
        <v>0</v>
      </c>
      <c r="BS941" s="4">
        <f t="shared" si="175"/>
        <v>500</v>
      </c>
      <c r="BT941" s="4">
        <f t="shared" si="176"/>
        <v>0</v>
      </c>
      <c r="BU941" s="4">
        <f t="shared" si="177"/>
        <v>500</v>
      </c>
      <c r="BV941" s="4">
        <f t="shared" si="178"/>
        <v>0</v>
      </c>
      <c r="BW941" s="4">
        <f t="shared" si="179"/>
        <v>2409.14</v>
      </c>
      <c r="BX941" s="4">
        <f t="shared" si="180"/>
        <v>835.50956700000006</v>
      </c>
      <c r="BY941" t="s">
        <v>896</v>
      </c>
    </row>
    <row r="942" spans="1:77" x14ac:dyDescent="0.25">
      <c r="A942">
        <v>16</v>
      </c>
      <c r="B942" t="s">
        <v>0</v>
      </c>
      <c r="C942" t="s">
        <v>668</v>
      </c>
      <c r="D942">
        <v>2021</v>
      </c>
      <c r="E942" t="s">
        <v>1</v>
      </c>
      <c r="F942" t="s">
        <v>2</v>
      </c>
      <c r="G942">
        <v>2</v>
      </c>
      <c r="H942" t="s">
        <v>3</v>
      </c>
      <c r="I942" t="s">
        <v>683</v>
      </c>
      <c r="J942" t="s">
        <v>335</v>
      </c>
      <c r="K942" t="s">
        <v>812</v>
      </c>
      <c r="L942" t="s">
        <v>813</v>
      </c>
      <c r="M942" t="s">
        <v>814</v>
      </c>
      <c r="N942" t="s">
        <v>717</v>
      </c>
      <c r="O942" t="s">
        <v>5</v>
      </c>
      <c r="P942" t="s">
        <v>722</v>
      </c>
      <c r="Q942" t="s">
        <v>6</v>
      </c>
      <c r="R942">
        <v>0</v>
      </c>
      <c r="S942" t="s">
        <v>7</v>
      </c>
      <c r="T942">
        <v>540</v>
      </c>
      <c r="U942" t="s">
        <v>375</v>
      </c>
      <c r="V942" t="s">
        <v>4184</v>
      </c>
      <c r="W942" t="s">
        <v>2766</v>
      </c>
      <c r="X942">
        <v>2</v>
      </c>
      <c r="Y942" t="s">
        <v>2768</v>
      </c>
      <c r="Z942">
        <v>2</v>
      </c>
      <c r="AA942" t="s">
        <v>918</v>
      </c>
      <c r="AB942" t="s">
        <v>1653</v>
      </c>
      <c r="AC942" s="3">
        <v>100</v>
      </c>
      <c r="AD942" s="3">
        <v>100</v>
      </c>
      <c r="AE942" s="3">
        <v>100</v>
      </c>
      <c r="AF942" s="3">
        <v>100</v>
      </c>
      <c r="AG942" s="3">
        <v>100</v>
      </c>
      <c r="AH942" s="3">
        <v>100</v>
      </c>
      <c r="AI942" s="3">
        <v>100</v>
      </c>
      <c r="AJ942" s="3">
        <v>0</v>
      </c>
      <c r="AK942" s="3">
        <v>0</v>
      </c>
      <c r="AL942" s="3">
        <v>100</v>
      </c>
      <c r="AM942" s="3">
        <v>0</v>
      </c>
      <c r="AN942" s="3">
        <v>0</v>
      </c>
      <c r="AO942" s="3">
        <v>100</v>
      </c>
      <c r="AP942" s="3">
        <v>0</v>
      </c>
      <c r="AQ942" s="3">
        <v>0</v>
      </c>
      <c r="AR942" s="3" t="s">
        <v>7</v>
      </c>
      <c r="AS942" s="3" t="s">
        <v>7</v>
      </c>
      <c r="AT942" s="3" t="s">
        <v>7</v>
      </c>
      <c r="AU942" s="1">
        <v>425858000</v>
      </c>
      <c r="AV942" s="1">
        <v>417426000</v>
      </c>
      <c r="AW942" s="3">
        <v>98.02</v>
      </c>
      <c r="AX942" s="1">
        <v>508102000</v>
      </c>
      <c r="AY942" s="1">
        <v>508019166</v>
      </c>
      <c r="AZ942" s="3">
        <v>99.98</v>
      </c>
      <c r="BA942" s="1">
        <v>601488000</v>
      </c>
      <c r="BB942" s="1">
        <v>0</v>
      </c>
      <c r="BC942" s="3">
        <v>0</v>
      </c>
      <c r="BD942" s="1">
        <v>800000000</v>
      </c>
      <c r="BE942" s="1">
        <v>0</v>
      </c>
      <c r="BF942" s="3">
        <v>0</v>
      </c>
      <c r="BG942" s="1">
        <v>800000000</v>
      </c>
      <c r="BH942" s="1">
        <v>0</v>
      </c>
      <c r="BI942" s="3">
        <v>0</v>
      </c>
      <c r="BJ942" s="1" t="s">
        <v>9</v>
      </c>
      <c r="BK942" s="1" t="s">
        <v>9</v>
      </c>
      <c r="BL942" s="3" t="s">
        <v>9</v>
      </c>
      <c r="BM942" s="4">
        <f t="shared" si="169"/>
        <v>425.858</v>
      </c>
      <c r="BN942" s="4">
        <f t="shared" si="170"/>
        <v>417.42599999999999</v>
      </c>
      <c r="BO942" s="4">
        <f t="shared" si="171"/>
        <v>508.10199999999998</v>
      </c>
      <c r="BP942" s="4">
        <f t="shared" si="172"/>
        <v>508.01916599999998</v>
      </c>
      <c r="BQ942" s="4">
        <f t="shared" si="173"/>
        <v>601.48800000000006</v>
      </c>
      <c r="BR942" s="4">
        <f t="shared" si="174"/>
        <v>0</v>
      </c>
      <c r="BS942" s="4">
        <f t="shared" si="175"/>
        <v>800</v>
      </c>
      <c r="BT942" s="4">
        <f t="shared" si="176"/>
        <v>0</v>
      </c>
      <c r="BU942" s="4">
        <f t="shared" si="177"/>
        <v>800</v>
      </c>
      <c r="BV942" s="4">
        <f t="shared" si="178"/>
        <v>0</v>
      </c>
      <c r="BW942" s="4">
        <f t="shared" si="179"/>
        <v>3135.4480000000003</v>
      </c>
      <c r="BX942" s="4">
        <f t="shared" si="180"/>
        <v>925.44516599999997</v>
      </c>
      <c r="BY942" t="s">
        <v>896</v>
      </c>
    </row>
    <row r="943" spans="1:77" x14ac:dyDescent="0.25">
      <c r="A943">
        <v>16</v>
      </c>
      <c r="B943" t="s">
        <v>0</v>
      </c>
      <c r="C943" t="s">
        <v>668</v>
      </c>
      <c r="D943">
        <v>2021</v>
      </c>
      <c r="E943" t="s">
        <v>1</v>
      </c>
      <c r="F943" t="s">
        <v>2</v>
      </c>
      <c r="G943">
        <v>2</v>
      </c>
      <c r="H943" t="s">
        <v>3</v>
      </c>
      <c r="I943" t="s">
        <v>683</v>
      </c>
      <c r="J943" t="s">
        <v>335</v>
      </c>
      <c r="K943" t="s">
        <v>812</v>
      </c>
      <c r="L943" t="s">
        <v>813</v>
      </c>
      <c r="M943" t="s">
        <v>814</v>
      </c>
      <c r="N943" t="s">
        <v>717</v>
      </c>
      <c r="O943" t="s">
        <v>5</v>
      </c>
      <c r="P943" t="s">
        <v>722</v>
      </c>
      <c r="Q943" t="s">
        <v>6</v>
      </c>
      <c r="R943">
        <v>0</v>
      </c>
      <c r="S943" t="s">
        <v>7</v>
      </c>
      <c r="T943">
        <v>540</v>
      </c>
      <c r="U943" t="s">
        <v>375</v>
      </c>
      <c r="V943" t="s">
        <v>4184</v>
      </c>
      <c r="W943" t="s">
        <v>2766</v>
      </c>
      <c r="X943">
        <v>3</v>
      </c>
      <c r="Y943" t="s">
        <v>2769</v>
      </c>
      <c r="Z943">
        <v>1</v>
      </c>
      <c r="AA943" t="s">
        <v>922</v>
      </c>
      <c r="AB943" t="s">
        <v>1653</v>
      </c>
      <c r="AC943" s="3">
        <v>66</v>
      </c>
      <c r="AD943" s="3">
        <v>66</v>
      </c>
      <c r="AE943" s="3">
        <v>100</v>
      </c>
      <c r="AF943" s="3">
        <v>8.5</v>
      </c>
      <c r="AG943" s="3">
        <v>8.5</v>
      </c>
      <c r="AH943" s="3">
        <v>100</v>
      </c>
      <c r="AI943" s="3">
        <v>8.5</v>
      </c>
      <c r="AJ943" s="3">
        <v>0</v>
      </c>
      <c r="AK943" s="3">
        <v>0</v>
      </c>
      <c r="AL943" s="3">
        <v>8.5</v>
      </c>
      <c r="AM943" s="3">
        <v>0</v>
      </c>
      <c r="AN943" s="3">
        <v>0</v>
      </c>
      <c r="AO943" s="3">
        <v>8.5</v>
      </c>
      <c r="AP943" s="3">
        <v>0</v>
      </c>
      <c r="AQ943" s="3">
        <v>0</v>
      </c>
      <c r="AR943" s="3">
        <v>100</v>
      </c>
      <c r="AS943" s="3">
        <v>74.5</v>
      </c>
      <c r="AT943" s="3">
        <v>74.5</v>
      </c>
      <c r="AU943" s="1">
        <v>122878000</v>
      </c>
      <c r="AV943" s="1">
        <v>122859667</v>
      </c>
      <c r="AW943" s="3">
        <v>99.98</v>
      </c>
      <c r="AX943" s="1">
        <v>142437000</v>
      </c>
      <c r="AY943" s="1">
        <v>142368000</v>
      </c>
      <c r="AZ943" s="3">
        <v>99.95</v>
      </c>
      <c r="BA943" s="1">
        <v>218250000</v>
      </c>
      <c r="BB943" s="1">
        <v>0</v>
      </c>
      <c r="BC943" s="3">
        <v>0</v>
      </c>
      <c r="BD943" s="1">
        <v>100000000</v>
      </c>
      <c r="BE943" s="1">
        <v>0</v>
      </c>
      <c r="BF943" s="3">
        <v>0</v>
      </c>
      <c r="BG943" s="1">
        <v>100000000</v>
      </c>
      <c r="BH943" s="1">
        <v>0</v>
      </c>
      <c r="BI943" s="3">
        <v>0</v>
      </c>
      <c r="BJ943" s="1" t="s">
        <v>9</v>
      </c>
      <c r="BK943" s="1" t="s">
        <v>9</v>
      </c>
      <c r="BL943" s="3" t="s">
        <v>9</v>
      </c>
      <c r="BM943" s="4">
        <f t="shared" si="169"/>
        <v>122.878</v>
      </c>
      <c r="BN943" s="4">
        <f t="shared" si="170"/>
        <v>122.859667</v>
      </c>
      <c r="BO943" s="4">
        <f t="shared" si="171"/>
        <v>142.43700000000001</v>
      </c>
      <c r="BP943" s="4">
        <f t="shared" si="172"/>
        <v>142.36799999999999</v>
      </c>
      <c r="BQ943" s="4">
        <f t="shared" si="173"/>
        <v>218.25</v>
      </c>
      <c r="BR943" s="4">
        <f t="shared" si="174"/>
        <v>0</v>
      </c>
      <c r="BS943" s="4">
        <f t="shared" si="175"/>
        <v>100</v>
      </c>
      <c r="BT943" s="4">
        <f t="shared" si="176"/>
        <v>0</v>
      </c>
      <c r="BU943" s="4">
        <f t="shared" si="177"/>
        <v>100</v>
      </c>
      <c r="BV943" s="4">
        <f t="shared" si="178"/>
        <v>0</v>
      </c>
      <c r="BW943" s="4">
        <f t="shared" si="179"/>
        <v>683.56500000000005</v>
      </c>
      <c r="BX943" s="4">
        <f t="shared" si="180"/>
        <v>265.227667</v>
      </c>
      <c r="BY943" t="s">
        <v>896</v>
      </c>
    </row>
    <row r="944" spans="1:77" x14ac:dyDescent="0.25">
      <c r="A944">
        <v>16</v>
      </c>
      <c r="B944" t="s">
        <v>0</v>
      </c>
      <c r="C944" t="s">
        <v>668</v>
      </c>
      <c r="D944">
        <v>2021</v>
      </c>
      <c r="E944" t="s">
        <v>1</v>
      </c>
      <c r="F944" t="s">
        <v>2</v>
      </c>
      <c r="G944">
        <v>2</v>
      </c>
      <c r="H944" t="s">
        <v>3</v>
      </c>
      <c r="I944" t="s">
        <v>683</v>
      </c>
      <c r="J944" t="s">
        <v>335</v>
      </c>
      <c r="K944" t="s">
        <v>812</v>
      </c>
      <c r="L944" t="s">
        <v>813</v>
      </c>
      <c r="M944" t="s">
        <v>814</v>
      </c>
      <c r="N944" t="s">
        <v>717</v>
      </c>
      <c r="O944" t="s">
        <v>5</v>
      </c>
      <c r="P944" t="s">
        <v>722</v>
      </c>
      <c r="Q944" t="s">
        <v>6</v>
      </c>
      <c r="R944">
        <v>0</v>
      </c>
      <c r="S944" t="s">
        <v>7</v>
      </c>
      <c r="T944">
        <v>540</v>
      </c>
      <c r="U944" t="s">
        <v>375</v>
      </c>
      <c r="V944" t="s">
        <v>4185</v>
      </c>
      <c r="W944" t="s">
        <v>2770</v>
      </c>
      <c r="X944">
        <v>1</v>
      </c>
      <c r="Y944" t="s">
        <v>2771</v>
      </c>
      <c r="Z944">
        <v>1</v>
      </c>
      <c r="AA944" t="s">
        <v>922</v>
      </c>
      <c r="AB944" t="s">
        <v>1653</v>
      </c>
      <c r="AC944" s="3">
        <v>0.5</v>
      </c>
      <c r="AD944" s="3">
        <v>0.41</v>
      </c>
      <c r="AE944" s="3">
        <v>82</v>
      </c>
      <c r="AF944" s="3">
        <v>2.34</v>
      </c>
      <c r="AG944" s="3">
        <v>2.2999999999999998</v>
      </c>
      <c r="AH944" s="3">
        <v>98.29</v>
      </c>
      <c r="AI944" s="3">
        <v>3</v>
      </c>
      <c r="AJ944" s="3">
        <v>0</v>
      </c>
      <c r="AK944" s="3">
        <v>0</v>
      </c>
      <c r="AL944" s="3">
        <v>3.75</v>
      </c>
      <c r="AM944" s="3">
        <v>0</v>
      </c>
      <c r="AN944" s="3">
        <v>0</v>
      </c>
      <c r="AO944" s="3">
        <v>0.5</v>
      </c>
      <c r="AP944" s="3">
        <v>0</v>
      </c>
      <c r="AQ944" s="3">
        <v>0</v>
      </c>
      <c r="AR944" s="3">
        <v>10</v>
      </c>
      <c r="AS944" s="3">
        <v>2.71</v>
      </c>
      <c r="AT944" s="3">
        <v>27.1</v>
      </c>
      <c r="AU944" s="1">
        <v>250000000</v>
      </c>
      <c r="AV944" s="1">
        <v>207064095</v>
      </c>
      <c r="AW944" s="3">
        <v>82.82</v>
      </c>
      <c r="AX944" s="1">
        <v>325726323</v>
      </c>
      <c r="AY944" s="1">
        <v>318705000</v>
      </c>
      <c r="AZ944" s="3">
        <v>97.84</v>
      </c>
      <c r="BA944" s="1">
        <v>2131785000</v>
      </c>
      <c r="BB944" s="1">
        <v>0</v>
      </c>
      <c r="BC944" s="3">
        <v>0</v>
      </c>
      <c r="BD944" s="1">
        <v>900000000</v>
      </c>
      <c r="BE944" s="1">
        <v>0</v>
      </c>
      <c r="BF944" s="3">
        <v>0</v>
      </c>
      <c r="BG944" s="1">
        <v>250000000</v>
      </c>
      <c r="BH944" s="1">
        <v>0</v>
      </c>
      <c r="BI944" s="3">
        <v>0</v>
      </c>
      <c r="BJ944" s="1" t="s">
        <v>9</v>
      </c>
      <c r="BK944" s="1" t="s">
        <v>9</v>
      </c>
      <c r="BL944" s="3" t="s">
        <v>9</v>
      </c>
      <c r="BM944" s="4">
        <f t="shared" si="169"/>
        <v>250</v>
      </c>
      <c r="BN944" s="4">
        <f t="shared" si="170"/>
        <v>207.06409500000001</v>
      </c>
      <c r="BO944" s="4">
        <f t="shared" si="171"/>
        <v>325.72632299999998</v>
      </c>
      <c r="BP944" s="4">
        <f t="shared" si="172"/>
        <v>318.70499999999998</v>
      </c>
      <c r="BQ944" s="4">
        <f t="shared" si="173"/>
        <v>2131.7849999999999</v>
      </c>
      <c r="BR944" s="4">
        <f t="shared" si="174"/>
        <v>0</v>
      </c>
      <c r="BS944" s="4">
        <f t="shared" si="175"/>
        <v>900</v>
      </c>
      <c r="BT944" s="4">
        <f t="shared" si="176"/>
        <v>0</v>
      </c>
      <c r="BU944" s="4">
        <f t="shared" si="177"/>
        <v>250</v>
      </c>
      <c r="BV944" s="4">
        <f t="shared" si="178"/>
        <v>0</v>
      </c>
      <c r="BW944" s="4">
        <f t="shared" si="179"/>
        <v>3857.5113229999997</v>
      </c>
      <c r="BX944" s="4">
        <f t="shared" si="180"/>
        <v>525.76909499999999</v>
      </c>
      <c r="BY944" t="s">
        <v>896</v>
      </c>
    </row>
    <row r="945" spans="1:77" x14ac:dyDescent="0.25">
      <c r="A945">
        <v>16</v>
      </c>
      <c r="B945" t="s">
        <v>0</v>
      </c>
      <c r="C945" t="s">
        <v>668</v>
      </c>
      <c r="D945">
        <v>2021</v>
      </c>
      <c r="E945" t="s">
        <v>1</v>
      </c>
      <c r="F945" t="s">
        <v>2</v>
      </c>
      <c r="G945">
        <v>2</v>
      </c>
      <c r="H945" t="s">
        <v>3</v>
      </c>
      <c r="I945" t="s">
        <v>683</v>
      </c>
      <c r="J945" t="s">
        <v>335</v>
      </c>
      <c r="K945" t="s">
        <v>812</v>
      </c>
      <c r="L945" t="s">
        <v>813</v>
      </c>
      <c r="M945" t="s">
        <v>814</v>
      </c>
      <c r="N945" t="s">
        <v>717</v>
      </c>
      <c r="O945" t="s">
        <v>5</v>
      </c>
      <c r="P945" t="s">
        <v>722</v>
      </c>
      <c r="Q945" t="s">
        <v>6</v>
      </c>
      <c r="R945">
        <v>0</v>
      </c>
      <c r="S945" t="s">
        <v>7</v>
      </c>
      <c r="T945">
        <v>540</v>
      </c>
      <c r="U945" t="s">
        <v>375</v>
      </c>
      <c r="V945" t="s">
        <v>4185</v>
      </c>
      <c r="W945" t="s">
        <v>2770</v>
      </c>
      <c r="X945">
        <v>2</v>
      </c>
      <c r="Y945" t="s">
        <v>2772</v>
      </c>
      <c r="Z945">
        <v>1</v>
      </c>
      <c r="AA945" t="s">
        <v>922</v>
      </c>
      <c r="AB945" t="s">
        <v>1653</v>
      </c>
      <c r="AC945" s="3">
        <v>12.5</v>
      </c>
      <c r="AD945" s="3">
        <v>6.97</v>
      </c>
      <c r="AE945" s="3">
        <v>55.76</v>
      </c>
      <c r="AF945" s="3">
        <v>30.53</v>
      </c>
      <c r="AG945" s="3">
        <v>30.53</v>
      </c>
      <c r="AH945" s="3">
        <v>100</v>
      </c>
      <c r="AI945" s="3">
        <v>25</v>
      </c>
      <c r="AJ945" s="3">
        <v>0</v>
      </c>
      <c r="AK945" s="3">
        <v>0</v>
      </c>
      <c r="AL945" s="3">
        <v>25</v>
      </c>
      <c r="AM945" s="3">
        <v>0</v>
      </c>
      <c r="AN945" s="3">
        <v>0</v>
      </c>
      <c r="AO945" s="3">
        <v>12.5</v>
      </c>
      <c r="AP945" s="3">
        <v>0</v>
      </c>
      <c r="AQ945" s="3">
        <v>0</v>
      </c>
      <c r="AR945" s="3">
        <v>100</v>
      </c>
      <c r="AS945" s="3">
        <v>37.5</v>
      </c>
      <c r="AT945" s="3">
        <v>37.5</v>
      </c>
      <c r="AU945" s="1">
        <v>100000000</v>
      </c>
      <c r="AV945" s="1">
        <v>55776000</v>
      </c>
      <c r="AW945" s="3">
        <v>55.78</v>
      </c>
      <c r="AX945" s="1">
        <v>121988000</v>
      </c>
      <c r="AY945" s="1">
        <v>121988000</v>
      </c>
      <c r="AZ945" s="3">
        <v>100</v>
      </c>
      <c r="BA945" s="1">
        <v>143810000</v>
      </c>
      <c r="BB945" s="1">
        <v>0</v>
      </c>
      <c r="BC945" s="3">
        <v>0</v>
      </c>
      <c r="BD945" s="1">
        <v>200000000</v>
      </c>
      <c r="BE945" s="1">
        <v>0</v>
      </c>
      <c r="BF945" s="3">
        <v>0</v>
      </c>
      <c r="BG945" s="1">
        <v>100000000</v>
      </c>
      <c r="BH945" s="1">
        <v>0</v>
      </c>
      <c r="BI945" s="3">
        <v>0</v>
      </c>
      <c r="BJ945" s="1" t="s">
        <v>9</v>
      </c>
      <c r="BK945" s="1" t="s">
        <v>9</v>
      </c>
      <c r="BL945" s="3" t="s">
        <v>9</v>
      </c>
      <c r="BM945" s="4">
        <f t="shared" si="169"/>
        <v>100</v>
      </c>
      <c r="BN945" s="4">
        <f t="shared" si="170"/>
        <v>55.776000000000003</v>
      </c>
      <c r="BO945" s="4">
        <f t="shared" si="171"/>
        <v>121.988</v>
      </c>
      <c r="BP945" s="4">
        <f t="shared" si="172"/>
        <v>121.988</v>
      </c>
      <c r="BQ945" s="4">
        <f t="shared" si="173"/>
        <v>143.81</v>
      </c>
      <c r="BR945" s="4">
        <f t="shared" si="174"/>
        <v>0</v>
      </c>
      <c r="BS945" s="4">
        <f t="shared" si="175"/>
        <v>200</v>
      </c>
      <c r="BT945" s="4">
        <f t="shared" si="176"/>
        <v>0</v>
      </c>
      <c r="BU945" s="4">
        <f t="shared" si="177"/>
        <v>100</v>
      </c>
      <c r="BV945" s="4">
        <f t="shared" si="178"/>
        <v>0</v>
      </c>
      <c r="BW945" s="4">
        <f t="shared" si="179"/>
        <v>665.798</v>
      </c>
      <c r="BX945" s="4">
        <f t="shared" si="180"/>
        <v>177.76400000000001</v>
      </c>
      <c r="BY945" t="s">
        <v>896</v>
      </c>
    </row>
    <row r="946" spans="1:77" x14ac:dyDescent="0.25">
      <c r="A946">
        <v>16</v>
      </c>
      <c r="B946" t="s">
        <v>0</v>
      </c>
      <c r="C946" t="s">
        <v>668</v>
      </c>
      <c r="D946">
        <v>2021</v>
      </c>
      <c r="E946" t="s">
        <v>1</v>
      </c>
      <c r="F946" t="s">
        <v>2</v>
      </c>
      <c r="G946">
        <v>2</v>
      </c>
      <c r="H946" t="s">
        <v>3</v>
      </c>
      <c r="I946" t="s">
        <v>683</v>
      </c>
      <c r="J946" t="s">
        <v>335</v>
      </c>
      <c r="K946" t="s">
        <v>812</v>
      </c>
      <c r="L946" t="s">
        <v>813</v>
      </c>
      <c r="M946" t="s">
        <v>814</v>
      </c>
      <c r="N946" t="s">
        <v>717</v>
      </c>
      <c r="O946" t="s">
        <v>5</v>
      </c>
      <c r="P946" t="s">
        <v>722</v>
      </c>
      <c r="Q946" t="s">
        <v>6</v>
      </c>
      <c r="R946">
        <v>0</v>
      </c>
      <c r="S946" t="s">
        <v>7</v>
      </c>
      <c r="T946">
        <v>540</v>
      </c>
      <c r="U946" t="s">
        <v>375</v>
      </c>
      <c r="V946" t="s">
        <v>4185</v>
      </c>
      <c r="W946" t="s">
        <v>2770</v>
      </c>
      <c r="X946">
        <v>3</v>
      </c>
      <c r="Y946" t="s">
        <v>2773</v>
      </c>
      <c r="Z946">
        <v>1</v>
      </c>
      <c r="AA946" t="s">
        <v>922</v>
      </c>
      <c r="AB946" t="s">
        <v>1653</v>
      </c>
      <c r="AC946" s="3">
        <v>0.2</v>
      </c>
      <c r="AD946" s="3">
        <v>0.19</v>
      </c>
      <c r="AE946" s="3">
        <v>95</v>
      </c>
      <c r="AF946" s="3">
        <v>1.01</v>
      </c>
      <c r="AG946" s="3">
        <v>1.01</v>
      </c>
      <c r="AH946" s="3">
        <v>100</v>
      </c>
      <c r="AI946" s="3">
        <v>0.8</v>
      </c>
      <c r="AJ946" s="3">
        <v>0</v>
      </c>
      <c r="AK946" s="3">
        <v>0</v>
      </c>
      <c r="AL946" s="3">
        <v>0.8</v>
      </c>
      <c r="AM946" s="3">
        <v>0</v>
      </c>
      <c r="AN946" s="3">
        <v>0</v>
      </c>
      <c r="AO946" s="3">
        <v>0.2</v>
      </c>
      <c r="AP946" s="3">
        <v>0</v>
      </c>
      <c r="AQ946" s="3">
        <v>0</v>
      </c>
      <c r="AR946" s="3">
        <v>3</v>
      </c>
      <c r="AS946" s="3">
        <v>1.2</v>
      </c>
      <c r="AT946" s="3">
        <v>40</v>
      </c>
      <c r="AU946" s="1">
        <v>250000000</v>
      </c>
      <c r="AV946" s="1">
        <v>240380000</v>
      </c>
      <c r="AW946" s="3">
        <v>96.15</v>
      </c>
      <c r="AX946" s="1">
        <v>34896000</v>
      </c>
      <c r="AY946" s="1">
        <v>34896000</v>
      </c>
      <c r="AZ946" s="3">
        <v>100</v>
      </c>
      <c r="BA946" s="1">
        <v>198390000</v>
      </c>
      <c r="BB946" s="1">
        <v>0</v>
      </c>
      <c r="BC946" s="3">
        <v>0</v>
      </c>
      <c r="BD946" s="1">
        <v>400000000</v>
      </c>
      <c r="BE946" s="1">
        <v>0</v>
      </c>
      <c r="BF946" s="3">
        <v>0</v>
      </c>
      <c r="BG946" s="1">
        <v>250000000</v>
      </c>
      <c r="BH946" s="1">
        <v>0</v>
      </c>
      <c r="BI946" s="3">
        <v>0</v>
      </c>
      <c r="BJ946" s="1" t="s">
        <v>9</v>
      </c>
      <c r="BK946" s="1" t="s">
        <v>9</v>
      </c>
      <c r="BL946" s="3" t="s">
        <v>9</v>
      </c>
      <c r="BM946" s="4">
        <f t="shared" si="169"/>
        <v>250</v>
      </c>
      <c r="BN946" s="4">
        <f t="shared" si="170"/>
        <v>240.38</v>
      </c>
      <c r="BO946" s="4">
        <f t="shared" si="171"/>
        <v>34.896000000000001</v>
      </c>
      <c r="BP946" s="4">
        <f t="shared" si="172"/>
        <v>34.896000000000001</v>
      </c>
      <c r="BQ946" s="4">
        <f t="shared" si="173"/>
        <v>198.39</v>
      </c>
      <c r="BR946" s="4">
        <f t="shared" si="174"/>
        <v>0</v>
      </c>
      <c r="BS946" s="4">
        <f t="shared" si="175"/>
        <v>400</v>
      </c>
      <c r="BT946" s="4">
        <f t="shared" si="176"/>
        <v>0</v>
      </c>
      <c r="BU946" s="4">
        <f t="shared" si="177"/>
        <v>250</v>
      </c>
      <c r="BV946" s="4">
        <f t="shared" si="178"/>
        <v>0</v>
      </c>
      <c r="BW946" s="4">
        <f t="shared" si="179"/>
        <v>1133.2860000000001</v>
      </c>
      <c r="BX946" s="4">
        <f t="shared" si="180"/>
        <v>275.27600000000001</v>
      </c>
      <c r="BY946" t="s">
        <v>896</v>
      </c>
    </row>
    <row r="947" spans="1:77" x14ac:dyDescent="0.25">
      <c r="A947">
        <v>16</v>
      </c>
      <c r="B947" t="s">
        <v>0</v>
      </c>
      <c r="C947" t="s">
        <v>668</v>
      </c>
      <c r="D947">
        <v>2021</v>
      </c>
      <c r="E947" t="s">
        <v>1</v>
      </c>
      <c r="F947" t="s">
        <v>2</v>
      </c>
      <c r="G947">
        <v>2</v>
      </c>
      <c r="H947" t="s">
        <v>3</v>
      </c>
      <c r="I947" t="s">
        <v>683</v>
      </c>
      <c r="J947" t="s">
        <v>335</v>
      </c>
      <c r="K947" t="s">
        <v>812</v>
      </c>
      <c r="L947" t="s">
        <v>813</v>
      </c>
      <c r="M947" t="s">
        <v>814</v>
      </c>
      <c r="N947" t="s">
        <v>717</v>
      </c>
      <c r="O947" t="s">
        <v>5</v>
      </c>
      <c r="P947" t="s">
        <v>722</v>
      </c>
      <c r="Q947" t="s">
        <v>6</v>
      </c>
      <c r="R947">
        <v>0</v>
      </c>
      <c r="S947" t="s">
        <v>7</v>
      </c>
      <c r="T947">
        <v>540</v>
      </c>
      <c r="U947" t="s">
        <v>375</v>
      </c>
      <c r="V947" t="s">
        <v>4185</v>
      </c>
      <c r="W947" t="s">
        <v>2770</v>
      </c>
      <c r="X947">
        <v>4</v>
      </c>
      <c r="Y947" t="s">
        <v>2774</v>
      </c>
      <c r="Z947">
        <v>1</v>
      </c>
      <c r="AA947" t="s">
        <v>922</v>
      </c>
      <c r="AB947" t="s">
        <v>1653</v>
      </c>
      <c r="AC947" s="3">
        <v>0.12</v>
      </c>
      <c r="AD947" s="3">
        <v>7.0000000000000007E-2</v>
      </c>
      <c r="AE947" s="3">
        <v>58.33</v>
      </c>
      <c r="AF947" s="3">
        <v>0.26</v>
      </c>
      <c r="AG947" s="3">
        <v>0.26</v>
      </c>
      <c r="AH947" s="3">
        <v>100</v>
      </c>
      <c r="AI947" s="3">
        <v>0.26</v>
      </c>
      <c r="AJ947" s="3">
        <v>0</v>
      </c>
      <c r="AK947" s="3">
        <v>0</v>
      </c>
      <c r="AL947" s="3">
        <v>0.26</v>
      </c>
      <c r="AM947" s="3">
        <v>0</v>
      </c>
      <c r="AN947" s="3">
        <v>0</v>
      </c>
      <c r="AO947" s="3">
        <v>0.15</v>
      </c>
      <c r="AP947" s="3">
        <v>0</v>
      </c>
      <c r="AQ947" s="3">
        <v>0</v>
      </c>
      <c r="AR947" s="3">
        <v>1</v>
      </c>
      <c r="AS947" s="3">
        <v>0.33</v>
      </c>
      <c r="AT947" s="3">
        <v>33</v>
      </c>
      <c r="AU947" s="1">
        <v>125000000</v>
      </c>
      <c r="AV947" s="1">
        <v>75796000</v>
      </c>
      <c r="AW947" s="3">
        <v>60.64</v>
      </c>
      <c r="AX947" s="1">
        <v>96353000</v>
      </c>
      <c r="AY947" s="1">
        <v>87318000</v>
      </c>
      <c r="AZ947" s="3">
        <v>90.63</v>
      </c>
      <c r="BA947" s="1">
        <v>217183000</v>
      </c>
      <c r="BB947" s="1">
        <v>0</v>
      </c>
      <c r="BC947" s="3">
        <v>0</v>
      </c>
      <c r="BD947" s="1">
        <v>250000000</v>
      </c>
      <c r="BE947" s="1">
        <v>0</v>
      </c>
      <c r="BF947" s="3">
        <v>0</v>
      </c>
      <c r="BG947" s="1">
        <v>125000000</v>
      </c>
      <c r="BH947" s="1">
        <v>0</v>
      </c>
      <c r="BI947" s="3">
        <v>0</v>
      </c>
      <c r="BJ947" s="1" t="s">
        <v>9</v>
      </c>
      <c r="BK947" s="1" t="s">
        <v>9</v>
      </c>
      <c r="BL947" s="3" t="s">
        <v>9</v>
      </c>
      <c r="BM947" s="4">
        <f t="shared" si="169"/>
        <v>125</v>
      </c>
      <c r="BN947" s="4">
        <f t="shared" si="170"/>
        <v>75.796000000000006</v>
      </c>
      <c r="BO947" s="4">
        <f t="shared" si="171"/>
        <v>96.352999999999994</v>
      </c>
      <c r="BP947" s="4">
        <f t="shared" si="172"/>
        <v>87.317999999999998</v>
      </c>
      <c r="BQ947" s="4">
        <f t="shared" si="173"/>
        <v>217.18299999999999</v>
      </c>
      <c r="BR947" s="4">
        <f t="shared" si="174"/>
        <v>0</v>
      </c>
      <c r="BS947" s="4">
        <f t="shared" si="175"/>
        <v>250</v>
      </c>
      <c r="BT947" s="4">
        <f t="shared" si="176"/>
        <v>0</v>
      </c>
      <c r="BU947" s="4">
        <f t="shared" si="177"/>
        <v>125</v>
      </c>
      <c r="BV947" s="4">
        <f t="shared" si="178"/>
        <v>0</v>
      </c>
      <c r="BW947" s="4">
        <f t="shared" si="179"/>
        <v>813.53600000000006</v>
      </c>
      <c r="BX947" s="4">
        <f t="shared" si="180"/>
        <v>163.114</v>
      </c>
      <c r="BY947" t="s">
        <v>896</v>
      </c>
    </row>
    <row r="948" spans="1:77" x14ac:dyDescent="0.25">
      <c r="A948">
        <v>16</v>
      </c>
      <c r="B948" t="s">
        <v>0</v>
      </c>
      <c r="C948" t="s">
        <v>668</v>
      </c>
      <c r="D948">
        <v>2021</v>
      </c>
      <c r="E948" t="s">
        <v>1</v>
      </c>
      <c r="F948" t="s">
        <v>2</v>
      </c>
      <c r="G948">
        <v>2</v>
      </c>
      <c r="H948" t="s">
        <v>3</v>
      </c>
      <c r="I948" t="s">
        <v>683</v>
      </c>
      <c r="J948" t="s">
        <v>335</v>
      </c>
      <c r="K948" t="s">
        <v>812</v>
      </c>
      <c r="L948" t="s">
        <v>813</v>
      </c>
      <c r="M948" t="s">
        <v>814</v>
      </c>
      <c r="N948" t="s">
        <v>717</v>
      </c>
      <c r="O948" t="s">
        <v>5</v>
      </c>
      <c r="P948" t="s">
        <v>722</v>
      </c>
      <c r="Q948" t="s">
        <v>6</v>
      </c>
      <c r="R948">
        <v>0</v>
      </c>
      <c r="S948" t="s">
        <v>7</v>
      </c>
      <c r="T948">
        <v>540</v>
      </c>
      <c r="U948" t="s">
        <v>375</v>
      </c>
      <c r="V948" t="s">
        <v>4185</v>
      </c>
      <c r="W948" t="s">
        <v>2770</v>
      </c>
      <c r="X948">
        <v>5</v>
      </c>
      <c r="Y948" t="s">
        <v>2775</v>
      </c>
      <c r="Z948">
        <v>1</v>
      </c>
      <c r="AA948" t="s">
        <v>922</v>
      </c>
      <c r="AB948" t="s">
        <v>1653</v>
      </c>
      <c r="AC948" s="3">
        <v>0.12</v>
      </c>
      <c r="AD948" s="3">
        <v>0.12</v>
      </c>
      <c r="AE948" s="3">
        <v>100</v>
      </c>
      <c r="AF948" s="3">
        <v>0.25</v>
      </c>
      <c r="AG948" s="3">
        <v>0.21</v>
      </c>
      <c r="AH948" s="3">
        <v>84</v>
      </c>
      <c r="AI948" s="3">
        <v>0.25</v>
      </c>
      <c r="AJ948" s="3">
        <v>0</v>
      </c>
      <c r="AK948" s="3">
        <v>0</v>
      </c>
      <c r="AL948" s="3">
        <v>0.25</v>
      </c>
      <c r="AM948" s="3">
        <v>0</v>
      </c>
      <c r="AN948" s="3">
        <v>0</v>
      </c>
      <c r="AO948" s="3">
        <v>0.13</v>
      </c>
      <c r="AP948" s="3">
        <v>0</v>
      </c>
      <c r="AQ948" s="3">
        <v>0</v>
      </c>
      <c r="AR948" s="3">
        <v>1</v>
      </c>
      <c r="AS948" s="3">
        <v>0.33</v>
      </c>
      <c r="AT948" s="3">
        <v>33</v>
      </c>
      <c r="AU948" s="1">
        <v>100000000</v>
      </c>
      <c r="AV948" s="1">
        <v>99899104</v>
      </c>
      <c r="AW948" s="3">
        <v>99.9</v>
      </c>
      <c r="AX948" s="1">
        <v>350000000</v>
      </c>
      <c r="AY948" s="1">
        <v>331215485</v>
      </c>
      <c r="AZ948" s="3">
        <v>94.63</v>
      </c>
      <c r="BA948" s="1">
        <v>100000000</v>
      </c>
      <c r="BB948" s="1">
        <v>0</v>
      </c>
      <c r="BC948" s="3">
        <v>0</v>
      </c>
      <c r="BD948" s="1">
        <v>200000000</v>
      </c>
      <c r="BE948" s="1">
        <v>0</v>
      </c>
      <c r="BF948" s="3">
        <v>0</v>
      </c>
      <c r="BG948" s="1">
        <v>100000000</v>
      </c>
      <c r="BH948" s="1">
        <v>0</v>
      </c>
      <c r="BI948" s="3">
        <v>0</v>
      </c>
      <c r="BJ948" s="1" t="s">
        <v>9</v>
      </c>
      <c r="BK948" s="1" t="s">
        <v>9</v>
      </c>
      <c r="BL948" s="3" t="s">
        <v>9</v>
      </c>
      <c r="BM948" s="4">
        <f t="shared" si="169"/>
        <v>100</v>
      </c>
      <c r="BN948" s="4">
        <f t="shared" si="170"/>
        <v>99.899103999999994</v>
      </c>
      <c r="BO948" s="4">
        <f t="shared" si="171"/>
        <v>350</v>
      </c>
      <c r="BP948" s="4">
        <f t="shared" si="172"/>
        <v>331.215485</v>
      </c>
      <c r="BQ948" s="4">
        <f t="shared" si="173"/>
        <v>100</v>
      </c>
      <c r="BR948" s="4">
        <f t="shared" si="174"/>
        <v>0</v>
      </c>
      <c r="BS948" s="4">
        <f t="shared" si="175"/>
        <v>200</v>
      </c>
      <c r="BT948" s="4">
        <f t="shared" si="176"/>
        <v>0</v>
      </c>
      <c r="BU948" s="4">
        <f t="shared" si="177"/>
        <v>100</v>
      </c>
      <c r="BV948" s="4">
        <f t="shared" si="178"/>
        <v>0</v>
      </c>
      <c r="BW948" s="4">
        <f t="shared" si="179"/>
        <v>850</v>
      </c>
      <c r="BX948" s="4">
        <f t="shared" si="180"/>
        <v>431.11458900000002</v>
      </c>
      <c r="BY948" t="s">
        <v>896</v>
      </c>
    </row>
    <row r="949" spans="1:77" x14ac:dyDescent="0.25">
      <c r="A949">
        <v>16</v>
      </c>
      <c r="B949" t="s">
        <v>0</v>
      </c>
      <c r="C949" t="s">
        <v>668</v>
      </c>
      <c r="D949">
        <v>2021</v>
      </c>
      <c r="E949" t="s">
        <v>1</v>
      </c>
      <c r="F949" t="s">
        <v>2</v>
      </c>
      <c r="G949">
        <v>2</v>
      </c>
      <c r="H949" t="s">
        <v>3</v>
      </c>
      <c r="I949" t="s">
        <v>683</v>
      </c>
      <c r="J949" t="s">
        <v>335</v>
      </c>
      <c r="K949" t="s">
        <v>812</v>
      </c>
      <c r="L949" t="s">
        <v>813</v>
      </c>
      <c r="M949" t="s">
        <v>814</v>
      </c>
      <c r="N949" t="s">
        <v>717</v>
      </c>
      <c r="O949" t="s">
        <v>5</v>
      </c>
      <c r="P949" t="s">
        <v>722</v>
      </c>
      <c r="Q949" t="s">
        <v>6</v>
      </c>
      <c r="R949">
        <v>0</v>
      </c>
      <c r="S949" t="s">
        <v>7</v>
      </c>
      <c r="T949">
        <v>540</v>
      </c>
      <c r="U949" t="s">
        <v>375</v>
      </c>
      <c r="V949" t="s">
        <v>4185</v>
      </c>
      <c r="W949" t="s">
        <v>2770</v>
      </c>
      <c r="X949">
        <v>6</v>
      </c>
      <c r="Y949" t="s">
        <v>2776</v>
      </c>
      <c r="Z949">
        <v>1</v>
      </c>
      <c r="AA949" t="s">
        <v>922</v>
      </c>
      <c r="AB949" t="s">
        <v>1653</v>
      </c>
      <c r="AC949" s="3">
        <v>12.5</v>
      </c>
      <c r="AD949" s="3">
        <v>12.5</v>
      </c>
      <c r="AE949" s="3">
        <v>100</v>
      </c>
      <c r="AF949" s="3">
        <v>52</v>
      </c>
      <c r="AG949" s="3">
        <v>52</v>
      </c>
      <c r="AH949" s="3">
        <v>100</v>
      </c>
      <c r="AI949" s="3">
        <v>2</v>
      </c>
      <c r="AJ949" s="3">
        <v>0</v>
      </c>
      <c r="AK949" s="3">
        <v>0</v>
      </c>
      <c r="AL949" s="3">
        <v>19</v>
      </c>
      <c r="AM949" s="3">
        <v>0</v>
      </c>
      <c r="AN949" s="3">
        <v>0</v>
      </c>
      <c r="AO949" s="3">
        <v>14.5</v>
      </c>
      <c r="AP949" s="3">
        <v>0</v>
      </c>
      <c r="AQ949" s="3">
        <v>0</v>
      </c>
      <c r="AR949" s="3">
        <v>100</v>
      </c>
      <c r="AS949" s="3">
        <v>64.5</v>
      </c>
      <c r="AT949" s="3">
        <v>64.5</v>
      </c>
      <c r="AU949" s="1">
        <v>250000000</v>
      </c>
      <c r="AV949" s="1">
        <v>250000000</v>
      </c>
      <c r="AW949" s="3">
        <v>100</v>
      </c>
      <c r="AX949" s="1">
        <v>1336036677</v>
      </c>
      <c r="AY949" s="1">
        <v>1329885340</v>
      </c>
      <c r="AZ949" s="3">
        <v>99.54</v>
      </c>
      <c r="BA949" s="1">
        <v>29510000</v>
      </c>
      <c r="BB949" s="1">
        <v>0</v>
      </c>
      <c r="BC949" s="3">
        <v>0</v>
      </c>
      <c r="BD949" s="1">
        <v>500000000</v>
      </c>
      <c r="BE949" s="1">
        <v>0</v>
      </c>
      <c r="BF949" s="3">
        <v>0</v>
      </c>
      <c r="BG949" s="1">
        <v>250000000</v>
      </c>
      <c r="BH949" s="1">
        <v>0</v>
      </c>
      <c r="BI949" s="3">
        <v>0</v>
      </c>
      <c r="BJ949" s="1" t="s">
        <v>9</v>
      </c>
      <c r="BK949" s="1" t="s">
        <v>9</v>
      </c>
      <c r="BL949" s="3" t="s">
        <v>9</v>
      </c>
      <c r="BM949" s="4">
        <f t="shared" si="169"/>
        <v>250</v>
      </c>
      <c r="BN949" s="4">
        <f t="shared" si="170"/>
        <v>250</v>
      </c>
      <c r="BO949" s="4">
        <f t="shared" si="171"/>
        <v>1336.0366770000001</v>
      </c>
      <c r="BP949" s="4">
        <f t="shared" si="172"/>
        <v>1329.88534</v>
      </c>
      <c r="BQ949" s="4">
        <f t="shared" si="173"/>
        <v>29.51</v>
      </c>
      <c r="BR949" s="4">
        <f t="shared" si="174"/>
        <v>0</v>
      </c>
      <c r="BS949" s="4">
        <f t="shared" si="175"/>
        <v>500</v>
      </c>
      <c r="BT949" s="4">
        <f t="shared" si="176"/>
        <v>0</v>
      </c>
      <c r="BU949" s="4">
        <f t="shared" si="177"/>
        <v>250</v>
      </c>
      <c r="BV949" s="4">
        <f t="shared" si="178"/>
        <v>0</v>
      </c>
      <c r="BW949" s="4">
        <f t="shared" si="179"/>
        <v>2365.5466770000003</v>
      </c>
      <c r="BX949" s="4">
        <f t="shared" si="180"/>
        <v>1579.88534</v>
      </c>
      <c r="BY949" t="s">
        <v>896</v>
      </c>
    </row>
    <row r="950" spans="1:77" x14ac:dyDescent="0.25">
      <c r="A950">
        <v>16</v>
      </c>
      <c r="B950" t="s">
        <v>0</v>
      </c>
      <c r="C950" t="s">
        <v>668</v>
      </c>
      <c r="D950">
        <v>2021</v>
      </c>
      <c r="E950" t="s">
        <v>1</v>
      </c>
      <c r="F950" t="s">
        <v>2</v>
      </c>
      <c r="G950">
        <v>2</v>
      </c>
      <c r="H950" t="s">
        <v>3</v>
      </c>
      <c r="I950" t="s">
        <v>684</v>
      </c>
      <c r="J950" t="s">
        <v>376</v>
      </c>
      <c r="K950" t="s">
        <v>815</v>
      </c>
      <c r="L950" t="s">
        <v>782</v>
      </c>
      <c r="M950" t="s">
        <v>783</v>
      </c>
      <c r="N950" t="s">
        <v>720</v>
      </c>
      <c r="O950" t="s">
        <v>52</v>
      </c>
      <c r="P950" t="s">
        <v>727</v>
      </c>
      <c r="Q950" t="s">
        <v>53</v>
      </c>
      <c r="R950">
        <v>0</v>
      </c>
      <c r="S950" t="s">
        <v>7</v>
      </c>
      <c r="T950">
        <v>243</v>
      </c>
      <c r="U950" t="s">
        <v>377</v>
      </c>
      <c r="V950" t="s">
        <v>4186</v>
      </c>
      <c r="W950" t="s">
        <v>2777</v>
      </c>
      <c r="X950">
        <v>1</v>
      </c>
      <c r="Y950" t="s">
        <v>2778</v>
      </c>
      <c r="Z950">
        <v>2</v>
      </c>
      <c r="AA950" t="s">
        <v>918</v>
      </c>
      <c r="AB950" t="s">
        <v>1653</v>
      </c>
      <c r="AC950" s="3">
        <v>100</v>
      </c>
      <c r="AD950" s="3">
        <v>100</v>
      </c>
      <c r="AE950" s="3">
        <v>100</v>
      </c>
      <c r="AF950" s="3">
        <v>100</v>
      </c>
      <c r="AG950" s="3">
        <v>100</v>
      </c>
      <c r="AH950" s="3">
        <v>100</v>
      </c>
      <c r="AI950" s="3">
        <v>100</v>
      </c>
      <c r="AJ950" s="3">
        <v>0</v>
      </c>
      <c r="AK950" s="3">
        <v>0</v>
      </c>
      <c r="AL950" s="3">
        <v>100</v>
      </c>
      <c r="AM950" s="3">
        <v>0</v>
      </c>
      <c r="AN950" s="3">
        <v>0</v>
      </c>
      <c r="AO950" s="3">
        <v>100</v>
      </c>
      <c r="AP950" s="3">
        <v>0</v>
      </c>
      <c r="AQ950" s="3">
        <v>0</v>
      </c>
      <c r="AR950" s="3" t="s">
        <v>7</v>
      </c>
      <c r="AS950" s="3" t="s">
        <v>7</v>
      </c>
      <c r="AT950" s="3" t="s">
        <v>7</v>
      </c>
      <c r="AU950" s="1">
        <v>232150000</v>
      </c>
      <c r="AV950" s="1">
        <v>195368334</v>
      </c>
      <c r="AW950" s="3">
        <v>84.16</v>
      </c>
      <c r="AX950" s="1">
        <v>471606666</v>
      </c>
      <c r="AY950" s="1">
        <v>471419999</v>
      </c>
      <c r="AZ950" s="3">
        <v>99.96</v>
      </c>
      <c r="BA950" s="1">
        <v>482486000</v>
      </c>
      <c r="BB950" s="1">
        <v>0</v>
      </c>
      <c r="BC950" s="3">
        <v>0</v>
      </c>
      <c r="BD950" s="1">
        <v>793891051</v>
      </c>
      <c r="BE950" s="1">
        <v>0</v>
      </c>
      <c r="BF950" s="3">
        <v>0</v>
      </c>
      <c r="BG950" s="1">
        <v>784362704</v>
      </c>
      <c r="BH950" s="1">
        <v>0</v>
      </c>
      <c r="BI950" s="3">
        <v>0</v>
      </c>
      <c r="BJ950" s="1" t="s">
        <v>9</v>
      </c>
      <c r="BK950" s="1" t="s">
        <v>9</v>
      </c>
      <c r="BL950" s="3" t="s">
        <v>9</v>
      </c>
      <c r="BM950" s="4">
        <f t="shared" si="169"/>
        <v>232.15</v>
      </c>
      <c r="BN950" s="4">
        <f t="shared" si="170"/>
        <v>195.368334</v>
      </c>
      <c r="BO950" s="4">
        <f t="shared" si="171"/>
        <v>471.60666600000002</v>
      </c>
      <c r="BP950" s="4">
        <f t="shared" si="172"/>
        <v>471.41999900000002</v>
      </c>
      <c r="BQ950" s="4">
        <f t="shared" si="173"/>
        <v>482.48599999999999</v>
      </c>
      <c r="BR950" s="4">
        <f t="shared" si="174"/>
        <v>0</v>
      </c>
      <c r="BS950" s="4">
        <f t="shared" si="175"/>
        <v>793.89105099999995</v>
      </c>
      <c r="BT950" s="4">
        <f t="shared" si="176"/>
        <v>0</v>
      </c>
      <c r="BU950" s="4">
        <f t="shared" si="177"/>
        <v>784.36270400000001</v>
      </c>
      <c r="BV950" s="4">
        <f t="shared" si="178"/>
        <v>0</v>
      </c>
      <c r="BW950" s="4">
        <f t="shared" si="179"/>
        <v>2764.4964210000003</v>
      </c>
      <c r="BX950" s="4">
        <f t="shared" si="180"/>
        <v>666.78833299999997</v>
      </c>
      <c r="BY950" t="s">
        <v>903</v>
      </c>
    </row>
    <row r="951" spans="1:77" x14ac:dyDescent="0.25">
      <c r="A951">
        <v>16</v>
      </c>
      <c r="B951" t="s">
        <v>0</v>
      </c>
      <c r="C951" t="s">
        <v>668</v>
      </c>
      <c r="D951">
        <v>2021</v>
      </c>
      <c r="E951" t="s">
        <v>1</v>
      </c>
      <c r="F951" t="s">
        <v>2</v>
      </c>
      <c r="G951">
        <v>2</v>
      </c>
      <c r="H951" t="s">
        <v>3</v>
      </c>
      <c r="I951" t="s">
        <v>684</v>
      </c>
      <c r="J951" t="s">
        <v>376</v>
      </c>
      <c r="K951" t="s">
        <v>815</v>
      </c>
      <c r="L951" t="s">
        <v>782</v>
      </c>
      <c r="M951" t="s">
        <v>783</v>
      </c>
      <c r="N951" t="s">
        <v>720</v>
      </c>
      <c r="O951" t="s">
        <v>52</v>
      </c>
      <c r="P951" t="s">
        <v>727</v>
      </c>
      <c r="Q951" t="s">
        <v>53</v>
      </c>
      <c r="R951">
        <v>0</v>
      </c>
      <c r="S951" t="s">
        <v>7</v>
      </c>
      <c r="T951">
        <v>245</v>
      </c>
      <c r="U951" t="s">
        <v>378</v>
      </c>
      <c r="V951" t="s">
        <v>4187</v>
      </c>
      <c r="W951" t="s">
        <v>2779</v>
      </c>
      <c r="X951">
        <v>3</v>
      </c>
      <c r="Y951" t="s">
        <v>2780</v>
      </c>
      <c r="Z951">
        <v>1</v>
      </c>
      <c r="AA951" t="s">
        <v>922</v>
      </c>
      <c r="AB951" t="s">
        <v>1653</v>
      </c>
      <c r="AC951" s="3">
        <v>1</v>
      </c>
      <c r="AD951" s="3">
        <v>1</v>
      </c>
      <c r="AE951" s="3">
        <v>100</v>
      </c>
      <c r="AF951" s="3">
        <v>3</v>
      </c>
      <c r="AG951" s="3">
        <v>3</v>
      </c>
      <c r="AH951" s="3">
        <v>100</v>
      </c>
      <c r="AI951" s="3">
        <v>3</v>
      </c>
      <c r="AJ951" s="3">
        <v>0</v>
      </c>
      <c r="AK951" s="3">
        <v>0</v>
      </c>
      <c r="AL951" s="3">
        <v>3</v>
      </c>
      <c r="AM951" s="3">
        <v>0</v>
      </c>
      <c r="AN951" s="3">
        <v>0</v>
      </c>
      <c r="AO951" s="3">
        <v>2</v>
      </c>
      <c r="AP951" s="3">
        <v>0</v>
      </c>
      <c r="AQ951" s="3">
        <v>0</v>
      </c>
      <c r="AR951" s="3">
        <v>12</v>
      </c>
      <c r="AS951" s="3">
        <v>4</v>
      </c>
      <c r="AT951" s="3">
        <v>33.33</v>
      </c>
      <c r="AU951" s="1">
        <v>190050000</v>
      </c>
      <c r="AV951" s="1">
        <v>190050000</v>
      </c>
      <c r="AW951" s="3">
        <v>100</v>
      </c>
      <c r="AX951" s="1">
        <v>970469426</v>
      </c>
      <c r="AY951" s="1">
        <v>943394979</v>
      </c>
      <c r="AZ951" s="3">
        <v>97.21</v>
      </c>
      <c r="BA951" s="1">
        <v>662642000</v>
      </c>
      <c r="BB951" s="1">
        <v>0</v>
      </c>
      <c r="BC951" s="3">
        <v>0</v>
      </c>
      <c r="BD951" s="1">
        <v>699271176</v>
      </c>
      <c r="BE951" s="1">
        <v>0</v>
      </c>
      <c r="BF951" s="3">
        <v>0</v>
      </c>
      <c r="BG951" s="1">
        <v>690878464</v>
      </c>
      <c r="BH951" s="1">
        <v>0</v>
      </c>
      <c r="BI951" s="3">
        <v>0</v>
      </c>
      <c r="BJ951" s="1" t="s">
        <v>9</v>
      </c>
      <c r="BK951" s="1" t="s">
        <v>9</v>
      </c>
      <c r="BL951" s="3" t="s">
        <v>9</v>
      </c>
      <c r="BM951" s="4">
        <f t="shared" si="169"/>
        <v>190.05</v>
      </c>
      <c r="BN951" s="4">
        <f t="shared" si="170"/>
        <v>190.05</v>
      </c>
      <c r="BO951" s="4">
        <f t="shared" si="171"/>
        <v>970.469426</v>
      </c>
      <c r="BP951" s="4">
        <f t="shared" si="172"/>
        <v>943.39497900000003</v>
      </c>
      <c r="BQ951" s="4">
        <f t="shared" si="173"/>
        <v>662.64200000000005</v>
      </c>
      <c r="BR951" s="4">
        <f t="shared" si="174"/>
        <v>0</v>
      </c>
      <c r="BS951" s="4">
        <f t="shared" si="175"/>
        <v>699.27117599999997</v>
      </c>
      <c r="BT951" s="4">
        <f t="shared" si="176"/>
        <v>0</v>
      </c>
      <c r="BU951" s="4">
        <f t="shared" si="177"/>
        <v>690.87846400000001</v>
      </c>
      <c r="BV951" s="4">
        <f t="shared" si="178"/>
        <v>0</v>
      </c>
      <c r="BW951" s="4">
        <f t="shared" si="179"/>
        <v>3213.3110659999998</v>
      </c>
      <c r="BX951" s="4">
        <f t="shared" si="180"/>
        <v>1133.4449790000001</v>
      </c>
      <c r="BY951" t="s">
        <v>903</v>
      </c>
    </row>
    <row r="952" spans="1:77" x14ac:dyDescent="0.25">
      <c r="A952">
        <v>16</v>
      </c>
      <c r="B952" t="s">
        <v>0</v>
      </c>
      <c r="C952" t="s">
        <v>668</v>
      </c>
      <c r="D952">
        <v>2021</v>
      </c>
      <c r="E952" t="s">
        <v>1</v>
      </c>
      <c r="F952" t="s">
        <v>2</v>
      </c>
      <c r="G952">
        <v>2</v>
      </c>
      <c r="H952" t="s">
        <v>3</v>
      </c>
      <c r="I952" t="s">
        <v>684</v>
      </c>
      <c r="J952" t="s">
        <v>376</v>
      </c>
      <c r="K952" t="s">
        <v>815</v>
      </c>
      <c r="L952" t="s">
        <v>782</v>
      </c>
      <c r="M952" t="s">
        <v>783</v>
      </c>
      <c r="N952" t="s">
        <v>720</v>
      </c>
      <c r="O952" t="s">
        <v>52</v>
      </c>
      <c r="P952" t="s">
        <v>727</v>
      </c>
      <c r="Q952" t="s">
        <v>53</v>
      </c>
      <c r="R952">
        <v>0</v>
      </c>
      <c r="S952" t="s">
        <v>7</v>
      </c>
      <c r="T952">
        <v>246</v>
      </c>
      <c r="U952" t="s">
        <v>379</v>
      </c>
      <c r="V952" t="s">
        <v>4186</v>
      </c>
      <c r="W952" t="s">
        <v>2777</v>
      </c>
      <c r="X952">
        <v>3</v>
      </c>
      <c r="Y952" t="s">
        <v>2781</v>
      </c>
      <c r="Z952">
        <v>2</v>
      </c>
      <c r="AA952" t="s">
        <v>918</v>
      </c>
      <c r="AB952" t="s">
        <v>1653</v>
      </c>
      <c r="AC952" s="3">
        <v>100</v>
      </c>
      <c r="AD952" s="3">
        <v>100</v>
      </c>
      <c r="AE952" s="3">
        <v>100</v>
      </c>
      <c r="AF952" s="3">
        <v>100</v>
      </c>
      <c r="AG952" s="3">
        <v>100</v>
      </c>
      <c r="AH952" s="3">
        <v>100</v>
      </c>
      <c r="AI952" s="3">
        <v>100</v>
      </c>
      <c r="AJ952" s="3">
        <v>0</v>
      </c>
      <c r="AK952" s="3">
        <v>0</v>
      </c>
      <c r="AL952" s="3">
        <v>100</v>
      </c>
      <c r="AM952" s="3">
        <v>0</v>
      </c>
      <c r="AN952" s="3">
        <v>0</v>
      </c>
      <c r="AO952" s="3">
        <v>100</v>
      </c>
      <c r="AP952" s="3">
        <v>0</v>
      </c>
      <c r="AQ952" s="3">
        <v>0</v>
      </c>
      <c r="AR952" s="3" t="s">
        <v>7</v>
      </c>
      <c r="AS952" s="3" t="s">
        <v>7</v>
      </c>
      <c r="AT952" s="3" t="s">
        <v>7</v>
      </c>
      <c r="AU952" s="1">
        <v>1502060001</v>
      </c>
      <c r="AV952" s="1">
        <v>1292386666</v>
      </c>
      <c r="AW952" s="3">
        <v>86.04</v>
      </c>
      <c r="AX952" s="1">
        <v>2507431218</v>
      </c>
      <c r="AY952" s="1">
        <v>2484331217</v>
      </c>
      <c r="AZ952" s="3">
        <v>99.08</v>
      </c>
      <c r="BA952" s="1">
        <v>3530448000</v>
      </c>
      <c r="BB952" s="1">
        <v>0</v>
      </c>
      <c r="BC952" s="3">
        <v>0</v>
      </c>
      <c r="BD952" s="1">
        <v>2828245206</v>
      </c>
      <c r="BE952" s="1">
        <v>0</v>
      </c>
      <c r="BF952" s="3">
        <v>0</v>
      </c>
      <c r="BG952" s="1">
        <v>2794300368</v>
      </c>
      <c r="BH952" s="1">
        <v>0</v>
      </c>
      <c r="BI952" s="3">
        <v>0</v>
      </c>
      <c r="BJ952" s="1" t="s">
        <v>9</v>
      </c>
      <c r="BK952" s="1" t="s">
        <v>9</v>
      </c>
      <c r="BL952" s="3" t="s">
        <v>9</v>
      </c>
      <c r="BM952" s="4">
        <f t="shared" si="169"/>
        <v>1502.0600010000001</v>
      </c>
      <c r="BN952" s="4">
        <f t="shared" si="170"/>
        <v>1292.3866660000001</v>
      </c>
      <c r="BO952" s="4">
        <f t="shared" si="171"/>
        <v>2507.4312180000002</v>
      </c>
      <c r="BP952" s="4">
        <f t="shared" si="172"/>
        <v>2484.3312169999999</v>
      </c>
      <c r="BQ952" s="4">
        <f t="shared" si="173"/>
        <v>3530.4479999999999</v>
      </c>
      <c r="BR952" s="4">
        <f t="shared" si="174"/>
        <v>0</v>
      </c>
      <c r="BS952" s="4">
        <f t="shared" si="175"/>
        <v>2828.2452060000001</v>
      </c>
      <c r="BT952" s="4">
        <f t="shared" si="176"/>
        <v>0</v>
      </c>
      <c r="BU952" s="4">
        <f t="shared" si="177"/>
        <v>2794.3003680000002</v>
      </c>
      <c r="BV952" s="4">
        <f t="shared" si="178"/>
        <v>0</v>
      </c>
      <c r="BW952" s="4">
        <f t="shared" si="179"/>
        <v>13162.484793</v>
      </c>
      <c r="BX952" s="4">
        <f t="shared" si="180"/>
        <v>3776.7178830000003</v>
      </c>
      <c r="BY952" t="s">
        <v>903</v>
      </c>
    </row>
    <row r="953" spans="1:77" x14ac:dyDescent="0.25">
      <c r="A953">
        <v>16</v>
      </c>
      <c r="B953" t="s">
        <v>0</v>
      </c>
      <c r="C953" t="s">
        <v>668</v>
      </c>
      <c r="D953">
        <v>2021</v>
      </c>
      <c r="E953" t="s">
        <v>1</v>
      </c>
      <c r="F953" t="s">
        <v>2</v>
      </c>
      <c r="G953">
        <v>2</v>
      </c>
      <c r="H953" t="s">
        <v>3</v>
      </c>
      <c r="I953" t="s">
        <v>684</v>
      </c>
      <c r="J953" t="s">
        <v>376</v>
      </c>
      <c r="K953" t="s">
        <v>815</v>
      </c>
      <c r="L953" t="s">
        <v>782</v>
      </c>
      <c r="M953" t="s">
        <v>783</v>
      </c>
      <c r="N953" t="s">
        <v>720</v>
      </c>
      <c r="O953" t="s">
        <v>52</v>
      </c>
      <c r="P953" t="s">
        <v>727</v>
      </c>
      <c r="Q953" t="s">
        <v>53</v>
      </c>
      <c r="R953">
        <v>0</v>
      </c>
      <c r="S953" t="s">
        <v>7</v>
      </c>
      <c r="T953">
        <v>247</v>
      </c>
      <c r="U953" t="s">
        <v>380</v>
      </c>
      <c r="V953" t="s">
        <v>4187</v>
      </c>
      <c r="W953" t="s">
        <v>2779</v>
      </c>
      <c r="X953">
        <v>1</v>
      </c>
      <c r="Y953" t="s">
        <v>2782</v>
      </c>
      <c r="Z953">
        <v>1</v>
      </c>
      <c r="AA953" t="s">
        <v>922</v>
      </c>
      <c r="AB953" t="s">
        <v>1653</v>
      </c>
      <c r="AC953" s="3">
        <v>10</v>
      </c>
      <c r="AD953" s="3">
        <v>10</v>
      </c>
      <c r="AE953" s="3">
        <v>100</v>
      </c>
      <c r="AF953" s="3">
        <v>25</v>
      </c>
      <c r="AG953" s="3">
        <v>25</v>
      </c>
      <c r="AH953" s="3">
        <v>100</v>
      </c>
      <c r="AI953" s="3">
        <v>25</v>
      </c>
      <c r="AJ953" s="3">
        <v>0</v>
      </c>
      <c r="AK953" s="3">
        <v>0</v>
      </c>
      <c r="AL953" s="3">
        <v>25</v>
      </c>
      <c r="AM953" s="3">
        <v>0</v>
      </c>
      <c r="AN953" s="3">
        <v>0</v>
      </c>
      <c r="AO953" s="3">
        <v>15</v>
      </c>
      <c r="AP953" s="3">
        <v>0</v>
      </c>
      <c r="AQ953" s="3">
        <v>0</v>
      </c>
      <c r="AR953" s="3">
        <v>100</v>
      </c>
      <c r="AS953" s="3">
        <v>35</v>
      </c>
      <c r="AT953" s="3">
        <v>35</v>
      </c>
      <c r="AU953" s="1">
        <v>1287015550</v>
      </c>
      <c r="AV953" s="1">
        <v>1268886665</v>
      </c>
      <c r="AW953" s="3">
        <v>98.59</v>
      </c>
      <c r="AX953" s="1">
        <v>2884608422</v>
      </c>
      <c r="AY953" s="1">
        <v>2745120762</v>
      </c>
      <c r="AZ953" s="3">
        <v>95.16</v>
      </c>
      <c r="BA953" s="1">
        <v>2965836000</v>
      </c>
      <c r="BB953" s="1">
        <v>0</v>
      </c>
      <c r="BC953" s="3">
        <v>0</v>
      </c>
      <c r="BD953" s="1">
        <v>2494677408</v>
      </c>
      <c r="BE953" s="1">
        <v>0</v>
      </c>
      <c r="BF953" s="3">
        <v>0</v>
      </c>
      <c r="BG953" s="1">
        <v>2464736079</v>
      </c>
      <c r="BH953" s="1">
        <v>0</v>
      </c>
      <c r="BI953" s="3">
        <v>0</v>
      </c>
      <c r="BJ953" s="1" t="s">
        <v>9</v>
      </c>
      <c r="BK953" s="1" t="s">
        <v>9</v>
      </c>
      <c r="BL953" s="3" t="s">
        <v>9</v>
      </c>
      <c r="BM953" s="4">
        <f t="shared" si="169"/>
        <v>1287.0155500000001</v>
      </c>
      <c r="BN953" s="4">
        <f t="shared" si="170"/>
        <v>1268.886665</v>
      </c>
      <c r="BO953" s="4">
        <f t="shared" si="171"/>
        <v>2884.6084219999998</v>
      </c>
      <c r="BP953" s="4">
        <f t="shared" si="172"/>
        <v>2745.120762</v>
      </c>
      <c r="BQ953" s="4">
        <f t="shared" si="173"/>
        <v>2965.8359999999998</v>
      </c>
      <c r="BR953" s="4">
        <f t="shared" si="174"/>
        <v>0</v>
      </c>
      <c r="BS953" s="4">
        <f t="shared" si="175"/>
        <v>2494.677408</v>
      </c>
      <c r="BT953" s="4">
        <f t="shared" si="176"/>
        <v>0</v>
      </c>
      <c r="BU953" s="4">
        <f t="shared" si="177"/>
        <v>2464.7360789999998</v>
      </c>
      <c r="BV953" s="4">
        <f t="shared" si="178"/>
        <v>0</v>
      </c>
      <c r="BW953" s="4">
        <f t="shared" si="179"/>
        <v>12096.873458999999</v>
      </c>
      <c r="BX953" s="4">
        <f t="shared" si="180"/>
        <v>4014.007427</v>
      </c>
      <c r="BY953" t="s">
        <v>903</v>
      </c>
    </row>
    <row r="954" spans="1:77" x14ac:dyDescent="0.25">
      <c r="A954">
        <v>16</v>
      </c>
      <c r="B954" t="s">
        <v>0</v>
      </c>
      <c r="C954" t="s">
        <v>668</v>
      </c>
      <c r="D954">
        <v>2021</v>
      </c>
      <c r="E954" t="s">
        <v>1</v>
      </c>
      <c r="F954" t="s">
        <v>2</v>
      </c>
      <c r="G954">
        <v>2</v>
      </c>
      <c r="H954" t="s">
        <v>3</v>
      </c>
      <c r="I954" t="s">
        <v>684</v>
      </c>
      <c r="J954" t="s">
        <v>376</v>
      </c>
      <c r="K954" t="s">
        <v>815</v>
      </c>
      <c r="L954" t="s">
        <v>782</v>
      </c>
      <c r="M954" t="s">
        <v>783</v>
      </c>
      <c r="N954" t="s">
        <v>720</v>
      </c>
      <c r="O954" t="s">
        <v>52</v>
      </c>
      <c r="P954" t="s">
        <v>727</v>
      </c>
      <c r="Q954" t="s">
        <v>53</v>
      </c>
      <c r="R954">
        <v>0</v>
      </c>
      <c r="S954" t="s">
        <v>7</v>
      </c>
      <c r="T954">
        <v>252</v>
      </c>
      <c r="U954" t="s">
        <v>381</v>
      </c>
      <c r="V954" t="s">
        <v>4186</v>
      </c>
      <c r="W954" t="s">
        <v>2777</v>
      </c>
      <c r="X954">
        <v>2</v>
      </c>
      <c r="Y954" t="s">
        <v>2783</v>
      </c>
      <c r="Z954">
        <v>2</v>
      </c>
      <c r="AA954" t="s">
        <v>918</v>
      </c>
      <c r="AB954" t="s">
        <v>1653</v>
      </c>
      <c r="AC954" s="3">
        <v>100</v>
      </c>
      <c r="AD954" s="3">
        <v>100</v>
      </c>
      <c r="AE954" s="3">
        <v>100</v>
      </c>
      <c r="AF954" s="3">
        <v>100</v>
      </c>
      <c r="AG954" s="3">
        <v>100</v>
      </c>
      <c r="AH954" s="3">
        <v>100</v>
      </c>
      <c r="AI954" s="3">
        <v>100</v>
      </c>
      <c r="AJ954" s="3">
        <v>0</v>
      </c>
      <c r="AK954" s="3">
        <v>0</v>
      </c>
      <c r="AL954" s="3">
        <v>100</v>
      </c>
      <c r="AM954" s="3">
        <v>0</v>
      </c>
      <c r="AN954" s="3">
        <v>0</v>
      </c>
      <c r="AO954" s="3">
        <v>100</v>
      </c>
      <c r="AP954" s="3">
        <v>0</v>
      </c>
      <c r="AQ954" s="3">
        <v>0</v>
      </c>
      <c r="AR954" s="3" t="s">
        <v>7</v>
      </c>
      <c r="AS954" s="3" t="s">
        <v>7</v>
      </c>
      <c r="AT954" s="3" t="s">
        <v>7</v>
      </c>
      <c r="AU954" s="1">
        <v>3929109998</v>
      </c>
      <c r="AV954" s="1">
        <v>3717493104</v>
      </c>
      <c r="AW954" s="3">
        <v>94.61</v>
      </c>
      <c r="AX954" s="1">
        <v>4456278773</v>
      </c>
      <c r="AY954" s="1">
        <v>4246837933</v>
      </c>
      <c r="AZ954" s="3">
        <v>95.3</v>
      </c>
      <c r="BA954" s="1">
        <v>5424835000</v>
      </c>
      <c r="BB954" s="1">
        <v>0</v>
      </c>
      <c r="BC954" s="3">
        <v>0</v>
      </c>
      <c r="BD954" s="1">
        <v>5592304907</v>
      </c>
      <c r="BE954" s="1">
        <v>0</v>
      </c>
      <c r="BF954" s="3">
        <v>0</v>
      </c>
      <c r="BG954" s="1">
        <v>5525185591</v>
      </c>
      <c r="BH954" s="1">
        <v>0</v>
      </c>
      <c r="BI954" s="3">
        <v>0</v>
      </c>
      <c r="BJ954" s="1" t="s">
        <v>9</v>
      </c>
      <c r="BK954" s="1" t="s">
        <v>9</v>
      </c>
      <c r="BL954" s="3" t="s">
        <v>9</v>
      </c>
      <c r="BM954" s="4">
        <f t="shared" si="169"/>
        <v>3929.1099979999999</v>
      </c>
      <c r="BN954" s="4">
        <f t="shared" si="170"/>
        <v>3717.4931040000001</v>
      </c>
      <c r="BO954" s="4">
        <f t="shared" si="171"/>
        <v>4456.278773</v>
      </c>
      <c r="BP954" s="4">
        <f t="shared" si="172"/>
        <v>4246.8379329999998</v>
      </c>
      <c r="BQ954" s="4">
        <f t="shared" si="173"/>
        <v>5424.835</v>
      </c>
      <c r="BR954" s="4">
        <f t="shared" si="174"/>
        <v>0</v>
      </c>
      <c r="BS954" s="4">
        <f t="shared" si="175"/>
        <v>5592.3049069999997</v>
      </c>
      <c r="BT954" s="4">
        <f t="shared" si="176"/>
        <v>0</v>
      </c>
      <c r="BU954" s="4">
        <f t="shared" si="177"/>
        <v>5525.1855910000004</v>
      </c>
      <c r="BV954" s="4">
        <f t="shared" si="178"/>
        <v>0</v>
      </c>
      <c r="BW954" s="4">
        <f t="shared" si="179"/>
        <v>24927.714269000004</v>
      </c>
      <c r="BX954" s="4">
        <f t="shared" si="180"/>
        <v>7964.3310369999999</v>
      </c>
      <c r="BY954" t="s">
        <v>903</v>
      </c>
    </row>
    <row r="955" spans="1:77" x14ac:dyDescent="0.25">
      <c r="A955">
        <v>16</v>
      </c>
      <c r="B955" t="s">
        <v>0</v>
      </c>
      <c r="C955" t="s">
        <v>668</v>
      </c>
      <c r="D955">
        <v>2021</v>
      </c>
      <c r="E955" t="s">
        <v>1</v>
      </c>
      <c r="F955" t="s">
        <v>2</v>
      </c>
      <c r="G955">
        <v>2</v>
      </c>
      <c r="H955" t="s">
        <v>3</v>
      </c>
      <c r="I955" t="s">
        <v>684</v>
      </c>
      <c r="J955" t="s">
        <v>376</v>
      </c>
      <c r="K955" t="s">
        <v>815</v>
      </c>
      <c r="L955" t="s">
        <v>782</v>
      </c>
      <c r="M955" t="s">
        <v>783</v>
      </c>
      <c r="N955" t="s">
        <v>720</v>
      </c>
      <c r="O955" t="s">
        <v>52</v>
      </c>
      <c r="P955" t="s">
        <v>727</v>
      </c>
      <c r="Q955" t="s">
        <v>53</v>
      </c>
      <c r="R955">
        <v>0</v>
      </c>
      <c r="S955" t="s">
        <v>7</v>
      </c>
      <c r="T955">
        <v>252</v>
      </c>
      <c r="U955" t="s">
        <v>381</v>
      </c>
      <c r="V955" t="s">
        <v>4186</v>
      </c>
      <c r="W955" t="s">
        <v>2777</v>
      </c>
      <c r="X955">
        <v>4</v>
      </c>
      <c r="Y955" t="s">
        <v>2784</v>
      </c>
      <c r="Z955">
        <v>2</v>
      </c>
      <c r="AA955" t="s">
        <v>918</v>
      </c>
      <c r="AB955" t="s">
        <v>1653</v>
      </c>
      <c r="AC955" s="3">
        <v>100</v>
      </c>
      <c r="AD955" s="3">
        <v>100</v>
      </c>
      <c r="AE955" s="3">
        <v>100</v>
      </c>
      <c r="AF955" s="3">
        <v>100</v>
      </c>
      <c r="AG955" s="3">
        <v>100</v>
      </c>
      <c r="AH955" s="3">
        <v>100</v>
      </c>
      <c r="AI955" s="3">
        <v>100</v>
      </c>
      <c r="AJ955" s="3">
        <v>0</v>
      </c>
      <c r="AK955" s="3">
        <v>0</v>
      </c>
      <c r="AL955" s="3">
        <v>100</v>
      </c>
      <c r="AM955" s="3">
        <v>0</v>
      </c>
      <c r="AN955" s="3">
        <v>0</v>
      </c>
      <c r="AO955" s="3">
        <v>100</v>
      </c>
      <c r="AP955" s="3">
        <v>0</v>
      </c>
      <c r="AQ955" s="3">
        <v>0</v>
      </c>
      <c r="AR955" s="3" t="s">
        <v>7</v>
      </c>
      <c r="AS955" s="3" t="s">
        <v>7</v>
      </c>
      <c r="AT955" s="3" t="s">
        <v>7</v>
      </c>
      <c r="AU955" s="1">
        <v>692180001</v>
      </c>
      <c r="AV955" s="1">
        <v>610140000</v>
      </c>
      <c r="AW955" s="3">
        <v>88.15</v>
      </c>
      <c r="AX955" s="1">
        <v>1320903343</v>
      </c>
      <c r="AY955" s="1">
        <v>1312635301</v>
      </c>
      <c r="AZ955" s="3">
        <v>99.37</v>
      </c>
      <c r="BA955" s="1">
        <v>832188000</v>
      </c>
      <c r="BB955" s="1">
        <v>0</v>
      </c>
      <c r="BC955" s="3">
        <v>0</v>
      </c>
      <c r="BD955" s="1">
        <v>1088969320</v>
      </c>
      <c r="BE955" s="1">
        <v>0</v>
      </c>
      <c r="BF955" s="3">
        <v>0</v>
      </c>
      <c r="BG955" s="1">
        <v>1075899419</v>
      </c>
      <c r="BH955" s="1">
        <v>0</v>
      </c>
      <c r="BI955" s="3">
        <v>0</v>
      </c>
      <c r="BJ955" s="1" t="s">
        <v>9</v>
      </c>
      <c r="BK955" s="1" t="s">
        <v>9</v>
      </c>
      <c r="BL955" s="3" t="s">
        <v>9</v>
      </c>
      <c r="BM955" s="4">
        <f t="shared" si="169"/>
        <v>692.18000099999995</v>
      </c>
      <c r="BN955" s="4">
        <f t="shared" si="170"/>
        <v>610.14</v>
      </c>
      <c r="BO955" s="4">
        <f t="shared" si="171"/>
        <v>1320.9033429999999</v>
      </c>
      <c r="BP955" s="4">
        <f t="shared" si="172"/>
        <v>1312.635301</v>
      </c>
      <c r="BQ955" s="4">
        <f t="shared" si="173"/>
        <v>832.18799999999999</v>
      </c>
      <c r="BR955" s="4">
        <f t="shared" si="174"/>
        <v>0</v>
      </c>
      <c r="BS955" s="4">
        <f t="shared" si="175"/>
        <v>1088.9693199999999</v>
      </c>
      <c r="BT955" s="4">
        <f t="shared" si="176"/>
        <v>0</v>
      </c>
      <c r="BU955" s="4">
        <f t="shared" si="177"/>
        <v>1075.8994190000001</v>
      </c>
      <c r="BV955" s="4">
        <f t="shared" si="178"/>
        <v>0</v>
      </c>
      <c r="BW955" s="4">
        <f t="shared" si="179"/>
        <v>5010.1400830000002</v>
      </c>
      <c r="BX955" s="4">
        <f t="shared" si="180"/>
        <v>1922.7753010000001</v>
      </c>
      <c r="BY955" t="s">
        <v>903</v>
      </c>
    </row>
    <row r="956" spans="1:77" x14ac:dyDescent="0.25">
      <c r="A956">
        <v>16</v>
      </c>
      <c r="B956" t="s">
        <v>0</v>
      </c>
      <c r="C956" t="s">
        <v>668</v>
      </c>
      <c r="D956">
        <v>2021</v>
      </c>
      <c r="E956" t="s">
        <v>1</v>
      </c>
      <c r="F956" t="s">
        <v>2</v>
      </c>
      <c r="G956">
        <v>2</v>
      </c>
      <c r="H956" t="s">
        <v>3</v>
      </c>
      <c r="I956" t="s">
        <v>684</v>
      </c>
      <c r="J956" t="s">
        <v>376</v>
      </c>
      <c r="K956" t="s">
        <v>815</v>
      </c>
      <c r="L956" t="s">
        <v>782</v>
      </c>
      <c r="M956" t="s">
        <v>783</v>
      </c>
      <c r="N956" t="s">
        <v>720</v>
      </c>
      <c r="O956" t="s">
        <v>52</v>
      </c>
      <c r="P956" t="s">
        <v>727</v>
      </c>
      <c r="Q956" t="s">
        <v>53</v>
      </c>
      <c r="R956">
        <v>0</v>
      </c>
      <c r="S956" t="s">
        <v>7</v>
      </c>
      <c r="T956">
        <v>253</v>
      </c>
      <c r="U956" t="s">
        <v>382</v>
      </c>
      <c r="V956" t="s">
        <v>4187</v>
      </c>
      <c r="W956" t="s">
        <v>2779</v>
      </c>
      <c r="X956">
        <v>2</v>
      </c>
      <c r="Y956" t="s">
        <v>2785</v>
      </c>
      <c r="Z956">
        <v>1</v>
      </c>
      <c r="AA956" t="s">
        <v>922</v>
      </c>
      <c r="AB956" t="s">
        <v>1653</v>
      </c>
      <c r="AC956" s="3">
        <v>10</v>
      </c>
      <c r="AD956" s="3">
        <v>10</v>
      </c>
      <c r="AE956" s="3">
        <v>100</v>
      </c>
      <c r="AF956" s="3">
        <v>24</v>
      </c>
      <c r="AG956" s="3">
        <v>24</v>
      </c>
      <c r="AH956" s="3">
        <v>100</v>
      </c>
      <c r="AI956" s="3">
        <v>26</v>
      </c>
      <c r="AJ956" s="3">
        <v>0</v>
      </c>
      <c r="AK956" s="3">
        <v>0</v>
      </c>
      <c r="AL956" s="3">
        <v>26</v>
      </c>
      <c r="AM956" s="3">
        <v>0</v>
      </c>
      <c r="AN956" s="3">
        <v>0</v>
      </c>
      <c r="AO956" s="3">
        <v>14</v>
      </c>
      <c r="AP956" s="3">
        <v>0</v>
      </c>
      <c r="AQ956" s="3">
        <v>0</v>
      </c>
      <c r="AR956" s="3">
        <v>100</v>
      </c>
      <c r="AS956" s="3">
        <v>34</v>
      </c>
      <c r="AT956" s="3">
        <v>34</v>
      </c>
      <c r="AU956" s="1">
        <v>437810575</v>
      </c>
      <c r="AV956" s="1">
        <v>422871000</v>
      </c>
      <c r="AW956" s="3">
        <v>96.59</v>
      </c>
      <c r="AX956" s="1">
        <v>1144922152</v>
      </c>
      <c r="AY956" s="1">
        <v>1054704811</v>
      </c>
      <c r="AZ956" s="3">
        <v>92.12</v>
      </c>
      <c r="BA956" s="1">
        <v>1363125000</v>
      </c>
      <c r="BB956" s="1">
        <v>0</v>
      </c>
      <c r="BC956" s="3">
        <v>0</v>
      </c>
      <c r="BD956" s="1">
        <v>932185608</v>
      </c>
      <c r="BE956" s="1">
        <v>0</v>
      </c>
      <c r="BF956" s="3">
        <v>0</v>
      </c>
      <c r="BG956" s="1">
        <v>920997438</v>
      </c>
      <c r="BH956" s="1">
        <v>0</v>
      </c>
      <c r="BI956" s="3">
        <v>0</v>
      </c>
      <c r="BJ956" s="1" t="s">
        <v>9</v>
      </c>
      <c r="BK956" s="1" t="s">
        <v>9</v>
      </c>
      <c r="BL956" s="3" t="s">
        <v>9</v>
      </c>
      <c r="BM956" s="4">
        <f t="shared" si="169"/>
        <v>437.81057499999997</v>
      </c>
      <c r="BN956" s="4">
        <f t="shared" si="170"/>
        <v>422.87099999999998</v>
      </c>
      <c r="BO956" s="4">
        <f t="shared" si="171"/>
        <v>1144.9221520000001</v>
      </c>
      <c r="BP956" s="4">
        <f t="shared" si="172"/>
        <v>1054.7048110000001</v>
      </c>
      <c r="BQ956" s="4">
        <f t="shared" si="173"/>
        <v>1363.125</v>
      </c>
      <c r="BR956" s="4">
        <f t="shared" si="174"/>
        <v>0</v>
      </c>
      <c r="BS956" s="4">
        <f t="shared" si="175"/>
        <v>932.185608</v>
      </c>
      <c r="BT956" s="4">
        <f t="shared" si="176"/>
        <v>0</v>
      </c>
      <c r="BU956" s="4">
        <f t="shared" si="177"/>
        <v>920.99743799999999</v>
      </c>
      <c r="BV956" s="4">
        <f t="shared" si="178"/>
        <v>0</v>
      </c>
      <c r="BW956" s="4">
        <f t="shared" si="179"/>
        <v>4799.0407730000006</v>
      </c>
      <c r="BX956" s="4">
        <f t="shared" si="180"/>
        <v>1477.5758110000002</v>
      </c>
      <c r="BY956" t="s">
        <v>903</v>
      </c>
    </row>
    <row r="957" spans="1:77" x14ac:dyDescent="0.25">
      <c r="A957">
        <v>16</v>
      </c>
      <c r="B957" t="s">
        <v>0</v>
      </c>
      <c r="C957" t="s">
        <v>668</v>
      </c>
      <c r="D957">
        <v>2021</v>
      </c>
      <c r="E957" t="s">
        <v>1</v>
      </c>
      <c r="F957" t="s">
        <v>2</v>
      </c>
      <c r="G957">
        <v>2</v>
      </c>
      <c r="H957" t="s">
        <v>3</v>
      </c>
      <c r="I957" t="s">
        <v>684</v>
      </c>
      <c r="J957" t="s">
        <v>376</v>
      </c>
      <c r="K957" t="s">
        <v>815</v>
      </c>
      <c r="L957" t="s">
        <v>782</v>
      </c>
      <c r="M957" t="s">
        <v>783</v>
      </c>
      <c r="N957" t="s">
        <v>717</v>
      </c>
      <c r="O957" t="s">
        <v>5</v>
      </c>
      <c r="P957" t="s">
        <v>722</v>
      </c>
      <c r="Q957" t="s">
        <v>6</v>
      </c>
      <c r="R957">
        <v>0</v>
      </c>
      <c r="S957" t="s">
        <v>7</v>
      </c>
      <c r="T957">
        <v>526</v>
      </c>
      <c r="U957" t="s">
        <v>77</v>
      </c>
      <c r="V957" t="s">
        <v>4188</v>
      </c>
      <c r="W957" t="s">
        <v>2786</v>
      </c>
      <c r="X957">
        <v>2</v>
      </c>
      <c r="Y957" t="s">
        <v>2787</v>
      </c>
      <c r="Z957">
        <v>2</v>
      </c>
      <c r="AA957" t="s">
        <v>918</v>
      </c>
      <c r="AB957" t="s">
        <v>1653</v>
      </c>
      <c r="AC957" s="3">
        <v>100</v>
      </c>
      <c r="AD957" s="3">
        <v>100</v>
      </c>
      <c r="AE957" s="3">
        <v>100</v>
      </c>
      <c r="AF957" s="3">
        <v>100</v>
      </c>
      <c r="AG957" s="3">
        <v>100</v>
      </c>
      <c r="AH957" s="3">
        <v>100</v>
      </c>
      <c r="AI957" s="3">
        <v>100</v>
      </c>
      <c r="AJ957" s="3">
        <v>0</v>
      </c>
      <c r="AK957" s="3">
        <v>0</v>
      </c>
      <c r="AL957" s="3">
        <v>100</v>
      </c>
      <c r="AM957" s="3">
        <v>0</v>
      </c>
      <c r="AN957" s="3">
        <v>0</v>
      </c>
      <c r="AO957" s="3">
        <v>100</v>
      </c>
      <c r="AP957" s="3">
        <v>0</v>
      </c>
      <c r="AQ957" s="3">
        <v>0</v>
      </c>
      <c r="AR957" s="3" t="s">
        <v>7</v>
      </c>
      <c r="AS957" s="3" t="s">
        <v>7</v>
      </c>
      <c r="AT957" s="3" t="s">
        <v>7</v>
      </c>
      <c r="AU957" s="1">
        <v>81000000</v>
      </c>
      <c r="AV957" s="1">
        <v>81000000</v>
      </c>
      <c r="AW957" s="3">
        <v>100</v>
      </c>
      <c r="AX957" s="1">
        <v>272915666</v>
      </c>
      <c r="AY957" s="1">
        <v>269516666</v>
      </c>
      <c r="AZ957" s="3">
        <v>98.75</v>
      </c>
      <c r="BA957" s="1">
        <v>281500000</v>
      </c>
      <c r="BB957" s="1">
        <v>0</v>
      </c>
      <c r="BC957" s="3">
        <v>0</v>
      </c>
      <c r="BD957" s="1">
        <v>339628920</v>
      </c>
      <c r="BE957" s="1">
        <v>0</v>
      </c>
      <c r="BF957" s="3">
        <v>0</v>
      </c>
      <c r="BG957" s="1">
        <v>374657123</v>
      </c>
      <c r="BH957" s="1">
        <v>0</v>
      </c>
      <c r="BI957" s="3">
        <v>0</v>
      </c>
      <c r="BJ957" s="1" t="s">
        <v>9</v>
      </c>
      <c r="BK957" s="1" t="s">
        <v>9</v>
      </c>
      <c r="BL957" s="3" t="s">
        <v>9</v>
      </c>
      <c r="BM957" s="4">
        <f t="shared" si="169"/>
        <v>81</v>
      </c>
      <c r="BN957" s="4">
        <f t="shared" si="170"/>
        <v>81</v>
      </c>
      <c r="BO957" s="4">
        <f t="shared" si="171"/>
        <v>272.91566599999999</v>
      </c>
      <c r="BP957" s="4">
        <f t="shared" si="172"/>
        <v>269.51666599999999</v>
      </c>
      <c r="BQ957" s="4">
        <f t="shared" si="173"/>
        <v>281.5</v>
      </c>
      <c r="BR957" s="4">
        <f t="shared" si="174"/>
        <v>0</v>
      </c>
      <c r="BS957" s="4">
        <f t="shared" si="175"/>
        <v>339.62891999999999</v>
      </c>
      <c r="BT957" s="4">
        <f t="shared" si="176"/>
        <v>0</v>
      </c>
      <c r="BU957" s="4">
        <f t="shared" si="177"/>
        <v>374.65712300000001</v>
      </c>
      <c r="BV957" s="4">
        <f t="shared" si="178"/>
        <v>0</v>
      </c>
      <c r="BW957" s="4">
        <f t="shared" si="179"/>
        <v>1349.7017089999999</v>
      </c>
      <c r="BX957" s="4">
        <f t="shared" si="180"/>
        <v>350.51666599999999</v>
      </c>
      <c r="BY957" t="s">
        <v>896</v>
      </c>
    </row>
    <row r="958" spans="1:77" x14ac:dyDescent="0.25">
      <c r="A958">
        <v>16</v>
      </c>
      <c r="B958" t="s">
        <v>0</v>
      </c>
      <c r="C958" t="s">
        <v>668</v>
      </c>
      <c r="D958">
        <v>2021</v>
      </c>
      <c r="E958" t="s">
        <v>1</v>
      </c>
      <c r="F958" t="s">
        <v>2</v>
      </c>
      <c r="G958">
        <v>2</v>
      </c>
      <c r="H958" t="s">
        <v>3</v>
      </c>
      <c r="I958" t="s">
        <v>684</v>
      </c>
      <c r="J958" t="s">
        <v>376</v>
      </c>
      <c r="K958" t="s">
        <v>815</v>
      </c>
      <c r="L958" t="s">
        <v>782</v>
      </c>
      <c r="M958" t="s">
        <v>783</v>
      </c>
      <c r="N958" t="s">
        <v>717</v>
      </c>
      <c r="O958" t="s">
        <v>5</v>
      </c>
      <c r="P958" t="s">
        <v>722</v>
      </c>
      <c r="Q958" t="s">
        <v>6</v>
      </c>
      <c r="R958">
        <v>0</v>
      </c>
      <c r="S958" t="s">
        <v>7</v>
      </c>
      <c r="T958">
        <v>526</v>
      </c>
      <c r="U958" t="s">
        <v>77</v>
      </c>
      <c r="V958" t="s">
        <v>4188</v>
      </c>
      <c r="W958" t="s">
        <v>2786</v>
      </c>
      <c r="X958">
        <v>3</v>
      </c>
      <c r="Y958" t="s">
        <v>2788</v>
      </c>
      <c r="Z958">
        <v>2</v>
      </c>
      <c r="AA958" t="s">
        <v>918</v>
      </c>
      <c r="AB958" t="s">
        <v>1653</v>
      </c>
      <c r="AC958" s="3">
        <v>100</v>
      </c>
      <c r="AD958" s="3">
        <v>100</v>
      </c>
      <c r="AE958" s="3">
        <v>100</v>
      </c>
      <c r="AF958" s="3">
        <v>100</v>
      </c>
      <c r="AG958" s="3">
        <v>100</v>
      </c>
      <c r="AH958" s="3">
        <v>100</v>
      </c>
      <c r="AI958" s="3">
        <v>100</v>
      </c>
      <c r="AJ958" s="3">
        <v>0</v>
      </c>
      <c r="AK958" s="3">
        <v>0</v>
      </c>
      <c r="AL958" s="3">
        <v>100</v>
      </c>
      <c r="AM958" s="3">
        <v>0</v>
      </c>
      <c r="AN958" s="3">
        <v>0</v>
      </c>
      <c r="AO958" s="3">
        <v>100</v>
      </c>
      <c r="AP958" s="3">
        <v>0</v>
      </c>
      <c r="AQ958" s="3">
        <v>0</v>
      </c>
      <c r="AR958" s="3" t="s">
        <v>7</v>
      </c>
      <c r="AS958" s="3" t="s">
        <v>7</v>
      </c>
      <c r="AT958" s="3" t="s">
        <v>7</v>
      </c>
      <c r="AU958" s="1">
        <v>876564244</v>
      </c>
      <c r="AV958" s="1">
        <v>876564244</v>
      </c>
      <c r="AW958" s="3">
        <v>100</v>
      </c>
      <c r="AX958" s="1">
        <v>2367991338</v>
      </c>
      <c r="AY958" s="1">
        <v>2359500936</v>
      </c>
      <c r="AZ958" s="3">
        <v>99.64</v>
      </c>
      <c r="BA958" s="1">
        <v>2724427000</v>
      </c>
      <c r="BB958" s="1">
        <v>0</v>
      </c>
      <c r="BC958" s="3">
        <v>0</v>
      </c>
      <c r="BD958" s="1">
        <v>2016458567</v>
      </c>
      <c r="BE958" s="1">
        <v>0</v>
      </c>
      <c r="BF958" s="3">
        <v>0</v>
      </c>
      <c r="BG958" s="1">
        <v>1889518603</v>
      </c>
      <c r="BH958" s="1">
        <v>0</v>
      </c>
      <c r="BI958" s="3">
        <v>0</v>
      </c>
      <c r="BJ958" s="1" t="s">
        <v>9</v>
      </c>
      <c r="BK958" s="1" t="s">
        <v>9</v>
      </c>
      <c r="BL958" s="3" t="s">
        <v>9</v>
      </c>
      <c r="BM958" s="4">
        <f t="shared" si="169"/>
        <v>876.56424400000003</v>
      </c>
      <c r="BN958" s="4">
        <f t="shared" si="170"/>
        <v>876.56424400000003</v>
      </c>
      <c r="BO958" s="4">
        <f t="shared" si="171"/>
        <v>2367.9913379999998</v>
      </c>
      <c r="BP958" s="4">
        <f t="shared" si="172"/>
        <v>2359.5009359999999</v>
      </c>
      <c r="BQ958" s="4">
        <f t="shared" si="173"/>
        <v>2724.4270000000001</v>
      </c>
      <c r="BR958" s="4">
        <f t="shared" si="174"/>
        <v>0</v>
      </c>
      <c r="BS958" s="4">
        <f t="shared" si="175"/>
        <v>2016.4585669999999</v>
      </c>
      <c r="BT958" s="4">
        <f t="shared" si="176"/>
        <v>0</v>
      </c>
      <c r="BU958" s="4">
        <f t="shared" si="177"/>
        <v>1889.518603</v>
      </c>
      <c r="BV958" s="4">
        <f t="shared" si="178"/>
        <v>0</v>
      </c>
      <c r="BW958" s="4">
        <f t="shared" si="179"/>
        <v>9874.9597520000007</v>
      </c>
      <c r="BX958" s="4">
        <f t="shared" si="180"/>
        <v>3236.0651800000001</v>
      </c>
      <c r="BY958" t="s">
        <v>896</v>
      </c>
    </row>
    <row r="959" spans="1:77" x14ac:dyDescent="0.25">
      <c r="A959">
        <v>16</v>
      </c>
      <c r="B959" t="s">
        <v>0</v>
      </c>
      <c r="C959" t="s">
        <v>668</v>
      </c>
      <c r="D959">
        <v>2021</v>
      </c>
      <c r="E959" t="s">
        <v>1</v>
      </c>
      <c r="F959" t="s">
        <v>2</v>
      </c>
      <c r="G959">
        <v>2</v>
      </c>
      <c r="H959" t="s">
        <v>3</v>
      </c>
      <c r="I959" t="s">
        <v>684</v>
      </c>
      <c r="J959" t="s">
        <v>376</v>
      </c>
      <c r="K959" t="s">
        <v>815</v>
      </c>
      <c r="L959" t="s">
        <v>782</v>
      </c>
      <c r="M959" t="s">
        <v>783</v>
      </c>
      <c r="N959" t="s">
        <v>717</v>
      </c>
      <c r="O959" t="s">
        <v>5</v>
      </c>
      <c r="P959" t="s">
        <v>722</v>
      </c>
      <c r="Q959" t="s">
        <v>6</v>
      </c>
      <c r="R959">
        <v>0</v>
      </c>
      <c r="S959" t="s">
        <v>7</v>
      </c>
      <c r="T959">
        <v>526</v>
      </c>
      <c r="U959" t="s">
        <v>77</v>
      </c>
      <c r="V959" t="s">
        <v>4188</v>
      </c>
      <c r="W959" t="s">
        <v>2786</v>
      </c>
      <c r="X959">
        <v>4</v>
      </c>
      <c r="Y959" t="s">
        <v>2789</v>
      </c>
      <c r="Z959">
        <v>2</v>
      </c>
      <c r="AA959" t="s">
        <v>918</v>
      </c>
      <c r="AB959" t="s">
        <v>1653</v>
      </c>
      <c r="AC959" s="3">
        <v>100</v>
      </c>
      <c r="AD959" s="3">
        <v>100</v>
      </c>
      <c r="AE959" s="3">
        <v>100</v>
      </c>
      <c r="AF959" s="3">
        <v>100</v>
      </c>
      <c r="AG959" s="3">
        <v>100</v>
      </c>
      <c r="AH959" s="3">
        <v>100</v>
      </c>
      <c r="AI959" s="3">
        <v>100</v>
      </c>
      <c r="AJ959" s="3">
        <v>0</v>
      </c>
      <c r="AK959" s="3">
        <v>0</v>
      </c>
      <c r="AL959" s="3">
        <v>100</v>
      </c>
      <c r="AM959" s="3">
        <v>0</v>
      </c>
      <c r="AN959" s="3">
        <v>0</v>
      </c>
      <c r="AO959" s="3">
        <v>100</v>
      </c>
      <c r="AP959" s="3">
        <v>0</v>
      </c>
      <c r="AQ959" s="3">
        <v>0</v>
      </c>
      <c r="AR959" s="3" t="s">
        <v>7</v>
      </c>
      <c r="AS959" s="3" t="s">
        <v>7</v>
      </c>
      <c r="AT959" s="3" t="s">
        <v>7</v>
      </c>
      <c r="AU959" s="1">
        <v>336783630</v>
      </c>
      <c r="AV959" s="1">
        <v>336783630</v>
      </c>
      <c r="AW959" s="3">
        <v>100</v>
      </c>
      <c r="AX959" s="1">
        <v>57200000</v>
      </c>
      <c r="AY959" s="1">
        <v>57200000</v>
      </c>
      <c r="AZ959" s="3">
        <v>100</v>
      </c>
      <c r="BA959" s="1">
        <v>66000000</v>
      </c>
      <c r="BB959" s="1">
        <v>0</v>
      </c>
      <c r="BC959" s="3">
        <v>0</v>
      </c>
      <c r="BD959" s="1">
        <v>668445734</v>
      </c>
      <c r="BE959" s="1">
        <v>0</v>
      </c>
      <c r="BF959" s="3">
        <v>0</v>
      </c>
      <c r="BG959" s="1">
        <v>675363809</v>
      </c>
      <c r="BH959" s="1">
        <v>0</v>
      </c>
      <c r="BI959" s="3">
        <v>0</v>
      </c>
      <c r="BJ959" s="1" t="s">
        <v>9</v>
      </c>
      <c r="BK959" s="1" t="s">
        <v>9</v>
      </c>
      <c r="BL959" s="3" t="s">
        <v>9</v>
      </c>
      <c r="BM959" s="4">
        <f t="shared" si="169"/>
        <v>336.78363000000002</v>
      </c>
      <c r="BN959" s="4">
        <f t="shared" si="170"/>
        <v>336.78363000000002</v>
      </c>
      <c r="BO959" s="4">
        <f t="shared" si="171"/>
        <v>57.2</v>
      </c>
      <c r="BP959" s="4">
        <f t="shared" si="172"/>
        <v>57.2</v>
      </c>
      <c r="BQ959" s="4">
        <f t="shared" si="173"/>
        <v>66</v>
      </c>
      <c r="BR959" s="4">
        <f t="shared" si="174"/>
        <v>0</v>
      </c>
      <c r="BS959" s="4">
        <f t="shared" si="175"/>
        <v>668.44573400000002</v>
      </c>
      <c r="BT959" s="4">
        <f t="shared" si="176"/>
        <v>0</v>
      </c>
      <c r="BU959" s="4">
        <f t="shared" si="177"/>
        <v>675.36380899999995</v>
      </c>
      <c r="BV959" s="4">
        <f t="shared" si="178"/>
        <v>0</v>
      </c>
      <c r="BW959" s="4">
        <f t="shared" si="179"/>
        <v>1803.793173</v>
      </c>
      <c r="BX959" s="4">
        <f t="shared" si="180"/>
        <v>393.98363000000001</v>
      </c>
      <c r="BY959" t="s">
        <v>896</v>
      </c>
    </row>
    <row r="960" spans="1:77" x14ac:dyDescent="0.25">
      <c r="A960">
        <v>16</v>
      </c>
      <c r="B960" t="s">
        <v>0</v>
      </c>
      <c r="C960" t="s">
        <v>668</v>
      </c>
      <c r="D960">
        <v>2021</v>
      </c>
      <c r="E960" t="s">
        <v>1</v>
      </c>
      <c r="F960" t="s">
        <v>2</v>
      </c>
      <c r="G960">
        <v>2</v>
      </c>
      <c r="H960" t="s">
        <v>3</v>
      </c>
      <c r="I960" t="s">
        <v>684</v>
      </c>
      <c r="J960" t="s">
        <v>376</v>
      </c>
      <c r="K960" t="s">
        <v>815</v>
      </c>
      <c r="L960" t="s">
        <v>782</v>
      </c>
      <c r="M960" t="s">
        <v>783</v>
      </c>
      <c r="N960" t="s">
        <v>717</v>
      </c>
      <c r="O960" t="s">
        <v>5</v>
      </c>
      <c r="P960" t="s">
        <v>722</v>
      </c>
      <c r="Q960" t="s">
        <v>6</v>
      </c>
      <c r="R960">
        <v>0</v>
      </c>
      <c r="S960" t="s">
        <v>7</v>
      </c>
      <c r="T960">
        <v>526</v>
      </c>
      <c r="U960" t="s">
        <v>77</v>
      </c>
      <c r="V960" t="s">
        <v>4189</v>
      </c>
      <c r="W960" t="s">
        <v>2790</v>
      </c>
      <c r="X960">
        <v>1</v>
      </c>
      <c r="Y960" t="s">
        <v>2791</v>
      </c>
      <c r="Z960">
        <v>1</v>
      </c>
      <c r="AA960" t="s">
        <v>922</v>
      </c>
      <c r="AB960" t="s">
        <v>1653</v>
      </c>
      <c r="AC960" s="3">
        <v>0.5</v>
      </c>
      <c r="AD960" s="3">
        <v>0.19</v>
      </c>
      <c r="AE960" s="3">
        <v>38</v>
      </c>
      <c r="AF960" s="3">
        <v>0.61</v>
      </c>
      <c r="AG960" s="3">
        <v>0.35</v>
      </c>
      <c r="AH960" s="3">
        <v>57.38</v>
      </c>
      <c r="AI960" s="3">
        <v>0</v>
      </c>
      <c r="AJ960" s="3">
        <v>0</v>
      </c>
      <c r="AK960" s="3">
        <v>0</v>
      </c>
      <c r="AL960" s="3">
        <v>0.2</v>
      </c>
      <c r="AM960" s="3">
        <v>0</v>
      </c>
      <c r="AN960" s="3">
        <v>0</v>
      </c>
      <c r="AO960" s="3">
        <v>0</v>
      </c>
      <c r="AP960" s="3">
        <v>0</v>
      </c>
      <c r="AQ960" s="3">
        <v>0</v>
      </c>
      <c r="AR960" s="3">
        <v>1</v>
      </c>
      <c r="AS960" s="3">
        <v>0.54</v>
      </c>
      <c r="AT960" s="3">
        <v>54</v>
      </c>
      <c r="AU960" s="1">
        <v>4071139</v>
      </c>
      <c r="AV960" s="1">
        <v>0</v>
      </c>
      <c r="AW960" s="3">
        <v>0</v>
      </c>
      <c r="AX960" s="1">
        <v>175952101</v>
      </c>
      <c r="AY960" s="1">
        <v>175952101</v>
      </c>
      <c r="AZ960" s="3">
        <v>100</v>
      </c>
      <c r="BA960" s="1">
        <v>0</v>
      </c>
      <c r="BB960" s="1">
        <v>0</v>
      </c>
      <c r="BC960" s="3">
        <v>0</v>
      </c>
      <c r="BD960" s="1">
        <v>97493760</v>
      </c>
      <c r="BE960" s="1">
        <v>0</v>
      </c>
      <c r="BF960" s="3">
        <v>0</v>
      </c>
      <c r="BG960" s="1">
        <v>0</v>
      </c>
      <c r="BH960" s="1">
        <v>0</v>
      </c>
      <c r="BI960" s="3">
        <v>0</v>
      </c>
      <c r="BJ960" s="1" t="s">
        <v>9</v>
      </c>
      <c r="BK960" s="1" t="s">
        <v>9</v>
      </c>
      <c r="BL960" s="3" t="s">
        <v>9</v>
      </c>
      <c r="BM960" s="4">
        <f t="shared" si="169"/>
        <v>4.0711389999999996</v>
      </c>
      <c r="BN960" s="4">
        <f t="shared" si="170"/>
        <v>0</v>
      </c>
      <c r="BO960" s="4">
        <f t="shared" si="171"/>
        <v>175.952101</v>
      </c>
      <c r="BP960" s="4">
        <f t="shared" si="172"/>
        <v>175.952101</v>
      </c>
      <c r="BQ960" s="4">
        <f t="shared" si="173"/>
        <v>0</v>
      </c>
      <c r="BR960" s="4">
        <f t="shared" si="174"/>
        <v>0</v>
      </c>
      <c r="BS960" s="4">
        <f t="shared" si="175"/>
        <v>97.493759999999995</v>
      </c>
      <c r="BT960" s="4">
        <f t="shared" si="176"/>
        <v>0</v>
      </c>
      <c r="BU960" s="4">
        <f t="shared" si="177"/>
        <v>0</v>
      </c>
      <c r="BV960" s="4">
        <f t="shared" si="178"/>
        <v>0</v>
      </c>
      <c r="BW960" s="4">
        <f t="shared" si="179"/>
        <v>277.517</v>
      </c>
      <c r="BX960" s="4">
        <f t="shared" si="180"/>
        <v>175.952101</v>
      </c>
      <c r="BY960" t="s">
        <v>896</v>
      </c>
    </row>
    <row r="961" spans="1:77" x14ac:dyDescent="0.25">
      <c r="A961">
        <v>16</v>
      </c>
      <c r="B961" t="s">
        <v>0</v>
      </c>
      <c r="C961" t="s">
        <v>668</v>
      </c>
      <c r="D961">
        <v>2021</v>
      </c>
      <c r="E961" t="s">
        <v>1</v>
      </c>
      <c r="F961" t="s">
        <v>2</v>
      </c>
      <c r="G961">
        <v>2</v>
      </c>
      <c r="H961" t="s">
        <v>3</v>
      </c>
      <c r="I961" t="s">
        <v>684</v>
      </c>
      <c r="J961" t="s">
        <v>376</v>
      </c>
      <c r="K961" t="s">
        <v>815</v>
      </c>
      <c r="L961" t="s">
        <v>782</v>
      </c>
      <c r="M961" t="s">
        <v>783</v>
      </c>
      <c r="N961" t="s">
        <v>717</v>
      </c>
      <c r="O961" t="s">
        <v>5</v>
      </c>
      <c r="P961" t="s">
        <v>722</v>
      </c>
      <c r="Q961" t="s">
        <v>6</v>
      </c>
      <c r="R961">
        <v>0</v>
      </c>
      <c r="S961" t="s">
        <v>7</v>
      </c>
      <c r="T961">
        <v>526</v>
      </c>
      <c r="U961" t="s">
        <v>77</v>
      </c>
      <c r="V961" t="s">
        <v>4189</v>
      </c>
      <c r="W961" t="s">
        <v>2790</v>
      </c>
      <c r="X961">
        <v>2</v>
      </c>
      <c r="Y961" t="s">
        <v>2792</v>
      </c>
      <c r="Z961">
        <v>2</v>
      </c>
      <c r="AA961" t="s">
        <v>918</v>
      </c>
      <c r="AB961" t="s">
        <v>1653</v>
      </c>
      <c r="AC961" s="3">
        <v>100</v>
      </c>
      <c r="AD961" s="3">
        <v>96</v>
      </c>
      <c r="AE961" s="3">
        <v>96</v>
      </c>
      <c r="AF961" s="3">
        <v>100</v>
      </c>
      <c r="AG961" s="3">
        <v>100</v>
      </c>
      <c r="AH961" s="3">
        <v>100</v>
      </c>
      <c r="AI961" s="3">
        <v>100</v>
      </c>
      <c r="AJ961" s="3">
        <v>0</v>
      </c>
      <c r="AK961" s="3">
        <v>0</v>
      </c>
      <c r="AL961" s="3">
        <v>100</v>
      </c>
      <c r="AM961" s="3">
        <v>0</v>
      </c>
      <c r="AN961" s="3">
        <v>0</v>
      </c>
      <c r="AO961" s="3">
        <v>100</v>
      </c>
      <c r="AP961" s="3">
        <v>0</v>
      </c>
      <c r="AQ961" s="3">
        <v>0</v>
      </c>
      <c r="AR961" s="3" t="s">
        <v>7</v>
      </c>
      <c r="AS961" s="3" t="s">
        <v>7</v>
      </c>
      <c r="AT961" s="3" t="s">
        <v>7</v>
      </c>
      <c r="AU961" s="1">
        <v>81000000</v>
      </c>
      <c r="AV961" s="1">
        <v>81000000</v>
      </c>
      <c r="AW961" s="3">
        <v>100</v>
      </c>
      <c r="AX961" s="1">
        <v>148600000</v>
      </c>
      <c r="AY961" s="1">
        <v>148600000</v>
      </c>
      <c r="AZ961" s="3">
        <v>100</v>
      </c>
      <c r="BA961" s="1">
        <v>160000000</v>
      </c>
      <c r="BB961" s="1">
        <v>0</v>
      </c>
      <c r="BC961" s="3">
        <v>0</v>
      </c>
      <c r="BD961" s="1">
        <v>140161853</v>
      </c>
      <c r="BE961" s="1">
        <v>0</v>
      </c>
      <c r="BF961" s="3">
        <v>0</v>
      </c>
      <c r="BG961" s="1">
        <v>146359959</v>
      </c>
      <c r="BH961" s="1">
        <v>0</v>
      </c>
      <c r="BI961" s="3">
        <v>0</v>
      </c>
      <c r="BJ961" s="1" t="s">
        <v>9</v>
      </c>
      <c r="BK961" s="1" t="s">
        <v>9</v>
      </c>
      <c r="BL961" s="3" t="s">
        <v>9</v>
      </c>
      <c r="BM961" s="4">
        <f t="shared" si="169"/>
        <v>81</v>
      </c>
      <c r="BN961" s="4">
        <f t="shared" si="170"/>
        <v>81</v>
      </c>
      <c r="BO961" s="4">
        <f t="shared" si="171"/>
        <v>148.6</v>
      </c>
      <c r="BP961" s="4">
        <f t="shared" si="172"/>
        <v>148.6</v>
      </c>
      <c r="BQ961" s="4">
        <f t="shared" si="173"/>
        <v>160</v>
      </c>
      <c r="BR961" s="4">
        <f t="shared" si="174"/>
        <v>0</v>
      </c>
      <c r="BS961" s="4">
        <f t="shared" si="175"/>
        <v>140.16185300000001</v>
      </c>
      <c r="BT961" s="4">
        <f t="shared" si="176"/>
        <v>0</v>
      </c>
      <c r="BU961" s="4">
        <f t="shared" si="177"/>
        <v>146.359959</v>
      </c>
      <c r="BV961" s="4">
        <f t="shared" si="178"/>
        <v>0</v>
      </c>
      <c r="BW961" s="4">
        <f t="shared" si="179"/>
        <v>676.12181199999998</v>
      </c>
      <c r="BX961" s="4">
        <f t="shared" si="180"/>
        <v>229.6</v>
      </c>
      <c r="BY961" t="s">
        <v>896</v>
      </c>
    </row>
    <row r="962" spans="1:77" x14ac:dyDescent="0.25">
      <c r="A962">
        <v>16</v>
      </c>
      <c r="B962" t="s">
        <v>0</v>
      </c>
      <c r="C962" t="s">
        <v>668</v>
      </c>
      <c r="D962">
        <v>2021</v>
      </c>
      <c r="E962" t="s">
        <v>1</v>
      </c>
      <c r="F962" t="s">
        <v>2</v>
      </c>
      <c r="G962">
        <v>2</v>
      </c>
      <c r="H962" t="s">
        <v>3</v>
      </c>
      <c r="I962" t="s">
        <v>684</v>
      </c>
      <c r="J962" t="s">
        <v>376</v>
      </c>
      <c r="K962" t="s">
        <v>815</v>
      </c>
      <c r="L962" t="s">
        <v>782</v>
      </c>
      <c r="M962" t="s">
        <v>783</v>
      </c>
      <c r="N962" t="s">
        <v>717</v>
      </c>
      <c r="O962" t="s">
        <v>5</v>
      </c>
      <c r="P962" t="s">
        <v>722</v>
      </c>
      <c r="Q962" t="s">
        <v>6</v>
      </c>
      <c r="R962">
        <v>0</v>
      </c>
      <c r="S962" t="s">
        <v>7</v>
      </c>
      <c r="T962">
        <v>526</v>
      </c>
      <c r="U962" t="s">
        <v>77</v>
      </c>
      <c r="V962" t="s">
        <v>4189</v>
      </c>
      <c r="W962" t="s">
        <v>2790</v>
      </c>
      <c r="X962">
        <v>3</v>
      </c>
      <c r="Y962" t="s">
        <v>2793</v>
      </c>
      <c r="Z962">
        <v>2</v>
      </c>
      <c r="AA962" t="s">
        <v>918</v>
      </c>
      <c r="AB962" t="s">
        <v>1653</v>
      </c>
      <c r="AC962" s="3">
        <v>100</v>
      </c>
      <c r="AD962" s="3">
        <v>87</v>
      </c>
      <c r="AE962" s="3">
        <v>87</v>
      </c>
      <c r="AF962" s="3">
        <v>100</v>
      </c>
      <c r="AG962" s="3">
        <v>100</v>
      </c>
      <c r="AH962" s="3">
        <v>100</v>
      </c>
      <c r="AI962" s="3">
        <v>100</v>
      </c>
      <c r="AJ962" s="3">
        <v>0</v>
      </c>
      <c r="AK962" s="3">
        <v>0</v>
      </c>
      <c r="AL962" s="3">
        <v>100</v>
      </c>
      <c r="AM962" s="3">
        <v>0</v>
      </c>
      <c r="AN962" s="3">
        <v>0</v>
      </c>
      <c r="AO962" s="3">
        <v>100</v>
      </c>
      <c r="AP962" s="3">
        <v>0</v>
      </c>
      <c r="AQ962" s="3">
        <v>0</v>
      </c>
      <c r="AR962" s="3" t="s">
        <v>7</v>
      </c>
      <c r="AS962" s="3" t="s">
        <v>7</v>
      </c>
      <c r="AT962" s="3" t="s">
        <v>7</v>
      </c>
      <c r="AU962" s="1">
        <v>982328982</v>
      </c>
      <c r="AV962" s="1">
        <v>964936446</v>
      </c>
      <c r="AW962" s="3">
        <v>98.23</v>
      </c>
      <c r="AX962" s="1">
        <v>1993531232</v>
      </c>
      <c r="AY962" s="1">
        <v>1645787599</v>
      </c>
      <c r="AZ962" s="3">
        <v>82.56</v>
      </c>
      <c r="BA962" s="1">
        <v>1861167000</v>
      </c>
      <c r="BB962" s="1">
        <v>0</v>
      </c>
      <c r="BC962" s="3">
        <v>0</v>
      </c>
      <c r="BD962" s="1">
        <v>1446052948</v>
      </c>
      <c r="BE962" s="1">
        <v>0</v>
      </c>
      <c r="BF962" s="3">
        <v>0</v>
      </c>
      <c r="BG962" s="1">
        <v>1509998775</v>
      </c>
      <c r="BH962" s="1">
        <v>0</v>
      </c>
      <c r="BI962" s="3">
        <v>0</v>
      </c>
      <c r="BJ962" s="1" t="s">
        <v>9</v>
      </c>
      <c r="BK962" s="1" t="s">
        <v>9</v>
      </c>
      <c r="BL962" s="3" t="s">
        <v>9</v>
      </c>
      <c r="BM962" s="4">
        <f t="shared" si="169"/>
        <v>982.328982</v>
      </c>
      <c r="BN962" s="4">
        <f t="shared" si="170"/>
        <v>964.93644600000005</v>
      </c>
      <c r="BO962" s="4">
        <f t="shared" si="171"/>
        <v>1993.531232</v>
      </c>
      <c r="BP962" s="4">
        <f t="shared" si="172"/>
        <v>1645.787599</v>
      </c>
      <c r="BQ962" s="4">
        <f t="shared" si="173"/>
        <v>1861.1669999999999</v>
      </c>
      <c r="BR962" s="4">
        <f t="shared" si="174"/>
        <v>0</v>
      </c>
      <c r="BS962" s="4">
        <f t="shared" si="175"/>
        <v>1446.052948</v>
      </c>
      <c r="BT962" s="4">
        <f t="shared" si="176"/>
        <v>0</v>
      </c>
      <c r="BU962" s="4">
        <f t="shared" si="177"/>
        <v>1509.998775</v>
      </c>
      <c r="BV962" s="4">
        <f t="shared" si="178"/>
        <v>0</v>
      </c>
      <c r="BW962" s="4">
        <f t="shared" si="179"/>
        <v>7793.0789370000002</v>
      </c>
      <c r="BX962" s="4">
        <f t="shared" si="180"/>
        <v>2610.7240449999999</v>
      </c>
      <c r="BY962" t="s">
        <v>896</v>
      </c>
    </row>
    <row r="963" spans="1:77" x14ac:dyDescent="0.25">
      <c r="A963">
        <v>16</v>
      </c>
      <c r="B963" t="s">
        <v>0</v>
      </c>
      <c r="C963" t="s">
        <v>668</v>
      </c>
      <c r="D963">
        <v>2021</v>
      </c>
      <c r="E963" t="s">
        <v>1</v>
      </c>
      <c r="F963" t="s">
        <v>2</v>
      </c>
      <c r="G963">
        <v>2</v>
      </c>
      <c r="H963" t="s">
        <v>3</v>
      </c>
      <c r="I963" t="s">
        <v>684</v>
      </c>
      <c r="J963" t="s">
        <v>376</v>
      </c>
      <c r="K963" t="s">
        <v>815</v>
      </c>
      <c r="L963" t="s">
        <v>782</v>
      </c>
      <c r="M963" t="s">
        <v>783</v>
      </c>
      <c r="N963" t="s">
        <v>717</v>
      </c>
      <c r="O963" t="s">
        <v>5</v>
      </c>
      <c r="P963" t="s">
        <v>722</v>
      </c>
      <c r="Q963" t="s">
        <v>6</v>
      </c>
      <c r="R963">
        <v>0</v>
      </c>
      <c r="S963" t="s">
        <v>7</v>
      </c>
      <c r="T963">
        <v>526</v>
      </c>
      <c r="U963" t="s">
        <v>77</v>
      </c>
      <c r="V963" t="s">
        <v>4189</v>
      </c>
      <c r="W963" t="s">
        <v>2790</v>
      </c>
      <c r="X963">
        <v>4</v>
      </c>
      <c r="Y963" t="s">
        <v>2794</v>
      </c>
      <c r="Z963">
        <v>3</v>
      </c>
      <c r="AA963" t="s">
        <v>927</v>
      </c>
      <c r="AB963" t="s">
        <v>1653</v>
      </c>
      <c r="AC963" s="3">
        <v>0.1</v>
      </c>
      <c r="AD963" s="3">
        <v>0.08</v>
      </c>
      <c r="AE963" s="3">
        <v>80</v>
      </c>
      <c r="AF963" s="3">
        <v>0.4</v>
      </c>
      <c r="AG963" s="3">
        <v>0.4</v>
      </c>
      <c r="AH963" s="3">
        <v>100</v>
      </c>
      <c r="AI963" s="3">
        <v>0.7</v>
      </c>
      <c r="AJ963" s="3">
        <v>0</v>
      </c>
      <c r="AK963" s="3">
        <v>0</v>
      </c>
      <c r="AL963" s="3">
        <v>0.9</v>
      </c>
      <c r="AM963" s="3">
        <v>0</v>
      </c>
      <c r="AN963" s="3">
        <v>0</v>
      </c>
      <c r="AO963" s="3">
        <v>1</v>
      </c>
      <c r="AP963" s="3">
        <v>0</v>
      </c>
      <c r="AQ963" s="3">
        <v>0</v>
      </c>
      <c r="AR963" s="3" t="s">
        <v>7</v>
      </c>
      <c r="AS963" s="3" t="s">
        <v>7</v>
      </c>
      <c r="AT963" s="3" t="s">
        <v>7</v>
      </c>
      <c r="AU963" s="1">
        <v>48000000</v>
      </c>
      <c r="AV963" s="1">
        <v>48000000</v>
      </c>
      <c r="AW963" s="3">
        <v>100</v>
      </c>
      <c r="AX963" s="1">
        <v>76800000</v>
      </c>
      <c r="AY963" s="1">
        <v>76800000</v>
      </c>
      <c r="AZ963" s="3">
        <v>100</v>
      </c>
      <c r="BA963" s="1">
        <v>96000000</v>
      </c>
      <c r="BB963" s="1">
        <v>0</v>
      </c>
      <c r="BC963" s="3">
        <v>0</v>
      </c>
      <c r="BD963" s="1">
        <v>78839439</v>
      </c>
      <c r="BE963" s="1">
        <v>0</v>
      </c>
      <c r="BF963" s="3">
        <v>0</v>
      </c>
      <c r="BG963" s="1">
        <v>82325848</v>
      </c>
      <c r="BH963" s="1">
        <v>0</v>
      </c>
      <c r="BI963" s="3">
        <v>0</v>
      </c>
      <c r="BJ963" s="1" t="s">
        <v>9</v>
      </c>
      <c r="BK963" s="1" t="s">
        <v>9</v>
      </c>
      <c r="BL963" s="3" t="s">
        <v>9</v>
      </c>
      <c r="BM963" s="4">
        <f t="shared" ref="BM963:BM1026" si="181">AU963 / 1000000</f>
        <v>48</v>
      </c>
      <c r="BN963" s="4">
        <f t="shared" ref="BN963:BN1026" si="182">AV963 / 1000000</f>
        <v>48</v>
      </c>
      <c r="BO963" s="4">
        <f t="shared" ref="BO963:BO1026" si="183">AX963  / 1000000</f>
        <v>76.8</v>
      </c>
      <c r="BP963" s="4">
        <f t="shared" ref="BP963:BP1026" si="184">AY963  / 1000000</f>
        <v>76.8</v>
      </c>
      <c r="BQ963" s="4">
        <f t="shared" ref="BQ963:BQ1026" si="185">BA963  / 1000000</f>
        <v>96</v>
      </c>
      <c r="BR963" s="4">
        <f t="shared" ref="BR963:BR1026" si="186">BB963  / 1000000</f>
        <v>0</v>
      </c>
      <c r="BS963" s="4">
        <f t="shared" ref="BS963:BS1026" si="187">BD963  / 1000000</f>
        <v>78.839438999999999</v>
      </c>
      <c r="BT963" s="4">
        <f t="shared" ref="BT963:BT1026" si="188">BE963  / 1000000</f>
        <v>0</v>
      </c>
      <c r="BU963" s="4">
        <f t="shared" ref="BU963:BU1026" si="189">BG963  / 1000000</f>
        <v>82.325847999999993</v>
      </c>
      <c r="BV963" s="4">
        <f t="shared" ref="BV963:BV1026" si="190">BH963  / 1000000</f>
        <v>0</v>
      </c>
      <c r="BW963" s="4">
        <f t="shared" ref="BW963:BW1026" si="191">BM963+BO963+BQ963+BS963+BU963</f>
        <v>381.96528700000005</v>
      </c>
      <c r="BX963" s="4">
        <f t="shared" ref="BX963:BX1026" si="192">BN963+BP963+BR963+BT963+BV963</f>
        <v>124.8</v>
      </c>
      <c r="BY963" t="s">
        <v>896</v>
      </c>
    </row>
    <row r="964" spans="1:77" x14ac:dyDescent="0.25">
      <c r="A964">
        <v>16</v>
      </c>
      <c r="B964" t="s">
        <v>0</v>
      </c>
      <c r="C964" t="s">
        <v>668</v>
      </c>
      <c r="D964">
        <v>2021</v>
      </c>
      <c r="E964" t="s">
        <v>1</v>
      </c>
      <c r="F964" t="s">
        <v>2</v>
      </c>
      <c r="G964">
        <v>2</v>
      </c>
      <c r="H964" t="s">
        <v>3</v>
      </c>
      <c r="I964" t="s">
        <v>684</v>
      </c>
      <c r="J964" t="s">
        <v>376</v>
      </c>
      <c r="K964" t="s">
        <v>815</v>
      </c>
      <c r="L964" t="s">
        <v>782</v>
      </c>
      <c r="M964" t="s">
        <v>783</v>
      </c>
      <c r="N964" t="s">
        <v>717</v>
      </c>
      <c r="O964" t="s">
        <v>5</v>
      </c>
      <c r="P964" t="s">
        <v>722</v>
      </c>
      <c r="Q964" t="s">
        <v>6</v>
      </c>
      <c r="R964">
        <v>0</v>
      </c>
      <c r="S964" t="s">
        <v>7</v>
      </c>
      <c r="T964">
        <v>526</v>
      </c>
      <c r="U964" t="s">
        <v>77</v>
      </c>
      <c r="V964" t="s">
        <v>4189</v>
      </c>
      <c r="W964" t="s">
        <v>2790</v>
      </c>
      <c r="X964">
        <v>5</v>
      </c>
      <c r="Y964" t="s">
        <v>2795</v>
      </c>
      <c r="Z964">
        <v>3</v>
      </c>
      <c r="AA964" t="s">
        <v>927</v>
      </c>
      <c r="AB964" t="s">
        <v>1653</v>
      </c>
      <c r="AC964" s="3">
        <v>0.1</v>
      </c>
      <c r="AD964" s="3">
        <v>0.09</v>
      </c>
      <c r="AE964" s="3">
        <v>90</v>
      </c>
      <c r="AF964" s="3">
        <v>0.4</v>
      </c>
      <c r="AG964" s="3">
        <v>0.39</v>
      </c>
      <c r="AH964" s="3">
        <v>97.5</v>
      </c>
      <c r="AI964" s="3">
        <v>0.7</v>
      </c>
      <c r="AJ964" s="3">
        <v>0</v>
      </c>
      <c r="AK964" s="3">
        <v>0</v>
      </c>
      <c r="AL964" s="3">
        <v>0.9</v>
      </c>
      <c r="AM964" s="3">
        <v>0</v>
      </c>
      <c r="AN964" s="3">
        <v>0</v>
      </c>
      <c r="AO964" s="3">
        <v>1</v>
      </c>
      <c r="AP964" s="3">
        <v>0</v>
      </c>
      <c r="AQ964" s="3">
        <v>0</v>
      </c>
      <c r="AR964" s="3" t="s">
        <v>7</v>
      </c>
      <c r="AS964" s="3" t="s">
        <v>7</v>
      </c>
      <c r="AT964" s="3" t="s">
        <v>7</v>
      </c>
      <c r="AU964" s="1">
        <v>33000000</v>
      </c>
      <c r="AV964" s="1">
        <v>33000000</v>
      </c>
      <c r="AW964" s="3">
        <v>100</v>
      </c>
      <c r="AX964" s="1">
        <v>56466667</v>
      </c>
      <c r="AY964" s="1">
        <v>56466667</v>
      </c>
      <c r="AZ964" s="3">
        <v>100</v>
      </c>
      <c r="BA964" s="1">
        <v>55000000</v>
      </c>
      <c r="BB964" s="1">
        <v>0</v>
      </c>
      <c r="BC964" s="3">
        <v>0</v>
      </c>
      <c r="BD964" s="1">
        <v>48180257</v>
      </c>
      <c r="BE964" s="1">
        <v>0</v>
      </c>
      <c r="BF964" s="3">
        <v>0</v>
      </c>
      <c r="BG964" s="1">
        <v>50311399</v>
      </c>
      <c r="BH964" s="1">
        <v>0</v>
      </c>
      <c r="BI964" s="3">
        <v>0</v>
      </c>
      <c r="BJ964" s="1" t="s">
        <v>9</v>
      </c>
      <c r="BK964" s="1" t="s">
        <v>9</v>
      </c>
      <c r="BL964" s="3" t="s">
        <v>9</v>
      </c>
      <c r="BM964" s="4">
        <f t="shared" si="181"/>
        <v>33</v>
      </c>
      <c r="BN964" s="4">
        <f t="shared" si="182"/>
        <v>33</v>
      </c>
      <c r="BO964" s="4">
        <f t="shared" si="183"/>
        <v>56.466667000000001</v>
      </c>
      <c r="BP964" s="4">
        <f t="shared" si="184"/>
        <v>56.466667000000001</v>
      </c>
      <c r="BQ964" s="4">
        <f t="shared" si="185"/>
        <v>55</v>
      </c>
      <c r="BR964" s="4">
        <f t="shared" si="186"/>
        <v>0</v>
      </c>
      <c r="BS964" s="4">
        <f t="shared" si="187"/>
        <v>48.180256999999997</v>
      </c>
      <c r="BT964" s="4">
        <f t="shared" si="188"/>
        <v>0</v>
      </c>
      <c r="BU964" s="4">
        <f t="shared" si="189"/>
        <v>50.311399000000002</v>
      </c>
      <c r="BV964" s="4">
        <f t="shared" si="190"/>
        <v>0</v>
      </c>
      <c r="BW964" s="4">
        <f t="shared" si="191"/>
        <v>242.95832300000001</v>
      </c>
      <c r="BX964" s="4">
        <f t="shared" si="192"/>
        <v>89.466667000000001</v>
      </c>
      <c r="BY964" t="s">
        <v>896</v>
      </c>
    </row>
    <row r="965" spans="1:77" x14ac:dyDescent="0.25">
      <c r="A965">
        <v>16</v>
      </c>
      <c r="B965" t="s">
        <v>0</v>
      </c>
      <c r="C965" t="s">
        <v>668</v>
      </c>
      <c r="D965">
        <v>2021</v>
      </c>
      <c r="E965" t="s">
        <v>1</v>
      </c>
      <c r="F965" t="s">
        <v>2</v>
      </c>
      <c r="G965">
        <v>2</v>
      </c>
      <c r="H965" t="s">
        <v>3</v>
      </c>
      <c r="I965" t="s">
        <v>684</v>
      </c>
      <c r="J965" t="s">
        <v>376</v>
      </c>
      <c r="K965" t="s">
        <v>815</v>
      </c>
      <c r="L965" t="s">
        <v>782</v>
      </c>
      <c r="M965" t="s">
        <v>783</v>
      </c>
      <c r="N965" t="s">
        <v>717</v>
      </c>
      <c r="O965" t="s">
        <v>5</v>
      </c>
      <c r="P965" t="s">
        <v>722</v>
      </c>
      <c r="Q965" t="s">
        <v>6</v>
      </c>
      <c r="R965">
        <v>0</v>
      </c>
      <c r="S965" t="s">
        <v>7</v>
      </c>
      <c r="T965">
        <v>527</v>
      </c>
      <c r="U965" t="s">
        <v>78</v>
      </c>
      <c r="V965" t="s">
        <v>4190</v>
      </c>
      <c r="W965" t="s">
        <v>2796</v>
      </c>
      <c r="X965">
        <v>1</v>
      </c>
      <c r="Y965" t="s">
        <v>2797</v>
      </c>
      <c r="Z965">
        <v>2</v>
      </c>
      <c r="AA965" t="s">
        <v>918</v>
      </c>
      <c r="AB965" t="s">
        <v>1653</v>
      </c>
      <c r="AC965" s="3">
        <v>1</v>
      </c>
      <c r="AD965" s="3">
        <v>1</v>
      </c>
      <c r="AE965" s="3">
        <v>100</v>
      </c>
      <c r="AF965" s="3">
        <v>1</v>
      </c>
      <c r="AG965" s="3">
        <v>1</v>
      </c>
      <c r="AH965" s="3">
        <v>100</v>
      </c>
      <c r="AI965" s="3">
        <v>1</v>
      </c>
      <c r="AJ965" s="3">
        <v>0</v>
      </c>
      <c r="AK965" s="3">
        <v>0</v>
      </c>
      <c r="AL965" s="3">
        <v>1</v>
      </c>
      <c r="AM965" s="3">
        <v>0</v>
      </c>
      <c r="AN965" s="3">
        <v>0</v>
      </c>
      <c r="AO965" s="3">
        <v>1</v>
      </c>
      <c r="AP965" s="3">
        <v>0</v>
      </c>
      <c r="AQ965" s="3">
        <v>0</v>
      </c>
      <c r="AR965" s="3" t="s">
        <v>7</v>
      </c>
      <c r="AS965" s="3" t="s">
        <v>7</v>
      </c>
      <c r="AT965" s="3" t="s">
        <v>7</v>
      </c>
      <c r="AU965" s="1">
        <v>49516000</v>
      </c>
      <c r="AV965" s="1">
        <v>49516000</v>
      </c>
      <c r="AW965" s="3">
        <v>100</v>
      </c>
      <c r="AX965" s="1">
        <v>233864667</v>
      </c>
      <c r="AY965" s="1">
        <v>233864667</v>
      </c>
      <c r="AZ965" s="3">
        <v>100</v>
      </c>
      <c r="BA965" s="1">
        <v>344517000</v>
      </c>
      <c r="BB965" s="1">
        <v>0</v>
      </c>
      <c r="BC965" s="3">
        <v>0</v>
      </c>
      <c r="BD965" s="1">
        <v>83355305</v>
      </c>
      <c r="BE965" s="1">
        <v>0</v>
      </c>
      <c r="BF965" s="3">
        <v>0</v>
      </c>
      <c r="BG965" s="1">
        <v>82354867</v>
      </c>
      <c r="BH965" s="1">
        <v>0</v>
      </c>
      <c r="BI965" s="3">
        <v>0</v>
      </c>
      <c r="BJ965" s="1" t="s">
        <v>9</v>
      </c>
      <c r="BK965" s="1" t="s">
        <v>9</v>
      </c>
      <c r="BL965" s="3" t="s">
        <v>9</v>
      </c>
      <c r="BM965" s="4">
        <f t="shared" si="181"/>
        <v>49.515999999999998</v>
      </c>
      <c r="BN965" s="4">
        <f t="shared" si="182"/>
        <v>49.515999999999998</v>
      </c>
      <c r="BO965" s="4">
        <f t="shared" si="183"/>
        <v>233.864667</v>
      </c>
      <c r="BP965" s="4">
        <f t="shared" si="184"/>
        <v>233.864667</v>
      </c>
      <c r="BQ965" s="4">
        <f t="shared" si="185"/>
        <v>344.517</v>
      </c>
      <c r="BR965" s="4">
        <f t="shared" si="186"/>
        <v>0</v>
      </c>
      <c r="BS965" s="4">
        <f t="shared" si="187"/>
        <v>83.355305000000001</v>
      </c>
      <c r="BT965" s="4">
        <f t="shared" si="188"/>
        <v>0</v>
      </c>
      <c r="BU965" s="4">
        <f t="shared" si="189"/>
        <v>82.354866999999999</v>
      </c>
      <c r="BV965" s="4">
        <f t="shared" si="190"/>
        <v>0</v>
      </c>
      <c r="BW965" s="4">
        <f t="shared" si="191"/>
        <v>793.60783900000001</v>
      </c>
      <c r="BX965" s="4">
        <f t="shared" si="192"/>
        <v>283.38066700000002</v>
      </c>
      <c r="BY965" t="s">
        <v>897</v>
      </c>
    </row>
    <row r="966" spans="1:77" x14ac:dyDescent="0.25">
      <c r="A966">
        <v>16</v>
      </c>
      <c r="B966" t="s">
        <v>0</v>
      </c>
      <c r="C966" t="s">
        <v>668</v>
      </c>
      <c r="D966">
        <v>2021</v>
      </c>
      <c r="E966" t="s">
        <v>1</v>
      </c>
      <c r="F966" t="s">
        <v>2</v>
      </c>
      <c r="G966">
        <v>2</v>
      </c>
      <c r="H966" t="s">
        <v>3</v>
      </c>
      <c r="I966" t="s">
        <v>684</v>
      </c>
      <c r="J966" t="s">
        <v>376</v>
      </c>
      <c r="K966" t="s">
        <v>815</v>
      </c>
      <c r="L966" t="s">
        <v>782</v>
      </c>
      <c r="M966" t="s">
        <v>783</v>
      </c>
      <c r="N966" t="s">
        <v>717</v>
      </c>
      <c r="O966" t="s">
        <v>5</v>
      </c>
      <c r="P966" t="s">
        <v>722</v>
      </c>
      <c r="Q966" t="s">
        <v>6</v>
      </c>
      <c r="R966">
        <v>0</v>
      </c>
      <c r="S966" t="s">
        <v>7</v>
      </c>
      <c r="T966">
        <v>527</v>
      </c>
      <c r="U966" t="s">
        <v>78</v>
      </c>
      <c r="V966" t="s">
        <v>4190</v>
      </c>
      <c r="W966" t="s">
        <v>2796</v>
      </c>
      <c r="X966">
        <v>2</v>
      </c>
      <c r="Y966" t="s">
        <v>2798</v>
      </c>
      <c r="Z966">
        <v>1</v>
      </c>
      <c r="AA966" t="s">
        <v>922</v>
      </c>
      <c r="AB966" t="s">
        <v>1653</v>
      </c>
      <c r="AC966" s="3">
        <v>20</v>
      </c>
      <c r="AD966" s="3">
        <v>20</v>
      </c>
      <c r="AE966" s="3">
        <v>100</v>
      </c>
      <c r="AF966" s="3">
        <v>30</v>
      </c>
      <c r="AG966" s="3">
        <v>30</v>
      </c>
      <c r="AH966" s="3">
        <v>100</v>
      </c>
      <c r="AI966" s="3">
        <v>20</v>
      </c>
      <c r="AJ966" s="3">
        <v>0</v>
      </c>
      <c r="AK966" s="3">
        <v>0</v>
      </c>
      <c r="AL966" s="3">
        <v>20</v>
      </c>
      <c r="AM966" s="3">
        <v>0</v>
      </c>
      <c r="AN966" s="3">
        <v>0</v>
      </c>
      <c r="AO966" s="3">
        <v>10</v>
      </c>
      <c r="AP966" s="3">
        <v>0</v>
      </c>
      <c r="AQ966" s="3">
        <v>0</v>
      </c>
      <c r="AR966" s="3">
        <v>100</v>
      </c>
      <c r="AS966" s="3">
        <v>50</v>
      </c>
      <c r="AT966" s="3">
        <v>50</v>
      </c>
      <c r="AU966" s="1">
        <v>47300000</v>
      </c>
      <c r="AV966" s="1">
        <v>47300000</v>
      </c>
      <c r="AW966" s="3">
        <v>100</v>
      </c>
      <c r="AX966" s="1">
        <v>96375000</v>
      </c>
      <c r="AY966" s="1">
        <v>96375000</v>
      </c>
      <c r="AZ966" s="3">
        <v>100</v>
      </c>
      <c r="BA966" s="1">
        <v>64688000</v>
      </c>
      <c r="BB966" s="1">
        <v>0</v>
      </c>
      <c r="BC966" s="3">
        <v>0</v>
      </c>
      <c r="BD966" s="1">
        <v>77637953</v>
      </c>
      <c r="BE966" s="1">
        <v>0</v>
      </c>
      <c r="BF966" s="3">
        <v>0</v>
      </c>
      <c r="BG966" s="1">
        <v>76706135</v>
      </c>
      <c r="BH966" s="1">
        <v>0</v>
      </c>
      <c r="BI966" s="3">
        <v>0</v>
      </c>
      <c r="BJ966" s="1" t="s">
        <v>9</v>
      </c>
      <c r="BK966" s="1" t="s">
        <v>9</v>
      </c>
      <c r="BL966" s="3" t="s">
        <v>9</v>
      </c>
      <c r="BM966" s="4">
        <f t="shared" si="181"/>
        <v>47.3</v>
      </c>
      <c r="BN966" s="4">
        <f t="shared" si="182"/>
        <v>47.3</v>
      </c>
      <c r="BO966" s="4">
        <f t="shared" si="183"/>
        <v>96.375</v>
      </c>
      <c r="BP966" s="4">
        <f t="shared" si="184"/>
        <v>96.375</v>
      </c>
      <c r="BQ966" s="4">
        <f t="shared" si="185"/>
        <v>64.688000000000002</v>
      </c>
      <c r="BR966" s="4">
        <f t="shared" si="186"/>
        <v>0</v>
      </c>
      <c r="BS966" s="4">
        <f t="shared" si="187"/>
        <v>77.637952999999996</v>
      </c>
      <c r="BT966" s="4">
        <f t="shared" si="188"/>
        <v>0</v>
      </c>
      <c r="BU966" s="4">
        <f t="shared" si="189"/>
        <v>76.706135000000003</v>
      </c>
      <c r="BV966" s="4">
        <f t="shared" si="190"/>
        <v>0</v>
      </c>
      <c r="BW966" s="4">
        <f t="shared" si="191"/>
        <v>362.707088</v>
      </c>
      <c r="BX966" s="4">
        <f t="shared" si="192"/>
        <v>143.67500000000001</v>
      </c>
      <c r="BY966" t="s">
        <v>897</v>
      </c>
    </row>
    <row r="967" spans="1:77" x14ac:dyDescent="0.25">
      <c r="A967">
        <v>16</v>
      </c>
      <c r="B967" t="s">
        <v>0</v>
      </c>
      <c r="C967" t="s">
        <v>668</v>
      </c>
      <c r="D967">
        <v>2021</v>
      </c>
      <c r="E967" t="s">
        <v>1</v>
      </c>
      <c r="F967" t="s">
        <v>2</v>
      </c>
      <c r="G967">
        <v>2</v>
      </c>
      <c r="H967" t="s">
        <v>3</v>
      </c>
      <c r="I967" t="s">
        <v>684</v>
      </c>
      <c r="J967" t="s">
        <v>376</v>
      </c>
      <c r="K967" t="s">
        <v>815</v>
      </c>
      <c r="L967" t="s">
        <v>782</v>
      </c>
      <c r="M967" t="s">
        <v>783</v>
      </c>
      <c r="N967" t="s">
        <v>717</v>
      </c>
      <c r="O967" t="s">
        <v>5</v>
      </c>
      <c r="P967" t="s">
        <v>722</v>
      </c>
      <c r="Q967" t="s">
        <v>6</v>
      </c>
      <c r="R967">
        <v>0</v>
      </c>
      <c r="S967" t="s">
        <v>7</v>
      </c>
      <c r="T967">
        <v>527</v>
      </c>
      <c r="U967" t="s">
        <v>78</v>
      </c>
      <c r="V967" t="s">
        <v>4190</v>
      </c>
      <c r="W967" t="s">
        <v>2796</v>
      </c>
      <c r="X967">
        <v>3</v>
      </c>
      <c r="Y967" t="s">
        <v>2799</v>
      </c>
      <c r="Z967">
        <v>3</v>
      </c>
      <c r="AA967" t="s">
        <v>927</v>
      </c>
      <c r="AB967" t="s">
        <v>1653</v>
      </c>
      <c r="AC967" s="3">
        <v>80</v>
      </c>
      <c r="AD967" s="3">
        <v>80</v>
      </c>
      <c r="AE967" s="3">
        <v>100</v>
      </c>
      <c r="AF967" s="3">
        <v>85</v>
      </c>
      <c r="AG967" s="3">
        <v>84.13</v>
      </c>
      <c r="AH967" s="3">
        <v>98.98</v>
      </c>
      <c r="AI967" s="3">
        <v>87</v>
      </c>
      <c r="AJ967" s="3">
        <v>0</v>
      </c>
      <c r="AK967" s="3">
        <v>0</v>
      </c>
      <c r="AL967" s="3">
        <v>89</v>
      </c>
      <c r="AM967" s="3">
        <v>0</v>
      </c>
      <c r="AN967" s="3">
        <v>0</v>
      </c>
      <c r="AO967" s="3">
        <v>90</v>
      </c>
      <c r="AP967" s="3">
        <v>0</v>
      </c>
      <c r="AQ967" s="3">
        <v>0</v>
      </c>
      <c r="AR967" s="3" t="s">
        <v>7</v>
      </c>
      <c r="AS967" s="3" t="s">
        <v>7</v>
      </c>
      <c r="AT967" s="3" t="s">
        <v>7</v>
      </c>
      <c r="AU967" s="1">
        <v>3643878844</v>
      </c>
      <c r="AV967" s="1">
        <v>3494744942</v>
      </c>
      <c r="AW967" s="3">
        <v>95.91</v>
      </c>
      <c r="AX967" s="1">
        <v>3502757974</v>
      </c>
      <c r="AY967" s="1">
        <v>3469036766</v>
      </c>
      <c r="AZ967" s="3">
        <v>99.04</v>
      </c>
      <c r="BA967" s="1">
        <v>3470341000</v>
      </c>
      <c r="BB967" s="1">
        <v>0</v>
      </c>
      <c r="BC967" s="3">
        <v>0</v>
      </c>
      <c r="BD967" s="1">
        <v>3013375436</v>
      </c>
      <c r="BE967" s="1">
        <v>0</v>
      </c>
      <c r="BF967" s="3">
        <v>0</v>
      </c>
      <c r="BG967" s="1">
        <v>2977208650</v>
      </c>
      <c r="BH967" s="1">
        <v>0</v>
      </c>
      <c r="BI967" s="3">
        <v>0</v>
      </c>
      <c r="BJ967" s="1" t="s">
        <v>9</v>
      </c>
      <c r="BK967" s="1" t="s">
        <v>9</v>
      </c>
      <c r="BL967" s="3" t="s">
        <v>9</v>
      </c>
      <c r="BM967" s="4">
        <f t="shared" si="181"/>
        <v>3643.8788439999998</v>
      </c>
      <c r="BN967" s="4">
        <f t="shared" si="182"/>
        <v>3494.7449419999998</v>
      </c>
      <c r="BO967" s="4">
        <f t="shared" si="183"/>
        <v>3502.7579740000001</v>
      </c>
      <c r="BP967" s="4">
        <f t="shared" si="184"/>
        <v>3469.0367660000002</v>
      </c>
      <c r="BQ967" s="4">
        <f t="shared" si="185"/>
        <v>3470.3409999999999</v>
      </c>
      <c r="BR967" s="4">
        <f t="shared" si="186"/>
        <v>0</v>
      </c>
      <c r="BS967" s="4">
        <f t="shared" si="187"/>
        <v>3013.3754359999998</v>
      </c>
      <c r="BT967" s="4">
        <f t="shared" si="188"/>
        <v>0</v>
      </c>
      <c r="BU967" s="4">
        <f t="shared" si="189"/>
        <v>2977.20865</v>
      </c>
      <c r="BV967" s="4">
        <f t="shared" si="190"/>
        <v>0</v>
      </c>
      <c r="BW967" s="4">
        <f t="shared" si="191"/>
        <v>16607.561903999998</v>
      </c>
      <c r="BX967" s="4">
        <f t="shared" si="192"/>
        <v>6963.7817080000004</v>
      </c>
      <c r="BY967" t="s">
        <v>897</v>
      </c>
    </row>
    <row r="968" spans="1:77" x14ac:dyDescent="0.25">
      <c r="A968">
        <v>16</v>
      </c>
      <c r="B968" t="s">
        <v>0</v>
      </c>
      <c r="C968" t="s">
        <v>668</v>
      </c>
      <c r="D968">
        <v>2021</v>
      </c>
      <c r="E968" t="s">
        <v>1</v>
      </c>
      <c r="F968" t="s">
        <v>2</v>
      </c>
      <c r="G968">
        <v>2</v>
      </c>
      <c r="H968" t="s">
        <v>3</v>
      </c>
      <c r="I968" t="s">
        <v>684</v>
      </c>
      <c r="J968" t="s">
        <v>376</v>
      </c>
      <c r="K968" t="s">
        <v>815</v>
      </c>
      <c r="L968" t="s">
        <v>782</v>
      </c>
      <c r="M968" t="s">
        <v>783</v>
      </c>
      <c r="N968" t="s">
        <v>717</v>
      </c>
      <c r="O968" t="s">
        <v>5</v>
      </c>
      <c r="P968" t="s">
        <v>722</v>
      </c>
      <c r="Q968" t="s">
        <v>6</v>
      </c>
      <c r="R968">
        <v>0</v>
      </c>
      <c r="S968" t="s">
        <v>7</v>
      </c>
      <c r="T968">
        <v>527</v>
      </c>
      <c r="U968" t="s">
        <v>78</v>
      </c>
      <c r="V968" t="s">
        <v>4190</v>
      </c>
      <c r="W968" t="s">
        <v>2796</v>
      </c>
      <c r="X968">
        <v>4</v>
      </c>
      <c r="Y968" t="s">
        <v>2800</v>
      </c>
      <c r="Z968">
        <v>3</v>
      </c>
      <c r="AA968" t="s">
        <v>927</v>
      </c>
      <c r="AB968" t="s">
        <v>1653</v>
      </c>
      <c r="AC968" s="3">
        <v>80</v>
      </c>
      <c r="AD968" s="3">
        <v>80</v>
      </c>
      <c r="AE968" s="3">
        <v>100</v>
      </c>
      <c r="AF968" s="3">
        <v>90</v>
      </c>
      <c r="AG968" s="3">
        <v>90</v>
      </c>
      <c r="AH968" s="3">
        <v>100</v>
      </c>
      <c r="AI968" s="3">
        <v>90</v>
      </c>
      <c r="AJ968" s="3">
        <v>0</v>
      </c>
      <c r="AK968" s="3">
        <v>0</v>
      </c>
      <c r="AL968" s="3">
        <v>95</v>
      </c>
      <c r="AM968" s="3">
        <v>0</v>
      </c>
      <c r="AN968" s="3">
        <v>0</v>
      </c>
      <c r="AO968" s="3">
        <v>100</v>
      </c>
      <c r="AP968" s="3">
        <v>0</v>
      </c>
      <c r="AQ968" s="3">
        <v>0</v>
      </c>
      <c r="AR968" s="3" t="s">
        <v>7</v>
      </c>
      <c r="AS968" s="3" t="s">
        <v>7</v>
      </c>
      <c r="AT968" s="3" t="s">
        <v>7</v>
      </c>
      <c r="AU968" s="1">
        <v>147261000</v>
      </c>
      <c r="AV968" s="1">
        <v>147261000</v>
      </c>
      <c r="AW968" s="3">
        <v>100</v>
      </c>
      <c r="AX968" s="1">
        <v>815502359</v>
      </c>
      <c r="AY968" s="1">
        <v>815502359</v>
      </c>
      <c r="AZ968" s="3">
        <v>100</v>
      </c>
      <c r="BA968" s="1">
        <v>908409000</v>
      </c>
      <c r="BB968" s="1">
        <v>0</v>
      </c>
      <c r="BC968" s="3">
        <v>0</v>
      </c>
      <c r="BD968" s="1">
        <v>629472538</v>
      </c>
      <c r="BE968" s="1">
        <v>0</v>
      </c>
      <c r="BF968" s="3">
        <v>0</v>
      </c>
      <c r="BG968" s="1">
        <v>621917555</v>
      </c>
      <c r="BH968" s="1">
        <v>0</v>
      </c>
      <c r="BI968" s="3">
        <v>0</v>
      </c>
      <c r="BJ968" s="1" t="s">
        <v>9</v>
      </c>
      <c r="BK968" s="1" t="s">
        <v>9</v>
      </c>
      <c r="BL968" s="3" t="s">
        <v>9</v>
      </c>
      <c r="BM968" s="4">
        <f t="shared" si="181"/>
        <v>147.261</v>
      </c>
      <c r="BN968" s="4">
        <f t="shared" si="182"/>
        <v>147.261</v>
      </c>
      <c r="BO968" s="4">
        <f t="shared" si="183"/>
        <v>815.50235899999996</v>
      </c>
      <c r="BP968" s="4">
        <f t="shared" si="184"/>
        <v>815.50235899999996</v>
      </c>
      <c r="BQ968" s="4">
        <f t="shared" si="185"/>
        <v>908.40899999999999</v>
      </c>
      <c r="BR968" s="4">
        <f t="shared" si="186"/>
        <v>0</v>
      </c>
      <c r="BS968" s="4">
        <f t="shared" si="187"/>
        <v>629.47253799999999</v>
      </c>
      <c r="BT968" s="4">
        <f t="shared" si="188"/>
        <v>0</v>
      </c>
      <c r="BU968" s="4">
        <f t="shared" si="189"/>
        <v>621.91755499999999</v>
      </c>
      <c r="BV968" s="4">
        <f t="shared" si="190"/>
        <v>0</v>
      </c>
      <c r="BW968" s="4">
        <f t="shared" si="191"/>
        <v>3122.5624520000001</v>
      </c>
      <c r="BX968" s="4">
        <f t="shared" si="192"/>
        <v>962.76335899999992</v>
      </c>
      <c r="BY968" t="s">
        <v>897</v>
      </c>
    </row>
    <row r="969" spans="1:77" x14ac:dyDescent="0.25">
      <c r="A969">
        <v>16</v>
      </c>
      <c r="B969" t="s">
        <v>0</v>
      </c>
      <c r="C969" t="s">
        <v>668</v>
      </c>
      <c r="D969">
        <v>2021</v>
      </c>
      <c r="E969" t="s">
        <v>1</v>
      </c>
      <c r="F969" t="s">
        <v>2</v>
      </c>
      <c r="G969">
        <v>2</v>
      </c>
      <c r="H969" t="s">
        <v>3</v>
      </c>
      <c r="I969" t="s">
        <v>684</v>
      </c>
      <c r="J969" t="s">
        <v>376</v>
      </c>
      <c r="K969" t="s">
        <v>815</v>
      </c>
      <c r="L969" t="s">
        <v>782</v>
      </c>
      <c r="M969" t="s">
        <v>783</v>
      </c>
      <c r="N969" t="s">
        <v>717</v>
      </c>
      <c r="O969" t="s">
        <v>5</v>
      </c>
      <c r="P969" t="s">
        <v>722</v>
      </c>
      <c r="Q969" t="s">
        <v>6</v>
      </c>
      <c r="R969">
        <v>0</v>
      </c>
      <c r="S969" t="s">
        <v>7</v>
      </c>
      <c r="T969">
        <v>528</v>
      </c>
      <c r="U969" t="s">
        <v>79</v>
      </c>
      <c r="V969" t="s">
        <v>4188</v>
      </c>
      <c r="W969" t="s">
        <v>2786</v>
      </c>
      <c r="X969">
        <v>1</v>
      </c>
      <c r="Y969" t="s">
        <v>2801</v>
      </c>
      <c r="Z969">
        <v>2</v>
      </c>
      <c r="AA969" t="s">
        <v>918</v>
      </c>
      <c r="AB969" t="s">
        <v>1653</v>
      </c>
      <c r="AC969" s="3">
        <v>100</v>
      </c>
      <c r="AD969" s="3">
        <v>100</v>
      </c>
      <c r="AE969" s="3">
        <v>100</v>
      </c>
      <c r="AF969" s="3">
        <v>100</v>
      </c>
      <c r="AG969" s="3">
        <v>100</v>
      </c>
      <c r="AH969" s="3">
        <v>100</v>
      </c>
      <c r="AI969" s="3">
        <v>100</v>
      </c>
      <c r="AJ969" s="3">
        <v>0</v>
      </c>
      <c r="AK969" s="3">
        <v>0</v>
      </c>
      <c r="AL969" s="3">
        <v>100</v>
      </c>
      <c r="AM969" s="3">
        <v>0</v>
      </c>
      <c r="AN969" s="3">
        <v>0</v>
      </c>
      <c r="AO969" s="3">
        <v>100</v>
      </c>
      <c r="AP969" s="3">
        <v>0</v>
      </c>
      <c r="AQ969" s="3">
        <v>0</v>
      </c>
      <c r="AR969" s="3" t="s">
        <v>7</v>
      </c>
      <c r="AS969" s="3" t="s">
        <v>7</v>
      </c>
      <c r="AT969" s="3" t="s">
        <v>7</v>
      </c>
      <c r="AU969" s="1">
        <v>375395334</v>
      </c>
      <c r="AV969" s="1">
        <v>375395334</v>
      </c>
      <c r="AW969" s="3">
        <v>100</v>
      </c>
      <c r="AX969" s="1">
        <v>959442996</v>
      </c>
      <c r="AY969" s="1">
        <v>928763466</v>
      </c>
      <c r="AZ969" s="3">
        <v>96.8</v>
      </c>
      <c r="BA969" s="1">
        <v>1255420000</v>
      </c>
      <c r="BB969" s="1">
        <v>0</v>
      </c>
      <c r="BC969" s="3">
        <v>0</v>
      </c>
      <c r="BD969" s="1">
        <v>941781817</v>
      </c>
      <c r="BE969" s="1">
        <v>0</v>
      </c>
      <c r="BF969" s="3">
        <v>0</v>
      </c>
      <c r="BG969" s="1">
        <v>979171454</v>
      </c>
      <c r="BH969" s="1">
        <v>0</v>
      </c>
      <c r="BI969" s="3">
        <v>0</v>
      </c>
      <c r="BJ969" s="1" t="s">
        <v>9</v>
      </c>
      <c r="BK969" s="1" t="s">
        <v>9</v>
      </c>
      <c r="BL969" s="3" t="s">
        <v>9</v>
      </c>
      <c r="BM969" s="4">
        <f t="shared" si="181"/>
        <v>375.39533399999999</v>
      </c>
      <c r="BN969" s="4">
        <f t="shared" si="182"/>
        <v>375.39533399999999</v>
      </c>
      <c r="BO969" s="4">
        <f t="shared" si="183"/>
        <v>959.44299599999999</v>
      </c>
      <c r="BP969" s="4">
        <f t="shared" si="184"/>
        <v>928.76346599999999</v>
      </c>
      <c r="BQ969" s="4">
        <f t="shared" si="185"/>
        <v>1255.42</v>
      </c>
      <c r="BR969" s="4">
        <f t="shared" si="186"/>
        <v>0</v>
      </c>
      <c r="BS969" s="4">
        <f t="shared" si="187"/>
        <v>941.78181700000005</v>
      </c>
      <c r="BT969" s="4">
        <f t="shared" si="188"/>
        <v>0</v>
      </c>
      <c r="BU969" s="4">
        <f t="shared" si="189"/>
        <v>979.17145400000004</v>
      </c>
      <c r="BV969" s="4">
        <f t="shared" si="190"/>
        <v>0</v>
      </c>
      <c r="BW969" s="4">
        <f t="shared" si="191"/>
        <v>4511.211601</v>
      </c>
      <c r="BX969" s="4">
        <f t="shared" si="192"/>
        <v>1304.1587999999999</v>
      </c>
      <c r="BY969" t="s">
        <v>896</v>
      </c>
    </row>
    <row r="970" spans="1:77" x14ac:dyDescent="0.25">
      <c r="A970">
        <v>16</v>
      </c>
      <c r="B970" t="s">
        <v>0</v>
      </c>
      <c r="C970" t="s">
        <v>668</v>
      </c>
      <c r="D970">
        <v>2021</v>
      </c>
      <c r="E970" t="s">
        <v>1</v>
      </c>
      <c r="F970" t="s">
        <v>2</v>
      </c>
      <c r="G970">
        <v>2</v>
      </c>
      <c r="H970" t="s">
        <v>3</v>
      </c>
      <c r="I970" t="s">
        <v>685</v>
      </c>
      <c r="J970" t="s">
        <v>383</v>
      </c>
      <c r="K970" t="s">
        <v>816</v>
      </c>
      <c r="L970" t="s">
        <v>817</v>
      </c>
      <c r="M970" t="s">
        <v>818</v>
      </c>
      <c r="N970" t="s">
        <v>720</v>
      </c>
      <c r="O970" t="s">
        <v>52</v>
      </c>
      <c r="P970" t="s">
        <v>762</v>
      </c>
      <c r="Q970" t="s">
        <v>384</v>
      </c>
      <c r="R970">
        <v>0</v>
      </c>
      <c r="S970" t="s">
        <v>7</v>
      </c>
      <c r="T970">
        <v>222</v>
      </c>
      <c r="U970" t="s">
        <v>385</v>
      </c>
      <c r="V970" t="s">
        <v>4191</v>
      </c>
      <c r="W970" t="s">
        <v>2802</v>
      </c>
      <c r="X970">
        <v>2</v>
      </c>
      <c r="Y970" t="s">
        <v>2803</v>
      </c>
      <c r="Z970">
        <v>2</v>
      </c>
      <c r="AA970" t="s">
        <v>918</v>
      </c>
      <c r="AB970" t="s">
        <v>1653</v>
      </c>
      <c r="AC970" s="3">
        <v>100</v>
      </c>
      <c r="AD970" s="3">
        <v>76</v>
      </c>
      <c r="AE970" s="3">
        <v>76</v>
      </c>
      <c r="AF970" s="3">
        <v>100</v>
      </c>
      <c r="AG970" s="3">
        <v>100</v>
      </c>
      <c r="AH970" s="3">
        <v>100</v>
      </c>
      <c r="AI970" s="3">
        <v>100</v>
      </c>
      <c r="AJ970" s="3">
        <v>0</v>
      </c>
      <c r="AK970" s="3">
        <v>0</v>
      </c>
      <c r="AL970" s="3">
        <v>100</v>
      </c>
      <c r="AM970" s="3">
        <v>0</v>
      </c>
      <c r="AN970" s="3">
        <v>0</v>
      </c>
      <c r="AO970" s="3">
        <v>100</v>
      </c>
      <c r="AP970" s="3">
        <v>0</v>
      </c>
      <c r="AQ970" s="3">
        <v>0</v>
      </c>
      <c r="AR970" s="3" t="s">
        <v>7</v>
      </c>
      <c r="AS970" s="3" t="s">
        <v>7</v>
      </c>
      <c r="AT970" s="3" t="s">
        <v>7</v>
      </c>
      <c r="AU970" s="1">
        <v>1079944581</v>
      </c>
      <c r="AV970" s="1">
        <v>1057281229</v>
      </c>
      <c r="AW970" s="3">
        <v>97.9</v>
      </c>
      <c r="AX970" s="1">
        <v>1215001689</v>
      </c>
      <c r="AY970" s="1">
        <v>1187466949</v>
      </c>
      <c r="AZ970" s="3">
        <v>97.73</v>
      </c>
      <c r="BA970" s="1">
        <v>2800779000</v>
      </c>
      <c r="BB970" s="1">
        <v>0</v>
      </c>
      <c r="BC970" s="3">
        <v>0</v>
      </c>
      <c r="BD970" s="1">
        <v>1619130631</v>
      </c>
      <c r="BE970" s="1">
        <v>0</v>
      </c>
      <c r="BF970" s="3">
        <v>0</v>
      </c>
      <c r="BG970" s="1">
        <v>700730642</v>
      </c>
      <c r="BH970" s="1">
        <v>0</v>
      </c>
      <c r="BI970" s="3">
        <v>0</v>
      </c>
      <c r="BJ970" s="1" t="s">
        <v>9</v>
      </c>
      <c r="BK970" s="1" t="s">
        <v>9</v>
      </c>
      <c r="BL970" s="3" t="s">
        <v>9</v>
      </c>
      <c r="BM970" s="4">
        <f t="shared" si="181"/>
        <v>1079.944581</v>
      </c>
      <c r="BN970" s="4">
        <f t="shared" si="182"/>
        <v>1057.2812289999999</v>
      </c>
      <c r="BO970" s="4">
        <f t="shared" si="183"/>
        <v>1215.0016889999999</v>
      </c>
      <c r="BP970" s="4">
        <f t="shared" si="184"/>
        <v>1187.4669490000001</v>
      </c>
      <c r="BQ970" s="4">
        <f t="shared" si="185"/>
        <v>2800.779</v>
      </c>
      <c r="BR970" s="4">
        <f t="shared" si="186"/>
        <v>0</v>
      </c>
      <c r="BS970" s="4">
        <f t="shared" si="187"/>
        <v>1619.130631</v>
      </c>
      <c r="BT970" s="4">
        <f t="shared" si="188"/>
        <v>0</v>
      </c>
      <c r="BU970" s="4">
        <f t="shared" si="189"/>
        <v>700.73064199999999</v>
      </c>
      <c r="BV970" s="4">
        <f t="shared" si="190"/>
        <v>0</v>
      </c>
      <c r="BW970" s="4">
        <f t="shared" si="191"/>
        <v>7415.5865429999994</v>
      </c>
      <c r="BX970" s="4">
        <f t="shared" si="192"/>
        <v>2244.7481779999998</v>
      </c>
      <c r="BY970" t="s">
        <v>903</v>
      </c>
    </row>
    <row r="971" spans="1:77" x14ac:dyDescent="0.25">
      <c r="A971">
        <v>16</v>
      </c>
      <c r="B971" t="s">
        <v>0</v>
      </c>
      <c r="C971" t="s">
        <v>668</v>
      </c>
      <c r="D971">
        <v>2021</v>
      </c>
      <c r="E971" t="s">
        <v>1</v>
      </c>
      <c r="F971" t="s">
        <v>2</v>
      </c>
      <c r="G971">
        <v>2</v>
      </c>
      <c r="H971" t="s">
        <v>3</v>
      </c>
      <c r="I971" t="s">
        <v>685</v>
      </c>
      <c r="J971" t="s">
        <v>383</v>
      </c>
      <c r="K971" t="s">
        <v>816</v>
      </c>
      <c r="L971" t="s">
        <v>817</v>
      </c>
      <c r="M971" t="s">
        <v>818</v>
      </c>
      <c r="N971" t="s">
        <v>720</v>
      </c>
      <c r="O971" t="s">
        <v>52</v>
      </c>
      <c r="P971" t="s">
        <v>762</v>
      </c>
      <c r="Q971" t="s">
        <v>384</v>
      </c>
      <c r="R971">
        <v>0</v>
      </c>
      <c r="S971" t="s">
        <v>7</v>
      </c>
      <c r="T971">
        <v>223</v>
      </c>
      <c r="U971" t="s">
        <v>386</v>
      </c>
      <c r="V971" t="s">
        <v>4191</v>
      </c>
      <c r="W971" t="s">
        <v>2802</v>
      </c>
      <c r="X971">
        <v>1</v>
      </c>
      <c r="Y971" t="s">
        <v>2804</v>
      </c>
      <c r="Z971">
        <v>2</v>
      </c>
      <c r="AA971" t="s">
        <v>918</v>
      </c>
      <c r="AB971" t="s">
        <v>1653</v>
      </c>
      <c r="AC971" s="3">
        <v>100</v>
      </c>
      <c r="AD971" s="3">
        <v>81</v>
      </c>
      <c r="AE971" s="3">
        <v>81</v>
      </c>
      <c r="AF971" s="3">
        <v>100</v>
      </c>
      <c r="AG971" s="3">
        <v>90</v>
      </c>
      <c r="AH971" s="3">
        <v>90</v>
      </c>
      <c r="AI971" s="3">
        <v>100</v>
      </c>
      <c r="AJ971" s="3">
        <v>0</v>
      </c>
      <c r="AK971" s="3">
        <v>0</v>
      </c>
      <c r="AL971" s="3">
        <v>100</v>
      </c>
      <c r="AM971" s="3">
        <v>0</v>
      </c>
      <c r="AN971" s="3">
        <v>0</v>
      </c>
      <c r="AO971" s="3">
        <v>100</v>
      </c>
      <c r="AP971" s="3">
        <v>0</v>
      </c>
      <c r="AQ971" s="3">
        <v>0</v>
      </c>
      <c r="AR971" s="3" t="s">
        <v>7</v>
      </c>
      <c r="AS971" s="3" t="s">
        <v>7</v>
      </c>
      <c r="AT971" s="3" t="s">
        <v>7</v>
      </c>
      <c r="AU971" s="1">
        <v>3317648460</v>
      </c>
      <c r="AV971" s="1">
        <v>2758816853</v>
      </c>
      <c r="AW971" s="3">
        <v>83.16</v>
      </c>
      <c r="AX971" s="1">
        <v>4120000000</v>
      </c>
      <c r="AY971" s="1">
        <v>3792121577</v>
      </c>
      <c r="AZ971" s="3">
        <v>92.04</v>
      </c>
      <c r="BA971" s="1">
        <v>6530900000</v>
      </c>
      <c r="BB971" s="1">
        <v>0</v>
      </c>
      <c r="BC971" s="3">
        <v>0</v>
      </c>
      <c r="BD971" s="1">
        <v>6200000000</v>
      </c>
      <c r="BE971" s="1">
        <v>0</v>
      </c>
      <c r="BF971" s="3">
        <v>0</v>
      </c>
      <c r="BG971" s="1">
        <v>1080000000</v>
      </c>
      <c r="BH971" s="1">
        <v>0</v>
      </c>
      <c r="BI971" s="3">
        <v>0</v>
      </c>
      <c r="BJ971" s="1" t="s">
        <v>9</v>
      </c>
      <c r="BK971" s="1" t="s">
        <v>9</v>
      </c>
      <c r="BL971" s="3" t="s">
        <v>9</v>
      </c>
      <c r="BM971" s="4">
        <f t="shared" si="181"/>
        <v>3317.6484599999999</v>
      </c>
      <c r="BN971" s="4">
        <f t="shared" si="182"/>
        <v>2758.8168529999998</v>
      </c>
      <c r="BO971" s="4">
        <f t="shared" si="183"/>
        <v>4120</v>
      </c>
      <c r="BP971" s="4">
        <f t="shared" si="184"/>
        <v>3792.1215769999999</v>
      </c>
      <c r="BQ971" s="4">
        <f t="shared" si="185"/>
        <v>6530.9</v>
      </c>
      <c r="BR971" s="4">
        <f t="shared" si="186"/>
        <v>0</v>
      </c>
      <c r="BS971" s="4">
        <f t="shared" si="187"/>
        <v>6200</v>
      </c>
      <c r="BT971" s="4">
        <f t="shared" si="188"/>
        <v>0</v>
      </c>
      <c r="BU971" s="4">
        <f t="shared" si="189"/>
        <v>1080</v>
      </c>
      <c r="BV971" s="4">
        <f t="shared" si="190"/>
        <v>0</v>
      </c>
      <c r="BW971" s="4">
        <f t="shared" si="191"/>
        <v>21248.548459999998</v>
      </c>
      <c r="BX971" s="4">
        <f t="shared" si="192"/>
        <v>6550.9384300000002</v>
      </c>
      <c r="BY971" t="s">
        <v>903</v>
      </c>
    </row>
    <row r="972" spans="1:77" x14ac:dyDescent="0.25">
      <c r="A972">
        <v>16</v>
      </c>
      <c r="B972" t="s">
        <v>0</v>
      </c>
      <c r="C972" t="s">
        <v>668</v>
      </c>
      <c r="D972">
        <v>2021</v>
      </c>
      <c r="E972" t="s">
        <v>1</v>
      </c>
      <c r="F972" t="s">
        <v>2</v>
      </c>
      <c r="G972">
        <v>2</v>
      </c>
      <c r="H972" t="s">
        <v>3</v>
      </c>
      <c r="I972" t="s">
        <v>685</v>
      </c>
      <c r="J972" t="s">
        <v>383</v>
      </c>
      <c r="K972" t="s">
        <v>816</v>
      </c>
      <c r="L972" t="s">
        <v>817</v>
      </c>
      <c r="M972" t="s">
        <v>818</v>
      </c>
      <c r="N972" t="s">
        <v>720</v>
      </c>
      <c r="O972" t="s">
        <v>52</v>
      </c>
      <c r="P972" t="s">
        <v>762</v>
      </c>
      <c r="Q972" t="s">
        <v>384</v>
      </c>
      <c r="R972">
        <v>0</v>
      </c>
      <c r="S972" t="s">
        <v>7</v>
      </c>
      <c r="T972">
        <v>224</v>
      </c>
      <c r="U972" t="s">
        <v>387</v>
      </c>
      <c r="V972" t="s">
        <v>4191</v>
      </c>
      <c r="W972" t="s">
        <v>2802</v>
      </c>
      <c r="X972">
        <v>5</v>
      </c>
      <c r="Y972" t="s">
        <v>2805</v>
      </c>
      <c r="Z972">
        <v>2</v>
      </c>
      <c r="AA972" t="s">
        <v>918</v>
      </c>
      <c r="AB972" t="s">
        <v>1653</v>
      </c>
      <c r="AC972" s="3">
        <v>100</v>
      </c>
      <c r="AD972" s="3">
        <v>70</v>
      </c>
      <c r="AE972" s="3">
        <v>70</v>
      </c>
      <c r="AF972" s="3">
        <v>100</v>
      </c>
      <c r="AG972" s="3">
        <v>91</v>
      </c>
      <c r="AH972" s="3">
        <v>91</v>
      </c>
      <c r="AI972" s="3">
        <v>100</v>
      </c>
      <c r="AJ972" s="3">
        <v>0</v>
      </c>
      <c r="AK972" s="3">
        <v>0</v>
      </c>
      <c r="AL972" s="3">
        <v>100</v>
      </c>
      <c r="AM972" s="3">
        <v>0</v>
      </c>
      <c r="AN972" s="3">
        <v>0</v>
      </c>
      <c r="AO972" s="3">
        <v>100</v>
      </c>
      <c r="AP972" s="3">
        <v>0</v>
      </c>
      <c r="AQ972" s="3">
        <v>0</v>
      </c>
      <c r="AR972" s="3" t="s">
        <v>7</v>
      </c>
      <c r="AS972" s="3" t="s">
        <v>7</v>
      </c>
      <c r="AT972" s="3" t="s">
        <v>7</v>
      </c>
      <c r="AU972" s="1">
        <v>4169064197</v>
      </c>
      <c r="AV972" s="1">
        <v>4027821042</v>
      </c>
      <c r="AW972" s="3">
        <v>96.61</v>
      </c>
      <c r="AX972" s="1">
        <v>5011294723</v>
      </c>
      <c r="AY972" s="1">
        <v>4701010621</v>
      </c>
      <c r="AZ972" s="3">
        <v>93.81</v>
      </c>
      <c r="BA972" s="1">
        <v>5434174000</v>
      </c>
      <c r="BB972" s="1">
        <v>0</v>
      </c>
      <c r="BC972" s="3">
        <v>0</v>
      </c>
      <c r="BD972" s="1">
        <v>1800000000</v>
      </c>
      <c r="BE972" s="1">
        <v>0</v>
      </c>
      <c r="BF972" s="3">
        <v>0</v>
      </c>
      <c r="BG972" s="1">
        <v>800000000</v>
      </c>
      <c r="BH972" s="1">
        <v>0</v>
      </c>
      <c r="BI972" s="3">
        <v>0</v>
      </c>
      <c r="BJ972" s="1" t="s">
        <v>9</v>
      </c>
      <c r="BK972" s="1" t="s">
        <v>9</v>
      </c>
      <c r="BL972" s="3" t="s">
        <v>9</v>
      </c>
      <c r="BM972" s="4">
        <f t="shared" si="181"/>
        <v>4169.0641969999997</v>
      </c>
      <c r="BN972" s="4">
        <f t="shared" si="182"/>
        <v>4027.821042</v>
      </c>
      <c r="BO972" s="4">
        <f t="shared" si="183"/>
        <v>5011.294723</v>
      </c>
      <c r="BP972" s="4">
        <f t="shared" si="184"/>
        <v>4701.0106210000004</v>
      </c>
      <c r="BQ972" s="4">
        <f t="shared" si="185"/>
        <v>5434.174</v>
      </c>
      <c r="BR972" s="4">
        <f t="shared" si="186"/>
        <v>0</v>
      </c>
      <c r="BS972" s="4">
        <f t="shared" si="187"/>
        <v>1800</v>
      </c>
      <c r="BT972" s="4">
        <f t="shared" si="188"/>
        <v>0</v>
      </c>
      <c r="BU972" s="4">
        <f t="shared" si="189"/>
        <v>800</v>
      </c>
      <c r="BV972" s="4">
        <f t="shared" si="190"/>
        <v>0</v>
      </c>
      <c r="BW972" s="4">
        <f t="shared" si="191"/>
        <v>17214.532919999998</v>
      </c>
      <c r="BX972" s="4">
        <f t="shared" si="192"/>
        <v>8728.8316630000008</v>
      </c>
      <c r="BY972" t="s">
        <v>903</v>
      </c>
    </row>
    <row r="973" spans="1:77" x14ac:dyDescent="0.25">
      <c r="A973">
        <v>16</v>
      </c>
      <c r="B973" t="s">
        <v>0</v>
      </c>
      <c r="C973" t="s">
        <v>668</v>
      </c>
      <c r="D973">
        <v>2021</v>
      </c>
      <c r="E973" t="s">
        <v>1</v>
      </c>
      <c r="F973" t="s">
        <v>2</v>
      </c>
      <c r="G973">
        <v>2</v>
      </c>
      <c r="H973" t="s">
        <v>3</v>
      </c>
      <c r="I973" t="s">
        <v>685</v>
      </c>
      <c r="J973" t="s">
        <v>383</v>
      </c>
      <c r="K973" t="s">
        <v>816</v>
      </c>
      <c r="L973" t="s">
        <v>817</v>
      </c>
      <c r="M973" t="s">
        <v>818</v>
      </c>
      <c r="N973" t="s">
        <v>720</v>
      </c>
      <c r="O973" t="s">
        <v>52</v>
      </c>
      <c r="P973" t="s">
        <v>762</v>
      </c>
      <c r="Q973" t="s">
        <v>384</v>
      </c>
      <c r="R973">
        <v>0</v>
      </c>
      <c r="S973" t="s">
        <v>7</v>
      </c>
      <c r="T973">
        <v>224</v>
      </c>
      <c r="U973" t="s">
        <v>387</v>
      </c>
      <c r="V973" t="s">
        <v>4191</v>
      </c>
      <c r="W973" t="s">
        <v>2802</v>
      </c>
      <c r="X973">
        <v>6</v>
      </c>
      <c r="Y973" t="s">
        <v>2806</v>
      </c>
      <c r="Z973">
        <v>2</v>
      </c>
      <c r="AA973" t="s">
        <v>918</v>
      </c>
      <c r="AB973" t="s">
        <v>1653</v>
      </c>
      <c r="AC973" s="3">
        <v>100</v>
      </c>
      <c r="AD973" s="3">
        <v>43</v>
      </c>
      <c r="AE973" s="3">
        <v>43</v>
      </c>
      <c r="AF973" s="3">
        <v>100</v>
      </c>
      <c r="AG973" s="3">
        <v>100</v>
      </c>
      <c r="AH973" s="3">
        <v>100</v>
      </c>
      <c r="AI973" s="3">
        <v>100</v>
      </c>
      <c r="AJ973" s="3">
        <v>0</v>
      </c>
      <c r="AK973" s="3">
        <v>0</v>
      </c>
      <c r="AL973" s="3">
        <v>100</v>
      </c>
      <c r="AM973" s="3">
        <v>0</v>
      </c>
      <c r="AN973" s="3">
        <v>0</v>
      </c>
      <c r="AO973" s="3">
        <v>100</v>
      </c>
      <c r="AP973" s="3">
        <v>0</v>
      </c>
      <c r="AQ973" s="3">
        <v>0</v>
      </c>
      <c r="AR973" s="3" t="s">
        <v>7</v>
      </c>
      <c r="AS973" s="3" t="s">
        <v>7</v>
      </c>
      <c r="AT973" s="3" t="s">
        <v>7</v>
      </c>
      <c r="AU973" s="1">
        <v>5768613000</v>
      </c>
      <c r="AV973" s="1">
        <v>5653984391</v>
      </c>
      <c r="AW973" s="3">
        <v>98.01</v>
      </c>
      <c r="AX973" s="1">
        <v>3437948311</v>
      </c>
      <c r="AY973" s="1">
        <v>3306778224</v>
      </c>
      <c r="AZ973" s="3">
        <v>96.18</v>
      </c>
      <c r="BA973" s="1">
        <v>5389000000</v>
      </c>
      <c r="BB973" s="1">
        <v>0</v>
      </c>
      <c r="BC973" s="3">
        <v>0</v>
      </c>
      <c r="BD973" s="1">
        <v>3450000000</v>
      </c>
      <c r="BE973" s="1">
        <v>0</v>
      </c>
      <c r="BF973" s="3">
        <v>0</v>
      </c>
      <c r="BG973" s="1">
        <v>787812500</v>
      </c>
      <c r="BH973" s="1">
        <v>0</v>
      </c>
      <c r="BI973" s="3">
        <v>0</v>
      </c>
      <c r="BJ973" s="1" t="s">
        <v>9</v>
      </c>
      <c r="BK973" s="1" t="s">
        <v>9</v>
      </c>
      <c r="BL973" s="3" t="s">
        <v>9</v>
      </c>
      <c r="BM973" s="4">
        <f t="shared" si="181"/>
        <v>5768.6130000000003</v>
      </c>
      <c r="BN973" s="4">
        <f t="shared" si="182"/>
        <v>5653.984391</v>
      </c>
      <c r="BO973" s="4">
        <f t="shared" si="183"/>
        <v>3437.9483110000001</v>
      </c>
      <c r="BP973" s="4">
        <f t="shared" si="184"/>
        <v>3306.7782240000001</v>
      </c>
      <c r="BQ973" s="4">
        <f t="shared" si="185"/>
        <v>5389</v>
      </c>
      <c r="BR973" s="4">
        <f t="shared" si="186"/>
        <v>0</v>
      </c>
      <c r="BS973" s="4">
        <f t="shared" si="187"/>
        <v>3450</v>
      </c>
      <c r="BT973" s="4">
        <f t="shared" si="188"/>
        <v>0</v>
      </c>
      <c r="BU973" s="4">
        <f t="shared" si="189"/>
        <v>787.8125</v>
      </c>
      <c r="BV973" s="4">
        <f t="shared" si="190"/>
        <v>0</v>
      </c>
      <c r="BW973" s="4">
        <f t="shared" si="191"/>
        <v>18833.373811000001</v>
      </c>
      <c r="BX973" s="4">
        <f t="shared" si="192"/>
        <v>8960.7626149999996</v>
      </c>
      <c r="BY973" t="s">
        <v>903</v>
      </c>
    </row>
    <row r="974" spans="1:77" x14ac:dyDescent="0.25">
      <c r="A974">
        <v>16</v>
      </c>
      <c r="B974" t="s">
        <v>0</v>
      </c>
      <c r="C974" t="s">
        <v>668</v>
      </c>
      <c r="D974">
        <v>2021</v>
      </c>
      <c r="E974" t="s">
        <v>1</v>
      </c>
      <c r="F974" t="s">
        <v>2</v>
      </c>
      <c r="G974">
        <v>2</v>
      </c>
      <c r="H974" t="s">
        <v>3</v>
      </c>
      <c r="I974" t="s">
        <v>685</v>
      </c>
      <c r="J974" t="s">
        <v>383</v>
      </c>
      <c r="K974" t="s">
        <v>816</v>
      </c>
      <c r="L974" t="s">
        <v>817</v>
      </c>
      <c r="M974" t="s">
        <v>818</v>
      </c>
      <c r="N974" t="s">
        <v>720</v>
      </c>
      <c r="O974" t="s">
        <v>52</v>
      </c>
      <c r="P974" t="s">
        <v>762</v>
      </c>
      <c r="Q974" t="s">
        <v>384</v>
      </c>
      <c r="R974">
        <v>0</v>
      </c>
      <c r="S974" t="s">
        <v>7</v>
      </c>
      <c r="T974">
        <v>224</v>
      </c>
      <c r="U974" t="s">
        <v>387</v>
      </c>
      <c r="V974" t="s">
        <v>4191</v>
      </c>
      <c r="W974" t="s">
        <v>2802</v>
      </c>
      <c r="X974">
        <v>7</v>
      </c>
      <c r="Y974" t="s">
        <v>2807</v>
      </c>
      <c r="Z974">
        <v>1</v>
      </c>
      <c r="AA974" t="s">
        <v>922</v>
      </c>
      <c r="AB974" t="s">
        <v>1653</v>
      </c>
      <c r="AC974" s="3">
        <v>0</v>
      </c>
      <c r="AD974" s="3">
        <v>0</v>
      </c>
      <c r="AE974" s="3">
        <v>0</v>
      </c>
      <c r="AF974" s="3">
        <v>0</v>
      </c>
      <c r="AG974" s="3">
        <v>0</v>
      </c>
      <c r="AH974" s="3">
        <v>0</v>
      </c>
      <c r="AI974" s="3">
        <v>40</v>
      </c>
      <c r="AJ974" s="3">
        <v>0</v>
      </c>
      <c r="AK974" s="3">
        <v>0</v>
      </c>
      <c r="AL974" s="3">
        <v>60</v>
      </c>
      <c r="AM974" s="3">
        <v>0</v>
      </c>
      <c r="AN974" s="3">
        <v>0</v>
      </c>
      <c r="AO974" s="3">
        <v>0</v>
      </c>
      <c r="AP974" s="3">
        <v>0</v>
      </c>
      <c r="AQ974" s="3">
        <v>0</v>
      </c>
      <c r="AR974" s="3">
        <v>100</v>
      </c>
      <c r="AS974" s="3">
        <v>0</v>
      </c>
      <c r="AT974" s="3">
        <v>0</v>
      </c>
      <c r="AU974" s="1">
        <v>0</v>
      </c>
      <c r="AV974" s="1">
        <v>0</v>
      </c>
      <c r="AW974" s="3">
        <v>0</v>
      </c>
      <c r="AX974" s="1">
        <v>0</v>
      </c>
      <c r="AY974" s="1">
        <v>0</v>
      </c>
      <c r="AZ974" s="3">
        <v>0</v>
      </c>
      <c r="BA974" s="1">
        <v>5600000000</v>
      </c>
      <c r="BB974" s="1">
        <v>0</v>
      </c>
      <c r="BC974" s="3">
        <v>0</v>
      </c>
      <c r="BD974" s="1">
        <v>8106292141</v>
      </c>
      <c r="BE974" s="1">
        <v>0</v>
      </c>
      <c r="BF974" s="3">
        <v>0</v>
      </c>
      <c r="BG974" s="1">
        <v>0</v>
      </c>
      <c r="BH974" s="1">
        <v>0</v>
      </c>
      <c r="BI974" s="3">
        <v>0</v>
      </c>
      <c r="BJ974" s="1" t="s">
        <v>9</v>
      </c>
      <c r="BK974" s="1" t="s">
        <v>9</v>
      </c>
      <c r="BL974" s="3" t="s">
        <v>9</v>
      </c>
      <c r="BM974" s="4">
        <f t="shared" si="181"/>
        <v>0</v>
      </c>
      <c r="BN974" s="4">
        <f t="shared" si="182"/>
        <v>0</v>
      </c>
      <c r="BO974" s="4">
        <f t="shared" si="183"/>
        <v>0</v>
      </c>
      <c r="BP974" s="4">
        <f t="shared" si="184"/>
        <v>0</v>
      </c>
      <c r="BQ974" s="4">
        <f t="shared" si="185"/>
        <v>5600</v>
      </c>
      <c r="BR974" s="4">
        <f t="shared" si="186"/>
        <v>0</v>
      </c>
      <c r="BS974" s="4">
        <f t="shared" si="187"/>
        <v>8106.2921409999999</v>
      </c>
      <c r="BT974" s="4">
        <f t="shared" si="188"/>
        <v>0</v>
      </c>
      <c r="BU974" s="4">
        <f t="shared" si="189"/>
        <v>0</v>
      </c>
      <c r="BV974" s="4">
        <f t="shared" si="190"/>
        <v>0</v>
      </c>
      <c r="BW974" s="4">
        <f t="shared" si="191"/>
        <v>13706.292141</v>
      </c>
      <c r="BX974" s="4">
        <f t="shared" si="192"/>
        <v>0</v>
      </c>
      <c r="BY974" t="s">
        <v>903</v>
      </c>
    </row>
    <row r="975" spans="1:77" x14ac:dyDescent="0.25">
      <c r="A975">
        <v>16</v>
      </c>
      <c r="B975" t="s">
        <v>0</v>
      </c>
      <c r="C975" t="s">
        <v>668</v>
      </c>
      <c r="D975">
        <v>2021</v>
      </c>
      <c r="E975" t="s">
        <v>1</v>
      </c>
      <c r="F975" t="s">
        <v>2</v>
      </c>
      <c r="G975">
        <v>2</v>
      </c>
      <c r="H975" t="s">
        <v>3</v>
      </c>
      <c r="I975" t="s">
        <v>685</v>
      </c>
      <c r="J975" t="s">
        <v>383</v>
      </c>
      <c r="K975" t="s">
        <v>816</v>
      </c>
      <c r="L975" t="s">
        <v>817</v>
      </c>
      <c r="M975" t="s">
        <v>818</v>
      </c>
      <c r="N975" t="s">
        <v>720</v>
      </c>
      <c r="O975" t="s">
        <v>52</v>
      </c>
      <c r="P975" t="s">
        <v>762</v>
      </c>
      <c r="Q975" t="s">
        <v>384</v>
      </c>
      <c r="R975">
        <v>0</v>
      </c>
      <c r="S975" t="s">
        <v>7</v>
      </c>
      <c r="T975">
        <v>224</v>
      </c>
      <c r="U975" t="s">
        <v>387</v>
      </c>
      <c r="V975" t="s">
        <v>4191</v>
      </c>
      <c r="W975" t="s">
        <v>2802</v>
      </c>
      <c r="X975">
        <v>8</v>
      </c>
      <c r="Y975" t="s">
        <v>2808</v>
      </c>
      <c r="Z975">
        <v>2</v>
      </c>
      <c r="AA975" t="s">
        <v>918</v>
      </c>
      <c r="AB975" t="s">
        <v>1653</v>
      </c>
      <c r="AC975" s="3">
        <v>100</v>
      </c>
      <c r="AD975" s="3">
        <v>35</v>
      </c>
      <c r="AE975" s="3">
        <v>35</v>
      </c>
      <c r="AF975" s="3">
        <v>100</v>
      </c>
      <c r="AG975" s="3">
        <v>94</v>
      </c>
      <c r="AH975" s="3">
        <v>94</v>
      </c>
      <c r="AI975" s="3">
        <v>100</v>
      </c>
      <c r="AJ975" s="3">
        <v>0</v>
      </c>
      <c r="AK975" s="3">
        <v>0</v>
      </c>
      <c r="AL975" s="3">
        <v>100</v>
      </c>
      <c r="AM975" s="3">
        <v>0</v>
      </c>
      <c r="AN975" s="3">
        <v>0</v>
      </c>
      <c r="AO975" s="3">
        <v>100</v>
      </c>
      <c r="AP975" s="3">
        <v>0</v>
      </c>
      <c r="AQ975" s="3">
        <v>0</v>
      </c>
      <c r="AR975" s="3" t="s">
        <v>7</v>
      </c>
      <c r="AS975" s="3" t="s">
        <v>7</v>
      </c>
      <c r="AT975" s="3" t="s">
        <v>7</v>
      </c>
      <c r="AU975" s="1">
        <v>3414982075</v>
      </c>
      <c r="AV975" s="1">
        <v>2917323223</v>
      </c>
      <c r="AW975" s="3">
        <v>85.43</v>
      </c>
      <c r="AX975" s="1">
        <v>1671419827</v>
      </c>
      <c r="AY975" s="1">
        <v>1671419827</v>
      </c>
      <c r="AZ975" s="3">
        <v>100</v>
      </c>
      <c r="BA975" s="1">
        <v>1554802000</v>
      </c>
      <c r="BB975" s="1">
        <v>0</v>
      </c>
      <c r="BC975" s="3">
        <v>0</v>
      </c>
      <c r="BD975" s="1">
        <v>1951125967</v>
      </c>
      <c r="BE975" s="1">
        <v>0</v>
      </c>
      <c r="BF975" s="3">
        <v>0</v>
      </c>
      <c r="BG975" s="1">
        <v>850581502</v>
      </c>
      <c r="BH975" s="1">
        <v>0</v>
      </c>
      <c r="BI975" s="3">
        <v>0</v>
      </c>
      <c r="BJ975" s="1" t="s">
        <v>9</v>
      </c>
      <c r="BK975" s="1" t="s">
        <v>9</v>
      </c>
      <c r="BL975" s="3" t="s">
        <v>9</v>
      </c>
      <c r="BM975" s="4">
        <f t="shared" si="181"/>
        <v>3414.9820749999999</v>
      </c>
      <c r="BN975" s="4">
        <f t="shared" si="182"/>
        <v>2917.3232229999999</v>
      </c>
      <c r="BO975" s="4">
        <f t="shared" si="183"/>
        <v>1671.4198269999999</v>
      </c>
      <c r="BP975" s="4">
        <f t="shared" si="184"/>
        <v>1671.4198269999999</v>
      </c>
      <c r="BQ975" s="4">
        <f t="shared" si="185"/>
        <v>1554.8019999999999</v>
      </c>
      <c r="BR975" s="4">
        <f t="shared" si="186"/>
        <v>0</v>
      </c>
      <c r="BS975" s="4">
        <f t="shared" si="187"/>
        <v>1951.1259669999999</v>
      </c>
      <c r="BT975" s="4">
        <f t="shared" si="188"/>
        <v>0</v>
      </c>
      <c r="BU975" s="4">
        <f t="shared" si="189"/>
        <v>850.581502</v>
      </c>
      <c r="BV975" s="4">
        <f t="shared" si="190"/>
        <v>0</v>
      </c>
      <c r="BW975" s="4">
        <f t="shared" si="191"/>
        <v>9442.9113709999983</v>
      </c>
      <c r="BX975" s="4">
        <f t="shared" si="192"/>
        <v>4588.74305</v>
      </c>
      <c r="BY975" t="s">
        <v>903</v>
      </c>
    </row>
    <row r="976" spans="1:77" x14ac:dyDescent="0.25">
      <c r="A976">
        <v>16</v>
      </c>
      <c r="B976" t="s">
        <v>0</v>
      </c>
      <c r="C976" t="s">
        <v>668</v>
      </c>
      <c r="D976">
        <v>2021</v>
      </c>
      <c r="E976" t="s">
        <v>1</v>
      </c>
      <c r="F976" t="s">
        <v>2</v>
      </c>
      <c r="G976">
        <v>2</v>
      </c>
      <c r="H976" t="s">
        <v>3</v>
      </c>
      <c r="I976" t="s">
        <v>685</v>
      </c>
      <c r="J976" t="s">
        <v>383</v>
      </c>
      <c r="K976" t="s">
        <v>816</v>
      </c>
      <c r="L976" t="s">
        <v>817</v>
      </c>
      <c r="M976" t="s">
        <v>818</v>
      </c>
      <c r="N976" t="s">
        <v>720</v>
      </c>
      <c r="O976" t="s">
        <v>52</v>
      </c>
      <c r="P976" t="s">
        <v>762</v>
      </c>
      <c r="Q976" t="s">
        <v>384</v>
      </c>
      <c r="R976">
        <v>0</v>
      </c>
      <c r="S976" t="s">
        <v>7</v>
      </c>
      <c r="T976">
        <v>224</v>
      </c>
      <c r="U976" t="s">
        <v>387</v>
      </c>
      <c r="V976" t="s">
        <v>4191</v>
      </c>
      <c r="W976" t="s">
        <v>2802</v>
      </c>
      <c r="X976">
        <v>9</v>
      </c>
      <c r="Y976" t="s">
        <v>2809</v>
      </c>
      <c r="Z976">
        <v>2</v>
      </c>
      <c r="AA976" t="s">
        <v>918</v>
      </c>
      <c r="AB976" t="s">
        <v>1653</v>
      </c>
      <c r="AC976" s="3">
        <v>100</v>
      </c>
      <c r="AD976" s="3">
        <v>15</v>
      </c>
      <c r="AE976" s="3">
        <v>15</v>
      </c>
      <c r="AF976" s="3">
        <v>100</v>
      </c>
      <c r="AG976" s="3">
        <v>100</v>
      </c>
      <c r="AH976" s="3">
        <v>100</v>
      </c>
      <c r="AI976" s="3">
        <v>100</v>
      </c>
      <c r="AJ976" s="3">
        <v>0</v>
      </c>
      <c r="AK976" s="3">
        <v>0</v>
      </c>
      <c r="AL976" s="3">
        <v>100</v>
      </c>
      <c r="AM976" s="3">
        <v>0</v>
      </c>
      <c r="AN976" s="3">
        <v>0</v>
      </c>
      <c r="AO976" s="3">
        <v>100</v>
      </c>
      <c r="AP976" s="3">
        <v>0</v>
      </c>
      <c r="AQ976" s="3">
        <v>0</v>
      </c>
      <c r="AR976" s="3" t="s">
        <v>7</v>
      </c>
      <c r="AS976" s="3" t="s">
        <v>7</v>
      </c>
      <c r="AT976" s="3" t="s">
        <v>7</v>
      </c>
      <c r="AU976" s="1">
        <v>1308100000</v>
      </c>
      <c r="AV976" s="1">
        <v>1003000000</v>
      </c>
      <c r="AW976" s="3">
        <v>76.680000000000007</v>
      </c>
      <c r="AX976" s="1">
        <v>5854594431</v>
      </c>
      <c r="AY976" s="1">
        <v>5683285338</v>
      </c>
      <c r="AZ976" s="3">
        <v>97.07</v>
      </c>
      <c r="BA976" s="1">
        <v>8395198000</v>
      </c>
      <c r="BB976" s="1">
        <v>0</v>
      </c>
      <c r="BC976" s="3">
        <v>0</v>
      </c>
      <c r="BD976" s="1">
        <v>4887365688</v>
      </c>
      <c r="BE976" s="1">
        <v>0</v>
      </c>
      <c r="BF976" s="3">
        <v>0</v>
      </c>
      <c r="BG976" s="1">
        <v>1090854699</v>
      </c>
      <c r="BH976" s="1">
        <v>0</v>
      </c>
      <c r="BI976" s="3">
        <v>0</v>
      </c>
      <c r="BJ976" s="1" t="s">
        <v>9</v>
      </c>
      <c r="BK976" s="1" t="s">
        <v>9</v>
      </c>
      <c r="BL976" s="3" t="s">
        <v>9</v>
      </c>
      <c r="BM976" s="4">
        <f t="shared" si="181"/>
        <v>1308.0999999999999</v>
      </c>
      <c r="BN976" s="4">
        <f t="shared" si="182"/>
        <v>1003</v>
      </c>
      <c r="BO976" s="4">
        <f t="shared" si="183"/>
        <v>5854.5944310000004</v>
      </c>
      <c r="BP976" s="4">
        <f t="shared" si="184"/>
        <v>5683.2853379999997</v>
      </c>
      <c r="BQ976" s="4">
        <f t="shared" si="185"/>
        <v>8395.1980000000003</v>
      </c>
      <c r="BR976" s="4">
        <f t="shared" si="186"/>
        <v>0</v>
      </c>
      <c r="BS976" s="4">
        <f t="shared" si="187"/>
        <v>4887.3656879999999</v>
      </c>
      <c r="BT976" s="4">
        <f t="shared" si="188"/>
        <v>0</v>
      </c>
      <c r="BU976" s="4">
        <f t="shared" si="189"/>
        <v>1090.854699</v>
      </c>
      <c r="BV976" s="4">
        <f t="shared" si="190"/>
        <v>0</v>
      </c>
      <c r="BW976" s="4">
        <f t="shared" si="191"/>
        <v>21536.112817999998</v>
      </c>
      <c r="BX976" s="4">
        <f t="shared" si="192"/>
        <v>6686.2853379999997</v>
      </c>
      <c r="BY976" t="s">
        <v>903</v>
      </c>
    </row>
    <row r="977" spans="1:77" x14ac:dyDescent="0.25">
      <c r="A977">
        <v>16</v>
      </c>
      <c r="B977" t="s">
        <v>0</v>
      </c>
      <c r="C977" t="s">
        <v>668</v>
      </c>
      <c r="D977">
        <v>2021</v>
      </c>
      <c r="E977" t="s">
        <v>1</v>
      </c>
      <c r="F977" t="s">
        <v>2</v>
      </c>
      <c r="G977">
        <v>2</v>
      </c>
      <c r="H977" t="s">
        <v>3</v>
      </c>
      <c r="I977" t="s">
        <v>685</v>
      </c>
      <c r="J977" t="s">
        <v>383</v>
      </c>
      <c r="K977" t="s">
        <v>816</v>
      </c>
      <c r="L977" t="s">
        <v>817</v>
      </c>
      <c r="M977" t="s">
        <v>818</v>
      </c>
      <c r="N977" t="s">
        <v>720</v>
      </c>
      <c r="O977" t="s">
        <v>52</v>
      </c>
      <c r="P977" t="s">
        <v>762</v>
      </c>
      <c r="Q977" t="s">
        <v>384</v>
      </c>
      <c r="R977">
        <v>0</v>
      </c>
      <c r="S977" t="s">
        <v>7</v>
      </c>
      <c r="T977">
        <v>225</v>
      </c>
      <c r="U977" t="s">
        <v>388</v>
      </c>
      <c r="V977" t="s">
        <v>4191</v>
      </c>
      <c r="W977" t="s">
        <v>2802</v>
      </c>
      <c r="X977">
        <v>3</v>
      </c>
      <c r="Y977" t="s">
        <v>2810</v>
      </c>
      <c r="Z977">
        <v>1</v>
      </c>
      <c r="AA977" t="s">
        <v>922</v>
      </c>
      <c r="AB977" t="s">
        <v>1653</v>
      </c>
      <c r="AC977" s="3">
        <v>0</v>
      </c>
      <c r="AD977" s="3">
        <v>0</v>
      </c>
      <c r="AE977" s="3">
        <v>0</v>
      </c>
      <c r="AF977" s="3">
        <v>1</v>
      </c>
      <c r="AG977" s="3">
        <v>1</v>
      </c>
      <c r="AH977" s="3">
        <v>100</v>
      </c>
      <c r="AI977" s="3">
        <v>1</v>
      </c>
      <c r="AJ977" s="3">
        <v>0</v>
      </c>
      <c r="AK977" s="3">
        <v>0</v>
      </c>
      <c r="AL977" s="3">
        <v>1</v>
      </c>
      <c r="AM977" s="3">
        <v>0</v>
      </c>
      <c r="AN977" s="3">
        <v>0</v>
      </c>
      <c r="AO977" s="3">
        <v>0</v>
      </c>
      <c r="AP977" s="3">
        <v>0</v>
      </c>
      <c r="AQ977" s="3">
        <v>0</v>
      </c>
      <c r="AR977" s="3">
        <v>3</v>
      </c>
      <c r="AS977" s="3">
        <v>1</v>
      </c>
      <c r="AT977" s="3">
        <v>33.33</v>
      </c>
      <c r="AU977" s="1">
        <v>0</v>
      </c>
      <c r="AV977" s="1">
        <v>0</v>
      </c>
      <c r="AW977" s="3">
        <v>0</v>
      </c>
      <c r="AX977" s="1">
        <v>5839971749</v>
      </c>
      <c r="AY977" s="1">
        <v>5839971749</v>
      </c>
      <c r="AZ977" s="3">
        <v>100</v>
      </c>
      <c r="BA977" s="1">
        <v>175000000</v>
      </c>
      <c r="BB977" s="1">
        <v>0</v>
      </c>
      <c r="BC977" s="3">
        <v>0</v>
      </c>
      <c r="BD977" s="1">
        <v>16293109493</v>
      </c>
      <c r="BE977" s="1">
        <v>0</v>
      </c>
      <c r="BF977" s="3">
        <v>0</v>
      </c>
      <c r="BG977" s="1">
        <v>0</v>
      </c>
      <c r="BH977" s="1">
        <v>0</v>
      </c>
      <c r="BI977" s="3">
        <v>0</v>
      </c>
      <c r="BJ977" s="1" t="s">
        <v>9</v>
      </c>
      <c r="BK977" s="1" t="s">
        <v>9</v>
      </c>
      <c r="BL977" s="3" t="s">
        <v>9</v>
      </c>
      <c r="BM977" s="4">
        <f t="shared" si="181"/>
        <v>0</v>
      </c>
      <c r="BN977" s="4">
        <f t="shared" si="182"/>
        <v>0</v>
      </c>
      <c r="BO977" s="4">
        <f t="shared" si="183"/>
        <v>5839.9717490000003</v>
      </c>
      <c r="BP977" s="4">
        <f t="shared" si="184"/>
        <v>5839.9717490000003</v>
      </c>
      <c r="BQ977" s="4">
        <f t="shared" si="185"/>
        <v>175</v>
      </c>
      <c r="BR977" s="4">
        <f t="shared" si="186"/>
        <v>0</v>
      </c>
      <c r="BS977" s="4">
        <f t="shared" si="187"/>
        <v>16293.109493</v>
      </c>
      <c r="BT977" s="4">
        <f t="shared" si="188"/>
        <v>0</v>
      </c>
      <c r="BU977" s="4">
        <f t="shared" si="189"/>
        <v>0</v>
      </c>
      <c r="BV977" s="4">
        <f t="shared" si="190"/>
        <v>0</v>
      </c>
      <c r="BW977" s="4">
        <f t="shared" si="191"/>
        <v>22308.081242</v>
      </c>
      <c r="BX977" s="4">
        <f t="shared" si="192"/>
        <v>5839.9717490000003</v>
      </c>
      <c r="BY977" t="s">
        <v>903</v>
      </c>
    </row>
    <row r="978" spans="1:77" x14ac:dyDescent="0.25">
      <c r="A978">
        <v>16</v>
      </c>
      <c r="B978" t="s">
        <v>0</v>
      </c>
      <c r="C978" t="s">
        <v>668</v>
      </c>
      <c r="D978">
        <v>2021</v>
      </c>
      <c r="E978" t="s">
        <v>1</v>
      </c>
      <c r="F978" t="s">
        <v>2</v>
      </c>
      <c r="G978">
        <v>2</v>
      </c>
      <c r="H978" t="s">
        <v>3</v>
      </c>
      <c r="I978" t="s">
        <v>685</v>
      </c>
      <c r="J978" t="s">
        <v>383</v>
      </c>
      <c r="K978" t="s">
        <v>816</v>
      </c>
      <c r="L978" t="s">
        <v>817</v>
      </c>
      <c r="M978" t="s">
        <v>818</v>
      </c>
      <c r="N978" t="s">
        <v>720</v>
      </c>
      <c r="O978" t="s">
        <v>52</v>
      </c>
      <c r="P978" t="s">
        <v>762</v>
      </c>
      <c r="Q978" t="s">
        <v>384</v>
      </c>
      <c r="R978">
        <v>0</v>
      </c>
      <c r="S978" t="s">
        <v>7</v>
      </c>
      <c r="T978">
        <v>226</v>
      </c>
      <c r="U978" t="s">
        <v>389</v>
      </c>
      <c r="V978" t="s">
        <v>4191</v>
      </c>
      <c r="W978" t="s">
        <v>2802</v>
      </c>
      <c r="X978">
        <v>4</v>
      </c>
      <c r="Y978" t="s">
        <v>2811</v>
      </c>
      <c r="Z978">
        <v>1</v>
      </c>
      <c r="AA978" t="s">
        <v>922</v>
      </c>
      <c r="AB978" t="s">
        <v>1653</v>
      </c>
      <c r="AC978" s="3">
        <v>0.3</v>
      </c>
      <c r="AD978" s="3">
        <v>0.3</v>
      </c>
      <c r="AE978" s="3">
        <v>100</v>
      </c>
      <c r="AF978" s="3">
        <v>0.7</v>
      </c>
      <c r="AG978" s="3">
        <v>0.7</v>
      </c>
      <c r="AH978" s="3">
        <v>100</v>
      </c>
      <c r="AI978" s="3">
        <v>3</v>
      </c>
      <c r="AJ978" s="3">
        <v>0</v>
      </c>
      <c r="AK978" s="3">
        <v>0</v>
      </c>
      <c r="AL978" s="3">
        <v>1</v>
      </c>
      <c r="AM978" s="3">
        <v>0</v>
      </c>
      <c r="AN978" s="3">
        <v>0</v>
      </c>
      <c r="AO978" s="3">
        <v>1</v>
      </c>
      <c r="AP978" s="3">
        <v>0</v>
      </c>
      <c r="AQ978" s="3">
        <v>0</v>
      </c>
      <c r="AR978" s="3">
        <v>6</v>
      </c>
      <c r="AS978" s="3">
        <v>1</v>
      </c>
      <c r="AT978" s="3">
        <v>16.670000000000002</v>
      </c>
      <c r="AU978" s="1">
        <v>3232479404</v>
      </c>
      <c r="AV978" s="1">
        <v>2239632103</v>
      </c>
      <c r="AW978" s="3">
        <v>69.290000000000006</v>
      </c>
      <c r="AX978" s="1">
        <v>6118594717</v>
      </c>
      <c r="AY978" s="1">
        <v>6118594717</v>
      </c>
      <c r="AZ978" s="3">
        <v>100</v>
      </c>
      <c r="BA978" s="1">
        <v>3361000000</v>
      </c>
      <c r="BB978" s="1">
        <v>0</v>
      </c>
      <c r="BC978" s="3">
        <v>0</v>
      </c>
      <c r="BD978" s="1">
        <v>822811429</v>
      </c>
      <c r="BE978" s="1">
        <v>0</v>
      </c>
      <c r="BF978" s="3">
        <v>0</v>
      </c>
      <c r="BG978" s="1">
        <v>313775000</v>
      </c>
      <c r="BH978" s="1">
        <v>0</v>
      </c>
      <c r="BI978" s="3">
        <v>0</v>
      </c>
      <c r="BJ978" s="1" t="s">
        <v>9</v>
      </c>
      <c r="BK978" s="1" t="s">
        <v>9</v>
      </c>
      <c r="BL978" s="3" t="s">
        <v>9</v>
      </c>
      <c r="BM978" s="4">
        <f t="shared" si="181"/>
        <v>3232.4794040000002</v>
      </c>
      <c r="BN978" s="4">
        <f t="shared" si="182"/>
        <v>2239.6321029999999</v>
      </c>
      <c r="BO978" s="4">
        <f t="shared" si="183"/>
        <v>6118.5947169999999</v>
      </c>
      <c r="BP978" s="4">
        <f t="shared" si="184"/>
        <v>6118.5947169999999</v>
      </c>
      <c r="BQ978" s="4">
        <f t="shared" si="185"/>
        <v>3361</v>
      </c>
      <c r="BR978" s="4">
        <f t="shared" si="186"/>
        <v>0</v>
      </c>
      <c r="BS978" s="4">
        <f t="shared" si="187"/>
        <v>822.81142899999998</v>
      </c>
      <c r="BT978" s="4">
        <f t="shared" si="188"/>
        <v>0</v>
      </c>
      <c r="BU978" s="4">
        <f t="shared" si="189"/>
        <v>313.77499999999998</v>
      </c>
      <c r="BV978" s="4">
        <f t="shared" si="190"/>
        <v>0</v>
      </c>
      <c r="BW978" s="4">
        <f t="shared" si="191"/>
        <v>13848.660549999999</v>
      </c>
      <c r="BX978" s="4">
        <f t="shared" si="192"/>
        <v>8358.2268199999999</v>
      </c>
      <c r="BY978" t="s">
        <v>903</v>
      </c>
    </row>
    <row r="979" spans="1:77" x14ac:dyDescent="0.25">
      <c r="A979">
        <v>16</v>
      </c>
      <c r="B979" t="s">
        <v>0</v>
      </c>
      <c r="C979" t="s">
        <v>668</v>
      </c>
      <c r="D979">
        <v>2021</v>
      </c>
      <c r="E979" t="s">
        <v>1</v>
      </c>
      <c r="F979" t="s">
        <v>2</v>
      </c>
      <c r="G979">
        <v>2</v>
      </c>
      <c r="H979" t="s">
        <v>3</v>
      </c>
      <c r="I979" t="s">
        <v>685</v>
      </c>
      <c r="J979" t="s">
        <v>383</v>
      </c>
      <c r="K979" t="s">
        <v>816</v>
      </c>
      <c r="L979" t="s">
        <v>817</v>
      </c>
      <c r="M979" t="s">
        <v>818</v>
      </c>
      <c r="N979" t="s">
        <v>717</v>
      </c>
      <c r="O979" t="s">
        <v>5</v>
      </c>
      <c r="P979" t="s">
        <v>722</v>
      </c>
      <c r="Q979" t="s">
        <v>6</v>
      </c>
      <c r="R979">
        <v>0</v>
      </c>
      <c r="S979" t="s">
        <v>7</v>
      </c>
      <c r="T979">
        <v>516</v>
      </c>
      <c r="U979" t="s">
        <v>390</v>
      </c>
      <c r="V979" t="s">
        <v>4192</v>
      </c>
      <c r="W979" t="s">
        <v>2812</v>
      </c>
      <c r="X979">
        <v>1</v>
      </c>
      <c r="Y979" t="s">
        <v>2813</v>
      </c>
      <c r="Z979">
        <v>2</v>
      </c>
      <c r="AA979" t="s">
        <v>918</v>
      </c>
      <c r="AB979" t="s">
        <v>1653</v>
      </c>
      <c r="AC979" s="3">
        <v>1</v>
      </c>
      <c r="AD979" s="3">
        <v>0.92</v>
      </c>
      <c r="AE979" s="3">
        <v>92</v>
      </c>
      <c r="AF979" s="3">
        <v>1</v>
      </c>
      <c r="AG979" s="3">
        <v>1</v>
      </c>
      <c r="AH979" s="3">
        <v>100</v>
      </c>
      <c r="AI979" s="3">
        <v>1</v>
      </c>
      <c r="AJ979" s="3">
        <v>0</v>
      </c>
      <c r="AK979" s="3">
        <v>0</v>
      </c>
      <c r="AL979" s="3">
        <v>1</v>
      </c>
      <c r="AM979" s="3">
        <v>0</v>
      </c>
      <c r="AN979" s="3">
        <v>0</v>
      </c>
      <c r="AO979" s="3">
        <v>1</v>
      </c>
      <c r="AP979" s="3">
        <v>0</v>
      </c>
      <c r="AQ979" s="3">
        <v>0</v>
      </c>
      <c r="AR979" s="3" t="s">
        <v>7</v>
      </c>
      <c r="AS979" s="3" t="s">
        <v>7</v>
      </c>
      <c r="AT979" s="3" t="s">
        <v>7</v>
      </c>
      <c r="AU979" s="1">
        <v>1815007419</v>
      </c>
      <c r="AV979" s="1">
        <v>1812893326</v>
      </c>
      <c r="AW979" s="3">
        <v>99.88</v>
      </c>
      <c r="AX979" s="1">
        <v>7957633333</v>
      </c>
      <c r="AY979" s="1">
        <v>7955552727</v>
      </c>
      <c r="AZ979" s="3">
        <v>99.97</v>
      </c>
      <c r="BA979" s="1">
        <v>10744136000</v>
      </c>
      <c r="BB979" s="1">
        <v>0</v>
      </c>
      <c r="BC979" s="3">
        <v>0</v>
      </c>
      <c r="BD979" s="1">
        <v>8019969148</v>
      </c>
      <c r="BE979" s="1">
        <v>0</v>
      </c>
      <c r="BF979" s="3">
        <v>0</v>
      </c>
      <c r="BG979" s="1">
        <v>2170055360</v>
      </c>
      <c r="BH979" s="1">
        <v>0</v>
      </c>
      <c r="BI979" s="3">
        <v>0</v>
      </c>
      <c r="BJ979" s="1" t="s">
        <v>9</v>
      </c>
      <c r="BK979" s="1" t="s">
        <v>9</v>
      </c>
      <c r="BL979" s="3" t="s">
        <v>9</v>
      </c>
      <c r="BM979" s="4">
        <f t="shared" si="181"/>
        <v>1815.007419</v>
      </c>
      <c r="BN979" s="4">
        <f t="shared" si="182"/>
        <v>1812.8933259999999</v>
      </c>
      <c r="BO979" s="4">
        <f t="shared" si="183"/>
        <v>7957.6333329999998</v>
      </c>
      <c r="BP979" s="4">
        <f t="shared" si="184"/>
        <v>7955.5527270000002</v>
      </c>
      <c r="BQ979" s="4">
        <f t="shared" si="185"/>
        <v>10744.136</v>
      </c>
      <c r="BR979" s="4">
        <f t="shared" si="186"/>
        <v>0</v>
      </c>
      <c r="BS979" s="4">
        <f t="shared" si="187"/>
        <v>8019.9691480000001</v>
      </c>
      <c r="BT979" s="4">
        <f t="shared" si="188"/>
        <v>0</v>
      </c>
      <c r="BU979" s="4">
        <f t="shared" si="189"/>
        <v>2170.0553599999998</v>
      </c>
      <c r="BV979" s="4">
        <f t="shared" si="190"/>
        <v>0</v>
      </c>
      <c r="BW979" s="4">
        <f t="shared" si="191"/>
        <v>30706.801259999997</v>
      </c>
      <c r="BX979" s="4">
        <f t="shared" si="192"/>
        <v>9768.4460529999997</v>
      </c>
      <c r="BY979" t="s">
        <v>896</v>
      </c>
    </row>
    <row r="980" spans="1:77" x14ac:dyDescent="0.25">
      <c r="A980">
        <v>16</v>
      </c>
      <c r="B980" t="s">
        <v>0</v>
      </c>
      <c r="C980" t="s">
        <v>668</v>
      </c>
      <c r="D980">
        <v>2021</v>
      </c>
      <c r="E980" t="s">
        <v>1</v>
      </c>
      <c r="F980" t="s">
        <v>2</v>
      </c>
      <c r="G980">
        <v>2</v>
      </c>
      <c r="H980" t="s">
        <v>3</v>
      </c>
      <c r="I980" t="s">
        <v>685</v>
      </c>
      <c r="J980" t="s">
        <v>383</v>
      </c>
      <c r="K980" t="s">
        <v>816</v>
      </c>
      <c r="L980" t="s">
        <v>817</v>
      </c>
      <c r="M980" t="s">
        <v>818</v>
      </c>
      <c r="N980" t="s">
        <v>717</v>
      </c>
      <c r="O980" t="s">
        <v>5</v>
      </c>
      <c r="P980" t="s">
        <v>722</v>
      </c>
      <c r="Q980" t="s">
        <v>6</v>
      </c>
      <c r="R980">
        <v>0</v>
      </c>
      <c r="S980" t="s">
        <v>7</v>
      </c>
      <c r="T980">
        <v>516</v>
      </c>
      <c r="U980" t="s">
        <v>390</v>
      </c>
      <c r="V980" t="s">
        <v>4192</v>
      </c>
      <c r="W980" t="s">
        <v>2812</v>
      </c>
      <c r="X980">
        <v>2</v>
      </c>
      <c r="Y980" t="s">
        <v>2814</v>
      </c>
      <c r="Z980">
        <v>1</v>
      </c>
      <c r="AA980" t="s">
        <v>922</v>
      </c>
      <c r="AB980" t="s">
        <v>1653</v>
      </c>
      <c r="AC980" s="3">
        <v>0.3</v>
      </c>
      <c r="AD980" s="3">
        <v>0.1</v>
      </c>
      <c r="AE980" s="3">
        <v>33.33</v>
      </c>
      <c r="AF980" s="3">
        <v>0.1</v>
      </c>
      <c r="AG980" s="3">
        <v>0.1</v>
      </c>
      <c r="AH980" s="3">
        <v>100</v>
      </c>
      <c r="AI980" s="3">
        <v>0.6</v>
      </c>
      <c r="AJ980" s="3">
        <v>0</v>
      </c>
      <c r="AK980" s="3">
        <v>0</v>
      </c>
      <c r="AL980" s="3">
        <v>0.2</v>
      </c>
      <c r="AM980" s="3">
        <v>0</v>
      </c>
      <c r="AN980" s="3">
        <v>0</v>
      </c>
      <c r="AO980" s="3">
        <v>0</v>
      </c>
      <c r="AP980" s="3">
        <v>0</v>
      </c>
      <c r="AQ980" s="3">
        <v>0</v>
      </c>
      <c r="AR980" s="3">
        <v>1</v>
      </c>
      <c r="AS980" s="3">
        <v>0.2</v>
      </c>
      <c r="AT980" s="3">
        <v>20</v>
      </c>
      <c r="AU980" s="1">
        <v>700000000</v>
      </c>
      <c r="AV980" s="1">
        <v>700000000</v>
      </c>
      <c r="AW980" s="3">
        <v>100</v>
      </c>
      <c r="AX980" s="1">
        <v>61366667</v>
      </c>
      <c r="AY980" s="1">
        <v>61366667</v>
      </c>
      <c r="AZ980" s="3">
        <v>100</v>
      </c>
      <c r="BA980" s="1">
        <v>1000000000</v>
      </c>
      <c r="BB980" s="1">
        <v>0</v>
      </c>
      <c r="BC980" s="3">
        <v>0</v>
      </c>
      <c r="BD980" s="1">
        <v>80000000</v>
      </c>
      <c r="BE980" s="1">
        <v>0</v>
      </c>
      <c r="BF980" s="3">
        <v>0</v>
      </c>
      <c r="BG980" s="1">
        <v>0</v>
      </c>
      <c r="BH980" s="1">
        <v>0</v>
      </c>
      <c r="BI980" s="3">
        <v>0</v>
      </c>
      <c r="BJ980" s="1" t="s">
        <v>9</v>
      </c>
      <c r="BK980" s="1" t="s">
        <v>9</v>
      </c>
      <c r="BL980" s="3" t="s">
        <v>9</v>
      </c>
      <c r="BM980" s="4">
        <f t="shared" si="181"/>
        <v>700</v>
      </c>
      <c r="BN980" s="4">
        <f t="shared" si="182"/>
        <v>700</v>
      </c>
      <c r="BO980" s="4">
        <f t="shared" si="183"/>
        <v>61.366667</v>
      </c>
      <c r="BP980" s="4">
        <f t="shared" si="184"/>
        <v>61.366667</v>
      </c>
      <c r="BQ980" s="4">
        <f t="shared" si="185"/>
        <v>1000</v>
      </c>
      <c r="BR980" s="4">
        <f t="shared" si="186"/>
        <v>0</v>
      </c>
      <c r="BS980" s="4">
        <f t="shared" si="187"/>
        <v>80</v>
      </c>
      <c r="BT980" s="4">
        <f t="shared" si="188"/>
        <v>0</v>
      </c>
      <c r="BU980" s="4">
        <f t="shared" si="189"/>
        <v>0</v>
      </c>
      <c r="BV980" s="4">
        <f t="shared" si="190"/>
        <v>0</v>
      </c>
      <c r="BW980" s="4">
        <f t="shared" si="191"/>
        <v>1841.366667</v>
      </c>
      <c r="BX980" s="4">
        <f t="shared" si="192"/>
        <v>761.36666700000001</v>
      </c>
      <c r="BY980" t="s">
        <v>896</v>
      </c>
    </row>
    <row r="981" spans="1:77" x14ac:dyDescent="0.25">
      <c r="A981">
        <v>16</v>
      </c>
      <c r="B981" t="s">
        <v>0</v>
      </c>
      <c r="C981" t="s">
        <v>668</v>
      </c>
      <c r="D981">
        <v>2021</v>
      </c>
      <c r="E981" t="s">
        <v>1</v>
      </c>
      <c r="F981" t="s">
        <v>2</v>
      </c>
      <c r="G981">
        <v>2</v>
      </c>
      <c r="H981" t="s">
        <v>3</v>
      </c>
      <c r="I981" t="s">
        <v>685</v>
      </c>
      <c r="J981" t="s">
        <v>383</v>
      </c>
      <c r="K981" t="s">
        <v>816</v>
      </c>
      <c r="L981" t="s">
        <v>817</v>
      </c>
      <c r="M981" t="s">
        <v>818</v>
      </c>
      <c r="N981" t="s">
        <v>717</v>
      </c>
      <c r="O981" t="s">
        <v>5</v>
      </c>
      <c r="P981" t="s">
        <v>722</v>
      </c>
      <c r="Q981" t="s">
        <v>6</v>
      </c>
      <c r="R981">
        <v>0</v>
      </c>
      <c r="S981" t="s">
        <v>7</v>
      </c>
      <c r="T981">
        <v>517</v>
      </c>
      <c r="U981" t="s">
        <v>391</v>
      </c>
      <c r="V981" t="s">
        <v>4193</v>
      </c>
      <c r="W981" t="s">
        <v>2815</v>
      </c>
      <c r="X981">
        <v>1</v>
      </c>
      <c r="Y981" t="s">
        <v>2816</v>
      </c>
      <c r="Z981">
        <v>2</v>
      </c>
      <c r="AA981" t="s">
        <v>918</v>
      </c>
      <c r="AB981" t="s">
        <v>1653</v>
      </c>
      <c r="AC981" s="3">
        <v>100</v>
      </c>
      <c r="AD981" s="3">
        <v>46</v>
      </c>
      <c r="AE981" s="3">
        <v>46</v>
      </c>
      <c r="AF981" s="3">
        <v>100</v>
      </c>
      <c r="AG981" s="3">
        <v>67</v>
      </c>
      <c r="AH981" s="3">
        <v>67</v>
      </c>
      <c r="AI981" s="3">
        <v>100</v>
      </c>
      <c r="AJ981" s="3">
        <v>0</v>
      </c>
      <c r="AK981" s="3">
        <v>0</v>
      </c>
      <c r="AL981" s="3">
        <v>100</v>
      </c>
      <c r="AM981" s="3">
        <v>0</v>
      </c>
      <c r="AN981" s="3">
        <v>0</v>
      </c>
      <c r="AO981" s="3">
        <v>100</v>
      </c>
      <c r="AP981" s="3">
        <v>0</v>
      </c>
      <c r="AQ981" s="3">
        <v>0</v>
      </c>
      <c r="AR981" s="3" t="s">
        <v>7</v>
      </c>
      <c r="AS981" s="3" t="s">
        <v>7</v>
      </c>
      <c r="AT981" s="3" t="s">
        <v>7</v>
      </c>
      <c r="AU981" s="1">
        <v>643851730</v>
      </c>
      <c r="AV981" s="1">
        <v>643851730</v>
      </c>
      <c r="AW981" s="3">
        <v>100</v>
      </c>
      <c r="AX981" s="1">
        <v>652228438</v>
      </c>
      <c r="AY981" s="1">
        <v>499334830</v>
      </c>
      <c r="AZ981" s="3">
        <v>76.56</v>
      </c>
      <c r="BA981" s="1">
        <v>403677000</v>
      </c>
      <c r="BB981" s="1">
        <v>0</v>
      </c>
      <c r="BC981" s="3">
        <v>0</v>
      </c>
      <c r="BD981" s="1">
        <v>835407827</v>
      </c>
      <c r="BE981" s="1">
        <v>0</v>
      </c>
      <c r="BF981" s="3">
        <v>0</v>
      </c>
      <c r="BG981" s="1">
        <v>97383920</v>
      </c>
      <c r="BH981" s="1">
        <v>0</v>
      </c>
      <c r="BI981" s="3">
        <v>0</v>
      </c>
      <c r="BJ981" s="1" t="s">
        <v>9</v>
      </c>
      <c r="BK981" s="1" t="s">
        <v>9</v>
      </c>
      <c r="BL981" s="3" t="s">
        <v>9</v>
      </c>
      <c r="BM981" s="4">
        <f t="shared" si="181"/>
        <v>643.85172999999998</v>
      </c>
      <c r="BN981" s="4">
        <f t="shared" si="182"/>
        <v>643.85172999999998</v>
      </c>
      <c r="BO981" s="4">
        <f t="shared" si="183"/>
        <v>652.22843799999998</v>
      </c>
      <c r="BP981" s="4">
        <f t="shared" si="184"/>
        <v>499.33483000000001</v>
      </c>
      <c r="BQ981" s="4">
        <f t="shared" si="185"/>
        <v>403.67700000000002</v>
      </c>
      <c r="BR981" s="4">
        <f t="shared" si="186"/>
        <v>0</v>
      </c>
      <c r="BS981" s="4">
        <f t="shared" si="187"/>
        <v>835.407827</v>
      </c>
      <c r="BT981" s="4">
        <f t="shared" si="188"/>
        <v>0</v>
      </c>
      <c r="BU981" s="4">
        <f t="shared" si="189"/>
        <v>97.383920000000003</v>
      </c>
      <c r="BV981" s="4">
        <f t="shared" si="190"/>
        <v>0</v>
      </c>
      <c r="BW981" s="4">
        <f t="shared" si="191"/>
        <v>2632.5489150000003</v>
      </c>
      <c r="BX981" s="4">
        <f t="shared" si="192"/>
        <v>1143.1865600000001</v>
      </c>
      <c r="BY981" t="s">
        <v>896</v>
      </c>
    </row>
    <row r="982" spans="1:77" x14ac:dyDescent="0.25">
      <c r="A982">
        <v>16</v>
      </c>
      <c r="B982" t="s">
        <v>0</v>
      </c>
      <c r="C982" t="s">
        <v>668</v>
      </c>
      <c r="D982">
        <v>2021</v>
      </c>
      <c r="E982" t="s">
        <v>1</v>
      </c>
      <c r="F982" t="s">
        <v>2</v>
      </c>
      <c r="G982">
        <v>2</v>
      </c>
      <c r="H982" t="s">
        <v>3</v>
      </c>
      <c r="I982" t="s">
        <v>685</v>
      </c>
      <c r="J982" t="s">
        <v>383</v>
      </c>
      <c r="K982" t="s">
        <v>816</v>
      </c>
      <c r="L982" t="s">
        <v>817</v>
      </c>
      <c r="M982" t="s">
        <v>818</v>
      </c>
      <c r="N982" t="s">
        <v>717</v>
      </c>
      <c r="O982" t="s">
        <v>5</v>
      </c>
      <c r="P982" t="s">
        <v>722</v>
      </c>
      <c r="Q982" t="s">
        <v>6</v>
      </c>
      <c r="R982">
        <v>0</v>
      </c>
      <c r="S982" t="s">
        <v>7</v>
      </c>
      <c r="T982">
        <v>517</v>
      </c>
      <c r="U982" t="s">
        <v>391</v>
      </c>
      <c r="V982" t="s">
        <v>4193</v>
      </c>
      <c r="W982" t="s">
        <v>2815</v>
      </c>
      <c r="X982">
        <v>2</v>
      </c>
      <c r="Y982" t="s">
        <v>2817</v>
      </c>
      <c r="Z982">
        <v>2</v>
      </c>
      <c r="AA982" t="s">
        <v>918</v>
      </c>
      <c r="AB982" t="s">
        <v>1653</v>
      </c>
      <c r="AC982" s="3">
        <v>100</v>
      </c>
      <c r="AD982" s="3">
        <v>46</v>
      </c>
      <c r="AE982" s="3">
        <v>46</v>
      </c>
      <c r="AF982" s="3">
        <v>100</v>
      </c>
      <c r="AG982" s="3">
        <v>88</v>
      </c>
      <c r="AH982" s="3">
        <v>88</v>
      </c>
      <c r="AI982" s="3">
        <v>100</v>
      </c>
      <c r="AJ982" s="3">
        <v>0</v>
      </c>
      <c r="AK982" s="3">
        <v>0</v>
      </c>
      <c r="AL982" s="3">
        <v>100</v>
      </c>
      <c r="AM982" s="3">
        <v>0</v>
      </c>
      <c r="AN982" s="3">
        <v>0</v>
      </c>
      <c r="AO982" s="3">
        <v>100</v>
      </c>
      <c r="AP982" s="3">
        <v>0</v>
      </c>
      <c r="AQ982" s="3">
        <v>0</v>
      </c>
      <c r="AR982" s="3" t="s">
        <v>7</v>
      </c>
      <c r="AS982" s="3" t="s">
        <v>7</v>
      </c>
      <c r="AT982" s="3" t="s">
        <v>7</v>
      </c>
      <c r="AU982" s="1">
        <v>3866147397</v>
      </c>
      <c r="AV982" s="1">
        <v>3373022429</v>
      </c>
      <c r="AW982" s="3">
        <v>87.24</v>
      </c>
      <c r="AX982" s="1">
        <v>5092414621</v>
      </c>
      <c r="AY982" s="1">
        <v>4245259603</v>
      </c>
      <c r="AZ982" s="3">
        <v>83.36</v>
      </c>
      <c r="BA982" s="1">
        <v>4484334000</v>
      </c>
      <c r="BB982" s="1">
        <v>0</v>
      </c>
      <c r="BC982" s="3">
        <v>0</v>
      </c>
      <c r="BD982" s="1">
        <v>4396785119</v>
      </c>
      <c r="BE982" s="1">
        <v>0</v>
      </c>
      <c r="BF982" s="3">
        <v>0</v>
      </c>
      <c r="BG982" s="1">
        <v>455640302</v>
      </c>
      <c r="BH982" s="1">
        <v>0</v>
      </c>
      <c r="BI982" s="3">
        <v>0</v>
      </c>
      <c r="BJ982" s="1" t="s">
        <v>9</v>
      </c>
      <c r="BK982" s="1" t="s">
        <v>9</v>
      </c>
      <c r="BL982" s="3" t="s">
        <v>9</v>
      </c>
      <c r="BM982" s="4">
        <f t="shared" si="181"/>
        <v>3866.1473970000002</v>
      </c>
      <c r="BN982" s="4">
        <f t="shared" si="182"/>
        <v>3373.0224290000001</v>
      </c>
      <c r="BO982" s="4">
        <f t="shared" si="183"/>
        <v>5092.4146209999999</v>
      </c>
      <c r="BP982" s="4">
        <f t="shared" si="184"/>
        <v>4245.2596030000004</v>
      </c>
      <c r="BQ982" s="4">
        <f t="shared" si="185"/>
        <v>4484.3339999999998</v>
      </c>
      <c r="BR982" s="4">
        <f t="shared" si="186"/>
        <v>0</v>
      </c>
      <c r="BS982" s="4">
        <f t="shared" si="187"/>
        <v>4396.7851190000001</v>
      </c>
      <c r="BT982" s="4">
        <f t="shared" si="188"/>
        <v>0</v>
      </c>
      <c r="BU982" s="4">
        <f t="shared" si="189"/>
        <v>455.64030200000002</v>
      </c>
      <c r="BV982" s="4">
        <f t="shared" si="190"/>
        <v>0</v>
      </c>
      <c r="BW982" s="4">
        <f t="shared" si="191"/>
        <v>18295.321438999999</v>
      </c>
      <c r="BX982" s="4">
        <f t="shared" si="192"/>
        <v>7618.282032000001</v>
      </c>
      <c r="BY982" t="s">
        <v>896</v>
      </c>
    </row>
    <row r="983" spans="1:77" x14ac:dyDescent="0.25">
      <c r="A983">
        <v>16</v>
      </c>
      <c r="B983" t="s">
        <v>0</v>
      </c>
      <c r="C983" t="s">
        <v>668</v>
      </c>
      <c r="D983">
        <v>2021</v>
      </c>
      <c r="E983" t="s">
        <v>1</v>
      </c>
      <c r="F983" t="s">
        <v>2</v>
      </c>
      <c r="G983">
        <v>2</v>
      </c>
      <c r="H983" t="s">
        <v>3</v>
      </c>
      <c r="I983" t="s">
        <v>685</v>
      </c>
      <c r="J983" t="s">
        <v>383</v>
      </c>
      <c r="K983" t="s">
        <v>816</v>
      </c>
      <c r="L983" t="s">
        <v>817</v>
      </c>
      <c r="M983" t="s">
        <v>818</v>
      </c>
      <c r="N983" t="s">
        <v>717</v>
      </c>
      <c r="O983" t="s">
        <v>5</v>
      </c>
      <c r="P983" t="s">
        <v>722</v>
      </c>
      <c r="Q983" t="s">
        <v>6</v>
      </c>
      <c r="R983">
        <v>0</v>
      </c>
      <c r="S983" t="s">
        <v>7</v>
      </c>
      <c r="T983">
        <v>517</v>
      </c>
      <c r="U983" t="s">
        <v>391</v>
      </c>
      <c r="V983" t="s">
        <v>4193</v>
      </c>
      <c r="W983" t="s">
        <v>2815</v>
      </c>
      <c r="X983">
        <v>3</v>
      </c>
      <c r="Y983" t="s">
        <v>2818</v>
      </c>
      <c r="Z983">
        <v>1</v>
      </c>
      <c r="AA983" t="s">
        <v>922</v>
      </c>
      <c r="AB983" t="s">
        <v>1653</v>
      </c>
      <c r="AC983" s="3">
        <v>0.05</v>
      </c>
      <c r="AD983" s="3">
        <v>0.04</v>
      </c>
      <c r="AE983" s="3">
        <v>80</v>
      </c>
      <c r="AF983" s="3">
        <v>0.91</v>
      </c>
      <c r="AG983" s="3">
        <v>0.91</v>
      </c>
      <c r="AH983" s="3">
        <v>100</v>
      </c>
      <c r="AI983" s="3">
        <v>1</v>
      </c>
      <c r="AJ983" s="3">
        <v>0</v>
      </c>
      <c r="AK983" s="3">
        <v>0</v>
      </c>
      <c r="AL983" s="3">
        <v>1</v>
      </c>
      <c r="AM983" s="3">
        <v>0</v>
      </c>
      <c r="AN983" s="3">
        <v>0</v>
      </c>
      <c r="AO983" s="3">
        <v>0.05</v>
      </c>
      <c r="AP983" s="3">
        <v>0</v>
      </c>
      <c r="AQ983" s="3">
        <v>0</v>
      </c>
      <c r="AR983" s="3">
        <v>3</v>
      </c>
      <c r="AS983" s="3">
        <v>0.95</v>
      </c>
      <c r="AT983" s="3">
        <v>31.67</v>
      </c>
      <c r="AU983" s="1">
        <v>69801940</v>
      </c>
      <c r="AV983" s="1">
        <v>69801940</v>
      </c>
      <c r="AW983" s="3">
        <v>100</v>
      </c>
      <c r="AX983" s="1">
        <v>597356941</v>
      </c>
      <c r="AY983" s="1">
        <v>597346941</v>
      </c>
      <c r="AZ983" s="3">
        <v>100</v>
      </c>
      <c r="BA983" s="1">
        <v>127000000</v>
      </c>
      <c r="BB983" s="1">
        <v>0</v>
      </c>
      <c r="BC983" s="3">
        <v>0</v>
      </c>
      <c r="BD983" s="1">
        <v>1534038272</v>
      </c>
      <c r="BE983" s="1">
        <v>0</v>
      </c>
      <c r="BF983" s="3">
        <v>0</v>
      </c>
      <c r="BG983" s="1">
        <v>1345388503</v>
      </c>
      <c r="BH983" s="1">
        <v>0</v>
      </c>
      <c r="BI983" s="3">
        <v>0</v>
      </c>
      <c r="BJ983" s="1" t="s">
        <v>9</v>
      </c>
      <c r="BK983" s="1" t="s">
        <v>9</v>
      </c>
      <c r="BL983" s="3" t="s">
        <v>9</v>
      </c>
      <c r="BM983" s="4">
        <f t="shared" si="181"/>
        <v>69.801940000000002</v>
      </c>
      <c r="BN983" s="4">
        <f t="shared" si="182"/>
        <v>69.801940000000002</v>
      </c>
      <c r="BO983" s="4">
        <f t="shared" si="183"/>
        <v>597.35694100000001</v>
      </c>
      <c r="BP983" s="4">
        <f t="shared" si="184"/>
        <v>597.34694100000002</v>
      </c>
      <c r="BQ983" s="4">
        <f t="shared" si="185"/>
        <v>127</v>
      </c>
      <c r="BR983" s="4">
        <f t="shared" si="186"/>
        <v>0</v>
      </c>
      <c r="BS983" s="4">
        <f t="shared" si="187"/>
        <v>1534.038272</v>
      </c>
      <c r="BT983" s="4">
        <f t="shared" si="188"/>
        <v>0</v>
      </c>
      <c r="BU983" s="4">
        <f t="shared" si="189"/>
        <v>1345.3885029999999</v>
      </c>
      <c r="BV983" s="4">
        <f t="shared" si="190"/>
        <v>0</v>
      </c>
      <c r="BW983" s="4">
        <f t="shared" si="191"/>
        <v>3673.5856560000002</v>
      </c>
      <c r="BX983" s="4">
        <f t="shared" si="192"/>
        <v>667.14888100000007</v>
      </c>
      <c r="BY983" t="s">
        <v>896</v>
      </c>
    </row>
    <row r="984" spans="1:77" x14ac:dyDescent="0.25">
      <c r="A984">
        <v>16</v>
      </c>
      <c r="B984" t="s">
        <v>0</v>
      </c>
      <c r="C984" t="s">
        <v>668</v>
      </c>
      <c r="D984">
        <v>2021</v>
      </c>
      <c r="E984" t="s">
        <v>1</v>
      </c>
      <c r="F984" t="s">
        <v>2</v>
      </c>
      <c r="G984">
        <v>2</v>
      </c>
      <c r="H984" t="s">
        <v>3</v>
      </c>
      <c r="I984" t="s">
        <v>686</v>
      </c>
      <c r="J984" t="s">
        <v>392</v>
      </c>
      <c r="K984" t="s">
        <v>819</v>
      </c>
      <c r="L984" t="s">
        <v>820</v>
      </c>
      <c r="M984" t="s">
        <v>821</v>
      </c>
      <c r="N984" t="s">
        <v>717</v>
      </c>
      <c r="O984" t="s">
        <v>5</v>
      </c>
      <c r="P984" t="s">
        <v>724</v>
      </c>
      <c r="Q984" t="s">
        <v>18</v>
      </c>
      <c r="R984">
        <v>0</v>
      </c>
      <c r="S984" t="s">
        <v>7</v>
      </c>
      <c r="T984">
        <v>429</v>
      </c>
      <c r="U984" t="s">
        <v>393</v>
      </c>
      <c r="V984" t="s">
        <v>4194</v>
      </c>
      <c r="W984" t="s">
        <v>2819</v>
      </c>
      <c r="X984">
        <v>1</v>
      </c>
      <c r="Y984" t="s">
        <v>2820</v>
      </c>
      <c r="Z984">
        <v>2</v>
      </c>
      <c r="AA984" t="s">
        <v>918</v>
      </c>
      <c r="AB984" t="s">
        <v>1653</v>
      </c>
      <c r="AC984" s="3">
        <v>0</v>
      </c>
      <c r="AD984" s="3">
        <v>0</v>
      </c>
      <c r="AE984" s="3">
        <v>0</v>
      </c>
      <c r="AF984" s="3">
        <v>30</v>
      </c>
      <c r="AG984" s="3">
        <v>36.729999999999997</v>
      </c>
      <c r="AH984" s="3">
        <v>122.43</v>
      </c>
      <c r="AI984" s="3">
        <v>30</v>
      </c>
      <c r="AJ984" s="3">
        <v>0</v>
      </c>
      <c r="AK984" s="3">
        <v>0</v>
      </c>
      <c r="AL984" s="3">
        <v>30</v>
      </c>
      <c r="AM984" s="3">
        <v>0</v>
      </c>
      <c r="AN984" s="3">
        <v>0</v>
      </c>
      <c r="AO984" s="3">
        <v>30</v>
      </c>
      <c r="AP984" s="3">
        <v>0</v>
      </c>
      <c r="AQ984" s="3">
        <v>0</v>
      </c>
      <c r="AR984" s="3" t="s">
        <v>7</v>
      </c>
      <c r="AS984" s="3" t="s">
        <v>7</v>
      </c>
      <c r="AT984" s="3" t="s">
        <v>7</v>
      </c>
      <c r="AU984" s="1">
        <v>0</v>
      </c>
      <c r="AV984" s="1">
        <v>0</v>
      </c>
      <c r="AW984" s="3">
        <v>0</v>
      </c>
      <c r="AX984" s="1">
        <v>69392579</v>
      </c>
      <c r="AY984" s="1">
        <v>69392579</v>
      </c>
      <c r="AZ984" s="3">
        <v>100</v>
      </c>
      <c r="BA984" s="1">
        <v>117500000</v>
      </c>
      <c r="BB984" s="1">
        <v>0</v>
      </c>
      <c r="BC984" s="3">
        <v>0</v>
      </c>
      <c r="BD984" s="1">
        <v>50000000</v>
      </c>
      <c r="BE984" s="1">
        <v>0</v>
      </c>
      <c r="BF984" s="3">
        <v>0</v>
      </c>
      <c r="BG984" s="1">
        <v>50000000</v>
      </c>
      <c r="BH984" s="1">
        <v>0</v>
      </c>
      <c r="BI984" s="3">
        <v>0</v>
      </c>
      <c r="BJ984" s="1" t="s">
        <v>9</v>
      </c>
      <c r="BK984" s="1" t="s">
        <v>9</v>
      </c>
      <c r="BL984" s="3" t="s">
        <v>9</v>
      </c>
      <c r="BM984" s="4">
        <f t="shared" si="181"/>
        <v>0</v>
      </c>
      <c r="BN984" s="4">
        <f t="shared" si="182"/>
        <v>0</v>
      </c>
      <c r="BO984" s="4">
        <f t="shared" si="183"/>
        <v>69.392578999999998</v>
      </c>
      <c r="BP984" s="4">
        <f t="shared" si="184"/>
        <v>69.392578999999998</v>
      </c>
      <c r="BQ984" s="4">
        <f t="shared" si="185"/>
        <v>117.5</v>
      </c>
      <c r="BR984" s="4">
        <f t="shared" si="186"/>
        <v>0</v>
      </c>
      <c r="BS984" s="4">
        <f t="shared" si="187"/>
        <v>50</v>
      </c>
      <c r="BT984" s="4">
        <f t="shared" si="188"/>
        <v>0</v>
      </c>
      <c r="BU984" s="4">
        <f t="shared" si="189"/>
        <v>50</v>
      </c>
      <c r="BV984" s="4">
        <f t="shared" si="190"/>
        <v>0</v>
      </c>
      <c r="BW984" s="4">
        <f t="shared" si="191"/>
        <v>286.89257900000001</v>
      </c>
      <c r="BX984" s="4">
        <f t="shared" si="192"/>
        <v>69.392578999999998</v>
      </c>
      <c r="BY984" t="s">
        <v>896</v>
      </c>
    </row>
    <row r="985" spans="1:77" x14ac:dyDescent="0.25">
      <c r="A985">
        <v>16</v>
      </c>
      <c r="B985" t="s">
        <v>0</v>
      </c>
      <c r="C985" t="s">
        <v>668</v>
      </c>
      <c r="D985">
        <v>2021</v>
      </c>
      <c r="E985" t="s">
        <v>1</v>
      </c>
      <c r="F985" t="s">
        <v>2</v>
      </c>
      <c r="G985">
        <v>2</v>
      </c>
      <c r="H985" t="s">
        <v>3</v>
      </c>
      <c r="I985" t="s">
        <v>686</v>
      </c>
      <c r="J985" t="s">
        <v>392</v>
      </c>
      <c r="K985" t="s">
        <v>819</v>
      </c>
      <c r="L985" t="s">
        <v>820</v>
      </c>
      <c r="M985" t="s">
        <v>821</v>
      </c>
      <c r="N985" t="s">
        <v>717</v>
      </c>
      <c r="O985" t="s">
        <v>5</v>
      </c>
      <c r="P985" t="s">
        <v>724</v>
      </c>
      <c r="Q985" t="s">
        <v>18</v>
      </c>
      <c r="R985">
        <v>0</v>
      </c>
      <c r="S985" t="s">
        <v>7</v>
      </c>
      <c r="T985">
        <v>429</v>
      </c>
      <c r="U985" t="s">
        <v>393</v>
      </c>
      <c r="V985" t="s">
        <v>4194</v>
      </c>
      <c r="W985" t="s">
        <v>2819</v>
      </c>
      <c r="X985">
        <v>2</v>
      </c>
      <c r="Y985" t="s">
        <v>2821</v>
      </c>
      <c r="Z985">
        <v>2</v>
      </c>
      <c r="AA985" t="s">
        <v>918</v>
      </c>
      <c r="AB985" t="s">
        <v>1653</v>
      </c>
      <c r="AC985" s="3">
        <v>0</v>
      </c>
      <c r="AD985" s="3">
        <v>0</v>
      </c>
      <c r="AE985" s="3">
        <v>0</v>
      </c>
      <c r="AF985" s="3">
        <v>100</v>
      </c>
      <c r="AG985" s="3">
        <v>100</v>
      </c>
      <c r="AH985" s="3">
        <v>100</v>
      </c>
      <c r="AI985" s="3">
        <v>100</v>
      </c>
      <c r="AJ985" s="3">
        <v>0</v>
      </c>
      <c r="AK985" s="3">
        <v>0</v>
      </c>
      <c r="AL985" s="3">
        <v>100</v>
      </c>
      <c r="AM985" s="3">
        <v>0</v>
      </c>
      <c r="AN985" s="3">
        <v>0</v>
      </c>
      <c r="AO985" s="3">
        <v>100</v>
      </c>
      <c r="AP985" s="3">
        <v>0</v>
      </c>
      <c r="AQ985" s="3">
        <v>0</v>
      </c>
      <c r="AR985" s="3" t="s">
        <v>7</v>
      </c>
      <c r="AS985" s="3" t="s">
        <v>7</v>
      </c>
      <c r="AT985" s="3" t="s">
        <v>7</v>
      </c>
      <c r="AU985" s="1">
        <v>0</v>
      </c>
      <c r="AV985" s="1">
        <v>0</v>
      </c>
      <c r="AW985" s="3">
        <v>0</v>
      </c>
      <c r="AX985" s="1">
        <v>130607421</v>
      </c>
      <c r="AY985" s="1">
        <v>130218172</v>
      </c>
      <c r="AZ985" s="3">
        <v>99.7</v>
      </c>
      <c r="BA985" s="1">
        <v>117500000</v>
      </c>
      <c r="BB985" s="1">
        <v>0</v>
      </c>
      <c r="BC985" s="3">
        <v>0</v>
      </c>
      <c r="BD985" s="1">
        <v>50000000</v>
      </c>
      <c r="BE985" s="1">
        <v>0</v>
      </c>
      <c r="BF985" s="3">
        <v>0</v>
      </c>
      <c r="BG985" s="1">
        <v>50000000</v>
      </c>
      <c r="BH985" s="1">
        <v>0</v>
      </c>
      <c r="BI985" s="3">
        <v>0</v>
      </c>
      <c r="BJ985" s="1" t="s">
        <v>9</v>
      </c>
      <c r="BK985" s="1" t="s">
        <v>9</v>
      </c>
      <c r="BL985" s="3" t="s">
        <v>9</v>
      </c>
      <c r="BM985" s="4">
        <f t="shared" si="181"/>
        <v>0</v>
      </c>
      <c r="BN985" s="4">
        <f t="shared" si="182"/>
        <v>0</v>
      </c>
      <c r="BO985" s="4">
        <f t="shared" si="183"/>
        <v>130.60742099999999</v>
      </c>
      <c r="BP985" s="4">
        <f t="shared" si="184"/>
        <v>130.21817200000001</v>
      </c>
      <c r="BQ985" s="4">
        <f t="shared" si="185"/>
        <v>117.5</v>
      </c>
      <c r="BR985" s="4">
        <f t="shared" si="186"/>
        <v>0</v>
      </c>
      <c r="BS985" s="4">
        <f t="shared" si="187"/>
        <v>50</v>
      </c>
      <c r="BT985" s="4">
        <f t="shared" si="188"/>
        <v>0</v>
      </c>
      <c r="BU985" s="4">
        <f t="shared" si="189"/>
        <v>50</v>
      </c>
      <c r="BV985" s="4">
        <f t="shared" si="190"/>
        <v>0</v>
      </c>
      <c r="BW985" s="4">
        <f t="shared" si="191"/>
        <v>348.10742099999999</v>
      </c>
      <c r="BX985" s="4">
        <f t="shared" si="192"/>
        <v>130.21817200000001</v>
      </c>
      <c r="BY985" t="s">
        <v>896</v>
      </c>
    </row>
    <row r="986" spans="1:77" x14ac:dyDescent="0.25">
      <c r="A986">
        <v>16</v>
      </c>
      <c r="B986" t="s">
        <v>0</v>
      </c>
      <c r="C986" t="s">
        <v>668</v>
      </c>
      <c r="D986">
        <v>2021</v>
      </c>
      <c r="E986" t="s">
        <v>1</v>
      </c>
      <c r="F986" t="s">
        <v>2</v>
      </c>
      <c r="G986">
        <v>2</v>
      </c>
      <c r="H986" t="s">
        <v>3</v>
      </c>
      <c r="I986" t="s">
        <v>686</v>
      </c>
      <c r="J986" t="s">
        <v>392</v>
      </c>
      <c r="K986" t="s">
        <v>819</v>
      </c>
      <c r="L986" t="s">
        <v>820</v>
      </c>
      <c r="M986" t="s">
        <v>821</v>
      </c>
      <c r="N986" t="s">
        <v>717</v>
      </c>
      <c r="O986" t="s">
        <v>5</v>
      </c>
      <c r="P986" t="s">
        <v>725</v>
      </c>
      <c r="Q986" t="s">
        <v>21</v>
      </c>
      <c r="R986">
        <v>0</v>
      </c>
      <c r="S986" t="s">
        <v>7</v>
      </c>
      <c r="T986">
        <v>467</v>
      </c>
      <c r="U986" t="s">
        <v>394</v>
      </c>
      <c r="V986" t="s">
        <v>4195</v>
      </c>
      <c r="W986" t="s">
        <v>2822</v>
      </c>
      <c r="X986">
        <v>3</v>
      </c>
      <c r="Y986" t="s">
        <v>2823</v>
      </c>
      <c r="Z986">
        <v>1</v>
      </c>
      <c r="AA986" t="s">
        <v>922</v>
      </c>
      <c r="AB986" t="s">
        <v>1653</v>
      </c>
      <c r="AC986" s="3">
        <v>0</v>
      </c>
      <c r="AD986" s="3">
        <v>0</v>
      </c>
      <c r="AE986" s="3">
        <v>0</v>
      </c>
      <c r="AF986" s="3">
        <v>0.7</v>
      </c>
      <c r="AG986" s="3">
        <v>0.7</v>
      </c>
      <c r="AH986" s="3">
        <v>100</v>
      </c>
      <c r="AI986" s="3">
        <v>0.1</v>
      </c>
      <c r="AJ986" s="3">
        <v>0</v>
      </c>
      <c r="AK986" s="3">
        <v>0</v>
      </c>
      <c r="AL986" s="3">
        <v>0.1</v>
      </c>
      <c r="AM986" s="3">
        <v>0</v>
      </c>
      <c r="AN986" s="3">
        <v>0</v>
      </c>
      <c r="AO986" s="3">
        <v>0.1</v>
      </c>
      <c r="AP986" s="3">
        <v>0</v>
      </c>
      <c r="AQ986" s="3">
        <v>0</v>
      </c>
      <c r="AR986" s="3">
        <v>1</v>
      </c>
      <c r="AS986" s="3">
        <v>0.7</v>
      </c>
      <c r="AT986" s="3">
        <v>70</v>
      </c>
      <c r="AU986" s="1">
        <v>0</v>
      </c>
      <c r="AV986" s="1">
        <v>0</v>
      </c>
      <c r="AW986" s="3">
        <v>0</v>
      </c>
      <c r="AX986" s="1">
        <v>40000000</v>
      </c>
      <c r="AY986" s="1">
        <v>39652902</v>
      </c>
      <c r="AZ986" s="3">
        <v>99.13</v>
      </c>
      <c r="BA986" s="1">
        <v>10000000</v>
      </c>
      <c r="BB986" s="1">
        <v>0</v>
      </c>
      <c r="BC986" s="3">
        <v>0</v>
      </c>
      <c r="BD986" s="1">
        <v>5000000</v>
      </c>
      <c r="BE986" s="1">
        <v>0</v>
      </c>
      <c r="BF986" s="3">
        <v>0</v>
      </c>
      <c r="BG986" s="1">
        <v>5000000</v>
      </c>
      <c r="BH986" s="1">
        <v>0</v>
      </c>
      <c r="BI986" s="3">
        <v>0</v>
      </c>
      <c r="BJ986" s="1" t="s">
        <v>9</v>
      </c>
      <c r="BK986" s="1" t="s">
        <v>9</v>
      </c>
      <c r="BL986" s="3" t="s">
        <v>9</v>
      </c>
      <c r="BM986" s="4">
        <f t="shared" si="181"/>
        <v>0</v>
      </c>
      <c r="BN986" s="4">
        <f t="shared" si="182"/>
        <v>0</v>
      </c>
      <c r="BO986" s="4">
        <f t="shared" si="183"/>
        <v>40</v>
      </c>
      <c r="BP986" s="4">
        <f t="shared" si="184"/>
        <v>39.652901999999997</v>
      </c>
      <c r="BQ986" s="4">
        <f t="shared" si="185"/>
        <v>10</v>
      </c>
      <c r="BR986" s="4">
        <f t="shared" si="186"/>
        <v>0</v>
      </c>
      <c r="BS986" s="4">
        <f t="shared" si="187"/>
        <v>5</v>
      </c>
      <c r="BT986" s="4">
        <f t="shared" si="188"/>
        <v>0</v>
      </c>
      <c r="BU986" s="4">
        <f t="shared" si="189"/>
        <v>5</v>
      </c>
      <c r="BV986" s="4">
        <f t="shared" si="190"/>
        <v>0</v>
      </c>
      <c r="BW986" s="4">
        <f t="shared" si="191"/>
        <v>60</v>
      </c>
      <c r="BX986" s="4">
        <f t="shared" si="192"/>
        <v>39.652901999999997</v>
      </c>
      <c r="BY986" t="s">
        <v>897</v>
      </c>
    </row>
    <row r="987" spans="1:77" x14ac:dyDescent="0.25">
      <c r="A987">
        <v>16</v>
      </c>
      <c r="B987" t="s">
        <v>0</v>
      </c>
      <c r="C987" t="s">
        <v>668</v>
      </c>
      <c r="D987">
        <v>2021</v>
      </c>
      <c r="E987" t="s">
        <v>1</v>
      </c>
      <c r="F987" t="s">
        <v>2</v>
      </c>
      <c r="G987">
        <v>2</v>
      </c>
      <c r="H987" t="s">
        <v>3</v>
      </c>
      <c r="I987" t="s">
        <v>686</v>
      </c>
      <c r="J987" t="s">
        <v>392</v>
      </c>
      <c r="K987" t="s">
        <v>819</v>
      </c>
      <c r="L987" t="s">
        <v>820</v>
      </c>
      <c r="M987" t="s">
        <v>821</v>
      </c>
      <c r="N987" t="s">
        <v>717</v>
      </c>
      <c r="O987" t="s">
        <v>5</v>
      </c>
      <c r="P987" t="s">
        <v>725</v>
      </c>
      <c r="Q987" t="s">
        <v>21</v>
      </c>
      <c r="R987">
        <v>0</v>
      </c>
      <c r="S987" t="s">
        <v>7</v>
      </c>
      <c r="T987">
        <v>470</v>
      </c>
      <c r="U987" t="s">
        <v>395</v>
      </c>
      <c r="V987" t="s">
        <v>4195</v>
      </c>
      <c r="W987" t="s">
        <v>2822</v>
      </c>
      <c r="X987">
        <v>1</v>
      </c>
      <c r="Y987" t="s">
        <v>2824</v>
      </c>
      <c r="Z987">
        <v>2</v>
      </c>
      <c r="AA987" t="s">
        <v>918</v>
      </c>
      <c r="AB987" t="s">
        <v>1653</v>
      </c>
      <c r="AC987" s="3">
        <v>100</v>
      </c>
      <c r="AD987" s="3">
        <v>99</v>
      </c>
      <c r="AE987" s="3">
        <v>99</v>
      </c>
      <c r="AF987" s="3">
        <v>100</v>
      </c>
      <c r="AG987" s="3">
        <v>100</v>
      </c>
      <c r="AH987" s="3">
        <v>100</v>
      </c>
      <c r="AI987" s="3">
        <v>100</v>
      </c>
      <c r="AJ987" s="3">
        <v>0</v>
      </c>
      <c r="AK987" s="3">
        <v>0</v>
      </c>
      <c r="AL987" s="3">
        <v>100</v>
      </c>
      <c r="AM987" s="3">
        <v>0</v>
      </c>
      <c r="AN987" s="3">
        <v>0</v>
      </c>
      <c r="AO987" s="3">
        <v>100</v>
      </c>
      <c r="AP987" s="3">
        <v>0</v>
      </c>
      <c r="AQ987" s="3">
        <v>0</v>
      </c>
      <c r="AR987" s="3" t="s">
        <v>7</v>
      </c>
      <c r="AS987" s="3" t="s">
        <v>7</v>
      </c>
      <c r="AT987" s="3" t="s">
        <v>7</v>
      </c>
      <c r="AU987" s="1">
        <v>250000000</v>
      </c>
      <c r="AV987" s="1">
        <v>249441444</v>
      </c>
      <c r="AW987" s="3">
        <v>99.78</v>
      </c>
      <c r="AX987" s="1">
        <v>2990000000</v>
      </c>
      <c r="AY987" s="1">
        <v>2989280310</v>
      </c>
      <c r="AZ987" s="3">
        <v>99.98</v>
      </c>
      <c r="BA987" s="1">
        <v>2603516000</v>
      </c>
      <c r="BB987" s="1">
        <v>0</v>
      </c>
      <c r="BC987" s="3">
        <v>0</v>
      </c>
      <c r="BD987" s="1">
        <v>1507770515</v>
      </c>
      <c r="BE987" s="1">
        <v>0</v>
      </c>
      <c r="BF987" s="3">
        <v>0</v>
      </c>
      <c r="BG987" s="1">
        <v>1702663775</v>
      </c>
      <c r="BH987" s="1">
        <v>0</v>
      </c>
      <c r="BI987" s="3">
        <v>0</v>
      </c>
      <c r="BJ987" s="1" t="s">
        <v>9</v>
      </c>
      <c r="BK987" s="1" t="s">
        <v>9</v>
      </c>
      <c r="BL987" s="3" t="s">
        <v>9</v>
      </c>
      <c r="BM987" s="4">
        <f t="shared" si="181"/>
        <v>250</v>
      </c>
      <c r="BN987" s="4">
        <f t="shared" si="182"/>
        <v>249.44144399999999</v>
      </c>
      <c r="BO987" s="4">
        <f t="shared" si="183"/>
        <v>2990</v>
      </c>
      <c r="BP987" s="4">
        <f t="shared" si="184"/>
        <v>2989.2803100000001</v>
      </c>
      <c r="BQ987" s="4">
        <f t="shared" si="185"/>
        <v>2603.5160000000001</v>
      </c>
      <c r="BR987" s="4">
        <f t="shared" si="186"/>
        <v>0</v>
      </c>
      <c r="BS987" s="4">
        <f t="shared" si="187"/>
        <v>1507.7705149999999</v>
      </c>
      <c r="BT987" s="4">
        <f t="shared" si="188"/>
        <v>0</v>
      </c>
      <c r="BU987" s="4">
        <f t="shared" si="189"/>
        <v>1702.663775</v>
      </c>
      <c r="BV987" s="4">
        <f t="shared" si="190"/>
        <v>0</v>
      </c>
      <c r="BW987" s="4">
        <f t="shared" si="191"/>
        <v>9053.9502900000007</v>
      </c>
      <c r="BX987" s="4">
        <f t="shared" si="192"/>
        <v>3238.7217540000001</v>
      </c>
      <c r="BY987" t="s">
        <v>897</v>
      </c>
    </row>
    <row r="988" spans="1:77" x14ac:dyDescent="0.25">
      <c r="A988">
        <v>16</v>
      </c>
      <c r="B988" t="s">
        <v>0</v>
      </c>
      <c r="C988" t="s">
        <v>668</v>
      </c>
      <c r="D988">
        <v>2021</v>
      </c>
      <c r="E988" t="s">
        <v>1</v>
      </c>
      <c r="F988" t="s">
        <v>2</v>
      </c>
      <c r="G988">
        <v>2</v>
      </c>
      <c r="H988" t="s">
        <v>3</v>
      </c>
      <c r="I988" t="s">
        <v>686</v>
      </c>
      <c r="J988" t="s">
        <v>392</v>
      </c>
      <c r="K988" t="s">
        <v>819</v>
      </c>
      <c r="L988" t="s">
        <v>820</v>
      </c>
      <c r="M988" t="s">
        <v>821</v>
      </c>
      <c r="N988" t="s">
        <v>717</v>
      </c>
      <c r="O988" t="s">
        <v>5</v>
      </c>
      <c r="P988" t="s">
        <v>725</v>
      </c>
      <c r="Q988" t="s">
        <v>21</v>
      </c>
      <c r="R988">
        <v>0</v>
      </c>
      <c r="S988" t="s">
        <v>7</v>
      </c>
      <c r="T988">
        <v>470</v>
      </c>
      <c r="U988" t="s">
        <v>395</v>
      </c>
      <c r="V988" t="s">
        <v>4195</v>
      </c>
      <c r="W988" t="s">
        <v>2822</v>
      </c>
      <c r="X988">
        <v>2</v>
      </c>
      <c r="Y988" t="s">
        <v>2825</v>
      </c>
      <c r="Z988">
        <v>2</v>
      </c>
      <c r="AA988" t="s">
        <v>918</v>
      </c>
      <c r="AB988" t="s">
        <v>1653</v>
      </c>
      <c r="AC988" s="3">
        <v>100</v>
      </c>
      <c r="AD988" s="3">
        <v>100</v>
      </c>
      <c r="AE988" s="3">
        <v>100</v>
      </c>
      <c r="AF988" s="3">
        <v>100</v>
      </c>
      <c r="AG988" s="3">
        <v>100</v>
      </c>
      <c r="AH988" s="3">
        <v>100</v>
      </c>
      <c r="AI988" s="3">
        <v>100</v>
      </c>
      <c r="AJ988" s="3">
        <v>0</v>
      </c>
      <c r="AK988" s="3">
        <v>0</v>
      </c>
      <c r="AL988" s="3">
        <v>100</v>
      </c>
      <c r="AM988" s="3">
        <v>0</v>
      </c>
      <c r="AN988" s="3">
        <v>0</v>
      </c>
      <c r="AO988" s="3">
        <v>100</v>
      </c>
      <c r="AP988" s="3">
        <v>0</v>
      </c>
      <c r="AQ988" s="3">
        <v>0</v>
      </c>
      <c r="AR988" s="3" t="s">
        <v>7</v>
      </c>
      <c r="AS988" s="3" t="s">
        <v>7</v>
      </c>
      <c r="AT988" s="3" t="s">
        <v>7</v>
      </c>
      <c r="AU988" s="1">
        <v>470000000</v>
      </c>
      <c r="AV988" s="1">
        <v>465475235</v>
      </c>
      <c r="AW988" s="3">
        <v>99.04</v>
      </c>
      <c r="AX988" s="1">
        <v>796489021</v>
      </c>
      <c r="AY988" s="1">
        <v>789264088</v>
      </c>
      <c r="AZ988" s="3">
        <v>99.09</v>
      </c>
      <c r="BA988" s="1">
        <v>1139874000</v>
      </c>
      <c r="BB988" s="1">
        <v>0</v>
      </c>
      <c r="BC988" s="3">
        <v>0</v>
      </c>
      <c r="BD988" s="1">
        <v>2423675865</v>
      </c>
      <c r="BE988" s="1">
        <v>0</v>
      </c>
      <c r="BF988" s="3">
        <v>0</v>
      </c>
      <c r="BG988" s="1">
        <v>3010385497</v>
      </c>
      <c r="BH988" s="1">
        <v>0</v>
      </c>
      <c r="BI988" s="3">
        <v>0</v>
      </c>
      <c r="BJ988" s="1" t="s">
        <v>9</v>
      </c>
      <c r="BK988" s="1" t="s">
        <v>9</v>
      </c>
      <c r="BL988" s="3" t="s">
        <v>9</v>
      </c>
      <c r="BM988" s="4">
        <f t="shared" si="181"/>
        <v>470</v>
      </c>
      <c r="BN988" s="4">
        <f t="shared" si="182"/>
        <v>465.475235</v>
      </c>
      <c r="BO988" s="4">
        <f t="shared" si="183"/>
        <v>796.48902099999998</v>
      </c>
      <c r="BP988" s="4">
        <f t="shared" si="184"/>
        <v>789.26408800000002</v>
      </c>
      <c r="BQ988" s="4">
        <f t="shared" si="185"/>
        <v>1139.874</v>
      </c>
      <c r="BR988" s="4">
        <f t="shared" si="186"/>
        <v>0</v>
      </c>
      <c r="BS988" s="4">
        <f t="shared" si="187"/>
        <v>2423.6758650000002</v>
      </c>
      <c r="BT988" s="4">
        <f t="shared" si="188"/>
        <v>0</v>
      </c>
      <c r="BU988" s="4">
        <f t="shared" si="189"/>
        <v>3010.3854970000002</v>
      </c>
      <c r="BV988" s="4">
        <f t="shared" si="190"/>
        <v>0</v>
      </c>
      <c r="BW988" s="4">
        <f t="shared" si="191"/>
        <v>7840.4243830000005</v>
      </c>
      <c r="BX988" s="4">
        <f t="shared" si="192"/>
        <v>1254.739323</v>
      </c>
      <c r="BY988" t="s">
        <v>897</v>
      </c>
    </row>
    <row r="989" spans="1:77" x14ac:dyDescent="0.25">
      <c r="A989">
        <v>16</v>
      </c>
      <c r="B989" t="s">
        <v>0</v>
      </c>
      <c r="C989" t="s">
        <v>668</v>
      </c>
      <c r="D989">
        <v>2021</v>
      </c>
      <c r="E989" t="s">
        <v>1</v>
      </c>
      <c r="F989" t="s">
        <v>2</v>
      </c>
      <c r="G989">
        <v>2</v>
      </c>
      <c r="H989" t="s">
        <v>3</v>
      </c>
      <c r="I989" t="s">
        <v>686</v>
      </c>
      <c r="J989" t="s">
        <v>392</v>
      </c>
      <c r="K989" t="s">
        <v>819</v>
      </c>
      <c r="L989" t="s">
        <v>820</v>
      </c>
      <c r="M989" t="s">
        <v>821</v>
      </c>
      <c r="N989" t="s">
        <v>717</v>
      </c>
      <c r="O989" t="s">
        <v>5</v>
      </c>
      <c r="P989" t="s">
        <v>725</v>
      </c>
      <c r="Q989" t="s">
        <v>21</v>
      </c>
      <c r="R989">
        <v>0</v>
      </c>
      <c r="S989" t="s">
        <v>7</v>
      </c>
      <c r="T989">
        <v>470</v>
      </c>
      <c r="U989" t="s">
        <v>395</v>
      </c>
      <c r="V989" t="s">
        <v>4195</v>
      </c>
      <c r="W989" t="s">
        <v>2822</v>
      </c>
      <c r="X989">
        <v>4</v>
      </c>
      <c r="Y989" t="s">
        <v>2826</v>
      </c>
      <c r="Z989">
        <v>2</v>
      </c>
      <c r="AA989" t="s">
        <v>918</v>
      </c>
      <c r="AB989" t="s">
        <v>1653</v>
      </c>
      <c r="AC989" s="3">
        <v>0</v>
      </c>
      <c r="AD989" s="3">
        <v>0</v>
      </c>
      <c r="AE989" s="3">
        <v>0</v>
      </c>
      <c r="AF989" s="3">
        <v>100</v>
      </c>
      <c r="AG989" s="3">
        <v>100</v>
      </c>
      <c r="AH989" s="3">
        <v>100</v>
      </c>
      <c r="AI989" s="3">
        <v>100</v>
      </c>
      <c r="AJ989" s="3">
        <v>0</v>
      </c>
      <c r="AK989" s="3">
        <v>0</v>
      </c>
      <c r="AL989" s="3">
        <v>100</v>
      </c>
      <c r="AM989" s="3">
        <v>0</v>
      </c>
      <c r="AN989" s="3">
        <v>0</v>
      </c>
      <c r="AO989" s="3">
        <v>100</v>
      </c>
      <c r="AP989" s="3">
        <v>0</v>
      </c>
      <c r="AQ989" s="3">
        <v>0</v>
      </c>
      <c r="AR989" s="3" t="s">
        <v>7</v>
      </c>
      <c r="AS989" s="3" t="s">
        <v>7</v>
      </c>
      <c r="AT989" s="3" t="s">
        <v>7</v>
      </c>
      <c r="AU989" s="1">
        <v>0</v>
      </c>
      <c r="AV989" s="1">
        <v>0</v>
      </c>
      <c r="AW989" s="3">
        <v>0</v>
      </c>
      <c r="AX989" s="1">
        <v>94658000</v>
      </c>
      <c r="AY989" s="1">
        <v>92817163</v>
      </c>
      <c r="AZ989" s="3">
        <v>98.06</v>
      </c>
      <c r="BA989" s="1">
        <v>99840000</v>
      </c>
      <c r="BB989" s="1">
        <v>0</v>
      </c>
      <c r="BC989" s="3">
        <v>0</v>
      </c>
      <c r="BD989" s="1">
        <v>5000000</v>
      </c>
      <c r="BE989" s="1">
        <v>0</v>
      </c>
      <c r="BF989" s="3">
        <v>0</v>
      </c>
      <c r="BG989" s="1">
        <v>5000000</v>
      </c>
      <c r="BH989" s="1">
        <v>0</v>
      </c>
      <c r="BI989" s="3">
        <v>0</v>
      </c>
      <c r="BJ989" s="1" t="s">
        <v>9</v>
      </c>
      <c r="BK989" s="1" t="s">
        <v>9</v>
      </c>
      <c r="BL989" s="3" t="s">
        <v>9</v>
      </c>
      <c r="BM989" s="4">
        <f t="shared" si="181"/>
        <v>0</v>
      </c>
      <c r="BN989" s="4">
        <f t="shared" si="182"/>
        <v>0</v>
      </c>
      <c r="BO989" s="4">
        <f t="shared" si="183"/>
        <v>94.658000000000001</v>
      </c>
      <c r="BP989" s="4">
        <f t="shared" si="184"/>
        <v>92.817162999999994</v>
      </c>
      <c r="BQ989" s="4">
        <f t="shared" si="185"/>
        <v>99.84</v>
      </c>
      <c r="BR989" s="4">
        <f t="shared" si="186"/>
        <v>0</v>
      </c>
      <c r="BS989" s="4">
        <f t="shared" si="187"/>
        <v>5</v>
      </c>
      <c r="BT989" s="4">
        <f t="shared" si="188"/>
        <v>0</v>
      </c>
      <c r="BU989" s="4">
        <f t="shared" si="189"/>
        <v>5</v>
      </c>
      <c r="BV989" s="4">
        <f t="shared" si="190"/>
        <v>0</v>
      </c>
      <c r="BW989" s="4">
        <f t="shared" si="191"/>
        <v>204.49799999999999</v>
      </c>
      <c r="BX989" s="4">
        <f t="shared" si="192"/>
        <v>92.817162999999994</v>
      </c>
      <c r="BY989" t="s">
        <v>897</v>
      </c>
    </row>
    <row r="990" spans="1:77" x14ac:dyDescent="0.25">
      <c r="A990">
        <v>16</v>
      </c>
      <c r="B990" t="s">
        <v>0</v>
      </c>
      <c r="C990" t="s">
        <v>668</v>
      </c>
      <c r="D990">
        <v>2021</v>
      </c>
      <c r="E990" t="s">
        <v>1</v>
      </c>
      <c r="F990" t="s">
        <v>2</v>
      </c>
      <c r="G990">
        <v>2</v>
      </c>
      <c r="H990" t="s">
        <v>3</v>
      </c>
      <c r="I990" t="s">
        <v>686</v>
      </c>
      <c r="J990" t="s">
        <v>392</v>
      </c>
      <c r="K990" t="s">
        <v>819</v>
      </c>
      <c r="L990" t="s">
        <v>820</v>
      </c>
      <c r="M990" t="s">
        <v>821</v>
      </c>
      <c r="N990" t="s">
        <v>717</v>
      </c>
      <c r="O990" t="s">
        <v>5</v>
      </c>
      <c r="P990" t="s">
        <v>722</v>
      </c>
      <c r="Q990" t="s">
        <v>6</v>
      </c>
      <c r="R990">
        <v>0</v>
      </c>
      <c r="S990" t="s">
        <v>7</v>
      </c>
      <c r="T990">
        <v>485</v>
      </c>
      <c r="U990" t="s">
        <v>396</v>
      </c>
      <c r="V990" t="s">
        <v>4196</v>
      </c>
      <c r="W990" t="s">
        <v>2827</v>
      </c>
      <c r="X990">
        <v>8</v>
      </c>
      <c r="Y990" t="s">
        <v>2828</v>
      </c>
      <c r="Z990">
        <v>1</v>
      </c>
      <c r="AA990" t="s">
        <v>922</v>
      </c>
      <c r="AB990" t="s">
        <v>1653</v>
      </c>
      <c r="AC990" s="3">
        <v>0</v>
      </c>
      <c r="AD990" s="3">
        <v>0</v>
      </c>
      <c r="AE990" s="3">
        <v>0</v>
      </c>
      <c r="AF990" s="3">
        <v>25</v>
      </c>
      <c r="AG990" s="3">
        <v>25</v>
      </c>
      <c r="AH990" s="3">
        <v>100</v>
      </c>
      <c r="AI990" s="3">
        <v>25</v>
      </c>
      <c r="AJ990" s="3">
        <v>0</v>
      </c>
      <c r="AK990" s="3">
        <v>0</v>
      </c>
      <c r="AL990" s="3">
        <v>25</v>
      </c>
      <c r="AM990" s="3">
        <v>0</v>
      </c>
      <c r="AN990" s="3">
        <v>0</v>
      </c>
      <c r="AO990" s="3">
        <v>25</v>
      </c>
      <c r="AP990" s="3">
        <v>0</v>
      </c>
      <c r="AQ990" s="3">
        <v>0</v>
      </c>
      <c r="AR990" s="3">
        <v>100</v>
      </c>
      <c r="AS990" s="3">
        <v>25</v>
      </c>
      <c r="AT990" s="3">
        <v>25</v>
      </c>
      <c r="AU990" s="1">
        <v>0</v>
      </c>
      <c r="AV990" s="1">
        <v>0</v>
      </c>
      <c r="AW990" s="3">
        <v>0</v>
      </c>
      <c r="AX990" s="1">
        <v>220147037</v>
      </c>
      <c r="AY990" s="1">
        <v>220147037</v>
      </c>
      <c r="AZ990" s="3">
        <v>100</v>
      </c>
      <c r="BA990" s="1">
        <v>185047000</v>
      </c>
      <c r="BB990" s="1">
        <v>0</v>
      </c>
      <c r="BC990" s="3">
        <v>0</v>
      </c>
      <c r="BD990" s="1">
        <v>50000000</v>
      </c>
      <c r="BE990" s="1">
        <v>0</v>
      </c>
      <c r="BF990" s="3">
        <v>0</v>
      </c>
      <c r="BG990" s="1">
        <v>50000000</v>
      </c>
      <c r="BH990" s="1">
        <v>0</v>
      </c>
      <c r="BI990" s="3">
        <v>0</v>
      </c>
      <c r="BJ990" s="1" t="s">
        <v>9</v>
      </c>
      <c r="BK990" s="1" t="s">
        <v>9</v>
      </c>
      <c r="BL990" s="3" t="s">
        <v>9</v>
      </c>
      <c r="BM990" s="4">
        <f t="shared" si="181"/>
        <v>0</v>
      </c>
      <c r="BN990" s="4">
        <f t="shared" si="182"/>
        <v>0</v>
      </c>
      <c r="BO990" s="4">
        <f t="shared" si="183"/>
        <v>220.14703700000001</v>
      </c>
      <c r="BP990" s="4">
        <f t="shared" si="184"/>
        <v>220.14703700000001</v>
      </c>
      <c r="BQ990" s="4">
        <f t="shared" si="185"/>
        <v>185.047</v>
      </c>
      <c r="BR990" s="4">
        <f t="shared" si="186"/>
        <v>0</v>
      </c>
      <c r="BS990" s="4">
        <f t="shared" si="187"/>
        <v>50</v>
      </c>
      <c r="BT990" s="4">
        <f t="shared" si="188"/>
        <v>0</v>
      </c>
      <c r="BU990" s="4">
        <f t="shared" si="189"/>
        <v>50</v>
      </c>
      <c r="BV990" s="4">
        <f t="shared" si="190"/>
        <v>0</v>
      </c>
      <c r="BW990" s="4">
        <f t="shared" si="191"/>
        <v>505.19403699999998</v>
      </c>
      <c r="BX990" s="4">
        <f t="shared" si="192"/>
        <v>220.14703700000001</v>
      </c>
      <c r="BY990" t="s">
        <v>896</v>
      </c>
    </row>
    <row r="991" spans="1:77" x14ac:dyDescent="0.25">
      <c r="A991">
        <v>16</v>
      </c>
      <c r="B991" t="s">
        <v>0</v>
      </c>
      <c r="C991" t="s">
        <v>668</v>
      </c>
      <c r="D991">
        <v>2021</v>
      </c>
      <c r="E991" t="s">
        <v>1</v>
      </c>
      <c r="F991" t="s">
        <v>2</v>
      </c>
      <c r="G991">
        <v>2</v>
      </c>
      <c r="H991" t="s">
        <v>3</v>
      </c>
      <c r="I991" t="s">
        <v>686</v>
      </c>
      <c r="J991" t="s">
        <v>392</v>
      </c>
      <c r="K991" t="s">
        <v>819</v>
      </c>
      <c r="L991" t="s">
        <v>820</v>
      </c>
      <c r="M991" t="s">
        <v>821</v>
      </c>
      <c r="N991" t="s">
        <v>717</v>
      </c>
      <c r="O991" t="s">
        <v>5</v>
      </c>
      <c r="P991" t="s">
        <v>722</v>
      </c>
      <c r="Q991" t="s">
        <v>6</v>
      </c>
      <c r="R991">
        <v>0</v>
      </c>
      <c r="S991" t="s">
        <v>7</v>
      </c>
      <c r="T991">
        <v>486</v>
      </c>
      <c r="U991" t="s">
        <v>397</v>
      </c>
      <c r="V991" t="s">
        <v>4196</v>
      </c>
      <c r="W991" t="s">
        <v>2827</v>
      </c>
      <c r="X991">
        <v>9</v>
      </c>
      <c r="Y991" t="s">
        <v>2829</v>
      </c>
      <c r="Z991">
        <v>1</v>
      </c>
      <c r="AA991" t="s">
        <v>922</v>
      </c>
      <c r="AB991" t="s">
        <v>1653</v>
      </c>
      <c r="AC991" s="3">
        <v>10</v>
      </c>
      <c r="AD991" s="3">
        <v>10</v>
      </c>
      <c r="AE991" s="3">
        <v>100</v>
      </c>
      <c r="AF991" s="3">
        <v>20</v>
      </c>
      <c r="AG991" s="3">
        <v>20</v>
      </c>
      <c r="AH991" s="3">
        <v>100</v>
      </c>
      <c r="AI991" s="3">
        <v>30</v>
      </c>
      <c r="AJ991" s="3">
        <v>0</v>
      </c>
      <c r="AK991" s="3">
        <v>0</v>
      </c>
      <c r="AL991" s="3">
        <v>20</v>
      </c>
      <c r="AM991" s="3">
        <v>0</v>
      </c>
      <c r="AN991" s="3">
        <v>0</v>
      </c>
      <c r="AO991" s="3">
        <v>20</v>
      </c>
      <c r="AP991" s="3">
        <v>0</v>
      </c>
      <c r="AQ991" s="3">
        <v>0</v>
      </c>
      <c r="AR991" s="3">
        <v>100</v>
      </c>
      <c r="AS991" s="3">
        <v>30</v>
      </c>
      <c r="AT991" s="3">
        <v>30</v>
      </c>
      <c r="AU991" s="1">
        <v>44818938</v>
      </c>
      <c r="AV991" s="1">
        <v>44818938</v>
      </c>
      <c r="AW991" s="3">
        <v>100</v>
      </c>
      <c r="AX991" s="1">
        <v>314653121</v>
      </c>
      <c r="AY991" s="1">
        <v>314653121</v>
      </c>
      <c r="AZ991" s="3">
        <v>100</v>
      </c>
      <c r="BA991" s="1">
        <v>266556000</v>
      </c>
      <c r="BB991" s="1">
        <v>0</v>
      </c>
      <c r="BC991" s="3">
        <v>0</v>
      </c>
      <c r="BD991" s="1">
        <v>160000000</v>
      </c>
      <c r="BE991" s="1">
        <v>0</v>
      </c>
      <c r="BF991" s="3">
        <v>0</v>
      </c>
      <c r="BG991" s="1">
        <v>160000000</v>
      </c>
      <c r="BH991" s="1">
        <v>0</v>
      </c>
      <c r="BI991" s="3">
        <v>0</v>
      </c>
      <c r="BJ991" s="1" t="s">
        <v>9</v>
      </c>
      <c r="BK991" s="1" t="s">
        <v>9</v>
      </c>
      <c r="BL991" s="3" t="s">
        <v>9</v>
      </c>
      <c r="BM991" s="4">
        <f t="shared" si="181"/>
        <v>44.818938000000003</v>
      </c>
      <c r="BN991" s="4">
        <f t="shared" si="182"/>
        <v>44.818938000000003</v>
      </c>
      <c r="BO991" s="4">
        <f t="shared" si="183"/>
        <v>314.653121</v>
      </c>
      <c r="BP991" s="4">
        <f t="shared" si="184"/>
        <v>314.653121</v>
      </c>
      <c r="BQ991" s="4">
        <f t="shared" si="185"/>
        <v>266.55599999999998</v>
      </c>
      <c r="BR991" s="4">
        <f t="shared" si="186"/>
        <v>0</v>
      </c>
      <c r="BS991" s="4">
        <f t="shared" si="187"/>
        <v>160</v>
      </c>
      <c r="BT991" s="4">
        <f t="shared" si="188"/>
        <v>0</v>
      </c>
      <c r="BU991" s="4">
        <f t="shared" si="189"/>
        <v>160</v>
      </c>
      <c r="BV991" s="4">
        <f t="shared" si="190"/>
        <v>0</v>
      </c>
      <c r="BW991" s="4">
        <f t="shared" si="191"/>
        <v>946.02805899999998</v>
      </c>
      <c r="BX991" s="4">
        <f t="shared" si="192"/>
        <v>359.472059</v>
      </c>
      <c r="BY991" t="s">
        <v>896</v>
      </c>
    </row>
    <row r="992" spans="1:77" x14ac:dyDescent="0.25">
      <c r="A992">
        <v>16</v>
      </c>
      <c r="B992" t="s">
        <v>0</v>
      </c>
      <c r="C992" t="s">
        <v>668</v>
      </c>
      <c r="D992">
        <v>2021</v>
      </c>
      <c r="E992" t="s">
        <v>1</v>
      </c>
      <c r="F992" t="s">
        <v>2</v>
      </c>
      <c r="G992">
        <v>2</v>
      </c>
      <c r="H992" t="s">
        <v>3</v>
      </c>
      <c r="I992" t="s">
        <v>686</v>
      </c>
      <c r="J992" t="s">
        <v>392</v>
      </c>
      <c r="K992" t="s">
        <v>819</v>
      </c>
      <c r="L992" t="s">
        <v>820</v>
      </c>
      <c r="M992" t="s">
        <v>821</v>
      </c>
      <c r="N992" t="s">
        <v>717</v>
      </c>
      <c r="O992" t="s">
        <v>5</v>
      </c>
      <c r="P992" t="s">
        <v>722</v>
      </c>
      <c r="Q992" t="s">
        <v>6</v>
      </c>
      <c r="R992">
        <v>0</v>
      </c>
      <c r="S992" t="s">
        <v>7</v>
      </c>
      <c r="T992">
        <v>487</v>
      </c>
      <c r="U992" t="s">
        <v>398</v>
      </c>
      <c r="V992" t="s">
        <v>4196</v>
      </c>
      <c r="W992" t="s">
        <v>2827</v>
      </c>
      <c r="X992">
        <v>12</v>
      </c>
      <c r="Y992" t="s">
        <v>2830</v>
      </c>
      <c r="Z992">
        <v>2</v>
      </c>
      <c r="AA992" t="s">
        <v>918</v>
      </c>
      <c r="AB992" t="s">
        <v>1653</v>
      </c>
      <c r="AC992" s="3">
        <v>83</v>
      </c>
      <c r="AD992" s="3">
        <v>87.37</v>
      </c>
      <c r="AE992" s="3">
        <v>105.27</v>
      </c>
      <c r="AF992" s="3">
        <v>83</v>
      </c>
      <c r="AG992" s="3">
        <v>88.32</v>
      </c>
      <c r="AH992" s="3">
        <v>106.41</v>
      </c>
      <c r="AI992" s="3">
        <v>83</v>
      </c>
      <c r="AJ992" s="3">
        <v>0</v>
      </c>
      <c r="AK992" s="3">
        <v>0</v>
      </c>
      <c r="AL992" s="3">
        <v>83</v>
      </c>
      <c r="AM992" s="3">
        <v>0</v>
      </c>
      <c r="AN992" s="3">
        <v>0</v>
      </c>
      <c r="AO992" s="3">
        <v>83</v>
      </c>
      <c r="AP992" s="3">
        <v>0</v>
      </c>
      <c r="AQ992" s="3">
        <v>0</v>
      </c>
      <c r="AR992" s="3" t="s">
        <v>7</v>
      </c>
      <c r="AS992" s="3" t="s">
        <v>7</v>
      </c>
      <c r="AT992" s="3" t="s">
        <v>7</v>
      </c>
      <c r="AU992" s="1">
        <v>480000000</v>
      </c>
      <c r="AV992" s="1">
        <v>475439293</v>
      </c>
      <c r="AW992" s="3">
        <v>99.05</v>
      </c>
      <c r="AX992" s="1">
        <v>980307855</v>
      </c>
      <c r="AY992" s="1">
        <v>980307855</v>
      </c>
      <c r="AZ992" s="3">
        <v>100</v>
      </c>
      <c r="BA992" s="1">
        <v>912751000</v>
      </c>
      <c r="BB992" s="1">
        <v>0</v>
      </c>
      <c r="BC992" s="3">
        <v>0</v>
      </c>
      <c r="BD992" s="1">
        <v>1283500000</v>
      </c>
      <c r="BE992" s="1">
        <v>0</v>
      </c>
      <c r="BF992" s="3">
        <v>0</v>
      </c>
      <c r="BG992" s="1">
        <v>1153000000</v>
      </c>
      <c r="BH992" s="1">
        <v>0</v>
      </c>
      <c r="BI992" s="3">
        <v>0</v>
      </c>
      <c r="BJ992" s="1" t="s">
        <v>9</v>
      </c>
      <c r="BK992" s="1" t="s">
        <v>9</v>
      </c>
      <c r="BL992" s="3" t="s">
        <v>9</v>
      </c>
      <c r="BM992" s="4">
        <f t="shared" si="181"/>
        <v>480</v>
      </c>
      <c r="BN992" s="4">
        <f t="shared" si="182"/>
        <v>475.43929300000002</v>
      </c>
      <c r="BO992" s="4">
        <f t="shared" si="183"/>
        <v>980.30785500000002</v>
      </c>
      <c r="BP992" s="4">
        <f t="shared" si="184"/>
        <v>980.30785500000002</v>
      </c>
      <c r="BQ992" s="4">
        <f t="shared" si="185"/>
        <v>912.75099999999998</v>
      </c>
      <c r="BR992" s="4">
        <f t="shared" si="186"/>
        <v>0</v>
      </c>
      <c r="BS992" s="4">
        <f t="shared" si="187"/>
        <v>1283.5</v>
      </c>
      <c r="BT992" s="4">
        <f t="shared" si="188"/>
        <v>0</v>
      </c>
      <c r="BU992" s="4">
        <f t="shared" si="189"/>
        <v>1153</v>
      </c>
      <c r="BV992" s="4">
        <f t="shared" si="190"/>
        <v>0</v>
      </c>
      <c r="BW992" s="4">
        <f t="shared" si="191"/>
        <v>4809.5588550000002</v>
      </c>
      <c r="BX992" s="4">
        <f t="shared" si="192"/>
        <v>1455.7471479999999</v>
      </c>
      <c r="BY992" t="s">
        <v>896</v>
      </c>
    </row>
    <row r="993" spans="1:77" x14ac:dyDescent="0.25">
      <c r="A993">
        <v>16</v>
      </c>
      <c r="B993" t="s">
        <v>0</v>
      </c>
      <c r="C993" t="s">
        <v>668</v>
      </c>
      <c r="D993">
        <v>2021</v>
      </c>
      <c r="E993" t="s">
        <v>1</v>
      </c>
      <c r="F993" t="s">
        <v>2</v>
      </c>
      <c r="G993">
        <v>2</v>
      </c>
      <c r="H993" t="s">
        <v>3</v>
      </c>
      <c r="I993" t="s">
        <v>686</v>
      </c>
      <c r="J993" t="s">
        <v>392</v>
      </c>
      <c r="K993" t="s">
        <v>819</v>
      </c>
      <c r="L993" t="s">
        <v>820</v>
      </c>
      <c r="M993" t="s">
        <v>821</v>
      </c>
      <c r="N993" t="s">
        <v>717</v>
      </c>
      <c r="O993" t="s">
        <v>5</v>
      </c>
      <c r="P993" t="s">
        <v>722</v>
      </c>
      <c r="Q993" t="s">
        <v>6</v>
      </c>
      <c r="R993">
        <v>0</v>
      </c>
      <c r="S993" t="s">
        <v>7</v>
      </c>
      <c r="T993">
        <v>491</v>
      </c>
      <c r="U993" t="s">
        <v>399</v>
      </c>
      <c r="V993" t="s">
        <v>4196</v>
      </c>
      <c r="W993" t="s">
        <v>2827</v>
      </c>
      <c r="X993">
        <v>11</v>
      </c>
      <c r="Y993" t="s">
        <v>2831</v>
      </c>
      <c r="Z993">
        <v>1</v>
      </c>
      <c r="AA993" t="s">
        <v>922</v>
      </c>
      <c r="AB993" t="s">
        <v>1653</v>
      </c>
      <c r="AC993" s="3">
        <v>0</v>
      </c>
      <c r="AD993" s="3">
        <v>0</v>
      </c>
      <c r="AE993" s="3">
        <v>0</v>
      </c>
      <c r="AF993" s="3">
        <v>2</v>
      </c>
      <c r="AG993" s="3">
        <v>2</v>
      </c>
      <c r="AH993" s="3">
        <v>100</v>
      </c>
      <c r="AI993" s="3">
        <v>2</v>
      </c>
      <c r="AJ993" s="3">
        <v>0</v>
      </c>
      <c r="AK993" s="3">
        <v>0</v>
      </c>
      <c r="AL993" s="3">
        <v>2</v>
      </c>
      <c r="AM993" s="3">
        <v>0</v>
      </c>
      <c r="AN993" s="3">
        <v>0</v>
      </c>
      <c r="AO993" s="3">
        <v>2</v>
      </c>
      <c r="AP993" s="3">
        <v>0</v>
      </c>
      <c r="AQ993" s="3">
        <v>0</v>
      </c>
      <c r="AR993" s="3">
        <v>8</v>
      </c>
      <c r="AS993" s="3">
        <v>2</v>
      </c>
      <c r="AT993" s="3">
        <v>25</v>
      </c>
      <c r="AU993" s="1">
        <v>0</v>
      </c>
      <c r="AV993" s="1">
        <v>0</v>
      </c>
      <c r="AW993" s="3">
        <v>0</v>
      </c>
      <c r="AX993" s="1">
        <v>66088170</v>
      </c>
      <c r="AY993" s="1">
        <v>66088170</v>
      </c>
      <c r="AZ993" s="3">
        <v>100</v>
      </c>
      <c r="BA993" s="1">
        <v>66088000</v>
      </c>
      <c r="BB993" s="1">
        <v>0</v>
      </c>
      <c r="BC993" s="3">
        <v>0</v>
      </c>
      <c r="BD993" s="1">
        <v>50000000</v>
      </c>
      <c r="BE993" s="1">
        <v>0</v>
      </c>
      <c r="BF993" s="3">
        <v>0</v>
      </c>
      <c r="BG993" s="1">
        <v>50000000</v>
      </c>
      <c r="BH993" s="1">
        <v>0</v>
      </c>
      <c r="BI993" s="3">
        <v>0</v>
      </c>
      <c r="BJ993" s="1" t="s">
        <v>9</v>
      </c>
      <c r="BK993" s="1" t="s">
        <v>9</v>
      </c>
      <c r="BL993" s="3" t="s">
        <v>9</v>
      </c>
      <c r="BM993" s="4">
        <f t="shared" si="181"/>
        <v>0</v>
      </c>
      <c r="BN993" s="4">
        <f t="shared" si="182"/>
        <v>0</v>
      </c>
      <c r="BO993" s="4">
        <f t="shared" si="183"/>
        <v>66.088170000000005</v>
      </c>
      <c r="BP993" s="4">
        <f t="shared" si="184"/>
        <v>66.088170000000005</v>
      </c>
      <c r="BQ993" s="4">
        <f t="shared" si="185"/>
        <v>66.087999999999994</v>
      </c>
      <c r="BR993" s="4">
        <f t="shared" si="186"/>
        <v>0</v>
      </c>
      <c r="BS993" s="4">
        <f t="shared" si="187"/>
        <v>50</v>
      </c>
      <c r="BT993" s="4">
        <f t="shared" si="188"/>
        <v>0</v>
      </c>
      <c r="BU993" s="4">
        <f t="shared" si="189"/>
        <v>50</v>
      </c>
      <c r="BV993" s="4">
        <f t="shared" si="190"/>
        <v>0</v>
      </c>
      <c r="BW993" s="4">
        <f t="shared" si="191"/>
        <v>232.17617000000001</v>
      </c>
      <c r="BX993" s="4">
        <f t="shared" si="192"/>
        <v>66.088170000000005</v>
      </c>
      <c r="BY993" t="s">
        <v>896</v>
      </c>
    </row>
    <row r="994" spans="1:77" x14ac:dyDescent="0.25">
      <c r="A994">
        <v>16</v>
      </c>
      <c r="B994" t="s">
        <v>0</v>
      </c>
      <c r="C994" t="s">
        <v>668</v>
      </c>
      <c r="D994">
        <v>2021</v>
      </c>
      <c r="E994" t="s">
        <v>1</v>
      </c>
      <c r="F994" t="s">
        <v>2</v>
      </c>
      <c r="G994">
        <v>2</v>
      </c>
      <c r="H994" t="s">
        <v>3</v>
      </c>
      <c r="I994" t="s">
        <v>686</v>
      </c>
      <c r="J994" t="s">
        <v>392</v>
      </c>
      <c r="K994" t="s">
        <v>819</v>
      </c>
      <c r="L994" t="s">
        <v>820</v>
      </c>
      <c r="M994" t="s">
        <v>821</v>
      </c>
      <c r="N994" t="s">
        <v>717</v>
      </c>
      <c r="O994" t="s">
        <v>5</v>
      </c>
      <c r="P994" t="s">
        <v>722</v>
      </c>
      <c r="Q994" t="s">
        <v>6</v>
      </c>
      <c r="R994">
        <v>0</v>
      </c>
      <c r="S994" t="s">
        <v>7</v>
      </c>
      <c r="T994">
        <v>494</v>
      </c>
      <c r="U994" t="s">
        <v>400</v>
      </c>
      <c r="V994" t="s">
        <v>4196</v>
      </c>
      <c r="W994" t="s">
        <v>2827</v>
      </c>
      <c r="X994">
        <v>5</v>
      </c>
      <c r="Y994" t="s">
        <v>2832</v>
      </c>
      <c r="Z994">
        <v>1</v>
      </c>
      <c r="AA994" t="s">
        <v>922</v>
      </c>
      <c r="AB994" t="s">
        <v>1653</v>
      </c>
      <c r="AC994" s="3">
        <v>800</v>
      </c>
      <c r="AD994" s="3">
        <v>1183</v>
      </c>
      <c r="AE994" s="3">
        <v>147.88</v>
      </c>
      <c r="AF994" s="3">
        <v>2400</v>
      </c>
      <c r="AG994" s="3">
        <v>2432</v>
      </c>
      <c r="AH994" s="3">
        <v>101.33</v>
      </c>
      <c r="AI994" s="3">
        <v>2400</v>
      </c>
      <c r="AJ994" s="3">
        <v>0</v>
      </c>
      <c r="AK994" s="3">
        <v>0</v>
      </c>
      <c r="AL994" s="3">
        <v>2400</v>
      </c>
      <c r="AM994" s="3">
        <v>0</v>
      </c>
      <c r="AN994" s="3">
        <v>0</v>
      </c>
      <c r="AO994" s="3">
        <v>1000</v>
      </c>
      <c r="AP994" s="3">
        <v>0</v>
      </c>
      <c r="AQ994" s="3">
        <v>0</v>
      </c>
      <c r="AR994" s="3">
        <v>9000</v>
      </c>
      <c r="AS994" s="3">
        <v>3615</v>
      </c>
      <c r="AT994" s="3">
        <v>40.17</v>
      </c>
      <c r="AU994" s="1">
        <v>460000000</v>
      </c>
      <c r="AV994" s="1">
        <v>456675089</v>
      </c>
      <c r="AW994" s="3">
        <v>99.28</v>
      </c>
      <c r="AX994" s="1">
        <v>389185890</v>
      </c>
      <c r="AY994" s="1">
        <v>389185890</v>
      </c>
      <c r="AZ994" s="3">
        <v>100</v>
      </c>
      <c r="BA994" s="1">
        <v>363485000</v>
      </c>
      <c r="BB994" s="1">
        <v>0</v>
      </c>
      <c r="BC994" s="3">
        <v>0</v>
      </c>
      <c r="BD994" s="1">
        <v>300000000</v>
      </c>
      <c r="BE994" s="1">
        <v>0</v>
      </c>
      <c r="BF994" s="3">
        <v>0</v>
      </c>
      <c r="BG994" s="1">
        <v>200000000</v>
      </c>
      <c r="BH994" s="1">
        <v>0</v>
      </c>
      <c r="BI994" s="3">
        <v>0</v>
      </c>
      <c r="BJ994" s="1" t="s">
        <v>9</v>
      </c>
      <c r="BK994" s="1" t="s">
        <v>9</v>
      </c>
      <c r="BL994" s="3" t="s">
        <v>9</v>
      </c>
      <c r="BM994" s="4">
        <f t="shared" si="181"/>
        <v>460</v>
      </c>
      <c r="BN994" s="4">
        <f t="shared" si="182"/>
        <v>456.67508900000001</v>
      </c>
      <c r="BO994" s="4">
        <f t="shared" si="183"/>
        <v>389.18588999999997</v>
      </c>
      <c r="BP994" s="4">
        <f t="shared" si="184"/>
        <v>389.18588999999997</v>
      </c>
      <c r="BQ994" s="4">
        <f t="shared" si="185"/>
        <v>363.48500000000001</v>
      </c>
      <c r="BR994" s="4">
        <f t="shared" si="186"/>
        <v>0</v>
      </c>
      <c r="BS994" s="4">
        <f t="shared" si="187"/>
        <v>300</v>
      </c>
      <c r="BT994" s="4">
        <f t="shared" si="188"/>
        <v>0</v>
      </c>
      <c r="BU994" s="4">
        <f t="shared" si="189"/>
        <v>200</v>
      </c>
      <c r="BV994" s="4">
        <f t="shared" si="190"/>
        <v>0</v>
      </c>
      <c r="BW994" s="4">
        <f t="shared" si="191"/>
        <v>1712.6708899999999</v>
      </c>
      <c r="BX994" s="4">
        <f t="shared" si="192"/>
        <v>845.86097900000004</v>
      </c>
      <c r="BY994" t="s">
        <v>896</v>
      </c>
    </row>
    <row r="995" spans="1:77" x14ac:dyDescent="0.25">
      <c r="A995">
        <v>16</v>
      </c>
      <c r="B995" t="s">
        <v>0</v>
      </c>
      <c r="C995" t="s">
        <v>668</v>
      </c>
      <c r="D995">
        <v>2021</v>
      </c>
      <c r="E995" t="s">
        <v>1</v>
      </c>
      <c r="F995" t="s">
        <v>2</v>
      </c>
      <c r="G995">
        <v>2</v>
      </c>
      <c r="H995" t="s">
        <v>3</v>
      </c>
      <c r="I995" t="s">
        <v>686</v>
      </c>
      <c r="J995" t="s">
        <v>392</v>
      </c>
      <c r="K995" t="s">
        <v>819</v>
      </c>
      <c r="L995" t="s">
        <v>820</v>
      </c>
      <c r="M995" t="s">
        <v>821</v>
      </c>
      <c r="N995" t="s">
        <v>717</v>
      </c>
      <c r="O995" t="s">
        <v>5</v>
      </c>
      <c r="P995" t="s">
        <v>722</v>
      </c>
      <c r="Q995" t="s">
        <v>6</v>
      </c>
      <c r="R995">
        <v>0</v>
      </c>
      <c r="S995" t="s">
        <v>7</v>
      </c>
      <c r="T995">
        <v>500</v>
      </c>
      <c r="U995" t="s">
        <v>401</v>
      </c>
      <c r="V995" t="s">
        <v>4196</v>
      </c>
      <c r="W995" t="s">
        <v>2827</v>
      </c>
      <c r="X995">
        <v>2</v>
      </c>
      <c r="Y995" t="s">
        <v>2833</v>
      </c>
      <c r="Z995">
        <v>1</v>
      </c>
      <c r="AA995" t="s">
        <v>922</v>
      </c>
      <c r="AB995" t="s">
        <v>1653</v>
      </c>
      <c r="AC995" s="3">
        <v>0</v>
      </c>
      <c r="AD995" s="3">
        <v>0</v>
      </c>
      <c r="AE995" s="3">
        <v>0</v>
      </c>
      <c r="AF995" s="3">
        <v>15</v>
      </c>
      <c r="AG995" s="3">
        <v>15</v>
      </c>
      <c r="AH995" s="3">
        <v>100</v>
      </c>
      <c r="AI995" s="3">
        <v>25</v>
      </c>
      <c r="AJ995" s="3">
        <v>0</v>
      </c>
      <c r="AK995" s="3">
        <v>0</v>
      </c>
      <c r="AL995" s="3">
        <v>25</v>
      </c>
      <c r="AM995" s="3">
        <v>0</v>
      </c>
      <c r="AN995" s="3">
        <v>0</v>
      </c>
      <c r="AO995" s="3">
        <v>35</v>
      </c>
      <c r="AP995" s="3">
        <v>0</v>
      </c>
      <c r="AQ995" s="3">
        <v>0</v>
      </c>
      <c r="AR995" s="3">
        <v>100</v>
      </c>
      <c r="AS995" s="3">
        <v>15</v>
      </c>
      <c r="AT995" s="3">
        <v>15</v>
      </c>
      <c r="AU995" s="1">
        <v>0</v>
      </c>
      <c r="AV995" s="1">
        <v>0</v>
      </c>
      <c r="AW995" s="3">
        <v>0</v>
      </c>
      <c r="AX995" s="1">
        <v>73431300</v>
      </c>
      <c r="AY995" s="1">
        <v>73431300</v>
      </c>
      <c r="AZ995" s="3">
        <v>100</v>
      </c>
      <c r="BA995" s="1">
        <v>80774000</v>
      </c>
      <c r="BB995" s="1">
        <v>0</v>
      </c>
      <c r="BC995" s="3">
        <v>0</v>
      </c>
      <c r="BD995" s="1">
        <v>100000000</v>
      </c>
      <c r="BE995" s="1">
        <v>0</v>
      </c>
      <c r="BF995" s="3">
        <v>0</v>
      </c>
      <c r="BG995" s="1">
        <v>100000000</v>
      </c>
      <c r="BH995" s="1">
        <v>0</v>
      </c>
      <c r="BI995" s="3">
        <v>0</v>
      </c>
      <c r="BJ995" s="1" t="s">
        <v>9</v>
      </c>
      <c r="BK995" s="1" t="s">
        <v>9</v>
      </c>
      <c r="BL995" s="3" t="s">
        <v>9</v>
      </c>
      <c r="BM995" s="4">
        <f t="shared" si="181"/>
        <v>0</v>
      </c>
      <c r="BN995" s="4">
        <f t="shared" si="182"/>
        <v>0</v>
      </c>
      <c r="BO995" s="4">
        <f t="shared" si="183"/>
        <v>73.431299999999993</v>
      </c>
      <c r="BP995" s="4">
        <f t="shared" si="184"/>
        <v>73.431299999999993</v>
      </c>
      <c r="BQ995" s="4">
        <f t="shared" si="185"/>
        <v>80.774000000000001</v>
      </c>
      <c r="BR995" s="4">
        <f t="shared" si="186"/>
        <v>0</v>
      </c>
      <c r="BS995" s="4">
        <f t="shared" si="187"/>
        <v>100</v>
      </c>
      <c r="BT995" s="4">
        <f t="shared" si="188"/>
        <v>0</v>
      </c>
      <c r="BU995" s="4">
        <f t="shared" si="189"/>
        <v>100</v>
      </c>
      <c r="BV995" s="4">
        <f t="shared" si="190"/>
        <v>0</v>
      </c>
      <c r="BW995" s="4">
        <f t="shared" si="191"/>
        <v>354.20529999999997</v>
      </c>
      <c r="BX995" s="4">
        <f t="shared" si="192"/>
        <v>73.431299999999993</v>
      </c>
      <c r="BY995" t="s">
        <v>896</v>
      </c>
    </row>
    <row r="996" spans="1:77" x14ac:dyDescent="0.25">
      <c r="A996">
        <v>16</v>
      </c>
      <c r="B996" t="s">
        <v>0</v>
      </c>
      <c r="C996" t="s">
        <v>668</v>
      </c>
      <c r="D996">
        <v>2021</v>
      </c>
      <c r="E996" t="s">
        <v>1</v>
      </c>
      <c r="F996" t="s">
        <v>2</v>
      </c>
      <c r="G996">
        <v>2</v>
      </c>
      <c r="H996" t="s">
        <v>3</v>
      </c>
      <c r="I996" t="s">
        <v>686</v>
      </c>
      <c r="J996" t="s">
        <v>392</v>
      </c>
      <c r="K996" t="s">
        <v>819</v>
      </c>
      <c r="L996" t="s">
        <v>820</v>
      </c>
      <c r="M996" t="s">
        <v>821</v>
      </c>
      <c r="N996" t="s">
        <v>717</v>
      </c>
      <c r="O996" t="s">
        <v>5</v>
      </c>
      <c r="P996" t="s">
        <v>722</v>
      </c>
      <c r="Q996" t="s">
        <v>6</v>
      </c>
      <c r="R996">
        <v>0</v>
      </c>
      <c r="S996" t="s">
        <v>7</v>
      </c>
      <c r="T996">
        <v>501</v>
      </c>
      <c r="U996" t="s">
        <v>402</v>
      </c>
      <c r="V996" t="s">
        <v>4196</v>
      </c>
      <c r="W996" t="s">
        <v>2827</v>
      </c>
      <c r="X996">
        <v>10</v>
      </c>
      <c r="Y996" t="s">
        <v>2834</v>
      </c>
      <c r="Z996">
        <v>1</v>
      </c>
      <c r="AA996" t="s">
        <v>922</v>
      </c>
      <c r="AB996" t="s">
        <v>1653</v>
      </c>
      <c r="AC996" s="3">
        <v>0</v>
      </c>
      <c r="AD996" s="3">
        <v>0</v>
      </c>
      <c r="AE996" s="3">
        <v>0</v>
      </c>
      <c r="AF996" s="3">
        <v>25</v>
      </c>
      <c r="AG996" s="3">
        <v>25</v>
      </c>
      <c r="AH996" s="3">
        <v>100</v>
      </c>
      <c r="AI996" s="3">
        <v>25</v>
      </c>
      <c r="AJ996" s="3">
        <v>0</v>
      </c>
      <c r="AK996" s="3">
        <v>0</v>
      </c>
      <c r="AL996" s="3">
        <v>25</v>
      </c>
      <c r="AM996" s="3">
        <v>0</v>
      </c>
      <c r="AN996" s="3">
        <v>0</v>
      </c>
      <c r="AO996" s="3">
        <v>25</v>
      </c>
      <c r="AP996" s="3">
        <v>0</v>
      </c>
      <c r="AQ996" s="3">
        <v>0</v>
      </c>
      <c r="AR996" s="3">
        <v>100</v>
      </c>
      <c r="AS996" s="3">
        <v>25</v>
      </c>
      <c r="AT996" s="3">
        <v>25</v>
      </c>
      <c r="AU996" s="1">
        <v>0</v>
      </c>
      <c r="AV996" s="1">
        <v>0</v>
      </c>
      <c r="AW996" s="3">
        <v>0</v>
      </c>
      <c r="AX996" s="1">
        <v>10342956</v>
      </c>
      <c r="AY996" s="1">
        <v>10342956</v>
      </c>
      <c r="AZ996" s="3">
        <v>100</v>
      </c>
      <c r="BA996" s="1">
        <v>30000000</v>
      </c>
      <c r="BB996" s="1">
        <v>0</v>
      </c>
      <c r="BC996" s="3">
        <v>0</v>
      </c>
      <c r="BD996" s="1">
        <v>100000000</v>
      </c>
      <c r="BE996" s="1">
        <v>0</v>
      </c>
      <c r="BF996" s="3">
        <v>0</v>
      </c>
      <c r="BG996" s="1">
        <v>100000000</v>
      </c>
      <c r="BH996" s="1">
        <v>0</v>
      </c>
      <c r="BI996" s="3">
        <v>0</v>
      </c>
      <c r="BJ996" s="1" t="s">
        <v>9</v>
      </c>
      <c r="BK996" s="1" t="s">
        <v>9</v>
      </c>
      <c r="BL996" s="3" t="s">
        <v>9</v>
      </c>
      <c r="BM996" s="4">
        <f t="shared" si="181"/>
        <v>0</v>
      </c>
      <c r="BN996" s="4">
        <f t="shared" si="182"/>
        <v>0</v>
      </c>
      <c r="BO996" s="4">
        <f t="shared" si="183"/>
        <v>10.342955999999999</v>
      </c>
      <c r="BP996" s="4">
        <f t="shared" si="184"/>
        <v>10.342955999999999</v>
      </c>
      <c r="BQ996" s="4">
        <f t="shared" si="185"/>
        <v>30</v>
      </c>
      <c r="BR996" s="4">
        <f t="shared" si="186"/>
        <v>0</v>
      </c>
      <c r="BS996" s="4">
        <f t="shared" si="187"/>
        <v>100</v>
      </c>
      <c r="BT996" s="4">
        <f t="shared" si="188"/>
        <v>0</v>
      </c>
      <c r="BU996" s="4">
        <f t="shared" si="189"/>
        <v>100</v>
      </c>
      <c r="BV996" s="4">
        <f t="shared" si="190"/>
        <v>0</v>
      </c>
      <c r="BW996" s="4">
        <f t="shared" si="191"/>
        <v>240.34295600000002</v>
      </c>
      <c r="BX996" s="4">
        <f t="shared" si="192"/>
        <v>10.342955999999999</v>
      </c>
      <c r="BY996" t="s">
        <v>896</v>
      </c>
    </row>
    <row r="997" spans="1:77" x14ac:dyDescent="0.25">
      <c r="A997">
        <v>16</v>
      </c>
      <c r="B997" t="s">
        <v>0</v>
      </c>
      <c r="C997" t="s">
        <v>668</v>
      </c>
      <c r="D997">
        <v>2021</v>
      </c>
      <c r="E997" t="s">
        <v>1</v>
      </c>
      <c r="F997" t="s">
        <v>2</v>
      </c>
      <c r="G997">
        <v>2</v>
      </c>
      <c r="H997" t="s">
        <v>3</v>
      </c>
      <c r="I997" t="s">
        <v>686</v>
      </c>
      <c r="J997" t="s">
        <v>392</v>
      </c>
      <c r="K997" t="s">
        <v>819</v>
      </c>
      <c r="L997" t="s">
        <v>820</v>
      </c>
      <c r="M997" t="s">
        <v>821</v>
      </c>
      <c r="N997" t="s">
        <v>717</v>
      </c>
      <c r="O997" t="s">
        <v>5</v>
      </c>
      <c r="P997" t="s">
        <v>722</v>
      </c>
      <c r="Q997" t="s">
        <v>6</v>
      </c>
      <c r="R997">
        <v>0</v>
      </c>
      <c r="S997" t="s">
        <v>7</v>
      </c>
      <c r="T997">
        <v>507</v>
      </c>
      <c r="U997" t="s">
        <v>403</v>
      </c>
      <c r="V997" t="s">
        <v>4197</v>
      </c>
      <c r="W997" t="s">
        <v>2835</v>
      </c>
      <c r="X997">
        <v>1</v>
      </c>
      <c r="Y997" t="s">
        <v>2836</v>
      </c>
      <c r="Z997">
        <v>2</v>
      </c>
      <c r="AA997" t="s">
        <v>918</v>
      </c>
      <c r="AB997" t="s">
        <v>1653</v>
      </c>
      <c r="AC997" s="3">
        <v>100</v>
      </c>
      <c r="AD997" s="3">
        <v>100</v>
      </c>
      <c r="AE997" s="3">
        <v>100</v>
      </c>
      <c r="AF997" s="3">
        <v>100</v>
      </c>
      <c r="AG997" s="3">
        <v>100</v>
      </c>
      <c r="AH997" s="3">
        <v>100</v>
      </c>
      <c r="AI997" s="3">
        <v>100</v>
      </c>
      <c r="AJ997" s="3">
        <v>0</v>
      </c>
      <c r="AK997" s="3">
        <v>0</v>
      </c>
      <c r="AL997" s="3">
        <v>100</v>
      </c>
      <c r="AM997" s="3">
        <v>0</v>
      </c>
      <c r="AN997" s="3">
        <v>0</v>
      </c>
      <c r="AO997" s="3">
        <v>100</v>
      </c>
      <c r="AP997" s="3">
        <v>0</v>
      </c>
      <c r="AQ997" s="3">
        <v>0</v>
      </c>
      <c r="AR997" s="3" t="s">
        <v>7</v>
      </c>
      <c r="AS997" s="3" t="s">
        <v>7</v>
      </c>
      <c r="AT997" s="3" t="s">
        <v>7</v>
      </c>
      <c r="AU997" s="1">
        <v>301723638</v>
      </c>
      <c r="AV997" s="1">
        <v>301674005</v>
      </c>
      <c r="AW997" s="3">
        <v>99.98</v>
      </c>
      <c r="AX997" s="1">
        <v>767024213</v>
      </c>
      <c r="AY997" s="1">
        <v>765702461</v>
      </c>
      <c r="AZ997" s="3">
        <v>99.83</v>
      </c>
      <c r="BA997" s="1">
        <v>852455000</v>
      </c>
      <c r="BB997" s="1">
        <v>0</v>
      </c>
      <c r="BC997" s="3">
        <v>0</v>
      </c>
      <c r="BD997" s="1">
        <v>408674428</v>
      </c>
      <c r="BE997" s="1">
        <v>0</v>
      </c>
      <c r="BF997" s="3">
        <v>0</v>
      </c>
      <c r="BG997" s="1">
        <v>390391382</v>
      </c>
      <c r="BH997" s="1">
        <v>0</v>
      </c>
      <c r="BI997" s="3">
        <v>0</v>
      </c>
      <c r="BJ997" s="1" t="s">
        <v>9</v>
      </c>
      <c r="BK997" s="1" t="s">
        <v>9</v>
      </c>
      <c r="BL997" s="3" t="s">
        <v>9</v>
      </c>
      <c r="BM997" s="4">
        <f t="shared" si="181"/>
        <v>301.72363799999999</v>
      </c>
      <c r="BN997" s="4">
        <f t="shared" si="182"/>
        <v>301.67400500000002</v>
      </c>
      <c r="BO997" s="4">
        <f t="shared" si="183"/>
        <v>767.02421300000003</v>
      </c>
      <c r="BP997" s="4">
        <f t="shared" si="184"/>
        <v>765.70246099999997</v>
      </c>
      <c r="BQ997" s="4">
        <f t="shared" si="185"/>
        <v>852.45500000000004</v>
      </c>
      <c r="BR997" s="4">
        <f t="shared" si="186"/>
        <v>0</v>
      </c>
      <c r="BS997" s="4">
        <f t="shared" si="187"/>
        <v>408.67442799999998</v>
      </c>
      <c r="BT997" s="4">
        <f t="shared" si="188"/>
        <v>0</v>
      </c>
      <c r="BU997" s="4">
        <f t="shared" si="189"/>
        <v>390.39138200000002</v>
      </c>
      <c r="BV997" s="4">
        <f t="shared" si="190"/>
        <v>0</v>
      </c>
      <c r="BW997" s="4">
        <f t="shared" si="191"/>
        <v>2720.2686610000001</v>
      </c>
      <c r="BX997" s="4">
        <f t="shared" si="192"/>
        <v>1067.3764659999999</v>
      </c>
      <c r="BY997" t="s">
        <v>896</v>
      </c>
    </row>
    <row r="998" spans="1:77" x14ac:dyDescent="0.25">
      <c r="A998">
        <v>16</v>
      </c>
      <c r="B998" t="s">
        <v>0</v>
      </c>
      <c r="C998" t="s">
        <v>668</v>
      </c>
      <c r="D998">
        <v>2021</v>
      </c>
      <c r="E998" t="s">
        <v>1</v>
      </c>
      <c r="F998" t="s">
        <v>2</v>
      </c>
      <c r="G998">
        <v>2</v>
      </c>
      <c r="H998" t="s">
        <v>3</v>
      </c>
      <c r="I998" t="s">
        <v>686</v>
      </c>
      <c r="J998" t="s">
        <v>392</v>
      </c>
      <c r="K998" t="s">
        <v>819</v>
      </c>
      <c r="L998" t="s">
        <v>820</v>
      </c>
      <c r="M998" t="s">
        <v>821</v>
      </c>
      <c r="N998" t="s">
        <v>717</v>
      </c>
      <c r="O998" t="s">
        <v>5</v>
      </c>
      <c r="P998" t="s">
        <v>722</v>
      </c>
      <c r="Q998" t="s">
        <v>6</v>
      </c>
      <c r="R998">
        <v>0</v>
      </c>
      <c r="S998" t="s">
        <v>7</v>
      </c>
      <c r="T998">
        <v>507</v>
      </c>
      <c r="U998" t="s">
        <v>403</v>
      </c>
      <c r="V998" t="s">
        <v>4197</v>
      </c>
      <c r="W998" t="s">
        <v>2835</v>
      </c>
      <c r="X998">
        <v>2</v>
      </c>
      <c r="Y998" t="s">
        <v>2837</v>
      </c>
      <c r="Z998">
        <v>2</v>
      </c>
      <c r="AA998" t="s">
        <v>918</v>
      </c>
      <c r="AB998" t="s">
        <v>1653</v>
      </c>
      <c r="AC998" s="3">
        <v>4</v>
      </c>
      <c r="AD998" s="3">
        <v>4</v>
      </c>
      <c r="AE998" s="3">
        <v>100</v>
      </c>
      <c r="AF998" s="3">
        <v>4</v>
      </c>
      <c r="AG998" s="3">
        <v>4</v>
      </c>
      <c r="AH998" s="3">
        <v>100</v>
      </c>
      <c r="AI998" s="3">
        <v>4</v>
      </c>
      <c r="AJ998" s="3">
        <v>0</v>
      </c>
      <c r="AK998" s="3">
        <v>0</v>
      </c>
      <c r="AL998" s="3">
        <v>4</v>
      </c>
      <c r="AM998" s="3">
        <v>0</v>
      </c>
      <c r="AN998" s="3">
        <v>0</v>
      </c>
      <c r="AO998" s="3">
        <v>4</v>
      </c>
      <c r="AP998" s="3">
        <v>0</v>
      </c>
      <c r="AQ998" s="3">
        <v>0</v>
      </c>
      <c r="AR998" s="3" t="s">
        <v>7</v>
      </c>
      <c r="AS998" s="3" t="s">
        <v>7</v>
      </c>
      <c r="AT998" s="3" t="s">
        <v>7</v>
      </c>
      <c r="AU998" s="1">
        <v>125493025</v>
      </c>
      <c r="AV998" s="1">
        <v>125493025</v>
      </c>
      <c r="AW998" s="3">
        <v>100</v>
      </c>
      <c r="AX998" s="1">
        <v>185781189</v>
      </c>
      <c r="AY998" s="1">
        <v>185781189</v>
      </c>
      <c r="AZ998" s="3">
        <v>100</v>
      </c>
      <c r="BA998" s="1">
        <v>191354000</v>
      </c>
      <c r="BB998" s="1">
        <v>0</v>
      </c>
      <c r="BC998" s="3">
        <v>0</v>
      </c>
      <c r="BD998" s="1">
        <v>378250011</v>
      </c>
      <c r="BE998" s="1">
        <v>0</v>
      </c>
      <c r="BF998" s="3">
        <v>0</v>
      </c>
      <c r="BG998" s="1">
        <v>392245261</v>
      </c>
      <c r="BH998" s="1">
        <v>0</v>
      </c>
      <c r="BI998" s="3">
        <v>0</v>
      </c>
      <c r="BJ998" s="1" t="s">
        <v>9</v>
      </c>
      <c r="BK998" s="1" t="s">
        <v>9</v>
      </c>
      <c r="BL998" s="3" t="s">
        <v>9</v>
      </c>
      <c r="BM998" s="4">
        <f t="shared" si="181"/>
        <v>125.493025</v>
      </c>
      <c r="BN998" s="4">
        <f t="shared" si="182"/>
        <v>125.493025</v>
      </c>
      <c r="BO998" s="4">
        <f t="shared" si="183"/>
        <v>185.78118900000001</v>
      </c>
      <c r="BP998" s="4">
        <f t="shared" si="184"/>
        <v>185.78118900000001</v>
      </c>
      <c r="BQ998" s="4">
        <f t="shared" si="185"/>
        <v>191.35400000000001</v>
      </c>
      <c r="BR998" s="4">
        <f t="shared" si="186"/>
        <v>0</v>
      </c>
      <c r="BS998" s="4">
        <f t="shared" si="187"/>
        <v>378.25001099999997</v>
      </c>
      <c r="BT998" s="4">
        <f t="shared" si="188"/>
        <v>0</v>
      </c>
      <c r="BU998" s="4">
        <f t="shared" si="189"/>
        <v>392.24526100000003</v>
      </c>
      <c r="BV998" s="4">
        <f t="shared" si="190"/>
        <v>0</v>
      </c>
      <c r="BW998" s="4">
        <f t="shared" si="191"/>
        <v>1273.123486</v>
      </c>
      <c r="BX998" s="4">
        <f t="shared" si="192"/>
        <v>311.27421400000003</v>
      </c>
      <c r="BY998" t="s">
        <v>896</v>
      </c>
    </row>
    <row r="999" spans="1:77" x14ac:dyDescent="0.25">
      <c r="A999">
        <v>16</v>
      </c>
      <c r="B999" t="s">
        <v>0</v>
      </c>
      <c r="C999" t="s">
        <v>668</v>
      </c>
      <c r="D999">
        <v>2021</v>
      </c>
      <c r="E999" t="s">
        <v>1</v>
      </c>
      <c r="F999" t="s">
        <v>2</v>
      </c>
      <c r="G999">
        <v>2</v>
      </c>
      <c r="H999" t="s">
        <v>3</v>
      </c>
      <c r="I999" t="s">
        <v>686</v>
      </c>
      <c r="J999" t="s">
        <v>392</v>
      </c>
      <c r="K999" t="s">
        <v>819</v>
      </c>
      <c r="L999" t="s">
        <v>820</v>
      </c>
      <c r="M999" t="s">
        <v>821</v>
      </c>
      <c r="N999" t="s">
        <v>717</v>
      </c>
      <c r="O999" t="s">
        <v>5</v>
      </c>
      <c r="P999" t="s">
        <v>722</v>
      </c>
      <c r="Q999" t="s">
        <v>6</v>
      </c>
      <c r="R999">
        <v>0</v>
      </c>
      <c r="S999" t="s">
        <v>7</v>
      </c>
      <c r="T999">
        <v>507</v>
      </c>
      <c r="U999" t="s">
        <v>403</v>
      </c>
      <c r="V999" t="s">
        <v>4197</v>
      </c>
      <c r="W999" t="s">
        <v>2835</v>
      </c>
      <c r="X999">
        <v>3</v>
      </c>
      <c r="Y999" t="s">
        <v>2838</v>
      </c>
      <c r="Z999">
        <v>1</v>
      </c>
      <c r="AA999" t="s">
        <v>922</v>
      </c>
      <c r="AB999" t="s">
        <v>1653</v>
      </c>
      <c r="AC999" s="3">
        <v>1</v>
      </c>
      <c r="AD999" s="3">
        <v>1</v>
      </c>
      <c r="AE999" s="3">
        <v>100</v>
      </c>
      <c r="AF999" s="3">
        <v>3</v>
      </c>
      <c r="AG999" s="3">
        <v>3</v>
      </c>
      <c r="AH999" s="3">
        <v>100</v>
      </c>
      <c r="AI999" s="3">
        <v>3</v>
      </c>
      <c r="AJ999" s="3">
        <v>0</v>
      </c>
      <c r="AK999" s="3">
        <v>0</v>
      </c>
      <c r="AL999" s="3">
        <v>2</v>
      </c>
      <c r="AM999" s="3">
        <v>0</v>
      </c>
      <c r="AN999" s="3">
        <v>0</v>
      </c>
      <c r="AO999" s="3">
        <v>1</v>
      </c>
      <c r="AP999" s="3">
        <v>0</v>
      </c>
      <c r="AQ999" s="3">
        <v>0</v>
      </c>
      <c r="AR999" s="3">
        <v>10</v>
      </c>
      <c r="AS999" s="3">
        <v>4</v>
      </c>
      <c r="AT999" s="3">
        <v>40</v>
      </c>
      <c r="AU999" s="1">
        <v>25098605</v>
      </c>
      <c r="AV999" s="1">
        <v>25098605</v>
      </c>
      <c r="AW999" s="3">
        <v>100</v>
      </c>
      <c r="AX999" s="1">
        <v>234245847</v>
      </c>
      <c r="AY999" s="1">
        <v>234245847</v>
      </c>
      <c r="AZ999" s="3">
        <v>100</v>
      </c>
      <c r="BA999" s="1">
        <v>241273000</v>
      </c>
      <c r="BB999" s="1">
        <v>0</v>
      </c>
      <c r="BC999" s="3">
        <v>0</v>
      </c>
      <c r="BD999" s="1">
        <v>169540702</v>
      </c>
      <c r="BE999" s="1">
        <v>0</v>
      </c>
      <c r="BF999" s="3">
        <v>0</v>
      </c>
      <c r="BG999" s="1">
        <v>170073707</v>
      </c>
      <c r="BH999" s="1">
        <v>0</v>
      </c>
      <c r="BI999" s="3">
        <v>0</v>
      </c>
      <c r="BJ999" s="1" t="s">
        <v>9</v>
      </c>
      <c r="BK999" s="1" t="s">
        <v>9</v>
      </c>
      <c r="BL999" s="3" t="s">
        <v>9</v>
      </c>
      <c r="BM999" s="4">
        <f t="shared" si="181"/>
        <v>25.098604999999999</v>
      </c>
      <c r="BN999" s="4">
        <f t="shared" si="182"/>
        <v>25.098604999999999</v>
      </c>
      <c r="BO999" s="4">
        <f t="shared" si="183"/>
        <v>234.245847</v>
      </c>
      <c r="BP999" s="4">
        <f t="shared" si="184"/>
        <v>234.245847</v>
      </c>
      <c r="BQ999" s="4">
        <f t="shared" si="185"/>
        <v>241.273</v>
      </c>
      <c r="BR999" s="4">
        <f t="shared" si="186"/>
        <v>0</v>
      </c>
      <c r="BS999" s="4">
        <f t="shared" si="187"/>
        <v>169.54070200000001</v>
      </c>
      <c r="BT999" s="4">
        <f t="shared" si="188"/>
        <v>0</v>
      </c>
      <c r="BU999" s="4">
        <f t="shared" si="189"/>
        <v>170.07370700000001</v>
      </c>
      <c r="BV999" s="4">
        <f t="shared" si="190"/>
        <v>0</v>
      </c>
      <c r="BW999" s="4">
        <f t="shared" si="191"/>
        <v>840.23186099999998</v>
      </c>
      <c r="BX999" s="4">
        <f t="shared" si="192"/>
        <v>259.34445199999999</v>
      </c>
      <c r="BY999" t="s">
        <v>896</v>
      </c>
    </row>
    <row r="1000" spans="1:77" x14ac:dyDescent="0.25">
      <c r="A1000">
        <v>16</v>
      </c>
      <c r="B1000" t="s">
        <v>0</v>
      </c>
      <c r="C1000" t="s">
        <v>668</v>
      </c>
      <c r="D1000">
        <v>2021</v>
      </c>
      <c r="E1000" t="s">
        <v>1</v>
      </c>
      <c r="F1000" t="s">
        <v>2</v>
      </c>
      <c r="G1000">
        <v>2</v>
      </c>
      <c r="H1000" t="s">
        <v>3</v>
      </c>
      <c r="I1000" t="s">
        <v>686</v>
      </c>
      <c r="J1000" t="s">
        <v>392</v>
      </c>
      <c r="K1000" t="s">
        <v>819</v>
      </c>
      <c r="L1000" t="s">
        <v>820</v>
      </c>
      <c r="M1000" t="s">
        <v>821</v>
      </c>
      <c r="N1000" t="s">
        <v>717</v>
      </c>
      <c r="O1000" t="s">
        <v>5</v>
      </c>
      <c r="P1000" t="s">
        <v>722</v>
      </c>
      <c r="Q1000" t="s">
        <v>6</v>
      </c>
      <c r="R1000">
        <v>0</v>
      </c>
      <c r="S1000" t="s">
        <v>7</v>
      </c>
      <c r="T1000">
        <v>507</v>
      </c>
      <c r="U1000" t="s">
        <v>403</v>
      </c>
      <c r="V1000" t="s">
        <v>4197</v>
      </c>
      <c r="W1000" t="s">
        <v>2835</v>
      </c>
      <c r="X1000">
        <v>4</v>
      </c>
      <c r="Y1000" t="s">
        <v>2839</v>
      </c>
      <c r="Z1000">
        <v>1</v>
      </c>
      <c r="AA1000" t="s">
        <v>922</v>
      </c>
      <c r="AB1000" t="s">
        <v>1653</v>
      </c>
      <c r="AC1000" s="3">
        <v>65</v>
      </c>
      <c r="AD1000" s="3">
        <v>42</v>
      </c>
      <c r="AE1000" s="3">
        <v>64.62</v>
      </c>
      <c r="AF1000" s="3">
        <v>33</v>
      </c>
      <c r="AG1000" s="3">
        <v>39</v>
      </c>
      <c r="AH1000" s="3">
        <v>118.18</v>
      </c>
      <c r="AI1000" s="3">
        <v>15</v>
      </c>
      <c r="AJ1000" s="3">
        <v>0</v>
      </c>
      <c r="AK1000" s="3">
        <v>0</v>
      </c>
      <c r="AL1000" s="3">
        <v>10</v>
      </c>
      <c r="AM1000" s="3">
        <v>0</v>
      </c>
      <c r="AN1000" s="3">
        <v>0</v>
      </c>
      <c r="AO1000" s="3">
        <v>0</v>
      </c>
      <c r="AP1000" s="3">
        <v>0</v>
      </c>
      <c r="AQ1000" s="3">
        <v>0</v>
      </c>
      <c r="AR1000" s="3">
        <v>100</v>
      </c>
      <c r="AS1000" s="3">
        <v>81</v>
      </c>
      <c r="AT1000" s="3">
        <v>81</v>
      </c>
      <c r="AU1000" s="1">
        <v>1396684732</v>
      </c>
      <c r="AV1000" s="1">
        <v>1396684732</v>
      </c>
      <c r="AW1000" s="3">
        <v>100</v>
      </c>
      <c r="AX1000" s="1">
        <v>212948751</v>
      </c>
      <c r="AY1000" s="1">
        <v>212948751</v>
      </c>
      <c r="AZ1000" s="3">
        <v>100</v>
      </c>
      <c r="BA1000" s="1">
        <v>156918000</v>
      </c>
      <c r="BB1000" s="1">
        <v>0</v>
      </c>
      <c r="BC1000" s="3">
        <v>0</v>
      </c>
      <c r="BD1000" s="1">
        <v>400000000</v>
      </c>
      <c r="BE1000" s="1">
        <v>0</v>
      </c>
      <c r="BF1000" s="3">
        <v>0</v>
      </c>
      <c r="BG1000" s="1">
        <v>0</v>
      </c>
      <c r="BH1000" s="1">
        <v>0</v>
      </c>
      <c r="BI1000" s="3">
        <v>0</v>
      </c>
      <c r="BJ1000" s="1" t="s">
        <v>9</v>
      </c>
      <c r="BK1000" s="1" t="s">
        <v>9</v>
      </c>
      <c r="BL1000" s="3" t="s">
        <v>9</v>
      </c>
      <c r="BM1000" s="4">
        <f t="shared" si="181"/>
        <v>1396.6847319999999</v>
      </c>
      <c r="BN1000" s="4">
        <f t="shared" si="182"/>
        <v>1396.6847319999999</v>
      </c>
      <c r="BO1000" s="4">
        <f t="shared" si="183"/>
        <v>212.94875099999999</v>
      </c>
      <c r="BP1000" s="4">
        <f t="shared" si="184"/>
        <v>212.94875099999999</v>
      </c>
      <c r="BQ1000" s="4">
        <f t="shared" si="185"/>
        <v>156.91800000000001</v>
      </c>
      <c r="BR1000" s="4">
        <f t="shared" si="186"/>
        <v>0</v>
      </c>
      <c r="BS1000" s="4">
        <f t="shared" si="187"/>
        <v>400</v>
      </c>
      <c r="BT1000" s="4">
        <f t="shared" si="188"/>
        <v>0</v>
      </c>
      <c r="BU1000" s="4">
        <f t="shared" si="189"/>
        <v>0</v>
      </c>
      <c r="BV1000" s="4">
        <f t="shared" si="190"/>
        <v>0</v>
      </c>
      <c r="BW1000" s="4">
        <f t="shared" si="191"/>
        <v>2166.5514829999997</v>
      </c>
      <c r="BX1000" s="4">
        <f t="shared" si="192"/>
        <v>1609.6334829999998</v>
      </c>
      <c r="BY1000" t="s">
        <v>896</v>
      </c>
    </row>
    <row r="1001" spans="1:77" x14ac:dyDescent="0.25">
      <c r="A1001">
        <v>16</v>
      </c>
      <c r="B1001" t="s">
        <v>0</v>
      </c>
      <c r="C1001" t="s">
        <v>668</v>
      </c>
      <c r="D1001">
        <v>2021</v>
      </c>
      <c r="E1001" t="s">
        <v>1</v>
      </c>
      <c r="F1001" t="s">
        <v>2</v>
      </c>
      <c r="G1001">
        <v>2</v>
      </c>
      <c r="H1001" t="s">
        <v>3</v>
      </c>
      <c r="I1001" t="s">
        <v>686</v>
      </c>
      <c r="J1001" t="s">
        <v>392</v>
      </c>
      <c r="K1001" t="s">
        <v>819</v>
      </c>
      <c r="L1001" t="s">
        <v>820</v>
      </c>
      <c r="M1001" t="s">
        <v>821</v>
      </c>
      <c r="N1001" t="s">
        <v>717</v>
      </c>
      <c r="O1001" t="s">
        <v>5</v>
      </c>
      <c r="P1001" t="s">
        <v>722</v>
      </c>
      <c r="Q1001" t="s">
        <v>6</v>
      </c>
      <c r="R1001">
        <v>0</v>
      </c>
      <c r="S1001" t="s">
        <v>7</v>
      </c>
      <c r="T1001">
        <v>510</v>
      </c>
      <c r="U1001" t="s">
        <v>404</v>
      </c>
      <c r="V1001" t="s">
        <v>4196</v>
      </c>
      <c r="W1001" t="s">
        <v>2827</v>
      </c>
      <c r="X1001">
        <v>1</v>
      </c>
      <c r="Y1001" t="s">
        <v>2840</v>
      </c>
      <c r="Z1001">
        <v>2</v>
      </c>
      <c r="AA1001" t="s">
        <v>918</v>
      </c>
      <c r="AB1001" t="s">
        <v>1653</v>
      </c>
      <c r="AC1001" s="3">
        <v>89</v>
      </c>
      <c r="AD1001" s="3">
        <v>95</v>
      </c>
      <c r="AE1001" s="3">
        <v>106.74</v>
      </c>
      <c r="AF1001" s="3">
        <v>89</v>
      </c>
      <c r="AG1001" s="3">
        <v>99</v>
      </c>
      <c r="AH1001" s="3">
        <v>111.24</v>
      </c>
      <c r="AI1001" s="3">
        <v>89</v>
      </c>
      <c r="AJ1001" s="3">
        <v>0</v>
      </c>
      <c r="AK1001" s="3">
        <v>0</v>
      </c>
      <c r="AL1001" s="3">
        <v>89</v>
      </c>
      <c r="AM1001" s="3">
        <v>0</v>
      </c>
      <c r="AN1001" s="3">
        <v>0</v>
      </c>
      <c r="AO1001" s="3">
        <v>89</v>
      </c>
      <c r="AP1001" s="3">
        <v>0</v>
      </c>
      <c r="AQ1001" s="3">
        <v>0</v>
      </c>
      <c r="AR1001" s="3" t="s">
        <v>7</v>
      </c>
      <c r="AS1001" s="3" t="s">
        <v>7</v>
      </c>
      <c r="AT1001" s="3" t="s">
        <v>7</v>
      </c>
      <c r="AU1001" s="1">
        <v>593342732</v>
      </c>
      <c r="AV1001" s="1">
        <v>559101312</v>
      </c>
      <c r="AW1001" s="3">
        <v>94.23</v>
      </c>
      <c r="AX1001" s="1">
        <v>1662218893</v>
      </c>
      <c r="AY1001" s="1">
        <v>1662130454</v>
      </c>
      <c r="AZ1001" s="3">
        <v>99.99</v>
      </c>
      <c r="BA1001" s="1">
        <v>2162690000</v>
      </c>
      <c r="BB1001" s="1">
        <v>0</v>
      </c>
      <c r="BC1001" s="3">
        <v>0</v>
      </c>
      <c r="BD1001" s="1">
        <v>2908362480</v>
      </c>
      <c r="BE1001" s="1">
        <v>0</v>
      </c>
      <c r="BF1001" s="3">
        <v>0</v>
      </c>
      <c r="BG1001" s="1">
        <v>2200288378</v>
      </c>
      <c r="BH1001" s="1">
        <v>0</v>
      </c>
      <c r="BI1001" s="3">
        <v>0</v>
      </c>
      <c r="BJ1001" s="1" t="s">
        <v>9</v>
      </c>
      <c r="BK1001" s="1" t="s">
        <v>9</v>
      </c>
      <c r="BL1001" s="3" t="s">
        <v>9</v>
      </c>
      <c r="BM1001" s="4">
        <f t="shared" si="181"/>
        <v>593.34273199999996</v>
      </c>
      <c r="BN1001" s="4">
        <f t="shared" si="182"/>
        <v>559.10131200000001</v>
      </c>
      <c r="BO1001" s="4">
        <f t="shared" si="183"/>
        <v>1662.218893</v>
      </c>
      <c r="BP1001" s="4">
        <f t="shared" si="184"/>
        <v>1662.1304540000001</v>
      </c>
      <c r="BQ1001" s="4">
        <f t="shared" si="185"/>
        <v>2162.69</v>
      </c>
      <c r="BR1001" s="4">
        <f t="shared" si="186"/>
        <v>0</v>
      </c>
      <c r="BS1001" s="4">
        <f t="shared" si="187"/>
        <v>2908.3624799999998</v>
      </c>
      <c r="BT1001" s="4">
        <f t="shared" si="188"/>
        <v>0</v>
      </c>
      <c r="BU1001" s="4">
        <f t="shared" si="189"/>
        <v>2200.2883780000002</v>
      </c>
      <c r="BV1001" s="4">
        <f t="shared" si="190"/>
        <v>0</v>
      </c>
      <c r="BW1001" s="4">
        <f t="shared" si="191"/>
        <v>9526.9024829999998</v>
      </c>
      <c r="BX1001" s="4">
        <f t="shared" si="192"/>
        <v>2221.2317659999999</v>
      </c>
      <c r="BY1001" t="s">
        <v>896</v>
      </c>
    </row>
    <row r="1002" spans="1:77" x14ac:dyDescent="0.25">
      <c r="A1002">
        <v>16</v>
      </c>
      <c r="B1002" t="s">
        <v>0</v>
      </c>
      <c r="C1002" t="s">
        <v>668</v>
      </c>
      <c r="D1002">
        <v>2021</v>
      </c>
      <c r="E1002" t="s">
        <v>1</v>
      </c>
      <c r="F1002" t="s">
        <v>2</v>
      </c>
      <c r="G1002">
        <v>2</v>
      </c>
      <c r="H1002" t="s">
        <v>3</v>
      </c>
      <c r="I1002" t="s">
        <v>686</v>
      </c>
      <c r="J1002" t="s">
        <v>392</v>
      </c>
      <c r="K1002" t="s">
        <v>819</v>
      </c>
      <c r="L1002" t="s">
        <v>820</v>
      </c>
      <c r="M1002" t="s">
        <v>821</v>
      </c>
      <c r="N1002" t="s">
        <v>717</v>
      </c>
      <c r="O1002" t="s">
        <v>5</v>
      </c>
      <c r="P1002" t="s">
        <v>722</v>
      </c>
      <c r="Q1002" t="s">
        <v>6</v>
      </c>
      <c r="R1002">
        <v>0</v>
      </c>
      <c r="S1002" t="s">
        <v>7</v>
      </c>
      <c r="T1002">
        <v>514</v>
      </c>
      <c r="U1002" t="s">
        <v>405</v>
      </c>
      <c r="V1002" t="s">
        <v>4196</v>
      </c>
      <c r="W1002" t="s">
        <v>2827</v>
      </c>
      <c r="X1002">
        <v>6</v>
      </c>
      <c r="Y1002" t="s">
        <v>2841</v>
      </c>
      <c r="Z1002">
        <v>1</v>
      </c>
      <c r="AA1002" t="s">
        <v>922</v>
      </c>
      <c r="AB1002" t="s">
        <v>1653</v>
      </c>
      <c r="AC1002" s="3">
        <v>0</v>
      </c>
      <c r="AD1002" s="3">
        <v>0</v>
      </c>
      <c r="AE1002" s="3">
        <v>0</v>
      </c>
      <c r="AF1002" s="3">
        <v>1</v>
      </c>
      <c r="AG1002" s="3">
        <v>1</v>
      </c>
      <c r="AH1002" s="3">
        <v>100</v>
      </c>
      <c r="AI1002" s="3">
        <v>1</v>
      </c>
      <c r="AJ1002" s="3">
        <v>0</v>
      </c>
      <c r="AK1002" s="3">
        <v>0</v>
      </c>
      <c r="AL1002" s="3">
        <v>1</v>
      </c>
      <c r="AM1002" s="3">
        <v>0</v>
      </c>
      <c r="AN1002" s="3">
        <v>0</v>
      </c>
      <c r="AO1002" s="3">
        <v>1</v>
      </c>
      <c r="AP1002" s="3">
        <v>0</v>
      </c>
      <c r="AQ1002" s="3">
        <v>0</v>
      </c>
      <c r="AR1002" s="3">
        <v>4</v>
      </c>
      <c r="AS1002" s="3">
        <v>1</v>
      </c>
      <c r="AT1002" s="3">
        <v>25</v>
      </c>
      <c r="AU1002" s="1">
        <v>0</v>
      </c>
      <c r="AV1002" s="1">
        <v>0</v>
      </c>
      <c r="AW1002" s="3">
        <v>0</v>
      </c>
      <c r="AX1002" s="1">
        <v>64619544</v>
      </c>
      <c r="AY1002" s="1">
        <v>64619544</v>
      </c>
      <c r="AZ1002" s="3">
        <v>100</v>
      </c>
      <c r="BA1002" s="1">
        <v>33044000</v>
      </c>
      <c r="BB1002" s="1">
        <v>0</v>
      </c>
      <c r="BC1002" s="3">
        <v>0</v>
      </c>
      <c r="BD1002" s="1">
        <v>25000000</v>
      </c>
      <c r="BE1002" s="1">
        <v>0</v>
      </c>
      <c r="BF1002" s="3">
        <v>0</v>
      </c>
      <c r="BG1002" s="1">
        <v>25000000</v>
      </c>
      <c r="BH1002" s="1">
        <v>0</v>
      </c>
      <c r="BI1002" s="3">
        <v>0</v>
      </c>
      <c r="BJ1002" s="1" t="s">
        <v>9</v>
      </c>
      <c r="BK1002" s="1" t="s">
        <v>9</v>
      </c>
      <c r="BL1002" s="3" t="s">
        <v>9</v>
      </c>
      <c r="BM1002" s="4">
        <f t="shared" si="181"/>
        <v>0</v>
      </c>
      <c r="BN1002" s="4">
        <f t="shared" si="182"/>
        <v>0</v>
      </c>
      <c r="BO1002" s="4">
        <f t="shared" si="183"/>
        <v>64.619544000000005</v>
      </c>
      <c r="BP1002" s="4">
        <f t="shared" si="184"/>
        <v>64.619544000000005</v>
      </c>
      <c r="BQ1002" s="4">
        <f t="shared" si="185"/>
        <v>33.043999999999997</v>
      </c>
      <c r="BR1002" s="4">
        <f t="shared" si="186"/>
        <v>0</v>
      </c>
      <c r="BS1002" s="4">
        <f t="shared" si="187"/>
        <v>25</v>
      </c>
      <c r="BT1002" s="4">
        <f t="shared" si="188"/>
        <v>0</v>
      </c>
      <c r="BU1002" s="4">
        <f t="shared" si="189"/>
        <v>25</v>
      </c>
      <c r="BV1002" s="4">
        <f t="shared" si="190"/>
        <v>0</v>
      </c>
      <c r="BW1002" s="4">
        <f t="shared" si="191"/>
        <v>147.663544</v>
      </c>
      <c r="BX1002" s="4">
        <f t="shared" si="192"/>
        <v>64.619544000000005</v>
      </c>
      <c r="BY1002" t="s">
        <v>896</v>
      </c>
    </row>
    <row r="1003" spans="1:77" x14ac:dyDescent="0.25">
      <c r="A1003">
        <v>16</v>
      </c>
      <c r="B1003" t="s">
        <v>0</v>
      </c>
      <c r="C1003" t="s">
        <v>668</v>
      </c>
      <c r="D1003">
        <v>2021</v>
      </c>
      <c r="E1003" t="s">
        <v>1</v>
      </c>
      <c r="F1003" t="s">
        <v>2</v>
      </c>
      <c r="G1003">
        <v>2</v>
      </c>
      <c r="H1003" t="s">
        <v>3</v>
      </c>
      <c r="I1003" t="s">
        <v>686</v>
      </c>
      <c r="J1003" t="s">
        <v>392</v>
      </c>
      <c r="K1003" t="s">
        <v>819</v>
      </c>
      <c r="L1003" t="s">
        <v>820</v>
      </c>
      <c r="M1003" t="s">
        <v>821</v>
      </c>
      <c r="N1003" t="s">
        <v>717</v>
      </c>
      <c r="O1003" t="s">
        <v>5</v>
      </c>
      <c r="P1003" t="s">
        <v>722</v>
      </c>
      <c r="Q1003" t="s">
        <v>6</v>
      </c>
      <c r="R1003">
        <v>0</v>
      </c>
      <c r="S1003" t="s">
        <v>7</v>
      </c>
      <c r="T1003">
        <v>515</v>
      </c>
      <c r="U1003" t="s">
        <v>406</v>
      </c>
      <c r="V1003" t="s">
        <v>4196</v>
      </c>
      <c r="W1003" t="s">
        <v>2827</v>
      </c>
      <c r="X1003">
        <v>3</v>
      </c>
      <c r="Y1003" t="s">
        <v>2842</v>
      </c>
      <c r="Z1003">
        <v>1</v>
      </c>
      <c r="AA1003" t="s">
        <v>922</v>
      </c>
      <c r="AB1003" t="s">
        <v>1653</v>
      </c>
      <c r="AC1003" s="3">
        <v>0.2</v>
      </c>
      <c r="AD1003" s="3">
        <v>0.2</v>
      </c>
      <c r="AE1003" s="3">
        <v>100</v>
      </c>
      <c r="AF1003" s="3">
        <v>0.8</v>
      </c>
      <c r="AG1003" s="3">
        <v>0.8</v>
      </c>
      <c r="AH1003" s="3">
        <v>100</v>
      </c>
      <c r="AI1003" s="3">
        <v>0</v>
      </c>
      <c r="AJ1003" s="3">
        <v>0</v>
      </c>
      <c r="AK1003" s="3">
        <v>0</v>
      </c>
      <c r="AL1003" s="3">
        <v>0</v>
      </c>
      <c r="AM1003" s="3">
        <v>0</v>
      </c>
      <c r="AN1003" s="3">
        <v>0</v>
      </c>
      <c r="AO1003" s="3">
        <v>0</v>
      </c>
      <c r="AP1003" s="3">
        <v>0</v>
      </c>
      <c r="AQ1003" s="3">
        <v>0</v>
      </c>
      <c r="AR1003" s="3">
        <v>1</v>
      </c>
      <c r="AS1003" s="3">
        <v>1</v>
      </c>
      <c r="AT1003" s="3">
        <v>100</v>
      </c>
      <c r="AU1003" s="1">
        <v>59041480</v>
      </c>
      <c r="AV1003" s="1">
        <v>59041480</v>
      </c>
      <c r="AW1003" s="3">
        <v>100</v>
      </c>
      <c r="AX1003" s="1">
        <v>118224393</v>
      </c>
      <c r="AY1003" s="1">
        <v>118224393</v>
      </c>
      <c r="AZ1003" s="3">
        <v>100</v>
      </c>
      <c r="BA1003" s="1">
        <v>0</v>
      </c>
      <c r="BB1003" s="1">
        <v>0</v>
      </c>
      <c r="BC1003" s="3">
        <v>0</v>
      </c>
      <c r="BD1003" s="1">
        <v>0</v>
      </c>
      <c r="BE1003" s="1">
        <v>0</v>
      </c>
      <c r="BF1003" s="3">
        <v>0</v>
      </c>
      <c r="BG1003" s="1">
        <v>0</v>
      </c>
      <c r="BH1003" s="1">
        <v>0</v>
      </c>
      <c r="BI1003" s="3">
        <v>0</v>
      </c>
      <c r="BJ1003" s="1" t="s">
        <v>9</v>
      </c>
      <c r="BK1003" s="1" t="s">
        <v>9</v>
      </c>
      <c r="BL1003" s="3" t="s">
        <v>9</v>
      </c>
      <c r="BM1003" s="4">
        <f t="shared" si="181"/>
        <v>59.04148</v>
      </c>
      <c r="BN1003" s="4">
        <f t="shared" si="182"/>
        <v>59.04148</v>
      </c>
      <c r="BO1003" s="4">
        <f t="shared" si="183"/>
        <v>118.22439300000001</v>
      </c>
      <c r="BP1003" s="4">
        <f t="shared" si="184"/>
        <v>118.22439300000001</v>
      </c>
      <c r="BQ1003" s="4">
        <f t="shared" si="185"/>
        <v>0</v>
      </c>
      <c r="BR1003" s="4">
        <f t="shared" si="186"/>
        <v>0</v>
      </c>
      <c r="BS1003" s="4">
        <f t="shared" si="187"/>
        <v>0</v>
      </c>
      <c r="BT1003" s="4">
        <f t="shared" si="188"/>
        <v>0</v>
      </c>
      <c r="BU1003" s="4">
        <f t="shared" si="189"/>
        <v>0</v>
      </c>
      <c r="BV1003" s="4">
        <f t="shared" si="190"/>
        <v>0</v>
      </c>
      <c r="BW1003" s="4">
        <f t="shared" si="191"/>
        <v>177.265873</v>
      </c>
      <c r="BX1003" s="4">
        <f t="shared" si="192"/>
        <v>177.265873</v>
      </c>
      <c r="BY1003" t="s">
        <v>896</v>
      </c>
    </row>
    <row r="1004" spans="1:77" x14ac:dyDescent="0.25">
      <c r="A1004">
        <v>16</v>
      </c>
      <c r="B1004" t="s">
        <v>0</v>
      </c>
      <c r="C1004" t="s">
        <v>668</v>
      </c>
      <c r="D1004">
        <v>2021</v>
      </c>
      <c r="E1004" t="s">
        <v>1</v>
      </c>
      <c r="F1004" t="s">
        <v>2</v>
      </c>
      <c r="G1004">
        <v>2</v>
      </c>
      <c r="H1004" t="s">
        <v>3</v>
      </c>
      <c r="I1004" t="s">
        <v>686</v>
      </c>
      <c r="J1004" t="s">
        <v>392</v>
      </c>
      <c r="K1004" t="s">
        <v>819</v>
      </c>
      <c r="L1004" t="s">
        <v>820</v>
      </c>
      <c r="M1004" t="s">
        <v>821</v>
      </c>
      <c r="N1004" t="s">
        <v>717</v>
      </c>
      <c r="O1004" t="s">
        <v>5</v>
      </c>
      <c r="P1004" t="s">
        <v>722</v>
      </c>
      <c r="Q1004" t="s">
        <v>6</v>
      </c>
      <c r="R1004">
        <v>0</v>
      </c>
      <c r="S1004" t="s">
        <v>7</v>
      </c>
      <c r="T1004">
        <v>533</v>
      </c>
      <c r="U1004" t="s">
        <v>407</v>
      </c>
      <c r="V1004" t="s">
        <v>4196</v>
      </c>
      <c r="W1004" t="s">
        <v>2827</v>
      </c>
      <c r="X1004">
        <v>4</v>
      </c>
      <c r="Y1004" t="s">
        <v>2843</v>
      </c>
      <c r="Z1004">
        <v>1</v>
      </c>
      <c r="AA1004" t="s">
        <v>922</v>
      </c>
      <c r="AB1004" t="s">
        <v>1653</v>
      </c>
      <c r="AC1004" s="3">
        <v>0</v>
      </c>
      <c r="AD1004" s="3">
        <v>0</v>
      </c>
      <c r="AE1004" s="3">
        <v>0</v>
      </c>
      <c r="AF1004" s="3">
        <v>1000</v>
      </c>
      <c r="AG1004" s="3">
        <v>1002</v>
      </c>
      <c r="AH1004" s="3">
        <v>100.2</v>
      </c>
      <c r="AI1004" s="3">
        <v>1000</v>
      </c>
      <c r="AJ1004" s="3">
        <v>0</v>
      </c>
      <c r="AK1004" s="3">
        <v>0</v>
      </c>
      <c r="AL1004" s="3">
        <v>1000</v>
      </c>
      <c r="AM1004" s="3">
        <v>0</v>
      </c>
      <c r="AN1004" s="3">
        <v>0</v>
      </c>
      <c r="AO1004" s="3">
        <v>1000</v>
      </c>
      <c r="AP1004" s="3">
        <v>0</v>
      </c>
      <c r="AQ1004" s="3">
        <v>0</v>
      </c>
      <c r="AR1004" s="3">
        <v>4000</v>
      </c>
      <c r="AS1004" s="3">
        <v>1002</v>
      </c>
      <c r="AT1004" s="3">
        <v>25.05</v>
      </c>
      <c r="AU1004" s="1">
        <v>0</v>
      </c>
      <c r="AV1004" s="1">
        <v>0</v>
      </c>
      <c r="AW1004" s="3">
        <v>0</v>
      </c>
      <c r="AX1004" s="1">
        <v>60000000</v>
      </c>
      <c r="AY1004" s="1">
        <v>60000000</v>
      </c>
      <c r="AZ1004" s="3">
        <v>100</v>
      </c>
      <c r="BA1004" s="1">
        <v>40000000</v>
      </c>
      <c r="BB1004" s="1">
        <v>0</v>
      </c>
      <c r="BC1004" s="3">
        <v>0</v>
      </c>
      <c r="BD1004" s="1">
        <v>50000000</v>
      </c>
      <c r="BE1004" s="1">
        <v>0</v>
      </c>
      <c r="BF1004" s="3">
        <v>0</v>
      </c>
      <c r="BG1004" s="1">
        <v>50000000</v>
      </c>
      <c r="BH1004" s="1">
        <v>0</v>
      </c>
      <c r="BI1004" s="3">
        <v>0</v>
      </c>
      <c r="BJ1004" s="1" t="s">
        <v>9</v>
      </c>
      <c r="BK1004" s="1" t="s">
        <v>9</v>
      </c>
      <c r="BL1004" s="3" t="s">
        <v>9</v>
      </c>
      <c r="BM1004" s="4">
        <f t="shared" si="181"/>
        <v>0</v>
      </c>
      <c r="BN1004" s="4">
        <f t="shared" si="182"/>
        <v>0</v>
      </c>
      <c r="BO1004" s="4">
        <f t="shared" si="183"/>
        <v>60</v>
      </c>
      <c r="BP1004" s="4">
        <f t="shared" si="184"/>
        <v>60</v>
      </c>
      <c r="BQ1004" s="4">
        <f t="shared" si="185"/>
        <v>40</v>
      </c>
      <c r="BR1004" s="4">
        <f t="shared" si="186"/>
        <v>0</v>
      </c>
      <c r="BS1004" s="4">
        <f t="shared" si="187"/>
        <v>50</v>
      </c>
      <c r="BT1004" s="4">
        <f t="shared" si="188"/>
        <v>0</v>
      </c>
      <c r="BU1004" s="4">
        <f t="shared" si="189"/>
        <v>50</v>
      </c>
      <c r="BV1004" s="4">
        <f t="shared" si="190"/>
        <v>0</v>
      </c>
      <c r="BW1004" s="4">
        <f t="shared" si="191"/>
        <v>200</v>
      </c>
      <c r="BX1004" s="4">
        <f t="shared" si="192"/>
        <v>60</v>
      </c>
      <c r="BY1004" t="s">
        <v>896</v>
      </c>
    </row>
    <row r="1005" spans="1:77" x14ac:dyDescent="0.25">
      <c r="A1005">
        <v>16</v>
      </c>
      <c r="B1005" t="s">
        <v>0</v>
      </c>
      <c r="C1005" t="s">
        <v>668</v>
      </c>
      <c r="D1005">
        <v>2021</v>
      </c>
      <c r="E1005" t="s">
        <v>1</v>
      </c>
      <c r="F1005" t="s">
        <v>2</v>
      </c>
      <c r="G1005">
        <v>2</v>
      </c>
      <c r="H1005" t="s">
        <v>3</v>
      </c>
      <c r="I1005" t="s">
        <v>686</v>
      </c>
      <c r="J1005" t="s">
        <v>392</v>
      </c>
      <c r="K1005" t="s">
        <v>819</v>
      </c>
      <c r="L1005" t="s">
        <v>820</v>
      </c>
      <c r="M1005" t="s">
        <v>821</v>
      </c>
      <c r="N1005" t="s">
        <v>717</v>
      </c>
      <c r="O1005" t="s">
        <v>5</v>
      </c>
      <c r="P1005" t="s">
        <v>722</v>
      </c>
      <c r="Q1005" t="s">
        <v>6</v>
      </c>
      <c r="R1005">
        <v>0</v>
      </c>
      <c r="S1005" t="s">
        <v>7</v>
      </c>
      <c r="T1005">
        <v>534</v>
      </c>
      <c r="U1005" t="s">
        <v>11</v>
      </c>
      <c r="V1005" t="s">
        <v>4196</v>
      </c>
      <c r="W1005" t="s">
        <v>2827</v>
      </c>
      <c r="X1005">
        <v>7</v>
      </c>
      <c r="Y1005" t="s">
        <v>2844</v>
      </c>
      <c r="Z1005">
        <v>1</v>
      </c>
      <c r="AA1005" t="s">
        <v>922</v>
      </c>
      <c r="AB1005" t="s">
        <v>1653</v>
      </c>
      <c r="AC1005" s="3">
        <v>0</v>
      </c>
      <c r="AD1005" s="3">
        <v>0</v>
      </c>
      <c r="AE1005" s="3">
        <v>0</v>
      </c>
      <c r="AF1005" s="3">
        <v>3500</v>
      </c>
      <c r="AG1005" s="3">
        <v>4034</v>
      </c>
      <c r="AH1005" s="3">
        <v>115.26</v>
      </c>
      <c r="AI1005" s="3">
        <v>2000</v>
      </c>
      <c r="AJ1005" s="3">
        <v>0</v>
      </c>
      <c r="AK1005" s="3">
        <v>0</v>
      </c>
      <c r="AL1005" s="3">
        <v>2000</v>
      </c>
      <c r="AM1005" s="3">
        <v>0</v>
      </c>
      <c r="AN1005" s="3">
        <v>0</v>
      </c>
      <c r="AO1005" s="3">
        <v>500</v>
      </c>
      <c r="AP1005" s="3">
        <v>0</v>
      </c>
      <c r="AQ1005" s="3">
        <v>0</v>
      </c>
      <c r="AR1005" s="3">
        <v>8000</v>
      </c>
      <c r="AS1005" s="3">
        <v>4034</v>
      </c>
      <c r="AT1005" s="3">
        <v>50.43</v>
      </c>
      <c r="AU1005" s="1">
        <v>0</v>
      </c>
      <c r="AV1005" s="1">
        <v>0</v>
      </c>
      <c r="AW1005" s="3">
        <v>0</v>
      </c>
      <c r="AX1005" s="1">
        <v>102803820</v>
      </c>
      <c r="AY1005" s="1">
        <v>102803820</v>
      </c>
      <c r="AZ1005" s="3">
        <v>100</v>
      </c>
      <c r="BA1005" s="1">
        <v>200000000</v>
      </c>
      <c r="BB1005" s="1">
        <v>0</v>
      </c>
      <c r="BC1005" s="3">
        <v>0</v>
      </c>
      <c r="BD1005" s="1">
        <v>130000000</v>
      </c>
      <c r="BE1005" s="1">
        <v>0</v>
      </c>
      <c r="BF1005" s="3">
        <v>0</v>
      </c>
      <c r="BG1005" s="1">
        <v>70000000</v>
      </c>
      <c r="BH1005" s="1">
        <v>0</v>
      </c>
      <c r="BI1005" s="3">
        <v>0</v>
      </c>
      <c r="BJ1005" s="1" t="s">
        <v>9</v>
      </c>
      <c r="BK1005" s="1" t="s">
        <v>9</v>
      </c>
      <c r="BL1005" s="3" t="s">
        <v>9</v>
      </c>
      <c r="BM1005" s="4">
        <f t="shared" si="181"/>
        <v>0</v>
      </c>
      <c r="BN1005" s="4">
        <f t="shared" si="182"/>
        <v>0</v>
      </c>
      <c r="BO1005" s="4">
        <f t="shared" si="183"/>
        <v>102.80382</v>
      </c>
      <c r="BP1005" s="4">
        <f t="shared" si="184"/>
        <v>102.80382</v>
      </c>
      <c r="BQ1005" s="4">
        <f t="shared" si="185"/>
        <v>200</v>
      </c>
      <c r="BR1005" s="4">
        <f t="shared" si="186"/>
        <v>0</v>
      </c>
      <c r="BS1005" s="4">
        <f t="shared" si="187"/>
        <v>130</v>
      </c>
      <c r="BT1005" s="4">
        <f t="shared" si="188"/>
        <v>0</v>
      </c>
      <c r="BU1005" s="4">
        <f t="shared" si="189"/>
        <v>70</v>
      </c>
      <c r="BV1005" s="4">
        <f t="shared" si="190"/>
        <v>0</v>
      </c>
      <c r="BW1005" s="4">
        <f t="shared" si="191"/>
        <v>502.80381999999997</v>
      </c>
      <c r="BX1005" s="4">
        <f t="shared" si="192"/>
        <v>102.80382</v>
      </c>
      <c r="BY1005" t="s">
        <v>896</v>
      </c>
    </row>
    <row r="1006" spans="1:77" x14ac:dyDescent="0.25">
      <c r="A1006">
        <v>16</v>
      </c>
      <c r="B1006" t="s">
        <v>0</v>
      </c>
      <c r="C1006" t="s">
        <v>668</v>
      </c>
      <c r="D1006">
        <v>2021</v>
      </c>
      <c r="E1006" t="s">
        <v>1</v>
      </c>
      <c r="F1006" t="s">
        <v>2</v>
      </c>
      <c r="G1006">
        <v>2</v>
      </c>
      <c r="H1006" t="s">
        <v>3</v>
      </c>
      <c r="I1006" t="s">
        <v>687</v>
      </c>
      <c r="J1006" t="s">
        <v>408</v>
      </c>
      <c r="K1006" t="s">
        <v>822</v>
      </c>
      <c r="L1006" t="s">
        <v>817</v>
      </c>
      <c r="M1006" t="s">
        <v>818</v>
      </c>
      <c r="N1006" t="s">
        <v>718</v>
      </c>
      <c r="O1006" t="s">
        <v>13</v>
      </c>
      <c r="P1006" t="s">
        <v>728</v>
      </c>
      <c r="Q1006" t="s">
        <v>55</v>
      </c>
      <c r="R1006">
        <v>0</v>
      </c>
      <c r="S1006" t="s">
        <v>7</v>
      </c>
      <c r="T1006">
        <v>314</v>
      </c>
      <c r="U1006" t="s">
        <v>409</v>
      </c>
      <c r="V1006" t="s">
        <v>4198</v>
      </c>
      <c r="W1006" t="s">
        <v>2845</v>
      </c>
      <c r="X1006">
        <v>4</v>
      </c>
      <c r="Y1006" t="s">
        <v>2846</v>
      </c>
      <c r="Z1006">
        <v>3</v>
      </c>
      <c r="AA1006" t="s">
        <v>927</v>
      </c>
      <c r="AB1006" t="s">
        <v>1653</v>
      </c>
      <c r="AC1006" s="3">
        <v>10</v>
      </c>
      <c r="AD1006" s="3">
        <v>10</v>
      </c>
      <c r="AE1006" s="3">
        <v>100</v>
      </c>
      <c r="AF1006" s="3">
        <v>40</v>
      </c>
      <c r="AG1006" s="3">
        <v>40</v>
      </c>
      <c r="AH1006" s="3">
        <v>100</v>
      </c>
      <c r="AI1006" s="3">
        <v>65</v>
      </c>
      <c r="AJ1006" s="3">
        <v>0</v>
      </c>
      <c r="AK1006" s="3">
        <v>0</v>
      </c>
      <c r="AL1006" s="3">
        <v>90</v>
      </c>
      <c r="AM1006" s="3">
        <v>0</v>
      </c>
      <c r="AN1006" s="3">
        <v>0</v>
      </c>
      <c r="AO1006" s="3">
        <v>100</v>
      </c>
      <c r="AP1006" s="3">
        <v>0</v>
      </c>
      <c r="AQ1006" s="3">
        <v>0</v>
      </c>
      <c r="AR1006" s="3" t="s">
        <v>7</v>
      </c>
      <c r="AS1006" s="3" t="s">
        <v>7</v>
      </c>
      <c r="AT1006" s="3" t="s">
        <v>7</v>
      </c>
      <c r="AU1006" s="1">
        <v>2588142728</v>
      </c>
      <c r="AV1006" s="1">
        <v>2457426219</v>
      </c>
      <c r="AW1006" s="3">
        <v>94.95</v>
      </c>
      <c r="AX1006" s="1">
        <v>1314659342</v>
      </c>
      <c r="AY1006" s="1">
        <v>1181151979</v>
      </c>
      <c r="AZ1006" s="3">
        <v>89.84</v>
      </c>
      <c r="BA1006" s="1">
        <v>1732852000</v>
      </c>
      <c r="BB1006" s="1">
        <v>0</v>
      </c>
      <c r="BC1006" s="3">
        <v>0</v>
      </c>
      <c r="BD1006" s="1">
        <v>2240000000</v>
      </c>
      <c r="BE1006" s="1">
        <v>0</v>
      </c>
      <c r="BF1006" s="3">
        <v>0</v>
      </c>
      <c r="BG1006" s="1">
        <v>1864828000</v>
      </c>
      <c r="BH1006" s="1">
        <v>0</v>
      </c>
      <c r="BI1006" s="3">
        <v>0</v>
      </c>
      <c r="BJ1006" s="1" t="s">
        <v>9</v>
      </c>
      <c r="BK1006" s="1" t="s">
        <v>9</v>
      </c>
      <c r="BL1006" s="3" t="s">
        <v>9</v>
      </c>
      <c r="BM1006" s="4">
        <f t="shared" si="181"/>
        <v>2588.1427279999998</v>
      </c>
      <c r="BN1006" s="4">
        <f t="shared" si="182"/>
        <v>2457.4262189999999</v>
      </c>
      <c r="BO1006" s="4">
        <f t="shared" si="183"/>
        <v>1314.6593419999999</v>
      </c>
      <c r="BP1006" s="4">
        <f t="shared" si="184"/>
        <v>1181.151979</v>
      </c>
      <c r="BQ1006" s="4">
        <f t="shared" si="185"/>
        <v>1732.8520000000001</v>
      </c>
      <c r="BR1006" s="4">
        <f t="shared" si="186"/>
        <v>0</v>
      </c>
      <c r="BS1006" s="4">
        <f t="shared" si="187"/>
        <v>2240</v>
      </c>
      <c r="BT1006" s="4">
        <f t="shared" si="188"/>
        <v>0</v>
      </c>
      <c r="BU1006" s="4">
        <f t="shared" si="189"/>
        <v>1864.828</v>
      </c>
      <c r="BV1006" s="4">
        <f t="shared" si="190"/>
        <v>0</v>
      </c>
      <c r="BW1006" s="4">
        <f t="shared" si="191"/>
        <v>9740.48207</v>
      </c>
      <c r="BX1006" s="4">
        <f t="shared" si="192"/>
        <v>3638.5781980000002</v>
      </c>
      <c r="BY1006" t="s">
        <v>896</v>
      </c>
    </row>
    <row r="1007" spans="1:77" x14ac:dyDescent="0.25">
      <c r="A1007">
        <v>16</v>
      </c>
      <c r="B1007" t="s">
        <v>0</v>
      </c>
      <c r="C1007" t="s">
        <v>668</v>
      </c>
      <c r="D1007">
        <v>2021</v>
      </c>
      <c r="E1007" t="s">
        <v>1</v>
      </c>
      <c r="F1007" t="s">
        <v>2</v>
      </c>
      <c r="G1007">
        <v>2</v>
      </c>
      <c r="H1007" t="s">
        <v>3</v>
      </c>
      <c r="I1007" t="s">
        <v>687</v>
      </c>
      <c r="J1007" t="s">
        <v>408</v>
      </c>
      <c r="K1007" t="s">
        <v>822</v>
      </c>
      <c r="L1007" t="s">
        <v>817</v>
      </c>
      <c r="M1007" t="s">
        <v>818</v>
      </c>
      <c r="N1007" t="s">
        <v>718</v>
      </c>
      <c r="O1007" t="s">
        <v>13</v>
      </c>
      <c r="P1007" t="s">
        <v>728</v>
      </c>
      <c r="Q1007" t="s">
        <v>55</v>
      </c>
      <c r="R1007">
        <v>0</v>
      </c>
      <c r="S1007" t="s">
        <v>7</v>
      </c>
      <c r="T1007">
        <v>315</v>
      </c>
      <c r="U1007" t="s">
        <v>410</v>
      </c>
      <c r="V1007" t="s">
        <v>4198</v>
      </c>
      <c r="W1007" t="s">
        <v>2845</v>
      </c>
      <c r="X1007">
        <v>3</v>
      </c>
      <c r="Y1007" t="s">
        <v>2847</v>
      </c>
      <c r="Z1007">
        <v>3</v>
      </c>
      <c r="AA1007" t="s">
        <v>927</v>
      </c>
      <c r="AB1007" t="s">
        <v>1653</v>
      </c>
      <c r="AC1007" s="3">
        <v>7</v>
      </c>
      <c r="AD1007" s="3">
        <v>6</v>
      </c>
      <c r="AE1007" s="3">
        <v>85.71</v>
      </c>
      <c r="AF1007" s="3">
        <v>40</v>
      </c>
      <c r="AG1007" s="3">
        <v>40</v>
      </c>
      <c r="AH1007" s="3">
        <v>100</v>
      </c>
      <c r="AI1007" s="3">
        <v>65</v>
      </c>
      <c r="AJ1007" s="3">
        <v>0</v>
      </c>
      <c r="AK1007" s="3">
        <v>0</v>
      </c>
      <c r="AL1007" s="3">
        <v>90</v>
      </c>
      <c r="AM1007" s="3">
        <v>0</v>
      </c>
      <c r="AN1007" s="3">
        <v>0</v>
      </c>
      <c r="AO1007" s="3">
        <v>100</v>
      </c>
      <c r="AP1007" s="3">
        <v>0</v>
      </c>
      <c r="AQ1007" s="3">
        <v>0</v>
      </c>
      <c r="AR1007" s="3" t="s">
        <v>7</v>
      </c>
      <c r="AS1007" s="3" t="s">
        <v>7</v>
      </c>
      <c r="AT1007" s="3" t="s">
        <v>7</v>
      </c>
      <c r="AU1007" s="1">
        <v>216321797</v>
      </c>
      <c r="AV1007" s="1">
        <v>147890639</v>
      </c>
      <c r="AW1007" s="3">
        <v>68.37</v>
      </c>
      <c r="AX1007" s="1">
        <v>8000462097</v>
      </c>
      <c r="AY1007" s="1">
        <v>7376065337</v>
      </c>
      <c r="AZ1007" s="3">
        <v>92.2</v>
      </c>
      <c r="BA1007" s="1">
        <v>7702228000</v>
      </c>
      <c r="BB1007" s="1">
        <v>0</v>
      </c>
      <c r="BC1007" s="3">
        <v>0</v>
      </c>
      <c r="BD1007" s="1">
        <v>1400000000</v>
      </c>
      <c r="BE1007" s="1">
        <v>0</v>
      </c>
      <c r="BF1007" s="3">
        <v>0</v>
      </c>
      <c r="BG1007" s="1">
        <v>1255000000</v>
      </c>
      <c r="BH1007" s="1">
        <v>0</v>
      </c>
      <c r="BI1007" s="3">
        <v>0</v>
      </c>
      <c r="BJ1007" s="1" t="s">
        <v>9</v>
      </c>
      <c r="BK1007" s="1" t="s">
        <v>9</v>
      </c>
      <c r="BL1007" s="3" t="s">
        <v>9</v>
      </c>
      <c r="BM1007" s="4">
        <f t="shared" si="181"/>
        <v>216.321797</v>
      </c>
      <c r="BN1007" s="4">
        <f t="shared" si="182"/>
        <v>147.89063899999999</v>
      </c>
      <c r="BO1007" s="4">
        <f t="shared" si="183"/>
        <v>8000.4620969999996</v>
      </c>
      <c r="BP1007" s="4">
        <f t="shared" si="184"/>
        <v>7376.065337</v>
      </c>
      <c r="BQ1007" s="4">
        <f t="shared" si="185"/>
        <v>7702.2280000000001</v>
      </c>
      <c r="BR1007" s="4">
        <f t="shared" si="186"/>
        <v>0</v>
      </c>
      <c r="BS1007" s="4">
        <f t="shared" si="187"/>
        <v>1400</v>
      </c>
      <c r="BT1007" s="4">
        <f t="shared" si="188"/>
        <v>0</v>
      </c>
      <c r="BU1007" s="4">
        <f t="shared" si="189"/>
        <v>1255</v>
      </c>
      <c r="BV1007" s="4">
        <f t="shared" si="190"/>
        <v>0</v>
      </c>
      <c r="BW1007" s="4">
        <f t="shared" si="191"/>
        <v>18574.011893999999</v>
      </c>
      <c r="BX1007" s="4">
        <f t="shared" si="192"/>
        <v>7523.9559760000002</v>
      </c>
      <c r="BY1007" t="s">
        <v>896</v>
      </c>
    </row>
    <row r="1008" spans="1:77" x14ac:dyDescent="0.25">
      <c r="A1008">
        <v>16</v>
      </c>
      <c r="B1008" t="s">
        <v>0</v>
      </c>
      <c r="C1008" t="s">
        <v>668</v>
      </c>
      <c r="D1008">
        <v>2021</v>
      </c>
      <c r="E1008" t="s">
        <v>1</v>
      </c>
      <c r="F1008" t="s">
        <v>2</v>
      </c>
      <c r="G1008">
        <v>2</v>
      </c>
      <c r="H1008" t="s">
        <v>3</v>
      </c>
      <c r="I1008" t="s">
        <v>687</v>
      </c>
      <c r="J1008" t="s">
        <v>408</v>
      </c>
      <c r="K1008" t="s">
        <v>822</v>
      </c>
      <c r="L1008" t="s">
        <v>817</v>
      </c>
      <c r="M1008" t="s">
        <v>818</v>
      </c>
      <c r="N1008" t="s">
        <v>718</v>
      </c>
      <c r="O1008" t="s">
        <v>13</v>
      </c>
      <c r="P1008" t="s">
        <v>728</v>
      </c>
      <c r="Q1008" t="s">
        <v>55</v>
      </c>
      <c r="R1008">
        <v>0</v>
      </c>
      <c r="S1008" t="s">
        <v>7</v>
      </c>
      <c r="T1008">
        <v>316</v>
      </c>
      <c r="U1008" t="s">
        <v>411</v>
      </c>
      <c r="V1008" t="s">
        <v>4198</v>
      </c>
      <c r="W1008" t="s">
        <v>2845</v>
      </c>
      <c r="X1008">
        <v>5</v>
      </c>
      <c r="Y1008" t="s">
        <v>2848</v>
      </c>
      <c r="Z1008">
        <v>3</v>
      </c>
      <c r="AA1008" t="s">
        <v>927</v>
      </c>
      <c r="AB1008" t="s">
        <v>1653</v>
      </c>
      <c r="AC1008" s="3">
        <v>0</v>
      </c>
      <c r="AD1008" s="3">
        <v>0</v>
      </c>
      <c r="AE1008" s="3">
        <v>0</v>
      </c>
      <c r="AF1008" s="3">
        <v>40</v>
      </c>
      <c r="AG1008" s="3">
        <v>40</v>
      </c>
      <c r="AH1008" s="3">
        <v>100</v>
      </c>
      <c r="AI1008" s="3">
        <v>55</v>
      </c>
      <c r="AJ1008" s="3">
        <v>0</v>
      </c>
      <c r="AK1008" s="3">
        <v>0</v>
      </c>
      <c r="AL1008" s="3">
        <v>90</v>
      </c>
      <c r="AM1008" s="3">
        <v>0</v>
      </c>
      <c r="AN1008" s="3">
        <v>0</v>
      </c>
      <c r="AO1008" s="3">
        <v>100</v>
      </c>
      <c r="AP1008" s="3">
        <v>0</v>
      </c>
      <c r="AQ1008" s="3">
        <v>0</v>
      </c>
      <c r="AR1008" s="3" t="s">
        <v>7</v>
      </c>
      <c r="AS1008" s="3" t="s">
        <v>7</v>
      </c>
      <c r="AT1008" s="3" t="s">
        <v>7</v>
      </c>
      <c r="AU1008" s="1">
        <v>0</v>
      </c>
      <c r="AV1008" s="1">
        <v>0</v>
      </c>
      <c r="AW1008" s="3">
        <v>0</v>
      </c>
      <c r="AX1008" s="1">
        <v>1405083000</v>
      </c>
      <c r="AY1008" s="1">
        <v>1068617796</v>
      </c>
      <c r="AZ1008" s="3">
        <v>76.05</v>
      </c>
      <c r="BA1008" s="1">
        <v>1427292000</v>
      </c>
      <c r="BB1008" s="1">
        <v>0</v>
      </c>
      <c r="BC1008" s="3">
        <v>0</v>
      </c>
      <c r="BD1008" s="1">
        <v>1100000000</v>
      </c>
      <c r="BE1008" s="1">
        <v>0</v>
      </c>
      <c r="BF1008" s="3">
        <v>0</v>
      </c>
      <c r="BG1008" s="1">
        <v>910000000</v>
      </c>
      <c r="BH1008" s="1">
        <v>0</v>
      </c>
      <c r="BI1008" s="3">
        <v>0</v>
      </c>
      <c r="BJ1008" s="1" t="s">
        <v>9</v>
      </c>
      <c r="BK1008" s="1" t="s">
        <v>9</v>
      </c>
      <c r="BL1008" s="3" t="s">
        <v>9</v>
      </c>
      <c r="BM1008" s="4">
        <f t="shared" si="181"/>
        <v>0</v>
      </c>
      <c r="BN1008" s="4">
        <f t="shared" si="182"/>
        <v>0</v>
      </c>
      <c r="BO1008" s="4">
        <f t="shared" si="183"/>
        <v>1405.0830000000001</v>
      </c>
      <c r="BP1008" s="4">
        <f t="shared" si="184"/>
        <v>1068.617796</v>
      </c>
      <c r="BQ1008" s="4">
        <f t="shared" si="185"/>
        <v>1427.2919999999999</v>
      </c>
      <c r="BR1008" s="4">
        <f t="shared" si="186"/>
        <v>0</v>
      </c>
      <c r="BS1008" s="4">
        <f t="shared" si="187"/>
        <v>1100</v>
      </c>
      <c r="BT1008" s="4">
        <f t="shared" si="188"/>
        <v>0</v>
      </c>
      <c r="BU1008" s="4">
        <f t="shared" si="189"/>
        <v>910</v>
      </c>
      <c r="BV1008" s="4">
        <f t="shared" si="190"/>
        <v>0</v>
      </c>
      <c r="BW1008" s="4">
        <f t="shared" si="191"/>
        <v>4842.375</v>
      </c>
      <c r="BX1008" s="4">
        <f t="shared" si="192"/>
        <v>1068.617796</v>
      </c>
      <c r="BY1008" t="s">
        <v>896</v>
      </c>
    </row>
    <row r="1009" spans="1:77" x14ac:dyDescent="0.25">
      <c r="A1009">
        <v>16</v>
      </c>
      <c r="B1009" t="s">
        <v>0</v>
      </c>
      <c r="C1009" t="s">
        <v>668</v>
      </c>
      <c r="D1009">
        <v>2021</v>
      </c>
      <c r="E1009" t="s">
        <v>1</v>
      </c>
      <c r="F1009" t="s">
        <v>2</v>
      </c>
      <c r="G1009">
        <v>2</v>
      </c>
      <c r="H1009" t="s">
        <v>3</v>
      </c>
      <c r="I1009" t="s">
        <v>687</v>
      </c>
      <c r="J1009" t="s">
        <v>408</v>
      </c>
      <c r="K1009" t="s">
        <v>822</v>
      </c>
      <c r="L1009" t="s">
        <v>817</v>
      </c>
      <c r="M1009" t="s">
        <v>818</v>
      </c>
      <c r="N1009" t="s">
        <v>718</v>
      </c>
      <c r="O1009" t="s">
        <v>13</v>
      </c>
      <c r="P1009" t="s">
        <v>728</v>
      </c>
      <c r="Q1009" t="s">
        <v>55</v>
      </c>
      <c r="R1009">
        <v>0</v>
      </c>
      <c r="S1009" t="s">
        <v>7</v>
      </c>
      <c r="T1009">
        <v>317</v>
      </c>
      <c r="U1009" t="s">
        <v>412</v>
      </c>
      <c r="V1009" t="s">
        <v>4198</v>
      </c>
      <c r="W1009" t="s">
        <v>2845</v>
      </c>
      <c r="X1009">
        <v>2</v>
      </c>
      <c r="Y1009" t="s">
        <v>2849</v>
      </c>
      <c r="Z1009">
        <v>1</v>
      </c>
      <c r="AA1009" t="s">
        <v>922</v>
      </c>
      <c r="AB1009" t="s">
        <v>1653</v>
      </c>
      <c r="AC1009" s="3">
        <v>50</v>
      </c>
      <c r="AD1009" s="3">
        <v>43</v>
      </c>
      <c r="AE1009" s="3">
        <v>86</v>
      </c>
      <c r="AF1009" s="3">
        <v>2900</v>
      </c>
      <c r="AG1009" s="3">
        <v>3357</v>
      </c>
      <c r="AH1009" s="3">
        <v>115.76</v>
      </c>
      <c r="AI1009" s="3">
        <v>2900</v>
      </c>
      <c r="AJ1009" s="3">
        <v>0</v>
      </c>
      <c r="AK1009" s="3">
        <v>0</v>
      </c>
      <c r="AL1009" s="3">
        <v>2950</v>
      </c>
      <c r="AM1009" s="3">
        <v>0</v>
      </c>
      <c r="AN1009" s="3">
        <v>0</v>
      </c>
      <c r="AO1009" s="3">
        <v>1207</v>
      </c>
      <c r="AP1009" s="3">
        <v>0</v>
      </c>
      <c r="AQ1009" s="3">
        <v>0</v>
      </c>
      <c r="AR1009" s="3">
        <v>10000</v>
      </c>
      <c r="AS1009" s="3">
        <v>3400</v>
      </c>
      <c r="AT1009" s="3">
        <v>34</v>
      </c>
      <c r="AU1009" s="1">
        <v>2014659462</v>
      </c>
      <c r="AV1009" s="1">
        <v>1951119462</v>
      </c>
      <c r="AW1009" s="3">
        <v>96.85</v>
      </c>
      <c r="AX1009" s="1">
        <v>1647971561</v>
      </c>
      <c r="AY1009" s="1">
        <v>1346697551</v>
      </c>
      <c r="AZ1009" s="3">
        <v>81.72</v>
      </c>
      <c r="BA1009" s="1">
        <v>3738070000</v>
      </c>
      <c r="BB1009" s="1">
        <v>0</v>
      </c>
      <c r="BC1009" s="3">
        <v>0</v>
      </c>
      <c r="BD1009" s="1">
        <v>1600000000</v>
      </c>
      <c r="BE1009" s="1">
        <v>0</v>
      </c>
      <c r="BF1009" s="3">
        <v>0</v>
      </c>
      <c r="BG1009" s="1">
        <v>978000000</v>
      </c>
      <c r="BH1009" s="1">
        <v>0</v>
      </c>
      <c r="BI1009" s="3">
        <v>0</v>
      </c>
      <c r="BJ1009" s="1" t="s">
        <v>9</v>
      </c>
      <c r="BK1009" s="1" t="s">
        <v>9</v>
      </c>
      <c r="BL1009" s="3" t="s">
        <v>9</v>
      </c>
      <c r="BM1009" s="4">
        <f t="shared" si="181"/>
        <v>2014.6594620000001</v>
      </c>
      <c r="BN1009" s="4">
        <f t="shared" si="182"/>
        <v>1951.1194620000001</v>
      </c>
      <c r="BO1009" s="4">
        <f t="shared" si="183"/>
        <v>1647.9715610000001</v>
      </c>
      <c r="BP1009" s="4">
        <f t="shared" si="184"/>
        <v>1346.697551</v>
      </c>
      <c r="BQ1009" s="4">
        <f t="shared" si="185"/>
        <v>3738.07</v>
      </c>
      <c r="BR1009" s="4">
        <f t="shared" si="186"/>
        <v>0</v>
      </c>
      <c r="BS1009" s="4">
        <f t="shared" si="187"/>
        <v>1600</v>
      </c>
      <c r="BT1009" s="4">
        <f t="shared" si="188"/>
        <v>0</v>
      </c>
      <c r="BU1009" s="4">
        <f t="shared" si="189"/>
        <v>978</v>
      </c>
      <c r="BV1009" s="4">
        <f t="shared" si="190"/>
        <v>0</v>
      </c>
      <c r="BW1009" s="4">
        <f t="shared" si="191"/>
        <v>9978.7010229999996</v>
      </c>
      <c r="BX1009" s="4">
        <f t="shared" si="192"/>
        <v>3297.8170129999999</v>
      </c>
      <c r="BY1009" t="s">
        <v>906</v>
      </c>
    </row>
    <row r="1010" spans="1:77" x14ac:dyDescent="0.25">
      <c r="A1010">
        <v>16</v>
      </c>
      <c r="B1010" t="s">
        <v>0</v>
      </c>
      <c r="C1010" t="s">
        <v>668</v>
      </c>
      <c r="D1010">
        <v>2021</v>
      </c>
      <c r="E1010" t="s">
        <v>1</v>
      </c>
      <c r="F1010" t="s">
        <v>2</v>
      </c>
      <c r="G1010">
        <v>2</v>
      </c>
      <c r="H1010" t="s">
        <v>3</v>
      </c>
      <c r="I1010" t="s">
        <v>687</v>
      </c>
      <c r="J1010" t="s">
        <v>408</v>
      </c>
      <c r="K1010" t="s">
        <v>822</v>
      </c>
      <c r="L1010" t="s">
        <v>817</v>
      </c>
      <c r="M1010" t="s">
        <v>818</v>
      </c>
      <c r="N1010" t="s">
        <v>718</v>
      </c>
      <c r="O1010" t="s">
        <v>13</v>
      </c>
      <c r="P1010" t="s">
        <v>728</v>
      </c>
      <c r="Q1010" t="s">
        <v>55</v>
      </c>
      <c r="R1010">
        <v>0</v>
      </c>
      <c r="S1010" t="s">
        <v>7</v>
      </c>
      <c r="T1010">
        <v>318</v>
      </c>
      <c r="U1010" t="s">
        <v>413</v>
      </c>
      <c r="V1010" t="s">
        <v>4198</v>
      </c>
      <c r="W1010" t="s">
        <v>2845</v>
      </c>
      <c r="X1010">
        <v>7</v>
      </c>
      <c r="Y1010" t="s">
        <v>2850</v>
      </c>
      <c r="Z1010">
        <v>2</v>
      </c>
      <c r="AA1010" t="s">
        <v>918</v>
      </c>
      <c r="AB1010" t="s">
        <v>1653</v>
      </c>
      <c r="AC1010" s="3">
        <v>20</v>
      </c>
      <c r="AD1010" s="3">
        <v>17</v>
      </c>
      <c r="AE1010" s="3">
        <v>85</v>
      </c>
      <c r="AF1010" s="3">
        <v>20</v>
      </c>
      <c r="AG1010" s="3">
        <v>20</v>
      </c>
      <c r="AH1010" s="3">
        <v>100</v>
      </c>
      <c r="AI1010" s="3">
        <v>20</v>
      </c>
      <c r="AJ1010" s="3">
        <v>0</v>
      </c>
      <c r="AK1010" s="3">
        <v>0</v>
      </c>
      <c r="AL1010" s="3">
        <v>20</v>
      </c>
      <c r="AM1010" s="3">
        <v>0</v>
      </c>
      <c r="AN1010" s="3">
        <v>0</v>
      </c>
      <c r="AO1010" s="3">
        <v>20</v>
      </c>
      <c r="AP1010" s="3">
        <v>0</v>
      </c>
      <c r="AQ1010" s="3">
        <v>0</v>
      </c>
      <c r="AR1010" s="3" t="s">
        <v>7</v>
      </c>
      <c r="AS1010" s="3" t="s">
        <v>7</v>
      </c>
      <c r="AT1010" s="3" t="s">
        <v>7</v>
      </c>
      <c r="AU1010" s="1">
        <v>100000</v>
      </c>
      <c r="AV1010" s="1">
        <v>0</v>
      </c>
      <c r="AW1010" s="3">
        <v>0</v>
      </c>
      <c r="AX1010" s="1">
        <v>10000000</v>
      </c>
      <c r="AY1010" s="1">
        <v>0</v>
      </c>
      <c r="AZ1010" s="3">
        <v>0</v>
      </c>
      <c r="BA1010" s="1">
        <v>101970000</v>
      </c>
      <c r="BB1010" s="1">
        <v>0</v>
      </c>
      <c r="BC1010" s="3">
        <v>0</v>
      </c>
      <c r="BD1010" s="1">
        <v>200000000</v>
      </c>
      <c r="BE1010" s="1">
        <v>0</v>
      </c>
      <c r="BF1010" s="3">
        <v>0</v>
      </c>
      <c r="BG1010" s="1">
        <v>200000000</v>
      </c>
      <c r="BH1010" s="1">
        <v>0</v>
      </c>
      <c r="BI1010" s="3">
        <v>0</v>
      </c>
      <c r="BJ1010" s="1" t="s">
        <v>9</v>
      </c>
      <c r="BK1010" s="1" t="s">
        <v>9</v>
      </c>
      <c r="BL1010" s="3" t="s">
        <v>9</v>
      </c>
      <c r="BM1010" s="4">
        <f t="shared" si="181"/>
        <v>0.1</v>
      </c>
      <c r="BN1010" s="4">
        <f t="shared" si="182"/>
        <v>0</v>
      </c>
      <c r="BO1010" s="4">
        <f t="shared" si="183"/>
        <v>10</v>
      </c>
      <c r="BP1010" s="4">
        <f t="shared" si="184"/>
        <v>0</v>
      </c>
      <c r="BQ1010" s="4">
        <f t="shared" si="185"/>
        <v>101.97</v>
      </c>
      <c r="BR1010" s="4">
        <f t="shared" si="186"/>
        <v>0</v>
      </c>
      <c r="BS1010" s="4">
        <f t="shared" si="187"/>
        <v>200</v>
      </c>
      <c r="BT1010" s="4">
        <f t="shared" si="188"/>
        <v>0</v>
      </c>
      <c r="BU1010" s="4">
        <f t="shared" si="189"/>
        <v>200</v>
      </c>
      <c r="BV1010" s="4">
        <f t="shared" si="190"/>
        <v>0</v>
      </c>
      <c r="BW1010" s="4">
        <f t="shared" si="191"/>
        <v>512.06999999999994</v>
      </c>
      <c r="BX1010" s="4">
        <f t="shared" si="192"/>
        <v>0</v>
      </c>
      <c r="BY1010" t="s">
        <v>896</v>
      </c>
    </row>
    <row r="1011" spans="1:77" x14ac:dyDescent="0.25">
      <c r="A1011">
        <v>16</v>
      </c>
      <c r="B1011" t="s">
        <v>0</v>
      </c>
      <c r="C1011" t="s">
        <v>668</v>
      </c>
      <c r="D1011">
        <v>2021</v>
      </c>
      <c r="E1011" t="s">
        <v>1</v>
      </c>
      <c r="F1011" t="s">
        <v>2</v>
      </c>
      <c r="G1011">
        <v>2</v>
      </c>
      <c r="H1011" t="s">
        <v>3</v>
      </c>
      <c r="I1011" t="s">
        <v>687</v>
      </c>
      <c r="J1011" t="s">
        <v>408</v>
      </c>
      <c r="K1011" t="s">
        <v>822</v>
      </c>
      <c r="L1011" t="s">
        <v>817</v>
      </c>
      <c r="M1011" t="s">
        <v>818</v>
      </c>
      <c r="N1011" t="s">
        <v>718</v>
      </c>
      <c r="O1011" t="s">
        <v>13</v>
      </c>
      <c r="P1011" t="s">
        <v>728</v>
      </c>
      <c r="Q1011" t="s">
        <v>55</v>
      </c>
      <c r="R1011">
        <v>0</v>
      </c>
      <c r="S1011" t="s">
        <v>7</v>
      </c>
      <c r="T1011">
        <v>319</v>
      </c>
      <c r="U1011" t="s">
        <v>414</v>
      </c>
      <c r="V1011" t="s">
        <v>4198</v>
      </c>
      <c r="W1011" t="s">
        <v>2845</v>
      </c>
      <c r="X1011">
        <v>1</v>
      </c>
      <c r="Y1011" t="s">
        <v>2851</v>
      </c>
      <c r="Z1011">
        <v>2</v>
      </c>
      <c r="AA1011" t="s">
        <v>918</v>
      </c>
      <c r="AB1011" t="s">
        <v>1653</v>
      </c>
      <c r="AC1011" s="3">
        <v>800</v>
      </c>
      <c r="AD1011" s="3">
        <v>800</v>
      </c>
      <c r="AE1011" s="3">
        <v>100</v>
      </c>
      <c r="AF1011" s="3">
        <v>800</v>
      </c>
      <c r="AG1011" s="3">
        <v>895</v>
      </c>
      <c r="AH1011" s="3">
        <v>111.88</v>
      </c>
      <c r="AI1011" s="3">
        <v>800</v>
      </c>
      <c r="AJ1011" s="3">
        <v>0</v>
      </c>
      <c r="AK1011" s="3">
        <v>0</v>
      </c>
      <c r="AL1011" s="3">
        <v>800</v>
      </c>
      <c r="AM1011" s="3">
        <v>0</v>
      </c>
      <c r="AN1011" s="3">
        <v>0</v>
      </c>
      <c r="AO1011" s="3">
        <v>800</v>
      </c>
      <c r="AP1011" s="3">
        <v>0</v>
      </c>
      <c r="AQ1011" s="3">
        <v>0</v>
      </c>
      <c r="AR1011" s="3" t="s">
        <v>7</v>
      </c>
      <c r="AS1011" s="3" t="s">
        <v>7</v>
      </c>
      <c r="AT1011" s="3" t="s">
        <v>7</v>
      </c>
      <c r="AU1011" s="1">
        <v>175400000</v>
      </c>
      <c r="AV1011" s="1">
        <v>138000000</v>
      </c>
      <c r="AW1011" s="3">
        <v>78.680000000000007</v>
      </c>
      <c r="AX1011" s="1">
        <v>11060000</v>
      </c>
      <c r="AY1011" s="1">
        <v>0</v>
      </c>
      <c r="AZ1011" s="3">
        <v>0</v>
      </c>
      <c r="BA1011" s="1">
        <v>186588000</v>
      </c>
      <c r="BB1011" s="1">
        <v>0</v>
      </c>
      <c r="BC1011" s="3">
        <v>0</v>
      </c>
      <c r="BD1011" s="1">
        <v>3000000000</v>
      </c>
      <c r="BE1011" s="1">
        <v>0</v>
      </c>
      <c r="BF1011" s="3">
        <v>0</v>
      </c>
      <c r="BG1011" s="1">
        <v>1499000000</v>
      </c>
      <c r="BH1011" s="1">
        <v>0</v>
      </c>
      <c r="BI1011" s="3">
        <v>0</v>
      </c>
      <c r="BJ1011" s="1" t="s">
        <v>9</v>
      </c>
      <c r="BK1011" s="1" t="s">
        <v>9</v>
      </c>
      <c r="BL1011" s="3" t="s">
        <v>9</v>
      </c>
      <c r="BM1011" s="4">
        <f t="shared" si="181"/>
        <v>175.4</v>
      </c>
      <c r="BN1011" s="4">
        <f t="shared" si="182"/>
        <v>138</v>
      </c>
      <c r="BO1011" s="4">
        <f t="shared" si="183"/>
        <v>11.06</v>
      </c>
      <c r="BP1011" s="4">
        <f t="shared" si="184"/>
        <v>0</v>
      </c>
      <c r="BQ1011" s="4">
        <f t="shared" si="185"/>
        <v>186.58799999999999</v>
      </c>
      <c r="BR1011" s="4">
        <f t="shared" si="186"/>
        <v>0</v>
      </c>
      <c r="BS1011" s="4">
        <f t="shared" si="187"/>
        <v>3000</v>
      </c>
      <c r="BT1011" s="4">
        <f t="shared" si="188"/>
        <v>0</v>
      </c>
      <c r="BU1011" s="4">
        <f t="shared" si="189"/>
        <v>1499</v>
      </c>
      <c r="BV1011" s="4">
        <f t="shared" si="190"/>
        <v>0</v>
      </c>
      <c r="BW1011" s="4">
        <f t="shared" si="191"/>
        <v>4872.0479999999998</v>
      </c>
      <c r="BX1011" s="4">
        <f t="shared" si="192"/>
        <v>138</v>
      </c>
      <c r="BY1011" t="s">
        <v>896</v>
      </c>
    </row>
    <row r="1012" spans="1:77" x14ac:dyDescent="0.25">
      <c r="A1012">
        <v>16</v>
      </c>
      <c r="B1012" t="s">
        <v>0</v>
      </c>
      <c r="C1012" t="s">
        <v>668</v>
      </c>
      <c r="D1012">
        <v>2021</v>
      </c>
      <c r="E1012" t="s">
        <v>1</v>
      </c>
      <c r="F1012" t="s">
        <v>2</v>
      </c>
      <c r="G1012">
        <v>2</v>
      </c>
      <c r="H1012" t="s">
        <v>3</v>
      </c>
      <c r="I1012" t="s">
        <v>687</v>
      </c>
      <c r="J1012" t="s">
        <v>408</v>
      </c>
      <c r="K1012" t="s">
        <v>822</v>
      </c>
      <c r="L1012" t="s">
        <v>817</v>
      </c>
      <c r="M1012" t="s">
        <v>818</v>
      </c>
      <c r="N1012" t="s">
        <v>718</v>
      </c>
      <c r="O1012" t="s">
        <v>13</v>
      </c>
      <c r="P1012" t="s">
        <v>763</v>
      </c>
      <c r="Q1012" t="s">
        <v>415</v>
      </c>
      <c r="R1012">
        <v>0</v>
      </c>
      <c r="S1012" t="s">
        <v>7</v>
      </c>
      <c r="T1012">
        <v>337</v>
      </c>
      <c r="U1012" t="s">
        <v>416</v>
      </c>
      <c r="V1012" t="s">
        <v>4199</v>
      </c>
      <c r="W1012" t="s">
        <v>2852</v>
      </c>
      <c r="X1012">
        <v>2</v>
      </c>
      <c r="Y1012" t="s">
        <v>2853</v>
      </c>
      <c r="Z1012">
        <v>1</v>
      </c>
      <c r="AA1012" t="s">
        <v>922</v>
      </c>
      <c r="AB1012" t="s">
        <v>1653</v>
      </c>
      <c r="AC1012" s="3">
        <v>30</v>
      </c>
      <c r="AD1012" s="3">
        <v>30</v>
      </c>
      <c r="AE1012" s="3">
        <v>100</v>
      </c>
      <c r="AF1012" s="3">
        <v>60</v>
      </c>
      <c r="AG1012" s="3">
        <v>42</v>
      </c>
      <c r="AH1012" s="3">
        <v>70</v>
      </c>
      <c r="AI1012" s="3">
        <v>80</v>
      </c>
      <c r="AJ1012" s="3">
        <v>0</v>
      </c>
      <c r="AK1012" s="3">
        <v>0</v>
      </c>
      <c r="AL1012" s="3">
        <v>100</v>
      </c>
      <c r="AM1012" s="3">
        <v>0</v>
      </c>
      <c r="AN1012" s="3">
        <v>0</v>
      </c>
      <c r="AO1012" s="3">
        <v>30</v>
      </c>
      <c r="AP1012" s="3">
        <v>0</v>
      </c>
      <c r="AQ1012" s="3">
        <v>0</v>
      </c>
      <c r="AR1012" s="3">
        <v>300</v>
      </c>
      <c r="AS1012" s="3">
        <v>72</v>
      </c>
      <c r="AT1012" s="3">
        <v>24</v>
      </c>
      <c r="AU1012" s="1">
        <v>28800000</v>
      </c>
      <c r="AV1012" s="1">
        <v>28800000</v>
      </c>
      <c r="AW1012" s="3">
        <v>100</v>
      </c>
      <c r="AX1012" s="1">
        <v>350277052</v>
      </c>
      <c r="AY1012" s="1">
        <v>317312322</v>
      </c>
      <c r="AZ1012" s="3">
        <v>90.59</v>
      </c>
      <c r="BA1012" s="1">
        <v>686537000</v>
      </c>
      <c r="BB1012" s="1">
        <v>0</v>
      </c>
      <c r="BC1012" s="3">
        <v>0</v>
      </c>
      <c r="BD1012" s="1">
        <v>442357487</v>
      </c>
      <c r="BE1012" s="1">
        <v>0</v>
      </c>
      <c r="BF1012" s="3">
        <v>0</v>
      </c>
      <c r="BG1012" s="1">
        <v>427444825</v>
      </c>
      <c r="BH1012" s="1">
        <v>0</v>
      </c>
      <c r="BI1012" s="3">
        <v>0</v>
      </c>
      <c r="BJ1012" s="1" t="s">
        <v>9</v>
      </c>
      <c r="BK1012" s="1" t="s">
        <v>9</v>
      </c>
      <c r="BL1012" s="3" t="s">
        <v>9</v>
      </c>
      <c r="BM1012" s="4">
        <f t="shared" si="181"/>
        <v>28.8</v>
      </c>
      <c r="BN1012" s="4">
        <f t="shared" si="182"/>
        <v>28.8</v>
      </c>
      <c r="BO1012" s="4">
        <f t="shared" si="183"/>
        <v>350.27705200000003</v>
      </c>
      <c r="BP1012" s="4">
        <f t="shared" si="184"/>
        <v>317.31232199999999</v>
      </c>
      <c r="BQ1012" s="4">
        <f t="shared" si="185"/>
        <v>686.53700000000003</v>
      </c>
      <c r="BR1012" s="4">
        <f t="shared" si="186"/>
        <v>0</v>
      </c>
      <c r="BS1012" s="4">
        <f t="shared" si="187"/>
        <v>442.35748699999999</v>
      </c>
      <c r="BT1012" s="4">
        <f t="shared" si="188"/>
        <v>0</v>
      </c>
      <c r="BU1012" s="4">
        <f t="shared" si="189"/>
        <v>427.44482499999998</v>
      </c>
      <c r="BV1012" s="4">
        <f t="shared" si="190"/>
        <v>0</v>
      </c>
      <c r="BW1012" s="4">
        <f t="shared" si="191"/>
        <v>1935.4163640000002</v>
      </c>
      <c r="BX1012" s="4">
        <f t="shared" si="192"/>
        <v>346.11232200000001</v>
      </c>
      <c r="BY1012" t="s">
        <v>906</v>
      </c>
    </row>
    <row r="1013" spans="1:77" x14ac:dyDescent="0.25">
      <c r="A1013">
        <v>16</v>
      </c>
      <c r="B1013" t="s">
        <v>0</v>
      </c>
      <c r="C1013" t="s">
        <v>668</v>
      </c>
      <c r="D1013">
        <v>2021</v>
      </c>
      <c r="E1013" t="s">
        <v>1</v>
      </c>
      <c r="F1013" t="s">
        <v>2</v>
      </c>
      <c r="G1013">
        <v>2</v>
      </c>
      <c r="H1013" t="s">
        <v>3</v>
      </c>
      <c r="I1013" t="s">
        <v>687</v>
      </c>
      <c r="J1013" t="s">
        <v>408</v>
      </c>
      <c r="K1013" t="s">
        <v>822</v>
      </c>
      <c r="L1013" t="s">
        <v>817</v>
      </c>
      <c r="M1013" t="s">
        <v>818</v>
      </c>
      <c r="N1013" t="s">
        <v>718</v>
      </c>
      <c r="O1013" t="s">
        <v>13</v>
      </c>
      <c r="P1013" t="s">
        <v>763</v>
      </c>
      <c r="Q1013" t="s">
        <v>415</v>
      </c>
      <c r="R1013">
        <v>0</v>
      </c>
      <c r="S1013" t="s">
        <v>7</v>
      </c>
      <c r="T1013">
        <v>338</v>
      </c>
      <c r="U1013" t="s">
        <v>417</v>
      </c>
      <c r="V1013" t="s">
        <v>4199</v>
      </c>
      <c r="W1013" t="s">
        <v>2852</v>
      </c>
      <c r="X1013">
        <v>1</v>
      </c>
      <c r="Y1013" t="s">
        <v>2854</v>
      </c>
      <c r="Z1013">
        <v>1</v>
      </c>
      <c r="AA1013" t="s">
        <v>922</v>
      </c>
      <c r="AB1013" t="s">
        <v>1653</v>
      </c>
      <c r="AC1013" s="3">
        <v>92</v>
      </c>
      <c r="AD1013" s="3">
        <v>92</v>
      </c>
      <c r="AE1013" s="3">
        <v>100</v>
      </c>
      <c r="AF1013" s="3">
        <v>220</v>
      </c>
      <c r="AG1013" s="3">
        <v>308</v>
      </c>
      <c r="AH1013" s="3">
        <v>140</v>
      </c>
      <c r="AI1013" s="3">
        <v>250</v>
      </c>
      <c r="AJ1013" s="3">
        <v>0</v>
      </c>
      <c r="AK1013" s="3">
        <v>0</v>
      </c>
      <c r="AL1013" s="3">
        <v>198</v>
      </c>
      <c r="AM1013" s="3">
        <v>0</v>
      </c>
      <c r="AN1013" s="3">
        <v>0</v>
      </c>
      <c r="AO1013" s="3">
        <v>40</v>
      </c>
      <c r="AP1013" s="3">
        <v>0</v>
      </c>
      <c r="AQ1013" s="3">
        <v>0</v>
      </c>
      <c r="AR1013" s="3">
        <v>800</v>
      </c>
      <c r="AS1013" s="3">
        <v>400</v>
      </c>
      <c r="AT1013" s="3">
        <v>50</v>
      </c>
      <c r="AU1013" s="1">
        <v>37954537</v>
      </c>
      <c r="AV1013" s="1">
        <v>36103149</v>
      </c>
      <c r="AW1013" s="3">
        <v>95.13</v>
      </c>
      <c r="AX1013" s="1">
        <v>1582054350</v>
      </c>
      <c r="AY1013" s="1">
        <v>1532224850</v>
      </c>
      <c r="AZ1013" s="3">
        <v>96.85</v>
      </c>
      <c r="BA1013" s="1">
        <v>1519011000</v>
      </c>
      <c r="BB1013" s="1">
        <v>0</v>
      </c>
      <c r="BC1013" s="3">
        <v>0</v>
      </c>
      <c r="BD1013" s="1">
        <v>2662070929</v>
      </c>
      <c r="BE1013" s="1">
        <v>0</v>
      </c>
      <c r="BF1013" s="3">
        <v>0</v>
      </c>
      <c r="BG1013" s="1">
        <v>2557659935</v>
      </c>
      <c r="BH1013" s="1">
        <v>0</v>
      </c>
      <c r="BI1013" s="3">
        <v>0</v>
      </c>
      <c r="BJ1013" s="1" t="s">
        <v>9</v>
      </c>
      <c r="BK1013" s="1" t="s">
        <v>9</v>
      </c>
      <c r="BL1013" s="3" t="s">
        <v>9</v>
      </c>
      <c r="BM1013" s="4">
        <f t="shared" si="181"/>
        <v>37.954537000000002</v>
      </c>
      <c r="BN1013" s="4">
        <f t="shared" si="182"/>
        <v>36.103149000000002</v>
      </c>
      <c r="BO1013" s="4">
        <f t="shared" si="183"/>
        <v>1582.0543500000001</v>
      </c>
      <c r="BP1013" s="4">
        <f t="shared" si="184"/>
        <v>1532.2248500000001</v>
      </c>
      <c r="BQ1013" s="4">
        <f t="shared" si="185"/>
        <v>1519.011</v>
      </c>
      <c r="BR1013" s="4">
        <f t="shared" si="186"/>
        <v>0</v>
      </c>
      <c r="BS1013" s="4">
        <f t="shared" si="187"/>
        <v>2662.070929</v>
      </c>
      <c r="BT1013" s="4">
        <f t="shared" si="188"/>
        <v>0</v>
      </c>
      <c r="BU1013" s="4">
        <f t="shared" si="189"/>
        <v>2557.6599350000001</v>
      </c>
      <c r="BV1013" s="4">
        <f t="shared" si="190"/>
        <v>0</v>
      </c>
      <c r="BW1013" s="4">
        <f t="shared" si="191"/>
        <v>8358.7507509999996</v>
      </c>
      <c r="BX1013" s="4">
        <f t="shared" si="192"/>
        <v>1568.3279990000001</v>
      </c>
      <c r="BY1013" t="s">
        <v>896</v>
      </c>
    </row>
    <row r="1014" spans="1:77" x14ac:dyDescent="0.25">
      <c r="A1014">
        <v>16</v>
      </c>
      <c r="B1014" t="s">
        <v>0</v>
      </c>
      <c r="C1014" t="s">
        <v>668</v>
      </c>
      <c r="D1014">
        <v>2021</v>
      </c>
      <c r="E1014" t="s">
        <v>1</v>
      </c>
      <c r="F1014" t="s">
        <v>2</v>
      </c>
      <c r="G1014">
        <v>2</v>
      </c>
      <c r="H1014" t="s">
        <v>3</v>
      </c>
      <c r="I1014" t="s">
        <v>687</v>
      </c>
      <c r="J1014" t="s">
        <v>408</v>
      </c>
      <c r="K1014" t="s">
        <v>822</v>
      </c>
      <c r="L1014" t="s">
        <v>817</v>
      </c>
      <c r="M1014" t="s">
        <v>818</v>
      </c>
      <c r="N1014" t="s">
        <v>718</v>
      </c>
      <c r="O1014" t="s">
        <v>13</v>
      </c>
      <c r="P1014" t="s">
        <v>763</v>
      </c>
      <c r="Q1014" t="s">
        <v>415</v>
      </c>
      <c r="R1014">
        <v>0</v>
      </c>
      <c r="S1014" t="s">
        <v>7</v>
      </c>
      <c r="T1014">
        <v>339</v>
      </c>
      <c r="U1014" t="s">
        <v>418</v>
      </c>
      <c r="V1014" t="s">
        <v>4199</v>
      </c>
      <c r="W1014" t="s">
        <v>2852</v>
      </c>
      <c r="X1014">
        <v>5</v>
      </c>
      <c r="Y1014" t="s">
        <v>2855</v>
      </c>
      <c r="Z1014">
        <v>1</v>
      </c>
      <c r="AA1014" t="s">
        <v>922</v>
      </c>
      <c r="AB1014" t="s">
        <v>1653</v>
      </c>
      <c r="AC1014" s="3">
        <v>280</v>
      </c>
      <c r="AD1014" s="3">
        <v>271</v>
      </c>
      <c r="AE1014" s="3">
        <v>96.79</v>
      </c>
      <c r="AF1014" s="3">
        <v>659</v>
      </c>
      <c r="AG1014" s="3">
        <v>479</v>
      </c>
      <c r="AH1014" s="3">
        <v>72.69</v>
      </c>
      <c r="AI1014" s="3">
        <v>650</v>
      </c>
      <c r="AJ1014" s="3">
        <v>0</v>
      </c>
      <c r="AK1014" s="3">
        <v>0</v>
      </c>
      <c r="AL1014" s="3">
        <v>650</v>
      </c>
      <c r="AM1014" s="3">
        <v>0</v>
      </c>
      <c r="AN1014" s="3">
        <v>0</v>
      </c>
      <c r="AO1014" s="3">
        <v>300</v>
      </c>
      <c r="AP1014" s="3">
        <v>0</v>
      </c>
      <c r="AQ1014" s="3">
        <v>0</v>
      </c>
      <c r="AR1014" s="3">
        <v>2530</v>
      </c>
      <c r="AS1014" s="3">
        <v>750</v>
      </c>
      <c r="AT1014" s="3">
        <v>29.64</v>
      </c>
      <c r="AU1014" s="1">
        <v>6140197</v>
      </c>
      <c r="AV1014" s="1">
        <v>6140197</v>
      </c>
      <c r="AW1014" s="3">
        <v>100</v>
      </c>
      <c r="AX1014" s="1">
        <v>827542833</v>
      </c>
      <c r="AY1014" s="1">
        <v>731609330</v>
      </c>
      <c r="AZ1014" s="3">
        <v>88.41</v>
      </c>
      <c r="BA1014" s="1">
        <v>848849000</v>
      </c>
      <c r="BB1014" s="1">
        <v>0</v>
      </c>
      <c r="BC1014" s="3">
        <v>0</v>
      </c>
      <c r="BD1014" s="1">
        <v>920499612</v>
      </c>
      <c r="BE1014" s="1">
        <v>0</v>
      </c>
      <c r="BF1014" s="3">
        <v>0</v>
      </c>
      <c r="BG1014" s="1">
        <v>953253908</v>
      </c>
      <c r="BH1014" s="1">
        <v>0</v>
      </c>
      <c r="BI1014" s="3">
        <v>0</v>
      </c>
      <c r="BJ1014" s="1" t="s">
        <v>9</v>
      </c>
      <c r="BK1014" s="1" t="s">
        <v>9</v>
      </c>
      <c r="BL1014" s="3" t="s">
        <v>9</v>
      </c>
      <c r="BM1014" s="4">
        <f t="shared" si="181"/>
        <v>6.1401969999999997</v>
      </c>
      <c r="BN1014" s="4">
        <f t="shared" si="182"/>
        <v>6.1401969999999997</v>
      </c>
      <c r="BO1014" s="4">
        <f t="shared" si="183"/>
        <v>827.54283299999997</v>
      </c>
      <c r="BP1014" s="4">
        <f t="shared" si="184"/>
        <v>731.60933</v>
      </c>
      <c r="BQ1014" s="4">
        <f t="shared" si="185"/>
        <v>848.84900000000005</v>
      </c>
      <c r="BR1014" s="4">
        <f t="shared" si="186"/>
        <v>0</v>
      </c>
      <c r="BS1014" s="4">
        <f t="shared" si="187"/>
        <v>920.49961199999996</v>
      </c>
      <c r="BT1014" s="4">
        <f t="shared" si="188"/>
        <v>0</v>
      </c>
      <c r="BU1014" s="4">
        <f t="shared" si="189"/>
        <v>953.25390800000002</v>
      </c>
      <c r="BV1014" s="4">
        <f t="shared" si="190"/>
        <v>0</v>
      </c>
      <c r="BW1014" s="4">
        <f t="shared" si="191"/>
        <v>3556.2855500000001</v>
      </c>
      <c r="BX1014" s="4">
        <f t="shared" si="192"/>
        <v>737.74952699999994</v>
      </c>
      <c r="BY1014" t="s">
        <v>896</v>
      </c>
    </row>
    <row r="1015" spans="1:77" x14ac:dyDescent="0.25">
      <c r="A1015">
        <v>16</v>
      </c>
      <c r="B1015" t="s">
        <v>0</v>
      </c>
      <c r="C1015" t="s">
        <v>668</v>
      </c>
      <c r="D1015">
        <v>2021</v>
      </c>
      <c r="E1015" t="s">
        <v>1</v>
      </c>
      <c r="F1015" t="s">
        <v>2</v>
      </c>
      <c r="G1015">
        <v>2</v>
      </c>
      <c r="H1015" t="s">
        <v>3</v>
      </c>
      <c r="I1015" t="s">
        <v>687</v>
      </c>
      <c r="J1015" t="s">
        <v>408</v>
      </c>
      <c r="K1015" t="s">
        <v>822</v>
      </c>
      <c r="L1015" t="s">
        <v>817</v>
      </c>
      <c r="M1015" t="s">
        <v>818</v>
      </c>
      <c r="N1015" t="s">
        <v>718</v>
      </c>
      <c r="O1015" t="s">
        <v>13</v>
      </c>
      <c r="P1015" t="s">
        <v>763</v>
      </c>
      <c r="Q1015" t="s">
        <v>415</v>
      </c>
      <c r="R1015">
        <v>0</v>
      </c>
      <c r="S1015" t="s">
        <v>7</v>
      </c>
      <c r="T1015">
        <v>339</v>
      </c>
      <c r="U1015" t="s">
        <v>418</v>
      </c>
      <c r="V1015" t="s">
        <v>4199</v>
      </c>
      <c r="W1015" t="s">
        <v>2852</v>
      </c>
      <c r="X1015">
        <v>6</v>
      </c>
      <c r="Y1015" t="s">
        <v>2856</v>
      </c>
      <c r="Z1015">
        <v>4</v>
      </c>
      <c r="AA1015" t="s">
        <v>1036</v>
      </c>
      <c r="AB1015" t="s">
        <v>1653</v>
      </c>
      <c r="AC1015" s="3">
        <v>0</v>
      </c>
      <c r="AD1015" s="3">
        <v>0</v>
      </c>
      <c r="AE1015" s="3">
        <v>0</v>
      </c>
      <c r="AF1015" s="3">
        <v>5.9</v>
      </c>
      <c r="AG1015" s="3">
        <v>0</v>
      </c>
      <c r="AH1015" s="3">
        <v>0</v>
      </c>
      <c r="AI1015" s="3">
        <v>5.8</v>
      </c>
      <c r="AJ1015" s="3">
        <v>0</v>
      </c>
      <c r="AK1015" s="3">
        <v>0</v>
      </c>
      <c r="AL1015" s="3">
        <v>5.7</v>
      </c>
      <c r="AM1015" s="3">
        <v>0</v>
      </c>
      <c r="AN1015" s="3">
        <v>0</v>
      </c>
      <c r="AO1015" s="3">
        <v>5.6</v>
      </c>
      <c r="AP1015" s="3">
        <v>0</v>
      </c>
      <c r="AQ1015" s="3">
        <v>0</v>
      </c>
      <c r="AR1015" s="3" t="s">
        <v>7</v>
      </c>
      <c r="AS1015" s="3" t="s">
        <v>7</v>
      </c>
      <c r="AT1015" s="3" t="s">
        <v>7</v>
      </c>
      <c r="AU1015" s="1">
        <v>0</v>
      </c>
      <c r="AV1015" s="1">
        <v>0</v>
      </c>
      <c r="AW1015" s="3">
        <v>0</v>
      </c>
      <c r="AX1015" s="1">
        <v>105667877</v>
      </c>
      <c r="AY1015" s="1">
        <v>103867877</v>
      </c>
      <c r="AZ1015" s="3">
        <v>98.3</v>
      </c>
      <c r="BA1015" s="1">
        <v>1331667000</v>
      </c>
      <c r="BB1015" s="1">
        <v>0</v>
      </c>
      <c r="BC1015" s="3">
        <v>0</v>
      </c>
      <c r="BD1015" s="1">
        <v>369483200</v>
      </c>
      <c r="BE1015" s="1">
        <v>0</v>
      </c>
      <c r="BF1015" s="3">
        <v>0</v>
      </c>
      <c r="BG1015" s="1">
        <v>360552106</v>
      </c>
      <c r="BH1015" s="1">
        <v>0</v>
      </c>
      <c r="BI1015" s="3">
        <v>0</v>
      </c>
      <c r="BJ1015" s="1" t="s">
        <v>9</v>
      </c>
      <c r="BK1015" s="1" t="s">
        <v>9</v>
      </c>
      <c r="BL1015" s="3" t="s">
        <v>9</v>
      </c>
      <c r="BM1015" s="4">
        <f t="shared" si="181"/>
        <v>0</v>
      </c>
      <c r="BN1015" s="4">
        <f t="shared" si="182"/>
        <v>0</v>
      </c>
      <c r="BO1015" s="4">
        <f t="shared" si="183"/>
        <v>105.667877</v>
      </c>
      <c r="BP1015" s="4">
        <f t="shared" si="184"/>
        <v>103.86787699999999</v>
      </c>
      <c r="BQ1015" s="4">
        <f t="shared" si="185"/>
        <v>1331.6669999999999</v>
      </c>
      <c r="BR1015" s="4">
        <f t="shared" si="186"/>
        <v>0</v>
      </c>
      <c r="BS1015" s="4">
        <f t="shared" si="187"/>
        <v>369.48320000000001</v>
      </c>
      <c r="BT1015" s="4">
        <f t="shared" si="188"/>
        <v>0</v>
      </c>
      <c r="BU1015" s="4">
        <f t="shared" si="189"/>
        <v>360.55210599999998</v>
      </c>
      <c r="BV1015" s="4">
        <f t="shared" si="190"/>
        <v>0</v>
      </c>
      <c r="BW1015" s="4">
        <f t="shared" si="191"/>
        <v>2167.370183</v>
      </c>
      <c r="BX1015" s="4">
        <f t="shared" si="192"/>
        <v>103.86787699999999</v>
      </c>
      <c r="BY1015" t="s">
        <v>896</v>
      </c>
    </row>
    <row r="1016" spans="1:77" x14ac:dyDescent="0.25">
      <c r="A1016">
        <v>16</v>
      </c>
      <c r="B1016" t="s">
        <v>0</v>
      </c>
      <c r="C1016" t="s">
        <v>668</v>
      </c>
      <c r="D1016">
        <v>2021</v>
      </c>
      <c r="E1016" t="s">
        <v>1</v>
      </c>
      <c r="F1016" t="s">
        <v>2</v>
      </c>
      <c r="G1016">
        <v>2</v>
      </c>
      <c r="H1016" t="s">
        <v>3</v>
      </c>
      <c r="I1016" t="s">
        <v>687</v>
      </c>
      <c r="J1016" t="s">
        <v>408</v>
      </c>
      <c r="K1016" t="s">
        <v>822</v>
      </c>
      <c r="L1016" t="s">
        <v>817</v>
      </c>
      <c r="M1016" t="s">
        <v>818</v>
      </c>
      <c r="N1016" t="s">
        <v>718</v>
      </c>
      <c r="O1016" t="s">
        <v>13</v>
      </c>
      <c r="P1016" t="s">
        <v>763</v>
      </c>
      <c r="Q1016" t="s">
        <v>415</v>
      </c>
      <c r="R1016">
        <v>0</v>
      </c>
      <c r="S1016" t="s">
        <v>7</v>
      </c>
      <c r="T1016">
        <v>340</v>
      </c>
      <c r="U1016" t="s">
        <v>419</v>
      </c>
      <c r="V1016" t="s">
        <v>4199</v>
      </c>
      <c r="W1016" t="s">
        <v>2852</v>
      </c>
      <c r="X1016">
        <v>4</v>
      </c>
      <c r="Y1016" t="s">
        <v>2857</v>
      </c>
      <c r="Z1016">
        <v>1</v>
      </c>
      <c r="AA1016" t="s">
        <v>922</v>
      </c>
      <c r="AB1016" t="s">
        <v>1653</v>
      </c>
      <c r="AC1016" s="3">
        <v>0</v>
      </c>
      <c r="AD1016" s="3">
        <v>0</v>
      </c>
      <c r="AE1016" s="3">
        <v>0</v>
      </c>
      <c r="AF1016" s="3">
        <v>2</v>
      </c>
      <c r="AG1016" s="3">
        <v>1.25</v>
      </c>
      <c r="AH1016" s="3">
        <v>62.5</v>
      </c>
      <c r="AI1016" s="3">
        <v>0</v>
      </c>
      <c r="AJ1016" s="3">
        <v>0</v>
      </c>
      <c r="AK1016" s="3">
        <v>0</v>
      </c>
      <c r="AL1016" s="3">
        <v>0</v>
      </c>
      <c r="AM1016" s="3">
        <v>0</v>
      </c>
      <c r="AN1016" s="3">
        <v>0</v>
      </c>
      <c r="AO1016" s="3">
        <v>0</v>
      </c>
      <c r="AP1016" s="3">
        <v>0</v>
      </c>
      <c r="AQ1016" s="3">
        <v>0</v>
      </c>
      <c r="AR1016" s="3">
        <v>2</v>
      </c>
      <c r="AS1016" s="3">
        <v>1.25</v>
      </c>
      <c r="AT1016" s="3">
        <v>62.5</v>
      </c>
      <c r="AU1016" s="1">
        <v>0</v>
      </c>
      <c r="AV1016" s="1">
        <v>0</v>
      </c>
      <c r="AW1016" s="3">
        <v>0</v>
      </c>
      <c r="AX1016" s="1">
        <v>241767662</v>
      </c>
      <c r="AY1016" s="1">
        <v>152401997</v>
      </c>
      <c r="AZ1016" s="3">
        <v>63.04</v>
      </c>
      <c r="BA1016" s="1">
        <v>0</v>
      </c>
      <c r="BB1016" s="1">
        <v>0</v>
      </c>
      <c r="BC1016" s="3">
        <v>0</v>
      </c>
      <c r="BD1016" s="1">
        <v>0</v>
      </c>
      <c r="BE1016" s="1">
        <v>0</v>
      </c>
      <c r="BF1016" s="3">
        <v>0</v>
      </c>
      <c r="BG1016" s="1">
        <v>0</v>
      </c>
      <c r="BH1016" s="1">
        <v>0</v>
      </c>
      <c r="BI1016" s="3">
        <v>0</v>
      </c>
      <c r="BJ1016" s="1" t="s">
        <v>9</v>
      </c>
      <c r="BK1016" s="1" t="s">
        <v>9</v>
      </c>
      <c r="BL1016" s="3" t="s">
        <v>9</v>
      </c>
      <c r="BM1016" s="4">
        <f t="shared" si="181"/>
        <v>0</v>
      </c>
      <c r="BN1016" s="4">
        <f t="shared" si="182"/>
        <v>0</v>
      </c>
      <c r="BO1016" s="4">
        <f t="shared" si="183"/>
        <v>241.767662</v>
      </c>
      <c r="BP1016" s="4">
        <f t="shared" si="184"/>
        <v>152.40199699999999</v>
      </c>
      <c r="BQ1016" s="4">
        <f t="shared" si="185"/>
        <v>0</v>
      </c>
      <c r="BR1016" s="4">
        <f t="shared" si="186"/>
        <v>0</v>
      </c>
      <c r="BS1016" s="4">
        <f t="shared" si="187"/>
        <v>0</v>
      </c>
      <c r="BT1016" s="4">
        <f t="shared" si="188"/>
        <v>0</v>
      </c>
      <c r="BU1016" s="4">
        <f t="shared" si="189"/>
        <v>0</v>
      </c>
      <c r="BV1016" s="4">
        <f t="shared" si="190"/>
        <v>0</v>
      </c>
      <c r="BW1016" s="4">
        <f t="shared" si="191"/>
        <v>241.767662</v>
      </c>
      <c r="BX1016" s="4">
        <f t="shared" si="192"/>
        <v>152.40199699999999</v>
      </c>
      <c r="BY1016" t="s">
        <v>896</v>
      </c>
    </row>
    <row r="1017" spans="1:77" x14ac:dyDescent="0.25">
      <c r="A1017">
        <v>16</v>
      </c>
      <c r="B1017" t="s">
        <v>0</v>
      </c>
      <c r="C1017" t="s">
        <v>668</v>
      </c>
      <c r="D1017">
        <v>2021</v>
      </c>
      <c r="E1017" t="s">
        <v>1</v>
      </c>
      <c r="F1017" t="s">
        <v>2</v>
      </c>
      <c r="G1017">
        <v>2</v>
      </c>
      <c r="H1017" t="s">
        <v>3</v>
      </c>
      <c r="I1017" t="s">
        <v>687</v>
      </c>
      <c r="J1017" t="s">
        <v>408</v>
      </c>
      <c r="K1017" t="s">
        <v>822</v>
      </c>
      <c r="L1017" t="s">
        <v>817</v>
      </c>
      <c r="M1017" t="s">
        <v>818</v>
      </c>
      <c r="N1017" t="s">
        <v>718</v>
      </c>
      <c r="O1017" t="s">
        <v>13</v>
      </c>
      <c r="P1017" t="s">
        <v>763</v>
      </c>
      <c r="Q1017" t="s">
        <v>415</v>
      </c>
      <c r="R1017">
        <v>0</v>
      </c>
      <c r="S1017" t="s">
        <v>7</v>
      </c>
      <c r="T1017">
        <v>341</v>
      </c>
      <c r="U1017" t="s">
        <v>420</v>
      </c>
      <c r="V1017" t="s">
        <v>4199</v>
      </c>
      <c r="W1017" t="s">
        <v>2852</v>
      </c>
      <c r="X1017">
        <v>3</v>
      </c>
      <c r="Y1017" t="s">
        <v>2858</v>
      </c>
      <c r="Z1017">
        <v>1</v>
      </c>
      <c r="AA1017" t="s">
        <v>922</v>
      </c>
      <c r="AB1017" t="s">
        <v>1653</v>
      </c>
      <c r="AC1017" s="3">
        <v>100</v>
      </c>
      <c r="AD1017" s="3">
        <v>100</v>
      </c>
      <c r="AE1017" s="3">
        <v>100</v>
      </c>
      <c r="AF1017" s="3">
        <v>400</v>
      </c>
      <c r="AG1017" s="3">
        <v>416</v>
      </c>
      <c r="AH1017" s="3">
        <v>104</v>
      </c>
      <c r="AI1017" s="3">
        <v>400</v>
      </c>
      <c r="AJ1017" s="3">
        <v>0</v>
      </c>
      <c r="AK1017" s="3">
        <v>0</v>
      </c>
      <c r="AL1017" s="3">
        <v>500</v>
      </c>
      <c r="AM1017" s="3">
        <v>0</v>
      </c>
      <c r="AN1017" s="3">
        <v>0</v>
      </c>
      <c r="AO1017" s="3">
        <v>100</v>
      </c>
      <c r="AP1017" s="3">
        <v>0</v>
      </c>
      <c r="AQ1017" s="3">
        <v>0</v>
      </c>
      <c r="AR1017" s="3">
        <v>1500</v>
      </c>
      <c r="AS1017" s="3">
        <v>516</v>
      </c>
      <c r="AT1017" s="3">
        <v>34.4</v>
      </c>
      <c r="AU1017" s="1">
        <v>1202770766</v>
      </c>
      <c r="AV1017" s="1">
        <v>1202637789</v>
      </c>
      <c r="AW1017" s="3">
        <v>99.99</v>
      </c>
      <c r="AX1017" s="1">
        <v>3723925766</v>
      </c>
      <c r="AY1017" s="1">
        <v>2865963019</v>
      </c>
      <c r="AZ1017" s="3">
        <v>76.959999999999994</v>
      </c>
      <c r="BA1017" s="1">
        <v>5322936000</v>
      </c>
      <c r="BB1017" s="1">
        <v>0</v>
      </c>
      <c r="BC1017" s="3">
        <v>0</v>
      </c>
      <c r="BD1017" s="1">
        <v>6058733066</v>
      </c>
      <c r="BE1017" s="1">
        <v>0</v>
      </c>
      <c r="BF1017" s="3">
        <v>0</v>
      </c>
      <c r="BG1017" s="1">
        <v>5802340833</v>
      </c>
      <c r="BH1017" s="1">
        <v>0</v>
      </c>
      <c r="BI1017" s="3">
        <v>0</v>
      </c>
      <c r="BJ1017" s="1" t="s">
        <v>9</v>
      </c>
      <c r="BK1017" s="1" t="s">
        <v>9</v>
      </c>
      <c r="BL1017" s="3" t="s">
        <v>9</v>
      </c>
      <c r="BM1017" s="4">
        <f t="shared" si="181"/>
        <v>1202.7707660000001</v>
      </c>
      <c r="BN1017" s="4">
        <f t="shared" si="182"/>
        <v>1202.6377890000001</v>
      </c>
      <c r="BO1017" s="4">
        <f t="shared" si="183"/>
        <v>3723.9257659999998</v>
      </c>
      <c r="BP1017" s="4">
        <f t="shared" si="184"/>
        <v>2865.9630189999998</v>
      </c>
      <c r="BQ1017" s="4">
        <f t="shared" si="185"/>
        <v>5322.9359999999997</v>
      </c>
      <c r="BR1017" s="4">
        <f t="shared" si="186"/>
        <v>0</v>
      </c>
      <c r="BS1017" s="4">
        <f t="shared" si="187"/>
        <v>6058.7330659999998</v>
      </c>
      <c r="BT1017" s="4">
        <f t="shared" si="188"/>
        <v>0</v>
      </c>
      <c r="BU1017" s="4">
        <f t="shared" si="189"/>
        <v>5802.3408330000002</v>
      </c>
      <c r="BV1017" s="4">
        <f t="shared" si="190"/>
        <v>0</v>
      </c>
      <c r="BW1017" s="4">
        <f t="shared" si="191"/>
        <v>22110.706430999999</v>
      </c>
      <c r="BX1017" s="4">
        <f t="shared" si="192"/>
        <v>4068.6008080000001</v>
      </c>
      <c r="BY1017" t="s">
        <v>896</v>
      </c>
    </row>
    <row r="1018" spans="1:77" x14ac:dyDescent="0.25">
      <c r="A1018">
        <v>16</v>
      </c>
      <c r="B1018" t="s">
        <v>0</v>
      </c>
      <c r="C1018" t="s">
        <v>668</v>
      </c>
      <c r="D1018">
        <v>2021</v>
      </c>
      <c r="E1018" t="s">
        <v>1</v>
      </c>
      <c r="F1018" t="s">
        <v>2</v>
      </c>
      <c r="G1018">
        <v>2</v>
      </c>
      <c r="H1018" t="s">
        <v>3</v>
      </c>
      <c r="I1018" t="s">
        <v>687</v>
      </c>
      <c r="J1018" t="s">
        <v>408</v>
      </c>
      <c r="K1018" t="s">
        <v>822</v>
      </c>
      <c r="L1018" t="s">
        <v>817</v>
      </c>
      <c r="M1018" t="s">
        <v>818</v>
      </c>
      <c r="N1018" t="s">
        <v>718</v>
      </c>
      <c r="O1018" t="s">
        <v>13</v>
      </c>
      <c r="P1018" t="s">
        <v>764</v>
      </c>
      <c r="Q1018" t="s">
        <v>421</v>
      </c>
      <c r="R1018">
        <v>0</v>
      </c>
      <c r="S1018" t="s">
        <v>7</v>
      </c>
      <c r="T1018">
        <v>342</v>
      </c>
      <c r="U1018" t="s">
        <v>422</v>
      </c>
      <c r="V1018" t="s">
        <v>4200</v>
      </c>
      <c r="W1018" t="s">
        <v>2859</v>
      </c>
      <c r="X1018">
        <v>1</v>
      </c>
      <c r="Y1018" t="s">
        <v>2860</v>
      </c>
      <c r="Z1018">
        <v>3</v>
      </c>
      <c r="AA1018" t="s">
        <v>927</v>
      </c>
      <c r="AB1018" t="s">
        <v>1653</v>
      </c>
      <c r="AC1018" s="3">
        <v>0.3</v>
      </c>
      <c r="AD1018" s="3">
        <v>0.3</v>
      </c>
      <c r="AE1018" s="3">
        <v>100</v>
      </c>
      <c r="AF1018" s="3">
        <v>0.5</v>
      </c>
      <c r="AG1018" s="3">
        <v>0.5</v>
      </c>
      <c r="AH1018" s="3">
        <v>100</v>
      </c>
      <c r="AI1018" s="3">
        <v>0.7</v>
      </c>
      <c r="AJ1018" s="3">
        <v>0</v>
      </c>
      <c r="AK1018" s="3">
        <v>0</v>
      </c>
      <c r="AL1018" s="3">
        <v>0.95</v>
      </c>
      <c r="AM1018" s="3">
        <v>0</v>
      </c>
      <c r="AN1018" s="3">
        <v>0</v>
      </c>
      <c r="AO1018" s="3">
        <v>1</v>
      </c>
      <c r="AP1018" s="3">
        <v>0</v>
      </c>
      <c r="AQ1018" s="3">
        <v>0</v>
      </c>
      <c r="AR1018" s="3" t="s">
        <v>7</v>
      </c>
      <c r="AS1018" s="3" t="s">
        <v>7</v>
      </c>
      <c r="AT1018" s="3" t="s">
        <v>7</v>
      </c>
      <c r="AU1018" s="1">
        <v>122500000</v>
      </c>
      <c r="AV1018" s="1">
        <v>122500000</v>
      </c>
      <c r="AW1018" s="3">
        <v>100</v>
      </c>
      <c r="AX1018" s="1">
        <v>646396075</v>
      </c>
      <c r="AY1018" s="1">
        <v>646216075</v>
      </c>
      <c r="AZ1018" s="3">
        <v>99.97</v>
      </c>
      <c r="BA1018" s="1">
        <v>111771000</v>
      </c>
      <c r="BB1018" s="1">
        <v>0</v>
      </c>
      <c r="BC1018" s="3">
        <v>0</v>
      </c>
      <c r="BD1018" s="1">
        <v>1092868000</v>
      </c>
      <c r="BE1018" s="1">
        <v>0</v>
      </c>
      <c r="BF1018" s="3">
        <v>0</v>
      </c>
      <c r="BG1018" s="1">
        <v>1000000000</v>
      </c>
      <c r="BH1018" s="1">
        <v>0</v>
      </c>
      <c r="BI1018" s="3">
        <v>0</v>
      </c>
      <c r="BJ1018" s="1" t="s">
        <v>9</v>
      </c>
      <c r="BK1018" s="1" t="s">
        <v>9</v>
      </c>
      <c r="BL1018" s="3" t="s">
        <v>9</v>
      </c>
      <c r="BM1018" s="4">
        <f t="shared" si="181"/>
        <v>122.5</v>
      </c>
      <c r="BN1018" s="4">
        <f t="shared" si="182"/>
        <v>122.5</v>
      </c>
      <c r="BO1018" s="4">
        <f t="shared" si="183"/>
        <v>646.396075</v>
      </c>
      <c r="BP1018" s="4">
        <f t="shared" si="184"/>
        <v>646.21607500000005</v>
      </c>
      <c r="BQ1018" s="4">
        <f t="shared" si="185"/>
        <v>111.771</v>
      </c>
      <c r="BR1018" s="4">
        <f t="shared" si="186"/>
        <v>0</v>
      </c>
      <c r="BS1018" s="4">
        <f t="shared" si="187"/>
        <v>1092.8679999999999</v>
      </c>
      <c r="BT1018" s="4">
        <f t="shared" si="188"/>
        <v>0</v>
      </c>
      <c r="BU1018" s="4">
        <f t="shared" si="189"/>
        <v>1000</v>
      </c>
      <c r="BV1018" s="4">
        <f t="shared" si="190"/>
        <v>0</v>
      </c>
      <c r="BW1018" s="4">
        <f t="shared" si="191"/>
        <v>2973.5350749999998</v>
      </c>
      <c r="BX1018" s="4">
        <f t="shared" si="192"/>
        <v>768.71607500000005</v>
      </c>
      <c r="BY1018" t="s">
        <v>896</v>
      </c>
    </row>
    <row r="1019" spans="1:77" x14ac:dyDescent="0.25">
      <c r="A1019">
        <v>16</v>
      </c>
      <c r="B1019" t="s">
        <v>0</v>
      </c>
      <c r="C1019" t="s">
        <v>668</v>
      </c>
      <c r="D1019">
        <v>2021</v>
      </c>
      <c r="E1019" t="s">
        <v>1</v>
      </c>
      <c r="F1019" t="s">
        <v>2</v>
      </c>
      <c r="G1019">
        <v>2</v>
      </c>
      <c r="H1019" t="s">
        <v>3</v>
      </c>
      <c r="I1019" t="s">
        <v>687</v>
      </c>
      <c r="J1019" t="s">
        <v>408</v>
      </c>
      <c r="K1019" t="s">
        <v>822</v>
      </c>
      <c r="L1019" t="s">
        <v>817</v>
      </c>
      <c r="M1019" t="s">
        <v>818</v>
      </c>
      <c r="N1019" t="s">
        <v>718</v>
      </c>
      <c r="O1019" t="s">
        <v>13</v>
      </c>
      <c r="P1019" t="s">
        <v>764</v>
      </c>
      <c r="Q1019" t="s">
        <v>421</v>
      </c>
      <c r="R1019">
        <v>0</v>
      </c>
      <c r="S1019" t="s">
        <v>7</v>
      </c>
      <c r="T1019">
        <v>342</v>
      </c>
      <c r="U1019" t="s">
        <v>422</v>
      </c>
      <c r="V1019" t="s">
        <v>4200</v>
      </c>
      <c r="W1019" t="s">
        <v>2859</v>
      </c>
      <c r="X1019">
        <v>2</v>
      </c>
      <c r="Y1019" t="s">
        <v>2861</v>
      </c>
      <c r="Z1019">
        <v>1</v>
      </c>
      <c r="AA1019" t="s">
        <v>922</v>
      </c>
      <c r="AB1019" t="s">
        <v>1653</v>
      </c>
      <c r="AC1019" s="3">
        <v>5730</v>
      </c>
      <c r="AD1019" s="3">
        <v>5730</v>
      </c>
      <c r="AE1019" s="3">
        <v>100</v>
      </c>
      <c r="AF1019" s="3">
        <v>0</v>
      </c>
      <c r="AG1019" s="3">
        <v>0</v>
      </c>
      <c r="AH1019" s="3">
        <v>0</v>
      </c>
      <c r="AI1019" s="3">
        <v>0</v>
      </c>
      <c r="AJ1019" s="3">
        <v>0</v>
      </c>
      <c r="AK1019" s="3">
        <v>0</v>
      </c>
      <c r="AL1019" s="3">
        <v>0</v>
      </c>
      <c r="AM1019" s="3">
        <v>0</v>
      </c>
      <c r="AN1019" s="3">
        <v>0</v>
      </c>
      <c r="AO1019" s="3">
        <v>0</v>
      </c>
      <c r="AP1019" s="3">
        <v>0</v>
      </c>
      <c r="AQ1019" s="3">
        <v>0</v>
      </c>
      <c r="AR1019" s="3">
        <v>5730</v>
      </c>
      <c r="AS1019" s="3">
        <v>5730</v>
      </c>
      <c r="AT1019" s="3">
        <v>100</v>
      </c>
      <c r="AU1019" s="1">
        <v>778538937</v>
      </c>
      <c r="AV1019" s="1">
        <v>633292559</v>
      </c>
      <c r="AW1019" s="3">
        <v>81.34</v>
      </c>
      <c r="AX1019" s="1">
        <v>0</v>
      </c>
      <c r="AY1019" s="1">
        <v>0</v>
      </c>
      <c r="AZ1019" s="3">
        <v>0</v>
      </c>
      <c r="BA1019" s="1">
        <v>0</v>
      </c>
      <c r="BB1019" s="1">
        <v>0</v>
      </c>
      <c r="BC1019" s="3">
        <v>0</v>
      </c>
      <c r="BD1019" s="1">
        <v>0</v>
      </c>
      <c r="BE1019" s="1">
        <v>0</v>
      </c>
      <c r="BF1019" s="3">
        <v>0</v>
      </c>
      <c r="BG1019" s="1">
        <v>0</v>
      </c>
      <c r="BH1019" s="1">
        <v>0</v>
      </c>
      <c r="BI1019" s="3">
        <v>0</v>
      </c>
      <c r="BJ1019" s="1" t="s">
        <v>9</v>
      </c>
      <c r="BK1019" s="1" t="s">
        <v>9</v>
      </c>
      <c r="BL1019" s="3" t="s">
        <v>9</v>
      </c>
      <c r="BM1019" s="4">
        <f t="shared" si="181"/>
        <v>778.53893700000003</v>
      </c>
      <c r="BN1019" s="4">
        <f t="shared" si="182"/>
        <v>633.29255899999998</v>
      </c>
      <c r="BO1019" s="4">
        <f t="shared" si="183"/>
        <v>0</v>
      </c>
      <c r="BP1019" s="4">
        <f t="shared" si="184"/>
        <v>0</v>
      </c>
      <c r="BQ1019" s="4">
        <f t="shared" si="185"/>
        <v>0</v>
      </c>
      <c r="BR1019" s="4">
        <f t="shared" si="186"/>
        <v>0</v>
      </c>
      <c r="BS1019" s="4">
        <f t="shared" si="187"/>
        <v>0</v>
      </c>
      <c r="BT1019" s="4">
        <f t="shared" si="188"/>
        <v>0</v>
      </c>
      <c r="BU1019" s="4">
        <f t="shared" si="189"/>
        <v>0</v>
      </c>
      <c r="BV1019" s="4">
        <f t="shared" si="190"/>
        <v>0</v>
      </c>
      <c r="BW1019" s="4">
        <f t="shared" si="191"/>
        <v>778.53893700000003</v>
      </c>
      <c r="BX1019" s="4">
        <f t="shared" si="192"/>
        <v>633.29255899999998</v>
      </c>
      <c r="BY1019" t="s">
        <v>896</v>
      </c>
    </row>
    <row r="1020" spans="1:77" x14ac:dyDescent="0.25">
      <c r="A1020">
        <v>16</v>
      </c>
      <c r="B1020" t="s">
        <v>0</v>
      </c>
      <c r="C1020" t="s">
        <v>668</v>
      </c>
      <c r="D1020">
        <v>2021</v>
      </c>
      <c r="E1020" t="s">
        <v>1</v>
      </c>
      <c r="F1020" t="s">
        <v>2</v>
      </c>
      <c r="G1020">
        <v>2</v>
      </c>
      <c r="H1020" t="s">
        <v>3</v>
      </c>
      <c r="I1020" t="s">
        <v>687</v>
      </c>
      <c r="J1020" t="s">
        <v>408</v>
      </c>
      <c r="K1020" t="s">
        <v>822</v>
      </c>
      <c r="L1020" t="s">
        <v>817</v>
      </c>
      <c r="M1020" t="s">
        <v>818</v>
      </c>
      <c r="N1020" t="s">
        <v>718</v>
      </c>
      <c r="O1020" t="s">
        <v>13</v>
      </c>
      <c r="P1020" t="s">
        <v>764</v>
      </c>
      <c r="Q1020" t="s">
        <v>421</v>
      </c>
      <c r="R1020">
        <v>0</v>
      </c>
      <c r="S1020" t="s">
        <v>7</v>
      </c>
      <c r="T1020">
        <v>342</v>
      </c>
      <c r="U1020" t="s">
        <v>422</v>
      </c>
      <c r="V1020" t="s">
        <v>4200</v>
      </c>
      <c r="W1020" t="s">
        <v>2859</v>
      </c>
      <c r="X1020">
        <v>6</v>
      </c>
      <c r="Y1020" t="s">
        <v>2862</v>
      </c>
      <c r="Z1020">
        <v>3</v>
      </c>
      <c r="AA1020" t="s">
        <v>927</v>
      </c>
      <c r="AB1020" t="s">
        <v>1653</v>
      </c>
      <c r="AC1020" s="3">
        <v>0</v>
      </c>
      <c r="AD1020" s="3">
        <v>0</v>
      </c>
      <c r="AE1020" s="3">
        <v>0</v>
      </c>
      <c r="AF1020" s="3">
        <v>0</v>
      </c>
      <c r="AG1020" s="3">
        <v>0</v>
      </c>
      <c r="AH1020" s="3">
        <v>0</v>
      </c>
      <c r="AI1020" s="3">
        <v>60</v>
      </c>
      <c r="AJ1020" s="3">
        <v>0</v>
      </c>
      <c r="AK1020" s="3">
        <v>0</v>
      </c>
      <c r="AL1020" s="3">
        <v>95</v>
      </c>
      <c r="AM1020" s="3">
        <v>0</v>
      </c>
      <c r="AN1020" s="3">
        <v>0</v>
      </c>
      <c r="AO1020" s="3">
        <v>100</v>
      </c>
      <c r="AP1020" s="3">
        <v>0</v>
      </c>
      <c r="AQ1020" s="3">
        <v>0</v>
      </c>
      <c r="AR1020" s="3" t="s">
        <v>7</v>
      </c>
      <c r="AS1020" s="3" t="s">
        <v>7</v>
      </c>
      <c r="AT1020" s="3" t="s">
        <v>7</v>
      </c>
      <c r="AU1020" s="1">
        <v>0</v>
      </c>
      <c r="AV1020" s="1">
        <v>0</v>
      </c>
      <c r="AW1020" s="3">
        <v>0</v>
      </c>
      <c r="AX1020" s="1">
        <v>0</v>
      </c>
      <c r="AY1020" s="1">
        <v>0</v>
      </c>
      <c r="AZ1020" s="3">
        <v>0</v>
      </c>
      <c r="BA1020" s="1">
        <v>4501000000</v>
      </c>
      <c r="BB1020" s="1">
        <v>0</v>
      </c>
      <c r="BC1020" s="3">
        <v>0</v>
      </c>
      <c r="BD1020" s="1">
        <v>1600000000</v>
      </c>
      <c r="BE1020" s="1">
        <v>0</v>
      </c>
      <c r="BF1020" s="3">
        <v>0</v>
      </c>
      <c r="BG1020" s="1">
        <v>226891398</v>
      </c>
      <c r="BH1020" s="1">
        <v>0</v>
      </c>
      <c r="BI1020" s="3">
        <v>0</v>
      </c>
      <c r="BJ1020" s="1" t="s">
        <v>9</v>
      </c>
      <c r="BK1020" s="1" t="s">
        <v>9</v>
      </c>
      <c r="BL1020" s="3" t="s">
        <v>9</v>
      </c>
      <c r="BM1020" s="4">
        <f t="shared" si="181"/>
        <v>0</v>
      </c>
      <c r="BN1020" s="4">
        <f t="shared" si="182"/>
        <v>0</v>
      </c>
      <c r="BO1020" s="4">
        <f t="shared" si="183"/>
        <v>0</v>
      </c>
      <c r="BP1020" s="4">
        <f t="shared" si="184"/>
        <v>0</v>
      </c>
      <c r="BQ1020" s="4">
        <f t="shared" si="185"/>
        <v>4501</v>
      </c>
      <c r="BR1020" s="4">
        <f t="shared" si="186"/>
        <v>0</v>
      </c>
      <c r="BS1020" s="4">
        <f t="shared" si="187"/>
        <v>1600</v>
      </c>
      <c r="BT1020" s="4">
        <f t="shared" si="188"/>
        <v>0</v>
      </c>
      <c r="BU1020" s="4">
        <f t="shared" si="189"/>
        <v>226.89139800000001</v>
      </c>
      <c r="BV1020" s="4">
        <f t="shared" si="190"/>
        <v>0</v>
      </c>
      <c r="BW1020" s="4">
        <f t="shared" si="191"/>
        <v>6327.8913979999998</v>
      </c>
      <c r="BX1020" s="4">
        <f t="shared" si="192"/>
        <v>0</v>
      </c>
      <c r="BY1020" t="s">
        <v>896</v>
      </c>
    </row>
    <row r="1021" spans="1:77" x14ac:dyDescent="0.25">
      <c r="A1021">
        <v>16</v>
      </c>
      <c r="B1021" t="s">
        <v>0</v>
      </c>
      <c r="C1021" t="s">
        <v>668</v>
      </c>
      <c r="D1021">
        <v>2021</v>
      </c>
      <c r="E1021" t="s">
        <v>1</v>
      </c>
      <c r="F1021" t="s">
        <v>2</v>
      </c>
      <c r="G1021">
        <v>2</v>
      </c>
      <c r="H1021" t="s">
        <v>3</v>
      </c>
      <c r="I1021" t="s">
        <v>687</v>
      </c>
      <c r="J1021" t="s">
        <v>408</v>
      </c>
      <c r="K1021" t="s">
        <v>822</v>
      </c>
      <c r="L1021" t="s">
        <v>817</v>
      </c>
      <c r="M1021" t="s">
        <v>818</v>
      </c>
      <c r="N1021" t="s">
        <v>718</v>
      </c>
      <c r="O1021" t="s">
        <v>13</v>
      </c>
      <c r="P1021" t="s">
        <v>764</v>
      </c>
      <c r="Q1021" t="s">
        <v>421</v>
      </c>
      <c r="R1021">
        <v>0</v>
      </c>
      <c r="S1021" t="s">
        <v>7</v>
      </c>
      <c r="T1021">
        <v>342</v>
      </c>
      <c r="U1021" t="s">
        <v>422</v>
      </c>
      <c r="V1021" t="s">
        <v>4200</v>
      </c>
      <c r="W1021" t="s">
        <v>2859</v>
      </c>
      <c r="X1021">
        <v>7</v>
      </c>
      <c r="Y1021" t="s">
        <v>2863</v>
      </c>
      <c r="Z1021">
        <v>2</v>
      </c>
      <c r="AA1021" t="s">
        <v>918</v>
      </c>
      <c r="AB1021" t="s">
        <v>1653</v>
      </c>
      <c r="AC1021" s="3">
        <v>100</v>
      </c>
      <c r="AD1021" s="3">
        <v>100</v>
      </c>
      <c r="AE1021" s="3">
        <v>100</v>
      </c>
      <c r="AF1021" s="3">
        <v>100</v>
      </c>
      <c r="AG1021" s="3">
        <v>100</v>
      </c>
      <c r="AH1021" s="3">
        <v>100</v>
      </c>
      <c r="AI1021" s="3">
        <v>100</v>
      </c>
      <c r="AJ1021" s="3">
        <v>0</v>
      </c>
      <c r="AK1021" s="3">
        <v>0</v>
      </c>
      <c r="AL1021" s="3">
        <v>100</v>
      </c>
      <c r="AM1021" s="3">
        <v>0</v>
      </c>
      <c r="AN1021" s="3">
        <v>0</v>
      </c>
      <c r="AO1021" s="3">
        <v>100</v>
      </c>
      <c r="AP1021" s="3">
        <v>0</v>
      </c>
      <c r="AQ1021" s="3">
        <v>0</v>
      </c>
      <c r="AR1021" s="3" t="s">
        <v>7</v>
      </c>
      <c r="AS1021" s="3" t="s">
        <v>7</v>
      </c>
      <c r="AT1021" s="3" t="s">
        <v>7</v>
      </c>
      <c r="AU1021" s="1">
        <v>12652836920</v>
      </c>
      <c r="AV1021" s="1">
        <v>12652836920</v>
      </c>
      <c r="AW1021" s="3">
        <v>100</v>
      </c>
      <c r="AX1021" s="1">
        <v>6548365820</v>
      </c>
      <c r="AY1021" s="1">
        <v>4292265426</v>
      </c>
      <c r="AZ1021" s="3">
        <v>65.55</v>
      </c>
      <c r="BA1021" s="1">
        <v>15285086000</v>
      </c>
      <c r="BB1021" s="1">
        <v>0</v>
      </c>
      <c r="BC1021" s="3">
        <v>0</v>
      </c>
      <c r="BD1021" s="1">
        <v>2500000000</v>
      </c>
      <c r="BE1021" s="1">
        <v>0</v>
      </c>
      <c r="BF1021" s="3">
        <v>0</v>
      </c>
      <c r="BG1021" s="1">
        <v>1500000000</v>
      </c>
      <c r="BH1021" s="1">
        <v>0</v>
      </c>
      <c r="BI1021" s="3">
        <v>0</v>
      </c>
      <c r="BJ1021" s="1" t="s">
        <v>9</v>
      </c>
      <c r="BK1021" s="1" t="s">
        <v>9</v>
      </c>
      <c r="BL1021" s="3" t="s">
        <v>9</v>
      </c>
      <c r="BM1021" s="4">
        <f t="shared" si="181"/>
        <v>12652.83692</v>
      </c>
      <c r="BN1021" s="4">
        <f t="shared" si="182"/>
        <v>12652.83692</v>
      </c>
      <c r="BO1021" s="4">
        <f t="shared" si="183"/>
        <v>6548.36582</v>
      </c>
      <c r="BP1021" s="4">
        <f t="shared" si="184"/>
        <v>4292.2654259999999</v>
      </c>
      <c r="BQ1021" s="4">
        <f t="shared" si="185"/>
        <v>15285.085999999999</v>
      </c>
      <c r="BR1021" s="4">
        <f t="shared" si="186"/>
        <v>0</v>
      </c>
      <c r="BS1021" s="4">
        <f t="shared" si="187"/>
        <v>2500</v>
      </c>
      <c r="BT1021" s="4">
        <f t="shared" si="188"/>
        <v>0</v>
      </c>
      <c r="BU1021" s="4">
        <f t="shared" si="189"/>
        <v>1500</v>
      </c>
      <c r="BV1021" s="4">
        <f t="shared" si="190"/>
        <v>0</v>
      </c>
      <c r="BW1021" s="4">
        <f t="shared" si="191"/>
        <v>38486.288740000004</v>
      </c>
      <c r="BX1021" s="4">
        <f t="shared" si="192"/>
        <v>16945.102346</v>
      </c>
      <c r="BY1021" t="s">
        <v>896</v>
      </c>
    </row>
    <row r="1022" spans="1:77" x14ac:dyDescent="0.25">
      <c r="A1022">
        <v>16</v>
      </c>
      <c r="B1022" t="s">
        <v>0</v>
      </c>
      <c r="C1022" t="s">
        <v>668</v>
      </c>
      <c r="D1022">
        <v>2021</v>
      </c>
      <c r="E1022" t="s">
        <v>1</v>
      </c>
      <c r="F1022" t="s">
        <v>2</v>
      </c>
      <c r="G1022">
        <v>2</v>
      </c>
      <c r="H1022" t="s">
        <v>3</v>
      </c>
      <c r="I1022" t="s">
        <v>687</v>
      </c>
      <c r="J1022" t="s">
        <v>408</v>
      </c>
      <c r="K1022" t="s">
        <v>822</v>
      </c>
      <c r="L1022" t="s">
        <v>817</v>
      </c>
      <c r="M1022" t="s">
        <v>818</v>
      </c>
      <c r="N1022" t="s">
        <v>718</v>
      </c>
      <c r="O1022" t="s">
        <v>13</v>
      </c>
      <c r="P1022" t="s">
        <v>764</v>
      </c>
      <c r="Q1022" t="s">
        <v>421</v>
      </c>
      <c r="R1022">
        <v>0</v>
      </c>
      <c r="S1022" t="s">
        <v>7</v>
      </c>
      <c r="T1022">
        <v>343</v>
      </c>
      <c r="U1022" t="s">
        <v>423</v>
      </c>
      <c r="V1022" t="s">
        <v>4200</v>
      </c>
      <c r="W1022" t="s">
        <v>2859</v>
      </c>
      <c r="X1022">
        <v>4</v>
      </c>
      <c r="Y1022" t="s">
        <v>2864</v>
      </c>
      <c r="Z1022">
        <v>2</v>
      </c>
      <c r="AA1022" t="s">
        <v>918</v>
      </c>
      <c r="AB1022" t="s">
        <v>1653</v>
      </c>
      <c r="AC1022" s="3">
        <v>100</v>
      </c>
      <c r="AD1022" s="3">
        <v>100</v>
      </c>
      <c r="AE1022" s="3">
        <v>100</v>
      </c>
      <c r="AF1022" s="3">
        <v>100</v>
      </c>
      <c r="AG1022" s="3">
        <v>100</v>
      </c>
      <c r="AH1022" s="3">
        <v>100</v>
      </c>
      <c r="AI1022" s="3">
        <v>100</v>
      </c>
      <c r="AJ1022" s="3">
        <v>0</v>
      </c>
      <c r="AK1022" s="3">
        <v>0</v>
      </c>
      <c r="AL1022" s="3">
        <v>100</v>
      </c>
      <c r="AM1022" s="3">
        <v>0</v>
      </c>
      <c r="AN1022" s="3">
        <v>0</v>
      </c>
      <c r="AO1022" s="3">
        <v>100</v>
      </c>
      <c r="AP1022" s="3">
        <v>0</v>
      </c>
      <c r="AQ1022" s="3">
        <v>0</v>
      </c>
      <c r="AR1022" s="3" t="s">
        <v>7</v>
      </c>
      <c r="AS1022" s="3" t="s">
        <v>7</v>
      </c>
      <c r="AT1022" s="3" t="s">
        <v>7</v>
      </c>
      <c r="AU1022" s="1">
        <v>627294618</v>
      </c>
      <c r="AV1022" s="1">
        <v>625497213</v>
      </c>
      <c r="AW1022" s="3">
        <v>99.71</v>
      </c>
      <c r="AX1022" s="1">
        <v>382845134</v>
      </c>
      <c r="AY1022" s="1">
        <v>382845134</v>
      </c>
      <c r="AZ1022" s="3">
        <v>100</v>
      </c>
      <c r="BA1022" s="1">
        <v>1582530000</v>
      </c>
      <c r="BB1022" s="1">
        <v>0</v>
      </c>
      <c r="BC1022" s="3">
        <v>0</v>
      </c>
      <c r="BD1022" s="1">
        <v>100000000</v>
      </c>
      <c r="BE1022" s="1">
        <v>0</v>
      </c>
      <c r="BF1022" s="3">
        <v>0</v>
      </c>
      <c r="BG1022" s="1">
        <v>96102000</v>
      </c>
      <c r="BH1022" s="1">
        <v>0</v>
      </c>
      <c r="BI1022" s="3">
        <v>0</v>
      </c>
      <c r="BJ1022" s="1" t="s">
        <v>9</v>
      </c>
      <c r="BK1022" s="1" t="s">
        <v>9</v>
      </c>
      <c r="BL1022" s="3" t="s">
        <v>9</v>
      </c>
      <c r="BM1022" s="4">
        <f t="shared" si="181"/>
        <v>627.29461800000001</v>
      </c>
      <c r="BN1022" s="4">
        <f t="shared" si="182"/>
        <v>625.49721299999999</v>
      </c>
      <c r="BO1022" s="4">
        <f t="shared" si="183"/>
        <v>382.84513399999997</v>
      </c>
      <c r="BP1022" s="4">
        <f t="shared" si="184"/>
        <v>382.84513399999997</v>
      </c>
      <c r="BQ1022" s="4">
        <f t="shared" si="185"/>
        <v>1582.53</v>
      </c>
      <c r="BR1022" s="4">
        <f t="shared" si="186"/>
        <v>0</v>
      </c>
      <c r="BS1022" s="4">
        <f t="shared" si="187"/>
        <v>100</v>
      </c>
      <c r="BT1022" s="4">
        <f t="shared" si="188"/>
        <v>0</v>
      </c>
      <c r="BU1022" s="4">
        <f t="shared" si="189"/>
        <v>96.102000000000004</v>
      </c>
      <c r="BV1022" s="4">
        <f t="shared" si="190"/>
        <v>0</v>
      </c>
      <c r="BW1022" s="4">
        <f t="shared" si="191"/>
        <v>2788.7717519999997</v>
      </c>
      <c r="BX1022" s="4">
        <f t="shared" si="192"/>
        <v>1008.342347</v>
      </c>
      <c r="BY1022" t="s">
        <v>896</v>
      </c>
    </row>
    <row r="1023" spans="1:77" x14ac:dyDescent="0.25">
      <c r="A1023">
        <v>16</v>
      </c>
      <c r="B1023" t="s">
        <v>0</v>
      </c>
      <c r="C1023" t="s">
        <v>668</v>
      </c>
      <c r="D1023">
        <v>2021</v>
      </c>
      <c r="E1023" t="s">
        <v>1</v>
      </c>
      <c r="F1023" t="s">
        <v>2</v>
      </c>
      <c r="G1023">
        <v>2</v>
      </c>
      <c r="H1023" t="s">
        <v>3</v>
      </c>
      <c r="I1023" t="s">
        <v>687</v>
      </c>
      <c r="J1023" t="s">
        <v>408</v>
      </c>
      <c r="K1023" t="s">
        <v>822</v>
      </c>
      <c r="L1023" t="s">
        <v>817</v>
      </c>
      <c r="M1023" t="s">
        <v>818</v>
      </c>
      <c r="N1023" t="s">
        <v>718</v>
      </c>
      <c r="O1023" t="s">
        <v>13</v>
      </c>
      <c r="P1023" t="s">
        <v>764</v>
      </c>
      <c r="Q1023" t="s">
        <v>421</v>
      </c>
      <c r="R1023">
        <v>0</v>
      </c>
      <c r="S1023" t="s">
        <v>7</v>
      </c>
      <c r="T1023">
        <v>343</v>
      </c>
      <c r="U1023" t="s">
        <v>423</v>
      </c>
      <c r="V1023" t="s">
        <v>4200</v>
      </c>
      <c r="W1023" t="s">
        <v>2859</v>
      </c>
      <c r="X1023">
        <v>5</v>
      </c>
      <c r="Y1023" t="s">
        <v>2865</v>
      </c>
      <c r="Z1023">
        <v>2</v>
      </c>
      <c r="AA1023" t="s">
        <v>918</v>
      </c>
      <c r="AB1023" t="s">
        <v>1653</v>
      </c>
      <c r="AC1023" s="3">
        <v>100</v>
      </c>
      <c r="AD1023" s="3">
        <v>100</v>
      </c>
      <c r="AE1023" s="3">
        <v>100</v>
      </c>
      <c r="AF1023" s="3">
        <v>100</v>
      </c>
      <c r="AG1023" s="3">
        <v>100</v>
      </c>
      <c r="AH1023" s="3">
        <v>100</v>
      </c>
      <c r="AI1023" s="3">
        <v>100</v>
      </c>
      <c r="AJ1023" s="3">
        <v>0</v>
      </c>
      <c r="AK1023" s="3">
        <v>0</v>
      </c>
      <c r="AL1023" s="3">
        <v>100</v>
      </c>
      <c r="AM1023" s="3">
        <v>0</v>
      </c>
      <c r="AN1023" s="3">
        <v>0</v>
      </c>
      <c r="AO1023" s="3">
        <v>100</v>
      </c>
      <c r="AP1023" s="3">
        <v>0</v>
      </c>
      <c r="AQ1023" s="3">
        <v>0</v>
      </c>
      <c r="AR1023" s="3" t="s">
        <v>7</v>
      </c>
      <c r="AS1023" s="3" t="s">
        <v>7</v>
      </c>
      <c r="AT1023" s="3" t="s">
        <v>7</v>
      </c>
      <c r="AU1023" s="1">
        <v>26000000</v>
      </c>
      <c r="AV1023" s="1">
        <v>26000000</v>
      </c>
      <c r="AW1023" s="3">
        <v>100</v>
      </c>
      <c r="AX1023" s="1">
        <v>200318760</v>
      </c>
      <c r="AY1023" s="1">
        <v>134333334</v>
      </c>
      <c r="AZ1023" s="3">
        <v>67.06</v>
      </c>
      <c r="BA1023" s="1">
        <v>481104000</v>
      </c>
      <c r="BB1023" s="1">
        <v>0</v>
      </c>
      <c r="BC1023" s="3">
        <v>0</v>
      </c>
      <c r="BD1023" s="1">
        <v>242000000</v>
      </c>
      <c r="BE1023" s="1">
        <v>0</v>
      </c>
      <c r="BF1023" s="3">
        <v>0</v>
      </c>
      <c r="BG1023" s="1">
        <v>100000000</v>
      </c>
      <c r="BH1023" s="1">
        <v>0</v>
      </c>
      <c r="BI1023" s="3">
        <v>0</v>
      </c>
      <c r="BJ1023" s="1" t="s">
        <v>9</v>
      </c>
      <c r="BK1023" s="1" t="s">
        <v>9</v>
      </c>
      <c r="BL1023" s="3" t="s">
        <v>9</v>
      </c>
      <c r="BM1023" s="4">
        <f t="shared" si="181"/>
        <v>26</v>
      </c>
      <c r="BN1023" s="4">
        <f t="shared" si="182"/>
        <v>26</v>
      </c>
      <c r="BO1023" s="4">
        <f t="shared" si="183"/>
        <v>200.31876</v>
      </c>
      <c r="BP1023" s="4">
        <f t="shared" si="184"/>
        <v>134.33333400000001</v>
      </c>
      <c r="BQ1023" s="4">
        <f t="shared" si="185"/>
        <v>481.10399999999998</v>
      </c>
      <c r="BR1023" s="4">
        <f t="shared" si="186"/>
        <v>0</v>
      </c>
      <c r="BS1023" s="4">
        <f t="shared" si="187"/>
        <v>242</v>
      </c>
      <c r="BT1023" s="4">
        <f t="shared" si="188"/>
        <v>0</v>
      </c>
      <c r="BU1023" s="4">
        <f t="shared" si="189"/>
        <v>100</v>
      </c>
      <c r="BV1023" s="4">
        <f t="shared" si="190"/>
        <v>0</v>
      </c>
      <c r="BW1023" s="4">
        <f t="shared" si="191"/>
        <v>1049.4227599999999</v>
      </c>
      <c r="BX1023" s="4">
        <f t="shared" si="192"/>
        <v>160.33333400000001</v>
      </c>
      <c r="BY1023" t="s">
        <v>896</v>
      </c>
    </row>
    <row r="1024" spans="1:77" x14ac:dyDescent="0.25">
      <c r="A1024">
        <v>16</v>
      </c>
      <c r="B1024" t="s">
        <v>0</v>
      </c>
      <c r="C1024" t="s">
        <v>668</v>
      </c>
      <c r="D1024">
        <v>2021</v>
      </c>
      <c r="E1024" t="s">
        <v>1</v>
      </c>
      <c r="F1024" t="s">
        <v>2</v>
      </c>
      <c r="G1024">
        <v>2</v>
      </c>
      <c r="H1024" t="s">
        <v>3</v>
      </c>
      <c r="I1024" t="s">
        <v>687</v>
      </c>
      <c r="J1024" t="s">
        <v>408</v>
      </c>
      <c r="K1024" t="s">
        <v>822</v>
      </c>
      <c r="L1024" t="s">
        <v>817</v>
      </c>
      <c r="M1024" t="s">
        <v>818</v>
      </c>
      <c r="N1024" t="s">
        <v>718</v>
      </c>
      <c r="O1024" t="s">
        <v>13</v>
      </c>
      <c r="P1024" t="s">
        <v>764</v>
      </c>
      <c r="Q1024" t="s">
        <v>421</v>
      </c>
      <c r="R1024">
        <v>0</v>
      </c>
      <c r="S1024" t="s">
        <v>7</v>
      </c>
      <c r="T1024">
        <v>344</v>
      </c>
      <c r="U1024" t="s">
        <v>424</v>
      </c>
      <c r="V1024" t="s">
        <v>4200</v>
      </c>
      <c r="W1024" t="s">
        <v>2859</v>
      </c>
      <c r="X1024">
        <v>3</v>
      </c>
      <c r="Y1024" t="s">
        <v>2866</v>
      </c>
      <c r="Z1024">
        <v>2</v>
      </c>
      <c r="AA1024" t="s">
        <v>918</v>
      </c>
      <c r="AB1024" t="s">
        <v>1653</v>
      </c>
      <c r="AC1024" s="3">
        <v>100</v>
      </c>
      <c r="AD1024" s="3">
        <v>100</v>
      </c>
      <c r="AE1024" s="3">
        <v>100</v>
      </c>
      <c r="AF1024" s="3">
        <v>100</v>
      </c>
      <c r="AG1024" s="3">
        <v>100</v>
      </c>
      <c r="AH1024" s="3">
        <v>100</v>
      </c>
      <c r="AI1024" s="3">
        <v>100</v>
      </c>
      <c r="AJ1024" s="3">
        <v>0</v>
      </c>
      <c r="AK1024" s="3">
        <v>0</v>
      </c>
      <c r="AL1024" s="3">
        <v>100</v>
      </c>
      <c r="AM1024" s="3">
        <v>0</v>
      </c>
      <c r="AN1024" s="3">
        <v>0</v>
      </c>
      <c r="AO1024" s="3">
        <v>100</v>
      </c>
      <c r="AP1024" s="3">
        <v>0</v>
      </c>
      <c r="AQ1024" s="3">
        <v>0</v>
      </c>
      <c r="AR1024" s="3" t="s">
        <v>7</v>
      </c>
      <c r="AS1024" s="3" t="s">
        <v>7</v>
      </c>
      <c r="AT1024" s="3" t="s">
        <v>7</v>
      </c>
      <c r="AU1024" s="1">
        <v>5834315515</v>
      </c>
      <c r="AV1024" s="1">
        <v>5695961649</v>
      </c>
      <c r="AW1024" s="3">
        <v>97.63</v>
      </c>
      <c r="AX1024" s="1">
        <v>14364005170</v>
      </c>
      <c r="AY1024" s="1">
        <v>12344339245</v>
      </c>
      <c r="AZ1024" s="3">
        <v>85.94</v>
      </c>
      <c r="BA1024" s="1">
        <v>12095751000</v>
      </c>
      <c r="BB1024" s="1">
        <v>0</v>
      </c>
      <c r="BC1024" s="3">
        <v>0</v>
      </c>
      <c r="BD1024" s="1">
        <v>12600000000</v>
      </c>
      <c r="BE1024" s="1">
        <v>0</v>
      </c>
      <c r="BF1024" s="3">
        <v>0</v>
      </c>
      <c r="BG1024" s="1">
        <v>9794898000</v>
      </c>
      <c r="BH1024" s="1">
        <v>0</v>
      </c>
      <c r="BI1024" s="3">
        <v>0</v>
      </c>
      <c r="BJ1024" s="1" t="s">
        <v>9</v>
      </c>
      <c r="BK1024" s="1" t="s">
        <v>9</v>
      </c>
      <c r="BL1024" s="3" t="s">
        <v>9</v>
      </c>
      <c r="BM1024" s="4">
        <f t="shared" si="181"/>
        <v>5834.3155150000002</v>
      </c>
      <c r="BN1024" s="4">
        <f t="shared" si="182"/>
        <v>5695.9616489999999</v>
      </c>
      <c r="BO1024" s="4">
        <f t="shared" si="183"/>
        <v>14364.00517</v>
      </c>
      <c r="BP1024" s="4">
        <f t="shared" si="184"/>
        <v>12344.339244999999</v>
      </c>
      <c r="BQ1024" s="4">
        <f t="shared" si="185"/>
        <v>12095.751</v>
      </c>
      <c r="BR1024" s="4">
        <f t="shared" si="186"/>
        <v>0</v>
      </c>
      <c r="BS1024" s="4">
        <f t="shared" si="187"/>
        <v>12600</v>
      </c>
      <c r="BT1024" s="4">
        <f t="shared" si="188"/>
        <v>0</v>
      </c>
      <c r="BU1024" s="4">
        <f t="shared" si="189"/>
        <v>9794.8979999999992</v>
      </c>
      <c r="BV1024" s="4">
        <f t="shared" si="190"/>
        <v>0</v>
      </c>
      <c r="BW1024" s="4">
        <f t="shared" si="191"/>
        <v>54688.969685000004</v>
      </c>
      <c r="BX1024" s="4">
        <f t="shared" si="192"/>
        <v>18040.300894</v>
      </c>
      <c r="BY1024" t="s">
        <v>896</v>
      </c>
    </row>
    <row r="1025" spans="1:77" x14ac:dyDescent="0.25">
      <c r="A1025">
        <v>16</v>
      </c>
      <c r="B1025" t="s">
        <v>0</v>
      </c>
      <c r="C1025" t="s">
        <v>668</v>
      </c>
      <c r="D1025">
        <v>2021</v>
      </c>
      <c r="E1025" t="s">
        <v>1</v>
      </c>
      <c r="F1025" t="s">
        <v>2</v>
      </c>
      <c r="G1025">
        <v>2</v>
      </c>
      <c r="H1025" t="s">
        <v>3</v>
      </c>
      <c r="I1025" t="s">
        <v>687</v>
      </c>
      <c r="J1025" t="s">
        <v>408</v>
      </c>
      <c r="K1025" t="s">
        <v>822</v>
      </c>
      <c r="L1025" t="s">
        <v>817</v>
      </c>
      <c r="M1025" t="s">
        <v>818</v>
      </c>
      <c r="N1025" t="s">
        <v>718</v>
      </c>
      <c r="O1025" t="s">
        <v>13</v>
      </c>
      <c r="P1025" t="s">
        <v>755</v>
      </c>
      <c r="Q1025" t="s">
        <v>322</v>
      </c>
      <c r="R1025">
        <v>0</v>
      </c>
      <c r="S1025" t="s">
        <v>7</v>
      </c>
      <c r="T1025">
        <v>345</v>
      </c>
      <c r="U1025" t="s">
        <v>425</v>
      </c>
      <c r="V1025" t="s">
        <v>4201</v>
      </c>
      <c r="W1025" t="s">
        <v>2867</v>
      </c>
      <c r="X1025">
        <v>1</v>
      </c>
      <c r="Y1025" t="s">
        <v>2868</v>
      </c>
      <c r="Z1025">
        <v>1</v>
      </c>
      <c r="AA1025" t="s">
        <v>922</v>
      </c>
      <c r="AB1025" t="s">
        <v>1653</v>
      </c>
      <c r="AC1025" s="3">
        <v>0</v>
      </c>
      <c r="AD1025" s="3">
        <v>0</v>
      </c>
      <c r="AE1025" s="3">
        <v>0</v>
      </c>
      <c r="AF1025" s="3">
        <v>0</v>
      </c>
      <c r="AG1025" s="3">
        <v>0</v>
      </c>
      <c r="AH1025" s="3">
        <v>0</v>
      </c>
      <c r="AI1025" s="3">
        <v>1</v>
      </c>
      <c r="AJ1025" s="3">
        <v>0</v>
      </c>
      <c r="AK1025" s="3">
        <v>0</v>
      </c>
      <c r="AL1025" s="3">
        <v>0</v>
      </c>
      <c r="AM1025" s="3">
        <v>0</v>
      </c>
      <c r="AN1025" s="3">
        <v>0</v>
      </c>
      <c r="AO1025" s="3">
        <v>0</v>
      </c>
      <c r="AP1025" s="3">
        <v>0</v>
      </c>
      <c r="AQ1025" s="3">
        <v>0</v>
      </c>
      <c r="AR1025" s="3">
        <v>1</v>
      </c>
      <c r="AS1025" s="3">
        <v>0</v>
      </c>
      <c r="AT1025" s="3">
        <v>0</v>
      </c>
      <c r="AU1025" s="1">
        <v>0</v>
      </c>
      <c r="AV1025" s="1">
        <v>0</v>
      </c>
      <c r="AW1025" s="3">
        <v>0</v>
      </c>
      <c r="AX1025" s="1">
        <v>0</v>
      </c>
      <c r="AY1025" s="1">
        <v>0</v>
      </c>
      <c r="AZ1025" s="3">
        <v>0</v>
      </c>
      <c r="BA1025" s="1">
        <v>347486000</v>
      </c>
      <c r="BB1025" s="1">
        <v>0</v>
      </c>
      <c r="BC1025" s="3">
        <v>0</v>
      </c>
      <c r="BD1025" s="1">
        <v>0</v>
      </c>
      <c r="BE1025" s="1">
        <v>0</v>
      </c>
      <c r="BF1025" s="3">
        <v>0</v>
      </c>
      <c r="BG1025" s="1">
        <v>0</v>
      </c>
      <c r="BH1025" s="1">
        <v>0</v>
      </c>
      <c r="BI1025" s="3">
        <v>0</v>
      </c>
      <c r="BJ1025" s="1" t="s">
        <v>9</v>
      </c>
      <c r="BK1025" s="1" t="s">
        <v>9</v>
      </c>
      <c r="BL1025" s="3" t="s">
        <v>9</v>
      </c>
      <c r="BM1025" s="4">
        <f t="shared" si="181"/>
        <v>0</v>
      </c>
      <c r="BN1025" s="4">
        <f t="shared" si="182"/>
        <v>0</v>
      </c>
      <c r="BO1025" s="4">
        <f t="shared" si="183"/>
        <v>0</v>
      </c>
      <c r="BP1025" s="4">
        <f t="shared" si="184"/>
        <v>0</v>
      </c>
      <c r="BQ1025" s="4">
        <f t="shared" si="185"/>
        <v>347.48599999999999</v>
      </c>
      <c r="BR1025" s="4">
        <f t="shared" si="186"/>
        <v>0</v>
      </c>
      <c r="BS1025" s="4">
        <f t="shared" si="187"/>
        <v>0</v>
      </c>
      <c r="BT1025" s="4">
        <f t="shared" si="188"/>
        <v>0</v>
      </c>
      <c r="BU1025" s="4">
        <f t="shared" si="189"/>
        <v>0</v>
      </c>
      <c r="BV1025" s="4">
        <f t="shared" si="190"/>
        <v>0</v>
      </c>
      <c r="BW1025" s="4">
        <f t="shared" si="191"/>
        <v>347.48599999999999</v>
      </c>
      <c r="BX1025" s="4">
        <f t="shared" si="192"/>
        <v>0</v>
      </c>
      <c r="BY1025" t="s">
        <v>896</v>
      </c>
    </row>
    <row r="1026" spans="1:77" x14ac:dyDescent="0.25">
      <c r="A1026">
        <v>16</v>
      </c>
      <c r="B1026" t="s">
        <v>0</v>
      </c>
      <c r="C1026" t="s">
        <v>668</v>
      </c>
      <c r="D1026">
        <v>2021</v>
      </c>
      <c r="E1026" t="s">
        <v>1</v>
      </c>
      <c r="F1026" t="s">
        <v>2</v>
      </c>
      <c r="G1026">
        <v>2</v>
      </c>
      <c r="H1026" t="s">
        <v>3</v>
      </c>
      <c r="I1026" t="s">
        <v>687</v>
      </c>
      <c r="J1026" t="s">
        <v>408</v>
      </c>
      <c r="K1026" t="s">
        <v>822</v>
      </c>
      <c r="L1026" t="s">
        <v>817</v>
      </c>
      <c r="M1026" t="s">
        <v>818</v>
      </c>
      <c r="N1026" t="s">
        <v>718</v>
      </c>
      <c r="O1026" t="s">
        <v>13</v>
      </c>
      <c r="P1026" t="s">
        <v>755</v>
      </c>
      <c r="Q1026" t="s">
        <v>322</v>
      </c>
      <c r="R1026">
        <v>0</v>
      </c>
      <c r="S1026" t="s">
        <v>7</v>
      </c>
      <c r="T1026">
        <v>345</v>
      </c>
      <c r="U1026" t="s">
        <v>425</v>
      </c>
      <c r="V1026" t="s">
        <v>4201</v>
      </c>
      <c r="W1026" t="s">
        <v>2867</v>
      </c>
      <c r="X1026">
        <v>7</v>
      </c>
      <c r="Y1026" t="s">
        <v>2869</v>
      </c>
      <c r="Z1026">
        <v>2</v>
      </c>
      <c r="AA1026" t="s">
        <v>918</v>
      </c>
      <c r="AB1026" t="s">
        <v>1653</v>
      </c>
      <c r="AC1026" s="3">
        <v>100</v>
      </c>
      <c r="AD1026" s="3">
        <v>100</v>
      </c>
      <c r="AE1026" s="3">
        <v>100</v>
      </c>
      <c r="AF1026" s="3">
        <v>100</v>
      </c>
      <c r="AG1026" s="3">
        <v>100</v>
      </c>
      <c r="AH1026" s="3">
        <v>100</v>
      </c>
      <c r="AI1026" s="3">
        <v>100</v>
      </c>
      <c r="AJ1026" s="3">
        <v>0</v>
      </c>
      <c r="AK1026" s="3">
        <v>0</v>
      </c>
      <c r="AL1026" s="3">
        <v>100</v>
      </c>
      <c r="AM1026" s="3">
        <v>0</v>
      </c>
      <c r="AN1026" s="3">
        <v>0</v>
      </c>
      <c r="AO1026" s="3">
        <v>100</v>
      </c>
      <c r="AP1026" s="3">
        <v>0</v>
      </c>
      <c r="AQ1026" s="3">
        <v>0</v>
      </c>
      <c r="AR1026" s="3" t="s">
        <v>7</v>
      </c>
      <c r="AS1026" s="3" t="s">
        <v>7</v>
      </c>
      <c r="AT1026" s="3" t="s">
        <v>7</v>
      </c>
      <c r="AU1026" s="1">
        <v>7286850909</v>
      </c>
      <c r="AV1026" s="1">
        <v>6993163548</v>
      </c>
      <c r="AW1026" s="3">
        <v>95.97</v>
      </c>
      <c r="AX1026" s="1">
        <v>8319296128</v>
      </c>
      <c r="AY1026" s="1">
        <v>7807729649</v>
      </c>
      <c r="AZ1026" s="3">
        <v>93.85</v>
      </c>
      <c r="BA1026" s="1">
        <v>12496922000</v>
      </c>
      <c r="BB1026" s="1">
        <v>0</v>
      </c>
      <c r="BC1026" s="3">
        <v>0</v>
      </c>
      <c r="BD1026" s="1">
        <v>19435179833</v>
      </c>
      <c r="BE1026" s="1">
        <v>0</v>
      </c>
      <c r="BF1026" s="3">
        <v>0</v>
      </c>
      <c r="BG1026" s="1">
        <v>23704000000</v>
      </c>
      <c r="BH1026" s="1">
        <v>0</v>
      </c>
      <c r="BI1026" s="3">
        <v>0</v>
      </c>
      <c r="BJ1026" s="1" t="s">
        <v>9</v>
      </c>
      <c r="BK1026" s="1" t="s">
        <v>9</v>
      </c>
      <c r="BL1026" s="3" t="s">
        <v>9</v>
      </c>
      <c r="BM1026" s="4">
        <f t="shared" si="181"/>
        <v>7286.8509089999998</v>
      </c>
      <c r="BN1026" s="4">
        <f t="shared" si="182"/>
        <v>6993.1635480000004</v>
      </c>
      <c r="BO1026" s="4">
        <f t="shared" si="183"/>
        <v>8319.296128</v>
      </c>
      <c r="BP1026" s="4">
        <f t="shared" si="184"/>
        <v>7807.7296489999999</v>
      </c>
      <c r="BQ1026" s="4">
        <f t="shared" si="185"/>
        <v>12496.922</v>
      </c>
      <c r="BR1026" s="4">
        <f t="shared" si="186"/>
        <v>0</v>
      </c>
      <c r="BS1026" s="4">
        <f t="shared" si="187"/>
        <v>19435.179832999998</v>
      </c>
      <c r="BT1026" s="4">
        <f t="shared" si="188"/>
        <v>0</v>
      </c>
      <c r="BU1026" s="4">
        <f t="shared" si="189"/>
        <v>23704</v>
      </c>
      <c r="BV1026" s="4">
        <f t="shared" si="190"/>
        <v>0</v>
      </c>
      <c r="BW1026" s="4">
        <f t="shared" si="191"/>
        <v>71242.248869999996</v>
      </c>
      <c r="BX1026" s="4">
        <f t="shared" si="192"/>
        <v>14800.893197000001</v>
      </c>
      <c r="BY1026" t="s">
        <v>896</v>
      </c>
    </row>
    <row r="1027" spans="1:77" x14ac:dyDescent="0.25">
      <c r="A1027">
        <v>16</v>
      </c>
      <c r="B1027" t="s">
        <v>0</v>
      </c>
      <c r="C1027" t="s">
        <v>668</v>
      </c>
      <c r="D1027">
        <v>2021</v>
      </c>
      <c r="E1027" t="s">
        <v>1</v>
      </c>
      <c r="F1027" t="s">
        <v>2</v>
      </c>
      <c r="G1027">
        <v>2</v>
      </c>
      <c r="H1027" t="s">
        <v>3</v>
      </c>
      <c r="I1027" t="s">
        <v>687</v>
      </c>
      <c r="J1027" t="s">
        <v>408</v>
      </c>
      <c r="K1027" t="s">
        <v>822</v>
      </c>
      <c r="L1027" t="s">
        <v>817</v>
      </c>
      <c r="M1027" t="s">
        <v>818</v>
      </c>
      <c r="N1027" t="s">
        <v>718</v>
      </c>
      <c r="O1027" t="s">
        <v>13</v>
      </c>
      <c r="P1027" t="s">
        <v>755</v>
      </c>
      <c r="Q1027" t="s">
        <v>322</v>
      </c>
      <c r="R1027">
        <v>0</v>
      </c>
      <c r="S1027" t="s">
        <v>7</v>
      </c>
      <c r="T1027">
        <v>346</v>
      </c>
      <c r="U1027" t="s">
        <v>426</v>
      </c>
      <c r="V1027" t="s">
        <v>4202</v>
      </c>
      <c r="W1027" t="s">
        <v>2870</v>
      </c>
      <c r="X1027">
        <v>9</v>
      </c>
      <c r="Y1027" t="s">
        <v>2871</v>
      </c>
      <c r="Z1027">
        <v>3</v>
      </c>
      <c r="AA1027" t="s">
        <v>927</v>
      </c>
      <c r="AB1027" t="s">
        <v>1653</v>
      </c>
      <c r="AC1027" s="3">
        <v>60</v>
      </c>
      <c r="AD1027" s="3">
        <v>45.7</v>
      </c>
      <c r="AE1027" s="3">
        <v>76.17</v>
      </c>
      <c r="AF1027" s="3">
        <v>66</v>
      </c>
      <c r="AG1027" s="3">
        <v>61.59</v>
      </c>
      <c r="AH1027" s="3">
        <v>93.32</v>
      </c>
      <c r="AI1027" s="3">
        <v>100</v>
      </c>
      <c r="AJ1027" s="3">
        <v>0</v>
      </c>
      <c r="AK1027" s="3">
        <v>0</v>
      </c>
      <c r="AL1027" s="3">
        <v>0</v>
      </c>
      <c r="AM1027" s="3">
        <v>0</v>
      </c>
      <c r="AN1027" s="3">
        <v>0</v>
      </c>
      <c r="AO1027" s="3">
        <v>0</v>
      </c>
      <c r="AP1027" s="3">
        <v>0</v>
      </c>
      <c r="AQ1027" s="3">
        <v>0</v>
      </c>
      <c r="AR1027" s="3" t="s">
        <v>7</v>
      </c>
      <c r="AS1027" s="3" t="s">
        <v>7</v>
      </c>
      <c r="AT1027" s="3" t="s">
        <v>7</v>
      </c>
      <c r="AU1027" s="1">
        <v>35005313998</v>
      </c>
      <c r="AV1027" s="1">
        <v>23315160293</v>
      </c>
      <c r="AW1027" s="3">
        <v>66.599999999999994</v>
      </c>
      <c r="AX1027" s="1">
        <v>96811501498</v>
      </c>
      <c r="AY1027" s="1">
        <v>74414889721</v>
      </c>
      <c r="AZ1027" s="3">
        <v>76.87</v>
      </c>
      <c r="BA1027" s="1">
        <v>12520000000</v>
      </c>
      <c r="BB1027" s="1">
        <v>0</v>
      </c>
      <c r="BC1027" s="3">
        <v>0</v>
      </c>
      <c r="BD1027" s="1">
        <v>0</v>
      </c>
      <c r="BE1027" s="1">
        <v>0</v>
      </c>
      <c r="BF1027" s="3">
        <v>0</v>
      </c>
      <c r="BG1027" s="1">
        <v>0</v>
      </c>
      <c r="BH1027" s="1">
        <v>0</v>
      </c>
      <c r="BI1027" s="3">
        <v>0</v>
      </c>
      <c r="BJ1027" s="1" t="s">
        <v>9</v>
      </c>
      <c r="BK1027" s="1" t="s">
        <v>9</v>
      </c>
      <c r="BL1027" s="3" t="s">
        <v>9</v>
      </c>
      <c r="BM1027" s="4">
        <f t="shared" ref="BM1027:BM1090" si="193">AU1027 / 1000000</f>
        <v>35005.313997999998</v>
      </c>
      <c r="BN1027" s="4">
        <f t="shared" ref="BN1027:BN1090" si="194">AV1027 / 1000000</f>
        <v>23315.160293000001</v>
      </c>
      <c r="BO1027" s="4">
        <f t="shared" ref="BO1027:BO1090" si="195">AX1027  / 1000000</f>
        <v>96811.501497999998</v>
      </c>
      <c r="BP1027" s="4">
        <f t="shared" ref="BP1027:BP1090" si="196">AY1027  / 1000000</f>
        <v>74414.889721</v>
      </c>
      <c r="BQ1027" s="4">
        <f t="shared" ref="BQ1027:BQ1090" si="197">BA1027  / 1000000</f>
        <v>12520</v>
      </c>
      <c r="BR1027" s="4">
        <f t="shared" ref="BR1027:BR1090" si="198">BB1027  / 1000000</f>
        <v>0</v>
      </c>
      <c r="BS1027" s="4">
        <f t="shared" ref="BS1027:BS1090" si="199">BD1027  / 1000000</f>
        <v>0</v>
      </c>
      <c r="BT1027" s="4">
        <f t="shared" ref="BT1027:BT1090" si="200">BE1027  / 1000000</f>
        <v>0</v>
      </c>
      <c r="BU1027" s="4">
        <f t="shared" ref="BU1027:BU1090" si="201">BG1027  / 1000000</f>
        <v>0</v>
      </c>
      <c r="BV1027" s="4">
        <f t="shared" ref="BV1027:BV1090" si="202">BH1027  / 1000000</f>
        <v>0</v>
      </c>
      <c r="BW1027" s="4">
        <f t="shared" ref="BW1027:BW1090" si="203">BM1027+BO1027+BQ1027+BS1027+BU1027</f>
        <v>144336.815496</v>
      </c>
      <c r="BX1027" s="4">
        <f t="shared" ref="BX1027:BX1090" si="204">BN1027+BP1027+BR1027+BT1027+BV1027</f>
        <v>97730.050014000008</v>
      </c>
      <c r="BY1027" t="s">
        <v>896</v>
      </c>
    </row>
    <row r="1028" spans="1:77" x14ac:dyDescent="0.25">
      <c r="A1028">
        <v>16</v>
      </c>
      <c r="B1028" t="s">
        <v>0</v>
      </c>
      <c r="C1028" t="s">
        <v>668</v>
      </c>
      <c r="D1028">
        <v>2021</v>
      </c>
      <c r="E1028" t="s">
        <v>1</v>
      </c>
      <c r="F1028" t="s">
        <v>2</v>
      </c>
      <c r="G1028">
        <v>2</v>
      </c>
      <c r="H1028" t="s">
        <v>3</v>
      </c>
      <c r="I1028" t="s">
        <v>687</v>
      </c>
      <c r="J1028" t="s">
        <v>408</v>
      </c>
      <c r="K1028" t="s">
        <v>822</v>
      </c>
      <c r="L1028" t="s">
        <v>817</v>
      </c>
      <c r="M1028" t="s">
        <v>818</v>
      </c>
      <c r="N1028" t="s">
        <v>718</v>
      </c>
      <c r="O1028" t="s">
        <v>13</v>
      </c>
      <c r="P1028" t="s">
        <v>755</v>
      </c>
      <c r="Q1028" t="s">
        <v>322</v>
      </c>
      <c r="R1028">
        <v>0</v>
      </c>
      <c r="S1028" t="s">
        <v>7</v>
      </c>
      <c r="T1028">
        <v>347</v>
      </c>
      <c r="U1028" t="s">
        <v>427</v>
      </c>
      <c r="V1028" t="s">
        <v>4201</v>
      </c>
      <c r="W1028" t="s">
        <v>2867</v>
      </c>
      <c r="X1028">
        <v>3</v>
      </c>
      <c r="Y1028" t="s">
        <v>2872</v>
      </c>
      <c r="Z1028">
        <v>3</v>
      </c>
      <c r="AA1028" t="s">
        <v>927</v>
      </c>
      <c r="AB1028" t="s">
        <v>1653</v>
      </c>
      <c r="AC1028" s="3">
        <v>0.4</v>
      </c>
      <c r="AD1028" s="3">
        <v>0.35</v>
      </c>
      <c r="AE1028" s="3">
        <v>87.5</v>
      </c>
      <c r="AF1028" s="3">
        <v>2</v>
      </c>
      <c r="AG1028" s="3">
        <v>2</v>
      </c>
      <c r="AH1028" s="3">
        <v>100</v>
      </c>
      <c r="AI1028" s="3">
        <v>0</v>
      </c>
      <c r="AJ1028" s="3">
        <v>0</v>
      </c>
      <c r="AK1028" s="3">
        <v>0</v>
      </c>
      <c r="AL1028" s="3">
        <v>0</v>
      </c>
      <c r="AM1028" s="3">
        <v>0</v>
      </c>
      <c r="AN1028" s="3">
        <v>0</v>
      </c>
      <c r="AO1028" s="3">
        <v>0</v>
      </c>
      <c r="AP1028" s="3">
        <v>0</v>
      </c>
      <c r="AQ1028" s="3">
        <v>0</v>
      </c>
      <c r="AR1028" s="3" t="s">
        <v>7</v>
      </c>
      <c r="AS1028" s="3" t="s">
        <v>7</v>
      </c>
      <c r="AT1028" s="3" t="s">
        <v>7</v>
      </c>
      <c r="AU1028" s="1">
        <v>336395342</v>
      </c>
      <c r="AV1028" s="1">
        <v>290000000</v>
      </c>
      <c r="AW1028" s="3">
        <v>86.21</v>
      </c>
      <c r="AX1028" s="1">
        <v>647996976</v>
      </c>
      <c r="AY1028" s="1">
        <v>565880853</v>
      </c>
      <c r="AZ1028" s="3">
        <v>87.33</v>
      </c>
      <c r="BA1028" s="1">
        <v>0</v>
      </c>
      <c r="BB1028" s="1">
        <v>0</v>
      </c>
      <c r="BC1028" s="3">
        <v>0</v>
      </c>
      <c r="BD1028" s="1">
        <v>0</v>
      </c>
      <c r="BE1028" s="1">
        <v>0</v>
      </c>
      <c r="BF1028" s="3">
        <v>0</v>
      </c>
      <c r="BG1028" s="1">
        <v>0</v>
      </c>
      <c r="BH1028" s="1">
        <v>0</v>
      </c>
      <c r="BI1028" s="3">
        <v>0</v>
      </c>
      <c r="BJ1028" s="1" t="s">
        <v>9</v>
      </c>
      <c r="BK1028" s="1" t="s">
        <v>9</v>
      </c>
      <c r="BL1028" s="3" t="s">
        <v>9</v>
      </c>
      <c r="BM1028" s="4">
        <f t="shared" si="193"/>
        <v>336.39534200000003</v>
      </c>
      <c r="BN1028" s="4">
        <f t="shared" si="194"/>
        <v>290</v>
      </c>
      <c r="BO1028" s="4">
        <f t="shared" si="195"/>
        <v>647.99697600000002</v>
      </c>
      <c r="BP1028" s="4">
        <f t="shared" si="196"/>
        <v>565.880853</v>
      </c>
      <c r="BQ1028" s="4">
        <f t="shared" si="197"/>
        <v>0</v>
      </c>
      <c r="BR1028" s="4">
        <f t="shared" si="198"/>
        <v>0</v>
      </c>
      <c r="BS1028" s="4">
        <f t="shared" si="199"/>
        <v>0</v>
      </c>
      <c r="BT1028" s="4">
        <f t="shared" si="200"/>
        <v>0</v>
      </c>
      <c r="BU1028" s="4">
        <f t="shared" si="201"/>
        <v>0</v>
      </c>
      <c r="BV1028" s="4">
        <f t="shared" si="202"/>
        <v>0</v>
      </c>
      <c r="BW1028" s="4">
        <f t="shared" si="203"/>
        <v>984.39231800000005</v>
      </c>
      <c r="BX1028" s="4">
        <f t="shared" si="204"/>
        <v>855.880853</v>
      </c>
      <c r="BY1028" t="s">
        <v>896</v>
      </c>
    </row>
    <row r="1029" spans="1:77" x14ac:dyDescent="0.25">
      <c r="A1029">
        <v>16</v>
      </c>
      <c r="B1029" t="s">
        <v>0</v>
      </c>
      <c r="C1029" t="s">
        <v>668</v>
      </c>
      <c r="D1029">
        <v>2021</v>
      </c>
      <c r="E1029" t="s">
        <v>1</v>
      </c>
      <c r="F1029" t="s">
        <v>2</v>
      </c>
      <c r="G1029">
        <v>2</v>
      </c>
      <c r="H1029" t="s">
        <v>3</v>
      </c>
      <c r="I1029" t="s">
        <v>687</v>
      </c>
      <c r="J1029" t="s">
        <v>408</v>
      </c>
      <c r="K1029" t="s">
        <v>822</v>
      </c>
      <c r="L1029" t="s">
        <v>817</v>
      </c>
      <c r="M1029" t="s">
        <v>818</v>
      </c>
      <c r="N1029" t="s">
        <v>718</v>
      </c>
      <c r="O1029" t="s">
        <v>13</v>
      </c>
      <c r="P1029" t="s">
        <v>755</v>
      </c>
      <c r="Q1029" t="s">
        <v>322</v>
      </c>
      <c r="R1029">
        <v>0</v>
      </c>
      <c r="S1029" t="s">
        <v>7</v>
      </c>
      <c r="T1029">
        <v>347</v>
      </c>
      <c r="U1029" t="s">
        <v>427</v>
      </c>
      <c r="V1029" t="s">
        <v>4201</v>
      </c>
      <c r="W1029" t="s">
        <v>2867</v>
      </c>
      <c r="X1029">
        <v>4</v>
      </c>
      <c r="Y1029" t="s">
        <v>2873</v>
      </c>
      <c r="Z1029">
        <v>3</v>
      </c>
      <c r="AA1029" t="s">
        <v>927</v>
      </c>
      <c r="AB1029" t="s">
        <v>1653</v>
      </c>
      <c r="AC1029" s="3">
        <v>0</v>
      </c>
      <c r="AD1029" s="3">
        <v>0</v>
      </c>
      <c r="AE1029" s="3">
        <v>0</v>
      </c>
      <c r="AF1029" s="3">
        <v>2</v>
      </c>
      <c r="AG1029" s="3">
        <v>2</v>
      </c>
      <c r="AH1029" s="3">
        <v>100</v>
      </c>
      <c r="AI1029" s="3">
        <v>3</v>
      </c>
      <c r="AJ1029" s="3">
        <v>0</v>
      </c>
      <c r="AK1029" s="3">
        <v>0</v>
      </c>
      <c r="AL1029" s="3">
        <v>3</v>
      </c>
      <c r="AM1029" s="3">
        <v>0</v>
      </c>
      <c r="AN1029" s="3">
        <v>0</v>
      </c>
      <c r="AO1029" s="3">
        <v>3</v>
      </c>
      <c r="AP1029" s="3">
        <v>0</v>
      </c>
      <c r="AQ1029" s="3">
        <v>0</v>
      </c>
      <c r="AR1029" s="3" t="s">
        <v>7</v>
      </c>
      <c r="AS1029" s="3" t="s">
        <v>7</v>
      </c>
      <c r="AT1029" s="3" t="s">
        <v>7</v>
      </c>
      <c r="AU1029" s="1">
        <v>0</v>
      </c>
      <c r="AV1029" s="1">
        <v>0</v>
      </c>
      <c r="AW1029" s="3">
        <v>0</v>
      </c>
      <c r="AX1029" s="1">
        <v>327818479</v>
      </c>
      <c r="AY1029" s="1">
        <v>203264721</v>
      </c>
      <c r="AZ1029" s="3">
        <v>62</v>
      </c>
      <c r="BA1029" s="1">
        <v>326586000</v>
      </c>
      <c r="BB1029" s="1">
        <v>0</v>
      </c>
      <c r="BC1029" s="3">
        <v>0</v>
      </c>
      <c r="BD1029" s="1">
        <v>210000000</v>
      </c>
      <c r="BE1029" s="1">
        <v>0</v>
      </c>
      <c r="BF1029" s="3">
        <v>0</v>
      </c>
      <c r="BG1029" s="1">
        <v>210000000</v>
      </c>
      <c r="BH1029" s="1">
        <v>0</v>
      </c>
      <c r="BI1029" s="3">
        <v>0</v>
      </c>
      <c r="BJ1029" s="1" t="s">
        <v>9</v>
      </c>
      <c r="BK1029" s="1" t="s">
        <v>9</v>
      </c>
      <c r="BL1029" s="3" t="s">
        <v>9</v>
      </c>
      <c r="BM1029" s="4">
        <f t="shared" si="193"/>
        <v>0</v>
      </c>
      <c r="BN1029" s="4">
        <f t="shared" si="194"/>
        <v>0</v>
      </c>
      <c r="BO1029" s="4">
        <f t="shared" si="195"/>
        <v>327.81847900000002</v>
      </c>
      <c r="BP1029" s="4">
        <f t="shared" si="196"/>
        <v>203.26472100000001</v>
      </c>
      <c r="BQ1029" s="4">
        <f t="shared" si="197"/>
        <v>326.58600000000001</v>
      </c>
      <c r="BR1029" s="4">
        <f t="shared" si="198"/>
        <v>0</v>
      </c>
      <c r="BS1029" s="4">
        <f t="shared" si="199"/>
        <v>210</v>
      </c>
      <c r="BT1029" s="4">
        <f t="shared" si="200"/>
        <v>0</v>
      </c>
      <c r="BU1029" s="4">
        <f t="shared" si="201"/>
        <v>210</v>
      </c>
      <c r="BV1029" s="4">
        <f t="shared" si="202"/>
        <v>0</v>
      </c>
      <c r="BW1029" s="4">
        <f t="shared" si="203"/>
        <v>1074.404479</v>
      </c>
      <c r="BX1029" s="4">
        <f t="shared" si="204"/>
        <v>203.26472100000001</v>
      </c>
      <c r="BY1029" t="s">
        <v>896</v>
      </c>
    </row>
    <row r="1030" spans="1:77" x14ac:dyDescent="0.25">
      <c r="A1030">
        <v>16</v>
      </c>
      <c r="B1030" t="s">
        <v>0</v>
      </c>
      <c r="C1030" t="s">
        <v>668</v>
      </c>
      <c r="D1030">
        <v>2021</v>
      </c>
      <c r="E1030" t="s">
        <v>1</v>
      </c>
      <c r="F1030" t="s">
        <v>2</v>
      </c>
      <c r="G1030">
        <v>2</v>
      </c>
      <c r="H1030" t="s">
        <v>3</v>
      </c>
      <c r="I1030" t="s">
        <v>687</v>
      </c>
      <c r="J1030" t="s">
        <v>408</v>
      </c>
      <c r="K1030" t="s">
        <v>822</v>
      </c>
      <c r="L1030" t="s">
        <v>817</v>
      </c>
      <c r="M1030" t="s">
        <v>818</v>
      </c>
      <c r="N1030" t="s">
        <v>718</v>
      </c>
      <c r="O1030" t="s">
        <v>13</v>
      </c>
      <c r="P1030" t="s">
        <v>755</v>
      </c>
      <c r="Q1030" t="s">
        <v>322</v>
      </c>
      <c r="R1030">
        <v>0</v>
      </c>
      <c r="S1030" t="s">
        <v>7</v>
      </c>
      <c r="T1030">
        <v>348</v>
      </c>
      <c r="U1030" t="s">
        <v>428</v>
      </c>
      <c r="V1030" t="s">
        <v>4201</v>
      </c>
      <c r="W1030" t="s">
        <v>2867</v>
      </c>
      <c r="X1030">
        <v>2</v>
      </c>
      <c r="Y1030" t="s">
        <v>2874</v>
      </c>
      <c r="Z1030">
        <v>3</v>
      </c>
      <c r="AA1030" t="s">
        <v>927</v>
      </c>
      <c r="AB1030" t="s">
        <v>1653</v>
      </c>
      <c r="AC1030" s="3">
        <v>10</v>
      </c>
      <c r="AD1030" s="3">
        <v>10</v>
      </c>
      <c r="AE1030" s="3">
        <v>100</v>
      </c>
      <c r="AF1030" s="3">
        <v>35</v>
      </c>
      <c r="AG1030" s="3">
        <v>30</v>
      </c>
      <c r="AH1030" s="3">
        <v>85.71</v>
      </c>
      <c r="AI1030" s="3">
        <v>60</v>
      </c>
      <c r="AJ1030" s="3">
        <v>0</v>
      </c>
      <c r="AK1030" s="3">
        <v>0</v>
      </c>
      <c r="AL1030" s="3">
        <v>85</v>
      </c>
      <c r="AM1030" s="3">
        <v>0</v>
      </c>
      <c r="AN1030" s="3">
        <v>0</v>
      </c>
      <c r="AO1030" s="3">
        <v>100</v>
      </c>
      <c r="AP1030" s="3">
        <v>0</v>
      </c>
      <c r="AQ1030" s="3">
        <v>0</v>
      </c>
      <c r="AR1030" s="3" t="s">
        <v>7</v>
      </c>
      <c r="AS1030" s="3" t="s">
        <v>7</v>
      </c>
      <c r="AT1030" s="3" t="s">
        <v>7</v>
      </c>
      <c r="AU1030" s="1">
        <v>461800000</v>
      </c>
      <c r="AV1030" s="1">
        <v>461800000</v>
      </c>
      <c r="AW1030" s="3">
        <v>100</v>
      </c>
      <c r="AX1030" s="1">
        <v>13682456973</v>
      </c>
      <c r="AY1030" s="1">
        <v>13539738886</v>
      </c>
      <c r="AZ1030" s="3">
        <v>98.96</v>
      </c>
      <c r="BA1030" s="1">
        <v>26653040000</v>
      </c>
      <c r="BB1030" s="1">
        <v>0</v>
      </c>
      <c r="BC1030" s="3">
        <v>0</v>
      </c>
      <c r="BD1030" s="1">
        <v>45000000000</v>
      </c>
      <c r="BE1030" s="1">
        <v>0</v>
      </c>
      <c r="BF1030" s="3">
        <v>0</v>
      </c>
      <c r="BG1030" s="1">
        <v>323382000</v>
      </c>
      <c r="BH1030" s="1">
        <v>0</v>
      </c>
      <c r="BI1030" s="3">
        <v>0</v>
      </c>
      <c r="BJ1030" s="1" t="s">
        <v>9</v>
      </c>
      <c r="BK1030" s="1" t="s">
        <v>9</v>
      </c>
      <c r="BL1030" s="3" t="s">
        <v>9</v>
      </c>
      <c r="BM1030" s="4">
        <f t="shared" si="193"/>
        <v>461.8</v>
      </c>
      <c r="BN1030" s="4">
        <f t="shared" si="194"/>
        <v>461.8</v>
      </c>
      <c r="BO1030" s="4">
        <f t="shared" si="195"/>
        <v>13682.456973</v>
      </c>
      <c r="BP1030" s="4">
        <f t="shared" si="196"/>
        <v>13539.738885999999</v>
      </c>
      <c r="BQ1030" s="4">
        <f t="shared" si="197"/>
        <v>26653.040000000001</v>
      </c>
      <c r="BR1030" s="4">
        <f t="shared" si="198"/>
        <v>0</v>
      </c>
      <c r="BS1030" s="4">
        <f t="shared" si="199"/>
        <v>45000</v>
      </c>
      <c r="BT1030" s="4">
        <f t="shared" si="200"/>
        <v>0</v>
      </c>
      <c r="BU1030" s="4">
        <f t="shared" si="201"/>
        <v>323.38200000000001</v>
      </c>
      <c r="BV1030" s="4">
        <f t="shared" si="202"/>
        <v>0</v>
      </c>
      <c r="BW1030" s="4">
        <f t="shared" si="203"/>
        <v>86120.678973000002</v>
      </c>
      <c r="BX1030" s="4">
        <f t="shared" si="204"/>
        <v>14001.538885999998</v>
      </c>
      <c r="BY1030" t="s">
        <v>896</v>
      </c>
    </row>
    <row r="1031" spans="1:77" x14ac:dyDescent="0.25">
      <c r="A1031">
        <v>16</v>
      </c>
      <c r="B1031" t="s">
        <v>0</v>
      </c>
      <c r="C1031" t="s">
        <v>668</v>
      </c>
      <c r="D1031">
        <v>2021</v>
      </c>
      <c r="E1031" t="s">
        <v>1</v>
      </c>
      <c r="F1031" t="s">
        <v>2</v>
      </c>
      <c r="G1031">
        <v>2</v>
      </c>
      <c r="H1031" t="s">
        <v>3</v>
      </c>
      <c r="I1031" t="s">
        <v>687</v>
      </c>
      <c r="J1031" t="s">
        <v>408</v>
      </c>
      <c r="K1031" t="s">
        <v>822</v>
      </c>
      <c r="L1031" t="s">
        <v>817</v>
      </c>
      <c r="M1031" t="s">
        <v>818</v>
      </c>
      <c r="N1031" t="s">
        <v>718</v>
      </c>
      <c r="O1031" t="s">
        <v>13</v>
      </c>
      <c r="P1031" t="s">
        <v>755</v>
      </c>
      <c r="Q1031" t="s">
        <v>322</v>
      </c>
      <c r="R1031">
        <v>0</v>
      </c>
      <c r="S1031" t="s">
        <v>7</v>
      </c>
      <c r="T1031">
        <v>349</v>
      </c>
      <c r="U1031" t="s">
        <v>429</v>
      </c>
      <c r="V1031" t="s">
        <v>4203</v>
      </c>
      <c r="W1031" t="s">
        <v>2875</v>
      </c>
      <c r="X1031">
        <v>1</v>
      </c>
      <c r="Y1031" t="s">
        <v>2876</v>
      </c>
      <c r="Z1031">
        <v>2</v>
      </c>
      <c r="AA1031" t="s">
        <v>918</v>
      </c>
      <c r="AB1031" t="s">
        <v>1653</v>
      </c>
      <c r="AC1031" s="3">
        <v>0.7</v>
      </c>
      <c r="AD1031" s="3">
        <v>0.5</v>
      </c>
      <c r="AE1031" s="3">
        <v>71.430000000000007</v>
      </c>
      <c r="AF1031" s="3">
        <v>1</v>
      </c>
      <c r="AG1031" s="3">
        <v>1</v>
      </c>
      <c r="AH1031" s="3">
        <v>100</v>
      </c>
      <c r="AI1031" s="3">
        <v>0</v>
      </c>
      <c r="AJ1031" s="3">
        <v>0</v>
      </c>
      <c r="AK1031" s="3">
        <v>0</v>
      </c>
      <c r="AL1031" s="3">
        <v>0</v>
      </c>
      <c r="AM1031" s="3">
        <v>0</v>
      </c>
      <c r="AN1031" s="3">
        <v>0</v>
      </c>
      <c r="AO1031" s="3">
        <v>0</v>
      </c>
      <c r="AP1031" s="3">
        <v>0</v>
      </c>
      <c r="AQ1031" s="3">
        <v>0</v>
      </c>
      <c r="AR1031" s="3" t="s">
        <v>7</v>
      </c>
      <c r="AS1031" s="3" t="s">
        <v>7</v>
      </c>
      <c r="AT1031" s="3" t="s">
        <v>7</v>
      </c>
      <c r="AU1031" s="1">
        <v>66000000</v>
      </c>
      <c r="AV1031" s="1">
        <v>66000000</v>
      </c>
      <c r="AW1031" s="3">
        <v>100</v>
      </c>
      <c r="AX1031" s="1">
        <v>45000000</v>
      </c>
      <c r="AY1031" s="1">
        <v>30483000</v>
      </c>
      <c r="AZ1031" s="3">
        <v>67.73</v>
      </c>
      <c r="BA1031" s="1">
        <v>0</v>
      </c>
      <c r="BB1031" s="1">
        <v>0</v>
      </c>
      <c r="BC1031" s="3">
        <v>0</v>
      </c>
      <c r="BD1031" s="1">
        <v>0</v>
      </c>
      <c r="BE1031" s="1">
        <v>0</v>
      </c>
      <c r="BF1031" s="3">
        <v>0</v>
      </c>
      <c r="BG1031" s="1">
        <v>0</v>
      </c>
      <c r="BH1031" s="1">
        <v>0</v>
      </c>
      <c r="BI1031" s="3">
        <v>0</v>
      </c>
      <c r="BJ1031" s="1" t="s">
        <v>9</v>
      </c>
      <c r="BK1031" s="1" t="s">
        <v>9</v>
      </c>
      <c r="BL1031" s="3" t="s">
        <v>9</v>
      </c>
      <c r="BM1031" s="4">
        <f t="shared" si="193"/>
        <v>66</v>
      </c>
      <c r="BN1031" s="4">
        <f t="shared" si="194"/>
        <v>66</v>
      </c>
      <c r="BO1031" s="4">
        <f t="shared" si="195"/>
        <v>45</v>
      </c>
      <c r="BP1031" s="4">
        <f t="shared" si="196"/>
        <v>30.483000000000001</v>
      </c>
      <c r="BQ1031" s="4">
        <f t="shared" si="197"/>
        <v>0</v>
      </c>
      <c r="BR1031" s="4">
        <f t="shared" si="198"/>
        <v>0</v>
      </c>
      <c r="BS1031" s="4">
        <f t="shared" si="199"/>
        <v>0</v>
      </c>
      <c r="BT1031" s="4">
        <f t="shared" si="200"/>
        <v>0</v>
      </c>
      <c r="BU1031" s="4">
        <f t="shared" si="201"/>
        <v>0</v>
      </c>
      <c r="BV1031" s="4">
        <f t="shared" si="202"/>
        <v>0</v>
      </c>
      <c r="BW1031" s="4">
        <f t="shared" si="203"/>
        <v>111</v>
      </c>
      <c r="BX1031" s="4">
        <f t="shared" si="204"/>
        <v>96.483000000000004</v>
      </c>
      <c r="BY1031" t="s">
        <v>896</v>
      </c>
    </row>
    <row r="1032" spans="1:77" x14ac:dyDescent="0.25">
      <c r="A1032">
        <v>16</v>
      </c>
      <c r="B1032" t="s">
        <v>0</v>
      </c>
      <c r="C1032" t="s">
        <v>668</v>
      </c>
      <c r="D1032">
        <v>2021</v>
      </c>
      <c r="E1032" t="s">
        <v>1</v>
      </c>
      <c r="F1032" t="s">
        <v>2</v>
      </c>
      <c r="G1032">
        <v>2</v>
      </c>
      <c r="H1032" t="s">
        <v>3</v>
      </c>
      <c r="I1032" t="s">
        <v>687</v>
      </c>
      <c r="J1032" t="s">
        <v>408</v>
      </c>
      <c r="K1032" t="s">
        <v>822</v>
      </c>
      <c r="L1032" t="s">
        <v>817</v>
      </c>
      <c r="M1032" t="s">
        <v>818</v>
      </c>
      <c r="N1032" t="s">
        <v>718</v>
      </c>
      <c r="O1032" t="s">
        <v>13</v>
      </c>
      <c r="P1032" t="s">
        <v>755</v>
      </c>
      <c r="Q1032" t="s">
        <v>322</v>
      </c>
      <c r="R1032">
        <v>0</v>
      </c>
      <c r="S1032" t="s">
        <v>7</v>
      </c>
      <c r="T1032">
        <v>349</v>
      </c>
      <c r="U1032" t="s">
        <v>429</v>
      </c>
      <c r="V1032" t="s">
        <v>4203</v>
      </c>
      <c r="W1032" t="s">
        <v>2875</v>
      </c>
      <c r="X1032">
        <v>2</v>
      </c>
      <c r="Y1032" t="s">
        <v>2877</v>
      </c>
      <c r="Z1032">
        <v>3</v>
      </c>
      <c r="AA1032" t="s">
        <v>927</v>
      </c>
      <c r="AB1032" t="s">
        <v>1653</v>
      </c>
      <c r="AC1032" s="3">
        <v>0.15</v>
      </c>
      <c r="AD1032" s="3">
        <v>0.15</v>
      </c>
      <c r="AE1032" s="3">
        <v>100</v>
      </c>
      <c r="AF1032" s="3">
        <v>0.45</v>
      </c>
      <c r="AG1032" s="3">
        <v>0.45</v>
      </c>
      <c r="AH1032" s="3">
        <v>100</v>
      </c>
      <c r="AI1032" s="3">
        <v>0.85</v>
      </c>
      <c r="AJ1032" s="3">
        <v>0</v>
      </c>
      <c r="AK1032" s="3">
        <v>0</v>
      </c>
      <c r="AL1032" s="3">
        <v>0.9</v>
      </c>
      <c r="AM1032" s="3">
        <v>0</v>
      </c>
      <c r="AN1032" s="3">
        <v>0</v>
      </c>
      <c r="AO1032" s="3">
        <v>1</v>
      </c>
      <c r="AP1032" s="3">
        <v>0</v>
      </c>
      <c r="AQ1032" s="3">
        <v>0</v>
      </c>
      <c r="AR1032" s="3" t="s">
        <v>7</v>
      </c>
      <c r="AS1032" s="3" t="s">
        <v>7</v>
      </c>
      <c r="AT1032" s="3" t="s">
        <v>7</v>
      </c>
      <c r="AU1032" s="1">
        <v>15284189047</v>
      </c>
      <c r="AV1032" s="1">
        <v>14008444175</v>
      </c>
      <c r="AW1032" s="3">
        <v>91.65</v>
      </c>
      <c r="AX1032" s="1">
        <v>60782511955</v>
      </c>
      <c r="AY1032" s="1">
        <v>57042139795</v>
      </c>
      <c r="AZ1032" s="3">
        <v>93.85</v>
      </c>
      <c r="BA1032" s="1">
        <v>54216000000</v>
      </c>
      <c r="BB1032" s="1">
        <v>0</v>
      </c>
      <c r="BC1032" s="3">
        <v>0</v>
      </c>
      <c r="BD1032" s="1">
        <v>4493900449</v>
      </c>
      <c r="BE1032" s="1">
        <v>0</v>
      </c>
      <c r="BF1032" s="3">
        <v>0</v>
      </c>
      <c r="BG1032" s="1">
        <v>1106144268</v>
      </c>
      <c r="BH1032" s="1">
        <v>0</v>
      </c>
      <c r="BI1032" s="3">
        <v>0</v>
      </c>
      <c r="BJ1032" s="1" t="s">
        <v>9</v>
      </c>
      <c r="BK1032" s="1" t="s">
        <v>9</v>
      </c>
      <c r="BL1032" s="3" t="s">
        <v>9</v>
      </c>
      <c r="BM1032" s="4">
        <f t="shared" si="193"/>
        <v>15284.189047</v>
      </c>
      <c r="BN1032" s="4">
        <f t="shared" si="194"/>
        <v>14008.444175000001</v>
      </c>
      <c r="BO1032" s="4">
        <f t="shared" si="195"/>
        <v>60782.511955000002</v>
      </c>
      <c r="BP1032" s="4">
        <f t="shared" si="196"/>
        <v>57042.139795000003</v>
      </c>
      <c r="BQ1032" s="4">
        <f t="shared" si="197"/>
        <v>54216</v>
      </c>
      <c r="BR1032" s="4">
        <f t="shared" si="198"/>
        <v>0</v>
      </c>
      <c r="BS1032" s="4">
        <f t="shared" si="199"/>
        <v>4493.9004489999998</v>
      </c>
      <c r="BT1032" s="4">
        <f t="shared" si="200"/>
        <v>0</v>
      </c>
      <c r="BU1032" s="4">
        <f t="shared" si="201"/>
        <v>1106.144268</v>
      </c>
      <c r="BV1032" s="4">
        <f t="shared" si="202"/>
        <v>0</v>
      </c>
      <c r="BW1032" s="4">
        <f t="shared" si="203"/>
        <v>135882.745719</v>
      </c>
      <c r="BX1032" s="4">
        <f t="shared" si="204"/>
        <v>71050.583970000007</v>
      </c>
      <c r="BY1032" t="s">
        <v>896</v>
      </c>
    </row>
    <row r="1033" spans="1:77" x14ac:dyDescent="0.25">
      <c r="A1033">
        <v>16</v>
      </c>
      <c r="B1033" t="s">
        <v>0</v>
      </c>
      <c r="C1033" t="s">
        <v>668</v>
      </c>
      <c r="D1033">
        <v>2021</v>
      </c>
      <c r="E1033" t="s">
        <v>1</v>
      </c>
      <c r="F1033" t="s">
        <v>2</v>
      </c>
      <c r="G1033">
        <v>2</v>
      </c>
      <c r="H1033" t="s">
        <v>3</v>
      </c>
      <c r="I1033" t="s">
        <v>687</v>
      </c>
      <c r="J1033" t="s">
        <v>408</v>
      </c>
      <c r="K1033" t="s">
        <v>822</v>
      </c>
      <c r="L1033" t="s">
        <v>817</v>
      </c>
      <c r="M1033" t="s">
        <v>818</v>
      </c>
      <c r="N1033" t="s">
        <v>718</v>
      </c>
      <c r="O1033" t="s">
        <v>13</v>
      </c>
      <c r="P1033" t="s">
        <v>755</v>
      </c>
      <c r="Q1033" t="s">
        <v>322</v>
      </c>
      <c r="R1033">
        <v>0</v>
      </c>
      <c r="S1033" t="s">
        <v>7</v>
      </c>
      <c r="T1033">
        <v>350</v>
      </c>
      <c r="U1033" t="s">
        <v>430</v>
      </c>
      <c r="V1033" t="s">
        <v>4201</v>
      </c>
      <c r="W1033" t="s">
        <v>2867</v>
      </c>
      <c r="X1033">
        <v>5</v>
      </c>
      <c r="Y1033" t="s">
        <v>2878</v>
      </c>
      <c r="Z1033">
        <v>3</v>
      </c>
      <c r="AA1033" t="s">
        <v>927</v>
      </c>
      <c r="AB1033" t="s">
        <v>1653</v>
      </c>
      <c r="AC1033" s="3">
        <v>10</v>
      </c>
      <c r="AD1033" s="3">
        <v>10</v>
      </c>
      <c r="AE1033" s="3">
        <v>100</v>
      </c>
      <c r="AF1033" s="3">
        <v>35</v>
      </c>
      <c r="AG1033" s="3">
        <v>35</v>
      </c>
      <c r="AH1033" s="3">
        <v>100</v>
      </c>
      <c r="AI1033" s="3">
        <v>60</v>
      </c>
      <c r="AJ1033" s="3">
        <v>0</v>
      </c>
      <c r="AK1033" s="3">
        <v>0</v>
      </c>
      <c r="AL1033" s="3">
        <v>85</v>
      </c>
      <c r="AM1033" s="3">
        <v>0</v>
      </c>
      <c r="AN1033" s="3">
        <v>0</v>
      </c>
      <c r="AO1033" s="3">
        <v>100</v>
      </c>
      <c r="AP1033" s="3">
        <v>0</v>
      </c>
      <c r="AQ1033" s="3">
        <v>0</v>
      </c>
      <c r="AR1033" s="3" t="s">
        <v>7</v>
      </c>
      <c r="AS1033" s="3" t="s">
        <v>7</v>
      </c>
      <c r="AT1033" s="3" t="s">
        <v>7</v>
      </c>
      <c r="AU1033" s="1">
        <v>44000000</v>
      </c>
      <c r="AV1033" s="1">
        <v>44000000</v>
      </c>
      <c r="AW1033" s="3">
        <v>100</v>
      </c>
      <c r="AX1033" s="1">
        <v>851695696</v>
      </c>
      <c r="AY1033" s="1">
        <v>324332207</v>
      </c>
      <c r="AZ1033" s="3">
        <v>38.08</v>
      </c>
      <c r="BA1033" s="1">
        <v>589934000</v>
      </c>
      <c r="BB1033" s="1">
        <v>0</v>
      </c>
      <c r="BC1033" s="3">
        <v>0</v>
      </c>
      <c r="BD1033" s="1">
        <v>739442611</v>
      </c>
      <c r="BE1033" s="1">
        <v>0</v>
      </c>
      <c r="BF1033" s="3">
        <v>0</v>
      </c>
      <c r="BG1033" s="1">
        <v>712788595</v>
      </c>
      <c r="BH1033" s="1">
        <v>0</v>
      </c>
      <c r="BI1033" s="3">
        <v>0</v>
      </c>
      <c r="BJ1033" s="1" t="s">
        <v>9</v>
      </c>
      <c r="BK1033" s="1" t="s">
        <v>9</v>
      </c>
      <c r="BL1033" s="3" t="s">
        <v>9</v>
      </c>
      <c r="BM1033" s="4">
        <f t="shared" si="193"/>
        <v>44</v>
      </c>
      <c r="BN1033" s="4">
        <f t="shared" si="194"/>
        <v>44</v>
      </c>
      <c r="BO1033" s="4">
        <f t="shared" si="195"/>
        <v>851.695696</v>
      </c>
      <c r="BP1033" s="4">
        <f t="shared" si="196"/>
        <v>324.33220699999998</v>
      </c>
      <c r="BQ1033" s="4">
        <f t="shared" si="197"/>
        <v>589.93399999999997</v>
      </c>
      <c r="BR1033" s="4">
        <f t="shared" si="198"/>
        <v>0</v>
      </c>
      <c r="BS1033" s="4">
        <f t="shared" si="199"/>
        <v>739.44261100000006</v>
      </c>
      <c r="BT1033" s="4">
        <f t="shared" si="200"/>
        <v>0</v>
      </c>
      <c r="BU1033" s="4">
        <f t="shared" si="201"/>
        <v>712.78859499999999</v>
      </c>
      <c r="BV1033" s="4">
        <f t="shared" si="202"/>
        <v>0</v>
      </c>
      <c r="BW1033" s="4">
        <f t="shared" si="203"/>
        <v>2937.8609019999999</v>
      </c>
      <c r="BX1033" s="4">
        <f t="shared" si="204"/>
        <v>368.33220699999998</v>
      </c>
      <c r="BY1033" t="s">
        <v>896</v>
      </c>
    </row>
    <row r="1034" spans="1:77" x14ac:dyDescent="0.25">
      <c r="A1034">
        <v>16</v>
      </c>
      <c r="B1034" t="s">
        <v>0</v>
      </c>
      <c r="C1034" t="s">
        <v>668</v>
      </c>
      <c r="D1034">
        <v>2021</v>
      </c>
      <c r="E1034" t="s">
        <v>1</v>
      </c>
      <c r="F1034" t="s">
        <v>2</v>
      </c>
      <c r="G1034">
        <v>2</v>
      </c>
      <c r="H1034" t="s">
        <v>3</v>
      </c>
      <c r="I1034" t="s">
        <v>687</v>
      </c>
      <c r="J1034" t="s">
        <v>408</v>
      </c>
      <c r="K1034" t="s">
        <v>822</v>
      </c>
      <c r="L1034" t="s">
        <v>817</v>
      </c>
      <c r="M1034" t="s">
        <v>818</v>
      </c>
      <c r="N1034" t="s">
        <v>718</v>
      </c>
      <c r="O1034" t="s">
        <v>13</v>
      </c>
      <c r="P1034" t="s">
        <v>755</v>
      </c>
      <c r="Q1034" t="s">
        <v>322</v>
      </c>
      <c r="R1034">
        <v>0</v>
      </c>
      <c r="S1034" t="s">
        <v>7</v>
      </c>
      <c r="T1034">
        <v>351</v>
      </c>
      <c r="U1034" t="s">
        <v>431</v>
      </c>
      <c r="V1034" t="s">
        <v>4203</v>
      </c>
      <c r="W1034" t="s">
        <v>2875</v>
      </c>
      <c r="X1034">
        <v>3</v>
      </c>
      <c r="Y1034" t="s">
        <v>2879</v>
      </c>
      <c r="Z1034">
        <v>2</v>
      </c>
      <c r="AA1034" t="s">
        <v>918</v>
      </c>
      <c r="AB1034" t="s">
        <v>1653</v>
      </c>
      <c r="AC1034" s="3">
        <v>0.85</v>
      </c>
      <c r="AD1034" s="3">
        <v>0.9</v>
      </c>
      <c r="AE1034" s="3">
        <v>105.88</v>
      </c>
      <c r="AF1034" s="3">
        <v>1</v>
      </c>
      <c r="AG1034" s="3">
        <v>1</v>
      </c>
      <c r="AH1034" s="3">
        <v>100</v>
      </c>
      <c r="AI1034" s="3">
        <v>0</v>
      </c>
      <c r="AJ1034" s="3">
        <v>0</v>
      </c>
      <c r="AK1034" s="3">
        <v>0</v>
      </c>
      <c r="AL1034" s="3">
        <v>0</v>
      </c>
      <c r="AM1034" s="3">
        <v>0</v>
      </c>
      <c r="AN1034" s="3">
        <v>0</v>
      </c>
      <c r="AO1034" s="3">
        <v>0</v>
      </c>
      <c r="AP1034" s="3">
        <v>0</v>
      </c>
      <c r="AQ1034" s="3">
        <v>0</v>
      </c>
      <c r="AR1034" s="3" t="s">
        <v>7</v>
      </c>
      <c r="AS1034" s="3" t="s">
        <v>7</v>
      </c>
      <c r="AT1034" s="3" t="s">
        <v>7</v>
      </c>
      <c r="AU1034" s="1">
        <v>215344123</v>
      </c>
      <c r="AV1034" s="1">
        <v>215344123</v>
      </c>
      <c r="AW1034" s="3">
        <v>100</v>
      </c>
      <c r="AX1034" s="1">
        <v>45000000</v>
      </c>
      <c r="AY1034" s="1">
        <v>30483000</v>
      </c>
      <c r="AZ1034" s="3">
        <v>67.73</v>
      </c>
      <c r="BA1034" s="1">
        <v>0</v>
      </c>
      <c r="BB1034" s="1">
        <v>0</v>
      </c>
      <c r="BC1034" s="3">
        <v>0</v>
      </c>
      <c r="BD1034" s="1">
        <v>0</v>
      </c>
      <c r="BE1034" s="1">
        <v>0</v>
      </c>
      <c r="BF1034" s="3">
        <v>0</v>
      </c>
      <c r="BG1034" s="1">
        <v>0</v>
      </c>
      <c r="BH1034" s="1">
        <v>0</v>
      </c>
      <c r="BI1034" s="3">
        <v>0</v>
      </c>
      <c r="BJ1034" s="1" t="s">
        <v>9</v>
      </c>
      <c r="BK1034" s="1" t="s">
        <v>9</v>
      </c>
      <c r="BL1034" s="3" t="s">
        <v>9</v>
      </c>
      <c r="BM1034" s="4">
        <f t="shared" si="193"/>
        <v>215.344123</v>
      </c>
      <c r="BN1034" s="4">
        <f t="shared" si="194"/>
        <v>215.344123</v>
      </c>
      <c r="BO1034" s="4">
        <f t="shared" si="195"/>
        <v>45</v>
      </c>
      <c r="BP1034" s="4">
        <f t="shared" si="196"/>
        <v>30.483000000000001</v>
      </c>
      <c r="BQ1034" s="4">
        <f t="shared" si="197"/>
        <v>0</v>
      </c>
      <c r="BR1034" s="4">
        <f t="shared" si="198"/>
        <v>0</v>
      </c>
      <c r="BS1034" s="4">
        <f t="shared" si="199"/>
        <v>0</v>
      </c>
      <c r="BT1034" s="4">
        <f t="shared" si="200"/>
        <v>0</v>
      </c>
      <c r="BU1034" s="4">
        <f t="shared" si="201"/>
        <v>0</v>
      </c>
      <c r="BV1034" s="4">
        <f t="shared" si="202"/>
        <v>0</v>
      </c>
      <c r="BW1034" s="4">
        <f t="shared" si="203"/>
        <v>260.34412299999997</v>
      </c>
      <c r="BX1034" s="4">
        <f t="shared" si="204"/>
        <v>245.827123</v>
      </c>
      <c r="BY1034" t="s">
        <v>896</v>
      </c>
    </row>
    <row r="1035" spans="1:77" x14ac:dyDescent="0.25">
      <c r="A1035">
        <v>16</v>
      </c>
      <c r="B1035" t="s">
        <v>0</v>
      </c>
      <c r="C1035" t="s">
        <v>668</v>
      </c>
      <c r="D1035">
        <v>2021</v>
      </c>
      <c r="E1035" t="s">
        <v>1</v>
      </c>
      <c r="F1035" t="s">
        <v>2</v>
      </c>
      <c r="G1035">
        <v>2</v>
      </c>
      <c r="H1035" t="s">
        <v>3</v>
      </c>
      <c r="I1035" t="s">
        <v>687</v>
      </c>
      <c r="J1035" t="s">
        <v>408</v>
      </c>
      <c r="K1035" t="s">
        <v>822</v>
      </c>
      <c r="L1035" t="s">
        <v>817</v>
      </c>
      <c r="M1035" t="s">
        <v>818</v>
      </c>
      <c r="N1035" t="s">
        <v>718</v>
      </c>
      <c r="O1035" t="s">
        <v>13</v>
      </c>
      <c r="P1035" t="s">
        <v>755</v>
      </c>
      <c r="Q1035" t="s">
        <v>322</v>
      </c>
      <c r="R1035">
        <v>0</v>
      </c>
      <c r="S1035" t="s">
        <v>7</v>
      </c>
      <c r="T1035">
        <v>351</v>
      </c>
      <c r="U1035" t="s">
        <v>431</v>
      </c>
      <c r="V1035" t="s">
        <v>4203</v>
      </c>
      <c r="W1035" t="s">
        <v>2875</v>
      </c>
      <c r="X1035">
        <v>4</v>
      </c>
      <c r="Y1035" t="s">
        <v>2880</v>
      </c>
      <c r="Z1035">
        <v>3</v>
      </c>
      <c r="AA1035" t="s">
        <v>927</v>
      </c>
      <c r="AB1035" t="s">
        <v>1653</v>
      </c>
      <c r="AC1035" s="3">
        <v>0.2</v>
      </c>
      <c r="AD1035" s="3">
        <v>0.2</v>
      </c>
      <c r="AE1035" s="3">
        <v>100</v>
      </c>
      <c r="AF1035" s="3">
        <v>0.5</v>
      </c>
      <c r="AG1035" s="3">
        <v>0.5</v>
      </c>
      <c r="AH1035" s="3">
        <v>100</v>
      </c>
      <c r="AI1035" s="3">
        <v>0.5</v>
      </c>
      <c r="AJ1035" s="3">
        <v>0</v>
      </c>
      <c r="AK1035" s="3">
        <v>0</v>
      </c>
      <c r="AL1035" s="3">
        <v>0.9</v>
      </c>
      <c r="AM1035" s="3">
        <v>0</v>
      </c>
      <c r="AN1035" s="3">
        <v>0</v>
      </c>
      <c r="AO1035" s="3">
        <v>1</v>
      </c>
      <c r="AP1035" s="3">
        <v>0</v>
      </c>
      <c r="AQ1035" s="3">
        <v>0</v>
      </c>
      <c r="AR1035" s="3" t="s">
        <v>7</v>
      </c>
      <c r="AS1035" s="3" t="s">
        <v>7</v>
      </c>
      <c r="AT1035" s="3" t="s">
        <v>7</v>
      </c>
      <c r="AU1035" s="1">
        <v>11344978598</v>
      </c>
      <c r="AV1035" s="1">
        <v>9314352315</v>
      </c>
      <c r="AW1035" s="3">
        <v>82.1</v>
      </c>
      <c r="AX1035" s="1">
        <v>125048186805</v>
      </c>
      <c r="AY1035" s="1">
        <v>118040623652</v>
      </c>
      <c r="AZ1035" s="3">
        <v>94.4</v>
      </c>
      <c r="BA1035" s="1">
        <v>99952000000</v>
      </c>
      <c r="BB1035" s="1">
        <v>0</v>
      </c>
      <c r="BC1035" s="3">
        <v>0</v>
      </c>
      <c r="BD1035" s="1">
        <v>50212438148</v>
      </c>
      <c r="BE1035" s="1">
        <v>0</v>
      </c>
      <c r="BF1035" s="3">
        <v>0</v>
      </c>
      <c r="BG1035" s="1">
        <v>13069000000</v>
      </c>
      <c r="BH1035" s="1">
        <v>0</v>
      </c>
      <c r="BI1035" s="3">
        <v>0</v>
      </c>
      <c r="BJ1035" s="1" t="s">
        <v>9</v>
      </c>
      <c r="BK1035" s="1" t="s">
        <v>9</v>
      </c>
      <c r="BL1035" s="3" t="s">
        <v>9</v>
      </c>
      <c r="BM1035" s="4">
        <f t="shared" si="193"/>
        <v>11344.978598</v>
      </c>
      <c r="BN1035" s="4">
        <f t="shared" si="194"/>
        <v>9314.3523150000001</v>
      </c>
      <c r="BO1035" s="4">
        <f t="shared" si="195"/>
        <v>125048.186805</v>
      </c>
      <c r="BP1035" s="4">
        <f t="shared" si="196"/>
        <v>118040.62365199999</v>
      </c>
      <c r="BQ1035" s="4">
        <f t="shared" si="197"/>
        <v>99952</v>
      </c>
      <c r="BR1035" s="4">
        <f t="shared" si="198"/>
        <v>0</v>
      </c>
      <c r="BS1035" s="4">
        <f t="shared" si="199"/>
        <v>50212.438148000001</v>
      </c>
      <c r="BT1035" s="4">
        <f t="shared" si="200"/>
        <v>0</v>
      </c>
      <c r="BU1035" s="4">
        <f t="shared" si="201"/>
        <v>13069</v>
      </c>
      <c r="BV1035" s="4">
        <f t="shared" si="202"/>
        <v>0</v>
      </c>
      <c r="BW1035" s="4">
        <f t="shared" si="203"/>
        <v>299626.60355100001</v>
      </c>
      <c r="BX1035" s="4">
        <f t="shared" si="204"/>
        <v>127354.97596699999</v>
      </c>
      <c r="BY1035" t="s">
        <v>896</v>
      </c>
    </row>
    <row r="1036" spans="1:77" x14ac:dyDescent="0.25">
      <c r="A1036">
        <v>16</v>
      </c>
      <c r="B1036" t="s">
        <v>0</v>
      </c>
      <c r="C1036" t="s">
        <v>668</v>
      </c>
      <c r="D1036">
        <v>2021</v>
      </c>
      <c r="E1036" t="s">
        <v>1</v>
      </c>
      <c r="F1036" t="s">
        <v>2</v>
      </c>
      <c r="G1036">
        <v>2</v>
      </c>
      <c r="H1036" t="s">
        <v>3</v>
      </c>
      <c r="I1036" t="s">
        <v>687</v>
      </c>
      <c r="J1036" t="s">
        <v>408</v>
      </c>
      <c r="K1036" t="s">
        <v>822</v>
      </c>
      <c r="L1036" t="s">
        <v>817</v>
      </c>
      <c r="M1036" t="s">
        <v>818</v>
      </c>
      <c r="N1036" t="s">
        <v>718</v>
      </c>
      <c r="O1036" t="s">
        <v>13</v>
      </c>
      <c r="P1036" t="s">
        <v>755</v>
      </c>
      <c r="Q1036" t="s">
        <v>322</v>
      </c>
      <c r="R1036">
        <v>0</v>
      </c>
      <c r="S1036" t="s">
        <v>7</v>
      </c>
      <c r="T1036">
        <v>352</v>
      </c>
      <c r="U1036" t="s">
        <v>432</v>
      </c>
      <c r="V1036" t="s">
        <v>4203</v>
      </c>
      <c r="W1036" t="s">
        <v>2875</v>
      </c>
      <c r="X1036">
        <v>8</v>
      </c>
      <c r="Y1036" t="s">
        <v>2881</v>
      </c>
      <c r="Z1036">
        <v>3</v>
      </c>
      <c r="AA1036" t="s">
        <v>927</v>
      </c>
      <c r="AB1036" t="s">
        <v>1653</v>
      </c>
      <c r="AC1036" s="3">
        <v>0</v>
      </c>
      <c r="AD1036" s="3">
        <v>0</v>
      </c>
      <c r="AE1036" s="3">
        <v>0</v>
      </c>
      <c r="AF1036" s="3">
        <v>0</v>
      </c>
      <c r="AG1036" s="3">
        <v>0</v>
      </c>
      <c r="AH1036" s="3">
        <v>0</v>
      </c>
      <c r="AI1036" s="3">
        <v>0.6</v>
      </c>
      <c r="AJ1036" s="3">
        <v>0</v>
      </c>
      <c r="AK1036" s="3">
        <v>0</v>
      </c>
      <c r="AL1036" s="3">
        <v>1</v>
      </c>
      <c r="AM1036" s="3">
        <v>0</v>
      </c>
      <c r="AN1036" s="3">
        <v>0</v>
      </c>
      <c r="AO1036" s="3">
        <v>0</v>
      </c>
      <c r="AP1036" s="3">
        <v>0</v>
      </c>
      <c r="AQ1036" s="3">
        <v>0</v>
      </c>
      <c r="AR1036" s="3" t="s">
        <v>7</v>
      </c>
      <c r="AS1036" s="3" t="s">
        <v>7</v>
      </c>
      <c r="AT1036" s="3" t="s">
        <v>7</v>
      </c>
      <c r="AU1036" s="1">
        <v>0</v>
      </c>
      <c r="AV1036" s="1">
        <v>0</v>
      </c>
      <c r="AW1036" s="3">
        <v>0</v>
      </c>
      <c r="AX1036" s="1">
        <v>0</v>
      </c>
      <c r="AY1036" s="1">
        <v>0</v>
      </c>
      <c r="AZ1036" s="3">
        <v>0</v>
      </c>
      <c r="BA1036" s="1">
        <v>26000000000</v>
      </c>
      <c r="BB1036" s="1">
        <v>0</v>
      </c>
      <c r="BC1036" s="3">
        <v>0</v>
      </c>
      <c r="BD1036" s="1">
        <v>5000000000</v>
      </c>
      <c r="BE1036" s="1">
        <v>0</v>
      </c>
      <c r="BF1036" s="3">
        <v>0</v>
      </c>
      <c r="BG1036" s="1">
        <v>0</v>
      </c>
      <c r="BH1036" s="1">
        <v>0</v>
      </c>
      <c r="BI1036" s="3">
        <v>0</v>
      </c>
      <c r="BJ1036" s="1" t="s">
        <v>9</v>
      </c>
      <c r="BK1036" s="1" t="s">
        <v>9</v>
      </c>
      <c r="BL1036" s="3" t="s">
        <v>9</v>
      </c>
      <c r="BM1036" s="4">
        <f t="shared" si="193"/>
        <v>0</v>
      </c>
      <c r="BN1036" s="4">
        <f t="shared" si="194"/>
        <v>0</v>
      </c>
      <c r="BO1036" s="4">
        <f t="shared" si="195"/>
        <v>0</v>
      </c>
      <c r="BP1036" s="4">
        <f t="shared" si="196"/>
        <v>0</v>
      </c>
      <c r="BQ1036" s="4">
        <f t="shared" si="197"/>
        <v>26000</v>
      </c>
      <c r="BR1036" s="4">
        <f t="shared" si="198"/>
        <v>0</v>
      </c>
      <c r="BS1036" s="4">
        <f t="shared" si="199"/>
        <v>5000</v>
      </c>
      <c r="BT1036" s="4">
        <f t="shared" si="200"/>
        <v>0</v>
      </c>
      <c r="BU1036" s="4">
        <f t="shared" si="201"/>
        <v>0</v>
      </c>
      <c r="BV1036" s="4">
        <f t="shared" si="202"/>
        <v>0</v>
      </c>
      <c r="BW1036" s="4">
        <f t="shared" si="203"/>
        <v>31000</v>
      </c>
      <c r="BX1036" s="4">
        <f t="shared" si="204"/>
        <v>0</v>
      </c>
      <c r="BY1036" t="s">
        <v>896</v>
      </c>
    </row>
    <row r="1037" spans="1:77" x14ac:dyDescent="0.25">
      <c r="A1037">
        <v>16</v>
      </c>
      <c r="B1037" t="s">
        <v>0</v>
      </c>
      <c r="C1037" t="s">
        <v>668</v>
      </c>
      <c r="D1037">
        <v>2021</v>
      </c>
      <c r="E1037" t="s">
        <v>1</v>
      </c>
      <c r="F1037" t="s">
        <v>2</v>
      </c>
      <c r="G1037">
        <v>2</v>
      </c>
      <c r="H1037" t="s">
        <v>3</v>
      </c>
      <c r="I1037" t="s">
        <v>687</v>
      </c>
      <c r="J1037" t="s">
        <v>408</v>
      </c>
      <c r="K1037" t="s">
        <v>822</v>
      </c>
      <c r="L1037" t="s">
        <v>817</v>
      </c>
      <c r="M1037" t="s">
        <v>818</v>
      </c>
      <c r="N1037" t="s">
        <v>718</v>
      </c>
      <c r="O1037" t="s">
        <v>13</v>
      </c>
      <c r="P1037" t="s">
        <v>755</v>
      </c>
      <c r="Q1037" t="s">
        <v>322</v>
      </c>
      <c r="R1037">
        <v>0</v>
      </c>
      <c r="S1037" t="s">
        <v>7</v>
      </c>
      <c r="T1037">
        <v>354</v>
      </c>
      <c r="U1037" t="s">
        <v>433</v>
      </c>
      <c r="V1037" t="s">
        <v>4204</v>
      </c>
      <c r="W1037" t="s">
        <v>2882</v>
      </c>
      <c r="X1037">
        <v>1</v>
      </c>
      <c r="Y1037" t="s">
        <v>2883</v>
      </c>
      <c r="Z1037">
        <v>3</v>
      </c>
      <c r="AA1037" t="s">
        <v>927</v>
      </c>
      <c r="AB1037" t="s">
        <v>1653</v>
      </c>
      <c r="AC1037" s="3">
        <v>9</v>
      </c>
      <c r="AD1037" s="3">
        <v>8.5</v>
      </c>
      <c r="AE1037" s="3">
        <v>94.44</v>
      </c>
      <c r="AF1037" s="3">
        <v>40</v>
      </c>
      <c r="AG1037" s="3">
        <v>40</v>
      </c>
      <c r="AH1037" s="3">
        <v>100</v>
      </c>
      <c r="AI1037" s="3">
        <v>65</v>
      </c>
      <c r="AJ1037" s="3">
        <v>0</v>
      </c>
      <c r="AK1037" s="3">
        <v>0</v>
      </c>
      <c r="AL1037" s="3">
        <v>90</v>
      </c>
      <c r="AM1037" s="3">
        <v>0</v>
      </c>
      <c r="AN1037" s="3">
        <v>0</v>
      </c>
      <c r="AO1037" s="3">
        <v>100</v>
      </c>
      <c r="AP1037" s="3">
        <v>0</v>
      </c>
      <c r="AQ1037" s="3">
        <v>0</v>
      </c>
      <c r="AR1037" s="3" t="s">
        <v>7</v>
      </c>
      <c r="AS1037" s="3" t="s">
        <v>7</v>
      </c>
      <c r="AT1037" s="3" t="s">
        <v>7</v>
      </c>
      <c r="AU1037" s="1">
        <v>3905633653</v>
      </c>
      <c r="AV1037" s="1">
        <v>3306937311</v>
      </c>
      <c r="AW1037" s="3">
        <v>84.67</v>
      </c>
      <c r="AX1037" s="1">
        <v>5390010452</v>
      </c>
      <c r="AY1037" s="1">
        <v>4513191290</v>
      </c>
      <c r="AZ1037" s="3">
        <v>83.73</v>
      </c>
      <c r="BA1037" s="1">
        <v>8717464000</v>
      </c>
      <c r="BB1037" s="1">
        <v>0</v>
      </c>
      <c r="BC1037" s="3">
        <v>0</v>
      </c>
      <c r="BD1037" s="1">
        <v>5000000000</v>
      </c>
      <c r="BE1037" s="1">
        <v>0</v>
      </c>
      <c r="BF1037" s="3">
        <v>0</v>
      </c>
      <c r="BG1037" s="1">
        <v>2116000000</v>
      </c>
      <c r="BH1037" s="1">
        <v>0</v>
      </c>
      <c r="BI1037" s="3">
        <v>0</v>
      </c>
      <c r="BJ1037" s="1" t="s">
        <v>9</v>
      </c>
      <c r="BK1037" s="1" t="s">
        <v>9</v>
      </c>
      <c r="BL1037" s="3" t="s">
        <v>9</v>
      </c>
      <c r="BM1037" s="4">
        <f t="shared" si="193"/>
        <v>3905.6336529999999</v>
      </c>
      <c r="BN1037" s="4">
        <f t="shared" si="194"/>
        <v>3306.9373110000001</v>
      </c>
      <c r="BO1037" s="4">
        <f t="shared" si="195"/>
        <v>5390.0104520000004</v>
      </c>
      <c r="BP1037" s="4">
        <f t="shared" si="196"/>
        <v>4513.1912899999998</v>
      </c>
      <c r="BQ1037" s="4">
        <f t="shared" si="197"/>
        <v>8717.4639999999999</v>
      </c>
      <c r="BR1037" s="4">
        <f t="shared" si="198"/>
        <v>0</v>
      </c>
      <c r="BS1037" s="4">
        <f t="shared" si="199"/>
        <v>5000</v>
      </c>
      <c r="BT1037" s="4">
        <f t="shared" si="200"/>
        <v>0</v>
      </c>
      <c r="BU1037" s="4">
        <f t="shared" si="201"/>
        <v>2116</v>
      </c>
      <c r="BV1037" s="4">
        <f t="shared" si="202"/>
        <v>0</v>
      </c>
      <c r="BW1037" s="4">
        <f t="shared" si="203"/>
        <v>25129.108104999999</v>
      </c>
      <c r="BX1037" s="4">
        <f t="shared" si="204"/>
        <v>7820.1286010000003</v>
      </c>
      <c r="BY1037" t="s">
        <v>896</v>
      </c>
    </row>
    <row r="1038" spans="1:77" x14ac:dyDescent="0.25">
      <c r="A1038">
        <v>16</v>
      </c>
      <c r="B1038" t="s">
        <v>0</v>
      </c>
      <c r="C1038" t="s">
        <v>668</v>
      </c>
      <c r="D1038">
        <v>2021</v>
      </c>
      <c r="E1038" t="s">
        <v>1</v>
      </c>
      <c r="F1038" t="s">
        <v>2</v>
      </c>
      <c r="G1038">
        <v>2</v>
      </c>
      <c r="H1038" t="s">
        <v>3</v>
      </c>
      <c r="I1038" t="s">
        <v>687</v>
      </c>
      <c r="J1038" t="s">
        <v>408</v>
      </c>
      <c r="K1038" t="s">
        <v>822</v>
      </c>
      <c r="L1038" t="s">
        <v>817</v>
      </c>
      <c r="M1038" t="s">
        <v>818</v>
      </c>
      <c r="N1038" t="s">
        <v>718</v>
      </c>
      <c r="O1038" t="s">
        <v>13</v>
      </c>
      <c r="P1038" t="s">
        <v>755</v>
      </c>
      <c r="Q1038" t="s">
        <v>322</v>
      </c>
      <c r="R1038">
        <v>0</v>
      </c>
      <c r="S1038" t="s">
        <v>7</v>
      </c>
      <c r="T1038">
        <v>355</v>
      </c>
      <c r="U1038" t="s">
        <v>434</v>
      </c>
      <c r="V1038" t="s">
        <v>4204</v>
      </c>
      <c r="W1038" t="s">
        <v>2882</v>
      </c>
      <c r="X1038">
        <v>2</v>
      </c>
      <c r="Y1038" t="s">
        <v>2884</v>
      </c>
      <c r="Z1038">
        <v>3</v>
      </c>
      <c r="AA1038" t="s">
        <v>927</v>
      </c>
      <c r="AB1038" t="s">
        <v>1653</v>
      </c>
      <c r="AC1038" s="3">
        <v>10</v>
      </c>
      <c r="AD1038" s="3">
        <v>9.16</v>
      </c>
      <c r="AE1038" s="3">
        <v>91.6</v>
      </c>
      <c r="AF1038" s="3">
        <v>40</v>
      </c>
      <c r="AG1038" s="3">
        <v>40</v>
      </c>
      <c r="AH1038" s="3">
        <v>100</v>
      </c>
      <c r="AI1038" s="3">
        <v>65</v>
      </c>
      <c r="AJ1038" s="3">
        <v>0</v>
      </c>
      <c r="AK1038" s="3">
        <v>0</v>
      </c>
      <c r="AL1038" s="3">
        <v>90</v>
      </c>
      <c r="AM1038" s="3">
        <v>0</v>
      </c>
      <c r="AN1038" s="3">
        <v>0</v>
      </c>
      <c r="AO1038" s="3">
        <v>100</v>
      </c>
      <c r="AP1038" s="3">
        <v>0</v>
      </c>
      <c r="AQ1038" s="3">
        <v>0</v>
      </c>
      <c r="AR1038" s="3" t="s">
        <v>7</v>
      </c>
      <c r="AS1038" s="3" t="s">
        <v>7</v>
      </c>
      <c r="AT1038" s="3" t="s">
        <v>7</v>
      </c>
      <c r="AU1038" s="1">
        <v>339250000</v>
      </c>
      <c r="AV1038" s="1">
        <v>316450000</v>
      </c>
      <c r="AW1038" s="3">
        <v>93.28</v>
      </c>
      <c r="AX1038" s="1">
        <v>907615000</v>
      </c>
      <c r="AY1038" s="1">
        <v>662306953</v>
      </c>
      <c r="AZ1038" s="3">
        <v>72.97</v>
      </c>
      <c r="BA1038" s="1">
        <v>1200019000</v>
      </c>
      <c r="BB1038" s="1">
        <v>0</v>
      </c>
      <c r="BC1038" s="3">
        <v>0</v>
      </c>
      <c r="BD1038" s="1">
        <v>5000000000</v>
      </c>
      <c r="BE1038" s="1">
        <v>0</v>
      </c>
      <c r="BF1038" s="3">
        <v>0</v>
      </c>
      <c r="BG1038" s="1">
        <v>4930236783</v>
      </c>
      <c r="BH1038" s="1">
        <v>0</v>
      </c>
      <c r="BI1038" s="3">
        <v>0</v>
      </c>
      <c r="BJ1038" s="1" t="s">
        <v>9</v>
      </c>
      <c r="BK1038" s="1" t="s">
        <v>9</v>
      </c>
      <c r="BL1038" s="3" t="s">
        <v>9</v>
      </c>
      <c r="BM1038" s="4">
        <f t="shared" si="193"/>
        <v>339.25</v>
      </c>
      <c r="BN1038" s="4">
        <f t="shared" si="194"/>
        <v>316.45</v>
      </c>
      <c r="BO1038" s="4">
        <f t="shared" si="195"/>
        <v>907.61500000000001</v>
      </c>
      <c r="BP1038" s="4">
        <f t="shared" si="196"/>
        <v>662.30695300000002</v>
      </c>
      <c r="BQ1038" s="4">
        <f t="shared" si="197"/>
        <v>1200.019</v>
      </c>
      <c r="BR1038" s="4">
        <f t="shared" si="198"/>
        <v>0</v>
      </c>
      <c r="BS1038" s="4">
        <f t="shared" si="199"/>
        <v>5000</v>
      </c>
      <c r="BT1038" s="4">
        <f t="shared" si="200"/>
        <v>0</v>
      </c>
      <c r="BU1038" s="4">
        <f t="shared" si="201"/>
        <v>4930.2367830000003</v>
      </c>
      <c r="BV1038" s="4">
        <f t="shared" si="202"/>
        <v>0</v>
      </c>
      <c r="BW1038" s="4">
        <f t="shared" si="203"/>
        <v>12377.120783</v>
      </c>
      <c r="BX1038" s="4">
        <f t="shared" si="204"/>
        <v>978.75695300000007</v>
      </c>
      <c r="BY1038" t="s">
        <v>896</v>
      </c>
    </row>
    <row r="1039" spans="1:77" x14ac:dyDescent="0.25">
      <c r="A1039">
        <v>16</v>
      </c>
      <c r="B1039" t="s">
        <v>0</v>
      </c>
      <c r="C1039" t="s">
        <v>668</v>
      </c>
      <c r="D1039">
        <v>2021</v>
      </c>
      <c r="E1039" t="s">
        <v>1</v>
      </c>
      <c r="F1039" t="s">
        <v>2</v>
      </c>
      <c r="G1039">
        <v>2</v>
      </c>
      <c r="H1039" t="s">
        <v>3</v>
      </c>
      <c r="I1039" t="s">
        <v>687</v>
      </c>
      <c r="J1039" t="s">
        <v>408</v>
      </c>
      <c r="K1039" t="s">
        <v>822</v>
      </c>
      <c r="L1039" t="s">
        <v>817</v>
      </c>
      <c r="M1039" t="s">
        <v>818</v>
      </c>
      <c r="N1039" t="s">
        <v>718</v>
      </c>
      <c r="O1039" t="s">
        <v>13</v>
      </c>
      <c r="P1039" t="s">
        <v>755</v>
      </c>
      <c r="Q1039" t="s">
        <v>322</v>
      </c>
      <c r="R1039">
        <v>0</v>
      </c>
      <c r="S1039" t="s">
        <v>7</v>
      </c>
      <c r="T1039">
        <v>356</v>
      </c>
      <c r="U1039" t="s">
        <v>435</v>
      </c>
      <c r="V1039" t="s">
        <v>4201</v>
      </c>
      <c r="W1039" t="s">
        <v>2867</v>
      </c>
      <c r="X1039">
        <v>8</v>
      </c>
      <c r="Y1039" t="s">
        <v>2885</v>
      </c>
      <c r="Z1039">
        <v>3</v>
      </c>
      <c r="AA1039" t="s">
        <v>927</v>
      </c>
      <c r="AB1039" t="s">
        <v>1653</v>
      </c>
      <c r="AC1039" s="3">
        <v>10</v>
      </c>
      <c r="AD1039" s="3">
        <v>10</v>
      </c>
      <c r="AE1039" s="3">
        <v>100</v>
      </c>
      <c r="AF1039" s="3">
        <v>35</v>
      </c>
      <c r="AG1039" s="3">
        <v>35</v>
      </c>
      <c r="AH1039" s="3">
        <v>100</v>
      </c>
      <c r="AI1039" s="3">
        <v>60</v>
      </c>
      <c r="AJ1039" s="3">
        <v>0</v>
      </c>
      <c r="AK1039" s="3">
        <v>0</v>
      </c>
      <c r="AL1039" s="3">
        <v>85</v>
      </c>
      <c r="AM1039" s="3">
        <v>0</v>
      </c>
      <c r="AN1039" s="3">
        <v>0</v>
      </c>
      <c r="AO1039" s="3">
        <v>100</v>
      </c>
      <c r="AP1039" s="3">
        <v>0</v>
      </c>
      <c r="AQ1039" s="3">
        <v>0</v>
      </c>
      <c r="AR1039" s="3" t="s">
        <v>7</v>
      </c>
      <c r="AS1039" s="3" t="s">
        <v>7</v>
      </c>
      <c r="AT1039" s="3" t="s">
        <v>7</v>
      </c>
      <c r="AU1039" s="1">
        <v>1441979498</v>
      </c>
      <c r="AV1039" s="1">
        <v>1294496861</v>
      </c>
      <c r="AW1039" s="3">
        <v>89.77</v>
      </c>
      <c r="AX1039" s="1">
        <v>3435762437</v>
      </c>
      <c r="AY1039" s="1">
        <v>2787127590</v>
      </c>
      <c r="AZ1039" s="3">
        <v>81.12</v>
      </c>
      <c r="BA1039" s="1">
        <v>4468713000</v>
      </c>
      <c r="BB1039" s="1">
        <v>0</v>
      </c>
      <c r="BC1039" s="3">
        <v>0</v>
      </c>
      <c r="BD1039" s="1">
        <v>3095840250</v>
      </c>
      <c r="BE1039" s="1">
        <v>0</v>
      </c>
      <c r="BF1039" s="3">
        <v>0</v>
      </c>
      <c r="BG1039" s="1">
        <v>3204009750</v>
      </c>
      <c r="BH1039" s="1">
        <v>0</v>
      </c>
      <c r="BI1039" s="3">
        <v>0</v>
      </c>
      <c r="BJ1039" s="1" t="s">
        <v>9</v>
      </c>
      <c r="BK1039" s="1" t="s">
        <v>9</v>
      </c>
      <c r="BL1039" s="3" t="s">
        <v>9</v>
      </c>
      <c r="BM1039" s="4">
        <f t="shared" si="193"/>
        <v>1441.9794979999999</v>
      </c>
      <c r="BN1039" s="4">
        <f t="shared" si="194"/>
        <v>1294.4968610000001</v>
      </c>
      <c r="BO1039" s="4">
        <f t="shared" si="195"/>
        <v>3435.7624369999999</v>
      </c>
      <c r="BP1039" s="4">
        <f t="shared" si="196"/>
        <v>2787.1275900000001</v>
      </c>
      <c r="BQ1039" s="4">
        <f t="shared" si="197"/>
        <v>4468.7129999999997</v>
      </c>
      <c r="BR1039" s="4">
        <f t="shared" si="198"/>
        <v>0</v>
      </c>
      <c r="BS1039" s="4">
        <f t="shared" si="199"/>
        <v>3095.8402500000002</v>
      </c>
      <c r="BT1039" s="4">
        <f t="shared" si="200"/>
        <v>0</v>
      </c>
      <c r="BU1039" s="4">
        <f t="shared" si="201"/>
        <v>3204.0097500000002</v>
      </c>
      <c r="BV1039" s="4">
        <f t="shared" si="202"/>
        <v>0</v>
      </c>
      <c r="BW1039" s="4">
        <f t="shared" si="203"/>
        <v>15646.304935</v>
      </c>
      <c r="BX1039" s="4">
        <f t="shared" si="204"/>
        <v>4081.6244510000001</v>
      </c>
      <c r="BY1039" t="s">
        <v>896</v>
      </c>
    </row>
    <row r="1040" spans="1:77" x14ac:dyDescent="0.25">
      <c r="A1040">
        <v>16</v>
      </c>
      <c r="B1040" t="s">
        <v>0</v>
      </c>
      <c r="C1040" t="s">
        <v>668</v>
      </c>
      <c r="D1040">
        <v>2021</v>
      </c>
      <c r="E1040" t="s">
        <v>1</v>
      </c>
      <c r="F1040" t="s">
        <v>2</v>
      </c>
      <c r="G1040">
        <v>2</v>
      </c>
      <c r="H1040" t="s">
        <v>3</v>
      </c>
      <c r="I1040" t="s">
        <v>687</v>
      </c>
      <c r="J1040" t="s">
        <v>408</v>
      </c>
      <c r="K1040" t="s">
        <v>822</v>
      </c>
      <c r="L1040" t="s">
        <v>817</v>
      </c>
      <c r="M1040" t="s">
        <v>818</v>
      </c>
      <c r="N1040" t="s">
        <v>718</v>
      </c>
      <c r="O1040" t="s">
        <v>13</v>
      </c>
      <c r="P1040" t="s">
        <v>755</v>
      </c>
      <c r="Q1040" t="s">
        <v>322</v>
      </c>
      <c r="R1040">
        <v>0</v>
      </c>
      <c r="S1040" t="s">
        <v>7</v>
      </c>
      <c r="T1040">
        <v>357</v>
      </c>
      <c r="U1040" t="s">
        <v>436</v>
      </c>
      <c r="V1040" t="s">
        <v>4205</v>
      </c>
      <c r="W1040" t="s">
        <v>2886</v>
      </c>
      <c r="X1040">
        <v>1</v>
      </c>
      <c r="Y1040" t="s">
        <v>2887</v>
      </c>
      <c r="Z1040">
        <v>1</v>
      </c>
      <c r="AA1040" t="s">
        <v>922</v>
      </c>
      <c r="AB1040" t="s">
        <v>1653</v>
      </c>
      <c r="AC1040" s="3">
        <v>2</v>
      </c>
      <c r="AD1040" s="3">
        <v>2</v>
      </c>
      <c r="AE1040" s="3">
        <v>100</v>
      </c>
      <c r="AF1040" s="3">
        <v>250</v>
      </c>
      <c r="AG1040" s="3">
        <v>250</v>
      </c>
      <c r="AH1040" s="3">
        <v>100</v>
      </c>
      <c r="AI1040" s="3">
        <v>350</v>
      </c>
      <c r="AJ1040" s="3">
        <v>0</v>
      </c>
      <c r="AK1040" s="3">
        <v>0</v>
      </c>
      <c r="AL1040" s="3">
        <v>450</v>
      </c>
      <c r="AM1040" s="3">
        <v>0</v>
      </c>
      <c r="AN1040" s="3">
        <v>0</v>
      </c>
      <c r="AO1040" s="3">
        <v>148</v>
      </c>
      <c r="AP1040" s="3">
        <v>0</v>
      </c>
      <c r="AQ1040" s="3">
        <v>0</v>
      </c>
      <c r="AR1040" s="3">
        <v>1200</v>
      </c>
      <c r="AS1040" s="3">
        <v>252</v>
      </c>
      <c r="AT1040" s="3">
        <v>21</v>
      </c>
      <c r="AU1040" s="1">
        <v>2071391795</v>
      </c>
      <c r="AV1040" s="1">
        <v>569106326</v>
      </c>
      <c r="AW1040" s="3">
        <v>27.47</v>
      </c>
      <c r="AX1040" s="1">
        <v>4520321000</v>
      </c>
      <c r="AY1040" s="1">
        <v>1762176893</v>
      </c>
      <c r="AZ1040" s="3">
        <v>38.979999999999997</v>
      </c>
      <c r="BA1040" s="1">
        <v>3503837000</v>
      </c>
      <c r="BB1040" s="1">
        <v>0</v>
      </c>
      <c r="BC1040" s="3">
        <v>0</v>
      </c>
      <c r="BD1040" s="1">
        <v>3036769041</v>
      </c>
      <c r="BE1040" s="1">
        <v>0</v>
      </c>
      <c r="BF1040" s="3">
        <v>0</v>
      </c>
      <c r="BG1040" s="1">
        <v>2032000000</v>
      </c>
      <c r="BH1040" s="1">
        <v>0</v>
      </c>
      <c r="BI1040" s="3">
        <v>0</v>
      </c>
      <c r="BJ1040" s="1" t="s">
        <v>9</v>
      </c>
      <c r="BK1040" s="1" t="s">
        <v>9</v>
      </c>
      <c r="BL1040" s="3" t="s">
        <v>9</v>
      </c>
      <c r="BM1040" s="4">
        <f t="shared" si="193"/>
        <v>2071.391795</v>
      </c>
      <c r="BN1040" s="4">
        <f t="shared" si="194"/>
        <v>569.10632599999997</v>
      </c>
      <c r="BO1040" s="4">
        <f t="shared" si="195"/>
        <v>4520.3209999999999</v>
      </c>
      <c r="BP1040" s="4">
        <f t="shared" si="196"/>
        <v>1762.1768930000001</v>
      </c>
      <c r="BQ1040" s="4">
        <f t="shared" si="197"/>
        <v>3503.837</v>
      </c>
      <c r="BR1040" s="4">
        <f t="shared" si="198"/>
        <v>0</v>
      </c>
      <c r="BS1040" s="4">
        <f t="shared" si="199"/>
        <v>3036.769041</v>
      </c>
      <c r="BT1040" s="4">
        <f t="shared" si="200"/>
        <v>0</v>
      </c>
      <c r="BU1040" s="4">
        <f t="shared" si="201"/>
        <v>2032</v>
      </c>
      <c r="BV1040" s="4">
        <f t="shared" si="202"/>
        <v>0</v>
      </c>
      <c r="BW1040" s="4">
        <f t="shared" si="203"/>
        <v>15164.318835999999</v>
      </c>
      <c r="BX1040" s="4">
        <f t="shared" si="204"/>
        <v>2331.2832189999999</v>
      </c>
      <c r="BY1040" t="s">
        <v>896</v>
      </c>
    </row>
    <row r="1041" spans="1:77" x14ac:dyDescent="0.25">
      <c r="A1041">
        <v>16</v>
      </c>
      <c r="B1041" t="s">
        <v>0</v>
      </c>
      <c r="C1041" t="s">
        <v>668</v>
      </c>
      <c r="D1041">
        <v>2021</v>
      </c>
      <c r="E1041" t="s">
        <v>1</v>
      </c>
      <c r="F1041" t="s">
        <v>2</v>
      </c>
      <c r="G1041">
        <v>2</v>
      </c>
      <c r="H1041" t="s">
        <v>3</v>
      </c>
      <c r="I1041" t="s">
        <v>687</v>
      </c>
      <c r="J1041" t="s">
        <v>408</v>
      </c>
      <c r="K1041" t="s">
        <v>822</v>
      </c>
      <c r="L1041" t="s">
        <v>817</v>
      </c>
      <c r="M1041" t="s">
        <v>818</v>
      </c>
      <c r="N1041" t="s">
        <v>718</v>
      </c>
      <c r="O1041" t="s">
        <v>13</v>
      </c>
      <c r="P1041" t="s">
        <v>755</v>
      </c>
      <c r="Q1041" t="s">
        <v>322</v>
      </c>
      <c r="R1041">
        <v>0</v>
      </c>
      <c r="S1041" t="s">
        <v>7</v>
      </c>
      <c r="T1041">
        <v>357</v>
      </c>
      <c r="U1041" t="s">
        <v>436</v>
      </c>
      <c r="V1041" t="s">
        <v>4205</v>
      </c>
      <c r="W1041" t="s">
        <v>2886</v>
      </c>
      <c r="X1041">
        <v>2</v>
      </c>
      <c r="Y1041" t="s">
        <v>2888</v>
      </c>
      <c r="Z1041">
        <v>1</v>
      </c>
      <c r="AA1041" t="s">
        <v>922</v>
      </c>
      <c r="AB1041" t="s">
        <v>1653</v>
      </c>
      <c r="AC1041" s="3">
        <v>0</v>
      </c>
      <c r="AD1041" s="3">
        <v>0</v>
      </c>
      <c r="AE1041" s="3">
        <v>0</v>
      </c>
      <c r="AF1041" s="3">
        <v>5</v>
      </c>
      <c r="AG1041" s="3">
        <v>0.5</v>
      </c>
      <c r="AH1041" s="3">
        <v>10</v>
      </c>
      <c r="AI1041" s="3">
        <v>5</v>
      </c>
      <c r="AJ1041" s="3">
        <v>0</v>
      </c>
      <c r="AK1041" s="3">
        <v>0</v>
      </c>
      <c r="AL1041" s="3">
        <v>5</v>
      </c>
      <c r="AM1041" s="3">
        <v>0</v>
      </c>
      <c r="AN1041" s="3">
        <v>0</v>
      </c>
      <c r="AO1041" s="3">
        <v>0</v>
      </c>
      <c r="AP1041" s="3">
        <v>0</v>
      </c>
      <c r="AQ1041" s="3">
        <v>0</v>
      </c>
      <c r="AR1041" s="3">
        <v>15</v>
      </c>
      <c r="AS1041" s="3">
        <v>0.5</v>
      </c>
      <c r="AT1041" s="3">
        <v>3.33</v>
      </c>
      <c r="AU1041" s="1">
        <v>0</v>
      </c>
      <c r="AV1041" s="1">
        <v>0</v>
      </c>
      <c r="AW1041" s="3">
        <v>0</v>
      </c>
      <c r="AX1041" s="1">
        <v>308048000</v>
      </c>
      <c r="AY1041" s="1">
        <v>308048000</v>
      </c>
      <c r="AZ1041" s="3">
        <v>100</v>
      </c>
      <c r="BA1041" s="1">
        <v>464712000</v>
      </c>
      <c r="BB1041" s="1">
        <v>0</v>
      </c>
      <c r="BC1041" s="3">
        <v>0</v>
      </c>
      <c r="BD1041" s="1">
        <v>500000000</v>
      </c>
      <c r="BE1041" s="1">
        <v>0</v>
      </c>
      <c r="BF1041" s="3">
        <v>0</v>
      </c>
      <c r="BG1041" s="1">
        <v>0</v>
      </c>
      <c r="BH1041" s="1">
        <v>0</v>
      </c>
      <c r="BI1041" s="3">
        <v>0</v>
      </c>
      <c r="BJ1041" s="1" t="s">
        <v>9</v>
      </c>
      <c r="BK1041" s="1" t="s">
        <v>9</v>
      </c>
      <c r="BL1041" s="3" t="s">
        <v>9</v>
      </c>
      <c r="BM1041" s="4">
        <f t="shared" si="193"/>
        <v>0</v>
      </c>
      <c r="BN1041" s="4">
        <f t="shared" si="194"/>
        <v>0</v>
      </c>
      <c r="BO1041" s="4">
        <f t="shared" si="195"/>
        <v>308.048</v>
      </c>
      <c r="BP1041" s="4">
        <f t="shared" si="196"/>
        <v>308.048</v>
      </c>
      <c r="BQ1041" s="4">
        <f t="shared" si="197"/>
        <v>464.71199999999999</v>
      </c>
      <c r="BR1041" s="4">
        <f t="shared" si="198"/>
        <v>0</v>
      </c>
      <c r="BS1041" s="4">
        <f t="shared" si="199"/>
        <v>500</v>
      </c>
      <c r="BT1041" s="4">
        <f t="shared" si="200"/>
        <v>0</v>
      </c>
      <c r="BU1041" s="4">
        <f t="shared" si="201"/>
        <v>0</v>
      </c>
      <c r="BV1041" s="4">
        <f t="shared" si="202"/>
        <v>0</v>
      </c>
      <c r="BW1041" s="4">
        <f t="shared" si="203"/>
        <v>1272.76</v>
      </c>
      <c r="BX1041" s="4">
        <f t="shared" si="204"/>
        <v>308.048</v>
      </c>
      <c r="BY1041" t="s">
        <v>896</v>
      </c>
    </row>
    <row r="1042" spans="1:77" x14ac:dyDescent="0.25">
      <c r="A1042">
        <v>16</v>
      </c>
      <c r="B1042" t="s">
        <v>0</v>
      </c>
      <c r="C1042" t="s">
        <v>668</v>
      </c>
      <c r="D1042">
        <v>2021</v>
      </c>
      <c r="E1042" t="s">
        <v>1</v>
      </c>
      <c r="F1042" t="s">
        <v>2</v>
      </c>
      <c r="G1042">
        <v>2</v>
      </c>
      <c r="H1042" t="s">
        <v>3</v>
      </c>
      <c r="I1042" t="s">
        <v>687</v>
      </c>
      <c r="J1042" t="s">
        <v>408</v>
      </c>
      <c r="K1042" t="s">
        <v>822</v>
      </c>
      <c r="L1042" t="s">
        <v>817</v>
      </c>
      <c r="M1042" t="s">
        <v>818</v>
      </c>
      <c r="N1042" t="s">
        <v>718</v>
      </c>
      <c r="O1042" t="s">
        <v>13</v>
      </c>
      <c r="P1042" t="s">
        <v>755</v>
      </c>
      <c r="Q1042" t="s">
        <v>322</v>
      </c>
      <c r="R1042">
        <v>0</v>
      </c>
      <c r="S1042" t="s">
        <v>7</v>
      </c>
      <c r="T1042">
        <v>358</v>
      </c>
      <c r="U1042" t="s">
        <v>437</v>
      </c>
      <c r="V1042" t="s">
        <v>4204</v>
      </c>
      <c r="W1042" t="s">
        <v>2882</v>
      </c>
      <c r="X1042">
        <v>6</v>
      </c>
      <c r="Y1042" t="s">
        <v>2889</v>
      </c>
      <c r="Z1042">
        <v>2</v>
      </c>
      <c r="AA1042" t="s">
        <v>918</v>
      </c>
      <c r="AB1042" t="s">
        <v>1653</v>
      </c>
      <c r="AC1042" s="3">
        <v>1</v>
      </c>
      <c r="AD1042" s="3">
        <v>1</v>
      </c>
      <c r="AE1042" s="3">
        <v>100</v>
      </c>
      <c r="AF1042" s="3">
        <v>1</v>
      </c>
      <c r="AG1042" s="3">
        <v>1</v>
      </c>
      <c r="AH1042" s="3">
        <v>100</v>
      </c>
      <c r="AI1042" s="3">
        <v>1</v>
      </c>
      <c r="AJ1042" s="3">
        <v>0</v>
      </c>
      <c r="AK1042" s="3">
        <v>0</v>
      </c>
      <c r="AL1042" s="3">
        <v>1</v>
      </c>
      <c r="AM1042" s="3">
        <v>0</v>
      </c>
      <c r="AN1042" s="3">
        <v>0</v>
      </c>
      <c r="AO1042" s="3">
        <v>1</v>
      </c>
      <c r="AP1042" s="3">
        <v>0</v>
      </c>
      <c r="AQ1042" s="3">
        <v>0</v>
      </c>
      <c r="AR1042" s="3" t="s">
        <v>7</v>
      </c>
      <c r="AS1042" s="3" t="s">
        <v>7</v>
      </c>
      <c r="AT1042" s="3" t="s">
        <v>7</v>
      </c>
      <c r="AU1042" s="1">
        <v>73032000</v>
      </c>
      <c r="AV1042" s="1">
        <v>73032000</v>
      </c>
      <c r="AW1042" s="3">
        <v>100</v>
      </c>
      <c r="AX1042" s="1">
        <v>50000000</v>
      </c>
      <c r="AY1042" s="1">
        <v>0</v>
      </c>
      <c r="AZ1042" s="3">
        <v>0</v>
      </c>
      <c r="BA1042" s="1">
        <v>50000000</v>
      </c>
      <c r="BB1042" s="1">
        <v>0</v>
      </c>
      <c r="BC1042" s="3">
        <v>0</v>
      </c>
      <c r="BD1042" s="1">
        <v>150000000</v>
      </c>
      <c r="BE1042" s="1">
        <v>0</v>
      </c>
      <c r="BF1042" s="3">
        <v>0</v>
      </c>
      <c r="BG1042" s="1">
        <v>50000000</v>
      </c>
      <c r="BH1042" s="1">
        <v>0</v>
      </c>
      <c r="BI1042" s="3">
        <v>0</v>
      </c>
      <c r="BJ1042" s="1" t="s">
        <v>9</v>
      </c>
      <c r="BK1042" s="1" t="s">
        <v>9</v>
      </c>
      <c r="BL1042" s="3" t="s">
        <v>9</v>
      </c>
      <c r="BM1042" s="4">
        <f t="shared" si="193"/>
        <v>73.031999999999996</v>
      </c>
      <c r="BN1042" s="4">
        <f t="shared" si="194"/>
        <v>73.031999999999996</v>
      </c>
      <c r="BO1042" s="4">
        <f t="shared" si="195"/>
        <v>50</v>
      </c>
      <c r="BP1042" s="4">
        <f t="shared" si="196"/>
        <v>0</v>
      </c>
      <c r="BQ1042" s="4">
        <f t="shared" si="197"/>
        <v>50</v>
      </c>
      <c r="BR1042" s="4">
        <f t="shared" si="198"/>
        <v>0</v>
      </c>
      <c r="BS1042" s="4">
        <f t="shared" si="199"/>
        <v>150</v>
      </c>
      <c r="BT1042" s="4">
        <f t="shared" si="200"/>
        <v>0</v>
      </c>
      <c r="BU1042" s="4">
        <f t="shared" si="201"/>
        <v>50</v>
      </c>
      <c r="BV1042" s="4">
        <f t="shared" si="202"/>
        <v>0</v>
      </c>
      <c r="BW1042" s="4">
        <f t="shared" si="203"/>
        <v>373.03199999999998</v>
      </c>
      <c r="BX1042" s="4">
        <f t="shared" si="204"/>
        <v>73.031999999999996</v>
      </c>
      <c r="BY1042" t="s">
        <v>896</v>
      </c>
    </row>
    <row r="1043" spans="1:77" x14ac:dyDescent="0.25">
      <c r="A1043">
        <v>16</v>
      </c>
      <c r="B1043" t="s">
        <v>0</v>
      </c>
      <c r="C1043" t="s">
        <v>668</v>
      </c>
      <c r="D1043">
        <v>2021</v>
      </c>
      <c r="E1043" t="s">
        <v>1</v>
      </c>
      <c r="F1043" t="s">
        <v>2</v>
      </c>
      <c r="G1043">
        <v>2</v>
      </c>
      <c r="H1043" t="s">
        <v>3</v>
      </c>
      <c r="I1043" t="s">
        <v>687</v>
      </c>
      <c r="J1043" t="s">
        <v>408</v>
      </c>
      <c r="K1043" t="s">
        <v>822</v>
      </c>
      <c r="L1043" t="s">
        <v>817</v>
      </c>
      <c r="M1043" t="s">
        <v>818</v>
      </c>
      <c r="N1043" t="s">
        <v>718</v>
      </c>
      <c r="O1043" t="s">
        <v>13</v>
      </c>
      <c r="P1043" t="s">
        <v>755</v>
      </c>
      <c r="Q1043" t="s">
        <v>322</v>
      </c>
      <c r="R1043">
        <v>0</v>
      </c>
      <c r="S1043" t="s">
        <v>7</v>
      </c>
      <c r="T1043">
        <v>361</v>
      </c>
      <c r="U1043" t="s">
        <v>438</v>
      </c>
      <c r="V1043" t="s">
        <v>4203</v>
      </c>
      <c r="W1043" t="s">
        <v>2875</v>
      </c>
      <c r="X1043">
        <v>5</v>
      </c>
      <c r="Y1043" t="s">
        <v>2890</v>
      </c>
      <c r="Z1043">
        <v>2</v>
      </c>
      <c r="AA1043" t="s">
        <v>918</v>
      </c>
      <c r="AB1043" t="s">
        <v>1653</v>
      </c>
      <c r="AC1043" s="3">
        <v>0.85</v>
      </c>
      <c r="AD1043" s="3">
        <v>0.9</v>
      </c>
      <c r="AE1043" s="3">
        <v>105.88</v>
      </c>
      <c r="AF1043" s="3">
        <v>1</v>
      </c>
      <c r="AG1043" s="3">
        <v>1</v>
      </c>
      <c r="AH1043" s="3">
        <v>100</v>
      </c>
      <c r="AI1043" s="3">
        <v>0</v>
      </c>
      <c r="AJ1043" s="3">
        <v>0</v>
      </c>
      <c r="AK1043" s="3">
        <v>0</v>
      </c>
      <c r="AL1043" s="3">
        <v>0</v>
      </c>
      <c r="AM1043" s="3">
        <v>0</v>
      </c>
      <c r="AN1043" s="3">
        <v>0</v>
      </c>
      <c r="AO1043" s="3">
        <v>0</v>
      </c>
      <c r="AP1043" s="3">
        <v>0</v>
      </c>
      <c r="AQ1043" s="3">
        <v>0</v>
      </c>
      <c r="AR1043" s="3" t="s">
        <v>7</v>
      </c>
      <c r="AS1043" s="3" t="s">
        <v>7</v>
      </c>
      <c r="AT1043" s="3" t="s">
        <v>7</v>
      </c>
      <c r="AU1043" s="1">
        <v>11857777</v>
      </c>
      <c r="AV1043" s="1">
        <v>11857777</v>
      </c>
      <c r="AW1043" s="3">
        <v>100</v>
      </c>
      <c r="AX1043" s="1">
        <v>33767234</v>
      </c>
      <c r="AY1043" s="1">
        <v>30483000</v>
      </c>
      <c r="AZ1043" s="3">
        <v>90.26</v>
      </c>
      <c r="BA1043" s="1">
        <v>0</v>
      </c>
      <c r="BB1043" s="1">
        <v>0</v>
      </c>
      <c r="BC1043" s="3">
        <v>0</v>
      </c>
      <c r="BD1043" s="1">
        <v>0</v>
      </c>
      <c r="BE1043" s="1">
        <v>0</v>
      </c>
      <c r="BF1043" s="3">
        <v>0</v>
      </c>
      <c r="BG1043" s="1">
        <v>0</v>
      </c>
      <c r="BH1043" s="1">
        <v>0</v>
      </c>
      <c r="BI1043" s="3">
        <v>0</v>
      </c>
      <c r="BJ1043" s="1" t="s">
        <v>9</v>
      </c>
      <c r="BK1043" s="1" t="s">
        <v>9</v>
      </c>
      <c r="BL1043" s="3" t="s">
        <v>9</v>
      </c>
      <c r="BM1043" s="4">
        <f t="shared" si="193"/>
        <v>11.857777</v>
      </c>
      <c r="BN1043" s="4">
        <f t="shared" si="194"/>
        <v>11.857777</v>
      </c>
      <c r="BO1043" s="4">
        <f t="shared" si="195"/>
        <v>33.767234000000002</v>
      </c>
      <c r="BP1043" s="4">
        <f t="shared" si="196"/>
        <v>30.483000000000001</v>
      </c>
      <c r="BQ1043" s="4">
        <f t="shared" si="197"/>
        <v>0</v>
      </c>
      <c r="BR1043" s="4">
        <f t="shared" si="198"/>
        <v>0</v>
      </c>
      <c r="BS1043" s="4">
        <f t="shared" si="199"/>
        <v>0</v>
      </c>
      <c r="BT1043" s="4">
        <f t="shared" si="200"/>
        <v>0</v>
      </c>
      <c r="BU1043" s="4">
        <f t="shared" si="201"/>
        <v>0</v>
      </c>
      <c r="BV1043" s="4">
        <f t="shared" si="202"/>
        <v>0</v>
      </c>
      <c r="BW1043" s="4">
        <f t="shared" si="203"/>
        <v>45.625011000000001</v>
      </c>
      <c r="BX1043" s="4">
        <f t="shared" si="204"/>
        <v>42.340777000000003</v>
      </c>
      <c r="BY1043" t="s">
        <v>896</v>
      </c>
    </row>
    <row r="1044" spans="1:77" x14ac:dyDescent="0.25">
      <c r="A1044">
        <v>16</v>
      </c>
      <c r="B1044" t="s">
        <v>0</v>
      </c>
      <c r="C1044" t="s">
        <v>668</v>
      </c>
      <c r="D1044">
        <v>2021</v>
      </c>
      <c r="E1044" t="s">
        <v>1</v>
      </c>
      <c r="F1044" t="s">
        <v>2</v>
      </c>
      <c r="G1044">
        <v>2</v>
      </c>
      <c r="H1044" t="s">
        <v>3</v>
      </c>
      <c r="I1044" t="s">
        <v>687</v>
      </c>
      <c r="J1044" t="s">
        <v>408</v>
      </c>
      <c r="K1044" t="s">
        <v>822</v>
      </c>
      <c r="L1044" t="s">
        <v>817</v>
      </c>
      <c r="M1044" t="s">
        <v>818</v>
      </c>
      <c r="N1044" t="s">
        <v>718</v>
      </c>
      <c r="O1044" t="s">
        <v>13</v>
      </c>
      <c r="P1044" t="s">
        <v>755</v>
      </c>
      <c r="Q1044" t="s">
        <v>322</v>
      </c>
      <c r="R1044">
        <v>0</v>
      </c>
      <c r="S1044" t="s">
        <v>7</v>
      </c>
      <c r="T1044">
        <v>361</v>
      </c>
      <c r="U1044" t="s">
        <v>438</v>
      </c>
      <c r="V1044" t="s">
        <v>4203</v>
      </c>
      <c r="W1044" t="s">
        <v>2875</v>
      </c>
      <c r="X1044">
        <v>6</v>
      </c>
      <c r="Y1044" t="s">
        <v>2891</v>
      </c>
      <c r="Z1044">
        <v>3</v>
      </c>
      <c r="AA1044" t="s">
        <v>927</v>
      </c>
      <c r="AB1044" t="s">
        <v>1653</v>
      </c>
      <c r="AC1044" s="3">
        <v>0.2</v>
      </c>
      <c r="AD1044" s="3">
        <v>0.2</v>
      </c>
      <c r="AE1044" s="3">
        <v>100</v>
      </c>
      <c r="AF1044" s="3">
        <v>0.5</v>
      </c>
      <c r="AG1044" s="3">
        <v>0.5</v>
      </c>
      <c r="AH1044" s="3">
        <v>100</v>
      </c>
      <c r="AI1044" s="3">
        <v>0.5</v>
      </c>
      <c r="AJ1044" s="3">
        <v>0</v>
      </c>
      <c r="AK1044" s="3">
        <v>0</v>
      </c>
      <c r="AL1044" s="3">
        <v>0.9</v>
      </c>
      <c r="AM1044" s="3">
        <v>0</v>
      </c>
      <c r="AN1044" s="3">
        <v>0</v>
      </c>
      <c r="AO1044" s="3">
        <v>1</v>
      </c>
      <c r="AP1044" s="3">
        <v>0</v>
      </c>
      <c r="AQ1044" s="3">
        <v>0</v>
      </c>
      <c r="AR1044" s="3" t="s">
        <v>7</v>
      </c>
      <c r="AS1044" s="3" t="s">
        <v>7</v>
      </c>
      <c r="AT1044" s="3" t="s">
        <v>7</v>
      </c>
      <c r="AU1044" s="1">
        <v>22720088022</v>
      </c>
      <c r="AV1044" s="1">
        <v>22350746490</v>
      </c>
      <c r="AW1044" s="3">
        <v>98.37</v>
      </c>
      <c r="AX1044" s="1">
        <v>3886175280</v>
      </c>
      <c r="AY1044" s="1">
        <v>3877997280</v>
      </c>
      <c r="AZ1044" s="3">
        <v>99.79</v>
      </c>
      <c r="BA1044" s="1">
        <v>1500000000</v>
      </c>
      <c r="BB1044" s="1">
        <v>0</v>
      </c>
      <c r="BC1044" s="3">
        <v>0</v>
      </c>
      <c r="BD1044" s="1">
        <v>20724577039</v>
      </c>
      <c r="BE1044" s="1">
        <v>0</v>
      </c>
      <c r="BF1044" s="3">
        <v>0</v>
      </c>
      <c r="BG1044" s="1">
        <v>3796857777</v>
      </c>
      <c r="BH1044" s="1">
        <v>0</v>
      </c>
      <c r="BI1044" s="3">
        <v>0</v>
      </c>
      <c r="BJ1044" s="1" t="s">
        <v>9</v>
      </c>
      <c r="BK1044" s="1" t="s">
        <v>9</v>
      </c>
      <c r="BL1044" s="3" t="s">
        <v>9</v>
      </c>
      <c r="BM1044" s="4">
        <f t="shared" si="193"/>
        <v>22720.088022</v>
      </c>
      <c r="BN1044" s="4">
        <f t="shared" si="194"/>
        <v>22350.746490000001</v>
      </c>
      <c r="BO1044" s="4">
        <f t="shared" si="195"/>
        <v>3886.1752799999999</v>
      </c>
      <c r="BP1044" s="4">
        <f t="shared" si="196"/>
        <v>3877.99728</v>
      </c>
      <c r="BQ1044" s="4">
        <f t="shared" si="197"/>
        <v>1500</v>
      </c>
      <c r="BR1044" s="4">
        <f t="shared" si="198"/>
        <v>0</v>
      </c>
      <c r="BS1044" s="4">
        <f t="shared" si="199"/>
        <v>20724.577039</v>
      </c>
      <c r="BT1044" s="4">
        <f t="shared" si="200"/>
        <v>0</v>
      </c>
      <c r="BU1044" s="4">
        <f t="shared" si="201"/>
        <v>3796.8577770000002</v>
      </c>
      <c r="BV1044" s="4">
        <f t="shared" si="202"/>
        <v>0</v>
      </c>
      <c r="BW1044" s="4">
        <f t="shared" si="203"/>
        <v>52627.698118</v>
      </c>
      <c r="BX1044" s="4">
        <f t="shared" si="204"/>
        <v>26228.743770000001</v>
      </c>
      <c r="BY1044" t="s">
        <v>896</v>
      </c>
    </row>
    <row r="1045" spans="1:77" x14ac:dyDescent="0.25">
      <c r="A1045">
        <v>16</v>
      </c>
      <c r="B1045" t="s">
        <v>0</v>
      </c>
      <c r="C1045" t="s">
        <v>668</v>
      </c>
      <c r="D1045">
        <v>2021</v>
      </c>
      <c r="E1045" t="s">
        <v>1</v>
      </c>
      <c r="F1045" t="s">
        <v>2</v>
      </c>
      <c r="G1045">
        <v>2</v>
      </c>
      <c r="H1045" t="s">
        <v>3</v>
      </c>
      <c r="I1045" t="s">
        <v>687</v>
      </c>
      <c r="J1045" t="s">
        <v>408</v>
      </c>
      <c r="K1045" t="s">
        <v>822</v>
      </c>
      <c r="L1045" t="s">
        <v>817</v>
      </c>
      <c r="M1045" t="s">
        <v>818</v>
      </c>
      <c r="N1045" t="s">
        <v>718</v>
      </c>
      <c r="O1045" t="s">
        <v>13</v>
      </c>
      <c r="P1045" t="s">
        <v>755</v>
      </c>
      <c r="Q1045" t="s">
        <v>322</v>
      </c>
      <c r="R1045">
        <v>0</v>
      </c>
      <c r="S1045" t="s">
        <v>7</v>
      </c>
      <c r="T1045">
        <v>362</v>
      </c>
      <c r="U1045" t="s">
        <v>439</v>
      </c>
      <c r="V1045" t="s">
        <v>4204</v>
      </c>
      <c r="W1045" t="s">
        <v>2882</v>
      </c>
      <c r="X1045">
        <v>4</v>
      </c>
      <c r="Y1045" t="s">
        <v>2892</v>
      </c>
      <c r="Z1045">
        <v>2</v>
      </c>
      <c r="AA1045" t="s">
        <v>918</v>
      </c>
      <c r="AB1045" t="s">
        <v>1653</v>
      </c>
      <c r="AC1045" s="3">
        <v>0</v>
      </c>
      <c r="AD1045" s="3">
        <v>0</v>
      </c>
      <c r="AE1045" s="3">
        <v>0</v>
      </c>
      <c r="AF1045" s="3">
        <v>1</v>
      </c>
      <c r="AG1045" s="3">
        <v>1</v>
      </c>
      <c r="AH1045" s="3">
        <v>100</v>
      </c>
      <c r="AI1045" s="3">
        <v>1</v>
      </c>
      <c r="AJ1045" s="3">
        <v>0</v>
      </c>
      <c r="AK1045" s="3">
        <v>0</v>
      </c>
      <c r="AL1045" s="3">
        <v>1</v>
      </c>
      <c r="AM1045" s="3">
        <v>0</v>
      </c>
      <c r="AN1045" s="3">
        <v>0</v>
      </c>
      <c r="AO1045" s="3">
        <v>1</v>
      </c>
      <c r="AP1045" s="3">
        <v>0</v>
      </c>
      <c r="AQ1045" s="3">
        <v>0</v>
      </c>
      <c r="AR1045" s="3" t="s">
        <v>7</v>
      </c>
      <c r="AS1045" s="3" t="s">
        <v>7</v>
      </c>
      <c r="AT1045" s="3" t="s">
        <v>7</v>
      </c>
      <c r="AU1045" s="1">
        <v>0</v>
      </c>
      <c r="AV1045" s="1">
        <v>0</v>
      </c>
      <c r="AW1045" s="3">
        <v>0</v>
      </c>
      <c r="AX1045" s="1">
        <v>398117548</v>
      </c>
      <c r="AY1045" s="1">
        <v>395703383</v>
      </c>
      <c r="AZ1045" s="3">
        <v>99.39</v>
      </c>
      <c r="BA1045" s="1">
        <v>419517000</v>
      </c>
      <c r="BB1045" s="1">
        <v>0</v>
      </c>
      <c r="BC1045" s="3">
        <v>0</v>
      </c>
      <c r="BD1045" s="1">
        <v>500000000</v>
      </c>
      <c r="BE1045" s="1">
        <v>0</v>
      </c>
      <c r="BF1045" s="3">
        <v>0</v>
      </c>
      <c r="BG1045" s="1">
        <v>492000000</v>
      </c>
      <c r="BH1045" s="1">
        <v>0</v>
      </c>
      <c r="BI1045" s="3">
        <v>0</v>
      </c>
      <c r="BJ1045" s="1" t="s">
        <v>9</v>
      </c>
      <c r="BK1045" s="1" t="s">
        <v>9</v>
      </c>
      <c r="BL1045" s="3" t="s">
        <v>9</v>
      </c>
      <c r="BM1045" s="4">
        <f t="shared" si="193"/>
        <v>0</v>
      </c>
      <c r="BN1045" s="4">
        <f t="shared" si="194"/>
        <v>0</v>
      </c>
      <c r="BO1045" s="4">
        <f t="shared" si="195"/>
        <v>398.117548</v>
      </c>
      <c r="BP1045" s="4">
        <f t="shared" si="196"/>
        <v>395.70338299999997</v>
      </c>
      <c r="BQ1045" s="4">
        <f t="shared" si="197"/>
        <v>419.517</v>
      </c>
      <c r="BR1045" s="4">
        <f t="shared" si="198"/>
        <v>0</v>
      </c>
      <c r="BS1045" s="4">
        <f t="shared" si="199"/>
        <v>500</v>
      </c>
      <c r="BT1045" s="4">
        <f t="shared" si="200"/>
        <v>0</v>
      </c>
      <c r="BU1045" s="4">
        <f t="shared" si="201"/>
        <v>492</v>
      </c>
      <c r="BV1045" s="4">
        <f t="shared" si="202"/>
        <v>0</v>
      </c>
      <c r="BW1045" s="4">
        <f t="shared" si="203"/>
        <v>1809.634548</v>
      </c>
      <c r="BX1045" s="4">
        <f t="shared" si="204"/>
        <v>395.70338299999997</v>
      </c>
      <c r="BY1045" t="s">
        <v>896</v>
      </c>
    </row>
    <row r="1046" spans="1:77" x14ac:dyDescent="0.25">
      <c r="A1046">
        <v>16</v>
      </c>
      <c r="B1046" t="s">
        <v>0</v>
      </c>
      <c r="C1046" t="s">
        <v>668</v>
      </c>
      <c r="D1046">
        <v>2021</v>
      </c>
      <c r="E1046" t="s">
        <v>1</v>
      </c>
      <c r="F1046" t="s">
        <v>2</v>
      </c>
      <c r="G1046">
        <v>2</v>
      </c>
      <c r="H1046" t="s">
        <v>3</v>
      </c>
      <c r="I1046" t="s">
        <v>687</v>
      </c>
      <c r="J1046" t="s">
        <v>408</v>
      </c>
      <c r="K1046" t="s">
        <v>822</v>
      </c>
      <c r="L1046" t="s">
        <v>817</v>
      </c>
      <c r="M1046" t="s">
        <v>818</v>
      </c>
      <c r="N1046" t="s">
        <v>718</v>
      </c>
      <c r="O1046" t="s">
        <v>13</v>
      </c>
      <c r="P1046" t="s">
        <v>755</v>
      </c>
      <c r="Q1046" t="s">
        <v>322</v>
      </c>
      <c r="R1046">
        <v>0</v>
      </c>
      <c r="S1046" t="s">
        <v>7</v>
      </c>
      <c r="T1046">
        <v>363</v>
      </c>
      <c r="U1046" t="s">
        <v>440</v>
      </c>
      <c r="V1046" t="s">
        <v>4205</v>
      </c>
      <c r="W1046" t="s">
        <v>2886</v>
      </c>
      <c r="X1046">
        <v>3</v>
      </c>
      <c r="Y1046" t="s">
        <v>2893</v>
      </c>
      <c r="Z1046">
        <v>2</v>
      </c>
      <c r="AA1046" t="s">
        <v>918</v>
      </c>
      <c r="AB1046" t="s">
        <v>1653</v>
      </c>
      <c r="AC1046" s="3">
        <v>1</v>
      </c>
      <c r="AD1046" s="3">
        <v>0.9</v>
      </c>
      <c r="AE1046" s="3">
        <v>90</v>
      </c>
      <c r="AF1046" s="3">
        <v>1</v>
      </c>
      <c r="AG1046" s="3">
        <v>1</v>
      </c>
      <c r="AH1046" s="3">
        <v>100</v>
      </c>
      <c r="AI1046" s="3">
        <v>1</v>
      </c>
      <c r="AJ1046" s="3">
        <v>0</v>
      </c>
      <c r="AK1046" s="3">
        <v>0</v>
      </c>
      <c r="AL1046" s="3">
        <v>1</v>
      </c>
      <c r="AM1046" s="3">
        <v>0</v>
      </c>
      <c r="AN1046" s="3">
        <v>0</v>
      </c>
      <c r="AO1046" s="3">
        <v>1</v>
      </c>
      <c r="AP1046" s="3">
        <v>0</v>
      </c>
      <c r="AQ1046" s="3">
        <v>0</v>
      </c>
      <c r="AR1046" s="3" t="s">
        <v>7</v>
      </c>
      <c r="AS1046" s="3" t="s">
        <v>7</v>
      </c>
      <c r="AT1046" s="3" t="s">
        <v>7</v>
      </c>
      <c r="AU1046" s="1">
        <v>1588370829</v>
      </c>
      <c r="AV1046" s="1">
        <v>1588370828</v>
      </c>
      <c r="AW1046" s="3">
        <v>100</v>
      </c>
      <c r="AX1046" s="1">
        <v>265421000</v>
      </c>
      <c r="AY1046" s="1">
        <v>100672237</v>
      </c>
      <c r="AZ1046" s="3">
        <v>37.93</v>
      </c>
      <c r="BA1046" s="1">
        <v>74685000</v>
      </c>
      <c r="BB1046" s="1">
        <v>0</v>
      </c>
      <c r="BC1046" s="3">
        <v>0</v>
      </c>
      <c r="BD1046" s="1">
        <v>291842041</v>
      </c>
      <c r="BE1046" s="1">
        <v>0</v>
      </c>
      <c r="BF1046" s="3">
        <v>0</v>
      </c>
      <c r="BG1046" s="1">
        <v>300000000</v>
      </c>
      <c r="BH1046" s="1">
        <v>0</v>
      </c>
      <c r="BI1046" s="3">
        <v>0</v>
      </c>
      <c r="BJ1046" s="1" t="s">
        <v>9</v>
      </c>
      <c r="BK1046" s="1" t="s">
        <v>9</v>
      </c>
      <c r="BL1046" s="3" t="s">
        <v>9</v>
      </c>
      <c r="BM1046" s="4">
        <f t="shared" si="193"/>
        <v>1588.370829</v>
      </c>
      <c r="BN1046" s="4">
        <f t="shared" si="194"/>
        <v>1588.3708280000001</v>
      </c>
      <c r="BO1046" s="4">
        <f t="shared" si="195"/>
        <v>265.42099999999999</v>
      </c>
      <c r="BP1046" s="4">
        <f t="shared" si="196"/>
        <v>100.672237</v>
      </c>
      <c r="BQ1046" s="4">
        <f t="shared" si="197"/>
        <v>74.685000000000002</v>
      </c>
      <c r="BR1046" s="4">
        <f t="shared" si="198"/>
        <v>0</v>
      </c>
      <c r="BS1046" s="4">
        <f t="shared" si="199"/>
        <v>291.84204099999999</v>
      </c>
      <c r="BT1046" s="4">
        <f t="shared" si="200"/>
        <v>0</v>
      </c>
      <c r="BU1046" s="4">
        <f t="shared" si="201"/>
        <v>300</v>
      </c>
      <c r="BV1046" s="4">
        <f t="shared" si="202"/>
        <v>0</v>
      </c>
      <c r="BW1046" s="4">
        <f t="shared" si="203"/>
        <v>2520.3188700000001</v>
      </c>
      <c r="BX1046" s="4">
        <f t="shared" si="204"/>
        <v>1689.0430650000001</v>
      </c>
      <c r="BY1046" t="s">
        <v>896</v>
      </c>
    </row>
    <row r="1047" spans="1:77" x14ac:dyDescent="0.25">
      <c r="A1047">
        <v>16</v>
      </c>
      <c r="B1047" t="s">
        <v>0</v>
      </c>
      <c r="C1047" t="s">
        <v>668</v>
      </c>
      <c r="D1047">
        <v>2021</v>
      </c>
      <c r="E1047" t="s">
        <v>1</v>
      </c>
      <c r="F1047" t="s">
        <v>2</v>
      </c>
      <c r="G1047">
        <v>2</v>
      </c>
      <c r="H1047" t="s">
        <v>3</v>
      </c>
      <c r="I1047" t="s">
        <v>687</v>
      </c>
      <c r="J1047" t="s">
        <v>408</v>
      </c>
      <c r="K1047" t="s">
        <v>822</v>
      </c>
      <c r="L1047" t="s">
        <v>817</v>
      </c>
      <c r="M1047" t="s">
        <v>818</v>
      </c>
      <c r="N1047" t="s">
        <v>718</v>
      </c>
      <c r="O1047" t="s">
        <v>13</v>
      </c>
      <c r="P1047" t="s">
        <v>755</v>
      </c>
      <c r="Q1047" t="s">
        <v>322</v>
      </c>
      <c r="R1047">
        <v>0</v>
      </c>
      <c r="S1047" t="s">
        <v>7</v>
      </c>
      <c r="T1047">
        <v>363</v>
      </c>
      <c r="U1047" t="s">
        <v>440</v>
      </c>
      <c r="V1047" t="s">
        <v>4205</v>
      </c>
      <c r="W1047" t="s">
        <v>2886</v>
      </c>
      <c r="X1047">
        <v>4</v>
      </c>
      <c r="Y1047" t="s">
        <v>2894</v>
      </c>
      <c r="Z1047">
        <v>2</v>
      </c>
      <c r="AA1047" t="s">
        <v>918</v>
      </c>
      <c r="AB1047" t="s">
        <v>1653</v>
      </c>
      <c r="AC1047" s="3">
        <v>100</v>
      </c>
      <c r="AD1047" s="3">
        <v>74</v>
      </c>
      <c r="AE1047" s="3">
        <v>74</v>
      </c>
      <c r="AF1047" s="3">
        <v>100</v>
      </c>
      <c r="AG1047" s="3">
        <v>80</v>
      </c>
      <c r="AH1047" s="3">
        <v>80</v>
      </c>
      <c r="AI1047" s="3">
        <v>100</v>
      </c>
      <c r="AJ1047" s="3">
        <v>0</v>
      </c>
      <c r="AK1047" s="3">
        <v>0</v>
      </c>
      <c r="AL1047" s="3">
        <v>100</v>
      </c>
      <c r="AM1047" s="3">
        <v>0</v>
      </c>
      <c r="AN1047" s="3">
        <v>0</v>
      </c>
      <c r="AO1047" s="3">
        <v>100</v>
      </c>
      <c r="AP1047" s="3">
        <v>0</v>
      </c>
      <c r="AQ1047" s="3">
        <v>0</v>
      </c>
      <c r="AR1047" s="3" t="s">
        <v>7</v>
      </c>
      <c r="AS1047" s="3" t="s">
        <v>7</v>
      </c>
      <c r="AT1047" s="3" t="s">
        <v>7</v>
      </c>
      <c r="AU1047" s="1">
        <v>11000000</v>
      </c>
      <c r="AV1047" s="1">
        <v>8161570</v>
      </c>
      <c r="AW1047" s="3">
        <v>74.180000000000007</v>
      </c>
      <c r="AX1047" s="1">
        <v>4182559000</v>
      </c>
      <c r="AY1047" s="1">
        <v>1936062174</v>
      </c>
      <c r="AZ1047" s="3">
        <v>46.29</v>
      </c>
      <c r="BA1047" s="1">
        <v>3452914000</v>
      </c>
      <c r="BB1047" s="1">
        <v>0</v>
      </c>
      <c r="BC1047" s="3">
        <v>0</v>
      </c>
      <c r="BD1047" s="1">
        <v>1982056170</v>
      </c>
      <c r="BE1047" s="1">
        <v>0</v>
      </c>
      <c r="BF1047" s="3">
        <v>0</v>
      </c>
      <c r="BG1047" s="1">
        <v>1845117000</v>
      </c>
      <c r="BH1047" s="1">
        <v>0</v>
      </c>
      <c r="BI1047" s="3">
        <v>0</v>
      </c>
      <c r="BJ1047" s="1" t="s">
        <v>9</v>
      </c>
      <c r="BK1047" s="1" t="s">
        <v>9</v>
      </c>
      <c r="BL1047" s="3" t="s">
        <v>9</v>
      </c>
      <c r="BM1047" s="4">
        <f t="shared" si="193"/>
        <v>11</v>
      </c>
      <c r="BN1047" s="4">
        <f t="shared" si="194"/>
        <v>8.1615699999999993</v>
      </c>
      <c r="BO1047" s="4">
        <f t="shared" si="195"/>
        <v>4182.5590000000002</v>
      </c>
      <c r="BP1047" s="4">
        <f t="shared" si="196"/>
        <v>1936.0621739999999</v>
      </c>
      <c r="BQ1047" s="4">
        <f t="shared" si="197"/>
        <v>3452.9140000000002</v>
      </c>
      <c r="BR1047" s="4">
        <f t="shared" si="198"/>
        <v>0</v>
      </c>
      <c r="BS1047" s="4">
        <f t="shared" si="199"/>
        <v>1982.0561700000001</v>
      </c>
      <c r="BT1047" s="4">
        <f t="shared" si="200"/>
        <v>0</v>
      </c>
      <c r="BU1047" s="4">
        <f t="shared" si="201"/>
        <v>1845.117</v>
      </c>
      <c r="BV1047" s="4">
        <f t="shared" si="202"/>
        <v>0</v>
      </c>
      <c r="BW1047" s="4">
        <f t="shared" si="203"/>
        <v>11473.64617</v>
      </c>
      <c r="BX1047" s="4">
        <f t="shared" si="204"/>
        <v>1944.2237439999999</v>
      </c>
      <c r="BY1047" t="s">
        <v>896</v>
      </c>
    </row>
    <row r="1048" spans="1:77" x14ac:dyDescent="0.25">
      <c r="A1048">
        <v>16</v>
      </c>
      <c r="B1048" t="s">
        <v>0</v>
      </c>
      <c r="C1048" t="s">
        <v>668</v>
      </c>
      <c r="D1048">
        <v>2021</v>
      </c>
      <c r="E1048" t="s">
        <v>1</v>
      </c>
      <c r="F1048" t="s">
        <v>2</v>
      </c>
      <c r="G1048">
        <v>2</v>
      </c>
      <c r="H1048" t="s">
        <v>3</v>
      </c>
      <c r="I1048" t="s">
        <v>687</v>
      </c>
      <c r="J1048" t="s">
        <v>408</v>
      </c>
      <c r="K1048" t="s">
        <v>822</v>
      </c>
      <c r="L1048" t="s">
        <v>817</v>
      </c>
      <c r="M1048" t="s">
        <v>818</v>
      </c>
      <c r="N1048" t="s">
        <v>718</v>
      </c>
      <c r="O1048" t="s">
        <v>13</v>
      </c>
      <c r="P1048" t="s">
        <v>755</v>
      </c>
      <c r="Q1048" t="s">
        <v>322</v>
      </c>
      <c r="R1048">
        <v>0</v>
      </c>
      <c r="S1048" t="s">
        <v>7</v>
      </c>
      <c r="T1048">
        <v>365</v>
      </c>
      <c r="U1048" t="s">
        <v>441</v>
      </c>
      <c r="V1048" t="s">
        <v>4201</v>
      </c>
      <c r="W1048" t="s">
        <v>2867</v>
      </c>
      <c r="X1048">
        <v>10</v>
      </c>
      <c r="Y1048" t="s">
        <v>2895</v>
      </c>
      <c r="Z1048">
        <v>3</v>
      </c>
      <c r="AA1048" t="s">
        <v>927</v>
      </c>
      <c r="AB1048" t="s">
        <v>1653</v>
      </c>
      <c r="AC1048" s="3">
        <v>0</v>
      </c>
      <c r="AD1048" s="3">
        <v>0</v>
      </c>
      <c r="AE1048" s="3">
        <v>0</v>
      </c>
      <c r="AF1048" s="3">
        <v>2</v>
      </c>
      <c r="AG1048" s="3">
        <v>2</v>
      </c>
      <c r="AH1048" s="3">
        <v>100</v>
      </c>
      <c r="AI1048" s="3">
        <v>3</v>
      </c>
      <c r="AJ1048" s="3">
        <v>0</v>
      </c>
      <c r="AK1048" s="3">
        <v>0</v>
      </c>
      <c r="AL1048" s="3">
        <v>5</v>
      </c>
      <c r="AM1048" s="3">
        <v>0</v>
      </c>
      <c r="AN1048" s="3">
        <v>0</v>
      </c>
      <c r="AO1048" s="3">
        <v>5</v>
      </c>
      <c r="AP1048" s="3">
        <v>0</v>
      </c>
      <c r="AQ1048" s="3">
        <v>0</v>
      </c>
      <c r="AR1048" s="3" t="s">
        <v>7</v>
      </c>
      <c r="AS1048" s="3" t="s">
        <v>7</v>
      </c>
      <c r="AT1048" s="3" t="s">
        <v>7</v>
      </c>
      <c r="AU1048" s="1">
        <v>0</v>
      </c>
      <c r="AV1048" s="1">
        <v>0</v>
      </c>
      <c r="AW1048" s="3">
        <v>0</v>
      </c>
      <c r="AX1048" s="1">
        <v>380000000</v>
      </c>
      <c r="AY1048" s="1">
        <v>20000000</v>
      </c>
      <c r="AZ1048" s="3">
        <v>5.26</v>
      </c>
      <c r="BA1048" s="1">
        <v>50000000</v>
      </c>
      <c r="BB1048" s="1">
        <v>0</v>
      </c>
      <c r="BC1048" s="3">
        <v>0</v>
      </c>
      <c r="BD1048" s="1">
        <v>381743575</v>
      </c>
      <c r="BE1048" s="1">
        <v>0</v>
      </c>
      <c r="BF1048" s="3">
        <v>0</v>
      </c>
      <c r="BG1048" s="1">
        <v>339011425</v>
      </c>
      <c r="BH1048" s="1">
        <v>0</v>
      </c>
      <c r="BI1048" s="3">
        <v>0</v>
      </c>
      <c r="BJ1048" s="1" t="s">
        <v>9</v>
      </c>
      <c r="BK1048" s="1" t="s">
        <v>9</v>
      </c>
      <c r="BL1048" s="3" t="s">
        <v>9</v>
      </c>
      <c r="BM1048" s="4">
        <f t="shared" si="193"/>
        <v>0</v>
      </c>
      <c r="BN1048" s="4">
        <f t="shared" si="194"/>
        <v>0</v>
      </c>
      <c r="BO1048" s="4">
        <f t="shared" si="195"/>
        <v>380</v>
      </c>
      <c r="BP1048" s="4">
        <f t="shared" si="196"/>
        <v>20</v>
      </c>
      <c r="BQ1048" s="4">
        <f t="shared" si="197"/>
        <v>50</v>
      </c>
      <c r="BR1048" s="4">
        <f t="shared" si="198"/>
        <v>0</v>
      </c>
      <c r="BS1048" s="4">
        <f t="shared" si="199"/>
        <v>381.74357500000002</v>
      </c>
      <c r="BT1048" s="4">
        <f t="shared" si="200"/>
        <v>0</v>
      </c>
      <c r="BU1048" s="4">
        <f t="shared" si="201"/>
        <v>339.01142499999997</v>
      </c>
      <c r="BV1048" s="4">
        <f t="shared" si="202"/>
        <v>0</v>
      </c>
      <c r="BW1048" s="4">
        <f t="shared" si="203"/>
        <v>1150.7549999999999</v>
      </c>
      <c r="BX1048" s="4">
        <f t="shared" si="204"/>
        <v>20</v>
      </c>
      <c r="BY1048" t="s">
        <v>896</v>
      </c>
    </row>
    <row r="1049" spans="1:77" x14ac:dyDescent="0.25">
      <c r="A1049">
        <v>16</v>
      </c>
      <c r="B1049" t="s">
        <v>0</v>
      </c>
      <c r="C1049" t="s">
        <v>668</v>
      </c>
      <c r="D1049">
        <v>2021</v>
      </c>
      <c r="E1049" t="s">
        <v>1</v>
      </c>
      <c r="F1049" t="s">
        <v>2</v>
      </c>
      <c r="G1049">
        <v>2</v>
      </c>
      <c r="H1049" t="s">
        <v>3</v>
      </c>
      <c r="I1049" t="s">
        <v>687</v>
      </c>
      <c r="J1049" t="s">
        <v>408</v>
      </c>
      <c r="K1049" t="s">
        <v>822</v>
      </c>
      <c r="L1049" t="s">
        <v>817</v>
      </c>
      <c r="M1049" t="s">
        <v>818</v>
      </c>
      <c r="N1049" t="s">
        <v>718</v>
      </c>
      <c r="O1049" t="s">
        <v>13</v>
      </c>
      <c r="P1049" t="s">
        <v>755</v>
      </c>
      <c r="Q1049" t="s">
        <v>322</v>
      </c>
      <c r="R1049">
        <v>0</v>
      </c>
      <c r="S1049" t="s">
        <v>7</v>
      </c>
      <c r="T1049">
        <v>366</v>
      </c>
      <c r="U1049" t="s">
        <v>442</v>
      </c>
      <c r="V1049" t="s">
        <v>4202</v>
      </c>
      <c r="W1049" t="s">
        <v>2870</v>
      </c>
      <c r="X1049">
        <v>4</v>
      </c>
      <c r="Y1049" t="s">
        <v>2896</v>
      </c>
      <c r="Z1049">
        <v>3</v>
      </c>
      <c r="AA1049" t="s">
        <v>927</v>
      </c>
      <c r="AB1049" t="s">
        <v>1653</v>
      </c>
      <c r="AC1049" s="3">
        <v>0.1</v>
      </c>
      <c r="AD1049" s="3">
        <v>0.09</v>
      </c>
      <c r="AE1049" s="3">
        <v>90</v>
      </c>
      <c r="AF1049" s="3">
        <v>0.8</v>
      </c>
      <c r="AG1049" s="3">
        <v>0.8</v>
      </c>
      <c r="AH1049" s="3">
        <v>100</v>
      </c>
      <c r="AI1049" s="3">
        <v>0</v>
      </c>
      <c r="AJ1049" s="3">
        <v>0</v>
      </c>
      <c r="AK1049" s="3">
        <v>0</v>
      </c>
      <c r="AL1049" s="3">
        <v>0</v>
      </c>
      <c r="AM1049" s="3">
        <v>0</v>
      </c>
      <c r="AN1049" s="3">
        <v>0</v>
      </c>
      <c r="AO1049" s="3">
        <v>0</v>
      </c>
      <c r="AP1049" s="3">
        <v>0</v>
      </c>
      <c r="AQ1049" s="3">
        <v>0</v>
      </c>
      <c r="AR1049" s="3" t="s">
        <v>7</v>
      </c>
      <c r="AS1049" s="3" t="s">
        <v>7</v>
      </c>
      <c r="AT1049" s="3" t="s">
        <v>7</v>
      </c>
      <c r="AU1049" s="1">
        <v>10000000</v>
      </c>
      <c r="AV1049" s="1">
        <v>10000000</v>
      </c>
      <c r="AW1049" s="3">
        <v>100</v>
      </c>
      <c r="AX1049" s="1">
        <v>35000000</v>
      </c>
      <c r="AY1049" s="1">
        <v>35000000</v>
      </c>
      <c r="AZ1049" s="3">
        <v>100</v>
      </c>
      <c r="BA1049" s="1">
        <v>0</v>
      </c>
      <c r="BB1049" s="1">
        <v>0</v>
      </c>
      <c r="BC1049" s="3">
        <v>0</v>
      </c>
      <c r="BD1049" s="1">
        <v>0</v>
      </c>
      <c r="BE1049" s="1">
        <v>0</v>
      </c>
      <c r="BF1049" s="3">
        <v>0</v>
      </c>
      <c r="BG1049" s="1">
        <v>0</v>
      </c>
      <c r="BH1049" s="1">
        <v>0</v>
      </c>
      <c r="BI1049" s="3">
        <v>0</v>
      </c>
      <c r="BJ1049" s="1" t="s">
        <v>9</v>
      </c>
      <c r="BK1049" s="1" t="s">
        <v>9</v>
      </c>
      <c r="BL1049" s="3" t="s">
        <v>9</v>
      </c>
      <c r="BM1049" s="4">
        <f t="shared" si="193"/>
        <v>10</v>
      </c>
      <c r="BN1049" s="4">
        <f t="shared" si="194"/>
        <v>10</v>
      </c>
      <c r="BO1049" s="4">
        <f t="shared" si="195"/>
        <v>35</v>
      </c>
      <c r="BP1049" s="4">
        <f t="shared" si="196"/>
        <v>35</v>
      </c>
      <c r="BQ1049" s="4">
        <f t="shared" si="197"/>
        <v>0</v>
      </c>
      <c r="BR1049" s="4">
        <f t="shared" si="198"/>
        <v>0</v>
      </c>
      <c r="BS1049" s="4">
        <f t="shared" si="199"/>
        <v>0</v>
      </c>
      <c r="BT1049" s="4">
        <f t="shared" si="200"/>
        <v>0</v>
      </c>
      <c r="BU1049" s="4">
        <f t="shared" si="201"/>
        <v>0</v>
      </c>
      <c r="BV1049" s="4">
        <f t="shared" si="202"/>
        <v>0</v>
      </c>
      <c r="BW1049" s="4">
        <f t="shared" si="203"/>
        <v>45</v>
      </c>
      <c r="BX1049" s="4">
        <f t="shared" si="204"/>
        <v>45</v>
      </c>
      <c r="BY1049" t="s">
        <v>896</v>
      </c>
    </row>
    <row r="1050" spans="1:77" x14ac:dyDescent="0.25">
      <c r="A1050">
        <v>16</v>
      </c>
      <c r="B1050" t="s">
        <v>0</v>
      </c>
      <c r="C1050" t="s">
        <v>668</v>
      </c>
      <c r="D1050">
        <v>2021</v>
      </c>
      <c r="E1050" t="s">
        <v>1</v>
      </c>
      <c r="F1050" t="s">
        <v>2</v>
      </c>
      <c r="G1050">
        <v>2</v>
      </c>
      <c r="H1050" t="s">
        <v>3</v>
      </c>
      <c r="I1050" t="s">
        <v>687</v>
      </c>
      <c r="J1050" t="s">
        <v>408</v>
      </c>
      <c r="K1050" t="s">
        <v>822</v>
      </c>
      <c r="L1050" t="s">
        <v>817</v>
      </c>
      <c r="M1050" t="s">
        <v>818</v>
      </c>
      <c r="N1050" t="s">
        <v>718</v>
      </c>
      <c r="O1050" t="s">
        <v>13</v>
      </c>
      <c r="P1050" t="s">
        <v>755</v>
      </c>
      <c r="Q1050" t="s">
        <v>322</v>
      </c>
      <c r="R1050">
        <v>0</v>
      </c>
      <c r="S1050" t="s">
        <v>7</v>
      </c>
      <c r="T1050">
        <v>366</v>
      </c>
      <c r="U1050" t="s">
        <v>442</v>
      </c>
      <c r="V1050" t="s">
        <v>4202</v>
      </c>
      <c r="W1050" t="s">
        <v>2870</v>
      </c>
      <c r="X1050">
        <v>5</v>
      </c>
      <c r="Y1050" t="s">
        <v>2897</v>
      </c>
      <c r="Z1050">
        <v>2</v>
      </c>
      <c r="AA1050" t="s">
        <v>918</v>
      </c>
      <c r="AB1050" t="s">
        <v>1653</v>
      </c>
      <c r="AC1050" s="3">
        <v>100</v>
      </c>
      <c r="AD1050" s="3">
        <v>100</v>
      </c>
      <c r="AE1050" s="3">
        <v>100</v>
      </c>
      <c r="AF1050" s="3">
        <v>100</v>
      </c>
      <c r="AG1050" s="3">
        <v>100</v>
      </c>
      <c r="AH1050" s="3">
        <v>100</v>
      </c>
      <c r="AI1050" s="3">
        <v>100</v>
      </c>
      <c r="AJ1050" s="3">
        <v>0</v>
      </c>
      <c r="AK1050" s="3">
        <v>0</v>
      </c>
      <c r="AL1050" s="3">
        <v>100</v>
      </c>
      <c r="AM1050" s="3">
        <v>0</v>
      </c>
      <c r="AN1050" s="3">
        <v>0</v>
      </c>
      <c r="AO1050" s="3">
        <v>100</v>
      </c>
      <c r="AP1050" s="3">
        <v>0</v>
      </c>
      <c r="AQ1050" s="3">
        <v>0</v>
      </c>
      <c r="AR1050" s="3" t="s">
        <v>7</v>
      </c>
      <c r="AS1050" s="3" t="s">
        <v>7</v>
      </c>
      <c r="AT1050" s="3" t="s">
        <v>7</v>
      </c>
      <c r="AU1050" s="1">
        <v>44753615767</v>
      </c>
      <c r="AV1050" s="1">
        <v>41454900844</v>
      </c>
      <c r="AW1050" s="3">
        <v>92.63</v>
      </c>
      <c r="AX1050" s="1">
        <v>22147324104</v>
      </c>
      <c r="AY1050" s="1">
        <v>21310732245</v>
      </c>
      <c r="AZ1050" s="3">
        <v>96.22</v>
      </c>
      <c r="BA1050" s="1">
        <v>49368325000</v>
      </c>
      <c r="BB1050" s="1">
        <v>0</v>
      </c>
      <c r="BC1050" s="3">
        <v>0</v>
      </c>
      <c r="BD1050" s="1">
        <v>28822593744</v>
      </c>
      <c r="BE1050" s="1">
        <v>0</v>
      </c>
      <c r="BF1050" s="3">
        <v>0</v>
      </c>
      <c r="BG1050" s="1">
        <v>12791095000</v>
      </c>
      <c r="BH1050" s="1">
        <v>0</v>
      </c>
      <c r="BI1050" s="3">
        <v>0</v>
      </c>
      <c r="BJ1050" s="1" t="s">
        <v>9</v>
      </c>
      <c r="BK1050" s="1" t="s">
        <v>9</v>
      </c>
      <c r="BL1050" s="3" t="s">
        <v>9</v>
      </c>
      <c r="BM1050" s="4">
        <f t="shared" si="193"/>
        <v>44753.615767000003</v>
      </c>
      <c r="BN1050" s="4">
        <f t="shared" si="194"/>
        <v>41454.900844000003</v>
      </c>
      <c r="BO1050" s="4">
        <f t="shared" si="195"/>
        <v>22147.324103999999</v>
      </c>
      <c r="BP1050" s="4">
        <f t="shared" si="196"/>
        <v>21310.732244999999</v>
      </c>
      <c r="BQ1050" s="4">
        <f t="shared" si="197"/>
        <v>49368.324999999997</v>
      </c>
      <c r="BR1050" s="4">
        <f t="shared" si="198"/>
        <v>0</v>
      </c>
      <c r="BS1050" s="4">
        <f t="shared" si="199"/>
        <v>28822.593744000002</v>
      </c>
      <c r="BT1050" s="4">
        <f t="shared" si="200"/>
        <v>0</v>
      </c>
      <c r="BU1050" s="4">
        <f t="shared" si="201"/>
        <v>12791.094999999999</v>
      </c>
      <c r="BV1050" s="4">
        <f t="shared" si="202"/>
        <v>0</v>
      </c>
      <c r="BW1050" s="4">
        <f t="shared" si="203"/>
        <v>157882.95361500001</v>
      </c>
      <c r="BX1050" s="4">
        <f t="shared" si="204"/>
        <v>62765.633089000003</v>
      </c>
      <c r="BY1050" t="s">
        <v>896</v>
      </c>
    </row>
    <row r="1051" spans="1:77" x14ac:dyDescent="0.25">
      <c r="A1051">
        <v>16</v>
      </c>
      <c r="B1051" t="s">
        <v>0</v>
      </c>
      <c r="C1051" t="s">
        <v>668</v>
      </c>
      <c r="D1051">
        <v>2021</v>
      </c>
      <c r="E1051" t="s">
        <v>1</v>
      </c>
      <c r="F1051" t="s">
        <v>2</v>
      </c>
      <c r="G1051">
        <v>2</v>
      </c>
      <c r="H1051" t="s">
        <v>3</v>
      </c>
      <c r="I1051" t="s">
        <v>687</v>
      </c>
      <c r="J1051" t="s">
        <v>408</v>
      </c>
      <c r="K1051" t="s">
        <v>822</v>
      </c>
      <c r="L1051" t="s">
        <v>817</v>
      </c>
      <c r="M1051" t="s">
        <v>818</v>
      </c>
      <c r="N1051" t="s">
        <v>718</v>
      </c>
      <c r="O1051" t="s">
        <v>13</v>
      </c>
      <c r="P1051" t="s">
        <v>755</v>
      </c>
      <c r="Q1051" t="s">
        <v>322</v>
      </c>
      <c r="R1051">
        <v>0</v>
      </c>
      <c r="S1051" t="s">
        <v>7</v>
      </c>
      <c r="T1051">
        <v>366</v>
      </c>
      <c r="U1051" t="s">
        <v>442</v>
      </c>
      <c r="V1051" t="s">
        <v>4202</v>
      </c>
      <c r="W1051" t="s">
        <v>2870</v>
      </c>
      <c r="X1051">
        <v>6</v>
      </c>
      <c r="Y1051" t="s">
        <v>2898</v>
      </c>
      <c r="Z1051">
        <v>1</v>
      </c>
      <c r="AA1051" t="s">
        <v>922</v>
      </c>
      <c r="AB1051" t="s">
        <v>1653</v>
      </c>
      <c r="AC1051" s="3">
        <v>1</v>
      </c>
      <c r="AD1051" s="3">
        <v>1</v>
      </c>
      <c r="AE1051" s="3">
        <v>100</v>
      </c>
      <c r="AF1051" s="3">
        <v>1</v>
      </c>
      <c r="AG1051" s="3">
        <v>1</v>
      </c>
      <c r="AH1051" s="3">
        <v>100</v>
      </c>
      <c r="AI1051" s="3">
        <v>1</v>
      </c>
      <c r="AJ1051" s="3">
        <v>0</v>
      </c>
      <c r="AK1051" s="3">
        <v>0</v>
      </c>
      <c r="AL1051" s="3">
        <v>0</v>
      </c>
      <c r="AM1051" s="3">
        <v>0</v>
      </c>
      <c r="AN1051" s="3">
        <v>0</v>
      </c>
      <c r="AO1051" s="3">
        <v>0</v>
      </c>
      <c r="AP1051" s="3">
        <v>0</v>
      </c>
      <c r="AQ1051" s="3">
        <v>0</v>
      </c>
      <c r="AR1051" s="3">
        <v>3</v>
      </c>
      <c r="AS1051" s="3">
        <v>2</v>
      </c>
      <c r="AT1051" s="3">
        <v>66.67</v>
      </c>
      <c r="AU1051" s="1">
        <v>10000000</v>
      </c>
      <c r="AV1051" s="1">
        <v>10000000</v>
      </c>
      <c r="AW1051" s="3">
        <v>100</v>
      </c>
      <c r="AX1051" s="1">
        <v>35000000</v>
      </c>
      <c r="AY1051" s="1">
        <v>35000000</v>
      </c>
      <c r="AZ1051" s="3">
        <v>100</v>
      </c>
      <c r="BA1051" s="1">
        <v>156000000</v>
      </c>
      <c r="BB1051" s="1">
        <v>0</v>
      </c>
      <c r="BC1051" s="3">
        <v>0</v>
      </c>
      <c r="BD1051" s="1">
        <v>0</v>
      </c>
      <c r="BE1051" s="1">
        <v>0</v>
      </c>
      <c r="BF1051" s="3">
        <v>0</v>
      </c>
      <c r="BG1051" s="1">
        <v>0</v>
      </c>
      <c r="BH1051" s="1">
        <v>0</v>
      </c>
      <c r="BI1051" s="3">
        <v>0</v>
      </c>
      <c r="BJ1051" s="1" t="s">
        <v>9</v>
      </c>
      <c r="BK1051" s="1" t="s">
        <v>9</v>
      </c>
      <c r="BL1051" s="3" t="s">
        <v>9</v>
      </c>
      <c r="BM1051" s="4">
        <f t="shared" si="193"/>
        <v>10</v>
      </c>
      <c r="BN1051" s="4">
        <f t="shared" si="194"/>
        <v>10</v>
      </c>
      <c r="BO1051" s="4">
        <f t="shared" si="195"/>
        <v>35</v>
      </c>
      <c r="BP1051" s="4">
        <f t="shared" si="196"/>
        <v>35</v>
      </c>
      <c r="BQ1051" s="4">
        <f t="shared" si="197"/>
        <v>156</v>
      </c>
      <c r="BR1051" s="4">
        <f t="shared" si="198"/>
        <v>0</v>
      </c>
      <c r="BS1051" s="4">
        <f t="shared" si="199"/>
        <v>0</v>
      </c>
      <c r="BT1051" s="4">
        <f t="shared" si="200"/>
        <v>0</v>
      </c>
      <c r="BU1051" s="4">
        <f t="shared" si="201"/>
        <v>0</v>
      </c>
      <c r="BV1051" s="4">
        <f t="shared" si="202"/>
        <v>0</v>
      </c>
      <c r="BW1051" s="4">
        <f t="shared" si="203"/>
        <v>201</v>
      </c>
      <c r="BX1051" s="4">
        <f t="shared" si="204"/>
        <v>45</v>
      </c>
      <c r="BY1051" t="s">
        <v>896</v>
      </c>
    </row>
    <row r="1052" spans="1:77" x14ac:dyDescent="0.25">
      <c r="A1052">
        <v>16</v>
      </c>
      <c r="B1052" t="s">
        <v>0</v>
      </c>
      <c r="C1052" t="s">
        <v>668</v>
      </c>
      <c r="D1052">
        <v>2021</v>
      </c>
      <c r="E1052" t="s">
        <v>1</v>
      </c>
      <c r="F1052" t="s">
        <v>2</v>
      </c>
      <c r="G1052">
        <v>2</v>
      </c>
      <c r="H1052" t="s">
        <v>3</v>
      </c>
      <c r="I1052" t="s">
        <v>687</v>
      </c>
      <c r="J1052" t="s">
        <v>408</v>
      </c>
      <c r="K1052" t="s">
        <v>822</v>
      </c>
      <c r="L1052" t="s">
        <v>817</v>
      </c>
      <c r="M1052" t="s">
        <v>818</v>
      </c>
      <c r="N1052" t="s">
        <v>718</v>
      </c>
      <c r="O1052" t="s">
        <v>13</v>
      </c>
      <c r="P1052" t="s">
        <v>755</v>
      </c>
      <c r="Q1052" t="s">
        <v>322</v>
      </c>
      <c r="R1052">
        <v>0</v>
      </c>
      <c r="S1052" t="s">
        <v>7</v>
      </c>
      <c r="T1052">
        <v>366</v>
      </c>
      <c r="U1052" t="s">
        <v>442</v>
      </c>
      <c r="V1052" t="s">
        <v>4202</v>
      </c>
      <c r="W1052" t="s">
        <v>2870</v>
      </c>
      <c r="X1052">
        <v>7</v>
      </c>
      <c r="Y1052" t="s">
        <v>2899</v>
      </c>
      <c r="Z1052">
        <v>2</v>
      </c>
      <c r="AA1052" t="s">
        <v>918</v>
      </c>
      <c r="AB1052" t="s">
        <v>1653</v>
      </c>
      <c r="AC1052" s="3">
        <v>100</v>
      </c>
      <c r="AD1052" s="3">
        <v>100</v>
      </c>
      <c r="AE1052" s="3">
        <v>100</v>
      </c>
      <c r="AF1052" s="3">
        <v>100</v>
      </c>
      <c r="AG1052" s="3">
        <v>100</v>
      </c>
      <c r="AH1052" s="3">
        <v>100</v>
      </c>
      <c r="AI1052" s="3">
        <v>100</v>
      </c>
      <c r="AJ1052" s="3">
        <v>0</v>
      </c>
      <c r="AK1052" s="3">
        <v>0</v>
      </c>
      <c r="AL1052" s="3">
        <v>100</v>
      </c>
      <c r="AM1052" s="3">
        <v>0</v>
      </c>
      <c r="AN1052" s="3">
        <v>0</v>
      </c>
      <c r="AO1052" s="3">
        <v>100</v>
      </c>
      <c r="AP1052" s="3">
        <v>0</v>
      </c>
      <c r="AQ1052" s="3">
        <v>0</v>
      </c>
      <c r="AR1052" s="3" t="s">
        <v>7</v>
      </c>
      <c r="AS1052" s="3" t="s">
        <v>7</v>
      </c>
      <c r="AT1052" s="3" t="s">
        <v>7</v>
      </c>
      <c r="AU1052" s="1">
        <v>16831033328</v>
      </c>
      <c r="AV1052" s="1">
        <v>16694216332</v>
      </c>
      <c r="AW1052" s="3">
        <v>99.19</v>
      </c>
      <c r="AX1052" s="1">
        <v>35100596771</v>
      </c>
      <c r="AY1052" s="1">
        <v>31783775281</v>
      </c>
      <c r="AZ1052" s="3">
        <v>90.55</v>
      </c>
      <c r="BA1052" s="1">
        <v>77975357000</v>
      </c>
      <c r="BB1052" s="1">
        <v>0</v>
      </c>
      <c r="BC1052" s="3">
        <v>0</v>
      </c>
      <c r="BD1052" s="1">
        <v>11039034956</v>
      </c>
      <c r="BE1052" s="1">
        <v>0</v>
      </c>
      <c r="BF1052" s="3">
        <v>0</v>
      </c>
      <c r="BG1052" s="1">
        <v>1099566654</v>
      </c>
      <c r="BH1052" s="1">
        <v>0</v>
      </c>
      <c r="BI1052" s="3">
        <v>0</v>
      </c>
      <c r="BJ1052" s="1" t="s">
        <v>9</v>
      </c>
      <c r="BK1052" s="1" t="s">
        <v>9</v>
      </c>
      <c r="BL1052" s="3" t="s">
        <v>9</v>
      </c>
      <c r="BM1052" s="4">
        <f t="shared" si="193"/>
        <v>16831.033328000001</v>
      </c>
      <c r="BN1052" s="4">
        <f t="shared" si="194"/>
        <v>16694.216332</v>
      </c>
      <c r="BO1052" s="4">
        <f t="shared" si="195"/>
        <v>35100.596770999997</v>
      </c>
      <c r="BP1052" s="4">
        <f t="shared" si="196"/>
        <v>31783.775280999998</v>
      </c>
      <c r="BQ1052" s="4">
        <f t="shared" si="197"/>
        <v>77975.357000000004</v>
      </c>
      <c r="BR1052" s="4">
        <f t="shared" si="198"/>
        <v>0</v>
      </c>
      <c r="BS1052" s="4">
        <f t="shared" si="199"/>
        <v>11039.034956</v>
      </c>
      <c r="BT1052" s="4">
        <f t="shared" si="200"/>
        <v>0</v>
      </c>
      <c r="BU1052" s="4">
        <f t="shared" si="201"/>
        <v>1099.566654</v>
      </c>
      <c r="BV1052" s="4">
        <f t="shared" si="202"/>
        <v>0</v>
      </c>
      <c r="BW1052" s="4">
        <f t="shared" si="203"/>
        <v>142045.588709</v>
      </c>
      <c r="BX1052" s="4">
        <f t="shared" si="204"/>
        <v>48477.991612999998</v>
      </c>
      <c r="BY1052" t="s">
        <v>896</v>
      </c>
    </row>
    <row r="1053" spans="1:77" x14ac:dyDescent="0.25">
      <c r="A1053">
        <v>16</v>
      </c>
      <c r="B1053" t="s">
        <v>0</v>
      </c>
      <c r="C1053" t="s">
        <v>668</v>
      </c>
      <c r="D1053">
        <v>2021</v>
      </c>
      <c r="E1053" t="s">
        <v>1</v>
      </c>
      <c r="F1053" t="s">
        <v>2</v>
      </c>
      <c r="G1053">
        <v>2</v>
      </c>
      <c r="H1053" t="s">
        <v>3</v>
      </c>
      <c r="I1053" t="s">
        <v>687</v>
      </c>
      <c r="J1053" t="s">
        <v>408</v>
      </c>
      <c r="K1053" t="s">
        <v>822</v>
      </c>
      <c r="L1053" t="s">
        <v>817</v>
      </c>
      <c r="M1053" t="s">
        <v>818</v>
      </c>
      <c r="N1053" t="s">
        <v>718</v>
      </c>
      <c r="O1053" t="s">
        <v>13</v>
      </c>
      <c r="P1053" t="s">
        <v>755</v>
      </c>
      <c r="Q1053" t="s">
        <v>322</v>
      </c>
      <c r="R1053">
        <v>0</v>
      </c>
      <c r="S1053" t="s">
        <v>7</v>
      </c>
      <c r="T1053">
        <v>366</v>
      </c>
      <c r="U1053" t="s">
        <v>442</v>
      </c>
      <c r="V1053" t="s">
        <v>4202</v>
      </c>
      <c r="W1053" t="s">
        <v>2870</v>
      </c>
      <c r="X1053">
        <v>8</v>
      </c>
      <c r="Y1053" t="s">
        <v>2900</v>
      </c>
      <c r="Z1053">
        <v>2</v>
      </c>
      <c r="AA1053" t="s">
        <v>918</v>
      </c>
      <c r="AB1053" t="s">
        <v>1653</v>
      </c>
      <c r="AC1053" s="3">
        <v>100</v>
      </c>
      <c r="AD1053" s="3">
        <v>100</v>
      </c>
      <c r="AE1053" s="3">
        <v>100</v>
      </c>
      <c r="AF1053" s="3">
        <v>100</v>
      </c>
      <c r="AG1053" s="3">
        <v>100</v>
      </c>
      <c r="AH1053" s="3">
        <v>100</v>
      </c>
      <c r="AI1053" s="3">
        <v>100</v>
      </c>
      <c r="AJ1053" s="3">
        <v>0</v>
      </c>
      <c r="AK1053" s="3">
        <v>0</v>
      </c>
      <c r="AL1053" s="3">
        <v>100</v>
      </c>
      <c r="AM1053" s="3">
        <v>0</v>
      </c>
      <c r="AN1053" s="3">
        <v>0</v>
      </c>
      <c r="AO1053" s="3">
        <v>100</v>
      </c>
      <c r="AP1053" s="3">
        <v>0</v>
      </c>
      <c r="AQ1053" s="3">
        <v>0</v>
      </c>
      <c r="AR1053" s="3" t="s">
        <v>7</v>
      </c>
      <c r="AS1053" s="3" t="s">
        <v>7</v>
      </c>
      <c r="AT1053" s="3" t="s">
        <v>7</v>
      </c>
      <c r="AU1053" s="1">
        <v>6204524401</v>
      </c>
      <c r="AV1053" s="1">
        <v>5985837695</v>
      </c>
      <c r="AW1053" s="3">
        <v>96.48</v>
      </c>
      <c r="AX1053" s="1">
        <v>8225041559</v>
      </c>
      <c r="AY1053" s="1">
        <v>7929297976</v>
      </c>
      <c r="AZ1053" s="3">
        <v>96.4</v>
      </c>
      <c r="BA1053" s="1">
        <v>17323000000</v>
      </c>
      <c r="BB1053" s="1">
        <v>0</v>
      </c>
      <c r="BC1053" s="3">
        <v>0</v>
      </c>
      <c r="BD1053" s="1">
        <v>27000000000</v>
      </c>
      <c r="BE1053" s="1">
        <v>0</v>
      </c>
      <c r="BF1053" s="3">
        <v>0</v>
      </c>
      <c r="BG1053" s="1">
        <v>8177851655</v>
      </c>
      <c r="BH1053" s="1">
        <v>0</v>
      </c>
      <c r="BI1053" s="3">
        <v>0</v>
      </c>
      <c r="BJ1053" s="1" t="s">
        <v>9</v>
      </c>
      <c r="BK1053" s="1" t="s">
        <v>9</v>
      </c>
      <c r="BL1053" s="3" t="s">
        <v>9</v>
      </c>
      <c r="BM1053" s="4">
        <f t="shared" si="193"/>
        <v>6204.5244009999997</v>
      </c>
      <c r="BN1053" s="4">
        <f t="shared" si="194"/>
        <v>5985.8376950000002</v>
      </c>
      <c r="BO1053" s="4">
        <f t="shared" si="195"/>
        <v>8225.0415589999993</v>
      </c>
      <c r="BP1053" s="4">
        <f t="shared" si="196"/>
        <v>7929.2979759999998</v>
      </c>
      <c r="BQ1053" s="4">
        <f t="shared" si="197"/>
        <v>17323</v>
      </c>
      <c r="BR1053" s="4">
        <f t="shared" si="198"/>
        <v>0</v>
      </c>
      <c r="BS1053" s="4">
        <f t="shared" si="199"/>
        <v>27000</v>
      </c>
      <c r="BT1053" s="4">
        <f t="shared" si="200"/>
        <v>0</v>
      </c>
      <c r="BU1053" s="4">
        <f t="shared" si="201"/>
        <v>8177.8516550000004</v>
      </c>
      <c r="BV1053" s="4">
        <f t="shared" si="202"/>
        <v>0</v>
      </c>
      <c r="BW1053" s="4">
        <f t="shared" si="203"/>
        <v>66930.417614999998</v>
      </c>
      <c r="BX1053" s="4">
        <f t="shared" si="204"/>
        <v>13915.135671</v>
      </c>
      <c r="BY1053" t="s">
        <v>896</v>
      </c>
    </row>
    <row r="1054" spans="1:77" x14ac:dyDescent="0.25">
      <c r="A1054">
        <v>16</v>
      </c>
      <c r="B1054" t="s">
        <v>0</v>
      </c>
      <c r="C1054" t="s">
        <v>668</v>
      </c>
      <c r="D1054">
        <v>2021</v>
      </c>
      <c r="E1054" t="s">
        <v>1</v>
      </c>
      <c r="F1054" t="s">
        <v>2</v>
      </c>
      <c r="G1054">
        <v>2</v>
      </c>
      <c r="H1054" t="s">
        <v>3</v>
      </c>
      <c r="I1054" t="s">
        <v>687</v>
      </c>
      <c r="J1054" t="s">
        <v>408</v>
      </c>
      <c r="K1054" t="s">
        <v>822</v>
      </c>
      <c r="L1054" t="s">
        <v>817</v>
      </c>
      <c r="M1054" t="s">
        <v>818</v>
      </c>
      <c r="N1054" t="s">
        <v>718</v>
      </c>
      <c r="O1054" t="s">
        <v>13</v>
      </c>
      <c r="P1054" t="s">
        <v>755</v>
      </c>
      <c r="Q1054" t="s">
        <v>322</v>
      </c>
      <c r="R1054">
        <v>0</v>
      </c>
      <c r="S1054" t="s">
        <v>7</v>
      </c>
      <c r="T1054">
        <v>367</v>
      </c>
      <c r="U1054" t="s">
        <v>443</v>
      </c>
      <c r="V1054" t="s">
        <v>4204</v>
      </c>
      <c r="W1054" t="s">
        <v>2882</v>
      </c>
      <c r="X1054">
        <v>3</v>
      </c>
      <c r="Y1054" t="s">
        <v>2901</v>
      </c>
      <c r="Z1054">
        <v>3</v>
      </c>
      <c r="AA1054" t="s">
        <v>927</v>
      </c>
      <c r="AB1054" t="s">
        <v>1653</v>
      </c>
      <c r="AC1054" s="3">
        <v>4</v>
      </c>
      <c r="AD1054" s="3">
        <v>3.31</v>
      </c>
      <c r="AE1054" s="3">
        <v>82.75</v>
      </c>
      <c r="AF1054" s="3">
        <v>0</v>
      </c>
      <c r="AG1054" s="3">
        <v>0</v>
      </c>
      <c r="AH1054" s="3">
        <v>0</v>
      </c>
      <c r="AI1054" s="3">
        <v>65</v>
      </c>
      <c r="AJ1054" s="3">
        <v>0</v>
      </c>
      <c r="AK1054" s="3">
        <v>0</v>
      </c>
      <c r="AL1054" s="3">
        <v>90</v>
      </c>
      <c r="AM1054" s="3">
        <v>0</v>
      </c>
      <c r="AN1054" s="3">
        <v>0</v>
      </c>
      <c r="AO1054" s="3">
        <v>100</v>
      </c>
      <c r="AP1054" s="3">
        <v>0</v>
      </c>
      <c r="AQ1054" s="3">
        <v>0</v>
      </c>
      <c r="AR1054" s="3" t="s">
        <v>7</v>
      </c>
      <c r="AS1054" s="3" t="s">
        <v>7</v>
      </c>
      <c r="AT1054" s="3" t="s">
        <v>7</v>
      </c>
      <c r="AU1054" s="1">
        <v>100000</v>
      </c>
      <c r="AV1054" s="1">
        <v>0</v>
      </c>
      <c r="AW1054" s="3">
        <v>0</v>
      </c>
      <c r="AX1054" s="1">
        <v>0</v>
      </c>
      <c r="AY1054" s="1">
        <v>0</v>
      </c>
      <c r="AZ1054" s="3">
        <v>0</v>
      </c>
      <c r="BA1054" s="1">
        <v>5000000</v>
      </c>
      <c r="BB1054" s="1">
        <v>0</v>
      </c>
      <c r="BC1054" s="3">
        <v>0</v>
      </c>
      <c r="BD1054" s="1">
        <v>3800000000</v>
      </c>
      <c r="BE1054" s="1">
        <v>0</v>
      </c>
      <c r="BF1054" s="3">
        <v>0</v>
      </c>
      <c r="BG1054" s="1">
        <v>1869000000</v>
      </c>
      <c r="BH1054" s="1">
        <v>0</v>
      </c>
      <c r="BI1054" s="3">
        <v>0</v>
      </c>
      <c r="BJ1054" s="1" t="s">
        <v>9</v>
      </c>
      <c r="BK1054" s="1" t="s">
        <v>9</v>
      </c>
      <c r="BL1054" s="3" t="s">
        <v>9</v>
      </c>
      <c r="BM1054" s="4">
        <f t="shared" si="193"/>
        <v>0.1</v>
      </c>
      <c r="BN1054" s="4">
        <f t="shared" si="194"/>
        <v>0</v>
      </c>
      <c r="BO1054" s="4">
        <f t="shared" si="195"/>
        <v>0</v>
      </c>
      <c r="BP1054" s="4">
        <f t="shared" si="196"/>
        <v>0</v>
      </c>
      <c r="BQ1054" s="4">
        <f t="shared" si="197"/>
        <v>5</v>
      </c>
      <c r="BR1054" s="4">
        <f t="shared" si="198"/>
        <v>0</v>
      </c>
      <c r="BS1054" s="4">
        <f t="shared" si="199"/>
        <v>3800</v>
      </c>
      <c r="BT1054" s="4">
        <f t="shared" si="200"/>
        <v>0</v>
      </c>
      <c r="BU1054" s="4">
        <f t="shared" si="201"/>
        <v>1869</v>
      </c>
      <c r="BV1054" s="4">
        <f t="shared" si="202"/>
        <v>0</v>
      </c>
      <c r="BW1054" s="4">
        <f t="shared" si="203"/>
        <v>5674.1</v>
      </c>
      <c r="BX1054" s="4">
        <f t="shared" si="204"/>
        <v>0</v>
      </c>
      <c r="BY1054" t="s">
        <v>896</v>
      </c>
    </row>
    <row r="1055" spans="1:77" x14ac:dyDescent="0.25">
      <c r="A1055">
        <v>16</v>
      </c>
      <c r="B1055" t="s">
        <v>0</v>
      </c>
      <c r="C1055" t="s">
        <v>668</v>
      </c>
      <c r="D1055">
        <v>2021</v>
      </c>
      <c r="E1055" t="s">
        <v>1</v>
      </c>
      <c r="F1055" t="s">
        <v>2</v>
      </c>
      <c r="G1055">
        <v>2</v>
      </c>
      <c r="H1055" t="s">
        <v>3</v>
      </c>
      <c r="I1055" t="s">
        <v>687</v>
      </c>
      <c r="J1055" t="s">
        <v>408</v>
      </c>
      <c r="K1055" t="s">
        <v>822</v>
      </c>
      <c r="L1055" t="s">
        <v>817</v>
      </c>
      <c r="M1055" t="s">
        <v>818</v>
      </c>
      <c r="N1055" t="s">
        <v>718</v>
      </c>
      <c r="O1055" t="s">
        <v>13</v>
      </c>
      <c r="P1055" t="s">
        <v>755</v>
      </c>
      <c r="Q1055" t="s">
        <v>322</v>
      </c>
      <c r="R1055">
        <v>0</v>
      </c>
      <c r="S1055" t="s">
        <v>7</v>
      </c>
      <c r="T1055">
        <v>368</v>
      </c>
      <c r="U1055" t="s">
        <v>444</v>
      </c>
      <c r="V1055" t="s">
        <v>4202</v>
      </c>
      <c r="W1055" t="s">
        <v>2870</v>
      </c>
      <c r="X1055">
        <v>1</v>
      </c>
      <c r="Y1055" t="s">
        <v>2902</v>
      </c>
      <c r="Z1055">
        <v>2</v>
      </c>
      <c r="AA1055" t="s">
        <v>918</v>
      </c>
      <c r="AB1055" t="s">
        <v>1653</v>
      </c>
      <c r="AC1055" s="3">
        <v>100</v>
      </c>
      <c r="AD1055" s="3">
        <v>100</v>
      </c>
      <c r="AE1055" s="3">
        <v>100</v>
      </c>
      <c r="AF1055" s="3">
        <v>100</v>
      </c>
      <c r="AG1055" s="3">
        <v>100</v>
      </c>
      <c r="AH1055" s="3">
        <v>100</v>
      </c>
      <c r="AI1055" s="3">
        <v>100</v>
      </c>
      <c r="AJ1055" s="3">
        <v>0</v>
      </c>
      <c r="AK1055" s="3">
        <v>0</v>
      </c>
      <c r="AL1055" s="3">
        <v>100</v>
      </c>
      <c r="AM1055" s="3">
        <v>0</v>
      </c>
      <c r="AN1055" s="3">
        <v>0</v>
      </c>
      <c r="AO1055" s="3">
        <v>100</v>
      </c>
      <c r="AP1055" s="3">
        <v>0</v>
      </c>
      <c r="AQ1055" s="3">
        <v>0</v>
      </c>
      <c r="AR1055" s="3" t="s">
        <v>7</v>
      </c>
      <c r="AS1055" s="3" t="s">
        <v>7</v>
      </c>
      <c r="AT1055" s="3" t="s">
        <v>7</v>
      </c>
      <c r="AU1055" s="1">
        <v>193134667</v>
      </c>
      <c r="AV1055" s="1">
        <v>146750000</v>
      </c>
      <c r="AW1055" s="3">
        <v>75.989999999999995</v>
      </c>
      <c r="AX1055" s="1">
        <v>584844400</v>
      </c>
      <c r="AY1055" s="1">
        <v>542348000</v>
      </c>
      <c r="AZ1055" s="3">
        <v>92.73</v>
      </c>
      <c r="BA1055" s="1">
        <v>127400000</v>
      </c>
      <c r="BB1055" s="1">
        <v>0</v>
      </c>
      <c r="BC1055" s="3">
        <v>0</v>
      </c>
      <c r="BD1055" s="1">
        <v>204010000</v>
      </c>
      <c r="BE1055" s="1">
        <v>0</v>
      </c>
      <c r="BF1055" s="3">
        <v>0</v>
      </c>
      <c r="BG1055" s="1">
        <v>50000000</v>
      </c>
      <c r="BH1055" s="1">
        <v>0</v>
      </c>
      <c r="BI1055" s="3">
        <v>0</v>
      </c>
      <c r="BJ1055" s="1" t="s">
        <v>9</v>
      </c>
      <c r="BK1055" s="1" t="s">
        <v>9</v>
      </c>
      <c r="BL1055" s="3" t="s">
        <v>9</v>
      </c>
      <c r="BM1055" s="4">
        <f t="shared" si="193"/>
        <v>193.13466700000001</v>
      </c>
      <c r="BN1055" s="4">
        <f t="shared" si="194"/>
        <v>146.75</v>
      </c>
      <c r="BO1055" s="4">
        <f t="shared" si="195"/>
        <v>584.84439999999995</v>
      </c>
      <c r="BP1055" s="4">
        <f t="shared" si="196"/>
        <v>542.34799999999996</v>
      </c>
      <c r="BQ1055" s="4">
        <f t="shared" si="197"/>
        <v>127.4</v>
      </c>
      <c r="BR1055" s="4">
        <f t="shared" si="198"/>
        <v>0</v>
      </c>
      <c r="BS1055" s="4">
        <f t="shared" si="199"/>
        <v>204.01</v>
      </c>
      <c r="BT1055" s="4">
        <f t="shared" si="200"/>
        <v>0</v>
      </c>
      <c r="BU1055" s="4">
        <f t="shared" si="201"/>
        <v>50</v>
      </c>
      <c r="BV1055" s="4">
        <f t="shared" si="202"/>
        <v>0</v>
      </c>
      <c r="BW1055" s="4">
        <f t="shared" si="203"/>
        <v>1159.3890670000001</v>
      </c>
      <c r="BX1055" s="4">
        <f t="shared" si="204"/>
        <v>689.09799999999996</v>
      </c>
      <c r="BY1055" t="s">
        <v>896</v>
      </c>
    </row>
    <row r="1056" spans="1:77" x14ac:dyDescent="0.25">
      <c r="A1056">
        <v>16</v>
      </c>
      <c r="B1056" t="s">
        <v>0</v>
      </c>
      <c r="C1056" t="s">
        <v>668</v>
      </c>
      <c r="D1056">
        <v>2021</v>
      </c>
      <c r="E1056" t="s">
        <v>1</v>
      </c>
      <c r="F1056" t="s">
        <v>2</v>
      </c>
      <c r="G1056">
        <v>2</v>
      </c>
      <c r="H1056" t="s">
        <v>3</v>
      </c>
      <c r="I1056" t="s">
        <v>687</v>
      </c>
      <c r="J1056" t="s">
        <v>408</v>
      </c>
      <c r="K1056" t="s">
        <v>822</v>
      </c>
      <c r="L1056" t="s">
        <v>817</v>
      </c>
      <c r="M1056" t="s">
        <v>818</v>
      </c>
      <c r="N1056" t="s">
        <v>718</v>
      </c>
      <c r="O1056" t="s">
        <v>13</v>
      </c>
      <c r="P1056" t="s">
        <v>755</v>
      </c>
      <c r="Q1056" t="s">
        <v>322</v>
      </c>
      <c r="R1056">
        <v>0</v>
      </c>
      <c r="S1056" t="s">
        <v>7</v>
      </c>
      <c r="T1056">
        <v>368</v>
      </c>
      <c r="U1056" t="s">
        <v>444</v>
      </c>
      <c r="V1056" t="s">
        <v>4202</v>
      </c>
      <c r="W1056" t="s">
        <v>2870</v>
      </c>
      <c r="X1056">
        <v>2</v>
      </c>
      <c r="Y1056" t="s">
        <v>2903</v>
      </c>
      <c r="Z1056">
        <v>2</v>
      </c>
      <c r="AA1056" t="s">
        <v>918</v>
      </c>
      <c r="AB1056" t="s">
        <v>1653</v>
      </c>
      <c r="AC1056" s="3">
        <v>100</v>
      </c>
      <c r="AD1056" s="3">
        <v>100</v>
      </c>
      <c r="AE1056" s="3">
        <v>100</v>
      </c>
      <c r="AF1056" s="3">
        <v>100</v>
      </c>
      <c r="AG1056" s="3">
        <v>100</v>
      </c>
      <c r="AH1056" s="3">
        <v>100</v>
      </c>
      <c r="AI1056" s="3">
        <v>100</v>
      </c>
      <c r="AJ1056" s="3">
        <v>0</v>
      </c>
      <c r="AK1056" s="3">
        <v>0</v>
      </c>
      <c r="AL1056" s="3">
        <v>100</v>
      </c>
      <c r="AM1056" s="3">
        <v>0</v>
      </c>
      <c r="AN1056" s="3">
        <v>0</v>
      </c>
      <c r="AO1056" s="3">
        <v>100</v>
      </c>
      <c r="AP1056" s="3">
        <v>0</v>
      </c>
      <c r="AQ1056" s="3">
        <v>0</v>
      </c>
      <c r="AR1056" s="3" t="s">
        <v>7</v>
      </c>
      <c r="AS1056" s="3" t="s">
        <v>7</v>
      </c>
      <c r="AT1056" s="3" t="s">
        <v>7</v>
      </c>
      <c r="AU1056" s="1">
        <v>1144524531</v>
      </c>
      <c r="AV1056" s="1">
        <v>911344952</v>
      </c>
      <c r="AW1056" s="3">
        <v>79.63</v>
      </c>
      <c r="AX1056" s="1">
        <v>5371677276</v>
      </c>
      <c r="AY1056" s="1">
        <v>5088321101</v>
      </c>
      <c r="AZ1056" s="3">
        <v>94.72</v>
      </c>
      <c r="BA1056" s="1">
        <v>8807600000</v>
      </c>
      <c r="BB1056" s="1">
        <v>0</v>
      </c>
      <c r="BC1056" s="3">
        <v>0</v>
      </c>
      <c r="BD1056" s="1">
        <v>4546698846</v>
      </c>
      <c r="BE1056" s="1">
        <v>0</v>
      </c>
      <c r="BF1056" s="3">
        <v>0</v>
      </c>
      <c r="BG1056" s="1">
        <v>500000000</v>
      </c>
      <c r="BH1056" s="1">
        <v>0</v>
      </c>
      <c r="BI1056" s="3">
        <v>0</v>
      </c>
      <c r="BJ1056" s="1" t="s">
        <v>9</v>
      </c>
      <c r="BK1056" s="1" t="s">
        <v>9</v>
      </c>
      <c r="BL1056" s="3" t="s">
        <v>9</v>
      </c>
      <c r="BM1056" s="4">
        <f t="shared" si="193"/>
        <v>1144.524531</v>
      </c>
      <c r="BN1056" s="4">
        <f t="shared" si="194"/>
        <v>911.34495200000003</v>
      </c>
      <c r="BO1056" s="4">
        <f t="shared" si="195"/>
        <v>5371.6772760000003</v>
      </c>
      <c r="BP1056" s="4">
        <f t="shared" si="196"/>
        <v>5088.3211010000005</v>
      </c>
      <c r="BQ1056" s="4">
        <f t="shared" si="197"/>
        <v>8807.6</v>
      </c>
      <c r="BR1056" s="4">
        <f t="shared" si="198"/>
        <v>0</v>
      </c>
      <c r="BS1056" s="4">
        <f t="shared" si="199"/>
        <v>4546.6988460000002</v>
      </c>
      <c r="BT1056" s="4">
        <f t="shared" si="200"/>
        <v>0</v>
      </c>
      <c r="BU1056" s="4">
        <f t="shared" si="201"/>
        <v>500</v>
      </c>
      <c r="BV1056" s="4">
        <f t="shared" si="202"/>
        <v>0</v>
      </c>
      <c r="BW1056" s="4">
        <f t="shared" si="203"/>
        <v>20370.500652999999</v>
      </c>
      <c r="BX1056" s="4">
        <f t="shared" si="204"/>
        <v>5999.6660530000008</v>
      </c>
      <c r="BY1056" t="s">
        <v>896</v>
      </c>
    </row>
    <row r="1057" spans="1:77" x14ac:dyDescent="0.25">
      <c r="A1057">
        <v>16</v>
      </c>
      <c r="B1057" t="s">
        <v>0</v>
      </c>
      <c r="C1057" t="s">
        <v>668</v>
      </c>
      <c r="D1057">
        <v>2021</v>
      </c>
      <c r="E1057" t="s">
        <v>1</v>
      </c>
      <c r="F1057" t="s">
        <v>2</v>
      </c>
      <c r="G1057">
        <v>2</v>
      </c>
      <c r="H1057" t="s">
        <v>3</v>
      </c>
      <c r="I1057" t="s">
        <v>687</v>
      </c>
      <c r="J1057" t="s">
        <v>408</v>
      </c>
      <c r="K1057" t="s">
        <v>822</v>
      </c>
      <c r="L1057" t="s">
        <v>817</v>
      </c>
      <c r="M1057" t="s">
        <v>818</v>
      </c>
      <c r="N1057" t="s">
        <v>718</v>
      </c>
      <c r="O1057" t="s">
        <v>13</v>
      </c>
      <c r="P1057" t="s">
        <v>755</v>
      </c>
      <c r="Q1057" t="s">
        <v>322</v>
      </c>
      <c r="R1057">
        <v>0</v>
      </c>
      <c r="S1057" t="s">
        <v>7</v>
      </c>
      <c r="T1057">
        <v>369</v>
      </c>
      <c r="U1057" t="s">
        <v>281</v>
      </c>
      <c r="V1057" t="s">
        <v>4201</v>
      </c>
      <c r="W1057" t="s">
        <v>2867</v>
      </c>
      <c r="X1057">
        <v>9</v>
      </c>
      <c r="Y1057" t="s">
        <v>2904</v>
      </c>
      <c r="Z1057">
        <v>3</v>
      </c>
      <c r="AA1057" t="s">
        <v>927</v>
      </c>
      <c r="AB1057" t="s">
        <v>1653</v>
      </c>
      <c r="AC1057" s="3">
        <v>2</v>
      </c>
      <c r="AD1057" s="3">
        <v>1.53</v>
      </c>
      <c r="AE1057" s="3">
        <v>76.5</v>
      </c>
      <c r="AF1057" s="3">
        <v>4</v>
      </c>
      <c r="AG1057" s="3">
        <v>1.98</v>
      </c>
      <c r="AH1057" s="3">
        <v>49.5</v>
      </c>
      <c r="AI1057" s="3">
        <v>6</v>
      </c>
      <c r="AJ1057" s="3">
        <v>0</v>
      </c>
      <c r="AK1057" s="3">
        <v>0</v>
      </c>
      <c r="AL1057" s="3">
        <v>7</v>
      </c>
      <c r="AM1057" s="3">
        <v>0</v>
      </c>
      <c r="AN1057" s="3">
        <v>0</v>
      </c>
      <c r="AO1057" s="3">
        <v>7</v>
      </c>
      <c r="AP1057" s="3">
        <v>0</v>
      </c>
      <c r="AQ1057" s="3">
        <v>0</v>
      </c>
      <c r="AR1057" s="3" t="s">
        <v>7</v>
      </c>
      <c r="AS1057" s="3" t="s">
        <v>7</v>
      </c>
      <c r="AT1057" s="3" t="s">
        <v>7</v>
      </c>
      <c r="AU1057" s="1">
        <v>137063989</v>
      </c>
      <c r="AV1057" s="1">
        <v>107063220</v>
      </c>
      <c r="AW1057" s="3">
        <v>78.11</v>
      </c>
      <c r="AX1057" s="1">
        <v>1274542383</v>
      </c>
      <c r="AY1057" s="1">
        <v>563746608</v>
      </c>
      <c r="AZ1057" s="3">
        <v>44.23</v>
      </c>
      <c r="BA1057" s="1">
        <v>1785037000</v>
      </c>
      <c r="BB1057" s="1">
        <v>0</v>
      </c>
      <c r="BC1057" s="3">
        <v>0</v>
      </c>
      <c r="BD1057" s="1">
        <v>1581909708</v>
      </c>
      <c r="BE1057" s="1">
        <v>0</v>
      </c>
      <c r="BF1057" s="3">
        <v>0</v>
      </c>
      <c r="BG1057" s="1">
        <v>1638075770</v>
      </c>
      <c r="BH1057" s="1">
        <v>0</v>
      </c>
      <c r="BI1057" s="3">
        <v>0</v>
      </c>
      <c r="BJ1057" s="1" t="s">
        <v>9</v>
      </c>
      <c r="BK1057" s="1" t="s">
        <v>9</v>
      </c>
      <c r="BL1057" s="3" t="s">
        <v>9</v>
      </c>
      <c r="BM1057" s="4">
        <f t="shared" si="193"/>
        <v>137.06398899999999</v>
      </c>
      <c r="BN1057" s="4">
        <f t="shared" si="194"/>
        <v>107.06322</v>
      </c>
      <c r="BO1057" s="4">
        <f t="shared" si="195"/>
        <v>1274.542383</v>
      </c>
      <c r="BP1057" s="4">
        <f t="shared" si="196"/>
        <v>563.74660800000004</v>
      </c>
      <c r="BQ1057" s="4">
        <f t="shared" si="197"/>
        <v>1785.037</v>
      </c>
      <c r="BR1057" s="4">
        <f t="shared" si="198"/>
        <v>0</v>
      </c>
      <c r="BS1057" s="4">
        <f t="shared" si="199"/>
        <v>1581.9097079999999</v>
      </c>
      <c r="BT1057" s="4">
        <f t="shared" si="200"/>
        <v>0</v>
      </c>
      <c r="BU1057" s="4">
        <f t="shared" si="201"/>
        <v>1638.0757699999999</v>
      </c>
      <c r="BV1057" s="4">
        <f t="shared" si="202"/>
        <v>0</v>
      </c>
      <c r="BW1057" s="4">
        <f t="shared" si="203"/>
        <v>6416.6288499999991</v>
      </c>
      <c r="BX1057" s="4">
        <f t="shared" si="204"/>
        <v>670.80982800000004</v>
      </c>
      <c r="BY1057" t="s">
        <v>911</v>
      </c>
    </row>
    <row r="1058" spans="1:77" x14ac:dyDescent="0.25">
      <c r="A1058">
        <v>16</v>
      </c>
      <c r="B1058" t="s">
        <v>0</v>
      </c>
      <c r="C1058" t="s">
        <v>668</v>
      </c>
      <c r="D1058">
        <v>2021</v>
      </c>
      <c r="E1058" t="s">
        <v>1</v>
      </c>
      <c r="F1058" t="s">
        <v>2</v>
      </c>
      <c r="G1058">
        <v>2</v>
      </c>
      <c r="H1058" t="s">
        <v>3</v>
      </c>
      <c r="I1058" t="s">
        <v>687</v>
      </c>
      <c r="J1058" t="s">
        <v>408</v>
      </c>
      <c r="K1058" t="s">
        <v>822</v>
      </c>
      <c r="L1058" t="s">
        <v>817</v>
      </c>
      <c r="M1058" t="s">
        <v>818</v>
      </c>
      <c r="N1058" t="s">
        <v>718</v>
      </c>
      <c r="O1058" t="s">
        <v>13</v>
      </c>
      <c r="P1058" t="s">
        <v>755</v>
      </c>
      <c r="Q1058" t="s">
        <v>322</v>
      </c>
      <c r="R1058">
        <v>0</v>
      </c>
      <c r="S1058" t="s">
        <v>7</v>
      </c>
      <c r="T1058">
        <v>370</v>
      </c>
      <c r="U1058" t="s">
        <v>445</v>
      </c>
      <c r="V1058" t="s">
        <v>4201</v>
      </c>
      <c r="W1058" t="s">
        <v>2867</v>
      </c>
      <c r="X1058">
        <v>6</v>
      </c>
      <c r="Y1058" t="s">
        <v>2905</v>
      </c>
      <c r="Z1058">
        <v>3</v>
      </c>
      <c r="AA1058" t="s">
        <v>927</v>
      </c>
      <c r="AB1058" t="s">
        <v>1653</v>
      </c>
      <c r="AC1058" s="3">
        <v>0.1</v>
      </c>
      <c r="AD1058" s="3">
        <v>0.1</v>
      </c>
      <c r="AE1058" s="3">
        <v>100</v>
      </c>
      <c r="AF1058" s="3">
        <v>0.35</v>
      </c>
      <c r="AG1058" s="3">
        <v>0.35</v>
      </c>
      <c r="AH1058" s="3">
        <v>100</v>
      </c>
      <c r="AI1058" s="3">
        <v>0.6</v>
      </c>
      <c r="AJ1058" s="3">
        <v>0</v>
      </c>
      <c r="AK1058" s="3">
        <v>0</v>
      </c>
      <c r="AL1058" s="3">
        <v>0.85</v>
      </c>
      <c r="AM1058" s="3">
        <v>0</v>
      </c>
      <c r="AN1058" s="3">
        <v>0</v>
      </c>
      <c r="AO1058" s="3">
        <v>1</v>
      </c>
      <c r="AP1058" s="3">
        <v>0</v>
      </c>
      <c r="AQ1058" s="3">
        <v>0</v>
      </c>
      <c r="AR1058" s="3" t="s">
        <v>7</v>
      </c>
      <c r="AS1058" s="3" t="s">
        <v>7</v>
      </c>
      <c r="AT1058" s="3" t="s">
        <v>7</v>
      </c>
      <c r="AU1058" s="1">
        <v>23572843</v>
      </c>
      <c r="AV1058" s="1">
        <v>22921635</v>
      </c>
      <c r="AW1058" s="3">
        <v>97.24</v>
      </c>
      <c r="AX1058" s="1">
        <v>1064460530</v>
      </c>
      <c r="AY1058" s="1">
        <v>350093510</v>
      </c>
      <c r="AZ1058" s="3">
        <v>32.89</v>
      </c>
      <c r="BA1058" s="1">
        <v>647786000</v>
      </c>
      <c r="BB1058" s="1">
        <v>0</v>
      </c>
      <c r="BC1058" s="3">
        <v>0</v>
      </c>
      <c r="BD1058" s="1">
        <v>957606086</v>
      </c>
      <c r="BE1058" s="1">
        <v>0</v>
      </c>
      <c r="BF1058" s="3">
        <v>0</v>
      </c>
      <c r="BG1058" s="1">
        <v>940897894</v>
      </c>
      <c r="BH1058" s="1">
        <v>0</v>
      </c>
      <c r="BI1058" s="3">
        <v>0</v>
      </c>
      <c r="BJ1058" s="1" t="s">
        <v>9</v>
      </c>
      <c r="BK1058" s="1" t="s">
        <v>9</v>
      </c>
      <c r="BL1058" s="3" t="s">
        <v>9</v>
      </c>
      <c r="BM1058" s="4">
        <f t="shared" si="193"/>
        <v>23.572842999999999</v>
      </c>
      <c r="BN1058" s="4">
        <f t="shared" si="194"/>
        <v>22.921634999999998</v>
      </c>
      <c r="BO1058" s="4">
        <f t="shared" si="195"/>
        <v>1064.4605300000001</v>
      </c>
      <c r="BP1058" s="4">
        <f t="shared" si="196"/>
        <v>350.09350999999998</v>
      </c>
      <c r="BQ1058" s="4">
        <f t="shared" si="197"/>
        <v>647.78599999999994</v>
      </c>
      <c r="BR1058" s="4">
        <f t="shared" si="198"/>
        <v>0</v>
      </c>
      <c r="BS1058" s="4">
        <f t="shared" si="199"/>
        <v>957.606086</v>
      </c>
      <c r="BT1058" s="4">
        <f t="shared" si="200"/>
        <v>0</v>
      </c>
      <c r="BU1058" s="4">
        <f t="shared" si="201"/>
        <v>940.89789399999995</v>
      </c>
      <c r="BV1058" s="4">
        <f t="shared" si="202"/>
        <v>0</v>
      </c>
      <c r="BW1058" s="4">
        <f t="shared" si="203"/>
        <v>3634.3233529999998</v>
      </c>
      <c r="BX1058" s="4">
        <f t="shared" si="204"/>
        <v>373.01514499999996</v>
      </c>
      <c r="BY1058" t="s">
        <v>896</v>
      </c>
    </row>
    <row r="1059" spans="1:77" x14ac:dyDescent="0.25">
      <c r="A1059">
        <v>16</v>
      </c>
      <c r="B1059" t="s">
        <v>0</v>
      </c>
      <c r="C1059" t="s">
        <v>668</v>
      </c>
      <c r="D1059">
        <v>2021</v>
      </c>
      <c r="E1059" t="s">
        <v>1</v>
      </c>
      <c r="F1059" t="s">
        <v>2</v>
      </c>
      <c r="G1059">
        <v>2</v>
      </c>
      <c r="H1059" t="s">
        <v>3</v>
      </c>
      <c r="I1059" t="s">
        <v>687</v>
      </c>
      <c r="J1059" t="s">
        <v>408</v>
      </c>
      <c r="K1059" t="s">
        <v>822</v>
      </c>
      <c r="L1059" t="s">
        <v>817</v>
      </c>
      <c r="M1059" t="s">
        <v>818</v>
      </c>
      <c r="N1059" t="s">
        <v>718</v>
      </c>
      <c r="O1059" t="s">
        <v>13</v>
      </c>
      <c r="P1059" t="s">
        <v>755</v>
      </c>
      <c r="Q1059" t="s">
        <v>322</v>
      </c>
      <c r="R1059">
        <v>0</v>
      </c>
      <c r="S1059" t="s">
        <v>7</v>
      </c>
      <c r="T1059">
        <v>371</v>
      </c>
      <c r="U1059" t="s">
        <v>446</v>
      </c>
      <c r="V1059" t="s">
        <v>4203</v>
      </c>
      <c r="W1059" t="s">
        <v>2875</v>
      </c>
      <c r="X1059">
        <v>7</v>
      </c>
      <c r="Y1059" t="s">
        <v>2906</v>
      </c>
      <c r="Z1059">
        <v>3</v>
      </c>
      <c r="AA1059" t="s">
        <v>927</v>
      </c>
      <c r="AB1059" t="s">
        <v>1653</v>
      </c>
      <c r="AC1059" s="3">
        <v>0.4</v>
      </c>
      <c r="AD1059" s="3">
        <v>0.36</v>
      </c>
      <c r="AE1059" s="3">
        <v>90</v>
      </c>
      <c r="AF1059" s="3">
        <v>0.6</v>
      </c>
      <c r="AG1059" s="3">
        <v>0.6</v>
      </c>
      <c r="AH1059" s="3">
        <v>100</v>
      </c>
      <c r="AI1059" s="3">
        <v>0.8</v>
      </c>
      <c r="AJ1059" s="3">
        <v>0</v>
      </c>
      <c r="AK1059" s="3">
        <v>0</v>
      </c>
      <c r="AL1059" s="3">
        <v>0.9</v>
      </c>
      <c r="AM1059" s="3">
        <v>0</v>
      </c>
      <c r="AN1059" s="3">
        <v>0</v>
      </c>
      <c r="AO1059" s="3">
        <v>1</v>
      </c>
      <c r="AP1059" s="3">
        <v>0</v>
      </c>
      <c r="AQ1059" s="3">
        <v>0</v>
      </c>
      <c r="AR1059" s="3" t="s">
        <v>7</v>
      </c>
      <c r="AS1059" s="3" t="s">
        <v>7</v>
      </c>
      <c r="AT1059" s="3" t="s">
        <v>7</v>
      </c>
      <c r="AU1059" s="1">
        <v>14199270</v>
      </c>
      <c r="AV1059" s="1">
        <v>14199270</v>
      </c>
      <c r="AW1059" s="3">
        <v>100</v>
      </c>
      <c r="AX1059" s="1">
        <v>0</v>
      </c>
      <c r="AY1059" s="1">
        <v>0</v>
      </c>
      <c r="AZ1059" s="3">
        <v>0</v>
      </c>
      <c r="BA1059" s="1">
        <v>23500000000</v>
      </c>
      <c r="BB1059" s="1">
        <v>0</v>
      </c>
      <c r="BC1059" s="3">
        <v>0</v>
      </c>
      <c r="BD1059" s="1">
        <v>4030200000</v>
      </c>
      <c r="BE1059" s="1">
        <v>0</v>
      </c>
      <c r="BF1059" s="3">
        <v>0</v>
      </c>
      <c r="BG1059" s="1">
        <v>890000000</v>
      </c>
      <c r="BH1059" s="1">
        <v>0</v>
      </c>
      <c r="BI1059" s="3">
        <v>0</v>
      </c>
      <c r="BJ1059" s="1" t="s">
        <v>9</v>
      </c>
      <c r="BK1059" s="1" t="s">
        <v>9</v>
      </c>
      <c r="BL1059" s="3" t="s">
        <v>9</v>
      </c>
      <c r="BM1059" s="4">
        <f t="shared" si="193"/>
        <v>14.19927</v>
      </c>
      <c r="BN1059" s="4">
        <f t="shared" si="194"/>
        <v>14.19927</v>
      </c>
      <c r="BO1059" s="4">
        <f t="shared" si="195"/>
        <v>0</v>
      </c>
      <c r="BP1059" s="4">
        <f t="shared" si="196"/>
        <v>0</v>
      </c>
      <c r="BQ1059" s="4">
        <f t="shared" si="197"/>
        <v>23500</v>
      </c>
      <c r="BR1059" s="4">
        <f t="shared" si="198"/>
        <v>0</v>
      </c>
      <c r="BS1059" s="4">
        <f t="shared" si="199"/>
        <v>4030.2</v>
      </c>
      <c r="BT1059" s="4">
        <f t="shared" si="200"/>
        <v>0</v>
      </c>
      <c r="BU1059" s="4">
        <f t="shared" si="201"/>
        <v>890</v>
      </c>
      <c r="BV1059" s="4">
        <f t="shared" si="202"/>
        <v>0</v>
      </c>
      <c r="BW1059" s="4">
        <f t="shared" si="203"/>
        <v>28434.399270000002</v>
      </c>
      <c r="BX1059" s="4">
        <f t="shared" si="204"/>
        <v>14.19927</v>
      </c>
      <c r="BY1059" t="s">
        <v>896</v>
      </c>
    </row>
    <row r="1060" spans="1:77" x14ac:dyDescent="0.25">
      <c r="A1060">
        <v>16</v>
      </c>
      <c r="B1060" t="s">
        <v>0</v>
      </c>
      <c r="C1060" t="s">
        <v>668</v>
      </c>
      <c r="D1060">
        <v>2021</v>
      </c>
      <c r="E1060" t="s">
        <v>1</v>
      </c>
      <c r="F1060" t="s">
        <v>2</v>
      </c>
      <c r="G1060">
        <v>2</v>
      </c>
      <c r="H1060" t="s">
        <v>3</v>
      </c>
      <c r="I1060" t="s">
        <v>687</v>
      </c>
      <c r="J1060" t="s">
        <v>408</v>
      </c>
      <c r="K1060" t="s">
        <v>822</v>
      </c>
      <c r="L1060" t="s">
        <v>817</v>
      </c>
      <c r="M1060" t="s">
        <v>818</v>
      </c>
      <c r="N1060" t="s">
        <v>718</v>
      </c>
      <c r="O1060" t="s">
        <v>13</v>
      </c>
      <c r="P1060" t="s">
        <v>755</v>
      </c>
      <c r="Q1060" t="s">
        <v>322</v>
      </c>
      <c r="R1060">
        <v>0</v>
      </c>
      <c r="S1060" t="s">
        <v>7</v>
      </c>
      <c r="T1060">
        <v>372</v>
      </c>
      <c r="U1060" t="s">
        <v>447</v>
      </c>
      <c r="V1060" t="s">
        <v>4202</v>
      </c>
      <c r="W1060" t="s">
        <v>2870</v>
      </c>
      <c r="X1060">
        <v>3</v>
      </c>
      <c r="Y1060" t="s">
        <v>2907</v>
      </c>
      <c r="Z1060">
        <v>1</v>
      </c>
      <c r="AA1060" t="s">
        <v>922</v>
      </c>
      <c r="AB1060" t="s">
        <v>1653</v>
      </c>
      <c r="AC1060" s="3">
        <v>0</v>
      </c>
      <c r="AD1060" s="3">
        <v>0</v>
      </c>
      <c r="AE1060" s="3">
        <v>0</v>
      </c>
      <c r="AF1060" s="3">
        <v>1500</v>
      </c>
      <c r="AG1060" s="3">
        <v>1500</v>
      </c>
      <c r="AH1060" s="3">
        <v>100</v>
      </c>
      <c r="AI1060" s="3">
        <v>1000</v>
      </c>
      <c r="AJ1060" s="3">
        <v>0</v>
      </c>
      <c r="AK1060" s="3">
        <v>0</v>
      </c>
      <c r="AL1060" s="3">
        <v>500</v>
      </c>
      <c r="AM1060" s="3">
        <v>0</v>
      </c>
      <c r="AN1060" s="3">
        <v>0</v>
      </c>
      <c r="AO1060" s="3">
        <v>500</v>
      </c>
      <c r="AP1060" s="3">
        <v>0</v>
      </c>
      <c r="AQ1060" s="3">
        <v>0</v>
      </c>
      <c r="AR1060" s="3">
        <v>3500</v>
      </c>
      <c r="AS1060" s="3">
        <v>1500</v>
      </c>
      <c r="AT1060" s="3">
        <v>42.86</v>
      </c>
      <c r="AU1060" s="1">
        <v>0</v>
      </c>
      <c r="AV1060" s="1">
        <v>0</v>
      </c>
      <c r="AW1060" s="3">
        <v>0</v>
      </c>
      <c r="AX1060" s="1">
        <v>8176366392</v>
      </c>
      <c r="AY1060" s="1">
        <v>7071671713</v>
      </c>
      <c r="AZ1060" s="3">
        <v>86.49</v>
      </c>
      <c r="BA1060" s="1">
        <v>10632000000</v>
      </c>
      <c r="BB1060" s="1">
        <v>0</v>
      </c>
      <c r="BC1060" s="3">
        <v>0</v>
      </c>
      <c r="BD1060" s="1">
        <v>7812500000</v>
      </c>
      <c r="BE1060" s="1">
        <v>0</v>
      </c>
      <c r="BF1060" s="3">
        <v>0</v>
      </c>
      <c r="BG1060" s="1">
        <v>3125000000</v>
      </c>
      <c r="BH1060" s="1">
        <v>0</v>
      </c>
      <c r="BI1060" s="3">
        <v>0</v>
      </c>
      <c r="BJ1060" s="1" t="s">
        <v>9</v>
      </c>
      <c r="BK1060" s="1" t="s">
        <v>9</v>
      </c>
      <c r="BL1060" s="3" t="s">
        <v>9</v>
      </c>
      <c r="BM1060" s="4">
        <f t="shared" si="193"/>
        <v>0</v>
      </c>
      <c r="BN1060" s="4">
        <f t="shared" si="194"/>
        <v>0</v>
      </c>
      <c r="BO1060" s="4">
        <f t="shared" si="195"/>
        <v>8176.3663919999999</v>
      </c>
      <c r="BP1060" s="4">
        <f t="shared" si="196"/>
        <v>7071.6717129999997</v>
      </c>
      <c r="BQ1060" s="4">
        <f t="shared" si="197"/>
        <v>10632</v>
      </c>
      <c r="BR1060" s="4">
        <f t="shared" si="198"/>
        <v>0</v>
      </c>
      <c r="BS1060" s="4">
        <f t="shared" si="199"/>
        <v>7812.5</v>
      </c>
      <c r="BT1060" s="4">
        <f t="shared" si="200"/>
        <v>0</v>
      </c>
      <c r="BU1060" s="4">
        <f t="shared" si="201"/>
        <v>3125</v>
      </c>
      <c r="BV1060" s="4">
        <f t="shared" si="202"/>
        <v>0</v>
      </c>
      <c r="BW1060" s="4">
        <f t="shared" si="203"/>
        <v>29745.866392</v>
      </c>
      <c r="BX1060" s="4">
        <f t="shared" si="204"/>
        <v>7071.6717129999997</v>
      </c>
      <c r="BY1060" t="s">
        <v>896</v>
      </c>
    </row>
    <row r="1061" spans="1:77" x14ac:dyDescent="0.25">
      <c r="A1061">
        <v>16</v>
      </c>
      <c r="B1061" t="s">
        <v>0</v>
      </c>
      <c r="C1061" t="s">
        <v>668</v>
      </c>
      <c r="D1061">
        <v>2021</v>
      </c>
      <c r="E1061" t="s">
        <v>1</v>
      </c>
      <c r="F1061" t="s">
        <v>2</v>
      </c>
      <c r="G1061">
        <v>2</v>
      </c>
      <c r="H1061" t="s">
        <v>3</v>
      </c>
      <c r="I1061" t="s">
        <v>687</v>
      </c>
      <c r="J1061" t="s">
        <v>408</v>
      </c>
      <c r="K1061" t="s">
        <v>822</v>
      </c>
      <c r="L1061" t="s">
        <v>817</v>
      </c>
      <c r="M1061" t="s">
        <v>818</v>
      </c>
      <c r="N1061" t="s">
        <v>717</v>
      </c>
      <c r="O1061" t="s">
        <v>5</v>
      </c>
      <c r="P1061" t="s">
        <v>724</v>
      </c>
      <c r="Q1061" t="s">
        <v>18</v>
      </c>
      <c r="R1061">
        <v>0</v>
      </c>
      <c r="S1061" t="s">
        <v>7</v>
      </c>
      <c r="T1061">
        <v>416</v>
      </c>
      <c r="U1061" t="s">
        <v>448</v>
      </c>
      <c r="V1061" t="s">
        <v>4206</v>
      </c>
      <c r="W1061" t="s">
        <v>2908</v>
      </c>
      <c r="X1061">
        <v>1</v>
      </c>
      <c r="Y1061" t="s">
        <v>2909</v>
      </c>
      <c r="Z1061">
        <v>2</v>
      </c>
      <c r="AA1061" t="s">
        <v>918</v>
      </c>
      <c r="AB1061" t="s">
        <v>1653</v>
      </c>
      <c r="AC1061" s="3">
        <v>100</v>
      </c>
      <c r="AD1061" s="3">
        <v>100</v>
      </c>
      <c r="AE1061" s="3">
        <v>100</v>
      </c>
      <c r="AF1061" s="3">
        <v>100</v>
      </c>
      <c r="AG1061" s="3">
        <v>100</v>
      </c>
      <c r="AH1061" s="3">
        <v>100</v>
      </c>
      <c r="AI1061" s="3">
        <v>100</v>
      </c>
      <c r="AJ1061" s="3">
        <v>0</v>
      </c>
      <c r="AK1061" s="3">
        <v>0</v>
      </c>
      <c r="AL1061" s="3">
        <v>100</v>
      </c>
      <c r="AM1061" s="3">
        <v>0</v>
      </c>
      <c r="AN1061" s="3">
        <v>0</v>
      </c>
      <c r="AO1061" s="3">
        <v>100</v>
      </c>
      <c r="AP1061" s="3">
        <v>0</v>
      </c>
      <c r="AQ1061" s="3">
        <v>0</v>
      </c>
      <c r="AR1061" s="3" t="s">
        <v>7</v>
      </c>
      <c r="AS1061" s="3" t="s">
        <v>7</v>
      </c>
      <c r="AT1061" s="3" t="s">
        <v>7</v>
      </c>
      <c r="AU1061" s="1">
        <v>17355012</v>
      </c>
      <c r="AV1061" s="1">
        <v>17355012</v>
      </c>
      <c r="AW1061" s="3">
        <v>100</v>
      </c>
      <c r="AX1061" s="1">
        <v>695919234</v>
      </c>
      <c r="AY1061" s="1">
        <v>695919234</v>
      </c>
      <c r="AZ1061" s="3">
        <v>100</v>
      </c>
      <c r="BA1061" s="1">
        <v>1715215000</v>
      </c>
      <c r="BB1061" s="1">
        <v>0</v>
      </c>
      <c r="BC1061" s="3">
        <v>0</v>
      </c>
      <c r="BD1061" s="1">
        <v>2336042779</v>
      </c>
      <c r="BE1061" s="1">
        <v>0</v>
      </c>
      <c r="BF1061" s="3">
        <v>0</v>
      </c>
      <c r="BG1061" s="1">
        <v>1200895928</v>
      </c>
      <c r="BH1061" s="1">
        <v>0</v>
      </c>
      <c r="BI1061" s="3">
        <v>0</v>
      </c>
      <c r="BJ1061" s="1" t="s">
        <v>9</v>
      </c>
      <c r="BK1061" s="1" t="s">
        <v>9</v>
      </c>
      <c r="BL1061" s="3" t="s">
        <v>9</v>
      </c>
      <c r="BM1061" s="4">
        <f t="shared" si="193"/>
        <v>17.355011999999999</v>
      </c>
      <c r="BN1061" s="4">
        <f t="shared" si="194"/>
        <v>17.355011999999999</v>
      </c>
      <c r="BO1061" s="4">
        <f t="shared" si="195"/>
        <v>695.91923399999996</v>
      </c>
      <c r="BP1061" s="4">
        <f t="shared" si="196"/>
        <v>695.91923399999996</v>
      </c>
      <c r="BQ1061" s="4">
        <f t="shared" si="197"/>
        <v>1715.2149999999999</v>
      </c>
      <c r="BR1061" s="4">
        <f t="shared" si="198"/>
        <v>0</v>
      </c>
      <c r="BS1061" s="4">
        <f t="shared" si="199"/>
        <v>2336.0427789999999</v>
      </c>
      <c r="BT1061" s="4">
        <f t="shared" si="200"/>
        <v>0</v>
      </c>
      <c r="BU1061" s="4">
        <f t="shared" si="201"/>
        <v>1200.8959279999999</v>
      </c>
      <c r="BV1061" s="4">
        <f t="shared" si="202"/>
        <v>0</v>
      </c>
      <c r="BW1061" s="4">
        <f t="shared" si="203"/>
        <v>5965.4279530000003</v>
      </c>
      <c r="BX1061" s="4">
        <f t="shared" si="204"/>
        <v>713.27424599999995</v>
      </c>
      <c r="BY1061" t="s">
        <v>896</v>
      </c>
    </row>
    <row r="1062" spans="1:77" x14ac:dyDescent="0.25">
      <c r="A1062">
        <v>16</v>
      </c>
      <c r="B1062" t="s">
        <v>0</v>
      </c>
      <c r="C1062" t="s">
        <v>668</v>
      </c>
      <c r="D1062">
        <v>2021</v>
      </c>
      <c r="E1062" t="s">
        <v>1</v>
      </c>
      <c r="F1062" t="s">
        <v>2</v>
      </c>
      <c r="G1062">
        <v>2</v>
      </c>
      <c r="H1062" t="s">
        <v>3</v>
      </c>
      <c r="I1062" t="s">
        <v>687</v>
      </c>
      <c r="J1062" t="s">
        <v>408</v>
      </c>
      <c r="K1062" t="s">
        <v>822</v>
      </c>
      <c r="L1062" t="s">
        <v>817</v>
      </c>
      <c r="M1062" t="s">
        <v>818</v>
      </c>
      <c r="N1062" t="s">
        <v>717</v>
      </c>
      <c r="O1062" t="s">
        <v>5</v>
      </c>
      <c r="P1062" t="s">
        <v>724</v>
      </c>
      <c r="Q1062" t="s">
        <v>18</v>
      </c>
      <c r="R1062">
        <v>0</v>
      </c>
      <c r="S1062" t="s">
        <v>7</v>
      </c>
      <c r="T1062">
        <v>416</v>
      </c>
      <c r="U1062" t="s">
        <v>448</v>
      </c>
      <c r="V1062" t="s">
        <v>4206</v>
      </c>
      <c r="W1062" t="s">
        <v>2908</v>
      </c>
      <c r="X1062">
        <v>5</v>
      </c>
      <c r="Y1062" t="s">
        <v>2910</v>
      </c>
      <c r="Z1062">
        <v>2</v>
      </c>
      <c r="AA1062" t="s">
        <v>918</v>
      </c>
      <c r="AB1062" t="s">
        <v>1653</v>
      </c>
      <c r="AC1062" s="3">
        <v>7</v>
      </c>
      <c r="AD1062" s="3">
        <v>7</v>
      </c>
      <c r="AE1062" s="3">
        <v>100</v>
      </c>
      <c r="AF1062" s="3">
        <v>7</v>
      </c>
      <c r="AG1062" s="3">
        <v>7</v>
      </c>
      <c r="AH1062" s="3">
        <v>100</v>
      </c>
      <c r="AI1062" s="3">
        <v>7</v>
      </c>
      <c r="AJ1062" s="3">
        <v>0</v>
      </c>
      <c r="AK1062" s="3">
        <v>0</v>
      </c>
      <c r="AL1062" s="3">
        <v>7</v>
      </c>
      <c r="AM1062" s="3">
        <v>0</v>
      </c>
      <c r="AN1062" s="3">
        <v>0</v>
      </c>
      <c r="AO1062" s="3">
        <v>7</v>
      </c>
      <c r="AP1062" s="3">
        <v>0</v>
      </c>
      <c r="AQ1062" s="3">
        <v>0</v>
      </c>
      <c r="AR1062" s="3" t="s">
        <v>7</v>
      </c>
      <c r="AS1062" s="3" t="s">
        <v>7</v>
      </c>
      <c r="AT1062" s="3" t="s">
        <v>7</v>
      </c>
      <c r="AU1062" s="1">
        <v>1160216984</v>
      </c>
      <c r="AV1062" s="1">
        <v>1131979169</v>
      </c>
      <c r="AW1062" s="3">
        <v>97.57</v>
      </c>
      <c r="AX1062" s="1">
        <v>8512460642</v>
      </c>
      <c r="AY1062" s="1">
        <v>8317567286</v>
      </c>
      <c r="AZ1062" s="3">
        <v>97.71</v>
      </c>
      <c r="BA1062" s="1">
        <v>8389052000</v>
      </c>
      <c r="BB1062" s="1">
        <v>0</v>
      </c>
      <c r="BC1062" s="3">
        <v>0</v>
      </c>
      <c r="BD1062" s="1">
        <v>7183957195</v>
      </c>
      <c r="BE1062" s="1">
        <v>0</v>
      </c>
      <c r="BF1062" s="3">
        <v>0</v>
      </c>
      <c r="BG1062" s="1">
        <v>3678833153</v>
      </c>
      <c r="BH1062" s="1">
        <v>0</v>
      </c>
      <c r="BI1062" s="3">
        <v>0</v>
      </c>
      <c r="BJ1062" s="1" t="s">
        <v>9</v>
      </c>
      <c r="BK1062" s="1" t="s">
        <v>9</v>
      </c>
      <c r="BL1062" s="3" t="s">
        <v>9</v>
      </c>
      <c r="BM1062" s="4">
        <f t="shared" si="193"/>
        <v>1160.2169839999999</v>
      </c>
      <c r="BN1062" s="4">
        <f t="shared" si="194"/>
        <v>1131.979169</v>
      </c>
      <c r="BO1062" s="4">
        <f t="shared" si="195"/>
        <v>8512.460642</v>
      </c>
      <c r="BP1062" s="4">
        <f t="shared" si="196"/>
        <v>8317.5672859999995</v>
      </c>
      <c r="BQ1062" s="4">
        <f t="shared" si="197"/>
        <v>8389.0519999999997</v>
      </c>
      <c r="BR1062" s="4">
        <f t="shared" si="198"/>
        <v>0</v>
      </c>
      <c r="BS1062" s="4">
        <f t="shared" si="199"/>
        <v>7183.957195</v>
      </c>
      <c r="BT1062" s="4">
        <f t="shared" si="200"/>
        <v>0</v>
      </c>
      <c r="BU1062" s="4">
        <f t="shared" si="201"/>
        <v>3678.833153</v>
      </c>
      <c r="BV1062" s="4">
        <f t="shared" si="202"/>
        <v>0</v>
      </c>
      <c r="BW1062" s="4">
        <f t="shared" si="203"/>
        <v>28924.519973999999</v>
      </c>
      <c r="BX1062" s="4">
        <f t="shared" si="204"/>
        <v>9449.5464549999997</v>
      </c>
      <c r="BY1062" t="s">
        <v>896</v>
      </c>
    </row>
    <row r="1063" spans="1:77" x14ac:dyDescent="0.25">
      <c r="A1063">
        <v>16</v>
      </c>
      <c r="B1063" t="s">
        <v>0</v>
      </c>
      <c r="C1063" t="s">
        <v>668</v>
      </c>
      <c r="D1063">
        <v>2021</v>
      </c>
      <c r="E1063" t="s">
        <v>1</v>
      </c>
      <c r="F1063" t="s">
        <v>2</v>
      </c>
      <c r="G1063">
        <v>2</v>
      </c>
      <c r="H1063" t="s">
        <v>3</v>
      </c>
      <c r="I1063" t="s">
        <v>687</v>
      </c>
      <c r="J1063" t="s">
        <v>408</v>
      </c>
      <c r="K1063" t="s">
        <v>822</v>
      </c>
      <c r="L1063" t="s">
        <v>817</v>
      </c>
      <c r="M1063" t="s">
        <v>818</v>
      </c>
      <c r="N1063" t="s">
        <v>717</v>
      </c>
      <c r="O1063" t="s">
        <v>5</v>
      </c>
      <c r="P1063" t="s">
        <v>724</v>
      </c>
      <c r="Q1063" t="s">
        <v>18</v>
      </c>
      <c r="R1063">
        <v>0</v>
      </c>
      <c r="S1063" t="s">
        <v>7</v>
      </c>
      <c r="T1063">
        <v>418</v>
      </c>
      <c r="U1063" t="s">
        <v>449</v>
      </c>
      <c r="V1063" t="s">
        <v>4206</v>
      </c>
      <c r="W1063" t="s">
        <v>2908</v>
      </c>
      <c r="X1063">
        <v>3</v>
      </c>
      <c r="Y1063" t="s">
        <v>2911</v>
      </c>
      <c r="Z1063">
        <v>1</v>
      </c>
      <c r="AA1063" t="s">
        <v>922</v>
      </c>
      <c r="AB1063" t="s">
        <v>1653</v>
      </c>
      <c r="AC1063" s="3">
        <v>10</v>
      </c>
      <c r="AD1063" s="3">
        <v>10</v>
      </c>
      <c r="AE1063" s="3">
        <v>100</v>
      </c>
      <c r="AF1063" s="3">
        <v>20</v>
      </c>
      <c r="AG1063" s="3">
        <v>20</v>
      </c>
      <c r="AH1063" s="3">
        <v>100</v>
      </c>
      <c r="AI1063" s="3">
        <v>35</v>
      </c>
      <c r="AJ1063" s="3">
        <v>0</v>
      </c>
      <c r="AK1063" s="3">
        <v>0</v>
      </c>
      <c r="AL1063" s="3">
        <v>25</v>
      </c>
      <c r="AM1063" s="3">
        <v>0</v>
      </c>
      <c r="AN1063" s="3">
        <v>0</v>
      </c>
      <c r="AO1063" s="3">
        <v>10</v>
      </c>
      <c r="AP1063" s="3">
        <v>0</v>
      </c>
      <c r="AQ1063" s="3">
        <v>0</v>
      </c>
      <c r="AR1063" s="3">
        <v>100</v>
      </c>
      <c r="AS1063" s="3">
        <v>30</v>
      </c>
      <c r="AT1063" s="3">
        <v>30</v>
      </c>
      <c r="AU1063" s="1">
        <v>6573333</v>
      </c>
      <c r="AV1063" s="1">
        <v>6573333</v>
      </c>
      <c r="AW1063" s="3">
        <v>100</v>
      </c>
      <c r="AX1063" s="1">
        <v>469277838</v>
      </c>
      <c r="AY1063" s="1">
        <v>424790546</v>
      </c>
      <c r="AZ1063" s="3">
        <v>90.52</v>
      </c>
      <c r="BA1063" s="1">
        <v>418354000</v>
      </c>
      <c r="BB1063" s="1">
        <v>0</v>
      </c>
      <c r="BC1063" s="3">
        <v>0</v>
      </c>
      <c r="BD1063" s="1">
        <v>406196388</v>
      </c>
      <c r="BE1063" s="1">
        <v>0</v>
      </c>
      <c r="BF1063" s="3">
        <v>0</v>
      </c>
      <c r="BG1063" s="1">
        <v>203230920</v>
      </c>
      <c r="BH1063" s="1">
        <v>0</v>
      </c>
      <c r="BI1063" s="3">
        <v>0</v>
      </c>
      <c r="BJ1063" s="1" t="s">
        <v>9</v>
      </c>
      <c r="BK1063" s="1" t="s">
        <v>9</v>
      </c>
      <c r="BL1063" s="3" t="s">
        <v>9</v>
      </c>
      <c r="BM1063" s="4">
        <f t="shared" si="193"/>
        <v>6.5733329999999999</v>
      </c>
      <c r="BN1063" s="4">
        <f t="shared" si="194"/>
        <v>6.5733329999999999</v>
      </c>
      <c r="BO1063" s="4">
        <f t="shared" si="195"/>
        <v>469.27783799999997</v>
      </c>
      <c r="BP1063" s="4">
        <f t="shared" si="196"/>
        <v>424.79054600000001</v>
      </c>
      <c r="BQ1063" s="4">
        <f t="shared" si="197"/>
        <v>418.35399999999998</v>
      </c>
      <c r="BR1063" s="4">
        <f t="shared" si="198"/>
        <v>0</v>
      </c>
      <c r="BS1063" s="4">
        <f t="shared" si="199"/>
        <v>406.19638800000001</v>
      </c>
      <c r="BT1063" s="4">
        <f t="shared" si="200"/>
        <v>0</v>
      </c>
      <c r="BU1063" s="4">
        <f t="shared" si="201"/>
        <v>203.23092</v>
      </c>
      <c r="BV1063" s="4">
        <f t="shared" si="202"/>
        <v>0</v>
      </c>
      <c r="BW1063" s="4">
        <f t="shared" si="203"/>
        <v>1503.6324789999999</v>
      </c>
      <c r="BX1063" s="4">
        <f t="shared" si="204"/>
        <v>431.363879</v>
      </c>
      <c r="BY1063" t="s">
        <v>896</v>
      </c>
    </row>
    <row r="1064" spans="1:77" x14ac:dyDescent="0.25">
      <c r="A1064">
        <v>16</v>
      </c>
      <c r="B1064" t="s">
        <v>0</v>
      </c>
      <c r="C1064" t="s">
        <v>668</v>
      </c>
      <c r="D1064">
        <v>2021</v>
      </c>
      <c r="E1064" t="s">
        <v>1</v>
      </c>
      <c r="F1064" t="s">
        <v>2</v>
      </c>
      <c r="G1064">
        <v>2</v>
      </c>
      <c r="H1064" t="s">
        <v>3</v>
      </c>
      <c r="I1064" t="s">
        <v>687</v>
      </c>
      <c r="J1064" t="s">
        <v>408</v>
      </c>
      <c r="K1064" t="s">
        <v>822</v>
      </c>
      <c r="L1064" t="s">
        <v>817</v>
      </c>
      <c r="M1064" t="s">
        <v>818</v>
      </c>
      <c r="N1064" t="s">
        <v>717</v>
      </c>
      <c r="O1064" t="s">
        <v>5</v>
      </c>
      <c r="P1064" t="s">
        <v>724</v>
      </c>
      <c r="Q1064" t="s">
        <v>18</v>
      </c>
      <c r="R1064">
        <v>0</v>
      </c>
      <c r="S1064" t="s">
        <v>7</v>
      </c>
      <c r="T1064">
        <v>418</v>
      </c>
      <c r="U1064" t="s">
        <v>449</v>
      </c>
      <c r="V1064" t="s">
        <v>4206</v>
      </c>
      <c r="W1064" t="s">
        <v>2908</v>
      </c>
      <c r="X1064">
        <v>6</v>
      </c>
      <c r="Y1064" t="s">
        <v>2912</v>
      </c>
      <c r="Z1064">
        <v>2</v>
      </c>
      <c r="AA1064" t="s">
        <v>918</v>
      </c>
      <c r="AB1064" t="s">
        <v>1653</v>
      </c>
      <c r="AC1064" s="3">
        <v>100</v>
      </c>
      <c r="AD1064" s="3">
        <v>100</v>
      </c>
      <c r="AE1064" s="3">
        <v>100</v>
      </c>
      <c r="AF1064" s="3">
        <v>100</v>
      </c>
      <c r="AG1064" s="3">
        <v>100</v>
      </c>
      <c r="AH1064" s="3">
        <v>100</v>
      </c>
      <c r="AI1064" s="3">
        <v>100</v>
      </c>
      <c r="AJ1064" s="3">
        <v>0</v>
      </c>
      <c r="AK1064" s="3">
        <v>0</v>
      </c>
      <c r="AL1064" s="3">
        <v>100</v>
      </c>
      <c r="AM1064" s="3">
        <v>0</v>
      </c>
      <c r="AN1064" s="3">
        <v>0</v>
      </c>
      <c r="AO1064" s="3">
        <v>100</v>
      </c>
      <c r="AP1064" s="3">
        <v>0</v>
      </c>
      <c r="AQ1064" s="3">
        <v>0</v>
      </c>
      <c r="AR1064" s="3" t="s">
        <v>7</v>
      </c>
      <c r="AS1064" s="3" t="s">
        <v>7</v>
      </c>
      <c r="AT1064" s="3" t="s">
        <v>7</v>
      </c>
      <c r="AU1064" s="1">
        <v>528533137</v>
      </c>
      <c r="AV1064" s="1">
        <v>528533137</v>
      </c>
      <c r="AW1064" s="3">
        <v>100</v>
      </c>
      <c r="AX1064" s="1">
        <v>561995876</v>
      </c>
      <c r="AY1064" s="1">
        <v>539173942</v>
      </c>
      <c r="AZ1064" s="3">
        <v>95.94</v>
      </c>
      <c r="BA1064" s="1">
        <v>271319000</v>
      </c>
      <c r="BB1064" s="1">
        <v>0</v>
      </c>
      <c r="BC1064" s="3">
        <v>0</v>
      </c>
      <c r="BD1064" s="1">
        <v>295464160</v>
      </c>
      <c r="BE1064" s="1">
        <v>0</v>
      </c>
      <c r="BF1064" s="3">
        <v>0</v>
      </c>
      <c r="BG1064" s="1">
        <v>106031080</v>
      </c>
      <c r="BH1064" s="1">
        <v>0</v>
      </c>
      <c r="BI1064" s="3">
        <v>0</v>
      </c>
      <c r="BJ1064" s="1" t="s">
        <v>9</v>
      </c>
      <c r="BK1064" s="1" t="s">
        <v>9</v>
      </c>
      <c r="BL1064" s="3" t="s">
        <v>9</v>
      </c>
      <c r="BM1064" s="4">
        <f t="shared" si="193"/>
        <v>528.53313700000001</v>
      </c>
      <c r="BN1064" s="4">
        <f t="shared" si="194"/>
        <v>528.53313700000001</v>
      </c>
      <c r="BO1064" s="4">
        <f t="shared" si="195"/>
        <v>561.99587599999995</v>
      </c>
      <c r="BP1064" s="4">
        <f t="shared" si="196"/>
        <v>539.17394200000001</v>
      </c>
      <c r="BQ1064" s="4">
        <f t="shared" si="197"/>
        <v>271.31900000000002</v>
      </c>
      <c r="BR1064" s="4">
        <f t="shared" si="198"/>
        <v>0</v>
      </c>
      <c r="BS1064" s="4">
        <f t="shared" si="199"/>
        <v>295.46415999999999</v>
      </c>
      <c r="BT1064" s="4">
        <f t="shared" si="200"/>
        <v>0</v>
      </c>
      <c r="BU1064" s="4">
        <f t="shared" si="201"/>
        <v>106.03108</v>
      </c>
      <c r="BV1064" s="4">
        <f t="shared" si="202"/>
        <v>0</v>
      </c>
      <c r="BW1064" s="4">
        <f t="shared" si="203"/>
        <v>1763.3432529999998</v>
      </c>
      <c r="BX1064" s="4">
        <f t="shared" si="204"/>
        <v>1067.707079</v>
      </c>
      <c r="BY1064" t="s">
        <v>896</v>
      </c>
    </row>
    <row r="1065" spans="1:77" x14ac:dyDescent="0.25">
      <c r="A1065">
        <v>16</v>
      </c>
      <c r="B1065" t="s">
        <v>0</v>
      </c>
      <c r="C1065" t="s">
        <v>668</v>
      </c>
      <c r="D1065">
        <v>2021</v>
      </c>
      <c r="E1065" t="s">
        <v>1</v>
      </c>
      <c r="F1065" t="s">
        <v>2</v>
      </c>
      <c r="G1065">
        <v>2</v>
      </c>
      <c r="H1065" t="s">
        <v>3</v>
      </c>
      <c r="I1065" t="s">
        <v>687</v>
      </c>
      <c r="J1065" t="s">
        <v>408</v>
      </c>
      <c r="K1065" t="s">
        <v>822</v>
      </c>
      <c r="L1065" t="s">
        <v>817</v>
      </c>
      <c r="M1065" t="s">
        <v>818</v>
      </c>
      <c r="N1065" t="s">
        <v>717</v>
      </c>
      <c r="O1065" t="s">
        <v>5</v>
      </c>
      <c r="P1065" t="s">
        <v>724</v>
      </c>
      <c r="Q1065" t="s">
        <v>18</v>
      </c>
      <c r="R1065">
        <v>0</v>
      </c>
      <c r="S1065" t="s">
        <v>7</v>
      </c>
      <c r="T1065">
        <v>419</v>
      </c>
      <c r="U1065" t="s">
        <v>450</v>
      </c>
      <c r="V1065" t="s">
        <v>4206</v>
      </c>
      <c r="W1065" t="s">
        <v>2908</v>
      </c>
      <c r="X1065">
        <v>2</v>
      </c>
      <c r="Y1065" t="s">
        <v>2913</v>
      </c>
      <c r="Z1065">
        <v>1</v>
      </c>
      <c r="AA1065" t="s">
        <v>922</v>
      </c>
      <c r="AB1065" t="s">
        <v>1653</v>
      </c>
      <c r="AC1065" s="3">
        <v>10</v>
      </c>
      <c r="AD1065" s="3">
        <v>10</v>
      </c>
      <c r="AE1065" s="3">
        <v>100</v>
      </c>
      <c r="AF1065" s="3">
        <v>25</v>
      </c>
      <c r="AG1065" s="3">
        <v>25</v>
      </c>
      <c r="AH1065" s="3">
        <v>100</v>
      </c>
      <c r="AI1065" s="3">
        <v>25</v>
      </c>
      <c r="AJ1065" s="3">
        <v>0</v>
      </c>
      <c r="AK1065" s="3">
        <v>0</v>
      </c>
      <c r="AL1065" s="3">
        <v>25</v>
      </c>
      <c r="AM1065" s="3">
        <v>0</v>
      </c>
      <c r="AN1065" s="3">
        <v>0</v>
      </c>
      <c r="AO1065" s="3">
        <v>15</v>
      </c>
      <c r="AP1065" s="3">
        <v>0</v>
      </c>
      <c r="AQ1065" s="3">
        <v>0</v>
      </c>
      <c r="AR1065" s="3">
        <v>100</v>
      </c>
      <c r="AS1065" s="3">
        <v>35</v>
      </c>
      <c r="AT1065" s="3">
        <v>35</v>
      </c>
      <c r="AU1065" s="1">
        <v>400479052</v>
      </c>
      <c r="AV1065" s="1">
        <v>400479052</v>
      </c>
      <c r="AW1065" s="3">
        <v>100</v>
      </c>
      <c r="AX1065" s="1">
        <v>1917191019</v>
      </c>
      <c r="AY1065" s="1">
        <v>1891731642</v>
      </c>
      <c r="AZ1065" s="3">
        <v>98.67</v>
      </c>
      <c r="BA1065" s="1">
        <v>2742603000</v>
      </c>
      <c r="BB1065" s="1">
        <v>0</v>
      </c>
      <c r="BC1065" s="3">
        <v>0</v>
      </c>
      <c r="BD1065" s="1">
        <v>479192134</v>
      </c>
      <c r="BE1065" s="1">
        <v>0</v>
      </c>
      <c r="BF1065" s="3">
        <v>0</v>
      </c>
      <c r="BG1065" s="1">
        <v>239596067</v>
      </c>
      <c r="BH1065" s="1">
        <v>0</v>
      </c>
      <c r="BI1065" s="3">
        <v>0</v>
      </c>
      <c r="BJ1065" s="1" t="s">
        <v>9</v>
      </c>
      <c r="BK1065" s="1" t="s">
        <v>9</v>
      </c>
      <c r="BL1065" s="3" t="s">
        <v>9</v>
      </c>
      <c r="BM1065" s="4">
        <f t="shared" si="193"/>
        <v>400.47905200000002</v>
      </c>
      <c r="BN1065" s="4">
        <f t="shared" si="194"/>
        <v>400.47905200000002</v>
      </c>
      <c r="BO1065" s="4">
        <f t="shared" si="195"/>
        <v>1917.1910190000001</v>
      </c>
      <c r="BP1065" s="4">
        <f t="shared" si="196"/>
        <v>1891.731642</v>
      </c>
      <c r="BQ1065" s="4">
        <f t="shared" si="197"/>
        <v>2742.6030000000001</v>
      </c>
      <c r="BR1065" s="4">
        <f t="shared" si="198"/>
        <v>0</v>
      </c>
      <c r="BS1065" s="4">
        <f t="shared" si="199"/>
        <v>479.19213400000001</v>
      </c>
      <c r="BT1065" s="4">
        <f t="shared" si="200"/>
        <v>0</v>
      </c>
      <c r="BU1065" s="4">
        <f t="shared" si="201"/>
        <v>239.59606700000001</v>
      </c>
      <c r="BV1065" s="4">
        <f t="shared" si="202"/>
        <v>0</v>
      </c>
      <c r="BW1065" s="4">
        <f t="shared" si="203"/>
        <v>5779.0612719999999</v>
      </c>
      <c r="BX1065" s="4">
        <f t="shared" si="204"/>
        <v>2292.2106939999999</v>
      </c>
      <c r="BY1065" t="s">
        <v>896</v>
      </c>
    </row>
    <row r="1066" spans="1:77" x14ac:dyDescent="0.25">
      <c r="A1066">
        <v>16</v>
      </c>
      <c r="B1066" t="s">
        <v>0</v>
      </c>
      <c r="C1066" t="s">
        <v>668</v>
      </c>
      <c r="D1066">
        <v>2021</v>
      </c>
      <c r="E1066" t="s">
        <v>1</v>
      </c>
      <c r="F1066" t="s">
        <v>2</v>
      </c>
      <c r="G1066">
        <v>2</v>
      </c>
      <c r="H1066" t="s">
        <v>3</v>
      </c>
      <c r="I1066" t="s">
        <v>687</v>
      </c>
      <c r="J1066" t="s">
        <v>408</v>
      </c>
      <c r="K1066" t="s">
        <v>822</v>
      </c>
      <c r="L1066" t="s">
        <v>817</v>
      </c>
      <c r="M1066" t="s">
        <v>818</v>
      </c>
      <c r="N1066" t="s">
        <v>717</v>
      </c>
      <c r="O1066" t="s">
        <v>5</v>
      </c>
      <c r="P1066" t="s">
        <v>724</v>
      </c>
      <c r="Q1066" t="s">
        <v>18</v>
      </c>
      <c r="R1066">
        <v>0</v>
      </c>
      <c r="S1066" t="s">
        <v>7</v>
      </c>
      <c r="T1066">
        <v>427</v>
      </c>
      <c r="U1066" t="s">
        <v>451</v>
      </c>
      <c r="V1066" t="s">
        <v>4206</v>
      </c>
      <c r="W1066" t="s">
        <v>2908</v>
      </c>
      <c r="X1066">
        <v>4</v>
      </c>
      <c r="Y1066" t="s">
        <v>2914</v>
      </c>
      <c r="Z1066">
        <v>3</v>
      </c>
      <c r="AA1066" t="s">
        <v>927</v>
      </c>
      <c r="AB1066" t="s">
        <v>1653</v>
      </c>
      <c r="AC1066" s="3">
        <v>5</v>
      </c>
      <c r="AD1066" s="3">
        <v>5</v>
      </c>
      <c r="AE1066" s="3">
        <v>100</v>
      </c>
      <c r="AF1066" s="3">
        <v>25</v>
      </c>
      <c r="AG1066" s="3">
        <v>25</v>
      </c>
      <c r="AH1066" s="3">
        <v>100</v>
      </c>
      <c r="AI1066" s="3">
        <v>50</v>
      </c>
      <c r="AJ1066" s="3">
        <v>0</v>
      </c>
      <c r="AK1066" s="3">
        <v>0</v>
      </c>
      <c r="AL1066" s="3">
        <v>75</v>
      </c>
      <c r="AM1066" s="3">
        <v>0</v>
      </c>
      <c r="AN1066" s="3">
        <v>0</v>
      </c>
      <c r="AO1066" s="3">
        <v>100</v>
      </c>
      <c r="AP1066" s="3">
        <v>0</v>
      </c>
      <c r="AQ1066" s="3">
        <v>0</v>
      </c>
      <c r="AR1066" s="3" t="s">
        <v>7</v>
      </c>
      <c r="AS1066" s="3" t="s">
        <v>7</v>
      </c>
      <c r="AT1066" s="3" t="s">
        <v>7</v>
      </c>
      <c r="AU1066" s="1">
        <v>190532836</v>
      </c>
      <c r="AV1066" s="1">
        <v>144678623</v>
      </c>
      <c r="AW1066" s="3">
        <v>75.94</v>
      </c>
      <c r="AX1066" s="1">
        <v>1093081391</v>
      </c>
      <c r="AY1066" s="1">
        <v>1079622559</v>
      </c>
      <c r="AZ1066" s="3">
        <v>98.77</v>
      </c>
      <c r="BA1066" s="1">
        <v>1451457000</v>
      </c>
      <c r="BB1066" s="1">
        <v>0</v>
      </c>
      <c r="BC1066" s="3">
        <v>0</v>
      </c>
      <c r="BD1066" s="1">
        <v>2431006036</v>
      </c>
      <c r="BE1066" s="1">
        <v>0</v>
      </c>
      <c r="BF1066" s="3">
        <v>0</v>
      </c>
      <c r="BG1066" s="1">
        <v>1262652018</v>
      </c>
      <c r="BH1066" s="1">
        <v>0</v>
      </c>
      <c r="BI1066" s="3">
        <v>0</v>
      </c>
      <c r="BJ1066" s="1" t="s">
        <v>9</v>
      </c>
      <c r="BK1066" s="1" t="s">
        <v>9</v>
      </c>
      <c r="BL1066" s="3" t="s">
        <v>9</v>
      </c>
      <c r="BM1066" s="4">
        <f t="shared" si="193"/>
        <v>190.532836</v>
      </c>
      <c r="BN1066" s="4">
        <f t="shared" si="194"/>
        <v>144.67862299999999</v>
      </c>
      <c r="BO1066" s="4">
        <f t="shared" si="195"/>
        <v>1093.0813909999999</v>
      </c>
      <c r="BP1066" s="4">
        <f t="shared" si="196"/>
        <v>1079.6225589999999</v>
      </c>
      <c r="BQ1066" s="4">
        <f t="shared" si="197"/>
        <v>1451.4570000000001</v>
      </c>
      <c r="BR1066" s="4">
        <f t="shared" si="198"/>
        <v>0</v>
      </c>
      <c r="BS1066" s="4">
        <f t="shared" si="199"/>
        <v>2431.0060360000002</v>
      </c>
      <c r="BT1066" s="4">
        <f t="shared" si="200"/>
        <v>0</v>
      </c>
      <c r="BU1066" s="4">
        <f t="shared" si="201"/>
        <v>1262.652018</v>
      </c>
      <c r="BV1066" s="4">
        <f t="shared" si="202"/>
        <v>0</v>
      </c>
      <c r="BW1066" s="4">
        <f t="shared" si="203"/>
        <v>6428.7292810000008</v>
      </c>
      <c r="BX1066" s="4">
        <f t="shared" si="204"/>
        <v>1224.3011819999999</v>
      </c>
      <c r="BY1066" t="s">
        <v>896</v>
      </c>
    </row>
    <row r="1067" spans="1:77" x14ac:dyDescent="0.25">
      <c r="A1067">
        <v>16</v>
      </c>
      <c r="B1067" t="s">
        <v>0</v>
      </c>
      <c r="C1067" t="s">
        <v>668</v>
      </c>
      <c r="D1067">
        <v>2021</v>
      </c>
      <c r="E1067" t="s">
        <v>1</v>
      </c>
      <c r="F1067" t="s">
        <v>2</v>
      </c>
      <c r="G1067">
        <v>2</v>
      </c>
      <c r="H1067" t="s">
        <v>3</v>
      </c>
      <c r="I1067" t="s">
        <v>687</v>
      </c>
      <c r="J1067" t="s">
        <v>408</v>
      </c>
      <c r="K1067" t="s">
        <v>822</v>
      </c>
      <c r="L1067" t="s">
        <v>817</v>
      </c>
      <c r="M1067" t="s">
        <v>818</v>
      </c>
      <c r="N1067" t="s">
        <v>717</v>
      </c>
      <c r="O1067" t="s">
        <v>5</v>
      </c>
      <c r="P1067" t="s">
        <v>745</v>
      </c>
      <c r="Q1067" t="s">
        <v>180</v>
      </c>
      <c r="R1067">
        <v>0</v>
      </c>
      <c r="S1067" t="s">
        <v>7</v>
      </c>
      <c r="T1067">
        <v>455</v>
      </c>
      <c r="U1067" t="s">
        <v>452</v>
      </c>
      <c r="V1067" t="s">
        <v>4207</v>
      </c>
      <c r="W1067" t="s">
        <v>2915</v>
      </c>
      <c r="X1067">
        <v>1</v>
      </c>
      <c r="Y1067" t="s">
        <v>2916</v>
      </c>
      <c r="Z1067">
        <v>1</v>
      </c>
      <c r="AA1067" t="s">
        <v>922</v>
      </c>
      <c r="AB1067" t="s">
        <v>1653</v>
      </c>
      <c r="AC1067" s="3">
        <v>0</v>
      </c>
      <c r="AD1067" s="3">
        <v>0</v>
      </c>
      <c r="AE1067" s="3">
        <v>0</v>
      </c>
      <c r="AF1067" s="3">
        <v>6</v>
      </c>
      <c r="AG1067" s="3">
        <v>6</v>
      </c>
      <c r="AH1067" s="3">
        <v>100</v>
      </c>
      <c r="AI1067" s="3">
        <v>4</v>
      </c>
      <c r="AJ1067" s="3">
        <v>0</v>
      </c>
      <c r="AK1067" s="3">
        <v>0</v>
      </c>
      <c r="AL1067" s="3">
        <v>4</v>
      </c>
      <c r="AM1067" s="3">
        <v>0</v>
      </c>
      <c r="AN1067" s="3">
        <v>0</v>
      </c>
      <c r="AO1067" s="3">
        <v>2</v>
      </c>
      <c r="AP1067" s="3">
        <v>0</v>
      </c>
      <c r="AQ1067" s="3">
        <v>0</v>
      </c>
      <c r="AR1067" s="3">
        <v>16</v>
      </c>
      <c r="AS1067" s="3">
        <v>6</v>
      </c>
      <c r="AT1067" s="3">
        <v>37.5</v>
      </c>
      <c r="AU1067" s="1">
        <v>0</v>
      </c>
      <c r="AV1067" s="1">
        <v>0</v>
      </c>
      <c r="AW1067" s="3">
        <v>0</v>
      </c>
      <c r="AX1067" s="1">
        <v>600723000</v>
      </c>
      <c r="AY1067" s="1">
        <v>430021370</v>
      </c>
      <c r="AZ1067" s="3">
        <v>71.58</v>
      </c>
      <c r="BA1067" s="1">
        <v>518303000</v>
      </c>
      <c r="BB1067" s="1">
        <v>0</v>
      </c>
      <c r="BC1067" s="3">
        <v>0</v>
      </c>
      <c r="BD1067" s="1">
        <v>700000000</v>
      </c>
      <c r="BE1067" s="1">
        <v>0</v>
      </c>
      <c r="BF1067" s="3">
        <v>0</v>
      </c>
      <c r="BG1067" s="1">
        <v>712000000</v>
      </c>
      <c r="BH1067" s="1">
        <v>0</v>
      </c>
      <c r="BI1067" s="3">
        <v>0</v>
      </c>
      <c r="BJ1067" s="1" t="s">
        <v>9</v>
      </c>
      <c r="BK1067" s="1" t="s">
        <v>9</v>
      </c>
      <c r="BL1067" s="3" t="s">
        <v>9</v>
      </c>
      <c r="BM1067" s="4">
        <f t="shared" si="193"/>
        <v>0</v>
      </c>
      <c r="BN1067" s="4">
        <f t="shared" si="194"/>
        <v>0</v>
      </c>
      <c r="BO1067" s="4">
        <f t="shared" si="195"/>
        <v>600.72299999999996</v>
      </c>
      <c r="BP1067" s="4">
        <f t="shared" si="196"/>
        <v>430.02136999999999</v>
      </c>
      <c r="BQ1067" s="4">
        <f t="shared" si="197"/>
        <v>518.303</v>
      </c>
      <c r="BR1067" s="4">
        <f t="shared" si="198"/>
        <v>0</v>
      </c>
      <c r="BS1067" s="4">
        <f t="shared" si="199"/>
        <v>700</v>
      </c>
      <c r="BT1067" s="4">
        <f t="shared" si="200"/>
        <v>0</v>
      </c>
      <c r="BU1067" s="4">
        <f t="shared" si="201"/>
        <v>712</v>
      </c>
      <c r="BV1067" s="4">
        <f t="shared" si="202"/>
        <v>0</v>
      </c>
      <c r="BW1067" s="4">
        <f t="shared" si="203"/>
        <v>2531.0259999999998</v>
      </c>
      <c r="BX1067" s="4">
        <f t="shared" si="204"/>
        <v>430.02136999999999</v>
      </c>
      <c r="BY1067" t="s">
        <v>896</v>
      </c>
    </row>
    <row r="1068" spans="1:77" x14ac:dyDescent="0.25">
      <c r="A1068">
        <v>16</v>
      </c>
      <c r="B1068" t="s">
        <v>0</v>
      </c>
      <c r="C1068" t="s">
        <v>668</v>
      </c>
      <c r="D1068">
        <v>2021</v>
      </c>
      <c r="E1068" t="s">
        <v>1</v>
      </c>
      <c r="F1068" t="s">
        <v>2</v>
      </c>
      <c r="G1068">
        <v>2</v>
      </c>
      <c r="H1068" t="s">
        <v>3</v>
      </c>
      <c r="I1068" t="s">
        <v>687</v>
      </c>
      <c r="J1068" t="s">
        <v>408</v>
      </c>
      <c r="K1068" t="s">
        <v>822</v>
      </c>
      <c r="L1068" t="s">
        <v>817</v>
      </c>
      <c r="M1068" t="s">
        <v>818</v>
      </c>
      <c r="N1068" t="s">
        <v>717</v>
      </c>
      <c r="O1068" t="s">
        <v>5</v>
      </c>
      <c r="P1068" t="s">
        <v>745</v>
      </c>
      <c r="Q1068" t="s">
        <v>180</v>
      </c>
      <c r="R1068">
        <v>0</v>
      </c>
      <c r="S1068" t="s">
        <v>7</v>
      </c>
      <c r="T1068">
        <v>455</v>
      </c>
      <c r="U1068" t="s">
        <v>452</v>
      </c>
      <c r="V1068" t="s">
        <v>4207</v>
      </c>
      <c r="W1068" t="s">
        <v>2915</v>
      </c>
      <c r="X1068">
        <v>4</v>
      </c>
      <c r="Y1068" t="s">
        <v>2917</v>
      </c>
      <c r="Z1068">
        <v>1</v>
      </c>
      <c r="AA1068" t="s">
        <v>922</v>
      </c>
      <c r="AB1068" t="s">
        <v>1653</v>
      </c>
      <c r="AC1068" s="3">
        <v>0</v>
      </c>
      <c r="AD1068" s="3">
        <v>0</v>
      </c>
      <c r="AE1068" s="3">
        <v>0</v>
      </c>
      <c r="AF1068" s="3">
        <v>18</v>
      </c>
      <c r="AG1068" s="3">
        <v>18</v>
      </c>
      <c r="AH1068" s="3">
        <v>100</v>
      </c>
      <c r="AI1068" s="3">
        <v>12</v>
      </c>
      <c r="AJ1068" s="3">
        <v>0</v>
      </c>
      <c r="AK1068" s="3">
        <v>0</v>
      </c>
      <c r="AL1068" s="3">
        <v>12</v>
      </c>
      <c r="AM1068" s="3">
        <v>0</v>
      </c>
      <c r="AN1068" s="3">
        <v>0</v>
      </c>
      <c r="AO1068" s="3">
        <v>12</v>
      </c>
      <c r="AP1068" s="3">
        <v>0</v>
      </c>
      <c r="AQ1068" s="3">
        <v>0</v>
      </c>
      <c r="AR1068" s="3">
        <v>54</v>
      </c>
      <c r="AS1068" s="3">
        <v>18</v>
      </c>
      <c r="AT1068" s="3">
        <v>33.33</v>
      </c>
      <c r="AU1068" s="1">
        <v>0</v>
      </c>
      <c r="AV1068" s="1">
        <v>0</v>
      </c>
      <c r="AW1068" s="3">
        <v>0</v>
      </c>
      <c r="AX1068" s="1">
        <v>16834100</v>
      </c>
      <c r="AY1068" s="1">
        <v>16834100</v>
      </c>
      <c r="AZ1068" s="3">
        <v>100</v>
      </c>
      <c r="BA1068" s="1">
        <v>124207000</v>
      </c>
      <c r="BB1068" s="1">
        <v>0</v>
      </c>
      <c r="BC1068" s="3">
        <v>0</v>
      </c>
      <c r="BD1068" s="1">
        <v>132000000</v>
      </c>
      <c r="BE1068" s="1">
        <v>0</v>
      </c>
      <c r="BF1068" s="3">
        <v>0</v>
      </c>
      <c r="BG1068" s="1">
        <v>136000000</v>
      </c>
      <c r="BH1068" s="1">
        <v>0</v>
      </c>
      <c r="BI1068" s="3">
        <v>0</v>
      </c>
      <c r="BJ1068" s="1" t="s">
        <v>9</v>
      </c>
      <c r="BK1068" s="1" t="s">
        <v>9</v>
      </c>
      <c r="BL1068" s="3" t="s">
        <v>9</v>
      </c>
      <c r="BM1068" s="4">
        <f t="shared" si="193"/>
        <v>0</v>
      </c>
      <c r="BN1068" s="4">
        <f t="shared" si="194"/>
        <v>0</v>
      </c>
      <c r="BO1068" s="4">
        <f t="shared" si="195"/>
        <v>16.834099999999999</v>
      </c>
      <c r="BP1068" s="4">
        <f t="shared" si="196"/>
        <v>16.834099999999999</v>
      </c>
      <c r="BQ1068" s="4">
        <f t="shared" si="197"/>
        <v>124.20699999999999</v>
      </c>
      <c r="BR1068" s="4">
        <f t="shared" si="198"/>
        <v>0</v>
      </c>
      <c r="BS1068" s="4">
        <f t="shared" si="199"/>
        <v>132</v>
      </c>
      <c r="BT1068" s="4">
        <f t="shared" si="200"/>
        <v>0</v>
      </c>
      <c r="BU1068" s="4">
        <f t="shared" si="201"/>
        <v>136</v>
      </c>
      <c r="BV1068" s="4">
        <f t="shared" si="202"/>
        <v>0</v>
      </c>
      <c r="BW1068" s="4">
        <f t="shared" si="203"/>
        <v>409.04110000000003</v>
      </c>
      <c r="BX1068" s="4">
        <f t="shared" si="204"/>
        <v>16.834099999999999</v>
      </c>
      <c r="BY1068" t="s">
        <v>896</v>
      </c>
    </row>
    <row r="1069" spans="1:77" x14ac:dyDescent="0.25">
      <c r="A1069">
        <v>16</v>
      </c>
      <c r="B1069" t="s">
        <v>0</v>
      </c>
      <c r="C1069" t="s">
        <v>668</v>
      </c>
      <c r="D1069">
        <v>2021</v>
      </c>
      <c r="E1069" t="s">
        <v>1</v>
      </c>
      <c r="F1069" t="s">
        <v>2</v>
      </c>
      <c r="G1069">
        <v>2</v>
      </c>
      <c r="H1069" t="s">
        <v>3</v>
      </c>
      <c r="I1069" t="s">
        <v>687</v>
      </c>
      <c r="J1069" t="s">
        <v>408</v>
      </c>
      <c r="K1069" t="s">
        <v>822</v>
      </c>
      <c r="L1069" t="s">
        <v>817</v>
      </c>
      <c r="M1069" t="s">
        <v>818</v>
      </c>
      <c r="N1069" t="s">
        <v>717</v>
      </c>
      <c r="O1069" t="s">
        <v>5</v>
      </c>
      <c r="P1069" t="s">
        <v>745</v>
      </c>
      <c r="Q1069" t="s">
        <v>180</v>
      </c>
      <c r="R1069">
        <v>0</v>
      </c>
      <c r="S1069" t="s">
        <v>7</v>
      </c>
      <c r="T1069">
        <v>455</v>
      </c>
      <c r="U1069" t="s">
        <v>452</v>
      </c>
      <c r="V1069" t="s">
        <v>4207</v>
      </c>
      <c r="W1069" t="s">
        <v>2915</v>
      </c>
      <c r="X1069">
        <v>5</v>
      </c>
      <c r="Y1069" t="s">
        <v>2918</v>
      </c>
      <c r="Z1069">
        <v>1</v>
      </c>
      <c r="AA1069" t="s">
        <v>922</v>
      </c>
      <c r="AB1069" t="s">
        <v>1653</v>
      </c>
      <c r="AC1069" s="3">
        <v>48</v>
      </c>
      <c r="AD1069" s="3">
        <v>48</v>
      </c>
      <c r="AE1069" s="3">
        <v>100</v>
      </c>
      <c r="AF1069" s="3">
        <v>48</v>
      </c>
      <c r="AG1069" s="3">
        <v>48</v>
      </c>
      <c r="AH1069" s="3">
        <v>100</v>
      </c>
      <c r="AI1069" s="3">
        <v>48</v>
      </c>
      <c r="AJ1069" s="3">
        <v>0</v>
      </c>
      <c r="AK1069" s="3">
        <v>0</v>
      </c>
      <c r="AL1069" s="3">
        <v>48</v>
      </c>
      <c r="AM1069" s="3">
        <v>0</v>
      </c>
      <c r="AN1069" s="3">
        <v>0</v>
      </c>
      <c r="AO1069" s="3">
        <v>24</v>
      </c>
      <c r="AP1069" s="3">
        <v>0</v>
      </c>
      <c r="AQ1069" s="3">
        <v>0</v>
      </c>
      <c r="AR1069" s="3">
        <v>216</v>
      </c>
      <c r="AS1069" s="3">
        <v>96</v>
      </c>
      <c r="AT1069" s="3">
        <v>44.44</v>
      </c>
      <c r="AU1069" s="1">
        <v>21000000</v>
      </c>
      <c r="AV1069" s="1">
        <v>21000000</v>
      </c>
      <c r="AW1069" s="3">
        <v>100</v>
      </c>
      <c r="AX1069" s="1">
        <v>75025483</v>
      </c>
      <c r="AY1069" s="1">
        <v>75025483</v>
      </c>
      <c r="AZ1069" s="3">
        <v>100</v>
      </c>
      <c r="BA1069" s="1">
        <v>113114000</v>
      </c>
      <c r="BB1069" s="1">
        <v>0</v>
      </c>
      <c r="BC1069" s="3">
        <v>0</v>
      </c>
      <c r="BD1069" s="1">
        <v>350500000</v>
      </c>
      <c r="BE1069" s="1">
        <v>0</v>
      </c>
      <c r="BF1069" s="3">
        <v>0</v>
      </c>
      <c r="BG1069" s="1">
        <v>363500000</v>
      </c>
      <c r="BH1069" s="1">
        <v>0</v>
      </c>
      <c r="BI1069" s="3">
        <v>0</v>
      </c>
      <c r="BJ1069" s="1" t="s">
        <v>9</v>
      </c>
      <c r="BK1069" s="1" t="s">
        <v>9</v>
      </c>
      <c r="BL1069" s="3" t="s">
        <v>9</v>
      </c>
      <c r="BM1069" s="4">
        <f t="shared" si="193"/>
        <v>21</v>
      </c>
      <c r="BN1069" s="4">
        <f t="shared" si="194"/>
        <v>21</v>
      </c>
      <c r="BO1069" s="4">
        <f t="shared" si="195"/>
        <v>75.025482999999994</v>
      </c>
      <c r="BP1069" s="4">
        <f t="shared" si="196"/>
        <v>75.025482999999994</v>
      </c>
      <c r="BQ1069" s="4">
        <f t="shared" si="197"/>
        <v>113.114</v>
      </c>
      <c r="BR1069" s="4">
        <f t="shared" si="198"/>
        <v>0</v>
      </c>
      <c r="BS1069" s="4">
        <f t="shared" si="199"/>
        <v>350.5</v>
      </c>
      <c r="BT1069" s="4">
        <f t="shared" si="200"/>
        <v>0</v>
      </c>
      <c r="BU1069" s="4">
        <f t="shared" si="201"/>
        <v>363.5</v>
      </c>
      <c r="BV1069" s="4">
        <f t="shared" si="202"/>
        <v>0</v>
      </c>
      <c r="BW1069" s="4">
        <f t="shared" si="203"/>
        <v>923.13948299999993</v>
      </c>
      <c r="BX1069" s="4">
        <f t="shared" si="204"/>
        <v>96.025482999999994</v>
      </c>
      <c r="BY1069" t="s">
        <v>896</v>
      </c>
    </row>
    <row r="1070" spans="1:77" x14ac:dyDescent="0.25">
      <c r="A1070">
        <v>16</v>
      </c>
      <c r="B1070" t="s">
        <v>0</v>
      </c>
      <c r="C1070" t="s">
        <v>668</v>
      </c>
      <c r="D1070">
        <v>2021</v>
      </c>
      <c r="E1070" t="s">
        <v>1</v>
      </c>
      <c r="F1070" t="s">
        <v>2</v>
      </c>
      <c r="G1070">
        <v>2</v>
      </c>
      <c r="H1070" t="s">
        <v>3</v>
      </c>
      <c r="I1070" t="s">
        <v>687</v>
      </c>
      <c r="J1070" t="s">
        <v>408</v>
      </c>
      <c r="K1070" t="s">
        <v>822</v>
      </c>
      <c r="L1070" t="s">
        <v>817</v>
      </c>
      <c r="M1070" t="s">
        <v>818</v>
      </c>
      <c r="N1070" t="s">
        <v>717</v>
      </c>
      <c r="O1070" t="s">
        <v>5</v>
      </c>
      <c r="P1070" t="s">
        <v>745</v>
      </c>
      <c r="Q1070" t="s">
        <v>180</v>
      </c>
      <c r="R1070">
        <v>0</v>
      </c>
      <c r="S1070" t="s">
        <v>7</v>
      </c>
      <c r="T1070">
        <v>456</v>
      </c>
      <c r="U1070" t="s">
        <v>453</v>
      </c>
      <c r="V1070" t="s">
        <v>4207</v>
      </c>
      <c r="W1070" t="s">
        <v>2915</v>
      </c>
      <c r="X1070">
        <v>2</v>
      </c>
      <c r="Y1070" t="s">
        <v>2919</v>
      </c>
      <c r="Z1070">
        <v>1</v>
      </c>
      <c r="AA1070" t="s">
        <v>922</v>
      </c>
      <c r="AB1070" t="s">
        <v>1653</v>
      </c>
      <c r="AC1070" s="3">
        <v>1</v>
      </c>
      <c r="AD1070" s="3">
        <v>1</v>
      </c>
      <c r="AE1070" s="3">
        <v>100</v>
      </c>
      <c r="AF1070" s="3">
        <v>2</v>
      </c>
      <c r="AG1070" s="3">
        <v>2</v>
      </c>
      <c r="AH1070" s="3">
        <v>100</v>
      </c>
      <c r="AI1070" s="3">
        <v>2</v>
      </c>
      <c r="AJ1070" s="3">
        <v>0</v>
      </c>
      <c r="AK1070" s="3">
        <v>0</v>
      </c>
      <c r="AL1070" s="3">
        <v>2</v>
      </c>
      <c r="AM1070" s="3">
        <v>0</v>
      </c>
      <c r="AN1070" s="3">
        <v>0</v>
      </c>
      <c r="AO1070" s="3">
        <v>1</v>
      </c>
      <c r="AP1070" s="3">
        <v>0</v>
      </c>
      <c r="AQ1070" s="3">
        <v>0</v>
      </c>
      <c r="AR1070" s="3">
        <v>8</v>
      </c>
      <c r="AS1070" s="3">
        <v>3</v>
      </c>
      <c r="AT1070" s="3">
        <v>37.5</v>
      </c>
      <c r="AU1070" s="1">
        <v>239000000</v>
      </c>
      <c r="AV1070" s="1">
        <v>239000000</v>
      </c>
      <c r="AW1070" s="3">
        <v>100</v>
      </c>
      <c r="AX1070" s="1">
        <v>1062215657</v>
      </c>
      <c r="AY1070" s="1">
        <v>591282536</v>
      </c>
      <c r="AZ1070" s="3">
        <v>55.66</v>
      </c>
      <c r="BA1070" s="1">
        <v>1357014000</v>
      </c>
      <c r="BB1070" s="1">
        <v>0</v>
      </c>
      <c r="BC1070" s="3">
        <v>0</v>
      </c>
      <c r="BD1070" s="1">
        <v>976440000</v>
      </c>
      <c r="BE1070" s="1">
        <v>0</v>
      </c>
      <c r="BF1070" s="3">
        <v>0</v>
      </c>
      <c r="BG1070" s="1">
        <v>1109842800</v>
      </c>
      <c r="BH1070" s="1">
        <v>0</v>
      </c>
      <c r="BI1070" s="3">
        <v>0</v>
      </c>
      <c r="BJ1070" s="1" t="s">
        <v>9</v>
      </c>
      <c r="BK1070" s="1" t="s">
        <v>9</v>
      </c>
      <c r="BL1070" s="3" t="s">
        <v>9</v>
      </c>
      <c r="BM1070" s="4">
        <f t="shared" si="193"/>
        <v>239</v>
      </c>
      <c r="BN1070" s="4">
        <f t="shared" si="194"/>
        <v>239</v>
      </c>
      <c r="BO1070" s="4">
        <f t="shared" si="195"/>
        <v>1062.215657</v>
      </c>
      <c r="BP1070" s="4">
        <f t="shared" si="196"/>
        <v>591.28253600000005</v>
      </c>
      <c r="BQ1070" s="4">
        <f t="shared" si="197"/>
        <v>1357.0139999999999</v>
      </c>
      <c r="BR1070" s="4">
        <f t="shared" si="198"/>
        <v>0</v>
      </c>
      <c r="BS1070" s="4">
        <f t="shared" si="199"/>
        <v>976.44</v>
      </c>
      <c r="BT1070" s="4">
        <f t="shared" si="200"/>
        <v>0</v>
      </c>
      <c r="BU1070" s="4">
        <f t="shared" si="201"/>
        <v>1109.8427999999999</v>
      </c>
      <c r="BV1070" s="4">
        <f t="shared" si="202"/>
        <v>0</v>
      </c>
      <c r="BW1070" s="4">
        <f t="shared" si="203"/>
        <v>4744.5124569999998</v>
      </c>
      <c r="BX1070" s="4">
        <f t="shared" si="204"/>
        <v>830.28253600000005</v>
      </c>
      <c r="BY1070" t="s">
        <v>896</v>
      </c>
    </row>
    <row r="1071" spans="1:77" x14ac:dyDescent="0.25">
      <c r="A1071">
        <v>16</v>
      </c>
      <c r="B1071" t="s">
        <v>0</v>
      </c>
      <c r="C1071" t="s">
        <v>668</v>
      </c>
      <c r="D1071">
        <v>2021</v>
      </c>
      <c r="E1071" t="s">
        <v>1</v>
      </c>
      <c r="F1071" t="s">
        <v>2</v>
      </c>
      <c r="G1071">
        <v>2</v>
      </c>
      <c r="H1071" t="s">
        <v>3</v>
      </c>
      <c r="I1071" t="s">
        <v>687</v>
      </c>
      <c r="J1071" t="s">
        <v>408</v>
      </c>
      <c r="K1071" t="s">
        <v>822</v>
      </c>
      <c r="L1071" t="s">
        <v>817</v>
      </c>
      <c r="M1071" t="s">
        <v>818</v>
      </c>
      <c r="N1071" t="s">
        <v>717</v>
      </c>
      <c r="O1071" t="s">
        <v>5</v>
      </c>
      <c r="P1071" t="s">
        <v>745</v>
      </c>
      <c r="Q1071" t="s">
        <v>180</v>
      </c>
      <c r="R1071">
        <v>0</v>
      </c>
      <c r="S1071" t="s">
        <v>7</v>
      </c>
      <c r="T1071">
        <v>456</v>
      </c>
      <c r="U1071" t="s">
        <v>453</v>
      </c>
      <c r="V1071" t="s">
        <v>4207</v>
      </c>
      <c r="W1071" t="s">
        <v>2915</v>
      </c>
      <c r="X1071">
        <v>3</v>
      </c>
      <c r="Y1071" t="s">
        <v>2920</v>
      </c>
      <c r="Z1071">
        <v>2</v>
      </c>
      <c r="AA1071" t="s">
        <v>918</v>
      </c>
      <c r="AB1071" t="s">
        <v>1653</v>
      </c>
      <c r="AC1071" s="3">
        <v>0</v>
      </c>
      <c r="AD1071" s="3">
        <v>0</v>
      </c>
      <c r="AE1071" s="3">
        <v>0</v>
      </c>
      <c r="AF1071" s="3">
        <v>1</v>
      </c>
      <c r="AG1071" s="3">
        <v>1</v>
      </c>
      <c r="AH1071" s="3">
        <v>100</v>
      </c>
      <c r="AI1071" s="3">
        <v>1</v>
      </c>
      <c r="AJ1071" s="3">
        <v>0</v>
      </c>
      <c r="AK1071" s="3">
        <v>0</v>
      </c>
      <c r="AL1071" s="3">
        <v>1</v>
      </c>
      <c r="AM1071" s="3">
        <v>0</v>
      </c>
      <c r="AN1071" s="3">
        <v>0</v>
      </c>
      <c r="AO1071" s="3">
        <v>1</v>
      </c>
      <c r="AP1071" s="3">
        <v>0</v>
      </c>
      <c r="AQ1071" s="3">
        <v>0</v>
      </c>
      <c r="AR1071" s="3" t="s">
        <v>7</v>
      </c>
      <c r="AS1071" s="3" t="s">
        <v>7</v>
      </c>
      <c r="AT1071" s="3" t="s">
        <v>7</v>
      </c>
      <c r="AU1071" s="1">
        <v>0</v>
      </c>
      <c r="AV1071" s="1">
        <v>0</v>
      </c>
      <c r="AW1071" s="3">
        <v>0</v>
      </c>
      <c r="AX1071" s="1">
        <v>247298760</v>
      </c>
      <c r="AY1071" s="1">
        <v>203707960</v>
      </c>
      <c r="AZ1071" s="3">
        <v>82.37</v>
      </c>
      <c r="BA1071" s="1">
        <v>278577000</v>
      </c>
      <c r="BB1071" s="1">
        <v>0</v>
      </c>
      <c r="BC1071" s="3">
        <v>0</v>
      </c>
      <c r="BD1071" s="1">
        <v>408000000</v>
      </c>
      <c r="BE1071" s="1">
        <v>0</v>
      </c>
      <c r="BF1071" s="3">
        <v>0</v>
      </c>
      <c r="BG1071" s="1">
        <v>413000000</v>
      </c>
      <c r="BH1071" s="1">
        <v>0</v>
      </c>
      <c r="BI1071" s="3">
        <v>0</v>
      </c>
      <c r="BJ1071" s="1" t="s">
        <v>9</v>
      </c>
      <c r="BK1071" s="1" t="s">
        <v>9</v>
      </c>
      <c r="BL1071" s="3" t="s">
        <v>9</v>
      </c>
      <c r="BM1071" s="4">
        <f t="shared" si="193"/>
        <v>0</v>
      </c>
      <c r="BN1071" s="4">
        <f t="shared" si="194"/>
        <v>0</v>
      </c>
      <c r="BO1071" s="4">
        <f t="shared" si="195"/>
        <v>247.29875999999999</v>
      </c>
      <c r="BP1071" s="4">
        <f t="shared" si="196"/>
        <v>203.70796000000001</v>
      </c>
      <c r="BQ1071" s="4">
        <f t="shared" si="197"/>
        <v>278.577</v>
      </c>
      <c r="BR1071" s="4">
        <f t="shared" si="198"/>
        <v>0</v>
      </c>
      <c r="BS1071" s="4">
        <f t="shared" si="199"/>
        <v>408</v>
      </c>
      <c r="BT1071" s="4">
        <f t="shared" si="200"/>
        <v>0</v>
      </c>
      <c r="BU1071" s="4">
        <f t="shared" si="201"/>
        <v>413</v>
      </c>
      <c r="BV1071" s="4">
        <f t="shared" si="202"/>
        <v>0</v>
      </c>
      <c r="BW1071" s="4">
        <f t="shared" si="203"/>
        <v>1346.8757599999999</v>
      </c>
      <c r="BX1071" s="4">
        <f t="shared" si="204"/>
        <v>203.70796000000001</v>
      </c>
      <c r="BY1071" t="s">
        <v>896</v>
      </c>
    </row>
    <row r="1072" spans="1:77" x14ac:dyDescent="0.25">
      <c r="A1072">
        <v>16</v>
      </c>
      <c r="B1072" t="s">
        <v>0</v>
      </c>
      <c r="C1072" t="s">
        <v>668</v>
      </c>
      <c r="D1072">
        <v>2021</v>
      </c>
      <c r="E1072" t="s">
        <v>1</v>
      </c>
      <c r="F1072" t="s">
        <v>2</v>
      </c>
      <c r="G1072">
        <v>2</v>
      </c>
      <c r="H1072" t="s">
        <v>3</v>
      </c>
      <c r="I1072" t="s">
        <v>687</v>
      </c>
      <c r="J1072" t="s">
        <v>408</v>
      </c>
      <c r="K1072" t="s">
        <v>822</v>
      </c>
      <c r="L1072" t="s">
        <v>817</v>
      </c>
      <c r="M1072" t="s">
        <v>818</v>
      </c>
      <c r="N1072" t="s">
        <v>717</v>
      </c>
      <c r="O1072" t="s">
        <v>5</v>
      </c>
      <c r="P1072" t="s">
        <v>745</v>
      </c>
      <c r="Q1072" t="s">
        <v>180</v>
      </c>
      <c r="R1072">
        <v>0</v>
      </c>
      <c r="S1072" t="s">
        <v>7</v>
      </c>
      <c r="T1072">
        <v>456</v>
      </c>
      <c r="U1072" t="s">
        <v>453</v>
      </c>
      <c r="V1072" t="s">
        <v>4207</v>
      </c>
      <c r="W1072" t="s">
        <v>2915</v>
      </c>
      <c r="X1072">
        <v>6</v>
      </c>
      <c r="Y1072" t="s">
        <v>2921</v>
      </c>
      <c r="Z1072">
        <v>1</v>
      </c>
      <c r="AA1072" t="s">
        <v>922</v>
      </c>
      <c r="AB1072" t="s">
        <v>1653</v>
      </c>
      <c r="AC1072" s="3">
        <v>0</v>
      </c>
      <c r="AD1072" s="3">
        <v>0</v>
      </c>
      <c r="AE1072" s="3">
        <v>0</v>
      </c>
      <c r="AF1072" s="3">
        <v>0</v>
      </c>
      <c r="AG1072" s="3">
        <v>0</v>
      </c>
      <c r="AH1072" s="3">
        <v>0</v>
      </c>
      <c r="AI1072" s="3">
        <v>2</v>
      </c>
      <c r="AJ1072" s="3">
        <v>0</v>
      </c>
      <c r="AK1072" s="3">
        <v>0</v>
      </c>
      <c r="AL1072" s="3">
        <v>2</v>
      </c>
      <c r="AM1072" s="3">
        <v>0</v>
      </c>
      <c r="AN1072" s="3">
        <v>0</v>
      </c>
      <c r="AO1072" s="3">
        <v>2</v>
      </c>
      <c r="AP1072" s="3">
        <v>0</v>
      </c>
      <c r="AQ1072" s="3">
        <v>0</v>
      </c>
      <c r="AR1072" s="3">
        <v>6</v>
      </c>
      <c r="AS1072" s="3">
        <v>0</v>
      </c>
      <c r="AT1072" s="3">
        <v>0</v>
      </c>
      <c r="AU1072" s="1">
        <v>0</v>
      </c>
      <c r="AV1072" s="1">
        <v>0</v>
      </c>
      <c r="AW1072" s="3">
        <v>0</v>
      </c>
      <c r="AX1072" s="1">
        <v>0</v>
      </c>
      <c r="AY1072" s="1">
        <v>0</v>
      </c>
      <c r="AZ1072" s="3">
        <v>0</v>
      </c>
      <c r="BA1072" s="1">
        <v>10785000</v>
      </c>
      <c r="BB1072" s="1">
        <v>0</v>
      </c>
      <c r="BC1072" s="3">
        <v>0</v>
      </c>
      <c r="BD1072" s="1">
        <v>50000000</v>
      </c>
      <c r="BE1072" s="1">
        <v>0</v>
      </c>
      <c r="BF1072" s="3">
        <v>0</v>
      </c>
      <c r="BG1072" s="1">
        <v>40000000</v>
      </c>
      <c r="BH1072" s="1">
        <v>0</v>
      </c>
      <c r="BI1072" s="3">
        <v>0</v>
      </c>
      <c r="BJ1072" s="1" t="s">
        <v>9</v>
      </c>
      <c r="BK1072" s="1" t="s">
        <v>9</v>
      </c>
      <c r="BL1072" s="3" t="s">
        <v>9</v>
      </c>
      <c r="BM1072" s="4">
        <f t="shared" si="193"/>
        <v>0</v>
      </c>
      <c r="BN1072" s="4">
        <f t="shared" si="194"/>
        <v>0</v>
      </c>
      <c r="BO1072" s="4">
        <f t="shared" si="195"/>
        <v>0</v>
      </c>
      <c r="BP1072" s="4">
        <f t="shared" si="196"/>
        <v>0</v>
      </c>
      <c r="BQ1072" s="4">
        <f t="shared" si="197"/>
        <v>10.785</v>
      </c>
      <c r="BR1072" s="4">
        <f t="shared" si="198"/>
        <v>0</v>
      </c>
      <c r="BS1072" s="4">
        <f t="shared" si="199"/>
        <v>50</v>
      </c>
      <c r="BT1072" s="4">
        <f t="shared" si="200"/>
        <v>0</v>
      </c>
      <c r="BU1072" s="4">
        <f t="shared" si="201"/>
        <v>40</v>
      </c>
      <c r="BV1072" s="4">
        <f t="shared" si="202"/>
        <v>0</v>
      </c>
      <c r="BW1072" s="4">
        <f t="shared" si="203"/>
        <v>100.785</v>
      </c>
      <c r="BX1072" s="4">
        <f t="shared" si="204"/>
        <v>0</v>
      </c>
      <c r="BY1072" t="s">
        <v>896</v>
      </c>
    </row>
    <row r="1073" spans="1:77" x14ac:dyDescent="0.25">
      <c r="A1073">
        <v>16</v>
      </c>
      <c r="B1073" t="s">
        <v>0</v>
      </c>
      <c r="C1073" t="s">
        <v>668</v>
      </c>
      <c r="D1073">
        <v>2021</v>
      </c>
      <c r="E1073" t="s">
        <v>1</v>
      </c>
      <c r="F1073" t="s">
        <v>2</v>
      </c>
      <c r="G1073">
        <v>2</v>
      </c>
      <c r="H1073" t="s">
        <v>3</v>
      </c>
      <c r="I1073" t="s">
        <v>687</v>
      </c>
      <c r="J1073" t="s">
        <v>408</v>
      </c>
      <c r="K1073" t="s">
        <v>822</v>
      </c>
      <c r="L1073" t="s">
        <v>817</v>
      </c>
      <c r="M1073" t="s">
        <v>818</v>
      </c>
      <c r="N1073" t="s">
        <v>717</v>
      </c>
      <c r="O1073" t="s">
        <v>5</v>
      </c>
      <c r="P1073" t="s">
        <v>745</v>
      </c>
      <c r="Q1073" t="s">
        <v>180</v>
      </c>
      <c r="R1073">
        <v>0</v>
      </c>
      <c r="S1073" t="s">
        <v>7</v>
      </c>
      <c r="T1073">
        <v>456</v>
      </c>
      <c r="U1073" t="s">
        <v>453</v>
      </c>
      <c r="V1073" t="s">
        <v>4207</v>
      </c>
      <c r="W1073" t="s">
        <v>2915</v>
      </c>
      <c r="X1073">
        <v>7</v>
      </c>
      <c r="Y1073" t="s">
        <v>2922</v>
      </c>
      <c r="Z1073">
        <v>1</v>
      </c>
      <c r="AA1073" t="s">
        <v>922</v>
      </c>
      <c r="AB1073" t="s">
        <v>1821</v>
      </c>
      <c r="AC1073" s="3">
        <v>0</v>
      </c>
      <c r="AD1073" s="3">
        <v>0</v>
      </c>
      <c r="AE1073" s="3">
        <v>0</v>
      </c>
      <c r="AF1073" s="3">
        <v>0</v>
      </c>
      <c r="AG1073" s="3">
        <v>0</v>
      </c>
      <c r="AH1073" s="3">
        <v>0</v>
      </c>
      <c r="AI1073" s="3">
        <v>0</v>
      </c>
      <c r="AJ1073" s="3">
        <v>0</v>
      </c>
      <c r="AK1073" s="3">
        <v>0</v>
      </c>
      <c r="AL1073" s="3">
        <v>0</v>
      </c>
      <c r="AM1073" s="3">
        <v>0</v>
      </c>
      <c r="AN1073" s="3">
        <v>0</v>
      </c>
      <c r="AO1073" s="3">
        <v>0</v>
      </c>
      <c r="AP1073" s="3">
        <v>0</v>
      </c>
      <c r="AQ1073" s="3">
        <v>0</v>
      </c>
      <c r="AR1073" s="3">
        <v>1</v>
      </c>
      <c r="AS1073" s="3">
        <v>0</v>
      </c>
      <c r="AT1073" s="3">
        <v>0</v>
      </c>
      <c r="AU1073" s="1">
        <v>0</v>
      </c>
      <c r="AV1073" s="1">
        <v>0</v>
      </c>
      <c r="AW1073" s="3">
        <v>0</v>
      </c>
      <c r="AX1073" s="1">
        <v>0</v>
      </c>
      <c r="AY1073" s="1">
        <v>0</v>
      </c>
      <c r="AZ1073" s="3">
        <v>0</v>
      </c>
      <c r="BA1073" s="1">
        <v>0</v>
      </c>
      <c r="BB1073" s="1">
        <v>0</v>
      </c>
      <c r="BC1073" s="3">
        <v>0</v>
      </c>
      <c r="BD1073" s="1">
        <v>0</v>
      </c>
      <c r="BE1073" s="1">
        <v>0</v>
      </c>
      <c r="BF1073" s="3">
        <v>0</v>
      </c>
      <c r="BG1073" s="1">
        <v>0</v>
      </c>
      <c r="BH1073" s="1">
        <v>0</v>
      </c>
      <c r="BI1073" s="3">
        <v>0</v>
      </c>
      <c r="BJ1073" s="1" t="s">
        <v>9</v>
      </c>
      <c r="BK1073" s="1" t="s">
        <v>9</v>
      </c>
      <c r="BL1073" s="3" t="s">
        <v>9</v>
      </c>
      <c r="BM1073" s="4">
        <f t="shared" si="193"/>
        <v>0</v>
      </c>
      <c r="BN1073" s="4">
        <f t="shared" si="194"/>
        <v>0</v>
      </c>
      <c r="BO1073" s="4">
        <f t="shared" si="195"/>
        <v>0</v>
      </c>
      <c r="BP1073" s="4">
        <f t="shared" si="196"/>
        <v>0</v>
      </c>
      <c r="BQ1073" s="4">
        <f t="shared" si="197"/>
        <v>0</v>
      </c>
      <c r="BR1073" s="4">
        <f t="shared" si="198"/>
        <v>0</v>
      </c>
      <c r="BS1073" s="4">
        <f t="shared" si="199"/>
        <v>0</v>
      </c>
      <c r="BT1073" s="4">
        <f t="shared" si="200"/>
        <v>0</v>
      </c>
      <c r="BU1073" s="4">
        <f t="shared" si="201"/>
        <v>0</v>
      </c>
      <c r="BV1073" s="4">
        <f t="shared" si="202"/>
        <v>0</v>
      </c>
      <c r="BW1073" s="4">
        <f t="shared" si="203"/>
        <v>0</v>
      </c>
      <c r="BX1073" s="4">
        <f t="shared" si="204"/>
        <v>0</v>
      </c>
      <c r="BY1073" t="s">
        <v>896</v>
      </c>
    </row>
    <row r="1074" spans="1:77" x14ac:dyDescent="0.25">
      <c r="A1074">
        <v>16</v>
      </c>
      <c r="B1074" t="s">
        <v>0</v>
      </c>
      <c r="C1074" t="s">
        <v>668</v>
      </c>
      <c r="D1074">
        <v>2021</v>
      </c>
      <c r="E1074" t="s">
        <v>1</v>
      </c>
      <c r="F1074" t="s">
        <v>2</v>
      </c>
      <c r="G1074">
        <v>2</v>
      </c>
      <c r="H1074" t="s">
        <v>3</v>
      </c>
      <c r="I1074" t="s">
        <v>687</v>
      </c>
      <c r="J1074" t="s">
        <v>408</v>
      </c>
      <c r="K1074" t="s">
        <v>822</v>
      </c>
      <c r="L1074" t="s">
        <v>817</v>
      </c>
      <c r="M1074" t="s">
        <v>818</v>
      </c>
      <c r="N1074" t="s">
        <v>717</v>
      </c>
      <c r="O1074" t="s">
        <v>5</v>
      </c>
      <c r="P1074" t="s">
        <v>725</v>
      </c>
      <c r="Q1074" t="s">
        <v>21</v>
      </c>
      <c r="R1074">
        <v>0</v>
      </c>
      <c r="S1074" t="s">
        <v>7</v>
      </c>
      <c r="T1074">
        <v>471</v>
      </c>
      <c r="U1074" t="s">
        <v>454</v>
      </c>
      <c r="V1074" t="s">
        <v>4208</v>
      </c>
      <c r="W1074" t="s">
        <v>2923</v>
      </c>
      <c r="X1074">
        <v>1</v>
      </c>
      <c r="Y1074" t="s">
        <v>2924</v>
      </c>
      <c r="Z1074">
        <v>2</v>
      </c>
      <c r="AA1074" t="s">
        <v>918</v>
      </c>
      <c r="AB1074" t="s">
        <v>1653</v>
      </c>
      <c r="AC1074" s="3">
        <v>100</v>
      </c>
      <c r="AD1074" s="3">
        <v>100</v>
      </c>
      <c r="AE1074" s="3">
        <v>100</v>
      </c>
      <c r="AF1074" s="3">
        <v>100</v>
      </c>
      <c r="AG1074" s="3">
        <v>98</v>
      </c>
      <c r="AH1074" s="3">
        <v>98</v>
      </c>
      <c r="AI1074" s="3">
        <v>100</v>
      </c>
      <c r="AJ1074" s="3">
        <v>0</v>
      </c>
      <c r="AK1074" s="3">
        <v>0</v>
      </c>
      <c r="AL1074" s="3">
        <v>100</v>
      </c>
      <c r="AM1074" s="3">
        <v>0</v>
      </c>
      <c r="AN1074" s="3">
        <v>0</v>
      </c>
      <c r="AO1074" s="3">
        <v>100</v>
      </c>
      <c r="AP1074" s="3">
        <v>0</v>
      </c>
      <c r="AQ1074" s="3">
        <v>0</v>
      </c>
      <c r="AR1074" s="3" t="s">
        <v>7</v>
      </c>
      <c r="AS1074" s="3" t="s">
        <v>7</v>
      </c>
      <c r="AT1074" s="3" t="s">
        <v>7</v>
      </c>
      <c r="AU1074" s="1">
        <v>1797051889</v>
      </c>
      <c r="AV1074" s="1">
        <v>1781636045</v>
      </c>
      <c r="AW1074" s="3">
        <v>99.14</v>
      </c>
      <c r="AX1074" s="1">
        <v>6458645059</v>
      </c>
      <c r="AY1074" s="1">
        <v>6091907628</v>
      </c>
      <c r="AZ1074" s="3">
        <v>94.32</v>
      </c>
      <c r="BA1074" s="1">
        <v>6397472446</v>
      </c>
      <c r="BB1074" s="1">
        <v>0</v>
      </c>
      <c r="BC1074" s="3">
        <v>0</v>
      </c>
      <c r="BD1074" s="1">
        <v>7266711260</v>
      </c>
      <c r="BE1074" s="1">
        <v>0</v>
      </c>
      <c r="BF1074" s="3">
        <v>0</v>
      </c>
      <c r="BG1074" s="1">
        <v>3618542108</v>
      </c>
      <c r="BH1074" s="1">
        <v>0</v>
      </c>
      <c r="BI1074" s="3">
        <v>0</v>
      </c>
      <c r="BJ1074" s="1" t="s">
        <v>9</v>
      </c>
      <c r="BK1074" s="1" t="s">
        <v>9</v>
      </c>
      <c r="BL1074" s="3" t="s">
        <v>9</v>
      </c>
      <c r="BM1074" s="4">
        <f t="shared" si="193"/>
        <v>1797.0518890000001</v>
      </c>
      <c r="BN1074" s="4">
        <f t="shared" si="194"/>
        <v>1781.636045</v>
      </c>
      <c r="BO1074" s="4">
        <f t="shared" si="195"/>
        <v>6458.6450590000004</v>
      </c>
      <c r="BP1074" s="4">
        <f t="shared" si="196"/>
        <v>6091.9076279999999</v>
      </c>
      <c r="BQ1074" s="4">
        <f t="shared" si="197"/>
        <v>6397.4724459999998</v>
      </c>
      <c r="BR1074" s="4">
        <f t="shared" si="198"/>
        <v>0</v>
      </c>
      <c r="BS1074" s="4">
        <f t="shared" si="199"/>
        <v>7266.71126</v>
      </c>
      <c r="BT1074" s="4">
        <f t="shared" si="200"/>
        <v>0</v>
      </c>
      <c r="BU1074" s="4">
        <f t="shared" si="201"/>
        <v>3618.5421080000001</v>
      </c>
      <c r="BV1074" s="4">
        <f t="shared" si="202"/>
        <v>0</v>
      </c>
      <c r="BW1074" s="4">
        <f t="shared" si="203"/>
        <v>25538.422762000002</v>
      </c>
      <c r="BX1074" s="4">
        <f t="shared" si="204"/>
        <v>7873.5436730000001</v>
      </c>
      <c r="BY1074" t="s">
        <v>896</v>
      </c>
    </row>
    <row r="1075" spans="1:77" x14ac:dyDescent="0.25">
      <c r="A1075">
        <v>16</v>
      </c>
      <c r="B1075" t="s">
        <v>0</v>
      </c>
      <c r="C1075" t="s">
        <v>668</v>
      </c>
      <c r="D1075">
        <v>2021</v>
      </c>
      <c r="E1075" t="s">
        <v>1</v>
      </c>
      <c r="F1075" t="s">
        <v>2</v>
      </c>
      <c r="G1075">
        <v>2</v>
      </c>
      <c r="H1075" t="s">
        <v>3</v>
      </c>
      <c r="I1075" t="s">
        <v>687</v>
      </c>
      <c r="J1075" t="s">
        <v>408</v>
      </c>
      <c r="K1075" t="s">
        <v>822</v>
      </c>
      <c r="L1075" t="s">
        <v>817</v>
      </c>
      <c r="M1075" t="s">
        <v>818</v>
      </c>
      <c r="N1075" t="s">
        <v>717</v>
      </c>
      <c r="O1075" t="s">
        <v>5</v>
      </c>
      <c r="P1075" t="s">
        <v>725</v>
      </c>
      <c r="Q1075" t="s">
        <v>21</v>
      </c>
      <c r="R1075">
        <v>0</v>
      </c>
      <c r="S1075" t="s">
        <v>7</v>
      </c>
      <c r="T1075">
        <v>471</v>
      </c>
      <c r="U1075" t="s">
        <v>454</v>
      </c>
      <c r="V1075" t="s">
        <v>4208</v>
      </c>
      <c r="W1075" t="s">
        <v>2923</v>
      </c>
      <c r="X1075">
        <v>2</v>
      </c>
      <c r="Y1075" t="s">
        <v>2925</v>
      </c>
      <c r="Z1075">
        <v>2</v>
      </c>
      <c r="AA1075" t="s">
        <v>918</v>
      </c>
      <c r="AB1075" t="s">
        <v>1653</v>
      </c>
      <c r="AC1075" s="3">
        <v>100</v>
      </c>
      <c r="AD1075" s="3">
        <v>100</v>
      </c>
      <c r="AE1075" s="3">
        <v>100</v>
      </c>
      <c r="AF1075" s="3">
        <v>100</v>
      </c>
      <c r="AG1075" s="3">
        <v>99</v>
      </c>
      <c r="AH1075" s="3">
        <v>99</v>
      </c>
      <c r="AI1075" s="3">
        <v>100</v>
      </c>
      <c r="AJ1075" s="3">
        <v>0</v>
      </c>
      <c r="AK1075" s="3">
        <v>0</v>
      </c>
      <c r="AL1075" s="3">
        <v>100</v>
      </c>
      <c r="AM1075" s="3">
        <v>0</v>
      </c>
      <c r="AN1075" s="3">
        <v>0</v>
      </c>
      <c r="AO1075" s="3">
        <v>100</v>
      </c>
      <c r="AP1075" s="3">
        <v>0</v>
      </c>
      <c r="AQ1075" s="3">
        <v>0</v>
      </c>
      <c r="AR1075" s="3" t="s">
        <v>7</v>
      </c>
      <c r="AS1075" s="3" t="s">
        <v>7</v>
      </c>
      <c r="AT1075" s="3" t="s">
        <v>7</v>
      </c>
      <c r="AU1075" s="1">
        <v>541824190</v>
      </c>
      <c r="AV1075" s="1">
        <v>538708427</v>
      </c>
      <c r="AW1075" s="3">
        <v>99.43</v>
      </c>
      <c r="AX1075" s="1">
        <v>172149857</v>
      </c>
      <c r="AY1075" s="1">
        <v>172149857</v>
      </c>
      <c r="AZ1075" s="3">
        <v>100</v>
      </c>
      <c r="BA1075" s="1">
        <v>1691675000</v>
      </c>
      <c r="BB1075" s="1">
        <v>0</v>
      </c>
      <c r="BC1075" s="3">
        <v>0</v>
      </c>
      <c r="BD1075" s="1">
        <v>1931549000</v>
      </c>
      <c r="BE1075" s="1">
        <v>0</v>
      </c>
      <c r="BF1075" s="3">
        <v>0</v>
      </c>
      <c r="BG1075" s="1">
        <v>1014063000</v>
      </c>
      <c r="BH1075" s="1">
        <v>0</v>
      </c>
      <c r="BI1075" s="3">
        <v>0</v>
      </c>
      <c r="BJ1075" s="1" t="s">
        <v>9</v>
      </c>
      <c r="BK1075" s="1" t="s">
        <v>9</v>
      </c>
      <c r="BL1075" s="3" t="s">
        <v>9</v>
      </c>
      <c r="BM1075" s="4">
        <f t="shared" si="193"/>
        <v>541.82419000000004</v>
      </c>
      <c r="BN1075" s="4">
        <f t="shared" si="194"/>
        <v>538.70842700000003</v>
      </c>
      <c r="BO1075" s="4">
        <f t="shared" si="195"/>
        <v>172.149857</v>
      </c>
      <c r="BP1075" s="4">
        <f t="shared" si="196"/>
        <v>172.149857</v>
      </c>
      <c r="BQ1075" s="4">
        <f t="shared" si="197"/>
        <v>1691.675</v>
      </c>
      <c r="BR1075" s="4">
        <f t="shared" si="198"/>
        <v>0</v>
      </c>
      <c r="BS1075" s="4">
        <f t="shared" si="199"/>
        <v>1931.549</v>
      </c>
      <c r="BT1075" s="4">
        <f t="shared" si="200"/>
        <v>0</v>
      </c>
      <c r="BU1075" s="4">
        <f t="shared" si="201"/>
        <v>1014.063</v>
      </c>
      <c r="BV1075" s="4">
        <f t="shared" si="202"/>
        <v>0</v>
      </c>
      <c r="BW1075" s="4">
        <f t="shared" si="203"/>
        <v>5351.261047</v>
      </c>
      <c r="BX1075" s="4">
        <f t="shared" si="204"/>
        <v>710.85828400000003</v>
      </c>
      <c r="BY1075" t="s">
        <v>896</v>
      </c>
    </row>
    <row r="1076" spans="1:77" x14ac:dyDescent="0.25">
      <c r="A1076">
        <v>16</v>
      </c>
      <c r="B1076" t="s">
        <v>0</v>
      </c>
      <c r="C1076" t="s">
        <v>668</v>
      </c>
      <c r="D1076">
        <v>2021</v>
      </c>
      <c r="E1076" t="s">
        <v>1</v>
      </c>
      <c r="F1076" t="s">
        <v>2</v>
      </c>
      <c r="G1076">
        <v>2</v>
      </c>
      <c r="H1076" t="s">
        <v>3</v>
      </c>
      <c r="I1076" t="s">
        <v>687</v>
      </c>
      <c r="J1076" t="s">
        <v>408</v>
      </c>
      <c r="K1076" t="s">
        <v>822</v>
      </c>
      <c r="L1076" t="s">
        <v>817</v>
      </c>
      <c r="M1076" t="s">
        <v>818</v>
      </c>
      <c r="N1076" t="s">
        <v>717</v>
      </c>
      <c r="O1076" t="s">
        <v>5</v>
      </c>
      <c r="P1076" t="s">
        <v>725</v>
      </c>
      <c r="Q1076" t="s">
        <v>21</v>
      </c>
      <c r="R1076">
        <v>0</v>
      </c>
      <c r="S1076" t="s">
        <v>7</v>
      </c>
      <c r="T1076">
        <v>471</v>
      </c>
      <c r="U1076" t="s">
        <v>454</v>
      </c>
      <c r="V1076" t="s">
        <v>4208</v>
      </c>
      <c r="W1076" t="s">
        <v>2923</v>
      </c>
      <c r="X1076">
        <v>3</v>
      </c>
      <c r="Y1076" t="s">
        <v>2926</v>
      </c>
      <c r="Z1076">
        <v>1</v>
      </c>
      <c r="AA1076" t="s">
        <v>922</v>
      </c>
      <c r="AB1076" t="s">
        <v>1653</v>
      </c>
      <c r="AC1076" s="3">
        <v>2</v>
      </c>
      <c r="AD1076" s="3">
        <v>2</v>
      </c>
      <c r="AE1076" s="3">
        <v>100</v>
      </c>
      <c r="AF1076" s="3">
        <v>0</v>
      </c>
      <c r="AG1076" s="3">
        <v>0</v>
      </c>
      <c r="AH1076" s="3">
        <v>0</v>
      </c>
      <c r="AI1076" s="3">
        <v>0</v>
      </c>
      <c r="AJ1076" s="3">
        <v>0</v>
      </c>
      <c r="AK1076" s="3">
        <v>0</v>
      </c>
      <c r="AL1076" s="3">
        <v>0</v>
      </c>
      <c r="AM1076" s="3">
        <v>0</v>
      </c>
      <c r="AN1076" s="3">
        <v>0</v>
      </c>
      <c r="AO1076" s="3">
        <v>0</v>
      </c>
      <c r="AP1076" s="3">
        <v>0</v>
      </c>
      <c r="AQ1076" s="3">
        <v>0</v>
      </c>
      <c r="AR1076" s="3">
        <v>2</v>
      </c>
      <c r="AS1076" s="3">
        <v>2</v>
      </c>
      <c r="AT1076" s="3">
        <v>100</v>
      </c>
      <c r="AU1076" s="1">
        <v>27045534</v>
      </c>
      <c r="AV1076" s="1">
        <v>25179767</v>
      </c>
      <c r="AW1076" s="3">
        <v>93.09</v>
      </c>
      <c r="AX1076" s="1">
        <v>0</v>
      </c>
      <c r="AY1076" s="1">
        <v>0</v>
      </c>
      <c r="AZ1076" s="3">
        <v>0</v>
      </c>
      <c r="BA1076" s="1">
        <v>0</v>
      </c>
      <c r="BB1076" s="1">
        <v>0</v>
      </c>
      <c r="BC1076" s="3">
        <v>0</v>
      </c>
      <c r="BD1076" s="1">
        <v>0</v>
      </c>
      <c r="BE1076" s="1">
        <v>0</v>
      </c>
      <c r="BF1076" s="3">
        <v>0</v>
      </c>
      <c r="BG1076" s="1">
        <v>0</v>
      </c>
      <c r="BH1076" s="1">
        <v>0</v>
      </c>
      <c r="BI1076" s="3">
        <v>0</v>
      </c>
      <c r="BJ1076" s="1" t="s">
        <v>9</v>
      </c>
      <c r="BK1076" s="1" t="s">
        <v>9</v>
      </c>
      <c r="BL1076" s="3" t="s">
        <v>9</v>
      </c>
      <c r="BM1076" s="4">
        <f t="shared" si="193"/>
        <v>27.045534</v>
      </c>
      <c r="BN1076" s="4">
        <f t="shared" si="194"/>
        <v>25.179766999999998</v>
      </c>
      <c r="BO1076" s="4">
        <f t="shared" si="195"/>
        <v>0</v>
      </c>
      <c r="BP1076" s="4">
        <f t="shared" si="196"/>
        <v>0</v>
      </c>
      <c r="BQ1076" s="4">
        <f t="shared" si="197"/>
        <v>0</v>
      </c>
      <c r="BR1076" s="4">
        <f t="shared" si="198"/>
        <v>0</v>
      </c>
      <c r="BS1076" s="4">
        <f t="shared" si="199"/>
        <v>0</v>
      </c>
      <c r="BT1076" s="4">
        <f t="shared" si="200"/>
        <v>0</v>
      </c>
      <c r="BU1076" s="4">
        <f t="shared" si="201"/>
        <v>0</v>
      </c>
      <c r="BV1076" s="4">
        <f t="shared" si="202"/>
        <v>0</v>
      </c>
      <c r="BW1076" s="4">
        <f t="shared" si="203"/>
        <v>27.045534</v>
      </c>
      <c r="BX1076" s="4">
        <f t="shared" si="204"/>
        <v>25.179766999999998</v>
      </c>
      <c r="BY1076" t="s">
        <v>896</v>
      </c>
    </row>
    <row r="1077" spans="1:77" x14ac:dyDescent="0.25">
      <c r="A1077">
        <v>16</v>
      </c>
      <c r="B1077" t="s">
        <v>0</v>
      </c>
      <c r="C1077" t="s">
        <v>668</v>
      </c>
      <c r="D1077">
        <v>2021</v>
      </c>
      <c r="E1077" t="s">
        <v>1</v>
      </c>
      <c r="F1077" t="s">
        <v>2</v>
      </c>
      <c r="G1077">
        <v>2</v>
      </c>
      <c r="H1077" t="s">
        <v>3</v>
      </c>
      <c r="I1077" t="s">
        <v>687</v>
      </c>
      <c r="J1077" t="s">
        <v>408</v>
      </c>
      <c r="K1077" t="s">
        <v>822</v>
      </c>
      <c r="L1077" t="s">
        <v>817</v>
      </c>
      <c r="M1077" t="s">
        <v>818</v>
      </c>
      <c r="N1077" t="s">
        <v>717</v>
      </c>
      <c r="O1077" t="s">
        <v>5</v>
      </c>
      <c r="P1077" t="s">
        <v>725</v>
      </c>
      <c r="Q1077" t="s">
        <v>21</v>
      </c>
      <c r="R1077">
        <v>0</v>
      </c>
      <c r="S1077" t="s">
        <v>7</v>
      </c>
      <c r="T1077">
        <v>471</v>
      </c>
      <c r="U1077" t="s">
        <v>454</v>
      </c>
      <c r="V1077" t="s">
        <v>4208</v>
      </c>
      <c r="W1077" t="s">
        <v>2923</v>
      </c>
      <c r="X1077">
        <v>4</v>
      </c>
      <c r="Y1077" t="s">
        <v>2927</v>
      </c>
      <c r="Z1077">
        <v>1</v>
      </c>
      <c r="AA1077" t="s">
        <v>922</v>
      </c>
      <c r="AB1077" t="s">
        <v>1653</v>
      </c>
      <c r="AC1077" s="3">
        <v>150</v>
      </c>
      <c r="AD1077" s="3">
        <v>150</v>
      </c>
      <c r="AE1077" s="3">
        <v>100</v>
      </c>
      <c r="AF1077" s="3">
        <v>0</v>
      </c>
      <c r="AG1077" s="3">
        <v>0</v>
      </c>
      <c r="AH1077" s="3">
        <v>0</v>
      </c>
      <c r="AI1077" s="3">
        <v>0</v>
      </c>
      <c r="AJ1077" s="3">
        <v>0</v>
      </c>
      <c r="AK1077" s="3">
        <v>0</v>
      </c>
      <c r="AL1077" s="3">
        <v>0</v>
      </c>
      <c r="AM1077" s="3">
        <v>0</v>
      </c>
      <c r="AN1077" s="3">
        <v>0</v>
      </c>
      <c r="AO1077" s="3">
        <v>0</v>
      </c>
      <c r="AP1077" s="3">
        <v>0</v>
      </c>
      <c r="AQ1077" s="3">
        <v>0</v>
      </c>
      <c r="AR1077" s="3">
        <v>150</v>
      </c>
      <c r="AS1077" s="3">
        <v>150</v>
      </c>
      <c r="AT1077" s="3">
        <v>100</v>
      </c>
      <c r="AU1077" s="1">
        <v>28295523</v>
      </c>
      <c r="AV1077" s="1">
        <v>25179761</v>
      </c>
      <c r="AW1077" s="3">
        <v>88.98</v>
      </c>
      <c r="AX1077" s="1">
        <v>0</v>
      </c>
      <c r="AY1077" s="1">
        <v>0</v>
      </c>
      <c r="AZ1077" s="3">
        <v>0</v>
      </c>
      <c r="BA1077" s="1">
        <v>0</v>
      </c>
      <c r="BB1077" s="1">
        <v>0</v>
      </c>
      <c r="BC1077" s="3">
        <v>0</v>
      </c>
      <c r="BD1077" s="1">
        <v>0</v>
      </c>
      <c r="BE1077" s="1">
        <v>0</v>
      </c>
      <c r="BF1077" s="3">
        <v>0</v>
      </c>
      <c r="BG1077" s="1">
        <v>0</v>
      </c>
      <c r="BH1077" s="1">
        <v>0</v>
      </c>
      <c r="BI1077" s="3">
        <v>0</v>
      </c>
      <c r="BJ1077" s="1" t="s">
        <v>9</v>
      </c>
      <c r="BK1077" s="1" t="s">
        <v>9</v>
      </c>
      <c r="BL1077" s="3" t="s">
        <v>9</v>
      </c>
      <c r="BM1077" s="4">
        <f t="shared" si="193"/>
        <v>28.295522999999999</v>
      </c>
      <c r="BN1077" s="4">
        <f t="shared" si="194"/>
        <v>25.179760999999999</v>
      </c>
      <c r="BO1077" s="4">
        <f t="shared" si="195"/>
        <v>0</v>
      </c>
      <c r="BP1077" s="4">
        <f t="shared" si="196"/>
        <v>0</v>
      </c>
      <c r="BQ1077" s="4">
        <f t="shared" si="197"/>
        <v>0</v>
      </c>
      <c r="BR1077" s="4">
        <f t="shared" si="198"/>
        <v>0</v>
      </c>
      <c r="BS1077" s="4">
        <f t="shared" si="199"/>
        <v>0</v>
      </c>
      <c r="BT1077" s="4">
        <f t="shared" si="200"/>
        <v>0</v>
      </c>
      <c r="BU1077" s="4">
        <f t="shared" si="201"/>
        <v>0</v>
      </c>
      <c r="BV1077" s="4">
        <f t="shared" si="202"/>
        <v>0</v>
      </c>
      <c r="BW1077" s="4">
        <f t="shared" si="203"/>
        <v>28.295522999999999</v>
      </c>
      <c r="BX1077" s="4">
        <f t="shared" si="204"/>
        <v>25.179760999999999</v>
      </c>
      <c r="BY1077" t="s">
        <v>896</v>
      </c>
    </row>
    <row r="1078" spans="1:77" x14ac:dyDescent="0.25">
      <c r="A1078">
        <v>16</v>
      </c>
      <c r="B1078" t="s">
        <v>0</v>
      </c>
      <c r="C1078" t="s">
        <v>668</v>
      </c>
      <c r="D1078">
        <v>2021</v>
      </c>
      <c r="E1078" t="s">
        <v>1</v>
      </c>
      <c r="F1078" t="s">
        <v>2</v>
      </c>
      <c r="G1078">
        <v>2</v>
      </c>
      <c r="H1078" t="s">
        <v>3</v>
      </c>
      <c r="I1078" t="s">
        <v>687</v>
      </c>
      <c r="J1078" t="s">
        <v>408</v>
      </c>
      <c r="K1078" t="s">
        <v>822</v>
      </c>
      <c r="L1078" t="s">
        <v>817</v>
      </c>
      <c r="M1078" t="s">
        <v>818</v>
      </c>
      <c r="N1078" t="s">
        <v>717</v>
      </c>
      <c r="O1078" t="s">
        <v>5</v>
      </c>
      <c r="P1078" t="s">
        <v>725</v>
      </c>
      <c r="Q1078" t="s">
        <v>21</v>
      </c>
      <c r="R1078">
        <v>0</v>
      </c>
      <c r="S1078" t="s">
        <v>7</v>
      </c>
      <c r="T1078">
        <v>471</v>
      </c>
      <c r="U1078" t="s">
        <v>454</v>
      </c>
      <c r="V1078" t="s">
        <v>4208</v>
      </c>
      <c r="W1078" t="s">
        <v>2923</v>
      </c>
      <c r="X1078">
        <v>5</v>
      </c>
      <c r="Y1078" t="s">
        <v>2928</v>
      </c>
      <c r="Z1078">
        <v>2</v>
      </c>
      <c r="AA1078" t="s">
        <v>918</v>
      </c>
      <c r="AB1078" t="s">
        <v>1653</v>
      </c>
      <c r="AC1078" s="3">
        <v>100</v>
      </c>
      <c r="AD1078" s="3">
        <v>100</v>
      </c>
      <c r="AE1078" s="3">
        <v>100</v>
      </c>
      <c r="AF1078" s="3">
        <v>100</v>
      </c>
      <c r="AG1078" s="3">
        <v>84</v>
      </c>
      <c r="AH1078" s="3">
        <v>84</v>
      </c>
      <c r="AI1078" s="3">
        <v>100</v>
      </c>
      <c r="AJ1078" s="3">
        <v>0</v>
      </c>
      <c r="AK1078" s="3">
        <v>0</v>
      </c>
      <c r="AL1078" s="3">
        <v>100</v>
      </c>
      <c r="AM1078" s="3">
        <v>0</v>
      </c>
      <c r="AN1078" s="3">
        <v>0</v>
      </c>
      <c r="AO1078" s="3">
        <v>100</v>
      </c>
      <c r="AP1078" s="3">
        <v>0</v>
      </c>
      <c r="AQ1078" s="3">
        <v>0</v>
      </c>
      <c r="AR1078" s="3" t="s">
        <v>7</v>
      </c>
      <c r="AS1078" s="3" t="s">
        <v>7</v>
      </c>
      <c r="AT1078" s="3" t="s">
        <v>7</v>
      </c>
      <c r="AU1078" s="1">
        <v>90851049</v>
      </c>
      <c r="AV1078" s="1">
        <v>74897056</v>
      </c>
      <c r="AW1078" s="3">
        <v>82.44</v>
      </c>
      <c r="AX1078" s="1">
        <v>479070552</v>
      </c>
      <c r="AY1078" s="1">
        <v>479070552</v>
      </c>
      <c r="AZ1078" s="3">
        <v>100</v>
      </c>
      <c r="BA1078" s="1">
        <v>337258000</v>
      </c>
      <c r="BB1078" s="1">
        <v>0</v>
      </c>
      <c r="BC1078" s="3">
        <v>0</v>
      </c>
      <c r="BD1078" s="1">
        <v>790760000</v>
      </c>
      <c r="BE1078" s="1">
        <v>0</v>
      </c>
      <c r="BF1078" s="3">
        <v>0</v>
      </c>
      <c r="BG1078" s="1">
        <v>401517000</v>
      </c>
      <c r="BH1078" s="1">
        <v>0</v>
      </c>
      <c r="BI1078" s="3">
        <v>0</v>
      </c>
      <c r="BJ1078" s="1" t="s">
        <v>9</v>
      </c>
      <c r="BK1078" s="1" t="s">
        <v>9</v>
      </c>
      <c r="BL1078" s="3" t="s">
        <v>9</v>
      </c>
      <c r="BM1078" s="4">
        <f t="shared" si="193"/>
        <v>90.851049000000003</v>
      </c>
      <c r="BN1078" s="4">
        <f t="shared" si="194"/>
        <v>74.897056000000006</v>
      </c>
      <c r="BO1078" s="4">
        <f t="shared" si="195"/>
        <v>479.07055200000002</v>
      </c>
      <c r="BP1078" s="4">
        <f t="shared" si="196"/>
        <v>479.07055200000002</v>
      </c>
      <c r="BQ1078" s="4">
        <f t="shared" si="197"/>
        <v>337.25799999999998</v>
      </c>
      <c r="BR1078" s="4">
        <f t="shared" si="198"/>
        <v>0</v>
      </c>
      <c r="BS1078" s="4">
        <f t="shared" si="199"/>
        <v>790.76</v>
      </c>
      <c r="BT1078" s="4">
        <f t="shared" si="200"/>
        <v>0</v>
      </c>
      <c r="BU1078" s="4">
        <f t="shared" si="201"/>
        <v>401.517</v>
      </c>
      <c r="BV1078" s="4">
        <f t="shared" si="202"/>
        <v>0</v>
      </c>
      <c r="BW1078" s="4">
        <f t="shared" si="203"/>
        <v>2099.4566009999999</v>
      </c>
      <c r="BX1078" s="4">
        <f t="shared" si="204"/>
        <v>553.96760800000004</v>
      </c>
      <c r="BY1078" t="s">
        <v>896</v>
      </c>
    </row>
    <row r="1079" spans="1:77" x14ac:dyDescent="0.25">
      <c r="A1079">
        <v>16</v>
      </c>
      <c r="B1079" t="s">
        <v>0</v>
      </c>
      <c r="C1079" t="s">
        <v>668</v>
      </c>
      <c r="D1079">
        <v>2021</v>
      </c>
      <c r="E1079" t="s">
        <v>1</v>
      </c>
      <c r="F1079" t="s">
        <v>2</v>
      </c>
      <c r="G1079">
        <v>2</v>
      </c>
      <c r="H1079" t="s">
        <v>3</v>
      </c>
      <c r="I1079" t="s">
        <v>687</v>
      </c>
      <c r="J1079" t="s">
        <v>408</v>
      </c>
      <c r="K1079" t="s">
        <v>822</v>
      </c>
      <c r="L1079" t="s">
        <v>817</v>
      </c>
      <c r="M1079" t="s">
        <v>818</v>
      </c>
      <c r="N1079" t="s">
        <v>717</v>
      </c>
      <c r="O1079" t="s">
        <v>5</v>
      </c>
      <c r="P1079" t="s">
        <v>725</v>
      </c>
      <c r="Q1079" t="s">
        <v>21</v>
      </c>
      <c r="R1079">
        <v>0</v>
      </c>
      <c r="S1079" t="s">
        <v>7</v>
      </c>
      <c r="T1079">
        <v>471</v>
      </c>
      <c r="U1079" t="s">
        <v>454</v>
      </c>
      <c r="V1079" t="s">
        <v>4208</v>
      </c>
      <c r="W1079" t="s">
        <v>2923</v>
      </c>
      <c r="X1079">
        <v>6</v>
      </c>
      <c r="Y1079" t="s">
        <v>2929</v>
      </c>
      <c r="Z1079">
        <v>2</v>
      </c>
      <c r="AA1079" t="s">
        <v>918</v>
      </c>
      <c r="AB1079" t="s">
        <v>1653</v>
      </c>
      <c r="AC1079" s="3">
        <v>100</v>
      </c>
      <c r="AD1079" s="3">
        <v>100</v>
      </c>
      <c r="AE1079" s="3">
        <v>100</v>
      </c>
      <c r="AF1079" s="3">
        <v>100</v>
      </c>
      <c r="AG1079" s="3">
        <v>80</v>
      </c>
      <c r="AH1079" s="3">
        <v>80</v>
      </c>
      <c r="AI1079" s="3">
        <v>100</v>
      </c>
      <c r="AJ1079" s="3">
        <v>0</v>
      </c>
      <c r="AK1079" s="3">
        <v>0</v>
      </c>
      <c r="AL1079" s="3">
        <v>100</v>
      </c>
      <c r="AM1079" s="3">
        <v>0</v>
      </c>
      <c r="AN1079" s="3">
        <v>0</v>
      </c>
      <c r="AO1079" s="3">
        <v>100</v>
      </c>
      <c r="AP1079" s="3">
        <v>0</v>
      </c>
      <c r="AQ1079" s="3">
        <v>0</v>
      </c>
      <c r="AR1079" s="3" t="s">
        <v>7</v>
      </c>
      <c r="AS1079" s="3" t="s">
        <v>7</v>
      </c>
      <c r="AT1079" s="3" t="s">
        <v>7</v>
      </c>
      <c r="AU1079" s="1">
        <v>24845523</v>
      </c>
      <c r="AV1079" s="1">
        <v>21729761</v>
      </c>
      <c r="AW1079" s="3">
        <v>87.44</v>
      </c>
      <c r="AX1079" s="1">
        <v>866988149</v>
      </c>
      <c r="AY1079" s="1">
        <v>866988149</v>
      </c>
      <c r="AZ1079" s="3">
        <v>100</v>
      </c>
      <c r="BA1079" s="1">
        <v>1349512000</v>
      </c>
      <c r="BB1079" s="1">
        <v>0</v>
      </c>
      <c r="BC1079" s="3">
        <v>0</v>
      </c>
      <c r="BD1079" s="1">
        <v>402925000</v>
      </c>
      <c r="BE1079" s="1">
        <v>0</v>
      </c>
      <c r="BF1079" s="3">
        <v>0</v>
      </c>
      <c r="BG1079" s="1">
        <v>211536000</v>
      </c>
      <c r="BH1079" s="1">
        <v>0</v>
      </c>
      <c r="BI1079" s="3">
        <v>0</v>
      </c>
      <c r="BJ1079" s="1" t="s">
        <v>9</v>
      </c>
      <c r="BK1079" s="1" t="s">
        <v>9</v>
      </c>
      <c r="BL1079" s="3" t="s">
        <v>9</v>
      </c>
      <c r="BM1079" s="4">
        <f t="shared" si="193"/>
        <v>24.845523</v>
      </c>
      <c r="BN1079" s="4">
        <f t="shared" si="194"/>
        <v>21.729761</v>
      </c>
      <c r="BO1079" s="4">
        <f t="shared" si="195"/>
        <v>866.98814900000002</v>
      </c>
      <c r="BP1079" s="4">
        <f t="shared" si="196"/>
        <v>866.98814900000002</v>
      </c>
      <c r="BQ1079" s="4">
        <f t="shared" si="197"/>
        <v>1349.5119999999999</v>
      </c>
      <c r="BR1079" s="4">
        <f t="shared" si="198"/>
        <v>0</v>
      </c>
      <c r="BS1079" s="4">
        <f t="shared" si="199"/>
        <v>402.92500000000001</v>
      </c>
      <c r="BT1079" s="4">
        <f t="shared" si="200"/>
        <v>0</v>
      </c>
      <c r="BU1079" s="4">
        <f t="shared" si="201"/>
        <v>211.536</v>
      </c>
      <c r="BV1079" s="4">
        <f t="shared" si="202"/>
        <v>0</v>
      </c>
      <c r="BW1079" s="4">
        <f t="shared" si="203"/>
        <v>2855.8066720000002</v>
      </c>
      <c r="BX1079" s="4">
        <f t="shared" si="204"/>
        <v>888.71791000000007</v>
      </c>
      <c r="BY1079" t="s">
        <v>896</v>
      </c>
    </row>
    <row r="1080" spans="1:77" x14ac:dyDescent="0.25">
      <c r="A1080">
        <v>16</v>
      </c>
      <c r="B1080" t="s">
        <v>0</v>
      </c>
      <c r="C1080" t="s">
        <v>668</v>
      </c>
      <c r="D1080">
        <v>2021</v>
      </c>
      <c r="E1080" t="s">
        <v>1</v>
      </c>
      <c r="F1080" t="s">
        <v>2</v>
      </c>
      <c r="G1080">
        <v>2</v>
      </c>
      <c r="H1080" t="s">
        <v>3</v>
      </c>
      <c r="I1080" t="s">
        <v>687</v>
      </c>
      <c r="J1080" t="s">
        <v>408</v>
      </c>
      <c r="K1080" t="s">
        <v>822</v>
      </c>
      <c r="L1080" t="s">
        <v>817</v>
      </c>
      <c r="M1080" t="s">
        <v>818</v>
      </c>
      <c r="N1080" t="s">
        <v>717</v>
      </c>
      <c r="O1080" t="s">
        <v>5</v>
      </c>
      <c r="P1080" t="s">
        <v>725</v>
      </c>
      <c r="Q1080" t="s">
        <v>21</v>
      </c>
      <c r="R1080">
        <v>0</v>
      </c>
      <c r="S1080" t="s">
        <v>7</v>
      </c>
      <c r="T1080">
        <v>471</v>
      </c>
      <c r="U1080" t="s">
        <v>454</v>
      </c>
      <c r="V1080" t="s">
        <v>4208</v>
      </c>
      <c r="W1080" t="s">
        <v>2923</v>
      </c>
      <c r="X1080">
        <v>7</v>
      </c>
      <c r="Y1080" t="s">
        <v>2930</v>
      </c>
      <c r="Z1080">
        <v>2</v>
      </c>
      <c r="AA1080" t="s">
        <v>918</v>
      </c>
      <c r="AB1080" t="s">
        <v>1653</v>
      </c>
      <c r="AC1080" s="3">
        <v>100</v>
      </c>
      <c r="AD1080" s="3">
        <v>100</v>
      </c>
      <c r="AE1080" s="3">
        <v>100</v>
      </c>
      <c r="AF1080" s="3">
        <v>100</v>
      </c>
      <c r="AG1080" s="3">
        <v>100</v>
      </c>
      <c r="AH1080" s="3">
        <v>100</v>
      </c>
      <c r="AI1080" s="3">
        <v>100</v>
      </c>
      <c r="AJ1080" s="3">
        <v>0</v>
      </c>
      <c r="AK1080" s="3">
        <v>0</v>
      </c>
      <c r="AL1080" s="3">
        <v>100</v>
      </c>
      <c r="AM1080" s="3">
        <v>0</v>
      </c>
      <c r="AN1080" s="3">
        <v>0</v>
      </c>
      <c r="AO1080" s="3">
        <v>100</v>
      </c>
      <c r="AP1080" s="3">
        <v>0</v>
      </c>
      <c r="AQ1080" s="3">
        <v>0</v>
      </c>
      <c r="AR1080" s="3" t="s">
        <v>7</v>
      </c>
      <c r="AS1080" s="3" t="s">
        <v>7</v>
      </c>
      <c r="AT1080" s="3" t="s">
        <v>7</v>
      </c>
      <c r="AU1080" s="1">
        <v>317101221</v>
      </c>
      <c r="AV1080" s="1">
        <v>301745458</v>
      </c>
      <c r="AW1080" s="3">
        <v>95.16</v>
      </c>
      <c r="AX1080" s="1">
        <v>707674264</v>
      </c>
      <c r="AY1080" s="1">
        <v>707674264</v>
      </c>
      <c r="AZ1080" s="3">
        <v>100</v>
      </c>
      <c r="BA1080" s="1">
        <v>992177000</v>
      </c>
      <c r="BB1080" s="1">
        <v>0</v>
      </c>
      <c r="BC1080" s="3">
        <v>0</v>
      </c>
      <c r="BD1080" s="1">
        <v>1419514000</v>
      </c>
      <c r="BE1080" s="1">
        <v>0</v>
      </c>
      <c r="BF1080" s="3">
        <v>0</v>
      </c>
      <c r="BG1080" s="1">
        <v>745245000</v>
      </c>
      <c r="BH1080" s="1">
        <v>0</v>
      </c>
      <c r="BI1080" s="3">
        <v>0</v>
      </c>
      <c r="BJ1080" s="1" t="s">
        <v>9</v>
      </c>
      <c r="BK1080" s="1" t="s">
        <v>9</v>
      </c>
      <c r="BL1080" s="3" t="s">
        <v>9</v>
      </c>
      <c r="BM1080" s="4">
        <f t="shared" si="193"/>
        <v>317.10122100000001</v>
      </c>
      <c r="BN1080" s="4">
        <f t="shared" si="194"/>
        <v>301.74545799999999</v>
      </c>
      <c r="BO1080" s="4">
        <f t="shared" si="195"/>
        <v>707.67426399999999</v>
      </c>
      <c r="BP1080" s="4">
        <f t="shared" si="196"/>
        <v>707.67426399999999</v>
      </c>
      <c r="BQ1080" s="4">
        <f t="shared" si="197"/>
        <v>992.17700000000002</v>
      </c>
      <c r="BR1080" s="4">
        <f t="shared" si="198"/>
        <v>0</v>
      </c>
      <c r="BS1080" s="4">
        <f t="shared" si="199"/>
        <v>1419.5139999999999</v>
      </c>
      <c r="BT1080" s="4">
        <f t="shared" si="200"/>
        <v>0</v>
      </c>
      <c r="BU1080" s="4">
        <f t="shared" si="201"/>
        <v>745.245</v>
      </c>
      <c r="BV1080" s="4">
        <f t="shared" si="202"/>
        <v>0</v>
      </c>
      <c r="BW1080" s="4">
        <f t="shared" si="203"/>
        <v>4181.7114849999998</v>
      </c>
      <c r="BX1080" s="4">
        <f t="shared" si="204"/>
        <v>1009.419722</v>
      </c>
      <c r="BY1080" t="s">
        <v>896</v>
      </c>
    </row>
    <row r="1081" spans="1:77" x14ac:dyDescent="0.25">
      <c r="A1081">
        <v>16</v>
      </c>
      <c r="B1081" t="s">
        <v>0</v>
      </c>
      <c r="C1081" t="s">
        <v>668</v>
      </c>
      <c r="D1081">
        <v>2021</v>
      </c>
      <c r="E1081" t="s">
        <v>1</v>
      </c>
      <c r="F1081" t="s">
        <v>2</v>
      </c>
      <c r="G1081">
        <v>2</v>
      </c>
      <c r="H1081" t="s">
        <v>3</v>
      </c>
      <c r="I1081" t="s">
        <v>687</v>
      </c>
      <c r="J1081" t="s">
        <v>408</v>
      </c>
      <c r="K1081" t="s">
        <v>822</v>
      </c>
      <c r="L1081" t="s">
        <v>817</v>
      </c>
      <c r="M1081" t="s">
        <v>818</v>
      </c>
      <c r="N1081" t="s">
        <v>717</v>
      </c>
      <c r="O1081" t="s">
        <v>5</v>
      </c>
      <c r="P1081" t="s">
        <v>725</v>
      </c>
      <c r="Q1081" t="s">
        <v>21</v>
      </c>
      <c r="R1081">
        <v>0</v>
      </c>
      <c r="S1081" t="s">
        <v>7</v>
      </c>
      <c r="T1081">
        <v>471</v>
      </c>
      <c r="U1081" t="s">
        <v>454</v>
      </c>
      <c r="V1081" t="s">
        <v>4208</v>
      </c>
      <c r="W1081" t="s">
        <v>2923</v>
      </c>
      <c r="X1081">
        <v>8</v>
      </c>
      <c r="Y1081" t="s">
        <v>2931</v>
      </c>
      <c r="Z1081">
        <v>2</v>
      </c>
      <c r="AA1081" t="s">
        <v>918</v>
      </c>
      <c r="AB1081" t="s">
        <v>1653</v>
      </c>
      <c r="AC1081" s="3">
        <v>0</v>
      </c>
      <c r="AD1081" s="3">
        <v>0</v>
      </c>
      <c r="AE1081" s="3">
        <v>0</v>
      </c>
      <c r="AF1081" s="3">
        <v>100</v>
      </c>
      <c r="AG1081" s="3">
        <v>100</v>
      </c>
      <c r="AH1081" s="3">
        <v>100</v>
      </c>
      <c r="AI1081" s="3">
        <v>100</v>
      </c>
      <c r="AJ1081" s="3">
        <v>0</v>
      </c>
      <c r="AK1081" s="3">
        <v>0</v>
      </c>
      <c r="AL1081" s="3">
        <v>100</v>
      </c>
      <c r="AM1081" s="3">
        <v>0</v>
      </c>
      <c r="AN1081" s="3">
        <v>0</v>
      </c>
      <c r="AO1081" s="3">
        <v>100</v>
      </c>
      <c r="AP1081" s="3">
        <v>0</v>
      </c>
      <c r="AQ1081" s="3">
        <v>0</v>
      </c>
      <c r="AR1081" s="3" t="s">
        <v>7</v>
      </c>
      <c r="AS1081" s="3" t="s">
        <v>7</v>
      </c>
      <c r="AT1081" s="3" t="s">
        <v>7</v>
      </c>
      <c r="AU1081" s="1">
        <v>0</v>
      </c>
      <c r="AV1081" s="1">
        <v>0</v>
      </c>
      <c r="AW1081" s="3">
        <v>0</v>
      </c>
      <c r="AX1081" s="1">
        <v>87181380</v>
      </c>
      <c r="AY1081" s="1">
        <v>87181380</v>
      </c>
      <c r="AZ1081" s="3">
        <v>100</v>
      </c>
      <c r="BA1081" s="1">
        <v>105166000</v>
      </c>
      <c r="BB1081" s="1">
        <v>0</v>
      </c>
      <c r="BC1081" s="3">
        <v>0</v>
      </c>
      <c r="BD1081" s="1">
        <v>101401000</v>
      </c>
      <c r="BE1081" s="1">
        <v>0</v>
      </c>
      <c r="BF1081" s="3">
        <v>0</v>
      </c>
      <c r="BG1081" s="1">
        <v>53236000</v>
      </c>
      <c r="BH1081" s="1">
        <v>0</v>
      </c>
      <c r="BI1081" s="3">
        <v>0</v>
      </c>
      <c r="BJ1081" s="1" t="s">
        <v>9</v>
      </c>
      <c r="BK1081" s="1" t="s">
        <v>9</v>
      </c>
      <c r="BL1081" s="3" t="s">
        <v>9</v>
      </c>
      <c r="BM1081" s="4">
        <f t="shared" si="193"/>
        <v>0</v>
      </c>
      <c r="BN1081" s="4">
        <f t="shared" si="194"/>
        <v>0</v>
      </c>
      <c r="BO1081" s="4">
        <f t="shared" si="195"/>
        <v>87.181380000000004</v>
      </c>
      <c r="BP1081" s="4">
        <f t="shared" si="196"/>
        <v>87.181380000000004</v>
      </c>
      <c r="BQ1081" s="4">
        <f t="shared" si="197"/>
        <v>105.166</v>
      </c>
      <c r="BR1081" s="4">
        <f t="shared" si="198"/>
        <v>0</v>
      </c>
      <c r="BS1081" s="4">
        <f t="shared" si="199"/>
        <v>101.401</v>
      </c>
      <c r="BT1081" s="4">
        <f t="shared" si="200"/>
        <v>0</v>
      </c>
      <c r="BU1081" s="4">
        <f t="shared" si="201"/>
        <v>53.235999999999997</v>
      </c>
      <c r="BV1081" s="4">
        <f t="shared" si="202"/>
        <v>0</v>
      </c>
      <c r="BW1081" s="4">
        <f t="shared" si="203"/>
        <v>346.98437999999999</v>
      </c>
      <c r="BX1081" s="4">
        <f t="shared" si="204"/>
        <v>87.181380000000004</v>
      </c>
      <c r="BY1081" t="s">
        <v>896</v>
      </c>
    </row>
    <row r="1082" spans="1:77" x14ac:dyDescent="0.25">
      <c r="A1082">
        <v>16</v>
      </c>
      <c r="B1082" t="s">
        <v>0</v>
      </c>
      <c r="C1082" t="s">
        <v>668</v>
      </c>
      <c r="D1082">
        <v>2021</v>
      </c>
      <c r="E1082" t="s">
        <v>1</v>
      </c>
      <c r="F1082" t="s">
        <v>2</v>
      </c>
      <c r="G1082">
        <v>2</v>
      </c>
      <c r="H1082" t="s">
        <v>3</v>
      </c>
      <c r="I1082" t="s">
        <v>687</v>
      </c>
      <c r="J1082" t="s">
        <v>408</v>
      </c>
      <c r="K1082" t="s">
        <v>822</v>
      </c>
      <c r="L1082" t="s">
        <v>817</v>
      </c>
      <c r="M1082" t="s">
        <v>818</v>
      </c>
      <c r="N1082" t="s">
        <v>717</v>
      </c>
      <c r="O1082" t="s">
        <v>5</v>
      </c>
      <c r="P1082" t="s">
        <v>725</v>
      </c>
      <c r="Q1082" t="s">
        <v>21</v>
      </c>
      <c r="R1082">
        <v>0</v>
      </c>
      <c r="S1082" t="s">
        <v>7</v>
      </c>
      <c r="T1082">
        <v>472</v>
      </c>
      <c r="U1082" t="s">
        <v>455</v>
      </c>
      <c r="V1082" t="s">
        <v>4208</v>
      </c>
      <c r="W1082" t="s">
        <v>2923</v>
      </c>
      <c r="X1082">
        <v>1</v>
      </c>
      <c r="Y1082" t="s">
        <v>2924</v>
      </c>
      <c r="Z1082">
        <v>2</v>
      </c>
      <c r="AA1082" t="s">
        <v>918</v>
      </c>
      <c r="AB1082" t="s">
        <v>1653</v>
      </c>
      <c r="AC1082" s="3">
        <v>100</v>
      </c>
      <c r="AD1082" s="3">
        <v>100</v>
      </c>
      <c r="AE1082" s="3">
        <v>100</v>
      </c>
      <c r="AF1082" s="3">
        <v>100</v>
      </c>
      <c r="AG1082" s="3">
        <v>98</v>
      </c>
      <c r="AH1082" s="3">
        <v>98</v>
      </c>
      <c r="AI1082" s="3">
        <v>100</v>
      </c>
      <c r="AJ1082" s="3">
        <v>0</v>
      </c>
      <c r="AK1082" s="3">
        <v>0</v>
      </c>
      <c r="AL1082" s="3">
        <v>100</v>
      </c>
      <c r="AM1082" s="3">
        <v>0</v>
      </c>
      <c r="AN1082" s="3">
        <v>0</v>
      </c>
      <c r="AO1082" s="3">
        <v>100</v>
      </c>
      <c r="AP1082" s="3">
        <v>0</v>
      </c>
      <c r="AQ1082" s="3">
        <v>0</v>
      </c>
      <c r="AR1082" s="3" t="s">
        <v>7</v>
      </c>
      <c r="AS1082" s="3" t="s">
        <v>7</v>
      </c>
      <c r="AT1082" s="3" t="s">
        <v>7</v>
      </c>
      <c r="AU1082" s="1">
        <v>50000000</v>
      </c>
      <c r="AV1082" s="1">
        <v>50000000</v>
      </c>
      <c r="AW1082" s="3">
        <v>100</v>
      </c>
      <c r="AX1082" s="1">
        <v>878844739</v>
      </c>
      <c r="AY1082" s="1">
        <v>366737431</v>
      </c>
      <c r="AZ1082" s="3">
        <v>41.73</v>
      </c>
      <c r="BA1082" s="1">
        <v>377739554</v>
      </c>
      <c r="BB1082" s="1">
        <v>0</v>
      </c>
      <c r="BC1082" s="3">
        <v>0</v>
      </c>
      <c r="BD1082" s="1">
        <v>389071740</v>
      </c>
      <c r="BE1082" s="1">
        <v>0</v>
      </c>
      <c r="BF1082" s="3">
        <v>0</v>
      </c>
      <c r="BG1082" s="1">
        <v>400743892</v>
      </c>
      <c r="BH1082" s="1">
        <v>0</v>
      </c>
      <c r="BI1082" s="3">
        <v>0</v>
      </c>
      <c r="BJ1082" s="1" t="s">
        <v>9</v>
      </c>
      <c r="BK1082" s="1" t="s">
        <v>9</v>
      </c>
      <c r="BL1082" s="3" t="s">
        <v>9</v>
      </c>
      <c r="BM1082" s="4">
        <f t="shared" si="193"/>
        <v>50</v>
      </c>
      <c r="BN1082" s="4">
        <f t="shared" si="194"/>
        <v>50</v>
      </c>
      <c r="BO1082" s="4">
        <f t="shared" si="195"/>
        <v>878.844739</v>
      </c>
      <c r="BP1082" s="4">
        <f t="shared" si="196"/>
        <v>366.73743100000002</v>
      </c>
      <c r="BQ1082" s="4">
        <f t="shared" si="197"/>
        <v>377.739554</v>
      </c>
      <c r="BR1082" s="4">
        <f t="shared" si="198"/>
        <v>0</v>
      </c>
      <c r="BS1082" s="4">
        <f t="shared" si="199"/>
        <v>389.07173999999998</v>
      </c>
      <c r="BT1082" s="4">
        <f t="shared" si="200"/>
        <v>0</v>
      </c>
      <c r="BU1082" s="4">
        <f t="shared" si="201"/>
        <v>400.74389200000002</v>
      </c>
      <c r="BV1082" s="4">
        <f t="shared" si="202"/>
        <v>0</v>
      </c>
      <c r="BW1082" s="4">
        <f t="shared" si="203"/>
        <v>2096.3999249999997</v>
      </c>
      <c r="BX1082" s="4">
        <f t="shared" si="204"/>
        <v>416.73743100000002</v>
      </c>
      <c r="BY1082" t="s">
        <v>896</v>
      </c>
    </row>
    <row r="1083" spans="1:77" x14ac:dyDescent="0.25">
      <c r="A1083">
        <v>16</v>
      </c>
      <c r="B1083" t="s">
        <v>0</v>
      </c>
      <c r="C1083" t="s">
        <v>668</v>
      </c>
      <c r="D1083">
        <v>2021</v>
      </c>
      <c r="E1083" t="s">
        <v>1</v>
      </c>
      <c r="F1083" t="s">
        <v>2</v>
      </c>
      <c r="G1083">
        <v>2</v>
      </c>
      <c r="H1083" t="s">
        <v>3</v>
      </c>
      <c r="I1083" t="s">
        <v>688</v>
      </c>
      <c r="J1083" t="s">
        <v>456</v>
      </c>
      <c r="K1083" t="s">
        <v>823</v>
      </c>
      <c r="L1083" t="s">
        <v>794</v>
      </c>
      <c r="M1083" t="s">
        <v>795</v>
      </c>
      <c r="N1083" t="s">
        <v>719</v>
      </c>
      <c r="O1083" t="s">
        <v>37</v>
      </c>
      <c r="P1083" t="s">
        <v>743</v>
      </c>
      <c r="Q1083" t="s">
        <v>160</v>
      </c>
      <c r="R1083">
        <v>0</v>
      </c>
      <c r="S1083" t="s">
        <v>7</v>
      </c>
      <c r="T1083">
        <v>120</v>
      </c>
      <c r="U1083" t="s">
        <v>457</v>
      </c>
      <c r="V1083" t="s">
        <v>4209</v>
      </c>
      <c r="W1083" t="s">
        <v>2932</v>
      </c>
      <c r="X1083">
        <v>1</v>
      </c>
      <c r="Y1083" t="s">
        <v>2933</v>
      </c>
      <c r="Z1083">
        <v>1</v>
      </c>
      <c r="AA1083" t="s">
        <v>922</v>
      </c>
      <c r="AB1083" t="s">
        <v>1653</v>
      </c>
      <c r="AC1083" s="3">
        <v>68</v>
      </c>
      <c r="AD1083" s="3">
        <v>68</v>
      </c>
      <c r="AE1083" s="3">
        <v>100</v>
      </c>
      <c r="AF1083" s="3">
        <v>175</v>
      </c>
      <c r="AG1083" s="3">
        <v>175</v>
      </c>
      <c r="AH1083" s="3">
        <v>100</v>
      </c>
      <c r="AI1083" s="3">
        <v>204</v>
      </c>
      <c r="AJ1083" s="3">
        <v>0</v>
      </c>
      <c r="AK1083" s="3">
        <v>0</v>
      </c>
      <c r="AL1083" s="3">
        <v>141</v>
      </c>
      <c r="AM1083" s="3">
        <v>0</v>
      </c>
      <c r="AN1083" s="3">
        <v>0</v>
      </c>
      <c r="AO1083" s="3">
        <v>12</v>
      </c>
      <c r="AP1083" s="3">
        <v>0</v>
      </c>
      <c r="AQ1083" s="3">
        <v>0</v>
      </c>
      <c r="AR1083" s="3">
        <v>600</v>
      </c>
      <c r="AS1083" s="3">
        <v>243</v>
      </c>
      <c r="AT1083" s="3">
        <v>40.5</v>
      </c>
      <c r="AU1083" s="1">
        <v>247114393</v>
      </c>
      <c r="AV1083" s="1">
        <v>234789696</v>
      </c>
      <c r="AW1083" s="3">
        <v>95.01</v>
      </c>
      <c r="AX1083" s="1">
        <v>468018612</v>
      </c>
      <c r="AY1083" s="1">
        <v>445242114</v>
      </c>
      <c r="AZ1083" s="3">
        <v>95.13</v>
      </c>
      <c r="BA1083" s="1">
        <v>739980000</v>
      </c>
      <c r="BB1083" s="1">
        <v>0</v>
      </c>
      <c r="BC1083" s="3">
        <v>0</v>
      </c>
      <c r="BD1083" s="1">
        <v>434273103</v>
      </c>
      <c r="BE1083" s="1">
        <v>0</v>
      </c>
      <c r="BF1083" s="3">
        <v>0</v>
      </c>
      <c r="BG1083" s="1">
        <v>385329932</v>
      </c>
      <c r="BH1083" s="1">
        <v>0</v>
      </c>
      <c r="BI1083" s="3">
        <v>0</v>
      </c>
      <c r="BJ1083" s="1" t="s">
        <v>9</v>
      </c>
      <c r="BK1083" s="1" t="s">
        <v>9</v>
      </c>
      <c r="BL1083" s="3" t="s">
        <v>9</v>
      </c>
      <c r="BM1083" s="4">
        <f t="shared" si="193"/>
        <v>247.11439300000001</v>
      </c>
      <c r="BN1083" s="4">
        <f t="shared" si="194"/>
        <v>234.78969599999999</v>
      </c>
      <c r="BO1083" s="4">
        <f t="shared" si="195"/>
        <v>468.01861200000002</v>
      </c>
      <c r="BP1083" s="4">
        <f t="shared" si="196"/>
        <v>445.24211400000002</v>
      </c>
      <c r="BQ1083" s="4">
        <f t="shared" si="197"/>
        <v>739.98</v>
      </c>
      <c r="BR1083" s="4">
        <f t="shared" si="198"/>
        <v>0</v>
      </c>
      <c r="BS1083" s="4">
        <f t="shared" si="199"/>
        <v>434.27310299999999</v>
      </c>
      <c r="BT1083" s="4">
        <f t="shared" si="200"/>
        <v>0</v>
      </c>
      <c r="BU1083" s="4">
        <f t="shared" si="201"/>
        <v>385.32993199999999</v>
      </c>
      <c r="BV1083" s="4">
        <f t="shared" si="202"/>
        <v>0</v>
      </c>
      <c r="BW1083" s="4">
        <f t="shared" si="203"/>
        <v>2274.7160400000002</v>
      </c>
      <c r="BX1083" s="4">
        <f t="shared" si="204"/>
        <v>680.03180999999995</v>
      </c>
      <c r="BY1083" t="s">
        <v>902</v>
      </c>
    </row>
    <row r="1084" spans="1:77" x14ac:dyDescent="0.25">
      <c r="A1084">
        <v>16</v>
      </c>
      <c r="B1084" t="s">
        <v>0</v>
      </c>
      <c r="C1084" t="s">
        <v>668</v>
      </c>
      <c r="D1084">
        <v>2021</v>
      </c>
      <c r="E1084" t="s">
        <v>1</v>
      </c>
      <c r="F1084" t="s">
        <v>2</v>
      </c>
      <c r="G1084">
        <v>2</v>
      </c>
      <c r="H1084" t="s">
        <v>3</v>
      </c>
      <c r="I1084" t="s">
        <v>688</v>
      </c>
      <c r="J1084" t="s">
        <v>456</v>
      </c>
      <c r="K1084" t="s">
        <v>823</v>
      </c>
      <c r="L1084" t="s">
        <v>794</v>
      </c>
      <c r="M1084" t="s">
        <v>795</v>
      </c>
      <c r="N1084" t="s">
        <v>719</v>
      </c>
      <c r="O1084" t="s">
        <v>37</v>
      </c>
      <c r="P1084" t="s">
        <v>743</v>
      </c>
      <c r="Q1084" t="s">
        <v>160</v>
      </c>
      <c r="R1084">
        <v>0</v>
      </c>
      <c r="S1084" t="s">
        <v>7</v>
      </c>
      <c r="T1084">
        <v>120</v>
      </c>
      <c r="U1084" t="s">
        <v>457</v>
      </c>
      <c r="V1084" t="s">
        <v>4209</v>
      </c>
      <c r="W1084" t="s">
        <v>2932</v>
      </c>
      <c r="X1084">
        <v>2</v>
      </c>
      <c r="Y1084" t="s">
        <v>2934</v>
      </c>
      <c r="Z1084">
        <v>1</v>
      </c>
      <c r="AA1084" t="s">
        <v>922</v>
      </c>
      <c r="AB1084" t="s">
        <v>1653</v>
      </c>
      <c r="AC1084" s="3">
        <v>67</v>
      </c>
      <c r="AD1084" s="3">
        <v>67</v>
      </c>
      <c r="AE1084" s="3">
        <v>100</v>
      </c>
      <c r="AF1084" s="3">
        <v>381</v>
      </c>
      <c r="AG1084" s="3">
        <v>381</v>
      </c>
      <c r="AH1084" s="3">
        <v>100</v>
      </c>
      <c r="AI1084" s="3">
        <v>340</v>
      </c>
      <c r="AJ1084" s="3">
        <v>0</v>
      </c>
      <c r="AK1084" s="3">
        <v>0</v>
      </c>
      <c r="AL1084" s="3">
        <v>192</v>
      </c>
      <c r="AM1084" s="3">
        <v>0</v>
      </c>
      <c r="AN1084" s="3">
        <v>0</v>
      </c>
      <c r="AO1084" s="3">
        <v>20</v>
      </c>
      <c r="AP1084" s="3">
        <v>0</v>
      </c>
      <c r="AQ1084" s="3">
        <v>0</v>
      </c>
      <c r="AR1084" s="3">
        <v>1000</v>
      </c>
      <c r="AS1084" s="3">
        <v>448</v>
      </c>
      <c r="AT1084" s="3">
        <v>44.8</v>
      </c>
      <c r="AU1084" s="1">
        <v>399011304</v>
      </c>
      <c r="AV1084" s="1">
        <v>381868330</v>
      </c>
      <c r="AW1084" s="3">
        <v>95.7</v>
      </c>
      <c r="AX1084" s="1">
        <v>704669907</v>
      </c>
      <c r="AY1084" s="1">
        <v>703846331</v>
      </c>
      <c r="AZ1084" s="3">
        <v>99.88</v>
      </c>
      <c r="BA1084" s="1">
        <v>715228000</v>
      </c>
      <c r="BB1084" s="1">
        <v>0</v>
      </c>
      <c r="BC1084" s="3">
        <v>0</v>
      </c>
      <c r="BD1084" s="1">
        <v>785331577</v>
      </c>
      <c r="BE1084" s="1">
        <v>0</v>
      </c>
      <c r="BF1084" s="3">
        <v>0</v>
      </c>
      <c r="BG1084" s="1">
        <v>696823637</v>
      </c>
      <c r="BH1084" s="1">
        <v>0</v>
      </c>
      <c r="BI1084" s="3">
        <v>0</v>
      </c>
      <c r="BJ1084" s="1" t="s">
        <v>9</v>
      </c>
      <c r="BK1084" s="1" t="s">
        <v>9</v>
      </c>
      <c r="BL1084" s="3" t="s">
        <v>9</v>
      </c>
      <c r="BM1084" s="4">
        <f t="shared" si="193"/>
        <v>399.011304</v>
      </c>
      <c r="BN1084" s="4">
        <f t="shared" si="194"/>
        <v>381.86833000000001</v>
      </c>
      <c r="BO1084" s="4">
        <f t="shared" si="195"/>
        <v>704.66990699999997</v>
      </c>
      <c r="BP1084" s="4">
        <f t="shared" si="196"/>
        <v>703.84633099999996</v>
      </c>
      <c r="BQ1084" s="4">
        <f t="shared" si="197"/>
        <v>715.22799999999995</v>
      </c>
      <c r="BR1084" s="4">
        <f t="shared" si="198"/>
        <v>0</v>
      </c>
      <c r="BS1084" s="4">
        <f t="shared" si="199"/>
        <v>785.33157700000004</v>
      </c>
      <c r="BT1084" s="4">
        <f t="shared" si="200"/>
        <v>0</v>
      </c>
      <c r="BU1084" s="4">
        <f t="shared" si="201"/>
        <v>696.82363699999996</v>
      </c>
      <c r="BV1084" s="4">
        <f t="shared" si="202"/>
        <v>0</v>
      </c>
      <c r="BW1084" s="4">
        <f t="shared" si="203"/>
        <v>3301.064425</v>
      </c>
      <c r="BX1084" s="4">
        <f t="shared" si="204"/>
        <v>1085.714661</v>
      </c>
      <c r="BY1084" t="s">
        <v>902</v>
      </c>
    </row>
    <row r="1085" spans="1:77" x14ac:dyDescent="0.25">
      <c r="A1085">
        <v>16</v>
      </c>
      <c r="B1085" t="s">
        <v>0</v>
      </c>
      <c r="C1085" t="s">
        <v>668</v>
      </c>
      <c r="D1085">
        <v>2021</v>
      </c>
      <c r="E1085" t="s">
        <v>1</v>
      </c>
      <c r="F1085" t="s">
        <v>2</v>
      </c>
      <c r="G1085">
        <v>2</v>
      </c>
      <c r="H1085" t="s">
        <v>3</v>
      </c>
      <c r="I1085" t="s">
        <v>688</v>
      </c>
      <c r="J1085" t="s">
        <v>456</v>
      </c>
      <c r="K1085" t="s">
        <v>823</v>
      </c>
      <c r="L1085" t="s">
        <v>794</v>
      </c>
      <c r="M1085" t="s">
        <v>795</v>
      </c>
      <c r="N1085" t="s">
        <v>719</v>
      </c>
      <c r="O1085" t="s">
        <v>37</v>
      </c>
      <c r="P1085" t="s">
        <v>743</v>
      </c>
      <c r="Q1085" t="s">
        <v>160</v>
      </c>
      <c r="R1085">
        <v>0</v>
      </c>
      <c r="S1085" t="s">
        <v>7</v>
      </c>
      <c r="T1085">
        <v>120</v>
      </c>
      <c r="U1085" t="s">
        <v>457</v>
      </c>
      <c r="V1085" t="s">
        <v>4209</v>
      </c>
      <c r="W1085" t="s">
        <v>2932</v>
      </c>
      <c r="X1085">
        <v>3</v>
      </c>
      <c r="Y1085" t="s">
        <v>2935</v>
      </c>
      <c r="Z1085">
        <v>1</v>
      </c>
      <c r="AA1085" t="s">
        <v>922</v>
      </c>
      <c r="AB1085" t="s">
        <v>1653</v>
      </c>
      <c r="AC1085" s="3">
        <v>97</v>
      </c>
      <c r="AD1085" s="3">
        <v>97</v>
      </c>
      <c r="AE1085" s="3">
        <v>100</v>
      </c>
      <c r="AF1085" s="3">
        <v>404</v>
      </c>
      <c r="AG1085" s="3">
        <v>404</v>
      </c>
      <c r="AH1085" s="3">
        <v>100</v>
      </c>
      <c r="AI1085" s="3">
        <v>340</v>
      </c>
      <c r="AJ1085" s="3">
        <v>0</v>
      </c>
      <c r="AK1085" s="3">
        <v>0</v>
      </c>
      <c r="AL1085" s="3">
        <v>139</v>
      </c>
      <c r="AM1085" s="3">
        <v>0</v>
      </c>
      <c r="AN1085" s="3">
        <v>0</v>
      </c>
      <c r="AO1085" s="3">
        <v>20</v>
      </c>
      <c r="AP1085" s="3">
        <v>0</v>
      </c>
      <c r="AQ1085" s="3">
        <v>0</v>
      </c>
      <c r="AR1085" s="3">
        <v>1000</v>
      </c>
      <c r="AS1085" s="3">
        <v>501</v>
      </c>
      <c r="AT1085" s="3">
        <v>50.1</v>
      </c>
      <c r="AU1085" s="1">
        <v>202232029</v>
      </c>
      <c r="AV1085" s="1">
        <v>193284175</v>
      </c>
      <c r="AW1085" s="3">
        <v>95.57</v>
      </c>
      <c r="AX1085" s="1">
        <v>459930704</v>
      </c>
      <c r="AY1085" s="1">
        <v>454223659</v>
      </c>
      <c r="AZ1085" s="3">
        <v>98.76</v>
      </c>
      <c r="BA1085" s="1">
        <v>273900000</v>
      </c>
      <c r="BB1085" s="1">
        <v>0</v>
      </c>
      <c r="BC1085" s="3">
        <v>0</v>
      </c>
      <c r="BD1085" s="1">
        <v>367176438</v>
      </c>
      <c r="BE1085" s="1">
        <v>0</v>
      </c>
      <c r="BF1085" s="3">
        <v>0</v>
      </c>
      <c r="BG1085" s="1">
        <v>325795153</v>
      </c>
      <c r="BH1085" s="1">
        <v>0</v>
      </c>
      <c r="BI1085" s="3">
        <v>0</v>
      </c>
      <c r="BJ1085" s="1" t="s">
        <v>9</v>
      </c>
      <c r="BK1085" s="1" t="s">
        <v>9</v>
      </c>
      <c r="BL1085" s="3" t="s">
        <v>9</v>
      </c>
      <c r="BM1085" s="4">
        <f t="shared" si="193"/>
        <v>202.23202900000001</v>
      </c>
      <c r="BN1085" s="4">
        <f t="shared" si="194"/>
        <v>193.284175</v>
      </c>
      <c r="BO1085" s="4">
        <f t="shared" si="195"/>
        <v>459.93070399999999</v>
      </c>
      <c r="BP1085" s="4">
        <f t="shared" si="196"/>
        <v>454.223659</v>
      </c>
      <c r="BQ1085" s="4">
        <f t="shared" si="197"/>
        <v>273.89999999999998</v>
      </c>
      <c r="BR1085" s="4">
        <f t="shared" si="198"/>
        <v>0</v>
      </c>
      <c r="BS1085" s="4">
        <f t="shared" si="199"/>
        <v>367.17643800000002</v>
      </c>
      <c r="BT1085" s="4">
        <f t="shared" si="200"/>
        <v>0</v>
      </c>
      <c r="BU1085" s="4">
        <f t="shared" si="201"/>
        <v>325.79515300000003</v>
      </c>
      <c r="BV1085" s="4">
        <f t="shared" si="202"/>
        <v>0</v>
      </c>
      <c r="BW1085" s="4">
        <f t="shared" si="203"/>
        <v>1629.034324</v>
      </c>
      <c r="BX1085" s="4">
        <f t="shared" si="204"/>
        <v>647.507834</v>
      </c>
      <c r="BY1085" t="s">
        <v>902</v>
      </c>
    </row>
    <row r="1086" spans="1:77" x14ac:dyDescent="0.25">
      <c r="A1086">
        <v>16</v>
      </c>
      <c r="B1086" t="s">
        <v>0</v>
      </c>
      <c r="C1086" t="s">
        <v>668</v>
      </c>
      <c r="D1086">
        <v>2021</v>
      </c>
      <c r="E1086" t="s">
        <v>1</v>
      </c>
      <c r="F1086" t="s">
        <v>2</v>
      </c>
      <c r="G1086">
        <v>2</v>
      </c>
      <c r="H1086" t="s">
        <v>3</v>
      </c>
      <c r="I1086" t="s">
        <v>688</v>
      </c>
      <c r="J1086" t="s">
        <v>456</v>
      </c>
      <c r="K1086" t="s">
        <v>823</v>
      </c>
      <c r="L1086" t="s">
        <v>794</v>
      </c>
      <c r="M1086" t="s">
        <v>795</v>
      </c>
      <c r="N1086" t="s">
        <v>719</v>
      </c>
      <c r="O1086" t="s">
        <v>37</v>
      </c>
      <c r="P1086" t="s">
        <v>743</v>
      </c>
      <c r="Q1086" t="s">
        <v>160</v>
      </c>
      <c r="R1086">
        <v>0</v>
      </c>
      <c r="S1086" t="s">
        <v>7</v>
      </c>
      <c r="T1086">
        <v>120</v>
      </c>
      <c r="U1086" t="s">
        <v>457</v>
      </c>
      <c r="V1086" t="s">
        <v>4209</v>
      </c>
      <c r="W1086" t="s">
        <v>2932</v>
      </c>
      <c r="X1086">
        <v>4</v>
      </c>
      <c r="Y1086" t="s">
        <v>2936</v>
      </c>
      <c r="Z1086">
        <v>1</v>
      </c>
      <c r="AA1086" t="s">
        <v>922</v>
      </c>
      <c r="AB1086" t="s">
        <v>1653</v>
      </c>
      <c r="AC1086" s="3">
        <v>1</v>
      </c>
      <c r="AD1086" s="3">
        <v>1</v>
      </c>
      <c r="AE1086" s="3">
        <v>100</v>
      </c>
      <c r="AF1086" s="3">
        <v>10</v>
      </c>
      <c r="AG1086" s="3">
        <v>10</v>
      </c>
      <c r="AH1086" s="3">
        <v>100</v>
      </c>
      <c r="AI1086" s="3">
        <v>10</v>
      </c>
      <c r="AJ1086" s="3">
        <v>0</v>
      </c>
      <c r="AK1086" s="3">
        <v>0</v>
      </c>
      <c r="AL1086" s="3">
        <v>6</v>
      </c>
      <c r="AM1086" s="3">
        <v>0</v>
      </c>
      <c r="AN1086" s="3">
        <v>0</v>
      </c>
      <c r="AO1086" s="3">
        <v>1</v>
      </c>
      <c r="AP1086" s="3">
        <v>0</v>
      </c>
      <c r="AQ1086" s="3">
        <v>0</v>
      </c>
      <c r="AR1086" s="3">
        <v>28</v>
      </c>
      <c r="AS1086" s="3">
        <v>11</v>
      </c>
      <c r="AT1086" s="3">
        <v>39.29</v>
      </c>
      <c r="AU1086" s="1">
        <v>73925050</v>
      </c>
      <c r="AV1086" s="1">
        <v>70760486</v>
      </c>
      <c r="AW1086" s="3">
        <v>95.71</v>
      </c>
      <c r="AX1086" s="1">
        <v>131673285</v>
      </c>
      <c r="AY1086" s="1">
        <v>129495094</v>
      </c>
      <c r="AZ1086" s="3">
        <v>98.35</v>
      </c>
      <c r="BA1086" s="1">
        <v>91300000</v>
      </c>
      <c r="BB1086" s="1">
        <v>0</v>
      </c>
      <c r="BC1086" s="3">
        <v>0</v>
      </c>
      <c r="BD1086" s="1">
        <v>146870575</v>
      </c>
      <c r="BE1086" s="1">
        <v>0</v>
      </c>
      <c r="BF1086" s="3">
        <v>0</v>
      </c>
      <c r="BG1086" s="1">
        <v>130318061</v>
      </c>
      <c r="BH1086" s="1">
        <v>0</v>
      </c>
      <c r="BI1086" s="3">
        <v>0</v>
      </c>
      <c r="BJ1086" s="1" t="s">
        <v>9</v>
      </c>
      <c r="BK1086" s="1" t="s">
        <v>9</v>
      </c>
      <c r="BL1086" s="3" t="s">
        <v>9</v>
      </c>
      <c r="BM1086" s="4">
        <f t="shared" si="193"/>
        <v>73.925049999999999</v>
      </c>
      <c r="BN1086" s="4">
        <f t="shared" si="194"/>
        <v>70.760486</v>
      </c>
      <c r="BO1086" s="4">
        <f t="shared" si="195"/>
        <v>131.67328499999999</v>
      </c>
      <c r="BP1086" s="4">
        <f t="shared" si="196"/>
        <v>129.49509399999999</v>
      </c>
      <c r="BQ1086" s="4">
        <f t="shared" si="197"/>
        <v>91.3</v>
      </c>
      <c r="BR1086" s="4">
        <f t="shared" si="198"/>
        <v>0</v>
      </c>
      <c r="BS1086" s="4">
        <f t="shared" si="199"/>
        <v>146.870575</v>
      </c>
      <c r="BT1086" s="4">
        <f t="shared" si="200"/>
        <v>0</v>
      </c>
      <c r="BU1086" s="4">
        <f t="shared" si="201"/>
        <v>130.318061</v>
      </c>
      <c r="BV1086" s="4">
        <f t="shared" si="202"/>
        <v>0</v>
      </c>
      <c r="BW1086" s="4">
        <f t="shared" si="203"/>
        <v>574.08697099999995</v>
      </c>
      <c r="BX1086" s="4">
        <f t="shared" si="204"/>
        <v>200.25558000000001</v>
      </c>
      <c r="BY1086" t="s">
        <v>902</v>
      </c>
    </row>
    <row r="1087" spans="1:77" x14ac:dyDescent="0.25">
      <c r="A1087">
        <v>16</v>
      </c>
      <c r="B1087" t="s">
        <v>0</v>
      </c>
      <c r="C1087" t="s">
        <v>668</v>
      </c>
      <c r="D1087">
        <v>2021</v>
      </c>
      <c r="E1087" t="s">
        <v>1</v>
      </c>
      <c r="F1087" t="s">
        <v>2</v>
      </c>
      <c r="G1087">
        <v>2</v>
      </c>
      <c r="H1087" t="s">
        <v>3</v>
      </c>
      <c r="I1087" t="s">
        <v>688</v>
      </c>
      <c r="J1087" t="s">
        <v>456</v>
      </c>
      <c r="K1087" t="s">
        <v>823</v>
      </c>
      <c r="L1087" t="s">
        <v>794</v>
      </c>
      <c r="M1087" t="s">
        <v>795</v>
      </c>
      <c r="N1087" t="s">
        <v>719</v>
      </c>
      <c r="O1087" t="s">
        <v>37</v>
      </c>
      <c r="P1087" t="s">
        <v>743</v>
      </c>
      <c r="Q1087" t="s">
        <v>160</v>
      </c>
      <c r="R1087">
        <v>0</v>
      </c>
      <c r="S1087" t="s">
        <v>7</v>
      </c>
      <c r="T1087">
        <v>120</v>
      </c>
      <c r="U1087" t="s">
        <v>457</v>
      </c>
      <c r="V1087" t="s">
        <v>4209</v>
      </c>
      <c r="W1087" t="s">
        <v>2932</v>
      </c>
      <c r="X1087">
        <v>5</v>
      </c>
      <c r="Y1087" t="s">
        <v>2937</v>
      </c>
      <c r="Z1087">
        <v>1</v>
      </c>
      <c r="AA1087" t="s">
        <v>922</v>
      </c>
      <c r="AB1087" t="s">
        <v>1653</v>
      </c>
      <c r="AC1087" s="3">
        <v>31</v>
      </c>
      <c r="AD1087" s="3">
        <v>31</v>
      </c>
      <c r="AE1087" s="3">
        <v>100</v>
      </c>
      <c r="AF1087" s="3">
        <v>160</v>
      </c>
      <c r="AG1087" s="3">
        <v>160</v>
      </c>
      <c r="AH1087" s="3">
        <v>100</v>
      </c>
      <c r="AI1087" s="3">
        <v>170</v>
      </c>
      <c r="AJ1087" s="3">
        <v>0</v>
      </c>
      <c r="AK1087" s="3">
        <v>0</v>
      </c>
      <c r="AL1087" s="3">
        <v>129</v>
      </c>
      <c r="AM1087" s="3">
        <v>0</v>
      </c>
      <c r="AN1087" s="3">
        <v>0</v>
      </c>
      <c r="AO1087" s="3">
        <v>10</v>
      </c>
      <c r="AP1087" s="3">
        <v>0</v>
      </c>
      <c r="AQ1087" s="3">
        <v>0</v>
      </c>
      <c r="AR1087" s="3">
        <v>500</v>
      </c>
      <c r="AS1087" s="3">
        <v>191</v>
      </c>
      <c r="AT1087" s="3">
        <v>38.200000000000003</v>
      </c>
      <c r="AU1087" s="1">
        <v>73925203</v>
      </c>
      <c r="AV1087" s="1">
        <v>70760619</v>
      </c>
      <c r="AW1087" s="3">
        <v>95.71</v>
      </c>
      <c r="AX1087" s="1">
        <v>131673124</v>
      </c>
      <c r="AY1087" s="1">
        <v>131528428</v>
      </c>
      <c r="AZ1087" s="3">
        <v>99.89</v>
      </c>
      <c r="BA1087" s="1">
        <v>91300000</v>
      </c>
      <c r="BB1087" s="1">
        <v>0</v>
      </c>
      <c r="BC1087" s="3">
        <v>0</v>
      </c>
      <c r="BD1087" s="1">
        <v>146870767</v>
      </c>
      <c r="BE1087" s="1">
        <v>0</v>
      </c>
      <c r="BF1087" s="3">
        <v>0</v>
      </c>
      <c r="BG1087" s="1">
        <v>130318231</v>
      </c>
      <c r="BH1087" s="1">
        <v>0</v>
      </c>
      <c r="BI1087" s="3">
        <v>0</v>
      </c>
      <c r="BJ1087" s="1" t="s">
        <v>9</v>
      </c>
      <c r="BK1087" s="1" t="s">
        <v>9</v>
      </c>
      <c r="BL1087" s="3" t="s">
        <v>9</v>
      </c>
      <c r="BM1087" s="4">
        <f t="shared" si="193"/>
        <v>73.925202999999996</v>
      </c>
      <c r="BN1087" s="4">
        <f t="shared" si="194"/>
        <v>70.760619000000005</v>
      </c>
      <c r="BO1087" s="4">
        <f t="shared" si="195"/>
        <v>131.673124</v>
      </c>
      <c r="BP1087" s="4">
        <f t="shared" si="196"/>
        <v>131.52842799999999</v>
      </c>
      <c r="BQ1087" s="4">
        <f t="shared" si="197"/>
        <v>91.3</v>
      </c>
      <c r="BR1087" s="4">
        <f t="shared" si="198"/>
        <v>0</v>
      </c>
      <c r="BS1087" s="4">
        <f t="shared" si="199"/>
        <v>146.870767</v>
      </c>
      <c r="BT1087" s="4">
        <f t="shared" si="200"/>
        <v>0</v>
      </c>
      <c r="BU1087" s="4">
        <f t="shared" si="201"/>
        <v>130.318231</v>
      </c>
      <c r="BV1087" s="4">
        <f t="shared" si="202"/>
        <v>0</v>
      </c>
      <c r="BW1087" s="4">
        <f t="shared" si="203"/>
        <v>574.08732499999996</v>
      </c>
      <c r="BX1087" s="4">
        <f t="shared" si="204"/>
        <v>202.28904699999998</v>
      </c>
      <c r="BY1087" t="s">
        <v>902</v>
      </c>
    </row>
    <row r="1088" spans="1:77" x14ac:dyDescent="0.25">
      <c r="A1088">
        <v>16</v>
      </c>
      <c r="B1088" t="s">
        <v>0</v>
      </c>
      <c r="C1088" t="s">
        <v>668</v>
      </c>
      <c r="D1088">
        <v>2021</v>
      </c>
      <c r="E1088" t="s">
        <v>1</v>
      </c>
      <c r="F1088" t="s">
        <v>2</v>
      </c>
      <c r="G1088">
        <v>2</v>
      </c>
      <c r="H1088" t="s">
        <v>3</v>
      </c>
      <c r="I1088" t="s">
        <v>688</v>
      </c>
      <c r="J1088" t="s">
        <v>456</v>
      </c>
      <c r="K1088" t="s">
        <v>823</v>
      </c>
      <c r="L1088" t="s">
        <v>794</v>
      </c>
      <c r="M1088" t="s">
        <v>795</v>
      </c>
      <c r="N1088" t="s">
        <v>719</v>
      </c>
      <c r="O1088" t="s">
        <v>37</v>
      </c>
      <c r="P1088" t="s">
        <v>743</v>
      </c>
      <c r="Q1088" t="s">
        <v>160</v>
      </c>
      <c r="R1088">
        <v>0</v>
      </c>
      <c r="S1088" t="s">
        <v>7</v>
      </c>
      <c r="T1088">
        <v>120</v>
      </c>
      <c r="U1088" t="s">
        <v>457</v>
      </c>
      <c r="V1088" t="s">
        <v>4209</v>
      </c>
      <c r="W1088" t="s">
        <v>2932</v>
      </c>
      <c r="X1088">
        <v>6</v>
      </c>
      <c r="Y1088" t="s">
        <v>2938</v>
      </c>
      <c r="Z1088">
        <v>1</v>
      </c>
      <c r="AA1088" t="s">
        <v>922</v>
      </c>
      <c r="AB1088" t="s">
        <v>1653</v>
      </c>
      <c r="AC1088" s="3">
        <v>6</v>
      </c>
      <c r="AD1088" s="3">
        <v>6</v>
      </c>
      <c r="AE1088" s="3">
        <v>100</v>
      </c>
      <c r="AF1088" s="3">
        <v>36</v>
      </c>
      <c r="AG1088" s="3">
        <v>36</v>
      </c>
      <c r="AH1088" s="3">
        <v>100</v>
      </c>
      <c r="AI1088" s="3">
        <v>34</v>
      </c>
      <c r="AJ1088" s="3">
        <v>0</v>
      </c>
      <c r="AK1088" s="3">
        <v>0</v>
      </c>
      <c r="AL1088" s="3">
        <v>22</v>
      </c>
      <c r="AM1088" s="3">
        <v>0</v>
      </c>
      <c r="AN1088" s="3">
        <v>0</v>
      </c>
      <c r="AO1088" s="3">
        <v>2</v>
      </c>
      <c r="AP1088" s="3">
        <v>0</v>
      </c>
      <c r="AQ1088" s="3">
        <v>0</v>
      </c>
      <c r="AR1088" s="3">
        <v>100</v>
      </c>
      <c r="AS1088" s="3">
        <v>42</v>
      </c>
      <c r="AT1088" s="3">
        <v>42</v>
      </c>
      <c r="AU1088" s="1">
        <v>67178311</v>
      </c>
      <c r="AV1088" s="1">
        <v>64205974</v>
      </c>
      <c r="AW1088" s="3">
        <v>95.58</v>
      </c>
      <c r="AX1088" s="1">
        <v>152161963</v>
      </c>
      <c r="AY1088" s="1">
        <v>152066026</v>
      </c>
      <c r="AZ1088" s="3">
        <v>99.94</v>
      </c>
      <c r="BA1088" s="1">
        <v>91300000</v>
      </c>
      <c r="BB1088" s="1">
        <v>0</v>
      </c>
      <c r="BC1088" s="3">
        <v>0</v>
      </c>
      <c r="BD1088" s="1">
        <v>121970258</v>
      </c>
      <c r="BE1088" s="1">
        <v>0</v>
      </c>
      <c r="BF1088" s="3">
        <v>0</v>
      </c>
      <c r="BG1088" s="1">
        <v>108224043</v>
      </c>
      <c r="BH1088" s="1">
        <v>0</v>
      </c>
      <c r="BI1088" s="3">
        <v>0</v>
      </c>
      <c r="BJ1088" s="1" t="s">
        <v>9</v>
      </c>
      <c r="BK1088" s="1" t="s">
        <v>9</v>
      </c>
      <c r="BL1088" s="3" t="s">
        <v>9</v>
      </c>
      <c r="BM1088" s="4">
        <f t="shared" si="193"/>
        <v>67.178310999999994</v>
      </c>
      <c r="BN1088" s="4">
        <f t="shared" si="194"/>
        <v>64.205973999999998</v>
      </c>
      <c r="BO1088" s="4">
        <f t="shared" si="195"/>
        <v>152.16196299999999</v>
      </c>
      <c r="BP1088" s="4">
        <f t="shared" si="196"/>
        <v>152.06602599999999</v>
      </c>
      <c r="BQ1088" s="4">
        <f t="shared" si="197"/>
        <v>91.3</v>
      </c>
      <c r="BR1088" s="4">
        <f t="shared" si="198"/>
        <v>0</v>
      </c>
      <c r="BS1088" s="4">
        <f t="shared" si="199"/>
        <v>121.970258</v>
      </c>
      <c r="BT1088" s="4">
        <f t="shared" si="200"/>
        <v>0</v>
      </c>
      <c r="BU1088" s="4">
        <f t="shared" si="201"/>
        <v>108.22404299999999</v>
      </c>
      <c r="BV1088" s="4">
        <f t="shared" si="202"/>
        <v>0</v>
      </c>
      <c r="BW1088" s="4">
        <f t="shared" si="203"/>
        <v>540.83457499999997</v>
      </c>
      <c r="BX1088" s="4">
        <f t="shared" si="204"/>
        <v>216.27199999999999</v>
      </c>
      <c r="BY1088" t="s">
        <v>902</v>
      </c>
    </row>
    <row r="1089" spans="1:77" x14ac:dyDescent="0.25">
      <c r="A1089">
        <v>16</v>
      </c>
      <c r="B1089" t="s">
        <v>0</v>
      </c>
      <c r="C1089" t="s">
        <v>668</v>
      </c>
      <c r="D1089">
        <v>2021</v>
      </c>
      <c r="E1089" t="s">
        <v>1</v>
      </c>
      <c r="F1089" t="s">
        <v>2</v>
      </c>
      <c r="G1089">
        <v>2</v>
      </c>
      <c r="H1089" t="s">
        <v>3</v>
      </c>
      <c r="I1089" t="s">
        <v>688</v>
      </c>
      <c r="J1089" t="s">
        <v>456</v>
      </c>
      <c r="K1089" t="s">
        <v>823</v>
      </c>
      <c r="L1089" t="s">
        <v>794</v>
      </c>
      <c r="M1089" t="s">
        <v>795</v>
      </c>
      <c r="N1089" t="s">
        <v>719</v>
      </c>
      <c r="O1089" t="s">
        <v>37</v>
      </c>
      <c r="P1089" t="s">
        <v>743</v>
      </c>
      <c r="Q1089" t="s">
        <v>160</v>
      </c>
      <c r="R1089">
        <v>0</v>
      </c>
      <c r="S1089" t="s">
        <v>7</v>
      </c>
      <c r="T1089">
        <v>120</v>
      </c>
      <c r="U1089" t="s">
        <v>457</v>
      </c>
      <c r="V1089" t="s">
        <v>4209</v>
      </c>
      <c r="W1089" t="s">
        <v>2932</v>
      </c>
      <c r="X1089">
        <v>7</v>
      </c>
      <c r="Y1089" t="s">
        <v>2939</v>
      </c>
      <c r="Z1089">
        <v>1</v>
      </c>
      <c r="AA1089" t="s">
        <v>922</v>
      </c>
      <c r="AB1089" t="s">
        <v>1653</v>
      </c>
      <c r="AC1089" s="3">
        <v>61</v>
      </c>
      <c r="AD1089" s="3">
        <v>61</v>
      </c>
      <c r="AE1089" s="3">
        <v>100</v>
      </c>
      <c r="AF1089" s="3">
        <v>213</v>
      </c>
      <c r="AG1089" s="3">
        <v>213</v>
      </c>
      <c r="AH1089" s="3">
        <v>100</v>
      </c>
      <c r="AI1089" s="3">
        <v>200</v>
      </c>
      <c r="AJ1089" s="3">
        <v>0</v>
      </c>
      <c r="AK1089" s="3">
        <v>0</v>
      </c>
      <c r="AL1089" s="3">
        <v>120</v>
      </c>
      <c r="AM1089" s="3">
        <v>0</v>
      </c>
      <c r="AN1089" s="3">
        <v>0</v>
      </c>
      <c r="AO1089" s="3">
        <v>6</v>
      </c>
      <c r="AP1089" s="3">
        <v>0</v>
      </c>
      <c r="AQ1089" s="3">
        <v>0</v>
      </c>
      <c r="AR1089" s="3">
        <v>600</v>
      </c>
      <c r="AS1089" s="3">
        <v>274</v>
      </c>
      <c r="AT1089" s="3">
        <v>45.67</v>
      </c>
      <c r="AU1089" s="1">
        <v>335277750</v>
      </c>
      <c r="AV1089" s="1">
        <v>320858351</v>
      </c>
      <c r="AW1089" s="3">
        <v>95.7</v>
      </c>
      <c r="AX1089" s="1">
        <v>600369405</v>
      </c>
      <c r="AY1089" s="1">
        <v>599084186</v>
      </c>
      <c r="AZ1089" s="3">
        <v>99.79</v>
      </c>
      <c r="BA1089" s="1">
        <v>998920000</v>
      </c>
      <c r="BB1089" s="1">
        <v>0</v>
      </c>
      <c r="BC1089" s="3">
        <v>0</v>
      </c>
      <c r="BD1089" s="1">
        <v>658147818</v>
      </c>
      <c r="BE1089" s="1">
        <v>0</v>
      </c>
      <c r="BF1089" s="3">
        <v>0</v>
      </c>
      <c r="BG1089" s="1">
        <v>583973661</v>
      </c>
      <c r="BH1089" s="1">
        <v>0</v>
      </c>
      <c r="BI1089" s="3">
        <v>0</v>
      </c>
      <c r="BJ1089" s="1" t="s">
        <v>9</v>
      </c>
      <c r="BK1089" s="1" t="s">
        <v>9</v>
      </c>
      <c r="BL1089" s="3" t="s">
        <v>9</v>
      </c>
      <c r="BM1089" s="4">
        <f t="shared" si="193"/>
        <v>335.27775000000003</v>
      </c>
      <c r="BN1089" s="4">
        <f t="shared" si="194"/>
        <v>320.85835100000003</v>
      </c>
      <c r="BO1089" s="4">
        <f t="shared" si="195"/>
        <v>600.36940500000003</v>
      </c>
      <c r="BP1089" s="4">
        <f t="shared" si="196"/>
        <v>599.08418600000005</v>
      </c>
      <c r="BQ1089" s="4">
        <f t="shared" si="197"/>
        <v>998.92</v>
      </c>
      <c r="BR1089" s="4">
        <f t="shared" si="198"/>
        <v>0</v>
      </c>
      <c r="BS1089" s="4">
        <f t="shared" si="199"/>
        <v>658.14781800000003</v>
      </c>
      <c r="BT1089" s="4">
        <f t="shared" si="200"/>
        <v>0</v>
      </c>
      <c r="BU1089" s="4">
        <f t="shared" si="201"/>
        <v>583.97366099999999</v>
      </c>
      <c r="BV1089" s="4">
        <f t="shared" si="202"/>
        <v>0</v>
      </c>
      <c r="BW1089" s="4">
        <f t="shared" si="203"/>
        <v>3176.6886340000001</v>
      </c>
      <c r="BX1089" s="4">
        <f t="shared" si="204"/>
        <v>919.94253700000013</v>
      </c>
      <c r="BY1089" t="s">
        <v>902</v>
      </c>
    </row>
    <row r="1090" spans="1:77" x14ac:dyDescent="0.25">
      <c r="A1090">
        <v>16</v>
      </c>
      <c r="B1090" t="s">
        <v>0</v>
      </c>
      <c r="C1090" t="s">
        <v>668</v>
      </c>
      <c r="D1090">
        <v>2021</v>
      </c>
      <c r="E1090" t="s">
        <v>1</v>
      </c>
      <c r="F1090" t="s">
        <v>2</v>
      </c>
      <c r="G1090">
        <v>2</v>
      </c>
      <c r="H1090" t="s">
        <v>3</v>
      </c>
      <c r="I1090" t="s">
        <v>688</v>
      </c>
      <c r="J1090" t="s">
        <v>456</v>
      </c>
      <c r="K1090" t="s">
        <v>823</v>
      </c>
      <c r="L1090" t="s">
        <v>794</v>
      </c>
      <c r="M1090" t="s">
        <v>795</v>
      </c>
      <c r="N1090" t="s">
        <v>719</v>
      </c>
      <c r="O1090" t="s">
        <v>37</v>
      </c>
      <c r="P1090" t="s">
        <v>743</v>
      </c>
      <c r="Q1090" t="s">
        <v>160</v>
      </c>
      <c r="R1090">
        <v>0</v>
      </c>
      <c r="S1090" t="s">
        <v>7</v>
      </c>
      <c r="T1090">
        <v>121</v>
      </c>
      <c r="U1090" t="s">
        <v>458</v>
      </c>
      <c r="V1090" t="s">
        <v>4210</v>
      </c>
      <c r="W1090" t="s">
        <v>2940</v>
      </c>
      <c r="X1090">
        <v>1</v>
      </c>
      <c r="Y1090" t="s">
        <v>2941</v>
      </c>
      <c r="Z1090">
        <v>1</v>
      </c>
      <c r="AA1090" t="s">
        <v>922</v>
      </c>
      <c r="AB1090" t="s">
        <v>1653</v>
      </c>
      <c r="AC1090" s="3">
        <v>15</v>
      </c>
      <c r="AD1090" s="3">
        <v>15</v>
      </c>
      <c r="AE1090" s="3">
        <v>100</v>
      </c>
      <c r="AF1090" s="3">
        <v>25</v>
      </c>
      <c r="AG1090" s="3">
        <v>25</v>
      </c>
      <c r="AH1090" s="3">
        <v>100</v>
      </c>
      <c r="AI1090" s="3">
        <v>25</v>
      </c>
      <c r="AJ1090" s="3">
        <v>0</v>
      </c>
      <c r="AK1090" s="3">
        <v>0</v>
      </c>
      <c r="AL1090" s="3">
        <v>25</v>
      </c>
      <c r="AM1090" s="3">
        <v>0</v>
      </c>
      <c r="AN1090" s="3">
        <v>0</v>
      </c>
      <c r="AO1090" s="3">
        <v>10</v>
      </c>
      <c r="AP1090" s="3">
        <v>0</v>
      </c>
      <c r="AQ1090" s="3">
        <v>0</v>
      </c>
      <c r="AR1090" s="3">
        <v>100</v>
      </c>
      <c r="AS1090" s="3">
        <v>40</v>
      </c>
      <c r="AT1090" s="3">
        <v>40</v>
      </c>
      <c r="AU1090" s="1">
        <v>2136620435</v>
      </c>
      <c r="AV1090" s="1">
        <v>2136620435</v>
      </c>
      <c r="AW1090" s="3">
        <v>100</v>
      </c>
      <c r="AX1090" s="1">
        <v>3122706635</v>
      </c>
      <c r="AY1090" s="1">
        <v>3105921360</v>
      </c>
      <c r="AZ1090" s="3">
        <v>99.46</v>
      </c>
      <c r="BA1090" s="1">
        <v>4006888000</v>
      </c>
      <c r="BB1090" s="1">
        <v>0</v>
      </c>
      <c r="BC1090" s="3">
        <v>0</v>
      </c>
      <c r="BD1090" s="1">
        <v>2868728925</v>
      </c>
      <c r="BE1090" s="1">
        <v>0</v>
      </c>
      <c r="BF1090" s="3">
        <v>0</v>
      </c>
      <c r="BG1090" s="1">
        <v>2868728922</v>
      </c>
      <c r="BH1090" s="1">
        <v>0</v>
      </c>
      <c r="BI1090" s="3">
        <v>0</v>
      </c>
      <c r="BJ1090" s="1" t="s">
        <v>9</v>
      </c>
      <c r="BK1090" s="1" t="s">
        <v>9</v>
      </c>
      <c r="BL1090" s="3" t="s">
        <v>9</v>
      </c>
      <c r="BM1090" s="4">
        <f t="shared" si="193"/>
        <v>2136.6204349999998</v>
      </c>
      <c r="BN1090" s="4">
        <f t="shared" si="194"/>
        <v>2136.6204349999998</v>
      </c>
      <c r="BO1090" s="4">
        <f t="shared" si="195"/>
        <v>3122.706635</v>
      </c>
      <c r="BP1090" s="4">
        <f t="shared" si="196"/>
        <v>3105.9213599999998</v>
      </c>
      <c r="BQ1090" s="4">
        <f t="shared" si="197"/>
        <v>4006.8879999999999</v>
      </c>
      <c r="BR1090" s="4">
        <f t="shared" si="198"/>
        <v>0</v>
      </c>
      <c r="BS1090" s="4">
        <f t="shared" si="199"/>
        <v>2868.7289249999999</v>
      </c>
      <c r="BT1090" s="4">
        <f t="shared" si="200"/>
        <v>0</v>
      </c>
      <c r="BU1090" s="4">
        <f t="shared" si="201"/>
        <v>2868.7289219999998</v>
      </c>
      <c r="BV1090" s="4">
        <f t="shared" si="202"/>
        <v>0</v>
      </c>
      <c r="BW1090" s="4">
        <f t="shared" si="203"/>
        <v>15003.672916999998</v>
      </c>
      <c r="BX1090" s="4">
        <f t="shared" si="204"/>
        <v>5242.5417949999992</v>
      </c>
      <c r="BY1090" t="s">
        <v>902</v>
      </c>
    </row>
    <row r="1091" spans="1:77" x14ac:dyDescent="0.25">
      <c r="A1091">
        <v>16</v>
      </c>
      <c r="B1091" t="s">
        <v>0</v>
      </c>
      <c r="C1091" t="s">
        <v>668</v>
      </c>
      <c r="D1091">
        <v>2021</v>
      </c>
      <c r="E1091" t="s">
        <v>1</v>
      </c>
      <c r="F1091" t="s">
        <v>2</v>
      </c>
      <c r="G1091">
        <v>2</v>
      </c>
      <c r="H1091" t="s">
        <v>3</v>
      </c>
      <c r="I1091" t="s">
        <v>688</v>
      </c>
      <c r="J1091" t="s">
        <v>456</v>
      </c>
      <c r="K1091" t="s">
        <v>823</v>
      </c>
      <c r="L1091" t="s">
        <v>794</v>
      </c>
      <c r="M1091" t="s">
        <v>795</v>
      </c>
      <c r="N1091" t="s">
        <v>719</v>
      </c>
      <c r="O1091" t="s">
        <v>37</v>
      </c>
      <c r="P1091" t="s">
        <v>743</v>
      </c>
      <c r="Q1091" t="s">
        <v>160</v>
      </c>
      <c r="R1091">
        <v>0</v>
      </c>
      <c r="S1091" t="s">
        <v>7</v>
      </c>
      <c r="T1091">
        <v>121</v>
      </c>
      <c r="U1091" t="s">
        <v>458</v>
      </c>
      <c r="V1091" t="s">
        <v>4210</v>
      </c>
      <c r="W1091" t="s">
        <v>2940</v>
      </c>
      <c r="X1091">
        <v>2</v>
      </c>
      <c r="Y1091" t="s">
        <v>2942</v>
      </c>
      <c r="Z1091">
        <v>1</v>
      </c>
      <c r="AA1091" t="s">
        <v>922</v>
      </c>
      <c r="AB1091" t="s">
        <v>1653</v>
      </c>
      <c r="AC1091" s="3">
        <v>15</v>
      </c>
      <c r="AD1091" s="3">
        <v>15</v>
      </c>
      <c r="AE1091" s="3">
        <v>100</v>
      </c>
      <c r="AF1091" s="3">
        <v>25</v>
      </c>
      <c r="AG1091" s="3">
        <v>25</v>
      </c>
      <c r="AH1091" s="3">
        <v>100</v>
      </c>
      <c r="AI1091" s="3">
        <v>25</v>
      </c>
      <c r="AJ1091" s="3">
        <v>0</v>
      </c>
      <c r="AK1091" s="3">
        <v>0</v>
      </c>
      <c r="AL1091" s="3">
        <v>25</v>
      </c>
      <c r="AM1091" s="3">
        <v>0</v>
      </c>
      <c r="AN1091" s="3">
        <v>0</v>
      </c>
      <c r="AO1091" s="3">
        <v>10</v>
      </c>
      <c r="AP1091" s="3">
        <v>0</v>
      </c>
      <c r="AQ1091" s="3">
        <v>0</v>
      </c>
      <c r="AR1091" s="3">
        <v>100</v>
      </c>
      <c r="AS1091" s="3">
        <v>40</v>
      </c>
      <c r="AT1091" s="3">
        <v>40</v>
      </c>
      <c r="AU1091" s="1">
        <v>45278989</v>
      </c>
      <c r="AV1091" s="1">
        <v>42387638</v>
      </c>
      <c r="AW1091" s="3">
        <v>93.62</v>
      </c>
      <c r="AX1091" s="1">
        <v>228395827</v>
      </c>
      <c r="AY1091" s="1">
        <v>224492604</v>
      </c>
      <c r="AZ1091" s="3">
        <v>98.29</v>
      </c>
      <c r="BA1091" s="1">
        <v>173928000</v>
      </c>
      <c r="BB1091" s="1">
        <v>0</v>
      </c>
      <c r="BC1091" s="3">
        <v>0</v>
      </c>
      <c r="BD1091" s="1">
        <v>52966450</v>
      </c>
      <c r="BE1091" s="1">
        <v>0</v>
      </c>
      <c r="BF1091" s="3">
        <v>0</v>
      </c>
      <c r="BG1091" s="1">
        <v>52966449</v>
      </c>
      <c r="BH1091" s="1">
        <v>0</v>
      </c>
      <c r="BI1091" s="3">
        <v>0</v>
      </c>
      <c r="BJ1091" s="1" t="s">
        <v>9</v>
      </c>
      <c r="BK1091" s="1" t="s">
        <v>9</v>
      </c>
      <c r="BL1091" s="3" t="s">
        <v>9</v>
      </c>
      <c r="BM1091" s="4">
        <f t="shared" ref="BM1091:BM1154" si="205">AU1091 / 1000000</f>
        <v>45.278989000000003</v>
      </c>
      <c r="BN1091" s="4">
        <f t="shared" ref="BN1091:BN1154" si="206">AV1091 / 1000000</f>
        <v>42.387638000000003</v>
      </c>
      <c r="BO1091" s="4">
        <f t="shared" ref="BO1091:BO1154" si="207">AX1091  / 1000000</f>
        <v>228.395827</v>
      </c>
      <c r="BP1091" s="4">
        <f t="shared" ref="BP1091:BP1154" si="208">AY1091  / 1000000</f>
        <v>224.492604</v>
      </c>
      <c r="BQ1091" s="4">
        <f t="shared" ref="BQ1091:BQ1154" si="209">BA1091  / 1000000</f>
        <v>173.928</v>
      </c>
      <c r="BR1091" s="4">
        <f t="shared" ref="BR1091:BR1154" si="210">BB1091  / 1000000</f>
        <v>0</v>
      </c>
      <c r="BS1091" s="4">
        <f t="shared" ref="BS1091:BS1154" si="211">BD1091  / 1000000</f>
        <v>52.966450000000002</v>
      </c>
      <c r="BT1091" s="4">
        <f t="shared" ref="BT1091:BT1154" si="212">BE1091  / 1000000</f>
        <v>0</v>
      </c>
      <c r="BU1091" s="4">
        <f t="shared" ref="BU1091:BU1154" si="213">BG1091  / 1000000</f>
        <v>52.966448999999997</v>
      </c>
      <c r="BV1091" s="4">
        <f t="shared" ref="BV1091:BV1154" si="214">BH1091  / 1000000</f>
        <v>0</v>
      </c>
      <c r="BW1091" s="4">
        <f t="shared" ref="BW1091:BW1154" si="215">BM1091+BO1091+BQ1091+BS1091+BU1091</f>
        <v>553.53571499999998</v>
      </c>
      <c r="BX1091" s="4">
        <f t="shared" ref="BX1091:BX1154" si="216">BN1091+BP1091+BR1091+BT1091+BV1091</f>
        <v>266.88024200000001</v>
      </c>
      <c r="BY1091" t="s">
        <v>902</v>
      </c>
    </row>
    <row r="1092" spans="1:77" x14ac:dyDescent="0.25">
      <c r="A1092">
        <v>16</v>
      </c>
      <c r="B1092" t="s">
        <v>0</v>
      </c>
      <c r="C1092" t="s">
        <v>668</v>
      </c>
      <c r="D1092">
        <v>2021</v>
      </c>
      <c r="E1092" t="s">
        <v>1</v>
      </c>
      <c r="F1092" t="s">
        <v>2</v>
      </c>
      <c r="G1092">
        <v>2</v>
      </c>
      <c r="H1092" t="s">
        <v>3</v>
      </c>
      <c r="I1092" t="s">
        <v>688</v>
      </c>
      <c r="J1092" t="s">
        <v>456</v>
      </c>
      <c r="K1092" t="s">
        <v>823</v>
      </c>
      <c r="L1092" t="s">
        <v>794</v>
      </c>
      <c r="M1092" t="s">
        <v>795</v>
      </c>
      <c r="N1092" t="s">
        <v>719</v>
      </c>
      <c r="O1092" t="s">
        <v>37</v>
      </c>
      <c r="P1092" t="s">
        <v>743</v>
      </c>
      <c r="Q1092" t="s">
        <v>160</v>
      </c>
      <c r="R1092">
        <v>0</v>
      </c>
      <c r="S1092" t="s">
        <v>7</v>
      </c>
      <c r="T1092">
        <v>121</v>
      </c>
      <c r="U1092" t="s">
        <v>458</v>
      </c>
      <c r="V1092" t="s">
        <v>4210</v>
      </c>
      <c r="W1092" t="s">
        <v>2940</v>
      </c>
      <c r="X1092">
        <v>3</v>
      </c>
      <c r="Y1092" t="s">
        <v>2943</v>
      </c>
      <c r="Z1092">
        <v>1</v>
      </c>
      <c r="AA1092" t="s">
        <v>922</v>
      </c>
      <c r="AB1092" t="s">
        <v>1653</v>
      </c>
      <c r="AC1092" s="3">
        <v>3</v>
      </c>
      <c r="AD1092" s="3">
        <v>3</v>
      </c>
      <c r="AE1092" s="3">
        <v>100</v>
      </c>
      <c r="AF1092" s="3">
        <v>65</v>
      </c>
      <c r="AG1092" s="3">
        <v>65</v>
      </c>
      <c r="AH1092" s="3">
        <v>100</v>
      </c>
      <c r="AI1092" s="3">
        <v>35</v>
      </c>
      <c r="AJ1092" s="3">
        <v>0</v>
      </c>
      <c r="AK1092" s="3">
        <v>0</v>
      </c>
      <c r="AL1092" s="3">
        <v>30</v>
      </c>
      <c r="AM1092" s="3">
        <v>0</v>
      </c>
      <c r="AN1092" s="3">
        <v>0</v>
      </c>
      <c r="AO1092" s="3">
        <v>2</v>
      </c>
      <c r="AP1092" s="3">
        <v>0</v>
      </c>
      <c r="AQ1092" s="3">
        <v>0</v>
      </c>
      <c r="AR1092" s="3">
        <v>135</v>
      </c>
      <c r="AS1092" s="3">
        <v>68</v>
      </c>
      <c r="AT1092" s="3">
        <v>50.37</v>
      </c>
      <c r="AU1092" s="1">
        <v>235233139</v>
      </c>
      <c r="AV1092" s="1">
        <v>199727954</v>
      </c>
      <c r="AW1092" s="3">
        <v>84.91</v>
      </c>
      <c r="AX1092" s="1">
        <v>296774824</v>
      </c>
      <c r="AY1092" s="1">
        <v>296774824</v>
      </c>
      <c r="AZ1092" s="3">
        <v>100</v>
      </c>
      <c r="BA1092" s="1">
        <v>518000000</v>
      </c>
      <c r="BB1092" s="1">
        <v>0</v>
      </c>
      <c r="BC1092" s="3">
        <v>0</v>
      </c>
      <c r="BD1092" s="1">
        <v>384083872</v>
      </c>
      <c r="BE1092" s="1">
        <v>0</v>
      </c>
      <c r="BF1092" s="3">
        <v>0</v>
      </c>
      <c r="BG1092" s="1">
        <v>384083872</v>
      </c>
      <c r="BH1092" s="1">
        <v>0</v>
      </c>
      <c r="BI1092" s="3">
        <v>0</v>
      </c>
      <c r="BJ1092" s="1" t="s">
        <v>9</v>
      </c>
      <c r="BK1092" s="1" t="s">
        <v>9</v>
      </c>
      <c r="BL1092" s="3" t="s">
        <v>9</v>
      </c>
      <c r="BM1092" s="4">
        <f t="shared" si="205"/>
        <v>235.23313899999999</v>
      </c>
      <c r="BN1092" s="4">
        <f t="shared" si="206"/>
        <v>199.72795400000001</v>
      </c>
      <c r="BO1092" s="4">
        <f t="shared" si="207"/>
        <v>296.77482400000002</v>
      </c>
      <c r="BP1092" s="4">
        <f t="shared" si="208"/>
        <v>296.77482400000002</v>
      </c>
      <c r="BQ1092" s="4">
        <f t="shared" si="209"/>
        <v>518</v>
      </c>
      <c r="BR1092" s="4">
        <f t="shared" si="210"/>
        <v>0</v>
      </c>
      <c r="BS1092" s="4">
        <f t="shared" si="211"/>
        <v>384.08387199999999</v>
      </c>
      <c r="BT1092" s="4">
        <f t="shared" si="212"/>
        <v>0</v>
      </c>
      <c r="BU1092" s="4">
        <f t="shared" si="213"/>
        <v>384.08387199999999</v>
      </c>
      <c r="BV1092" s="4">
        <f t="shared" si="214"/>
        <v>0</v>
      </c>
      <c r="BW1092" s="4">
        <f t="shared" si="215"/>
        <v>1818.1757069999999</v>
      </c>
      <c r="BX1092" s="4">
        <f t="shared" si="216"/>
        <v>496.50277800000003</v>
      </c>
      <c r="BY1092" t="s">
        <v>902</v>
      </c>
    </row>
    <row r="1093" spans="1:77" x14ac:dyDescent="0.25">
      <c r="A1093">
        <v>16</v>
      </c>
      <c r="B1093" t="s">
        <v>0</v>
      </c>
      <c r="C1093" t="s">
        <v>668</v>
      </c>
      <c r="D1093">
        <v>2021</v>
      </c>
      <c r="E1093" t="s">
        <v>1</v>
      </c>
      <c r="F1093" t="s">
        <v>2</v>
      </c>
      <c r="G1093">
        <v>2</v>
      </c>
      <c r="H1093" t="s">
        <v>3</v>
      </c>
      <c r="I1093" t="s">
        <v>688</v>
      </c>
      <c r="J1093" t="s">
        <v>456</v>
      </c>
      <c r="K1093" t="s">
        <v>823</v>
      </c>
      <c r="L1093" t="s">
        <v>794</v>
      </c>
      <c r="M1093" t="s">
        <v>795</v>
      </c>
      <c r="N1093" t="s">
        <v>719</v>
      </c>
      <c r="O1093" t="s">
        <v>37</v>
      </c>
      <c r="P1093" t="s">
        <v>743</v>
      </c>
      <c r="Q1093" t="s">
        <v>160</v>
      </c>
      <c r="R1093">
        <v>0</v>
      </c>
      <c r="S1093" t="s">
        <v>7</v>
      </c>
      <c r="T1093">
        <v>121</v>
      </c>
      <c r="U1093" t="s">
        <v>458</v>
      </c>
      <c r="V1093" t="s">
        <v>4210</v>
      </c>
      <c r="W1093" t="s">
        <v>2940</v>
      </c>
      <c r="X1093">
        <v>4</v>
      </c>
      <c r="Y1093" t="s">
        <v>2944</v>
      </c>
      <c r="Z1093">
        <v>1</v>
      </c>
      <c r="AA1093" t="s">
        <v>922</v>
      </c>
      <c r="AB1093" t="s">
        <v>1653</v>
      </c>
      <c r="AC1093" s="3">
        <v>208</v>
      </c>
      <c r="AD1093" s="3">
        <v>208</v>
      </c>
      <c r="AE1093" s="3">
        <v>100</v>
      </c>
      <c r="AF1093" s="3">
        <v>190</v>
      </c>
      <c r="AG1093" s="3">
        <v>190</v>
      </c>
      <c r="AH1093" s="3">
        <v>100</v>
      </c>
      <c r="AI1093" s="3">
        <v>168</v>
      </c>
      <c r="AJ1093" s="3">
        <v>0</v>
      </c>
      <c r="AK1093" s="3">
        <v>0</v>
      </c>
      <c r="AL1093" s="3">
        <v>146</v>
      </c>
      <c r="AM1093" s="3">
        <v>0</v>
      </c>
      <c r="AN1093" s="3">
        <v>0</v>
      </c>
      <c r="AO1093" s="3">
        <v>88</v>
      </c>
      <c r="AP1093" s="3">
        <v>0</v>
      </c>
      <c r="AQ1093" s="3">
        <v>0</v>
      </c>
      <c r="AR1093" s="3">
        <v>800</v>
      </c>
      <c r="AS1093" s="3">
        <v>398</v>
      </c>
      <c r="AT1093" s="3">
        <v>49.75</v>
      </c>
      <c r="AU1093" s="1">
        <v>140000000</v>
      </c>
      <c r="AV1093" s="1">
        <v>140000000</v>
      </c>
      <c r="AW1093" s="3">
        <v>100</v>
      </c>
      <c r="AX1093" s="1">
        <v>173847414</v>
      </c>
      <c r="AY1093" s="1">
        <v>173847414</v>
      </c>
      <c r="AZ1093" s="3">
        <v>100</v>
      </c>
      <c r="BA1093" s="1">
        <v>177000000</v>
      </c>
      <c r="BB1093" s="1">
        <v>0</v>
      </c>
      <c r="BC1093" s="3">
        <v>0</v>
      </c>
      <c r="BD1093" s="1">
        <v>177500000</v>
      </c>
      <c r="BE1093" s="1">
        <v>0</v>
      </c>
      <c r="BF1093" s="3">
        <v>0</v>
      </c>
      <c r="BG1093" s="1">
        <v>177500000</v>
      </c>
      <c r="BH1093" s="1">
        <v>0</v>
      </c>
      <c r="BI1093" s="3">
        <v>0</v>
      </c>
      <c r="BJ1093" s="1" t="s">
        <v>9</v>
      </c>
      <c r="BK1093" s="1" t="s">
        <v>9</v>
      </c>
      <c r="BL1093" s="3" t="s">
        <v>9</v>
      </c>
      <c r="BM1093" s="4">
        <f t="shared" si="205"/>
        <v>140</v>
      </c>
      <c r="BN1093" s="4">
        <f t="shared" si="206"/>
        <v>140</v>
      </c>
      <c r="BO1093" s="4">
        <f t="shared" si="207"/>
        <v>173.84741399999999</v>
      </c>
      <c r="BP1093" s="4">
        <f t="shared" si="208"/>
        <v>173.84741399999999</v>
      </c>
      <c r="BQ1093" s="4">
        <f t="shared" si="209"/>
        <v>177</v>
      </c>
      <c r="BR1093" s="4">
        <f t="shared" si="210"/>
        <v>0</v>
      </c>
      <c r="BS1093" s="4">
        <f t="shared" si="211"/>
        <v>177.5</v>
      </c>
      <c r="BT1093" s="4">
        <f t="shared" si="212"/>
        <v>0</v>
      </c>
      <c r="BU1093" s="4">
        <f t="shared" si="213"/>
        <v>177.5</v>
      </c>
      <c r="BV1093" s="4">
        <f t="shared" si="214"/>
        <v>0</v>
      </c>
      <c r="BW1093" s="4">
        <f t="shared" si="215"/>
        <v>845.84741399999996</v>
      </c>
      <c r="BX1093" s="4">
        <f t="shared" si="216"/>
        <v>313.84741399999996</v>
      </c>
      <c r="BY1093" t="s">
        <v>902</v>
      </c>
    </row>
    <row r="1094" spans="1:77" x14ac:dyDescent="0.25">
      <c r="A1094">
        <v>16</v>
      </c>
      <c r="B1094" t="s">
        <v>0</v>
      </c>
      <c r="C1094" t="s">
        <v>668</v>
      </c>
      <c r="D1094">
        <v>2021</v>
      </c>
      <c r="E1094" t="s">
        <v>1</v>
      </c>
      <c r="F1094" t="s">
        <v>2</v>
      </c>
      <c r="G1094">
        <v>2</v>
      </c>
      <c r="H1094" t="s">
        <v>3</v>
      </c>
      <c r="I1094" t="s">
        <v>688</v>
      </c>
      <c r="J1094" t="s">
        <v>456</v>
      </c>
      <c r="K1094" t="s">
        <v>823</v>
      </c>
      <c r="L1094" t="s">
        <v>794</v>
      </c>
      <c r="M1094" t="s">
        <v>795</v>
      </c>
      <c r="N1094" t="s">
        <v>719</v>
      </c>
      <c r="O1094" t="s">
        <v>37</v>
      </c>
      <c r="P1094" t="s">
        <v>743</v>
      </c>
      <c r="Q1094" t="s">
        <v>160</v>
      </c>
      <c r="R1094">
        <v>0</v>
      </c>
      <c r="S1094" t="s">
        <v>7</v>
      </c>
      <c r="T1094">
        <v>121</v>
      </c>
      <c r="U1094" t="s">
        <v>458</v>
      </c>
      <c r="V1094" t="s">
        <v>4210</v>
      </c>
      <c r="W1094" t="s">
        <v>2940</v>
      </c>
      <c r="X1094">
        <v>5</v>
      </c>
      <c r="Y1094" t="s">
        <v>2945</v>
      </c>
      <c r="Z1094">
        <v>1</v>
      </c>
      <c r="AA1094" t="s">
        <v>922</v>
      </c>
      <c r="AB1094" t="s">
        <v>1653</v>
      </c>
      <c r="AC1094" s="3">
        <v>611</v>
      </c>
      <c r="AD1094" s="3">
        <v>611</v>
      </c>
      <c r="AE1094" s="3">
        <v>100</v>
      </c>
      <c r="AF1094" s="3">
        <v>1383</v>
      </c>
      <c r="AG1094" s="3">
        <v>1383</v>
      </c>
      <c r="AH1094" s="3">
        <v>100</v>
      </c>
      <c r="AI1094" s="3">
        <v>1250</v>
      </c>
      <c r="AJ1094" s="3">
        <v>0</v>
      </c>
      <c r="AK1094" s="3">
        <v>0</v>
      </c>
      <c r="AL1094" s="3">
        <v>1250</v>
      </c>
      <c r="AM1094" s="3">
        <v>0</v>
      </c>
      <c r="AN1094" s="3">
        <v>0</v>
      </c>
      <c r="AO1094" s="3">
        <v>196</v>
      </c>
      <c r="AP1094" s="3">
        <v>0</v>
      </c>
      <c r="AQ1094" s="3">
        <v>0</v>
      </c>
      <c r="AR1094" s="3">
        <v>4690</v>
      </c>
      <c r="AS1094" s="3">
        <v>1994</v>
      </c>
      <c r="AT1094" s="3">
        <v>42.52</v>
      </c>
      <c r="AU1094" s="1">
        <v>45278989</v>
      </c>
      <c r="AV1094" s="1">
        <v>39553155</v>
      </c>
      <c r="AW1094" s="3">
        <v>87.35</v>
      </c>
      <c r="AX1094" s="1">
        <v>90836300</v>
      </c>
      <c r="AY1094" s="1">
        <v>90836300</v>
      </c>
      <c r="AZ1094" s="3">
        <v>100</v>
      </c>
      <c r="BA1094" s="1">
        <v>36964000</v>
      </c>
      <c r="BB1094" s="1">
        <v>0</v>
      </c>
      <c r="BC1094" s="3">
        <v>0</v>
      </c>
      <c r="BD1094" s="1">
        <v>52966450</v>
      </c>
      <c r="BE1094" s="1">
        <v>0</v>
      </c>
      <c r="BF1094" s="3">
        <v>0</v>
      </c>
      <c r="BG1094" s="1">
        <v>52966450</v>
      </c>
      <c r="BH1094" s="1">
        <v>0</v>
      </c>
      <c r="BI1094" s="3">
        <v>0</v>
      </c>
      <c r="BJ1094" s="1" t="s">
        <v>9</v>
      </c>
      <c r="BK1094" s="1" t="s">
        <v>9</v>
      </c>
      <c r="BL1094" s="3" t="s">
        <v>9</v>
      </c>
      <c r="BM1094" s="4">
        <f t="shared" si="205"/>
        <v>45.278989000000003</v>
      </c>
      <c r="BN1094" s="4">
        <f t="shared" si="206"/>
        <v>39.553154999999997</v>
      </c>
      <c r="BO1094" s="4">
        <f t="shared" si="207"/>
        <v>90.836299999999994</v>
      </c>
      <c r="BP1094" s="4">
        <f t="shared" si="208"/>
        <v>90.836299999999994</v>
      </c>
      <c r="BQ1094" s="4">
        <f t="shared" si="209"/>
        <v>36.963999999999999</v>
      </c>
      <c r="BR1094" s="4">
        <f t="shared" si="210"/>
        <v>0</v>
      </c>
      <c r="BS1094" s="4">
        <f t="shared" si="211"/>
        <v>52.966450000000002</v>
      </c>
      <c r="BT1094" s="4">
        <f t="shared" si="212"/>
        <v>0</v>
      </c>
      <c r="BU1094" s="4">
        <f t="shared" si="213"/>
        <v>52.966450000000002</v>
      </c>
      <c r="BV1094" s="4">
        <f t="shared" si="214"/>
        <v>0</v>
      </c>
      <c r="BW1094" s="4">
        <f t="shared" si="215"/>
        <v>279.01218899999998</v>
      </c>
      <c r="BX1094" s="4">
        <f t="shared" si="216"/>
        <v>130.389455</v>
      </c>
      <c r="BY1094" t="s">
        <v>902</v>
      </c>
    </row>
    <row r="1095" spans="1:77" x14ac:dyDescent="0.25">
      <c r="A1095">
        <v>16</v>
      </c>
      <c r="B1095" t="s">
        <v>0</v>
      </c>
      <c r="C1095" t="s">
        <v>668</v>
      </c>
      <c r="D1095">
        <v>2021</v>
      </c>
      <c r="E1095" t="s">
        <v>1</v>
      </c>
      <c r="F1095" t="s">
        <v>2</v>
      </c>
      <c r="G1095">
        <v>2</v>
      </c>
      <c r="H1095" t="s">
        <v>3</v>
      </c>
      <c r="I1095" t="s">
        <v>688</v>
      </c>
      <c r="J1095" t="s">
        <v>456</v>
      </c>
      <c r="K1095" t="s">
        <v>823</v>
      </c>
      <c r="L1095" t="s">
        <v>794</v>
      </c>
      <c r="M1095" t="s">
        <v>795</v>
      </c>
      <c r="N1095" t="s">
        <v>719</v>
      </c>
      <c r="O1095" t="s">
        <v>37</v>
      </c>
      <c r="P1095" t="s">
        <v>733</v>
      </c>
      <c r="Q1095" t="s">
        <v>87</v>
      </c>
      <c r="R1095">
        <v>0</v>
      </c>
      <c r="S1095" t="s">
        <v>7</v>
      </c>
      <c r="T1095">
        <v>187</v>
      </c>
      <c r="U1095" t="s">
        <v>459</v>
      </c>
      <c r="V1095" t="s">
        <v>4211</v>
      </c>
      <c r="W1095" t="s">
        <v>2946</v>
      </c>
      <c r="X1095">
        <v>1</v>
      </c>
      <c r="Y1095" t="s">
        <v>2947</v>
      </c>
      <c r="Z1095">
        <v>2</v>
      </c>
      <c r="AA1095" t="s">
        <v>918</v>
      </c>
      <c r="AB1095" t="s">
        <v>1653</v>
      </c>
      <c r="AC1095" s="3">
        <v>100</v>
      </c>
      <c r="AD1095" s="3">
        <v>100</v>
      </c>
      <c r="AE1095" s="3">
        <v>100</v>
      </c>
      <c r="AF1095" s="3">
        <v>100</v>
      </c>
      <c r="AG1095" s="3">
        <v>100</v>
      </c>
      <c r="AH1095" s="3">
        <v>100</v>
      </c>
      <c r="AI1095" s="3">
        <v>100</v>
      </c>
      <c r="AJ1095" s="3">
        <v>0</v>
      </c>
      <c r="AK1095" s="3">
        <v>0</v>
      </c>
      <c r="AL1095" s="3">
        <v>0</v>
      </c>
      <c r="AM1095" s="3">
        <v>0</v>
      </c>
      <c r="AN1095" s="3">
        <v>0</v>
      </c>
      <c r="AO1095" s="3">
        <v>0</v>
      </c>
      <c r="AP1095" s="3">
        <v>0</v>
      </c>
      <c r="AQ1095" s="3">
        <v>0</v>
      </c>
      <c r="AR1095" s="3" t="s">
        <v>7</v>
      </c>
      <c r="AS1095" s="3" t="s">
        <v>7</v>
      </c>
      <c r="AT1095" s="3" t="s">
        <v>7</v>
      </c>
      <c r="AU1095" s="1">
        <v>1376861770</v>
      </c>
      <c r="AV1095" s="1">
        <v>1103018095</v>
      </c>
      <c r="AW1095" s="3">
        <v>80.11</v>
      </c>
      <c r="AX1095" s="1">
        <v>121653790</v>
      </c>
      <c r="AY1095" s="1">
        <v>121653790</v>
      </c>
      <c r="AZ1095" s="3">
        <v>100</v>
      </c>
      <c r="BA1095" s="1">
        <v>1900000000</v>
      </c>
      <c r="BB1095" s="1">
        <v>0</v>
      </c>
      <c r="BC1095" s="3">
        <v>0</v>
      </c>
      <c r="BD1095" s="1">
        <v>0</v>
      </c>
      <c r="BE1095" s="1">
        <v>0</v>
      </c>
      <c r="BF1095" s="3">
        <v>0</v>
      </c>
      <c r="BG1095" s="1">
        <v>0</v>
      </c>
      <c r="BH1095" s="1">
        <v>0</v>
      </c>
      <c r="BI1095" s="3">
        <v>0</v>
      </c>
      <c r="BJ1095" s="1" t="s">
        <v>9</v>
      </c>
      <c r="BK1095" s="1" t="s">
        <v>9</v>
      </c>
      <c r="BL1095" s="3" t="s">
        <v>9</v>
      </c>
      <c r="BM1095" s="4">
        <f t="shared" si="205"/>
        <v>1376.86177</v>
      </c>
      <c r="BN1095" s="4">
        <f t="shared" si="206"/>
        <v>1103.0180949999999</v>
      </c>
      <c r="BO1095" s="4">
        <f t="shared" si="207"/>
        <v>121.65379</v>
      </c>
      <c r="BP1095" s="4">
        <f t="shared" si="208"/>
        <v>121.65379</v>
      </c>
      <c r="BQ1095" s="4">
        <f t="shared" si="209"/>
        <v>1900</v>
      </c>
      <c r="BR1095" s="4">
        <f t="shared" si="210"/>
        <v>0</v>
      </c>
      <c r="BS1095" s="4">
        <f t="shared" si="211"/>
        <v>0</v>
      </c>
      <c r="BT1095" s="4">
        <f t="shared" si="212"/>
        <v>0</v>
      </c>
      <c r="BU1095" s="4">
        <f t="shared" si="213"/>
        <v>0</v>
      </c>
      <c r="BV1095" s="4">
        <f t="shared" si="214"/>
        <v>0</v>
      </c>
      <c r="BW1095" s="4">
        <f t="shared" si="215"/>
        <v>3398.5155599999998</v>
      </c>
      <c r="BX1095" s="4">
        <f t="shared" si="216"/>
        <v>1224.671885</v>
      </c>
      <c r="BY1095" t="s">
        <v>908</v>
      </c>
    </row>
    <row r="1096" spans="1:77" x14ac:dyDescent="0.25">
      <c r="A1096">
        <v>16</v>
      </c>
      <c r="B1096" t="s">
        <v>0</v>
      </c>
      <c r="C1096" t="s">
        <v>668</v>
      </c>
      <c r="D1096">
        <v>2021</v>
      </c>
      <c r="E1096" t="s">
        <v>1</v>
      </c>
      <c r="F1096" t="s">
        <v>2</v>
      </c>
      <c r="G1096">
        <v>2</v>
      </c>
      <c r="H1096" t="s">
        <v>3</v>
      </c>
      <c r="I1096" t="s">
        <v>688</v>
      </c>
      <c r="J1096" t="s">
        <v>456</v>
      </c>
      <c r="K1096" t="s">
        <v>823</v>
      </c>
      <c r="L1096" t="s">
        <v>794</v>
      </c>
      <c r="M1096" t="s">
        <v>795</v>
      </c>
      <c r="N1096" t="s">
        <v>719</v>
      </c>
      <c r="O1096" t="s">
        <v>37</v>
      </c>
      <c r="P1096" t="s">
        <v>733</v>
      </c>
      <c r="Q1096" t="s">
        <v>87</v>
      </c>
      <c r="R1096">
        <v>0</v>
      </c>
      <c r="S1096" t="s">
        <v>7</v>
      </c>
      <c r="T1096">
        <v>187</v>
      </c>
      <c r="U1096" t="s">
        <v>459</v>
      </c>
      <c r="V1096" t="s">
        <v>4211</v>
      </c>
      <c r="W1096" t="s">
        <v>2946</v>
      </c>
      <c r="X1096">
        <v>2</v>
      </c>
      <c r="Y1096" t="s">
        <v>2948</v>
      </c>
      <c r="Z1096">
        <v>1</v>
      </c>
      <c r="AA1096" t="s">
        <v>922</v>
      </c>
      <c r="AB1096" t="s">
        <v>1653</v>
      </c>
      <c r="AC1096" s="3">
        <v>0</v>
      </c>
      <c r="AD1096" s="3">
        <v>0</v>
      </c>
      <c r="AE1096" s="3">
        <v>0</v>
      </c>
      <c r="AF1096" s="3">
        <v>2</v>
      </c>
      <c r="AG1096" s="3">
        <v>0</v>
      </c>
      <c r="AH1096" s="3">
        <v>0</v>
      </c>
      <c r="AI1096" s="3">
        <v>5</v>
      </c>
      <c r="AJ1096" s="3">
        <v>0</v>
      </c>
      <c r="AK1096" s="3">
        <v>0</v>
      </c>
      <c r="AL1096" s="3">
        <v>6</v>
      </c>
      <c r="AM1096" s="3">
        <v>0</v>
      </c>
      <c r="AN1096" s="3">
        <v>0</v>
      </c>
      <c r="AO1096" s="3">
        <v>1</v>
      </c>
      <c r="AP1096" s="3">
        <v>0</v>
      </c>
      <c r="AQ1096" s="3">
        <v>0</v>
      </c>
      <c r="AR1096" s="3">
        <v>14</v>
      </c>
      <c r="AS1096" s="3">
        <v>0</v>
      </c>
      <c r="AT1096" s="3">
        <v>0</v>
      </c>
      <c r="AU1096" s="1">
        <v>0</v>
      </c>
      <c r="AV1096" s="1">
        <v>0</v>
      </c>
      <c r="AW1096" s="3">
        <v>0</v>
      </c>
      <c r="AX1096" s="1">
        <v>2834729177</v>
      </c>
      <c r="AY1096" s="1">
        <v>2834729177</v>
      </c>
      <c r="AZ1096" s="3">
        <v>100</v>
      </c>
      <c r="BA1096" s="1">
        <v>18254662000</v>
      </c>
      <c r="BB1096" s="1">
        <v>0</v>
      </c>
      <c r="BC1096" s="3">
        <v>0</v>
      </c>
      <c r="BD1096" s="1">
        <v>18600000000</v>
      </c>
      <c r="BE1096" s="1">
        <v>0</v>
      </c>
      <c r="BF1096" s="3">
        <v>0</v>
      </c>
      <c r="BG1096" s="1">
        <v>3431858948</v>
      </c>
      <c r="BH1096" s="1">
        <v>0</v>
      </c>
      <c r="BI1096" s="3">
        <v>0</v>
      </c>
      <c r="BJ1096" s="1" t="s">
        <v>9</v>
      </c>
      <c r="BK1096" s="1" t="s">
        <v>9</v>
      </c>
      <c r="BL1096" s="3" t="s">
        <v>9</v>
      </c>
      <c r="BM1096" s="4">
        <f t="shared" si="205"/>
        <v>0</v>
      </c>
      <c r="BN1096" s="4">
        <f t="shared" si="206"/>
        <v>0</v>
      </c>
      <c r="BO1096" s="4">
        <f t="shared" si="207"/>
        <v>2834.7291770000002</v>
      </c>
      <c r="BP1096" s="4">
        <f t="shared" si="208"/>
        <v>2834.7291770000002</v>
      </c>
      <c r="BQ1096" s="4">
        <f t="shared" si="209"/>
        <v>18254.662</v>
      </c>
      <c r="BR1096" s="4">
        <f t="shared" si="210"/>
        <v>0</v>
      </c>
      <c r="BS1096" s="4">
        <f t="shared" si="211"/>
        <v>18600</v>
      </c>
      <c r="BT1096" s="4">
        <f t="shared" si="212"/>
        <v>0</v>
      </c>
      <c r="BU1096" s="4">
        <f t="shared" si="213"/>
        <v>3431.8589480000001</v>
      </c>
      <c r="BV1096" s="4">
        <f t="shared" si="214"/>
        <v>0</v>
      </c>
      <c r="BW1096" s="4">
        <f t="shared" si="215"/>
        <v>43121.250124999999</v>
      </c>
      <c r="BX1096" s="4">
        <f t="shared" si="216"/>
        <v>2834.7291770000002</v>
      </c>
      <c r="BY1096" t="s">
        <v>908</v>
      </c>
    </row>
    <row r="1097" spans="1:77" x14ac:dyDescent="0.25">
      <c r="A1097">
        <v>16</v>
      </c>
      <c r="B1097" t="s">
        <v>0</v>
      </c>
      <c r="C1097" t="s">
        <v>668</v>
      </c>
      <c r="D1097">
        <v>2021</v>
      </c>
      <c r="E1097" t="s">
        <v>1</v>
      </c>
      <c r="F1097" t="s">
        <v>2</v>
      </c>
      <c r="G1097">
        <v>2</v>
      </c>
      <c r="H1097" t="s">
        <v>3</v>
      </c>
      <c r="I1097" t="s">
        <v>688</v>
      </c>
      <c r="J1097" t="s">
        <v>456</v>
      </c>
      <c r="K1097" t="s">
        <v>823</v>
      </c>
      <c r="L1097" t="s">
        <v>794</v>
      </c>
      <c r="M1097" t="s">
        <v>795</v>
      </c>
      <c r="N1097" t="s">
        <v>719</v>
      </c>
      <c r="O1097" t="s">
        <v>37</v>
      </c>
      <c r="P1097" t="s">
        <v>733</v>
      </c>
      <c r="Q1097" t="s">
        <v>87</v>
      </c>
      <c r="R1097">
        <v>0</v>
      </c>
      <c r="S1097" t="s">
        <v>7</v>
      </c>
      <c r="T1097">
        <v>187</v>
      </c>
      <c r="U1097" t="s">
        <v>459</v>
      </c>
      <c r="V1097" t="s">
        <v>4211</v>
      </c>
      <c r="W1097" t="s">
        <v>2946</v>
      </c>
      <c r="X1097">
        <v>3</v>
      </c>
      <c r="Y1097" t="s">
        <v>2949</v>
      </c>
      <c r="Z1097">
        <v>2</v>
      </c>
      <c r="AA1097" t="s">
        <v>918</v>
      </c>
      <c r="AB1097" t="s">
        <v>1653</v>
      </c>
      <c r="AC1097" s="3">
        <v>19</v>
      </c>
      <c r="AD1097" s="3">
        <v>19</v>
      </c>
      <c r="AE1097" s="3">
        <v>100</v>
      </c>
      <c r="AF1097" s="3">
        <v>19</v>
      </c>
      <c r="AG1097" s="3">
        <v>19</v>
      </c>
      <c r="AH1097" s="3">
        <v>100</v>
      </c>
      <c r="AI1097" s="3">
        <v>19</v>
      </c>
      <c r="AJ1097" s="3">
        <v>0</v>
      </c>
      <c r="AK1097" s="3">
        <v>0</v>
      </c>
      <c r="AL1097" s="3">
        <v>19</v>
      </c>
      <c r="AM1097" s="3">
        <v>0</v>
      </c>
      <c r="AN1097" s="3">
        <v>0</v>
      </c>
      <c r="AO1097" s="3">
        <v>19</v>
      </c>
      <c r="AP1097" s="3">
        <v>0</v>
      </c>
      <c r="AQ1097" s="3">
        <v>0</v>
      </c>
      <c r="AR1097" s="3" t="s">
        <v>7</v>
      </c>
      <c r="AS1097" s="3" t="s">
        <v>7</v>
      </c>
      <c r="AT1097" s="3" t="s">
        <v>7</v>
      </c>
      <c r="AU1097" s="1">
        <v>9681544016</v>
      </c>
      <c r="AV1097" s="1">
        <v>9584008039</v>
      </c>
      <c r="AW1097" s="3">
        <v>98.99</v>
      </c>
      <c r="AX1097" s="1">
        <v>15555698912</v>
      </c>
      <c r="AY1097" s="1">
        <v>15548717966</v>
      </c>
      <c r="AZ1097" s="3">
        <v>99.96</v>
      </c>
      <c r="BA1097" s="1">
        <v>15490527000</v>
      </c>
      <c r="BB1097" s="1">
        <v>0</v>
      </c>
      <c r="BC1097" s="3">
        <v>0</v>
      </c>
      <c r="BD1097" s="1">
        <v>16487212300</v>
      </c>
      <c r="BE1097" s="1">
        <v>0</v>
      </c>
      <c r="BF1097" s="3">
        <v>0</v>
      </c>
      <c r="BG1097" s="1">
        <v>16071345459</v>
      </c>
      <c r="BH1097" s="1">
        <v>0</v>
      </c>
      <c r="BI1097" s="3">
        <v>0</v>
      </c>
      <c r="BJ1097" s="1" t="s">
        <v>9</v>
      </c>
      <c r="BK1097" s="1" t="s">
        <v>9</v>
      </c>
      <c r="BL1097" s="3" t="s">
        <v>9</v>
      </c>
      <c r="BM1097" s="4">
        <f t="shared" si="205"/>
        <v>9681.5440159999998</v>
      </c>
      <c r="BN1097" s="4">
        <f t="shared" si="206"/>
        <v>9584.0080390000003</v>
      </c>
      <c r="BO1097" s="4">
        <f t="shared" si="207"/>
        <v>15555.698912</v>
      </c>
      <c r="BP1097" s="4">
        <f t="shared" si="208"/>
        <v>15548.717966</v>
      </c>
      <c r="BQ1097" s="4">
        <f t="shared" si="209"/>
        <v>15490.527</v>
      </c>
      <c r="BR1097" s="4">
        <f t="shared" si="210"/>
        <v>0</v>
      </c>
      <c r="BS1097" s="4">
        <f t="shared" si="211"/>
        <v>16487.212299999999</v>
      </c>
      <c r="BT1097" s="4">
        <f t="shared" si="212"/>
        <v>0</v>
      </c>
      <c r="BU1097" s="4">
        <f t="shared" si="213"/>
        <v>16071.345459</v>
      </c>
      <c r="BV1097" s="4">
        <f t="shared" si="214"/>
        <v>0</v>
      </c>
      <c r="BW1097" s="4">
        <f t="shared" si="215"/>
        <v>73286.327686999997</v>
      </c>
      <c r="BX1097" s="4">
        <f t="shared" si="216"/>
        <v>25132.726005</v>
      </c>
      <c r="BY1097" t="s">
        <v>908</v>
      </c>
    </row>
    <row r="1098" spans="1:77" x14ac:dyDescent="0.25">
      <c r="A1098">
        <v>16</v>
      </c>
      <c r="B1098" t="s">
        <v>0</v>
      </c>
      <c r="C1098" t="s">
        <v>668</v>
      </c>
      <c r="D1098">
        <v>2021</v>
      </c>
      <c r="E1098" t="s">
        <v>1</v>
      </c>
      <c r="F1098" t="s">
        <v>2</v>
      </c>
      <c r="G1098">
        <v>2</v>
      </c>
      <c r="H1098" t="s">
        <v>3</v>
      </c>
      <c r="I1098" t="s">
        <v>688</v>
      </c>
      <c r="J1098" t="s">
        <v>456</v>
      </c>
      <c r="K1098" t="s">
        <v>823</v>
      </c>
      <c r="L1098" t="s">
        <v>794</v>
      </c>
      <c r="M1098" t="s">
        <v>795</v>
      </c>
      <c r="N1098" t="s">
        <v>719</v>
      </c>
      <c r="O1098" t="s">
        <v>37</v>
      </c>
      <c r="P1098" t="s">
        <v>733</v>
      </c>
      <c r="Q1098" t="s">
        <v>87</v>
      </c>
      <c r="R1098">
        <v>0</v>
      </c>
      <c r="S1098" t="s">
        <v>7</v>
      </c>
      <c r="T1098">
        <v>187</v>
      </c>
      <c r="U1098" t="s">
        <v>459</v>
      </c>
      <c r="V1098" t="s">
        <v>4211</v>
      </c>
      <c r="W1098" t="s">
        <v>2946</v>
      </c>
      <c r="X1098">
        <v>4</v>
      </c>
      <c r="Y1098" t="s">
        <v>2950</v>
      </c>
      <c r="Z1098">
        <v>1</v>
      </c>
      <c r="AA1098" t="s">
        <v>922</v>
      </c>
      <c r="AB1098" t="s">
        <v>1653</v>
      </c>
      <c r="AC1098" s="3">
        <v>1</v>
      </c>
      <c r="AD1098" s="3">
        <v>2</v>
      </c>
      <c r="AE1098" s="3">
        <v>200</v>
      </c>
      <c r="AF1098" s="3">
        <v>2</v>
      </c>
      <c r="AG1098" s="3">
        <v>2</v>
      </c>
      <c r="AH1098" s="3">
        <v>100</v>
      </c>
      <c r="AI1098" s="3">
        <v>2</v>
      </c>
      <c r="AJ1098" s="3">
        <v>0</v>
      </c>
      <c r="AK1098" s="3">
        <v>0</v>
      </c>
      <c r="AL1098" s="3">
        <v>2</v>
      </c>
      <c r="AM1098" s="3">
        <v>0</v>
      </c>
      <c r="AN1098" s="3">
        <v>0</v>
      </c>
      <c r="AO1098" s="3">
        <v>1</v>
      </c>
      <c r="AP1098" s="3">
        <v>0</v>
      </c>
      <c r="AQ1098" s="3">
        <v>0</v>
      </c>
      <c r="AR1098" s="3">
        <v>8</v>
      </c>
      <c r="AS1098" s="3">
        <v>4</v>
      </c>
      <c r="AT1098" s="3">
        <v>50</v>
      </c>
      <c r="AU1098" s="1">
        <v>15600000</v>
      </c>
      <c r="AV1098" s="1">
        <v>14299943</v>
      </c>
      <c r="AW1098" s="3">
        <v>91.67</v>
      </c>
      <c r="AX1098" s="1">
        <v>128976848</v>
      </c>
      <c r="AY1098" s="1">
        <v>39225349</v>
      </c>
      <c r="AZ1098" s="3">
        <v>30.42</v>
      </c>
      <c r="BA1098" s="1">
        <v>165375000</v>
      </c>
      <c r="BB1098" s="1">
        <v>0</v>
      </c>
      <c r="BC1098" s="3">
        <v>0</v>
      </c>
      <c r="BD1098" s="1">
        <v>50000000</v>
      </c>
      <c r="BE1098" s="1">
        <v>0</v>
      </c>
      <c r="BF1098" s="3">
        <v>0</v>
      </c>
      <c r="BG1098" s="1">
        <v>25000000</v>
      </c>
      <c r="BH1098" s="1">
        <v>0</v>
      </c>
      <c r="BI1098" s="3">
        <v>0</v>
      </c>
      <c r="BJ1098" s="1" t="s">
        <v>9</v>
      </c>
      <c r="BK1098" s="1" t="s">
        <v>9</v>
      </c>
      <c r="BL1098" s="3" t="s">
        <v>9</v>
      </c>
      <c r="BM1098" s="4">
        <f t="shared" si="205"/>
        <v>15.6</v>
      </c>
      <c r="BN1098" s="4">
        <f t="shared" si="206"/>
        <v>14.299943000000001</v>
      </c>
      <c r="BO1098" s="4">
        <f t="shared" si="207"/>
        <v>128.97684799999999</v>
      </c>
      <c r="BP1098" s="4">
        <f t="shared" si="208"/>
        <v>39.225349000000001</v>
      </c>
      <c r="BQ1098" s="4">
        <f t="shared" si="209"/>
        <v>165.375</v>
      </c>
      <c r="BR1098" s="4">
        <f t="shared" si="210"/>
        <v>0</v>
      </c>
      <c r="BS1098" s="4">
        <f t="shared" si="211"/>
        <v>50</v>
      </c>
      <c r="BT1098" s="4">
        <f t="shared" si="212"/>
        <v>0</v>
      </c>
      <c r="BU1098" s="4">
        <f t="shared" si="213"/>
        <v>25</v>
      </c>
      <c r="BV1098" s="4">
        <f t="shared" si="214"/>
        <v>0</v>
      </c>
      <c r="BW1098" s="4">
        <f t="shared" si="215"/>
        <v>384.95184799999998</v>
      </c>
      <c r="BX1098" s="4">
        <f t="shared" si="216"/>
        <v>53.525292</v>
      </c>
      <c r="BY1098" t="s">
        <v>908</v>
      </c>
    </row>
    <row r="1099" spans="1:77" x14ac:dyDescent="0.25">
      <c r="A1099">
        <v>16</v>
      </c>
      <c r="B1099" t="s">
        <v>0</v>
      </c>
      <c r="C1099" t="s">
        <v>668</v>
      </c>
      <c r="D1099">
        <v>2021</v>
      </c>
      <c r="E1099" t="s">
        <v>1</v>
      </c>
      <c r="F1099" t="s">
        <v>2</v>
      </c>
      <c r="G1099">
        <v>2</v>
      </c>
      <c r="H1099" t="s">
        <v>3</v>
      </c>
      <c r="I1099" t="s">
        <v>688</v>
      </c>
      <c r="J1099" t="s">
        <v>456</v>
      </c>
      <c r="K1099" t="s">
        <v>823</v>
      </c>
      <c r="L1099" t="s">
        <v>794</v>
      </c>
      <c r="M1099" t="s">
        <v>795</v>
      </c>
      <c r="N1099" t="s">
        <v>719</v>
      </c>
      <c r="O1099" t="s">
        <v>37</v>
      </c>
      <c r="P1099" t="s">
        <v>733</v>
      </c>
      <c r="Q1099" t="s">
        <v>87</v>
      </c>
      <c r="R1099">
        <v>0</v>
      </c>
      <c r="S1099" t="s">
        <v>7</v>
      </c>
      <c r="T1099">
        <v>187</v>
      </c>
      <c r="U1099" t="s">
        <v>459</v>
      </c>
      <c r="V1099" t="s">
        <v>4211</v>
      </c>
      <c r="W1099" t="s">
        <v>2946</v>
      </c>
      <c r="X1099">
        <v>5</v>
      </c>
      <c r="Y1099" t="s">
        <v>2951</v>
      </c>
      <c r="Z1099">
        <v>1</v>
      </c>
      <c r="AA1099" t="s">
        <v>922</v>
      </c>
      <c r="AB1099" t="s">
        <v>1653</v>
      </c>
      <c r="AC1099" s="3">
        <v>2</v>
      </c>
      <c r="AD1099" s="3">
        <v>2</v>
      </c>
      <c r="AE1099" s="3">
        <v>100</v>
      </c>
      <c r="AF1099" s="3">
        <v>4</v>
      </c>
      <c r="AG1099" s="3">
        <v>4</v>
      </c>
      <c r="AH1099" s="3">
        <v>100</v>
      </c>
      <c r="AI1099" s="3">
        <v>4</v>
      </c>
      <c r="AJ1099" s="3">
        <v>0</v>
      </c>
      <c r="AK1099" s="3">
        <v>0</v>
      </c>
      <c r="AL1099" s="3">
        <v>4</v>
      </c>
      <c r="AM1099" s="3">
        <v>0</v>
      </c>
      <c r="AN1099" s="3">
        <v>0</v>
      </c>
      <c r="AO1099" s="3">
        <v>2</v>
      </c>
      <c r="AP1099" s="3">
        <v>0</v>
      </c>
      <c r="AQ1099" s="3">
        <v>0</v>
      </c>
      <c r="AR1099" s="3">
        <v>16</v>
      </c>
      <c r="AS1099" s="3">
        <v>6</v>
      </c>
      <c r="AT1099" s="3">
        <v>37.5</v>
      </c>
      <c r="AU1099" s="1">
        <v>50000000</v>
      </c>
      <c r="AV1099" s="1">
        <v>46012000</v>
      </c>
      <c r="AW1099" s="3">
        <v>92.02</v>
      </c>
      <c r="AX1099" s="1">
        <v>27608001</v>
      </c>
      <c r="AY1099" s="1">
        <v>27608001</v>
      </c>
      <c r="AZ1099" s="3">
        <v>100</v>
      </c>
      <c r="BA1099" s="1">
        <v>202750000</v>
      </c>
      <c r="BB1099" s="1">
        <v>0</v>
      </c>
      <c r="BC1099" s="3">
        <v>0</v>
      </c>
      <c r="BD1099" s="1">
        <v>100000000</v>
      </c>
      <c r="BE1099" s="1">
        <v>0</v>
      </c>
      <c r="BF1099" s="3">
        <v>0</v>
      </c>
      <c r="BG1099" s="1">
        <v>50000000</v>
      </c>
      <c r="BH1099" s="1">
        <v>0</v>
      </c>
      <c r="BI1099" s="3">
        <v>0</v>
      </c>
      <c r="BJ1099" s="1" t="s">
        <v>9</v>
      </c>
      <c r="BK1099" s="1" t="s">
        <v>9</v>
      </c>
      <c r="BL1099" s="3" t="s">
        <v>9</v>
      </c>
      <c r="BM1099" s="4">
        <f t="shared" si="205"/>
        <v>50</v>
      </c>
      <c r="BN1099" s="4">
        <f t="shared" si="206"/>
        <v>46.012</v>
      </c>
      <c r="BO1099" s="4">
        <f t="shared" si="207"/>
        <v>27.608001000000002</v>
      </c>
      <c r="BP1099" s="4">
        <f t="shared" si="208"/>
        <v>27.608001000000002</v>
      </c>
      <c r="BQ1099" s="4">
        <f t="shared" si="209"/>
        <v>202.75</v>
      </c>
      <c r="BR1099" s="4">
        <f t="shared" si="210"/>
        <v>0</v>
      </c>
      <c r="BS1099" s="4">
        <f t="shared" si="211"/>
        <v>100</v>
      </c>
      <c r="BT1099" s="4">
        <f t="shared" si="212"/>
        <v>0</v>
      </c>
      <c r="BU1099" s="4">
        <f t="shared" si="213"/>
        <v>50</v>
      </c>
      <c r="BV1099" s="4">
        <f t="shared" si="214"/>
        <v>0</v>
      </c>
      <c r="BW1099" s="4">
        <f t="shared" si="215"/>
        <v>430.358001</v>
      </c>
      <c r="BX1099" s="4">
        <f t="shared" si="216"/>
        <v>73.620001000000002</v>
      </c>
      <c r="BY1099" t="s">
        <v>908</v>
      </c>
    </row>
    <row r="1100" spans="1:77" x14ac:dyDescent="0.25">
      <c r="A1100">
        <v>16</v>
      </c>
      <c r="B1100" t="s">
        <v>0</v>
      </c>
      <c r="C1100" t="s">
        <v>668</v>
      </c>
      <c r="D1100">
        <v>2021</v>
      </c>
      <c r="E1100" t="s">
        <v>1</v>
      </c>
      <c r="F1100" t="s">
        <v>2</v>
      </c>
      <c r="G1100">
        <v>2</v>
      </c>
      <c r="H1100" t="s">
        <v>3</v>
      </c>
      <c r="I1100" t="s">
        <v>688</v>
      </c>
      <c r="J1100" t="s">
        <v>456</v>
      </c>
      <c r="K1100" t="s">
        <v>823</v>
      </c>
      <c r="L1100" t="s">
        <v>794</v>
      </c>
      <c r="M1100" t="s">
        <v>795</v>
      </c>
      <c r="N1100" t="s">
        <v>719</v>
      </c>
      <c r="O1100" t="s">
        <v>37</v>
      </c>
      <c r="P1100" t="s">
        <v>733</v>
      </c>
      <c r="Q1100" t="s">
        <v>87</v>
      </c>
      <c r="R1100">
        <v>0</v>
      </c>
      <c r="S1100" t="s">
        <v>7</v>
      </c>
      <c r="T1100">
        <v>187</v>
      </c>
      <c r="U1100" t="s">
        <v>459</v>
      </c>
      <c r="V1100" t="s">
        <v>4211</v>
      </c>
      <c r="W1100" t="s">
        <v>2946</v>
      </c>
      <c r="X1100">
        <v>6</v>
      </c>
      <c r="Y1100" t="s">
        <v>2952</v>
      </c>
      <c r="Z1100">
        <v>1</v>
      </c>
      <c r="AA1100" t="s">
        <v>922</v>
      </c>
      <c r="AB1100" t="s">
        <v>1653</v>
      </c>
      <c r="AC1100" s="3">
        <v>0</v>
      </c>
      <c r="AD1100" s="3">
        <v>0</v>
      </c>
      <c r="AE1100" s="3">
        <v>0</v>
      </c>
      <c r="AF1100" s="3">
        <v>2</v>
      </c>
      <c r="AG1100" s="3">
        <v>2</v>
      </c>
      <c r="AH1100" s="3">
        <v>100</v>
      </c>
      <c r="AI1100" s="3">
        <v>2</v>
      </c>
      <c r="AJ1100" s="3">
        <v>0</v>
      </c>
      <c r="AK1100" s="3">
        <v>0</v>
      </c>
      <c r="AL1100" s="3">
        <v>2</v>
      </c>
      <c r="AM1100" s="3">
        <v>0</v>
      </c>
      <c r="AN1100" s="3">
        <v>0</v>
      </c>
      <c r="AO1100" s="3">
        <v>2</v>
      </c>
      <c r="AP1100" s="3">
        <v>0</v>
      </c>
      <c r="AQ1100" s="3">
        <v>0</v>
      </c>
      <c r="AR1100" s="3">
        <v>8</v>
      </c>
      <c r="AS1100" s="3">
        <v>2</v>
      </c>
      <c r="AT1100" s="3">
        <v>25</v>
      </c>
      <c r="AU1100" s="1">
        <v>0</v>
      </c>
      <c r="AV1100" s="1">
        <v>0</v>
      </c>
      <c r="AW1100" s="3">
        <v>0</v>
      </c>
      <c r="AX1100" s="1">
        <v>41301201</v>
      </c>
      <c r="AY1100" s="1">
        <v>41301201</v>
      </c>
      <c r="AZ1100" s="3">
        <v>100</v>
      </c>
      <c r="BA1100" s="1">
        <v>171375000</v>
      </c>
      <c r="BB1100" s="1">
        <v>0</v>
      </c>
      <c r="BC1100" s="3">
        <v>0</v>
      </c>
      <c r="BD1100" s="1">
        <v>614681000</v>
      </c>
      <c r="BE1100" s="1">
        <v>0</v>
      </c>
      <c r="BF1100" s="3">
        <v>0</v>
      </c>
      <c r="BG1100" s="1">
        <v>378193500</v>
      </c>
      <c r="BH1100" s="1">
        <v>0</v>
      </c>
      <c r="BI1100" s="3">
        <v>0</v>
      </c>
      <c r="BJ1100" s="1" t="s">
        <v>9</v>
      </c>
      <c r="BK1100" s="1" t="s">
        <v>9</v>
      </c>
      <c r="BL1100" s="3" t="s">
        <v>9</v>
      </c>
      <c r="BM1100" s="4">
        <f t="shared" si="205"/>
        <v>0</v>
      </c>
      <c r="BN1100" s="4">
        <f t="shared" si="206"/>
        <v>0</v>
      </c>
      <c r="BO1100" s="4">
        <f t="shared" si="207"/>
        <v>41.301200999999999</v>
      </c>
      <c r="BP1100" s="4">
        <f t="shared" si="208"/>
        <v>41.301200999999999</v>
      </c>
      <c r="BQ1100" s="4">
        <f t="shared" si="209"/>
        <v>171.375</v>
      </c>
      <c r="BR1100" s="4">
        <f t="shared" si="210"/>
        <v>0</v>
      </c>
      <c r="BS1100" s="4">
        <f t="shared" si="211"/>
        <v>614.68100000000004</v>
      </c>
      <c r="BT1100" s="4">
        <f t="shared" si="212"/>
        <v>0</v>
      </c>
      <c r="BU1100" s="4">
        <f t="shared" si="213"/>
        <v>378.19349999999997</v>
      </c>
      <c r="BV1100" s="4">
        <f t="shared" si="214"/>
        <v>0</v>
      </c>
      <c r="BW1100" s="4">
        <f t="shared" si="215"/>
        <v>1205.5507010000001</v>
      </c>
      <c r="BX1100" s="4">
        <f t="shared" si="216"/>
        <v>41.301200999999999</v>
      </c>
      <c r="BY1100" t="s">
        <v>908</v>
      </c>
    </row>
    <row r="1101" spans="1:77" x14ac:dyDescent="0.25">
      <c r="A1101">
        <v>16</v>
      </c>
      <c r="B1101" t="s">
        <v>0</v>
      </c>
      <c r="C1101" t="s">
        <v>668</v>
      </c>
      <c r="D1101">
        <v>2021</v>
      </c>
      <c r="E1101" t="s">
        <v>1</v>
      </c>
      <c r="F1101" t="s">
        <v>2</v>
      </c>
      <c r="G1101">
        <v>2</v>
      </c>
      <c r="H1101" t="s">
        <v>3</v>
      </c>
      <c r="I1101" t="s">
        <v>688</v>
      </c>
      <c r="J1101" t="s">
        <v>456</v>
      </c>
      <c r="K1101" t="s">
        <v>823</v>
      </c>
      <c r="L1101" t="s">
        <v>794</v>
      </c>
      <c r="M1101" t="s">
        <v>795</v>
      </c>
      <c r="N1101" t="s">
        <v>719</v>
      </c>
      <c r="O1101" t="s">
        <v>37</v>
      </c>
      <c r="P1101" t="s">
        <v>733</v>
      </c>
      <c r="Q1101" t="s">
        <v>87</v>
      </c>
      <c r="R1101">
        <v>0</v>
      </c>
      <c r="S1101" t="s">
        <v>7</v>
      </c>
      <c r="T1101">
        <v>187</v>
      </c>
      <c r="U1101" t="s">
        <v>459</v>
      </c>
      <c r="V1101" t="s">
        <v>4211</v>
      </c>
      <c r="W1101" t="s">
        <v>2946</v>
      </c>
      <c r="X1101">
        <v>7</v>
      </c>
      <c r="Y1101" t="s">
        <v>2953</v>
      </c>
      <c r="Z1101">
        <v>1</v>
      </c>
      <c r="AA1101" t="s">
        <v>922</v>
      </c>
      <c r="AB1101" t="s">
        <v>1653</v>
      </c>
      <c r="AC1101" s="3">
        <v>1</v>
      </c>
      <c r="AD1101" s="3">
        <v>1</v>
      </c>
      <c r="AE1101" s="3">
        <v>100</v>
      </c>
      <c r="AF1101" s="3">
        <v>2</v>
      </c>
      <c r="AG1101" s="3">
        <v>2</v>
      </c>
      <c r="AH1101" s="3">
        <v>100</v>
      </c>
      <c r="AI1101" s="3">
        <v>2</v>
      </c>
      <c r="AJ1101" s="3">
        <v>0</v>
      </c>
      <c r="AK1101" s="3">
        <v>0</v>
      </c>
      <c r="AL1101" s="3">
        <v>2</v>
      </c>
      <c r="AM1101" s="3">
        <v>0</v>
      </c>
      <c r="AN1101" s="3">
        <v>0</v>
      </c>
      <c r="AO1101" s="3">
        <v>1</v>
      </c>
      <c r="AP1101" s="3">
        <v>0</v>
      </c>
      <c r="AQ1101" s="3">
        <v>0</v>
      </c>
      <c r="AR1101" s="3">
        <v>8</v>
      </c>
      <c r="AS1101" s="3">
        <v>3</v>
      </c>
      <c r="AT1101" s="3">
        <v>37.5</v>
      </c>
      <c r="AU1101" s="1">
        <v>157982356</v>
      </c>
      <c r="AV1101" s="1">
        <v>157037498</v>
      </c>
      <c r="AW1101" s="3">
        <v>99.4</v>
      </c>
      <c r="AX1101" s="1">
        <v>294862744</v>
      </c>
      <c r="AY1101" s="1">
        <v>294862744</v>
      </c>
      <c r="AZ1101" s="3">
        <v>100</v>
      </c>
      <c r="BA1101" s="1">
        <v>536260000</v>
      </c>
      <c r="BB1101" s="1">
        <v>0</v>
      </c>
      <c r="BC1101" s="3">
        <v>0</v>
      </c>
      <c r="BD1101" s="1">
        <v>766821000</v>
      </c>
      <c r="BE1101" s="1">
        <v>0</v>
      </c>
      <c r="BF1101" s="3">
        <v>0</v>
      </c>
      <c r="BG1101" s="1">
        <v>181049000</v>
      </c>
      <c r="BH1101" s="1">
        <v>0</v>
      </c>
      <c r="BI1101" s="3">
        <v>0</v>
      </c>
      <c r="BJ1101" s="1" t="s">
        <v>9</v>
      </c>
      <c r="BK1101" s="1" t="s">
        <v>9</v>
      </c>
      <c r="BL1101" s="3" t="s">
        <v>9</v>
      </c>
      <c r="BM1101" s="4">
        <f t="shared" si="205"/>
        <v>157.98235600000001</v>
      </c>
      <c r="BN1101" s="4">
        <f t="shared" si="206"/>
        <v>157.037498</v>
      </c>
      <c r="BO1101" s="4">
        <f t="shared" si="207"/>
        <v>294.86274400000002</v>
      </c>
      <c r="BP1101" s="4">
        <f t="shared" si="208"/>
        <v>294.86274400000002</v>
      </c>
      <c r="BQ1101" s="4">
        <f t="shared" si="209"/>
        <v>536.26</v>
      </c>
      <c r="BR1101" s="4">
        <f t="shared" si="210"/>
        <v>0</v>
      </c>
      <c r="BS1101" s="4">
        <f t="shared" si="211"/>
        <v>766.82100000000003</v>
      </c>
      <c r="BT1101" s="4">
        <f t="shared" si="212"/>
        <v>0</v>
      </c>
      <c r="BU1101" s="4">
        <f t="shared" si="213"/>
        <v>181.04900000000001</v>
      </c>
      <c r="BV1101" s="4">
        <f t="shared" si="214"/>
        <v>0</v>
      </c>
      <c r="BW1101" s="4">
        <f t="shared" si="215"/>
        <v>1936.9751000000001</v>
      </c>
      <c r="BX1101" s="4">
        <f t="shared" si="216"/>
        <v>451.90024200000005</v>
      </c>
      <c r="BY1101" t="s">
        <v>908</v>
      </c>
    </row>
    <row r="1102" spans="1:77" x14ac:dyDescent="0.25">
      <c r="A1102">
        <v>16</v>
      </c>
      <c r="B1102" t="s">
        <v>0</v>
      </c>
      <c r="C1102" t="s">
        <v>668</v>
      </c>
      <c r="D1102">
        <v>2021</v>
      </c>
      <c r="E1102" t="s">
        <v>1</v>
      </c>
      <c r="F1102" t="s">
        <v>2</v>
      </c>
      <c r="G1102">
        <v>2</v>
      </c>
      <c r="H1102" t="s">
        <v>3</v>
      </c>
      <c r="I1102" t="s">
        <v>688</v>
      </c>
      <c r="J1102" t="s">
        <v>456</v>
      </c>
      <c r="K1102" t="s">
        <v>823</v>
      </c>
      <c r="L1102" t="s">
        <v>794</v>
      </c>
      <c r="M1102" t="s">
        <v>795</v>
      </c>
      <c r="N1102" t="s">
        <v>719</v>
      </c>
      <c r="O1102" t="s">
        <v>37</v>
      </c>
      <c r="P1102" t="s">
        <v>733</v>
      </c>
      <c r="Q1102" t="s">
        <v>87</v>
      </c>
      <c r="R1102">
        <v>0</v>
      </c>
      <c r="S1102" t="s">
        <v>7</v>
      </c>
      <c r="T1102">
        <v>187</v>
      </c>
      <c r="U1102" t="s">
        <v>459</v>
      </c>
      <c r="V1102" t="s">
        <v>4211</v>
      </c>
      <c r="W1102" t="s">
        <v>2946</v>
      </c>
      <c r="X1102">
        <v>8</v>
      </c>
      <c r="Y1102" t="s">
        <v>2954</v>
      </c>
      <c r="Z1102">
        <v>1</v>
      </c>
      <c r="AA1102" t="s">
        <v>922</v>
      </c>
      <c r="AB1102" t="s">
        <v>1653</v>
      </c>
      <c r="AC1102" s="3">
        <v>108</v>
      </c>
      <c r="AD1102" s="3">
        <v>108</v>
      </c>
      <c r="AE1102" s="3">
        <v>100</v>
      </c>
      <c r="AF1102" s="3">
        <v>102</v>
      </c>
      <c r="AG1102" s="3">
        <v>102</v>
      </c>
      <c r="AH1102" s="3">
        <v>100</v>
      </c>
      <c r="AI1102" s="3">
        <v>102</v>
      </c>
      <c r="AJ1102" s="3">
        <v>0</v>
      </c>
      <c r="AK1102" s="3">
        <v>0</v>
      </c>
      <c r="AL1102" s="3">
        <v>125</v>
      </c>
      <c r="AM1102" s="3">
        <v>0</v>
      </c>
      <c r="AN1102" s="3">
        <v>0</v>
      </c>
      <c r="AO1102" s="3">
        <v>63</v>
      </c>
      <c r="AP1102" s="3">
        <v>0</v>
      </c>
      <c r="AQ1102" s="3">
        <v>0</v>
      </c>
      <c r="AR1102" s="3">
        <v>500</v>
      </c>
      <c r="AS1102" s="3">
        <v>210</v>
      </c>
      <c r="AT1102" s="3">
        <v>42</v>
      </c>
      <c r="AU1102" s="1">
        <v>8400000</v>
      </c>
      <c r="AV1102" s="1">
        <v>7699969</v>
      </c>
      <c r="AW1102" s="3">
        <v>91.67</v>
      </c>
      <c r="AX1102" s="1">
        <v>11960827</v>
      </c>
      <c r="AY1102" s="1">
        <v>11960826</v>
      </c>
      <c r="AZ1102" s="3">
        <v>100</v>
      </c>
      <c r="BA1102" s="1">
        <v>218750000</v>
      </c>
      <c r="BB1102" s="1">
        <v>0</v>
      </c>
      <c r="BC1102" s="3">
        <v>0</v>
      </c>
      <c r="BD1102" s="1">
        <v>27500000</v>
      </c>
      <c r="BE1102" s="1">
        <v>0</v>
      </c>
      <c r="BF1102" s="3">
        <v>0</v>
      </c>
      <c r="BG1102" s="1">
        <v>13750000</v>
      </c>
      <c r="BH1102" s="1">
        <v>0</v>
      </c>
      <c r="BI1102" s="3">
        <v>0</v>
      </c>
      <c r="BJ1102" s="1" t="s">
        <v>9</v>
      </c>
      <c r="BK1102" s="1" t="s">
        <v>9</v>
      </c>
      <c r="BL1102" s="3" t="s">
        <v>9</v>
      </c>
      <c r="BM1102" s="4">
        <f t="shared" si="205"/>
        <v>8.4</v>
      </c>
      <c r="BN1102" s="4">
        <f t="shared" si="206"/>
        <v>7.6999690000000003</v>
      </c>
      <c r="BO1102" s="4">
        <f t="shared" si="207"/>
        <v>11.960827</v>
      </c>
      <c r="BP1102" s="4">
        <f t="shared" si="208"/>
        <v>11.960826000000001</v>
      </c>
      <c r="BQ1102" s="4">
        <f t="shared" si="209"/>
        <v>218.75</v>
      </c>
      <c r="BR1102" s="4">
        <f t="shared" si="210"/>
        <v>0</v>
      </c>
      <c r="BS1102" s="4">
        <f t="shared" si="211"/>
        <v>27.5</v>
      </c>
      <c r="BT1102" s="4">
        <f t="shared" si="212"/>
        <v>0</v>
      </c>
      <c r="BU1102" s="4">
        <f t="shared" si="213"/>
        <v>13.75</v>
      </c>
      <c r="BV1102" s="4">
        <f t="shared" si="214"/>
        <v>0</v>
      </c>
      <c r="BW1102" s="4">
        <f t="shared" si="215"/>
        <v>280.36082699999997</v>
      </c>
      <c r="BX1102" s="4">
        <f t="shared" si="216"/>
        <v>19.660795</v>
      </c>
      <c r="BY1102" t="s">
        <v>908</v>
      </c>
    </row>
    <row r="1103" spans="1:77" x14ac:dyDescent="0.25">
      <c r="A1103">
        <v>16</v>
      </c>
      <c r="B1103" t="s">
        <v>0</v>
      </c>
      <c r="C1103" t="s">
        <v>668</v>
      </c>
      <c r="D1103">
        <v>2021</v>
      </c>
      <c r="E1103" t="s">
        <v>1</v>
      </c>
      <c r="F1103" t="s">
        <v>2</v>
      </c>
      <c r="G1103">
        <v>2</v>
      </c>
      <c r="H1103" t="s">
        <v>3</v>
      </c>
      <c r="I1103" t="s">
        <v>688</v>
      </c>
      <c r="J1103" t="s">
        <v>456</v>
      </c>
      <c r="K1103" t="s">
        <v>823</v>
      </c>
      <c r="L1103" t="s">
        <v>794</v>
      </c>
      <c r="M1103" t="s">
        <v>795</v>
      </c>
      <c r="N1103" t="s">
        <v>718</v>
      </c>
      <c r="O1103" t="s">
        <v>13</v>
      </c>
      <c r="P1103" t="s">
        <v>765</v>
      </c>
      <c r="Q1103" t="s">
        <v>460</v>
      </c>
      <c r="R1103">
        <v>0</v>
      </c>
      <c r="S1103" t="s">
        <v>7</v>
      </c>
      <c r="T1103">
        <v>330</v>
      </c>
      <c r="U1103" t="s">
        <v>461</v>
      </c>
      <c r="V1103" t="s">
        <v>4212</v>
      </c>
      <c r="W1103" t="s">
        <v>2955</v>
      </c>
      <c r="X1103">
        <v>1</v>
      </c>
      <c r="Y1103" t="s">
        <v>2956</v>
      </c>
      <c r="Z1103">
        <v>1</v>
      </c>
      <c r="AA1103" t="s">
        <v>922</v>
      </c>
      <c r="AB1103" t="s">
        <v>1653</v>
      </c>
      <c r="AC1103" s="3">
        <v>1987</v>
      </c>
      <c r="AD1103" s="3">
        <v>1987</v>
      </c>
      <c r="AE1103" s="3">
        <v>100</v>
      </c>
      <c r="AF1103" s="3">
        <v>4520</v>
      </c>
      <c r="AG1103" s="3">
        <v>4520</v>
      </c>
      <c r="AH1103" s="3">
        <v>100</v>
      </c>
      <c r="AI1103" s="3">
        <v>3900</v>
      </c>
      <c r="AJ1103" s="3">
        <v>0</v>
      </c>
      <c r="AK1103" s="3">
        <v>0</v>
      </c>
      <c r="AL1103" s="3">
        <v>3900</v>
      </c>
      <c r="AM1103" s="3">
        <v>0</v>
      </c>
      <c r="AN1103" s="3">
        <v>0</v>
      </c>
      <c r="AO1103" s="3">
        <v>519</v>
      </c>
      <c r="AP1103" s="3">
        <v>0</v>
      </c>
      <c r="AQ1103" s="3">
        <v>0</v>
      </c>
      <c r="AR1103" s="3">
        <v>14826</v>
      </c>
      <c r="AS1103" s="3">
        <v>6507</v>
      </c>
      <c r="AT1103" s="3">
        <v>43.89</v>
      </c>
      <c r="AU1103" s="1">
        <v>783865863</v>
      </c>
      <c r="AV1103" s="1">
        <v>738467898</v>
      </c>
      <c r="AW1103" s="3">
        <v>94.21</v>
      </c>
      <c r="AX1103" s="1">
        <v>803988972</v>
      </c>
      <c r="AY1103" s="1">
        <v>738200522</v>
      </c>
      <c r="AZ1103" s="3">
        <v>91.82</v>
      </c>
      <c r="BA1103" s="1">
        <v>866149000</v>
      </c>
      <c r="BB1103" s="1">
        <v>0</v>
      </c>
      <c r="BC1103" s="3">
        <v>0</v>
      </c>
      <c r="BD1103" s="1">
        <v>784354800</v>
      </c>
      <c r="BE1103" s="1">
        <v>0</v>
      </c>
      <c r="BF1103" s="3">
        <v>0</v>
      </c>
      <c r="BG1103" s="1">
        <v>740878898</v>
      </c>
      <c r="BH1103" s="1">
        <v>0</v>
      </c>
      <c r="BI1103" s="3">
        <v>0</v>
      </c>
      <c r="BJ1103" s="1" t="s">
        <v>9</v>
      </c>
      <c r="BK1103" s="1" t="s">
        <v>9</v>
      </c>
      <c r="BL1103" s="3" t="s">
        <v>9</v>
      </c>
      <c r="BM1103" s="4">
        <f t="shared" si="205"/>
        <v>783.86586299999999</v>
      </c>
      <c r="BN1103" s="4">
        <f t="shared" si="206"/>
        <v>738.46789799999999</v>
      </c>
      <c r="BO1103" s="4">
        <f t="shared" si="207"/>
        <v>803.98897199999999</v>
      </c>
      <c r="BP1103" s="4">
        <f t="shared" si="208"/>
        <v>738.20052199999998</v>
      </c>
      <c r="BQ1103" s="4">
        <f t="shared" si="209"/>
        <v>866.149</v>
      </c>
      <c r="BR1103" s="4">
        <f t="shared" si="210"/>
        <v>0</v>
      </c>
      <c r="BS1103" s="4">
        <f t="shared" si="211"/>
        <v>784.35479999999995</v>
      </c>
      <c r="BT1103" s="4">
        <f t="shared" si="212"/>
        <v>0</v>
      </c>
      <c r="BU1103" s="4">
        <f t="shared" si="213"/>
        <v>740.87889800000005</v>
      </c>
      <c r="BV1103" s="4">
        <f t="shared" si="214"/>
        <v>0</v>
      </c>
      <c r="BW1103" s="4">
        <f t="shared" si="215"/>
        <v>3979.237533</v>
      </c>
      <c r="BX1103" s="4">
        <f t="shared" si="216"/>
        <v>1476.66842</v>
      </c>
      <c r="BY1103" t="s">
        <v>903</v>
      </c>
    </row>
    <row r="1104" spans="1:77" x14ac:dyDescent="0.25">
      <c r="A1104">
        <v>16</v>
      </c>
      <c r="B1104" t="s">
        <v>0</v>
      </c>
      <c r="C1104" t="s">
        <v>668</v>
      </c>
      <c r="D1104">
        <v>2021</v>
      </c>
      <c r="E1104" t="s">
        <v>1</v>
      </c>
      <c r="F1104" t="s">
        <v>2</v>
      </c>
      <c r="G1104">
        <v>2</v>
      </c>
      <c r="H1104" t="s">
        <v>3</v>
      </c>
      <c r="I1104" t="s">
        <v>688</v>
      </c>
      <c r="J1104" t="s">
        <v>456</v>
      </c>
      <c r="K1104" t="s">
        <v>823</v>
      </c>
      <c r="L1104" t="s">
        <v>794</v>
      </c>
      <c r="M1104" t="s">
        <v>795</v>
      </c>
      <c r="N1104" t="s">
        <v>718</v>
      </c>
      <c r="O1104" t="s">
        <v>13</v>
      </c>
      <c r="P1104" t="s">
        <v>765</v>
      </c>
      <c r="Q1104" t="s">
        <v>460</v>
      </c>
      <c r="R1104">
        <v>0</v>
      </c>
      <c r="S1104" t="s">
        <v>7</v>
      </c>
      <c r="T1104">
        <v>330</v>
      </c>
      <c r="U1104" t="s">
        <v>461</v>
      </c>
      <c r="V1104" t="s">
        <v>4212</v>
      </c>
      <c r="W1104" t="s">
        <v>2955</v>
      </c>
      <c r="X1104">
        <v>2</v>
      </c>
      <c r="Y1104" t="s">
        <v>2957</v>
      </c>
      <c r="Z1104">
        <v>1</v>
      </c>
      <c r="AA1104" t="s">
        <v>922</v>
      </c>
      <c r="AB1104" t="s">
        <v>1653</v>
      </c>
      <c r="AC1104" s="3">
        <v>141</v>
      </c>
      <c r="AD1104" s="3">
        <v>141</v>
      </c>
      <c r="AE1104" s="3">
        <v>100</v>
      </c>
      <c r="AF1104" s="3">
        <v>1021</v>
      </c>
      <c r="AG1104" s="3">
        <v>1021</v>
      </c>
      <c r="AH1104" s="3">
        <v>100</v>
      </c>
      <c r="AI1104" s="3">
        <v>1500</v>
      </c>
      <c r="AJ1104" s="3">
        <v>0</v>
      </c>
      <c r="AK1104" s="3">
        <v>0</v>
      </c>
      <c r="AL1104" s="3">
        <v>1500</v>
      </c>
      <c r="AM1104" s="3">
        <v>0</v>
      </c>
      <c r="AN1104" s="3">
        <v>0</v>
      </c>
      <c r="AO1104" s="3">
        <v>1373</v>
      </c>
      <c r="AP1104" s="3">
        <v>0</v>
      </c>
      <c r="AQ1104" s="3">
        <v>0</v>
      </c>
      <c r="AR1104" s="3">
        <v>5535</v>
      </c>
      <c r="AS1104" s="3">
        <v>1162</v>
      </c>
      <c r="AT1104" s="3">
        <v>20.99</v>
      </c>
      <c r="AU1104" s="1">
        <v>335942513</v>
      </c>
      <c r="AV1104" s="1">
        <v>316486242</v>
      </c>
      <c r="AW1104" s="3">
        <v>94.21</v>
      </c>
      <c r="AX1104" s="1">
        <v>395091702</v>
      </c>
      <c r="AY1104" s="1">
        <v>395091702</v>
      </c>
      <c r="AZ1104" s="3">
        <v>100</v>
      </c>
      <c r="BA1104" s="1">
        <v>359858000</v>
      </c>
      <c r="BB1104" s="1">
        <v>0</v>
      </c>
      <c r="BC1104" s="3">
        <v>0</v>
      </c>
      <c r="BD1104" s="1">
        <v>336152057</v>
      </c>
      <c r="BE1104" s="1">
        <v>0</v>
      </c>
      <c r="BF1104" s="3">
        <v>0</v>
      </c>
      <c r="BG1104" s="1">
        <v>317519523</v>
      </c>
      <c r="BH1104" s="1">
        <v>0</v>
      </c>
      <c r="BI1104" s="3">
        <v>0</v>
      </c>
      <c r="BJ1104" s="1" t="s">
        <v>9</v>
      </c>
      <c r="BK1104" s="1" t="s">
        <v>9</v>
      </c>
      <c r="BL1104" s="3" t="s">
        <v>9</v>
      </c>
      <c r="BM1104" s="4">
        <f t="shared" si="205"/>
        <v>335.94251300000002</v>
      </c>
      <c r="BN1104" s="4">
        <f t="shared" si="206"/>
        <v>316.486242</v>
      </c>
      <c r="BO1104" s="4">
        <f t="shared" si="207"/>
        <v>395.091702</v>
      </c>
      <c r="BP1104" s="4">
        <f t="shared" si="208"/>
        <v>395.091702</v>
      </c>
      <c r="BQ1104" s="4">
        <f t="shared" si="209"/>
        <v>359.858</v>
      </c>
      <c r="BR1104" s="4">
        <f t="shared" si="210"/>
        <v>0</v>
      </c>
      <c r="BS1104" s="4">
        <f t="shared" si="211"/>
        <v>336.15205700000001</v>
      </c>
      <c r="BT1104" s="4">
        <f t="shared" si="212"/>
        <v>0</v>
      </c>
      <c r="BU1104" s="4">
        <f t="shared" si="213"/>
        <v>317.51952299999999</v>
      </c>
      <c r="BV1104" s="4">
        <f t="shared" si="214"/>
        <v>0</v>
      </c>
      <c r="BW1104" s="4">
        <f t="shared" si="215"/>
        <v>1744.563795</v>
      </c>
      <c r="BX1104" s="4">
        <f t="shared" si="216"/>
        <v>711.577944</v>
      </c>
      <c r="BY1104" t="s">
        <v>903</v>
      </c>
    </row>
    <row r="1105" spans="1:77" x14ac:dyDescent="0.25">
      <c r="A1105">
        <v>16</v>
      </c>
      <c r="B1105" t="s">
        <v>0</v>
      </c>
      <c r="C1105" t="s">
        <v>668</v>
      </c>
      <c r="D1105">
        <v>2021</v>
      </c>
      <c r="E1105" t="s">
        <v>1</v>
      </c>
      <c r="F1105" t="s">
        <v>2</v>
      </c>
      <c r="G1105">
        <v>2</v>
      </c>
      <c r="H1105" t="s">
        <v>3</v>
      </c>
      <c r="I1105" t="s">
        <v>688</v>
      </c>
      <c r="J1105" t="s">
        <v>456</v>
      </c>
      <c r="K1105" t="s">
        <v>823</v>
      </c>
      <c r="L1105" t="s">
        <v>794</v>
      </c>
      <c r="M1105" t="s">
        <v>795</v>
      </c>
      <c r="N1105" t="s">
        <v>718</v>
      </c>
      <c r="O1105" t="s">
        <v>13</v>
      </c>
      <c r="P1105" t="s">
        <v>765</v>
      </c>
      <c r="Q1105" t="s">
        <v>460</v>
      </c>
      <c r="R1105">
        <v>0</v>
      </c>
      <c r="S1105" t="s">
        <v>7</v>
      </c>
      <c r="T1105">
        <v>330</v>
      </c>
      <c r="U1105" t="s">
        <v>461</v>
      </c>
      <c r="V1105" t="s">
        <v>4212</v>
      </c>
      <c r="W1105" t="s">
        <v>2955</v>
      </c>
      <c r="X1105">
        <v>3</v>
      </c>
      <c r="Y1105" t="s">
        <v>2958</v>
      </c>
      <c r="Z1105">
        <v>1</v>
      </c>
      <c r="AA1105" t="s">
        <v>922</v>
      </c>
      <c r="AB1105" t="s">
        <v>1653</v>
      </c>
      <c r="AC1105" s="3">
        <v>15</v>
      </c>
      <c r="AD1105" s="3">
        <v>15</v>
      </c>
      <c r="AE1105" s="3">
        <v>100</v>
      </c>
      <c r="AF1105" s="3">
        <v>25</v>
      </c>
      <c r="AG1105" s="3">
        <v>25</v>
      </c>
      <c r="AH1105" s="3">
        <v>100</v>
      </c>
      <c r="AI1105" s="3">
        <v>25</v>
      </c>
      <c r="AJ1105" s="3">
        <v>0</v>
      </c>
      <c r="AK1105" s="3">
        <v>0</v>
      </c>
      <c r="AL1105" s="3">
        <v>25</v>
      </c>
      <c r="AM1105" s="3">
        <v>0</v>
      </c>
      <c r="AN1105" s="3">
        <v>0</v>
      </c>
      <c r="AO1105" s="3">
        <v>10</v>
      </c>
      <c r="AP1105" s="3">
        <v>0</v>
      </c>
      <c r="AQ1105" s="3">
        <v>0</v>
      </c>
      <c r="AR1105" s="3">
        <v>100</v>
      </c>
      <c r="AS1105" s="3">
        <v>40</v>
      </c>
      <c r="AT1105" s="3">
        <v>40</v>
      </c>
      <c r="AU1105" s="1">
        <v>7341937060</v>
      </c>
      <c r="AV1105" s="1">
        <v>7235378464</v>
      </c>
      <c r="AW1105" s="3">
        <v>98.55</v>
      </c>
      <c r="AX1105" s="1">
        <v>7909607672</v>
      </c>
      <c r="AY1105" s="1">
        <v>7909607672</v>
      </c>
      <c r="AZ1105" s="3">
        <v>100</v>
      </c>
      <c r="BA1105" s="1">
        <v>10439728000</v>
      </c>
      <c r="BB1105" s="1">
        <v>0</v>
      </c>
      <c r="BC1105" s="3">
        <v>0</v>
      </c>
      <c r="BD1105" s="1">
        <v>7861867706</v>
      </c>
      <c r="BE1105" s="1">
        <v>0</v>
      </c>
      <c r="BF1105" s="3">
        <v>0</v>
      </c>
      <c r="BG1105" s="1">
        <v>7586274906</v>
      </c>
      <c r="BH1105" s="1">
        <v>0</v>
      </c>
      <c r="BI1105" s="3">
        <v>0</v>
      </c>
      <c r="BJ1105" s="1" t="s">
        <v>9</v>
      </c>
      <c r="BK1105" s="1" t="s">
        <v>9</v>
      </c>
      <c r="BL1105" s="3" t="s">
        <v>9</v>
      </c>
      <c r="BM1105" s="4">
        <f t="shared" si="205"/>
        <v>7341.9370600000002</v>
      </c>
      <c r="BN1105" s="4">
        <f t="shared" si="206"/>
        <v>7235.3784640000003</v>
      </c>
      <c r="BO1105" s="4">
        <f t="shared" si="207"/>
        <v>7909.6076720000001</v>
      </c>
      <c r="BP1105" s="4">
        <f t="shared" si="208"/>
        <v>7909.6076720000001</v>
      </c>
      <c r="BQ1105" s="4">
        <f t="shared" si="209"/>
        <v>10439.727999999999</v>
      </c>
      <c r="BR1105" s="4">
        <f t="shared" si="210"/>
        <v>0</v>
      </c>
      <c r="BS1105" s="4">
        <f t="shared" si="211"/>
        <v>7861.867706</v>
      </c>
      <c r="BT1105" s="4">
        <f t="shared" si="212"/>
        <v>0</v>
      </c>
      <c r="BU1105" s="4">
        <f t="shared" si="213"/>
        <v>7586.2749059999996</v>
      </c>
      <c r="BV1105" s="4">
        <f t="shared" si="214"/>
        <v>0</v>
      </c>
      <c r="BW1105" s="4">
        <f t="shared" si="215"/>
        <v>41139.415343999994</v>
      </c>
      <c r="BX1105" s="4">
        <f t="shared" si="216"/>
        <v>15144.986136</v>
      </c>
      <c r="BY1105" t="s">
        <v>903</v>
      </c>
    </row>
    <row r="1106" spans="1:77" x14ac:dyDescent="0.25">
      <c r="A1106">
        <v>16</v>
      </c>
      <c r="B1106" t="s">
        <v>0</v>
      </c>
      <c r="C1106" t="s">
        <v>668</v>
      </c>
      <c r="D1106">
        <v>2021</v>
      </c>
      <c r="E1106" t="s">
        <v>1</v>
      </c>
      <c r="F1106" t="s">
        <v>2</v>
      </c>
      <c r="G1106">
        <v>2</v>
      </c>
      <c r="H1106" t="s">
        <v>3</v>
      </c>
      <c r="I1106" t="s">
        <v>688</v>
      </c>
      <c r="J1106" t="s">
        <v>456</v>
      </c>
      <c r="K1106" t="s">
        <v>823</v>
      </c>
      <c r="L1106" t="s">
        <v>794</v>
      </c>
      <c r="M1106" t="s">
        <v>795</v>
      </c>
      <c r="N1106" t="s">
        <v>718</v>
      </c>
      <c r="O1106" t="s">
        <v>13</v>
      </c>
      <c r="P1106" t="s">
        <v>765</v>
      </c>
      <c r="Q1106" t="s">
        <v>460</v>
      </c>
      <c r="R1106">
        <v>0</v>
      </c>
      <c r="S1106" t="s">
        <v>7</v>
      </c>
      <c r="T1106">
        <v>330</v>
      </c>
      <c r="U1106" t="s">
        <v>461</v>
      </c>
      <c r="V1106" t="s">
        <v>4212</v>
      </c>
      <c r="W1106" t="s">
        <v>2955</v>
      </c>
      <c r="X1106">
        <v>4</v>
      </c>
      <c r="Y1106" t="s">
        <v>2959</v>
      </c>
      <c r="Z1106">
        <v>2</v>
      </c>
      <c r="AA1106" t="s">
        <v>918</v>
      </c>
      <c r="AB1106" t="s">
        <v>1653</v>
      </c>
      <c r="AC1106" s="3">
        <v>100</v>
      </c>
      <c r="AD1106" s="3">
        <v>100</v>
      </c>
      <c r="AE1106" s="3">
        <v>100</v>
      </c>
      <c r="AF1106" s="3">
        <v>100</v>
      </c>
      <c r="AG1106" s="3">
        <v>100</v>
      </c>
      <c r="AH1106" s="3">
        <v>100</v>
      </c>
      <c r="AI1106" s="3">
        <v>100</v>
      </c>
      <c r="AJ1106" s="3">
        <v>0</v>
      </c>
      <c r="AK1106" s="3">
        <v>0</v>
      </c>
      <c r="AL1106" s="3">
        <v>100</v>
      </c>
      <c r="AM1106" s="3">
        <v>0</v>
      </c>
      <c r="AN1106" s="3">
        <v>0</v>
      </c>
      <c r="AO1106" s="3">
        <v>100</v>
      </c>
      <c r="AP1106" s="3">
        <v>0</v>
      </c>
      <c r="AQ1106" s="3">
        <v>0</v>
      </c>
      <c r="AR1106" s="3" t="s">
        <v>7</v>
      </c>
      <c r="AS1106" s="3" t="s">
        <v>7</v>
      </c>
      <c r="AT1106" s="3" t="s">
        <v>7</v>
      </c>
      <c r="AU1106" s="1">
        <v>445956200</v>
      </c>
      <c r="AV1106" s="1">
        <v>378805895</v>
      </c>
      <c r="AW1106" s="3">
        <v>84.94</v>
      </c>
      <c r="AX1106" s="1">
        <v>137217725</v>
      </c>
      <c r="AY1106" s="1">
        <v>137217724</v>
      </c>
      <c r="AZ1106" s="3">
        <v>100</v>
      </c>
      <c r="BA1106" s="1">
        <v>124850000</v>
      </c>
      <c r="BB1106" s="1">
        <v>0</v>
      </c>
      <c r="BC1106" s="3">
        <v>0</v>
      </c>
      <c r="BD1106" s="1">
        <v>113510914</v>
      </c>
      <c r="BE1106" s="1">
        <v>0</v>
      </c>
      <c r="BF1106" s="3">
        <v>0</v>
      </c>
      <c r="BG1106" s="1">
        <v>113510914</v>
      </c>
      <c r="BH1106" s="1">
        <v>0</v>
      </c>
      <c r="BI1106" s="3">
        <v>0</v>
      </c>
      <c r="BJ1106" s="1" t="s">
        <v>9</v>
      </c>
      <c r="BK1106" s="1" t="s">
        <v>9</v>
      </c>
      <c r="BL1106" s="3" t="s">
        <v>9</v>
      </c>
      <c r="BM1106" s="4">
        <f t="shared" si="205"/>
        <v>445.95620000000002</v>
      </c>
      <c r="BN1106" s="4">
        <f t="shared" si="206"/>
        <v>378.80589500000002</v>
      </c>
      <c r="BO1106" s="4">
        <f t="shared" si="207"/>
        <v>137.217725</v>
      </c>
      <c r="BP1106" s="4">
        <f t="shared" si="208"/>
        <v>137.217724</v>
      </c>
      <c r="BQ1106" s="4">
        <f t="shared" si="209"/>
        <v>124.85</v>
      </c>
      <c r="BR1106" s="4">
        <f t="shared" si="210"/>
        <v>0</v>
      </c>
      <c r="BS1106" s="4">
        <f t="shared" si="211"/>
        <v>113.510914</v>
      </c>
      <c r="BT1106" s="4">
        <f t="shared" si="212"/>
        <v>0</v>
      </c>
      <c r="BU1106" s="4">
        <f t="shared" si="213"/>
        <v>113.510914</v>
      </c>
      <c r="BV1106" s="4">
        <f t="shared" si="214"/>
        <v>0</v>
      </c>
      <c r="BW1106" s="4">
        <f t="shared" si="215"/>
        <v>935.04575299999999</v>
      </c>
      <c r="BX1106" s="4">
        <f t="shared" si="216"/>
        <v>516.02361900000005</v>
      </c>
      <c r="BY1106" t="s">
        <v>903</v>
      </c>
    </row>
    <row r="1107" spans="1:77" x14ac:dyDescent="0.25">
      <c r="A1107">
        <v>16</v>
      </c>
      <c r="B1107" t="s">
        <v>0</v>
      </c>
      <c r="C1107" t="s">
        <v>668</v>
      </c>
      <c r="D1107">
        <v>2021</v>
      </c>
      <c r="E1107" t="s">
        <v>1</v>
      </c>
      <c r="F1107" t="s">
        <v>2</v>
      </c>
      <c r="G1107">
        <v>2</v>
      </c>
      <c r="H1107" t="s">
        <v>3</v>
      </c>
      <c r="I1107" t="s">
        <v>688</v>
      </c>
      <c r="J1107" t="s">
        <v>456</v>
      </c>
      <c r="K1107" t="s">
        <v>823</v>
      </c>
      <c r="L1107" t="s">
        <v>794</v>
      </c>
      <c r="M1107" t="s">
        <v>795</v>
      </c>
      <c r="N1107" t="s">
        <v>718</v>
      </c>
      <c r="O1107" t="s">
        <v>13</v>
      </c>
      <c r="P1107" t="s">
        <v>765</v>
      </c>
      <c r="Q1107" t="s">
        <v>460</v>
      </c>
      <c r="R1107">
        <v>0</v>
      </c>
      <c r="S1107" t="s">
        <v>7</v>
      </c>
      <c r="T1107">
        <v>330</v>
      </c>
      <c r="U1107" t="s">
        <v>461</v>
      </c>
      <c r="V1107" t="s">
        <v>4212</v>
      </c>
      <c r="W1107" t="s">
        <v>2955</v>
      </c>
      <c r="X1107">
        <v>5</v>
      </c>
      <c r="Y1107" t="s">
        <v>2960</v>
      </c>
      <c r="Z1107">
        <v>1</v>
      </c>
      <c r="AA1107" t="s">
        <v>922</v>
      </c>
      <c r="AB1107" t="s">
        <v>1653</v>
      </c>
      <c r="AC1107" s="3">
        <v>260</v>
      </c>
      <c r="AD1107" s="3">
        <v>260</v>
      </c>
      <c r="AE1107" s="3">
        <v>100</v>
      </c>
      <c r="AF1107" s="3">
        <v>232</v>
      </c>
      <c r="AG1107" s="3">
        <v>232</v>
      </c>
      <c r="AH1107" s="3">
        <v>100</v>
      </c>
      <c r="AI1107" s="3">
        <v>208</v>
      </c>
      <c r="AJ1107" s="3">
        <v>0</v>
      </c>
      <c r="AK1107" s="3">
        <v>0</v>
      </c>
      <c r="AL1107" s="3">
        <v>190</v>
      </c>
      <c r="AM1107" s="3">
        <v>0</v>
      </c>
      <c r="AN1107" s="3">
        <v>0</v>
      </c>
      <c r="AO1107" s="3">
        <v>130</v>
      </c>
      <c r="AP1107" s="3">
        <v>0</v>
      </c>
      <c r="AQ1107" s="3">
        <v>0</v>
      </c>
      <c r="AR1107" s="3">
        <v>1020</v>
      </c>
      <c r="AS1107" s="3">
        <v>492</v>
      </c>
      <c r="AT1107" s="3">
        <v>48.24</v>
      </c>
      <c r="AU1107" s="1">
        <v>134172155</v>
      </c>
      <c r="AV1107" s="1">
        <v>103039961</v>
      </c>
      <c r="AW1107" s="3">
        <v>76.8</v>
      </c>
      <c r="AX1107" s="1">
        <v>229763929</v>
      </c>
      <c r="AY1107" s="1">
        <v>229763929</v>
      </c>
      <c r="AZ1107" s="3">
        <v>100</v>
      </c>
      <c r="BA1107" s="1">
        <v>236000000</v>
      </c>
      <c r="BB1107" s="1">
        <v>0</v>
      </c>
      <c r="BC1107" s="3">
        <v>0</v>
      </c>
      <c r="BD1107" s="1">
        <v>228556875</v>
      </c>
      <c r="BE1107" s="1">
        <v>0</v>
      </c>
      <c r="BF1107" s="3">
        <v>0</v>
      </c>
      <c r="BG1107" s="1">
        <v>228556874</v>
      </c>
      <c r="BH1107" s="1">
        <v>0</v>
      </c>
      <c r="BI1107" s="3">
        <v>0</v>
      </c>
      <c r="BJ1107" s="1" t="s">
        <v>9</v>
      </c>
      <c r="BK1107" s="1" t="s">
        <v>9</v>
      </c>
      <c r="BL1107" s="3" t="s">
        <v>9</v>
      </c>
      <c r="BM1107" s="4">
        <f t="shared" si="205"/>
        <v>134.172155</v>
      </c>
      <c r="BN1107" s="4">
        <f t="shared" si="206"/>
        <v>103.03996100000001</v>
      </c>
      <c r="BO1107" s="4">
        <f t="shared" si="207"/>
        <v>229.76392899999999</v>
      </c>
      <c r="BP1107" s="4">
        <f t="shared" si="208"/>
        <v>229.76392899999999</v>
      </c>
      <c r="BQ1107" s="4">
        <f t="shared" si="209"/>
        <v>236</v>
      </c>
      <c r="BR1107" s="4">
        <f t="shared" si="210"/>
        <v>0</v>
      </c>
      <c r="BS1107" s="4">
        <f t="shared" si="211"/>
        <v>228.55687499999999</v>
      </c>
      <c r="BT1107" s="4">
        <f t="shared" si="212"/>
        <v>0</v>
      </c>
      <c r="BU1107" s="4">
        <f t="shared" si="213"/>
        <v>228.55687399999999</v>
      </c>
      <c r="BV1107" s="4">
        <f t="shared" si="214"/>
        <v>0</v>
      </c>
      <c r="BW1107" s="4">
        <f t="shared" si="215"/>
        <v>1057.049833</v>
      </c>
      <c r="BX1107" s="4">
        <f t="shared" si="216"/>
        <v>332.80389000000002</v>
      </c>
      <c r="BY1107" t="s">
        <v>903</v>
      </c>
    </row>
    <row r="1108" spans="1:77" x14ac:dyDescent="0.25">
      <c r="A1108">
        <v>16</v>
      </c>
      <c r="B1108" t="s">
        <v>0</v>
      </c>
      <c r="C1108" t="s">
        <v>668</v>
      </c>
      <c r="D1108">
        <v>2021</v>
      </c>
      <c r="E1108" t="s">
        <v>1</v>
      </c>
      <c r="F1108" t="s">
        <v>2</v>
      </c>
      <c r="G1108">
        <v>2</v>
      </c>
      <c r="H1108" t="s">
        <v>3</v>
      </c>
      <c r="I1108" t="s">
        <v>688</v>
      </c>
      <c r="J1108" t="s">
        <v>456</v>
      </c>
      <c r="K1108" t="s">
        <v>823</v>
      </c>
      <c r="L1108" t="s">
        <v>794</v>
      </c>
      <c r="M1108" t="s">
        <v>795</v>
      </c>
      <c r="N1108" t="s">
        <v>717</v>
      </c>
      <c r="O1108" t="s">
        <v>5</v>
      </c>
      <c r="P1108" t="s">
        <v>722</v>
      </c>
      <c r="Q1108" t="s">
        <v>6</v>
      </c>
      <c r="R1108">
        <v>0</v>
      </c>
      <c r="S1108" t="s">
        <v>7</v>
      </c>
      <c r="T1108">
        <v>502</v>
      </c>
      <c r="U1108" t="s">
        <v>183</v>
      </c>
      <c r="V1108" t="s">
        <v>4213</v>
      </c>
      <c r="W1108" t="s">
        <v>2961</v>
      </c>
      <c r="X1108">
        <v>1</v>
      </c>
      <c r="Y1108" t="s">
        <v>2962</v>
      </c>
      <c r="Z1108">
        <v>2</v>
      </c>
      <c r="AA1108" t="s">
        <v>918</v>
      </c>
      <c r="AB1108" t="s">
        <v>1653</v>
      </c>
      <c r="AC1108" s="3">
        <v>100</v>
      </c>
      <c r="AD1108" s="3">
        <v>100</v>
      </c>
      <c r="AE1108" s="3">
        <v>100</v>
      </c>
      <c r="AF1108" s="3">
        <v>100</v>
      </c>
      <c r="AG1108" s="3">
        <v>99.67</v>
      </c>
      <c r="AH1108" s="3">
        <v>99.67</v>
      </c>
      <c r="AI1108" s="3">
        <v>100</v>
      </c>
      <c r="AJ1108" s="3">
        <v>0</v>
      </c>
      <c r="AK1108" s="3">
        <v>0</v>
      </c>
      <c r="AL1108" s="3">
        <v>100</v>
      </c>
      <c r="AM1108" s="3">
        <v>0</v>
      </c>
      <c r="AN1108" s="3">
        <v>0</v>
      </c>
      <c r="AO1108" s="3">
        <v>100</v>
      </c>
      <c r="AP1108" s="3">
        <v>0</v>
      </c>
      <c r="AQ1108" s="3">
        <v>0</v>
      </c>
      <c r="AR1108" s="3" t="s">
        <v>7</v>
      </c>
      <c r="AS1108" s="3" t="s">
        <v>7</v>
      </c>
      <c r="AT1108" s="3" t="s">
        <v>7</v>
      </c>
      <c r="AU1108" s="1">
        <v>1162101956</v>
      </c>
      <c r="AV1108" s="1">
        <v>1144411071</v>
      </c>
      <c r="AW1108" s="3">
        <v>98.48</v>
      </c>
      <c r="AX1108" s="1">
        <v>972402509</v>
      </c>
      <c r="AY1108" s="1">
        <v>971227922</v>
      </c>
      <c r="AZ1108" s="3">
        <v>99.88</v>
      </c>
      <c r="BA1108" s="1">
        <v>1422445000</v>
      </c>
      <c r="BB1108" s="1">
        <v>0</v>
      </c>
      <c r="BC1108" s="3">
        <v>0</v>
      </c>
      <c r="BD1108" s="1">
        <v>1410289854</v>
      </c>
      <c r="BE1108" s="1">
        <v>0</v>
      </c>
      <c r="BF1108" s="3">
        <v>0</v>
      </c>
      <c r="BG1108" s="1">
        <v>466676414</v>
      </c>
      <c r="BH1108" s="1">
        <v>0</v>
      </c>
      <c r="BI1108" s="3">
        <v>0</v>
      </c>
      <c r="BJ1108" s="1" t="s">
        <v>9</v>
      </c>
      <c r="BK1108" s="1" t="s">
        <v>9</v>
      </c>
      <c r="BL1108" s="3" t="s">
        <v>9</v>
      </c>
      <c r="BM1108" s="4">
        <f t="shared" si="205"/>
        <v>1162.101956</v>
      </c>
      <c r="BN1108" s="4">
        <f t="shared" si="206"/>
        <v>1144.411071</v>
      </c>
      <c r="BO1108" s="4">
        <f t="shared" si="207"/>
        <v>972.40250900000001</v>
      </c>
      <c r="BP1108" s="4">
        <f t="shared" si="208"/>
        <v>971.22792200000004</v>
      </c>
      <c r="BQ1108" s="4">
        <f t="shared" si="209"/>
        <v>1422.4449999999999</v>
      </c>
      <c r="BR1108" s="4">
        <f t="shared" si="210"/>
        <v>0</v>
      </c>
      <c r="BS1108" s="4">
        <f t="shared" si="211"/>
        <v>1410.2898540000001</v>
      </c>
      <c r="BT1108" s="4">
        <f t="shared" si="212"/>
        <v>0</v>
      </c>
      <c r="BU1108" s="4">
        <f t="shared" si="213"/>
        <v>466.67641400000002</v>
      </c>
      <c r="BV1108" s="4">
        <f t="shared" si="214"/>
        <v>0</v>
      </c>
      <c r="BW1108" s="4">
        <f t="shared" si="215"/>
        <v>5433.9157329999998</v>
      </c>
      <c r="BX1108" s="4">
        <f t="shared" si="216"/>
        <v>2115.638993</v>
      </c>
      <c r="BY1108" t="s">
        <v>896</v>
      </c>
    </row>
    <row r="1109" spans="1:77" x14ac:dyDescent="0.25">
      <c r="A1109">
        <v>16</v>
      </c>
      <c r="B1109" t="s">
        <v>0</v>
      </c>
      <c r="C1109" t="s">
        <v>668</v>
      </c>
      <c r="D1109">
        <v>2021</v>
      </c>
      <c r="E1109" t="s">
        <v>1</v>
      </c>
      <c r="F1109" t="s">
        <v>2</v>
      </c>
      <c r="G1109">
        <v>2</v>
      </c>
      <c r="H1109" t="s">
        <v>3</v>
      </c>
      <c r="I1109" t="s">
        <v>688</v>
      </c>
      <c r="J1109" t="s">
        <v>456</v>
      </c>
      <c r="K1109" t="s">
        <v>823</v>
      </c>
      <c r="L1109" t="s">
        <v>794</v>
      </c>
      <c r="M1109" t="s">
        <v>795</v>
      </c>
      <c r="N1109" t="s">
        <v>717</v>
      </c>
      <c r="O1109" t="s">
        <v>5</v>
      </c>
      <c r="P1109" t="s">
        <v>722</v>
      </c>
      <c r="Q1109" t="s">
        <v>6</v>
      </c>
      <c r="R1109">
        <v>0</v>
      </c>
      <c r="S1109" t="s">
        <v>7</v>
      </c>
      <c r="T1109">
        <v>502</v>
      </c>
      <c r="U1109" t="s">
        <v>183</v>
      </c>
      <c r="V1109" t="s">
        <v>4213</v>
      </c>
      <c r="W1109" t="s">
        <v>2961</v>
      </c>
      <c r="X1109">
        <v>2</v>
      </c>
      <c r="Y1109" t="s">
        <v>2963</v>
      </c>
      <c r="Z1109">
        <v>2</v>
      </c>
      <c r="AA1109" t="s">
        <v>918</v>
      </c>
      <c r="AB1109" t="s">
        <v>1653</v>
      </c>
      <c r="AC1109" s="3">
        <v>100</v>
      </c>
      <c r="AD1109" s="3">
        <v>99.9</v>
      </c>
      <c r="AE1109" s="3">
        <v>99.9</v>
      </c>
      <c r="AF1109" s="3">
        <v>100</v>
      </c>
      <c r="AG1109" s="3">
        <v>100</v>
      </c>
      <c r="AH1109" s="3">
        <v>100</v>
      </c>
      <c r="AI1109" s="3">
        <v>100</v>
      </c>
      <c r="AJ1109" s="3">
        <v>0</v>
      </c>
      <c r="AK1109" s="3">
        <v>0</v>
      </c>
      <c r="AL1109" s="3">
        <v>100</v>
      </c>
      <c r="AM1109" s="3">
        <v>0</v>
      </c>
      <c r="AN1109" s="3">
        <v>0</v>
      </c>
      <c r="AO1109" s="3">
        <v>100</v>
      </c>
      <c r="AP1109" s="3">
        <v>0</v>
      </c>
      <c r="AQ1109" s="3">
        <v>0</v>
      </c>
      <c r="AR1109" s="3" t="s">
        <v>7</v>
      </c>
      <c r="AS1109" s="3" t="s">
        <v>7</v>
      </c>
      <c r="AT1109" s="3" t="s">
        <v>7</v>
      </c>
      <c r="AU1109" s="1">
        <v>49213268</v>
      </c>
      <c r="AV1109" s="1">
        <v>48533226</v>
      </c>
      <c r="AW1109" s="3">
        <v>98.62</v>
      </c>
      <c r="AX1109" s="1">
        <v>130932622</v>
      </c>
      <c r="AY1109" s="1">
        <v>130540903</v>
      </c>
      <c r="AZ1109" s="3">
        <v>99.7</v>
      </c>
      <c r="BA1109" s="1">
        <v>130082000</v>
      </c>
      <c r="BB1109" s="1">
        <v>0</v>
      </c>
      <c r="BC1109" s="3">
        <v>0</v>
      </c>
      <c r="BD1109" s="1">
        <v>113749519</v>
      </c>
      <c r="BE1109" s="1">
        <v>0</v>
      </c>
      <c r="BF1109" s="3">
        <v>0</v>
      </c>
      <c r="BG1109" s="1">
        <v>59347575</v>
      </c>
      <c r="BH1109" s="1">
        <v>0</v>
      </c>
      <c r="BI1109" s="3">
        <v>0</v>
      </c>
      <c r="BJ1109" s="1" t="s">
        <v>9</v>
      </c>
      <c r="BK1109" s="1" t="s">
        <v>9</v>
      </c>
      <c r="BL1109" s="3" t="s">
        <v>9</v>
      </c>
      <c r="BM1109" s="4">
        <f t="shared" si="205"/>
        <v>49.213267999999999</v>
      </c>
      <c r="BN1109" s="4">
        <f t="shared" si="206"/>
        <v>48.533225999999999</v>
      </c>
      <c r="BO1109" s="4">
        <f t="shared" si="207"/>
        <v>130.93262200000001</v>
      </c>
      <c r="BP1109" s="4">
        <f t="shared" si="208"/>
        <v>130.54090299999999</v>
      </c>
      <c r="BQ1109" s="4">
        <f t="shared" si="209"/>
        <v>130.08199999999999</v>
      </c>
      <c r="BR1109" s="4">
        <f t="shared" si="210"/>
        <v>0</v>
      </c>
      <c r="BS1109" s="4">
        <f t="shared" si="211"/>
        <v>113.74951900000001</v>
      </c>
      <c r="BT1109" s="4">
        <f t="shared" si="212"/>
        <v>0</v>
      </c>
      <c r="BU1109" s="4">
        <f t="shared" si="213"/>
        <v>59.347574999999999</v>
      </c>
      <c r="BV1109" s="4">
        <f t="shared" si="214"/>
        <v>0</v>
      </c>
      <c r="BW1109" s="4">
        <f t="shared" si="215"/>
        <v>483.32498400000003</v>
      </c>
      <c r="BX1109" s="4">
        <f t="shared" si="216"/>
        <v>179.07412899999997</v>
      </c>
      <c r="BY1109" t="s">
        <v>896</v>
      </c>
    </row>
    <row r="1110" spans="1:77" x14ac:dyDescent="0.25">
      <c r="A1110">
        <v>16</v>
      </c>
      <c r="B1110" t="s">
        <v>0</v>
      </c>
      <c r="C1110" t="s">
        <v>668</v>
      </c>
      <c r="D1110">
        <v>2021</v>
      </c>
      <c r="E1110" t="s">
        <v>1</v>
      </c>
      <c r="F1110" t="s">
        <v>2</v>
      </c>
      <c r="G1110">
        <v>2</v>
      </c>
      <c r="H1110" t="s">
        <v>3</v>
      </c>
      <c r="I1110" t="s">
        <v>688</v>
      </c>
      <c r="J1110" t="s">
        <v>456</v>
      </c>
      <c r="K1110" t="s">
        <v>823</v>
      </c>
      <c r="L1110" t="s">
        <v>794</v>
      </c>
      <c r="M1110" t="s">
        <v>795</v>
      </c>
      <c r="N1110" t="s">
        <v>717</v>
      </c>
      <c r="O1110" t="s">
        <v>5</v>
      </c>
      <c r="P1110" t="s">
        <v>722</v>
      </c>
      <c r="Q1110" t="s">
        <v>6</v>
      </c>
      <c r="R1110">
        <v>0</v>
      </c>
      <c r="S1110" t="s">
        <v>7</v>
      </c>
      <c r="T1110">
        <v>502</v>
      </c>
      <c r="U1110" t="s">
        <v>183</v>
      </c>
      <c r="V1110" t="s">
        <v>4213</v>
      </c>
      <c r="W1110" t="s">
        <v>2961</v>
      </c>
      <c r="X1110">
        <v>3</v>
      </c>
      <c r="Y1110" t="s">
        <v>2964</v>
      </c>
      <c r="Z1110">
        <v>1</v>
      </c>
      <c r="AA1110" t="s">
        <v>922</v>
      </c>
      <c r="AB1110" t="s">
        <v>1653</v>
      </c>
      <c r="AC1110" s="3">
        <v>4</v>
      </c>
      <c r="AD1110" s="3">
        <v>4</v>
      </c>
      <c r="AE1110" s="3">
        <v>100</v>
      </c>
      <c r="AF1110" s="3">
        <v>5</v>
      </c>
      <c r="AG1110" s="3">
        <v>5</v>
      </c>
      <c r="AH1110" s="3">
        <v>100</v>
      </c>
      <c r="AI1110" s="3">
        <v>7</v>
      </c>
      <c r="AJ1110" s="3">
        <v>0</v>
      </c>
      <c r="AK1110" s="3">
        <v>0</v>
      </c>
      <c r="AL1110" s="3">
        <v>7</v>
      </c>
      <c r="AM1110" s="3">
        <v>0</v>
      </c>
      <c r="AN1110" s="3">
        <v>0</v>
      </c>
      <c r="AO1110" s="3">
        <v>2</v>
      </c>
      <c r="AP1110" s="3">
        <v>0</v>
      </c>
      <c r="AQ1110" s="3">
        <v>0</v>
      </c>
      <c r="AR1110" s="3">
        <v>25</v>
      </c>
      <c r="AS1110" s="3">
        <v>9</v>
      </c>
      <c r="AT1110" s="3">
        <v>36</v>
      </c>
      <c r="AU1110" s="1">
        <v>49213268</v>
      </c>
      <c r="AV1110" s="1">
        <v>48533226</v>
      </c>
      <c r="AW1110" s="3">
        <v>98.62</v>
      </c>
      <c r="AX1110" s="1">
        <v>131878583</v>
      </c>
      <c r="AY1110" s="1">
        <v>131486297</v>
      </c>
      <c r="AZ1110" s="3">
        <v>99.7</v>
      </c>
      <c r="BA1110" s="1">
        <v>137882000</v>
      </c>
      <c r="BB1110" s="1">
        <v>0</v>
      </c>
      <c r="BC1110" s="3">
        <v>0</v>
      </c>
      <c r="BD1110" s="1">
        <v>113749519</v>
      </c>
      <c r="BE1110" s="1">
        <v>0</v>
      </c>
      <c r="BF1110" s="3">
        <v>0</v>
      </c>
      <c r="BG1110" s="1">
        <v>59347575</v>
      </c>
      <c r="BH1110" s="1">
        <v>0</v>
      </c>
      <c r="BI1110" s="3">
        <v>0</v>
      </c>
      <c r="BJ1110" s="1" t="s">
        <v>9</v>
      </c>
      <c r="BK1110" s="1" t="s">
        <v>9</v>
      </c>
      <c r="BL1110" s="3" t="s">
        <v>9</v>
      </c>
      <c r="BM1110" s="4">
        <f t="shared" si="205"/>
        <v>49.213267999999999</v>
      </c>
      <c r="BN1110" s="4">
        <f t="shared" si="206"/>
        <v>48.533225999999999</v>
      </c>
      <c r="BO1110" s="4">
        <f t="shared" si="207"/>
        <v>131.87858299999999</v>
      </c>
      <c r="BP1110" s="4">
        <f t="shared" si="208"/>
        <v>131.48629700000001</v>
      </c>
      <c r="BQ1110" s="4">
        <f t="shared" si="209"/>
        <v>137.88200000000001</v>
      </c>
      <c r="BR1110" s="4">
        <f t="shared" si="210"/>
        <v>0</v>
      </c>
      <c r="BS1110" s="4">
        <f t="shared" si="211"/>
        <v>113.74951900000001</v>
      </c>
      <c r="BT1110" s="4">
        <f t="shared" si="212"/>
        <v>0</v>
      </c>
      <c r="BU1110" s="4">
        <f t="shared" si="213"/>
        <v>59.347574999999999</v>
      </c>
      <c r="BV1110" s="4">
        <f t="shared" si="214"/>
        <v>0</v>
      </c>
      <c r="BW1110" s="4">
        <f t="shared" si="215"/>
        <v>492.07094499999999</v>
      </c>
      <c r="BX1110" s="4">
        <f t="shared" si="216"/>
        <v>180.01952299999999</v>
      </c>
      <c r="BY1110" t="s">
        <v>896</v>
      </c>
    </row>
    <row r="1111" spans="1:77" x14ac:dyDescent="0.25">
      <c r="A1111">
        <v>16</v>
      </c>
      <c r="B1111" t="s">
        <v>0</v>
      </c>
      <c r="C1111" t="s">
        <v>668</v>
      </c>
      <c r="D1111">
        <v>2021</v>
      </c>
      <c r="E1111" t="s">
        <v>1</v>
      </c>
      <c r="F1111" t="s">
        <v>2</v>
      </c>
      <c r="G1111">
        <v>2</v>
      </c>
      <c r="H1111" t="s">
        <v>3</v>
      </c>
      <c r="I1111" t="s">
        <v>688</v>
      </c>
      <c r="J1111" t="s">
        <v>456</v>
      </c>
      <c r="K1111" t="s">
        <v>823</v>
      </c>
      <c r="L1111" t="s">
        <v>794</v>
      </c>
      <c r="M1111" t="s">
        <v>795</v>
      </c>
      <c r="N1111" t="s">
        <v>717</v>
      </c>
      <c r="O1111" t="s">
        <v>5</v>
      </c>
      <c r="P1111" t="s">
        <v>722</v>
      </c>
      <c r="Q1111" t="s">
        <v>6</v>
      </c>
      <c r="R1111">
        <v>0</v>
      </c>
      <c r="S1111" t="s">
        <v>7</v>
      </c>
      <c r="T1111">
        <v>502</v>
      </c>
      <c r="U1111" t="s">
        <v>183</v>
      </c>
      <c r="V1111" t="s">
        <v>4213</v>
      </c>
      <c r="W1111" t="s">
        <v>2961</v>
      </c>
      <c r="X1111">
        <v>4</v>
      </c>
      <c r="Y1111" t="s">
        <v>2965</v>
      </c>
      <c r="Z1111">
        <v>1</v>
      </c>
      <c r="AA1111" t="s">
        <v>922</v>
      </c>
      <c r="AB1111" t="s">
        <v>1653</v>
      </c>
      <c r="AC1111" s="3">
        <v>15</v>
      </c>
      <c r="AD1111" s="3">
        <v>14.97</v>
      </c>
      <c r="AE1111" s="3">
        <v>99.8</v>
      </c>
      <c r="AF1111" s="3">
        <v>25.03</v>
      </c>
      <c r="AG1111" s="3">
        <v>25.03</v>
      </c>
      <c r="AH1111" s="3">
        <v>100</v>
      </c>
      <c r="AI1111" s="3">
        <v>25</v>
      </c>
      <c r="AJ1111" s="3">
        <v>0</v>
      </c>
      <c r="AK1111" s="3">
        <v>0</v>
      </c>
      <c r="AL1111" s="3">
        <v>25</v>
      </c>
      <c r="AM1111" s="3">
        <v>0</v>
      </c>
      <c r="AN1111" s="3">
        <v>0</v>
      </c>
      <c r="AO1111" s="3">
        <v>10</v>
      </c>
      <c r="AP1111" s="3">
        <v>0</v>
      </c>
      <c r="AQ1111" s="3">
        <v>0</v>
      </c>
      <c r="AR1111" s="3">
        <v>100</v>
      </c>
      <c r="AS1111" s="3">
        <v>40</v>
      </c>
      <c r="AT1111" s="3">
        <v>40</v>
      </c>
      <c r="AU1111" s="1">
        <v>82022113</v>
      </c>
      <c r="AV1111" s="1">
        <v>80888709</v>
      </c>
      <c r="AW1111" s="3">
        <v>98.62</v>
      </c>
      <c r="AX1111" s="1">
        <v>218221036</v>
      </c>
      <c r="AY1111" s="1">
        <v>217568172</v>
      </c>
      <c r="AZ1111" s="3">
        <v>99.7</v>
      </c>
      <c r="BA1111" s="1">
        <v>216870000</v>
      </c>
      <c r="BB1111" s="1">
        <v>0</v>
      </c>
      <c r="BC1111" s="3">
        <v>0</v>
      </c>
      <c r="BD1111" s="1">
        <v>189582531</v>
      </c>
      <c r="BE1111" s="1">
        <v>0</v>
      </c>
      <c r="BF1111" s="3">
        <v>0</v>
      </c>
      <c r="BG1111" s="1">
        <v>98912625</v>
      </c>
      <c r="BH1111" s="1">
        <v>0</v>
      </c>
      <c r="BI1111" s="3">
        <v>0</v>
      </c>
      <c r="BJ1111" s="1" t="s">
        <v>9</v>
      </c>
      <c r="BK1111" s="1" t="s">
        <v>9</v>
      </c>
      <c r="BL1111" s="3" t="s">
        <v>9</v>
      </c>
      <c r="BM1111" s="4">
        <f t="shared" si="205"/>
        <v>82.022113000000004</v>
      </c>
      <c r="BN1111" s="4">
        <f t="shared" si="206"/>
        <v>80.888709000000006</v>
      </c>
      <c r="BO1111" s="4">
        <f t="shared" si="207"/>
        <v>218.221036</v>
      </c>
      <c r="BP1111" s="4">
        <f t="shared" si="208"/>
        <v>217.568172</v>
      </c>
      <c r="BQ1111" s="4">
        <f t="shared" si="209"/>
        <v>216.87</v>
      </c>
      <c r="BR1111" s="4">
        <f t="shared" si="210"/>
        <v>0</v>
      </c>
      <c r="BS1111" s="4">
        <f t="shared" si="211"/>
        <v>189.58253099999999</v>
      </c>
      <c r="BT1111" s="4">
        <f t="shared" si="212"/>
        <v>0</v>
      </c>
      <c r="BU1111" s="4">
        <f t="shared" si="213"/>
        <v>98.912625000000006</v>
      </c>
      <c r="BV1111" s="4">
        <f t="shared" si="214"/>
        <v>0</v>
      </c>
      <c r="BW1111" s="4">
        <f t="shared" si="215"/>
        <v>805.60830500000009</v>
      </c>
      <c r="BX1111" s="4">
        <f t="shared" si="216"/>
        <v>298.45688100000001</v>
      </c>
      <c r="BY1111" t="s">
        <v>896</v>
      </c>
    </row>
    <row r="1112" spans="1:77" x14ac:dyDescent="0.25">
      <c r="A1112">
        <v>16</v>
      </c>
      <c r="B1112" t="s">
        <v>0</v>
      </c>
      <c r="C1112" t="s">
        <v>668</v>
      </c>
      <c r="D1112">
        <v>2021</v>
      </c>
      <c r="E1112" t="s">
        <v>1</v>
      </c>
      <c r="F1112" t="s">
        <v>2</v>
      </c>
      <c r="G1112">
        <v>2</v>
      </c>
      <c r="H1112" t="s">
        <v>3</v>
      </c>
      <c r="I1112" t="s">
        <v>688</v>
      </c>
      <c r="J1112" t="s">
        <v>456</v>
      </c>
      <c r="K1112" t="s">
        <v>823</v>
      </c>
      <c r="L1112" t="s">
        <v>794</v>
      </c>
      <c r="M1112" t="s">
        <v>795</v>
      </c>
      <c r="N1112" t="s">
        <v>717</v>
      </c>
      <c r="O1112" t="s">
        <v>5</v>
      </c>
      <c r="P1112" t="s">
        <v>722</v>
      </c>
      <c r="Q1112" t="s">
        <v>6</v>
      </c>
      <c r="R1112">
        <v>0</v>
      </c>
      <c r="S1112" t="s">
        <v>7</v>
      </c>
      <c r="T1112">
        <v>502</v>
      </c>
      <c r="U1112" t="s">
        <v>183</v>
      </c>
      <c r="V1112" t="s">
        <v>4213</v>
      </c>
      <c r="W1112" t="s">
        <v>2961</v>
      </c>
      <c r="X1112">
        <v>5</v>
      </c>
      <c r="Y1112" t="s">
        <v>2966</v>
      </c>
      <c r="Z1112">
        <v>2</v>
      </c>
      <c r="AA1112" t="s">
        <v>918</v>
      </c>
      <c r="AB1112" t="s">
        <v>1653</v>
      </c>
      <c r="AC1112" s="3">
        <v>100</v>
      </c>
      <c r="AD1112" s="3">
        <v>100</v>
      </c>
      <c r="AE1112" s="3">
        <v>100</v>
      </c>
      <c r="AF1112" s="3">
        <v>100</v>
      </c>
      <c r="AG1112" s="3">
        <v>99</v>
      </c>
      <c r="AH1112" s="3">
        <v>99</v>
      </c>
      <c r="AI1112" s="3">
        <v>100</v>
      </c>
      <c r="AJ1112" s="3">
        <v>0</v>
      </c>
      <c r="AK1112" s="3">
        <v>0</v>
      </c>
      <c r="AL1112" s="3">
        <v>100</v>
      </c>
      <c r="AM1112" s="3">
        <v>0</v>
      </c>
      <c r="AN1112" s="3">
        <v>0</v>
      </c>
      <c r="AO1112" s="3">
        <v>100</v>
      </c>
      <c r="AP1112" s="3">
        <v>0</v>
      </c>
      <c r="AQ1112" s="3">
        <v>0</v>
      </c>
      <c r="AR1112" s="3" t="s">
        <v>7</v>
      </c>
      <c r="AS1112" s="3" t="s">
        <v>7</v>
      </c>
      <c r="AT1112" s="3" t="s">
        <v>7</v>
      </c>
      <c r="AU1112" s="1">
        <v>2969445937</v>
      </c>
      <c r="AV1112" s="1">
        <v>2926721207</v>
      </c>
      <c r="AW1112" s="3">
        <v>98.56</v>
      </c>
      <c r="AX1112" s="1">
        <v>9923887250</v>
      </c>
      <c r="AY1112" s="1">
        <v>9900384151</v>
      </c>
      <c r="AZ1112" s="3">
        <v>99.76</v>
      </c>
      <c r="BA1112" s="1">
        <v>9087451000</v>
      </c>
      <c r="BB1112" s="1">
        <v>0</v>
      </c>
      <c r="BC1112" s="3">
        <v>0</v>
      </c>
      <c r="BD1112" s="1">
        <v>9031261941</v>
      </c>
      <c r="BE1112" s="1">
        <v>0</v>
      </c>
      <c r="BF1112" s="3">
        <v>0</v>
      </c>
      <c r="BG1112" s="1">
        <v>5957813311</v>
      </c>
      <c r="BH1112" s="1">
        <v>0</v>
      </c>
      <c r="BI1112" s="3">
        <v>0</v>
      </c>
      <c r="BJ1112" s="1" t="s">
        <v>9</v>
      </c>
      <c r="BK1112" s="1" t="s">
        <v>9</v>
      </c>
      <c r="BL1112" s="3" t="s">
        <v>9</v>
      </c>
      <c r="BM1112" s="4">
        <f t="shared" si="205"/>
        <v>2969.445937</v>
      </c>
      <c r="BN1112" s="4">
        <f t="shared" si="206"/>
        <v>2926.721207</v>
      </c>
      <c r="BO1112" s="4">
        <f t="shared" si="207"/>
        <v>9923.8872499999998</v>
      </c>
      <c r="BP1112" s="4">
        <f t="shared" si="208"/>
        <v>9900.3841510000002</v>
      </c>
      <c r="BQ1112" s="4">
        <f t="shared" si="209"/>
        <v>9087.4509999999991</v>
      </c>
      <c r="BR1112" s="4">
        <f t="shared" si="210"/>
        <v>0</v>
      </c>
      <c r="BS1112" s="4">
        <f t="shared" si="211"/>
        <v>9031.2619410000007</v>
      </c>
      <c r="BT1112" s="4">
        <f t="shared" si="212"/>
        <v>0</v>
      </c>
      <c r="BU1112" s="4">
        <f t="shared" si="213"/>
        <v>5957.8133109999999</v>
      </c>
      <c r="BV1112" s="4">
        <f t="shared" si="214"/>
        <v>0</v>
      </c>
      <c r="BW1112" s="4">
        <f t="shared" si="215"/>
        <v>36969.859439</v>
      </c>
      <c r="BX1112" s="4">
        <f t="shared" si="216"/>
        <v>12827.105358000001</v>
      </c>
      <c r="BY1112" t="s">
        <v>896</v>
      </c>
    </row>
    <row r="1113" spans="1:77" x14ac:dyDescent="0.25">
      <c r="A1113">
        <v>16</v>
      </c>
      <c r="B1113" t="s">
        <v>0</v>
      </c>
      <c r="C1113" t="s">
        <v>668</v>
      </c>
      <c r="D1113">
        <v>2021</v>
      </c>
      <c r="E1113" t="s">
        <v>1</v>
      </c>
      <c r="F1113" t="s">
        <v>2</v>
      </c>
      <c r="G1113">
        <v>2</v>
      </c>
      <c r="H1113" t="s">
        <v>3</v>
      </c>
      <c r="I1113" t="s">
        <v>689</v>
      </c>
      <c r="J1113" t="s">
        <v>462</v>
      </c>
      <c r="K1113" t="s">
        <v>824</v>
      </c>
      <c r="L1113" t="s">
        <v>825</v>
      </c>
      <c r="M1113" t="s">
        <v>826</v>
      </c>
      <c r="N1113" t="s">
        <v>719</v>
      </c>
      <c r="O1113" t="s">
        <v>37</v>
      </c>
      <c r="P1113" t="s">
        <v>726</v>
      </c>
      <c r="Q1113" t="s">
        <v>50</v>
      </c>
      <c r="R1113">
        <v>0</v>
      </c>
      <c r="S1113" t="s">
        <v>7</v>
      </c>
      <c r="T1113">
        <v>40</v>
      </c>
      <c r="U1113" t="s">
        <v>463</v>
      </c>
      <c r="V1113" t="s">
        <v>4214</v>
      </c>
      <c r="W1113" t="s">
        <v>2967</v>
      </c>
      <c r="X1113">
        <v>1</v>
      </c>
      <c r="Y1113" t="s">
        <v>2968</v>
      </c>
      <c r="Z1113">
        <v>1</v>
      </c>
      <c r="AA1113" t="s">
        <v>922</v>
      </c>
      <c r="AB1113" t="s">
        <v>1653</v>
      </c>
      <c r="AC1113" s="3">
        <v>6500</v>
      </c>
      <c r="AD1113" s="3">
        <v>9077</v>
      </c>
      <c r="AE1113" s="3">
        <v>139.65</v>
      </c>
      <c r="AF1113" s="3">
        <v>17000</v>
      </c>
      <c r="AG1113" s="3">
        <v>17897</v>
      </c>
      <c r="AH1113" s="3">
        <v>105.28</v>
      </c>
      <c r="AI1113" s="3">
        <v>19000</v>
      </c>
      <c r="AJ1113" s="3">
        <v>0</v>
      </c>
      <c r="AK1113" s="3">
        <v>0</v>
      </c>
      <c r="AL1113" s="3">
        <v>18500</v>
      </c>
      <c r="AM1113" s="3">
        <v>0</v>
      </c>
      <c r="AN1113" s="3">
        <v>0</v>
      </c>
      <c r="AO1113" s="3">
        <v>9000</v>
      </c>
      <c r="AP1113" s="3">
        <v>0</v>
      </c>
      <c r="AQ1113" s="3">
        <v>0</v>
      </c>
      <c r="AR1113" s="3">
        <v>70000</v>
      </c>
      <c r="AS1113" s="3">
        <v>26974</v>
      </c>
      <c r="AT1113" s="3">
        <v>38.53</v>
      </c>
      <c r="AU1113" s="1">
        <v>165286400</v>
      </c>
      <c r="AV1113" s="1">
        <v>147087760</v>
      </c>
      <c r="AW1113" s="3">
        <v>88.99</v>
      </c>
      <c r="AX1113" s="1">
        <v>674609281</v>
      </c>
      <c r="AY1113" s="1">
        <v>667031370</v>
      </c>
      <c r="AZ1113" s="3">
        <v>98.88</v>
      </c>
      <c r="BA1113" s="1">
        <v>396282000</v>
      </c>
      <c r="BB1113" s="1">
        <v>0</v>
      </c>
      <c r="BC1113" s="3">
        <v>0</v>
      </c>
      <c r="BD1113" s="1">
        <v>228379000</v>
      </c>
      <c r="BE1113" s="1">
        <v>0</v>
      </c>
      <c r="BF1113" s="3">
        <v>0</v>
      </c>
      <c r="BG1113" s="1">
        <v>251619000</v>
      </c>
      <c r="BH1113" s="1">
        <v>0</v>
      </c>
      <c r="BI1113" s="3">
        <v>0</v>
      </c>
      <c r="BJ1113" s="1" t="s">
        <v>9</v>
      </c>
      <c r="BK1113" s="1" t="s">
        <v>9</v>
      </c>
      <c r="BL1113" s="3" t="s">
        <v>9</v>
      </c>
      <c r="BM1113" s="4">
        <f t="shared" si="205"/>
        <v>165.28639999999999</v>
      </c>
      <c r="BN1113" s="4">
        <f t="shared" si="206"/>
        <v>147.08776</v>
      </c>
      <c r="BO1113" s="4">
        <f t="shared" si="207"/>
        <v>674.60928100000001</v>
      </c>
      <c r="BP1113" s="4">
        <f t="shared" si="208"/>
        <v>667.03137000000004</v>
      </c>
      <c r="BQ1113" s="4">
        <f t="shared" si="209"/>
        <v>396.28199999999998</v>
      </c>
      <c r="BR1113" s="4">
        <f t="shared" si="210"/>
        <v>0</v>
      </c>
      <c r="BS1113" s="4">
        <f t="shared" si="211"/>
        <v>228.37899999999999</v>
      </c>
      <c r="BT1113" s="4">
        <f t="shared" si="212"/>
        <v>0</v>
      </c>
      <c r="BU1113" s="4">
        <f t="shared" si="213"/>
        <v>251.619</v>
      </c>
      <c r="BV1113" s="4">
        <f t="shared" si="214"/>
        <v>0</v>
      </c>
      <c r="BW1113" s="4">
        <f t="shared" si="215"/>
        <v>1716.1756809999997</v>
      </c>
      <c r="BX1113" s="4">
        <f t="shared" si="216"/>
        <v>814.11913000000004</v>
      </c>
      <c r="BY1113" t="s">
        <v>906</v>
      </c>
    </row>
    <row r="1114" spans="1:77" x14ac:dyDescent="0.25">
      <c r="A1114">
        <v>16</v>
      </c>
      <c r="B1114" t="s">
        <v>0</v>
      </c>
      <c r="C1114" t="s">
        <v>668</v>
      </c>
      <c r="D1114">
        <v>2021</v>
      </c>
      <c r="E1114" t="s">
        <v>1</v>
      </c>
      <c r="F1114" t="s">
        <v>2</v>
      </c>
      <c r="G1114">
        <v>2</v>
      </c>
      <c r="H1114" t="s">
        <v>3</v>
      </c>
      <c r="I1114" t="s">
        <v>689</v>
      </c>
      <c r="J1114" t="s">
        <v>462</v>
      </c>
      <c r="K1114" t="s">
        <v>824</v>
      </c>
      <c r="L1114" t="s">
        <v>825</v>
      </c>
      <c r="M1114" t="s">
        <v>826</v>
      </c>
      <c r="N1114" t="s">
        <v>719</v>
      </c>
      <c r="O1114" t="s">
        <v>37</v>
      </c>
      <c r="P1114" t="s">
        <v>726</v>
      </c>
      <c r="Q1114" t="s">
        <v>50</v>
      </c>
      <c r="R1114">
        <v>0</v>
      </c>
      <c r="S1114" t="s">
        <v>7</v>
      </c>
      <c r="T1114">
        <v>40</v>
      </c>
      <c r="U1114" t="s">
        <v>463</v>
      </c>
      <c r="V1114" t="s">
        <v>4214</v>
      </c>
      <c r="W1114" t="s">
        <v>2967</v>
      </c>
      <c r="X1114">
        <v>2</v>
      </c>
      <c r="Y1114" t="s">
        <v>2969</v>
      </c>
      <c r="Z1114">
        <v>1</v>
      </c>
      <c r="AA1114" t="s">
        <v>922</v>
      </c>
      <c r="AB1114" t="s">
        <v>1653</v>
      </c>
      <c r="AC1114" s="3">
        <v>3000</v>
      </c>
      <c r="AD1114" s="3">
        <v>5925</v>
      </c>
      <c r="AE1114" s="3">
        <v>197.5</v>
      </c>
      <c r="AF1114" s="3">
        <v>6000</v>
      </c>
      <c r="AG1114" s="3">
        <v>7196</v>
      </c>
      <c r="AH1114" s="3">
        <v>119.93</v>
      </c>
      <c r="AI1114" s="3">
        <v>6000</v>
      </c>
      <c r="AJ1114" s="3">
        <v>0</v>
      </c>
      <c r="AK1114" s="3">
        <v>0</v>
      </c>
      <c r="AL1114" s="3">
        <v>6000</v>
      </c>
      <c r="AM1114" s="3">
        <v>0</v>
      </c>
      <c r="AN1114" s="3">
        <v>0</v>
      </c>
      <c r="AO1114" s="3">
        <v>3000</v>
      </c>
      <c r="AP1114" s="3">
        <v>0</v>
      </c>
      <c r="AQ1114" s="3">
        <v>0</v>
      </c>
      <c r="AR1114" s="3">
        <v>24000</v>
      </c>
      <c r="AS1114" s="3">
        <v>13121</v>
      </c>
      <c r="AT1114" s="3">
        <v>54.67</v>
      </c>
      <c r="AU1114" s="1">
        <v>420108800</v>
      </c>
      <c r="AV1114" s="1">
        <v>420108800</v>
      </c>
      <c r="AW1114" s="3">
        <v>100</v>
      </c>
      <c r="AX1114" s="1">
        <v>1602614791</v>
      </c>
      <c r="AY1114" s="1">
        <v>1602614791</v>
      </c>
      <c r="AZ1114" s="3">
        <v>100</v>
      </c>
      <c r="BA1114" s="1">
        <v>501789000</v>
      </c>
      <c r="BB1114" s="1">
        <v>0</v>
      </c>
      <c r="BC1114" s="3">
        <v>0</v>
      </c>
      <c r="BD1114" s="1">
        <v>1913746000</v>
      </c>
      <c r="BE1114" s="1">
        <v>0</v>
      </c>
      <c r="BF1114" s="3">
        <v>0</v>
      </c>
      <c r="BG1114" s="1">
        <v>2108492000</v>
      </c>
      <c r="BH1114" s="1">
        <v>0</v>
      </c>
      <c r="BI1114" s="3">
        <v>0</v>
      </c>
      <c r="BJ1114" s="1" t="s">
        <v>9</v>
      </c>
      <c r="BK1114" s="1" t="s">
        <v>9</v>
      </c>
      <c r="BL1114" s="3" t="s">
        <v>9</v>
      </c>
      <c r="BM1114" s="4">
        <f t="shared" si="205"/>
        <v>420.10879999999997</v>
      </c>
      <c r="BN1114" s="4">
        <f t="shared" si="206"/>
        <v>420.10879999999997</v>
      </c>
      <c r="BO1114" s="4">
        <f t="shared" si="207"/>
        <v>1602.614791</v>
      </c>
      <c r="BP1114" s="4">
        <f t="shared" si="208"/>
        <v>1602.614791</v>
      </c>
      <c r="BQ1114" s="4">
        <f t="shared" si="209"/>
        <v>501.78899999999999</v>
      </c>
      <c r="BR1114" s="4">
        <f t="shared" si="210"/>
        <v>0</v>
      </c>
      <c r="BS1114" s="4">
        <f t="shared" si="211"/>
        <v>1913.7460000000001</v>
      </c>
      <c r="BT1114" s="4">
        <f t="shared" si="212"/>
        <v>0</v>
      </c>
      <c r="BU1114" s="4">
        <f t="shared" si="213"/>
        <v>2108.4920000000002</v>
      </c>
      <c r="BV1114" s="4">
        <f t="shared" si="214"/>
        <v>0</v>
      </c>
      <c r="BW1114" s="4">
        <f t="shared" si="215"/>
        <v>6546.750591</v>
      </c>
      <c r="BX1114" s="4">
        <f t="shared" si="216"/>
        <v>2022.7235909999999</v>
      </c>
      <c r="BY1114" t="s">
        <v>906</v>
      </c>
    </row>
    <row r="1115" spans="1:77" x14ac:dyDescent="0.25">
      <c r="A1115">
        <v>16</v>
      </c>
      <c r="B1115" t="s">
        <v>0</v>
      </c>
      <c r="C1115" t="s">
        <v>668</v>
      </c>
      <c r="D1115">
        <v>2021</v>
      </c>
      <c r="E1115" t="s">
        <v>1</v>
      </c>
      <c r="F1115" t="s">
        <v>2</v>
      </c>
      <c r="G1115">
        <v>2</v>
      </c>
      <c r="H1115" t="s">
        <v>3</v>
      </c>
      <c r="I1115" t="s">
        <v>689</v>
      </c>
      <c r="J1115" t="s">
        <v>462</v>
      </c>
      <c r="K1115" t="s">
        <v>824</v>
      </c>
      <c r="L1115" t="s">
        <v>825</v>
      </c>
      <c r="M1115" t="s">
        <v>826</v>
      </c>
      <c r="N1115" t="s">
        <v>719</v>
      </c>
      <c r="O1115" t="s">
        <v>37</v>
      </c>
      <c r="P1115" t="s">
        <v>726</v>
      </c>
      <c r="Q1115" t="s">
        <v>50</v>
      </c>
      <c r="R1115">
        <v>0</v>
      </c>
      <c r="S1115" t="s">
        <v>7</v>
      </c>
      <c r="T1115">
        <v>40</v>
      </c>
      <c r="U1115" t="s">
        <v>463</v>
      </c>
      <c r="V1115" t="s">
        <v>4214</v>
      </c>
      <c r="W1115" t="s">
        <v>2967</v>
      </c>
      <c r="X1115">
        <v>3</v>
      </c>
      <c r="Y1115" t="s">
        <v>2970</v>
      </c>
      <c r="Z1115">
        <v>1</v>
      </c>
      <c r="AA1115" t="s">
        <v>922</v>
      </c>
      <c r="AB1115" t="s">
        <v>1653</v>
      </c>
      <c r="AC1115" s="3">
        <v>3000</v>
      </c>
      <c r="AD1115" s="3">
        <v>2946</v>
      </c>
      <c r="AE1115" s="3">
        <v>98.2</v>
      </c>
      <c r="AF1115" s="3">
        <v>9000</v>
      </c>
      <c r="AG1115" s="3">
        <v>8376</v>
      </c>
      <c r="AH1115" s="3">
        <v>93.07</v>
      </c>
      <c r="AI1115" s="3">
        <v>10000</v>
      </c>
      <c r="AJ1115" s="3">
        <v>0</v>
      </c>
      <c r="AK1115" s="3">
        <v>0</v>
      </c>
      <c r="AL1115" s="3">
        <v>9000</v>
      </c>
      <c r="AM1115" s="3">
        <v>0</v>
      </c>
      <c r="AN1115" s="3">
        <v>0</v>
      </c>
      <c r="AO1115" s="3">
        <v>5054</v>
      </c>
      <c r="AP1115" s="3">
        <v>0</v>
      </c>
      <c r="AQ1115" s="3">
        <v>0</v>
      </c>
      <c r="AR1115" s="3">
        <v>36000</v>
      </c>
      <c r="AS1115" s="3">
        <v>11322</v>
      </c>
      <c r="AT1115" s="3">
        <v>31.45</v>
      </c>
      <c r="AU1115" s="1">
        <v>525136000</v>
      </c>
      <c r="AV1115" s="1">
        <v>525135000</v>
      </c>
      <c r="AW1115" s="3">
        <v>100</v>
      </c>
      <c r="AX1115" s="1">
        <v>1926675326</v>
      </c>
      <c r="AY1115" s="1">
        <v>1926675326</v>
      </c>
      <c r="AZ1115" s="3">
        <v>100</v>
      </c>
      <c r="BA1115" s="1">
        <v>628182000</v>
      </c>
      <c r="BB1115" s="1">
        <v>0</v>
      </c>
      <c r="BC1115" s="3">
        <v>0</v>
      </c>
      <c r="BD1115" s="1">
        <v>1529895000</v>
      </c>
      <c r="BE1115" s="1">
        <v>0</v>
      </c>
      <c r="BF1115" s="3">
        <v>0</v>
      </c>
      <c r="BG1115" s="1">
        <v>1677589000</v>
      </c>
      <c r="BH1115" s="1">
        <v>0</v>
      </c>
      <c r="BI1115" s="3">
        <v>0</v>
      </c>
      <c r="BJ1115" s="1" t="s">
        <v>9</v>
      </c>
      <c r="BK1115" s="1" t="s">
        <v>9</v>
      </c>
      <c r="BL1115" s="3" t="s">
        <v>9</v>
      </c>
      <c r="BM1115" s="4">
        <f t="shared" si="205"/>
        <v>525.13599999999997</v>
      </c>
      <c r="BN1115" s="4">
        <f t="shared" si="206"/>
        <v>525.13499999999999</v>
      </c>
      <c r="BO1115" s="4">
        <f t="shared" si="207"/>
        <v>1926.675326</v>
      </c>
      <c r="BP1115" s="4">
        <f t="shared" si="208"/>
        <v>1926.675326</v>
      </c>
      <c r="BQ1115" s="4">
        <f t="shared" si="209"/>
        <v>628.18200000000002</v>
      </c>
      <c r="BR1115" s="4">
        <f t="shared" si="210"/>
        <v>0</v>
      </c>
      <c r="BS1115" s="4">
        <f t="shared" si="211"/>
        <v>1529.895</v>
      </c>
      <c r="BT1115" s="4">
        <f t="shared" si="212"/>
        <v>0</v>
      </c>
      <c r="BU1115" s="4">
        <f t="shared" si="213"/>
        <v>1677.5889999999999</v>
      </c>
      <c r="BV1115" s="4">
        <f t="shared" si="214"/>
        <v>0</v>
      </c>
      <c r="BW1115" s="4">
        <f t="shared" si="215"/>
        <v>6287.4773260000002</v>
      </c>
      <c r="BX1115" s="4">
        <f t="shared" si="216"/>
        <v>2451.8103259999998</v>
      </c>
      <c r="BY1115" t="s">
        <v>906</v>
      </c>
    </row>
    <row r="1116" spans="1:77" x14ac:dyDescent="0.25">
      <c r="A1116">
        <v>16</v>
      </c>
      <c r="B1116" t="s">
        <v>0</v>
      </c>
      <c r="C1116" t="s">
        <v>668</v>
      </c>
      <c r="D1116">
        <v>2021</v>
      </c>
      <c r="E1116" t="s">
        <v>1</v>
      </c>
      <c r="F1116" t="s">
        <v>2</v>
      </c>
      <c r="G1116">
        <v>2</v>
      </c>
      <c r="H1116" t="s">
        <v>3</v>
      </c>
      <c r="I1116" t="s">
        <v>689</v>
      </c>
      <c r="J1116" t="s">
        <v>462</v>
      </c>
      <c r="K1116" t="s">
        <v>824</v>
      </c>
      <c r="L1116" t="s">
        <v>825</v>
      </c>
      <c r="M1116" t="s">
        <v>826</v>
      </c>
      <c r="N1116" t="s">
        <v>719</v>
      </c>
      <c r="O1116" t="s">
        <v>37</v>
      </c>
      <c r="P1116" t="s">
        <v>726</v>
      </c>
      <c r="Q1116" t="s">
        <v>50</v>
      </c>
      <c r="R1116">
        <v>0</v>
      </c>
      <c r="S1116" t="s">
        <v>7</v>
      </c>
      <c r="T1116">
        <v>40</v>
      </c>
      <c r="U1116" t="s">
        <v>463</v>
      </c>
      <c r="V1116" t="s">
        <v>4214</v>
      </c>
      <c r="W1116" t="s">
        <v>2967</v>
      </c>
      <c r="X1116">
        <v>4</v>
      </c>
      <c r="Y1116" t="s">
        <v>2971</v>
      </c>
      <c r="Z1116">
        <v>1</v>
      </c>
      <c r="AA1116" t="s">
        <v>922</v>
      </c>
      <c r="AB1116" t="s">
        <v>1653</v>
      </c>
      <c r="AC1116" s="3">
        <v>500</v>
      </c>
      <c r="AD1116" s="3">
        <v>206</v>
      </c>
      <c r="AE1116" s="3">
        <v>41.2</v>
      </c>
      <c r="AF1116" s="3">
        <v>2000</v>
      </c>
      <c r="AG1116" s="3">
        <v>2325</v>
      </c>
      <c r="AH1116" s="3">
        <v>116.25</v>
      </c>
      <c r="AI1116" s="3">
        <v>3000</v>
      </c>
      <c r="AJ1116" s="3">
        <v>0</v>
      </c>
      <c r="AK1116" s="3">
        <v>0</v>
      </c>
      <c r="AL1116" s="3">
        <v>3500</v>
      </c>
      <c r="AM1116" s="3">
        <v>0</v>
      </c>
      <c r="AN1116" s="3">
        <v>0</v>
      </c>
      <c r="AO1116" s="3">
        <v>1294</v>
      </c>
      <c r="AP1116" s="3">
        <v>0</v>
      </c>
      <c r="AQ1116" s="3">
        <v>0</v>
      </c>
      <c r="AR1116" s="3">
        <v>10000</v>
      </c>
      <c r="AS1116" s="3">
        <v>2531</v>
      </c>
      <c r="AT1116" s="3">
        <v>25.31</v>
      </c>
      <c r="AU1116" s="1">
        <v>105027200</v>
      </c>
      <c r="AV1116" s="1">
        <v>105027200</v>
      </c>
      <c r="AW1116" s="3">
        <v>100</v>
      </c>
      <c r="AX1116" s="1">
        <v>436522628</v>
      </c>
      <c r="AY1116" s="1">
        <v>436522628</v>
      </c>
      <c r="AZ1116" s="3">
        <v>100</v>
      </c>
      <c r="BA1116" s="1">
        <v>198212000</v>
      </c>
      <c r="BB1116" s="1">
        <v>0</v>
      </c>
      <c r="BC1116" s="3">
        <v>0</v>
      </c>
      <c r="BD1116" s="1">
        <v>851614000</v>
      </c>
      <c r="BE1116" s="1">
        <v>0</v>
      </c>
      <c r="BF1116" s="3">
        <v>0</v>
      </c>
      <c r="BG1116" s="1">
        <v>936774000</v>
      </c>
      <c r="BH1116" s="1">
        <v>0</v>
      </c>
      <c r="BI1116" s="3">
        <v>0</v>
      </c>
      <c r="BJ1116" s="1" t="s">
        <v>9</v>
      </c>
      <c r="BK1116" s="1" t="s">
        <v>9</v>
      </c>
      <c r="BL1116" s="3" t="s">
        <v>9</v>
      </c>
      <c r="BM1116" s="4">
        <f t="shared" si="205"/>
        <v>105.02719999999999</v>
      </c>
      <c r="BN1116" s="4">
        <f t="shared" si="206"/>
        <v>105.02719999999999</v>
      </c>
      <c r="BO1116" s="4">
        <f t="shared" si="207"/>
        <v>436.522628</v>
      </c>
      <c r="BP1116" s="4">
        <f t="shared" si="208"/>
        <v>436.522628</v>
      </c>
      <c r="BQ1116" s="4">
        <f t="shared" si="209"/>
        <v>198.21199999999999</v>
      </c>
      <c r="BR1116" s="4">
        <f t="shared" si="210"/>
        <v>0</v>
      </c>
      <c r="BS1116" s="4">
        <f t="shared" si="211"/>
        <v>851.61400000000003</v>
      </c>
      <c r="BT1116" s="4">
        <f t="shared" si="212"/>
        <v>0</v>
      </c>
      <c r="BU1116" s="4">
        <f t="shared" si="213"/>
        <v>936.774</v>
      </c>
      <c r="BV1116" s="4">
        <f t="shared" si="214"/>
        <v>0</v>
      </c>
      <c r="BW1116" s="4">
        <f t="shared" si="215"/>
        <v>2528.1498280000001</v>
      </c>
      <c r="BX1116" s="4">
        <f t="shared" si="216"/>
        <v>541.54982799999993</v>
      </c>
      <c r="BY1116" t="s">
        <v>906</v>
      </c>
    </row>
    <row r="1117" spans="1:77" x14ac:dyDescent="0.25">
      <c r="A1117">
        <v>16</v>
      </c>
      <c r="B1117" t="s">
        <v>0</v>
      </c>
      <c r="C1117" t="s">
        <v>668</v>
      </c>
      <c r="D1117">
        <v>2021</v>
      </c>
      <c r="E1117" t="s">
        <v>1</v>
      </c>
      <c r="F1117" t="s">
        <v>2</v>
      </c>
      <c r="G1117">
        <v>2</v>
      </c>
      <c r="H1117" t="s">
        <v>3</v>
      </c>
      <c r="I1117" t="s">
        <v>689</v>
      </c>
      <c r="J1117" t="s">
        <v>462</v>
      </c>
      <c r="K1117" t="s">
        <v>824</v>
      </c>
      <c r="L1117" t="s">
        <v>825</v>
      </c>
      <c r="M1117" t="s">
        <v>826</v>
      </c>
      <c r="N1117" t="s">
        <v>719</v>
      </c>
      <c r="O1117" t="s">
        <v>37</v>
      </c>
      <c r="P1117" t="s">
        <v>766</v>
      </c>
      <c r="Q1117" t="s">
        <v>464</v>
      </c>
      <c r="R1117">
        <v>0</v>
      </c>
      <c r="S1117" t="s">
        <v>7</v>
      </c>
      <c r="T1117">
        <v>66</v>
      </c>
      <c r="U1117" t="s">
        <v>465</v>
      </c>
      <c r="V1117" t="s">
        <v>4215</v>
      </c>
      <c r="W1117" t="s">
        <v>2972</v>
      </c>
      <c r="X1117">
        <v>1</v>
      </c>
      <c r="Y1117" t="s">
        <v>2973</v>
      </c>
      <c r="Z1117">
        <v>2</v>
      </c>
      <c r="AA1117" t="s">
        <v>918</v>
      </c>
      <c r="AB1117" t="s">
        <v>1653</v>
      </c>
      <c r="AC1117" s="3">
        <v>95</v>
      </c>
      <c r="AD1117" s="3">
        <v>104</v>
      </c>
      <c r="AE1117" s="3">
        <v>109.47</v>
      </c>
      <c r="AF1117" s="3">
        <v>95</v>
      </c>
      <c r="AG1117" s="3">
        <v>104.4</v>
      </c>
      <c r="AH1117" s="3">
        <v>109.89</v>
      </c>
      <c r="AI1117" s="3">
        <v>95</v>
      </c>
      <c r="AJ1117" s="3">
        <v>0</v>
      </c>
      <c r="AK1117" s="3">
        <v>0</v>
      </c>
      <c r="AL1117" s="3">
        <v>95</v>
      </c>
      <c r="AM1117" s="3">
        <v>0</v>
      </c>
      <c r="AN1117" s="3">
        <v>0</v>
      </c>
      <c r="AO1117" s="3">
        <v>95</v>
      </c>
      <c r="AP1117" s="3">
        <v>0</v>
      </c>
      <c r="AQ1117" s="3">
        <v>0</v>
      </c>
      <c r="AR1117" s="3" t="s">
        <v>7</v>
      </c>
      <c r="AS1117" s="3" t="s">
        <v>7</v>
      </c>
      <c r="AT1117" s="3" t="s">
        <v>7</v>
      </c>
      <c r="AU1117" s="1">
        <v>998980956058</v>
      </c>
      <c r="AV1117" s="1">
        <v>930333257478</v>
      </c>
      <c r="AW1117" s="3">
        <v>93.13</v>
      </c>
      <c r="AX1117" s="1">
        <v>1704662324389</v>
      </c>
      <c r="AY1117" s="1">
        <v>1650685399910</v>
      </c>
      <c r="AZ1117" s="3">
        <v>96.83</v>
      </c>
      <c r="BA1117" s="1">
        <v>1902532878000</v>
      </c>
      <c r="BB1117" s="1">
        <v>0</v>
      </c>
      <c r="BC1117" s="3">
        <v>0</v>
      </c>
      <c r="BD1117" s="1">
        <v>2032914404985</v>
      </c>
      <c r="BE1117" s="1">
        <v>0</v>
      </c>
      <c r="BF1117" s="3">
        <v>0</v>
      </c>
      <c r="BG1117" s="1">
        <v>1955841618303</v>
      </c>
      <c r="BH1117" s="1">
        <v>0</v>
      </c>
      <c r="BI1117" s="3">
        <v>0</v>
      </c>
      <c r="BJ1117" s="1" t="s">
        <v>9</v>
      </c>
      <c r="BK1117" s="1" t="s">
        <v>9</v>
      </c>
      <c r="BL1117" s="3" t="s">
        <v>9</v>
      </c>
      <c r="BM1117" s="4">
        <f t="shared" si="205"/>
        <v>998980.95605799998</v>
      </c>
      <c r="BN1117" s="4">
        <f t="shared" si="206"/>
        <v>930333.25747800001</v>
      </c>
      <c r="BO1117" s="4">
        <f t="shared" si="207"/>
        <v>1704662.324389</v>
      </c>
      <c r="BP1117" s="4">
        <f t="shared" si="208"/>
        <v>1650685.3999099999</v>
      </c>
      <c r="BQ1117" s="4">
        <f t="shared" si="209"/>
        <v>1902532.878</v>
      </c>
      <c r="BR1117" s="4">
        <f t="shared" si="210"/>
        <v>0</v>
      </c>
      <c r="BS1117" s="4">
        <f t="shared" si="211"/>
        <v>2032914.4049849999</v>
      </c>
      <c r="BT1117" s="4">
        <f t="shared" si="212"/>
        <v>0</v>
      </c>
      <c r="BU1117" s="4">
        <f t="shared" si="213"/>
        <v>1955841.618303</v>
      </c>
      <c r="BV1117" s="4">
        <f t="shared" si="214"/>
        <v>0</v>
      </c>
      <c r="BW1117" s="4">
        <f t="shared" si="215"/>
        <v>8594932.1817349978</v>
      </c>
      <c r="BX1117" s="4">
        <f t="shared" si="216"/>
        <v>2581018.6573879998</v>
      </c>
      <c r="BY1117" t="s">
        <v>904</v>
      </c>
    </row>
    <row r="1118" spans="1:77" x14ac:dyDescent="0.25">
      <c r="A1118">
        <v>16</v>
      </c>
      <c r="B1118" t="s">
        <v>0</v>
      </c>
      <c r="C1118" t="s">
        <v>668</v>
      </c>
      <c r="D1118">
        <v>2021</v>
      </c>
      <c r="E1118" t="s">
        <v>1</v>
      </c>
      <c r="F1118" t="s">
        <v>2</v>
      </c>
      <c r="G1118">
        <v>2</v>
      </c>
      <c r="H1118" t="s">
        <v>3</v>
      </c>
      <c r="I1118" t="s">
        <v>689</v>
      </c>
      <c r="J1118" t="s">
        <v>462</v>
      </c>
      <c r="K1118" t="s">
        <v>824</v>
      </c>
      <c r="L1118" t="s">
        <v>825</v>
      </c>
      <c r="M1118" t="s">
        <v>826</v>
      </c>
      <c r="N1118" t="s">
        <v>719</v>
      </c>
      <c r="O1118" t="s">
        <v>37</v>
      </c>
      <c r="P1118" t="s">
        <v>766</v>
      </c>
      <c r="Q1118" t="s">
        <v>464</v>
      </c>
      <c r="R1118">
        <v>0</v>
      </c>
      <c r="S1118" t="s">
        <v>7</v>
      </c>
      <c r="T1118">
        <v>67</v>
      </c>
      <c r="U1118" t="s">
        <v>466</v>
      </c>
      <c r="V1118" t="s">
        <v>4216</v>
      </c>
      <c r="W1118" t="s">
        <v>2974</v>
      </c>
      <c r="X1118">
        <v>1</v>
      </c>
      <c r="Y1118" t="s">
        <v>2975</v>
      </c>
      <c r="Z1118">
        <v>1</v>
      </c>
      <c r="AA1118" t="s">
        <v>922</v>
      </c>
      <c r="AB1118" t="s">
        <v>1653</v>
      </c>
      <c r="AC1118" s="3">
        <v>10</v>
      </c>
      <c r="AD1118" s="3">
        <v>10</v>
      </c>
      <c r="AE1118" s="3">
        <v>100</v>
      </c>
      <c r="AF1118" s="3">
        <v>20</v>
      </c>
      <c r="AG1118" s="3">
        <v>20</v>
      </c>
      <c r="AH1118" s="3">
        <v>100</v>
      </c>
      <c r="AI1118" s="3">
        <v>31</v>
      </c>
      <c r="AJ1118" s="3">
        <v>0</v>
      </c>
      <c r="AK1118" s="3">
        <v>0</v>
      </c>
      <c r="AL1118" s="3">
        <v>32</v>
      </c>
      <c r="AM1118" s="3">
        <v>0</v>
      </c>
      <c r="AN1118" s="3">
        <v>0</v>
      </c>
      <c r="AO1118" s="3">
        <v>7</v>
      </c>
      <c r="AP1118" s="3">
        <v>0</v>
      </c>
      <c r="AQ1118" s="3">
        <v>0</v>
      </c>
      <c r="AR1118" s="3">
        <v>100</v>
      </c>
      <c r="AS1118" s="3">
        <v>30</v>
      </c>
      <c r="AT1118" s="3">
        <v>30</v>
      </c>
      <c r="AU1118" s="1">
        <v>2850546974</v>
      </c>
      <c r="AV1118" s="1">
        <v>2375615099</v>
      </c>
      <c r="AW1118" s="3">
        <v>83.34</v>
      </c>
      <c r="AX1118" s="1">
        <v>19547974374</v>
      </c>
      <c r="AY1118" s="1">
        <v>16686999712</v>
      </c>
      <c r="AZ1118" s="3">
        <v>85.36</v>
      </c>
      <c r="BA1118" s="1">
        <v>23952926000</v>
      </c>
      <c r="BB1118" s="1">
        <v>0</v>
      </c>
      <c r="BC1118" s="3">
        <v>0</v>
      </c>
      <c r="BD1118" s="1">
        <v>38367360000</v>
      </c>
      <c r="BE1118" s="1">
        <v>0</v>
      </c>
      <c r="BF1118" s="3">
        <v>0</v>
      </c>
      <c r="BG1118" s="1">
        <v>4795880000</v>
      </c>
      <c r="BH1118" s="1">
        <v>0</v>
      </c>
      <c r="BI1118" s="3">
        <v>0</v>
      </c>
      <c r="BJ1118" s="1" t="s">
        <v>9</v>
      </c>
      <c r="BK1118" s="1" t="s">
        <v>9</v>
      </c>
      <c r="BL1118" s="3" t="s">
        <v>9</v>
      </c>
      <c r="BM1118" s="4">
        <f t="shared" si="205"/>
        <v>2850.5469739999999</v>
      </c>
      <c r="BN1118" s="4">
        <f t="shared" si="206"/>
        <v>2375.6150990000001</v>
      </c>
      <c r="BO1118" s="4">
        <f t="shared" si="207"/>
        <v>19547.974374000001</v>
      </c>
      <c r="BP1118" s="4">
        <f t="shared" si="208"/>
        <v>16686.999712000001</v>
      </c>
      <c r="BQ1118" s="4">
        <f t="shared" si="209"/>
        <v>23952.925999999999</v>
      </c>
      <c r="BR1118" s="4">
        <f t="shared" si="210"/>
        <v>0</v>
      </c>
      <c r="BS1118" s="4">
        <f t="shared" si="211"/>
        <v>38367.360000000001</v>
      </c>
      <c r="BT1118" s="4">
        <f t="shared" si="212"/>
        <v>0</v>
      </c>
      <c r="BU1118" s="4">
        <f t="shared" si="213"/>
        <v>4795.88</v>
      </c>
      <c r="BV1118" s="4">
        <f t="shared" si="214"/>
        <v>0</v>
      </c>
      <c r="BW1118" s="4">
        <f t="shared" si="215"/>
        <v>89514.687348000007</v>
      </c>
      <c r="BX1118" s="4">
        <f t="shared" si="216"/>
        <v>19062.614810999999</v>
      </c>
      <c r="BY1118" t="s">
        <v>897</v>
      </c>
    </row>
    <row r="1119" spans="1:77" x14ac:dyDescent="0.25">
      <c r="A1119">
        <v>16</v>
      </c>
      <c r="B1119" t="s">
        <v>0</v>
      </c>
      <c r="C1119" t="s">
        <v>668</v>
      </c>
      <c r="D1119">
        <v>2021</v>
      </c>
      <c r="E1119" t="s">
        <v>1</v>
      </c>
      <c r="F1119" t="s">
        <v>2</v>
      </c>
      <c r="G1119">
        <v>2</v>
      </c>
      <c r="H1119" t="s">
        <v>3</v>
      </c>
      <c r="I1119" t="s">
        <v>689</v>
      </c>
      <c r="J1119" t="s">
        <v>462</v>
      </c>
      <c r="K1119" t="s">
        <v>824</v>
      </c>
      <c r="L1119" t="s">
        <v>825</v>
      </c>
      <c r="M1119" t="s">
        <v>826</v>
      </c>
      <c r="N1119" t="s">
        <v>719</v>
      </c>
      <c r="O1119" t="s">
        <v>37</v>
      </c>
      <c r="P1119" t="s">
        <v>766</v>
      </c>
      <c r="Q1119" t="s">
        <v>464</v>
      </c>
      <c r="R1119">
        <v>0</v>
      </c>
      <c r="S1119" t="s">
        <v>7</v>
      </c>
      <c r="T1119">
        <v>68</v>
      </c>
      <c r="U1119" t="s">
        <v>467</v>
      </c>
      <c r="V1119" t="s">
        <v>4217</v>
      </c>
      <c r="W1119" t="s">
        <v>2976</v>
      </c>
      <c r="X1119">
        <v>1</v>
      </c>
      <c r="Y1119" t="s">
        <v>2977</v>
      </c>
      <c r="Z1119">
        <v>1</v>
      </c>
      <c r="AA1119" t="s">
        <v>922</v>
      </c>
      <c r="AB1119" t="s">
        <v>1653</v>
      </c>
      <c r="AC1119" s="3">
        <v>0.13</v>
      </c>
      <c r="AD1119" s="3">
        <v>0.13</v>
      </c>
      <c r="AE1119" s="3">
        <v>100</v>
      </c>
      <c r="AF1119" s="3">
        <v>0</v>
      </c>
      <c r="AG1119" s="3">
        <v>0</v>
      </c>
      <c r="AH1119" s="3">
        <v>0</v>
      </c>
      <c r="AI1119" s="3">
        <v>0</v>
      </c>
      <c r="AJ1119" s="3">
        <v>0</v>
      </c>
      <c r="AK1119" s="3">
        <v>0</v>
      </c>
      <c r="AL1119" s="3">
        <v>0</v>
      </c>
      <c r="AM1119" s="3">
        <v>0</v>
      </c>
      <c r="AN1119" s="3">
        <v>0</v>
      </c>
      <c r="AO1119" s="3">
        <v>0</v>
      </c>
      <c r="AP1119" s="3">
        <v>0</v>
      </c>
      <c r="AQ1119" s="3">
        <v>0</v>
      </c>
      <c r="AR1119" s="3">
        <v>0.13</v>
      </c>
      <c r="AS1119" s="3">
        <v>0.13</v>
      </c>
      <c r="AT1119" s="3">
        <v>100</v>
      </c>
      <c r="AU1119" s="1">
        <v>122686046275</v>
      </c>
      <c r="AV1119" s="1">
        <v>122626446069</v>
      </c>
      <c r="AW1119" s="3">
        <v>99.95</v>
      </c>
      <c r="AX1119" s="1">
        <v>0</v>
      </c>
      <c r="AY1119" s="1">
        <v>0</v>
      </c>
      <c r="AZ1119" s="3">
        <v>0</v>
      </c>
      <c r="BA1119" s="1">
        <v>0</v>
      </c>
      <c r="BB1119" s="1">
        <v>0</v>
      </c>
      <c r="BC1119" s="3">
        <v>0</v>
      </c>
      <c r="BD1119" s="1">
        <v>0</v>
      </c>
      <c r="BE1119" s="1">
        <v>0</v>
      </c>
      <c r="BF1119" s="3">
        <v>0</v>
      </c>
      <c r="BG1119" s="1">
        <v>0</v>
      </c>
      <c r="BH1119" s="1">
        <v>0</v>
      </c>
      <c r="BI1119" s="3">
        <v>0</v>
      </c>
      <c r="BJ1119" s="1" t="s">
        <v>9</v>
      </c>
      <c r="BK1119" s="1" t="s">
        <v>9</v>
      </c>
      <c r="BL1119" s="3" t="s">
        <v>9</v>
      </c>
      <c r="BM1119" s="4">
        <f t="shared" si="205"/>
        <v>122686.046275</v>
      </c>
      <c r="BN1119" s="4">
        <f t="shared" si="206"/>
        <v>122626.446069</v>
      </c>
      <c r="BO1119" s="4">
        <f t="shared" si="207"/>
        <v>0</v>
      </c>
      <c r="BP1119" s="4">
        <f t="shared" si="208"/>
        <v>0</v>
      </c>
      <c r="BQ1119" s="4">
        <f t="shared" si="209"/>
        <v>0</v>
      </c>
      <c r="BR1119" s="4">
        <f t="shared" si="210"/>
        <v>0</v>
      </c>
      <c r="BS1119" s="4">
        <f t="shared" si="211"/>
        <v>0</v>
      </c>
      <c r="BT1119" s="4">
        <f t="shared" si="212"/>
        <v>0</v>
      </c>
      <c r="BU1119" s="4">
        <f t="shared" si="213"/>
        <v>0</v>
      </c>
      <c r="BV1119" s="4">
        <f t="shared" si="214"/>
        <v>0</v>
      </c>
      <c r="BW1119" s="4">
        <f t="shared" si="215"/>
        <v>122686.046275</v>
      </c>
      <c r="BX1119" s="4">
        <f t="shared" si="216"/>
        <v>122626.446069</v>
      </c>
      <c r="BY1119" t="s">
        <v>906</v>
      </c>
    </row>
    <row r="1120" spans="1:77" x14ac:dyDescent="0.25">
      <c r="A1120">
        <v>16</v>
      </c>
      <c r="B1120" t="s">
        <v>0</v>
      </c>
      <c r="C1120" t="s">
        <v>668</v>
      </c>
      <c r="D1120">
        <v>2021</v>
      </c>
      <c r="E1120" t="s">
        <v>1</v>
      </c>
      <c r="F1120" t="s">
        <v>2</v>
      </c>
      <c r="G1120">
        <v>2</v>
      </c>
      <c r="H1120" t="s">
        <v>3</v>
      </c>
      <c r="I1120" t="s">
        <v>689</v>
      </c>
      <c r="J1120" t="s">
        <v>462</v>
      </c>
      <c r="K1120" t="s">
        <v>824</v>
      </c>
      <c r="L1120" t="s">
        <v>825</v>
      </c>
      <c r="M1120" t="s">
        <v>826</v>
      </c>
      <c r="N1120" t="s">
        <v>719</v>
      </c>
      <c r="O1120" t="s">
        <v>37</v>
      </c>
      <c r="P1120" t="s">
        <v>766</v>
      </c>
      <c r="Q1120" t="s">
        <v>464</v>
      </c>
      <c r="R1120">
        <v>0</v>
      </c>
      <c r="S1120" t="s">
        <v>7</v>
      </c>
      <c r="T1120">
        <v>68</v>
      </c>
      <c r="U1120" t="s">
        <v>467</v>
      </c>
      <c r="V1120" t="s">
        <v>4218</v>
      </c>
      <c r="W1120" t="s">
        <v>2978</v>
      </c>
      <c r="X1120">
        <v>5</v>
      </c>
      <c r="Y1120" t="s">
        <v>2979</v>
      </c>
      <c r="Z1120">
        <v>1</v>
      </c>
      <c r="AA1120" t="s">
        <v>922</v>
      </c>
      <c r="AB1120" t="s">
        <v>1653</v>
      </c>
      <c r="AC1120" s="3">
        <v>0</v>
      </c>
      <c r="AD1120" s="3">
        <v>0</v>
      </c>
      <c r="AE1120" s="3">
        <v>0</v>
      </c>
      <c r="AF1120" s="3">
        <v>0.25</v>
      </c>
      <c r="AG1120" s="3">
        <v>0.25</v>
      </c>
      <c r="AH1120" s="3">
        <v>100</v>
      </c>
      <c r="AI1120" s="3">
        <v>0.25</v>
      </c>
      <c r="AJ1120" s="3">
        <v>0</v>
      </c>
      <c r="AK1120" s="3">
        <v>0</v>
      </c>
      <c r="AL1120" s="3">
        <v>0.25</v>
      </c>
      <c r="AM1120" s="3">
        <v>0</v>
      </c>
      <c r="AN1120" s="3">
        <v>0</v>
      </c>
      <c r="AO1120" s="3">
        <v>0.12</v>
      </c>
      <c r="AP1120" s="3">
        <v>0</v>
      </c>
      <c r="AQ1120" s="3">
        <v>0</v>
      </c>
      <c r="AR1120" s="3">
        <v>0.87</v>
      </c>
      <c r="AS1120" s="3">
        <v>0.25</v>
      </c>
      <c r="AT1120" s="3">
        <v>28.74</v>
      </c>
      <c r="AU1120" s="1">
        <v>0</v>
      </c>
      <c r="AV1120" s="1">
        <v>0</v>
      </c>
      <c r="AW1120" s="3">
        <v>0</v>
      </c>
      <c r="AX1120" s="1">
        <v>298603855975</v>
      </c>
      <c r="AY1120" s="1">
        <v>298603579306</v>
      </c>
      <c r="AZ1120" s="3">
        <v>100</v>
      </c>
      <c r="BA1120" s="1">
        <v>1983683000</v>
      </c>
      <c r="BB1120" s="1">
        <v>0</v>
      </c>
      <c r="BC1120" s="3">
        <v>0</v>
      </c>
      <c r="BD1120" s="1">
        <v>16000000000</v>
      </c>
      <c r="BE1120" s="1">
        <v>0</v>
      </c>
      <c r="BF1120" s="3">
        <v>0</v>
      </c>
      <c r="BG1120" s="1">
        <v>0</v>
      </c>
      <c r="BH1120" s="1">
        <v>0</v>
      </c>
      <c r="BI1120" s="3">
        <v>0</v>
      </c>
      <c r="BJ1120" s="1" t="s">
        <v>9</v>
      </c>
      <c r="BK1120" s="1" t="s">
        <v>9</v>
      </c>
      <c r="BL1120" s="3" t="s">
        <v>9</v>
      </c>
      <c r="BM1120" s="4">
        <f t="shared" si="205"/>
        <v>0</v>
      </c>
      <c r="BN1120" s="4">
        <f t="shared" si="206"/>
        <v>0</v>
      </c>
      <c r="BO1120" s="4">
        <f t="shared" si="207"/>
        <v>298603.85597500001</v>
      </c>
      <c r="BP1120" s="4">
        <f t="shared" si="208"/>
        <v>298603.57930600003</v>
      </c>
      <c r="BQ1120" s="4">
        <f t="shared" si="209"/>
        <v>1983.683</v>
      </c>
      <c r="BR1120" s="4">
        <f t="shared" si="210"/>
        <v>0</v>
      </c>
      <c r="BS1120" s="4">
        <f t="shared" si="211"/>
        <v>16000</v>
      </c>
      <c r="BT1120" s="4">
        <f t="shared" si="212"/>
        <v>0</v>
      </c>
      <c r="BU1120" s="4">
        <f t="shared" si="213"/>
        <v>0</v>
      </c>
      <c r="BV1120" s="4">
        <f t="shared" si="214"/>
        <v>0</v>
      </c>
      <c r="BW1120" s="4">
        <f t="shared" si="215"/>
        <v>316587.53897500003</v>
      </c>
      <c r="BX1120" s="4">
        <f t="shared" si="216"/>
        <v>298603.57930600003</v>
      </c>
      <c r="BY1120" t="s">
        <v>906</v>
      </c>
    </row>
    <row r="1121" spans="1:77" x14ac:dyDescent="0.25">
      <c r="A1121">
        <v>16</v>
      </c>
      <c r="B1121" t="s">
        <v>0</v>
      </c>
      <c r="C1121" t="s">
        <v>668</v>
      </c>
      <c r="D1121">
        <v>2021</v>
      </c>
      <c r="E1121" t="s">
        <v>1</v>
      </c>
      <c r="F1121" t="s">
        <v>2</v>
      </c>
      <c r="G1121">
        <v>2</v>
      </c>
      <c r="H1121" t="s">
        <v>3</v>
      </c>
      <c r="I1121" t="s">
        <v>689</v>
      </c>
      <c r="J1121" t="s">
        <v>462</v>
      </c>
      <c r="K1121" t="s">
        <v>824</v>
      </c>
      <c r="L1121" t="s">
        <v>825</v>
      </c>
      <c r="M1121" t="s">
        <v>826</v>
      </c>
      <c r="N1121" t="s">
        <v>719</v>
      </c>
      <c r="O1121" t="s">
        <v>37</v>
      </c>
      <c r="P1121" t="s">
        <v>766</v>
      </c>
      <c r="Q1121" t="s">
        <v>464</v>
      </c>
      <c r="R1121">
        <v>0</v>
      </c>
      <c r="S1121" t="s">
        <v>7</v>
      </c>
      <c r="T1121">
        <v>69</v>
      </c>
      <c r="U1121" t="s">
        <v>468</v>
      </c>
      <c r="V1121" t="s">
        <v>4219</v>
      </c>
      <c r="W1121" t="s">
        <v>2980</v>
      </c>
      <c r="X1121">
        <v>1</v>
      </c>
      <c r="Y1121" t="s">
        <v>2981</v>
      </c>
      <c r="Z1121">
        <v>1</v>
      </c>
      <c r="AA1121" t="s">
        <v>922</v>
      </c>
      <c r="AB1121" t="s">
        <v>1653</v>
      </c>
      <c r="AC1121" s="3">
        <v>4.0999999999999996</v>
      </c>
      <c r="AD1121" s="3">
        <v>6.41</v>
      </c>
      <c r="AE1121" s="3">
        <v>156.34</v>
      </c>
      <c r="AF1121" s="3">
        <v>25.27</v>
      </c>
      <c r="AG1121" s="3">
        <v>14.16</v>
      </c>
      <c r="AH1121" s="3">
        <v>56.03</v>
      </c>
      <c r="AI1121" s="3">
        <v>20.05</v>
      </c>
      <c r="AJ1121" s="3">
        <v>0</v>
      </c>
      <c r="AK1121" s="3">
        <v>0</v>
      </c>
      <c r="AL1121" s="3">
        <v>19</v>
      </c>
      <c r="AM1121" s="3">
        <v>0</v>
      </c>
      <c r="AN1121" s="3">
        <v>0</v>
      </c>
      <c r="AO1121" s="3">
        <v>6.58</v>
      </c>
      <c r="AP1121" s="3">
        <v>0</v>
      </c>
      <c r="AQ1121" s="3">
        <v>0</v>
      </c>
      <c r="AR1121" s="3">
        <v>75</v>
      </c>
      <c r="AS1121" s="3">
        <v>20.57</v>
      </c>
      <c r="AT1121" s="3">
        <v>27.43</v>
      </c>
      <c r="AU1121" s="1">
        <v>25680739253</v>
      </c>
      <c r="AV1121" s="1">
        <v>25658739253</v>
      </c>
      <c r="AW1121" s="3">
        <v>99.91</v>
      </c>
      <c r="AX1121" s="1">
        <v>213260415684</v>
      </c>
      <c r="AY1121" s="1">
        <v>212813804741</v>
      </c>
      <c r="AZ1121" s="3">
        <v>99.79</v>
      </c>
      <c r="BA1121" s="1">
        <v>229177805324</v>
      </c>
      <c r="BB1121" s="1">
        <v>0</v>
      </c>
      <c r="BC1121" s="3">
        <v>0</v>
      </c>
      <c r="BD1121" s="1">
        <v>61677299334</v>
      </c>
      <c r="BE1121" s="1">
        <v>0</v>
      </c>
      <c r="BF1121" s="3">
        <v>0</v>
      </c>
      <c r="BG1121" s="1">
        <v>99369025410</v>
      </c>
      <c r="BH1121" s="1">
        <v>0</v>
      </c>
      <c r="BI1121" s="3">
        <v>0</v>
      </c>
      <c r="BJ1121" s="1" t="s">
        <v>9</v>
      </c>
      <c r="BK1121" s="1" t="s">
        <v>9</v>
      </c>
      <c r="BL1121" s="3" t="s">
        <v>9</v>
      </c>
      <c r="BM1121" s="4">
        <f t="shared" si="205"/>
        <v>25680.739253</v>
      </c>
      <c r="BN1121" s="4">
        <f t="shared" si="206"/>
        <v>25658.739253</v>
      </c>
      <c r="BO1121" s="4">
        <f t="shared" si="207"/>
        <v>213260.41568400001</v>
      </c>
      <c r="BP1121" s="4">
        <f t="shared" si="208"/>
        <v>212813.804741</v>
      </c>
      <c r="BQ1121" s="4">
        <f t="shared" si="209"/>
        <v>229177.80532399999</v>
      </c>
      <c r="BR1121" s="4">
        <f t="shared" si="210"/>
        <v>0</v>
      </c>
      <c r="BS1121" s="4">
        <f t="shared" si="211"/>
        <v>61677.299334000003</v>
      </c>
      <c r="BT1121" s="4">
        <f t="shared" si="212"/>
        <v>0</v>
      </c>
      <c r="BU1121" s="4">
        <f t="shared" si="213"/>
        <v>99369.025410000002</v>
      </c>
      <c r="BV1121" s="4">
        <f t="shared" si="214"/>
        <v>0</v>
      </c>
      <c r="BW1121" s="4">
        <f t="shared" si="215"/>
        <v>629165.28500499995</v>
      </c>
      <c r="BX1121" s="4">
        <f t="shared" si="216"/>
        <v>238472.54399400001</v>
      </c>
      <c r="BY1121" t="s">
        <v>906</v>
      </c>
    </row>
    <row r="1122" spans="1:77" x14ac:dyDescent="0.25">
      <c r="A1122">
        <v>16</v>
      </c>
      <c r="B1122" t="s">
        <v>0</v>
      </c>
      <c r="C1122" t="s">
        <v>668</v>
      </c>
      <c r="D1122">
        <v>2021</v>
      </c>
      <c r="E1122" t="s">
        <v>1</v>
      </c>
      <c r="F1122" t="s">
        <v>2</v>
      </c>
      <c r="G1122">
        <v>2</v>
      </c>
      <c r="H1122" t="s">
        <v>3</v>
      </c>
      <c r="I1122" t="s">
        <v>689</v>
      </c>
      <c r="J1122" t="s">
        <v>462</v>
      </c>
      <c r="K1122" t="s">
        <v>824</v>
      </c>
      <c r="L1122" t="s">
        <v>825</v>
      </c>
      <c r="M1122" t="s">
        <v>826</v>
      </c>
      <c r="N1122" t="s">
        <v>719</v>
      </c>
      <c r="O1122" t="s">
        <v>37</v>
      </c>
      <c r="P1122" t="s">
        <v>766</v>
      </c>
      <c r="Q1122" t="s">
        <v>464</v>
      </c>
      <c r="R1122">
        <v>0</v>
      </c>
      <c r="S1122" t="s">
        <v>7</v>
      </c>
      <c r="T1122">
        <v>69</v>
      </c>
      <c r="U1122" t="s">
        <v>468</v>
      </c>
      <c r="V1122" t="s">
        <v>4219</v>
      </c>
      <c r="W1122" t="s">
        <v>2980</v>
      </c>
      <c r="X1122">
        <v>2</v>
      </c>
      <c r="Y1122" t="s">
        <v>2982</v>
      </c>
      <c r="Z1122">
        <v>1</v>
      </c>
      <c r="AA1122" t="s">
        <v>922</v>
      </c>
      <c r="AB1122" t="s">
        <v>1653</v>
      </c>
      <c r="AC1122" s="3">
        <v>9.0500000000000007</v>
      </c>
      <c r="AD1122" s="3">
        <v>9.1</v>
      </c>
      <c r="AE1122" s="3">
        <v>100.55</v>
      </c>
      <c r="AF1122" s="3">
        <v>49.32</v>
      </c>
      <c r="AG1122" s="3">
        <v>25.88</v>
      </c>
      <c r="AH1122" s="3">
        <v>52.47</v>
      </c>
      <c r="AI1122" s="3">
        <v>29.44</v>
      </c>
      <c r="AJ1122" s="3">
        <v>0</v>
      </c>
      <c r="AK1122" s="3">
        <v>0</v>
      </c>
      <c r="AL1122" s="3">
        <v>7.92</v>
      </c>
      <c r="AM1122" s="3">
        <v>0</v>
      </c>
      <c r="AN1122" s="3">
        <v>0</v>
      </c>
      <c r="AO1122" s="3">
        <v>4.2699999999999996</v>
      </c>
      <c r="AP1122" s="3">
        <v>0</v>
      </c>
      <c r="AQ1122" s="3">
        <v>0</v>
      </c>
      <c r="AR1122" s="3">
        <v>100</v>
      </c>
      <c r="AS1122" s="3">
        <v>34.979999999999997</v>
      </c>
      <c r="AT1122" s="3">
        <v>34.979999999999997</v>
      </c>
      <c r="AU1122" s="1">
        <v>52286461796</v>
      </c>
      <c r="AV1122" s="1">
        <v>52261740478</v>
      </c>
      <c r="AW1122" s="3">
        <v>99.95</v>
      </c>
      <c r="AX1122" s="1">
        <v>27896919938</v>
      </c>
      <c r="AY1122" s="1">
        <v>27536358122</v>
      </c>
      <c r="AZ1122" s="3">
        <v>98.71</v>
      </c>
      <c r="BA1122" s="1">
        <v>27449021330</v>
      </c>
      <c r="BB1122" s="1">
        <v>0</v>
      </c>
      <c r="BC1122" s="3">
        <v>0</v>
      </c>
      <c r="BD1122" s="1">
        <v>8357565929</v>
      </c>
      <c r="BE1122" s="1">
        <v>0</v>
      </c>
      <c r="BF1122" s="3">
        <v>0</v>
      </c>
      <c r="BG1122" s="1">
        <v>572420600</v>
      </c>
      <c r="BH1122" s="1">
        <v>0</v>
      </c>
      <c r="BI1122" s="3">
        <v>0</v>
      </c>
      <c r="BJ1122" s="1" t="s">
        <v>9</v>
      </c>
      <c r="BK1122" s="1" t="s">
        <v>9</v>
      </c>
      <c r="BL1122" s="3" t="s">
        <v>9</v>
      </c>
      <c r="BM1122" s="4">
        <f t="shared" si="205"/>
        <v>52286.461796000003</v>
      </c>
      <c r="BN1122" s="4">
        <f t="shared" si="206"/>
        <v>52261.740478</v>
      </c>
      <c r="BO1122" s="4">
        <f t="shared" si="207"/>
        <v>27896.919937999999</v>
      </c>
      <c r="BP1122" s="4">
        <f t="shared" si="208"/>
        <v>27536.358122000001</v>
      </c>
      <c r="BQ1122" s="4">
        <f t="shared" si="209"/>
        <v>27449.02133</v>
      </c>
      <c r="BR1122" s="4">
        <f t="shared" si="210"/>
        <v>0</v>
      </c>
      <c r="BS1122" s="4">
        <f t="shared" si="211"/>
        <v>8357.5659290000003</v>
      </c>
      <c r="BT1122" s="4">
        <f t="shared" si="212"/>
        <v>0</v>
      </c>
      <c r="BU1122" s="4">
        <f t="shared" si="213"/>
        <v>572.42060000000004</v>
      </c>
      <c r="BV1122" s="4">
        <f t="shared" si="214"/>
        <v>0</v>
      </c>
      <c r="BW1122" s="4">
        <f t="shared" si="215"/>
        <v>116562.389593</v>
      </c>
      <c r="BX1122" s="4">
        <f t="shared" si="216"/>
        <v>79798.098599999998</v>
      </c>
      <c r="BY1122" t="s">
        <v>906</v>
      </c>
    </row>
    <row r="1123" spans="1:77" x14ac:dyDescent="0.25">
      <c r="A1123">
        <v>16</v>
      </c>
      <c r="B1123" t="s">
        <v>0</v>
      </c>
      <c r="C1123" t="s">
        <v>668</v>
      </c>
      <c r="D1123">
        <v>2021</v>
      </c>
      <c r="E1123" t="s">
        <v>1</v>
      </c>
      <c r="F1123" t="s">
        <v>2</v>
      </c>
      <c r="G1123">
        <v>2</v>
      </c>
      <c r="H1123" t="s">
        <v>3</v>
      </c>
      <c r="I1123" t="s">
        <v>689</v>
      </c>
      <c r="J1123" t="s">
        <v>462</v>
      </c>
      <c r="K1123" t="s">
        <v>824</v>
      </c>
      <c r="L1123" t="s">
        <v>825</v>
      </c>
      <c r="M1123" t="s">
        <v>826</v>
      </c>
      <c r="N1123" t="s">
        <v>719</v>
      </c>
      <c r="O1123" t="s">
        <v>37</v>
      </c>
      <c r="P1123" t="s">
        <v>766</v>
      </c>
      <c r="Q1123" t="s">
        <v>464</v>
      </c>
      <c r="R1123">
        <v>0</v>
      </c>
      <c r="S1123" t="s">
        <v>7</v>
      </c>
      <c r="T1123">
        <v>69</v>
      </c>
      <c r="U1123" t="s">
        <v>468</v>
      </c>
      <c r="V1123" t="s">
        <v>4219</v>
      </c>
      <c r="W1123" t="s">
        <v>2980</v>
      </c>
      <c r="X1123">
        <v>3</v>
      </c>
      <c r="Y1123" t="s">
        <v>2983</v>
      </c>
      <c r="Z1123">
        <v>1</v>
      </c>
      <c r="AA1123" t="s">
        <v>922</v>
      </c>
      <c r="AB1123" t="s">
        <v>1653</v>
      </c>
      <c r="AC1123" s="3">
        <v>64.66</v>
      </c>
      <c r="AD1123" s="3">
        <v>64.66</v>
      </c>
      <c r="AE1123" s="3">
        <v>100</v>
      </c>
      <c r="AF1123" s="3">
        <v>35.04</v>
      </c>
      <c r="AG1123" s="3">
        <v>35.340000000000003</v>
      </c>
      <c r="AH1123" s="3">
        <v>100.86</v>
      </c>
      <c r="AI1123" s="3">
        <v>0.1</v>
      </c>
      <c r="AJ1123" s="3">
        <v>0</v>
      </c>
      <c r="AK1123" s="3">
        <v>0</v>
      </c>
      <c r="AL1123" s="3">
        <v>0.1</v>
      </c>
      <c r="AM1123" s="3">
        <v>0</v>
      </c>
      <c r="AN1123" s="3">
        <v>0</v>
      </c>
      <c r="AO1123" s="3">
        <v>0.1</v>
      </c>
      <c r="AP1123" s="3">
        <v>0</v>
      </c>
      <c r="AQ1123" s="3">
        <v>0</v>
      </c>
      <c r="AR1123" s="3">
        <v>100</v>
      </c>
      <c r="AS1123" s="3">
        <v>100</v>
      </c>
      <c r="AT1123" s="3">
        <v>100</v>
      </c>
      <c r="AU1123" s="1">
        <v>22000000</v>
      </c>
      <c r="AV1123" s="1">
        <v>0</v>
      </c>
      <c r="AW1123" s="3">
        <v>0</v>
      </c>
      <c r="AX1123" s="1">
        <v>1418451889</v>
      </c>
      <c r="AY1123" s="1">
        <v>1418451889</v>
      </c>
      <c r="AZ1123" s="3">
        <v>100</v>
      </c>
      <c r="BA1123" s="1">
        <v>352944348</v>
      </c>
      <c r="BB1123" s="1">
        <v>0</v>
      </c>
      <c r="BC1123" s="3">
        <v>0</v>
      </c>
      <c r="BD1123" s="1">
        <v>461536521000</v>
      </c>
      <c r="BE1123" s="1">
        <v>0</v>
      </c>
      <c r="BF1123" s="3">
        <v>0</v>
      </c>
      <c r="BG1123" s="1">
        <v>84819000</v>
      </c>
      <c r="BH1123" s="1">
        <v>0</v>
      </c>
      <c r="BI1123" s="3">
        <v>0</v>
      </c>
      <c r="BJ1123" s="1" t="s">
        <v>9</v>
      </c>
      <c r="BK1123" s="1" t="s">
        <v>9</v>
      </c>
      <c r="BL1123" s="3" t="s">
        <v>9</v>
      </c>
      <c r="BM1123" s="4">
        <f t="shared" si="205"/>
        <v>22</v>
      </c>
      <c r="BN1123" s="4">
        <f t="shared" si="206"/>
        <v>0</v>
      </c>
      <c r="BO1123" s="4">
        <f t="shared" si="207"/>
        <v>1418.4518889999999</v>
      </c>
      <c r="BP1123" s="4">
        <f t="shared" si="208"/>
        <v>1418.4518889999999</v>
      </c>
      <c r="BQ1123" s="4">
        <f t="shared" si="209"/>
        <v>352.94434799999999</v>
      </c>
      <c r="BR1123" s="4">
        <f t="shared" si="210"/>
        <v>0</v>
      </c>
      <c r="BS1123" s="4">
        <f t="shared" si="211"/>
        <v>461536.52100000001</v>
      </c>
      <c r="BT1123" s="4">
        <f t="shared" si="212"/>
        <v>0</v>
      </c>
      <c r="BU1123" s="4">
        <f t="shared" si="213"/>
        <v>84.819000000000003</v>
      </c>
      <c r="BV1123" s="4">
        <f t="shared" si="214"/>
        <v>0</v>
      </c>
      <c r="BW1123" s="4">
        <f t="shared" si="215"/>
        <v>463414.73623700003</v>
      </c>
      <c r="BX1123" s="4">
        <f t="shared" si="216"/>
        <v>1418.4518889999999</v>
      </c>
      <c r="BY1123" t="s">
        <v>906</v>
      </c>
    </row>
    <row r="1124" spans="1:77" x14ac:dyDescent="0.25">
      <c r="A1124">
        <v>16</v>
      </c>
      <c r="B1124" t="s">
        <v>0</v>
      </c>
      <c r="C1124" t="s">
        <v>668</v>
      </c>
      <c r="D1124">
        <v>2021</v>
      </c>
      <c r="E1124" t="s">
        <v>1</v>
      </c>
      <c r="F1124" t="s">
        <v>2</v>
      </c>
      <c r="G1124">
        <v>2</v>
      </c>
      <c r="H1124" t="s">
        <v>3</v>
      </c>
      <c r="I1124" t="s">
        <v>689</v>
      </c>
      <c r="J1124" t="s">
        <v>462</v>
      </c>
      <c r="K1124" t="s">
        <v>824</v>
      </c>
      <c r="L1124" t="s">
        <v>825</v>
      </c>
      <c r="M1124" t="s">
        <v>826</v>
      </c>
      <c r="N1124" t="s">
        <v>719</v>
      </c>
      <c r="O1124" t="s">
        <v>37</v>
      </c>
      <c r="P1124" t="s">
        <v>766</v>
      </c>
      <c r="Q1124" t="s">
        <v>464</v>
      </c>
      <c r="R1124">
        <v>0</v>
      </c>
      <c r="S1124" t="s">
        <v>7</v>
      </c>
      <c r="T1124">
        <v>69</v>
      </c>
      <c r="U1124" t="s">
        <v>468</v>
      </c>
      <c r="V1124" t="s">
        <v>4219</v>
      </c>
      <c r="W1124" t="s">
        <v>2980</v>
      </c>
      <c r="X1124">
        <v>4</v>
      </c>
      <c r="Y1124" t="s">
        <v>2984</v>
      </c>
      <c r="Z1124">
        <v>1</v>
      </c>
      <c r="AA1124" t="s">
        <v>922</v>
      </c>
      <c r="AB1124" t="s">
        <v>1653</v>
      </c>
      <c r="AC1124" s="3">
        <v>2.82</v>
      </c>
      <c r="AD1124" s="3">
        <v>5.47</v>
      </c>
      <c r="AE1124" s="3">
        <v>193.97</v>
      </c>
      <c r="AF1124" s="3">
        <v>12.14</v>
      </c>
      <c r="AG1124" s="3">
        <v>7.53</v>
      </c>
      <c r="AH1124" s="3">
        <v>62.03</v>
      </c>
      <c r="AI1124" s="3">
        <v>44.57</v>
      </c>
      <c r="AJ1124" s="3">
        <v>0</v>
      </c>
      <c r="AK1124" s="3">
        <v>0</v>
      </c>
      <c r="AL1124" s="3">
        <v>12.12</v>
      </c>
      <c r="AM1124" s="3">
        <v>0</v>
      </c>
      <c r="AN1124" s="3">
        <v>0</v>
      </c>
      <c r="AO1124" s="3">
        <v>8.35</v>
      </c>
      <c r="AP1124" s="3">
        <v>0</v>
      </c>
      <c r="AQ1124" s="3">
        <v>0</v>
      </c>
      <c r="AR1124" s="3">
        <v>80</v>
      </c>
      <c r="AS1124" s="3">
        <v>13</v>
      </c>
      <c r="AT1124" s="3">
        <v>16.25</v>
      </c>
      <c r="AU1124" s="1">
        <v>93380252553</v>
      </c>
      <c r="AV1124" s="1">
        <v>92303739520</v>
      </c>
      <c r="AW1124" s="3">
        <v>98.85</v>
      </c>
      <c r="AX1124" s="1">
        <v>141393658679</v>
      </c>
      <c r="AY1124" s="1">
        <v>138671590231</v>
      </c>
      <c r="AZ1124" s="3">
        <v>98.07</v>
      </c>
      <c r="BA1124" s="1">
        <v>228206164998</v>
      </c>
      <c r="BB1124" s="1">
        <v>0</v>
      </c>
      <c r="BC1124" s="3">
        <v>0</v>
      </c>
      <c r="BD1124" s="1">
        <v>18622962900</v>
      </c>
      <c r="BE1124" s="1">
        <v>0</v>
      </c>
      <c r="BF1124" s="3">
        <v>0</v>
      </c>
      <c r="BG1124" s="1">
        <v>72286890700</v>
      </c>
      <c r="BH1124" s="1">
        <v>0</v>
      </c>
      <c r="BI1124" s="3">
        <v>0</v>
      </c>
      <c r="BJ1124" s="1" t="s">
        <v>9</v>
      </c>
      <c r="BK1124" s="1" t="s">
        <v>9</v>
      </c>
      <c r="BL1124" s="3" t="s">
        <v>9</v>
      </c>
      <c r="BM1124" s="4">
        <f t="shared" si="205"/>
        <v>93380.252552999998</v>
      </c>
      <c r="BN1124" s="4">
        <f t="shared" si="206"/>
        <v>92303.739520000003</v>
      </c>
      <c r="BO1124" s="4">
        <f t="shared" si="207"/>
        <v>141393.65867899999</v>
      </c>
      <c r="BP1124" s="4">
        <f t="shared" si="208"/>
        <v>138671.59023100001</v>
      </c>
      <c r="BQ1124" s="4">
        <f t="shared" si="209"/>
        <v>228206.16499799999</v>
      </c>
      <c r="BR1124" s="4">
        <f t="shared" si="210"/>
        <v>0</v>
      </c>
      <c r="BS1124" s="4">
        <f t="shared" si="211"/>
        <v>18622.962899999999</v>
      </c>
      <c r="BT1124" s="4">
        <f t="shared" si="212"/>
        <v>0</v>
      </c>
      <c r="BU1124" s="4">
        <f t="shared" si="213"/>
        <v>72286.890700000004</v>
      </c>
      <c r="BV1124" s="4">
        <f t="shared" si="214"/>
        <v>0</v>
      </c>
      <c r="BW1124" s="4">
        <f t="shared" si="215"/>
        <v>553889.92983000004</v>
      </c>
      <c r="BX1124" s="4">
        <f t="shared" si="216"/>
        <v>230975.32975100001</v>
      </c>
      <c r="BY1124" t="s">
        <v>906</v>
      </c>
    </row>
    <row r="1125" spans="1:77" x14ac:dyDescent="0.25">
      <c r="A1125">
        <v>16</v>
      </c>
      <c r="B1125" t="s">
        <v>0</v>
      </c>
      <c r="C1125" t="s">
        <v>668</v>
      </c>
      <c r="D1125">
        <v>2021</v>
      </c>
      <c r="E1125" t="s">
        <v>1</v>
      </c>
      <c r="F1125" t="s">
        <v>2</v>
      </c>
      <c r="G1125">
        <v>2</v>
      </c>
      <c r="H1125" t="s">
        <v>3</v>
      </c>
      <c r="I1125" t="s">
        <v>689</v>
      </c>
      <c r="J1125" t="s">
        <v>462</v>
      </c>
      <c r="K1125" t="s">
        <v>824</v>
      </c>
      <c r="L1125" t="s">
        <v>825</v>
      </c>
      <c r="M1125" t="s">
        <v>826</v>
      </c>
      <c r="N1125" t="s">
        <v>719</v>
      </c>
      <c r="O1125" t="s">
        <v>37</v>
      </c>
      <c r="P1125" t="s">
        <v>766</v>
      </c>
      <c r="Q1125" t="s">
        <v>464</v>
      </c>
      <c r="R1125">
        <v>0</v>
      </c>
      <c r="S1125" t="s">
        <v>7</v>
      </c>
      <c r="T1125">
        <v>70</v>
      </c>
      <c r="U1125" t="s">
        <v>469</v>
      </c>
      <c r="V1125" t="s">
        <v>4216</v>
      </c>
      <c r="W1125" t="s">
        <v>2974</v>
      </c>
      <c r="X1125">
        <v>2</v>
      </c>
      <c r="Y1125" t="s">
        <v>2985</v>
      </c>
      <c r="Z1125">
        <v>1</v>
      </c>
      <c r="AA1125" t="s">
        <v>922</v>
      </c>
      <c r="AB1125" t="s">
        <v>1653</v>
      </c>
      <c r="AC1125" s="3">
        <v>5</v>
      </c>
      <c r="AD1125" s="3">
        <v>5</v>
      </c>
      <c r="AE1125" s="3">
        <v>100</v>
      </c>
      <c r="AF1125" s="3">
        <v>24</v>
      </c>
      <c r="AG1125" s="3">
        <v>24</v>
      </c>
      <c r="AH1125" s="3">
        <v>100</v>
      </c>
      <c r="AI1125" s="3">
        <v>39</v>
      </c>
      <c r="AJ1125" s="3">
        <v>0</v>
      </c>
      <c r="AK1125" s="3">
        <v>0</v>
      </c>
      <c r="AL1125" s="3">
        <v>23</v>
      </c>
      <c r="AM1125" s="3">
        <v>0</v>
      </c>
      <c r="AN1125" s="3">
        <v>0</v>
      </c>
      <c r="AO1125" s="3">
        <v>4</v>
      </c>
      <c r="AP1125" s="3">
        <v>0</v>
      </c>
      <c r="AQ1125" s="3">
        <v>0</v>
      </c>
      <c r="AR1125" s="3">
        <v>95</v>
      </c>
      <c r="AS1125" s="3">
        <v>29</v>
      </c>
      <c r="AT1125" s="3">
        <v>30.53</v>
      </c>
      <c r="AU1125" s="1">
        <v>4875980306</v>
      </c>
      <c r="AV1125" s="1">
        <v>4829299950</v>
      </c>
      <c r="AW1125" s="3">
        <v>99.04</v>
      </c>
      <c r="AX1125" s="1">
        <v>12969710025</v>
      </c>
      <c r="AY1125" s="1">
        <v>12873493921</v>
      </c>
      <c r="AZ1125" s="3">
        <v>99.26</v>
      </c>
      <c r="BA1125" s="1">
        <v>18285764000</v>
      </c>
      <c r="BB1125" s="1">
        <v>0</v>
      </c>
      <c r="BC1125" s="3">
        <v>0</v>
      </c>
      <c r="BD1125" s="1">
        <v>12721690905</v>
      </c>
      <c r="BE1125" s="1">
        <v>0</v>
      </c>
      <c r="BF1125" s="3">
        <v>0</v>
      </c>
      <c r="BG1125" s="1">
        <v>6346100000</v>
      </c>
      <c r="BH1125" s="1">
        <v>0</v>
      </c>
      <c r="BI1125" s="3">
        <v>0</v>
      </c>
      <c r="BJ1125" s="1" t="s">
        <v>9</v>
      </c>
      <c r="BK1125" s="1" t="s">
        <v>9</v>
      </c>
      <c r="BL1125" s="3" t="s">
        <v>9</v>
      </c>
      <c r="BM1125" s="4">
        <f t="shared" si="205"/>
        <v>4875.9803060000004</v>
      </c>
      <c r="BN1125" s="4">
        <f t="shared" si="206"/>
        <v>4829.2999499999996</v>
      </c>
      <c r="BO1125" s="4">
        <f t="shared" si="207"/>
        <v>12969.710025</v>
      </c>
      <c r="BP1125" s="4">
        <f t="shared" si="208"/>
        <v>12873.493920999999</v>
      </c>
      <c r="BQ1125" s="4">
        <f t="shared" si="209"/>
        <v>18285.763999999999</v>
      </c>
      <c r="BR1125" s="4">
        <f t="shared" si="210"/>
        <v>0</v>
      </c>
      <c r="BS1125" s="4">
        <f t="shared" si="211"/>
        <v>12721.690904999999</v>
      </c>
      <c r="BT1125" s="4">
        <f t="shared" si="212"/>
        <v>0</v>
      </c>
      <c r="BU1125" s="4">
        <f t="shared" si="213"/>
        <v>6346.1</v>
      </c>
      <c r="BV1125" s="4">
        <f t="shared" si="214"/>
        <v>0</v>
      </c>
      <c r="BW1125" s="4">
        <f t="shared" si="215"/>
        <v>55199.245235999995</v>
      </c>
      <c r="BX1125" s="4">
        <f t="shared" si="216"/>
        <v>17702.793870999998</v>
      </c>
      <c r="BY1125" t="s">
        <v>897</v>
      </c>
    </row>
    <row r="1126" spans="1:77" x14ac:dyDescent="0.25">
      <c r="A1126">
        <v>16</v>
      </c>
      <c r="B1126" t="s">
        <v>0</v>
      </c>
      <c r="C1126" t="s">
        <v>668</v>
      </c>
      <c r="D1126">
        <v>2021</v>
      </c>
      <c r="E1126" t="s">
        <v>1</v>
      </c>
      <c r="F1126" t="s">
        <v>2</v>
      </c>
      <c r="G1126">
        <v>2</v>
      </c>
      <c r="H1126" t="s">
        <v>3</v>
      </c>
      <c r="I1126" t="s">
        <v>689</v>
      </c>
      <c r="J1126" t="s">
        <v>462</v>
      </c>
      <c r="K1126" t="s">
        <v>824</v>
      </c>
      <c r="L1126" t="s">
        <v>825</v>
      </c>
      <c r="M1126" t="s">
        <v>826</v>
      </c>
      <c r="N1126" t="s">
        <v>719</v>
      </c>
      <c r="O1126" t="s">
        <v>37</v>
      </c>
      <c r="P1126" t="s">
        <v>766</v>
      </c>
      <c r="Q1126" t="s">
        <v>464</v>
      </c>
      <c r="R1126">
        <v>0</v>
      </c>
      <c r="S1126" t="s">
        <v>7</v>
      </c>
      <c r="T1126">
        <v>71</v>
      </c>
      <c r="U1126" t="s">
        <v>470</v>
      </c>
      <c r="V1126" t="s">
        <v>4220</v>
      </c>
      <c r="W1126" t="s">
        <v>2986</v>
      </c>
      <c r="X1126">
        <v>1</v>
      </c>
      <c r="Y1126" t="s">
        <v>2987</v>
      </c>
      <c r="Z1126">
        <v>2</v>
      </c>
      <c r="AA1126" t="s">
        <v>918</v>
      </c>
      <c r="AB1126" t="s">
        <v>1653</v>
      </c>
      <c r="AC1126" s="3">
        <v>100</v>
      </c>
      <c r="AD1126" s="3">
        <v>100</v>
      </c>
      <c r="AE1126" s="3">
        <v>100</v>
      </c>
      <c r="AF1126" s="3">
        <v>100</v>
      </c>
      <c r="AG1126" s="3">
        <v>100</v>
      </c>
      <c r="AH1126" s="3">
        <v>100</v>
      </c>
      <c r="AI1126" s="3">
        <v>100</v>
      </c>
      <c r="AJ1126" s="3">
        <v>0</v>
      </c>
      <c r="AK1126" s="3">
        <v>0</v>
      </c>
      <c r="AL1126" s="3">
        <v>100</v>
      </c>
      <c r="AM1126" s="3">
        <v>0</v>
      </c>
      <c r="AN1126" s="3">
        <v>0</v>
      </c>
      <c r="AO1126" s="3">
        <v>100</v>
      </c>
      <c r="AP1126" s="3">
        <v>0</v>
      </c>
      <c r="AQ1126" s="3">
        <v>0</v>
      </c>
      <c r="AR1126" s="3" t="s">
        <v>7</v>
      </c>
      <c r="AS1126" s="3" t="s">
        <v>7</v>
      </c>
      <c r="AT1126" s="3" t="s">
        <v>7</v>
      </c>
      <c r="AU1126" s="1">
        <v>18099616940</v>
      </c>
      <c r="AV1126" s="1">
        <v>17752158446</v>
      </c>
      <c r="AW1126" s="3">
        <v>98.08</v>
      </c>
      <c r="AX1126" s="1">
        <v>99371306114</v>
      </c>
      <c r="AY1126" s="1">
        <v>98088377698</v>
      </c>
      <c r="AZ1126" s="3">
        <v>98.71</v>
      </c>
      <c r="BA1126" s="1">
        <v>74704024654</v>
      </c>
      <c r="BB1126" s="1">
        <v>0</v>
      </c>
      <c r="BC1126" s="3">
        <v>0</v>
      </c>
      <c r="BD1126" s="1">
        <v>71236723892</v>
      </c>
      <c r="BE1126" s="1">
        <v>0</v>
      </c>
      <c r="BF1126" s="3">
        <v>0</v>
      </c>
      <c r="BG1126" s="1">
        <v>70905069400</v>
      </c>
      <c r="BH1126" s="1">
        <v>0</v>
      </c>
      <c r="BI1126" s="3">
        <v>0</v>
      </c>
      <c r="BJ1126" s="1" t="s">
        <v>9</v>
      </c>
      <c r="BK1126" s="1" t="s">
        <v>9</v>
      </c>
      <c r="BL1126" s="3" t="s">
        <v>9</v>
      </c>
      <c r="BM1126" s="4">
        <f t="shared" si="205"/>
        <v>18099.61694</v>
      </c>
      <c r="BN1126" s="4">
        <f t="shared" si="206"/>
        <v>17752.158446000001</v>
      </c>
      <c r="BO1126" s="4">
        <f t="shared" si="207"/>
        <v>99371.306114000006</v>
      </c>
      <c r="BP1126" s="4">
        <f t="shared" si="208"/>
        <v>98088.377697999997</v>
      </c>
      <c r="BQ1126" s="4">
        <f t="shared" si="209"/>
        <v>74704.024653999993</v>
      </c>
      <c r="BR1126" s="4">
        <f t="shared" si="210"/>
        <v>0</v>
      </c>
      <c r="BS1126" s="4">
        <f t="shared" si="211"/>
        <v>71236.723891999995</v>
      </c>
      <c r="BT1126" s="4">
        <f t="shared" si="212"/>
        <v>0</v>
      </c>
      <c r="BU1126" s="4">
        <f t="shared" si="213"/>
        <v>70905.069399999993</v>
      </c>
      <c r="BV1126" s="4">
        <f t="shared" si="214"/>
        <v>0</v>
      </c>
      <c r="BW1126" s="4">
        <f t="shared" si="215"/>
        <v>334316.74099999998</v>
      </c>
      <c r="BX1126" s="4">
        <f t="shared" si="216"/>
        <v>115840.536144</v>
      </c>
      <c r="BY1126" t="s">
        <v>906</v>
      </c>
    </row>
    <row r="1127" spans="1:77" x14ac:dyDescent="0.25">
      <c r="A1127">
        <v>16</v>
      </c>
      <c r="B1127" t="s">
        <v>0</v>
      </c>
      <c r="C1127" t="s">
        <v>668</v>
      </c>
      <c r="D1127">
        <v>2021</v>
      </c>
      <c r="E1127" t="s">
        <v>1</v>
      </c>
      <c r="F1127" t="s">
        <v>2</v>
      </c>
      <c r="G1127">
        <v>2</v>
      </c>
      <c r="H1127" t="s">
        <v>3</v>
      </c>
      <c r="I1127" t="s">
        <v>689</v>
      </c>
      <c r="J1127" t="s">
        <v>462</v>
      </c>
      <c r="K1127" t="s">
        <v>824</v>
      </c>
      <c r="L1127" t="s">
        <v>825</v>
      </c>
      <c r="M1127" t="s">
        <v>826</v>
      </c>
      <c r="N1127" t="s">
        <v>719</v>
      </c>
      <c r="O1127" t="s">
        <v>37</v>
      </c>
      <c r="P1127" t="s">
        <v>766</v>
      </c>
      <c r="Q1127" t="s">
        <v>464</v>
      </c>
      <c r="R1127">
        <v>0</v>
      </c>
      <c r="S1127" t="s">
        <v>7</v>
      </c>
      <c r="T1127">
        <v>71</v>
      </c>
      <c r="U1127" t="s">
        <v>470</v>
      </c>
      <c r="V1127" t="s">
        <v>4220</v>
      </c>
      <c r="W1127" t="s">
        <v>2986</v>
      </c>
      <c r="X1127">
        <v>2</v>
      </c>
      <c r="Y1127" t="s">
        <v>2988</v>
      </c>
      <c r="Z1127">
        <v>2</v>
      </c>
      <c r="AA1127" t="s">
        <v>918</v>
      </c>
      <c r="AB1127" t="s">
        <v>1653</v>
      </c>
      <c r="AC1127" s="3">
        <v>100</v>
      </c>
      <c r="AD1127" s="3">
        <v>100</v>
      </c>
      <c r="AE1127" s="3">
        <v>100</v>
      </c>
      <c r="AF1127" s="3">
        <v>100</v>
      </c>
      <c r="AG1127" s="3">
        <v>100</v>
      </c>
      <c r="AH1127" s="3">
        <v>100</v>
      </c>
      <c r="AI1127" s="3">
        <v>100</v>
      </c>
      <c r="AJ1127" s="3">
        <v>0</v>
      </c>
      <c r="AK1127" s="3">
        <v>0</v>
      </c>
      <c r="AL1127" s="3">
        <v>100</v>
      </c>
      <c r="AM1127" s="3">
        <v>0</v>
      </c>
      <c r="AN1127" s="3">
        <v>0</v>
      </c>
      <c r="AO1127" s="3">
        <v>100</v>
      </c>
      <c r="AP1127" s="3">
        <v>0</v>
      </c>
      <c r="AQ1127" s="3">
        <v>0</v>
      </c>
      <c r="AR1127" s="3" t="s">
        <v>7</v>
      </c>
      <c r="AS1127" s="3" t="s">
        <v>7</v>
      </c>
      <c r="AT1127" s="3" t="s">
        <v>7</v>
      </c>
      <c r="AU1127" s="1">
        <v>264129728</v>
      </c>
      <c r="AV1127" s="1">
        <v>238507140</v>
      </c>
      <c r="AW1127" s="3">
        <v>90.3</v>
      </c>
      <c r="AX1127" s="1">
        <v>545173833</v>
      </c>
      <c r="AY1127" s="1">
        <v>497894428</v>
      </c>
      <c r="AZ1127" s="3">
        <v>91.33</v>
      </c>
      <c r="BA1127" s="1">
        <v>2063808521</v>
      </c>
      <c r="BB1127" s="1">
        <v>0</v>
      </c>
      <c r="BC1127" s="3">
        <v>0</v>
      </c>
      <c r="BD1127" s="1">
        <v>631417018</v>
      </c>
      <c r="BE1127" s="1">
        <v>0</v>
      </c>
      <c r="BF1127" s="3">
        <v>0</v>
      </c>
      <c r="BG1127" s="1">
        <v>653510865</v>
      </c>
      <c r="BH1127" s="1">
        <v>0</v>
      </c>
      <c r="BI1127" s="3">
        <v>0</v>
      </c>
      <c r="BJ1127" s="1" t="s">
        <v>9</v>
      </c>
      <c r="BK1127" s="1" t="s">
        <v>9</v>
      </c>
      <c r="BL1127" s="3" t="s">
        <v>9</v>
      </c>
      <c r="BM1127" s="4">
        <f t="shared" si="205"/>
        <v>264.129728</v>
      </c>
      <c r="BN1127" s="4">
        <f t="shared" si="206"/>
        <v>238.50713999999999</v>
      </c>
      <c r="BO1127" s="4">
        <f t="shared" si="207"/>
        <v>545.17383299999995</v>
      </c>
      <c r="BP1127" s="4">
        <f t="shared" si="208"/>
        <v>497.894428</v>
      </c>
      <c r="BQ1127" s="4">
        <f t="shared" si="209"/>
        <v>2063.8085209999999</v>
      </c>
      <c r="BR1127" s="4">
        <f t="shared" si="210"/>
        <v>0</v>
      </c>
      <c r="BS1127" s="4">
        <f t="shared" si="211"/>
        <v>631.41701799999998</v>
      </c>
      <c r="BT1127" s="4">
        <f t="shared" si="212"/>
        <v>0</v>
      </c>
      <c r="BU1127" s="4">
        <f t="shared" si="213"/>
        <v>653.51086499999997</v>
      </c>
      <c r="BV1127" s="4">
        <f t="shared" si="214"/>
        <v>0</v>
      </c>
      <c r="BW1127" s="4">
        <f t="shared" si="215"/>
        <v>4158.0399649999999</v>
      </c>
      <c r="BX1127" s="4">
        <f t="shared" si="216"/>
        <v>736.401568</v>
      </c>
      <c r="BY1127" t="s">
        <v>906</v>
      </c>
    </row>
    <row r="1128" spans="1:77" x14ac:dyDescent="0.25">
      <c r="A1128">
        <v>16</v>
      </c>
      <c r="B1128" t="s">
        <v>0</v>
      </c>
      <c r="C1128" t="s">
        <v>668</v>
      </c>
      <c r="D1128">
        <v>2021</v>
      </c>
      <c r="E1128" t="s">
        <v>1</v>
      </c>
      <c r="F1128" t="s">
        <v>2</v>
      </c>
      <c r="G1128">
        <v>2</v>
      </c>
      <c r="H1128" t="s">
        <v>3</v>
      </c>
      <c r="I1128" t="s">
        <v>689</v>
      </c>
      <c r="J1128" t="s">
        <v>462</v>
      </c>
      <c r="K1128" t="s">
        <v>824</v>
      </c>
      <c r="L1128" t="s">
        <v>825</v>
      </c>
      <c r="M1128" t="s">
        <v>826</v>
      </c>
      <c r="N1128" t="s">
        <v>719</v>
      </c>
      <c r="O1128" t="s">
        <v>37</v>
      </c>
      <c r="P1128" t="s">
        <v>766</v>
      </c>
      <c r="Q1128" t="s">
        <v>464</v>
      </c>
      <c r="R1128">
        <v>0</v>
      </c>
      <c r="S1128" t="s">
        <v>7</v>
      </c>
      <c r="T1128">
        <v>71</v>
      </c>
      <c r="U1128" t="s">
        <v>470</v>
      </c>
      <c r="V1128" t="s">
        <v>4220</v>
      </c>
      <c r="W1128" t="s">
        <v>2986</v>
      </c>
      <c r="X1128">
        <v>3</v>
      </c>
      <c r="Y1128" t="s">
        <v>2989</v>
      </c>
      <c r="Z1128">
        <v>1</v>
      </c>
      <c r="AA1128" t="s">
        <v>922</v>
      </c>
      <c r="AB1128" t="s">
        <v>1653</v>
      </c>
      <c r="AC1128" s="3">
        <v>0</v>
      </c>
      <c r="AD1128" s="3">
        <v>0</v>
      </c>
      <c r="AE1128" s="3">
        <v>0</v>
      </c>
      <c r="AF1128" s="3">
        <v>0.1</v>
      </c>
      <c r="AG1128" s="3">
        <v>0.1</v>
      </c>
      <c r="AH1128" s="3">
        <v>100</v>
      </c>
      <c r="AI1128" s="3">
        <v>0.4</v>
      </c>
      <c r="AJ1128" s="3">
        <v>0</v>
      </c>
      <c r="AK1128" s="3">
        <v>0</v>
      </c>
      <c r="AL1128" s="3">
        <v>0.4</v>
      </c>
      <c r="AM1128" s="3">
        <v>0</v>
      </c>
      <c r="AN1128" s="3">
        <v>0</v>
      </c>
      <c r="AO1128" s="3">
        <v>0.1</v>
      </c>
      <c r="AP1128" s="3">
        <v>0</v>
      </c>
      <c r="AQ1128" s="3">
        <v>0</v>
      </c>
      <c r="AR1128" s="3">
        <v>1</v>
      </c>
      <c r="AS1128" s="3">
        <v>0.1</v>
      </c>
      <c r="AT1128" s="3">
        <v>10</v>
      </c>
      <c r="AU1128" s="1">
        <v>0</v>
      </c>
      <c r="AV1128" s="1">
        <v>0</v>
      </c>
      <c r="AW1128" s="3">
        <v>0</v>
      </c>
      <c r="AX1128" s="1">
        <v>8496600000</v>
      </c>
      <c r="AY1128" s="1">
        <v>8496600000</v>
      </c>
      <c r="AZ1128" s="3">
        <v>100</v>
      </c>
      <c r="BA1128" s="1">
        <v>18102726825</v>
      </c>
      <c r="BB1128" s="1">
        <v>0</v>
      </c>
      <c r="BC1128" s="3">
        <v>0</v>
      </c>
      <c r="BD1128" s="1">
        <v>7666666667</v>
      </c>
      <c r="BE1128" s="1">
        <v>0</v>
      </c>
      <c r="BF1128" s="3">
        <v>0</v>
      </c>
      <c r="BG1128" s="1">
        <v>4666666666</v>
      </c>
      <c r="BH1128" s="1">
        <v>0</v>
      </c>
      <c r="BI1128" s="3">
        <v>0</v>
      </c>
      <c r="BJ1128" s="1" t="s">
        <v>9</v>
      </c>
      <c r="BK1128" s="1" t="s">
        <v>9</v>
      </c>
      <c r="BL1128" s="3" t="s">
        <v>9</v>
      </c>
      <c r="BM1128" s="4">
        <f t="shared" si="205"/>
        <v>0</v>
      </c>
      <c r="BN1128" s="4">
        <f t="shared" si="206"/>
        <v>0</v>
      </c>
      <c r="BO1128" s="4">
        <f t="shared" si="207"/>
        <v>8496.6</v>
      </c>
      <c r="BP1128" s="4">
        <f t="shared" si="208"/>
        <v>8496.6</v>
      </c>
      <c r="BQ1128" s="4">
        <f t="shared" si="209"/>
        <v>18102.726825000002</v>
      </c>
      <c r="BR1128" s="4">
        <f t="shared" si="210"/>
        <v>0</v>
      </c>
      <c r="BS1128" s="4">
        <f t="shared" si="211"/>
        <v>7666.6666670000004</v>
      </c>
      <c r="BT1128" s="4">
        <f t="shared" si="212"/>
        <v>0</v>
      </c>
      <c r="BU1128" s="4">
        <f t="shared" si="213"/>
        <v>4666.6666660000001</v>
      </c>
      <c r="BV1128" s="4">
        <f t="shared" si="214"/>
        <v>0</v>
      </c>
      <c r="BW1128" s="4">
        <f t="shared" si="215"/>
        <v>38932.660157999999</v>
      </c>
      <c r="BX1128" s="4">
        <f t="shared" si="216"/>
        <v>8496.6</v>
      </c>
      <c r="BY1128" t="s">
        <v>906</v>
      </c>
    </row>
    <row r="1129" spans="1:77" x14ac:dyDescent="0.25">
      <c r="A1129">
        <v>16</v>
      </c>
      <c r="B1129" t="s">
        <v>0</v>
      </c>
      <c r="C1129" t="s">
        <v>668</v>
      </c>
      <c r="D1129">
        <v>2021</v>
      </c>
      <c r="E1129" t="s">
        <v>1</v>
      </c>
      <c r="F1129" t="s">
        <v>2</v>
      </c>
      <c r="G1129">
        <v>2</v>
      </c>
      <c r="H1129" t="s">
        <v>3</v>
      </c>
      <c r="I1129" t="s">
        <v>689</v>
      </c>
      <c r="J1129" t="s">
        <v>462</v>
      </c>
      <c r="K1129" t="s">
        <v>824</v>
      </c>
      <c r="L1129" t="s">
        <v>825</v>
      </c>
      <c r="M1129" t="s">
        <v>826</v>
      </c>
      <c r="N1129" t="s">
        <v>719</v>
      </c>
      <c r="O1129" t="s">
        <v>37</v>
      </c>
      <c r="P1129" t="s">
        <v>766</v>
      </c>
      <c r="Q1129" t="s">
        <v>464</v>
      </c>
      <c r="R1129">
        <v>0</v>
      </c>
      <c r="S1129" t="s">
        <v>7</v>
      </c>
      <c r="T1129">
        <v>72</v>
      </c>
      <c r="U1129" t="s">
        <v>471</v>
      </c>
      <c r="V1129" t="s">
        <v>4215</v>
      </c>
      <c r="W1129" t="s">
        <v>2972</v>
      </c>
      <c r="X1129">
        <v>2</v>
      </c>
      <c r="Y1129" t="s">
        <v>2990</v>
      </c>
      <c r="Z1129">
        <v>2</v>
      </c>
      <c r="AA1129" t="s">
        <v>918</v>
      </c>
      <c r="AB1129" t="s">
        <v>1653</v>
      </c>
      <c r="AC1129" s="3">
        <v>100</v>
      </c>
      <c r="AD1129" s="3">
        <v>100</v>
      </c>
      <c r="AE1129" s="3">
        <v>100</v>
      </c>
      <c r="AF1129" s="3">
        <v>100</v>
      </c>
      <c r="AG1129" s="3">
        <v>100</v>
      </c>
      <c r="AH1129" s="3">
        <v>100</v>
      </c>
      <c r="AI1129" s="3">
        <v>100</v>
      </c>
      <c r="AJ1129" s="3">
        <v>0</v>
      </c>
      <c r="AK1129" s="3">
        <v>0</v>
      </c>
      <c r="AL1129" s="3">
        <v>100</v>
      </c>
      <c r="AM1129" s="3">
        <v>0</v>
      </c>
      <c r="AN1129" s="3">
        <v>0</v>
      </c>
      <c r="AO1129" s="3">
        <v>100</v>
      </c>
      <c r="AP1129" s="3">
        <v>0</v>
      </c>
      <c r="AQ1129" s="3">
        <v>0</v>
      </c>
      <c r="AR1129" s="3" t="s">
        <v>7</v>
      </c>
      <c r="AS1129" s="3" t="s">
        <v>7</v>
      </c>
      <c r="AT1129" s="3" t="s">
        <v>7</v>
      </c>
      <c r="AU1129" s="1">
        <v>95887061941</v>
      </c>
      <c r="AV1129" s="1">
        <v>67214177237</v>
      </c>
      <c r="AW1129" s="3">
        <v>70.099999999999994</v>
      </c>
      <c r="AX1129" s="1">
        <v>194282538690</v>
      </c>
      <c r="AY1129" s="1">
        <v>147928782166</v>
      </c>
      <c r="AZ1129" s="3">
        <v>76.14</v>
      </c>
      <c r="BA1129" s="1">
        <v>80581732000</v>
      </c>
      <c r="BB1129" s="1">
        <v>0</v>
      </c>
      <c r="BC1129" s="3">
        <v>0</v>
      </c>
      <c r="BD1129" s="1">
        <v>157267066464</v>
      </c>
      <c r="BE1129" s="1">
        <v>0</v>
      </c>
      <c r="BF1129" s="3">
        <v>0</v>
      </c>
      <c r="BG1129" s="1">
        <v>169428979943</v>
      </c>
      <c r="BH1129" s="1">
        <v>0</v>
      </c>
      <c r="BI1129" s="3">
        <v>0</v>
      </c>
      <c r="BJ1129" s="1" t="s">
        <v>9</v>
      </c>
      <c r="BK1129" s="1" t="s">
        <v>9</v>
      </c>
      <c r="BL1129" s="3" t="s">
        <v>9</v>
      </c>
      <c r="BM1129" s="4">
        <f t="shared" si="205"/>
        <v>95887.061941000007</v>
      </c>
      <c r="BN1129" s="4">
        <f t="shared" si="206"/>
        <v>67214.177236999996</v>
      </c>
      <c r="BO1129" s="4">
        <f t="shared" si="207"/>
        <v>194282.53868999999</v>
      </c>
      <c r="BP1129" s="4">
        <f t="shared" si="208"/>
        <v>147928.78216599999</v>
      </c>
      <c r="BQ1129" s="4">
        <f t="shared" si="209"/>
        <v>80581.732000000004</v>
      </c>
      <c r="BR1129" s="4">
        <f t="shared" si="210"/>
        <v>0</v>
      </c>
      <c r="BS1129" s="4">
        <f t="shared" si="211"/>
        <v>157267.066464</v>
      </c>
      <c r="BT1129" s="4">
        <f t="shared" si="212"/>
        <v>0</v>
      </c>
      <c r="BU1129" s="4">
        <f t="shared" si="213"/>
        <v>169428.97994300001</v>
      </c>
      <c r="BV1129" s="4">
        <f t="shared" si="214"/>
        <v>0</v>
      </c>
      <c r="BW1129" s="4">
        <f t="shared" si="215"/>
        <v>697447.37903800001</v>
      </c>
      <c r="BX1129" s="4">
        <f t="shared" si="216"/>
        <v>215142.95940299999</v>
      </c>
      <c r="BY1129" t="s">
        <v>906</v>
      </c>
    </row>
    <row r="1130" spans="1:77" x14ac:dyDescent="0.25">
      <c r="A1130">
        <v>16</v>
      </c>
      <c r="B1130" t="s">
        <v>0</v>
      </c>
      <c r="C1130" t="s">
        <v>668</v>
      </c>
      <c r="D1130">
        <v>2021</v>
      </c>
      <c r="E1130" t="s">
        <v>1</v>
      </c>
      <c r="F1130" t="s">
        <v>2</v>
      </c>
      <c r="G1130">
        <v>2</v>
      </c>
      <c r="H1130" t="s">
        <v>3</v>
      </c>
      <c r="I1130" t="s">
        <v>689</v>
      </c>
      <c r="J1130" t="s">
        <v>462</v>
      </c>
      <c r="K1130" t="s">
        <v>824</v>
      </c>
      <c r="L1130" t="s">
        <v>825</v>
      </c>
      <c r="M1130" t="s">
        <v>826</v>
      </c>
      <c r="N1130" t="s">
        <v>719</v>
      </c>
      <c r="O1130" t="s">
        <v>37</v>
      </c>
      <c r="P1130" t="s">
        <v>766</v>
      </c>
      <c r="Q1130" t="s">
        <v>464</v>
      </c>
      <c r="R1130">
        <v>0</v>
      </c>
      <c r="S1130" t="s">
        <v>7</v>
      </c>
      <c r="T1130">
        <v>72</v>
      </c>
      <c r="U1130" t="s">
        <v>471</v>
      </c>
      <c r="V1130" t="s">
        <v>4215</v>
      </c>
      <c r="W1130" t="s">
        <v>2972</v>
      </c>
      <c r="X1130">
        <v>3</v>
      </c>
      <c r="Y1130" t="s">
        <v>2991</v>
      </c>
      <c r="Z1130">
        <v>2</v>
      </c>
      <c r="AA1130" t="s">
        <v>918</v>
      </c>
      <c r="AB1130" t="s">
        <v>1653</v>
      </c>
      <c r="AC1130" s="3">
        <v>0</v>
      </c>
      <c r="AD1130" s="3">
        <v>0</v>
      </c>
      <c r="AE1130" s="3">
        <v>0</v>
      </c>
      <c r="AF1130" s="3">
        <v>1</v>
      </c>
      <c r="AG1130" s="3">
        <v>1</v>
      </c>
      <c r="AH1130" s="3">
        <v>100</v>
      </c>
      <c r="AI1130" s="3">
        <v>1</v>
      </c>
      <c r="AJ1130" s="3">
        <v>0</v>
      </c>
      <c r="AK1130" s="3">
        <v>0</v>
      </c>
      <c r="AL1130" s="3">
        <v>1</v>
      </c>
      <c r="AM1130" s="3">
        <v>0</v>
      </c>
      <c r="AN1130" s="3">
        <v>0</v>
      </c>
      <c r="AO1130" s="3">
        <v>1</v>
      </c>
      <c r="AP1130" s="3">
        <v>0</v>
      </c>
      <c r="AQ1130" s="3">
        <v>0</v>
      </c>
      <c r="AR1130" s="3" t="s">
        <v>7</v>
      </c>
      <c r="AS1130" s="3" t="s">
        <v>7</v>
      </c>
      <c r="AT1130" s="3" t="s">
        <v>7</v>
      </c>
      <c r="AU1130" s="1">
        <v>0</v>
      </c>
      <c r="AV1130" s="1">
        <v>0</v>
      </c>
      <c r="AW1130" s="3">
        <v>0</v>
      </c>
      <c r="AX1130" s="1">
        <v>230000000</v>
      </c>
      <c r="AY1130" s="1">
        <v>200041561</v>
      </c>
      <c r="AZ1130" s="3">
        <v>86.97</v>
      </c>
      <c r="BA1130" s="1">
        <v>200000000</v>
      </c>
      <c r="BB1130" s="1">
        <v>0</v>
      </c>
      <c r="BC1130" s="3">
        <v>0</v>
      </c>
      <c r="BD1130" s="1">
        <v>200000000</v>
      </c>
      <c r="BE1130" s="1">
        <v>0</v>
      </c>
      <c r="BF1130" s="3">
        <v>0</v>
      </c>
      <c r="BG1130" s="1">
        <v>200000000</v>
      </c>
      <c r="BH1130" s="1">
        <v>0</v>
      </c>
      <c r="BI1130" s="3">
        <v>0</v>
      </c>
      <c r="BJ1130" s="1" t="s">
        <v>9</v>
      </c>
      <c r="BK1130" s="1" t="s">
        <v>9</v>
      </c>
      <c r="BL1130" s="3" t="s">
        <v>9</v>
      </c>
      <c r="BM1130" s="4">
        <f t="shared" si="205"/>
        <v>0</v>
      </c>
      <c r="BN1130" s="4">
        <f t="shared" si="206"/>
        <v>0</v>
      </c>
      <c r="BO1130" s="4">
        <f t="shared" si="207"/>
        <v>230</v>
      </c>
      <c r="BP1130" s="4">
        <f t="shared" si="208"/>
        <v>200.041561</v>
      </c>
      <c r="BQ1130" s="4">
        <f t="shared" si="209"/>
        <v>200</v>
      </c>
      <c r="BR1130" s="4">
        <f t="shared" si="210"/>
        <v>0</v>
      </c>
      <c r="BS1130" s="4">
        <f t="shared" si="211"/>
        <v>200</v>
      </c>
      <c r="BT1130" s="4">
        <f t="shared" si="212"/>
        <v>0</v>
      </c>
      <c r="BU1130" s="4">
        <f t="shared" si="213"/>
        <v>200</v>
      </c>
      <c r="BV1130" s="4">
        <f t="shared" si="214"/>
        <v>0</v>
      </c>
      <c r="BW1130" s="4">
        <f t="shared" si="215"/>
        <v>830</v>
      </c>
      <c r="BX1130" s="4">
        <f t="shared" si="216"/>
        <v>200.041561</v>
      </c>
      <c r="BY1130" t="s">
        <v>906</v>
      </c>
    </row>
    <row r="1131" spans="1:77" x14ac:dyDescent="0.25">
      <c r="A1131">
        <v>16</v>
      </c>
      <c r="B1131" t="s">
        <v>0</v>
      </c>
      <c r="C1131" t="s">
        <v>668</v>
      </c>
      <c r="D1131">
        <v>2021</v>
      </c>
      <c r="E1131" t="s">
        <v>1</v>
      </c>
      <c r="F1131" t="s">
        <v>2</v>
      </c>
      <c r="G1131">
        <v>2</v>
      </c>
      <c r="H1131" t="s">
        <v>3</v>
      </c>
      <c r="I1131" t="s">
        <v>689</v>
      </c>
      <c r="J1131" t="s">
        <v>462</v>
      </c>
      <c r="K1131" t="s">
        <v>824</v>
      </c>
      <c r="L1131" t="s">
        <v>825</v>
      </c>
      <c r="M1131" t="s">
        <v>826</v>
      </c>
      <c r="N1131" t="s">
        <v>719</v>
      </c>
      <c r="O1131" t="s">
        <v>37</v>
      </c>
      <c r="P1131" t="s">
        <v>766</v>
      </c>
      <c r="Q1131" t="s">
        <v>464</v>
      </c>
      <c r="R1131">
        <v>0</v>
      </c>
      <c r="S1131" t="s">
        <v>7</v>
      </c>
      <c r="T1131">
        <v>72</v>
      </c>
      <c r="U1131" t="s">
        <v>471</v>
      </c>
      <c r="V1131" t="s">
        <v>4217</v>
      </c>
      <c r="W1131" t="s">
        <v>2976</v>
      </c>
      <c r="X1131">
        <v>2</v>
      </c>
      <c r="Y1131" t="s">
        <v>2992</v>
      </c>
      <c r="Z1131">
        <v>1</v>
      </c>
      <c r="AA1131" t="s">
        <v>922</v>
      </c>
      <c r="AB1131" t="s">
        <v>1653</v>
      </c>
      <c r="AC1131" s="3">
        <v>0.35</v>
      </c>
      <c r="AD1131" s="3">
        <v>0.35</v>
      </c>
      <c r="AE1131" s="3">
        <v>100</v>
      </c>
      <c r="AF1131" s="3">
        <v>0.35</v>
      </c>
      <c r="AG1131" s="3">
        <v>0.16</v>
      </c>
      <c r="AH1131" s="3">
        <v>45.71</v>
      </c>
      <c r="AI1131" s="3">
        <v>0.1</v>
      </c>
      <c r="AJ1131" s="3">
        <v>0</v>
      </c>
      <c r="AK1131" s="3">
        <v>0</v>
      </c>
      <c r="AL1131" s="3">
        <v>0.1</v>
      </c>
      <c r="AM1131" s="3">
        <v>0</v>
      </c>
      <c r="AN1131" s="3">
        <v>0</v>
      </c>
      <c r="AO1131" s="3">
        <v>0.1</v>
      </c>
      <c r="AP1131" s="3">
        <v>0</v>
      </c>
      <c r="AQ1131" s="3">
        <v>0</v>
      </c>
      <c r="AR1131" s="3">
        <v>1</v>
      </c>
      <c r="AS1131" s="3">
        <v>0.51</v>
      </c>
      <c r="AT1131" s="3">
        <v>51</v>
      </c>
      <c r="AU1131" s="1">
        <v>22102371772</v>
      </c>
      <c r="AV1131" s="1">
        <v>20379632845</v>
      </c>
      <c r="AW1131" s="3">
        <v>92.21</v>
      </c>
      <c r="AX1131" s="1">
        <v>36039142354</v>
      </c>
      <c r="AY1131" s="1">
        <v>28059956471</v>
      </c>
      <c r="AZ1131" s="3">
        <v>77.86</v>
      </c>
      <c r="BA1131" s="1">
        <v>71758475721</v>
      </c>
      <c r="BB1131" s="1">
        <v>0</v>
      </c>
      <c r="BC1131" s="3">
        <v>0</v>
      </c>
      <c r="BD1131" s="1">
        <v>71512904832</v>
      </c>
      <c r="BE1131" s="1">
        <v>0</v>
      </c>
      <c r="BF1131" s="3">
        <v>0</v>
      </c>
      <c r="BG1131" s="1">
        <v>64267191965</v>
      </c>
      <c r="BH1131" s="1">
        <v>0</v>
      </c>
      <c r="BI1131" s="3">
        <v>0</v>
      </c>
      <c r="BJ1131" s="1" t="s">
        <v>9</v>
      </c>
      <c r="BK1131" s="1" t="s">
        <v>9</v>
      </c>
      <c r="BL1131" s="3" t="s">
        <v>9</v>
      </c>
      <c r="BM1131" s="4">
        <f t="shared" si="205"/>
        <v>22102.371771999999</v>
      </c>
      <c r="BN1131" s="4">
        <f t="shared" si="206"/>
        <v>20379.632845</v>
      </c>
      <c r="BO1131" s="4">
        <f t="shared" si="207"/>
        <v>36039.142354000003</v>
      </c>
      <c r="BP1131" s="4">
        <f t="shared" si="208"/>
        <v>28059.956471000001</v>
      </c>
      <c r="BQ1131" s="4">
        <f t="shared" si="209"/>
        <v>71758.475720999995</v>
      </c>
      <c r="BR1131" s="4">
        <f t="shared" si="210"/>
        <v>0</v>
      </c>
      <c r="BS1131" s="4">
        <f t="shared" si="211"/>
        <v>71512.904832</v>
      </c>
      <c r="BT1131" s="4">
        <f t="shared" si="212"/>
        <v>0</v>
      </c>
      <c r="BU1131" s="4">
        <f t="shared" si="213"/>
        <v>64267.191964999998</v>
      </c>
      <c r="BV1131" s="4">
        <f t="shared" si="214"/>
        <v>0</v>
      </c>
      <c r="BW1131" s="4">
        <f t="shared" si="215"/>
        <v>265680.08664399997</v>
      </c>
      <c r="BX1131" s="4">
        <f t="shared" si="216"/>
        <v>48439.589315999998</v>
      </c>
      <c r="BY1131" t="s">
        <v>906</v>
      </c>
    </row>
    <row r="1132" spans="1:77" x14ac:dyDescent="0.25">
      <c r="A1132">
        <v>16</v>
      </c>
      <c r="B1132" t="s">
        <v>0</v>
      </c>
      <c r="C1132" t="s">
        <v>668</v>
      </c>
      <c r="D1132">
        <v>2021</v>
      </c>
      <c r="E1132" t="s">
        <v>1</v>
      </c>
      <c r="F1132" t="s">
        <v>2</v>
      </c>
      <c r="G1132">
        <v>2</v>
      </c>
      <c r="H1132" t="s">
        <v>3</v>
      </c>
      <c r="I1132" t="s">
        <v>689</v>
      </c>
      <c r="J1132" t="s">
        <v>462</v>
      </c>
      <c r="K1132" t="s">
        <v>824</v>
      </c>
      <c r="L1132" t="s">
        <v>825</v>
      </c>
      <c r="M1132" t="s">
        <v>826</v>
      </c>
      <c r="N1132" t="s">
        <v>719</v>
      </c>
      <c r="O1132" t="s">
        <v>37</v>
      </c>
      <c r="P1132" t="s">
        <v>766</v>
      </c>
      <c r="Q1132" t="s">
        <v>464</v>
      </c>
      <c r="R1132">
        <v>0</v>
      </c>
      <c r="S1132" t="s">
        <v>7</v>
      </c>
      <c r="T1132">
        <v>72</v>
      </c>
      <c r="U1132" t="s">
        <v>471</v>
      </c>
      <c r="V1132" t="s">
        <v>4217</v>
      </c>
      <c r="W1132" t="s">
        <v>2976</v>
      </c>
      <c r="X1132">
        <v>3</v>
      </c>
      <c r="Y1132" t="s">
        <v>2993</v>
      </c>
      <c r="Z1132">
        <v>1</v>
      </c>
      <c r="AA1132" t="s">
        <v>922</v>
      </c>
      <c r="AB1132" t="s">
        <v>1653</v>
      </c>
      <c r="AC1132" s="3">
        <v>0.13</v>
      </c>
      <c r="AD1132" s="3">
        <v>0.13</v>
      </c>
      <c r="AE1132" s="3">
        <v>100</v>
      </c>
      <c r="AF1132" s="3">
        <v>0</v>
      </c>
      <c r="AG1132" s="3">
        <v>0</v>
      </c>
      <c r="AH1132" s="3">
        <v>0</v>
      </c>
      <c r="AI1132" s="3">
        <v>0</v>
      </c>
      <c r="AJ1132" s="3">
        <v>0</v>
      </c>
      <c r="AK1132" s="3">
        <v>0</v>
      </c>
      <c r="AL1132" s="3">
        <v>0</v>
      </c>
      <c r="AM1132" s="3">
        <v>0</v>
      </c>
      <c r="AN1132" s="3">
        <v>0</v>
      </c>
      <c r="AO1132" s="3">
        <v>0</v>
      </c>
      <c r="AP1132" s="3">
        <v>0</v>
      </c>
      <c r="AQ1132" s="3">
        <v>0</v>
      </c>
      <c r="AR1132" s="3">
        <v>0.13</v>
      </c>
      <c r="AS1132" s="3">
        <v>0.13</v>
      </c>
      <c r="AT1132" s="3">
        <v>100</v>
      </c>
      <c r="AU1132" s="1">
        <v>1626141966</v>
      </c>
      <c r="AV1132" s="1">
        <v>1502443878</v>
      </c>
      <c r="AW1132" s="3">
        <v>92.39</v>
      </c>
      <c r="AX1132" s="1">
        <v>0</v>
      </c>
      <c r="AY1132" s="1">
        <v>0</v>
      </c>
      <c r="AZ1132" s="3">
        <v>0</v>
      </c>
      <c r="BA1132" s="1">
        <v>0</v>
      </c>
      <c r="BB1132" s="1">
        <v>0</v>
      </c>
      <c r="BC1132" s="3">
        <v>0</v>
      </c>
      <c r="BD1132" s="1">
        <v>0</v>
      </c>
      <c r="BE1132" s="1">
        <v>0</v>
      </c>
      <c r="BF1132" s="3">
        <v>0</v>
      </c>
      <c r="BG1132" s="1">
        <v>0</v>
      </c>
      <c r="BH1132" s="1">
        <v>0</v>
      </c>
      <c r="BI1132" s="3">
        <v>0</v>
      </c>
      <c r="BJ1132" s="1" t="s">
        <v>9</v>
      </c>
      <c r="BK1132" s="1" t="s">
        <v>9</v>
      </c>
      <c r="BL1132" s="3" t="s">
        <v>9</v>
      </c>
      <c r="BM1132" s="4">
        <f t="shared" si="205"/>
        <v>1626.1419659999999</v>
      </c>
      <c r="BN1132" s="4">
        <f t="shared" si="206"/>
        <v>1502.443878</v>
      </c>
      <c r="BO1132" s="4">
        <f t="shared" si="207"/>
        <v>0</v>
      </c>
      <c r="BP1132" s="4">
        <f t="shared" si="208"/>
        <v>0</v>
      </c>
      <c r="BQ1132" s="4">
        <f t="shared" si="209"/>
        <v>0</v>
      </c>
      <c r="BR1132" s="4">
        <f t="shared" si="210"/>
        <v>0</v>
      </c>
      <c r="BS1132" s="4">
        <f t="shared" si="211"/>
        <v>0</v>
      </c>
      <c r="BT1132" s="4">
        <f t="shared" si="212"/>
        <v>0</v>
      </c>
      <c r="BU1132" s="4">
        <f t="shared" si="213"/>
        <v>0</v>
      </c>
      <c r="BV1132" s="4">
        <f t="shared" si="214"/>
        <v>0</v>
      </c>
      <c r="BW1132" s="4">
        <f t="shared" si="215"/>
        <v>1626.1419659999999</v>
      </c>
      <c r="BX1132" s="4">
        <f t="shared" si="216"/>
        <v>1502.443878</v>
      </c>
      <c r="BY1132" t="s">
        <v>906</v>
      </c>
    </row>
    <row r="1133" spans="1:77" x14ac:dyDescent="0.25">
      <c r="A1133">
        <v>16</v>
      </c>
      <c r="B1133" t="s">
        <v>0</v>
      </c>
      <c r="C1133" t="s">
        <v>668</v>
      </c>
      <c r="D1133">
        <v>2021</v>
      </c>
      <c r="E1133" t="s">
        <v>1</v>
      </c>
      <c r="F1133" t="s">
        <v>2</v>
      </c>
      <c r="G1133">
        <v>2</v>
      </c>
      <c r="H1133" t="s">
        <v>3</v>
      </c>
      <c r="I1133" t="s">
        <v>689</v>
      </c>
      <c r="J1133" t="s">
        <v>462</v>
      </c>
      <c r="K1133" t="s">
        <v>824</v>
      </c>
      <c r="L1133" t="s">
        <v>825</v>
      </c>
      <c r="M1133" t="s">
        <v>826</v>
      </c>
      <c r="N1133" t="s">
        <v>719</v>
      </c>
      <c r="O1133" t="s">
        <v>37</v>
      </c>
      <c r="P1133" t="s">
        <v>766</v>
      </c>
      <c r="Q1133" t="s">
        <v>464</v>
      </c>
      <c r="R1133">
        <v>0</v>
      </c>
      <c r="S1133" t="s">
        <v>7</v>
      </c>
      <c r="T1133">
        <v>72</v>
      </c>
      <c r="U1133" t="s">
        <v>471</v>
      </c>
      <c r="V1133" t="s">
        <v>4217</v>
      </c>
      <c r="W1133" t="s">
        <v>2976</v>
      </c>
      <c r="X1133">
        <v>4</v>
      </c>
      <c r="Y1133" t="s">
        <v>2994</v>
      </c>
      <c r="Z1133">
        <v>1</v>
      </c>
      <c r="AA1133" t="s">
        <v>922</v>
      </c>
      <c r="AB1133" t="s">
        <v>1653</v>
      </c>
      <c r="AC1133" s="3">
        <v>0.13</v>
      </c>
      <c r="AD1133" s="3">
        <v>0.11</v>
      </c>
      <c r="AE1133" s="3">
        <v>84.62</v>
      </c>
      <c r="AF1133" s="3">
        <v>0.22</v>
      </c>
      <c r="AG1133" s="3">
        <v>0.22</v>
      </c>
      <c r="AH1133" s="3">
        <v>100</v>
      </c>
      <c r="AI1133" s="3">
        <v>0.22</v>
      </c>
      <c r="AJ1133" s="3">
        <v>0</v>
      </c>
      <c r="AK1133" s="3">
        <v>0</v>
      </c>
      <c r="AL1133" s="3">
        <v>0.22</v>
      </c>
      <c r="AM1133" s="3">
        <v>0</v>
      </c>
      <c r="AN1133" s="3">
        <v>0</v>
      </c>
      <c r="AO1133" s="3">
        <v>0.23</v>
      </c>
      <c r="AP1133" s="3">
        <v>0</v>
      </c>
      <c r="AQ1133" s="3">
        <v>0</v>
      </c>
      <c r="AR1133" s="3">
        <v>1</v>
      </c>
      <c r="AS1133" s="3">
        <v>0.33</v>
      </c>
      <c r="AT1133" s="3">
        <v>33</v>
      </c>
      <c r="AU1133" s="1">
        <v>38786731830</v>
      </c>
      <c r="AV1133" s="1">
        <v>37362119673</v>
      </c>
      <c r="AW1133" s="3">
        <v>96.33</v>
      </c>
      <c r="AX1133" s="1">
        <v>530500271</v>
      </c>
      <c r="AY1133" s="1">
        <v>520377457</v>
      </c>
      <c r="AZ1133" s="3">
        <v>98.09</v>
      </c>
      <c r="BA1133" s="1">
        <v>371315279</v>
      </c>
      <c r="BB1133" s="1">
        <v>0</v>
      </c>
      <c r="BC1133" s="3">
        <v>0</v>
      </c>
      <c r="BD1133" s="1">
        <v>504119168</v>
      </c>
      <c r="BE1133" s="1">
        <v>0</v>
      </c>
      <c r="BF1133" s="3">
        <v>0</v>
      </c>
      <c r="BG1133" s="1">
        <v>453041635</v>
      </c>
      <c r="BH1133" s="1">
        <v>0</v>
      </c>
      <c r="BI1133" s="3">
        <v>0</v>
      </c>
      <c r="BJ1133" s="1" t="s">
        <v>9</v>
      </c>
      <c r="BK1133" s="1" t="s">
        <v>9</v>
      </c>
      <c r="BL1133" s="3" t="s">
        <v>9</v>
      </c>
      <c r="BM1133" s="4">
        <f t="shared" si="205"/>
        <v>38786.731829999997</v>
      </c>
      <c r="BN1133" s="4">
        <f t="shared" si="206"/>
        <v>37362.119673000001</v>
      </c>
      <c r="BO1133" s="4">
        <f t="shared" si="207"/>
        <v>530.500271</v>
      </c>
      <c r="BP1133" s="4">
        <f t="shared" si="208"/>
        <v>520.37745700000005</v>
      </c>
      <c r="BQ1133" s="4">
        <f t="shared" si="209"/>
        <v>371.31527899999998</v>
      </c>
      <c r="BR1133" s="4">
        <f t="shared" si="210"/>
        <v>0</v>
      </c>
      <c r="BS1133" s="4">
        <f t="shared" si="211"/>
        <v>504.119168</v>
      </c>
      <c r="BT1133" s="4">
        <f t="shared" si="212"/>
        <v>0</v>
      </c>
      <c r="BU1133" s="4">
        <f t="shared" si="213"/>
        <v>453.04163499999999</v>
      </c>
      <c r="BV1133" s="4">
        <f t="shared" si="214"/>
        <v>0</v>
      </c>
      <c r="BW1133" s="4">
        <f t="shared" si="215"/>
        <v>40645.708182999995</v>
      </c>
      <c r="BX1133" s="4">
        <f t="shared" si="216"/>
        <v>37882.497130000003</v>
      </c>
      <c r="BY1133" t="s">
        <v>906</v>
      </c>
    </row>
    <row r="1134" spans="1:77" x14ac:dyDescent="0.25">
      <c r="A1134">
        <v>16</v>
      </c>
      <c r="B1134" t="s">
        <v>0</v>
      </c>
      <c r="C1134" t="s">
        <v>668</v>
      </c>
      <c r="D1134">
        <v>2021</v>
      </c>
      <c r="E1134" t="s">
        <v>1</v>
      </c>
      <c r="F1134" t="s">
        <v>2</v>
      </c>
      <c r="G1134">
        <v>2</v>
      </c>
      <c r="H1134" t="s">
        <v>3</v>
      </c>
      <c r="I1134" t="s">
        <v>689</v>
      </c>
      <c r="J1134" t="s">
        <v>462</v>
      </c>
      <c r="K1134" t="s">
        <v>824</v>
      </c>
      <c r="L1134" t="s">
        <v>825</v>
      </c>
      <c r="M1134" t="s">
        <v>826</v>
      </c>
      <c r="N1134" t="s">
        <v>719</v>
      </c>
      <c r="O1134" t="s">
        <v>37</v>
      </c>
      <c r="P1134" t="s">
        <v>766</v>
      </c>
      <c r="Q1134" t="s">
        <v>464</v>
      </c>
      <c r="R1134">
        <v>0</v>
      </c>
      <c r="S1134" t="s">
        <v>7</v>
      </c>
      <c r="T1134">
        <v>72</v>
      </c>
      <c r="U1134" t="s">
        <v>471</v>
      </c>
      <c r="V1134" t="s">
        <v>4217</v>
      </c>
      <c r="W1134" t="s">
        <v>2976</v>
      </c>
      <c r="X1134">
        <v>5</v>
      </c>
      <c r="Y1134" t="s">
        <v>2995</v>
      </c>
      <c r="Z1134">
        <v>2</v>
      </c>
      <c r="AA1134" t="s">
        <v>918</v>
      </c>
      <c r="AB1134" t="s">
        <v>1821</v>
      </c>
      <c r="AC1134" s="3">
        <v>8</v>
      </c>
      <c r="AD1134" s="3">
        <v>8</v>
      </c>
      <c r="AE1134" s="3">
        <v>100</v>
      </c>
      <c r="AF1134" s="3">
        <v>0</v>
      </c>
      <c r="AG1134" s="3">
        <v>0</v>
      </c>
      <c r="AH1134" s="3">
        <v>0</v>
      </c>
      <c r="AI1134" s="3">
        <v>0</v>
      </c>
      <c r="AJ1134" s="3">
        <v>0</v>
      </c>
      <c r="AK1134" s="3">
        <v>0</v>
      </c>
      <c r="AL1134" s="3">
        <v>0</v>
      </c>
      <c r="AM1134" s="3">
        <v>0</v>
      </c>
      <c r="AN1134" s="3">
        <v>0</v>
      </c>
      <c r="AO1134" s="3">
        <v>0</v>
      </c>
      <c r="AP1134" s="3">
        <v>0</v>
      </c>
      <c r="AQ1134" s="3">
        <v>0</v>
      </c>
      <c r="AR1134" s="3" t="s">
        <v>7</v>
      </c>
      <c r="AS1134" s="3" t="s">
        <v>7</v>
      </c>
      <c r="AT1134" s="3" t="s">
        <v>7</v>
      </c>
      <c r="AU1134" s="1">
        <v>21759528016</v>
      </c>
      <c r="AV1134" s="1">
        <v>21409528017</v>
      </c>
      <c r="AW1134" s="3">
        <v>98.39</v>
      </c>
      <c r="AX1134" s="1">
        <v>0</v>
      </c>
      <c r="AY1134" s="1">
        <v>0</v>
      </c>
      <c r="AZ1134" s="3">
        <v>0</v>
      </c>
      <c r="BA1134" s="1">
        <v>0</v>
      </c>
      <c r="BB1134" s="1">
        <v>0</v>
      </c>
      <c r="BC1134" s="3">
        <v>0</v>
      </c>
      <c r="BD1134" s="1">
        <v>0</v>
      </c>
      <c r="BE1134" s="1">
        <v>0</v>
      </c>
      <c r="BF1134" s="3">
        <v>0</v>
      </c>
      <c r="BG1134" s="1">
        <v>0</v>
      </c>
      <c r="BH1134" s="1">
        <v>0</v>
      </c>
      <c r="BI1134" s="3">
        <v>0</v>
      </c>
      <c r="BJ1134" s="1" t="s">
        <v>9</v>
      </c>
      <c r="BK1134" s="1" t="s">
        <v>9</v>
      </c>
      <c r="BL1134" s="3" t="s">
        <v>9</v>
      </c>
      <c r="BM1134" s="4">
        <f t="shared" si="205"/>
        <v>21759.528016</v>
      </c>
      <c r="BN1134" s="4">
        <f t="shared" si="206"/>
        <v>21409.528017000001</v>
      </c>
      <c r="BO1134" s="4">
        <f t="shared" si="207"/>
        <v>0</v>
      </c>
      <c r="BP1134" s="4">
        <f t="shared" si="208"/>
        <v>0</v>
      </c>
      <c r="BQ1134" s="4">
        <f t="shared" si="209"/>
        <v>0</v>
      </c>
      <c r="BR1134" s="4">
        <f t="shared" si="210"/>
        <v>0</v>
      </c>
      <c r="BS1134" s="4">
        <f t="shared" si="211"/>
        <v>0</v>
      </c>
      <c r="BT1134" s="4">
        <f t="shared" si="212"/>
        <v>0</v>
      </c>
      <c r="BU1134" s="4">
        <f t="shared" si="213"/>
        <v>0</v>
      </c>
      <c r="BV1134" s="4">
        <f t="shared" si="214"/>
        <v>0</v>
      </c>
      <c r="BW1134" s="4">
        <f t="shared" si="215"/>
        <v>21759.528016</v>
      </c>
      <c r="BX1134" s="4">
        <f t="shared" si="216"/>
        <v>21409.528017000001</v>
      </c>
      <c r="BY1134" t="s">
        <v>906</v>
      </c>
    </row>
    <row r="1135" spans="1:77" x14ac:dyDescent="0.25">
      <c r="A1135">
        <v>16</v>
      </c>
      <c r="B1135" t="s">
        <v>0</v>
      </c>
      <c r="C1135" t="s">
        <v>668</v>
      </c>
      <c r="D1135">
        <v>2021</v>
      </c>
      <c r="E1135" t="s">
        <v>1</v>
      </c>
      <c r="F1135" t="s">
        <v>2</v>
      </c>
      <c r="G1135">
        <v>2</v>
      </c>
      <c r="H1135" t="s">
        <v>3</v>
      </c>
      <c r="I1135" t="s">
        <v>689</v>
      </c>
      <c r="J1135" t="s">
        <v>462</v>
      </c>
      <c r="K1135" t="s">
        <v>824</v>
      </c>
      <c r="L1135" t="s">
        <v>825</v>
      </c>
      <c r="M1135" t="s">
        <v>826</v>
      </c>
      <c r="N1135" t="s">
        <v>719</v>
      </c>
      <c r="O1135" t="s">
        <v>37</v>
      </c>
      <c r="P1135" t="s">
        <v>766</v>
      </c>
      <c r="Q1135" t="s">
        <v>464</v>
      </c>
      <c r="R1135">
        <v>0</v>
      </c>
      <c r="S1135" t="s">
        <v>7</v>
      </c>
      <c r="T1135">
        <v>72</v>
      </c>
      <c r="U1135" t="s">
        <v>471</v>
      </c>
      <c r="V1135" t="s">
        <v>4217</v>
      </c>
      <c r="W1135" t="s">
        <v>2976</v>
      </c>
      <c r="X1135">
        <v>6</v>
      </c>
      <c r="Y1135" t="s">
        <v>2996</v>
      </c>
      <c r="Z1135">
        <v>2</v>
      </c>
      <c r="AA1135" t="s">
        <v>918</v>
      </c>
      <c r="AB1135" t="s">
        <v>1653</v>
      </c>
      <c r="AC1135" s="3">
        <v>100</v>
      </c>
      <c r="AD1135" s="3">
        <v>100</v>
      </c>
      <c r="AE1135" s="3">
        <v>100</v>
      </c>
      <c r="AF1135" s="3">
        <v>0</v>
      </c>
      <c r="AG1135" s="3">
        <v>0</v>
      </c>
      <c r="AH1135" s="3">
        <v>0</v>
      </c>
      <c r="AI1135" s="3">
        <v>0</v>
      </c>
      <c r="AJ1135" s="3">
        <v>0</v>
      </c>
      <c r="AK1135" s="3">
        <v>0</v>
      </c>
      <c r="AL1135" s="3">
        <v>0</v>
      </c>
      <c r="AM1135" s="3">
        <v>0</v>
      </c>
      <c r="AN1135" s="3">
        <v>0</v>
      </c>
      <c r="AO1135" s="3">
        <v>0</v>
      </c>
      <c r="AP1135" s="3">
        <v>0</v>
      </c>
      <c r="AQ1135" s="3">
        <v>0</v>
      </c>
      <c r="AR1135" s="3" t="s">
        <v>7</v>
      </c>
      <c r="AS1135" s="3" t="s">
        <v>7</v>
      </c>
      <c r="AT1135" s="3" t="s">
        <v>7</v>
      </c>
      <c r="AU1135" s="1">
        <v>32350860830</v>
      </c>
      <c r="AV1135" s="1">
        <v>30615878399</v>
      </c>
      <c r="AW1135" s="3">
        <v>94.64</v>
      </c>
      <c r="AX1135" s="1">
        <v>0</v>
      </c>
      <c r="AY1135" s="1">
        <v>0</v>
      </c>
      <c r="AZ1135" s="3">
        <v>0</v>
      </c>
      <c r="BA1135" s="1">
        <v>0</v>
      </c>
      <c r="BB1135" s="1">
        <v>0</v>
      </c>
      <c r="BC1135" s="3">
        <v>0</v>
      </c>
      <c r="BD1135" s="1">
        <v>0</v>
      </c>
      <c r="BE1135" s="1">
        <v>0</v>
      </c>
      <c r="BF1135" s="3">
        <v>0</v>
      </c>
      <c r="BG1135" s="1">
        <v>0</v>
      </c>
      <c r="BH1135" s="1">
        <v>0</v>
      </c>
      <c r="BI1135" s="3">
        <v>0</v>
      </c>
      <c r="BJ1135" s="1" t="s">
        <v>9</v>
      </c>
      <c r="BK1135" s="1" t="s">
        <v>9</v>
      </c>
      <c r="BL1135" s="3" t="s">
        <v>9</v>
      </c>
      <c r="BM1135" s="4">
        <f t="shared" si="205"/>
        <v>32350.860830000001</v>
      </c>
      <c r="BN1135" s="4">
        <f t="shared" si="206"/>
        <v>30615.878399000001</v>
      </c>
      <c r="BO1135" s="4">
        <f t="shared" si="207"/>
        <v>0</v>
      </c>
      <c r="BP1135" s="4">
        <f t="shared" si="208"/>
        <v>0</v>
      </c>
      <c r="BQ1135" s="4">
        <f t="shared" si="209"/>
        <v>0</v>
      </c>
      <c r="BR1135" s="4">
        <f t="shared" si="210"/>
        <v>0</v>
      </c>
      <c r="BS1135" s="4">
        <f t="shared" si="211"/>
        <v>0</v>
      </c>
      <c r="BT1135" s="4">
        <f t="shared" si="212"/>
        <v>0</v>
      </c>
      <c r="BU1135" s="4">
        <f t="shared" si="213"/>
        <v>0</v>
      </c>
      <c r="BV1135" s="4">
        <f t="shared" si="214"/>
        <v>0</v>
      </c>
      <c r="BW1135" s="4">
        <f t="shared" si="215"/>
        <v>32350.860830000001</v>
      </c>
      <c r="BX1135" s="4">
        <f t="shared" si="216"/>
        <v>30615.878399000001</v>
      </c>
      <c r="BY1135" t="s">
        <v>906</v>
      </c>
    </row>
    <row r="1136" spans="1:77" x14ac:dyDescent="0.25">
      <c r="A1136">
        <v>16</v>
      </c>
      <c r="B1136" t="s">
        <v>0</v>
      </c>
      <c r="C1136" t="s">
        <v>668</v>
      </c>
      <c r="D1136">
        <v>2021</v>
      </c>
      <c r="E1136" t="s">
        <v>1</v>
      </c>
      <c r="F1136" t="s">
        <v>2</v>
      </c>
      <c r="G1136">
        <v>2</v>
      </c>
      <c r="H1136" t="s">
        <v>3</v>
      </c>
      <c r="I1136" t="s">
        <v>689</v>
      </c>
      <c r="J1136" t="s">
        <v>462</v>
      </c>
      <c r="K1136" t="s">
        <v>824</v>
      </c>
      <c r="L1136" t="s">
        <v>825</v>
      </c>
      <c r="M1136" t="s">
        <v>826</v>
      </c>
      <c r="N1136" t="s">
        <v>719</v>
      </c>
      <c r="O1136" t="s">
        <v>37</v>
      </c>
      <c r="P1136" t="s">
        <v>766</v>
      </c>
      <c r="Q1136" t="s">
        <v>464</v>
      </c>
      <c r="R1136">
        <v>0</v>
      </c>
      <c r="S1136" t="s">
        <v>7</v>
      </c>
      <c r="T1136">
        <v>72</v>
      </c>
      <c r="U1136" t="s">
        <v>471</v>
      </c>
      <c r="V1136" t="s">
        <v>4217</v>
      </c>
      <c r="W1136" t="s">
        <v>2976</v>
      </c>
      <c r="X1136">
        <v>7</v>
      </c>
      <c r="Y1136" t="s">
        <v>2997</v>
      </c>
      <c r="Z1136">
        <v>2</v>
      </c>
      <c r="AA1136" t="s">
        <v>918</v>
      </c>
      <c r="AB1136" t="s">
        <v>1821</v>
      </c>
      <c r="AC1136" s="3">
        <v>2</v>
      </c>
      <c r="AD1136" s="3">
        <v>1.9</v>
      </c>
      <c r="AE1136" s="3">
        <v>95</v>
      </c>
      <c r="AF1136" s="3">
        <v>0</v>
      </c>
      <c r="AG1136" s="3">
        <v>0</v>
      </c>
      <c r="AH1136" s="3">
        <v>0</v>
      </c>
      <c r="AI1136" s="3">
        <v>0</v>
      </c>
      <c r="AJ1136" s="3">
        <v>0</v>
      </c>
      <c r="AK1136" s="3">
        <v>0</v>
      </c>
      <c r="AL1136" s="3">
        <v>0</v>
      </c>
      <c r="AM1136" s="3">
        <v>0</v>
      </c>
      <c r="AN1136" s="3">
        <v>0</v>
      </c>
      <c r="AO1136" s="3">
        <v>0</v>
      </c>
      <c r="AP1136" s="3">
        <v>0</v>
      </c>
      <c r="AQ1136" s="3">
        <v>0</v>
      </c>
      <c r="AR1136" s="3" t="s">
        <v>7</v>
      </c>
      <c r="AS1136" s="3" t="s">
        <v>7</v>
      </c>
      <c r="AT1136" s="3" t="s">
        <v>7</v>
      </c>
      <c r="AU1136" s="1">
        <v>0</v>
      </c>
      <c r="AV1136" s="1">
        <v>0</v>
      </c>
      <c r="AW1136" s="3">
        <v>0</v>
      </c>
      <c r="AX1136" s="1">
        <v>0</v>
      </c>
      <c r="AY1136" s="1">
        <v>0</v>
      </c>
      <c r="AZ1136" s="3">
        <v>0</v>
      </c>
      <c r="BA1136" s="1">
        <v>0</v>
      </c>
      <c r="BB1136" s="1">
        <v>0</v>
      </c>
      <c r="BC1136" s="3">
        <v>0</v>
      </c>
      <c r="BD1136" s="1">
        <v>0</v>
      </c>
      <c r="BE1136" s="1">
        <v>0</v>
      </c>
      <c r="BF1136" s="3">
        <v>0</v>
      </c>
      <c r="BG1136" s="1">
        <v>0</v>
      </c>
      <c r="BH1136" s="1">
        <v>0</v>
      </c>
      <c r="BI1136" s="3">
        <v>0</v>
      </c>
      <c r="BJ1136" s="1" t="s">
        <v>9</v>
      </c>
      <c r="BK1136" s="1" t="s">
        <v>9</v>
      </c>
      <c r="BL1136" s="3" t="s">
        <v>9</v>
      </c>
      <c r="BM1136" s="4">
        <f t="shared" si="205"/>
        <v>0</v>
      </c>
      <c r="BN1136" s="4">
        <f t="shared" si="206"/>
        <v>0</v>
      </c>
      <c r="BO1136" s="4">
        <f t="shared" si="207"/>
        <v>0</v>
      </c>
      <c r="BP1136" s="4">
        <f t="shared" si="208"/>
        <v>0</v>
      </c>
      <c r="BQ1136" s="4">
        <f t="shared" si="209"/>
        <v>0</v>
      </c>
      <c r="BR1136" s="4">
        <f t="shared" si="210"/>
        <v>0</v>
      </c>
      <c r="BS1136" s="4">
        <f t="shared" si="211"/>
        <v>0</v>
      </c>
      <c r="BT1136" s="4">
        <f t="shared" si="212"/>
        <v>0</v>
      </c>
      <c r="BU1136" s="4">
        <f t="shared" si="213"/>
        <v>0</v>
      </c>
      <c r="BV1136" s="4">
        <f t="shared" si="214"/>
        <v>0</v>
      </c>
      <c r="BW1136" s="4">
        <f t="shared" si="215"/>
        <v>0</v>
      </c>
      <c r="BX1136" s="4">
        <f t="shared" si="216"/>
        <v>0</v>
      </c>
      <c r="BY1136" t="s">
        <v>906</v>
      </c>
    </row>
    <row r="1137" spans="1:77" x14ac:dyDescent="0.25">
      <c r="A1137">
        <v>16</v>
      </c>
      <c r="B1137" t="s">
        <v>0</v>
      </c>
      <c r="C1137" t="s">
        <v>668</v>
      </c>
      <c r="D1137">
        <v>2021</v>
      </c>
      <c r="E1137" t="s">
        <v>1</v>
      </c>
      <c r="F1137" t="s">
        <v>2</v>
      </c>
      <c r="G1137">
        <v>2</v>
      </c>
      <c r="H1137" t="s">
        <v>3</v>
      </c>
      <c r="I1137" t="s">
        <v>689</v>
      </c>
      <c r="J1137" t="s">
        <v>462</v>
      </c>
      <c r="K1137" t="s">
        <v>824</v>
      </c>
      <c r="L1137" t="s">
        <v>825</v>
      </c>
      <c r="M1137" t="s">
        <v>826</v>
      </c>
      <c r="N1137" t="s">
        <v>719</v>
      </c>
      <c r="O1137" t="s">
        <v>37</v>
      </c>
      <c r="P1137" t="s">
        <v>766</v>
      </c>
      <c r="Q1137" t="s">
        <v>464</v>
      </c>
      <c r="R1137">
        <v>0</v>
      </c>
      <c r="S1137" t="s">
        <v>7</v>
      </c>
      <c r="T1137">
        <v>72</v>
      </c>
      <c r="U1137" t="s">
        <v>471</v>
      </c>
      <c r="V1137" t="s">
        <v>4217</v>
      </c>
      <c r="W1137" t="s">
        <v>2976</v>
      </c>
      <c r="X1137">
        <v>8</v>
      </c>
      <c r="Y1137" t="s">
        <v>2998</v>
      </c>
      <c r="Z1137">
        <v>3</v>
      </c>
      <c r="AA1137" t="s">
        <v>927</v>
      </c>
      <c r="AB1137" t="s">
        <v>1821</v>
      </c>
      <c r="AC1137" s="3">
        <v>0.01</v>
      </c>
      <c r="AD1137" s="3">
        <v>0.01</v>
      </c>
      <c r="AE1137" s="3">
        <v>100</v>
      </c>
      <c r="AF1137" s="3">
        <v>0</v>
      </c>
      <c r="AG1137" s="3">
        <v>0</v>
      </c>
      <c r="AH1137" s="3">
        <v>0</v>
      </c>
      <c r="AI1137" s="3">
        <v>0</v>
      </c>
      <c r="AJ1137" s="3">
        <v>0</v>
      </c>
      <c r="AK1137" s="3">
        <v>0</v>
      </c>
      <c r="AL1137" s="3">
        <v>0</v>
      </c>
      <c r="AM1137" s="3">
        <v>0</v>
      </c>
      <c r="AN1137" s="3">
        <v>0</v>
      </c>
      <c r="AO1137" s="3">
        <v>0</v>
      </c>
      <c r="AP1137" s="3">
        <v>0</v>
      </c>
      <c r="AQ1137" s="3">
        <v>0</v>
      </c>
      <c r="AR1137" s="3" t="s">
        <v>7</v>
      </c>
      <c r="AS1137" s="3" t="s">
        <v>7</v>
      </c>
      <c r="AT1137" s="3" t="s">
        <v>7</v>
      </c>
      <c r="AU1137" s="1">
        <v>1034587350</v>
      </c>
      <c r="AV1137" s="1">
        <v>1034587348</v>
      </c>
      <c r="AW1137" s="3">
        <v>100</v>
      </c>
      <c r="AX1137" s="1">
        <v>0</v>
      </c>
      <c r="AY1137" s="1">
        <v>0</v>
      </c>
      <c r="AZ1137" s="3">
        <v>0</v>
      </c>
      <c r="BA1137" s="1">
        <v>0</v>
      </c>
      <c r="BB1137" s="1">
        <v>0</v>
      </c>
      <c r="BC1137" s="3">
        <v>0</v>
      </c>
      <c r="BD1137" s="1">
        <v>0</v>
      </c>
      <c r="BE1137" s="1">
        <v>0</v>
      </c>
      <c r="BF1137" s="3">
        <v>0</v>
      </c>
      <c r="BG1137" s="1">
        <v>0</v>
      </c>
      <c r="BH1137" s="1">
        <v>0</v>
      </c>
      <c r="BI1137" s="3">
        <v>0</v>
      </c>
      <c r="BJ1137" s="1" t="s">
        <v>9</v>
      </c>
      <c r="BK1137" s="1" t="s">
        <v>9</v>
      </c>
      <c r="BL1137" s="3" t="s">
        <v>9</v>
      </c>
      <c r="BM1137" s="4">
        <f t="shared" si="205"/>
        <v>1034.58735</v>
      </c>
      <c r="BN1137" s="4">
        <f t="shared" si="206"/>
        <v>1034.587348</v>
      </c>
      <c r="BO1137" s="4">
        <f t="shared" si="207"/>
        <v>0</v>
      </c>
      <c r="BP1137" s="4">
        <f t="shared" si="208"/>
        <v>0</v>
      </c>
      <c r="BQ1137" s="4">
        <f t="shared" si="209"/>
        <v>0</v>
      </c>
      <c r="BR1137" s="4">
        <f t="shared" si="210"/>
        <v>0</v>
      </c>
      <c r="BS1137" s="4">
        <f t="shared" si="211"/>
        <v>0</v>
      </c>
      <c r="BT1137" s="4">
        <f t="shared" si="212"/>
        <v>0</v>
      </c>
      <c r="BU1137" s="4">
        <f t="shared" si="213"/>
        <v>0</v>
      </c>
      <c r="BV1137" s="4">
        <f t="shared" si="214"/>
        <v>0</v>
      </c>
      <c r="BW1137" s="4">
        <f t="shared" si="215"/>
        <v>1034.58735</v>
      </c>
      <c r="BX1137" s="4">
        <f t="shared" si="216"/>
        <v>1034.587348</v>
      </c>
      <c r="BY1137" t="s">
        <v>906</v>
      </c>
    </row>
    <row r="1138" spans="1:77" x14ac:dyDescent="0.25">
      <c r="A1138">
        <v>16</v>
      </c>
      <c r="B1138" t="s">
        <v>0</v>
      </c>
      <c r="C1138" t="s">
        <v>668</v>
      </c>
      <c r="D1138">
        <v>2021</v>
      </c>
      <c r="E1138" t="s">
        <v>1</v>
      </c>
      <c r="F1138" t="s">
        <v>2</v>
      </c>
      <c r="G1138">
        <v>2</v>
      </c>
      <c r="H1138" t="s">
        <v>3</v>
      </c>
      <c r="I1138" t="s">
        <v>689</v>
      </c>
      <c r="J1138" t="s">
        <v>462</v>
      </c>
      <c r="K1138" t="s">
        <v>824</v>
      </c>
      <c r="L1138" t="s">
        <v>825</v>
      </c>
      <c r="M1138" t="s">
        <v>826</v>
      </c>
      <c r="N1138" t="s">
        <v>719</v>
      </c>
      <c r="O1138" t="s">
        <v>37</v>
      </c>
      <c r="P1138" t="s">
        <v>766</v>
      </c>
      <c r="Q1138" t="s">
        <v>464</v>
      </c>
      <c r="R1138">
        <v>0</v>
      </c>
      <c r="S1138" t="s">
        <v>7</v>
      </c>
      <c r="T1138">
        <v>72</v>
      </c>
      <c r="U1138" t="s">
        <v>471</v>
      </c>
      <c r="V1138" t="s">
        <v>4217</v>
      </c>
      <c r="W1138" t="s">
        <v>2976</v>
      </c>
      <c r="X1138">
        <v>9</v>
      </c>
      <c r="Y1138" t="s">
        <v>2999</v>
      </c>
      <c r="Z1138">
        <v>3</v>
      </c>
      <c r="AA1138" t="s">
        <v>927</v>
      </c>
      <c r="AB1138" t="s">
        <v>1653</v>
      </c>
      <c r="AC1138" s="3">
        <v>0.1</v>
      </c>
      <c r="AD1138" s="3">
        <v>0.1</v>
      </c>
      <c r="AE1138" s="3">
        <v>100</v>
      </c>
      <c r="AF1138" s="3">
        <v>0</v>
      </c>
      <c r="AG1138" s="3">
        <v>0</v>
      </c>
      <c r="AH1138" s="3">
        <v>0</v>
      </c>
      <c r="AI1138" s="3">
        <v>0</v>
      </c>
      <c r="AJ1138" s="3">
        <v>0</v>
      </c>
      <c r="AK1138" s="3">
        <v>0</v>
      </c>
      <c r="AL1138" s="3">
        <v>0</v>
      </c>
      <c r="AM1138" s="3">
        <v>0</v>
      </c>
      <c r="AN1138" s="3">
        <v>0</v>
      </c>
      <c r="AO1138" s="3">
        <v>0</v>
      </c>
      <c r="AP1138" s="3">
        <v>0</v>
      </c>
      <c r="AQ1138" s="3">
        <v>0</v>
      </c>
      <c r="AR1138" s="3" t="s">
        <v>7</v>
      </c>
      <c r="AS1138" s="3" t="s">
        <v>7</v>
      </c>
      <c r="AT1138" s="3" t="s">
        <v>7</v>
      </c>
      <c r="AU1138" s="1">
        <v>16980563879</v>
      </c>
      <c r="AV1138" s="1">
        <v>14998068404</v>
      </c>
      <c r="AW1138" s="3">
        <v>88.32</v>
      </c>
      <c r="AX1138" s="1">
        <v>0</v>
      </c>
      <c r="AY1138" s="1">
        <v>0</v>
      </c>
      <c r="AZ1138" s="3">
        <v>0</v>
      </c>
      <c r="BA1138" s="1">
        <v>0</v>
      </c>
      <c r="BB1138" s="1">
        <v>0</v>
      </c>
      <c r="BC1138" s="3">
        <v>0</v>
      </c>
      <c r="BD1138" s="1">
        <v>0</v>
      </c>
      <c r="BE1138" s="1">
        <v>0</v>
      </c>
      <c r="BF1138" s="3">
        <v>0</v>
      </c>
      <c r="BG1138" s="1">
        <v>0</v>
      </c>
      <c r="BH1138" s="1">
        <v>0</v>
      </c>
      <c r="BI1138" s="3">
        <v>0</v>
      </c>
      <c r="BJ1138" s="1" t="s">
        <v>9</v>
      </c>
      <c r="BK1138" s="1" t="s">
        <v>9</v>
      </c>
      <c r="BL1138" s="3" t="s">
        <v>9</v>
      </c>
      <c r="BM1138" s="4">
        <f t="shared" si="205"/>
        <v>16980.563879000001</v>
      </c>
      <c r="BN1138" s="4">
        <f t="shared" si="206"/>
        <v>14998.068404</v>
      </c>
      <c r="BO1138" s="4">
        <f t="shared" si="207"/>
        <v>0</v>
      </c>
      <c r="BP1138" s="4">
        <f t="shared" si="208"/>
        <v>0</v>
      </c>
      <c r="BQ1138" s="4">
        <f t="shared" si="209"/>
        <v>0</v>
      </c>
      <c r="BR1138" s="4">
        <f t="shared" si="210"/>
        <v>0</v>
      </c>
      <c r="BS1138" s="4">
        <f t="shared" si="211"/>
        <v>0</v>
      </c>
      <c r="BT1138" s="4">
        <f t="shared" si="212"/>
        <v>0</v>
      </c>
      <c r="BU1138" s="4">
        <f t="shared" si="213"/>
        <v>0</v>
      </c>
      <c r="BV1138" s="4">
        <f t="shared" si="214"/>
        <v>0</v>
      </c>
      <c r="BW1138" s="4">
        <f t="shared" si="215"/>
        <v>16980.563879000001</v>
      </c>
      <c r="BX1138" s="4">
        <f t="shared" si="216"/>
        <v>14998.068404</v>
      </c>
      <c r="BY1138" t="s">
        <v>906</v>
      </c>
    </row>
    <row r="1139" spans="1:77" x14ac:dyDescent="0.25">
      <c r="A1139">
        <v>16</v>
      </c>
      <c r="B1139" t="s">
        <v>0</v>
      </c>
      <c r="C1139" t="s">
        <v>668</v>
      </c>
      <c r="D1139">
        <v>2021</v>
      </c>
      <c r="E1139" t="s">
        <v>1</v>
      </c>
      <c r="F1139" t="s">
        <v>2</v>
      </c>
      <c r="G1139">
        <v>2</v>
      </c>
      <c r="H1139" t="s">
        <v>3</v>
      </c>
      <c r="I1139" t="s">
        <v>689</v>
      </c>
      <c r="J1139" t="s">
        <v>462</v>
      </c>
      <c r="K1139" t="s">
        <v>824</v>
      </c>
      <c r="L1139" t="s">
        <v>825</v>
      </c>
      <c r="M1139" t="s">
        <v>826</v>
      </c>
      <c r="N1139" t="s">
        <v>719</v>
      </c>
      <c r="O1139" t="s">
        <v>37</v>
      </c>
      <c r="P1139" t="s">
        <v>766</v>
      </c>
      <c r="Q1139" t="s">
        <v>464</v>
      </c>
      <c r="R1139">
        <v>0</v>
      </c>
      <c r="S1139" t="s">
        <v>7</v>
      </c>
      <c r="T1139">
        <v>72</v>
      </c>
      <c r="U1139" t="s">
        <v>471</v>
      </c>
      <c r="V1139" t="s">
        <v>4218</v>
      </c>
      <c r="W1139" t="s">
        <v>2978</v>
      </c>
      <c r="X1139">
        <v>1</v>
      </c>
      <c r="Y1139" t="s">
        <v>3000</v>
      </c>
      <c r="Z1139">
        <v>1</v>
      </c>
      <c r="AA1139" t="s">
        <v>922</v>
      </c>
      <c r="AB1139" t="s">
        <v>1653</v>
      </c>
      <c r="AC1139" s="3">
        <v>0</v>
      </c>
      <c r="AD1139" s="3">
        <v>0</v>
      </c>
      <c r="AE1139" s="3">
        <v>0</v>
      </c>
      <c r="AF1139" s="3">
        <v>0.26</v>
      </c>
      <c r="AG1139" s="3">
        <v>0.26</v>
      </c>
      <c r="AH1139" s="3">
        <v>100</v>
      </c>
      <c r="AI1139" s="3">
        <v>0.25</v>
      </c>
      <c r="AJ1139" s="3">
        <v>0</v>
      </c>
      <c r="AK1139" s="3">
        <v>0</v>
      </c>
      <c r="AL1139" s="3">
        <v>0.25</v>
      </c>
      <c r="AM1139" s="3">
        <v>0</v>
      </c>
      <c r="AN1139" s="3">
        <v>0</v>
      </c>
      <c r="AO1139" s="3">
        <v>0.11</v>
      </c>
      <c r="AP1139" s="3">
        <v>0</v>
      </c>
      <c r="AQ1139" s="3">
        <v>0</v>
      </c>
      <c r="AR1139" s="3">
        <v>0.87</v>
      </c>
      <c r="AS1139" s="3">
        <v>0.26</v>
      </c>
      <c r="AT1139" s="3">
        <v>29.89</v>
      </c>
      <c r="AU1139" s="1">
        <v>0</v>
      </c>
      <c r="AV1139" s="1">
        <v>0</v>
      </c>
      <c r="AW1139" s="3">
        <v>0</v>
      </c>
      <c r="AX1139" s="1">
        <v>48068476761</v>
      </c>
      <c r="AY1139" s="1">
        <v>47094677816</v>
      </c>
      <c r="AZ1139" s="3">
        <v>97.97</v>
      </c>
      <c r="BA1139" s="1">
        <v>60491294000</v>
      </c>
      <c r="BB1139" s="1">
        <v>0</v>
      </c>
      <c r="BC1139" s="3">
        <v>0</v>
      </c>
      <c r="BD1139" s="1">
        <v>120519630465</v>
      </c>
      <c r="BE1139" s="1">
        <v>0</v>
      </c>
      <c r="BF1139" s="3">
        <v>0</v>
      </c>
      <c r="BG1139" s="1">
        <v>95512797991</v>
      </c>
      <c r="BH1139" s="1">
        <v>0</v>
      </c>
      <c r="BI1139" s="3">
        <v>0</v>
      </c>
      <c r="BJ1139" s="1" t="s">
        <v>9</v>
      </c>
      <c r="BK1139" s="1" t="s">
        <v>9</v>
      </c>
      <c r="BL1139" s="3" t="s">
        <v>9</v>
      </c>
      <c r="BM1139" s="4">
        <f t="shared" si="205"/>
        <v>0</v>
      </c>
      <c r="BN1139" s="4">
        <f t="shared" si="206"/>
        <v>0</v>
      </c>
      <c r="BO1139" s="4">
        <f t="shared" si="207"/>
        <v>48068.476760999998</v>
      </c>
      <c r="BP1139" s="4">
        <f t="shared" si="208"/>
        <v>47094.677816000003</v>
      </c>
      <c r="BQ1139" s="4">
        <f t="shared" si="209"/>
        <v>60491.294000000002</v>
      </c>
      <c r="BR1139" s="4">
        <f t="shared" si="210"/>
        <v>0</v>
      </c>
      <c r="BS1139" s="4">
        <f t="shared" si="211"/>
        <v>120519.63046499999</v>
      </c>
      <c r="BT1139" s="4">
        <f t="shared" si="212"/>
        <v>0</v>
      </c>
      <c r="BU1139" s="4">
        <f t="shared" si="213"/>
        <v>95512.797990999999</v>
      </c>
      <c r="BV1139" s="4">
        <f t="shared" si="214"/>
        <v>0</v>
      </c>
      <c r="BW1139" s="4">
        <f t="shared" si="215"/>
        <v>324592.19921699999</v>
      </c>
      <c r="BX1139" s="4">
        <f t="shared" si="216"/>
        <v>47094.677816000003</v>
      </c>
      <c r="BY1139" t="s">
        <v>906</v>
      </c>
    </row>
    <row r="1140" spans="1:77" x14ac:dyDescent="0.25">
      <c r="A1140">
        <v>16</v>
      </c>
      <c r="B1140" t="s">
        <v>0</v>
      </c>
      <c r="C1140" t="s">
        <v>668</v>
      </c>
      <c r="D1140">
        <v>2021</v>
      </c>
      <c r="E1140" t="s">
        <v>1</v>
      </c>
      <c r="F1140" t="s">
        <v>2</v>
      </c>
      <c r="G1140">
        <v>2</v>
      </c>
      <c r="H1140" t="s">
        <v>3</v>
      </c>
      <c r="I1140" t="s">
        <v>689</v>
      </c>
      <c r="J1140" t="s">
        <v>462</v>
      </c>
      <c r="K1140" t="s">
        <v>824</v>
      </c>
      <c r="L1140" t="s">
        <v>825</v>
      </c>
      <c r="M1140" t="s">
        <v>826</v>
      </c>
      <c r="N1140" t="s">
        <v>719</v>
      </c>
      <c r="O1140" t="s">
        <v>37</v>
      </c>
      <c r="P1140" t="s">
        <v>766</v>
      </c>
      <c r="Q1140" t="s">
        <v>464</v>
      </c>
      <c r="R1140">
        <v>0</v>
      </c>
      <c r="S1140" t="s">
        <v>7</v>
      </c>
      <c r="T1140">
        <v>72</v>
      </c>
      <c r="U1140" t="s">
        <v>471</v>
      </c>
      <c r="V1140" t="s">
        <v>4218</v>
      </c>
      <c r="W1140" t="s">
        <v>2978</v>
      </c>
      <c r="X1140">
        <v>2</v>
      </c>
      <c r="Y1140" t="s">
        <v>3001</v>
      </c>
      <c r="Z1140">
        <v>1</v>
      </c>
      <c r="AA1140" t="s">
        <v>922</v>
      </c>
      <c r="AB1140" t="s">
        <v>1653</v>
      </c>
      <c r="AC1140" s="3">
        <v>0</v>
      </c>
      <c r="AD1140" s="3">
        <v>0</v>
      </c>
      <c r="AE1140" s="3">
        <v>0</v>
      </c>
      <c r="AF1140" s="3">
        <v>0.25</v>
      </c>
      <c r="AG1140" s="3">
        <v>0.25</v>
      </c>
      <c r="AH1140" s="3">
        <v>100</v>
      </c>
      <c r="AI1140" s="3">
        <v>0.25</v>
      </c>
      <c r="AJ1140" s="3">
        <v>0</v>
      </c>
      <c r="AK1140" s="3">
        <v>0</v>
      </c>
      <c r="AL1140" s="3">
        <v>0.25</v>
      </c>
      <c r="AM1140" s="3">
        <v>0</v>
      </c>
      <c r="AN1140" s="3">
        <v>0</v>
      </c>
      <c r="AO1140" s="3">
        <v>0.12</v>
      </c>
      <c r="AP1140" s="3">
        <v>0</v>
      </c>
      <c r="AQ1140" s="3">
        <v>0</v>
      </c>
      <c r="AR1140" s="3">
        <v>0.87</v>
      </c>
      <c r="AS1140" s="3">
        <v>0.25</v>
      </c>
      <c r="AT1140" s="3">
        <v>28.74</v>
      </c>
      <c r="AU1140" s="1">
        <v>0</v>
      </c>
      <c r="AV1140" s="1">
        <v>0</v>
      </c>
      <c r="AW1140" s="3">
        <v>0</v>
      </c>
      <c r="AX1140" s="1">
        <v>4774186361</v>
      </c>
      <c r="AY1140" s="1">
        <v>4707057453</v>
      </c>
      <c r="AZ1140" s="3">
        <v>98.59</v>
      </c>
      <c r="BA1140" s="1">
        <v>6354709000</v>
      </c>
      <c r="BB1140" s="1">
        <v>0</v>
      </c>
      <c r="BC1140" s="3">
        <v>0</v>
      </c>
      <c r="BD1140" s="1">
        <v>113272167706</v>
      </c>
      <c r="BE1140" s="1">
        <v>0</v>
      </c>
      <c r="BF1140" s="3">
        <v>0</v>
      </c>
      <c r="BG1140" s="1">
        <v>54804014413</v>
      </c>
      <c r="BH1140" s="1">
        <v>0</v>
      </c>
      <c r="BI1140" s="3">
        <v>0</v>
      </c>
      <c r="BJ1140" s="1" t="s">
        <v>9</v>
      </c>
      <c r="BK1140" s="1" t="s">
        <v>9</v>
      </c>
      <c r="BL1140" s="3" t="s">
        <v>9</v>
      </c>
      <c r="BM1140" s="4">
        <f t="shared" si="205"/>
        <v>0</v>
      </c>
      <c r="BN1140" s="4">
        <f t="shared" si="206"/>
        <v>0</v>
      </c>
      <c r="BO1140" s="4">
        <f t="shared" si="207"/>
        <v>4774.186361</v>
      </c>
      <c r="BP1140" s="4">
        <f t="shared" si="208"/>
        <v>4707.0574530000004</v>
      </c>
      <c r="BQ1140" s="4">
        <f t="shared" si="209"/>
        <v>6354.7089999999998</v>
      </c>
      <c r="BR1140" s="4">
        <f t="shared" si="210"/>
        <v>0</v>
      </c>
      <c r="BS1140" s="4">
        <f t="shared" si="211"/>
        <v>113272.16770599999</v>
      </c>
      <c r="BT1140" s="4">
        <f t="shared" si="212"/>
        <v>0</v>
      </c>
      <c r="BU1140" s="4">
        <f t="shared" si="213"/>
        <v>54804.014412999997</v>
      </c>
      <c r="BV1140" s="4">
        <f t="shared" si="214"/>
        <v>0</v>
      </c>
      <c r="BW1140" s="4">
        <f t="shared" si="215"/>
        <v>179205.07747999998</v>
      </c>
      <c r="BX1140" s="4">
        <f t="shared" si="216"/>
        <v>4707.0574530000004</v>
      </c>
      <c r="BY1140" t="s">
        <v>906</v>
      </c>
    </row>
    <row r="1141" spans="1:77" x14ac:dyDescent="0.25">
      <c r="A1141">
        <v>16</v>
      </c>
      <c r="B1141" t="s">
        <v>0</v>
      </c>
      <c r="C1141" t="s">
        <v>668</v>
      </c>
      <c r="D1141">
        <v>2021</v>
      </c>
      <c r="E1141" t="s">
        <v>1</v>
      </c>
      <c r="F1141" t="s">
        <v>2</v>
      </c>
      <c r="G1141">
        <v>2</v>
      </c>
      <c r="H1141" t="s">
        <v>3</v>
      </c>
      <c r="I1141" t="s">
        <v>689</v>
      </c>
      <c r="J1141" t="s">
        <v>462</v>
      </c>
      <c r="K1141" t="s">
        <v>824</v>
      </c>
      <c r="L1141" t="s">
        <v>825</v>
      </c>
      <c r="M1141" t="s">
        <v>826</v>
      </c>
      <c r="N1141" t="s">
        <v>719</v>
      </c>
      <c r="O1141" t="s">
        <v>37</v>
      </c>
      <c r="P1141" t="s">
        <v>766</v>
      </c>
      <c r="Q1141" t="s">
        <v>464</v>
      </c>
      <c r="R1141">
        <v>0</v>
      </c>
      <c r="S1141" t="s">
        <v>7</v>
      </c>
      <c r="T1141">
        <v>72</v>
      </c>
      <c r="U1141" t="s">
        <v>471</v>
      </c>
      <c r="V1141" t="s">
        <v>4218</v>
      </c>
      <c r="W1141" t="s">
        <v>2978</v>
      </c>
      <c r="X1141">
        <v>3</v>
      </c>
      <c r="Y1141" t="s">
        <v>2995</v>
      </c>
      <c r="Z1141">
        <v>2</v>
      </c>
      <c r="AA1141" t="s">
        <v>918</v>
      </c>
      <c r="AB1141" t="s">
        <v>1653</v>
      </c>
      <c r="AC1141" s="3">
        <v>0</v>
      </c>
      <c r="AD1141" s="3">
        <v>0</v>
      </c>
      <c r="AE1141" s="3">
        <v>0</v>
      </c>
      <c r="AF1141" s="3">
        <v>8</v>
      </c>
      <c r="AG1141" s="3">
        <v>8</v>
      </c>
      <c r="AH1141" s="3">
        <v>100</v>
      </c>
      <c r="AI1141" s="3">
        <v>8</v>
      </c>
      <c r="AJ1141" s="3">
        <v>0</v>
      </c>
      <c r="AK1141" s="3">
        <v>0</v>
      </c>
      <c r="AL1141" s="3">
        <v>8</v>
      </c>
      <c r="AM1141" s="3">
        <v>0</v>
      </c>
      <c r="AN1141" s="3">
        <v>0</v>
      </c>
      <c r="AO1141" s="3">
        <v>8</v>
      </c>
      <c r="AP1141" s="3">
        <v>0</v>
      </c>
      <c r="AQ1141" s="3">
        <v>0</v>
      </c>
      <c r="AR1141" s="3" t="s">
        <v>7</v>
      </c>
      <c r="AS1141" s="3" t="s">
        <v>7</v>
      </c>
      <c r="AT1141" s="3" t="s">
        <v>7</v>
      </c>
      <c r="AU1141" s="1">
        <v>0</v>
      </c>
      <c r="AV1141" s="1">
        <v>0</v>
      </c>
      <c r="AW1141" s="3">
        <v>0</v>
      </c>
      <c r="AX1141" s="1">
        <v>7086257232</v>
      </c>
      <c r="AY1141" s="1">
        <v>7086257232</v>
      </c>
      <c r="AZ1141" s="3">
        <v>100</v>
      </c>
      <c r="BA1141" s="1">
        <v>24038816000</v>
      </c>
      <c r="BB1141" s="1">
        <v>0</v>
      </c>
      <c r="BC1141" s="3">
        <v>0</v>
      </c>
      <c r="BD1141" s="1">
        <v>115920000000</v>
      </c>
      <c r="BE1141" s="1">
        <v>0</v>
      </c>
      <c r="BF1141" s="3">
        <v>0</v>
      </c>
      <c r="BG1141" s="1">
        <v>51435581408</v>
      </c>
      <c r="BH1141" s="1">
        <v>0</v>
      </c>
      <c r="BI1141" s="3">
        <v>0</v>
      </c>
      <c r="BJ1141" s="1" t="s">
        <v>9</v>
      </c>
      <c r="BK1141" s="1" t="s">
        <v>9</v>
      </c>
      <c r="BL1141" s="3" t="s">
        <v>9</v>
      </c>
      <c r="BM1141" s="4">
        <f t="shared" si="205"/>
        <v>0</v>
      </c>
      <c r="BN1141" s="4">
        <f t="shared" si="206"/>
        <v>0</v>
      </c>
      <c r="BO1141" s="4">
        <f t="shared" si="207"/>
        <v>7086.2572319999999</v>
      </c>
      <c r="BP1141" s="4">
        <f t="shared" si="208"/>
        <v>7086.2572319999999</v>
      </c>
      <c r="BQ1141" s="4">
        <f t="shared" si="209"/>
        <v>24038.815999999999</v>
      </c>
      <c r="BR1141" s="4">
        <f t="shared" si="210"/>
        <v>0</v>
      </c>
      <c r="BS1141" s="4">
        <f t="shared" si="211"/>
        <v>115920</v>
      </c>
      <c r="BT1141" s="4">
        <f t="shared" si="212"/>
        <v>0</v>
      </c>
      <c r="BU1141" s="4">
        <f t="shared" si="213"/>
        <v>51435.581407999998</v>
      </c>
      <c r="BV1141" s="4">
        <f t="shared" si="214"/>
        <v>0</v>
      </c>
      <c r="BW1141" s="4">
        <f t="shared" si="215"/>
        <v>198480.65463999999</v>
      </c>
      <c r="BX1141" s="4">
        <f t="shared" si="216"/>
        <v>7086.2572319999999</v>
      </c>
      <c r="BY1141" t="s">
        <v>906</v>
      </c>
    </row>
    <row r="1142" spans="1:77" x14ac:dyDescent="0.25">
      <c r="A1142">
        <v>16</v>
      </c>
      <c r="B1142" t="s">
        <v>0</v>
      </c>
      <c r="C1142" t="s">
        <v>668</v>
      </c>
      <c r="D1142">
        <v>2021</v>
      </c>
      <c r="E1142" t="s">
        <v>1</v>
      </c>
      <c r="F1142" t="s">
        <v>2</v>
      </c>
      <c r="G1142">
        <v>2</v>
      </c>
      <c r="H1142" t="s">
        <v>3</v>
      </c>
      <c r="I1142" t="s">
        <v>689</v>
      </c>
      <c r="J1142" t="s">
        <v>462</v>
      </c>
      <c r="K1142" t="s">
        <v>824</v>
      </c>
      <c r="L1142" t="s">
        <v>825</v>
      </c>
      <c r="M1142" t="s">
        <v>826</v>
      </c>
      <c r="N1142" t="s">
        <v>719</v>
      </c>
      <c r="O1142" t="s">
        <v>37</v>
      </c>
      <c r="P1142" t="s">
        <v>766</v>
      </c>
      <c r="Q1142" t="s">
        <v>464</v>
      </c>
      <c r="R1142">
        <v>0</v>
      </c>
      <c r="S1142" t="s">
        <v>7</v>
      </c>
      <c r="T1142">
        <v>72</v>
      </c>
      <c r="U1142" t="s">
        <v>471</v>
      </c>
      <c r="V1142" t="s">
        <v>4218</v>
      </c>
      <c r="W1142" t="s">
        <v>2978</v>
      </c>
      <c r="X1142">
        <v>4</v>
      </c>
      <c r="Y1142" t="s">
        <v>3002</v>
      </c>
      <c r="Z1142">
        <v>3</v>
      </c>
      <c r="AA1142" t="s">
        <v>927</v>
      </c>
      <c r="AB1142" t="s">
        <v>1653</v>
      </c>
      <c r="AC1142" s="3">
        <v>0</v>
      </c>
      <c r="AD1142" s="3">
        <v>0</v>
      </c>
      <c r="AE1142" s="3">
        <v>0</v>
      </c>
      <c r="AF1142" s="3">
        <v>0.28000000000000003</v>
      </c>
      <c r="AG1142" s="3">
        <v>0.28000000000000003</v>
      </c>
      <c r="AH1142" s="3">
        <v>100</v>
      </c>
      <c r="AI1142" s="3">
        <v>0.52</v>
      </c>
      <c r="AJ1142" s="3">
        <v>0</v>
      </c>
      <c r="AK1142" s="3">
        <v>0</v>
      </c>
      <c r="AL1142" s="3">
        <v>0.76</v>
      </c>
      <c r="AM1142" s="3">
        <v>0</v>
      </c>
      <c r="AN1142" s="3">
        <v>0</v>
      </c>
      <c r="AO1142" s="3">
        <v>1</v>
      </c>
      <c r="AP1142" s="3">
        <v>0</v>
      </c>
      <c r="AQ1142" s="3">
        <v>0</v>
      </c>
      <c r="AR1142" s="3" t="s">
        <v>7</v>
      </c>
      <c r="AS1142" s="3" t="s">
        <v>7</v>
      </c>
      <c r="AT1142" s="3" t="s">
        <v>7</v>
      </c>
      <c r="AU1142" s="1">
        <v>0</v>
      </c>
      <c r="AV1142" s="1">
        <v>0</v>
      </c>
      <c r="AW1142" s="3">
        <v>0</v>
      </c>
      <c r="AX1142" s="1">
        <v>7819526260</v>
      </c>
      <c r="AY1142" s="1">
        <v>7819525498</v>
      </c>
      <c r="AZ1142" s="3">
        <v>100</v>
      </c>
      <c r="BA1142" s="1">
        <v>16032548000</v>
      </c>
      <c r="BB1142" s="1">
        <v>0</v>
      </c>
      <c r="BC1142" s="3">
        <v>0</v>
      </c>
      <c r="BD1142" s="1">
        <v>6000000000</v>
      </c>
      <c r="BE1142" s="1">
        <v>0</v>
      </c>
      <c r="BF1142" s="3">
        <v>0</v>
      </c>
      <c r="BG1142" s="1">
        <v>5965412650</v>
      </c>
      <c r="BH1142" s="1">
        <v>0</v>
      </c>
      <c r="BI1142" s="3">
        <v>0</v>
      </c>
      <c r="BJ1142" s="1" t="s">
        <v>9</v>
      </c>
      <c r="BK1142" s="1" t="s">
        <v>9</v>
      </c>
      <c r="BL1142" s="3" t="s">
        <v>9</v>
      </c>
      <c r="BM1142" s="4">
        <f t="shared" si="205"/>
        <v>0</v>
      </c>
      <c r="BN1142" s="4">
        <f t="shared" si="206"/>
        <v>0</v>
      </c>
      <c r="BO1142" s="4">
        <f t="shared" si="207"/>
        <v>7819.5262599999996</v>
      </c>
      <c r="BP1142" s="4">
        <f t="shared" si="208"/>
        <v>7819.525498</v>
      </c>
      <c r="BQ1142" s="4">
        <f t="shared" si="209"/>
        <v>16032.548000000001</v>
      </c>
      <c r="BR1142" s="4">
        <f t="shared" si="210"/>
        <v>0</v>
      </c>
      <c r="BS1142" s="4">
        <f t="shared" si="211"/>
        <v>6000</v>
      </c>
      <c r="BT1142" s="4">
        <f t="shared" si="212"/>
        <v>0</v>
      </c>
      <c r="BU1142" s="4">
        <f t="shared" si="213"/>
        <v>5965.4126500000002</v>
      </c>
      <c r="BV1142" s="4">
        <f t="shared" si="214"/>
        <v>0</v>
      </c>
      <c r="BW1142" s="4">
        <f t="shared" si="215"/>
        <v>35817.48691</v>
      </c>
      <c r="BX1142" s="4">
        <f t="shared" si="216"/>
        <v>7819.525498</v>
      </c>
      <c r="BY1142" t="s">
        <v>906</v>
      </c>
    </row>
    <row r="1143" spans="1:77" x14ac:dyDescent="0.25">
      <c r="A1143">
        <v>16</v>
      </c>
      <c r="B1143" t="s">
        <v>0</v>
      </c>
      <c r="C1143" t="s">
        <v>668</v>
      </c>
      <c r="D1143">
        <v>2021</v>
      </c>
      <c r="E1143" t="s">
        <v>1</v>
      </c>
      <c r="F1143" t="s">
        <v>2</v>
      </c>
      <c r="G1143">
        <v>2</v>
      </c>
      <c r="H1143" t="s">
        <v>3</v>
      </c>
      <c r="I1143" t="s">
        <v>689</v>
      </c>
      <c r="J1143" t="s">
        <v>462</v>
      </c>
      <c r="K1143" t="s">
        <v>824</v>
      </c>
      <c r="L1143" t="s">
        <v>825</v>
      </c>
      <c r="M1143" t="s">
        <v>826</v>
      </c>
      <c r="N1143" t="s">
        <v>719</v>
      </c>
      <c r="O1143" t="s">
        <v>37</v>
      </c>
      <c r="P1143" t="s">
        <v>767</v>
      </c>
      <c r="Q1143" t="s">
        <v>472</v>
      </c>
      <c r="R1143">
        <v>0</v>
      </c>
      <c r="S1143" t="s">
        <v>7</v>
      </c>
      <c r="T1143">
        <v>75</v>
      </c>
      <c r="U1143" t="s">
        <v>473</v>
      </c>
      <c r="V1143" t="s">
        <v>4221</v>
      </c>
      <c r="W1143" t="s">
        <v>3003</v>
      </c>
      <c r="X1143">
        <v>1</v>
      </c>
      <c r="Y1143" t="s">
        <v>3004</v>
      </c>
      <c r="Z1143">
        <v>3</v>
      </c>
      <c r="AA1143" t="s">
        <v>927</v>
      </c>
      <c r="AB1143" t="s">
        <v>1653</v>
      </c>
      <c r="AC1143" s="3">
        <v>2.5</v>
      </c>
      <c r="AD1143" s="3">
        <v>0</v>
      </c>
      <c r="AE1143" s="3">
        <v>0</v>
      </c>
      <c r="AF1143" s="3">
        <v>7.5</v>
      </c>
      <c r="AG1143" s="3">
        <v>0</v>
      </c>
      <c r="AH1143" s="3">
        <v>0</v>
      </c>
      <c r="AI1143" s="3">
        <v>12.5</v>
      </c>
      <c r="AJ1143" s="3">
        <v>0</v>
      </c>
      <c r="AK1143" s="3">
        <v>0</v>
      </c>
      <c r="AL1143" s="3">
        <v>17.5</v>
      </c>
      <c r="AM1143" s="3">
        <v>0</v>
      </c>
      <c r="AN1143" s="3">
        <v>0</v>
      </c>
      <c r="AO1143" s="3">
        <v>20</v>
      </c>
      <c r="AP1143" s="3">
        <v>0</v>
      </c>
      <c r="AQ1143" s="3">
        <v>0</v>
      </c>
      <c r="AR1143" s="3" t="s">
        <v>7</v>
      </c>
      <c r="AS1143" s="3" t="s">
        <v>7</v>
      </c>
      <c r="AT1143" s="3" t="s">
        <v>7</v>
      </c>
      <c r="AU1143" s="1">
        <v>1154876628</v>
      </c>
      <c r="AV1143" s="1">
        <v>450331178</v>
      </c>
      <c r="AW1143" s="3">
        <v>38.99</v>
      </c>
      <c r="AX1143" s="1">
        <v>1203238658</v>
      </c>
      <c r="AY1143" s="1">
        <v>1202926626</v>
      </c>
      <c r="AZ1143" s="3">
        <v>99.97</v>
      </c>
      <c r="BA1143" s="1">
        <v>1179095000</v>
      </c>
      <c r="BB1143" s="1">
        <v>0</v>
      </c>
      <c r="BC1143" s="3">
        <v>0</v>
      </c>
      <c r="BD1143" s="1">
        <v>1322877000</v>
      </c>
      <c r="BE1143" s="1">
        <v>0</v>
      </c>
      <c r="BF1143" s="3">
        <v>0</v>
      </c>
      <c r="BG1143" s="1">
        <v>1455162500</v>
      </c>
      <c r="BH1143" s="1">
        <v>0</v>
      </c>
      <c r="BI1143" s="3">
        <v>0</v>
      </c>
      <c r="BJ1143" s="1" t="s">
        <v>9</v>
      </c>
      <c r="BK1143" s="1" t="s">
        <v>9</v>
      </c>
      <c r="BL1143" s="3" t="s">
        <v>9</v>
      </c>
      <c r="BM1143" s="4">
        <f t="shared" si="205"/>
        <v>1154.876628</v>
      </c>
      <c r="BN1143" s="4">
        <f t="shared" si="206"/>
        <v>450.33117800000002</v>
      </c>
      <c r="BO1143" s="4">
        <f t="shared" si="207"/>
        <v>1203.238658</v>
      </c>
      <c r="BP1143" s="4">
        <f t="shared" si="208"/>
        <v>1202.9266259999999</v>
      </c>
      <c r="BQ1143" s="4">
        <f t="shared" si="209"/>
        <v>1179.095</v>
      </c>
      <c r="BR1143" s="4">
        <f t="shared" si="210"/>
        <v>0</v>
      </c>
      <c r="BS1143" s="4">
        <f t="shared" si="211"/>
        <v>1322.877</v>
      </c>
      <c r="BT1143" s="4">
        <f t="shared" si="212"/>
        <v>0</v>
      </c>
      <c r="BU1143" s="4">
        <f t="shared" si="213"/>
        <v>1455.1624999999999</v>
      </c>
      <c r="BV1143" s="4">
        <f t="shared" si="214"/>
        <v>0</v>
      </c>
      <c r="BW1143" s="4">
        <f t="shared" si="215"/>
        <v>6315.2497860000003</v>
      </c>
      <c r="BX1143" s="4">
        <f t="shared" si="216"/>
        <v>1653.2578039999999</v>
      </c>
      <c r="BY1143" t="s">
        <v>906</v>
      </c>
    </row>
    <row r="1144" spans="1:77" x14ac:dyDescent="0.25">
      <c r="A1144">
        <v>16</v>
      </c>
      <c r="B1144" t="s">
        <v>0</v>
      </c>
      <c r="C1144" t="s">
        <v>668</v>
      </c>
      <c r="D1144">
        <v>2021</v>
      </c>
      <c r="E1144" t="s">
        <v>1</v>
      </c>
      <c r="F1144" t="s">
        <v>2</v>
      </c>
      <c r="G1144">
        <v>2</v>
      </c>
      <c r="H1144" t="s">
        <v>3</v>
      </c>
      <c r="I1144" t="s">
        <v>689</v>
      </c>
      <c r="J1144" t="s">
        <v>462</v>
      </c>
      <c r="K1144" t="s">
        <v>824</v>
      </c>
      <c r="L1144" t="s">
        <v>825</v>
      </c>
      <c r="M1144" t="s">
        <v>826</v>
      </c>
      <c r="N1144" t="s">
        <v>719</v>
      </c>
      <c r="O1144" t="s">
        <v>37</v>
      </c>
      <c r="P1144" t="s">
        <v>767</v>
      </c>
      <c r="Q1144" t="s">
        <v>472</v>
      </c>
      <c r="R1144">
        <v>0</v>
      </c>
      <c r="S1144" t="s">
        <v>7</v>
      </c>
      <c r="T1144">
        <v>75</v>
      </c>
      <c r="U1144" t="s">
        <v>473</v>
      </c>
      <c r="V1144" t="s">
        <v>4221</v>
      </c>
      <c r="W1144" t="s">
        <v>3003</v>
      </c>
      <c r="X1144">
        <v>2</v>
      </c>
      <c r="Y1144" t="s">
        <v>3005</v>
      </c>
      <c r="Z1144">
        <v>4</v>
      </c>
      <c r="AA1144" t="s">
        <v>1036</v>
      </c>
      <c r="AB1144" t="s">
        <v>1653</v>
      </c>
      <c r="AC1144" s="3">
        <v>6.9</v>
      </c>
      <c r="AD1144" s="3">
        <v>0</v>
      </c>
      <c r="AE1144" s="3">
        <v>0</v>
      </c>
      <c r="AF1144" s="3">
        <v>6.85</v>
      </c>
      <c r="AG1144" s="3">
        <v>0</v>
      </c>
      <c r="AH1144" s="3">
        <v>0</v>
      </c>
      <c r="AI1144" s="3">
        <v>6.7</v>
      </c>
      <c r="AJ1144" s="3">
        <v>0</v>
      </c>
      <c r="AK1144" s="3">
        <v>0</v>
      </c>
      <c r="AL1144" s="3">
        <v>6.55</v>
      </c>
      <c r="AM1144" s="3">
        <v>0</v>
      </c>
      <c r="AN1144" s="3">
        <v>0</v>
      </c>
      <c r="AO1144" s="3">
        <v>6.44</v>
      </c>
      <c r="AP1144" s="3">
        <v>0</v>
      </c>
      <c r="AQ1144" s="3">
        <v>0</v>
      </c>
      <c r="AR1144" s="3" t="s">
        <v>7</v>
      </c>
      <c r="AS1144" s="3" t="s">
        <v>7</v>
      </c>
      <c r="AT1144" s="3" t="s">
        <v>7</v>
      </c>
      <c r="AU1144" s="1">
        <v>520449276</v>
      </c>
      <c r="AV1144" s="1">
        <v>477831596</v>
      </c>
      <c r="AW1144" s="3">
        <v>91.81</v>
      </c>
      <c r="AX1144" s="1">
        <v>2185882367</v>
      </c>
      <c r="AY1144" s="1">
        <v>2185882367</v>
      </c>
      <c r="AZ1144" s="3">
        <v>100</v>
      </c>
      <c r="BA1144" s="1">
        <v>806789000</v>
      </c>
      <c r="BB1144" s="1">
        <v>0</v>
      </c>
      <c r="BC1144" s="3">
        <v>0</v>
      </c>
      <c r="BD1144" s="1">
        <v>4678327000</v>
      </c>
      <c r="BE1144" s="1">
        <v>0</v>
      </c>
      <c r="BF1144" s="3">
        <v>0</v>
      </c>
      <c r="BG1144" s="1">
        <v>5146157898</v>
      </c>
      <c r="BH1144" s="1">
        <v>0</v>
      </c>
      <c r="BI1144" s="3">
        <v>0</v>
      </c>
      <c r="BJ1144" s="1" t="s">
        <v>9</v>
      </c>
      <c r="BK1144" s="1" t="s">
        <v>9</v>
      </c>
      <c r="BL1144" s="3" t="s">
        <v>9</v>
      </c>
      <c r="BM1144" s="4">
        <f t="shared" si="205"/>
        <v>520.44927600000005</v>
      </c>
      <c r="BN1144" s="4">
        <f t="shared" si="206"/>
        <v>477.83159599999999</v>
      </c>
      <c r="BO1144" s="4">
        <f t="shared" si="207"/>
        <v>2185.8823670000002</v>
      </c>
      <c r="BP1144" s="4">
        <f t="shared" si="208"/>
        <v>2185.8823670000002</v>
      </c>
      <c r="BQ1144" s="4">
        <f t="shared" si="209"/>
        <v>806.78899999999999</v>
      </c>
      <c r="BR1144" s="4">
        <f t="shared" si="210"/>
        <v>0</v>
      </c>
      <c r="BS1144" s="4">
        <f t="shared" si="211"/>
        <v>4678.3270000000002</v>
      </c>
      <c r="BT1144" s="4">
        <f t="shared" si="212"/>
        <v>0</v>
      </c>
      <c r="BU1144" s="4">
        <f t="shared" si="213"/>
        <v>5146.1578980000004</v>
      </c>
      <c r="BV1144" s="4">
        <f t="shared" si="214"/>
        <v>0</v>
      </c>
      <c r="BW1144" s="4">
        <f t="shared" si="215"/>
        <v>13337.605541000001</v>
      </c>
      <c r="BX1144" s="4">
        <f t="shared" si="216"/>
        <v>2663.7139630000001</v>
      </c>
      <c r="BY1144" t="s">
        <v>906</v>
      </c>
    </row>
    <row r="1145" spans="1:77" x14ac:dyDescent="0.25">
      <c r="A1145">
        <v>16</v>
      </c>
      <c r="B1145" t="s">
        <v>0</v>
      </c>
      <c r="C1145" t="s">
        <v>668</v>
      </c>
      <c r="D1145">
        <v>2021</v>
      </c>
      <c r="E1145" t="s">
        <v>1</v>
      </c>
      <c r="F1145" t="s">
        <v>2</v>
      </c>
      <c r="G1145">
        <v>2</v>
      </c>
      <c r="H1145" t="s">
        <v>3</v>
      </c>
      <c r="I1145" t="s">
        <v>689</v>
      </c>
      <c r="J1145" t="s">
        <v>462</v>
      </c>
      <c r="K1145" t="s">
        <v>824</v>
      </c>
      <c r="L1145" t="s">
        <v>825</v>
      </c>
      <c r="M1145" t="s">
        <v>826</v>
      </c>
      <c r="N1145" t="s">
        <v>719</v>
      </c>
      <c r="O1145" t="s">
        <v>37</v>
      </c>
      <c r="P1145" t="s">
        <v>767</v>
      </c>
      <c r="Q1145" t="s">
        <v>472</v>
      </c>
      <c r="R1145">
        <v>0</v>
      </c>
      <c r="S1145" t="s">
        <v>7</v>
      </c>
      <c r="T1145">
        <v>75</v>
      </c>
      <c r="U1145" t="s">
        <v>473</v>
      </c>
      <c r="V1145" t="s">
        <v>4221</v>
      </c>
      <c r="W1145" t="s">
        <v>3003</v>
      </c>
      <c r="X1145">
        <v>3</v>
      </c>
      <c r="Y1145" t="s">
        <v>3006</v>
      </c>
      <c r="Z1145">
        <v>1</v>
      </c>
      <c r="AA1145" t="s">
        <v>922</v>
      </c>
      <c r="AB1145" t="s">
        <v>1653</v>
      </c>
      <c r="AC1145" s="3">
        <v>0.1</v>
      </c>
      <c r="AD1145" s="3">
        <v>0.08</v>
      </c>
      <c r="AE1145" s="3">
        <v>80</v>
      </c>
      <c r="AF1145" s="3">
        <v>0.25</v>
      </c>
      <c r="AG1145" s="3">
        <v>0.22</v>
      </c>
      <c r="AH1145" s="3">
        <v>88</v>
      </c>
      <c r="AI1145" s="3">
        <v>0.25</v>
      </c>
      <c r="AJ1145" s="3">
        <v>0</v>
      </c>
      <c r="AK1145" s="3">
        <v>0</v>
      </c>
      <c r="AL1145" s="3">
        <v>0.3</v>
      </c>
      <c r="AM1145" s="3">
        <v>0</v>
      </c>
      <c r="AN1145" s="3">
        <v>0</v>
      </c>
      <c r="AO1145" s="3">
        <v>0.12</v>
      </c>
      <c r="AP1145" s="3">
        <v>0</v>
      </c>
      <c r="AQ1145" s="3">
        <v>0</v>
      </c>
      <c r="AR1145" s="3">
        <v>1</v>
      </c>
      <c r="AS1145" s="3">
        <v>0.3</v>
      </c>
      <c r="AT1145" s="3">
        <v>30</v>
      </c>
      <c r="AU1145" s="1">
        <v>30736205751</v>
      </c>
      <c r="AV1145" s="1">
        <v>30463917587</v>
      </c>
      <c r="AW1145" s="3">
        <v>99.11</v>
      </c>
      <c r="AX1145" s="1">
        <v>83971202251</v>
      </c>
      <c r="AY1145" s="1">
        <v>83943465373</v>
      </c>
      <c r="AZ1145" s="3">
        <v>99.97</v>
      </c>
      <c r="BA1145" s="1">
        <v>8286156000</v>
      </c>
      <c r="BB1145" s="1">
        <v>0</v>
      </c>
      <c r="BC1145" s="3">
        <v>0</v>
      </c>
      <c r="BD1145" s="1">
        <v>86515664000</v>
      </c>
      <c r="BE1145" s="1">
        <v>0</v>
      </c>
      <c r="BF1145" s="3">
        <v>0</v>
      </c>
      <c r="BG1145" s="1">
        <v>94449228063</v>
      </c>
      <c r="BH1145" s="1">
        <v>0</v>
      </c>
      <c r="BI1145" s="3">
        <v>0</v>
      </c>
      <c r="BJ1145" s="1" t="s">
        <v>9</v>
      </c>
      <c r="BK1145" s="1" t="s">
        <v>9</v>
      </c>
      <c r="BL1145" s="3" t="s">
        <v>9</v>
      </c>
      <c r="BM1145" s="4">
        <f t="shared" si="205"/>
        <v>30736.205751000001</v>
      </c>
      <c r="BN1145" s="4">
        <f t="shared" si="206"/>
        <v>30463.917587</v>
      </c>
      <c r="BO1145" s="4">
        <f t="shared" si="207"/>
        <v>83971.202250999995</v>
      </c>
      <c r="BP1145" s="4">
        <f t="shared" si="208"/>
        <v>83943.465372999999</v>
      </c>
      <c r="BQ1145" s="4">
        <f t="shared" si="209"/>
        <v>8286.1560000000009</v>
      </c>
      <c r="BR1145" s="4">
        <f t="shared" si="210"/>
        <v>0</v>
      </c>
      <c r="BS1145" s="4">
        <f t="shared" si="211"/>
        <v>86515.664000000004</v>
      </c>
      <c r="BT1145" s="4">
        <f t="shared" si="212"/>
        <v>0</v>
      </c>
      <c r="BU1145" s="4">
        <f t="shared" si="213"/>
        <v>94449.228063000002</v>
      </c>
      <c r="BV1145" s="4">
        <f t="shared" si="214"/>
        <v>0</v>
      </c>
      <c r="BW1145" s="4">
        <f t="shared" si="215"/>
        <v>303958.45606500003</v>
      </c>
      <c r="BX1145" s="4">
        <f t="shared" si="216"/>
        <v>114407.38296</v>
      </c>
      <c r="BY1145" t="s">
        <v>906</v>
      </c>
    </row>
    <row r="1146" spans="1:77" x14ac:dyDescent="0.25">
      <c r="A1146">
        <v>16</v>
      </c>
      <c r="B1146" t="s">
        <v>0</v>
      </c>
      <c r="C1146" t="s">
        <v>668</v>
      </c>
      <c r="D1146">
        <v>2021</v>
      </c>
      <c r="E1146" t="s">
        <v>1</v>
      </c>
      <c r="F1146" t="s">
        <v>2</v>
      </c>
      <c r="G1146">
        <v>2</v>
      </c>
      <c r="H1146" t="s">
        <v>3</v>
      </c>
      <c r="I1146" t="s">
        <v>689</v>
      </c>
      <c r="J1146" t="s">
        <v>462</v>
      </c>
      <c r="K1146" t="s">
        <v>824</v>
      </c>
      <c r="L1146" t="s">
        <v>825</v>
      </c>
      <c r="M1146" t="s">
        <v>826</v>
      </c>
      <c r="N1146" t="s">
        <v>719</v>
      </c>
      <c r="O1146" t="s">
        <v>37</v>
      </c>
      <c r="P1146" t="s">
        <v>767</v>
      </c>
      <c r="Q1146" t="s">
        <v>472</v>
      </c>
      <c r="R1146">
        <v>0</v>
      </c>
      <c r="S1146" t="s">
        <v>7</v>
      </c>
      <c r="T1146">
        <v>75</v>
      </c>
      <c r="U1146" t="s">
        <v>473</v>
      </c>
      <c r="V1146" t="s">
        <v>4221</v>
      </c>
      <c r="W1146" t="s">
        <v>3003</v>
      </c>
      <c r="X1146">
        <v>4</v>
      </c>
      <c r="Y1146" t="s">
        <v>3007</v>
      </c>
      <c r="Z1146">
        <v>3</v>
      </c>
      <c r="AA1146" t="s">
        <v>927</v>
      </c>
      <c r="AB1146" t="s">
        <v>1653</v>
      </c>
      <c r="AC1146" s="3">
        <v>85</v>
      </c>
      <c r="AD1146" s="3">
        <v>0</v>
      </c>
      <c r="AE1146" s="3">
        <v>0</v>
      </c>
      <c r="AF1146" s="3">
        <v>86</v>
      </c>
      <c r="AG1146" s="3">
        <v>0</v>
      </c>
      <c r="AH1146" s="3">
        <v>0</v>
      </c>
      <c r="AI1146" s="3">
        <v>88</v>
      </c>
      <c r="AJ1146" s="3">
        <v>0</v>
      </c>
      <c r="AK1146" s="3">
        <v>0</v>
      </c>
      <c r="AL1146" s="3">
        <v>89</v>
      </c>
      <c r="AM1146" s="3">
        <v>0</v>
      </c>
      <c r="AN1146" s="3">
        <v>0</v>
      </c>
      <c r="AO1146" s="3">
        <v>90</v>
      </c>
      <c r="AP1146" s="3">
        <v>0</v>
      </c>
      <c r="AQ1146" s="3">
        <v>0</v>
      </c>
      <c r="AR1146" s="3" t="s">
        <v>7</v>
      </c>
      <c r="AS1146" s="3" t="s">
        <v>7</v>
      </c>
      <c r="AT1146" s="3" t="s">
        <v>7</v>
      </c>
      <c r="AU1146" s="1">
        <v>506452363</v>
      </c>
      <c r="AV1146" s="1">
        <v>506452362</v>
      </c>
      <c r="AW1146" s="3">
        <v>100</v>
      </c>
      <c r="AX1146" s="1">
        <v>2883677649</v>
      </c>
      <c r="AY1146" s="1">
        <v>2875513649</v>
      </c>
      <c r="AZ1146" s="3">
        <v>99.72</v>
      </c>
      <c r="BA1146" s="1">
        <v>1270156000</v>
      </c>
      <c r="BB1146" s="1">
        <v>0</v>
      </c>
      <c r="BC1146" s="3">
        <v>0</v>
      </c>
      <c r="BD1146" s="1">
        <v>2266174000</v>
      </c>
      <c r="BE1146" s="1">
        <v>0</v>
      </c>
      <c r="BF1146" s="3">
        <v>0</v>
      </c>
      <c r="BG1146" s="1">
        <v>2492789223</v>
      </c>
      <c r="BH1146" s="1">
        <v>0</v>
      </c>
      <c r="BI1146" s="3">
        <v>0</v>
      </c>
      <c r="BJ1146" s="1" t="s">
        <v>9</v>
      </c>
      <c r="BK1146" s="1" t="s">
        <v>9</v>
      </c>
      <c r="BL1146" s="3" t="s">
        <v>9</v>
      </c>
      <c r="BM1146" s="4">
        <f t="shared" si="205"/>
        <v>506.45236299999999</v>
      </c>
      <c r="BN1146" s="4">
        <f t="shared" si="206"/>
        <v>506.45236199999999</v>
      </c>
      <c r="BO1146" s="4">
        <f t="shared" si="207"/>
        <v>2883.6776490000002</v>
      </c>
      <c r="BP1146" s="4">
        <f t="shared" si="208"/>
        <v>2875.513649</v>
      </c>
      <c r="BQ1146" s="4">
        <f t="shared" si="209"/>
        <v>1270.1559999999999</v>
      </c>
      <c r="BR1146" s="4">
        <f t="shared" si="210"/>
        <v>0</v>
      </c>
      <c r="BS1146" s="4">
        <f t="shared" si="211"/>
        <v>2266.174</v>
      </c>
      <c r="BT1146" s="4">
        <f t="shared" si="212"/>
        <v>0</v>
      </c>
      <c r="BU1146" s="4">
        <f t="shared" si="213"/>
        <v>2492.7892230000002</v>
      </c>
      <c r="BV1146" s="4">
        <f t="shared" si="214"/>
        <v>0</v>
      </c>
      <c r="BW1146" s="4">
        <f t="shared" si="215"/>
        <v>9419.2492350000011</v>
      </c>
      <c r="BX1146" s="4">
        <f t="shared" si="216"/>
        <v>3381.966011</v>
      </c>
      <c r="BY1146" t="s">
        <v>906</v>
      </c>
    </row>
    <row r="1147" spans="1:77" x14ac:dyDescent="0.25">
      <c r="A1147">
        <v>16</v>
      </c>
      <c r="B1147" t="s">
        <v>0</v>
      </c>
      <c r="C1147" t="s">
        <v>668</v>
      </c>
      <c r="D1147">
        <v>2021</v>
      </c>
      <c r="E1147" t="s">
        <v>1</v>
      </c>
      <c r="F1147" t="s">
        <v>2</v>
      </c>
      <c r="G1147">
        <v>2</v>
      </c>
      <c r="H1147" t="s">
        <v>3</v>
      </c>
      <c r="I1147" t="s">
        <v>689</v>
      </c>
      <c r="J1147" t="s">
        <v>462</v>
      </c>
      <c r="K1147" t="s">
        <v>824</v>
      </c>
      <c r="L1147" t="s">
        <v>825</v>
      </c>
      <c r="M1147" t="s">
        <v>826</v>
      </c>
      <c r="N1147" t="s">
        <v>719</v>
      </c>
      <c r="O1147" t="s">
        <v>37</v>
      </c>
      <c r="P1147" t="s">
        <v>767</v>
      </c>
      <c r="Q1147" t="s">
        <v>472</v>
      </c>
      <c r="R1147">
        <v>0</v>
      </c>
      <c r="S1147" t="s">
        <v>7</v>
      </c>
      <c r="T1147">
        <v>75</v>
      </c>
      <c r="U1147" t="s">
        <v>473</v>
      </c>
      <c r="V1147" t="s">
        <v>4221</v>
      </c>
      <c r="W1147" t="s">
        <v>3003</v>
      </c>
      <c r="X1147">
        <v>5</v>
      </c>
      <c r="Y1147" t="s">
        <v>3008</v>
      </c>
      <c r="Z1147">
        <v>2</v>
      </c>
      <c r="AA1147" t="s">
        <v>918</v>
      </c>
      <c r="AB1147" t="s">
        <v>1653</v>
      </c>
      <c r="AC1147" s="3">
        <v>1</v>
      </c>
      <c r="AD1147" s="3">
        <v>0</v>
      </c>
      <c r="AE1147" s="3">
        <v>0</v>
      </c>
      <c r="AF1147" s="3">
        <v>1</v>
      </c>
      <c r="AG1147" s="3">
        <v>0</v>
      </c>
      <c r="AH1147" s="3">
        <v>0</v>
      </c>
      <c r="AI1147" s="3">
        <v>1</v>
      </c>
      <c r="AJ1147" s="3">
        <v>0</v>
      </c>
      <c r="AK1147" s="3">
        <v>0</v>
      </c>
      <c r="AL1147" s="3">
        <v>1</v>
      </c>
      <c r="AM1147" s="3">
        <v>0</v>
      </c>
      <c r="AN1147" s="3">
        <v>0</v>
      </c>
      <c r="AO1147" s="3">
        <v>1</v>
      </c>
      <c r="AP1147" s="3">
        <v>0</v>
      </c>
      <c r="AQ1147" s="3">
        <v>0</v>
      </c>
      <c r="AR1147" s="3" t="s">
        <v>7</v>
      </c>
      <c r="AS1147" s="3" t="s">
        <v>7</v>
      </c>
      <c r="AT1147" s="3" t="s">
        <v>7</v>
      </c>
      <c r="AU1147" s="1">
        <v>1740450286</v>
      </c>
      <c r="AV1147" s="1">
        <v>1427592561</v>
      </c>
      <c r="AW1147" s="3">
        <v>82.02</v>
      </c>
      <c r="AX1147" s="1">
        <v>2854913761</v>
      </c>
      <c r="AY1147" s="1">
        <v>2854913761</v>
      </c>
      <c r="AZ1147" s="3">
        <v>100</v>
      </c>
      <c r="BA1147" s="1">
        <v>1592941000</v>
      </c>
      <c r="BB1147" s="1">
        <v>0</v>
      </c>
      <c r="BC1147" s="3">
        <v>0</v>
      </c>
      <c r="BD1147" s="1">
        <v>1021288000</v>
      </c>
      <c r="BE1147" s="1">
        <v>0</v>
      </c>
      <c r="BF1147" s="3">
        <v>0</v>
      </c>
      <c r="BG1147" s="1">
        <v>1123415392</v>
      </c>
      <c r="BH1147" s="1">
        <v>0</v>
      </c>
      <c r="BI1147" s="3">
        <v>0</v>
      </c>
      <c r="BJ1147" s="1" t="s">
        <v>9</v>
      </c>
      <c r="BK1147" s="1" t="s">
        <v>9</v>
      </c>
      <c r="BL1147" s="3" t="s">
        <v>9</v>
      </c>
      <c r="BM1147" s="4">
        <f t="shared" si="205"/>
        <v>1740.450286</v>
      </c>
      <c r="BN1147" s="4">
        <f t="shared" si="206"/>
        <v>1427.5925609999999</v>
      </c>
      <c r="BO1147" s="4">
        <f t="shared" si="207"/>
        <v>2854.9137609999998</v>
      </c>
      <c r="BP1147" s="4">
        <f t="shared" si="208"/>
        <v>2854.9137609999998</v>
      </c>
      <c r="BQ1147" s="4">
        <f t="shared" si="209"/>
        <v>1592.941</v>
      </c>
      <c r="BR1147" s="4">
        <f t="shared" si="210"/>
        <v>0</v>
      </c>
      <c r="BS1147" s="4">
        <f t="shared" si="211"/>
        <v>1021.288</v>
      </c>
      <c r="BT1147" s="4">
        <f t="shared" si="212"/>
        <v>0</v>
      </c>
      <c r="BU1147" s="4">
        <f t="shared" si="213"/>
        <v>1123.4153920000001</v>
      </c>
      <c r="BV1147" s="4">
        <f t="shared" si="214"/>
        <v>0</v>
      </c>
      <c r="BW1147" s="4">
        <f t="shared" si="215"/>
        <v>8333.0084390000011</v>
      </c>
      <c r="BX1147" s="4">
        <f t="shared" si="216"/>
        <v>4282.5063219999993</v>
      </c>
      <c r="BY1147" t="s">
        <v>906</v>
      </c>
    </row>
    <row r="1148" spans="1:77" x14ac:dyDescent="0.25">
      <c r="A1148">
        <v>16</v>
      </c>
      <c r="B1148" t="s">
        <v>0</v>
      </c>
      <c r="C1148" t="s">
        <v>668</v>
      </c>
      <c r="D1148">
        <v>2021</v>
      </c>
      <c r="E1148" t="s">
        <v>1</v>
      </c>
      <c r="F1148" t="s">
        <v>2</v>
      </c>
      <c r="G1148">
        <v>2</v>
      </c>
      <c r="H1148" t="s">
        <v>3</v>
      </c>
      <c r="I1148" t="s">
        <v>689</v>
      </c>
      <c r="J1148" t="s">
        <v>462</v>
      </c>
      <c r="K1148" t="s">
        <v>824</v>
      </c>
      <c r="L1148" t="s">
        <v>825</v>
      </c>
      <c r="M1148" t="s">
        <v>826</v>
      </c>
      <c r="N1148" t="s">
        <v>719</v>
      </c>
      <c r="O1148" t="s">
        <v>37</v>
      </c>
      <c r="P1148" t="s">
        <v>767</v>
      </c>
      <c r="Q1148" t="s">
        <v>472</v>
      </c>
      <c r="R1148">
        <v>0</v>
      </c>
      <c r="S1148" t="s">
        <v>7</v>
      </c>
      <c r="T1148">
        <v>76</v>
      </c>
      <c r="U1148" t="s">
        <v>474</v>
      </c>
      <c r="V1148" t="s">
        <v>4221</v>
      </c>
      <c r="W1148" t="s">
        <v>3003</v>
      </c>
      <c r="X1148">
        <v>6</v>
      </c>
      <c r="Y1148" t="s">
        <v>3009</v>
      </c>
      <c r="Z1148">
        <v>1</v>
      </c>
      <c r="AA1148" t="s">
        <v>922</v>
      </c>
      <c r="AB1148" t="s">
        <v>1653</v>
      </c>
      <c r="AC1148" s="3">
        <v>0.05</v>
      </c>
      <c r="AD1148" s="3">
        <v>0.04</v>
      </c>
      <c r="AE1148" s="3">
        <v>80</v>
      </c>
      <c r="AF1148" s="3">
        <v>0.3</v>
      </c>
      <c r="AG1148" s="3">
        <v>0.27</v>
      </c>
      <c r="AH1148" s="3">
        <v>90</v>
      </c>
      <c r="AI1148" s="3">
        <v>0.3</v>
      </c>
      <c r="AJ1148" s="3">
        <v>0</v>
      </c>
      <c r="AK1148" s="3">
        <v>0</v>
      </c>
      <c r="AL1148" s="3">
        <v>0.25</v>
      </c>
      <c r="AM1148" s="3">
        <v>0</v>
      </c>
      <c r="AN1148" s="3">
        <v>0</v>
      </c>
      <c r="AO1148" s="3">
        <v>0.11</v>
      </c>
      <c r="AP1148" s="3">
        <v>0</v>
      </c>
      <c r="AQ1148" s="3">
        <v>0</v>
      </c>
      <c r="AR1148" s="3">
        <v>1</v>
      </c>
      <c r="AS1148" s="3">
        <v>0.31</v>
      </c>
      <c r="AT1148" s="3">
        <v>31</v>
      </c>
      <c r="AU1148" s="1">
        <v>101095488</v>
      </c>
      <c r="AV1148" s="1">
        <v>101095488</v>
      </c>
      <c r="AW1148" s="3">
        <v>100</v>
      </c>
      <c r="AX1148" s="1">
        <v>9918902494</v>
      </c>
      <c r="AY1148" s="1">
        <v>9918902494</v>
      </c>
      <c r="AZ1148" s="3">
        <v>100</v>
      </c>
      <c r="BA1148" s="1">
        <v>2613517000</v>
      </c>
      <c r="BB1148" s="1">
        <v>0</v>
      </c>
      <c r="BC1148" s="3">
        <v>0</v>
      </c>
      <c r="BD1148" s="1">
        <v>620708000</v>
      </c>
      <c r="BE1148" s="1">
        <v>0</v>
      </c>
      <c r="BF1148" s="3">
        <v>0</v>
      </c>
      <c r="BG1148" s="1">
        <v>682777760</v>
      </c>
      <c r="BH1148" s="1">
        <v>0</v>
      </c>
      <c r="BI1148" s="3">
        <v>0</v>
      </c>
      <c r="BJ1148" s="1" t="s">
        <v>9</v>
      </c>
      <c r="BK1148" s="1" t="s">
        <v>9</v>
      </c>
      <c r="BL1148" s="3" t="s">
        <v>9</v>
      </c>
      <c r="BM1148" s="4">
        <f t="shared" si="205"/>
        <v>101.095488</v>
      </c>
      <c r="BN1148" s="4">
        <f t="shared" si="206"/>
        <v>101.095488</v>
      </c>
      <c r="BO1148" s="4">
        <f t="shared" si="207"/>
        <v>9918.9024939999999</v>
      </c>
      <c r="BP1148" s="4">
        <f t="shared" si="208"/>
        <v>9918.9024939999999</v>
      </c>
      <c r="BQ1148" s="4">
        <f t="shared" si="209"/>
        <v>2613.5169999999998</v>
      </c>
      <c r="BR1148" s="4">
        <f t="shared" si="210"/>
        <v>0</v>
      </c>
      <c r="BS1148" s="4">
        <f t="shared" si="211"/>
        <v>620.70799999999997</v>
      </c>
      <c r="BT1148" s="4">
        <f t="shared" si="212"/>
        <v>0</v>
      </c>
      <c r="BU1148" s="4">
        <f t="shared" si="213"/>
        <v>682.77775999999994</v>
      </c>
      <c r="BV1148" s="4">
        <f t="shared" si="214"/>
        <v>0</v>
      </c>
      <c r="BW1148" s="4">
        <f t="shared" si="215"/>
        <v>13937.000742</v>
      </c>
      <c r="BX1148" s="4">
        <f t="shared" si="216"/>
        <v>10019.997982000001</v>
      </c>
      <c r="BY1148" t="s">
        <v>906</v>
      </c>
    </row>
    <row r="1149" spans="1:77" x14ac:dyDescent="0.25">
      <c r="A1149">
        <v>16</v>
      </c>
      <c r="B1149" t="s">
        <v>0</v>
      </c>
      <c r="C1149" t="s">
        <v>668</v>
      </c>
      <c r="D1149">
        <v>2021</v>
      </c>
      <c r="E1149" t="s">
        <v>1</v>
      </c>
      <c r="F1149" t="s">
        <v>2</v>
      </c>
      <c r="G1149">
        <v>2</v>
      </c>
      <c r="H1149" t="s">
        <v>3</v>
      </c>
      <c r="I1149" t="s">
        <v>689</v>
      </c>
      <c r="J1149" t="s">
        <v>462</v>
      </c>
      <c r="K1149" t="s">
        <v>824</v>
      </c>
      <c r="L1149" t="s">
        <v>825</v>
      </c>
      <c r="M1149" t="s">
        <v>826</v>
      </c>
      <c r="N1149" t="s">
        <v>719</v>
      </c>
      <c r="O1149" t="s">
        <v>37</v>
      </c>
      <c r="P1149" t="s">
        <v>767</v>
      </c>
      <c r="Q1149" t="s">
        <v>472</v>
      </c>
      <c r="R1149">
        <v>0</v>
      </c>
      <c r="S1149" t="s">
        <v>7</v>
      </c>
      <c r="T1149">
        <v>76</v>
      </c>
      <c r="U1149" t="s">
        <v>474</v>
      </c>
      <c r="V1149" t="s">
        <v>4221</v>
      </c>
      <c r="W1149" t="s">
        <v>3003</v>
      </c>
      <c r="X1149">
        <v>7</v>
      </c>
      <c r="Y1149" t="s">
        <v>3010</v>
      </c>
      <c r="Z1149">
        <v>1</v>
      </c>
      <c r="AA1149" t="s">
        <v>922</v>
      </c>
      <c r="AB1149" t="s">
        <v>1653</v>
      </c>
      <c r="AC1149" s="3">
        <v>6028</v>
      </c>
      <c r="AD1149" s="3">
        <v>5231</v>
      </c>
      <c r="AE1149" s="3">
        <v>86.78</v>
      </c>
      <c r="AF1149" s="3">
        <v>75351</v>
      </c>
      <c r="AG1149" s="3">
        <v>76638</v>
      </c>
      <c r="AH1149" s="3">
        <v>101.71</v>
      </c>
      <c r="AI1149" s="3">
        <v>93436</v>
      </c>
      <c r="AJ1149" s="3">
        <v>0</v>
      </c>
      <c r="AK1149" s="3">
        <v>0</v>
      </c>
      <c r="AL1149" s="3">
        <v>93435</v>
      </c>
      <c r="AM1149" s="3">
        <v>0</v>
      </c>
      <c r="AN1149" s="3">
        <v>0</v>
      </c>
      <c r="AO1149" s="3">
        <v>33952</v>
      </c>
      <c r="AP1149" s="3">
        <v>0</v>
      </c>
      <c r="AQ1149" s="3">
        <v>0</v>
      </c>
      <c r="AR1149" s="3">
        <v>301405</v>
      </c>
      <c r="AS1149" s="3">
        <v>81869</v>
      </c>
      <c r="AT1149" s="3">
        <v>27.16</v>
      </c>
      <c r="AU1149" s="1">
        <v>2361085177</v>
      </c>
      <c r="AV1149" s="1">
        <v>2361085177</v>
      </c>
      <c r="AW1149" s="3">
        <v>100</v>
      </c>
      <c r="AX1149" s="1">
        <v>8639923865</v>
      </c>
      <c r="AY1149" s="1">
        <v>8639923865</v>
      </c>
      <c r="AZ1149" s="3">
        <v>100</v>
      </c>
      <c r="BA1149" s="1">
        <v>3458167000</v>
      </c>
      <c r="BB1149" s="1">
        <v>0</v>
      </c>
      <c r="BC1149" s="3">
        <v>0</v>
      </c>
      <c r="BD1149" s="1">
        <v>6387487000</v>
      </c>
      <c r="BE1149" s="1">
        <v>0</v>
      </c>
      <c r="BF1149" s="3">
        <v>0</v>
      </c>
      <c r="BG1149" s="1">
        <v>7026233891</v>
      </c>
      <c r="BH1149" s="1">
        <v>0</v>
      </c>
      <c r="BI1149" s="3">
        <v>0</v>
      </c>
      <c r="BJ1149" s="1" t="s">
        <v>9</v>
      </c>
      <c r="BK1149" s="1" t="s">
        <v>9</v>
      </c>
      <c r="BL1149" s="3" t="s">
        <v>9</v>
      </c>
      <c r="BM1149" s="4">
        <f t="shared" si="205"/>
        <v>2361.0851769999999</v>
      </c>
      <c r="BN1149" s="4">
        <f t="shared" si="206"/>
        <v>2361.0851769999999</v>
      </c>
      <c r="BO1149" s="4">
        <f t="shared" si="207"/>
        <v>8639.9238650000007</v>
      </c>
      <c r="BP1149" s="4">
        <f t="shared" si="208"/>
        <v>8639.9238650000007</v>
      </c>
      <c r="BQ1149" s="4">
        <f t="shared" si="209"/>
        <v>3458.1669999999999</v>
      </c>
      <c r="BR1149" s="4">
        <f t="shared" si="210"/>
        <v>0</v>
      </c>
      <c r="BS1149" s="4">
        <f t="shared" si="211"/>
        <v>6387.4870000000001</v>
      </c>
      <c r="BT1149" s="4">
        <f t="shared" si="212"/>
        <v>0</v>
      </c>
      <c r="BU1149" s="4">
        <f t="shared" si="213"/>
        <v>7026.2338909999999</v>
      </c>
      <c r="BV1149" s="4">
        <f t="shared" si="214"/>
        <v>0</v>
      </c>
      <c r="BW1149" s="4">
        <f t="shared" si="215"/>
        <v>27872.896933</v>
      </c>
      <c r="BX1149" s="4">
        <f t="shared" si="216"/>
        <v>11001.009042000002</v>
      </c>
      <c r="BY1149" t="s">
        <v>906</v>
      </c>
    </row>
    <row r="1150" spans="1:77" x14ac:dyDescent="0.25">
      <c r="A1150">
        <v>16</v>
      </c>
      <c r="B1150" t="s">
        <v>0</v>
      </c>
      <c r="C1150" t="s">
        <v>668</v>
      </c>
      <c r="D1150">
        <v>2021</v>
      </c>
      <c r="E1150" t="s">
        <v>1</v>
      </c>
      <c r="F1150" t="s">
        <v>2</v>
      </c>
      <c r="G1150">
        <v>2</v>
      </c>
      <c r="H1150" t="s">
        <v>3</v>
      </c>
      <c r="I1150" t="s">
        <v>689</v>
      </c>
      <c r="J1150" t="s">
        <v>462</v>
      </c>
      <c r="K1150" t="s">
        <v>824</v>
      </c>
      <c r="L1150" t="s">
        <v>825</v>
      </c>
      <c r="M1150" t="s">
        <v>826</v>
      </c>
      <c r="N1150" t="s">
        <v>719</v>
      </c>
      <c r="O1150" t="s">
        <v>37</v>
      </c>
      <c r="P1150" t="s">
        <v>767</v>
      </c>
      <c r="Q1150" t="s">
        <v>472</v>
      </c>
      <c r="R1150">
        <v>0</v>
      </c>
      <c r="S1150" t="s">
        <v>7</v>
      </c>
      <c r="T1150">
        <v>76</v>
      </c>
      <c r="U1150" t="s">
        <v>474</v>
      </c>
      <c r="V1150" t="s">
        <v>4221</v>
      </c>
      <c r="W1150" t="s">
        <v>3003</v>
      </c>
      <c r="X1150">
        <v>8</v>
      </c>
      <c r="Y1150" t="s">
        <v>3011</v>
      </c>
      <c r="Z1150">
        <v>1</v>
      </c>
      <c r="AA1150" t="s">
        <v>922</v>
      </c>
      <c r="AB1150" t="s">
        <v>1653</v>
      </c>
      <c r="AC1150" s="3">
        <v>2520</v>
      </c>
      <c r="AD1150" s="3">
        <v>16923</v>
      </c>
      <c r="AE1150" s="3">
        <v>671.55</v>
      </c>
      <c r="AF1150" s="3">
        <v>31500</v>
      </c>
      <c r="AG1150" s="3">
        <v>36282</v>
      </c>
      <c r="AH1150" s="3">
        <v>115.18</v>
      </c>
      <c r="AI1150" s="3">
        <v>39060</v>
      </c>
      <c r="AJ1150" s="3">
        <v>0</v>
      </c>
      <c r="AK1150" s="3">
        <v>0</v>
      </c>
      <c r="AL1150" s="3">
        <v>39060</v>
      </c>
      <c r="AM1150" s="3">
        <v>0</v>
      </c>
      <c r="AN1150" s="3">
        <v>0</v>
      </c>
      <c r="AO1150" s="3">
        <v>13860</v>
      </c>
      <c r="AP1150" s="3">
        <v>0</v>
      </c>
      <c r="AQ1150" s="3">
        <v>0</v>
      </c>
      <c r="AR1150" s="3">
        <v>126000</v>
      </c>
      <c r="AS1150" s="3">
        <v>53205</v>
      </c>
      <c r="AT1150" s="3">
        <v>42.23</v>
      </c>
      <c r="AU1150" s="1">
        <v>2628121884</v>
      </c>
      <c r="AV1150" s="1">
        <v>2484531564</v>
      </c>
      <c r="AW1150" s="3">
        <v>94.54</v>
      </c>
      <c r="AX1150" s="1">
        <v>5277920105</v>
      </c>
      <c r="AY1150" s="1">
        <v>5277920105</v>
      </c>
      <c r="AZ1150" s="3">
        <v>100</v>
      </c>
      <c r="BA1150" s="1">
        <v>2048681000</v>
      </c>
      <c r="BB1150" s="1">
        <v>0</v>
      </c>
      <c r="BC1150" s="3">
        <v>0</v>
      </c>
      <c r="BD1150" s="1">
        <v>4158259000</v>
      </c>
      <c r="BE1150" s="1">
        <v>0</v>
      </c>
      <c r="BF1150" s="3">
        <v>0</v>
      </c>
      <c r="BG1150" s="1">
        <v>4574082659</v>
      </c>
      <c r="BH1150" s="1">
        <v>0</v>
      </c>
      <c r="BI1150" s="3">
        <v>0</v>
      </c>
      <c r="BJ1150" s="1" t="s">
        <v>9</v>
      </c>
      <c r="BK1150" s="1" t="s">
        <v>9</v>
      </c>
      <c r="BL1150" s="3" t="s">
        <v>9</v>
      </c>
      <c r="BM1150" s="4">
        <f t="shared" si="205"/>
        <v>2628.1218840000001</v>
      </c>
      <c r="BN1150" s="4">
        <f t="shared" si="206"/>
        <v>2484.5315639999999</v>
      </c>
      <c r="BO1150" s="4">
        <f t="shared" si="207"/>
        <v>5277.9201050000001</v>
      </c>
      <c r="BP1150" s="4">
        <f t="shared" si="208"/>
        <v>5277.9201050000001</v>
      </c>
      <c r="BQ1150" s="4">
        <f t="shared" si="209"/>
        <v>2048.681</v>
      </c>
      <c r="BR1150" s="4">
        <f t="shared" si="210"/>
        <v>0</v>
      </c>
      <c r="BS1150" s="4">
        <f t="shared" si="211"/>
        <v>4158.259</v>
      </c>
      <c r="BT1150" s="4">
        <f t="shared" si="212"/>
        <v>0</v>
      </c>
      <c r="BU1150" s="4">
        <f t="shared" si="213"/>
        <v>4574.0826589999997</v>
      </c>
      <c r="BV1150" s="4">
        <f t="shared" si="214"/>
        <v>0</v>
      </c>
      <c r="BW1150" s="4">
        <f t="shared" si="215"/>
        <v>18687.064648</v>
      </c>
      <c r="BX1150" s="4">
        <f t="shared" si="216"/>
        <v>7762.451669</v>
      </c>
      <c r="BY1150" t="s">
        <v>906</v>
      </c>
    </row>
    <row r="1151" spans="1:77" x14ac:dyDescent="0.25">
      <c r="A1151">
        <v>16</v>
      </c>
      <c r="B1151" t="s">
        <v>0</v>
      </c>
      <c r="C1151" t="s">
        <v>668</v>
      </c>
      <c r="D1151">
        <v>2021</v>
      </c>
      <c r="E1151" t="s">
        <v>1</v>
      </c>
      <c r="F1151" t="s">
        <v>2</v>
      </c>
      <c r="G1151">
        <v>2</v>
      </c>
      <c r="H1151" t="s">
        <v>3</v>
      </c>
      <c r="I1151" t="s">
        <v>689</v>
      </c>
      <c r="J1151" t="s">
        <v>462</v>
      </c>
      <c r="K1151" t="s">
        <v>824</v>
      </c>
      <c r="L1151" t="s">
        <v>825</v>
      </c>
      <c r="M1151" t="s">
        <v>826</v>
      </c>
      <c r="N1151" t="s">
        <v>719</v>
      </c>
      <c r="O1151" t="s">
        <v>37</v>
      </c>
      <c r="P1151" t="s">
        <v>767</v>
      </c>
      <c r="Q1151" t="s">
        <v>472</v>
      </c>
      <c r="R1151">
        <v>0</v>
      </c>
      <c r="S1151" t="s">
        <v>7</v>
      </c>
      <c r="T1151">
        <v>76</v>
      </c>
      <c r="U1151" t="s">
        <v>474</v>
      </c>
      <c r="V1151" t="s">
        <v>4221</v>
      </c>
      <c r="W1151" t="s">
        <v>3003</v>
      </c>
      <c r="X1151">
        <v>9</v>
      </c>
      <c r="Y1151" t="s">
        <v>3012</v>
      </c>
      <c r="Z1151">
        <v>1</v>
      </c>
      <c r="AA1151" t="s">
        <v>922</v>
      </c>
      <c r="AB1151" t="s">
        <v>1653</v>
      </c>
      <c r="AC1151" s="3">
        <v>0</v>
      </c>
      <c r="AD1151" s="3">
        <v>0</v>
      </c>
      <c r="AE1151" s="3">
        <v>0</v>
      </c>
      <c r="AF1151" s="3">
        <v>0.25</v>
      </c>
      <c r="AG1151" s="3">
        <v>0.09</v>
      </c>
      <c r="AH1151" s="3">
        <v>36</v>
      </c>
      <c r="AI1151" s="3">
        <v>0.3</v>
      </c>
      <c r="AJ1151" s="3">
        <v>0</v>
      </c>
      <c r="AK1151" s="3">
        <v>0</v>
      </c>
      <c r="AL1151" s="3">
        <v>0.3</v>
      </c>
      <c r="AM1151" s="3">
        <v>0</v>
      </c>
      <c r="AN1151" s="3">
        <v>0</v>
      </c>
      <c r="AO1151" s="3">
        <v>0.15</v>
      </c>
      <c r="AP1151" s="3">
        <v>0</v>
      </c>
      <c r="AQ1151" s="3">
        <v>0</v>
      </c>
      <c r="AR1151" s="3">
        <v>1</v>
      </c>
      <c r="AS1151" s="3">
        <v>0.09</v>
      </c>
      <c r="AT1151" s="3">
        <v>9</v>
      </c>
      <c r="AU1151" s="1">
        <v>0</v>
      </c>
      <c r="AV1151" s="1">
        <v>0</v>
      </c>
      <c r="AW1151" s="3">
        <v>0</v>
      </c>
      <c r="AX1151" s="1">
        <v>0</v>
      </c>
      <c r="AY1151" s="1">
        <v>0</v>
      </c>
      <c r="AZ1151" s="3">
        <v>0</v>
      </c>
      <c r="BA1151" s="1">
        <v>0</v>
      </c>
      <c r="BB1151" s="1">
        <v>0</v>
      </c>
      <c r="BC1151" s="3">
        <v>0</v>
      </c>
      <c r="BD1151" s="1">
        <v>225000000</v>
      </c>
      <c r="BE1151" s="1">
        <v>0</v>
      </c>
      <c r="BF1151" s="3">
        <v>0</v>
      </c>
      <c r="BG1151" s="1">
        <v>247500000</v>
      </c>
      <c r="BH1151" s="1">
        <v>0</v>
      </c>
      <c r="BI1151" s="3">
        <v>0</v>
      </c>
      <c r="BJ1151" s="1" t="s">
        <v>9</v>
      </c>
      <c r="BK1151" s="1" t="s">
        <v>9</v>
      </c>
      <c r="BL1151" s="3" t="s">
        <v>9</v>
      </c>
      <c r="BM1151" s="4">
        <f t="shared" si="205"/>
        <v>0</v>
      </c>
      <c r="BN1151" s="4">
        <f t="shared" si="206"/>
        <v>0</v>
      </c>
      <c r="BO1151" s="4">
        <f t="shared" si="207"/>
        <v>0</v>
      </c>
      <c r="BP1151" s="4">
        <f t="shared" si="208"/>
        <v>0</v>
      </c>
      <c r="BQ1151" s="4">
        <f t="shared" si="209"/>
        <v>0</v>
      </c>
      <c r="BR1151" s="4">
        <f t="shared" si="210"/>
        <v>0</v>
      </c>
      <c r="BS1151" s="4">
        <f t="shared" si="211"/>
        <v>225</v>
      </c>
      <c r="BT1151" s="4">
        <f t="shared" si="212"/>
        <v>0</v>
      </c>
      <c r="BU1151" s="4">
        <f t="shared" si="213"/>
        <v>247.5</v>
      </c>
      <c r="BV1151" s="4">
        <f t="shared" si="214"/>
        <v>0</v>
      </c>
      <c r="BW1151" s="4">
        <f t="shared" si="215"/>
        <v>472.5</v>
      </c>
      <c r="BX1151" s="4">
        <f t="shared" si="216"/>
        <v>0</v>
      </c>
      <c r="BY1151" t="s">
        <v>906</v>
      </c>
    </row>
    <row r="1152" spans="1:77" x14ac:dyDescent="0.25">
      <c r="A1152">
        <v>16</v>
      </c>
      <c r="B1152" t="s">
        <v>0</v>
      </c>
      <c r="C1152" t="s">
        <v>668</v>
      </c>
      <c r="D1152">
        <v>2021</v>
      </c>
      <c r="E1152" t="s">
        <v>1</v>
      </c>
      <c r="F1152" t="s">
        <v>2</v>
      </c>
      <c r="G1152">
        <v>2</v>
      </c>
      <c r="H1152" t="s">
        <v>3</v>
      </c>
      <c r="I1152" t="s">
        <v>689</v>
      </c>
      <c r="J1152" t="s">
        <v>462</v>
      </c>
      <c r="K1152" t="s">
        <v>824</v>
      </c>
      <c r="L1152" t="s">
        <v>825</v>
      </c>
      <c r="M1152" t="s">
        <v>826</v>
      </c>
      <c r="N1152" t="s">
        <v>719</v>
      </c>
      <c r="O1152" t="s">
        <v>37</v>
      </c>
      <c r="P1152" t="s">
        <v>767</v>
      </c>
      <c r="Q1152" t="s">
        <v>472</v>
      </c>
      <c r="R1152">
        <v>0</v>
      </c>
      <c r="S1152" t="s">
        <v>7</v>
      </c>
      <c r="T1152">
        <v>76</v>
      </c>
      <c r="U1152" t="s">
        <v>474</v>
      </c>
      <c r="V1152" t="s">
        <v>4221</v>
      </c>
      <c r="W1152" t="s">
        <v>3003</v>
      </c>
      <c r="X1152">
        <v>10</v>
      </c>
      <c r="Y1152" t="s">
        <v>3013</v>
      </c>
      <c r="Z1152">
        <v>1</v>
      </c>
      <c r="AA1152" t="s">
        <v>922</v>
      </c>
      <c r="AB1152" t="s">
        <v>1653</v>
      </c>
      <c r="AC1152" s="3">
        <v>0</v>
      </c>
      <c r="AD1152" s="3">
        <v>0</v>
      </c>
      <c r="AE1152" s="3">
        <v>0</v>
      </c>
      <c r="AF1152" s="3">
        <v>0.25</v>
      </c>
      <c r="AG1152" s="3">
        <v>0.18</v>
      </c>
      <c r="AH1152" s="3">
        <v>72</v>
      </c>
      <c r="AI1152" s="3">
        <v>0.3</v>
      </c>
      <c r="AJ1152" s="3">
        <v>0</v>
      </c>
      <c r="AK1152" s="3">
        <v>0</v>
      </c>
      <c r="AL1152" s="3">
        <v>0.3</v>
      </c>
      <c r="AM1152" s="3">
        <v>0</v>
      </c>
      <c r="AN1152" s="3">
        <v>0</v>
      </c>
      <c r="AO1152" s="3">
        <v>0.15</v>
      </c>
      <c r="AP1152" s="3">
        <v>0</v>
      </c>
      <c r="AQ1152" s="3">
        <v>0</v>
      </c>
      <c r="AR1152" s="3">
        <v>1</v>
      </c>
      <c r="AS1152" s="3">
        <v>0.18</v>
      </c>
      <c r="AT1152" s="3">
        <v>18</v>
      </c>
      <c r="AU1152" s="1">
        <v>0</v>
      </c>
      <c r="AV1152" s="1">
        <v>0</v>
      </c>
      <c r="AW1152" s="3">
        <v>0</v>
      </c>
      <c r="AX1152" s="1">
        <v>552442080</v>
      </c>
      <c r="AY1152" s="1">
        <v>552442080</v>
      </c>
      <c r="AZ1152" s="3">
        <v>100</v>
      </c>
      <c r="BA1152" s="1">
        <v>0</v>
      </c>
      <c r="BB1152" s="1">
        <v>0</v>
      </c>
      <c r="BC1152" s="3">
        <v>0</v>
      </c>
      <c r="BD1152" s="1">
        <v>375000000</v>
      </c>
      <c r="BE1152" s="1">
        <v>0</v>
      </c>
      <c r="BF1152" s="3">
        <v>0</v>
      </c>
      <c r="BG1152" s="1">
        <v>412500000</v>
      </c>
      <c r="BH1152" s="1">
        <v>0</v>
      </c>
      <c r="BI1152" s="3">
        <v>0</v>
      </c>
      <c r="BJ1152" s="1" t="s">
        <v>9</v>
      </c>
      <c r="BK1152" s="1" t="s">
        <v>9</v>
      </c>
      <c r="BL1152" s="3" t="s">
        <v>9</v>
      </c>
      <c r="BM1152" s="4">
        <f t="shared" si="205"/>
        <v>0</v>
      </c>
      <c r="BN1152" s="4">
        <f t="shared" si="206"/>
        <v>0</v>
      </c>
      <c r="BO1152" s="4">
        <f t="shared" si="207"/>
        <v>552.44208000000003</v>
      </c>
      <c r="BP1152" s="4">
        <f t="shared" si="208"/>
        <v>552.44208000000003</v>
      </c>
      <c r="BQ1152" s="4">
        <f t="shared" si="209"/>
        <v>0</v>
      </c>
      <c r="BR1152" s="4">
        <f t="shared" si="210"/>
        <v>0</v>
      </c>
      <c r="BS1152" s="4">
        <f t="shared" si="211"/>
        <v>375</v>
      </c>
      <c r="BT1152" s="4">
        <f t="shared" si="212"/>
        <v>0</v>
      </c>
      <c r="BU1152" s="4">
        <f t="shared" si="213"/>
        <v>412.5</v>
      </c>
      <c r="BV1152" s="4">
        <f t="shared" si="214"/>
        <v>0</v>
      </c>
      <c r="BW1152" s="4">
        <f t="shared" si="215"/>
        <v>1339.94208</v>
      </c>
      <c r="BX1152" s="4">
        <f t="shared" si="216"/>
        <v>552.44208000000003</v>
      </c>
      <c r="BY1152" t="s">
        <v>906</v>
      </c>
    </row>
    <row r="1153" spans="1:77" x14ac:dyDescent="0.25">
      <c r="A1153">
        <v>16</v>
      </c>
      <c r="B1153" t="s">
        <v>0</v>
      </c>
      <c r="C1153" t="s">
        <v>668</v>
      </c>
      <c r="D1153">
        <v>2021</v>
      </c>
      <c r="E1153" t="s">
        <v>1</v>
      </c>
      <c r="F1153" t="s">
        <v>2</v>
      </c>
      <c r="G1153">
        <v>2</v>
      </c>
      <c r="H1153" t="s">
        <v>3</v>
      </c>
      <c r="I1153" t="s">
        <v>689</v>
      </c>
      <c r="J1153" t="s">
        <v>462</v>
      </c>
      <c r="K1153" t="s">
        <v>824</v>
      </c>
      <c r="L1153" t="s">
        <v>825</v>
      </c>
      <c r="M1153" t="s">
        <v>826</v>
      </c>
      <c r="N1153" t="s">
        <v>719</v>
      </c>
      <c r="O1153" t="s">
        <v>37</v>
      </c>
      <c r="P1153" t="s">
        <v>767</v>
      </c>
      <c r="Q1153" t="s">
        <v>472</v>
      </c>
      <c r="R1153">
        <v>0</v>
      </c>
      <c r="S1153" t="s">
        <v>7</v>
      </c>
      <c r="T1153">
        <v>76</v>
      </c>
      <c r="U1153" t="s">
        <v>474</v>
      </c>
      <c r="V1153" t="s">
        <v>4221</v>
      </c>
      <c r="W1153" t="s">
        <v>3003</v>
      </c>
      <c r="X1153">
        <v>11</v>
      </c>
      <c r="Y1153" t="s">
        <v>3014</v>
      </c>
      <c r="Z1153">
        <v>1</v>
      </c>
      <c r="AA1153" t="s">
        <v>922</v>
      </c>
      <c r="AB1153" t="s">
        <v>1653</v>
      </c>
      <c r="AC1153" s="3">
        <v>0</v>
      </c>
      <c r="AD1153" s="3">
        <v>0</v>
      </c>
      <c r="AE1153" s="3">
        <v>0</v>
      </c>
      <c r="AF1153" s="3">
        <v>0.25</v>
      </c>
      <c r="AG1153" s="3">
        <v>3.8</v>
      </c>
      <c r="AH1153" s="3">
        <v>1520</v>
      </c>
      <c r="AI1153" s="3">
        <v>0.3</v>
      </c>
      <c r="AJ1153" s="3">
        <v>0</v>
      </c>
      <c r="AK1153" s="3">
        <v>0</v>
      </c>
      <c r="AL1153" s="3">
        <v>0.3</v>
      </c>
      <c r="AM1153" s="3">
        <v>0</v>
      </c>
      <c r="AN1153" s="3">
        <v>0</v>
      </c>
      <c r="AO1153" s="3">
        <v>0.15</v>
      </c>
      <c r="AP1153" s="3">
        <v>0</v>
      </c>
      <c r="AQ1153" s="3">
        <v>0</v>
      </c>
      <c r="AR1153" s="3">
        <v>1</v>
      </c>
      <c r="AS1153" s="3">
        <v>3.8</v>
      </c>
      <c r="AT1153" s="3">
        <v>380</v>
      </c>
      <c r="AU1153" s="1">
        <v>0</v>
      </c>
      <c r="AV1153" s="1">
        <v>0</v>
      </c>
      <c r="AW1153" s="3">
        <v>0</v>
      </c>
      <c r="AX1153" s="1">
        <v>376000000</v>
      </c>
      <c r="AY1153" s="1">
        <v>376000000</v>
      </c>
      <c r="AZ1153" s="3">
        <v>100</v>
      </c>
      <c r="BA1153" s="1">
        <v>5048500000</v>
      </c>
      <c r="BB1153" s="1">
        <v>0</v>
      </c>
      <c r="BC1153" s="3">
        <v>0</v>
      </c>
      <c r="BD1153" s="1">
        <v>400000000</v>
      </c>
      <c r="BE1153" s="1">
        <v>0</v>
      </c>
      <c r="BF1153" s="3">
        <v>0</v>
      </c>
      <c r="BG1153" s="1">
        <v>440000000</v>
      </c>
      <c r="BH1153" s="1">
        <v>0</v>
      </c>
      <c r="BI1153" s="3">
        <v>0</v>
      </c>
      <c r="BJ1153" s="1" t="s">
        <v>9</v>
      </c>
      <c r="BK1153" s="1" t="s">
        <v>9</v>
      </c>
      <c r="BL1153" s="3" t="s">
        <v>9</v>
      </c>
      <c r="BM1153" s="4">
        <f t="shared" si="205"/>
        <v>0</v>
      </c>
      <c r="BN1153" s="4">
        <f t="shared" si="206"/>
        <v>0</v>
      </c>
      <c r="BO1153" s="4">
        <f t="shared" si="207"/>
        <v>376</v>
      </c>
      <c r="BP1153" s="4">
        <f t="shared" si="208"/>
        <v>376</v>
      </c>
      <c r="BQ1153" s="4">
        <f t="shared" si="209"/>
        <v>5048.5</v>
      </c>
      <c r="BR1153" s="4">
        <f t="shared" si="210"/>
        <v>0</v>
      </c>
      <c r="BS1153" s="4">
        <f t="shared" si="211"/>
        <v>400</v>
      </c>
      <c r="BT1153" s="4">
        <f t="shared" si="212"/>
        <v>0</v>
      </c>
      <c r="BU1153" s="4">
        <f t="shared" si="213"/>
        <v>440</v>
      </c>
      <c r="BV1153" s="4">
        <f t="shared" si="214"/>
        <v>0</v>
      </c>
      <c r="BW1153" s="4">
        <f t="shared" si="215"/>
        <v>6264.5</v>
      </c>
      <c r="BX1153" s="4">
        <f t="shared" si="216"/>
        <v>376</v>
      </c>
      <c r="BY1153" t="s">
        <v>906</v>
      </c>
    </row>
    <row r="1154" spans="1:77" x14ac:dyDescent="0.25">
      <c r="A1154">
        <v>16</v>
      </c>
      <c r="B1154" t="s">
        <v>0</v>
      </c>
      <c r="C1154" t="s">
        <v>668</v>
      </c>
      <c r="D1154">
        <v>2021</v>
      </c>
      <c r="E1154" t="s">
        <v>1</v>
      </c>
      <c r="F1154" t="s">
        <v>2</v>
      </c>
      <c r="G1154">
        <v>2</v>
      </c>
      <c r="H1154" t="s">
        <v>3</v>
      </c>
      <c r="I1154" t="s">
        <v>689</v>
      </c>
      <c r="J1154" t="s">
        <v>462</v>
      </c>
      <c r="K1154" t="s">
        <v>824</v>
      </c>
      <c r="L1154" t="s">
        <v>825</v>
      </c>
      <c r="M1154" t="s">
        <v>826</v>
      </c>
      <c r="N1154" t="s">
        <v>719</v>
      </c>
      <c r="O1154" t="s">
        <v>37</v>
      </c>
      <c r="P1154" t="s">
        <v>767</v>
      </c>
      <c r="Q1154" t="s">
        <v>472</v>
      </c>
      <c r="R1154">
        <v>0</v>
      </c>
      <c r="S1154" t="s">
        <v>7</v>
      </c>
      <c r="T1154">
        <v>77</v>
      </c>
      <c r="U1154" t="s">
        <v>475</v>
      </c>
      <c r="V1154" t="s">
        <v>4221</v>
      </c>
      <c r="W1154" t="s">
        <v>3003</v>
      </c>
      <c r="X1154">
        <v>12</v>
      </c>
      <c r="Y1154" t="s">
        <v>3015</v>
      </c>
      <c r="Z1154">
        <v>4</v>
      </c>
      <c r="AA1154" t="s">
        <v>1036</v>
      </c>
      <c r="AB1154" t="s">
        <v>1653</v>
      </c>
      <c r="AC1154" s="3">
        <v>133.80000000000001</v>
      </c>
      <c r="AD1154" s="3">
        <v>0</v>
      </c>
      <c r="AE1154" s="3">
        <v>0</v>
      </c>
      <c r="AF1154" s="3">
        <v>133.69999999999999</v>
      </c>
      <c r="AG1154" s="3">
        <v>0</v>
      </c>
      <c r="AH1154" s="3">
        <v>0</v>
      </c>
      <c r="AI1154" s="3">
        <v>131.80000000000001</v>
      </c>
      <c r="AJ1154" s="3">
        <v>0</v>
      </c>
      <c r="AK1154" s="3">
        <v>0</v>
      </c>
      <c r="AL1154" s="3">
        <v>129.80000000000001</v>
      </c>
      <c r="AM1154" s="3">
        <v>0</v>
      </c>
      <c r="AN1154" s="3">
        <v>0</v>
      </c>
      <c r="AO1154" s="3">
        <v>127</v>
      </c>
      <c r="AP1154" s="3">
        <v>0</v>
      </c>
      <c r="AQ1154" s="3">
        <v>0</v>
      </c>
      <c r="AR1154" s="3" t="s">
        <v>7</v>
      </c>
      <c r="AS1154" s="3" t="s">
        <v>7</v>
      </c>
      <c r="AT1154" s="3" t="s">
        <v>7</v>
      </c>
      <c r="AU1154" s="1">
        <v>663238576</v>
      </c>
      <c r="AV1154" s="1">
        <v>663238576</v>
      </c>
      <c r="AW1154" s="3">
        <v>100</v>
      </c>
      <c r="AX1154" s="1">
        <v>2421513757</v>
      </c>
      <c r="AY1154" s="1">
        <v>2421513757</v>
      </c>
      <c r="AZ1154" s="3">
        <v>100</v>
      </c>
      <c r="BA1154" s="1">
        <v>2536252000</v>
      </c>
      <c r="BB1154" s="1">
        <v>0</v>
      </c>
      <c r="BC1154" s="3">
        <v>0</v>
      </c>
      <c r="BD1154" s="1">
        <v>1543961000</v>
      </c>
      <c r="BE1154" s="1">
        <v>0</v>
      </c>
      <c r="BF1154" s="3">
        <v>0</v>
      </c>
      <c r="BG1154" s="1">
        <v>1698354608</v>
      </c>
      <c r="BH1154" s="1">
        <v>0</v>
      </c>
      <c r="BI1154" s="3">
        <v>0</v>
      </c>
      <c r="BJ1154" s="1" t="s">
        <v>9</v>
      </c>
      <c r="BK1154" s="1" t="s">
        <v>9</v>
      </c>
      <c r="BL1154" s="3" t="s">
        <v>9</v>
      </c>
      <c r="BM1154" s="4">
        <f t="shared" si="205"/>
        <v>663.23857599999997</v>
      </c>
      <c r="BN1154" s="4">
        <f t="shared" si="206"/>
        <v>663.23857599999997</v>
      </c>
      <c r="BO1154" s="4">
        <f t="shared" si="207"/>
        <v>2421.5137570000002</v>
      </c>
      <c r="BP1154" s="4">
        <f t="shared" si="208"/>
        <v>2421.5137570000002</v>
      </c>
      <c r="BQ1154" s="4">
        <f t="shared" si="209"/>
        <v>2536.252</v>
      </c>
      <c r="BR1154" s="4">
        <f t="shared" si="210"/>
        <v>0</v>
      </c>
      <c r="BS1154" s="4">
        <f t="shared" si="211"/>
        <v>1543.961</v>
      </c>
      <c r="BT1154" s="4">
        <f t="shared" si="212"/>
        <v>0</v>
      </c>
      <c r="BU1154" s="4">
        <f t="shared" si="213"/>
        <v>1698.3546080000001</v>
      </c>
      <c r="BV1154" s="4">
        <f t="shared" si="214"/>
        <v>0</v>
      </c>
      <c r="BW1154" s="4">
        <f t="shared" si="215"/>
        <v>8863.3199410000016</v>
      </c>
      <c r="BX1154" s="4">
        <f t="shared" si="216"/>
        <v>3084.7523330000004</v>
      </c>
      <c r="BY1154" t="s">
        <v>906</v>
      </c>
    </row>
    <row r="1155" spans="1:77" x14ac:dyDescent="0.25">
      <c r="A1155">
        <v>16</v>
      </c>
      <c r="B1155" t="s">
        <v>0</v>
      </c>
      <c r="C1155" t="s">
        <v>668</v>
      </c>
      <c r="D1155">
        <v>2021</v>
      </c>
      <c r="E1155" t="s">
        <v>1</v>
      </c>
      <c r="F1155" t="s">
        <v>2</v>
      </c>
      <c r="G1155">
        <v>2</v>
      </c>
      <c r="H1155" t="s">
        <v>3</v>
      </c>
      <c r="I1155" t="s">
        <v>689</v>
      </c>
      <c r="J1155" t="s">
        <v>462</v>
      </c>
      <c r="K1155" t="s">
        <v>824</v>
      </c>
      <c r="L1155" t="s">
        <v>825</v>
      </c>
      <c r="M1155" t="s">
        <v>826</v>
      </c>
      <c r="N1155" t="s">
        <v>719</v>
      </c>
      <c r="O1155" t="s">
        <v>37</v>
      </c>
      <c r="P1155" t="s">
        <v>767</v>
      </c>
      <c r="Q1155" t="s">
        <v>472</v>
      </c>
      <c r="R1155">
        <v>0</v>
      </c>
      <c r="S1155" t="s">
        <v>7</v>
      </c>
      <c r="T1155">
        <v>77</v>
      </c>
      <c r="U1155" t="s">
        <v>475</v>
      </c>
      <c r="V1155" t="s">
        <v>4221</v>
      </c>
      <c r="W1155" t="s">
        <v>3003</v>
      </c>
      <c r="X1155">
        <v>13</v>
      </c>
      <c r="Y1155" t="s">
        <v>3016</v>
      </c>
      <c r="Z1155">
        <v>3</v>
      </c>
      <c r="AA1155" t="s">
        <v>927</v>
      </c>
      <c r="AB1155" t="s">
        <v>1653</v>
      </c>
      <c r="AC1155" s="3">
        <v>3.8</v>
      </c>
      <c r="AD1155" s="3">
        <v>11.3</v>
      </c>
      <c r="AE1155" s="3">
        <v>297.37</v>
      </c>
      <c r="AF1155" s="3">
        <v>11.3</v>
      </c>
      <c r="AG1155" s="3">
        <v>9.1</v>
      </c>
      <c r="AH1155" s="3">
        <v>80.53</v>
      </c>
      <c r="AI1155" s="3">
        <v>18.8</v>
      </c>
      <c r="AJ1155" s="3">
        <v>0</v>
      </c>
      <c r="AK1155" s="3">
        <v>0</v>
      </c>
      <c r="AL1155" s="3">
        <v>26.3</v>
      </c>
      <c r="AM1155" s="3">
        <v>0</v>
      </c>
      <c r="AN1155" s="3">
        <v>0</v>
      </c>
      <c r="AO1155" s="3">
        <v>30</v>
      </c>
      <c r="AP1155" s="3">
        <v>0</v>
      </c>
      <c r="AQ1155" s="3">
        <v>0</v>
      </c>
      <c r="AR1155" s="3" t="s">
        <v>7</v>
      </c>
      <c r="AS1155" s="3" t="s">
        <v>7</v>
      </c>
      <c r="AT1155" s="3" t="s">
        <v>7</v>
      </c>
      <c r="AU1155" s="1">
        <v>1774478615</v>
      </c>
      <c r="AV1155" s="1">
        <v>1774478615</v>
      </c>
      <c r="AW1155" s="3">
        <v>100</v>
      </c>
      <c r="AX1155" s="1">
        <v>8894271119</v>
      </c>
      <c r="AY1155" s="1">
        <v>8894271119</v>
      </c>
      <c r="AZ1155" s="3">
        <v>100</v>
      </c>
      <c r="BA1155" s="1">
        <v>3215519000</v>
      </c>
      <c r="BB1155" s="1">
        <v>0</v>
      </c>
      <c r="BC1155" s="3">
        <v>0</v>
      </c>
      <c r="BD1155" s="1">
        <v>17152894000</v>
      </c>
      <c r="BE1155" s="1">
        <v>0</v>
      </c>
      <c r="BF1155" s="3">
        <v>0</v>
      </c>
      <c r="BG1155" s="1">
        <v>18868181580</v>
      </c>
      <c r="BH1155" s="1">
        <v>0</v>
      </c>
      <c r="BI1155" s="3">
        <v>0</v>
      </c>
      <c r="BJ1155" s="1" t="s">
        <v>9</v>
      </c>
      <c r="BK1155" s="1" t="s">
        <v>9</v>
      </c>
      <c r="BL1155" s="3" t="s">
        <v>9</v>
      </c>
      <c r="BM1155" s="4">
        <f t="shared" ref="BM1155:BM1218" si="217">AU1155 / 1000000</f>
        <v>1774.478615</v>
      </c>
      <c r="BN1155" s="4">
        <f t="shared" ref="BN1155:BN1218" si="218">AV1155 / 1000000</f>
        <v>1774.478615</v>
      </c>
      <c r="BO1155" s="4">
        <f t="shared" ref="BO1155:BO1218" si="219">AX1155  / 1000000</f>
        <v>8894.2711190000009</v>
      </c>
      <c r="BP1155" s="4">
        <f t="shared" ref="BP1155:BP1218" si="220">AY1155  / 1000000</f>
        <v>8894.2711190000009</v>
      </c>
      <c r="BQ1155" s="4">
        <f t="shared" ref="BQ1155:BQ1218" si="221">BA1155  / 1000000</f>
        <v>3215.5189999999998</v>
      </c>
      <c r="BR1155" s="4">
        <f t="shared" ref="BR1155:BR1218" si="222">BB1155  / 1000000</f>
        <v>0</v>
      </c>
      <c r="BS1155" s="4">
        <f t="shared" ref="BS1155:BS1218" si="223">BD1155  / 1000000</f>
        <v>17152.894</v>
      </c>
      <c r="BT1155" s="4">
        <f t="shared" ref="BT1155:BT1218" si="224">BE1155  / 1000000</f>
        <v>0</v>
      </c>
      <c r="BU1155" s="4">
        <f t="shared" ref="BU1155:BU1218" si="225">BG1155  / 1000000</f>
        <v>18868.18158</v>
      </c>
      <c r="BV1155" s="4">
        <f t="shared" ref="BV1155:BV1218" si="226">BH1155  / 1000000</f>
        <v>0</v>
      </c>
      <c r="BW1155" s="4">
        <f t="shared" ref="BW1155:BW1218" si="227">BM1155+BO1155+BQ1155+BS1155+BU1155</f>
        <v>49905.344314000002</v>
      </c>
      <c r="BX1155" s="4">
        <f t="shared" ref="BX1155:BX1218" si="228">BN1155+BP1155+BR1155+BT1155+BV1155</f>
        <v>10668.749734000001</v>
      </c>
      <c r="BY1155" t="s">
        <v>906</v>
      </c>
    </row>
    <row r="1156" spans="1:77" x14ac:dyDescent="0.25">
      <c r="A1156">
        <v>16</v>
      </c>
      <c r="B1156" t="s">
        <v>0</v>
      </c>
      <c r="C1156" t="s">
        <v>668</v>
      </c>
      <c r="D1156">
        <v>2021</v>
      </c>
      <c r="E1156" t="s">
        <v>1</v>
      </c>
      <c r="F1156" t="s">
        <v>2</v>
      </c>
      <c r="G1156">
        <v>2</v>
      </c>
      <c r="H1156" t="s">
        <v>3</v>
      </c>
      <c r="I1156" t="s">
        <v>689</v>
      </c>
      <c r="J1156" t="s">
        <v>462</v>
      </c>
      <c r="K1156" t="s">
        <v>824</v>
      </c>
      <c r="L1156" t="s">
        <v>825</v>
      </c>
      <c r="M1156" t="s">
        <v>826</v>
      </c>
      <c r="N1156" t="s">
        <v>719</v>
      </c>
      <c r="O1156" t="s">
        <v>37</v>
      </c>
      <c r="P1156" t="s">
        <v>767</v>
      </c>
      <c r="Q1156" t="s">
        <v>472</v>
      </c>
      <c r="R1156">
        <v>0</v>
      </c>
      <c r="S1156" t="s">
        <v>7</v>
      </c>
      <c r="T1156">
        <v>77</v>
      </c>
      <c r="U1156" t="s">
        <v>475</v>
      </c>
      <c r="V1156" t="s">
        <v>4221</v>
      </c>
      <c r="W1156" t="s">
        <v>3003</v>
      </c>
      <c r="X1156">
        <v>14</v>
      </c>
      <c r="Y1156" t="s">
        <v>3017</v>
      </c>
      <c r="Z1156">
        <v>3</v>
      </c>
      <c r="AA1156" t="s">
        <v>927</v>
      </c>
      <c r="AB1156" t="s">
        <v>1653</v>
      </c>
      <c r="AC1156" s="3">
        <v>1</v>
      </c>
      <c r="AD1156" s="3">
        <v>0</v>
      </c>
      <c r="AE1156" s="3">
        <v>0</v>
      </c>
      <c r="AF1156" s="3">
        <v>7.5</v>
      </c>
      <c r="AG1156" s="3">
        <v>0</v>
      </c>
      <c r="AH1156" s="3">
        <v>0</v>
      </c>
      <c r="AI1156" s="3">
        <v>15</v>
      </c>
      <c r="AJ1156" s="3">
        <v>0</v>
      </c>
      <c r="AK1156" s="3">
        <v>0</v>
      </c>
      <c r="AL1156" s="3">
        <v>22.5</v>
      </c>
      <c r="AM1156" s="3">
        <v>0</v>
      </c>
      <c r="AN1156" s="3">
        <v>0</v>
      </c>
      <c r="AO1156" s="3">
        <v>30</v>
      </c>
      <c r="AP1156" s="3">
        <v>0</v>
      </c>
      <c r="AQ1156" s="3">
        <v>0</v>
      </c>
      <c r="AR1156" s="3" t="s">
        <v>7</v>
      </c>
      <c r="AS1156" s="3" t="s">
        <v>7</v>
      </c>
      <c r="AT1156" s="3" t="s">
        <v>7</v>
      </c>
      <c r="AU1156" s="1">
        <v>284326722</v>
      </c>
      <c r="AV1156" s="1">
        <v>284326722</v>
      </c>
      <c r="AW1156" s="3">
        <v>100</v>
      </c>
      <c r="AX1156" s="1">
        <v>638550900</v>
      </c>
      <c r="AY1156" s="1">
        <v>638550900</v>
      </c>
      <c r="AZ1156" s="3">
        <v>100</v>
      </c>
      <c r="BA1156" s="1">
        <v>320679000</v>
      </c>
      <c r="BB1156" s="1">
        <v>0</v>
      </c>
      <c r="BC1156" s="3">
        <v>0</v>
      </c>
      <c r="BD1156" s="1">
        <v>1608126000</v>
      </c>
      <c r="BE1156" s="1">
        <v>0</v>
      </c>
      <c r="BF1156" s="3">
        <v>0</v>
      </c>
      <c r="BG1156" s="1">
        <v>1768937975</v>
      </c>
      <c r="BH1156" s="1">
        <v>0</v>
      </c>
      <c r="BI1156" s="3">
        <v>0</v>
      </c>
      <c r="BJ1156" s="1" t="s">
        <v>9</v>
      </c>
      <c r="BK1156" s="1" t="s">
        <v>9</v>
      </c>
      <c r="BL1156" s="3" t="s">
        <v>9</v>
      </c>
      <c r="BM1156" s="4">
        <f t="shared" si="217"/>
        <v>284.32672200000002</v>
      </c>
      <c r="BN1156" s="4">
        <f t="shared" si="218"/>
        <v>284.32672200000002</v>
      </c>
      <c r="BO1156" s="4">
        <f t="shared" si="219"/>
        <v>638.55089999999996</v>
      </c>
      <c r="BP1156" s="4">
        <f t="shared" si="220"/>
        <v>638.55089999999996</v>
      </c>
      <c r="BQ1156" s="4">
        <f t="shared" si="221"/>
        <v>320.67899999999997</v>
      </c>
      <c r="BR1156" s="4">
        <f t="shared" si="222"/>
        <v>0</v>
      </c>
      <c r="BS1156" s="4">
        <f t="shared" si="223"/>
        <v>1608.126</v>
      </c>
      <c r="BT1156" s="4">
        <f t="shared" si="224"/>
        <v>0</v>
      </c>
      <c r="BU1156" s="4">
        <f t="shared" si="225"/>
        <v>1768.9379750000001</v>
      </c>
      <c r="BV1156" s="4">
        <f t="shared" si="226"/>
        <v>0</v>
      </c>
      <c r="BW1156" s="4">
        <f t="shared" si="227"/>
        <v>4620.6205970000001</v>
      </c>
      <c r="BX1156" s="4">
        <f t="shared" si="228"/>
        <v>922.87762199999997</v>
      </c>
      <c r="BY1156" t="s">
        <v>906</v>
      </c>
    </row>
    <row r="1157" spans="1:77" x14ac:dyDescent="0.25">
      <c r="A1157">
        <v>16</v>
      </c>
      <c r="B1157" t="s">
        <v>0</v>
      </c>
      <c r="C1157" t="s">
        <v>668</v>
      </c>
      <c r="D1157">
        <v>2021</v>
      </c>
      <c r="E1157" t="s">
        <v>1</v>
      </c>
      <c r="F1157" t="s">
        <v>2</v>
      </c>
      <c r="G1157">
        <v>2</v>
      </c>
      <c r="H1157" t="s">
        <v>3</v>
      </c>
      <c r="I1157" t="s">
        <v>689</v>
      </c>
      <c r="J1157" t="s">
        <v>462</v>
      </c>
      <c r="K1157" t="s">
        <v>824</v>
      </c>
      <c r="L1157" t="s">
        <v>825</v>
      </c>
      <c r="M1157" t="s">
        <v>826</v>
      </c>
      <c r="N1157" t="s">
        <v>719</v>
      </c>
      <c r="O1157" t="s">
        <v>37</v>
      </c>
      <c r="P1157" t="s">
        <v>767</v>
      </c>
      <c r="Q1157" t="s">
        <v>472</v>
      </c>
      <c r="R1157">
        <v>0</v>
      </c>
      <c r="S1157" t="s">
        <v>7</v>
      </c>
      <c r="T1157">
        <v>77</v>
      </c>
      <c r="U1157" t="s">
        <v>475</v>
      </c>
      <c r="V1157" t="s">
        <v>4221</v>
      </c>
      <c r="W1157" t="s">
        <v>3003</v>
      </c>
      <c r="X1157">
        <v>15</v>
      </c>
      <c r="Y1157" t="s">
        <v>3018</v>
      </c>
      <c r="Z1157">
        <v>1</v>
      </c>
      <c r="AA1157" t="s">
        <v>922</v>
      </c>
      <c r="AB1157" t="s">
        <v>1653</v>
      </c>
      <c r="AC1157" s="3">
        <v>5</v>
      </c>
      <c r="AD1157" s="3">
        <v>2.8</v>
      </c>
      <c r="AE1157" s="3">
        <v>56</v>
      </c>
      <c r="AF1157" s="3">
        <v>10</v>
      </c>
      <c r="AG1157" s="3">
        <v>0</v>
      </c>
      <c r="AH1157" s="3">
        <v>0</v>
      </c>
      <c r="AI1157" s="3">
        <v>20</v>
      </c>
      <c r="AJ1157" s="3">
        <v>0</v>
      </c>
      <c r="AK1157" s="3">
        <v>0</v>
      </c>
      <c r="AL1157" s="3">
        <v>10</v>
      </c>
      <c r="AM1157" s="3">
        <v>0</v>
      </c>
      <c r="AN1157" s="3">
        <v>0</v>
      </c>
      <c r="AO1157" s="3">
        <v>7.2</v>
      </c>
      <c r="AP1157" s="3">
        <v>0</v>
      </c>
      <c r="AQ1157" s="3">
        <v>0</v>
      </c>
      <c r="AR1157" s="3">
        <v>50</v>
      </c>
      <c r="AS1157" s="3">
        <v>2.8</v>
      </c>
      <c r="AT1157" s="3">
        <v>5.6</v>
      </c>
      <c r="AU1157" s="1">
        <v>2147230689</v>
      </c>
      <c r="AV1157" s="1">
        <v>2147230688</v>
      </c>
      <c r="AW1157" s="3">
        <v>100</v>
      </c>
      <c r="AX1157" s="1">
        <v>8666567474</v>
      </c>
      <c r="AY1157" s="1">
        <v>8510567474</v>
      </c>
      <c r="AZ1157" s="3">
        <v>98.2</v>
      </c>
      <c r="BA1157" s="1">
        <v>2000432000</v>
      </c>
      <c r="BB1157" s="1">
        <v>0</v>
      </c>
      <c r="BC1157" s="3">
        <v>0</v>
      </c>
      <c r="BD1157" s="1">
        <v>6305287000</v>
      </c>
      <c r="BE1157" s="1">
        <v>0</v>
      </c>
      <c r="BF1157" s="3">
        <v>0</v>
      </c>
      <c r="BG1157" s="1">
        <v>6053076000</v>
      </c>
      <c r="BH1157" s="1">
        <v>0</v>
      </c>
      <c r="BI1157" s="3">
        <v>0</v>
      </c>
      <c r="BJ1157" s="1" t="s">
        <v>9</v>
      </c>
      <c r="BK1157" s="1" t="s">
        <v>9</v>
      </c>
      <c r="BL1157" s="3" t="s">
        <v>9</v>
      </c>
      <c r="BM1157" s="4">
        <f t="shared" si="217"/>
        <v>2147.230689</v>
      </c>
      <c r="BN1157" s="4">
        <f t="shared" si="218"/>
        <v>2147.2306880000001</v>
      </c>
      <c r="BO1157" s="4">
        <f t="shared" si="219"/>
        <v>8666.5674739999995</v>
      </c>
      <c r="BP1157" s="4">
        <f t="shared" si="220"/>
        <v>8510.5674739999995</v>
      </c>
      <c r="BQ1157" s="4">
        <f t="shared" si="221"/>
        <v>2000.432</v>
      </c>
      <c r="BR1157" s="4">
        <f t="shared" si="222"/>
        <v>0</v>
      </c>
      <c r="BS1157" s="4">
        <f t="shared" si="223"/>
        <v>6305.2870000000003</v>
      </c>
      <c r="BT1157" s="4">
        <f t="shared" si="224"/>
        <v>0</v>
      </c>
      <c r="BU1157" s="4">
        <f t="shared" si="225"/>
        <v>6053.076</v>
      </c>
      <c r="BV1157" s="4">
        <f t="shared" si="226"/>
        <v>0</v>
      </c>
      <c r="BW1157" s="4">
        <f t="shared" si="227"/>
        <v>25172.593163000001</v>
      </c>
      <c r="BX1157" s="4">
        <f t="shared" si="228"/>
        <v>10657.798161999999</v>
      </c>
      <c r="BY1157" t="s">
        <v>906</v>
      </c>
    </row>
    <row r="1158" spans="1:77" x14ac:dyDescent="0.25">
      <c r="A1158">
        <v>16</v>
      </c>
      <c r="B1158" t="s">
        <v>0</v>
      </c>
      <c r="C1158" t="s">
        <v>668</v>
      </c>
      <c r="D1158">
        <v>2021</v>
      </c>
      <c r="E1158" t="s">
        <v>1</v>
      </c>
      <c r="F1158" t="s">
        <v>2</v>
      </c>
      <c r="G1158">
        <v>2</v>
      </c>
      <c r="H1158" t="s">
        <v>3</v>
      </c>
      <c r="I1158" t="s">
        <v>689</v>
      </c>
      <c r="J1158" t="s">
        <v>462</v>
      </c>
      <c r="K1158" t="s">
        <v>824</v>
      </c>
      <c r="L1158" t="s">
        <v>825</v>
      </c>
      <c r="M1158" t="s">
        <v>826</v>
      </c>
      <c r="N1158" t="s">
        <v>719</v>
      </c>
      <c r="O1158" t="s">
        <v>37</v>
      </c>
      <c r="P1158" t="s">
        <v>767</v>
      </c>
      <c r="Q1158" t="s">
        <v>472</v>
      </c>
      <c r="R1158">
        <v>0</v>
      </c>
      <c r="S1158" t="s">
        <v>7</v>
      </c>
      <c r="T1158">
        <v>77</v>
      </c>
      <c r="U1158" t="s">
        <v>475</v>
      </c>
      <c r="V1158" t="s">
        <v>4221</v>
      </c>
      <c r="W1158" t="s">
        <v>3003</v>
      </c>
      <c r="X1158">
        <v>16</v>
      </c>
      <c r="Y1158" t="s">
        <v>3019</v>
      </c>
      <c r="Z1158">
        <v>3</v>
      </c>
      <c r="AA1158" t="s">
        <v>927</v>
      </c>
      <c r="AB1158" t="s">
        <v>1653</v>
      </c>
      <c r="AC1158" s="3">
        <v>63.5</v>
      </c>
      <c r="AD1158" s="3">
        <v>0</v>
      </c>
      <c r="AE1158" s="3">
        <v>0</v>
      </c>
      <c r="AF1158" s="3">
        <v>63.9</v>
      </c>
      <c r="AG1158" s="3">
        <v>0</v>
      </c>
      <c r="AH1158" s="3">
        <v>0</v>
      </c>
      <c r="AI1158" s="3">
        <v>64</v>
      </c>
      <c r="AJ1158" s="3">
        <v>0</v>
      </c>
      <c r="AK1158" s="3">
        <v>0</v>
      </c>
      <c r="AL1158" s="3">
        <v>65</v>
      </c>
      <c r="AM1158" s="3">
        <v>0</v>
      </c>
      <c r="AN1158" s="3">
        <v>0</v>
      </c>
      <c r="AO1158" s="3">
        <v>65</v>
      </c>
      <c r="AP1158" s="3">
        <v>0</v>
      </c>
      <c r="AQ1158" s="3">
        <v>0</v>
      </c>
      <c r="AR1158" s="3" t="s">
        <v>7</v>
      </c>
      <c r="AS1158" s="3" t="s">
        <v>7</v>
      </c>
      <c r="AT1158" s="3" t="s">
        <v>7</v>
      </c>
      <c r="AU1158" s="1">
        <v>147515488</v>
      </c>
      <c r="AV1158" s="1">
        <v>147515488</v>
      </c>
      <c r="AW1158" s="3">
        <v>100</v>
      </c>
      <c r="AX1158" s="1">
        <v>3125978474</v>
      </c>
      <c r="AY1158" s="1">
        <v>3125978474</v>
      </c>
      <c r="AZ1158" s="3">
        <v>100</v>
      </c>
      <c r="BA1158" s="1">
        <v>2401713000</v>
      </c>
      <c r="BB1158" s="1">
        <v>0</v>
      </c>
      <c r="BC1158" s="3">
        <v>0</v>
      </c>
      <c r="BD1158" s="1">
        <v>4022627000</v>
      </c>
      <c r="BE1158" s="1">
        <v>0</v>
      </c>
      <c r="BF1158" s="3">
        <v>0</v>
      </c>
      <c r="BG1158" s="1">
        <v>4424887003</v>
      </c>
      <c r="BH1158" s="1">
        <v>0</v>
      </c>
      <c r="BI1158" s="3">
        <v>0</v>
      </c>
      <c r="BJ1158" s="1" t="s">
        <v>9</v>
      </c>
      <c r="BK1158" s="1" t="s">
        <v>9</v>
      </c>
      <c r="BL1158" s="3" t="s">
        <v>9</v>
      </c>
      <c r="BM1158" s="4">
        <f t="shared" si="217"/>
        <v>147.515488</v>
      </c>
      <c r="BN1158" s="4">
        <f t="shared" si="218"/>
        <v>147.515488</v>
      </c>
      <c r="BO1158" s="4">
        <f t="shared" si="219"/>
        <v>3125.978474</v>
      </c>
      <c r="BP1158" s="4">
        <f t="shared" si="220"/>
        <v>3125.978474</v>
      </c>
      <c r="BQ1158" s="4">
        <f t="shared" si="221"/>
        <v>2401.7130000000002</v>
      </c>
      <c r="BR1158" s="4">
        <f t="shared" si="222"/>
        <v>0</v>
      </c>
      <c r="BS1158" s="4">
        <f t="shared" si="223"/>
        <v>4022.627</v>
      </c>
      <c r="BT1158" s="4">
        <f t="shared" si="224"/>
        <v>0</v>
      </c>
      <c r="BU1158" s="4">
        <f t="shared" si="225"/>
        <v>4424.8870029999998</v>
      </c>
      <c r="BV1158" s="4">
        <f t="shared" si="226"/>
        <v>0</v>
      </c>
      <c r="BW1158" s="4">
        <f t="shared" si="227"/>
        <v>14122.720965</v>
      </c>
      <c r="BX1158" s="4">
        <f t="shared" si="228"/>
        <v>3273.493962</v>
      </c>
      <c r="BY1158" t="s">
        <v>906</v>
      </c>
    </row>
    <row r="1159" spans="1:77" x14ac:dyDescent="0.25">
      <c r="A1159">
        <v>16</v>
      </c>
      <c r="B1159" t="s">
        <v>0</v>
      </c>
      <c r="C1159" t="s">
        <v>668</v>
      </c>
      <c r="D1159">
        <v>2021</v>
      </c>
      <c r="E1159" t="s">
        <v>1</v>
      </c>
      <c r="F1159" t="s">
        <v>2</v>
      </c>
      <c r="G1159">
        <v>2</v>
      </c>
      <c r="H1159" t="s">
        <v>3</v>
      </c>
      <c r="I1159" t="s">
        <v>689</v>
      </c>
      <c r="J1159" t="s">
        <v>462</v>
      </c>
      <c r="K1159" t="s">
        <v>824</v>
      </c>
      <c r="L1159" t="s">
        <v>825</v>
      </c>
      <c r="M1159" t="s">
        <v>826</v>
      </c>
      <c r="N1159" t="s">
        <v>719</v>
      </c>
      <c r="O1159" t="s">
        <v>37</v>
      </c>
      <c r="P1159" t="s">
        <v>767</v>
      </c>
      <c r="Q1159" t="s">
        <v>472</v>
      </c>
      <c r="R1159">
        <v>0</v>
      </c>
      <c r="S1159" t="s">
        <v>7</v>
      </c>
      <c r="T1159">
        <v>78</v>
      </c>
      <c r="U1159" t="s">
        <v>476</v>
      </c>
      <c r="V1159" t="s">
        <v>4221</v>
      </c>
      <c r="W1159" t="s">
        <v>3003</v>
      </c>
      <c r="X1159">
        <v>17</v>
      </c>
      <c r="Y1159" t="s">
        <v>3020</v>
      </c>
      <c r="Z1159">
        <v>3</v>
      </c>
      <c r="AA1159" t="s">
        <v>927</v>
      </c>
      <c r="AB1159" t="s">
        <v>1653</v>
      </c>
      <c r="AC1159" s="3">
        <v>10</v>
      </c>
      <c r="AD1159" s="3">
        <v>0</v>
      </c>
      <c r="AE1159" s="3">
        <v>0</v>
      </c>
      <c r="AF1159" s="3">
        <v>20</v>
      </c>
      <c r="AG1159" s="3">
        <v>0</v>
      </c>
      <c r="AH1159" s="3">
        <v>0</v>
      </c>
      <c r="AI1159" s="3">
        <v>30</v>
      </c>
      <c r="AJ1159" s="3">
        <v>0</v>
      </c>
      <c r="AK1159" s="3">
        <v>0</v>
      </c>
      <c r="AL1159" s="3">
        <v>35</v>
      </c>
      <c r="AM1159" s="3">
        <v>0</v>
      </c>
      <c r="AN1159" s="3">
        <v>0</v>
      </c>
      <c r="AO1159" s="3">
        <v>40</v>
      </c>
      <c r="AP1159" s="3">
        <v>0</v>
      </c>
      <c r="AQ1159" s="3">
        <v>0</v>
      </c>
      <c r="AR1159" s="3" t="s">
        <v>7</v>
      </c>
      <c r="AS1159" s="3" t="s">
        <v>7</v>
      </c>
      <c r="AT1159" s="3" t="s">
        <v>7</v>
      </c>
      <c r="AU1159" s="1">
        <v>429321665</v>
      </c>
      <c r="AV1159" s="1">
        <v>429321665</v>
      </c>
      <c r="AW1159" s="3">
        <v>100</v>
      </c>
      <c r="AX1159" s="1">
        <v>854665582</v>
      </c>
      <c r="AY1159" s="1">
        <v>854665582</v>
      </c>
      <c r="AZ1159" s="3">
        <v>100</v>
      </c>
      <c r="BA1159" s="1">
        <v>232090000</v>
      </c>
      <c r="BB1159" s="1">
        <v>0</v>
      </c>
      <c r="BC1159" s="3">
        <v>0</v>
      </c>
      <c r="BD1159" s="1">
        <v>1858126000</v>
      </c>
      <c r="BE1159" s="1">
        <v>0</v>
      </c>
      <c r="BF1159" s="3">
        <v>0</v>
      </c>
      <c r="BG1159" s="1">
        <v>2043937975</v>
      </c>
      <c r="BH1159" s="1">
        <v>0</v>
      </c>
      <c r="BI1159" s="3">
        <v>0</v>
      </c>
      <c r="BJ1159" s="1" t="s">
        <v>9</v>
      </c>
      <c r="BK1159" s="1" t="s">
        <v>9</v>
      </c>
      <c r="BL1159" s="3" t="s">
        <v>9</v>
      </c>
      <c r="BM1159" s="4">
        <f t="shared" si="217"/>
        <v>429.321665</v>
      </c>
      <c r="BN1159" s="4">
        <f t="shared" si="218"/>
        <v>429.321665</v>
      </c>
      <c r="BO1159" s="4">
        <f t="shared" si="219"/>
        <v>854.66558199999997</v>
      </c>
      <c r="BP1159" s="4">
        <f t="shared" si="220"/>
        <v>854.66558199999997</v>
      </c>
      <c r="BQ1159" s="4">
        <f t="shared" si="221"/>
        <v>232.09</v>
      </c>
      <c r="BR1159" s="4">
        <f t="shared" si="222"/>
        <v>0</v>
      </c>
      <c r="BS1159" s="4">
        <f t="shared" si="223"/>
        <v>1858.126</v>
      </c>
      <c r="BT1159" s="4">
        <f t="shared" si="224"/>
        <v>0</v>
      </c>
      <c r="BU1159" s="4">
        <f t="shared" si="225"/>
        <v>2043.9379750000001</v>
      </c>
      <c r="BV1159" s="4">
        <f t="shared" si="226"/>
        <v>0</v>
      </c>
      <c r="BW1159" s="4">
        <f t="shared" si="227"/>
        <v>5418.1412220000002</v>
      </c>
      <c r="BX1159" s="4">
        <f t="shared" si="228"/>
        <v>1283.987247</v>
      </c>
      <c r="BY1159" t="s">
        <v>906</v>
      </c>
    </row>
    <row r="1160" spans="1:77" x14ac:dyDescent="0.25">
      <c r="A1160">
        <v>16</v>
      </c>
      <c r="B1160" t="s">
        <v>0</v>
      </c>
      <c r="C1160" t="s">
        <v>668</v>
      </c>
      <c r="D1160">
        <v>2021</v>
      </c>
      <c r="E1160" t="s">
        <v>1</v>
      </c>
      <c r="F1160" t="s">
        <v>2</v>
      </c>
      <c r="G1160">
        <v>2</v>
      </c>
      <c r="H1160" t="s">
        <v>3</v>
      </c>
      <c r="I1160" t="s">
        <v>689</v>
      </c>
      <c r="J1160" t="s">
        <v>462</v>
      </c>
      <c r="K1160" t="s">
        <v>824</v>
      </c>
      <c r="L1160" t="s">
        <v>825</v>
      </c>
      <c r="M1160" t="s">
        <v>826</v>
      </c>
      <c r="N1160" t="s">
        <v>719</v>
      </c>
      <c r="O1160" t="s">
        <v>37</v>
      </c>
      <c r="P1160" t="s">
        <v>767</v>
      </c>
      <c r="Q1160" t="s">
        <v>472</v>
      </c>
      <c r="R1160">
        <v>0</v>
      </c>
      <c r="S1160" t="s">
        <v>7</v>
      </c>
      <c r="T1160">
        <v>79</v>
      </c>
      <c r="U1160" t="s">
        <v>477</v>
      </c>
      <c r="V1160" t="s">
        <v>4221</v>
      </c>
      <c r="W1160" t="s">
        <v>3003</v>
      </c>
      <c r="X1160">
        <v>18</v>
      </c>
      <c r="Y1160" t="s">
        <v>3021</v>
      </c>
      <c r="Z1160">
        <v>2</v>
      </c>
      <c r="AA1160" t="s">
        <v>918</v>
      </c>
      <c r="AB1160" t="s">
        <v>1653</v>
      </c>
      <c r="AC1160" s="3">
        <v>100</v>
      </c>
      <c r="AD1160" s="3">
        <v>99.7</v>
      </c>
      <c r="AE1160" s="3">
        <v>99.7</v>
      </c>
      <c r="AF1160" s="3">
        <v>100</v>
      </c>
      <c r="AG1160" s="3">
        <v>100</v>
      </c>
      <c r="AH1160" s="3">
        <v>100</v>
      </c>
      <c r="AI1160" s="3">
        <v>100</v>
      </c>
      <c r="AJ1160" s="3">
        <v>0</v>
      </c>
      <c r="AK1160" s="3">
        <v>0</v>
      </c>
      <c r="AL1160" s="3">
        <v>100</v>
      </c>
      <c r="AM1160" s="3">
        <v>0</v>
      </c>
      <c r="AN1160" s="3">
        <v>0</v>
      </c>
      <c r="AO1160" s="3">
        <v>100</v>
      </c>
      <c r="AP1160" s="3">
        <v>0</v>
      </c>
      <c r="AQ1160" s="3">
        <v>0</v>
      </c>
      <c r="AR1160" s="3" t="s">
        <v>7</v>
      </c>
      <c r="AS1160" s="3" t="s">
        <v>7</v>
      </c>
      <c r="AT1160" s="3" t="s">
        <v>7</v>
      </c>
      <c r="AU1160" s="1">
        <v>6291270941</v>
      </c>
      <c r="AV1160" s="1">
        <v>6073270941</v>
      </c>
      <c r="AW1160" s="3">
        <v>96.53</v>
      </c>
      <c r="AX1160" s="1">
        <v>15657903585</v>
      </c>
      <c r="AY1160" s="1">
        <v>15399733426</v>
      </c>
      <c r="AZ1160" s="3">
        <v>98.35</v>
      </c>
      <c r="BA1160" s="1">
        <v>3293234000</v>
      </c>
      <c r="BB1160" s="1">
        <v>0</v>
      </c>
      <c r="BC1160" s="3">
        <v>0</v>
      </c>
      <c r="BD1160" s="1">
        <v>130762995000</v>
      </c>
      <c r="BE1160" s="1">
        <v>0</v>
      </c>
      <c r="BF1160" s="3">
        <v>0</v>
      </c>
      <c r="BG1160" s="1">
        <v>143839292595</v>
      </c>
      <c r="BH1160" s="1">
        <v>0</v>
      </c>
      <c r="BI1160" s="3">
        <v>0</v>
      </c>
      <c r="BJ1160" s="1" t="s">
        <v>9</v>
      </c>
      <c r="BK1160" s="1" t="s">
        <v>9</v>
      </c>
      <c r="BL1160" s="3" t="s">
        <v>9</v>
      </c>
      <c r="BM1160" s="4">
        <f t="shared" si="217"/>
        <v>6291.2709409999998</v>
      </c>
      <c r="BN1160" s="4">
        <f t="shared" si="218"/>
        <v>6073.2709409999998</v>
      </c>
      <c r="BO1160" s="4">
        <f t="shared" si="219"/>
        <v>15657.903585</v>
      </c>
      <c r="BP1160" s="4">
        <f t="shared" si="220"/>
        <v>15399.733426000001</v>
      </c>
      <c r="BQ1160" s="4">
        <f t="shared" si="221"/>
        <v>3293.2339999999999</v>
      </c>
      <c r="BR1160" s="4">
        <f t="shared" si="222"/>
        <v>0</v>
      </c>
      <c r="BS1160" s="4">
        <f t="shared" si="223"/>
        <v>130762.995</v>
      </c>
      <c r="BT1160" s="4">
        <f t="shared" si="224"/>
        <v>0</v>
      </c>
      <c r="BU1160" s="4">
        <f t="shared" si="225"/>
        <v>143839.29259500001</v>
      </c>
      <c r="BV1160" s="4">
        <f t="shared" si="226"/>
        <v>0</v>
      </c>
      <c r="BW1160" s="4">
        <f t="shared" si="227"/>
        <v>299844.69612099999</v>
      </c>
      <c r="BX1160" s="4">
        <f t="shared" si="228"/>
        <v>21473.004367000001</v>
      </c>
      <c r="BY1160" t="s">
        <v>906</v>
      </c>
    </row>
    <row r="1161" spans="1:77" x14ac:dyDescent="0.25">
      <c r="A1161">
        <v>16</v>
      </c>
      <c r="B1161" t="s">
        <v>0</v>
      </c>
      <c r="C1161" t="s">
        <v>668</v>
      </c>
      <c r="D1161">
        <v>2021</v>
      </c>
      <c r="E1161" t="s">
        <v>1</v>
      </c>
      <c r="F1161" t="s">
        <v>2</v>
      </c>
      <c r="G1161">
        <v>2</v>
      </c>
      <c r="H1161" t="s">
        <v>3</v>
      </c>
      <c r="I1161" t="s">
        <v>689</v>
      </c>
      <c r="J1161" t="s">
        <v>462</v>
      </c>
      <c r="K1161" t="s">
        <v>824</v>
      </c>
      <c r="L1161" t="s">
        <v>825</v>
      </c>
      <c r="M1161" t="s">
        <v>826</v>
      </c>
      <c r="N1161" t="s">
        <v>719</v>
      </c>
      <c r="O1161" t="s">
        <v>37</v>
      </c>
      <c r="P1161" t="s">
        <v>767</v>
      </c>
      <c r="Q1161" t="s">
        <v>472</v>
      </c>
      <c r="R1161">
        <v>0</v>
      </c>
      <c r="S1161" t="s">
        <v>7</v>
      </c>
      <c r="T1161">
        <v>79</v>
      </c>
      <c r="U1161" t="s">
        <v>477</v>
      </c>
      <c r="V1161" t="s">
        <v>4221</v>
      </c>
      <c r="W1161" t="s">
        <v>3003</v>
      </c>
      <c r="X1161">
        <v>19</v>
      </c>
      <c r="Y1161" t="s">
        <v>3022</v>
      </c>
      <c r="Z1161">
        <v>2</v>
      </c>
      <c r="AA1161" t="s">
        <v>918</v>
      </c>
      <c r="AB1161" t="s">
        <v>1653</v>
      </c>
      <c r="AC1161" s="3">
        <v>0</v>
      </c>
      <c r="AD1161" s="3">
        <v>0</v>
      </c>
      <c r="AE1161" s="3">
        <v>0</v>
      </c>
      <c r="AF1161" s="3">
        <v>100</v>
      </c>
      <c r="AG1161" s="3">
        <v>100</v>
      </c>
      <c r="AH1161" s="3">
        <v>100</v>
      </c>
      <c r="AI1161" s="3">
        <v>100</v>
      </c>
      <c r="AJ1161" s="3">
        <v>0</v>
      </c>
      <c r="AK1161" s="3">
        <v>0</v>
      </c>
      <c r="AL1161" s="3">
        <v>100</v>
      </c>
      <c r="AM1161" s="3">
        <v>0</v>
      </c>
      <c r="AN1161" s="3">
        <v>0</v>
      </c>
      <c r="AO1161" s="3">
        <v>100</v>
      </c>
      <c r="AP1161" s="3">
        <v>0</v>
      </c>
      <c r="AQ1161" s="3">
        <v>0</v>
      </c>
      <c r="AR1161" s="3" t="s">
        <v>7</v>
      </c>
      <c r="AS1161" s="3" t="s">
        <v>7</v>
      </c>
      <c r="AT1161" s="3" t="s">
        <v>7</v>
      </c>
      <c r="AU1161" s="1">
        <v>0</v>
      </c>
      <c r="AV1161" s="1">
        <v>0</v>
      </c>
      <c r="AW1161" s="3">
        <v>0</v>
      </c>
      <c r="AX1161" s="1">
        <v>61913258330</v>
      </c>
      <c r="AY1161" s="1">
        <v>61913258330</v>
      </c>
      <c r="AZ1161" s="3">
        <v>100</v>
      </c>
      <c r="BA1161" s="1">
        <v>30245168000</v>
      </c>
      <c r="BB1161" s="1">
        <v>0</v>
      </c>
      <c r="BC1161" s="3">
        <v>0</v>
      </c>
      <c r="BD1161" s="1">
        <v>40887814000</v>
      </c>
      <c r="BE1161" s="1">
        <v>0</v>
      </c>
      <c r="BF1161" s="3">
        <v>0</v>
      </c>
      <c r="BG1161" s="1">
        <v>41742245979</v>
      </c>
      <c r="BH1161" s="1">
        <v>0</v>
      </c>
      <c r="BI1161" s="3">
        <v>0</v>
      </c>
      <c r="BJ1161" s="1" t="s">
        <v>9</v>
      </c>
      <c r="BK1161" s="1" t="s">
        <v>9</v>
      </c>
      <c r="BL1161" s="3" t="s">
        <v>9</v>
      </c>
      <c r="BM1161" s="4">
        <f t="shared" si="217"/>
        <v>0</v>
      </c>
      <c r="BN1161" s="4">
        <f t="shared" si="218"/>
        <v>0</v>
      </c>
      <c r="BO1161" s="4">
        <f t="shared" si="219"/>
        <v>61913.258329999997</v>
      </c>
      <c r="BP1161" s="4">
        <f t="shared" si="220"/>
        <v>61913.258329999997</v>
      </c>
      <c r="BQ1161" s="4">
        <f t="shared" si="221"/>
        <v>30245.168000000001</v>
      </c>
      <c r="BR1161" s="4">
        <f t="shared" si="222"/>
        <v>0</v>
      </c>
      <c r="BS1161" s="4">
        <f t="shared" si="223"/>
        <v>40887.813999999998</v>
      </c>
      <c r="BT1161" s="4">
        <f t="shared" si="224"/>
        <v>0</v>
      </c>
      <c r="BU1161" s="4">
        <f t="shared" si="225"/>
        <v>41742.245978999999</v>
      </c>
      <c r="BV1161" s="4">
        <f t="shared" si="226"/>
        <v>0</v>
      </c>
      <c r="BW1161" s="4">
        <f t="shared" si="227"/>
        <v>174788.486309</v>
      </c>
      <c r="BX1161" s="4">
        <f t="shared" si="228"/>
        <v>61913.258329999997</v>
      </c>
      <c r="BY1161" t="s">
        <v>906</v>
      </c>
    </row>
    <row r="1162" spans="1:77" x14ac:dyDescent="0.25">
      <c r="A1162">
        <v>16</v>
      </c>
      <c r="B1162" t="s">
        <v>0</v>
      </c>
      <c r="C1162" t="s">
        <v>668</v>
      </c>
      <c r="D1162">
        <v>2021</v>
      </c>
      <c r="E1162" t="s">
        <v>1</v>
      </c>
      <c r="F1162" t="s">
        <v>2</v>
      </c>
      <c r="G1162">
        <v>2</v>
      </c>
      <c r="H1162" t="s">
        <v>3</v>
      </c>
      <c r="I1162" t="s">
        <v>689</v>
      </c>
      <c r="J1162" t="s">
        <v>462</v>
      </c>
      <c r="K1162" t="s">
        <v>824</v>
      </c>
      <c r="L1162" t="s">
        <v>825</v>
      </c>
      <c r="M1162" t="s">
        <v>826</v>
      </c>
      <c r="N1162" t="s">
        <v>719</v>
      </c>
      <c r="O1162" t="s">
        <v>37</v>
      </c>
      <c r="P1162" t="s">
        <v>767</v>
      </c>
      <c r="Q1162" t="s">
        <v>472</v>
      </c>
      <c r="R1162">
        <v>0</v>
      </c>
      <c r="S1162" t="s">
        <v>7</v>
      </c>
      <c r="T1162">
        <v>79</v>
      </c>
      <c r="U1162" t="s">
        <v>477</v>
      </c>
      <c r="V1162" t="s">
        <v>4221</v>
      </c>
      <c r="W1162" t="s">
        <v>3003</v>
      </c>
      <c r="X1162">
        <v>20</v>
      </c>
      <c r="Y1162" t="s">
        <v>3023</v>
      </c>
      <c r="Z1162">
        <v>2</v>
      </c>
      <c r="AA1162" t="s">
        <v>918</v>
      </c>
      <c r="AB1162" t="s">
        <v>1653</v>
      </c>
      <c r="AC1162" s="3">
        <v>0</v>
      </c>
      <c r="AD1162" s="3">
        <v>0</v>
      </c>
      <c r="AE1162" s="3">
        <v>0</v>
      </c>
      <c r="AF1162" s="3">
        <v>2</v>
      </c>
      <c r="AG1162" s="3">
        <v>0</v>
      </c>
      <c r="AH1162" s="3">
        <v>0</v>
      </c>
      <c r="AI1162" s="3">
        <v>2</v>
      </c>
      <c r="AJ1162" s="3">
        <v>0</v>
      </c>
      <c r="AK1162" s="3">
        <v>0</v>
      </c>
      <c r="AL1162" s="3">
        <v>2</v>
      </c>
      <c r="AM1162" s="3">
        <v>0</v>
      </c>
      <c r="AN1162" s="3">
        <v>0</v>
      </c>
      <c r="AO1162" s="3">
        <v>2</v>
      </c>
      <c r="AP1162" s="3">
        <v>0</v>
      </c>
      <c r="AQ1162" s="3">
        <v>0</v>
      </c>
      <c r="AR1162" s="3" t="s">
        <v>7</v>
      </c>
      <c r="AS1162" s="3" t="s">
        <v>7</v>
      </c>
      <c r="AT1162" s="3" t="s">
        <v>7</v>
      </c>
      <c r="AU1162" s="1">
        <v>0</v>
      </c>
      <c r="AV1162" s="1">
        <v>0</v>
      </c>
      <c r="AW1162" s="3">
        <v>0</v>
      </c>
      <c r="AX1162" s="1">
        <v>814065000</v>
      </c>
      <c r="AY1162" s="1">
        <v>0</v>
      </c>
      <c r="AZ1162" s="3">
        <v>0</v>
      </c>
      <c r="BA1162" s="1">
        <v>27405011000</v>
      </c>
      <c r="BB1162" s="1">
        <v>0</v>
      </c>
      <c r="BC1162" s="3">
        <v>0</v>
      </c>
      <c r="BD1162" s="1">
        <v>866027000</v>
      </c>
      <c r="BE1162" s="1">
        <v>0</v>
      </c>
      <c r="BF1162" s="3">
        <v>0</v>
      </c>
      <c r="BG1162" s="1">
        <v>952627281</v>
      </c>
      <c r="BH1162" s="1">
        <v>0</v>
      </c>
      <c r="BI1162" s="3">
        <v>0</v>
      </c>
      <c r="BJ1162" s="1" t="s">
        <v>9</v>
      </c>
      <c r="BK1162" s="1" t="s">
        <v>9</v>
      </c>
      <c r="BL1162" s="3" t="s">
        <v>9</v>
      </c>
      <c r="BM1162" s="4">
        <f t="shared" si="217"/>
        <v>0</v>
      </c>
      <c r="BN1162" s="4">
        <f t="shared" si="218"/>
        <v>0</v>
      </c>
      <c r="BO1162" s="4">
        <f t="shared" si="219"/>
        <v>814.06500000000005</v>
      </c>
      <c r="BP1162" s="4">
        <f t="shared" si="220"/>
        <v>0</v>
      </c>
      <c r="BQ1162" s="4">
        <f t="shared" si="221"/>
        <v>27405.010999999999</v>
      </c>
      <c r="BR1162" s="4">
        <f t="shared" si="222"/>
        <v>0</v>
      </c>
      <c r="BS1162" s="4">
        <f t="shared" si="223"/>
        <v>866.02700000000004</v>
      </c>
      <c r="BT1162" s="4">
        <f t="shared" si="224"/>
        <v>0</v>
      </c>
      <c r="BU1162" s="4">
        <f t="shared" si="225"/>
        <v>952.62728100000004</v>
      </c>
      <c r="BV1162" s="4">
        <f t="shared" si="226"/>
        <v>0</v>
      </c>
      <c r="BW1162" s="4">
        <f t="shared" si="227"/>
        <v>30037.730280999996</v>
      </c>
      <c r="BX1162" s="4">
        <f t="shared" si="228"/>
        <v>0</v>
      </c>
      <c r="BY1162" t="s">
        <v>906</v>
      </c>
    </row>
    <row r="1163" spans="1:77" x14ac:dyDescent="0.25">
      <c r="A1163">
        <v>16</v>
      </c>
      <c r="B1163" t="s">
        <v>0</v>
      </c>
      <c r="C1163" t="s">
        <v>668</v>
      </c>
      <c r="D1163">
        <v>2021</v>
      </c>
      <c r="E1163" t="s">
        <v>1</v>
      </c>
      <c r="F1163" t="s">
        <v>2</v>
      </c>
      <c r="G1163">
        <v>2</v>
      </c>
      <c r="H1163" t="s">
        <v>3</v>
      </c>
      <c r="I1163" t="s">
        <v>689</v>
      </c>
      <c r="J1163" t="s">
        <v>462</v>
      </c>
      <c r="K1163" t="s">
        <v>824</v>
      </c>
      <c r="L1163" t="s">
        <v>825</v>
      </c>
      <c r="M1163" t="s">
        <v>826</v>
      </c>
      <c r="N1163" t="s">
        <v>719</v>
      </c>
      <c r="O1163" t="s">
        <v>37</v>
      </c>
      <c r="P1163" t="s">
        <v>767</v>
      </c>
      <c r="Q1163" t="s">
        <v>472</v>
      </c>
      <c r="R1163">
        <v>0</v>
      </c>
      <c r="S1163" t="s">
        <v>7</v>
      </c>
      <c r="T1163">
        <v>79</v>
      </c>
      <c r="U1163" t="s">
        <v>477</v>
      </c>
      <c r="V1163" t="s">
        <v>4221</v>
      </c>
      <c r="W1163" t="s">
        <v>3003</v>
      </c>
      <c r="X1163">
        <v>21</v>
      </c>
      <c r="Y1163" t="s">
        <v>3024</v>
      </c>
      <c r="Z1163">
        <v>3</v>
      </c>
      <c r="AA1163" t="s">
        <v>927</v>
      </c>
      <c r="AB1163" t="s">
        <v>1653</v>
      </c>
      <c r="AC1163" s="3">
        <v>0</v>
      </c>
      <c r="AD1163" s="3">
        <v>0</v>
      </c>
      <c r="AE1163" s="3">
        <v>0</v>
      </c>
      <c r="AF1163" s="3">
        <v>0.4</v>
      </c>
      <c r="AG1163" s="3">
        <v>0.4</v>
      </c>
      <c r="AH1163" s="3">
        <v>100</v>
      </c>
      <c r="AI1163" s="3">
        <v>0.8</v>
      </c>
      <c r="AJ1163" s="3">
        <v>0</v>
      </c>
      <c r="AK1163" s="3">
        <v>0</v>
      </c>
      <c r="AL1163" s="3">
        <v>1</v>
      </c>
      <c r="AM1163" s="3">
        <v>0</v>
      </c>
      <c r="AN1163" s="3">
        <v>0</v>
      </c>
      <c r="AO1163" s="3">
        <v>1</v>
      </c>
      <c r="AP1163" s="3">
        <v>0</v>
      </c>
      <c r="AQ1163" s="3">
        <v>0</v>
      </c>
      <c r="AR1163" s="3" t="s">
        <v>7</v>
      </c>
      <c r="AS1163" s="3" t="s">
        <v>7</v>
      </c>
      <c r="AT1163" s="3" t="s">
        <v>7</v>
      </c>
      <c r="AU1163" s="1">
        <v>0</v>
      </c>
      <c r="AV1163" s="1">
        <v>0</v>
      </c>
      <c r="AW1163" s="3">
        <v>0</v>
      </c>
      <c r="AX1163" s="1">
        <v>36057490057</v>
      </c>
      <c r="AY1163" s="1">
        <v>34548857395</v>
      </c>
      <c r="AZ1163" s="3">
        <v>95.82</v>
      </c>
      <c r="BA1163" s="1">
        <v>0</v>
      </c>
      <c r="BB1163" s="1">
        <v>0</v>
      </c>
      <c r="BC1163" s="3">
        <v>0</v>
      </c>
      <c r="BD1163" s="1">
        <v>5443862883</v>
      </c>
      <c r="BE1163" s="1">
        <v>0</v>
      </c>
      <c r="BF1163" s="3">
        <v>0</v>
      </c>
      <c r="BG1163" s="1">
        <v>5427933254</v>
      </c>
      <c r="BH1163" s="1">
        <v>0</v>
      </c>
      <c r="BI1163" s="3">
        <v>0</v>
      </c>
      <c r="BJ1163" s="1" t="s">
        <v>9</v>
      </c>
      <c r="BK1163" s="1" t="s">
        <v>9</v>
      </c>
      <c r="BL1163" s="3" t="s">
        <v>9</v>
      </c>
      <c r="BM1163" s="4">
        <f t="shared" si="217"/>
        <v>0</v>
      </c>
      <c r="BN1163" s="4">
        <f t="shared" si="218"/>
        <v>0</v>
      </c>
      <c r="BO1163" s="4">
        <f t="shared" si="219"/>
        <v>36057.490057000003</v>
      </c>
      <c r="BP1163" s="4">
        <f t="shared" si="220"/>
        <v>34548.857394999999</v>
      </c>
      <c r="BQ1163" s="4">
        <f t="shared" si="221"/>
        <v>0</v>
      </c>
      <c r="BR1163" s="4">
        <f t="shared" si="222"/>
        <v>0</v>
      </c>
      <c r="BS1163" s="4">
        <f t="shared" si="223"/>
        <v>5443.8628829999998</v>
      </c>
      <c r="BT1163" s="4">
        <f t="shared" si="224"/>
        <v>0</v>
      </c>
      <c r="BU1163" s="4">
        <f t="shared" si="225"/>
        <v>5427.9332539999996</v>
      </c>
      <c r="BV1163" s="4">
        <f t="shared" si="226"/>
        <v>0</v>
      </c>
      <c r="BW1163" s="4">
        <f t="shared" si="227"/>
        <v>46929.286194</v>
      </c>
      <c r="BX1163" s="4">
        <f t="shared" si="228"/>
        <v>34548.857394999999</v>
      </c>
      <c r="BY1163" t="s">
        <v>906</v>
      </c>
    </row>
    <row r="1164" spans="1:77" x14ac:dyDescent="0.25">
      <c r="A1164">
        <v>16</v>
      </c>
      <c r="B1164" t="s">
        <v>0</v>
      </c>
      <c r="C1164" t="s">
        <v>668</v>
      </c>
      <c r="D1164">
        <v>2021</v>
      </c>
      <c r="E1164" t="s">
        <v>1</v>
      </c>
      <c r="F1164" t="s">
        <v>2</v>
      </c>
      <c r="G1164">
        <v>2</v>
      </c>
      <c r="H1164" t="s">
        <v>3</v>
      </c>
      <c r="I1164" t="s">
        <v>689</v>
      </c>
      <c r="J1164" t="s">
        <v>462</v>
      </c>
      <c r="K1164" t="s">
        <v>824</v>
      </c>
      <c r="L1164" t="s">
        <v>825</v>
      </c>
      <c r="M1164" t="s">
        <v>826</v>
      </c>
      <c r="N1164" t="s">
        <v>719</v>
      </c>
      <c r="O1164" t="s">
        <v>37</v>
      </c>
      <c r="P1164" t="s">
        <v>767</v>
      </c>
      <c r="Q1164" t="s">
        <v>472</v>
      </c>
      <c r="R1164">
        <v>0</v>
      </c>
      <c r="S1164" t="s">
        <v>7</v>
      </c>
      <c r="T1164">
        <v>79</v>
      </c>
      <c r="U1164" t="s">
        <v>477</v>
      </c>
      <c r="V1164" t="s">
        <v>4221</v>
      </c>
      <c r="W1164" t="s">
        <v>3003</v>
      </c>
      <c r="X1164">
        <v>23</v>
      </c>
      <c r="Y1164" t="s">
        <v>3025</v>
      </c>
      <c r="Z1164">
        <v>2</v>
      </c>
      <c r="AA1164" t="s">
        <v>918</v>
      </c>
      <c r="AB1164" t="s">
        <v>1653</v>
      </c>
      <c r="AC1164" s="3">
        <v>0</v>
      </c>
      <c r="AD1164" s="3">
        <v>0</v>
      </c>
      <c r="AE1164" s="3">
        <v>0</v>
      </c>
      <c r="AF1164" s="3">
        <v>80</v>
      </c>
      <c r="AG1164" s="3">
        <v>73.3</v>
      </c>
      <c r="AH1164" s="3">
        <v>91.63</v>
      </c>
      <c r="AI1164" s="3">
        <v>80</v>
      </c>
      <c r="AJ1164" s="3">
        <v>0</v>
      </c>
      <c r="AK1164" s="3">
        <v>0</v>
      </c>
      <c r="AL1164" s="3">
        <v>80</v>
      </c>
      <c r="AM1164" s="3">
        <v>0</v>
      </c>
      <c r="AN1164" s="3">
        <v>0</v>
      </c>
      <c r="AO1164" s="3">
        <v>80</v>
      </c>
      <c r="AP1164" s="3">
        <v>0</v>
      </c>
      <c r="AQ1164" s="3">
        <v>0</v>
      </c>
      <c r="AR1164" s="3" t="s">
        <v>7</v>
      </c>
      <c r="AS1164" s="3" t="s">
        <v>7</v>
      </c>
      <c r="AT1164" s="3" t="s">
        <v>7</v>
      </c>
      <c r="AU1164" s="1">
        <v>0</v>
      </c>
      <c r="AV1164" s="1">
        <v>0</v>
      </c>
      <c r="AW1164" s="3">
        <v>0</v>
      </c>
      <c r="AX1164" s="1">
        <v>42292161539</v>
      </c>
      <c r="AY1164" s="1">
        <v>42264587486</v>
      </c>
      <c r="AZ1164" s="3">
        <v>99.93</v>
      </c>
      <c r="BA1164" s="1">
        <v>20419791000</v>
      </c>
      <c r="BB1164" s="1">
        <v>0</v>
      </c>
      <c r="BC1164" s="3">
        <v>0</v>
      </c>
      <c r="BD1164" s="1">
        <v>35424219400</v>
      </c>
      <c r="BE1164" s="1">
        <v>0</v>
      </c>
      <c r="BF1164" s="3">
        <v>0</v>
      </c>
      <c r="BG1164" s="1">
        <v>36841187736</v>
      </c>
      <c r="BH1164" s="1">
        <v>0</v>
      </c>
      <c r="BI1164" s="3">
        <v>0</v>
      </c>
      <c r="BJ1164" s="1" t="s">
        <v>9</v>
      </c>
      <c r="BK1164" s="1" t="s">
        <v>9</v>
      </c>
      <c r="BL1164" s="3" t="s">
        <v>9</v>
      </c>
      <c r="BM1164" s="4">
        <f t="shared" si="217"/>
        <v>0</v>
      </c>
      <c r="BN1164" s="4">
        <f t="shared" si="218"/>
        <v>0</v>
      </c>
      <c r="BO1164" s="4">
        <f t="shared" si="219"/>
        <v>42292.161539000001</v>
      </c>
      <c r="BP1164" s="4">
        <f t="shared" si="220"/>
        <v>42264.587485999997</v>
      </c>
      <c r="BQ1164" s="4">
        <f t="shared" si="221"/>
        <v>20419.791000000001</v>
      </c>
      <c r="BR1164" s="4">
        <f t="shared" si="222"/>
        <v>0</v>
      </c>
      <c r="BS1164" s="4">
        <f t="shared" si="223"/>
        <v>35424.219400000002</v>
      </c>
      <c r="BT1164" s="4">
        <f t="shared" si="224"/>
        <v>0</v>
      </c>
      <c r="BU1164" s="4">
        <f t="shared" si="225"/>
        <v>36841.187736</v>
      </c>
      <c r="BV1164" s="4">
        <f t="shared" si="226"/>
        <v>0</v>
      </c>
      <c r="BW1164" s="4">
        <f t="shared" si="227"/>
        <v>134977.35967500001</v>
      </c>
      <c r="BX1164" s="4">
        <f t="shared" si="228"/>
        <v>42264.587485999997</v>
      </c>
      <c r="BY1164" t="s">
        <v>906</v>
      </c>
    </row>
    <row r="1165" spans="1:77" x14ac:dyDescent="0.25">
      <c r="A1165">
        <v>16</v>
      </c>
      <c r="B1165" t="s">
        <v>0</v>
      </c>
      <c r="C1165" t="s">
        <v>668</v>
      </c>
      <c r="D1165">
        <v>2021</v>
      </c>
      <c r="E1165" t="s">
        <v>1</v>
      </c>
      <c r="F1165" t="s">
        <v>2</v>
      </c>
      <c r="G1165">
        <v>2</v>
      </c>
      <c r="H1165" t="s">
        <v>3</v>
      </c>
      <c r="I1165" t="s">
        <v>689</v>
      </c>
      <c r="J1165" t="s">
        <v>462</v>
      </c>
      <c r="K1165" t="s">
        <v>824</v>
      </c>
      <c r="L1165" t="s">
        <v>825</v>
      </c>
      <c r="M1165" t="s">
        <v>826</v>
      </c>
      <c r="N1165" t="s">
        <v>719</v>
      </c>
      <c r="O1165" t="s">
        <v>37</v>
      </c>
      <c r="P1165" t="s">
        <v>767</v>
      </c>
      <c r="Q1165" t="s">
        <v>472</v>
      </c>
      <c r="R1165">
        <v>0</v>
      </c>
      <c r="S1165" t="s">
        <v>7</v>
      </c>
      <c r="T1165">
        <v>79</v>
      </c>
      <c r="U1165" t="s">
        <v>477</v>
      </c>
      <c r="V1165" t="s">
        <v>4221</v>
      </c>
      <c r="W1165" t="s">
        <v>3003</v>
      </c>
      <c r="X1165">
        <v>24</v>
      </c>
      <c r="Y1165" t="s">
        <v>3026</v>
      </c>
      <c r="Z1165">
        <v>3</v>
      </c>
      <c r="AA1165" t="s">
        <v>927</v>
      </c>
      <c r="AB1165" t="s">
        <v>1653</v>
      </c>
      <c r="AC1165" s="3">
        <v>0</v>
      </c>
      <c r="AD1165" s="3">
        <v>0</v>
      </c>
      <c r="AE1165" s="3">
        <v>0</v>
      </c>
      <c r="AF1165" s="3">
        <v>20</v>
      </c>
      <c r="AG1165" s="3">
        <v>17</v>
      </c>
      <c r="AH1165" s="3">
        <v>85</v>
      </c>
      <c r="AI1165" s="3">
        <v>50</v>
      </c>
      <c r="AJ1165" s="3">
        <v>0</v>
      </c>
      <c r="AK1165" s="3">
        <v>0</v>
      </c>
      <c r="AL1165" s="3">
        <v>70</v>
      </c>
      <c r="AM1165" s="3">
        <v>0</v>
      </c>
      <c r="AN1165" s="3">
        <v>0</v>
      </c>
      <c r="AO1165" s="3">
        <v>80</v>
      </c>
      <c r="AP1165" s="3">
        <v>0</v>
      </c>
      <c r="AQ1165" s="3">
        <v>0</v>
      </c>
      <c r="AR1165" s="3" t="s">
        <v>7</v>
      </c>
      <c r="AS1165" s="3" t="s">
        <v>7</v>
      </c>
      <c r="AT1165" s="3" t="s">
        <v>7</v>
      </c>
      <c r="AU1165" s="1">
        <v>0</v>
      </c>
      <c r="AV1165" s="1">
        <v>0</v>
      </c>
      <c r="AW1165" s="3">
        <v>0</v>
      </c>
      <c r="AX1165" s="1">
        <v>20119226414</v>
      </c>
      <c r="AY1165" s="1">
        <v>20119226414</v>
      </c>
      <c r="AZ1165" s="3">
        <v>100</v>
      </c>
      <c r="BA1165" s="1">
        <v>50000000000</v>
      </c>
      <c r="BB1165" s="1">
        <v>0</v>
      </c>
      <c r="BC1165" s="3">
        <v>0</v>
      </c>
      <c r="BD1165" s="1">
        <v>91200000000</v>
      </c>
      <c r="BE1165" s="1">
        <v>0</v>
      </c>
      <c r="BF1165" s="3">
        <v>0</v>
      </c>
      <c r="BG1165" s="1">
        <v>22800000000</v>
      </c>
      <c r="BH1165" s="1">
        <v>0</v>
      </c>
      <c r="BI1165" s="3">
        <v>0</v>
      </c>
      <c r="BJ1165" s="1" t="s">
        <v>9</v>
      </c>
      <c r="BK1165" s="1" t="s">
        <v>9</v>
      </c>
      <c r="BL1165" s="3" t="s">
        <v>9</v>
      </c>
      <c r="BM1165" s="4">
        <f t="shared" si="217"/>
        <v>0</v>
      </c>
      <c r="BN1165" s="4">
        <f t="shared" si="218"/>
        <v>0</v>
      </c>
      <c r="BO1165" s="4">
        <f t="shared" si="219"/>
        <v>20119.226414000001</v>
      </c>
      <c r="BP1165" s="4">
        <f t="shared" si="220"/>
        <v>20119.226414000001</v>
      </c>
      <c r="BQ1165" s="4">
        <f t="shared" si="221"/>
        <v>50000</v>
      </c>
      <c r="BR1165" s="4">
        <f t="shared" si="222"/>
        <v>0</v>
      </c>
      <c r="BS1165" s="4">
        <f t="shared" si="223"/>
        <v>91200</v>
      </c>
      <c r="BT1165" s="4">
        <f t="shared" si="224"/>
        <v>0</v>
      </c>
      <c r="BU1165" s="4">
        <f t="shared" si="225"/>
        <v>22800</v>
      </c>
      <c r="BV1165" s="4">
        <f t="shared" si="226"/>
        <v>0</v>
      </c>
      <c r="BW1165" s="4">
        <f t="shared" si="227"/>
        <v>184119.226414</v>
      </c>
      <c r="BX1165" s="4">
        <f t="shared" si="228"/>
        <v>20119.226414000001</v>
      </c>
      <c r="BY1165" t="s">
        <v>906</v>
      </c>
    </row>
    <row r="1166" spans="1:77" x14ac:dyDescent="0.25">
      <c r="A1166">
        <v>16</v>
      </c>
      <c r="B1166" t="s">
        <v>0</v>
      </c>
      <c r="C1166" t="s">
        <v>668</v>
      </c>
      <c r="D1166">
        <v>2021</v>
      </c>
      <c r="E1166" t="s">
        <v>1</v>
      </c>
      <c r="F1166" t="s">
        <v>2</v>
      </c>
      <c r="G1166">
        <v>2</v>
      </c>
      <c r="H1166" t="s">
        <v>3</v>
      </c>
      <c r="I1166" t="s">
        <v>689</v>
      </c>
      <c r="J1166" t="s">
        <v>462</v>
      </c>
      <c r="K1166" t="s">
        <v>824</v>
      </c>
      <c r="L1166" t="s">
        <v>825</v>
      </c>
      <c r="M1166" t="s">
        <v>826</v>
      </c>
      <c r="N1166" t="s">
        <v>719</v>
      </c>
      <c r="O1166" t="s">
        <v>37</v>
      </c>
      <c r="P1166" t="s">
        <v>768</v>
      </c>
      <c r="Q1166" t="s">
        <v>478</v>
      </c>
      <c r="R1166">
        <v>0</v>
      </c>
      <c r="S1166" t="s">
        <v>7</v>
      </c>
      <c r="T1166">
        <v>80</v>
      </c>
      <c r="U1166" t="s">
        <v>479</v>
      </c>
      <c r="V1166" t="s">
        <v>4222</v>
      </c>
      <c r="W1166" t="s">
        <v>3027</v>
      </c>
      <c r="X1166">
        <v>1</v>
      </c>
      <c r="Y1166" t="s">
        <v>3028</v>
      </c>
      <c r="Z1166">
        <v>1</v>
      </c>
      <c r="AA1166" t="s">
        <v>922</v>
      </c>
      <c r="AB1166" t="s">
        <v>1653</v>
      </c>
      <c r="AC1166" s="3">
        <v>1</v>
      </c>
      <c r="AD1166" s="3">
        <v>0</v>
      </c>
      <c r="AE1166" s="3">
        <v>0</v>
      </c>
      <c r="AF1166" s="3">
        <v>1</v>
      </c>
      <c r="AG1166" s="3">
        <v>0</v>
      </c>
      <c r="AH1166" s="3">
        <v>0</v>
      </c>
      <c r="AI1166" s="3">
        <v>6</v>
      </c>
      <c r="AJ1166" s="3">
        <v>0</v>
      </c>
      <c r="AK1166" s="3">
        <v>0</v>
      </c>
      <c r="AL1166" s="3">
        <v>6</v>
      </c>
      <c r="AM1166" s="3">
        <v>0</v>
      </c>
      <c r="AN1166" s="3">
        <v>0</v>
      </c>
      <c r="AO1166" s="3">
        <v>7</v>
      </c>
      <c r="AP1166" s="3">
        <v>0</v>
      </c>
      <c r="AQ1166" s="3">
        <v>0</v>
      </c>
      <c r="AR1166" s="3">
        <v>20</v>
      </c>
      <c r="AS1166" s="3">
        <v>0</v>
      </c>
      <c r="AT1166" s="3">
        <v>0</v>
      </c>
      <c r="AU1166" s="1">
        <v>702956378</v>
      </c>
      <c r="AV1166" s="1">
        <v>702956378</v>
      </c>
      <c r="AW1166" s="3">
        <v>100</v>
      </c>
      <c r="AX1166" s="1">
        <v>2457488061</v>
      </c>
      <c r="AY1166" s="1">
        <v>2457488061</v>
      </c>
      <c r="AZ1166" s="3">
        <v>100</v>
      </c>
      <c r="BA1166" s="1">
        <v>693379000</v>
      </c>
      <c r="BB1166" s="1">
        <v>0</v>
      </c>
      <c r="BC1166" s="3">
        <v>0</v>
      </c>
      <c r="BD1166" s="1">
        <v>1406258000</v>
      </c>
      <c r="BE1166" s="1">
        <v>0</v>
      </c>
      <c r="BF1166" s="3">
        <v>0</v>
      </c>
      <c r="BG1166" s="1">
        <v>1546880827</v>
      </c>
      <c r="BH1166" s="1">
        <v>0</v>
      </c>
      <c r="BI1166" s="3">
        <v>0</v>
      </c>
      <c r="BJ1166" s="1" t="s">
        <v>9</v>
      </c>
      <c r="BK1166" s="1" t="s">
        <v>9</v>
      </c>
      <c r="BL1166" s="3" t="s">
        <v>9</v>
      </c>
      <c r="BM1166" s="4">
        <f t="shared" si="217"/>
        <v>702.95637799999997</v>
      </c>
      <c r="BN1166" s="4">
        <f t="shared" si="218"/>
        <v>702.95637799999997</v>
      </c>
      <c r="BO1166" s="4">
        <f t="shared" si="219"/>
        <v>2457.488061</v>
      </c>
      <c r="BP1166" s="4">
        <f t="shared" si="220"/>
        <v>2457.488061</v>
      </c>
      <c r="BQ1166" s="4">
        <f t="shared" si="221"/>
        <v>693.37900000000002</v>
      </c>
      <c r="BR1166" s="4">
        <f t="shared" si="222"/>
        <v>0</v>
      </c>
      <c r="BS1166" s="4">
        <f t="shared" si="223"/>
        <v>1406.258</v>
      </c>
      <c r="BT1166" s="4">
        <f t="shared" si="224"/>
        <v>0</v>
      </c>
      <c r="BU1166" s="4">
        <f t="shared" si="225"/>
        <v>1546.880827</v>
      </c>
      <c r="BV1166" s="4">
        <f t="shared" si="226"/>
        <v>0</v>
      </c>
      <c r="BW1166" s="4">
        <f t="shared" si="227"/>
        <v>6806.9622659999995</v>
      </c>
      <c r="BX1166" s="4">
        <f t="shared" si="228"/>
        <v>3160.4444389999999</v>
      </c>
      <c r="BY1166" t="s">
        <v>906</v>
      </c>
    </row>
    <row r="1167" spans="1:77" x14ac:dyDescent="0.25">
      <c r="A1167">
        <v>16</v>
      </c>
      <c r="B1167" t="s">
        <v>0</v>
      </c>
      <c r="C1167" t="s">
        <v>668</v>
      </c>
      <c r="D1167">
        <v>2021</v>
      </c>
      <c r="E1167" t="s">
        <v>1</v>
      </c>
      <c r="F1167" t="s">
        <v>2</v>
      </c>
      <c r="G1167">
        <v>2</v>
      </c>
      <c r="H1167" t="s">
        <v>3</v>
      </c>
      <c r="I1167" t="s">
        <v>689</v>
      </c>
      <c r="J1167" t="s">
        <v>462</v>
      </c>
      <c r="K1167" t="s">
        <v>824</v>
      </c>
      <c r="L1167" t="s">
        <v>825</v>
      </c>
      <c r="M1167" t="s">
        <v>826</v>
      </c>
      <c r="N1167" t="s">
        <v>719</v>
      </c>
      <c r="O1167" t="s">
        <v>37</v>
      </c>
      <c r="P1167" t="s">
        <v>768</v>
      </c>
      <c r="Q1167" t="s">
        <v>478</v>
      </c>
      <c r="R1167">
        <v>0</v>
      </c>
      <c r="S1167" t="s">
        <v>7</v>
      </c>
      <c r="T1167">
        <v>80</v>
      </c>
      <c r="U1167" t="s">
        <v>479</v>
      </c>
      <c r="V1167" t="s">
        <v>4222</v>
      </c>
      <c r="W1167" t="s">
        <v>3027</v>
      </c>
      <c r="X1167">
        <v>2</v>
      </c>
      <c r="Y1167" t="s">
        <v>3029</v>
      </c>
      <c r="Z1167">
        <v>1</v>
      </c>
      <c r="AA1167" t="s">
        <v>922</v>
      </c>
      <c r="AB1167" t="s">
        <v>1653</v>
      </c>
      <c r="AC1167" s="3">
        <v>0.5</v>
      </c>
      <c r="AD1167" s="3">
        <v>0</v>
      </c>
      <c r="AE1167" s="3">
        <v>0</v>
      </c>
      <c r="AF1167" s="3">
        <v>0.5</v>
      </c>
      <c r="AG1167" s="3">
        <v>0</v>
      </c>
      <c r="AH1167" s="3">
        <v>0</v>
      </c>
      <c r="AI1167" s="3">
        <v>3</v>
      </c>
      <c r="AJ1167" s="3">
        <v>0</v>
      </c>
      <c r="AK1167" s="3">
        <v>0</v>
      </c>
      <c r="AL1167" s="3">
        <v>3</v>
      </c>
      <c r="AM1167" s="3">
        <v>0</v>
      </c>
      <c r="AN1167" s="3">
        <v>0</v>
      </c>
      <c r="AO1167" s="3">
        <v>3.5</v>
      </c>
      <c r="AP1167" s="3">
        <v>0</v>
      </c>
      <c r="AQ1167" s="3">
        <v>0</v>
      </c>
      <c r="AR1167" s="3">
        <v>10</v>
      </c>
      <c r="AS1167" s="3">
        <v>0</v>
      </c>
      <c r="AT1167" s="3">
        <v>0</v>
      </c>
      <c r="AU1167" s="1">
        <v>1033236378</v>
      </c>
      <c r="AV1167" s="1">
        <v>1033236378</v>
      </c>
      <c r="AW1167" s="3">
        <v>100</v>
      </c>
      <c r="AX1167" s="1">
        <v>1405815591</v>
      </c>
      <c r="AY1167" s="1">
        <v>1405815591</v>
      </c>
      <c r="AZ1167" s="3">
        <v>100</v>
      </c>
      <c r="BA1167" s="1">
        <v>271436000</v>
      </c>
      <c r="BB1167" s="1">
        <v>0</v>
      </c>
      <c r="BC1167" s="3">
        <v>0</v>
      </c>
      <c r="BD1167" s="1">
        <v>5621774000</v>
      </c>
      <c r="BE1167" s="1">
        <v>0</v>
      </c>
      <c r="BF1167" s="3">
        <v>0</v>
      </c>
      <c r="BG1167" s="1">
        <v>6183948933</v>
      </c>
      <c r="BH1167" s="1">
        <v>0</v>
      </c>
      <c r="BI1167" s="3">
        <v>0</v>
      </c>
      <c r="BJ1167" s="1" t="s">
        <v>9</v>
      </c>
      <c r="BK1167" s="1" t="s">
        <v>9</v>
      </c>
      <c r="BL1167" s="3" t="s">
        <v>9</v>
      </c>
      <c r="BM1167" s="4">
        <f t="shared" si="217"/>
        <v>1033.2363780000001</v>
      </c>
      <c r="BN1167" s="4">
        <f t="shared" si="218"/>
        <v>1033.2363780000001</v>
      </c>
      <c r="BO1167" s="4">
        <f t="shared" si="219"/>
        <v>1405.815591</v>
      </c>
      <c r="BP1167" s="4">
        <f t="shared" si="220"/>
        <v>1405.815591</v>
      </c>
      <c r="BQ1167" s="4">
        <f t="shared" si="221"/>
        <v>271.43599999999998</v>
      </c>
      <c r="BR1167" s="4">
        <f t="shared" si="222"/>
        <v>0</v>
      </c>
      <c r="BS1167" s="4">
        <f t="shared" si="223"/>
        <v>5621.7740000000003</v>
      </c>
      <c r="BT1167" s="4">
        <f t="shared" si="224"/>
        <v>0</v>
      </c>
      <c r="BU1167" s="4">
        <f t="shared" si="225"/>
        <v>6183.9489329999997</v>
      </c>
      <c r="BV1167" s="4">
        <f t="shared" si="226"/>
        <v>0</v>
      </c>
      <c r="BW1167" s="4">
        <f t="shared" si="227"/>
        <v>14516.210902000001</v>
      </c>
      <c r="BX1167" s="4">
        <f t="shared" si="228"/>
        <v>2439.0519690000001</v>
      </c>
      <c r="BY1167" t="s">
        <v>906</v>
      </c>
    </row>
    <row r="1168" spans="1:77" x14ac:dyDescent="0.25">
      <c r="A1168">
        <v>16</v>
      </c>
      <c r="B1168" t="s">
        <v>0</v>
      </c>
      <c r="C1168" t="s">
        <v>668</v>
      </c>
      <c r="D1168">
        <v>2021</v>
      </c>
      <c r="E1168" t="s">
        <v>1</v>
      </c>
      <c r="F1168" t="s">
        <v>2</v>
      </c>
      <c r="G1168">
        <v>2</v>
      </c>
      <c r="H1168" t="s">
        <v>3</v>
      </c>
      <c r="I1168" t="s">
        <v>689</v>
      </c>
      <c r="J1168" t="s">
        <v>462</v>
      </c>
      <c r="K1168" t="s">
        <v>824</v>
      </c>
      <c r="L1168" t="s">
        <v>825</v>
      </c>
      <c r="M1168" t="s">
        <v>826</v>
      </c>
      <c r="N1168" t="s">
        <v>719</v>
      </c>
      <c r="O1168" t="s">
        <v>37</v>
      </c>
      <c r="P1168" t="s">
        <v>768</v>
      </c>
      <c r="Q1168" t="s">
        <v>478</v>
      </c>
      <c r="R1168">
        <v>0</v>
      </c>
      <c r="S1168" t="s">
        <v>7</v>
      </c>
      <c r="T1168">
        <v>80</v>
      </c>
      <c r="U1168" t="s">
        <v>479</v>
      </c>
      <c r="V1168" t="s">
        <v>4222</v>
      </c>
      <c r="W1168" t="s">
        <v>3027</v>
      </c>
      <c r="X1168">
        <v>3</v>
      </c>
      <c r="Y1168" t="s">
        <v>3030</v>
      </c>
      <c r="Z1168">
        <v>1</v>
      </c>
      <c r="AA1168" t="s">
        <v>922</v>
      </c>
      <c r="AB1168" t="s">
        <v>1653</v>
      </c>
      <c r="AC1168" s="3">
        <v>1</v>
      </c>
      <c r="AD1168" s="3">
        <v>0</v>
      </c>
      <c r="AE1168" s="3">
        <v>0</v>
      </c>
      <c r="AF1168" s="3">
        <v>1</v>
      </c>
      <c r="AG1168" s="3">
        <v>0</v>
      </c>
      <c r="AH1168" s="3">
        <v>0</v>
      </c>
      <c r="AI1168" s="3">
        <v>6</v>
      </c>
      <c r="AJ1168" s="3">
        <v>0</v>
      </c>
      <c r="AK1168" s="3">
        <v>0</v>
      </c>
      <c r="AL1168" s="3">
        <v>6</v>
      </c>
      <c r="AM1168" s="3">
        <v>0</v>
      </c>
      <c r="AN1168" s="3">
        <v>0</v>
      </c>
      <c r="AO1168" s="3">
        <v>7</v>
      </c>
      <c r="AP1168" s="3">
        <v>0</v>
      </c>
      <c r="AQ1168" s="3">
        <v>0</v>
      </c>
      <c r="AR1168" s="3">
        <v>20</v>
      </c>
      <c r="AS1168" s="3">
        <v>0</v>
      </c>
      <c r="AT1168" s="3">
        <v>0</v>
      </c>
      <c r="AU1168" s="1">
        <v>72610872</v>
      </c>
      <c r="AV1168" s="1">
        <v>72610872</v>
      </c>
      <c r="AW1168" s="3">
        <v>100</v>
      </c>
      <c r="AX1168" s="1">
        <v>1126266323</v>
      </c>
      <c r="AY1168" s="1">
        <v>1126266323</v>
      </c>
      <c r="AZ1168" s="3">
        <v>100</v>
      </c>
      <c r="BA1168" s="1">
        <v>532361000</v>
      </c>
      <c r="BB1168" s="1">
        <v>0</v>
      </c>
      <c r="BC1168" s="3">
        <v>0</v>
      </c>
      <c r="BD1168" s="1">
        <v>1594008000</v>
      </c>
      <c r="BE1168" s="1">
        <v>0</v>
      </c>
      <c r="BF1168" s="3">
        <v>0</v>
      </c>
      <c r="BG1168" s="1">
        <v>1753406376</v>
      </c>
      <c r="BH1168" s="1">
        <v>0</v>
      </c>
      <c r="BI1168" s="3">
        <v>0</v>
      </c>
      <c r="BJ1168" s="1" t="s">
        <v>9</v>
      </c>
      <c r="BK1168" s="1" t="s">
        <v>9</v>
      </c>
      <c r="BL1168" s="3" t="s">
        <v>9</v>
      </c>
      <c r="BM1168" s="4">
        <f t="shared" si="217"/>
        <v>72.610872000000001</v>
      </c>
      <c r="BN1168" s="4">
        <f t="shared" si="218"/>
        <v>72.610872000000001</v>
      </c>
      <c r="BO1168" s="4">
        <f t="shared" si="219"/>
        <v>1126.2663230000001</v>
      </c>
      <c r="BP1168" s="4">
        <f t="shared" si="220"/>
        <v>1126.2663230000001</v>
      </c>
      <c r="BQ1168" s="4">
        <f t="shared" si="221"/>
        <v>532.36099999999999</v>
      </c>
      <c r="BR1168" s="4">
        <f t="shared" si="222"/>
        <v>0</v>
      </c>
      <c r="BS1168" s="4">
        <f t="shared" si="223"/>
        <v>1594.008</v>
      </c>
      <c r="BT1168" s="4">
        <f t="shared" si="224"/>
        <v>0</v>
      </c>
      <c r="BU1168" s="4">
        <f t="shared" si="225"/>
        <v>1753.4063759999999</v>
      </c>
      <c r="BV1168" s="4">
        <f t="shared" si="226"/>
        <v>0</v>
      </c>
      <c r="BW1168" s="4">
        <f t="shared" si="227"/>
        <v>5078.6525709999996</v>
      </c>
      <c r="BX1168" s="4">
        <f t="shared" si="228"/>
        <v>1198.877195</v>
      </c>
      <c r="BY1168" t="s">
        <v>906</v>
      </c>
    </row>
    <row r="1169" spans="1:77" x14ac:dyDescent="0.25">
      <c r="A1169">
        <v>16</v>
      </c>
      <c r="B1169" t="s">
        <v>0</v>
      </c>
      <c r="C1169" t="s">
        <v>668</v>
      </c>
      <c r="D1169">
        <v>2021</v>
      </c>
      <c r="E1169" t="s">
        <v>1</v>
      </c>
      <c r="F1169" t="s">
        <v>2</v>
      </c>
      <c r="G1169">
        <v>2</v>
      </c>
      <c r="H1169" t="s">
        <v>3</v>
      </c>
      <c r="I1169" t="s">
        <v>689</v>
      </c>
      <c r="J1169" t="s">
        <v>462</v>
      </c>
      <c r="K1169" t="s">
        <v>824</v>
      </c>
      <c r="L1169" t="s">
        <v>825</v>
      </c>
      <c r="M1169" t="s">
        <v>826</v>
      </c>
      <c r="N1169" t="s">
        <v>719</v>
      </c>
      <c r="O1169" t="s">
        <v>37</v>
      </c>
      <c r="P1169" t="s">
        <v>768</v>
      </c>
      <c r="Q1169" t="s">
        <v>478</v>
      </c>
      <c r="R1169">
        <v>0</v>
      </c>
      <c r="S1169" t="s">
        <v>7</v>
      </c>
      <c r="T1169">
        <v>80</v>
      </c>
      <c r="U1169" t="s">
        <v>479</v>
      </c>
      <c r="V1169" t="s">
        <v>4222</v>
      </c>
      <c r="W1169" t="s">
        <v>3027</v>
      </c>
      <c r="X1169">
        <v>4</v>
      </c>
      <c r="Y1169" t="s">
        <v>3031</v>
      </c>
      <c r="Z1169">
        <v>1</v>
      </c>
      <c r="AA1169" t="s">
        <v>922</v>
      </c>
      <c r="AB1169" t="s">
        <v>1653</v>
      </c>
      <c r="AC1169" s="3">
        <v>0.5</v>
      </c>
      <c r="AD1169" s="3">
        <v>0</v>
      </c>
      <c r="AE1169" s="3">
        <v>0</v>
      </c>
      <c r="AF1169" s="3">
        <v>0.5</v>
      </c>
      <c r="AG1169" s="3">
        <v>0</v>
      </c>
      <c r="AH1169" s="3">
        <v>0</v>
      </c>
      <c r="AI1169" s="3">
        <v>3</v>
      </c>
      <c r="AJ1169" s="3">
        <v>0</v>
      </c>
      <c r="AK1169" s="3">
        <v>0</v>
      </c>
      <c r="AL1169" s="3">
        <v>3</v>
      </c>
      <c r="AM1169" s="3">
        <v>0</v>
      </c>
      <c r="AN1169" s="3">
        <v>0</v>
      </c>
      <c r="AO1169" s="3">
        <v>3.5</v>
      </c>
      <c r="AP1169" s="3">
        <v>0</v>
      </c>
      <c r="AQ1169" s="3">
        <v>0</v>
      </c>
      <c r="AR1169" s="3">
        <v>10</v>
      </c>
      <c r="AS1169" s="3">
        <v>0</v>
      </c>
      <c r="AT1169" s="3">
        <v>0</v>
      </c>
      <c r="AU1169" s="1">
        <v>126859519</v>
      </c>
      <c r="AV1169" s="1">
        <v>126859519</v>
      </c>
      <c r="AW1169" s="3">
        <v>100</v>
      </c>
      <c r="AX1169" s="1">
        <v>1565822545</v>
      </c>
      <c r="AY1169" s="1">
        <v>1565822545</v>
      </c>
      <c r="AZ1169" s="3">
        <v>100</v>
      </c>
      <c r="BA1169" s="1">
        <v>592437000</v>
      </c>
      <c r="BB1169" s="1">
        <v>0</v>
      </c>
      <c r="BC1169" s="3">
        <v>0</v>
      </c>
      <c r="BD1169" s="1">
        <v>1469700000</v>
      </c>
      <c r="BE1169" s="1">
        <v>0</v>
      </c>
      <c r="BF1169" s="3">
        <v>0</v>
      </c>
      <c r="BG1169" s="1">
        <v>1616668057</v>
      </c>
      <c r="BH1169" s="1">
        <v>0</v>
      </c>
      <c r="BI1169" s="3">
        <v>0</v>
      </c>
      <c r="BJ1169" s="1" t="s">
        <v>9</v>
      </c>
      <c r="BK1169" s="1" t="s">
        <v>9</v>
      </c>
      <c r="BL1169" s="3" t="s">
        <v>9</v>
      </c>
      <c r="BM1169" s="4">
        <f t="shared" si="217"/>
        <v>126.85951900000001</v>
      </c>
      <c r="BN1169" s="4">
        <f t="shared" si="218"/>
        <v>126.85951900000001</v>
      </c>
      <c r="BO1169" s="4">
        <f t="shared" si="219"/>
        <v>1565.822545</v>
      </c>
      <c r="BP1169" s="4">
        <f t="shared" si="220"/>
        <v>1565.822545</v>
      </c>
      <c r="BQ1169" s="4">
        <f t="shared" si="221"/>
        <v>592.43700000000001</v>
      </c>
      <c r="BR1169" s="4">
        <f t="shared" si="222"/>
        <v>0</v>
      </c>
      <c r="BS1169" s="4">
        <f t="shared" si="223"/>
        <v>1469.7</v>
      </c>
      <c r="BT1169" s="4">
        <f t="shared" si="224"/>
        <v>0</v>
      </c>
      <c r="BU1169" s="4">
        <f t="shared" si="225"/>
        <v>1616.6680570000001</v>
      </c>
      <c r="BV1169" s="4">
        <f t="shared" si="226"/>
        <v>0</v>
      </c>
      <c r="BW1169" s="4">
        <f t="shared" si="227"/>
        <v>5371.4871210000001</v>
      </c>
      <c r="BX1169" s="4">
        <f t="shared" si="228"/>
        <v>1692.6820640000001</v>
      </c>
      <c r="BY1169" t="s">
        <v>906</v>
      </c>
    </row>
    <row r="1170" spans="1:77" x14ac:dyDescent="0.25">
      <c r="A1170">
        <v>16</v>
      </c>
      <c r="B1170" t="s">
        <v>0</v>
      </c>
      <c r="C1170" t="s">
        <v>668</v>
      </c>
      <c r="D1170">
        <v>2021</v>
      </c>
      <c r="E1170" t="s">
        <v>1</v>
      </c>
      <c r="F1170" t="s">
        <v>2</v>
      </c>
      <c r="G1170">
        <v>2</v>
      </c>
      <c r="H1170" t="s">
        <v>3</v>
      </c>
      <c r="I1170" t="s">
        <v>689</v>
      </c>
      <c r="J1170" t="s">
        <v>462</v>
      </c>
      <c r="K1170" t="s">
        <v>824</v>
      </c>
      <c r="L1170" t="s">
        <v>825</v>
      </c>
      <c r="M1170" t="s">
        <v>826</v>
      </c>
      <c r="N1170" t="s">
        <v>719</v>
      </c>
      <c r="O1170" t="s">
        <v>37</v>
      </c>
      <c r="P1170" t="s">
        <v>768</v>
      </c>
      <c r="Q1170" t="s">
        <v>478</v>
      </c>
      <c r="R1170">
        <v>0</v>
      </c>
      <c r="S1170" t="s">
        <v>7</v>
      </c>
      <c r="T1170">
        <v>80</v>
      </c>
      <c r="U1170" t="s">
        <v>479</v>
      </c>
      <c r="V1170" t="s">
        <v>4222</v>
      </c>
      <c r="W1170" t="s">
        <v>3027</v>
      </c>
      <c r="X1170">
        <v>5</v>
      </c>
      <c r="Y1170" t="s">
        <v>3032</v>
      </c>
      <c r="Z1170">
        <v>1</v>
      </c>
      <c r="AA1170" t="s">
        <v>922</v>
      </c>
      <c r="AB1170" t="s">
        <v>1653</v>
      </c>
      <c r="AC1170" s="3">
        <v>1.75</v>
      </c>
      <c r="AD1170" s="3">
        <v>0</v>
      </c>
      <c r="AE1170" s="3">
        <v>0</v>
      </c>
      <c r="AF1170" s="3">
        <v>1.75</v>
      </c>
      <c r="AG1170" s="3">
        <v>0</v>
      </c>
      <c r="AH1170" s="3">
        <v>0</v>
      </c>
      <c r="AI1170" s="3">
        <v>10.5</v>
      </c>
      <c r="AJ1170" s="3">
        <v>0</v>
      </c>
      <c r="AK1170" s="3">
        <v>0</v>
      </c>
      <c r="AL1170" s="3">
        <v>10.5</v>
      </c>
      <c r="AM1170" s="3">
        <v>0</v>
      </c>
      <c r="AN1170" s="3">
        <v>0</v>
      </c>
      <c r="AO1170" s="3">
        <v>12.25</v>
      </c>
      <c r="AP1170" s="3">
        <v>0</v>
      </c>
      <c r="AQ1170" s="3">
        <v>0</v>
      </c>
      <c r="AR1170" s="3">
        <v>35</v>
      </c>
      <c r="AS1170" s="3">
        <v>0</v>
      </c>
      <c r="AT1170" s="3">
        <v>0</v>
      </c>
      <c r="AU1170" s="1">
        <v>327636260</v>
      </c>
      <c r="AV1170" s="1">
        <v>327636260</v>
      </c>
      <c r="AW1170" s="3">
        <v>100</v>
      </c>
      <c r="AX1170" s="1">
        <v>778240395</v>
      </c>
      <c r="AY1170" s="1">
        <v>778240395</v>
      </c>
      <c r="AZ1170" s="3">
        <v>100</v>
      </c>
      <c r="BA1170" s="1">
        <v>315540000</v>
      </c>
      <c r="BB1170" s="1">
        <v>0</v>
      </c>
      <c r="BC1170" s="3">
        <v>0</v>
      </c>
      <c r="BD1170" s="1">
        <v>2223300000</v>
      </c>
      <c r="BE1170" s="1">
        <v>0</v>
      </c>
      <c r="BF1170" s="3">
        <v>0</v>
      </c>
      <c r="BG1170" s="1">
        <v>2445627086</v>
      </c>
      <c r="BH1170" s="1">
        <v>0</v>
      </c>
      <c r="BI1170" s="3">
        <v>0</v>
      </c>
      <c r="BJ1170" s="1" t="s">
        <v>9</v>
      </c>
      <c r="BK1170" s="1" t="s">
        <v>9</v>
      </c>
      <c r="BL1170" s="3" t="s">
        <v>9</v>
      </c>
      <c r="BM1170" s="4">
        <f t="shared" si="217"/>
        <v>327.63625999999999</v>
      </c>
      <c r="BN1170" s="4">
        <f t="shared" si="218"/>
        <v>327.63625999999999</v>
      </c>
      <c r="BO1170" s="4">
        <f t="shared" si="219"/>
        <v>778.24039500000003</v>
      </c>
      <c r="BP1170" s="4">
        <f t="shared" si="220"/>
        <v>778.24039500000003</v>
      </c>
      <c r="BQ1170" s="4">
        <f t="shared" si="221"/>
        <v>315.54000000000002</v>
      </c>
      <c r="BR1170" s="4">
        <f t="shared" si="222"/>
        <v>0</v>
      </c>
      <c r="BS1170" s="4">
        <f t="shared" si="223"/>
        <v>2223.3000000000002</v>
      </c>
      <c r="BT1170" s="4">
        <f t="shared" si="224"/>
        <v>0</v>
      </c>
      <c r="BU1170" s="4">
        <f t="shared" si="225"/>
        <v>2445.627086</v>
      </c>
      <c r="BV1170" s="4">
        <f t="shared" si="226"/>
        <v>0</v>
      </c>
      <c r="BW1170" s="4">
        <f t="shared" si="227"/>
        <v>6090.3437410000006</v>
      </c>
      <c r="BX1170" s="4">
        <f t="shared" si="228"/>
        <v>1105.876655</v>
      </c>
      <c r="BY1170" t="s">
        <v>906</v>
      </c>
    </row>
    <row r="1171" spans="1:77" x14ac:dyDescent="0.25">
      <c r="A1171">
        <v>16</v>
      </c>
      <c r="B1171" t="s">
        <v>0</v>
      </c>
      <c r="C1171" t="s">
        <v>668</v>
      </c>
      <c r="D1171">
        <v>2021</v>
      </c>
      <c r="E1171" t="s">
        <v>1</v>
      </c>
      <c r="F1171" t="s">
        <v>2</v>
      </c>
      <c r="G1171">
        <v>2</v>
      </c>
      <c r="H1171" t="s">
        <v>3</v>
      </c>
      <c r="I1171" t="s">
        <v>689</v>
      </c>
      <c r="J1171" t="s">
        <v>462</v>
      </c>
      <c r="K1171" t="s">
        <v>824</v>
      </c>
      <c r="L1171" t="s">
        <v>825</v>
      </c>
      <c r="M1171" t="s">
        <v>826</v>
      </c>
      <c r="N1171" t="s">
        <v>719</v>
      </c>
      <c r="O1171" t="s">
        <v>37</v>
      </c>
      <c r="P1171" t="s">
        <v>768</v>
      </c>
      <c r="Q1171" t="s">
        <v>478</v>
      </c>
      <c r="R1171">
        <v>0</v>
      </c>
      <c r="S1171" t="s">
        <v>7</v>
      </c>
      <c r="T1171">
        <v>81</v>
      </c>
      <c r="U1171" t="s">
        <v>480</v>
      </c>
      <c r="V1171" t="s">
        <v>4222</v>
      </c>
      <c r="W1171" t="s">
        <v>3027</v>
      </c>
      <c r="X1171">
        <v>6</v>
      </c>
      <c r="Y1171" t="s">
        <v>3033</v>
      </c>
      <c r="Z1171">
        <v>1</v>
      </c>
      <c r="AA1171" t="s">
        <v>922</v>
      </c>
      <c r="AB1171" t="s">
        <v>1653</v>
      </c>
      <c r="AC1171" s="3">
        <v>6.6</v>
      </c>
      <c r="AD1171" s="3">
        <v>1.1000000000000001</v>
      </c>
      <c r="AE1171" s="3">
        <v>16.670000000000002</v>
      </c>
      <c r="AF1171" s="3">
        <v>6.6</v>
      </c>
      <c r="AG1171" s="3">
        <v>6.05</v>
      </c>
      <c r="AH1171" s="3">
        <v>91.67</v>
      </c>
      <c r="AI1171" s="3">
        <v>6.6</v>
      </c>
      <c r="AJ1171" s="3">
        <v>0</v>
      </c>
      <c r="AK1171" s="3">
        <v>0</v>
      </c>
      <c r="AL1171" s="3">
        <v>6.6</v>
      </c>
      <c r="AM1171" s="3">
        <v>0</v>
      </c>
      <c r="AN1171" s="3">
        <v>0</v>
      </c>
      <c r="AO1171" s="3">
        <v>12.1</v>
      </c>
      <c r="AP1171" s="3">
        <v>0</v>
      </c>
      <c r="AQ1171" s="3">
        <v>0</v>
      </c>
      <c r="AR1171" s="3">
        <v>33</v>
      </c>
      <c r="AS1171" s="3">
        <v>7.15</v>
      </c>
      <c r="AT1171" s="3">
        <v>21.67</v>
      </c>
      <c r="AU1171" s="1">
        <v>2951348056</v>
      </c>
      <c r="AV1171" s="1">
        <v>2951348056</v>
      </c>
      <c r="AW1171" s="3">
        <v>100</v>
      </c>
      <c r="AX1171" s="1">
        <v>7810945545</v>
      </c>
      <c r="AY1171" s="1">
        <v>7810945545</v>
      </c>
      <c r="AZ1171" s="3">
        <v>100</v>
      </c>
      <c r="BA1171" s="1">
        <v>7719683000</v>
      </c>
      <c r="BB1171" s="1">
        <v>0</v>
      </c>
      <c r="BC1171" s="3">
        <v>0</v>
      </c>
      <c r="BD1171" s="1">
        <v>4745735000</v>
      </c>
      <c r="BE1171" s="1">
        <v>0</v>
      </c>
      <c r="BF1171" s="3">
        <v>0</v>
      </c>
      <c r="BG1171" s="1">
        <v>5220307814</v>
      </c>
      <c r="BH1171" s="1">
        <v>0</v>
      </c>
      <c r="BI1171" s="3">
        <v>0</v>
      </c>
      <c r="BJ1171" s="1" t="s">
        <v>9</v>
      </c>
      <c r="BK1171" s="1" t="s">
        <v>9</v>
      </c>
      <c r="BL1171" s="3" t="s">
        <v>9</v>
      </c>
      <c r="BM1171" s="4">
        <f t="shared" si="217"/>
        <v>2951.3480559999998</v>
      </c>
      <c r="BN1171" s="4">
        <f t="shared" si="218"/>
        <v>2951.3480559999998</v>
      </c>
      <c r="BO1171" s="4">
        <f t="shared" si="219"/>
        <v>7810.9455449999996</v>
      </c>
      <c r="BP1171" s="4">
        <f t="shared" si="220"/>
        <v>7810.9455449999996</v>
      </c>
      <c r="BQ1171" s="4">
        <f t="shared" si="221"/>
        <v>7719.683</v>
      </c>
      <c r="BR1171" s="4">
        <f t="shared" si="222"/>
        <v>0</v>
      </c>
      <c r="BS1171" s="4">
        <f t="shared" si="223"/>
        <v>4745.7349999999997</v>
      </c>
      <c r="BT1171" s="4">
        <f t="shared" si="224"/>
        <v>0</v>
      </c>
      <c r="BU1171" s="4">
        <f t="shared" si="225"/>
        <v>5220.3078139999998</v>
      </c>
      <c r="BV1171" s="4">
        <f t="shared" si="226"/>
        <v>0</v>
      </c>
      <c r="BW1171" s="4">
        <f t="shared" si="227"/>
        <v>28448.019414999999</v>
      </c>
      <c r="BX1171" s="4">
        <f t="shared" si="228"/>
        <v>10762.293600999999</v>
      </c>
      <c r="BY1171" t="s">
        <v>906</v>
      </c>
    </row>
    <row r="1172" spans="1:77" x14ac:dyDescent="0.25">
      <c r="A1172">
        <v>16</v>
      </c>
      <c r="B1172" t="s">
        <v>0</v>
      </c>
      <c r="C1172" t="s">
        <v>668</v>
      </c>
      <c r="D1172">
        <v>2021</v>
      </c>
      <c r="E1172" t="s">
        <v>1</v>
      </c>
      <c r="F1172" t="s">
        <v>2</v>
      </c>
      <c r="G1172">
        <v>2</v>
      </c>
      <c r="H1172" t="s">
        <v>3</v>
      </c>
      <c r="I1172" t="s">
        <v>689</v>
      </c>
      <c r="J1172" t="s">
        <v>462</v>
      </c>
      <c r="K1172" t="s">
        <v>824</v>
      </c>
      <c r="L1172" t="s">
        <v>825</v>
      </c>
      <c r="M1172" t="s">
        <v>826</v>
      </c>
      <c r="N1172" t="s">
        <v>719</v>
      </c>
      <c r="O1172" t="s">
        <v>37</v>
      </c>
      <c r="P1172" t="s">
        <v>768</v>
      </c>
      <c r="Q1172" t="s">
        <v>478</v>
      </c>
      <c r="R1172">
        <v>0</v>
      </c>
      <c r="S1172" t="s">
        <v>7</v>
      </c>
      <c r="T1172">
        <v>81</v>
      </c>
      <c r="U1172" t="s">
        <v>480</v>
      </c>
      <c r="V1172" t="s">
        <v>4222</v>
      </c>
      <c r="W1172" t="s">
        <v>3027</v>
      </c>
      <c r="X1172">
        <v>7</v>
      </c>
      <c r="Y1172" t="s">
        <v>3034</v>
      </c>
      <c r="Z1172">
        <v>1</v>
      </c>
      <c r="AA1172" t="s">
        <v>922</v>
      </c>
      <c r="AB1172" t="s">
        <v>1653</v>
      </c>
      <c r="AC1172" s="3">
        <v>0.2</v>
      </c>
      <c r="AD1172" s="3">
        <v>0.03</v>
      </c>
      <c r="AE1172" s="3">
        <v>15</v>
      </c>
      <c r="AF1172" s="3">
        <v>0.2</v>
      </c>
      <c r="AG1172" s="3">
        <v>0.19</v>
      </c>
      <c r="AH1172" s="3">
        <v>95</v>
      </c>
      <c r="AI1172" s="3">
        <v>0.2</v>
      </c>
      <c r="AJ1172" s="3">
        <v>0</v>
      </c>
      <c r="AK1172" s="3">
        <v>0</v>
      </c>
      <c r="AL1172" s="3">
        <v>0.2</v>
      </c>
      <c r="AM1172" s="3">
        <v>0</v>
      </c>
      <c r="AN1172" s="3">
        <v>0</v>
      </c>
      <c r="AO1172" s="3">
        <v>0.37</v>
      </c>
      <c r="AP1172" s="3">
        <v>0</v>
      </c>
      <c r="AQ1172" s="3">
        <v>0</v>
      </c>
      <c r="AR1172" s="3">
        <v>1</v>
      </c>
      <c r="AS1172" s="3">
        <v>0.22</v>
      </c>
      <c r="AT1172" s="3">
        <v>22</v>
      </c>
      <c r="AU1172" s="1">
        <v>1112572855</v>
      </c>
      <c r="AV1172" s="1">
        <v>1112572855</v>
      </c>
      <c r="AW1172" s="3">
        <v>100</v>
      </c>
      <c r="AX1172" s="1">
        <v>4885938606</v>
      </c>
      <c r="AY1172" s="1">
        <v>4885938606</v>
      </c>
      <c r="AZ1172" s="3">
        <v>100</v>
      </c>
      <c r="BA1172" s="1">
        <v>1417687000</v>
      </c>
      <c r="BB1172" s="1">
        <v>0</v>
      </c>
      <c r="BC1172" s="3">
        <v>0</v>
      </c>
      <c r="BD1172" s="1">
        <v>1050130000</v>
      </c>
      <c r="BE1172" s="1">
        <v>0</v>
      </c>
      <c r="BF1172" s="3">
        <v>0</v>
      </c>
      <c r="BG1172" s="1">
        <v>1155141791</v>
      </c>
      <c r="BH1172" s="1">
        <v>0</v>
      </c>
      <c r="BI1172" s="3">
        <v>0</v>
      </c>
      <c r="BJ1172" s="1" t="s">
        <v>9</v>
      </c>
      <c r="BK1172" s="1" t="s">
        <v>9</v>
      </c>
      <c r="BL1172" s="3" t="s">
        <v>9</v>
      </c>
      <c r="BM1172" s="4">
        <f t="shared" si="217"/>
        <v>1112.5728549999999</v>
      </c>
      <c r="BN1172" s="4">
        <f t="shared" si="218"/>
        <v>1112.5728549999999</v>
      </c>
      <c r="BO1172" s="4">
        <f t="shared" si="219"/>
        <v>4885.9386059999997</v>
      </c>
      <c r="BP1172" s="4">
        <f t="shared" si="220"/>
        <v>4885.9386059999997</v>
      </c>
      <c r="BQ1172" s="4">
        <f t="shared" si="221"/>
        <v>1417.6869999999999</v>
      </c>
      <c r="BR1172" s="4">
        <f t="shared" si="222"/>
        <v>0</v>
      </c>
      <c r="BS1172" s="4">
        <f t="shared" si="223"/>
        <v>1050.1300000000001</v>
      </c>
      <c r="BT1172" s="4">
        <f t="shared" si="224"/>
        <v>0</v>
      </c>
      <c r="BU1172" s="4">
        <f t="shared" si="225"/>
        <v>1155.141791</v>
      </c>
      <c r="BV1172" s="4">
        <f t="shared" si="226"/>
        <v>0</v>
      </c>
      <c r="BW1172" s="4">
        <f t="shared" si="227"/>
        <v>9621.470252000001</v>
      </c>
      <c r="BX1172" s="4">
        <f t="shared" si="228"/>
        <v>5998.5114610000001</v>
      </c>
      <c r="BY1172" t="s">
        <v>906</v>
      </c>
    </row>
    <row r="1173" spans="1:77" x14ac:dyDescent="0.25">
      <c r="A1173">
        <v>16</v>
      </c>
      <c r="B1173" t="s">
        <v>0</v>
      </c>
      <c r="C1173" t="s">
        <v>668</v>
      </c>
      <c r="D1173">
        <v>2021</v>
      </c>
      <c r="E1173" t="s">
        <v>1</v>
      </c>
      <c r="F1173" t="s">
        <v>2</v>
      </c>
      <c r="G1173">
        <v>2</v>
      </c>
      <c r="H1173" t="s">
        <v>3</v>
      </c>
      <c r="I1173" t="s">
        <v>689</v>
      </c>
      <c r="J1173" t="s">
        <v>462</v>
      </c>
      <c r="K1173" t="s">
        <v>824</v>
      </c>
      <c r="L1173" t="s">
        <v>825</v>
      </c>
      <c r="M1173" t="s">
        <v>826</v>
      </c>
      <c r="N1173" t="s">
        <v>719</v>
      </c>
      <c r="O1173" t="s">
        <v>37</v>
      </c>
      <c r="P1173" t="s">
        <v>769</v>
      </c>
      <c r="Q1173" t="s">
        <v>481</v>
      </c>
      <c r="R1173">
        <v>0</v>
      </c>
      <c r="S1173" t="s">
        <v>7</v>
      </c>
      <c r="T1173">
        <v>82</v>
      </c>
      <c r="U1173" t="s">
        <v>482</v>
      </c>
      <c r="V1173" t="s">
        <v>4223</v>
      </c>
      <c r="W1173" t="s">
        <v>3035</v>
      </c>
      <c r="X1173">
        <v>1</v>
      </c>
      <c r="Y1173" t="s">
        <v>3036</v>
      </c>
      <c r="Z1173">
        <v>1</v>
      </c>
      <c r="AA1173" t="s">
        <v>922</v>
      </c>
      <c r="AB1173" t="s">
        <v>1653</v>
      </c>
      <c r="AC1173" s="3">
        <v>2</v>
      </c>
      <c r="AD1173" s="3">
        <v>0</v>
      </c>
      <c r="AE1173" s="3">
        <v>0</v>
      </c>
      <c r="AF1173" s="3">
        <v>6</v>
      </c>
      <c r="AG1173" s="3">
        <v>0</v>
      </c>
      <c r="AH1173" s="3">
        <v>0</v>
      </c>
      <c r="AI1173" s="3">
        <v>6</v>
      </c>
      <c r="AJ1173" s="3">
        <v>0</v>
      </c>
      <c r="AK1173" s="3">
        <v>0</v>
      </c>
      <c r="AL1173" s="3">
        <v>6.25</v>
      </c>
      <c r="AM1173" s="3">
        <v>0</v>
      </c>
      <c r="AN1173" s="3">
        <v>0</v>
      </c>
      <c r="AO1173" s="3">
        <v>6.75</v>
      </c>
      <c r="AP1173" s="3">
        <v>0</v>
      </c>
      <c r="AQ1173" s="3">
        <v>0</v>
      </c>
      <c r="AR1173" s="3">
        <v>25</v>
      </c>
      <c r="AS1173" s="3">
        <v>0</v>
      </c>
      <c r="AT1173" s="3">
        <v>0</v>
      </c>
      <c r="AU1173" s="1">
        <v>785829627</v>
      </c>
      <c r="AV1173" s="1">
        <v>785829627</v>
      </c>
      <c r="AW1173" s="3">
        <v>100</v>
      </c>
      <c r="AX1173" s="1">
        <v>3492805933</v>
      </c>
      <c r="AY1173" s="1">
        <v>3449655933</v>
      </c>
      <c r="AZ1173" s="3">
        <v>98.76</v>
      </c>
      <c r="BA1173" s="1">
        <v>1306885000</v>
      </c>
      <c r="BB1173" s="1">
        <v>0</v>
      </c>
      <c r="BC1173" s="3">
        <v>0</v>
      </c>
      <c r="BD1173" s="1">
        <v>6277832000</v>
      </c>
      <c r="BE1173" s="1">
        <v>0</v>
      </c>
      <c r="BF1173" s="3">
        <v>0</v>
      </c>
      <c r="BG1173" s="1">
        <v>6905614564</v>
      </c>
      <c r="BH1173" s="1">
        <v>0</v>
      </c>
      <c r="BI1173" s="3">
        <v>0</v>
      </c>
      <c r="BJ1173" s="1" t="s">
        <v>9</v>
      </c>
      <c r="BK1173" s="1" t="s">
        <v>9</v>
      </c>
      <c r="BL1173" s="3" t="s">
        <v>9</v>
      </c>
      <c r="BM1173" s="4">
        <f t="shared" si="217"/>
        <v>785.82962699999996</v>
      </c>
      <c r="BN1173" s="4">
        <f t="shared" si="218"/>
        <v>785.82962699999996</v>
      </c>
      <c r="BO1173" s="4">
        <f t="shared" si="219"/>
        <v>3492.8059330000001</v>
      </c>
      <c r="BP1173" s="4">
        <f t="shared" si="220"/>
        <v>3449.655933</v>
      </c>
      <c r="BQ1173" s="4">
        <f t="shared" si="221"/>
        <v>1306.885</v>
      </c>
      <c r="BR1173" s="4">
        <f t="shared" si="222"/>
        <v>0</v>
      </c>
      <c r="BS1173" s="4">
        <f t="shared" si="223"/>
        <v>6277.8320000000003</v>
      </c>
      <c r="BT1173" s="4">
        <f t="shared" si="224"/>
        <v>0</v>
      </c>
      <c r="BU1173" s="4">
        <f t="shared" si="225"/>
        <v>6905.6145640000004</v>
      </c>
      <c r="BV1173" s="4">
        <f t="shared" si="226"/>
        <v>0</v>
      </c>
      <c r="BW1173" s="4">
        <f t="shared" si="227"/>
        <v>18768.967123999999</v>
      </c>
      <c r="BX1173" s="4">
        <f t="shared" si="228"/>
        <v>4235.4855600000001</v>
      </c>
      <c r="BY1173" t="s">
        <v>906</v>
      </c>
    </row>
    <row r="1174" spans="1:77" x14ac:dyDescent="0.25">
      <c r="A1174">
        <v>16</v>
      </c>
      <c r="B1174" t="s">
        <v>0</v>
      </c>
      <c r="C1174" t="s">
        <v>668</v>
      </c>
      <c r="D1174">
        <v>2021</v>
      </c>
      <c r="E1174" t="s">
        <v>1</v>
      </c>
      <c r="F1174" t="s">
        <v>2</v>
      </c>
      <c r="G1174">
        <v>2</v>
      </c>
      <c r="H1174" t="s">
        <v>3</v>
      </c>
      <c r="I1174" t="s">
        <v>689</v>
      </c>
      <c r="J1174" t="s">
        <v>462</v>
      </c>
      <c r="K1174" t="s">
        <v>824</v>
      </c>
      <c r="L1174" t="s">
        <v>825</v>
      </c>
      <c r="M1174" t="s">
        <v>826</v>
      </c>
      <c r="N1174" t="s">
        <v>719</v>
      </c>
      <c r="O1174" t="s">
        <v>37</v>
      </c>
      <c r="P1174" t="s">
        <v>769</v>
      </c>
      <c r="Q1174" t="s">
        <v>481</v>
      </c>
      <c r="R1174">
        <v>0</v>
      </c>
      <c r="S1174" t="s">
        <v>7</v>
      </c>
      <c r="T1174">
        <v>82</v>
      </c>
      <c r="U1174" t="s">
        <v>482</v>
      </c>
      <c r="V1174" t="s">
        <v>4223</v>
      </c>
      <c r="W1174" t="s">
        <v>3035</v>
      </c>
      <c r="X1174">
        <v>3</v>
      </c>
      <c r="Y1174" t="s">
        <v>3037</v>
      </c>
      <c r="Z1174">
        <v>4</v>
      </c>
      <c r="AA1174" t="s">
        <v>1036</v>
      </c>
      <c r="AB1174" t="s">
        <v>1653</v>
      </c>
      <c r="AC1174" s="3">
        <v>18.5</v>
      </c>
      <c r="AD1174" s="3">
        <v>0</v>
      </c>
      <c r="AE1174" s="3">
        <v>0</v>
      </c>
      <c r="AF1174" s="3">
        <v>18</v>
      </c>
      <c r="AG1174" s="3">
        <v>0</v>
      </c>
      <c r="AH1174" s="3">
        <v>0</v>
      </c>
      <c r="AI1174" s="3">
        <v>17.899999999999999</v>
      </c>
      <c r="AJ1174" s="3">
        <v>0</v>
      </c>
      <c r="AK1174" s="3">
        <v>0</v>
      </c>
      <c r="AL1174" s="3">
        <v>17.399999999999999</v>
      </c>
      <c r="AM1174" s="3">
        <v>0</v>
      </c>
      <c r="AN1174" s="3">
        <v>0</v>
      </c>
      <c r="AO1174" s="3">
        <v>17</v>
      </c>
      <c r="AP1174" s="3">
        <v>0</v>
      </c>
      <c r="AQ1174" s="3">
        <v>0</v>
      </c>
      <c r="AR1174" s="3" t="s">
        <v>7</v>
      </c>
      <c r="AS1174" s="3" t="s">
        <v>7</v>
      </c>
      <c r="AT1174" s="3" t="s">
        <v>7</v>
      </c>
      <c r="AU1174" s="1">
        <v>565677875</v>
      </c>
      <c r="AV1174" s="1">
        <v>565677875</v>
      </c>
      <c r="AW1174" s="3">
        <v>100</v>
      </c>
      <c r="AX1174" s="1">
        <v>3259298322</v>
      </c>
      <c r="AY1174" s="1">
        <v>3259298322</v>
      </c>
      <c r="AZ1174" s="3">
        <v>100</v>
      </c>
      <c r="BA1174" s="1">
        <v>366152000</v>
      </c>
      <c r="BB1174" s="1">
        <v>0</v>
      </c>
      <c r="BC1174" s="3">
        <v>0</v>
      </c>
      <c r="BD1174" s="1">
        <v>2135005000</v>
      </c>
      <c r="BE1174" s="1">
        <v>0</v>
      </c>
      <c r="BF1174" s="3">
        <v>0</v>
      </c>
      <c r="BG1174" s="1">
        <v>2348503752</v>
      </c>
      <c r="BH1174" s="1">
        <v>0</v>
      </c>
      <c r="BI1174" s="3">
        <v>0</v>
      </c>
      <c r="BJ1174" s="1" t="s">
        <v>9</v>
      </c>
      <c r="BK1174" s="1" t="s">
        <v>9</v>
      </c>
      <c r="BL1174" s="3" t="s">
        <v>9</v>
      </c>
      <c r="BM1174" s="4">
        <f t="shared" si="217"/>
        <v>565.67787499999997</v>
      </c>
      <c r="BN1174" s="4">
        <f t="shared" si="218"/>
        <v>565.67787499999997</v>
      </c>
      <c r="BO1174" s="4">
        <f t="shared" si="219"/>
        <v>3259.2983220000001</v>
      </c>
      <c r="BP1174" s="4">
        <f t="shared" si="220"/>
        <v>3259.2983220000001</v>
      </c>
      <c r="BQ1174" s="4">
        <f t="shared" si="221"/>
        <v>366.15199999999999</v>
      </c>
      <c r="BR1174" s="4">
        <f t="shared" si="222"/>
        <v>0</v>
      </c>
      <c r="BS1174" s="4">
        <f t="shared" si="223"/>
        <v>2135.0050000000001</v>
      </c>
      <c r="BT1174" s="4">
        <f t="shared" si="224"/>
        <v>0</v>
      </c>
      <c r="BU1174" s="4">
        <f t="shared" si="225"/>
        <v>2348.5037520000001</v>
      </c>
      <c r="BV1174" s="4">
        <f t="shared" si="226"/>
        <v>0</v>
      </c>
      <c r="BW1174" s="4">
        <f t="shared" si="227"/>
        <v>8674.6369489999997</v>
      </c>
      <c r="BX1174" s="4">
        <f t="shared" si="228"/>
        <v>3824.976197</v>
      </c>
      <c r="BY1174" t="s">
        <v>906</v>
      </c>
    </row>
    <row r="1175" spans="1:77" x14ac:dyDescent="0.25">
      <c r="A1175">
        <v>16</v>
      </c>
      <c r="B1175" t="s">
        <v>0</v>
      </c>
      <c r="C1175" t="s">
        <v>668</v>
      </c>
      <c r="D1175">
        <v>2021</v>
      </c>
      <c r="E1175" t="s">
        <v>1</v>
      </c>
      <c r="F1175" t="s">
        <v>2</v>
      </c>
      <c r="G1175">
        <v>2</v>
      </c>
      <c r="H1175" t="s">
        <v>3</v>
      </c>
      <c r="I1175" t="s">
        <v>689</v>
      </c>
      <c r="J1175" t="s">
        <v>462</v>
      </c>
      <c r="K1175" t="s">
        <v>824</v>
      </c>
      <c r="L1175" t="s">
        <v>825</v>
      </c>
      <c r="M1175" t="s">
        <v>826</v>
      </c>
      <c r="N1175" t="s">
        <v>719</v>
      </c>
      <c r="O1175" t="s">
        <v>37</v>
      </c>
      <c r="P1175" t="s">
        <v>769</v>
      </c>
      <c r="Q1175" t="s">
        <v>481</v>
      </c>
      <c r="R1175">
        <v>0</v>
      </c>
      <c r="S1175" t="s">
        <v>7</v>
      </c>
      <c r="T1175">
        <v>82</v>
      </c>
      <c r="U1175" t="s">
        <v>482</v>
      </c>
      <c r="V1175" t="s">
        <v>4223</v>
      </c>
      <c r="W1175" t="s">
        <v>3035</v>
      </c>
      <c r="X1175">
        <v>4</v>
      </c>
      <c r="Y1175" t="s">
        <v>3038</v>
      </c>
      <c r="Z1175">
        <v>1</v>
      </c>
      <c r="AA1175" t="s">
        <v>922</v>
      </c>
      <c r="AB1175" t="s">
        <v>1653</v>
      </c>
      <c r="AC1175" s="3">
        <v>0.4</v>
      </c>
      <c r="AD1175" s="3">
        <v>0</v>
      </c>
      <c r="AE1175" s="3">
        <v>0</v>
      </c>
      <c r="AF1175" s="3">
        <v>1.2</v>
      </c>
      <c r="AG1175" s="3">
        <v>0</v>
      </c>
      <c r="AH1175" s="3">
        <v>0</v>
      </c>
      <c r="AI1175" s="3">
        <v>1.2</v>
      </c>
      <c r="AJ1175" s="3">
        <v>0</v>
      </c>
      <c r="AK1175" s="3">
        <v>0</v>
      </c>
      <c r="AL1175" s="3">
        <v>1</v>
      </c>
      <c r="AM1175" s="3">
        <v>0</v>
      </c>
      <c r="AN1175" s="3">
        <v>0</v>
      </c>
      <c r="AO1175" s="3">
        <v>0.6</v>
      </c>
      <c r="AP1175" s="3">
        <v>0</v>
      </c>
      <c r="AQ1175" s="3">
        <v>0</v>
      </c>
      <c r="AR1175" s="3">
        <v>4</v>
      </c>
      <c r="AS1175" s="3">
        <v>0</v>
      </c>
      <c r="AT1175" s="3">
        <v>0</v>
      </c>
      <c r="AU1175" s="1">
        <v>116286400</v>
      </c>
      <c r="AV1175" s="1">
        <v>116286400</v>
      </c>
      <c r="AW1175" s="3">
        <v>100</v>
      </c>
      <c r="AX1175" s="1">
        <v>1100500536</v>
      </c>
      <c r="AY1175" s="1">
        <v>1100500536</v>
      </c>
      <c r="AZ1175" s="3">
        <v>100</v>
      </c>
      <c r="BA1175" s="1">
        <v>1400491000</v>
      </c>
      <c r="BB1175" s="1">
        <v>0</v>
      </c>
      <c r="BC1175" s="3">
        <v>0</v>
      </c>
      <c r="BD1175" s="1">
        <v>1513495000</v>
      </c>
      <c r="BE1175" s="1">
        <v>0</v>
      </c>
      <c r="BF1175" s="3">
        <v>0</v>
      </c>
      <c r="BG1175" s="1">
        <v>1664841456</v>
      </c>
      <c r="BH1175" s="1">
        <v>0</v>
      </c>
      <c r="BI1175" s="3">
        <v>0</v>
      </c>
      <c r="BJ1175" s="1" t="s">
        <v>9</v>
      </c>
      <c r="BK1175" s="1" t="s">
        <v>9</v>
      </c>
      <c r="BL1175" s="3" t="s">
        <v>9</v>
      </c>
      <c r="BM1175" s="4">
        <f t="shared" si="217"/>
        <v>116.2864</v>
      </c>
      <c r="BN1175" s="4">
        <f t="shared" si="218"/>
        <v>116.2864</v>
      </c>
      <c r="BO1175" s="4">
        <f t="shared" si="219"/>
        <v>1100.500536</v>
      </c>
      <c r="BP1175" s="4">
        <f t="shared" si="220"/>
        <v>1100.500536</v>
      </c>
      <c r="BQ1175" s="4">
        <f t="shared" si="221"/>
        <v>1400.491</v>
      </c>
      <c r="BR1175" s="4">
        <f t="shared" si="222"/>
        <v>0</v>
      </c>
      <c r="BS1175" s="4">
        <f t="shared" si="223"/>
        <v>1513.4949999999999</v>
      </c>
      <c r="BT1175" s="4">
        <f t="shared" si="224"/>
        <v>0</v>
      </c>
      <c r="BU1175" s="4">
        <f t="shared" si="225"/>
        <v>1664.8414560000001</v>
      </c>
      <c r="BV1175" s="4">
        <f t="shared" si="226"/>
        <v>0</v>
      </c>
      <c r="BW1175" s="4">
        <f t="shared" si="227"/>
        <v>5795.6143919999995</v>
      </c>
      <c r="BX1175" s="4">
        <f t="shared" si="228"/>
        <v>1216.786936</v>
      </c>
      <c r="BY1175" t="s">
        <v>906</v>
      </c>
    </row>
    <row r="1176" spans="1:77" x14ac:dyDescent="0.25">
      <c r="A1176">
        <v>16</v>
      </c>
      <c r="B1176" t="s">
        <v>0</v>
      </c>
      <c r="C1176" t="s">
        <v>668</v>
      </c>
      <c r="D1176">
        <v>2021</v>
      </c>
      <c r="E1176" t="s">
        <v>1</v>
      </c>
      <c r="F1176" t="s">
        <v>2</v>
      </c>
      <c r="G1176">
        <v>2</v>
      </c>
      <c r="H1176" t="s">
        <v>3</v>
      </c>
      <c r="I1176" t="s">
        <v>689</v>
      </c>
      <c r="J1176" t="s">
        <v>462</v>
      </c>
      <c r="K1176" t="s">
        <v>824</v>
      </c>
      <c r="L1176" t="s">
        <v>825</v>
      </c>
      <c r="M1176" t="s">
        <v>826</v>
      </c>
      <c r="N1176" t="s">
        <v>719</v>
      </c>
      <c r="O1176" t="s">
        <v>37</v>
      </c>
      <c r="P1176" t="s">
        <v>769</v>
      </c>
      <c r="Q1176" t="s">
        <v>481</v>
      </c>
      <c r="R1176">
        <v>0</v>
      </c>
      <c r="S1176" t="s">
        <v>7</v>
      </c>
      <c r="T1176">
        <v>82</v>
      </c>
      <c r="U1176" t="s">
        <v>482</v>
      </c>
      <c r="V1176" t="s">
        <v>4223</v>
      </c>
      <c r="W1176" t="s">
        <v>3035</v>
      </c>
      <c r="X1176">
        <v>5</v>
      </c>
      <c r="Y1176" t="s">
        <v>3039</v>
      </c>
      <c r="Z1176">
        <v>3</v>
      </c>
      <c r="AA1176" t="s">
        <v>927</v>
      </c>
      <c r="AB1176" t="s">
        <v>1653</v>
      </c>
      <c r="AC1176" s="3">
        <v>61.3</v>
      </c>
      <c r="AD1176" s="3">
        <v>65.599999999999994</v>
      </c>
      <c r="AE1176" s="3">
        <v>107.01</v>
      </c>
      <c r="AF1176" s="3">
        <v>63</v>
      </c>
      <c r="AG1176" s="3">
        <v>69</v>
      </c>
      <c r="AH1176" s="3">
        <v>109.52</v>
      </c>
      <c r="AI1176" s="3">
        <v>64.5</v>
      </c>
      <c r="AJ1176" s="3">
        <v>0</v>
      </c>
      <c r="AK1176" s="3">
        <v>0</v>
      </c>
      <c r="AL1176" s="3">
        <v>65</v>
      </c>
      <c r="AM1176" s="3">
        <v>0</v>
      </c>
      <c r="AN1176" s="3">
        <v>0</v>
      </c>
      <c r="AO1176" s="3">
        <v>65</v>
      </c>
      <c r="AP1176" s="3">
        <v>0</v>
      </c>
      <c r="AQ1176" s="3">
        <v>0</v>
      </c>
      <c r="AR1176" s="3" t="s">
        <v>7</v>
      </c>
      <c r="AS1176" s="3" t="s">
        <v>7</v>
      </c>
      <c r="AT1176" s="3" t="s">
        <v>7</v>
      </c>
      <c r="AU1176" s="1">
        <v>644864263</v>
      </c>
      <c r="AV1176" s="1">
        <v>644864263</v>
      </c>
      <c r="AW1176" s="3">
        <v>100</v>
      </c>
      <c r="AX1176" s="1">
        <v>1160281716</v>
      </c>
      <c r="AY1176" s="1">
        <v>1160281716</v>
      </c>
      <c r="AZ1176" s="3">
        <v>100</v>
      </c>
      <c r="BA1176" s="1">
        <v>312868000</v>
      </c>
      <c r="BB1176" s="1">
        <v>0</v>
      </c>
      <c r="BC1176" s="3">
        <v>0</v>
      </c>
      <c r="BD1176" s="1">
        <v>365547000</v>
      </c>
      <c r="BE1176" s="1">
        <v>0</v>
      </c>
      <c r="BF1176" s="3">
        <v>0</v>
      </c>
      <c r="BG1176" s="1">
        <v>402099161</v>
      </c>
      <c r="BH1176" s="1">
        <v>0</v>
      </c>
      <c r="BI1176" s="3">
        <v>0</v>
      </c>
      <c r="BJ1176" s="1" t="s">
        <v>9</v>
      </c>
      <c r="BK1176" s="1" t="s">
        <v>9</v>
      </c>
      <c r="BL1176" s="3" t="s">
        <v>9</v>
      </c>
      <c r="BM1176" s="4">
        <f t="shared" si="217"/>
        <v>644.86426300000005</v>
      </c>
      <c r="BN1176" s="4">
        <f t="shared" si="218"/>
        <v>644.86426300000005</v>
      </c>
      <c r="BO1176" s="4">
        <f t="shared" si="219"/>
        <v>1160.281716</v>
      </c>
      <c r="BP1176" s="4">
        <f t="shared" si="220"/>
        <v>1160.281716</v>
      </c>
      <c r="BQ1176" s="4">
        <f t="shared" si="221"/>
        <v>312.86799999999999</v>
      </c>
      <c r="BR1176" s="4">
        <f t="shared" si="222"/>
        <v>0</v>
      </c>
      <c r="BS1176" s="4">
        <f t="shared" si="223"/>
        <v>365.54700000000003</v>
      </c>
      <c r="BT1176" s="4">
        <f t="shared" si="224"/>
        <v>0</v>
      </c>
      <c r="BU1176" s="4">
        <f t="shared" si="225"/>
        <v>402.09916099999998</v>
      </c>
      <c r="BV1176" s="4">
        <f t="shared" si="226"/>
        <v>0</v>
      </c>
      <c r="BW1176" s="4">
        <f t="shared" si="227"/>
        <v>2885.66014</v>
      </c>
      <c r="BX1176" s="4">
        <f t="shared" si="228"/>
        <v>1805.1459789999999</v>
      </c>
      <c r="BY1176" t="s">
        <v>906</v>
      </c>
    </row>
    <row r="1177" spans="1:77" x14ac:dyDescent="0.25">
      <c r="A1177">
        <v>16</v>
      </c>
      <c r="B1177" t="s">
        <v>0</v>
      </c>
      <c r="C1177" t="s">
        <v>668</v>
      </c>
      <c r="D1177">
        <v>2021</v>
      </c>
      <c r="E1177" t="s">
        <v>1</v>
      </c>
      <c r="F1177" t="s">
        <v>2</v>
      </c>
      <c r="G1177">
        <v>2</v>
      </c>
      <c r="H1177" t="s">
        <v>3</v>
      </c>
      <c r="I1177" t="s">
        <v>689</v>
      </c>
      <c r="J1177" t="s">
        <v>462</v>
      </c>
      <c r="K1177" t="s">
        <v>824</v>
      </c>
      <c r="L1177" t="s">
        <v>825</v>
      </c>
      <c r="M1177" t="s">
        <v>826</v>
      </c>
      <c r="N1177" t="s">
        <v>719</v>
      </c>
      <c r="O1177" t="s">
        <v>37</v>
      </c>
      <c r="P1177" t="s">
        <v>769</v>
      </c>
      <c r="Q1177" t="s">
        <v>481</v>
      </c>
      <c r="R1177">
        <v>0</v>
      </c>
      <c r="S1177" t="s">
        <v>7</v>
      </c>
      <c r="T1177">
        <v>83</v>
      </c>
      <c r="U1177" t="s">
        <v>483</v>
      </c>
      <c r="V1177" t="s">
        <v>4223</v>
      </c>
      <c r="W1177" t="s">
        <v>3035</v>
      </c>
      <c r="X1177">
        <v>2</v>
      </c>
      <c r="Y1177" t="s">
        <v>3040</v>
      </c>
      <c r="Z1177">
        <v>2</v>
      </c>
      <c r="AA1177" t="s">
        <v>918</v>
      </c>
      <c r="AB1177" t="s">
        <v>1653</v>
      </c>
      <c r="AC1177" s="3">
        <v>0</v>
      </c>
      <c r="AD1177" s="3">
        <v>0</v>
      </c>
      <c r="AE1177" s="3">
        <v>0</v>
      </c>
      <c r="AF1177" s="3">
        <v>0</v>
      </c>
      <c r="AG1177" s="3">
        <v>0</v>
      </c>
      <c r="AH1177" s="3">
        <v>0</v>
      </c>
      <c r="AI1177" s="3">
        <v>0</v>
      </c>
      <c r="AJ1177" s="3">
        <v>0</v>
      </c>
      <c r="AK1177" s="3">
        <v>0</v>
      </c>
      <c r="AL1177" s="3">
        <v>0</v>
      </c>
      <c r="AM1177" s="3">
        <v>0</v>
      </c>
      <c r="AN1177" s="3">
        <v>0</v>
      </c>
      <c r="AO1177" s="3">
        <v>0</v>
      </c>
      <c r="AP1177" s="3">
        <v>0</v>
      </c>
      <c r="AQ1177" s="3">
        <v>0</v>
      </c>
      <c r="AR1177" s="3" t="s">
        <v>7</v>
      </c>
      <c r="AS1177" s="3" t="s">
        <v>7</v>
      </c>
      <c r="AT1177" s="3" t="s">
        <v>7</v>
      </c>
      <c r="AU1177" s="1">
        <v>580464663</v>
      </c>
      <c r="AV1177" s="1">
        <v>580464663</v>
      </c>
      <c r="AW1177" s="3">
        <v>100</v>
      </c>
      <c r="AX1177" s="1">
        <v>3217748150</v>
      </c>
      <c r="AY1177" s="1">
        <v>3217748150</v>
      </c>
      <c r="AZ1177" s="3">
        <v>100</v>
      </c>
      <c r="BA1177" s="1">
        <v>1289637000</v>
      </c>
      <c r="BB1177" s="1">
        <v>0</v>
      </c>
      <c r="BC1177" s="3">
        <v>0</v>
      </c>
      <c r="BD1177" s="1">
        <v>160751000</v>
      </c>
      <c r="BE1177" s="1">
        <v>0</v>
      </c>
      <c r="BF1177" s="3">
        <v>0</v>
      </c>
      <c r="BG1177" s="1">
        <v>176823120</v>
      </c>
      <c r="BH1177" s="1">
        <v>0</v>
      </c>
      <c r="BI1177" s="3">
        <v>0</v>
      </c>
      <c r="BJ1177" s="1" t="s">
        <v>9</v>
      </c>
      <c r="BK1177" s="1" t="s">
        <v>9</v>
      </c>
      <c r="BL1177" s="3" t="s">
        <v>9</v>
      </c>
      <c r="BM1177" s="4">
        <f t="shared" si="217"/>
        <v>580.46466299999997</v>
      </c>
      <c r="BN1177" s="4">
        <f t="shared" si="218"/>
        <v>580.46466299999997</v>
      </c>
      <c r="BO1177" s="4">
        <f t="shared" si="219"/>
        <v>3217.7481499999999</v>
      </c>
      <c r="BP1177" s="4">
        <f t="shared" si="220"/>
        <v>3217.7481499999999</v>
      </c>
      <c r="BQ1177" s="4">
        <f t="shared" si="221"/>
        <v>1289.6369999999999</v>
      </c>
      <c r="BR1177" s="4">
        <f t="shared" si="222"/>
        <v>0</v>
      </c>
      <c r="BS1177" s="4">
        <f t="shared" si="223"/>
        <v>160.751</v>
      </c>
      <c r="BT1177" s="4">
        <f t="shared" si="224"/>
        <v>0</v>
      </c>
      <c r="BU1177" s="4">
        <f t="shared" si="225"/>
        <v>176.82311999999999</v>
      </c>
      <c r="BV1177" s="4">
        <f t="shared" si="226"/>
        <v>0</v>
      </c>
      <c r="BW1177" s="4">
        <f t="shared" si="227"/>
        <v>5425.423933</v>
      </c>
      <c r="BX1177" s="4">
        <f t="shared" si="228"/>
        <v>3798.2128130000001</v>
      </c>
      <c r="BY1177" t="s">
        <v>906</v>
      </c>
    </row>
    <row r="1178" spans="1:77" x14ac:dyDescent="0.25">
      <c r="A1178">
        <v>16</v>
      </c>
      <c r="B1178" t="s">
        <v>0</v>
      </c>
      <c r="C1178" t="s">
        <v>668</v>
      </c>
      <c r="D1178">
        <v>2021</v>
      </c>
      <c r="E1178" t="s">
        <v>1</v>
      </c>
      <c r="F1178" t="s">
        <v>2</v>
      </c>
      <c r="G1178">
        <v>2</v>
      </c>
      <c r="H1178" t="s">
        <v>3</v>
      </c>
      <c r="I1178" t="s">
        <v>689</v>
      </c>
      <c r="J1178" t="s">
        <v>462</v>
      </c>
      <c r="K1178" t="s">
        <v>824</v>
      </c>
      <c r="L1178" t="s">
        <v>825</v>
      </c>
      <c r="M1178" t="s">
        <v>826</v>
      </c>
      <c r="N1178" t="s">
        <v>719</v>
      </c>
      <c r="O1178" t="s">
        <v>37</v>
      </c>
      <c r="P1178" t="s">
        <v>769</v>
      </c>
      <c r="Q1178" t="s">
        <v>481</v>
      </c>
      <c r="R1178">
        <v>0</v>
      </c>
      <c r="S1178" t="s">
        <v>7</v>
      </c>
      <c r="T1178">
        <v>84</v>
      </c>
      <c r="U1178" t="s">
        <v>484</v>
      </c>
      <c r="V1178" t="s">
        <v>4223</v>
      </c>
      <c r="W1178" t="s">
        <v>3035</v>
      </c>
      <c r="X1178">
        <v>6</v>
      </c>
      <c r="Y1178" t="s">
        <v>3041</v>
      </c>
      <c r="Z1178">
        <v>4</v>
      </c>
      <c r="AA1178" t="s">
        <v>1036</v>
      </c>
      <c r="AB1178" t="s">
        <v>1653</v>
      </c>
      <c r="AC1178" s="3">
        <v>8.8000000000000007</v>
      </c>
      <c r="AD1178" s="3">
        <v>0</v>
      </c>
      <c r="AE1178" s="3">
        <v>0</v>
      </c>
      <c r="AF1178" s="3">
        <v>8.6999999999999993</v>
      </c>
      <c r="AG1178" s="3">
        <v>0</v>
      </c>
      <c r="AH1178" s="3">
        <v>0</v>
      </c>
      <c r="AI1178" s="3">
        <v>8.5</v>
      </c>
      <c r="AJ1178" s="3">
        <v>0</v>
      </c>
      <c r="AK1178" s="3">
        <v>0</v>
      </c>
      <c r="AL1178" s="3">
        <v>8.3000000000000007</v>
      </c>
      <c r="AM1178" s="3">
        <v>0</v>
      </c>
      <c r="AN1178" s="3">
        <v>0</v>
      </c>
      <c r="AO1178" s="3">
        <v>8</v>
      </c>
      <c r="AP1178" s="3">
        <v>0</v>
      </c>
      <c r="AQ1178" s="3">
        <v>0</v>
      </c>
      <c r="AR1178" s="3" t="s">
        <v>7</v>
      </c>
      <c r="AS1178" s="3" t="s">
        <v>7</v>
      </c>
      <c r="AT1178" s="3" t="s">
        <v>7</v>
      </c>
      <c r="AU1178" s="1">
        <v>766456651</v>
      </c>
      <c r="AV1178" s="1">
        <v>766456651</v>
      </c>
      <c r="AW1178" s="3">
        <v>100</v>
      </c>
      <c r="AX1178" s="1">
        <v>1305476025</v>
      </c>
      <c r="AY1178" s="1">
        <v>1305476025</v>
      </c>
      <c r="AZ1178" s="3">
        <v>100</v>
      </c>
      <c r="BA1178" s="1">
        <v>623024000</v>
      </c>
      <c r="BB1178" s="1">
        <v>0</v>
      </c>
      <c r="BC1178" s="3">
        <v>0</v>
      </c>
      <c r="BD1178" s="1">
        <v>1542552000</v>
      </c>
      <c r="BE1178" s="1">
        <v>0</v>
      </c>
      <c r="BF1178" s="3">
        <v>0</v>
      </c>
      <c r="BG1178" s="1">
        <v>1696805007</v>
      </c>
      <c r="BH1178" s="1">
        <v>0</v>
      </c>
      <c r="BI1178" s="3">
        <v>0</v>
      </c>
      <c r="BJ1178" s="1" t="s">
        <v>9</v>
      </c>
      <c r="BK1178" s="1" t="s">
        <v>9</v>
      </c>
      <c r="BL1178" s="3" t="s">
        <v>9</v>
      </c>
      <c r="BM1178" s="4">
        <f t="shared" si="217"/>
        <v>766.45665099999997</v>
      </c>
      <c r="BN1178" s="4">
        <f t="shared" si="218"/>
        <v>766.45665099999997</v>
      </c>
      <c r="BO1178" s="4">
        <f t="shared" si="219"/>
        <v>1305.4760249999999</v>
      </c>
      <c r="BP1178" s="4">
        <f t="shared" si="220"/>
        <v>1305.4760249999999</v>
      </c>
      <c r="BQ1178" s="4">
        <f t="shared" si="221"/>
        <v>623.024</v>
      </c>
      <c r="BR1178" s="4">
        <f t="shared" si="222"/>
        <v>0</v>
      </c>
      <c r="BS1178" s="4">
        <f t="shared" si="223"/>
        <v>1542.5519999999999</v>
      </c>
      <c r="BT1178" s="4">
        <f t="shared" si="224"/>
        <v>0</v>
      </c>
      <c r="BU1178" s="4">
        <f t="shared" si="225"/>
        <v>1696.8050069999999</v>
      </c>
      <c r="BV1178" s="4">
        <f t="shared" si="226"/>
        <v>0</v>
      </c>
      <c r="BW1178" s="4">
        <f t="shared" si="227"/>
        <v>5934.3136829999994</v>
      </c>
      <c r="BX1178" s="4">
        <f t="shared" si="228"/>
        <v>2071.9326759999999</v>
      </c>
      <c r="BY1178" t="s">
        <v>906</v>
      </c>
    </row>
    <row r="1179" spans="1:77" x14ac:dyDescent="0.25">
      <c r="A1179">
        <v>16</v>
      </c>
      <c r="B1179" t="s">
        <v>0</v>
      </c>
      <c r="C1179" t="s">
        <v>668</v>
      </c>
      <c r="D1179">
        <v>2021</v>
      </c>
      <c r="E1179" t="s">
        <v>1</v>
      </c>
      <c r="F1179" t="s">
        <v>2</v>
      </c>
      <c r="G1179">
        <v>2</v>
      </c>
      <c r="H1179" t="s">
        <v>3</v>
      </c>
      <c r="I1179" t="s">
        <v>689</v>
      </c>
      <c r="J1179" t="s">
        <v>462</v>
      </c>
      <c r="K1179" t="s">
        <v>824</v>
      </c>
      <c r="L1179" t="s">
        <v>825</v>
      </c>
      <c r="M1179" t="s">
        <v>826</v>
      </c>
      <c r="N1179" t="s">
        <v>719</v>
      </c>
      <c r="O1179" t="s">
        <v>37</v>
      </c>
      <c r="P1179" t="s">
        <v>769</v>
      </c>
      <c r="Q1179" t="s">
        <v>481</v>
      </c>
      <c r="R1179">
        <v>0</v>
      </c>
      <c r="S1179" t="s">
        <v>7</v>
      </c>
      <c r="T1179">
        <v>84</v>
      </c>
      <c r="U1179" t="s">
        <v>484</v>
      </c>
      <c r="V1179" t="s">
        <v>4223</v>
      </c>
      <c r="W1179" t="s">
        <v>3035</v>
      </c>
      <c r="X1179">
        <v>7</v>
      </c>
      <c r="Y1179" t="s">
        <v>3042</v>
      </c>
      <c r="Z1179">
        <v>2</v>
      </c>
      <c r="AA1179" t="s">
        <v>918</v>
      </c>
      <c r="AB1179" t="s">
        <v>1653</v>
      </c>
      <c r="AC1179" s="3">
        <v>95</v>
      </c>
      <c r="AD1179" s="3">
        <v>0</v>
      </c>
      <c r="AE1179" s="3">
        <v>0</v>
      </c>
      <c r="AF1179" s="3">
        <v>95</v>
      </c>
      <c r="AG1179" s="3">
        <v>68.400000000000006</v>
      </c>
      <c r="AH1179" s="3">
        <v>72</v>
      </c>
      <c r="AI1179" s="3">
        <v>95</v>
      </c>
      <c r="AJ1179" s="3">
        <v>0</v>
      </c>
      <c r="AK1179" s="3">
        <v>0</v>
      </c>
      <c r="AL1179" s="3">
        <v>95</v>
      </c>
      <c r="AM1179" s="3">
        <v>0</v>
      </c>
      <c r="AN1179" s="3">
        <v>0</v>
      </c>
      <c r="AO1179" s="3">
        <v>95</v>
      </c>
      <c r="AP1179" s="3">
        <v>0</v>
      </c>
      <c r="AQ1179" s="3">
        <v>0</v>
      </c>
      <c r="AR1179" s="3" t="s">
        <v>7</v>
      </c>
      <c r="AS1179" s="3" t="s">
        <v>7</v>
      </c>
      <c r="AT1179" s="3" t="s">
        <v>7</v>
      </c>
      <c r="AU1179" s="1">
        <v>6878462869</v>
      </c>
      <c r="AV1179" s="1">
        <v>6878462869</v>
      </c>
      <c r="AW1179" s="3">
        <v>100</v>
      </c>
      <c r="AX1179" s="1">
        <v>21928207488</v>
      </c>
      <c r="AY1179" s="1">
        <v>21528207488</v>
      </c>
      <c r="AZ1179" s="3">
        <v>98.18</v>
      </c>
      <c r="BA1179" s="1">
        <v>10343596000</v>
      </c>
      <c r="BB1179" s="1">
        <v>0</v>
      </c>
      <c r="BC1179" s="3">
        <v>0</v>
      </c>
      <c r="BD1179" s="1">
        <v>16255622000</v>
      </c>
      <c r="BE1179" s="1">
        <v>0</v>
      </c>
      <c r="BF1179" s="3">
        <v>0</v>
      </c>
      <c r="BG1179" s="1">
        <v>17881181872</v>
      </c>
      <c r="BH1179" s="1">
        <v>0</v>
      </c>
      <c r="BI1179" s="3">
        <v>0</v>
      </c>
      <c r="BJ1179" s="1" t="s">
        <v>9</v>
      </c>
      <c r="BK1179" s="1" t="s">
        <v>9</v>
      </c>
      <c r="BL1179" s="3" t="s">
        <v>9</v>
      </c>
      <c r="BM1179" s="4">
        <f t="shared" si="217"/>
        <v>6878.462869</v>
      </c>
      <c r="BN1179" s="4">
        <f t="shared" si="218"/>
        <v>6878.462869</v>
      </c>
      <c r="BO1179" s="4">
        <f t="shared" si="219"/>
        <v>21928.207488</v>
      </c>
      <c r="BP1179" s="4">
        <f t="shared" si="220"/>
        <v>21528.207488</v>
      </c>
      <c r="BQ1179" s="4">
        <f t="shared" si="221"/>
        <v>10343.596</v>
      </c>
      <c r="BR1179" s="4">
        <f t="shared" si="222"/>
        <v>0</v>
      </c>
      <c r="BS1179" s="4">
        <f t="shared" si="223"/>
        <v>16255.621999999999</v>
      </c>
      <c r="BT1179" s="4">
        <f t="shared" si="224"/>
        <v>0</v>
      </c>
      <c r="BU1179" s="4">
        <f t="shared" si="225"/>
        <v>17881.181872000001</v>
      </c>
      <c r="BV1179" s="4">
        <f t="shared" si="226"/>
        <v>0</v>
      </c>
      <c r="BW1179" s="4">
        <f t="shared" si="227"/>
        <v>73287.070229000004</v>
      </c>
      <c r="BX1179" s="4">
        <f t="shared" si="228"/>
        <v>28406.670356999999</v>
      </c>
      <c r="BY1179" t="s">
        <v>906</v>
      </c>
    </row>
    <row r="1180" spans="1:77" x14ac:dyDescent="0.25">
      <c r="A1180">
        <v>16</v>
      </c>
      <c r="B1180" t="s">
        <v>0</v>
      </c>
      <c r="C1180" t="s">
        <v>668</v>
      </c>
      <c r="D1180">
        <v>2021</v>
      </c>
      <c r="E1180" t="s">
        <v>1</v>
      </c>
      <c r="F1180" t="s">
        <v>2</v>
      </c>
      <c r="G1180">
        <v>2</v>
      </c>
      <c r="H1180" t="s">
        <v>3</v>
      </c>
      <c r="I1180" t="s">
        <v>689</v>
      </c>
      <c r="J1180" t="s">
        <v>462</v>
      </c>
      <c r="K1180" t="s">
        <v>824</v>
      </c>
      <c r="L1180" t="s">
        <v>825</v>
      </c>
      <c r="M1180" t="s">
        <v>826</v>
      </c>
      <c r="N1180" t="s">
        <v>719</v>
      </c>
      <c r="O1180" t="s">
        <v>37</v>
      </c>
      <c r="P1180" t="s">
        <v>769</v>
      </c>
      <c r="Q1180" t="s">
        <v>481</v>
      </c>
      <c r="R1180">
        <v>0</v>
      </c>
      <c r="S1180" t="s">
        <v>7</v>
      </c>
      <c r="T1180">
        <v>84</v>
      </c>
      <c r="U1180" t="s">
        <v>484</v>
      </c>
      <c r="V1180" t="s">
        <v>4223</v>
      </c>
      <c r="W1180" t="s">
        <v>3035</v>
      </c>
      <c r="X1180">
        <v>8</v>
      </c>
      <c r="Y1180" t="s">
        <v>3043</v>
      </c>
      <c r="Z1180">
        <v>3</v>
      </c>
      <c r="AA1180" t="s">
        <v>927</v>
      </c>
      <c r="AB1180" t="s">
        <v>1653</v>
      </c>
      <c r="AC1180" s="3">
        <v>0.8</v>
      </c>
      <c r="AD1180" s="3">
        <v>0</v>
      </c>
      <c r="AE1180" s="3">
        <v>0</v>
      </c>
      <c r="AF1180" s="3">
        <v>3.8</v>
      </c>
      <c r="AG1180" s="3">
        <v>0</v>
      </c>
      <c r="AH1180" s="3">
        <v>0</v>
      </c>
      <c r="AI1180" s="3">
        <v>9.8000000000000007</v>
      </c>
      <c r="AJ1180" s="3">
        <v>0</v>
      </c>
      <c r="AK1180" s="3">
        <v>0</v>
      </c>
      <c r="AL1180" s="3">
        <v>15.8</v>
      </c>
      <c r="AM1180" s="3">
        <v>0</v>
      </c>
      <c r="AN1180" s="3">
        <v>0</v>
      </c>
      <c r="AO1180" s="3">
        <v>20</v>
      </c>
      <c r="AP1180" s="3">
        <v>0</v>
      </c>
      <c r="AQ1180" s="3">
        <v>0</v>
      </c>
      <c r="AR1180" s="3" t="s">
        <v>7</v>
      </c>
      <c r="AS1180" s="3" t="s">
        <v>7</v>
      </c>
      <c r="AT1180" s="3" t="s">
        <v>7</v>
      </c>
      <c r="AU1180" s="1">
        <v>61046788</v>
      </c>
      <c r="AV1180" s="1">
        <v>61046788</v>
      </c>
      <c r="AW1180" s="3">
        <v>100</v>
      </c>
      <c r="AX1180" s="1">
        <v>399497008</v>
      </c>
      <c r="AY1180" s="1">
        <v>399497008</v>
      </c>
      <c r="AZ1180" s="3">
        <v>100</v>
      </c>
      <c r="BA1180" s="1">
        <v>139398000</v>
      </c>
      <c r="BB1180" s="1">
        <v>0</v>
      </c>
      <c r="BC1180" s="3">
        <v>0</v>
      </c>
      <c r="BD1180" s="1">
        <v>518975000</v>
      </c>
      <c r="BE1180" s="1">
        <v>0</v>
      </c>
      <c r="BF1180" s="3">
        <v>0</v>
      </c>
      <c r="BG1180" s="1">
        <v>570870862</v>
      </c>
      <c r="BH1180" s="1">
        <v>0</v>
      </c>
      <c r="BI1180" s="3">
        <v>0</v>
      </c>
      <c r="BJ1180" s="1" t="s">
        <v>9</v>
      </c>
      <c r="BK1180" s="1" t="s">
        <v>9</v>
      </c>
      <c r="BL1180" s="3" t="s">
        <v>9</v>
      </c>
      <c r="BM1180" s="4">
        <f t="shared" si="217"/>
        <v>61.046787999999999</v>
      </c>
      <c r="BN1180" s="4">
        <f t="shared" si="218"/>
        <v>61.046787999999999</v>
      </c>
      <c r="BO1180" s="4">
        <f t="shared" si="219"/>
        <v>399.49700799999999</v>
      </c>
      <c r="BP1180" s="4">
        <f t="shared" si="220"/>
        <v>399.49700799999999</v>
      </c>
      <c r="BQ1180" s="4">
        <f t="shared" si="221"/>
        <v>139.398</v>
      </c>
      <c r="BR1180" s="4">
        <f t="shared" si="222"/>
        <v>0</v>
      </c>
      <c r="BS1180" s="4">
        <f t="shared" si="223"/>
        <v>518.97500000000002</v>
      </c>
      <c r="BT1180" s="4">
        <f t="shared" si="224"/>
        <v>0</v>
      </c>
      <c r="BU1180" s="4">
        <f t="shared" si="225"/>
        <v>570.87086199999999</v>
      </c>
      <c r="BV1180" s="4">
        <f t="shared" si="226"/>
        <v>0</v>
      </c>
      <c r="BW1180" s="4">
        <f t="shared" si="227"/>
        <v>1689.787658</v>
      </c>
      <c r="BX1180" s="4">
        <f t="shared" si="228"/>
        <v>460.54379599999999</v>
      </c>
      <c r="BY1180" t="s">
        <v>906</v>
      </c>
    </row>
    <row r="1181" spans="1:77" x14ac:dyDescent="0.25">
      <c r="A1181">
        <v>16</v>
      </c>
      <c r="B1181" t="s">
        <v>0</v>
      </c>
      <c r="C1181" t="s">
        <v>668</v>
      </c>
      <c r="D1181">
        <v>2021</v>
      </c>
      <c r="E1181" t="s">
        <v>1</v>
      </c>
      <c r="F1181" t="s">
        <v>2</v>
      </c>
      <c r="G1181">
        <v>2</v>
      </c>
      <c r="H1181" t="s">
        <v>3</v>
      </c>
      <c r="I1181" t="s">
        <v>689</v>
      </c>
      <c r="J1181" t="s">
        <v>462</v>
      </c>
      <c r="K1181" t="s">
        <v>824</v>
      </c>
      <c r="L1181" t="s">
        <v>825</v>
      </c>
      <c r="M1181" t="s">
        <v>826</v>
      </c>
      <c r="N1181" t="s">
        <v>720</v>
      </c>
      <c r="O1181" t="s">
        <v>52</v>
      </c>
      <c r="P1181" t="s">
        <v>770</v>
      </c>
      <c r="Q1181" t="s">
        <v>485</v>
      </c>
      <c r="R1181">
        <v>0</v>
      </c>
      <c r="S1181" t="s">
        <v>7</v>
      </c>
      <c r="T1181">
        <v>230</v>
      </c>
      <c r="U1181" t="s">
        <v>486</v>
      </c>
      <c r="V1181" t="s">
        <v>4224</v>
      </c>
      <c r="W1181" t="s">
        <v>3044</v>
      </c>
      <c r="X1181">
        <v>1</v>
      </c>
      <c r="Y1181" t="s">
        <v>3045</v>
      </c>
      <c r="Z1181">
        <v>1</v>
      </c>
      <c r="AA1181" t="s">
        <v>922</v>
      </c>
      <c r="AB1181" t="s">
        <v>1653</v>
      </c>
      <c r="AC1181" s="3">
        <v>0</v>
      </c>
      <c r="AD1181" s="3">
        <v>0</v>
      </c>
      <c r="AE1181" s="3">
        <v>0</v>
      </c>
      <c r="AF1181" s="3">
        <v>0</v>
      </c>
      <c r="AG1181" s="3">
        <v>0</v>
      </c>
      <c r="AH1181" s="3">
        <v>0</v>
      </c>
      <c r="AI1181" s="3">
        <v>27</v>
      </c>
      <c r="AJ1181" s="3">
        <v>0</v>
      </c>
      <c r="AK1181" s="3">
        <v>0</v>
      </c>
      <c r="AL1181" s="3">
        <v>33</v>
      </c>
      <c r="AM1181" s="3">
        <v>0</v>
      </c>
      <c r="AN1181" s="3">
        <v>0</v>
      </c>
      <c r="AO1181" s="3">
        <v>40</v>
      </c>
      <c r="AP1181" s="3">
        <v>0</v>
      </c>
      <c r="AQ1181" s="3">
        <v>0</v>
      </c>
      <c r="AR1181" s="3">
        <v>100</v>
      </c>
      <c r="AS1181" s="3">
        <v>0</v>
      </c>
      <c r="AT1181" s="3">
        <v>0</v>
      </c>
      <c r="AU1181" s="1">
        <v>0</v>
      </c>
      <c r="AV1181" s="1">
        <v>0</v>
      </c>
      <c r="AW1181" s="3">
        <v>0</v>
      </c>
      <c r="AX1181" s="1">
        <v>0</v>
      </c>
      <c r="AY1181" s="1">
        <v>0</v>
      </c>
      <c r="AZ1181" s="3">
        <v>0</v>
      </c>
      <c r="BA1181" s="1">
        <v>9000000000</v>
      </c>
      <c r="BB1181" s="1">
        <v>0</v>
      </c>
      <c r="BC1181" s="3">
        <v>0</v>
      </c>
      <c r="BD1181" s="1">
        <v>10816202821</v>
      </c>
      <c r="BE1181" s="1">
        <v>0</v>
      </c>
      <c r="BF1181" s="3">
        <v>0</v>
      </c>
      <c r="BG1181" s="1">
        <v>11367012962</v>
      </c>
      <c r="BH1181" s="1">
        <v>0</v>
      </c>
      <c r="BI1181" s="3">
        <v>0</v>
      </c>
      <c r="BJ1181" s="1" t="s">
        <v>9</v>
      </c>
      <c r="BK1181" s="1" t="s">
        <v>9</v>
      </c>
      <c r="BL1181" s="3" t="s">
        <v>9</v>
      </c>
      <c r="BM1181" s="4">
        <f t="shared" si="217"/>
        <v>0</v>
      </c>
      <c r="BN1181" s="4">
        <f t="shared" si="218"/>
        <v>0</v>
      </c>
      <c r="BO1181" s="4">
        <f t="shared" si="219"/>
        <v>0</v>
      </c>
      <c r="BP1181" s="4">
        <f t="shared" si="220"/>
        <v>0</v>
      </c>
      <c r="BQ1181" s="4">
        <f t="shared" si="221"/>
        <v>9000</v>
      </c>
      <c r="BR1181" s="4">
        <f t="shared" si="222"/>
        <v>0</v>
      </c>
      <c r="BS1181" s="4">
        <f t="shared" si="223"/>
        <v>10816.202821000001</v>
      </c>
      <c r="BT1181" s="4">
        <f t="shared" si="224"/>
        <v>0</v>
      </c>
      <c r="BU1181" s="4">
        <f t="shared" si="225"/>
        <v>11367.012962000001</v>
      </c>
      <c r="BV1181" s="4">
        <f t="shared" si="226"/>
        <v>0</v>
      </c>
      <c r="BW1181" s="4">
        <f t="shared" si="227"/>
        <v>31183.215783</v>
      </c>
      <c r="BX1181" s="4">
        <f t="shared" si="228"/>
        <v>0</v>
      </c>
      <c r="BY1181" t="s">
        <v>903</v>
      </c>
    </row>
    <row r="1182" spans="1:77" x14ac:dyDescent="0.25">
      <c r="A1182">
        <v>16</v>
      </c>
      <c r="B1182" t="s">
        <v>0</v>
      </c>
      <c r="C1182" t="s">
        <v>668</v>
      </c>
      <c r="D1182">
        <v>2021</v>
      </c>
      <c r="E1182" t="s">
        <v>1</v>
      </c>
      <c r="F1182" t="s">
        <v>2</v>
      </c>
      <c r="G1182">
        <v>2</v>
      </c>
      <c r="H1182" t="s">
        <v>3</v>
      </c>
      <c r="I1182" t="s">
        <v>689</v>
      </c>
      <c r="J1182" t="s">
        <v>462</v>
      </c>
      <c r="K1182" t="s">
        <v>824</v>
      </c>
      <c r="L1182" t="s">
        <v>825</v>
      </c>
      <c r="M1182" t="s">
        <v>826</v>
      </c>
      <c r="N1182" t="s">
        <v>720</v>
      </c>
      <c r="O1182" t="s">
        <v>52</v>
      </c>
      <c r="P1182" t="s">
        <v>770</v>
      </c>
      <c r="Q1182" t="s">
        <v>485</v>
      </c>
      <c r="R1182">
        <v>0</v>
      </c>
      <c r="S1182" t="s">
        <v>7</v>
      </c>
      <c r="T1182">
        <v>230</v>
      </c>
      <c r="U1182" t="s">
        <v>486</v>
      </c>
      <c r="V1182" t="s">
        <v>4224</v>
      </c>
      <c r="W1182" t="s">
        <v>3044</v>
      </c>
      <c r="X1182">
        <v>2</v>
      </c>
      <c r="Y1182" t="s">
        <v>3046</v>
      </c>
      <c r="Z1182">
        <v>1</v>
      </c>
      <c r="AA1182" t="s">
        <v>922</v>
      </c>
      <c r="AB1182" t="s">
        <v>1653</v>
      </c>
      <c r="AC1182" s="3">
        <v>0</v>
      </c>
      <c r="AD1182" s="3">
        <v>0</v>
      </c>
      <c r="AE1182" s="3">
        <v>0</v>
      </c>
      <c r="AF1182" s="3">
        <v>0</v>
      </c>
      <c r="AG1182" s="3">
        <v>0</v>
      </c>
      <c r="AH1182" s="3">
        <v>0</v>
      </c>
      <c r="AI1182" s="3">
        <v>100</v>
      </c>
      <c r="AJ1182" s="3">
        <v>0</v>
      </c>
      <c r="AK1182" s="3">
        <v>0</v>
      </c>
      <c r="AL1182" s="3">
        <v>0</v>
      </c>
      <c r="AM1182" s="3">
        <v>0</v>
      </c>
      <c r="AN1182" s="3">
        <v>0</v>
      </c>
      <c r="AO1182" s="3">
        <v>0</v>
      </c>
      <c r="AP1182" s="3">
        <v>0</v>
      </c>
      <c r="AQ1182" s="3">
        <v>0</v>
      </c>
      <c r="AR1182" s="3">
        <v>100</v>
      </c>
      <c r="AS1182" s="3">
        <v>0</v>
      </c>
      <c r="AT1182" s="3">
        <v>0</v>
      </c>
      <c r="AU1182" s="1">
        <v>0</v>
      </c>
      <c r="AV1182" s="1">
        <v>0</v>
      </c>
      <c r="AW1182" s="3">
        <v>0</v>
      </c>
      <c r="AX1182" s="1">
        <v>0</v>
      </c>
      <c r="AY1182" s="1">
        <v>0</v>
      </c>
      <c r="AZ1182" s="3">
        <v>0</v>
      </c>
      <c r="BA1182" s="1">
        <v>292000000</v>
      </c>
      <c r="BB1182" s="1">
        <v>0</v>
      </c>
      <c r="BC1182" s="3">
        <v>0</v>
      </c>
      <c r="BD1182" s="1">
        <v>0</v>
      </c>
      <c r="BE1182" s="1">
        <v>0</v>
      </c>
      <c r="BF1182" s="3">
        <v>0</v>
      </c>
      <c r="BG1182" s="1">
        <v>0</v>
      </c>
      <c r="BH1182" s="1">
        <v>0</v>
      </c>
      <c r="BI1182" s="3">
        <v>0</v>
      </c>
      <c r="BJ1182" s="1" t="s">
        <v>9</v>
      </c>
      <c r="BK1182" s="1" t="s">
        <v>9</v>
      </c>
      <c r="BL1182" s="3" t="s">
        <v>9</v>
      </c>
      <c r="BM1182" s="4">
        <f t="shared" si="217"/>
        <v>0</v>
      </c>
      <c r="BN1182" s="4">
        <f t="shared" si="218"/>
        <v>0</v>
      </c>
      <c r="BO1182" s="4">
        <f t="shared" si="219"/>
        <v>0</v>
      </c>
      <c r="BP1182" s="4">
        <f t="shared" si="220"/>
        <v>0</v>
      </c>
      <c r="BQ1182" s="4">
        <f t="shared" si="221"/>
        <v>292</v>
      </c>
      <c r="BR1182" s="4">
        <f t="shared" si="222"/>
        <v>0</v>
      </c>
      <c r="BS1182" s="4">
        <f t="shared" si="223"/>
        <v>0</v>
      </c>
      <c r="BT1182" s="4">
        <f t="shared" si="224"/>
        <v>0</v>
      </c>
      <c r="BU1182" s="4">
        <f t="shared" si="225"/>
        <v>0</v>
      </c>
      <c r="BV1182" s="4">
        <f t="shared" si="226"/>
        <v>0</v>
      </c>
      <c r="BW1182" s="4">
        <f t="shared" si="227"/>
        <v>292</v>
      </c>
      <c r="BX1182" s="4">
        <f t="shared" si="228"/>
        <v>0</v>
      </c>
      <c r="BY1182" t="s">
        <v>903</v>
      </c>
    </row>
    <row r="1183" spans="1:77" x14ac:dyDescent="0.25">
      <c r="A1183">
        <v>16</v>
      </c>
      <c r="B1183" t="s">
        <v>0</v>
      </c>
      <c r="C1183" t="s">
        <v>668</v>
      </c>
      <c r="D1183">
        <v>2021</v>
      </c>
      <c r="E1183" t="s">
        <v>1</v>
      </c>
      <c r="F1183" t="s">
        <v>2</v>
      </c>
      <c r="G1183">
        <v>2</v>
      </c>
      <c r="H1183" t="s">
        <v>3</v>
      </c>
      <c r="I1183" t="s">
        <v>689</v>
      </c>
      <c r="J1183" t="s">
        <v>462</v>
      </c>
      <c r="K1183" t="s">
        <v>824</v>
      </c>
      <c r="L1183" t="s">
        <v>825</v>
      </c>
      <c r="M1183" t="s">
        <v>826</v>
      </c>
      <c r="N1183" t="s">
        <v>720</v>
      </c>
      <c r="O1183" t="s">
        <v>52</v>
      </c>
      <c r="P1183" t="s">
        <v>770</v>
      </c>
      <c r="Q1183" t="s">
        <v>485</v>
      </c>
      <c r="R1183">
        <v>0</v>
      </c>
      <c r="S1183" t="s">
        <v>7</v>
      </c>
      <c r="T1183">
        <v>230</v>
      </c>
      <c r="U1183" t="s">
        <v>486</v>
      </c>
      <c r="V1183" t="s">
        <v>4224</v>
      </c>
      <c r="W1183" t="s">
        <v>3044</v>
      </c>
      <c r="X1183">
        <v>3</v>
      </c>
      <c r="Y1183" t="s">
        <v>3047</v>
      </c>
      <c r="Z1183">
        <v>2</v>
      </c>
      <c r="AA1183" t="s">
        <v>918</v>
      </c>
      <c r="AB1183" t="s">
        <v>1653</v>
      </c>
      <c r="AC1183" s="3">
        <v>0</v>
      </c>
      <c r="AD1183" s="3">
        <v>0</v>
      </c>
      <c r="AE1183" s="3">
        <v>0</v>
      </c>
      <c r="AF1183" s="3">
        <v>0</v>
      </c>
      <c r="AG1183" s="3">
        <v>0</v>
      </c>
      <c r="AH1183" s="3">
        <v>0</v>
      </c>
      <c r="AI1183" s="3">
        <v>100</v>
      </c>
      <c r="AJ1183" s="3">
        <v>0</v>
      </c>
      <c r="AK1183" s="3">
        <v>0</v>
      </c>
      <c r="AL1183" s="3">
        <v>100</v>
      </c>
      <c r="AM1183" s="3">
        <v>0</v>
      </c>
      <c r="AN1183" s="3">
        <v>0</v>
      </c>
      <c r="AO1183" s="3">
        <v>100</v>
      </c>
      <c r="AP1183" s="3">
        <v>0</v>
      </c>
      <c r="AQ1183" s="3">
        <v>0</v>
      </c>
      <c r="AR1183" s="3" t="s">
        <v>7</v>
      </c>
      <c r="AS1183" s="3" t="s">
        <v>7</v>
      </c>
      <c r="AT1183" s="3" t="s">
        <v>7</v>
      </c>
      <c r="AU1183" s="1">
        <v>0</v>
      </c>
      <c r="AV1183" s="1">
        <v>0</v>
      </c>
      <c r="AW1183" s="3">
        <v>0</v>
      </c>
      <c r="AX1183" s="1">
        <v>0</v>
      </c>
      <c r="AY1183" s="1">
        <v>0</v>
      </c>
      <c r="AZ1183" s="3">
        <v>0</v>
      </c>
      <c r="BA1183" s="1">
        <v>200000000</v>
      </c>
      <c r="BB1183" s="1">
        <v>0</v>
      </c>
      <c r="BC1183" s="3">
        <v>0</v>
      </c>
      <c r="BD1183" s="1">
        <v>200000000</v>
      </c>
      <c r="BE1183" s="1">
        <v>0</v>
      </c>
      <c r="BF1183" s="3">
        <v>0</v>
      </c>
      <c r="BG1183" s="1">
        <v>200000000</v>
      </c>
      <c r="BH1183" s="1">
        <v>0</v>
      </c>
      <c r="BI1183" s="3">
        <v>0</v>
      </c>
      <c r="BJ1183" s="1" t="s">
        <v>9</v>
      </c>
      <c r="BK1183" s="1" t="s">
        <v>9</v>
      </c>
      <c r="BL1183" s="3" t="s">
        <v>9</v>
      </c>
      <c r="BM1183" s="4">
        <f t="shared" si="217"/>
        <v>0</v>
      </c>
      <c r="BN1183" s="4">
        <f t="shared" si="218"/>
        <v>0</v>
      </c>
      <c r="BO1183" s="4">
        <f t="shared" si="219"/>
        <v>0</v>
      </c>
      <c r="BP1183" s="4">
        <f t="shared" si="220"/>
        <v>0</v>
      </c>
      <c r="BQ1183" s="4">
        <f t="shared" si="221"/>
        <v>200</v>
      </c>
      <c r="BR1183" s="4">
        <f t="shared" si="222"/>
        <v>0</v>
      </c>
      <c r="BS1183" s="4">
        <f t="shared" si="223"/>
        <v>200</v>
      </c>
      <c r="BT1183" s="4">
        <f t="shared" si="224"/>
        <v>0</v>
      </c>
      <c r="BU1183" s="4">
        <f t="shared" si="225"/>
        <v>200</v>
      </c>
      <c r="BV1183" s="4">
        <f t="shared" si="226"/>
        <v>0</v>
      </c>
      <c r="BW1183" s="4">
        <f t="shared" si="227"/>
        <v>600</v>
      </c>
      <c r="BX1183" s="4">
        <f t="shared" si="228"/>
        <v>0</v>
      </c>
      <c r="BY1183" t="s">
        <v>903</v>
      </c>
    </row>
    <row r="1184" spans="1:77" x14ac:dyDescent="0.25">
      <c r="A1184">
        <v>16</v>
      </c>
      <c r="B1184" t="s">
        <v>0</v>
      </c>
      <c r="C1184" t="s">
        <v>668</v>
      </c>
      <c r="D1184">
        <v>2021</v>
      </c>
      <c r="E1184" t="s">
        <v>1</v>
      </c>
      <c r="F1184" t="s">
        <v>2</v>
      </c>
      <c r="G1184">
        <v>2</v>
      </c>
      <c r="H1184" t="s">
        <v>3</v>
      </c>
      <c r="I1184" t="s">
        <v>689</v>
      </c>
      <c r="J1184" t="s">
        <v>462</v>
      </c>
      <c r="K1184" t="s">
        <v>824</v>
      </c>
      <c r="L1184" t="s">
        <v>825</v>
      </c>
      <c r="M1184" t="s">
        <v>826</v>
      </c>
      <c r="N1184" t="s">
        <v>720</v>
      </c>
      <c r="O1184" t="s">
        <v>52</v>
      </c>
      <c r="P1184" t="s">
        <v>770</v>
      </c>
      <c r="Q1184" t="s">
        <v>485</v>
      </c>
      <c r="R1184">
        <v>0</v>
      </c>
      <c r="S1184" t="s">
        <v>7</v>
      </c>
      <c r="T1184">
        <v>230</v>
      </c>
      <c r="U1184" t="s">
        <v>486</v>
      </c>
      <c r="V1184" t="s">
        <v>4224</v>
      </c>
      <c r="W1184" t="s">
        <v>3044</v>
      </c>
      <c r="X1184">
        <v>4</v>
      </c>
      <c r="Y1184" t="s">
        <v>3048</v>
      </c>
      <c r="Z1184">
        <v>1</v>
      </c>
      <c r="AA1184" t="s">
        <v>922</v>
      </c>
      <c r="AB1184" t="s">
        <v>1653</v>
      </c>
      <c r="AC1184" s="3">
        <v>0</v>
      </c>
      <c r="AD1184" s="3">
        <v>0</v>
      </c>
      <c r="AE1184" s="3">
        <v>0</v>
      </c>
      <c r="AF1184" s="3">
        <v>0</v>
      </c>
      <c r="AG1184" s="3">
        <v>0</v>
      </c>
      <c r="AH1184" s="3">
        <v>0</v>
      </c>
      <c r="AI1184" s="3">
        <v>1</v>
      </c>
      <c r="AJ1184" s="3">
        <v>0</v>
      </c>
      <c r="AK1184" s="3">
        <v>0</v>
      </c>
      <c r="AL1184" s="3">
        <v>0</v>
      </c>
      <c r="AM1184" s="3">
        <v>0</v>
      </c>
      <c r="AN1184" s="3">
        <v>0</v>
      </c>
      <c r="AO1184" s="3">
        <v>0</v>
      </c>
      <c r="AP1184" s="3">
        <v>0</v>
      </c>
      <c r="AQ1184" s="3">
        <v>0</v>
      </c>
      <c r="AR1184" s="3">
        <v>1</v>
      </c>
      <c r="AS1184" s="3">
        <v>0</v>
      </c>
      <c r="AT1184" s="3">
        <v>0</v>
      </c>
      <c r="AU1184" s="1">
        <v>0</v>
      </c>
      <c r="AV1184" s="1">
        <v>0</v>
      </c>
      <c r="AW1184" s="3">
        <v>0</v>
      </c>
      <c r="AX1184" s="1">
        <v>0</v>
      </c>
      <c r="AY1184" s="1">
        <v>0</v>
      </c>
      <c r="AZ1184" s="3">
        <v>0</v>
      </c>
      <c r="BA1184" s="1">
        <v>1000000000</v>
      </c>
      <c r="BB1184" s="1">
        <v>0</v>
      </c>
      <c r="BC1184" s="3">
        <v>0</v>
      </c>
      <c r="BD1184" s="1">
        <v>0</v>
      </c>
      <c r="BE1184" s="1">
        <v>0</v>
      </c>
      <c r="BF1184" s="3">
        <v>0</v>
      </c>
      <c r="BG1184" s="1">
        <v>0</v>
      </c>
      <c r="BH1184" s="1">
        <v>0</v>
      </c>
      <c r="BI1184" s="3">
        <v>0</v>
      </c>
      <c r="BJ1184" s="1" t="s">
        <v>9</v>
      </c>
      <c r="BK1184" s="1" t="s">
        <v>9</v>
      </c>
      <c r="BL1184" s="3" t="s">
        <v>9</v>
      </c>
      <c r="BM1184" s="4">
        <f t="shared" si="217"/>
        <v>0</v>
      </c>
      <c r="BN1184" s="4">
        <f t="shared" si="218"/>
        <v>0</v>
      </c>
      <c r="BO1184" s="4">
        <f t="shared" si="219"/>
        <v>0</v>
      </c>
      <c r="BP1184" s="4">
        <f t="shared" si="220"/>
        <v>0</v>
      </c>
      <c r="BQ1184" s="4">
        <f t="shared" si="221"/>
        <v>1000</v>
      </c>
      <c r="BR1184" s="4">
        <f t="shared" si="222"/>
        <v>0</v>
      </c>
      <c r="BS1184" s="4">
        <f t="shared" si="223"/>
        <v>0</v>
      </c>
      <c r="BT1184" s="4">
        <f t="shared" si="224"/>
        <v>0</v>
      </c>
      <c r="BU1184" s="4">
        <f t="shared" si="225"/>
        <v>0</v>
      </c>
      <c r="BV1184" s="4">
        <f t="shared" si="226"/>
        <v>0</v>
      </c>
      <c r="BW1184" s="4">
        <f t="shared" si="227"/>
        <v>1000</v>
      </c>
      <c r="BX1184" s="4">
        <f t="shared" si="228"/>
        <v>0</v>
      </c>
      <c r="BY1184" t="s">
        <v>903</v>
      </c>
    </row>
    <row r="1185" spans="1:77" x14ac:dyDescent="0.25">
      <c r="A1185">
        <v>16</v>
      </c>
      <c r="B1185" t="s">
        <v>0</v>
      </c>
      <c r="C1185" t="s">
        <v>668</v>
      </c>
      <c r="D1185">
        <v>2021</v>
      </c>
      <c r="E1185" t="s">
        <v>1</v>
      </c>
      <c r="F1185" t="s">
        <v>2</v>
      </c>
      <c r="G1185">
        <v>2</v>
      </c>
      <c r="H1185" t="s">
        <v>3</v>
      </c>
      <c r="I1185" t="s">
        <v>689</v>
      </c>
      <c r="J1185" t="s">
        <v>462</v>
      </c>
      <c r="K1185" t="s">
        <v>824</v>
      </c>
      <c r="L1185" t="s">
        <v>825</v>
      </c>
      <c r="M1185" t="s">
        <v>826</v>
      </c>
      <c r="N1185" t="s">
        <v>720</v>
      </c>
      <c r="O1185" t="s">
        <v>52</v>
      </c>
      <c r="P1185" t="s">
        <v>742</v>
      </c>
      <c r="Q1185" t="s">
        <v>137</v>
      </c>
      <c r="R1185">
        <v>0</v>
      </c>
      <c r="S1185" t="s">
        <v>7</v>
      </c>
      <c r="T1185">
        <v>262</v>
      </c>
      <c r="U1185" t="s">
        <v>487</v>
      </c>
      <c r="V1185" t="s">
        <v>4225</v>
      </c>
      <c r="W1185" t="s">
        <v>3049</v>
      </c>
      <c r="X1185">
        <v>1</v>
      </c>
      <c r="Y1185" t="s">
        <v>3050</v>
      </c>
      <c r="Z1185">
        <v>3</v>
      </c>
      <c r="AA1185" t="s">
        <v>927</v>
      </c>
      <c r="AB1185" t="s">
        <v>1653</v>
      </c>
      <c r="AC1185" s="3">
        <v>78</v>
      </c>
      <c r="AD1185" s="3">
        <v>73</v>
      </c>
      <c r="AE1185" s="3">
        <v>93.59</v>
      </c>
      <c r="AF1185" s="3">
        <v>85</v>
      </c>
      <c r="AG1185" s="3">
        <v>83.16</v>
      </c>
      <c r="AH1185" s="3">
        <v>97.84</v>
      </c>
      <c r="AI1185" s="3">
        <v>90</v>
      </c>
      <c r="AJ1185" s="3">
        <v>0</v>
      </c>
      <c r="AK1185" s="3">
        <v>0</v>
      </c>
      <c r="AL1185" s="3">
        <v>95</v>
      </c>
      <c r="AM1185" s="3">
        <v>0</v>
      </c>
      <c r="AN1185" s="3">
        <v>0</v>
      </c>
      <c r="AO1185" s="3">
        <v>100</v>
      </c>
      <c r="AP1185" s="3">
        <v>0</v>
      </c>
      <c r="AQ1185" s="3">
        <v>0</v>
      </c>
      <c r="AR1185" s="3" t="s">
        <v>7</v>
      </c>
      <c r="AS1185" s="3" t="s">
        <v>7</v>
      </c>
      <c r="AT1185" s="3" t="s">
        <v>7</v>
      </c>
      <c r="AU1185" s="1">
        <v>451066630</v>
      </c>
      <c r="AV1185" s="1">
        <v>451066630</v>
      </c>
      <c r="AW1185" s="3">
        <v>100</v>
      </c>
      <c r="AX1185" s="1">
        <v>1253490239</v>
      </c>
      <c r="AY1185" s="1">
        <v>1253490239</v>
      </c>
      <c r="AZ1185" s="3">
        <v>100</v>
      </c>
      <c r="BA1185" s="1">
        <v>490374000</v>
      </c>
      <c r="BB1185" s="1">
        <v>0</v>
      </c>
      <c r="BC1185" s="3">
        <v>0</v>
      </c>
      <c r="BD1185" s="1">
        <v>1290524654</v>
      </c>
      <c r="BE1185" s="1">
        <v>0</v>
      </c>
      <c r="BF1185" s="3">
        <v>0</v>
      </c>
      <c r="BG1185" s="1">
        <v>476308747</v>
      </c>
      <c r="BH1185" s="1">
        <v>0</v>
      </c>
      <c r="BI1185" s="3">
        <v>0</v>
      </c>
      <c r="BJ1185" s="1" t="s">
        <v>9</v>
      </c>
      <c r="BK1185" s="1" t="s">
        <v>9</v>
      </c>
      <c r="BL1185" s="3" t="s">
        <v>9</v>
      </c>
      <c r="BM1185" s="4">
        <f t="shared" si="217"/>
        <v>451.06662999999998</v>
      </c>
      <c r="BN1185" s="4">
        <f t="shared" si="218"/>
        <v>451.06662999999998</v>
      </c>
      <c r="BO1185" s="4">
        <f t="shared" si="219"/>
        <v>1253.490239</v>
      </c>
      <c r="BP1185" s="4">
        <f t="shared" si="220"/>
        <v>1253.490239</v>
      </c>
      <c r="BQ1185" s="4">
        <f t="shared" si="221"/>
        <v>490.37400000000002</v>
      </c>
      <c r="BR1185" s="4">
        <f t="shared" si="222"/>
        <v>0</v>
      </c>
      <c r="BS1185" s="4">
        <f t="shared" si="223"/>
        <v>1290.5246540000001</v>
      </c>
      <c r="BT1185" s="4">
        <f t="shared" si="224"/>
        <v>0</v>
      </c>
      <c r="BU1185" s="4">
        <f t="shared" si="225"/>
        <v>476.30874699999998</v>
      </c>
      <c r="BV1185" s="4">
        <f t="shared" si="226"/>
        <v>0</v>
      </c>
      <c r="BW1185" s="4">
        <f t="shared" si="227"/>
        <v>3961.7642699999997</v>
      </c>
      <c r="BX1185" s="4">
        <f t="shared" si="228"/>
        <v>1704.556869</v>
      </c>
      <c r="BY1185" t="s">
        <v>906</v>
      </c>
    </row>
    <row r="1186" spans="1:77" x14ac:dyDescent="0.25">
      <c r="A1186">
        <v>16</v>
      </c>
      <c r="B1186" t="s">
        <v>0</v>
      </c>
      <c r="C1186" t="s">
        <v>668</v>
      </c>
      <c r="D1186">
        <v>2021</v>
      </c>
      <c r="E1186" t="s">
        <v>1</v>
      </c>
      <c r="F1186" t="s">
        <v>2</v>
      </c>
      <c r="G1186">
        <v>2</v>
      </c>
      <c r="H1186" t="s">
        <v>3</v>
      </c>
      <c r="I1186" t="s">
        <v>689</v>
      </c>
      <c r="J1186" t="s">
        <v>462</v>
      </c>
      <c r="K1186" t="s">
        <v>824</v>
      </c>
      <c r="L1186" t="s">
        <v>825</v>
      </c>
      <c r="M1186" t="s">
        <v>826</v>
      </c>
      <c r="N1186" t="s">
        <v>720</v>
      </c>
      <c r="O1186" t="s">
        <v>52</v>
      </c>
      <c r="P1186" t="s">
        <v>742</v>
      </c>
      <c r="Q1186" t="s">
        <v>137</v>
      </c>
      <c r="R1186">
        <v>0</v>
      </c>
      <c r="S1186" t="s">
        <v>7</v>
      </c>
      <c r="T1186">
        <v>262</v>
      </c>
      <c r="U1186" t="s">
        <v>487</v>
      </c>
      <c r="V1186" t="s">
        <v>4225</v>
      </c>
      <c r="W1186" t="s">
        <v>3049</v>
      </c>
      <c r="X1186">
        <v>2</v>
      </c>
      <c r="Y1186" t="s">
        <v>3051</v>
      </c>
      <c r="Z1186">
        <v>1</v>
      </c>
      <c r="AA1186" t="s">
        <v>922</v>
      </c>
      <c r="AB1186" t="s">
        <v>1653</v>
      </c>
      <c r="AC1186" s="3">
        <v>7.0000000000000007E-2</v>
      </c>
      <c r="AD1186" s="3">
        <v>0.06</v>
      </c>
      <c r="AE1186" s="3">
        <v>85.71</v>
      </c>
      <c r="AF1186" s="3">
        <v>0.28000000000000003</v>
      </c>
      <c r="AG1186" s="3">
        <v>0.26</v>
      </c>
      <c r="AH1186" s="3">
        <v>92.86</v>
      </c>
      <c r="AI1186" s="3">
        <v>0.28000000000000003</v>
      </c>
      <c r="AJ1186" s="3">
        <v>0</v>
      </c>
      <c r="AK1186" s="3">
        <v>0</v>
      </c>
      <c r="AL1186" s="3">
        <v>0.28000000000000003</v>
      </c>
      <c r="AM1186" s="3">
        <v>0</v>
      </c>
      <c r="AN1186" s="3">
        <v>0</v>
      </c>
      <c r="AO1186" s="3">
        <v>0.1</v>
      </c>
      <c r="AP1186" s="3">
        <v>0</v>
      </c>
      <c r="AQ1186" s="3">
        <v>0</v>
      </c>
      <c r="AR1186" s="3">
        <v>1</v>
      </c>
      <c r="AS1186" s="3">
        <v>0.32</v>
      </c>
      <c r="AT1186" s="3">
        <v>32</v>
      </c>
      <c r="AU1186" s="1">
        <v>1279544888</v>
      </c>
      <c r="AV1186" s="1">
        <v>1279544888</v>
      </c>
      <c r="AW1186" s="3">
        <v>100</v>
      </c>
      <c r="AX1186" s="1">
        <v>5552844123</v>
      </c>
      <c r="AY1186" s="1">
        <v>5495905783</v>
      </c>
      <c r="AZ1186" s="3">
        <v>98.97</v>
      </c>
      <c r="BA1186" s="1">
        <v>2060049000</v>
      </c>
      <c r="BB1186" s="1">
        <v>0</v>
      </c>
      <c r="BC1186" s="3">
        <v>0</v>
      </c>
      <c r="BD1186" s="1">
        <v>4660333707</v>
      </c>
      <c r="BE1186" s="1">
        <v>0</v>
      </c>
      <c r="BF1186" s="3">
        <v>0</v>
      </c>
      <c r="BG1186" s="1">
        <v>1720042857</v>
      </c>
      <c r="BH1186" s="1">
        <v>0</v>
      </c>
      <c r="BI1186" s="3">
        <v>0</v>
      </c>
      <c r="BJ1186" s="1" t="s">
        <v>9</v>
      </c>
      <c r="BK1186" s="1" t="s">
        <v>9</v>
      </c>
      <c r="BL1186" s="3" t="s">
        <v>9</v>
      </c>
      <c r="BM1186" s="4">
        <f t="shared" si="217"/>
        <v>1279.5448879999999</v>
      </c>
      <c r="BN1186" s="4">
        <f t="shared" si="218"/>
        <v>1279.5448879999999</v>
      </c>
      <c r="BO1186" s="4">
        <f t="shared" si="219"/>
        <v>5552.8441229999999</v>
      </c>
      <c r="BP1186" s="4">
        <f t="shared" si="220"/>
        <v>5495.9057830000002</v>
      </c>
      <c r="BQ1186" s="4">
        <f t="shared" si="221"/>
        <v>2060.049</v>
      </c>
      <c r="BR1186" s="4">
        <f t="shared" si="222"/>
        <v>0</v>
      </c>
      <c r="BS1186" s="4">
        <f t="shared" si="223"/>
        <v>4660.3337069999998</v>
      </c>
      <c r="BT1186" s="4">
        <f t="shared" si="224"/>
        <v>0</v>
      </c>
      <c r="BU1186" s="4">
        <f t="shared" si="225"/>
        <v>1720.0428569999999</v>
      </c>
      <c r="BV1186" s="4">
        <f t="shared" si="226"/>
        <v>0</v>
      </c>
      <c r="BW1186" s="4">
        <f t="shared" si="227"/>
        <v>15272.814574999999</v>
      </c>
      <c r="BX1186" s="4">
        <f t="shared" si="228"/>
        <v>6775.4506710000005</v>
      </c>
      <c r="BY1186" t="s">
        <v>906</v>
      </c>
    </row>
    <row r="1187" spans="1:77" x14ac:dyDescent="0.25">
      <c r="A1187">
        <v>16</v>
      </c>
      <c r="B1187" t="s">
        <v>0</v>
      </c>
      <c r="C1187" t="s">
        <v>668</v>
      </c>
      <c r="D1187">
        <v>2021</v>
      </c>
      <c r="E1187" t="s">
        <v>1</v>
      </c>
      <c r="F1187" t="s">
        <v>2</v>
      </c>
      <c r="G1187">
        <v>2</v>
      </c>
      <c r="H1187" t="s">
        <v>3</v>
      </c>
      <c r="I1187" t="s">
        <v>689</v>
      </c>
      <c r="J1187" t="s">
        <v>462</v>
      </c>
      <c r="K1187" t="s">
        <v>824</v>
      </c>
      <c r="L1187" t="s">
        <v>825</v>
      </c>
      <c r="M1187" t="s">
        <v>826</v>
      </c>
      <c r="N1187" t="s">
        <v>720</v>
      </c>
      <c r="O1187" t="s">
        <v>52</v>
      </c>
      <c r="P1187" t="s">
        <v>742</v>
      </c>
      <c r="Q1187" t="s">
        <v>137</v>
      </c>
      <c r="R1187">
        <v>0</v>
      </c>
      <c r="S1187" t="s">
        <v>7</v>
      </c>
      <c r="T1187">
        <v>262</v>
      </c>
      <c r="U1187" t="s">
        <v>487</v>
      </c>
      <c r="V1187" t="s">
        <v>4225</v>
      </c>
      <c r="W1187" t="s">
        <v>3049</v>
      </c>
      <c r="X1187">
        <v>3</v>
      </c>
      <c r="Y1187" t="s">
        <v>3052</v>
      </c>
      <c r="Z1187">
        <v>1</v>
      </c>
      <c r="AA1187" t="s">
        <v>922</v>
      </c>
      <c r="AB1187" t="s">
        <v>1653</v>
      </c>
      <c r="AC1187" s="3">
        <v>0.05</v>
      </c>
      <c r="AD1187" s="3">
        <v>0.04</v>
      </c>
      <c r="AE1187" s="3">
        <v>80</v>
      </c>
      <c r="AF1187" s="3">
        <v>0.15</v>
      </c>
      <c r="AG1187" s="3">
        <v>0.13</v>
      </c>
      <c r="AH1187" s="3">
        <v>86.67</v>
      </c>
      <c r="AI1187" s="3">
        <v>0.3</v>
      </c>
      <c r="AJ1187" s="3">
        <v>0</v>
      </c>
      <c r="AK1187" s="3">
        <v>0</v>
      </c>
      <c r="AL1187" s="3">
        <v>0.3</v>
      </c>
      <c r="AM1187" s="3">
        <v>0</v>
      </c>
      <c r="AN1187" s="3">
        <v>0</v>
      </c>
      <c r="AO1187" s="3">
        <v>0.21</v>
      </c>
      <c r="AP1187" s="3">
        <v>0</v>
      </c>
      <c r="AQ1187" s="3">
        <v>0</v>
      </c>
      <c r="AR1187" s="3">
        <v>1</v>
      </c>
      <c r="AS1187" s="3">
        <v>0.17</v>
      </c>
      <c r="AT1187" s="3">
        <v>17</v>
      </c>
      <c r="AU1187" s="1">
        <v>684059911</v>
      </c>
      <c r="AV1187" s="1">
        <v>684059911</v>
      </c>
      <c r="AW1187" s="3">
        <v>100</v>
      </c>
      <c r="AX1187" s="1">
        <v>1710606869</v>
      </c>
      <c r="AY1187" s="1">
        <v>1710606869</v>
      </c>
      <c r="AZ1187" s="3">
        <v>100</v>
      </c>
      <c r="BA1187" s="1">
        <v>638769000</v>
      </c>
      <c r="BB1187" s="1">
        <v>0</v>
      </c>
      <c r="BC1187" s="3">
        <v>0</v>
      </c>
      <c r="BD1187" s="1">
        <v>3399287472</v>
      </c>
      <c r="BE1187" s="1">
        <v>0</v>
      </c>
      <c r="BF1187" s="3">
        <v>0</v>
      </c>
      <c r="BG1187" s="1">
        <v>1673549119</v>
      </c>
      <c r="BH1187" s="1">
        <v>0</v>
      </c>
      <c r="BI1187" s="3">
        <v>0</v>
      </c>
      <c r="BJ1187" s="1" t="s">
        <v>9</v>
      </c>
      <c r="BK1187" s="1" t="s">
        <v>9</v>
      </c>
      <c r="BL1187" s="3" t="s">
        <v>9</v>
      </c>
      <c r="BM1187" s="4">
        <f t="shared" si="217"/>
        <v>684.05991100000006</v>
      </c>
      <c r="BN1187" s="4">
        <f t="shared" si="218"/>
        <v>684.05991100000006</v>
      </c>
      <c r="BO1187" s="4">
        <f t="shared" si="219"/>
        <v>1710.606869</v>
      </c>
      <c r="BP1187" s="4">
        <f t="shared" si="220"/>
        <v>1710.606869</v>
      </c>
      <c r="BQ1187" s="4">
        <f t="shared" si="221"/>
        <v>638.76900000000001</v>
      </c>
      <c r="BR1187" s="4">
        <f t="shared" si="222"/>
        <v>0</v>
      </c>
      <c r="BS1187" s="4">
        <f t="shared" si="223"/>
        <v>3399.287472</v>
      </c>
      <c r="BT1187" s="4">
        <f t="shared" si="224"/>
        <v>0</v>
      </c>
      <c r="BU1187" s="4">
        <f t="shared" si="225"/>
        <v>1673.549119</v>
      </c>
      <c r="BV1187" s="4">
        <f t="shared" si="226"/>
        <v>0</v>
      </c>
      <c r="BW1187" s="4">
        <f t="shared" si="227"/>
        <v>8106.272371</v>
      </c>
      <c r="BX1187" s="4">
        <f t="shared" si="228"/>
        <v>2394.66678</v>
      </c>
      <c r="BY1187" t="s">
        <v>906</v>
      </c>
    </row>
    <row r="1188" spans="1:77" x14ac:dyDescent="0.25">
      <c r="A1188">
        <v>16</v>
      </c>
      <c r="B1188" t="s">
        <v>0</v>
      </c>
      <c r="C1188" t="s">
        <v>668</v>
      </c>
      <c r="D1188">
        <v>2021</v>
      </c>
      <c r="E1188" t="s">
        <v>1</v>
      </c>
      <c r="F1188" t="s">
        <v>2</v>
      </c>
      <c r="G1188">
        <v>2</v>
      </c>
      <c r="H1188" t="s">
        <v>3</v>
      </c>
      <c r="I1188" t="s">
        <v>689</v>
      </c>
      <c r="J1188" t="s">
        <v>462</v>
      </c>
      <c r="K1188" t="s">
        <v>824</v>
      </c>
      <c r="L1188" t="s">
        <v>825</v>
      </c>
      <c r="M1188" t="s">
        <v>826</v>
      </c>
      <c r="N1188" t="s">
        <v>720</v>
      </c>
      <c r="O1188" t="s">
        <v>52</v>
      </c>
      <c r="P1188" t="s">
        <v>742</v>
      </c>
      <c r="Q1188" t="s">
        <v>137</v>
      </c>
      <c r="R1188">
        <v>0</v>
      </c>
      <c r="S1188" t="s">
        <v>7</v>
      </c>
      <c r="T1188">
        <v>262</v>
      </c>
      <c r="U1188" t="s">
        <v>487</v>
      </c>
      <c r="V1188" t="s">
        <v>4225</v>
      </c>
      <c r="W1188" t="s">
        <v>3049</v>
      </c>
      <c r="X1188">
        <v>4</v>
      </c>
      <c r="Y1188" t="s">
        <v>3053</v>
      </c>
      <c r="Z1188">
        <v>2</v>
      </c>
      <c r="AA1188" t="s">
        <v>918</v>
      </c>
      <c r="AB1188" t="s">
        <v>1653</v>
      </c>
      <c r="AC1188" s="3">
        <v>80</v>
      </c>
      <c r="AD1188" s="3">
        <v>48</v>
      </c>
      <c r="AE1188" s="3">
        <v>60</v>
      </c>
      <c r="AF1188" s="3">
        <v>80</v>
      </c>
      <c r="AG1188" s="3">
        <v>37</v>
      </c>
      <c r="AH1188" s="3">
        <v>46.25</v>
      </c>
      <c r="AI1188" s="3">
        <v>80</v>
      </c>
      <c r="AJ1188" s="3">
        <v>0</v>
      </c>
      <c r="AK1188" s="3">
        <v>0</v>
      </c>
      <c r="AL1188" s="3">
        <v>80</v>
      </c>
      <c r="AM1188" s="3">
        <v>0</v>
      </c>
      <c r="AN1188" s="3">
        <v>0</v>
      </c>
      <c r="AO1188" s="3">
        <v>80</v>
      </c>
      <c r="AP1188" s="3">
        <v>0</v>
      </c>
      <c r="AQ1188" s="3">
        <v>0</v>
      </c>
      <c r="AR1188" s="3" t="s">
        <v>7</v>
      </c>
      <c r="AS1188" s="3" t="s">
        <v>7</v>
      </c>
      <c r="AT1188" s="3" t="s">
        <v>7</v>
      </c>
      <c r="AU1188" s="1">
        <v>647812496</v>
      </c>
      <c r="AV1188" s="1">
        <v>647812496</v>
      </c>
      <c r="AW1188" s="3">
        <v>100</v>
      </c>
      <c r="AX1188" s="1">
        <v>2890082773</v>
      </c>
      <c r="AY1188" s="1">
        <v>2890077749</v>
      </c>
      <c r="AZ1188" s="3">
        <v>100</v>
      </c>
      <c r="BA1188" s="1">
        <v>1236790000</v>
      </c>
      <c r="BB1188" s="1">
        <v>0</v>
      </c>
      <c r="BC1188" s="3">
        <v>0</v>
      </c>
      <c r="BD1188" s="1">
        <v>2220412000</v>
      </c>
      <c r="BE1188" s="1">
        <v>0</v>
      </c>
      <c r="BF1188" s="3">
        <v>0</v>
      </c>
      <c r="BG1188" s="1">
        <v>740423718</v>
      </c>
      <c r="BH1188" s="1">
        <v>0</v>
      </c>
      <c r="BI1188" s="3">
        <v>0</v>
      </c>
      <c r="BJ1188" s="1" t="s">
        <v>9</v>
      </c>
      <c r="BK1188" s="1" t="s">
        <v>9</v>
      </c>
      <c r="BL1188" s="3" t="s">
        <v>9</v>
      </c>
      <c r="BM1188" s="4">
        <f t="shared" si="217"/>
        <v>647.81249600000001</v>
      </c>
      <c r="BN1188" s="4">
        <f t="shared" si="218"/>
        <v>647.81249600000001</v>
      </c>
      <c r="BO1188" s="4">
        <f t="shared" si="219"/>
        <v>2890.0827730000001</v>
      </c>
      <c r="BP1188" s="4">
        <f t="shared" si="220"/>
        <v>2890.077749</v>
      </c>
      <c r="BQ1188" s="4">
        <f t="shared" si="221"/>
        <v>1236.79</v>
      </c>
      <c r="BR1188" s="4">
        <f t="shared" si="222"/>
        <v>0</v>
      </c>
      <c r="BS1188" s="4">
        <f t="shared" si="223"/>
        <v>2220.4119999999998</v>
      </c>
      <c r="BT1188" s="4">
        <f t="shared" si="224"/>
        <v>0</v>
      </c>
      <c r="BU1188" s="4">
        <f t="shared" si="225"/>
        <v>740.42371800000001</v>
      </c>
      <c r="BV1188" s="4">
        <f t="shared" si="226"/>
        <v>0</v>
      </c>
      <c r="BW1188" s="4">
        <f t="shared" si="227"/>
        <v>7735.5209869999999</v>
      </c>
      <c r="BX1188" s="4">
        <f t="shared" si="228"/>
        <v>3537.890245</v>
      </c>
      <c r="BY1188" t="s">
        <v>906</v>
      </c>
    </row>
    <row r="1189" spans="1:77" x14ac:dyDescent="0.25">
      <c r="A1189">
        <v>16</v>
      </c>
      <c r="B1189" t="s">
        <v>0</v>
      </c>
      <c r="C1189" t="s">
        <v>668</v>
      </c>
      <c r="D1189">
        <v>2021</v>
      </c>
      <c r="E1189" t="s">
        <v>1</v>
      </c>
      <c r="F1189" t="s">
        <v>2</v>
      </c>
      <c r="G1189">
        <v>2</v>
      </c>
      <c r="H1189" t="s">
        <v>3</v>
      </c>
      <c r="I1189" t="s">
        <v>689</v>
      </c>
      <c r="J1189" t="s">
        <v>462</v>
      </c>
      <c r="K1189" t="s">
        <v>824</v>
      </c>
      <c r="L1189" t="s">
        <v>825</v>
      </c>
      <c r="M1189" t="s">
        <v>826</v>
      </c>
      <c r="N1189" t="s">
        <v>720</v>
      </c>
      <c r="O1189" t="s">
        <v>52</v>
      </c>
      <c r="P1189" t="s">
        <v>742</v>
      </c>
      <c r="Q1189" t="s">
        <v>137</v>
      </c>
      <c r="R1189">
        <v>0</v>
      </c>
      <c r="S1189" t="s">
        <v>7</v>
      </c>
      <c r="T1189">
        <v>262</v>
      </c>
      <c r="U1189" t="s">
        <v>487</v>
      </c>
      <c r="V1189" t="s">
        <v>4225</v>
      </c>
      <c r="W1189" t="s">
        <v>3049</v>
      </c>
      <c r="X1189">
        <v>5</v>
      </c>
      <c r="Y1189" t="s">
        <v>3054</v>
      </c>
      <c r="Z1189">
        <v>1</v>
      </c>
      <c r="AA1189" t="s">
        <v>922</v>
      </c>
      <c r="AB1189" t="s">
        <v>1653</v>
      </c>
      <c r="AC1189" s="3">
        <v>1</v>
      </c>
      <c r="AD1189" s="3">
        <v>1.2</v>
      </c>
      <c r="AE1189" s="3">
        <v>120</v>
      </c>
      <c r="AF1189" s="3">
        <v>1</v>
      </c>
      <c r="AG1189" s="3">
        <v>0</v>
      </c>
      <c r="AH1189" s="3">
        <v>0</v>
      </c>
      <c r="AI1189" s="3">
        <v>3</v>
      </c>
      <c r="AJ1189" s="3">
        <v>0</v>
      </c>
      <c r="AK1189" s="3">
        <v>0</v>
      </c>
      <c r="AL1189" s="3">
        <v>2</v>
      </c>
      <c r="AM1189" s="3">
        <v>0</v>
      </c>
      <c r="AN1189" s="3">
        <v>0</v>
      </c>
      <c r="AO1189" s="3">
        <v>1</v>
      </c>
      <c r="AP1189" s="3">
        <v>0</v>
      </c>
      <c r="AQ1189" s="3">
        <v>0</v>
      </c>
      <c r="AR1189" s="3">
        <v>8</v>
      </c>
      <c r="AS1189" s="3">
        <v>1.2</v>
      </c>
      <c r="AT1189" s="3">
        <v>15</v>
      </c>
      <c r="AU1189" s="1">
        <v>17795640455</v>
      </c>
      <c r="AV1189" s="1">
        <v>17378344047</v>
      </c>
      <c r="AW1189" s="3">
        <v>97.66</v>
      </c>
      <c r="AX1189" s="1">
        <v>42536201085</v>
      </c>
      <c r="AY1189" s="1">
        <v>42347720941</v>
      </c>
      <c r="AZ1189" s="3">
        <v>99.56</v>
      </c>
      <c r="BA1189" s="1">
        <v>20905842000</v>
      </c>
      <c r="BB1189" s="1">
        <v>0</v>
      </c>
      <c r="BC1189" s="3">
        <v>0</v>
      </c>
      <c r="BD1189" s="1">
        <v>31320065588</v>
      </c>
      <c r="BE1189" s="1">
        <v>0</v>
      </c>
      <c r="BF1189" s="3">
        <v>0</v>
      </c>
      <c r="BG1189" s="1">
        <v>43727857501</v>
      </c>
      <c r="BH1189" s="1">
        <v>0</v>
      </c>
      <c r="BI1189" s="3">
        <v>0</v>
      </c>
      <c r="BJ1189" s="1" t="s">
        <v>9</v>
      </c>
      <c r="BK1189" s="1" t="s">
        <v>9</v>
      </c>
      <c r="BL1189" s="3" t="s">
        <v>9</v>
      </c>
      <c r="BM1189" s="4">
        <f t="shared" si="217"/>
        <v>17795.640455000001</v>
      </c>
      <c r="BN1189" s="4">
        <f t="shared" si="218"/>
        <v>17378.344046999999</v>
      </c>
      <c r="BO1189" s="4">
        <f t="shared" si="219"/>
        <v>42536.201085000001</v>
      </c>
      <c r="BP1189" s="4">
        <f t="shared" si="220"/>
        <v>42347.720941</v>
      </c>
      <c r="BQ1189" s="4">
        <f t="shared" si="221"/>
        <v>20905.842000000001</v>
      </c>
      <c r="BR1189" s="4">
        <f t="shared" si="222"/>
        <v>0</v>
      </c>
      <c r="BS1189" s="4">
        <f t="shared" si="223"/>
        <v>31320.065588000001</v>
      </c>
      <c r="BT1189" s="4">
        <f t="shared" si="224"/>
        <v>0</v>
      </c>
      <c r="BU1189" s="4">
        <f t="shared" si="225"/>
        <v>43727.857500999999</v>
      </c>
      <c r="BV1189" s="4">
        <f t="shared" si="226"/>
        <v>0</v>
      </c>
      <c r="BW1189" s="4">
        <f t="shared" si="227"/>
        <v>156285.60662899999</v>
      </c>
      <c r="BX1189" s="4">
        <f t="shared" si="228"/>
        <v>59726.064987999998</v>
      </c>
      <c r="BY1189" t="s">
        <v>906</v>
      </c>
    </row>
    <row r="1190" spans="1:77" x14ac:dyDescent="0.25">
      <c r="A1190">
        <v>16</v>
      </c>
      <c r="B1190" t="s">
        <v>0</v>
      </c>
      <c r="C1190" t="s">
        <v>668</v>
      </c>
      <c r="D1190">
        <v>2021</v>
      </c>
      <c r="E1190" t="s">
        <v>1</v>
      </c>
      <c r="F1190" t="s">
        <v>2</v>
      </c>
      <c r="G1190">
        <v>2</v>
      </c>
      <c r="H1190" t="s">
        <v>3</v>
      </c>
      <c r="I1190" t="s">
        <v>689</v>
      </c>
      <c r="J1190" t="s">
        <v>462</v>
      </c>
      <c r="K1190" t="s">
        <v>824</v>
      </c>
      <c r="L1190" t="s">
        <v>825</v>
      </c>
      <c r="M1190" t="s">
        <v>826</v>
      </c>
      <c r="N1190" t="s">
        <v>720</v>
      </c>
      <c r="O1190" t="s">
        <v>52</v>
      </c>
      <c r="P1190" t="s">
        <v>742</v>
      </c>
      <c r="Q1190" t="s">
        <v>137</v>
      </c>
      <c r="R1190">
        <v>0</v>
      </c>
      <c r="S1190" t="s">
        <v>7</v>
      </c>
      <c r="T1190">
        <v>262</v>
      </c>
      <c r="U1190" t="s">
        <v>487</v>
      </c>
      <c r="V1190" t="s">
        <v>4225</v>
      </c>
      <c r="W1190" t="s">
        <v>3049</v>
      </c>
      <c r="X1190">
        <v>6</v>
      </c>
      <c r="Y1190" t="s">
        <v>3055</v>
      </c>
      <c r="Z1190">
        <v>2</v>
      </c>
      <c r="AA1190" t="s">
        <v>918</v>
      </c>
      <c r="AB1190" t="s">
        <v>1653</v>
      </c>
      <c r="AC1190" s="3">
        <v>100</v>
      </c>
      <c r="AD1190" s="3">
        <v>100</v>
      </c>
      <c r="AE1190" s="3">
        <v>100</v>
      </c>
      <c r="AF1190" s="3">
        <v>100</v>
      </c>
      <c r="AG1190" s="3">
        <v>100</v>
      </c>
      <c r="AH1190" s="3">
        <v>100</v>
      </c>
      <c r="AI1190" s="3">
        <v>100</v>
      </c>
      <c r="AJ1190" s="3">
        <v>0</v>
      </c>
      <c r="AK1190" s="3">
        <v>0</v>
      </c>
      <c r="AL1190" s="3">
        <v>100</v>
      </c>
      <c r="AM1190" s="3">
        <v>0</v>
      </c>
      <c r="AN1190" s="3">
        <v>0</v>
      </c>
      <c r="AO1190" s="3">
        <v>100</v>
      </c>
      <c r="AP1190" s="3">
        <v>0</v>
      </c>
      <c r="AQ1190" s="3">
        <v>0</v>
      </c>
      <c r="AR1190" s="3" t="s">
        <v>7</v>
      </c>
      <c r="AS1190" s="3" t="s">
        <v>7</v>
      </c>
      <c r="AT1190" s="3" t="s">
        <v>7</v>
      </c>
      <c r="AU1190" s="1">
        <v>635944641</v>
      </c>
      <c r="AV1190" s="1">
        <v>635944641</v>
      </c>
      <c r="AW1190" s="3">
        <v>100</v>
      </c>
      <c r="AX1190" s="1">
        <v>1475306368</v>
      </c>
      <c r="AY1190" s="1">
        <v>1475306368</v>
      </c>
      <c r="AZ1190" s="3">
        <v>100</v>
      </c>
      <c r="BA1190" s="1">
        <v>486765000</v>
      </c>
      <c r="BB1190" s="1">
        <v>0</v>
      </c>
      <c r="BC1190" s="3">
        <v>0</v>
      </c>
      <c r="BD1190" s="1">
        <v>1250000000</v>
      </c>
      <c r="BE1190" s="1">
        <v>0</v>
      </c>
      <c r="BF1190" s="3">
        <v>0</v>
      </c>
      <c r="BG1190" s="1">
        <v>746984836</v>
      </c>
      <c r="BH1190" s="1">
        <v>0</v>
      </c>
      <c r="BI1190" s="3">
        <v>0</v>
      </c>
      <c r="BJ1190" s="1" t="s">
        <v>9</v>
      </c>
      <c r="BK1190" s="1" t="s">
        <v>9</v>
      </c>
      <c r="BL1190" s="3" t="s">
        <v>9</v>
      </c>
      <c r="BM1190" s="4">
        <f t="shared" si="217"/>
        <v>635.94464100000005</v>
      </c>
      <c r="BN1190" s="4">
        <f t="shared" si="218"/>
        <v>635.94464100000005</v>
      </c>
      <c r="BO1190" s="4">
        <f t="shared" si="219"/>
        <v>1475.306368</v>
      </c>
      <c r="BP1190" s="4">
        <f t="shared" si="220"/>
        <v>1475.306368</v>
      </c>
      <c r="BQ1190" s="4">
        <f t="shared" si="221"/>
        <v>486.76499999999999</v>
      </c>
      <c r="BR1190" s="4">
        <f t="shared" si="222"/>
        <v>0</v>
      </c>
      <c r="BS1190" s="4">
        <f t="shared" si="223"/>
        <v>1250</v>
      </c>
      <c r="BT1190" s="4">
        <f t="shared" si="224"/>
        <v>0</v>
      </c>
      <c r="BU1190" s="4">
        <f t="shared" si="225"/>
        <v>746.98483599999997</v>
      </c>
      <c r="BV1190" s="4">
        <f t="shared" si="226"/>
        <v>0</v>
      </c>
      <c r="BW1190" s="4">
        <f t="shared" si="227"/>
        <v>4595.0008449999996</v>
      </c>
      <c r="BX1190" s="4">
        <f t="shared" si="228"/>
        <v>2111.2510090000001</v>
      </c>
      <c r="BY1190" t="s">
        <v>906</v>
      </c>
    </row>
    <row r="1191" spans="1:77" x14ac:dyDescent="0.25">
      <c r="A1191">
        <v>16</v>
      </c>
      <c r="B1191" t="s">
        <v>0</v>
      </c>
      <c r="C1191" t="s">
        <v>668</v>
      </c>
      <c r="D1191">
        <v>2021</v>
      </c>
      <c r="E1191" t="s">
        <v>1</v>
      </c>
      <c r="F1191" t="s">
        <v>2</v>
      </c>
      <c r="G1191">
        <v>2</v>
      </c>
      <c r="H1191" t="s">
        <v>3</v>
      </c>
      <c r="I1191" t="s">
        <v>689</v>
      </c>
      <c r="J1191" t="s">
        <v>462</v>
      </c>
      <c r="K1191" t="s">
        <v>824</v>
      </c>
      <c r="L1191" t="s">
        <v>825</v>
      </c>
      <c r="M1191" t="s">
        <v>826</v>
      </c>
      <c r="N1191" t="s">
        <v>720</v>
      </c>
      <c r="O1191" t="s">
        <v>52</v>
      </c>
      <c r="P1191" t="s">
        <v>742</v>
      </c>
      <c r="Q1191" t="s">
        <v>137</v>
      </c>
      <c r="R1191">
        <v>0</v>
      </c>
      <c r="S1191" t="s">
        <v>7</v>
      </c>
      <c r="T1191">
        <v>263</v>
      </c>
      <c r="U1191" t="s">
        <v>488</v>
      </c>
      <c r="V1191" t="s">
        <v>4225</v>
      </c>
      <c r="W1191" t="s">
        <v>3049</v>
      </c>
      <c r="X1191">
        <v>7</v>
      </c>
      <c r="Y1191" t="s">
        <v>3056</v>
      </c>
      <c r="Z1191">
        <v>3</v>
      </c>
      <c r="AA1191" t="s">
        <v>927</v>
      </c>
      <c r="AB1191" t="s">
        <v>1653</v>
      </c>
      <c r="AC1191" s="3">
        <v>1</v>
      </c>
      <c r="AD1191" s="3">
        <v>0.3</v>
      </c>
      <c r="AE1191" s="3">
        <v>30</v>
      </c>
      <c r="AF1191" s="3">
        <v>2.5</v>
      </c>
      <c r="AG1191" s="3">
        <v>0.2</v>
      </c>
      <c r="AH1191" s="3">
        <v>8</v>
      </c>
      <c r="AI1191" s="3">
        <v>3.5</v>
      </c>
      <c r="AJ1191" s="3">
        <v>0</v>
      </c>
      <c r="AK1191" s="3">
        <v>0</v>
      </c>
      <c r="AL1191" s="3">
        <v>4.5</v>
      </c>
      <c r="AM1191" s="3">
        <v>0</v>
      </c>
      <c r="AN1191" s="3">
        <v>0</v>
      </c>
      <c r="AO1191" s="3">
        <v>5</v>
      </c>
      <c r="AP1191" s="3">
        <v>0</v>
      </c>
      <c r="AQ1191" s="3">
        <v>0</v>
      </c>
      <c r="AR1191" s="3" t="s">
        <v>7</v>
      </c>
      <c r="AS1191" s="3" t="s">
        <v>7</v>
      </c>
      <c r="AT1191" s="3" t="s">
        <v>7</v>
      </c>
      <c r="AU1191" s="1">
        <v>871939880</v>
      </c>
      <c r="AV1191" s="1">
        <v>871765490</v>
      </c>
      <c r="AW1191" s="3">
        <v>99.98</v>
      </c>
      <c r="AX1191" s="1">
        <v>2927094660</v>
      </c>
      <c r="AY1191" s="1">
        <v>2927094660</v>
      </c>
      <c r="AZ1191" s="3">
        <v>100</v>
      </c>
      <c r="BA1191" s="1">
        <v>938980000</v>
      </c>
      <c r="BB1191" s="1">
        <v>0</v>
      </c>
      <c r="BC1191" s="3">
        <v>0</v>
      </c>
      <c r="BD1191" s="1">
        <v>237913563</v>
      </c>
      <c r="BE1191" s="1">
        <v>0</v>
      </c>
      <c r="BF1191" s="3">
        <v>0</v>
      </c>
      <c r="BG1191" s="1">
        <v>184927361</v>
      </c>
      <c r="BH1191" s="1">
        <v>0</v>
      </c>
      <c r="BI1191" s="3">
        <v>0</v>
      </c>
      <c r="BJ1191" s="1" t="s">
        <v>9</v>
      </c>
      <c r="BK1191" s="1" t="s">
        <v>9</v>
      </c>
      <c r="BL1191" s="3" t="s">
        <v>9</v>
      </c>
      <c r="BM1191" s="4">
        <f t="shared" si="217"/>
        <v>871.93988000000002</v>
      </c>
      <c r="BN1191" s="4">
        <f t="shared" si="218"/>
        <v>871.76549</v>
      </c>
      <c r="BO1191" s="4">
        <f t="shared" si="219"/>
        <v>2927.0946600000002</v>
      </c>
      <c r="BP1191" s="4">
        <f t="shared" si="220"/>
        <v>2927.0946600000002</v>
      </c>
      <c r="BQ1191" s="4">
        <f t="shared" si="221"/>
        <v>938.98</v>
      </c>
      <c r="BR1191" s="4">
        <f t="shared" si="222"/>
        <v>0</v>
      </c>
      <c r="BS1191" s="4">
        <f t="shared" si="223"/>
        <v>237.91356300000001</v>
      </c>
      <c r="BT1191" s="4">
        <f t="shared" si="224"/>
        <v>0</v>
      </c>
      <c r="BU1191" s="4">
        <f t="shared" si="225"/>
        <v>184.92736099999999</v>
      </c>
      <c r="BV1191" s="4">
        <f t="shared" si="226"/>
        <v>0</v>
      </c>
      <c r="BW1191" s="4">
        <f t="shared" si="227"/>
        <v>5160.8554640000002</v>
      </c>
      <c r="BX1191" s="4">
        <f t="shared" si="228"/>
        <v>3798.8601500000004</v>
      </c>
      <c r="BY1191" t="s">
        <v>906</v>
      </c>
    </row>
    <row r="1192" spans="1:77" x14ac:dyDescent="0.25">
      <c r="A1192">
        <v>16</v>
      </c>
      <c r="B1192" t="s">
        <v>0</v>
      </c>
      <c r="C1192" t="s">
        <v>668</v>
      </c>
      <c r="D1192">
        <v>2021</v>
      </c>
      <c r="E1192" t="s">
        <v>1</v>
      </c>
      <c r="F1192" t="s">
        <v>2</v>
      </c>
      <c r="G1192">
        <v>2</v>
      </c>
      <c r="H1192" t="s">
        <v>3</v>
      </c>
      <c r="I1192" t="s">
        <v>689</v>
      </c>
      <c r="J1192" t="s">
        <v>462</v>
      </c>
      <c r="K1192" t="s">
        <v>824</v>
      </c>
      <c r="L1192" t="s">
        <v>825</v>
      </c>
      <c r="M1192" t="s">
        <v>826</v>
      </c>
      <c r="N1192" t="s">
        <v>720</v>
      </c>
      <c r="O1192" t="s">
        <v>52</v>
      </c>
      <c r="P1192" t="s">
        <v>742</v>
      </c>
      <c r="Q1192" t="s">
        <v>137</v>
      </c>
      <c r="R1192">
        <v>0</v>
      </c>
      <c r="S1192" t="s">
        <v>7</v>
      </c>
      <c r="T1192">
        <v>263</v>
      </c>
      <c r="U1192" t="s">
        <v>488</v>
      </c>
      <c r="V1192" t="s">
        <v>4225</v>
      </c>
      <c r="W1192" t="s">
        <v>3049</v>
      </c>
      <c r="X1192">
        <v>8</v>
      </c>
      <c r="Y1192" t="s">
        <v>3057</v>
      </c>
      <c r="Z1192">
        <v>1</v>
      </c>
      <c r="AA1192" t="s">
        <v>922</v>
      </c>
      <c r="AB1192" t="s">
        <v>1653</v>
      </c>
      <c r="AC1192" s="3">
        <v>0.2</v>
      </c>
      <c r="AD1192" s="3">
        <v>0.06</v>
      </c>
      <c r="AE1192" s="3">
        <v>30</v>
      </c>
      <c r="AF1192" s="3">
        <v>0.3</v>
      </c>
      <c r="AG1192" s="3">
        <v>0.23</v>
      </c>
      <c r="AH1192" s="3">
        <v>76.67</v>
      </c>
      <c r="AI1192" s="3">
        <v>0.2</v>
      </c>
      <c r="AJ1192" s="3">
        <v>0</v>
      </c>
      <c r="AK1192" s="3">
        <v>0</v>
      </c>
      <c r="AL1192" s="3">
        <v>0.2</v>
      </c>
      <c r="AM1192" s="3">
        <v>0</v>
      </c>
      <c r="AN1192" s="3">
        <v>0</v>
      </c>
      <c r="AO1192" s="3">
        <v>0.24</v>
      </c>
      <c r="AP1192" s="3">
        <v>0</v>
      </c>
      <c r="AQ1192" s="3">
        <v>0</v>
      </c>
      <c r="AR1192" s="3">
        <v>1</v>
      </c>
      <c r="AS1192" s="3">
        <v>0.28999999999999998</v>
      </c>
      <c r="AT1192" s="3">
        <v>29</v>
      </c>
      <c r="AU1192" s="1">
        <v>301127078</v>
      </c>
      <c r="AV1192" s="1">
        <v>301127078</v>
      </c>
      <c r="AW1192" s="3">
        <v>100</v>
      </c>
      <c r="AX1192" s="1">
        <v>180842744</v>
      </c>
      <c r="AY1192" s="1">
        <v>180842744</v>
      </c>
      <c r="AZ1192" s="3">
        <v>100</v>
      </c>
      <c r="BA1192" s="1">
        <v>81021000</v>
      </c>
      <c r="BB1192" s="1">
        <v>0</v>
      </c>
      <c r="BC1192" s="3">
        <v>0</v>
      </c>
      <c r="BD1192" s="1">
        <v>647694111</v>
      </c>
      <c r="BE1192" s="1">
        <v>0</v>
      </c>
      <c r="BF1192" s="3">
        <v>0</v>
      </c>
      <c r="BG1192" s="1">
        <v>258760065</v>
      </c>
      <c r="BH1192" s="1">
        <v>0</v>
      </c>
      <c r="BI1192" s="3">
        <v>0</v>
      </c>
      <c r="BJ1192" s="1" t="s">
        <v>9</v>
      </c>
      <c r="BK1192" s="1" t="s">
        <v>9</v>
      </c>
      <c r="BL1192" s="3" t="s">
        <v>9</v>
      </c>
      <c r="BM1192" s="4">
        <f t="shared" si="217"/>
        <v>301.12707799999998</v>
      </c>
      <c r="BN1192" s="4">
        <f t="shared" si="218"/>
        <v>301.12707799999998</v>
      </c>
      <c r="BO1192" s="4">
        <f t="shared" si="219"/>
        <v>180.84274400000001</v>
      </c>
      <c r="BP1192" s="4">
        <f t="shared" si="220"/>
        <v>180.84274400000001</v>
      </c>
      <c r="BQ1192" s="4">
        <f t="shared" si="221"/>
        <v>81.021000000000001</v>
      </c>
      <c r="BR1192" s="4">
        <f t="shared" si="222"/>
        <v>0</v>
      </c>
      <c r="BS1192" s="4">
        <f t="shared" si="223"/>
        <v>647.69411100000002</v>
      </c>
      <c r="BT1192" s="4">
        <f t="shared" si="224"/>
        <v>0</v>
      </c>
      <c r="BU1192" s="4">
        <f t="shared" si="225"/>
        <v>258.760065</v>
      </c>
      <c r="BV1192" s="4">
        <f t="shared" si="226"/>
        <v>0</v>
      </c>
      <c r="BW1192" s="4">
        <f t="shared" si="227"/>
        <v>1469.4449979999999</v>
      </c>
      <c r="BX1192" s="4">
        <f t="shared" si="228"/>
        <v>481.96982200000002</v>
      </c>
      <c r="BY1192" t="s">
        <v>906</v>
      </c>
    </row>
    <row r="1193" spans="1:77" x14ac:dyDescent="0.25">
      <c r="A1193">
        <v>16</v>
      </c>
      <c r="B1193" t="s">
        <v>0</v>
      </c>
      <c r="C1193" t="s">
        <v>668</v>
      </c>
      <c r="D1193">
        <v>2021</v>
      </c>
      <c r="E1193" t="s">
        <v>1</v>
      </c>
      <c r="F1193" t="s">
        <v>2</v>
      </c>
      <c r="G1193">
        <v>2</v>
      </c>
      <c r="H1193" t="s">
        <v>3</v>
      </c>
      <c r="I1193" t="s">
        <v>689</v>
      </c>
      <c r="J1193" t="s">
        <v>462</v>
      </c>
      <c r="K1193" t="s">
        <v>824</v>
      </c>
      <c r="L1193" t="s">
        <v>825</v>
      </c>
      <c r="M1193" t="s">
        <v>826</v>
      </c>
      <c r="N1193" t="s">
        <v>718</v>
      </c>
      <c r="O1193" t="s">
        <v>13</v>
      </c>
      <c r="P1193" t="s">
        <v>723</v>
      </c>
      <c r="Q1193" t="s">
        <v>14</v>
      </c>
      <c r="R1193">
        <v>0</v>
      </c>
      <c r="S1193" t="s">
        <v>7</v>
      </c>
      <c r="T1193">
        <v>298</v>
      </c>
      <c r="U1193" t="s">
        <v>489</v>
      </c>
      <c r="V1193" t="s">
        <v>4226</v>
      </c>
      <c r="W1193" t="s">
        <v>3058</v>
      </c>
      <c r="X1193">
        <v>1</v>
      </c>
      <c r="Y1193" t="s">
        <v>3059</v>
      </c>
      <c r="Z1193">
        <v>1</v>
      </c>
      <c r="AA1193" t="s">
        <v>922</v>
      </c>
      <c r="AB1193" t="s">
        <v>1653</v>
      </c>
      <c r="AC1193" s="3">
        <v>1000</v>
      </c>
      <c r="AD1193" s="3">
        <v>436</v>
      </c>
      <c r="AE1193" s="3">
        <v>43.6</v>
      </c>
      <c r="AF1193" s="3">
        <v>4135</v>
      </c>
      <c r="AG1193" s="3">
        <v>3002</v>
      </c>
      <c r="AH1193" s="3">
        <v>72.599999999999994</v>
      </c>
      <c r="AI1193" s="3">
        <v>4135</v>
      </c>
      <c r="AJ1193" s="3">
        <v>0</v>
      </c>
      <c r="AK1193" s="3">
        <v>0</v>
      </c>
      <c r="AL1193" s="3">
        <v>4130</v>
      </c>
      <c r="AM1193" s="3">
        <v>0</v>
      </c>
      <c r="AN1193" s="3">
        <v>0</v>
      </c>
      <c r="AO1193" s="3">
        <v>1564</v>
      </c>
      <c r="AP1193" s="3">
        <v>0</v>
      </c>
      <c r="AQ1193" s="3">
        <v>0</v>
      </c>
      <c r="AR1193" s="3">
        <v>14400</v>
      </c>
      <c r="AS1193" s="3">
        <v>3438</v>
      </c>
      <c r="AT1193" s="3">
        <v>23.88</v>
      </c>
      <c r="AU1193" s="1">
        <v>1719946284</v>
      </c>
      <c r="AV1193" s="1">
        <v>1719946284</v>
      </c>
      <c r="AW1193" s="3">
        <v>100</v>
      </c>
      <c r="AX1193" s="1">
        <v>8577473032</v>
      </c>
      <c r="AY1193" s="1">
        <v>8568548632</v>
      </c>
      <c r="AZ1193" s="3">
        <v>99.9</v>
      </c>
      <c r="BA1193" s="1">
        <v>3146198000</v>
      </c>
      <c r="BB1193" s="1">
        <v>0</v>
      </c>
      <c r="BC1193" s="3">
        <v>0</v>
      </c>
      <c r="BD1193" s="1">
        <v>7257444000</v>
      </c>
      <c r="BE1193" s="1">
        <v>0</v>
      </c>
      <c r="BF1193" s="3">
        <v>0</v>
      </c>
      <c r="BG1193" s="1">
        <v>7983186655</v>
      </c>
      <c r="BH1193" s="1">
        <v>0</v>
      </c>
      <c r="BI1193" s="3">
        <v>0</v>
      </c>
      <c r="BJ1193" s="1" t="s">
        <v>9</v>
      </c>
      <c r="BK1193" s="1" t="s">
        <v>9</v>
      </c>
      <c r="BL1193" s="3" t="s">
        <v>9</v>
      </c>
      <c r="BM1193" s="4">
        <f t="shared" si="217"/>
        <v>1719.9462840000001</v>
      </c>
      <c r="BN1193" s="4">
        <f t="shared" si="218"/>
        <v>1719.9462840000001</v>
      </c>
      <c r="BO1193" s="4">
        <f t="shared" si="219"/>
        <v>8577.4730319999999</v>
      </c>
      <c r="BP1193" s="4">
        <f t="shared" si="220"/>
        <v>8568.548632</v>
      </c>
      <c r="BQ1193" s="4">
        <f t="shared" si="221"/>
        <v>3146.1979999999999</v>
      </c>
      <c r="BR1193" s="4">
        <f t="shared" si="222"/>
        <v>0</v>
      </c>
      <c r="BS1193" s="4">
        <f t="shared" si="223"/>
        <v>7257.4440000000004</v>
      </c>
      <c r="BT1193" s="4">
        <f t="shared" si="224"/>
        <v>0</v>
      </c>
      <c r="BU1193" s="4">
        <f t="shared" si="225"/>
        <v>7983.1866550000004</v>
      </c>
      <c r="BV1193" s="4">
        <f t="shared" si="226"/>
        <v>0</v>
      </c>
      <c r="BW1193" s="4">
        <f t="shared" si="227"/>
        <v>28684.247971000001</v>
      </c>
      <c r="BX1193" s="4">
        <f t="shared" si="228"/>
        <v>10288.494916</v>
      </c>
      <c r="BY1193" t="s">
        <v>906</v>
      </c>
    </row>
    <row r="1194" spans="1:77" x14ac:dyDescent="0.25">
      <c r="A1194">
        <v>16</v>
      </c>
      <c r="B1194" t="s">
        <v>0</v>
      </c>
      <c r="C1194" t="s">
        <v>668</v>
      </c>
      <c r="D1194">
        <v>2021</v>
      </c>
      <c r="E1194" t="s">
        <v>1</v>
      </c>
      <c r="F1194" t="s">
        <v>2</v>
      </c>
      <c r="G1194">
        <v>2</v>
      </c>
      <c r="H1194" t="s">
        <v>3</v>
      </c>
      <c r="I1194" t="s">
        <v>689</v>
      </c>
      <c r="J1194" t="s">
        <v>462</v>
      </c>
      <c r="K1194" t="s">
        <v>824</v>
      </c>
      <c r="L1194" t="s">
        <v>825</v>
      </c>
      <c r="M1194" t="s">
        <v>826</v>
      </c>
      <c r="N1194" t="s">
        <v>718</v>
      </c>
      <c r="O1194" t="s">
        <v>13</v>
      </c>
      <c r="P1194" t="s">
        <v>771</v>
      </c>
      <c r="Q1194" t="s">
        <v>490</v>
      </c>
      <c r="R1194">
        <v>0</v>
      </c>
      <c r="S1194" t="s">
        <v>7</v>
      </c>
      <c r="T1194">
        <v>310</v>
      </c>
      <c r="U1194" t="s">
        <v>491</v>
      </c>
      <c r="V1194" t="s">
        <v>4227</v>
      </c>
      <c r="W1194" t="s">
        <v>3060</v>
      </c>
      <c r="X1194">
        <v>1</v>
      </c>
      <c r="Y1194" t="s">
        <v>3061</v>
      </c>
      <c r="Z1194">
        <v>1</v>
      </c>
      <c r="AA1194" t="s">
        <v>922</v>
      </c>
      <c r="AB1194" t="s">
        <v>1653</v>
      </c>
      <c r="AC1194" s="3">
        <v>4</v>
      </c>
      <c r="AD1194" s="3">
        <v>4</v>
      </c>
      <c r="AE1194" s="3">
        <v>100</v>
      </c>
      <c r="AF1194" s="3">
        <v>5</v>
      </c>
      <c r="AG1194" s="3">
        <v>1</v>
      </c>
      <c r="AH1194" s="3">
        <v>20</v>
      </c>
      <c r="AI1194" s="3">
        <v>5</v>
      </c>
      <c r="AJ1194" s="3">
        <v>0</v>
      </c>
      <c r="AK1194" s="3">
        <v>0</v>
      </c>
      <c r="AL1194" s="3">
        <v>5</v>
      </c>
      <c r="AM1194" s="3">
        <v>0</v>
      </c>
      <c r="AN1194" s="3">
        <v>0</v>
      </c>
      <c r="AO1194" s="3">
        <v>1</v>
      </c>
      <c r="AP1194" s="3">
        <v>0</v>
      </c>
      <c r="AQ1194" s="3">
        <v>0</v>
      </c>
      <c r="AR1194" s="3">
        <v>20</v>
      </c>
      <c r="AS1194" s="3">
        <v>5</v>
      </c>
      <c r="AT1194" s="3">
        <v>25</v>
      </c>
      <c r="AU1194" s="1">
        <v>524981440</v>
      </c>
      <c r="AV1194" s="1">
        <v>152389498</v>
      </c>
      <c r="AW1194" s="3">
        <v>29.03</v>
      </c>
      <c r="AX1194" s="1">
        <v>1756323677</v>
      </c>
      <c r="AY1194" s="1">
        <v>1753248077</v>
      </c>
      <c r="AZ1194" s="3">
        <v>99.83</v>
      </c>
      <c r="BA1194" s="1">
        <v>2997126000</v>
      </c>
      <c r="BB1194" s="1">
        <v>0</v>
      </c>
      <c r="BC1194" s="3">
        <v>0</v>
      </c>
      <c r="BD1194" s="1">
        <v>6926868000</v>
      </c>
      <c r="BE1194" s="1">
        <v>0</v>
      </c>
      <c r="BF1194" s="3">
        <v>0</v>
      </c>
      <c r="BG1194" s="1">
        <v>7619553032</v>
      </c>
      <c r="BH1194" s="1">
        <v>0</v>
      </c>
      <c r="BI1194" s="3">
        <v>0</v>
      </c>
      <c r="BJ1194" s="1" t="s">
        <v>9</v>
      </c>
      <c r="BK1194" s="1" t="s">
        <v>9</v>
      </c>
      <c r="BL1194" s="3" t="s">
        <v>9</v>
      </c>
      <c r="BM1194" s="4">
        <f t="shared" si="217"/>
        <v>524.98144000000002</v>
      </c>
      <c r="BN1194" s="4">
        <f t="shared" si="218"/>
        <v>152.389498</v>
      </c>
      <c r="BO1194" s="4">
        <f t="shared" si="219"/>
        <v>1756.3236770000001</v>
      </c>
      <c r="BP1194" s="4">
        <f t="shared" si="220"/>
        <v>1753.248077</v>
      </c>
      <c r="BQ1194" s="4">
        <f t="shared" si="221"/>
        <v>2997.1260000000002</v>
      </c>
      <c r="BR1194" s="4">
        <f t="shared" si="222"/>
        <v>0</v>
      </c>
      <c r="BS1194" s="4">
        <f t="shared" si="223"/>
        <v>6926.8680000000004</v>
      </c>
      <c r="BT1194" s="4">
        <f t="shared" si="224"/>
        <v>0</v>
      </c>
      <c r="BU1194" s="4">
        <f t="shared" si="225"/>
        <v>7619.5530319999998</v>
      </c>
      <c r="BV1194" s="4">
        <f t="shared" si="226"/>
        <v>0</v>
      </c>
      <c r="BW1194" s="4">
        <f t="shared" si="227"/>
        <v>19824.852148999998</v>
      </c>
      <c r="BX1194" s="4">
        <f t="shared" si="228"/>
        <v>1905.637575</v>
      </c>
      <c r="BY1194" t="s">
        <v>907</v>
      </c>
    </row>
    <row r="1195" spans="1:77" x14ac:dyDescent="0.25">
      <c r="A1195">
        <v>16</v>
      </c>
      <c r="B1195" t="s">
        <v>0</v>
      </c>
      <c r="C1195" t="s">
        <v>668</v>
      </c>
      <c r="D1195">
        <v>2021</v>
      </c>
      <c r="E1195" t="s">
        <v>1</v>
      </c>
      <c r="F1195" t="s">
        <v>2</v>
      </c>
      <c r="G1195">
        <v>2</v>
      </c>
      <c r="H1195" t="s">
        <v>3</v>
      </c>
      <c r="I1195" t="s">
        <v>689</v>
      </c>
      <c r="J1195" t="s">
        <v>462</v>
      </c>
      <c r="K1195" t="s">
        <v>824</v>
      </c>
      <c r="L1195" t="s">
        <v>825</v>
      </c>
      <c r="M1195" t="s">
        <v>826</v>
      </c>
      <c r="N1195" t="s">
        <v>718</v>
      </c>
      <c r="O1195" t="s">
        <v>13</v>
      </c>
      <c r="P1195" t="s">
        <v>771</v>
      </c>
      <c r="Q1195" t="s">
        <v>490</v>
      </c>
      <c r="R1195">
        <v>0</v>
      </c>
      <c r="S1195" t="s">
        <v>7</v>
      </c>
      <c r="T1195">
        <v>311</v>
      </c>
      <c r="U1195" t="s">
        <v>492</v>
      </c>
      <c r="V1195" t="s">
        <v>4227</v>
      </c>
      <c r="W1195" t="s">
        <v>3060</v>
      </c>
      <c r="X1195">
        <v>2</v>
      </c>
      <c r="Y1195" t="s">
        <v>3062</v>
      </c>
      <c r="Z1195">
        <v>3</v>
      </c>
      <c r="AA1195" t="s">
        <v>927</v>
      </c>
      <c r="AB1195" t="s">
        <v>1653</v>
      </c>
      <c r="AC1195" s="3">
        <v>2</v>
      </c>
      <c r="AD1195" s="3">
        <v>3</v>
      </c>
      <c r="AE1195" s="3">
        <v>150</v>
      </c>
      <c r="AF1195" s="3">
        <v>4</v>
      </c>
      <c r="AG1195" s="3">
        <v>3.2</v>
      </c>
      <c r="AH1195" s="3">
        <v>80</v>
      </c>
      <c r="AI1195" s="3">
        <v>11</v>
      </c>
      <c r="AJ1195" s="3">
        <v>0</v>
      </c>
      <c r="AK1195" s="3">
        <v>0</v>
      </c>
      <c r="AL1195" s="3">
        <v>19</v>
      </c>
      <c r="AM1195" s="3">
        <v>0</v>
      </c>
      <c r="AN1195" s="3">
        <v>0</v>
      </c>
      <c r="AO1195" s="3">
        <v>22</v>
      </c>
      <c r="AP1195" s="3">
        <v>0</v>
      </c>
      <c r="AQ1195" s="3">
        <v>0</v>
      </c>
      <c r="AR1195" s="3" t="s">
        <v>7</v>
      </c>
      <c r="AS1195" s="3" t="s">
        <v>7</v>
      </c>
      <c r="AT1195" s="3" t="s">
        <v>7</v>
      </c>
      <c r="AU1195" s="1">
        <v>482916660</v>
      </c>
      <c r="AV1195" s="1">
        <v>482916660</v>
      </c>
      <c r="AW1195" s="3">
        <v>100</v>
      </c>
      <c r="AX1195" s="1">
        <v>471497376</v>
      </c>
      <c r="AY1195" s="1">
        <v>471497376</v>
      </c>
      <c r="AZ1195" s="3">
        <v>100</v>
      </c>
      <c r="BA1195" s="1">
        <v>53845000</v>
      </c>
      <c r="BB1195" s="1">
        <v>0</v>
      </c>
      <c r="BC1195" s="3">
        <v>0</v>
      </c>
      <c r="BD1195" s="1">
        <v>420399000</v>
      </c>
      <c r="BE1195" s="1">
        <v>0</v>
      </c>
      <c r="BF1195" s="3">
        <v>0</v>
      </c>
      <c r="BG1195" s="1">
        <v>462436062</v>
      </c>
      <c r="BH1195" s="1">
        <v>0</v>
      </c>
      <c r="BI1195" s="3">
        <v>0</v>
      </c>
      <c r="BJ1195" s="1" t="s">
        <v>9</v>
      </c>
      <c r="BK1195" s="1" t="s">
        <v>9</v>
      </c>
      <c r="BL1195" s="3" t="s">
        <v>9</v>
      </c>
      <c r="BM1195" s="4">
        <f t="shared" si="217"/>
        <v>482.91665999999998</v>
      </c>
      <c r="BN1195" s="4">
        <f t="shared" si="218"/>
        <v>482.91665999999998</v>
      </c>
      <c r="BO1195" s="4">
        <f t="shared" si="219"/>
        <v>471.49737599999997</v>
      </c>
      <c r="BP1195" s="4">
        <f t="shared" si="220"/>
        <v>471.49737599999997</v>
      </c>
      <c r="BQ1195" s="4">
        <f t="shared" si="221"/>
        <v>53.844999999999999</v>
      </c>
      <c r="BR1195" s="4">
        <f t="shared" si="222"/>
        <v>0</v>
      </c>
      <c r="BS1195" s="4">
        <f t="shared" si="223"/>
        <v>420.399</v>
      </c>
      <c r="BT1195" s="4">
        <f t="shared" si="224"/>
        <v>0</v>
      </c>
      <c r="BU1195" s="4">
        <f t="shared" si="225"/>
        <v>462.43606199999999</v>
      </c>
      <c r="BV1195" s="4">
        <f t="shared" si="226"/>
        <v>0</v>
      </c>
      <c r="BW1195" s="4">
        <f t="shared" si="227"/>
        <v>1891.0940979999998</v>
      </c>
      <c r="BX1195" s="4">
        <f t="shared" si="228"/>
        <v>954.4140359999999</v>
      </c>
      <c r="BY1195" t="s">
        <v>907</v>
      </c>
    </row>
    <row r="1196" spans="1:77" x14ac:dyDescent="0.25">
      <c r="A1196">
        <v>16</v>
      </c>
      <c r="B1196" t="s">
        <v>0</v>
      </c>
      <c r="C1196" t="s">
        <v>668</v>
      </c>
      <c r="D1196">
        <v>2021</v>
      </c>
      <c r="E1196" t="s">
        <v>1</v>
      </c>
      <c r="F1196" t="s">
        <v>2</v>
      </c>
      <c r="G1196">
        <v>2</v>
      </c>
      <c r="H1196" t="s">
        <v>3</v>
      </c>
      <c r="I1196" t="s">
        <v>689</v>
      </c>
      <c r="J1196" t="s">
        <v>462</v>
      </c>
      <c r="K1196" t="s">
        <v>824</v>
      </c>
      <c r="L1196" t="s">
        <v>825</v>
      </c>
      <c r="M1196" t="s">
        <v>826</v>
      </c>
      <c r="N1196" t="s">
        <v>718</v>
      </c>
      <c r="O1196" t="s">
        <v>13</v>
      </c>
      <c r="P1196" t="s">
        <v>771</v>
      </c>
      <c r="Q1196" t="s">
        <v>490</v>
      </c>
      <c r="R1196">
        <v>0</v>
      </c>
      <c r="S1196" t="s">
        <v>7</v>
      </c>
      <c r="T1196">
        <v>311</v>
      </c>
      <c r="U1196" t="s">
        <v>492</v>
      </c>
      <c r="V1196" t="s">
        <v>4227</v>
      </c>
      <c r="W1196" t="s">
        <v>3060</v>
      </c>
      <c r="X1196">
        <v>3</v>
      </c>
      <c r="Y1196" t="s">
        <v>3063</v>
      </c>
      <c r="Z1196">
        <v>1</v>
      </c>
      <c r="AA1196" t="s">
        <v>922</v>
      </c>
      <c r="AB1196" t="s">
        <v>1653</v>
      </c>
      <c r="AC1196" s="3">
        <v>4</v>
      </c>
      <c r="AD1196" s="3">
        <v>4.05</v>
      </c>
      <c r="AE1196" s="3">
        <v>101.25</v>
      </c>
      <c r="AF1196" s="3">
        <v>7</v>
      </c>
      <c r="AG1196" s="3">
        <v>9.33</v>
      </c>
      <c r="AH1196" s="3">
        <v>133.29</v>
      </c>
      <c r="AI1196" s="3">
        <v>9</v>
      </c>
      <c r="AJ1196" s="3">
        <v>0</v>
      </c>
      <c r="AK1196" s="3">
        <v>0</v>
      </c>
      <c r="AL1196" s="3">
        <v>10</v>
      </c>
      <c r="AM1196" s="3">
        <v>0</v>
      </c>
      <c r="AN1196" s="3">
        <v>0</v>
      </c>
      <c r="AO1196" s="3">
        <v>10</v>
      </c>
      <c r="AP1196" s="3">
        <v>0</v>
      </c>
      <c r="AQ1196" s="3">
        <v>0</v>
      </c>
      <c r="AR1196" s="3">
        <v>40</v>
      </c>
      <c r="AS1196" s="3">
        <v>13.38</v>
      </c>
      <c r="AT1196" s="3">
        <v>33.450000000000003</v>
      </c>
      <c r="AU1196" s="1">
        <v>337824000</v>
      </c>
      <c r="AV1196" s="1">
        <v>337824000</v>
      </c>
      <c r="AW1196" s="3">
        <v>100</v>
      </c>
      <c r="AX1196" s="1">
        <v>1088989172</v>
      </c>
      <c r="AY1196" s="1">
        <v>1088989172</v>
      </c>
      <c r="AZ1196" s="3">
        <v>100</v>
      </c>
      <c r="BA1196" s="1">
        <v>353845000</v>
      </c>
      <c r="BB1196" s="1">
        <v>0</v>
      </c>
      <c r="BC1196" s="3">
        <v>0</v>
      </c>
      <c r="BD1196" s="1">
        <v>721933000</v>
      </c>
      <c r="BE1196" s="1">
        <v>0</v>
      </c>
      <c r="BF1196" s="3">
        <v>0</v>
      </c>
      <c r="BG1196" s="1">
        <v>794123708</v>
      </c>
      <c r="BH1196" s="1">
        <v>0</v>
      </c>
      <c r="BI1196" s="3">
        <v>0</v>
      </c>
      <c r="BJ1196" s="1" t="s">
        <v>9</v>
      </c>
      <c r="BK1196" s="1" t="s">
        <v>9</v>
      </c>
      <c r="BL1196" s="3" t="s">
        <v>9</v>
      </c>
      <c r="BM1196" s="4">
        <f t="shared" si="217"/>
        <v>337.82400000000001</v>
      </c>
      <c r="BN1196" s="4">
        <f t="shared" si="218"/>
        <v>337.82400000000001</v>
      </c>
      <c r="BO1196" s="4">
        <f t="shared" si="219"/>
        <v>1088.9891720000001</v>
      </c>
      <c r="BP1196" s="4">
        <f t="shared" si="220"/>
        <v>1088.9891720000001</v>
      </c>
      <c r="BQ1196" s="4">
        <f t="shared" si="221"/>
        <v>353.84500000000003</v>
      </c>
      <c r="BR1196" s="4">
        <f t="shared" si="222"/>
        <v>0</v>
      </c>
      <c r="BS1196" s="4">
        <f t="shared" si="223"/>
        <v>721.93299999999999</v>
      </c>
      <c r="BT1196" s="4">
        <f t="shared" si="224"/>
        <v>0</v>
      </c>
      <c r="BU1196" s="4">
        <f t="shared" si="225"/>
        <v>794.12370799999997</v>
      </c>
      <c r="BV1196" s="4">
        <f t="shared" si="226"/>
        <v>0</v>
      </c>
      <c r="BW1196" s="4">
        <f t="shared" si="227"/>
        <v>3296.7148800000004</v>
      </c>
      <c r="BX1196" s="4">
        <f t="shared" si="228"/>
        <v>1426.8131720000001</v>
      </c>
      <c r="BY1196" t="s">
        <v>907</v>
      </c>
    </row>
    <row r="1197" spans="1:77" x14ac:dyDescent="0.25">
      <c r="A1197">
        <v>16</v>
      </c>
      <c r="B1197" t="s">
        <v>0</v>
      </c>
      <c r="C1197" t="s">
        <v>668</v>
      </c>
      <c r="D1197">
        <v>2021</v>
      </c>
      <c r="E1197" t="s">
        <v>1</v>
      </c>
      <c r="F1197" t="s">
        <v>2</v>
      </c>
      <c r="G1197">
        <v>2</v>
      </c>
      <c r="H1197" t="s">
        <v>3</v>
      </c>
      <c r="I1197" t="s">
        <v>689</v>
      </c>
      <c r="J1197" t="s">
        <v>462</v>
      </c>
      <c r="K1197" t="s">
        <v>824</v>
      </c>
      <c r="L1197" t="s">
        <v>825</v>
      </c>
      <c r="M1197" t="s">
        <v>826</v>
      </c>
      <c r="N1197" t="s">
        <v>717</v>
      </c>
      <c r="O1197" t="s">
        <v>5</v>
      </c>
      <c r="P1197" t="s">
        <v>724</v>
      </c>
      <c r="Q1197" t="s">
        <v>18</v>
      </c>
      <c r="R1197">
        <v>0</v>
      </c>
      <c r="S1197" t="s">
        <v>7</v>
      </c>
      <c r="T1197">
        <v>403</v>
      </c>
      <c r="U1197" t="s">
        <v>493</v>
      </c>
      <c r="V1197" t="s">
        <v>4228</v>
      </c>
      <c r="W1197" t="s">
        <v>3064</v>
      </c>
      <c r="X1197">
        <v>1</v>
      </c>
      <c r="Y1197" t="s">
        <v>3065</v>
      </c>
      <c r="Z1197">
        <v>2</v>
      </c>
      <c r="AA1197" t="s">
        <v>918</v>
      </c>
      <c r="AB1197" t="s">
        <v>1653</v>
      </c>
      <c r="AC1197" s="3">
        <v>1</v>
      </c>
      <c r="AD1197" s="3">
        <v>1</v>
      </c>
      <c r="AE1197" s="3">
        <v>100</v>
      </c>
      <c r="AF1197" s="3">
        <v>1</v>
      </c>
      <c r="AG1197" s="3">
        <v>1</v>
      </c>
      <c r="AH1197" s="3">
        <v>100</v>
      </c>
      <c r="AI1197" s="3">
        <v>1</v>
      </c>
      <c r="AJ1197" s="3">
        <v>0</v>
      </c>
      <c r="AK1197" s="3">
        <v>0</v>
      </c>
      <c r="AL1197" s="3">
        <v>1</v>
      </c>
      <c r="AM1197" s="3">
        <v>0</v>
      </c>
      <c r="AN1197" s="3">
        <v>0</v>
      </c>
      <c r="AO1197" s="3">
        <v>1</v>
      </c>
      <c r="AP1197" s="3">
        <v>0</v>
      </c>
      <c r="AQ1197" s="3">
        <v>0</v>
      </c>
      <c r="AR1197" s="3" t="s">
        <v>7</v>
      </c>
      <c r="AS1197" s="3" t="s">
        <v>7</v>
      </c>
      <c r="AT1197" s="3" t="s">
        <v>7</v>
      </c>
      <c r="AU1197" s="1">
        <v>1385668259</v>
      </c>
      <c r="AV1197" s="1">
        <v>1345017298</v>
      </c>
      <c r="AW1197" s="3">
        <v>97.07</v>
      </c>
      <c r="AX1197" s="1">
        <v>2582130260</v>
      </c>
      <c r="AY1197" s="1">
        <v>2564256256</v>
      </c>
      <c r="AZ1197" s="3">
        <v>99.31</v>
      </c>
      <c r="BA1197" s="1">
        <v>4121672538</v>
      </c>
      <c r="BB1197" s="1">
        <v>0</v>
      </c>
      <c r="BC1197" s="3">
        <v>0</v>
      </c>
      <c r="BD1197" s="1">
        <v>3339884906</v>
      </c>
      <c r="BE1197" s="1">
        <v>0</v>
      </c>
      <c r="BF1197" s="3">
        <v>0</v>
      </c>
      <c r="BG1197" s="1">
        <v>1059699203</v>
      </c>
      <c r="BH1197" s="1">
        <v>0</v>
      </c>
      <c r="BI1197" s="3">
        <v>0</v>
      </c>
      <c r="BJ1197" s="1" t="s">
        <v>9</v>
      </c>
      <c r="BK1197" s="1" t="s">
        <v>9</v>
      </c>
      <c r="BL1197" s="3" t="s">
        <v>9</v>
      </c>
      <c r="BM1197" s="4">
        <f t="shared" si="217"/>
        <v>1385.668259</v>
      </c>
      <c r="BN1197" s="4">
        <f t="shared" si="218"/>
        <v>1345.017298</v>
      </c>
      <c r="BO1197" s="4">
        <f t="shared" si="219"/>
        <v>2582.1302599999999</v>
      </c>
      <c r="BP1197" s="4">
        <f t="shared" si="220"/>
        <v>2564.2562560000001</v>
      </c>
      <c r="BQ1197" s="4">
        <f t="shared" si="221"/>
        <v>4121.6725379999998</v>
      </c>
      <c r="BR1197" s="4">
        <f t="shared" si="222"/>
        <v>0</v>
      </c>
      <c r="BS1197" s="4">
        <f t="shared" si="223"/>
        <v>3339.8849059999998</v>
      </c>
      <c r="BT1197" s="4">
        <f t="shared" si="224"/>
        <v>0</v>
      </c>
      <c r="BU1197" s="4">
        <f t="shared" si="225"/>
        <v>1059.6992029999999</v>
      </c>
      <c r="BV1197" s="4">
        <f t="shared" si="226"/>
        <v>0</v>
      </c>
      <c r="BW1197" s="4">
        <f t="shared" si="227"/>
        <v>12489.055166</v>
      </c>
      <c r="BX1197" s="4">
        <f t="shared" si="228"/>
        <v>3909.2735540000003</v>
      </c>
      <c r="BY1197" t="s">
        <v>896</v>
      </c>
    </row>
    <row r="1198" spans="1:77" x14ac:dyDescent="0.25">
      <c r="A1198">
        <v>16</v>
      </c>
      <c r="B1198" t="s">
        <v>0</v>
      </c>
      <c r="C1198" t="s">
        <v>668</v>
      </c>
      <c r="D1198">
        <v>2021</v>
      </c>
      <c r="E1198" t="s">
        <v>1</v>
      </c>
      <c r="F1198" t="s">
        <v>2</v>
      </c>
      <c r="G1198">
        <v>2</v>
      </c>
      <c r="H1198" t="s">
        <v>3</v>
      </c>
      <c r="I1198" t="s">
        <v>689</v>
      </c>
      <c r="J1198" t="s">
        <v>462</v>
      </c>
      <c r="K1198" t="s">
        <v>824</v>
      </c>
      <c r="L1198" t="s">
        <v>825</v>
      </c>
      <c r="M1198" t="s">
        <v>826</v>
      </c>
      <c r="N1198" t="s">
        <v>717</v>
      </c>
      <c r="O1198" t="s">
        <v>5</v>
      </c>
      <c r="P1198" t="s">
        <v>724</v>
      </c>
      <c r="Q1198" t="s">
        <v>18</v>
      </c>
      <c r="R1198">
        <v>0</v>
      </c>
      <c r="S1198" t="s">
        <v>7</v>
      </c>
      <c r="T1198">
        <v>403</v>
      </c>
      <c r="U1198" t="s">
        <v>493</v>
      </c>
      <c r="V1198" t="s">
        <v>4228</v>
      </c>
      <c r="W1198" t="s">
        <v>3064</v>
      </c>
      <c r="X1198">
        <v>2</v>
      </c>
      <c r="Y1198" t="s">
        <v>3066</v>
      </c>
      <c r="Z1198">
        <v>1</v>
      </c>
      <c r="AA1198" t="s">
        <v>922</v>
      </c>
      <c r="AB1198" t="s">
        <v>1653</v>
      </c>
      <c r="AC1198" s="3">
        <v>12.5</v>
      </c>
      <c r="AD1198" s="3">
        <v>12.5</v>
      </c>
      <c r="AE1198" s="3">
        <v>100</v>
      </c>
      <c r="AF1198" s="3">
        <v>25</v>
      </c>
      <c r="AG1198" s="3">
        <v>25</v>
      </c>
      <c r="AH1198" s="3">
        <v>100</v>
      </c>
      <c r="AI1198" s="3">
        <v>25</v>
      </c>
      <c r="AJ1198" s="3">
        <v>0</v>
      </c>
      <c r="AK1198" s="3">
        <v>0</v>
      </c>
      <c r="AL1198" s="3">
        <v>25</v>
      </c>
      <c r="AM1198" s="3">
        <v>0</v>
      </c>
      <c r="AN1198" s="3">
        <v>0</v>
      </c>
      <c r="AO1198" s="3">
        <v>12.5</v>
      </c>
      <c r="AP1198" s="3">
        <v>0</v>
      </c>
      <c r="AQ1198" s="3">
        <v>0</v>
      </c>
      <c r="AR1198" s="3">
        <v>100</v>
      </c>
      <c r="AS1198" s="3">
        <v>37.5</v>
      </c>
      <c r="AT1198" s="3">
        <v>37.5</v>
      </c>
      <c r="AU1198" s="1">
        <v>1605338260</v>
      </c>
      <c r="AV1198" s="1">
        <v>1580019434</v>
      </c>
      <c r="AW1198" s="3">
        <v>98.42</v>
      </c>
      <c r="AX1198" s="1">
        <v>2167053585</v>
      </c>
      <c r="AY1198" s="1">
        <v>2144833674</v>
      </c>
      <c r="AZ1198" s="3">
        <v>98.97</v>
      </c>
      <c r="BA1198" s="1">
        <v>2983490010</v>
      </c>
      <c r="BB1198" s="1">
        <v>0</v>
      </c>
      <c r="BC1198" s="3">
        <v>0</v>
      </c>
      <c r="BD1198" s="1">
        <v>4064847319</v>
      </c>
      <c r="BE1198" s="1">
        <v>0</v>
      </c>
      <c r="BF1198" s="3">
        <v>0</v>
      </c>
      <c r="BG1198" s="1">
        <v>2169271278</v>
      </c>
      <c r="BH1198" s="1">
        <v>0</v>
      </c>
      <c r="BI1198" s="3">
        <v>0</v>
      </c>
      <c r="BJ1198" s="1" t="s">
        <v>9</v>
      </c>
      <c r="BK1198" s="1" t="s">
        <v>9</v>
      </c>
      <c r="BL1198" s="3" t="s">
        <v>9</v>
      </c>
      <c r="BM1198" s="4">
        <f t="shared" si="217"/>
        <v>1605.33826</v>
      </c>
      <c r="BN1198" s="4">
        <f t="shared" si="218"/>
        <v>1580.019434</v>
      </c>
      <c r="BO1198" s="4">
        <f t="shared" si="219"/>
        <v>2167.0535850000001</v>
      </c>
      <c r="BP1198" s="4">
        <f t="shared" si="220"/>
        <v>2144.833674</v>
      </c>
      <c r="BQ1198" s="4">
        <f t="shared" si="221"/>
        <v>2983.49001</v>
      </c>
      <c r="BR1198" s="4">
        <f t="shared" si="222"/>
        <v>0</v>
      </c>
      <c r="BS1198" s="4">
        <f t="shared" si="223"/>
        <v>4064.847319</v>
      </c>
      <c r="BT1198" s="4">
        <f t="shared" si="224"/>
        <v>0</v>
      </c>
      <c r="BU1198" s="4">
        <f t="shared" si="225"/>
        <v>2169.2712780000002</v>
      </c>
      <c r="BV1198" s="4">
        <f t="shared" si="226"/>
        <v>0</v>
      </c>
      <c r="BW1198" s="4">
        <f t="shared" si="227"/>
        <v>12990.000452</v>
      </c>
      <c r="BX1198" s="4">
        <f t="shared" si="228"/>
        <v>3724.8531080000002</v>
      </c>
      <c r="BY1198" t="s">
        <v>896</v>
      </c>
    </row>
    <row r="1199" spans="1:77" x14ac:dyDescent="0.25">
      <c r="A1199">
        <v>16</v>
      </c>
      <c r="B1199" t="s">
        <v>0</v>
      </c>
      <c r="C1199" t="s">
        <v>668</v>
      </c>
      <c r="D1199">
        <v>2021</v>
      </c>
      <c r="E1199" t="s">
        <v>1</v>
      </c>
      <c r="F1199" t="s">
        <v>2</v>
      </c>
      <c r="G1199">
        <v>2</v>
      </c>
      <c r="H1199" t="s">
        <v>3</v>
      </c>
      <c r="I1199" t="s">
        <v>689</v>
      </c>
      <c r="J1199" t="s">
        <v>462</v>
      </c>
      <c r="K1199" t="s">
        <v>824</v>
      </c>
      <c r="L1199" t="s">
        <v>825</v>
      </c>
      <c r="M1199" t="s">
        <v>826</v>
      </c>
      <c r="N1199" t="s">
        <v>717</v>
      </c>
      <c r="O1199" t="s">
        <v>5</v>
      </c>
      <c r="P1199" t="s">
        <v>724</v>
      </c>
      <c r="Q1199" t="s">
        <v>18</v>
      </c>
      <c r="R1199">
        <v>0</v>
      </c>
      <c r="S1199" t="s">
        <v>7</v>
      </c>
      <c r="T1199">
        <v>403</v>
      </c>
      <c r="U1199" t="s">
        <v>493</v>
      </c>
      <c r="V1199" t="s">
        <v>4228</v>
      </c>
      <c r="W1199" t="s">
        <v>3064</v>
      </c>
      <c r="X1199">
        <v>3</v>
      </c>
      <c r="Y1199" t="s">
        <v>3067</v>
      </c>
      <c r="Z1199">
        <v>1</v>
      </c>
      <c r="AA1199" t="s">
        <v>922</v>
      </c>
      <c r="AB1199" t="s">
        <v>1653</v>
      </c>
      <c r="AC1199" s="3">
        <v>0.1</v>
      </c>
      <c r="AD1199" s="3">
        <v>0.11</v>
      </c>
      <c r="AE1199" s="3">
        <v>110</v>
      </c>
      <c r="AF1199" s="3">
        <v>0.25</v>
      </c>
      <c r="AG1199" s="3">
        <v>0.25</v>
      </c>
      <c r="AH1199" s="3">
        <v>100</v>
      </c>
      <c r="AI1199" s="3">
        <v>0.3</v>
      </c>
      <c r="AJ1199" s="3">
        <v>0</v>
      </c>
      <c r="AK1199" s="3">
        <v>0</v>
      </c>
      <c r="AL1199" s="3">
        <v>0.25</v>
      </c>
      <c r="AM1199" s="3">
        <v>0</v>
      </c>
      <c r="AN1199" s="3">
        <v>0</v>
      </c>
      <c r="AO1199" s="3">
        <v>0.1</v>
      </c>
      <c r="AP1199" s="3">
        <v>0</v>
      </c>
      <c r="AQ1199" s="3">
        <v>0</v>
      </c>
      <c r="AR1199" s="3">
        <v>1</v>
      </c>
      <c r="AS1199" s="3">
        <v>0.36</v>
      </c>
      <c r="AT1199" s="3">
        <v>36</v>
      </c>
      <c r="AU1199" s="1">
        <v>1898935420</v>
      </c>
      <c r="AV1199" s="1">
        <v>1855320743</v>
      </c>
      <c r="AW1199" s="3">
        <v>97.7</v>
      </c>
      <c r="AX1199" s="1">
        <v>4024156155</v>
      </c>
      <c r="AY1199" s="1">
        <v>3769393688</v>
      </c>
      <c r="AZ1199" s="3">
        <v>93.67</v>
      </c>
      <c r="BA1199" s="1">
        <v>6397427452</v>
      </c>
      <c r="BB1199" s="1">
        <v>0</v>
      </c>
      <c r="BC1199" s="3">
        <v>0</v>
      </c>
      <c r="BD1199" s="1">
        <v>5468457585</v>
      </c>
      <c r="BE1199" s="1">
        <v>0</v>
      </c>
      <c r="BF1199" s="3">
        <v>0</v>
      </c>
      <c r="BG1199" s="1">
        <v>2298750624</v>
      </c>
      <c r="BH1199" s="1">
        <v>0</v>
      </c>
      <c r="BI1199" s="3">
        <v>0</v>
      </c>
      <c r="BJ1199" s="1" t="s">
        <v>9</v>
      </c>
      <c r="BK1199" s="1" t="s">
        <v>9</v>
      </c>
      <c r="BL1199" s="3" t="s">
        <v>9</v>
      </c>
      <c r="BM1199" s="4">
        <f t="shared" si="217"/>
        <v>1898.93542</v>
      </c>
      <c r="BN1199" s="4">
        <f t="shared" si="218"/>
        <v>1855.320743</v>
      </c>
      <c r="BO1199" s="4">
        <f t="shared" si="219"/>
        <v>4024.1561550000001</v>
      </c>
      <c r="BP1199" s="4">
        <f t="shared" si="220"/>
        <v>3769.3936880000001</v>
      </c>
      <c r="BQ1199" s="4">
        <f t="shared" si="221"/>
        <v>6397.4274519999999</v>
      </c>
      <c r="BR1199" s="4">
        <f t="shared" si="222"/>
        <v>0</v>
      </c>
      <c r="BS1199" s="4">
        <f t="shared" si="223"/>
        <v>5468.4575850000001</v>
      </c>
      <c r="BT1199" s="4">
        <f t="shared" si="224"/>
        <v>0</v>
      </c>
      <c r="BU1199" s="4">
        <f t="shared" si="225"/>
        <v>2298.7506239999998</v>
      </c>
      <c r="BV1199" s="4">
        <f t="shared" si="226"/>
        <v>0</v>
      </c>
      <c r="BW1199" s="4">
        <f t="shared" si="227"/>
        <v>20087.727235999999</v>
      </c>
      <c r="BX1199" s="4">
        <f t="shared" si="228"/>
        <v>5624.7144310000003</v>
      </c>
      <c r="BY1199" t="s">
        <v>896</v>
      </c>
    </row>
    <row r="1200" spans="1:77" x14ac:dyDescent="0.25">
      <c r="A1200">
        <v>16</v>
      </c>
      <c r="B1200" t="s">
        <v>0</v>
      </c>
      <c r="C1200" t="s">
        <v>668</v>
      </c>
      <c r="D1200">
        <v>2021</v>
      </c>
      <c r="E1200" t="s">
        <v>1</v>
      </c>
      <c r="F1200" t="s">
        <v>2</v>
      </c>
      <c r="G1200">
        <v>2</v>
      </c>
      <c r="H1200" t="s">
        <v>3</v>
      </c>
      <c r="I1200" t="s">
        <v>689</v>
      </c>
      <c r="J1200" t="s">
        <v>462</v>
      </c>
      <c r="K1200" t="s">
        <v>824</v>
      </c>
      <c r="L1200" t="s">
        <v>825</v>
      </c>
      <c r="M1200" t="s">
        <v>826</v>
      </c>
      <c r="N1200" t="s">
        <v>717</v>
      </c>
      <c r="O1200" t="s">
        <v>5</v>
      </c>
      <c r="P1200" t="s">
        <v>725</v>
      </c>
      <c r="Q1200" t="s">
        <v>21</v>
      </c>
      <c r="R1200">
        <v>0</v>
      </c>
      <c r="S1200" t="s">
        <v>7</v>
      </c>
      <c r="T1200">
        <v>466</v>
      </c>
      <c r="U1200" t="s">
        <v>494</v>
      </c>
      <c r="V1200" t="s">
        <v>4229</v>
      </c>
      <c r="W1200" t="s">
        <v>3068</v>
      </c>
      <c r="X1200">
        <v>1</v>
      </c>
      <c r="Y1200" t="s">
        <v>3069</v>
      </c>
      <c r="Z1200">
        <v>1</v>
      </c>
      <c r="AA1200" t="s">
        <v>922</v>
      </c>
      <c r="AB1200" t="s">
        <v>1653</v>
      </c>
      <c r="AC1200" s="3">
        <v>0.15</v>
      </c>
      <c r="AD1200" s="3">
        <v>0.15</v>
      </c>
      <c r="AE1200" s="3">
        <v>100</v>
      </c>
      <c r="AF1200" s="3">
        <v>0.15</v>
      </c>
      <c r="AG1200" s="3">
        <v>0.15</v>
      </c>
      <c r="AH1200" s="3">
        <v>100</v>
      </c>
      <c r="AI1200" s="3">
        <v>0.32</v>
      </c>
      <c r="AJ1200" s="3">
        <v>0</v>
      </c>
      <c r="AK1200" s="3">
        <v>0</v>
      </c>
      <c r="AL1200" s="3">
        <v>0.28000000000000003</v>
      </c>
      <c r="AM1200" s="3">
        <v>0</v>
      </c>
      <c r="AN1200" s="3">
        <v>0</v>
      </c>
      <c r="AO1200" s="3">
        <v>0.1</v>
      </c>
      <c r="AP1200" s="3">
        <v>0</v>
      </c>
      <c r="AQ1200" s="3">
        <v>0</v>
      </c>
      <c r="AR1200" s="3">
        <v>1</v>
      </c>
      <c r="AS1200" s="3">
        <v>0.3</v>
      </c>
      <c r="AT1200" s="3">
        <v>30</v>
      </c>
      <c r="AU1200" s="1">
        <v>2165784276</v>
      </c>
      <c r="AV1200" s="1">
        <v>1898609137</v>
      </c>
      <c r="AW1200" s="3">
        <v>87.66</v>
      </c>
      <c r="AX1200" s="1">
        <v>16335770783</v>
      </c>
      <c r="AY1200" s="1">
        <v>13627969411</v>
      </c>
      <c r="AZ1200" s="3">
        <v>83.42</v>
      </c>
      <c r="BA1200" s="1">
        <v>18880370000</v>
      </c>
      <c r="BB1200" s="1">
        <v>0</v>
      </c>
      <c r="BC1200" s="3">
        <v>0</v>
      </c>
      <c r="BD1200" s="1">
        <v>18750000000</v>
      </c>
      <c r="BE1200" s="1">
        <v>0</v>
      </c>
      <c r="BF1200" s="3">
        <v>0</v>
      </c>
      <c r="BG1200" s="1">
        <v>9375000000</v>
      </c>
      <c r="BH1200" s="1">
        <v>0</v>
      </c>
      <c r="BI1200" s="3">
        <v>0</v>
      </c>
      <c r="BJ1200" s="1" t="s">
        <v>9</v>
      </c>
      <c r="BK1200" s="1" t="s">
        <v>9</v>
      </c>
      <c r="BL1200" s="3" t="s">
        <v>9</v>
      </c>
      <c r="BM1200" s="4">
        <f t="shared" si="217"/>
        <v>2165.7842759999999</v>
      </c>
      <c r="BN1200" s="4">
        <f t="shared" si="218"/>
        <v>1898.6091369999999</v>
      </c>
      <c r="BO1200" s="4">
        <f t="shared" si="219"/>
        <v>16335.770783</v>
      </c>
      <c r="BP1200" s="4">
        <f t="shared" si="220"/>
        <v>13627.969411</v>
      </c>
      <c r="BQ1200" s="4">
        <f t="shared" si="221"/>
        <v>18880.37</v>
      </c>
      <c r="BR1200" s="4">
        <f t="shared" si="222"/>
        <v>0</v>
      </c>
      <c r="BS1200" s="4">
        <f t="shared" si="223"/>
        <v>18750</v>
      </c>
      <c r="BT1200" s="4">
        <f t="shared" si="224"/>
        <v>0</v>
      </c>
      <c r="BU1200" s="4">
        <f t="shared" si="225"/>
        <v>9375</v>
      </c>
      <c r="BV1200" s="4">
        <f t="shared" si="226"/>
        <v>0</v>
      </c>
      <c r="BW1200" s="4">
        <f t="shared" si="227"/>
        <v>65506.925059000001</v>
      </c>
      <c r="BX1200" s="4">
        <f t="shared" si="228"/>
        <v>15526.578548</v>
      </c>
      <c r="BY1200" t="s">
        <v>897</v>
      </c>
    </row>
    <row r="1201" spans="1:77" x14ac:dyDescent="0.25">
      <c r="A1201">
        <v>16</v>
      </c>
      <c r="B1201" t="s">
        <v>0</v>
      </c>
      <c r="C1201" t="s">
        <v>668</v>
      </c>
      <c r="D1201">
        <v>2021</v>
      </c>
      <c r="E1201" t="s">
        <v>1</v>
      </c>
      <c r="F1201" t="s">
        <v>2</v>
      </c>
      <c r="G1201">
        <v>2</v>
      </c>
      <c r="H1201" t="s">
        <v>3</v>
      </c>
      <c r="I1201" t="s">
        <v>689</v>
      </c>
      <c r="J1201" t="s">
        <v>462</v>
      </c>
      <c r="K1201" t="s">
        <v>824</v>
      </c>
      <c r="L1201" t="s">
        <v>825</v>
      </c>
      <c r="M1201" t="s">
        <v>826</v>
      </c>
      <c r="N1201" t="s">
        <v>717</v>
      </c>
      <c r="O1201" t="s">
        <v>5</v>
      </c>
      <c r="P1201" t="s">
        <v>725</v>
      </c>
      <c r="Q1201" t="s">
        <v>21</v>
      </c>
      <c r="R1201">
        <v>0</v>
      </c>
      <c r="S1201" t="s">
        <v>7</v>
      </c>
      <c r="T1201">
        <v>466</v>
      </c>
      <c r="U1201" t="s">
        <v>494</v>
      </c>
      <c r="V1201" t="s">
        <v>4229</v>
      </c>
      <c r="W1201" t="s">
        <v>3068</v>
      </c>
      <c r="X1201">
        <v>2</v>
      </c>
      <c r="Y1201" t="s">
        <v>3070</v>
      </c>
      <c r="Z1201">
        <v>1</v>
      </c>
      <c r="AA1201" t="s">
        <v>922</v>
      </c>
      <c r="AB1201" t="s">
        <v>1653</v>
      </c>
      <c r="AC1201" s="3">
        <v>0.05</v>
      </c>
      <c r="AD1201" s="3">
        <v>0.05</v>
      </c>
      <c r="AE1201" s="3">
        <v>100</v>
      </c>
      <c r="AF1201" s="3">
        <v>0.08</v>
      </c>
      <c r="AG1201" s="3">
        <v>0.08</v>
      </c>
      <c r="AH1201" s="3">
        <v>100</v>
      </c>
      <c r="AI1201" s="3">
        <v>0.37</v>
      </c>
      <c r="AJ1201" s="3">
        <v>0</v>
      </c>
      <c r="AK1201" s="3">
        <v>0</v>
      </c>
      <c r="AL1201" s="3">
        <v>0.24</v>
      </c>
      <c r="AM1201" s="3">
        <v>0</v>
      </c>
      <c r="AN1201" s="3">
        <v>0</v>
      </c>
      <c r="AO1201" s="3">
        <v>0.26</v>
      </c>
      <c r="AP1201" s="3">
        <v>0</v>
      </c>
      <c r="AQ1201" s="3">
        <v>0</v>
      </c>
      <c r="AR1201" s="3">
        <v>1</v>
      </c>
      <c r="AS1201" s="3">
        <v>0.13</v>
      </c>
      <c r="AT1201" s="3">
        <v>13</v>
      </c>
      <c r="AU1201" s="1">
        <v>285233911</v>
      </c>
      <c r="AV1201" s="1">
        <v>103807776</v>
      </c>
      <c r="AW1201" s="3">
        <v>36.4</v>
      </c>
      <c r="AX1201" s="1">
        <v>54000000</v>
      </c>
      <c r="AY1201" s="1">
        <v>54000000</v>
      </c>
      <c r="AZ1201" s="3">
        <v>100</v>
      </c>
      <c r="BA1201" s="1">
        <v>92700000</v>
      </c>
      <c r="BB1201" s="1">
        <v>0</v>
      </c>
      <c r="BC1201" s="3">
        <v>0</v>
      </c>
      <c r="BD1201" s="1">
        <v>1325000000</v>
      </c>
      <c r="BE1201" s="1">
        <v>0</v>
      </c>
      <c r="BF1201" s="3">
        <v>0</v>
      </c>
      <c r="BG1201" s="1">
        <v>662500000</v>
      </c>
      <c r="BH1201" s="1">
        <v>0</v>
      </c>
      <c r="BI1201" s="3">
        <v>0</v>
      </c>
      <c r="BJ1201" s="1" t="s">
        <v>9</v>
      </c>
      <c r="BK1201" s="1" t="s">
        <v>9</v>
      </c>
      <c r="BL1201" s="3" t="s">
        <v>9</v>
      </c>
      <c r="BM1201" s="4">
        <f t="shared" si="217"/>
        <v>285.23391099999998</v>
      </c>
      <c r="BN1201" s="4">
        <f t="shared" si="218"/>
        <v>103.807776</v>
      </c>
      <c r="BO1201" s="4">
        <f t="shared" si="219"/>
        <v>54</v>
      </c>
      <c r="BP1201" s="4">
        <f t="shared" si="220"/>
        <v>54</v>
      </c>
      <c r="BQ1201" s="4">
        <f t="shared" si="221"/>
        <v>92.7</v>
      </c>
      <c r="BR1201" s="4">
        <f t="shared" si="222"/>
        <v>0</v>
      </c>
      <c r="BS1201" s="4">
        <f t="shared" si="223"/>
        <v>1325</v>
      </c>
      <c r="BT1201" s="4">
        <f t="shared" si="224"/>
        <v>0</v>
      </c>
      <c r="BU1201" s="4">
        <f t="shared" si="225"/>
        <v>662.5</v>
      </c>
      <c r="BV1201" s="4">
        <f t="shared" si="226"/>
        <v>0</v>
      </c>
      <c r="BW1201" s="4">
        <f t="shared" si="227"/>
        <v>2419.4339110000001</v>
      </c>
      <c r="BX1201" s="4">
        <f t="shared" si="228"/>
        <v>157.80777599999999</v>
      </c>
      <c r="BY1201" t="s">
        <v>897</v>
      </c>
    </row>
    <row r="1202" spans="1:77" x14ac:dyDescent="0.25">
      <c r="A1202">
        <v>16</v>
      </c>
      <c r="B1202" t="s">
        <v>0</v>
      </c>
      <c r="C1202" t="s">
        <v>668</v>
      </c>
      <c r="D1202">
        <v>2021</v>
      </c>
      <c r="E1202" t="s">
        <v>1</v>
      </c>
      <c r="F1202" t="s">
        <v>2</v>
      </c>
      <c r="G1202">
        <v>2</v>
      </c>
      <c r="H1202" t="s">
        <v>3</v>
      </c>
      <c r="I1202" t="s">
        <v>689</v>
      </c>
      <c r="J1202" t="s">
        <v>462</v>
      </c>
      <c r="K1202" t="s">
        <v>824</v>
      </c>
      <c r="L1202" t="s">
        <v>825</v>
      </c>
      <c r="M1202" t="s">
        <v>826</v>
      </c>
      <c r="N1202" t="s">
        <v>717</v>
      </c>
      <c r="O1202" t="s">
        <v>5</v>
      </c>
      <c r="P1202" t="s">
        <v>722</v>
      </c>
      <c r="Q1202" t="s">
        <v>6</v>
      </c>
      <c r="R1202">
        <v>0</v>
      </c>
      <c r="S1202" t="s">
        <v>7</v>
      </c>
      <c r="T1202">
        <v>477</v>
      </c>
      <c r="U1202" t="s">
        <v>495</v>
      </c>
      <c r="V1202" t="s">
        <v>4230</v>
      </c>
      <c r="W1202" t="s">
        <v>3071</v>
      </c>
      <c r="X1202">
        <v>1</v>
      </c>
      <c r="Y1202" t="s">
        <v>3072</v>
      </c>
      <c r="Z1202">
        <v>1</v>
      </c>
      <c r="AA1202" t="s">
        <v>922</v>
      </c>
      <c r="AB1202" t="s">
        <v>1653</v>
      </c>
      <c r="AC1202" s="3">
        <v>30</v>
      </c>
      <c r="AD1202" s="3">
        <v>30</v>
      </c>
      <c r="AE1202" s="3">
        <v>100</v>
      </c>
      <c r="AF1202" s="3">
        <v>20</v>
      </c>
      <c r="AG1202" s="3">
        <v>20</v>
      </c>
      <c r="AH1202" s="3">
        <v>100</v>
      </c>
      <c r="AI1202" s="3">
        <v>20</v>
      </c>
      <c r="AJ1202" s="3">
        <v>0</v>
      </c>
      <c r="AK1202" s="3">
        <v>0</v>
      </c>
      <c r="AL1202" s="3">
        <v>20</v>
      </c>
      <c r="AM1202" s="3">
        <v>0</v>
      </c>
      <c r="AN1202" s="3">
        <v>0</v>
      </c>
      <c r="AO1202" s="3">
        <v>10</v>
      </c>
      <c r="AP1202" s="3">
        <v>0</v>
      </c>
      <c r="AQ1202" s="3">
        <v>0</v>
      </c>
      <c r="AR1202" s="3">
        <v>100</v>
      </c>
      <c r="AS1202" s="3">
        <v>50</v>
      </c>
      <c r="AT1202" s="3">
        <v>50</v>
      </c>
      <c r="AU1202" s="1">
        <v>319524910</v>
      </c>
      <c r="AV1202" s="1">
        <v>319524910</v>
      </c>
      <c r="AW1202" s="3">
        <v>100</v>
      </c>
      <c r="AX1202" s="1">
        <v>317248470</v>
      </c>
      <c r="AY1202" s="1">
        <v>314957130</v>
      </c>
      <c r="AZ1202" s="3">
        <v>99.28</v>
      </c>
      <c r="BA1202" s="1">
        <v>150200000</v>
      </c>
      <c r="BB1202" s="1">
        <v>0</v>
      </c>
      <c r="BC1202" s="3">
        <v>0</v>
      </c>
      <c r="BD1202" s="1">
        <v>34700000000</v>
      </c>
      <c r="BE1202" s="1">
        <v>0</v>
      </c>
      <c r="BF1202" s="3">
        <v>0</v>
      </c>
      <c r="BG1202" s="1">
        <v>17350000000</v>
      </c>
      <c r="BH1202" s="1">
        <v>0</v>
      </c>
      <c r="BI1202" s="3">
        <v>0</v>
      </c>
      <c r="BJ1202" s="1" t="s">
        <v>9</v>
      </c>
      <c r="BK1202" s="1" t="s">
        <v>9</v>
      </c>
      <c r="BL1202" s="3" t="s">
        <v>9</v>
      </c>
      <c r="BM1202" s="4">
        <f t="shared" si="217"/>
        <v>319.52490999999998</v>
      </c>
      <c r="BN1202" s="4">
        <f t="shared" si="218"/>
        <v>319.52490999999998</v>
      </c>
      <c r="BO1202" s="4">
        <f t="shared" si="219"/>
        <v>317.24847</v>
      </c>
      <c r="BP1202" s="4">
        <f t="shared" si="220"/>
        <v>314.95713000000001</v>
      </c>
      <c r="BQ1202" s="4">
        <f t="shared" si="221"/>
        <v>150.19999999999999</v>
      </c>
      <c r="BR1202" s="4">
        <f t="shared" si="222"/>
        <v>0</v>
      </c>
      <c r="BS1202" s="4">
        <f t="shared" si="223"/>
        <v>34700</v>
      </c>
      <c r="BT1202" s="4">
        <f t="shared" si="224"/>
        <v>0</v>
      </c>
      <c r="BU1202" s="4">
        <f t="shared" si="225"/>
        <v>17350</v>
      </c>
      <c r="BV1202" s="4">
        <f t="shared" si="226"/>
        <v>0</v>
      </c>
      <c r="BW1202" s="4">
        <f t="shared" si="227"/>
        <v>52836.973380000003</v>
      </c>
      <c r="BX1202" s="4">
        <f t="shared" si="228"/>
        <v>634.48203999999998</v>
      </c>
      <c r="BY1202" t="s">
        <v>902</v>
      </c>
    </row>
    <row r="1203" spans="1:77" x14ac:dyDescent="0.25">
      <c r="A1203">
        <v>16</v>
      </c>
      <c r="B1203" t="s">
        <v>0</v>
      </c>
      <c r="C1203" t="s">
        <v>668</v>
      </c>
      <c r="D1203">
        <v>2021</v>
      </c>
      <c r="E1203" t="s">
        <v>1</v>
      </c>
      <c r="F1203" t="s">
        <v>2</v>
      </c>
      <c r="G1203">
        <v>2</v>
      </c>
      <c r="H1203" t="s">
        <v>3</v>
      </c>
      <c r="I1203" t="s">
        <v>689</v>
      </c>
      <c r="J1203" t="s">
        <v>462</v>
      </c>
      <c r="K1203" t="s">
        <v>824</v>
      </c>
      <c r="L1203" t="s">
        <v>825</v>
      </c>
      <c r="M1203" t="s">
        <v>826</v>
      </c>
      <c r="N1203" t="s">
        <v>717</v>
      </c>
      <c r="O1203" t="s">
        <v>5</v>
      </c>
      <c r="P1203" t="s">
        <v>722</v>
      </c>
      <c r="Q1203" t="s">
        <v>6</v>
      </c>
      <c r="R1203">
        <v>0</v>
      </c>
      <c r="S1203" t="s">
        <v>7</v>
      </c>
      <c r="T1203">
        <v>477</v>
      </c>
      <c r="U1203" t="s">
        <v>495</v>
      </c>
      <c r="V1203" t="s">
        <v>4230</v>
      </c>
      <c r="W1203" t="s">
        <v>3071</v>
      </c>
      <c r="X1203">
        <v>2</v>
      </c>
      <c r="Y1203" t="s">
        <v>3073</v>
      </c>
      <c r="Z1203">
        <v>1</v>
      </c>
      <c r="AA1203" t="s">
        <v>922</v>
      </c>
      <c r="AB1203" t="s">
        <v>1653</v>
      </c>
      <c r="AC1203" s="3">
        <v>60</v>
      </c>
      <c r="AD1203" s="3">
        <v>60</v>
      </c>
      <c r="AE1203" s="3">
        <v>100</v>
      </c>
      <c r="AF1203" s="3">
        <v>40</v>
      </c>
      <c r="AG1203" s="3">
        <v>40</v>
      </c>
      <c r="AH1203" s="3">
        <v>100</v>
      </c>
      <c r="AI1203" s="3">
        <v>0</v>
      </c>
      <c r="AJ1203" s="3">
        <v>0</v>
      </c>
      <c r="AK1203" s="3">
        <v>0</v>
      </c>
      <c r="AL1203" s="3">
        <v>0</v>
      </c>
      <c r="AM1203" s="3">
        <v>0</v>
      </c>
      <c r="AN1203" s="3">
        <v>0</v>
      </c>
      <c r="AO1203" s="3">
        <v>0</v>
      </c>
      <c r="AP1203" s="3">
        <v>0</v>
      </c>
      <c r="AQ1203" s="3">
        <v>0</v>
      </c>
      <c r="AR1203" s="3">
        <v>100</v>
      </c>
      <c r="AS1203" s="3">
        <v>100</v>
      </c>
      <c r="AT1203" s="3">
        <v>100</v>
      </c>
      <c r="AU1203" s="1">
        <v>925000000</v>
      </c>
      <c r="AV1203" s="1">
        <v>925000000</v>
      </c>
      <c r="AW1203" s="3">
        <v>100</v>
      </c>
      <c r="AX1203" s="1">
        <v>500000000</v>
      </c>
      <c r="AY1203" s="1">
        <v>257777398</v>
      </c>
      <c r="AZ1203" s="3">
        <v>51.56</v>
      </c>
      <c r="BA1203" s="1">
        <v>0</v>
      </c>
      <c r="BB1203" s="1">
        <v>0</v>
      </c>
      <c r="BC1203" s="3">
        <v>0</v>
      </c>
      <c r="BD1203" s="1">
        <v>0</v>
      </c>
      <c r="BE1203" s="1">
        <v>0</v>
      </c>
      <c r="BF1203" s="3">
        <v>0</v>
      </c>
      <c r="BG1203" s="1">
        <v>0</v>
      </c>
      <c r="BH1203" s="1">
        <v>0</v>
      </c>
      <c r="BI1203" s="3">
        <v>0</v>
      </c>
      <c r="BJ1203" s="1" t="s">
        <v>9</v>
      </c>
      <c r="BK1203" s="1" t="s">
        <v>9</v>
      </c>
      <c r="BL1203" s="3" t="s">
        <v>9</v>
      </c>
      <c r="BM1203" s="4">
        <f t="shared" si="217"/>
        <v>925</v>
      </c>
      <c r="BN1203" s="4">
        <f t="shared" si="218"/>
        <v>925</v>
      </c>
      <c r="BO1203" s="4">
        <f t="shared" si="219"/>
        <v>500</v>
      </c>
      <c r="BP1203" s="4">
        <f t="shared" si="220"/>
        <v>257.77739800000001</v>
      </c>
      <c r="BQ1203" s="4">
        <f t="shared" si="221"/>
        <v>0</v>
      </c>
      <c r="BR1203" s="4">
        <f t="shared" si="222"/>
        <v>0</v>
      </c>
      <c r="BS1203" s="4">
        <f t="shared" si="223"/>
        <v>0</v>
      </c>
      <c r="BT1203" s="4">
        <f t="shared" si="224"/>
        <v>0</v>
      </c>
      <c r="BU1203" s="4">
        <f t="shared" si="225"/>
        <v>0</v>
      </c>
      <c r="BV1203" s="4">
        <f t="shared" si="226"/>
        <v>0</v>
      </c>
      <c r="BW1203" s="4">
        <f t="shared" si="227"/>
        <v>1425</v>
      </c>
      <c r="BX1203" s="4">
        <f t="shared" si="228"/>
        <v>1182.7773979999999</v>
      </c>
      <c r="BY1203" t="s">
        <v>902</v>
      </c>
    </row>
    <row r="1204" spans="1:77" x14ac:dyDescent="0.25">
      <c r="A1204">
        <v>16</v>
      </c>
      <c r="B1204" t="s">
        <v>0</v>
      </c>
      <c r="C1204" t="s">
        <v>668</v>
      </c>
      <c r="D1204">
        <v>2021</v>
      </c>
      <c r="E1204" t="s">
        <v>1</v>
      </c>
      <c r="F1204" t="s">
        <v>2</v>
      </c>
      <c r="G1204">
        <v>2</v>
      </c>
      <c r="H1204" t="s">
        <v>3</v>
      </c>
      <c r="I1204" t="s">
        <v>689</v>
      </c>
      <c r="J1204" t="s">
        <v>462</v>
      </c>
      <c r="K1204" t="s">
        <v>824</v>
      </c>
      <c r="L1204" t="s">
        <v>825</v>
      </c>
      <c r="M1204" t="s">
        <v>826</v>
      </c>
      <c r="N1204" t="s">
        <v>717</v>
      </c>
      <c r="O1204" t="s">
        <v>5</v>
      </c>
      <c r="P1204" t="s">
        <v>722</v>
      </c>
      <c r="Q1204" t="s">
        <v>6</v>
      </c>
      <c r="R1204">
        <v>0</v>
      </c>
      <c r="S1204" t="s">
        <v>7</v>
      </c>
      <c r="T1204">
        <v>477</v>
      </c>
      <c r="U1204" t="s">
        <v>495</v>
      </c>
      <c r="V1204" t="s">
        <v>4230</v>
      </c>
      <c r="W1204" t="s">
        <v>3071</v>
      </c>
      <c r="X1204">
        <v>3</v>
      </c>
      <c r="Y1204" t="s">
        <v>3074</v>
      </c>
      <c r="Z1204">
        <v>1</v>
      </c>
      <c r="AA1204" t="s">
        <v>922</v>
      </c>
      <c r="AB1204" t="s">
        <v>1653</v>
      </c>
      <c r="AC1204" s="3">
        <v>0.24</v>
      </c>
      <c r="AD1204" s="3">
        <v>0.24</v>
      </c>
      <c r="AE1204" s="3">
        <v>100</v>
      </c>
      <c r="AF1204" s="3">
        <v>0.52</v>
      </c>
      <c r="AG1204" s="3">
        <v>0.52</v>
      </c>
      <c r="AH1204" s="3">
        <v>100</v>
      </c>
      <c r="AI1204" s="3">
        <v>0.24</v>
      </c>
      <c r="AJ1204" s="3">
        <v>0</v>
      </c>
      <c r="AK1204" s="3">
        <v>0</v>
      </c>
      <c r="AL1204" s="3">
        <v>0</v>
      </c>
      <c r="AM1204" s="3">
        <v>0</v>
      </c>
      <c r="AN1204" s="3">
        <v>0</v>
      </c>
      <c r="AO1204" s="3">
        <v>0</v>
      </c>
      <c r="AP1204" s="3">
        <v>0</v>
      </c>
      <c r="AQ1204" s="3">
        <v>0</v>
      </c>
      <c r="AR1204" s="3">
        <v>1</v>
      </c>
      <c r="AS1204" s="3">
        <v>0.76</v>
      </c>
      <c r="AT1204" s="3">
        <v>76</v>
      </c>
      <c r="AU1204" s="1">
        <v>82591404</v>
      </c>
      <c r="AV1204" s="1">
        <v>82591404</v>
      </c>
      <c r="AW1204" s="3">
        <v>100</v>
      </c>
      <c r="AX1204" s="1">
        <v>164750235</v>
      </c>
      <c r="AY1204" s="1">
        <v>164750235</v>
      </c>
      <c r="AZ1204" s="3">
        <v>100</v>
      </c>
      <c r="BA1204" s="1">
        <v>17858591500</v>
      </c>
      <c r="BB1204" s="1">
        <v>0</v>
      </c>
      <c r="BC1204" s="3">
        <v>0</v>
      </c>
      <c r="BD1204" s="1">
        <v>0</v>
      </c>
      <c r="BE1204" s="1">
        <v>0</v>
      </c>
      <c r="BF1204" s="3">
        <v>0</v>
      </c>
      <c r="BG1204" s="1">
        <v>0</v>
      </c>
      <c r="BH1204" s="1">
        <v>0</v>
      </c>
      <c r="BI1204" s="3">
        <v>0</v>
      </c>
      <c r="BJ1204" s="1" t="s">
        <v>9</v>
      </c>
      <c r="BK1204" s="1" t="s">
        <v>9</v>
      </c>
      <c r="BL1204" s="3" t="s">
        <v>9</v>
      </c>
      <c r="BM1204" s="4">
        <f t="shared" si="217"/>
        <v>82.591403999999997</v>
      </c>
      <c r="BN1204" s="4">
        <f t="shared" si="218"/>
        <v>82.591403999999997</v>
      </c>
      <c r="BO1204" s="4">
        <f t="shared" si="219"/>
        <v>164.750235</v>
      </c>
      <c r="BP1204" s="4">
        <f t="shared" si="220"/>
        <v>164.750235</v>
      </c>
      <c r="BQ1204" s="4">
        <f t="shared" si="221"/>
        <v>17858.591499999999</v>
      </c>
      <c r="BR1204" s="4">
        <f t="shared" si="222"/>
        <v>0</v>
      </c>
      <c r="BS1204" s="4">
        <f t="shared" si="223"/>
        <v>0</v>
      </c>
      <c r="BT1204" s="4">
        <f t="shared" si="224"/>
        <v>0</v>
      </c>
      <c r="BU1204" s="4">
        <f t="shared" si="225"/>
        <v>0</v>
      </c>
      <c r="BV1204" s="4">
        <f t="shared" si="226"/>
        <v>0</v>
      </c>
      <c r="BW1204" s="4">
        <f t="shared" si="227"/>
        <v>18105.933138999997</v>
      </c>
      <c r="BX1204" s="4">
        <f t="shared" si="228"/>
        <v>247.34163899999999</v>
      </c>
      <c r="BY1204" t="s">
        <v>902</v>
      </c>
    </row>
    <row r="1205" spans="1:77" x14ac:dyDescent="0.25">
      <c r="A1205">
        <v>16</v>
      </c>
      <c r="B1205" t="s">
        <v>0</v>
      </c>
      <c r="C1205" t="s">
        <v>668</v>
      </c>
      <c r="D1205">
        <v>2021</v>
      </c>
      <c r="E1205" t="s">
        <v>1</v>
      </c>
      <c r="F1205" t="s">
        <v>2</v>
      </c>
      <c r="G1205">
        <v>2</v>
      </c>
      <c r="H1205" t="s">
        <v>3</v>
      </c>
      <c r="I1205" t="s">
        <v>689</v>
      </c>
      <c r="J1205" t="s">
        <v>462</v>
      </c>
      <c r="K1205" t="s">
        <v>824</v>
      </c>
      <c r="L1205" t="s">
        <v>825</v>
      </c>
      <c r="M1205" t="s">
        <v>826</v>
      </c>
      <c r="N1205" t="s">
        <v>717</v>
      </c>
      <c r="O1205" t="s">
        <v>5</v>
      </c>
      <c r="P1205" t="s">
        <v>722</v>
      </c>
      <c r="Q1205" t="s">
        <v>6</v>
      </c>
      <c r="R1205">
        <v>0</v>
      </c>
      <c r="S1205" t="s">
        <v>7</v>
      </c>
      <c r="T1205">
        <v>477</v>
      </c>
      <c r="U1205" t="s">
        <v>495</v>
      </c>
      <c r="V1205" t="s">
        <v>4230</v>
      </c>
      <c r="W1205" t="s">
        <v>3071</v>
      </c>
      <c r="X1205">
        <v>4</v>
      </c>
      <c r="Y1205" t="s">
        <v>3075</v>
      </c>
      <c r="Z1205">
        <v>1</v>
      </c>
      <c r="AA1205" t="s">
        <v>922</v>
      </c>
      <c r="AB1205" t="s">
        <v>1653</v>
      </c>
      <c r="AC1205" s="3">
        <v>12</v>
      </c>
      <c r="AD1205" s="3">
        <v>12</v>
      </c>
      <c r="AE1205" s="3">
        <v>100</v>
      </c>
      <c r="AF1205" s="3">
        <v>26</v>
      </c>
      <c r="AG1205" s="3">
        <v>23.9</v>
      </c>
      <c r="AH1205" s="3">
        <v>91.92</v>
      </c>
      <c r="AI1205" s="3">
        <v>25</v>
      </c>
      <c r="AJ1205" s="3">
        <v>0</v>
      </c>
      <c r="AK1205" s="3">
        <v>0</v>
      </c>
      <c r="AL1205" s="3">
        <v>25</v>
      </c>
      <c r="AM1205" s="3">
        <v>0</v>
      </c>
      <c r="AN1205" s="3">
        <v>0</v>
      </c>
      <c r="AO1205" s="3">
        <v>12</v>
      </c>
      <c r="AP1205" s="3">
        <v>0</v>
      </c>
      <c r="AQ1205" s="3">
        <v>0</v>
      </c>
      <c r="AR1205" s="3">
        <v>100</v>
      </c>
      <c r="AS1205" s="3">
        <v>35.9</v>
      </c>
      <c r="AT1205" s="3">
        <v>35.9</v>
      </c>
      <c r="AU1205" s="1">
        <v>7328851638</v>
      </c>
      <c r="AV1205" s="1">
        <v>7080560929</v>
      </c>
      <c r="AW1205" s="3">
        <v>96.61</v>
      </c>
      <c r="AX1205" s="1">
        <v>17506435331</v>
      </c>
      <c r="AY1205" s="1">
        <v>17316410912</v>
      </c>
      <c r="AZ1205" s="3">
        <v>98.91</v>
      </c>
      <c r="BA1205" s="1">
        <v>140208500</v>
      </c>
      <c r="BB1205" s="1">
        <v>0</v>
      </c>
      <c r="BC1205" s="3">
        <v>0</v>
      </c>
      <c r="BD1205" s="1">
        <v>15178719185</v>
      </c>
      <c r="BE1205" s="1">
        <v>0</v>
      </c>
      <c r="BF1205" s="3">
        <v>0</v>
      </c>
      <c r="BG1205" s="1">
        <v>8768390099</v>
      </c>
      <c r="BH1205" s="1">
        <v>0</v>
      </c>
      <c r="BI1205" s="3">
        <v>0</v>
      </c>
      <c r="BJ1205" s="1" t="s">
        <v>9</v>
      </c>
      <c r="BK1205" s="1" t="s">
        <v>9</v>
      </c>
      <c r="BL1205" s="3" t="s">
        <v>9</v>
      </c>
      <c r="BM1205" s="4">
        <f t="shared" si="217"/>
        <v>7328.8516380000001</v>
      </c>
      <c r="BN1205" s="4">
        <f t="shared" si="218"/>
        <v>7080.5609290000002</v>
      </c>
      <c r="BO1205" s="4">
        <f t="shared" si="219"/>
        <v>17506.435331000001</v>
      </c>
      <c r="BP1205" s="4">
        <f t="shared" si="220"/>
        <v>17316.410911999999</v>
      </c>
      <c r="BQ1205" s="4">
        <f t="shared" si="221"/>
        <v>140.20849999999999</v>
      </c>
      <c r="BR1205" s="4">
        <f t="shared" si="222"/>
        <v>0</v>
      </c>
      <c r="BS1205" s="4">
        <f t="shared" si="223"/>
        <v>15178.719185</v>
      </c>
      <c r="BT1205" s="4">
        <f t="shared" si="224"/>
        <v>0</v>
      </c>
      <c r="BU1205" s="4">
        <f t="shared" si="225"/>
        <v>8768.3900990000002</v>
      </c>
      <c r="BV1205" s="4">
        <f t="shared" si="226"/>
        <v>0</v>
      </c>
      <c r="BW1205" s="4">
        <f t="shared" si="227"/>
        <v>48922.604753000007</v>
      </c>
      <c r="BX1205" s="4">
        <f t="shared" si="228"/>
        <v>24396.971840999999</v>
      </c>
      <c r="BY1205" t="s">
        <v>902</v>
      </c>
    </row>
    <row r="1206" spans="1:77" x14ac:dyDescent="0.25">
      <c r="A1206">
        <v>16</v>
      </c>
      <c r="B1206" t="s">
        <v>0</v>
      </c>
      <c r="C1206" t="s">
        <v>668</v>
      </c>
      <c r="D1206">
        <v>2021</v>
      </c>
      <c r="E1206" t="s">
        <v>1</v>
      </c>
      <c r="F1206" t="s">
        <v>2</v>
      </c>
      <c r="G1206">
        <v>2</v>
      </c>
      <c r="H1206" t="s">
        <v>3</v>
      </c>
      <c r="I1206" t="s">
        <v>689</v>
      </c>
      <c r="J1206" t="s">
        <v>462</v>
      </c>
      <c r="K1206" t="s">
        <v>824</v>
      </c>
      <c r="L1206" t="s">
        <v>825</v>
      </c>
      <c r="M1206" t="s">
        <v>826</v>
      </c>
      <c r="N1206" t="s">
        <v>717</v>
      </c>
      <c r="O1206" t="s">
        <v>5</v>
      </c>
      <c r="P1206" t="s">
        <v>722</v>
      </c>
      <c r="Q1206" t="s">
        <v>6</v>
      </c>
      <c r="R1206">
        <v>0</v>
      </c>
      <c r="S1206" t="s">
        <v>7</v>
      </c>
      <c r="T1206">
        <v>477</v>
      </c>
      <c r="U1206" t="s">
        <v>495</v>
      </c>
      <c r="V1206" t="s">
        <v>4230</v>
      </c>
      <c r="W1206" t="s">
        <v>3071</v>
      </c>
      <c r="X1206">
        <v>5</v>
      </c>
      <c r="Y1206" t="s">
        <v>3076</v>
      </c>
      <c r="Z1206">
        <v>1</v>
      </c>
      <c r="AA1206" t="s">
        <v>922</v>
      </c>
      <c r="AB1206" t="s">
        <v>2127</v>
      </c>
      <c r="AC1206" s="3">
        <v>0.03</v>
      </c>
      <c r="AD1206" s="3">
        <v>0.03</v>
      </c>
      <c r="AE1206" s="3">
        <v>100</v>
      </c>
      <c r="AF1206" s="3">
        <v>0</v>
      </c>
      <c r="AG1206" s="3">
        <v>0</v>
      </c>
      <c r="AH1206" s="3">
        <v>0</v>
      </c>
      <c r="AI1206" s="3">
        <v>0</v>
      </c>
      <c r="AJ1206" s="3">
        <v>0</v>
      </c>
      <c r="AK1206" s="3">
        <v>0</v>
      </c>
      <c r="AL1206" s="3">
        <v>0</v>
      </c>
      <c r="AM1206" s="3">
        <v>0</v>
      </c>
      <c r="AN1206" s="3">
        <v>0</v>
      </c>
      <c r="AO1206" s="3">
        <v>0</v>
      </c>
      <c r="AP1206" s="3">
        <v>0</v>
      </c>
      <c r="AQ1206" s="3">
        <v>0</v>
      </c>
      <c r="AR1206" s="3">
        <v>100</v>
      </c>
      <c r="AS1206" s="3">
        <v>0.03</v>
      </c>
      <c r="AT1206" s="3">
        <v>0.03</v>
      </c>
      <c r="AU1206" s="1">
        <v>0</v>
      </c>
      <c r="AV1206" s="1">
        <v>0</v>
      </c>
      <c r="AW1206" s="3">
        <v>0</v>
      </c>
      <c r="AX1206" s="1">
        <v>0</v>
      </c>
      <c r="AY1206" s="1">
        <v>0</v>
      </c>
      <c r="AZ1206" s="3">
        <v>0</v>
      </c>
      <c r="BA1206" s="1">
        <v>0</v>
      </c>
      <c r="BB1206" s="1">
        <v>0</v>
      </c>
      <c r="BC1206" s="3">
        <v>0</v>
      </c>
      <c r="BD1206" s="1">
        <v>0</v>
      </c>
      <c r="BE1206" s="1">
        <v>0</v>
      </c>
      <c r="BF1206" s="3">
        <v>0</v>
      </c>
      <c r="BG1206" s="1">
        <v>0</v>
      </c>
      <c r="BH1206" s="1">
        <v>0</v>
      </c>
      <c r="BI1206" s="3">
        <v>0</v>
      </c>
      <c r="BJ1206" s="1" t="s">
        <v>9</v>
      </c>
      <c r="BK1206" s="1" t="s">
        <v>9</v>
      </c>
      <c r="BL1206" s="3" t="s">
        <v>9</v>
      </c>
      <c r="BM1206" s="4">
        <f t="shared" si="217"/>
        <v>0</v>
      </c>
      <c r="BN1206" s="4">
        <f t="shared" si="218"/>
        <v>0</v>
      </c>
      <c r="BO1206" s="4">
        <f t="shared" si="219"/>
        <v>0</v>
      </c>
      <c r="BP1206" s="4">
        <f t="shared" si="220"/>
        <v>0</v>
      </c>
      <c r="BQ1206" s="4">
        <f t="shared" si="221"/>
        <v>0</v>
      </c>
      <c r="BR1206" s="4">
        <f t="shared" si="222"/>
        <v>0</v>
      </c>
      <c r="BS1206" s="4">
        <f t="shared" si="223"/>
        <v>0</v>
      </c>
      <c r="BT1206" s="4">
        <f t="shared" si="224"/>
        <v>0</v>
      </c>
      <c r="BU1206" s="4">
        <f t="shared" si="225"/>
        <v>0</v>
      </c>
      <c r="BV1206" s="4">
        <f t="shared" si="226"/>
        <v>0</v>
      </c>
      <c r="BW1206" s="4">
        <f t="shared" si="227"/>
        <v>0</v>
      </c>
      <c r="BX1206" s="4">
        <f t="shared" si="228"/>
        <v>0</v>
      </c>
      <c r="BY1206" t="s">
        <v>902</v>
      </c>
    </row>
    <row r="1207" spans="1:77" x14ac:dyDescent="0.25">
      <c r="A1207">
        <v>16</v>
      </c>
      <c r="B1207" t="s">
        <v>0</v>
      </c>
      <c r="C1207" t="s">
        <v>668</v>
      </c>
      <c r="D1207">
        <v>2021</v>
      </c>
      <c r="E1207" t="s">
        <v>1</v>
      </c>
      <c r="F1207" t="s">
        <v>2</v>
      </c>
      <c r="G1207">
        <v>2</v>
      </c>
      <c r="H1207" t="s">
        <v>3</v>
      </c>
      <c r="I1207" t="s">
        <v>689</v>
      </c>
      <c r="J1207" t="s">
        <v>462</v>
      </c>
      <c r="K1207" t="s">
        <v>824</v>
      </c>
      <c r="L1207" t="s">
        <v>825</v>
      </c>
      <c r="M1207" t="s">
        <v>826</v>
      </c>
      <c r="N1207" t="s">
        <v>717</v>
      </c>
      <c r="O1207" t="s">
        <v>5</v>
      </c>
      <c r="P1207" t="s">
        <v>722</v>
      </c>
      <c r="Q1207" t="s">
        <v>6</v>
      </c>
      <c r="R1207">
        <v>0</v>
      </c>
      <c r="S1207" t="s">
        <v>7</v>
      </c>
      <c r="T1207">
        <v>478</v>
      </c>
      <c r="U1207" t="s">
        <v>496</v>
      </c>
      <c r="V1207" t="s">
        <v>4231</v>
      </c>
      <c r="W1207" t="s">
        <v>3077</v>
      </c>
      <c r="X1207">
        <v>1</v>
      </c>
      <c r="Y1207" t="s">
        <v>3078</v>
      </c>
      <c r="Z1207">
        <v>1</v>
      </c>
      <c r="AA1207" t="s">
        <v>922</v>
      </c>
      <c r="AB1207" t="s">
        <v>1653</v>
      </c>
      <c r="AC1207" s="3">
        <v>0.12</v>
      </c>
      <c r="AD1207" s="3">
        <v>0.12</v>
      </c>
      <c r="AE1207" s="3">
        <v>100</v>
      </c>
      <c r="AF1207" s="3">
        <v>0.28999999999999998</v>
      </c>
      <c r="AG1207" s="3">
        <v>0.43</v>
      </c>
      <c r="AH1207" s="3">
        <v>148.28</v>
      </c>
      <c r="AI1207" s="3">
        <v>0.25</v>
      </c>
      <c r="AJ1207" s="3">
        <v>0</v>
      </c>
      <c r="AK1207" s="3">
        <v>0</v>
      </c>
      <c r="AL1207" s="3">
        <v>0.21</v>
      </c>
      <c r="AM1207" s="3">
        <v>0</v>
      </c>
      <c r="AN1207" s="3">
        <v>0</v>
      </c>
      <c r="AO1207" s="3">
        <v>0.1</v>
      </c>
      <c r="AP1207" s="3">
        <v>0</v>
      </c>
      <c r="AQ1207" s="3">
        <v>0</v>
      </c>
      <c r="AR1207" s="3">
        <v>0.97</v>
      </c>
      <c r="AS1207" s="3">
        <v>0.55000000000000004</v>
      </c>
      <c r="AT1207" s="3">
        <v>56.7</v>
      </c>
      <c r="AU1207" s="1">
        <v>657602202</v>
      </c>
      <c r="AV1207" s="1">
        <v>655652140</v>
      </c>
      <c r="AW1207" s="3">
        <v>99.7</v>
      </c>
      <c r="AX1207" s="1">
        <v>5120379518</v>
      </c>
      <c r="AY1207" s="1">
        <v>5107317505</v>
      </c>
      <c r="AZ1207" s="3">
        <v>99.74</v>
      </c>
      <c r="BA1207" s="1">
        <v>4278896834</v>
      </c>
      <c r="BB1207" s="1">
        <v>0</v>
      </c>
      <c r="BC1207" s="3">
        <v>0</v>
      </c>
      <c r="BD1207" s="1">
        <v>5051172443</v>
      </c>
      <c r="BE1207" s="1">
        <v>0</v>
      </c>
      <c r="BF1207" s="3">
        <v>0</v>
      </c>
      <c r="BG1207" s="1">
        <v>2275030520</v>
      </c>
      <c r="BH1207" s="1">
        <v>0</v>
      </c>
      <c r="BI1207" s="3">
        <v>0</v>
      </c>
      <c r="BJ1207" s="1" t="s">
        <v>9</v>
      </c>
      <c r="BK1207" s="1" t="s">
        <v>9</v>
      </c>
      <c r="BL1207" s="3" t="s">
        <v>9</v>
      </c>
      <c r="BM1207" s="4">
        <f t="shared" si="217"/>
        <v>657.60220200000003</v>
      </c>
      <c r="BN1207" s="4">
        <f t="shared" si="218"/>
        <v>655.65214000000003</v>
      </c>
      <c r="BO1207" s="4">
        <f t="shared" si="219"/>
        <v>5120.3795179999997</v>
      </c>
      <c r="BP1207" s="4">
        <f t="shared" si="220"/>
        <v>5107.317505</v>
      </c>
      <c r="BQ1207" s="4">
        <f t="shared" si="221"/>
        <v>4278.8968340000001</v>
      </c>
      <c r="BR1207" s="4">
        <f t="shared" si="222"/>
        <v>0</v>
      </c>
      <c r="BS1207" s="4">
        <f t="shared" si="223"/>
        <v>5051.1724430000004</v>
      </c>
      <c r="BT1207" s="4">
        <f t="shared" si="224"/>
        <v>0</v>
      </c>
      <c r="BU1207" s="4">
        <f t="shared" si="225"/>
        <v>2275.0305199999998</v>
      </c>
      <c r="BV1207" s="4">
        <f t="shared" si="226"/>
        <v>0</v>
      </c>
      <c r="BW1207" s="4">
        <f t="shared" si="227"/>
        <v>17383.081516999999</v>
      </c>
      <c r="BX1207" s="4">
        <f t="shared" si="228"/>
        <v>5762.9696450000001</v>
      </c>
      <c r="BY1207" t="s">
        <v>897</v>
      </c>
    </row>
    <row r="1208" spans="1:77" x14ac:dyDescent="0.25">
      <c r="A1208">
        <v>16</v>
      </c>
      <c r="B1208" t="s">
        <v>0</v>
      </c>
      <c r="C1208" t="s">
        <v>668</v>
      </c>
      <c r="D1208">
        <v>2021</v>
      </c>
      <c r="E1208" t="s">
        <v>1</v>
      </c>
      <c r="F1208" t="s">
        <v>2</v>
      </c>
      <c r="G1208">
        <v>2</v>
      </c>
      <c r="H1208" t="s">
        <v>3</v>
      </c>
      <c r="I1208" t="s">
        <v>689</v>
      </c>
      <c r="J1208" t="s">
        <v>462</v>
      </c>
      <c r="K1208" t="s">
        <v>824</v>
      </c>
      <c r="L1208" t="s">
        <v>825</v>
      </c>
      <c r="M1208" t="s">
        <v>826</v>
      </c>
      <c r="N1208" t="s">
        <v>717</v>
      </c>
      <c r="O1208" t="s">
        <v>5</v>
      </c>
      <c r="P1208" t="s">
        <v>722</v>
      </c>
      <c r="Q1208" t="s">
        <v>6</v>
      </c>
      <c r="R1208">
        <v>0</v>
      </c>
      <c r="S1208" t="s">
        <v>7</v>
      </c>
      <c r="T1208">
        <v>478</v>
      </c>
      <c r="U1208" t="s">
        <v>496</v>
      </c>
      <c r="V1208" t="s">
        <v>4231</v>
      </c>
      <c r="W1208" t="s">
        <v>3077</v>
      </c>
      <c r="X1208">
        <v>2</v>
      </c>
      <c r="Y1208" t="s">
        <v>3079</v>
      </c>
      <c r="Z1208">
        <v>1</v>
      </c>
      <c r="AA1208" t="s">
        <v>922</v>
      </c>
      <c r="AB1208" t="s">
        <v>1653</v>
      </c>
      <c r="AC1208" s="3">
        <v>0</v>
      </c>
      <c r="AD1208" s="3">
        <v>0</v>
      </c>
      <c r="AE1208" s="3">
        <v>0</v>
      </c>
      <c r="AF1208" s="3">
        <v>0.56999999999999995</v>
      </c>
      <c r="AG1208" s="3">
        <v>0.25</v>
      </c>
      <c r="AH1208" s="3">
        <v>43.86</v>
      </c>
      <c r="AI1208" s="3">
        <v>0.16</v>
      </c>
      <c r="AJ1208" s="3">
        <v>0</v>
      </c>
      <c r="AK1208" s="3">
        <v>0</v>
      </c>
      <c r="AL1208" s="3">
        <v>0.16</v>
      </c>
      <c r="AM1208" s="3">
        <v>0</v>
      </c>
      <c r="AN1208" s="3">
        <v>0</v>
      </c>
      <c r="AO1208" s="3">
        <v>0.11</v>
      </c>
      <c r="AP1208" s="3">
        <v>0</v>
      </c>
      <c r="AQ1208" s="3">
        <v>0</v>
      </c>
      <c r="AR1208" s="3">
        <v>1</v>
      </c>
      <c r="AS1208" s="3">
        <v>0.25</v>
      </c>
      <c r="AT1208" s="3">
        <v>25</v>
      </c>
      <c r="AU1208" s="1">
        <v>0</v>
      </c>
      <c r="AV1208" s="1">
        <v>0</v>
      </c>
      <c r="AW1208" s="3">
        <v>0</v>
      </c>
      <c r="AX1208" s="1">
        <v>600000000</v>
      </c>
      <c r="AY1208" s="1">
        <v>600000000</v>
      </c>
      <c r="AZ1208" s="3">
        <v>100</v>
      </c>
      <c r="BA1208" s="1">
        <v>473822238</v>
      </c>
      <c r="BB1208" s="1">
        <v>0</v>
      </c>
      <c r="BC1208" s="3">
        <v>0</v>
      </c>
      <c r="BD1208" s="1">
        <v>592095218</v>
      </c>
      <c r="BE1208" s="1">
        <v>0</v>
      </c>
      <c r="BF1208" s="3">
        <v>0</v>
      </c>
      <c r="BG1208" s="1">
        <v>208099027</v>
      </c>
      <c r="BH1208" s="1">
        <v>0</v>
      </c>
      <c r="BI1208" s="3">
        <v>0</v>
      </c>
      <c r="BJ1208" s="1" t="s">
        <v>9</v>
      </c>
      <c r="BK1208" s="1" t="s">
        <v>9</v>
      </c>
      <c r="BL1208" s="3" t="s">
        <v>9</v>
      </c>
      <c r="BM1208" s="4">
        <f t="shared" si="217"/>
        <v>0</v>
      </c>
      <c r="BN1208" s="4">
        <f t="shared" si="218"/>
        <v>0</v>
      </c>
      <c r="BO1208" s="4">
        <f t="shared" si="219"/>
        <v>600</v>
      </c>
      <c r="BP1208" s="4">
        <f t="shared" si="220"/>
        <v>600</v>
      </c>
      <c r="BQ1208" s="4">
        <f t="shared" si="221"/>
        <v>473.82223800000003</v>
      </c>
      <c r="BR1208" s="4">
        <f t="shared" si="222"/>
        <v>0</v>
      </c>
      <c r="BS1208" s="4">
        <f t="shared" si="223"/>
        <v>592.09521800000005</v>
      </c>
      <c r="BT1208" s="4">
        <f t="shared" si="224"/>
        <v>0</v>
      </c>
      <c r="BU1208" s="4">
        <f t="shared" si="225"/>
        <v>208.09902700000001</v>
      </c>
      <c r="BV1208" s="4">
        <f t="shared" si="226"/>
        <v>0</v>
      </c>
      <c r="BW1208" s="4">
        <f t="shared" si="227"/>
        <v>1874.0164830000001</v>
      </c>
      <c r="BX1208" s="4">
        <f t="shared" si="228"/>
        <v>600</v>
      </c>
      <c r="BY1208" t="s">
        <v>897</v>
      </c>
    </row>
    <row r="1209" spans="1:77" x14ac:dyDescent="0.25">
      <c r="A1209">
        <v>16</v>
      </c>
      <c r="B1209" t="s">
        <v>0</v>
      </c>
      <c r="C1209" t="s">
        <v>668</v>
      </c>
      <c r="D1209">
        <v>2021</v>
      </c>
      <c r="E1209" t="s">
        <v>1</v>
      </c>
      <c r="F1209" t="s">
        <v>2</v>
      </c>
      <c r="G1209">
        <v>2</v>
      </c>
      <c r="H1209" t="s">
        <v>3</v>
      </c>
      <c r="I1209" t="s">
        <v>689</v>
      </c>
      <c r="J1209" t="s">
        <v>462</v>
      </c>
      <c r="K1209" t="s">
        <v>824</v>
      </c>
      <c r="L1209" t="s">
        <v>825</v>
      </c>
      <c r="M1209" t="s">
        <v>826</v>
      </c>
      <c r="N1209" t="s">
        <v>717</v>
      </c>
      <c r="O1209" t="s">
        <v>5</v>
      </c>
      <c r="P1209" t="s">
        <v>722</v>
      </c>
      <c r="Q1209" t="s">
        <v>6</v>
      </c>
      <c r="R1209">
        <v>0</v>
      </c>
      <c r="S1209" t="s">
        <v>7</v>
      </c>
      <c r="T1209">
        <v>479</v>
      </c>
      <c r="U1209" t="s">
        <v>497</v>
      </c>
      <c r="V1209" t="s">
        <v>4232</v>
      </c>
      <c r="W1209" t="s">
        <v>3080</v>
      </c>
      <c r="X1209">
        <v>1</v>
      </c>
      <c r="Y1209" t="s">
        <v>3081</v>
      </c>
      <c r="Z1209">
        <v>2</v>
      </c>
      <c r="AA1209" t="s">
        <v>918</v>
      </c>
      <c r="AB1209" t="s">
        <v>1653</v>
      </c>
      <c r="AC1209" s="3">
        <v>12.5</v>
      </c>
      <c r="AD1209" s="3">
        <v>13.4</v>
      </c>
      <c r="AE1209" s="3">
        <v>107.2</v>
      </c>
      <c r="AF1209" s="3">
        <v>25</v>
      </c>
      <c r="AG1209" s="3">
        <v>30.13</v>
      </c>
      <c r="AH1209" s="3">
        <v>120.52</v>
      </c>
      <c r="AI1209" s="3">
        <v>25</v>
      </c>
      <c r="AJ1209" s="3">
        <v>0</v>
      </c>
      <c r="AK1209" s="3">
        <v>0</v>
      </c>
      <c r="AL1209" s="3">
        <v>25</v>
      </c>
      <c r="AM1209" s="3">
        <v>0</v>
      </c>
      <c r="AN1209" s="3">
        <v>0</v>
      </c>
      <c r="AO1209" s="3">
        <v>12.5</v>
      </c>
      <c r="AP1209" s="3">
        <v>0</v>
      </c>
      <c r="AQ1209" s="3">
        <v>0</v>
      </c>
      <c r="AR1209" s="3" t="s">
        <v>7</v>
      </c>
      <c r="AS1209" s="3" t="s">
        <v>7</v>
      </c>
      <c r="AT1209" s="3" t="s">
        <v>7</v>
      </c>
      <c r="AU1209" s="1">
        <v>6004130000</v>
      </c>
      <c r="AV1209" s="1">
        <v>5733056306</v>
      </c>
      <c r="AW1209" s="3">
        <v>95.49</v>
      </c>
      <c r="AX1209" s="1">
        <v>8993420000</v>
      </c>
      <c r="AY1209" s="1">
        <v>8746783268</v>
      </c>
      <c r="AZ1209" s="3">
        <v>97.26</v>
      </c>
      <c r="BA1209" s="1">
        <v>17686142000</v>
      </c>
      <c r="BB1209" s="1">
        <v>0</v>
      </c>
      <c r="BC1209" s="3">
        <v>0</v>
      </c>
      <c r="BD1209" s="1">
        <v>15000000000</v>
      </c>
      <c r="BE1209" s="1">
        <v>0</v>
      </c>
      <c r="BF1209" s="3">
        <v>0</v>
      </c>
      <c r="BG1209" s="1">
        <v>7500000000</v>
      </c>
      <c r="BH1209" s="1">
        <v>0</v>
      </c>
      <c r="BI1209" s="3">
        <v>0</v>
      </c>
      <c r="BJ1209" s="1" t="s">
        <v>9</v>
      </c>
      <c r="BK1209" s="1" t="s">
        <v>9</v>
      </c>
      <c r="BL1209" s="3" t="s">
        <v>9</v>
      </c>
      <c r="BM1209" s="4">
        <f t="shared" si="217"/>
        <v>6004.13</v>
      </c>
      <c r="BN1209" s="4">
        <f t="shared" si="218"/>
        <v>5733.0563060000004</v>
      </c>
      <c r="BO1209" s="4">
        <f t="shared" si="219"/>
        <v>8993.42</v>
      </c>
      <c r="BP1209" s="4">
        <f t="shared" si="220"/>
        <v>8746.7832679999992</v>
      </c>
      <c r="BQ1209" s="4">
        <f t="shared" si="221"/>
        <v>17686.142</v>
      </c>
      <c r="BR1209" s="4">
        <f t="shared" si="222"/>
        <v>0</v>
      </c>
      <c r="BS1209" s="4">
        <f t="shared" si="223"/>
        <v>15000</v>
      </c>
      <c r="BT1209" s="4">
        <f t="shared" si="224"/>
        <v>0</v>
      </c>
      <c r="BU1209" s="4">
        <f t="shared" si="225"/>
        <v>7500</v>
      </c>
      <c r="BV1209" s="4">
        <f t="shared" si="226"/>
        <v>0</v>
      </c>
      <c r="BW1209" s="4">
        <f t="shared" si="227"/>
        <v>55183.691999999995</v>
      </c>
      <c r="BX1209" s="4">
        <f t="shared" si="228"/>
        <v>14479.839574</v>
      </c>
      <c r="BY1209" t="s">
        <v>914</v>
      </c>
    </row>
    <row r="1210" spans="1:77" x14ac:dyDescent="0.25">
      <c r="A1210">
        <v>16</v>
      </c>
      <c r="B1210" t="s">
        <v>0</v>
      </c>
      <c r="C1210" t="s">
        <v>668</v>
      </c>
      <c r="D1210">
        <v>2021</v>
      </c>
      <c r="E1210" t="s">
        <v>1</v>
      </c>
      <c r="F1210" t="s">
        <v>2</v>
      </c>
      <c r="G1210">
        <v>2</v>
      </c>
      <c r="H1210" t="s">
        <v>3</v>
      </c>
      <c r="I1210" t="s">
        <v>689</v>
      </c>
      <c r="J1210" t="s">
        <v>462</v>
      </c>
      <c r="K1210" t="s">
        <v>824</v>
      </c>
      <c r="L1210" t="s">
        <v>825</v>
      </c>
      <c r="M1210" t="s">
        <v>826</v>
      </c>
      <c r="N1210" t="s">
        <v>717</v>
      </c>
      <c r="O1210" t="s">
        <v>5</v>
      </c>
      <c r="P1210" t="s">
        <v>722</v>
      </c>
      <c r="Q1210" t="s">
        <v>6</v>
      </c>
      <c r="R1210">
        <v>0</v>
      </c>
      <c r="S1210" t="s">
        <v>7</v>
      </c>
      <c r="T1210">
        <v>543</v>
      </c>
      <c r="U1210" t="s">
        <v>498</v>
      </c>
      <c r="V1210" t="s">
        <v>4231</v>
      </c>
      <c r="W1210" t="s">
        <v>3077</v>
      </c>
      <c r="X1210">
        <v>3</v>
      </c>
      <c r="Y1210" t="s">
        <v>3082</v>
      </c>
      <c r="Z1210">
        <v>1</v>
      </c>
      <c r="AA1210" t="s">
        <v>922</v>
      </c>
      <c r="AB1210" t="s">
        <v>1653</v>
      </c>
      <c r="AC1210" s="3">
        <v>1</v>
      </c>
      <c r="AD1210" s="3">
        <v>1</v>
      </c>
      <c r="AE1210" s="3">
        <v>100</v>
      </c>
      <c r="AF1210" s="3">
        <v>27</v>
      </c>
      <c r="AG1210" s="3">
        <v>30</v>
      </c>
      <c r="AH1210" s="3">
        <v>111.11</v>
      </c>
      <c r="AI1210" s="3">
        <v>31</v>
      </c>
      <c r="AJ1210" s="3">
        <v>0</v>
      </c>
      <c r="AK1210" s="3">
        <v>0</v>
      </c>
      <c r="AL1210" s="3">
        <v>30</v>
      </c>
      <c r="AM1210" s="3">
        <v>0</v>
      </c>
      <c r="AN1210" s="3">
        <v>0</v>
      </c>
      <c r="AO1210" s="3">
        <v>11</v>
      </c>
      <c r="AP1210" s="3">
        <v>0</v>
      </c>
      <c r="AQ1210" s="3">
        <v>0</v>
      </c>
      <c r="AR1210" s="3">
        <v>100</v>
      </c>
      <c r="AS1210" s="3">
        <v>31</v>
      </c>
      <c r="AT1210" s="3">
        <v>31</v>
      </c>
      <c r="AU1210" s="1">
        <v>39143300</v>
      </c>
      <c r="AV1210" s="1">
        <v>39143300</v>
      </c>
      <c r="AW1210" s="3">
        <v>100</v>
      </c>
      <c r="AX1210" s="1">
        <v>273939200</v>
      </c>
      <c r="AY1210" s="1">
        <v>252969600</v>
      </c>
      <c r="AZ1210" s="3">
        <v>92.35</v>
      </c>
      <c r="BA1210" s="1">
        <v>510740928</v>
      </c>
      <c r="BB1210" s="1">
        <v>0</v>
      </c>
      <c r="BC1210" s="3">
        <v>0</v>
      </c>
      <c r="BD1210" s="1">
        <v>826171782</v>
      </c>
      <c r="BE1210" s="1">
        <v>0</v>
      </c>
      <c r="BF1210" s="3">
        <v>0</v>
      </c>
      <c r="BG1210" s="1">
        <v>204018653</v>
      </c>
      <c r="BH1210" s="1">
        <v>0</v>
      </c>
      <c r="BI1210" s="3">
        <v>0</v>
      </c>
      <c r="BJ1210" s="1" t="s">
        <v>9</v>
      </c>
      <c r="BK1210" s="1" t="s">
        <v>9</v>
      </c>
      <c r="BL1210" s="3" t="s">
        <v>9</v>
      </c>
      <c r="BM1210" s="4">
        <f t="shared" si="217"/>
        <v>39.143300000000004</v>
      </c>
      <c r="BN1210" s="4">
        <f t="shared" si="218"/>
        <v>39.143300000000004</v>
      </c>
      <c r="BO1210" s="4">
        <f t="shared" si="219"/>
        <v>273.93920000000003</v>
      </c>
      <c r="BP1210" s="4">
        <f t="shared" si="220"/>
        <v>252.96960000000001</v>
      </c>
      <c r="BQ1210" s="4">
        <f t="shared" si="221"/>
        <v>510.740928</v>
      </c>
      <c r="BR1210" s="4">
        <f t="shared" si="222"/>
        <v>0</v>
      </c>
      <c r="BS1210" s="4">
        <f t="shared" si="223"/>
        <v>826.17178200000001</v>
      </c>
      <c r="BT1210" s="4">
        <f t="shared" si="224"/>
        <v>0</v>
      </c>
      <c r="BU1210" s="4">
        <f t="shared" si="225"/>
        <v>204.018653</v>
      </c>
      <c r="BV1210" s="4">
        <f t="shared" si="226"/>
        <v>0</v>
      </c>
      <c r="BW1210" s="4">
        <f t="shared" si="227"/>
        <v>1854.0138630000001</v>
      </c>
      <c r="BX1210" s="4">
        <f t="shared" si="228"/>
        <v>292.11290000000002</v>
      </c>
      <c r="BY1210" t="s">
        <v>897</v>
      </c>
    </row>
    <row r="1211" spans="1:77" x14ac:dyDescent="0.25">
      <c r="A1211">
        <v>16</v>
      </c>
      <c r="B1211" t="s">
        <v>0</v>
      </c>
      <c r="C1211" t="s">
        <v>668</v>
      </c>
      <c r="D1211">
        <v>2021</v>
      </c>
      <c r="E1211" t="s">
        <v>1</v>
      </c>
      <c r="F1211" t="s">
        <v>2</v>
      </c>
      <c r="G1211">
        <v>2</v>
      </c>
      <c r="H1211" t="s">
        <v>3</v>
      </c>
      <c r="I1211" t="s">
        <v>690</v>
      </c>
      <c r="J1211" t="s">
        <v>499</v>
      </c>
      <c r="K1211" t="s">
        <v>827</v>
      </c>
      <c r="L1211" t="s">
        <v>813</v>
      </c>
      <c r="M1211" t="s">
        <v>814</v>
      </c>
      <c r="N1211" t="s">
        <v>720</v>
      </c>
      <c r="O1211" t="s">
        <v>52</v>
      </c>
      <c r="P1211" t="s">
        <v>758</v>
      </c>
      <c r="Q1211" t="s">
        <v>354</v>
      </c>
      <c r="R1211">
        <v>0</v>
      </c>
      <c r="S1211" t="s">
        <v>7</v>
      </c>
      <c r="T1211">
        <v>217</v>
      </c>
      <c r="U1211" t="s">
        <v>500</v>
      </c>
      <c r="V1211" t="s">
        <v>4233</v>
      </c>
      <c r="W1211" t="s">
        <v>3083</v>
      </c>
      <c r="X1211">
        <v>1</v>
      </c>
      <c r="Y1211" t="s">
        <v>3084</v>
      </c>
      <c r="Z1211">
        <v>1</v>
      </c>
      <c r="AA1211" t="s">
        <v>922</v>
      </c>
      <c r="AB1211" t="s">
        <v>1653</v>
      </c>
      <c r="AC1211" s="3">
        <v>0</v>
      </c>
      <c r="AD1211" s="3">
        <v>0</v>
      </c>
      <c r="AE1211" s="3">
        <v>0</v>
      </c>
      <c r="AF1211" s="3">
        <v>1</v>
      </c>
      <c r="AG1211" s="3">
        <v>1</v>
      </c>
      <c r="AH1211" s="3">
        <v>100</v>
      </c>
      <c r="AI1211" s="3">
        <v>1</v>
      </c>
      <c r="AJ1211" s="3">
        <v>0</v>
      </c>
      <c r="AK1211" s="3">
        <v>0</v>
      </c>
      <c r="AL1211" s="3">
        <v>1</v>
      </c>
      <c r="AM1211" s="3">
        <v>0</v>
      </c>
      <c r="AN1211" s="3">
        <v>0</v>
      </c>
      <c r="AO1211" s="3">
        <v>1</v>
      </c>
      <c r="AP1211" s="3">
        <v>0</v>
      </c>
      <c r="AQ1211" s="3">
        <v>0</v>
      </c>
      <c r="AR1211" s="3">
        <v>4</v>
      </c>
      <c r="AS1211" s="3">
        <v>1</v>
      </c>
      <c r="AT1211" s="3">
        <v>25</v>
      </c>
      <c r="AU1211" s="1">
        <v>0</v>
      </c>
      <c r="AV1211" s="1">
        <v>0</v>
      </c>
      <c r="AW1211" s="3">
        <v>0</v>
      </c>
      <c r="AX1211" s="1">
        <v>13524000</v>
      </c>
      <c r="AY1211" s="1">
        <v>13524000</v>
      </c>
      <c r="AZ1211" s="3">
        <v>100</v>
      </c>
      <c r="BA1211" s="1">
        <v>79695000</v>
      </c>
      <c r="BB1211" s="1">
        <v>0</v>
      </c>
      <c r="BC1211" s="3">
        <v>0</v>
      </c>
      <c r="BD1211" s="1">
        <v>294739877</v>
      </c>
      <c r="BE1211" s="1">
        <v>0</v>
      </c>
      <c r="BF1211" s="3">
        <v>0</v>
      </c>
      <c r="BG1211" s="1">
        <v>294739877</v>
      </c>
      <c r="BH1211" s="1">
        <v>0</v>
      </c>
      <c r="BI1211" s="3">
        <v>0</v>
      </c>
      <c r="BJ1211" s="1" t="s">
        <v>9</v>
      </c>
      <c r="BK1211" s="1" t="s">
        <v>9</v>
      </c>
      <c r="BL1211" s="3" t="s">
        <v>9</v>
      </c>
      <c r="BM1211" s="4">
        <f t="shared" si="217"/>
        <v>0</v>
      </c>
      <c r="BN1211" s="4">
        <f t="shared" si="218"/>
        <v>0</v>
      </c>
      <c r="BO1211" s="4">
        <f t="shared" si="219"/>
        <v>13.523999999999999</v>
      </c>
      <c r="BP1211" s="4">
        <f t="shared" si="220"/>
        <v>13.523999999999999</v>
      </c>
      <c r="BQ1211" s="4">
        <f t="shared" si="221"/>
        <v>79.694999999999993</v>
      </c>
      <c r="BR1211" s="4">
        <f t="shared" si="222"/>
        <v>0</v>
      </c>
      <c r="BS1211" s="4">
        <f t="shared" si="223"/>
        <v>294.73987699999998</v>
      </c>
      <c r="BT1211" s="4">
        <f t="shared" si="224"/>
        <v>0</v>
      </c>
      <c r="BU1211" s="4">
        <f t="shared" si="225"/>
        <v>294.73987699999998</v>
      </c>
      <c r="BV1211" s="4">
        <f t="shared" si="226"/>
        <v>0</v>
      </c>
      <c r="BW1211" s="4">
        <f t="shared" si="227"/>
        <v>682.69875400000001</v>
      </c>
      <c r="BX1211" s="4">
        <f t="shared" si="228"/>
        <v>13.523999999999999</v>
      </c>
      <c r="BY1211" t="s">
        <v>903</v>
      </c>
    </row>
    <row r="1212" spans="1:77" x14ac:dyDescent="0.25">
      <c r="A1212">
        <v>16</v>
      </c>
      <c r="B1212" t="s">
        <v>0</v>
      </c>
      <c r="C1212" t="s">
        <v>668</v>
      </c>
      <c r="D1212">
        <v>2021</v>
      </c>
      <c r="E1212" t="s">
        <v>1</v>
      </c>
      <c r="F1212" t="s">
        <v>2</v>
      </c>
      <c r="G1212">
        <v>2</v>
      </c>
      <c r="H1212" t="s">
        <v>3</v>
      </c>
      <c r="I1212" t="s">
        <v>690</v>
      </c>
      <c r="J1212" t="s">
        <v>499</v>
      </c>
      <c r="K1212" t="s">
        <v>827</v>
      </c>
      <c r="L1212" t="s">
        <v>813</v>
      </c>
      <c r="M1212" t="s">
        <v>814</v>
      </c>
      <c r="N1212" t="s">
        <v>720</v>
      </c>
      <c r="O1212" t="s">
        <v>52</v>
      </c>
      <c r="P1212" t="s">
        <v>758</v>
      </c>
      <c r="Q1212" t="s">
        <v>354</v>
      </c>
      <c r="R1212">
        <v>0</v>
      </c>
      <c r="S1212" t="s">
        <v>7</v>
      </c>
      <c r="T1212">
        <v>217</v>
      </c>
      <c r="U1212" t="s">
        <v>500</v>
      </c>
      <c r="V1212" t="s">
        <v>4233</v>
      </c>
      <c r="W1212" t="s">
        <v>3083</v>
      </c>
      <c r="X1212">
        <v>2</v>
      </c>
      <c r="Y1212" t="s">
        <v>3085</v>
      </c>
      <c r="Z1212">
        <v>1</v>
      </c>
      <c r="AA1212" t="s">
        <v>922</v>
      </c>
      <c r="AB1212" t="s">
        <v>1653</v>
      </c>
      <c r="AC1212" s="3">
        <v>20</v>
      </c>
      <c r="AD1212" s="3">
        <v>20</v>
      </c>
      <c r="AE1212" s="3">
        <v>100</v>
      </c>
      <c r="AF1212" s="3">
        <v>80</v>
      </c>
      <c r="AG1212" s="3">
        <v>80</v>
      </c>
      <c r="AH1212" s="3">
        <v>100</v>
      </c>
      <c r="AI1212" s="3">
        <v>0</v>
      </c>
      <c r="AJ1212" s="3">
        <v>0</v>
      </c>
      <c r="AK1212" s="3">
        <v>0</v>
      </c>
      <c r="AL1212" s="3">
        <v>0</v>
      </c>
      <c r="AM1212" s="3">
        <v>0</v>
      </c>
      <c r="AN1212" s="3">
        <v>0</v>
      </c>
      <c r="AO1212" s="3">
        <v>0</v>
      </c>
      <c r="AP1212" s="3">
        <v>0</v>
      </c>
      <c r="AQ1212" s="3">
        <v>0</v>
      </c>
      <c r="AR1212" s="3">
        <v>100</v>
      </c>
      <c r="AS1212" s="3">
        <v>100</v>
      </c>
      <c r="AT1212" s="3">
        <v>100</v>
      </c>
      <c r="AU1212" s="1">
        <v>100000</v>
      </c>
      <c r="AV1212" s="1">
        <v>0</v>
      </c>
      <c r="AW1212" s="3">
        <v>0</v>
      </c>
      <c r="AX1212" s="1">
        <v>123744800</v>
      </c>
      <c r="AY1212" s="1">
        <v>123744800</v>
      </c>
      <c r="AZ1212" s="3">
        <v>100</v>
      </c>
      <c r="BA1212" s="1">
        <v>0</v>
      </c>
      <c r="BB1212" s="1">
        <v>0</v>
      </c>
      <c r="BC1212" s="3">
        <v>0</v>
      </c>
      <c r="BD1212" s="1">
        <v>0</v>
      </c>
      <c r="BE1212" s="1">
        <v>0</v>
      </c>
      <c r="BF1212" s="3">
        <v>0</v>
      </c>
      <c r="BG1212" s="1">
        <v>0</v>
      </c>
      <c r="BH1212" s="1">
        <v>0</v>
      </c>
      <c r="BI1212" s="3">
        <v>0</v>
      </c>
      <c r="BJ1212" s="1" t="s">
        <v>9</v>
      </c>
      <c r="BK1212" s="1" t="s">
        <v>9</v>
      </c>
      <c r="BL1212" s="3" t="s">
        <v>9</v>
      </c>
      <c r="BM1212" s="4">
        <f t="shared" si="217"/>
        <v>0.1</v>
      </c>
      <c r="BN1212" s="4">
        <f t="shared" si="218"/>
        <v>0</v>
      </c>
      <c r="BO1212" s="4">
        <f t="shared" si="219"/>
        <v>123.7448</v>
      </c>
      <c r="BP1212" s="4">
        <f t="shared" si="220"/>
        <v>123.7448</v>
      </c>
      <c r="BQ1212" s="4">
        <f t="shared" si="221"/>
        <v>0</v>
      </c>
      <c r="BR1212" s="4">
        <f t="shared" si="222"/>
        <v>0</v>
      </c>
      <c r="BS1212" s="4">
        <f t="shared" si="223"/>
        <v>0</v>
      </c>
      <c r="BT1212" s="4">
        <f t="shared" si="224"/>
        <v>0</v>
      </c>
      <c r="BU1212" s="4">
        <f t="shared" si="225"/>
        <v>0</v>
      </c>
      <c r="BV1212" s="4">
        <f t="shared" si="226"/>
        <v>0</v>
      </c>
      <c r="BW1212" s="4">
        <f t="shared" si="227"/>
        <v>123.84479999999999</v>
      </c>
      <c r="BX1212" s="4">
        <f t="shared" si="228"/>
        <v>123.7448</v>
      </c>
      <c r="BY1212" t="s">
        <v>903</v>
      </c>
    </row>
    <row r="1213" spans="1:77" x14ac:dyDescent="0.25">
      <c r="A1213">
        <v>16</v>
      </c>
      <c r="B1213" t="s">
        <v>0</v>
      </c>
      <c r="C1213" t="s">
        <v>668</v>
      </c>
      <c r="D1213">
        <v>2021</v>
      </c>
      <c r="E1213" t="s">
        <v>1</v>
      </c>
      <c r="F1213" t="s">
        <v>2</v>
      </c>
      <c r="G1213">
        <v>2</v>
      </c>
      <c r="H1213" t="s">
        <v>3</v>
      </c>
      <c r="I1213" t="s">
        <v>690</v>
      </c>
      <c r="J1213" t="s">
        <v>499</v>
      </c>
      <c r="K1213" t="s">
        <v>827</v>
      </c>
      <c r="L1213" t="s">
        <v>813</v>
      </c>
      <c r="M1213" t="s">
        <v>814</v>
      </c>
      <c r="N1213" t="s">
        <v>720</v>
      </c>
      <c r="O1213" t="s">
        <v>52</v>
      </c>
      <c r="P1213" t="s">
        <v>758</v>
      </c>
      <c r="Q1213" t="s">
        <v>354</v>
      </c>
      <c r="R1213">
        <v>0</v>
      </c>
      <c r="S1213" t="s">
        <v>7</v>
      </c>
      <c r="T1213">
        <v>217</v>
      </c>
      <c r="U1213" t="s">
        <v>500</v>
      </c>
      <c r="V1213" t="s">
        <v>4233</v>
      </c>
      <c r="W1213" t="s">
        <v>3083</v>
      </c>
      <c r="X1213">
        <v>3</v>
      </c>
      <c r="Y1213" t="s">
        <v>3086</v>
      </c>
      <c r="Z1213">
        <v>2</v>
      </c>
      <c r="AA1213" t="s">
        <v>918</v>
      </c>
      <c r="AB1213" t="s">
        <v>1653</v>
      </c>
      <c r="AC1213" s="3">
        <v>1</v>
      </c>
      <c r="AD1213" s="3">
        <v>1</v>
      </c>
      <c r="AE1213" s="3">
        <v>100</v>
      </c>
      <c r="AF1213" s="3">
        <v>1</v>
      </c>
      <c r="AG1213" s="3">
        <v>1</v>
      </c>
      <c r="AH1213" s="3">
        <v>100</v>
      </c>
      <c r="AI1213" s="3">
        <v>1</v>
      </c>
      <c r="AJ1213" s="3">
        <v>0</v>
      </c>
      <c r="AK1213" s="3">
        <v>0</v>
      </c>
      <c r="AL1213" s="3">
        <v>1</v>
      </c>
      <c r="AM1213" s="3">
        <v>0</v>
      </c>
      <c r="AN1213" s="3">
        <v>0</v>
      </c>
      <c r="AO1213" s="3">
        <v>1</v>
      </c>
      <c r="AP1213" s="3">
        <v>0</v>
      </c>
      <c r="AQ1213" s="3">
        <v>0</v>
      </c>
      <c r="AR1213" s="3" t="s">
        <v>7</v>
      </c>
      <c r="AS1213" s="3" t="s">
        <v>7</v>
      </c>
      <c r="AT1213" s="3" t="s">
        <v>7</v>
      </c>
      <c r="AU1213" s="1">
        <v>29946000</v>
      </c>
      <c r="AV1213" s="1">
        <v>29704500</v>
      </c>
      <c r="AW1213" s="3">
        <v>99.17</v>
      </c>
      <c r="AX1213" s="1">
        <v>65205000</v>
      </c>
      <c r="AY1213" s="1">
        <v>65205000</v>
      </c>
      <c r="AZ1213" s="3">
        <v>100</v>
      </c>
      <c r="BA1213" s="1">
        <v>79695000</v>
      </c>
      <c r="BB1213" s="1">
        <v>0</v>
      </c>
      <c r="BC1213" s="3">
        <v>0</v>
      </c>
      <c r="BD1213" s="1">
        <v>35144129</v>
      </c>
      <c r="BE1213" s="1">
        <v>0</v>
      </c>
      <c r="BF1213" s="3">
        <v>0</v>
      </c>
      <c r="BG1213" s="1">
        <v>17912049</v>
      </c>
      <c r="BH1213" s="1">
        <v>0</v>
      </c>
      <c r="BI1213" s="3">
        <v>0</v>
      </c>
      <c r="BJ1213" s="1" t="s">
        <v>9</v>
      </c>
      <c r="BK1213" s="1" t="s">
        <v>9</v>
      </c>
      <c r="BL1213" s="3" t="s">
        <v>9</v>
      </c>
      <c r="BM1213" s="4">
        <f t="shared" si="217"/>
        <v>29.946000000000002</v>
      </c>
      <c r="BN1213" s="4">
        <f t="shared" si="218"/>
        <v>29.704499999999999</v>
      </c>
      <c r="BO1213" s="4">
        <f t="shared" si="219"/>
        <v>65.204999999999998</v>
      </c>
      <c r="BP1213" s="4">
        <f t="shared" si="220"/>
        <v>65.204999999999998</v>
      </c>
      <c r="BQ1213" s="4">
        <f t="shared" si="221"/>
        <v>79.694999999999993</v>
      </c>
      <c r="BR1213" s="4">
        <f t="shared" si="222"/>
        <v>0</v>
      </c>
      <c r="BS1213" s="4">
        <f t="shared" si="223"/>
        <v>35.144129</v>
      </c>
      <c r="BT1213" s="4">
        <f t="shared" si="224"/>
        <v>0</v>
      </c>
      <c r="BU1213" s="4">
        <f t="shared" si="225"/>
        <v>17.912049</v>
      </c>
      <c r="BV1213" s="4">
        <f t="shared" si="226"/>
        <v>0</v>
      </c>
      <c r="BW1213" s="4">
        <f t="shared" si="227"/>
        <v>227.90217799999999</v>
      </c>
      <c r="BX1213" s="4">
        <f t="shared" si="228"/>
        <v>94.909499999999994</v>
      </c>
      <c r="BY1213" t="s">
        <v>903</v>
      </c>
    </row>
    <row r="1214" spans="1:77" x14ac:dyDescent="0.25">
      <c r="A1214">
        <v>16</v>
      </c>
      <c r="B1214" t="s">
        <v>0</v>
      </c>
      <c r="C1214" t="s">
        <v>668</v>
      </c>
      <c r="D1214">
        <v>2021</v>
      </c>
      <c r="E1214" t="s">
        <v>1</v>
      </c>
      <c r="F1214" t="s">
        <v>2</v>
      </c>
      <c r="G1214">
        <v>2</v>
      </c>
      <c r="H1214" t="s">
        <v>3</v>
      </c>
      <c r="I1214" t="s">
        <v>690</v>
      </c>
      <c r="J1214" t="s">
        <v>499</v>
      </c>
      <c r="K1214" t="s">
        <v>827</v>
      </c>
      <c r="L1214" t="s">
        <v>813</v>
      </c>
      <c r="M1214" t="s">
        <v>814</v>
      </c>
      <c r="N1214" t="s">
        <v>720</v>
      </c>
      <c r="O1214" t="s">
        <v>52</v>
      </c>
      <c r="P1214" t="s">
        <v>758</v>
      </c>
      <c r="Q1214" t="s">
        <v>354</v>
      </c>
      <c r="R1214">
        <v>0</v>
      </c>
      <c r="S1214" t="s">
        <v>7</v>
      </c>
      <c r="T1214">
        <v>217</v>
      </c>
      <c r="U1214" t="s">
        <v>500</v>
      </c>
      <c r="V1214" t="s">
        <v>4233</v>
      </c>
      <c r="W1214" t="s">
        <v>3083</v>
      </c>
      <c r="X1214">
        <v>4</v>
      </c>
      <c r="Y1214" t="s">
        <v>3087</v>
      </c>
      <c r="Z1214">
        <v>1</v>
      </c>
      <c r="AA1214" t="s">
        <v>922</v>
      </c>
      <c r="AB1214" t="s">
        <v>1653</v>
      </c>
      <c r="AC1214" s="3">
        <v>0</v>
      </c>
      <c r="AD1214" s="3">
        <v>0</v>
      </c>
      <c r="AE1214" s="3">
        <v>0</v>
      </c>
      <c r="AF1214" s="3">
        <v>1</v>
      </c>
      <c r="AG1214" s="3">
        <v>1</v>
      </c>
      <c r="AH1214" s="3">
        <v>100</v>
      </c>
      <c r="AI1214" s="3">
        <v>0</v>
      </c>
      <c r="AJ1214" s="3">
        <v>0</v>
      </c>
      <c r="AK1214" s="3">
        <v>0</v>
      </c>
      <c r="AL1214" s="3">
        <v>0</v>
      </c>
      <c r="AM1214" s="3">
        <v>0</v>
      </c>
      <c r="AN1214" s="3">
        <v>0</v>
      </c>
      <c r="AO1214" s="3">
        <v>0</v>
      </c>
      <c r="AP1214" s="3">
        <v>0</v>
      </c>
      <c r="AQ1214" s="3">
        <v>0</v>
      </c>
      <c r="AR1214" s="3">
        <v>1</v>
      </c>
      <c r="AS1214" s="3">
        <v>1</v>
      </c>
      <c r="AT1214" s="3">
        <v>100</v>
      </c>
      <c r="AU1214" s="1">
        <v>0</v>
      </c>
      <c r="AV1214" s="1">
        <v>0</v>
      </c>
      <c r="AW1214" s="3">
        <v>0</v>
      </c>
      <c r="AX1214" s="1">
        <v>33470400</v>
      </c>
      <c r="AY1214" s="1">
        <v>33470400</v>
      </c>
      <c r="AZ1214" s="3">
        <v>100</v>
      </c>
      <c r="BA1214" s="1">
        <v>0</v>
      </c>
      <c r="BB1214" s="1">
        <v>0</v>
      </c>
      <c r="BC1214" s="3">
        <v>0</v>
      </c>
      <c r="BD1214" s="1">
        <v>0</v>
      </c>
      <c r="BE1214" s="1">
        <v>0</v>
      </c>
      <c r="BF1214" s="3">
        <v>0</v>
      </c>
      <c r="BG1214" s="1">
        <v>0</v>
      </c>
      <c r="BH1214" s="1">
        <v>0</v>
      </c>
      <c r="BI1214" s="3">
        <v>0</v>
      </c>
      <c r="BJ1214" s="1" t="s">
        <v>9</v>
      </c>
      <c r="BK1214" s="1" t="s">
        <v>9</v>
      </c>
      <c r="BL1214" s="3" t="s">
        <v>9</v>
      </c>
      <c r="BM1214" s="4">
        <f t="shared" si="217"/>
        <v>0</v>
      </c>
      <c r="BN1214" s="4">
        <f t="shared" si="218"/>
        <v>0</v>
      </c>
      <c r="BO1214" s="4">
        <f t="shared" si="219"/>
        <v>33.470399999999998</v>
      </c>
      <c r="BP1214" s="4">
        <f t="shared" si="220"/>
        <v>33.470399999999998</v>
      </c>
      <c r="BQ1214" s="4">
        <f t="shared" si="221"/>
        <v>0</v>
      </c>
      <c r="BR1214" s="4">
        <f t="shared" si="222"/>
        <v>0</v>
      </c>
      <c r="BS1214" s="4">
        <f t="shared" si="223"/>
        <v>0</v>
      </c>
      <c r="BT1214" s="4">
        <f t="shared" si="224"/>
        <v>0</v>
      </c>
      <c r="BU1214" s="4">
        <f t="shared" si="225"/>
        <v>0</v>
      </c>
      <c r="BV1214" s="4">
        <f t="shared" si="226"/>
        <v>0</v>
      </c>
      <c r="BW1214" s="4">
        <f t="shared" si="227"/>
        <v>33.470399999999998</v>
      </c>
      <c r="BX1214" s="4">
        <f t="shared" si="228"/>
        <v>33.470399999999998</v>
      </c>
      <c r="BY1214" t="s">
        <v>903</v>
      </c>
    </row>
    <row r="1215" spans="1:77" x14ac:dyDescent="0.25">
      <c r="A1215">
        <v>16</v>
      </c>
      <c r="B1215" t="s">
        <v>0</v>
      </c>
      <c r="C1215" t="s">
        <v>668</v>
      </c>
      <c r="D1215">
        <v>2021</v>
      </c>
      <c r="E1215" t="s">
        <v>1</v>
      </c>
      <c r="F1215" t="s">
        <v>2</v>
      </c>
      <c r="G1215">
        <v>2</v>
      </c>
      <c r="H1215" t="s">
        <v>3</v>
      </c>
      <c r="I1215" t="s">
        <v>690</v>
      </c>
      <c r="J1215" t="s">
        <v>499</v>
      </c>
      <c r="K1215" t="s">
        <v>827</v>
      </c>
      <c r="L1215" t="s">
        <v>813</v>
      </c>
      <c r="M1215" t="s">
        <v>814</v>
      </c>
      <c r="N1215" t="s">
        <v>720</v>
      </c>
      <c r="O1215" t="s">
        <v>52</v>
      </c>
      <c r="P1215" t="s">
        <v>758</v>
      </c>
      <c r="Q1215" t="s">
        <v>354</v>
      </c>
      <c r="R1215">
        <v>0</v>
      </c>
      <c r="S1215" t="s">
        <v>7</v>
      </c>
      <c r="T1215">
        <v>217</v>
      </c>
      <c r="U1215" t="s">
        <v>500</v>
      </c>
      <c r="V1215" t="s">
        <v>4233</v>
      </c>
      <c r="W1215" t="s">
        <v>3083</v>
      </c>
      <c r="X1215">
        <v>5</v>
      </c>
      <c r="Y1215" t="s">
        <v>3088</v>
      </c>
      <c r="Z1215">
        <v>2</v>
      </c>
      <c r="AA1215" t="s">
        <v>918</v>
      </c>
      <c r="AB1215" t="s">
        <v>1653</v>
      </c>
      <c r="AC1215" s="3">
        <v>100</v>
      </c>
      <c r="AD1215" s="3">
        <v>100</v>
      </c>
      <c r="AE1215" s="3">
        <v>100</v>
      </c>
      <c r="AF1215" s="3">
        <v>100</v>
      </c>
      <c r="AG1215" s="3">
        <v>100</v>
      </c>
      <c r="AH1215" s="3">
        <v>100</v>
      </c>
      <c r="AI1215" s="3">
        <v>100</v>
      </c>
      <c r="AJ1215" s="3">
        <v>0</v>
      </c>
      <c r="AK1215" s="3">
        <v>0</v>
      </c>
      <c r="AL1215" s="3">
        <v>100</v>
      </c>
      <c r="AM1215" s="3">
        <v>0</v>
      </c>
      <c r="AN1215" s="3">
        <v>0</v>
      </c>
      <c r="AO1215" s="3">
        <v>100</v>
      </c>
      <c r="AP1215" s="3">
        <v>0</v>
      </c>
      <c r="AQ1215" s="3">
        <v>0</v>
      </c>
      <c r="AR1215" s="3" t="s">
        <v>7</v>
      </c>
      <c r="AS1215" s="3" t="s">
        <v>7</v>
      </c>
      <c r="AT1215" s="3" t="s">
        <v>7</v>
      </c>
      <c r="AU1215" s="1">
        <v>624779300</v>
      </c>
      <c r="AV1215" s="1">
        <v>624779300</v>
      </c>
      <c r="AW1215" s="3">
        <v>100</v>
      </c>
      <c r="AX1215" s="1">
        <v>1125147500</v>
      </c>
      <c r="AY1215" s="1">
        <v>1125147500</v>
      </c>
      <c r="AZ1215" s="3">
        <v>100</v>
      </c>
      <c r="BA1215" s="1">
        <v>1390993000</v>
      </c>
      <c r="BB1215" s="1">
        <v>0</v>
      </c>
      <c r="BC1215" s="3">
        <v>0</v>
      </c>
      <c r="BD1215" s="1">
        <v>2108647767</v>
      </c>
      <c r="BE1215" s="1">
        <v>0</v>
      </c>
      <c r="BF1215" s="3">
        <v>0</v>
      </c>
      <c r="BG1215" s="1">
        <v>1074722922</v>
      </c>
      <c r="BH1215" s="1">
        <v>0</v>
      </c>
      <c r="BI1215" s="3">
        <v>0</v>
      </c>
      <c r="BJ1215" s="1" t="s">
        <v>9</v>
      </c>
      <c r="BK1215" s="1" t="s">
        <v>9</v>
      </c>
      <c r="BL1215" s="3" t="s">
        <v>9</v>
      </c>
      <c r="BM1215" s="4">
        <f t="shared" si="217"/>
        <v>624.77930000000003</v>
      </c>
      <c r="BN1215" s="4">
        <f t="shared" si="218"/>
        <v>624.77930000000003</v>
      </c>
      <c r="BO1215" s="4">
        <f t="shared" si="219"/>
        <v>1125.1475</v>
      </c>
      <c r="BP1215" s="4">
        <f t="shared" si="220"/>
        <v>1125.1475</v>
      </c>
      <c r="BQ1215" s="4">
        <f t="shared" si="221"/>
        <v>1390.9929999999999</v>
      </c>
      <c r="BR1215" s="4">
        <f t="shared" si="222"/>
        <v>0</v>
      </c>
      <c r="BS1215" s="4">
        <f t="shared" si="223"/>
        <v>2108.6477669999999</v>
      </c>
      <c r="BT1215" s="4">
        <f t="shared" si="224"/>
        <v>0</v>
      </c>
      <c r="BU1215" s="4">
        <f t="shared" si="225"/>
        <v>1074.7229219999999</v>
      </c>
      <c r="BV1215" s="4">
        <f t="shared" si="226"/>
        <v>0</v>
      </c>
      <c r="BW1215" s="4">
        <f t="shared" si="227"/>
        <v>6324.290489</v>
      </c>
      <c r="BX1215" s="4">
        <f t="shared" si="228"/>
        <v>1749.9268000000002</v>
      </c>
      <c r="BY1215" t="s">
        <v>903</v>
      </c>
    </row>
    <row r="1216" spans="1:77" x14ac:dyDescent="0.25">
      <c r="A1216">
        <v>16</v>
      </c>
      <c r="B1216" t="s">
        <v>0</v>
      </c>
      <c r="C1216" t="s">
        <v>668</v>
      </c>
      <c r="D1216">
        <v>2021</v>
      </c>
      <c r="E1216" t="s">
        <v>1</v>
      </c>
      <c r="F1216" t="s">
        <v>2</v>
      </c>
      <c r="G1216">
        <v>2</v>
      </c>
      <c r="H1216" t="s">
        <v>3</v>
      </c>
      <c r="I1216" t="s">
        <v>690</v>
      </c>
      <c r="J1216" t="s">
        <v>499</v>
      </c>
      <c r="K1216" t="s">
        <v>827</v>
      </c>
      <c r="L1216" t="s">
        <v>813</v>
      </c>
      <c r="M1216" t="s">
        <v>814</v>
      </c>
      <c r="N1216" t="s">
        <v>720</v>
      </c>
      <c r="O1216" t="s">
        <v>52</v>
      </c>
      <c r="P1216" t="s">
        <v>758</v>
      </c>
      <c r="Q1216" t="s">
        <v>354</v>
      </c>
      <c r="R1216">
        <v>0</v>
      </c>
      <c r="S1216" t="s">
        <v>7</v>
      </c>
      <c r="T1216">
        <v>217</v>
      </c>
      <c r="U1216" t="s">
        <v>500</v>
      </c>
      <c r="V1216" t="s">
        <v>4233</v>
      </c>
      <c r="W1216" t="s">
        <v>3083</v>
      </c>
      <c r="X1216">
        <v>7</v>
      </c>
      <c r="Y1216" t="s">
        <v>3089</v>
      </c>
      <c r="Z1216">
        <v>2</v>
      </c>
      <c r="AA1216" t="s">
        <v>918</v>
      </c>
      <c r="AB1216" t="s">
        <v>1653</v>
      </c>
      <c r="AC1216" s="3">
        <v>100</v>
      </c>
      <c r="AD1216" s="3">
        <v>100</v>
      </c>
      <c r="AE1216" s="3">
        <v>100</v>
      </c>
      <c r="AF1216" s="3">
        <v>100</v>
      </c>
      <c r="AG1216" s="3">
        <v>100</v>
      </c>
      <c r="AH1216" s="3">
        <v>100</v>
      </c>
      <c r="AI1216" s="3">
        <v>100</v>
      </c>
      <c r="AJ1216" s="3">
        <v>0</v>
      </c>
      <c r="AK1216" s="3">
        <v>0</v>
      </c>
      <c r="AL1216" s="3">
        <v>100</v>
      </c>
      <c r="AM1216" s="3">
        <v>0</v>
      </c>
      <c r="AN1216" s="3">
        <v>0</v>
      </c>
      <c r="AO1216" s="3">
        <v>100</v>
      </c>
      <c r="AP1216" s="3">
        <v>0</v>
      </c>
      <c r="AQ1216" s="3">
        <v>0</v>
      </c>
      <c r="AR1216" s="3" t="s">
        <v>7</v>
      </c>
      <c r="AS1216" s="3" t="s">
        <v>7</v>
      </c>
      <c r="AT1216" s="3" t="s">
        <v>7</v>
      </c>
      <c r="AU1216" s="1">
        <v>2477840464</v>
      </c>
      <c r="AV1216" s="1">
        <v>2031304176</v>
      </c>
      <c r="AW1216" s="3">
        <v>81.98</v>
      </c>
      <c r="AX1216" s="1">
        <v>2925189324</v>
      </c>
      <c r="AY1216" s="1">
        <v>2888247323</v>
      </c>
      <c r="AZ1216" s="3">
        <v>98.74</v>
      </c>
      <c r="BA1216" s="1">
        <v>1874582130</v>
      </c>
      <c r="BB1216" s="1">
        <v>0</v>
      </c>
      <c r="BC1216" s="3">
        <v>0</v>
      </c>
      <c r="BD1216" s="1">
        <v>2218992818</v>
      </c>
      <c r="BE1216" s="1">
        <v>0</v>
      </c>
      <c r="BF1216" s="3">
        <v>0</v>
      </c>
      <c r="BG1216" s="1">
        <v>1130962923</v>
      </c>
      <c r="BH1216" s="1">
        <v>0</v>
      </c>
      <c r="BI1216" s="3">
        <v>0</v>
      </c>
      <c r="BJ1216" s="1" t="s">
        <v>9</v>
      </c>
      <c r="BK1216" s="1" t="s">
        <v>9</v>
      </c>
      <c r="BL1216" s="3" t="s">
        <v>9</v>
      </c>
      <c r="BM1216" s="4">
        <f t="shared" si="217"/>
        <v>2477.8404639999999</v>
      </c>
      <c r="BN1216" s="4">
        <f t="shared" si="218"/>
        <v>2031.3041760000001</v>
      </c>
      <c r="BO1216" s="4">
        <f t="shared" si="219"/>
        <v>2925.1893239999999</v>
      </c>
      <c r="BP1216" s="4">
        <f t="shared" si="220"/>
        <v>2888.2473230000001</v>
      </c>
      <c r="BQ1216" s="4">
        <f t="shared" si="221"/>
        <v>1874.58213</v>
      </c>
      <c r="BR1216" s="4">
        <f t="shared" si="222"/>
        <v>0</v>
      </c>
      <c r="BS1216" s="4">
        <f t="shared" si="223"/>
        <v>2218.9928180000002</v>
      </c>
      <c r="BT1216" s="4">
        <f t="shared" si="224"/>
        <v>0</v>
      </c>
      <c r="BU1216" s="4">
        <f t="shared" si="225"/>
        <v>1130.962923</v>
      </c>
      <c r="BV1216" s="4">
        <f t="shared" si="226"/>
        <v>0</v>
      </c>
      <c r="BW1216" s="4">
        <f t="shared" si="227"/>
        <v>10627.567659</v>
      </c>
      <c r="BX1216" s="4">
        <f t="shared" si="228"/>
        <v>4919.5514990000001</v>
      </c>
      <c r="BY1216" t="s">
        <v>903</v>
      </c>
    </row>
    <row r="1217" spans="1:77" x14ac:dyDescent="0.25">
      <c r="A1217">
        <v>16</v>
      </c>
      <c r="B1217" t="s">
        <v>0</v>
      </c>
      <c r="C1217" t="s">
        <v>668</v>
      </c>
      <c r="D1217">
        <v>2021</v>
      </c>
      <c r="E1217" t="s">
        <v>1</v>
      </c>
      <c r="F1217" t="s">
        <v>2</v>
      </c>
      <c r="G1217">
        <v>2</v>
      </c>
      <c r="H1217" t="s">
        <v>3</v>
      </c>
      <c r="I1217" t="s">
        <v>690</v>
      </c>
      <c r="J1217" t="s">
        <v>499</v>
      </c>
      <c r="K1217" t="s">
        <v>827</v>
      </c>
      <c r="L1217" t="s">
        <v>813</v>
      </c>
      <c r="M1217" t="s">
        <v>814</v>
      </c>
      <c r="N1217" t="s">
        <v>720</v>
      </c>
      <c r="O1217" t="s">
        <v>52</v>
      </c>
      <c r="P1217" t="s">
        <v>758</v>
      </c>
      <c r="Q1217" t="s">
        <v>354</v>
      </c>
      <c r="R1217">
        <v>0</v>
      </c>
      <c r="S1217" t="s">
        <v>7</v>
      </c>
      <c r="T1217">
        <v>217</v>
      </c>
      <c r="U1217" t="s">
        <v>500</v>
      </c>
      <c r="V1217" t="s">
        <v>4233</v>
      </c>
      <c r="W1217" t="s">
        <v>3083</v>
      </c>
      <c r="X1217">
        <v>8</v>
      </c>
      <c r="Y1217" t="s">
        <v>3090</v>
      </c>
      <c r="Z1217">
        <v>3</v>
      </c>
      <c r="AA1217" t="s">
        <v>927</v>
      </c>
      <c r="AB1217" t="s">
        <v>1653</v>
      </c>
      <c r="AC1217" s="3">
        <v>0.25</v>
      </c>
      <c r="AD1217" s="3">
        <v>0.25</v>
      </c>
      <c r="AE1217" s="3">
        <v>100</v>
      </c>
      <c r="AF1217" s="3">
        <v>0.5</v>
      </c>
      <c r="AG1217" s="3">
        <v>0.5</v>
      </c>
      <c r="AH1217" s="3">
        <v>100</v>
      </c>
      <c r="AI1217" s="3">
        <v>0.75</v>
      </c>
      <c r="AJ1217" s="3">
        <v>0</v>
      </c>
      <c r="AK1217" s="3">
        <v>0</v>
      </c>
      <c r="AL1217" s="3">
        <v>0.85</v>
      </c>
      <c r="AM1217" s="3">
        <v>0</v>
      </c>
      <c r="AN1217" s="3">
        <v>0</v>
      </c>
      <c r="AO1217" s="3">
        <v>1</v>
      </c>
      <c r="AP1217" s="3">
        <v>0</v>
      </c>
      <c r="AQ1217" s="3">
        <v>0</v>
      </c>
      <c r="AR1217" s="3" t="s">
        <v>7</v>
      </c>
      <c r="AS1217" s="3" t="s">
        <v>7</v>
      </c>
      <c r="AT1217" s="3" t="s">
        <v>7</v>
      </c>
      <c r="AU1217" s="1">
        <v>28980000</v>
      </c>
      <c r="AV1217" s="1">
        <v>28980000</v>
      </c>
      <c r="AW1217" s="3">
        <v>100</v>
      </c>
      <c r="AX1217" s="1">
        <v>77280000</v>
      </c>
      <c r="AY1217" s="1">
        <v>77280000</v>
      </c>
      <c r="AZ1217" s="3">
        <v>100</v>
      </c>
      <c r="BA1217" s="1">
        <v>79695000</v>
      </c>
      <c r="BB1217" s="1">
        <v>0</v>
      </c>
      <c r="BC1217" s="3">
        <v>0</v>
      </c>
      <c r="BD1217" s="1">
        <v>258833395</v>
      </c>
      <c r="BE1217" s="1">
        <v>0</v>
      </c>
      <c r="BF1217" s="3">
        <v>0</v>
      </c>
      <c r="BG1217" s="1">
        <v>131920649</v>
      </c>
      <c r="BH1217" s="1">
        <v>0</v>
      </c>
      <c r="BI1217" s="3">
        <v>0</v>
      </c>
      <c r="BJ1217" s="1" t="s">
        <v>9</v>
      </c>
      <c r="BK1217" s="1" t="s">
        <v>9</v>
      </c>
      <c r="BL1217" s="3" t="s">
        <v>9</v>
      </c>
      <c r="BM1217" s="4">
        <f t="shared" si="217"/>
        <v>28.98</v>
      </c>
      <c r="BN1217" s="4">
        <f t="shared" si="218"/>
        <v>28.98</v>
      </c>
      <c r="BO1217" s="4">
        <f t="shared" si="219"/>
        <v>77.28</v>
      </c>
      <c r="BP1217" s="4">
        <f t="shared" si="220"/>
        <v>77.28</v>
      </c>
      <c r="BQ1217" s="4">
        <f t="shared" si="221"/>
        <v>79.694999999999993</v>
      </c>
      <c r="BR1217" s="4">
        <f t="shared" si="222"/>
        <v>0</v>
      </c>
      <c r="BS1217" s="4">
        <f t="shared" si="223"/>
        <v>258.833395</v>
      </c>
      <c r="BT1217" s="4">
        <f t="shared" si="224"/>
        <v>0</v>
      </c>
      <c r="BU1217" s="4">
        <f t="shared" si="225"/>
        <v>131.920649</v>
      </c>
      <c r="BV1217" s="4">
        <f t="shared" si="226"/>
        <v>0</v>
      </c>
      <c r="BW1217" s="4">
        <f t="shared" si="227"/>
        <v>576.70904399999995</v>
      </c>
      <c r="BX1217" s="4">
        <f t="shared" si="228"/>
        <v>106.26</v>
      </c>
      <c r="BY1217" t="s">
        <v>903</v>
      </c>
    </row>
    <row r="1218" spans="1:77" x14ac:dyDescent="0.25">
      <c r="A1218">
        <v>16</v>
      </c>
      <c r="B1218" t="s">
        <v>0</v>
      </c>
      <c r="C1218" t="s">
        <v>668</v>
      </c>
      <c r="D1218">
        <v>2021</v>
      </c>
      <c r="E1218" t="s">
        <v>1</v>
      </c>
      <c r="F1218" t="s">
        <v>2</v>
      </c>
      <c r="G1218">
        <v>2</v>
      </c>
      <c r="H1218" t="s">
        <v>3</v>
      </c>
      <c r="I1218" t="s">
        <v>690</v>
      </c>
      <c r="J1218" t="s">
        <v>499</v>
      </c>
      <c r="K1218" t="s">
        <v>827</v>
      </c>
      <c r="L1218" t="s">
        <v>813</v>
      </c>
      <c r="M1218" t="s">
        <v>814</v>
      </c>
      <c r="N1218" t="s">
        <v>720</v>
      </c>
      <c r="O1218" t="s">
        <v>52</v>
      </c>
      <c r="P1218" t="s">
        <v>758</v>
      </c>
      <c r="Q1218" t="s">
        <v>354</v>
      </c>
      <c r="R1218">
        <v>0</v>
      </c>
      <c r="S1218" t="s">
        <v>7</v>
      </c>
      <c r="T1218">
        <v>218</v>
      </c>
      <c r="U1218" t="s">
        <v>501</v>
      </c>
      <c r="V1218" t="s">
        <v>4233</v>
      </c>
      <c r="W1218" t="s">
        <v>3083</v>
      </c>
      <c r="X1218">
        <v>6</v>
      </c>
      <c r="Y1218" t="s">
        <v>3091</v>
      </c>
      <c r="Z1218">
        <v>1</v>
      </c>
      <c r="AA1218" t="s">
        <v>922</v>
      </c>
      <c r="AB1218" t="s">
        <v>1653</v>
      </c>
      <c r="AC1218" s="3">
        <v>1</v>
      </c>
      <c r="AD1218" s="3">
        <v>1</v>
      </c>
      <c r="AE1218" s="3">
        <v>100</v>
      </c>
      <c r="AF1218" s="3">
        <v>2</v>
      </c>
      <c r="AG1218" s="3">
        <v>2</v>
      </c>
      <c r="AH1218" s="3">
        <v>100</v>
      </c>
      <c r="AI1218" s="3">
        <v>3</v>
      </c>
      <c r="AJ1218" s="3">
        <v>0</v>
      </c>
      <c r="AK1218" s="3">
        <v>0</v>
      </c>
      <c r="AL1218" s="3">
        <v>2</v>
      </c>
      <c r="AM1218" s="3">
        <v>0</v>
      </c>
      <c r="AN1218" s="3">
        <v>0</v>
      </c>
      <c r="AO1218" s="3">
        <v>1</v>
      </c>
      <c r="AP1218" s="3">
        <v>0</v>
      </c>
      <c r="AQ1218" s="3">
        <v>0</v>
      </c>
      <c r="AR1218" s="3">
        <v>9</v>
      </c>
      <c r="AS1218" s="3">
        <v>3</v>
      </c>
      <c r="AT1218" s="3">
        <v>33.33</v>
      </c>
      <c r="AU1218" s="1">
        <v>1966796270</v>
      </c>
      <c r="AV1218" s="1">
        <v>1912340749</v>
      </c>
      <c r="AW1218" s="3">
        <v>97.23</v>
      </c>
      <c r="AX1218" s="1">
        <v>7445186976</v>
      </c>
      <c r="AY1218" s="1">
        <v>7390094589</v>
      </c>
      <c r="AZ1218" s="3">
        <v>99.26</v>
      </c>
      <c r="BA1218" s="1">
        <v>7990905870</v>
      </c>
      <c r="BB1218" s="1">
        <v>0</v>
      </c>
      <c r="BC1218" s="3">
        <v>0</v>
      </c>
      <c r="BD1218" s="1">
        <v>11386313616</v>
      </c>
      <c r="BE1218" s="1">
        <v>0</v>
      </c>
      <c r="BF1218" s="3">
        <v>0</v>
      </c>
      <c r="BG1218" s="1">
        <v>9070224362</v>
      </c>
      <c r="BH1218" s="1">
        <v>0</v>
      </c>
      <c r="BI1218" s="3">
        <v>0</v>
      </c>
      <c r="BJ1218" s="1" t="s">
        <v>9</v>
      </c>
      <c r="BK1218" s="1" t="s">
        <v>9</v>
      </c>
      <c r="BL1218" s="3" t="s">
        <v>9</v>
      </c>
      <c r="BM1218" s="4">
        <f t="shared" si="217"/>
        <v>1966.79627</v>
      </c>
      <c r="BN1218" s="4">
        <f t="shared" si="218"/>
        <v>1912.340749</v>
      </c>
      <c r="BO1218" s="4">
        <f t="shared" si="219"/>
        <v>7445.186976</v>
      </c>
      <c r="BP1218" s="4">
        <f t="shared" si="220"/>
        <v>7390.0945890000003</v>
      </c>
      <c r="BQ1218" s="4">
        <f t="shared" si="221"/>
        <v>7990.9058699999996</v>
      </c>
      <c r="BR1218" s="4">
        <f t="shared" si="222"/>
        <v>0</v>
      </c>
      <c r="BS1218" s="4">
        <f t="shared" si="223"/>
        <v>11386.313615999999</v>
      </c>
      <c r="BT1218" s="4">
        <f t="shared" si="224"/>
        <v>0</v>
      </c>
      <c r="BU1218" s="4">
        <f t="shared" si="225"/>
        <v>9070.2243620000008</v>
      </c>
      <c r="BV1218" s="4">
        <f t="shared" si="226"/>
        <v>0</v>
      </c>
      <c r="BW1218" s="4">
        <f t="shared" si="227"/>
        <v>37859.427093999999</v>
      </c>
      <c r="BX1218" s="4">
        <f t="shared" si="228"/>
        <v>9302.4353379999993</v>
      </c>
      <c r="BY1218" t="s">
        <v>912</v>
      </c>
    </row>
    <row r="1219" spans="1:77" x14ac:dyDescent="0.25">
      <c r="A1219">
        <v>16</v>
      </c>
      <c r="B1219" t="s">
        <v>0</v>
      </c>
      <c r="C1219" t="s">
        <v>668</v>
      </c>
      <c r="D1219">
        <v>2021</v>
      </c>
      <c r="E1219" t="s">
        <v>1</v>
      </c>
      <c r="F1219" t="s">
        <v>2</v>
      </c>
      <c r="G1219">
        <v>2</v>
      </c>
      <c r="H1219" t="s">
        <v>3</v>
      </c>
      <c r="I1219" t="s">
        <v>690</v>
      </c>
      <c r="J1219" t="s">
        <v>499</v>
      </c>
      <c r="K1219" t="s">
        <v>827</v>
      </c>
      <c r="L1219" t="s">
        <v>813</v>
      </c>
      <c r="M1219" t="s">
        <v>814</v>
      </c>
      <c r="N1219" t="s">
        <v>720</v>
      </c>
      <c r="O1219" t="s">
        <v>52</v>
      </c>
      <c r="P1219" t="s">
        <v>758</v>
      </c>
      <c r="Q1219" t="s">
        <v>354</v>
      </c>
      <c r="R1219">
        <v>0</v>
      </c>
      <c r="S1219" t="s">
        <v>7</v>
      </c>
      <c r="T1219">
        <v>218</v>
      </c>
      <c r="U1219" t="s">
        <v>501</v>
      </c>
      <c r="V1219" t="s">
        <v>4233</v>
      </c>
      <c r="W1219" t="s">
        <v>3083</v>
      </c>
      <c r="X1219">
        <v>9</v>
      </c>
      <c r="Y1219" t="s">
        <v>3092</v>
      </c>
      <c r="Z1219">
        <v>2</v>
      </c>
      <c r="AA1219" t="s">
        <v>918</v>
      </c>
      <c r="AB1219" t="s">
        <v>1653</v>
      </c>
      <c r="AC1219" s="3">
        <v>100</v>
      </c>
      <c r="AD1219" s="3">
        <v>100</v>
      </c>
      <c r="AE1219" s="3">
        <v>100</v>
      </c>
      <c r="AF1219" s="3">
        <v>100</v>
      </c>
      <c r="AG1219" s="3">
        <v>100</v>
      </c>
      <c r="AH1219" s="3">
        <v>100</v>
      </c>
      <c r="AI1219" s="3">
        <v>100</v>
      </c>
      <c r="AJ1219" s="3">
        <v>0</v>
      </c>
      <c r="AK1219" s="3">
        <v>0</v>
      </c>
      <c r="AL1219" s="3">
        <v>100</v>
      </c>
      <c r="AM1219" s="3">
        <v>0</v>
      </c>
      <c r="AN1219" s="3">
        <v>0</v>
      </c>
      <c r="AO1219" s="3">
        <v>100</v>
      </c>
      <c r="AP1219" s="3">
        <v>0</v>
      </c>
      <c r="AQ1219" s="3">
        <v>0</v>
      </c>
      <c r="AR1219" s="3" t="s">
        <v>7</v>
      </c>
      <c r="AS1219" s="3" t="s">
        <v>7</v>
      </c>
      <c r="AT1219" s="3" t="s">
        <v>7</v>
      </c>
      <c r="AU1219" s="1">
        <v>70280699</v>
      </c>
      <c r="AV1219" s="1">
        <v>70186133</v>
      </c>
      <c r="AW1219" s="3">
        <v>99.87</v>
      </c>
      <c r="AX1219" s="1">
        <v>56964000</v>
      </c>
      <c r="AY1219" s="1">
        <v>56964000</v>
      </c>
      <c r="AZ1219" s="3">
        <v>100</v>
      </c>
      <c r="BA1219" s="1">
        <v>104434000</v>
      </c>
      <c r="BB1219" s="1">
        <v>0</v>
      </c>
      <c r="BC1219" s="3">
        <v>0</v>
      </c>
      <c r="BD1219" s="1">
        <v>1319474256</v>
      </c>
      <c r="BE1219" s="1">
        <v>0</v>
      </c>
      <c r="BF1219" s="3">
        <v>0</v>
      </c>
      <c r="BG1219" s="1">
        <v>620627155</v>
      </c>
      <c r="BH1219" s="1">
        <v>0</v>
      </c>
      <c r="BI1219" s="3">
        <v>0</v>
      </c>
      <c r="BJ1219" s="1" t="s">
        <v>9</v>
      </c>
      <c r="BK1219" s="1" t="s">
        <v>9</v>
      </c>
      <c r="BL1219" s="3" t="s">
        <v>9</v>
      </c>
      <c r="BM1219" s="4">
        <f t="shared" ref="BM1219:BM1282" si="229">AU1219 / 1000000</f>
        <v>70.280698999999998</v>
      </c>
      <c r="BN1219" s="4">
        <f t="shared" ref="BN1219:BN1282" si="230">AV1219 / 1000000</f>
        <v>70.186132999999998</v>
      </c>
      <c r="BO1219" s="4">
        <f t="shared" ref="BO1219:BO1282" si="231">AX1219  / 1000000</f>
        <v>56.963999999999999</v>
      </c>
      <c r="BP1219" s="4">
        <f t="shared" ref="BP1219:BP1282" si="232">AY1219  / 1000000</f>
        <v>56.963999999999999</v>
      </c>
      <c r="BQ1219" s="4">
        <f t="shared" ref="BQ1219:BQ1282" si="233">BA1219  / 1000000</f>
        <v>104.434</v>
      </c>
      <c r="BR1219" s="4">
        <f t="shared" ref="BR1219:BR1282" si="234">BB1219  / 1000000</f>
        <v>0</v>
      </c>
      <c r="BS1219" s="4">
        <f t="shared" ref="BS1219:BS1282" si="235">BD1219  / 1000000</f>
        <v>1319.474256</v>
      </c>
      <c r="BT1219" s="4">
        <f t="shared" ref="BT1219:BT1282" si="236">BE1219  / 1000000</f>
        <v>0</v>
      </c>
      <c r="BU1219" s="4">
        <f t="shared" ref="BU1219:BU1282" si="237">BG1219  / 1000000</f>
        <v>620.62715500000002</v>
      </c>
      <c r="BV1219" s="4">
        <f t="shared" ref="BV1219:BV1282" si="238">BH1219  / 1000000</f>
        <v>0</v>
      </c>
      <c r="BW1219" s="4">
        <f t="shared" ref="BW1219:BW1282" si="239">BM1219+BO1219+BQ1219+BS1219+BU1219</f>
        <v>2171.7801100000001</v>
      </c>
      <c r="BX1219" s="4">
        <f t="shared" ref="BX1219:BX1282" si="240">BN1219+BP1219+BR1219+BT1219+BV1219</f>
        <v>127.150133</v>
      </c>
      <c r="BY1219" t="s">
        <v>912</v>
      </c>
    </row>
    <row r="1220" spans="1:77" x14ac:dyDescent="0.25">
      <c r="A1220">
        <v>16</v>
      </c>
      <c r="B1220" t="s">
        <v>0</v>
      </c>
      <c r="C1220" t="s">
        <v>668</v>
      </c>
      <c r="D1220">
        <v>2021</v>
      </c>
      <c r="E1220" t="s">
        <v>1</v>
      </c>
      <c r="F1220" t="s">
        <v>2</v>
      </c>
      <c r="G1220">
        <v>2</v>
      </c>
      <c r="H1220" t="s">
        <v>3</v>
      </c>
      <c r="I1220" t="s">
        <v>690</v>
      </c>
      <c r="J1220" t="s">
        <v>499</v>
      </c>
      <c r="K1220" t="s">
        <v>827</v>
      </c>
      <c r="L1220" t="s">
        <v>813</v>
      </c>
      <c r="M1220" t="s">
        <v>814</v>
      </c>
      <c r="N1220" t="s">
        <v>720</v>
      </c>
      <c r="O1220" t="s">
        <v>52</v>
      </c>
      <c r="P1220" t="s">
        <v>762</v>
      </c>
      <c r="Q1220" t="s">
        <v>384</v>
      </c>
      <c r="R1220">
        <v>0</v>
      </c>
      <c r="S1220" t="s">
        <v>7</v>
      </c>
      <c r="T1220">
        <v>221</v>
      </c>
      <c r="U1220" t="s">
        <v>502</v>
      </c>
      <c r="V1220" t="s">
        <v>4234</v>
      </c>
      <c r="W1220" t="s">
        <v>3093</v>
      </c>
      <c r="X1220">
        <v>1</v>
      </c>
      <c r="Y1220" t="s">
        <v>3094</v>
      </c>
      <c r="Z1220">
        <v>2</v>
      </c>
      <c r="AA1220" t="s">
        <v>918</v>
      </c>
      <c r="AB1220" t="s">
        <v>1653</v>
      </c>
      <c r="AC1220" s="3">
        <v>100</v>
      </c>
      <c r="AD1220" s="3">
        <v>100</v>
      </c>
      <c r="AE1220" s="3">
        <v>100</v>
      </c>
      <c r="AF1220" s="3">
        <v>100</v>
      </c>
      <c r="AG1220" s="3">
        <v>100</v>
      </c>
      <c r="AH1220" s="3">
        <v>100</v>
      </c>
      <c r="AI1220" s="3">
        <v>100</v>
      </c>
      <c r="AJ1220" s="3">
        <v>0</v>
      </c>
      <c r="AK1220" s="3">
        <v>0</v>
      </c>
      <c r="AL1220" s="3">
        <v>100</v>
      </c>
      <c r="AM1220" s="3">
        <v>0</v>
      </c>
      <c r="AN1220" s="3">
        <v>0</v>
      </c>
      <c r="AO1220" s="3">
        <v>100</v>
      </c>
      <c r="AP1220" s="3">
        <v>0</v>
      </c>
      <c r="AQ1220" s="3">
        <v>0</v>
      </c>
      <c r="AR1220" s="3" t="s">
        <v>7</v>
      </c>
      <c r="AS1220" s="3" t="s">
        <v>7</v>
      </c>
      <c r="AT1220" s="3" t="s">
        <v>7</v>
      </c>
      <c r="AU1220" s="1">
        <v>97807500</v>
      </c>
      <c r="AV1220" s="1">
        <v>97807500</v>
      </c>
      <c r="AW1220" s="3">
        <v>100</v>
      </c>
      <c r="AX1220" s="1">
        <v>80000000</v>
      </c>
      <c r="AY1220" s="1">
        <v>80000000</v>
      </c>
      <c r="AZ1220" s="3">
        <v>100</v>
      </c>
      <c r="BA1220" s="1">
        <v>164952000</v>
      </c>
      <c r="BB1220" s="1">
        <v>0</v>
      </c>
      <c r="BC1220" s="3">
        <v>0</v>
      </c>
      <c r="BD1220" s="1">
        <v>30404519</v>
      </c>
      <c r="BE1220" s="1">
        <v>0</v>
      </c>
      <c r="BF1220" s="3">
        <v>0</v>
      </c>
      <c r="BG1220" s="1">
        <v>20842972</v>
      </c>
      <c r="BH1220" s="1">
        <v>0</v>
      </c>
      <c r="BI1220" s="3">
        <v>0</v>
      </c>
      <c r="BJ1220" s="1" t="s">
        <v>9</v>
      </c>
      <c r="BK1220" s="1" t="s">
        <v>9</v>
      </c>
      <c r="BL1220" s="3" t="s">
        <v>9</v>
      </c>
      <c r="BM1220" s="4">
        <f t="shared" si="229"/>
        <v>97.807500000000005</v>
      </c>
      <c r="BN1220" s="4">
        <f t="shared" si="230"/>
        <v>97.807500000000005</v>
      </c>
      <c r="BO1220" s="4">
        <f t="shared" si="231"/>
        <v>80</v>
      </c>
      <c r="BP1220" s="4">
        <f t="shared" si="232"/>
        <v>80</v>
      </c>
      <c r="BQ1220" s="4">
        <f t="shared" si="233"/>
        <v>164.952</v>
      </c>
      <c r="BR1220" s="4">
        <f t="shared" si="234"/>
        <v>0</v>
      </c>
      <c r="BS1220" s="4">
        <f t="shared" si="235"/>
        <v>30.404519000000001</v>
      </c>
      <c r="BT1220" s="4">
        <f t="shared" si="236"/>
        <v>0</v>
      </c>
      <c r="BU1220" s="4">
        <f t="shared" si="237"/>
        <v>20.842972</v>
      </c>
      <c r="BV1220" s="4">
        <f t="shared" si="238"/>
        <v>0</v>
      </c>
      <c r="BW1220" s="4">
        <f t="shared" si="239"/>
        <v>394.00699099999997</v>
      </c>
      <c r="BX1220" s="4">
        <f t="shared" si="240"/>
        <v>177.8075</v>
      </c>
      <c r="BY1220" t="s">
        <v>903</v>
      </c>
    </row>
    <row r="1221" spans="1:77" x14ac:dyDescent="0.25">
      <c r="A1221">
        <v>16</v>
      </c>
      <c r="B1221" t="s">
        <v>0</v>
      </c>
      <c r="C1221" t="s">
        <v>668</v>
      </c>
      <c r="D1221">
        <v>2021</v>
      </c>
      <c r="E1221" t="s">
        <v>1</v>
      </c>
      <c r="F1221" t="s">
        <v>2</v>
      </c>
      <c r="G1221">
        <v>2</v>
      </c>
      <c r="H1221" t="s">
        <v>3</v>
      </c>
      <c r="I1221" t="s">
        <v>690</v>
      </c>
      <c r="J1221" t="s">
        <v>499</v>
      </c>
      <c r="K1221" t="s">
        <v>827</v>
      </c>
      <c r="L1221" t="s">
        <v>813</v>
      </c>
      <c r="M1221" t="s">
        <v>814</v>
      </c>
      <c r="N1221" t="s">
        <v>720</v>
      </c>
      <c r="O1221" t="s">
        <v>52</v>
      </c>
      <c r="P1221" t="s">
        <v>762</v>
      </c>
      <c r="Q1221" t="s">
        <v>384</v>
      </c>
      <c r="R1221">
        <v>0</v>
      </c>
      <c r="S1221" t="s">
        <v>7</v>
      </c>
      <c r="T1221">
        <v>221</v>
      </c>
      <c r="U1221" t="s">
        <v>502</v>
      </c>
      <c r="V1221" t="s">
        <v>4234</v>
      </c>
      <c r="W1221" t="s">
        <v>3093</v>
      </c>
      <c r="X1221">
        <v>2</v>
      </c>
      <c r="Y1221" t="s">
        <v>3095</v>
      </c>
      <c r="Z1221">
        <v>2</v>
      </c>
      <c r="AA1221" t="s">
        <v>918</v>
      </c>
      <c r="AB1221" t="s">
        <v>1653</v>
      </c>
      <c r="AC1221" s="3">
        <v>100</v>
      </c>
      <c r="AD1221" s="3">
        <v>100</v>
      </c>
      <c r="AE1221" s="3">
        <v>100</v>
      </c>
      <c r="AF1221" s="3">
        <v>100</v>
      </c>
      <c r="AG1221" s="3">
        <v>100</v>
      </c>
      <c r="AH1221" s="3">
        <v>100</v>
      </c>
      <c r="AI1221" s="3">
        <v>100</v>
      </c>
      <c r="AJ1221" s="3">
        <v>0</v>
      </c>
      <c r="AK1221" s="3">
        <v>0</v>
      </c>
      <c r="AL1221" s="3">
        <v>100</v>
      </c>
      <c r="AM1221" s="3">
        <v>0</v>
      </c>
      <c r="AN1221" s="3">
        <v>0</v>
      </c>
      <c r="AO1221" s="3">
        <v>100</v>
      </c>
      <c r="AP1221" s="3">
        <v>0</v>
      </c>
      <c r="AQ1221" s="3">
        <v>0</v>
      </c>
      <c r="AR1221" s="3" t="s">
        <v>7</v>
      </c>
      <c r="AS1221" s="3" t="s">
        <v>7</v>
      </c>
      <c r="AT1221" s="3" t="s">
        <v>7</v>
      </c>
      <c r="AU1221" s="1">
        <v>447047067</v>
      </c>
      <c r="AV1221" s="1">
        <v>447047067</v>
      </c>
      <c r="AW1221" s="3">
        <v>100</v>
      </c>
      <c r="AX1221" s="1">
        <v>501631033</v>
      </c>
      <c r="AY1221" s="1">
        <v>501331033</v>
      </c>
      <c r="AZ1221" s="3">
        <v>99.94</v>
      </c>
      <c r="BA1221" s="1">
        <v>155892000</v>
      </c>
      <c r="BB1221" s="1">
        <v>0</v>
      </c>
      <c r="BC1221" s="3">
        <v>0</v>
      </c>
      <c r="BD1221" s="1">
        <v>219862652</v>
      </c>
      <c r="BE1221" s="1">
        <v>0</v>
      </c>
      <c r="BF1221" s="3">
        <v>0</v>
      </c>
      <c r="BG1221" s="1">
        <v>150720717</v>
      </c>
      <c r="BH1221" s="1">
        <v>0</v>
      </c>
      <c r="BI1221" s="3">
        <v>0</v>
      </c>
      <c r="BJ1221" s="1" t="s">
        <v>9</v>
      </c>
      <c r="BK1221" s="1" t="s">
        <v>9</v>
      </c>
      <c r="BL1221" s="3" t="s">
        <v>9</v>
      </c>
      <c r="BM1221" s="4">
        <f t="shared" si="229"/>
        <v>447.04706700000003</v>
      </c>
      <c r="BN1221" s="4">
        <f t="shared" si="230"/>
        <v>447.04706700000003</v>
      </c>
      <c r="BO1221" s="4">
        <f t="shared" si="231"/>
        <v>501.631033</v>
      </c>
      <c r="BP1221" s="4">
        <f t="shared" si="232"/>
        <v>501.33103299999999</v>
      </c>
      <c r="BQ1221" s="4">
        <f t="shared" si="233"/>
        <v>155.892</v>
      </c>
      <c r="BR1221" s="4">
        <f t="shared" si="234"/>
        <v>0</v>
      </c>
      <c r="BS1221" s="4">
        <f t="shared" si="235"/>
        <v>219.862652</v>
      </c>
      <c r="BT1221" s="4">
        <f t="shared" si="236"/>
        <v>0</v>
      </c>
      <c r="BU1221" s="4">
        <f t="shared" si="237"/>
        <v>150.72071700000001</v>
      </c>
      <c r="BV1221" s="4">
        <f t="shared" si="238"/>
        <v>0</v>
      </c>
      <c r="BW1221" s="4">
        <f t="shared" si="239"/>
        <v>1475.1534690000001</v>
      </c>
      <c r="BX1221" s="4">
        <f t="shared" si="240"/>
        <v>948.37810000000002</v>
      </c>
      <c r="BY1221" t="s">
        <v>903</v>
      </c>
    </row>
    <row r="1222" spans="1:77" x14ac:dyDescent="0.25">
      <c r="A1222">
        <v>16</v>
      </c>
      <c r="B1222" t="s">
        <v>0</v>
      </c>
      <c r="C1222" t="s">
        <v>668</v>
      </c>
      <c r="D1222">
        <v>2021</v>
      </c>
      <c r="E1222" t="s">
        <v>1</v>
      </c>
      <c r="F1222" t="s">
        <v>2</v>
      </c>
      <c r="G1222">
        <v>2</v>
      </c>
      <c r="H1222" t="s">
        <v>3</v>
      </c>
      <c r="I1222" t="s">
        <v>690</v>
      </c>
      <c r="J1222" t="s">
        <v>499</v>
      </c>
      <c r="K1222" t="s">
        <v>827</v>
      </c>
      <c r="L1222" t="s">
        <v>813</v>
      </c>
      <c r="M1222" t="s">
        <v>814</v>
      </c>
      <c r="N1222" t="s">
        <v>720</v>
      </c>
      <c r="O1222" t="s">
        <v>52</v>
      </c>
      <c r="P1222" t="s">
        <v>762</v>
      </c>
      <c r="Q1222" t="s">
        <v>384</v>
      </c>
      <c r="R1222">
        <v>0</v>
      </c>
      <c r="S1222" t="s">
        <v>7</v>
      </c>
      <c r="T1222">
        <v>221</v>
      </c>
      <c r="U1222" t="s">
        <v>502</v>
      </c>
      <c r="V1222" t="s">
        <v>4234</v>
      </c>
      <c r="W1222" t="s">
        <v>3093</v>
      </c>
      <c r="X1222">
        <v>3</v>
      </c>
      <c r="Y1222" t="s">
        <v>3096</v>
      </c>
      <c r="Z1222">
        <v>2</v>
      </c>
      <c r="AA1222" t="s">
        <v>918</v>
      </c>
      <c r="AB1222" t="s">
        <v>1653</v>
      </c>
      <c r="AC1222" s="3">
        <v>100</v>
      </c>
      <c r="AD1222" s="3">
        <v>100</v>
      </c>
      <c r="AE1222" s="3">
        <v>100</v>
      </c>
      <c r="AF1222" s="3">
        <v>100</v>
      </c>
      <c r="AG1222" s="3">
        <v>100</v>
      </c>
      <c r="AH1222" s="3">
        <v>100</v>
      </c>
      <c r="AI1222" s="3">
        <v>100</v>
      </c>
      <c r="AJ1222" s="3">
        <v>0</v>
      </c>
      <c r="AK1222" s="3">
        <v>0</v>
      </c>
      <c r="AL1222" s="3">
        <v>100</v>
      </c>
      <c r="AM1222" s="3">
        <v>0</v>
      </c>
      <c r="AN1222" s="3">
        <v>0</v>
      </c>
      <c r="AO1222" s="3">
        <v>100</v>
      </c>
      <c r="AP1222" s="3">
        <v>0</v>
      </c>
      <c r="AQ1222" s="3">
        <v>0</v>
      </c>
      <c r="AR1222" s="3" t="s">
        <v>7</v>
      </c>
      <c r="AS1222" s="3" t="s">
        <v>7</v>
      </c>
      <c r="AT1222" s="3" t="s">
        <v>7</v>
      </c>
      <c r="AU1222" s="1">
        <v>21735000</v>
      </c>
      <c r="AV1222" s="1">
        <v>21735000</v>
      </c>
      <c r="AW1222" s="3">
        <v>100</v>
      </c>
      <c r="AX1222" s="1">
        <v>80000000</v>
      </c>
      <c r="AY1222" s="1">
        <v>80000000</v>
      </c>
      <c r="AZ1222" s="3">
        <v>100</v>
      </c>
      <c r="BA1222" s="1">
        <v>96000000</v>
      </c>
      <c r="BB1222" s="1">
        <v>0</v>
      </c>
      <c r="BC1222" s="3">
        <v>0</v>
      </c>
      <c r="BD1222" s="1">
        <v>517621302</v>
      </c>
      <c r="BE1222" s="1">
        <v>0</v>
      </c>
      <c r="BF1222" s="3">
        <v>0</v>
      </c>
      <c r="BG1222" s="1">
        <v>354840871</v>
      </c>
      <c r="BH1222" s="1">
        <v>0</v>
      </c>
      <c r="BI1222" s="3">
        <v>0</v>
      </c>
      <c r="BJ1222" s="1" t="s">
        <v>9</v>
      </c>
      <c r="BK1222" s="1" t="s">
        <v>9</v>
      </c>
      <c r="BL1222" s="3" t="s">
        <v>9</v>
      </c>
      <c r="BM1222" s="4">
        <f t="shared" si="229"/>
        <v>21.734999999999999</v>
      </c>
      <c r="BN1222" s="4">
        <f t="shared" si="230"/>
        <v>21.734999999999999</v>
      </c>
      <c r="BO1222" s="4">
        <f t="shared" si="231"/>
        <v>80</v>
      </c>
      <c r="BP1222" s="4">
        <f t="shared" si="232"/>
        <v>80</v>
      </c>
      <c r="BQ1222" s="4">
        <f t="shared" si="233"/>
        <v>96</v>
      </c>
      <c r="BR1222" s="4">
        <f t="shared" si="234"/>
        <v>0</v>
      </c>
      <c r="BS1222" s="4">
        <f t="shared" si="235"/>
        <v>517.62130200000001</v>
      </c>
      <c r="BT1222" s="4">
        <f t="shared" si="236"/>
        <v>0</v>
      </c>
      <c r="BU1222" s="4">
        <f t="shared" si="237"/>
        <v>354.84087099999999</v>
      </c>
      <c r="BV1222" s="4">
        <f t="shared" si="238"/>
        <v>0</v>
      </c>
      <c r="BW1222" s="4">
        <f t="shared" si="239"/>
        <v>1070.197173</v>
      </c>
      <c r="BX1222" s="4">
        <f t="shared" si="240"/>
        <v>101.735</v>
      </c>
      <c r="BY1222" t="s">
        <v>903</v>
      </c>
    </row>
    <row r="1223" spans="1:77" x14ac:dyDescent="0.25">
      <c r="A1223">
        <v>16</v>
      </c>
      <c r="B1223" t="s">
        <v>0</v>
      </c>
      <c r="C1223" t="s">
        <v>668</v>
      </c>
      <c r="D1223">
        <v>2021</v>
      </c>
      <c r="E1223" t="s">
        <v>1</v>
      </c>
      <c r="F1223" t="s">
        <v>2</v>
      </c>
      <c r="G1223">
        <v>2</v>
      </c>
      <c r="H1223" t="s">
        <v>3</v>
      </c>
      <c r="I1223" t="s">
        <v>690</v>
      </c>
      <c r="J1223" t="s">
        <v>499</v>
      </c>
      <c r="K1223" t="s">
        <v>827</v>
      </c>
      <c r="L1223" t="s">
        <v>813</v>
      </c>
      <c r="M1223" t="s">
        <v>814</v>
      </c>
      <c r="N1223" t="s">
        <v>720</v>
      </c>
      <c r="O1223" t="s">
        <v>52</v>
      </c>
      <c r="P1223" t="s">
        <v>762</v>
      </c>
      <c r="Q1223" t="s">
        <v>384</v>
      </c>
      <c r="R1223">
        <v>0</v>
      </c>
      <c r="S1223" t="s">
        <v>7</v>
      </c>
      <c r="T1223">
        <v>221</v>
      </c>
      <c r="U1223" t="s">
        <v>502</v>
      </c>
      <c r="V1223" t="s">
        <v>4234</v>
      </c>
      <c r="W1223" t="s">
        <v>3093</v>
      </c>
      <c r="X1223">
        <v>4</v>
      </c>
      <c r="Y1223" t="s">
        <v>3097</v>
      </c>
      <c r="Z1223">
        <v>2</v>
      </c>
      <c r="AA1223" t="s">
        <v>918</v>
      </c>
      <c r="AB1223" t="s">
        <v>1653</v>
      </c>
      <c r="AC1223" s="3">
        <v>100</v>
      </c>
      <c r="AD1223" s="3">
        <v>100</v>
      </c>
      <c r="AE1223" s="3">
        <v>100</v>
      </c>
      <c r="AF1223" s="3">
        <v>100</v>
      </c>
      <c r="AG1223" s="3">
        <v>100</v>
      </c>
      <c r="AH1223" s="3">
        <v>100</v>
      </c>
      <c r="AI1223" s="3">
        <v>100</v>
      </c>
      <c r="AJ1223" s="3">
        <v>0</v>
      </c>
      <c r="AK1223" s="3">
        <v>0</v>
      </c>
      <c r="AL1223" s="3">
        <v>100</v>
      </c>
      <c r="AM1223" s="3">
        <v>0</v>
      </c>
      <c r="AN1223" s="3">
        <v>0</v>
      </c>
      <c r="AO1223" s="3">
        <v>100</v>
      </c>
      <c r="AP1223" s="3">
        <v>0</v>
      </c>
      <c r="AQ1223" s="3">
        <v>0</v>
      </c>
      <c r="AR1223" s="3" t="s">
        <v>7</v>
      </c>
      <c r="AS1223" s="3" t="s">
        <v>7</v>
      </c>
      <c r="AT1223" s="3" t="s">
        <v>7</v>
      </c>
      <c r="AU1223" s="1">
        <v>183275000</v>
      </c>
      <c r="AV1223" s="1">
        <v>183275000</v>
      </c>
      <c r="AW1223" s="3">
        <v>100</v>
      </c>
      <c r="AX1223" s="1">
        <v>224288333</v>
      </c>
      <c r="AY1223" s="1">
        <v>224288333</v>
      </c>
      <c r="AZ1223" s="3">
        <v>100</v>
      </c>
      <c r="BA1223" s="1">
        <v>196392000</v>
      </c>
      <c r="BB1223" s="1">
        <v>0</v>
      </c>
      <c r="BC1223" s="3">
        <v>0</v>
      </c>
      <c r="BD1223" s="1">
        <v>439725304</v>
      </c>
      <c r="BE1223" s="1">
        <v>0</v>
      </c>
      <c r="BF1223" s="3">
        <v>0</v>
      </c>
      <c r="BG1223" s="1">
        <v>301441437</v>
      </c>
      <c r="BH1223" s="1">
        <v>0</v>
      </c>
      <c r="BI1223" s="3">
        <v>0</v>
      </c>
      <c r="BJ1223" s="1" t="s">
        <v>9</v>
      </c>
      <c r="BK1223" s="1" t="s">
        <v>9</v>
      </c>
      <c r="BL1223" s="3" t="s">
        <v>9</v>
      </c>
      <c r="BM1223" s="4">
        <f t="shared" si="229"/>
        <v>183.27500000000001</v>
      </c>
      <c r="BN1223" s="4">
        <f t="shared" si="230"/>
        <v>183.27500000000001</v>
      </c>
      <c r="BO1223" s="4">
        <f t="shared" si="231"/>
        <v>224.28833299999999</v>
      </c>
      <c r="BP1223" s="4">
        <f t="shared" si="232"/>
        <v>224.28833299999999</v>
      </c>
      <c r="BQ1223" s="4">
        <f t="shared" si="233"/>
        <v>196.392</v>
      </c>
      <c r="BR1223" s="4">
        <f t="shared" si="234"/>
        <v>0</v>
      </c>
      <c r="BS1223" s="4">
        <f t="shared" si="235"/>
        <v>439.72530399999999</v>
      </c>
      <c r="BT1223" s="4">
        <f t="shared" si="236"/>
        <v>0</v>
      </c>
      <c r="BU1223" s="4">
        <f t="shared" si="237"/>
        <v>301.44143700000001</v>
      </c>
      <c r="BV1223" s="4">
        <f t="shared" si="238"/>
        <v>0</v>
      </c>
      <c r="BW1223" s="4">
        <f t="shared" si="239"/>
        <v>1345.1220739999999</v>
      </c>
      <c r="BX1223" s="4">
        <f t="shared" si="240"/>
        <v>407.563333</v>
      </c>
      <c r="BY1223" t="s">
        <v>903</v>
      </c>
    </row>
    <row r="1224" spans="1:77" x14ac:dyDescent="0.25">
      <c r="A1224">
        <v>16</v>
      </c>
      <c r="B1224" t="s">
        <v>0</v>
      </c>
      <c r="C1224" t="s">
        <v>668</v>
      </c>
      <c r="D1224">
        <v>2021</v>
      </c>
      <c r="E1224" t="s">
        <v>1</v>
      </c>
      <c r="F1224" t="s">
        <v>2</v>
      </c>
      <c r="G1224">
        <v>2</v>
      </c>
      <c r="H1224" t="s">
        <v>3</v>
      </c>
      <c r="I1224" t="s">
        <v>690</v>
      </c>
      <c r="J1224" t="s">
        <v>499</v>
      </c>
      <c r="K1224" t="s">
        <v>827</v>
      </c>
      <c r="L1224" t="s">
        <v>813</v>
      </c>
      <c r="M1224" t="s">
        <v>814</v>
      </c>
      <c r="N1224" t="s">
        <v>720</v>
      </c>
      <c r="O1224" t="s">
        <v>52</v>
      </c>
      <c r="P1224" t="s">
        <v>762</v>
      </c>
      <c r="Q1224" t="s">
        <v>384</v>
      </c>
      <c r="R1224">
        <v>0</v>
      </c>
      <c r="S1224" t="s">
        <v>7</v>
      </c>
      <c r="T1224">
        <v>221</v>
      </c>
      <c r="U1224" t="s">
        <v>502</v>
      </c>
      <c r="V1224" t="s">
        <v>4234</v>
      </c>
      <c r="W1224" t="s">
        <v>3093</v>
      </c>
      <c r="X1224">
        <v>5</v>
      </c>
      <c r="Y1224" t="s">
        <v>3098</v>
      </c>
      <c r="Z1224">
        <v>2</v>
      </c>
      <c r="AA1224" t="s">
        <v>918</v>
      </c>
      <c r="AB1224" t="s">
        <v>1653</v>
      </c>
      <c r="AC1224" s="3">
        <v>100</v>
      </c>
      <c r="AD1224" s="3">
        <v>100</v>
      </c>
      <c r="AE1224" s="3">
        <v>100</v>
      </c>
      <c r="AF1224" s="3">
        <v>100</v>
      </c>
      <c r="AG1224" s="3">
        <v>100</v>
      </c>
      <c r="AH1224" s="3">
        <v>100</v>
      </c>
      <c r="AI1224" s="3">
        <v>100</v>
      </c>
      <c r="AJ1224" s="3">
        <v>0</v>
      </c>
      <c r="AK1224" s="3">
        <v>0</v>
      </c>
      <c r="AL1224" s="3">
        <v>100</v>
      </c>
      <c r="AM1224" s="3">
        <v>0</v>
      </c>
      <c r="AN1224" s="3">
        <v>0</v>
      </c>
      <c r="AO1224" s="3">
        <v>100</v>
      </c>
      <c r="AP1224" s="3">
        <v>0</v>
      </c>
      <c r="AQ1224" s="3">
        <v>0</v>
      </c>
      <c r="AR1224" s="3" t="s">
        <v>7</v>
      </c>
      <c r="AS1224" s="3" t="s">
        <v>7</v>
      </c>
      <c r="AT1224" s="3" t="s">
        <v>7</v>
      </c>
      <c r="AU1224" s="1">
        <v>1336839433</v>
      </c>
      <c r="AV1224" s="1">
        <v>1326245394</v>
      </c>
      <c r="AW1224" s="3">
        <v>99.21</v>
      </c>
      <c r="AX1224" s="1">
        <v>1408872634</v>
      </c>
      <c r="AY1224" s="1">
        <v>1358714500</v>
      </c>
      <c r="AZ1224" s="3">
        <v>96.44</v>
      </c>
      <c r="BA1224" s="1">
        <v>1427824000</v>
      </c>
      <c r="BB1224" s="1">
        <v>0</v>
      </c>
      <c r="BC1224" s="3">
        <v>0</v>
      </c>
      <c r="BD1224" s="1">
        <v>1611585548</v>
      </c>
      <c r="BE1224" s="1">
        <v>0</v>
      </c>
      <c r="BF1224" s="3">
        <v>0</v>
      </c>
      <c r="BG1224" s="1">
        <v>1104777599</v>
      </c>
      <c r="BH1224" s="1">
        <v>0</v>
      </c>
      <c r="BI1224" s="3">
        <v>0</v>
      </c>
      <c r="BJ1224" s="1" t="s">
        <v>9</v>
      </c>
      <c r="BK1224" s="1" t="s">
        <v>9</v>
      </c>
      <c r="BL1224" s="3" t="s">
        <v>9</v>
      </c>
      <c r="BM1224" s="4">
        <f t="shared" si="229"/>
        <v>1336.8394330000001</v>
      </c>
      <c r="BN1224" s="4">
        <f t="shared" si="230"/>
        <v>1326.245394</v>
      </c>
      <c r="BO1224" s="4">
        <f t="shared" si="231"/>
        <v>1408.8726340000001</v>
      </c>
      <c r="BP1224" s="4">
        <f t="shared" si="232"/>
        <v>1358.7145</v>
      </c>
      <c r="BQ1224" s="4">
        <f t="shared" si="233"/>
        <v>1427.8240000000001</v>
      </c>
      <c r="BR1224" s="4">
        <f t="shared" si="234"/>
        <v>0</v>
      </c>
      <c r="BS1224" s="4">
        <f t="shared" si="235"/>
        <v>1611.585548</v>
      </c>
      <c r="BT1224" s="4">
        <f t="shared" si="236"/>
        <v>0</v>
      </c>
      <c r="BU1224" s="4">
        <f t="shared" si="237"/>
        <v>1104.777599</v>
      </c>
      <c r="BV1224" s="4">
        <f t="shared" si="238"/>
        <v>0</v>
      </c>
      <c r="BW1224" s="4">
        <f t="shared" si="239"/>
        <v>6889.8992140000009</v>
      </c>
      <c r="BX1224" s="4">
        <f t="shared" si="240"/>
        <v>2684.9598940000001</v>
      </c>
      <c r="BY1224" t="s">
        <v>903</v>
      </c>
    </row>
    <row r="1225" spans="1:77" x14ac:dyDescent="0.25">
      <c r="A1225">
        <v>16</v>
      </c>
      <c r="B1225" t="s">
        <v>0</v>
      </c>
      <c r="C1225" t="s">
        <v>668</v>
      </c>
      <c r="D1225">
        <v>2021</v>
      </c>
      <c r="E1225" t="s">
        <v>1</v>
      </c>
      <c r="F1225" t="s">
        <v>2</v>
      </c>
      <c r="G1225">
        <v>2</v>
      </c>
      <c r="H1225" t="s">
        <v>3</v>
      </c>
      <c r="I1225" t="s">
        <v>690</v>
      </c>
      <c r="J1225" t="s">
        <v>499</v>
      </c>
      <c r="K1225" t="s">
        <v>827</v>
      </c>
      <c r="L1225" t="s">
        <v>813</v>
      </c>
      <c r="M1225" t="s">
        <v>814</v>
      </c>
      <c r="N1225" t="s">
        <v>717</v>
      </c>
      <c r="O1225" t="s">
        <v>5</v>
      </c>
      <c r="P1225" t="s">
        <v>745</v>
      </c>
      <c r="Q1225" t="s">
        <v>180</v>
      </c>
      <c r="R1225">
        <v>0</v>
      </c>
      <c r="S1225" t="s">
        <v>7</v>
      </c>
      <c r="T1225">
        <v>451</v>
      </c>
      <c r="U1225" t="s">
        <v>503</v>
      </c>
      <c r="V1225" t="s">
        <v>4235</v>
      </c>
      <c r="W1225" t="s">
        <v>3099</v>
      </c>
      <c r="X1225">
        <v>1</v>
      </c>
      <c r="Y1225" t="s">
        <v>3100</v>
      </c>
      <c r="Z1225">
        <v>2</v>
      </c>
      <c r="AA1225" t="s">
        <v>918</v>
      </c>
      <c r="AB1225" t="s">
        <v>1653</v>
      </c>
      <c r="AC1225" s="3">
        <v>100</v>
      </c>
      <c r="AD1225" s="3">
        <v>100</v>
      </c>
      <c r="AE1225" s="3">
        <v>100</v>
      </c>
      <c r="AF1225" s="3">
        <v>100</v>
      </c>
      <c r="AG1225" s="3">
        <v>100</v>
      </c>
      <c r="AH1225" s="3">
        <v>100</v>
      </c>
      <c r="AI1225" s="3">
        <v>100</v>
      </c>
      <c r="AJ1225" s="3">
        <v>0</v>
      </c>
      <c r="AK1225" s="3">
        <v>0</v>
      </c>
      <c r="AL1225" s="3">
        <v>100</v>
      </c>
      <c r="AM1225" s="3">
        <v>0</v>
      </c>
      <c r="AN1225" s="3">
        <v>0</v>
      </c>
      <c r="AO1225" s="3">
        <v>100</v>
      </c>
      <c r="AP1225" s="3">
        <v>0</v>
      </c>
      <c r="AQ1225" s="3">
        <v>0</v>
      </c>
      <c r="AR1225" s="3" t="s">
        <v>7</v>
      </c>
      <c r="AS1225" s="3" t="s">
        <v>7</v>
      </c>
      <c r="AT1225" s="3" t="s">
        <v>7</v>
      </c>
      <c r="AU1225" s="1">
        <v>143727000</v>
      </c>
      <c r="AV1225" s="1">
        <v>125889000</v>
      </c>
      <c r="AW1225" s="3">
        <v>87.59</v>
      </c>
      <c r="AX1225" s="1">
        <v>232408000</v>
      </c>
      <c r="AY1225" s="1">
        <v>228793400</v>
      </c>
      <c r="AZ1225" s="3">
        <v>98.44</v>
      </c>
      <c r="BA1225" s="1">
        <v>373935000</v>
      </c>
      <c r="BB1225" s="1">
        <v>0</v>
      </c>
      <c r="BC1225" s="3">
        <v>0</v>
      </c>
      <c r="BD1225" s="1">
        <v>551071175</v>
      </c>
      <c r="BE1225" s="1">
        <v>0</v>
      </c>
      <c r="BF1225" s="3">
        <v>0</v>
      </c>
      <c r="BG1225" s="1">
        <v>578624734</v>
      </c>
      <c r="BH1225" s="1">
        <v>0</v>
      </c>
      <c r="BI1225" s="3">
        <v>0</v>
      </c>
      <c r="BJ1225" s="1" t="s">
        <v>9</v>
      </c>
      <c r="BK1225" s="1" t="s">
        <v>9</v>
      </c>
      <c r="BL1225" s="3" t="s">
        <v>9</v>
      </c>
      <c r="BM1225" s="4">
        <f t="shared" si="229"/>
        <v>143.727</v>
      </c>
      <c r="BN1225" s="4">
        <f t="shared" si="230"/>
        <v>125.889</v>
      </c>
      <c r="BO1225" s="4">
        <f t="shared" si="231"/>
        <v>232.40799999999999</v>
      </c>
      <c r="BP1225" s="4">
        <f t="shared" si="232"/>
        <v>228.79339999999999</v>
      </c>
      <c r="BQ1225" s="4">
        <f t="shared" si="233"/>
        <v>373.935</v>
      </c>
      <c r="BR1225" s="4">
        <f t="shared" si="234"/>
        <v>0</v>
      </c>
      <c r="BS1225" s="4">
        <f t="shared" si="235"/>
        <v>551.07117500000004</v>
      </c>
      <c r="BT1225" s="4">
        <f t="shared" si="236"/>
        <v>0</v>
      </c>
      <c r="BU1225" s="4">
        <f t="shared" si="237"/>
        <v>578.62473399999999</v>
      </c>
      <c r="BV1225" s="4">
        <f t="shared" si="238"/>
        <v>0</v>
      </c>
      <c r="BW1225" s="4">
        <f t="shared" si="239"/>
        <v>1879.765909</v>
      </c>
      <c r="BX1225" s="4">
        <f t="shared" si="240"/>
        <v>354.68239999999997</v>
      </c>
      <c r="BY1225" t="s">
        <v>903</v>
      </c>
    </row>
    <row r="1226" spans="1:77" x14ac:dyDescent="0.25">
      <c r="A1226">
        <v>16</v>
      </c>
      <c r="B1226" t="s">
        <v>0</v>
      </c>
      <c r="C1226" t="s">
        <v>668</v>
      </c>
      <c r="D1226">
        <v>2021</v>
      </c>
      <c r="E1226" t="s">
        <v>1</v>
      </c>
      <c r="F1226" t="s">
        <v>2</v>
      </c>
      <c r="G1226">
        <v>2</v>
      </c>
      <c r="H1226" t="s">
        <v>3</v>
      </c>
      <c r="I1226" t="s">
        <v>690</v>
      </c>
      <c r="J1226" t="s">
        <v>499</v>
      </c>
      <c r="K1226" t="s">
        <v>827</v>
      </c>
      <c r="L1226" t="s">
        <v>813</v>
      </c>
      <c r="M1226" t="s">
        <v>814</v>
      </c>
      <c r="N1226" t="s">
        <v>717</v>
      </c>
      <c r="O1226" t="s">
        <v>5</v>
      </c>
      <c r="P1226" t="s">
        <v>745</v>
      </c>
      <c r="Q1226" t="s">
        <v>180</v>
      </c>
      <c r="R1226">
        <v>0</v>
      </c>
      <c r="S1226" t="s">
        <v>7</v>
      </c>
      <c r="T1226">
        <v>451</v>
      </c>
      <c r="U1226" t="s">
        <v>503</v>
      </c>
      <c r="V1226" t="s">
        <v>4235</v>
      </c>
      <c r="W1226" t="s">
        <v>3099</v>
      </c>
      <c r="X1226">
        <v>2</v>
      </c>
      <c r="Y1226" t="s">
        <v>3101</v>
      </c>
      <c r="Z1226">
        <v>2</v>
      </c>
      <c r="AA1226" t="s">
        <v>918</v>
      </c>
      <c r="AB1226" t="s">
        <v>1653</v>
      </c>
      <c r="AC1226" s="3">
        <v>100</v>
      </c>
      <c r="AD1226" s="3">
        <v>100</v>
      </c>
      <c r="AE1226" s="3">
        <v>100</v>
      </c>
      <c r="AF1226" s="3">
        <v>100</v>
      </c>
      <c r="AG1226" s="3">
        <v>100</v>
      </c>
      <c r="AH1226" s="3">
        <v>100</v>
      </c>
      <c r="AI1226" s="3">
        <v>100</v>
      </c>
      <c r="AJ1226" s="3">
        <v>0</v>
      </c>
      <c r="AK1226" s="3">
        <v>0</v>
      </c>
      <c r="AL1226" s="3">
        <v>100</v>
      </c>
      <c r="AM1226" s="3">
        <v>0</v>
      </c>
      <c r="AN1226" s="3">
        <v>0</v>
      </c>
      <c r="AO1226" s="3">
        <v>100</v>
      </c>
      <c r="AP1226" s="3">
        <v>0</v>
      </c>
      <c r="AQ1226" s="3">
        <v>0</v>
      </c>
      <c r="AR1226" s="3" t="s">
        <v>7</v>
      </c>
      <c r="AS1226" s="3" t="s">
        <v>7</v>
      </c>
      <c r="AT1226" s="3" t="s">
        <v>7</v>
      </c>
      <c r="AU1226" s="1">
        <v>364141241</v>
      </c>
      <c r="AV1226" s="1">
        <v>356708741</v>
      </c>
      <c r="AW1226" s="3">
        <v>97.96</v>
      </c>
      <c r="AX1226" s="1">
        <v>324034733</v>
      </c>
      <c r="AY1226" s="1">
        <v>323801533</v>
      </c>
      <c r="AZ1226" s="3">
        <v>99.93</v>
      </c>
      <c r="BA1226" s="1">
        <v>329185000</v>
      </c>
      <c r="BB1226" s="1">
        <v>0</v>
      </c>
      <c r="BC1226" s="3">
        <v>0</v>
      </c>
      <c r="BD1226" s="1">
        <v>1268279718</v>
      </c>
      <c r="BE1226" s="1">
        <v>0</v>
      </c>
      <c r="BF1226" s="3">
        <v>0</v>
      </c>
      <c r="BG1226" s="1">
        <v>913170745</v>
      </c>
      <c r="BH1226" s="1">
        <v>0</v>
      </c>
      <c r="BI1226" s="3">
        <v>0</v>
      </c>
      <c r="BJ1226" s="1" t="s">
        <v>9</v>
      </c>
      <c r="BK1226" s="1" t="s">
        <v>9</v>
      </c>
      <c r="BL1226" s="3" t="s">
        <v>9</v>
      </c>
      <c r="BM1226" s="4">
        <f t="shared" si="229"/>
        <v>364.14124099999998</v>
      </c>
      <c r="BN1226" s="4">
        <f t="shared" si="230"/>
        <v>356.70874099999997</v>
      </c>
      <c r="BO1226" s="4">
        <f t="shared" si="231"/>
        <v>324.03473300000002</v>
      </c>
      <c r="BP1226" s="4">
        <f t="shared" si="232"/>
        <v>323.80153300000001</v>
      </c>
      <c r="BQ1226" s="4">
        <f t="shared" si="233"/>
        <v>329.185</v>
      </c>
      <c r="BR1226" s="4">
        <f t="shared" si="234"/>
        <v>0</v>
      </c>
      <c r="BS1226" s="4">
        <f t="shared" si="235"/>
        <v>1268.279718</v>
      </c>
      <c r="BT1226" s="4">
        <f t="shared" si="236"/>
        <v>0</v>
      </c>
      <c r="BU1226" s="4">
        <f t="shared" si="237"/>
        <v>913.17074500000001</v>
      </c>
      <c r="BV1226" s="4">
        <f t="shared" si="238"/>
        <v>0</v>
      </c>
      <c r="BW1226" s="4">
        <f t="shared" si="239"/>
        <v>3198.8114369999998</v>
      </c>
      <c r="BX1226" s="4">
        <f t="shared" si="240"/>
        <v>680.51027399999998</v>
      </c>
      <c r="BY1226" t="s">
        <v>903</v>
      </c>
    </row>
    <row r="1227" spans="1:77" x14ac:dyDescent="0.25">
      <c r="A1227">
        <v>16</v>
      </c>
      <c r="B1227" t="s">
        <v>0</v>
      </c>
      <c r="C1227" t="s">
        <v>668</v>
      </c>
      <c r="D1227">
        <v>2021</v>
      </c>
      <c r="E1227" t="s">
        <v>1</v>
      </c>
      <c r="F1227" t="s">
        <v>2</v>
      </c>
      <c r="G1227">
        <v>2</v>
      </c>
      <c r="H1227" t="s">
        <v>3</v>
      </c>
      <c r="I1227" t="s">
        <v>690</v>
      </c>
      <c r="J1227" t="s">
        <v>499</v>
      </c>
      <c r="K1227" t="s">
        <v>827</v>
      </c>
      <c r="L1227" t="s">
        <v>813</v>
      </c>
      <c r="M1227" t="s">
        <v>814</v>
      </c>
      <c r="N1227" t="s">
        <v>717</v>
      </c>
      <c r="O1227" t="s">
        <v>5</v>
      </c>
      <c r="P1227" t="s">
        <v>745</v>
      </c>
      <c r="Q1227" t="s">
        <v>180</v>
      </c>
      <c r="R1227">
        <v>0</v>
      </c>
      <c r="S1227" t="s">
        <v>7</v>
      </c>
      <c r="T1227">
        <v>461</v>
      </c>
      <c r="U1227" t="s">
        <v>504</v>
      </c>
      <c r="V1227" t="s">
        <v>4235</v>
      </c>
      <c r="W1227" t="s">
        <v>3099</v>
      </c>
      <c r="X1227">
        <v>5</v>
      </c>
      <c r="Y1227" t="s">
        <v>3102</v>
      </c>
      <c r="Z1227">
        <v>2</v>
      </c>
      <c r="AA1227" t="s">
        <v>918</v>
      </c>
      <c r="AB1227" t="s">
        <v>1653</v>
      </c>
      <c r="AC1227" s="3">
        <v>1</v>
      </c>
      <c r="AD1227" s="3">
        <v>1</v>
      </c>
      <c r="AE1227" s="3">
        <v>100</v>
      </c>
      <c r="AF1227" s="3">
        <v>1</v>
      </c>
      <c r="AG1227" s="3">
        <v>1</v>
      </c>
      <c r="AH1227" s="3">
        <v>100</v>
      </c>
      <c r="AI1227" s="3">
        <v>1</v>
      </c>
      <c r="AJ1227" s="3">
        <v>0</v>
      </c>
      <c r="AK1227" s="3">
        <v>0</v>
      </c>
      <c r="AL1227" s="3">
        <v>1</v>
      </c>
      <c r="AM1227" s="3">
        <v>0</v>
      </c>
      <c r="AN1227" s="3">
        <v>0</v>
      </c>
      <c r="AO1227" s="3">
        <v>1</v>
      </c>
      <c r="AP1227" s="3">
        <v>0</v>
      </c>
      <c r="AQ1227" s="3">
        <v>0</v>
      </c>
      <c r="AR1227" s="3" t="s">
        <v>7</v>
      </c>
      <c r="AS1227" s="3" t="s">
        <v>7</v>
      </c>
      <c r="AT1227" s="3" t="s">
        <v>7</v>
      </c>
      <c r="AU1227" s="1">
        <v>913627354</v>
      </c>
      <c r="AV1227" s="1">
        <v>847507620</v>
      </c>
      <c r="AW1227" s="3">
        <v>92.76</v>
      </c>
      <c r="AX1227" s="1">
        <v>566026136</v>
      </c>
      <c r="AY1227" s="1">
        <v>560623065</v>
      </c>
      <c r="AZ1227" s="3">
        <v>99.04</v>
      </c>
      <c r="BA1227" s="1">
        <v>2236765000</v>
      </c>
      <c r="BB1227" s="1">
        <v>0</v>
      </c>
      <c r="BC1227" s="3">
        <v>0</v>
      </c>
      <c r="BD1227" s="1">
        <v>1153417034</v>
      </c>
      <c r="BE1227" s="1">
        <v>0</v>
      </c>
      <c r="BF1227" s="3">
        <v>0</v>
      </c>
      <c r="BG1227" s="1">
        <v>605543943</v>
      </c>
      <c r="BH1227" s="1">
        <v>0</v>
      </c>
      <c r="BI1227" s="3">
        <v>0</v>
      </c>
      <c r="BJ1227" s="1" t="s">
        <v>9</v>
      </c>
      <c r="BK1227" s="1" t="s">
        <v>9</v>
      </c>
      <c r="BL1227" s="3" t="s">
        <v>9</v>
      </c>
      <c r="BM1227" s="4">
        <f t="shared" si="229"/>
        <v>913.62735399999997</v>
      </c>
      <c r="BN1227" s="4">
        <f t="shared" si="230"/>
        <v>847.50761999999997</v>
      </c>
      <c r="BO1227" s="4">
        <f t="shared" si="231"/>
        <v>566.02613599999995</v>
      </c>
      <c r="BP1227" s="4">
        <f t="shared" si="232"/>
        <v>560.623065</v>
      </c>
      <c r="BQ1227" s="4">
        <f t="shared" si="233"/>
        <v>2236.7649999999999</v>
      </c>
      <c r="BR1227" s="4">
        <f t="shared" si="234"/>
        <v>0</v>
      </c>
      <c r="BS1227" s="4">
        <f t="shared" si="235"/>
        <v>1153.4170340000001</v>
      </c>
      <c r="BT1227" s="4">
        <f t="shared" si="236"/>
        <v>0</v>
      </c>
      <c r="BU1227" s="4">
        <f t="shared" si="237"/>
        <v>605.54394300000001</v>
      </c>
      <c r="BV1227" s="4">
        <f t="shared" si="238"/>
        <v>0</v>
      </c>
      <c r="BW1227" s="4">
        <f t="shared" si="239"/>
        <v>5475.3794669999997</v>
      </c>
      <c r="BX1227" s="4">
        <f t="shared" si="240"/>
        <v>1408.1306850000001</v>
      </c>
      <c r="BY1227" t="s">
        <v>912</v>
      </c>
    </row>
    <row r="1228" spans="1:77" x14ac:dyDescent="0.25">
      <c r="A1228">
        <v>16</v>
      </c>
      <c r="B1228" t="s">
        <v>0</v>
      </c>
      <c r="C1228" t="s">
        <v>668</v>
      </c>
      <c r="D1228">
        <v>2021</v>
      </c>
      <c r="E1228" t="s">
        <v>1</v>
      </c>
      <c r="F1228" t="s">
        <v>2</v>
      </c>
      <c r="G1228">
        <v>2</v>
      </c>
      <c r="H1228" t="s">
        <v>3</v>
      </c>
      <c r="I1228" t="s">
        <v>690</v>
      </c>
      <c r="J1228" t="s">
        <v>499</v>
      </c>
      <c r="K1228" t="s">
        <v>827</v>
      </c>
      <c r="L1228" t="s">
        <v>813</v>
      </c>
      <c r="M1228" t="s">
        <v>814</v>
      </c>
      <c r="N1228" t="s">
        <v>717</v>
      </c>
      <c r="O1228" t="s">
        <v>5</v>
      </c>
      <c r="P1228" t="s">
        <v>745</v>
      </c>
      <c r="Q1228" t="s">
        <v>180</v>
      </c>
      <c r="R1228">
        <v>0</v>
      </c>
      <c r="S1228" t="s">
        <v>7</v>
      </c>
      <c r="T1228">
        <v>464</v>
      </c>
      <c r="U1228" t="s">
        <v>505</v>
      </c>
      <c r="V1228" t="s">
        <v>4235</v>
      </c>
      <c r="W1228" t="s">
        <v>3099</v>
      </c>
      <c r="X1228">
        <v>3</v>
      </c>
      <c r="Y1228" t="s">
        <v>3103</v>
      </c>
      <c r="Z1228">
        <v>2</v>
      </c>
      <c r="AA1228" t="s">
        <v>918</v>
      </c>
      <c r="AB1228" t="s">
        <v>1653</v>
      </c>
      <c r="AC1228" s="3">
        <v>100</v>
      </c>
      <c r="AD1228" s="3">
        <v>0</v>
      </c>
      <c r="AE1228" s="3">
        <v>0</v>
      </c>
      <c r="AF1228" s="3">
        <v>100</v>
      </c>
      <c r="AG1228" s="3">
        <v>90</v>
      </c>
      <c r="AH1228" s="3">
        <v>90</v>
      </c>
      <c r="AI1228" s="3">
        <v>100</v>
      </c>
      <c r="AJ1228" s="3">
        <v>0</v>
      </c>
      <c r="AK1228" s="3">
        <v>0</v>
      </c>
      <c r="AL1228" s="3">
        <v>100</v>
      </c>
      <c r="AM1228" s="3">
        <v>0</v>
      </c>
      <c r="AN1228" s="3">
        <v>0</v>
      </c>
      <c r="AO1228" s="3">
        <v>100</v>
      </c>
      <c r="AP1228" s="3">
        <v>0</v>
      </c>
      <c r="AQ1228" s="3">
        <v>0</v>
      </c>
      <c r="AR1228" s="3" t="s">
        <v>7</v>
      </c>
      <c r="AS1228" s="3" t="s">
        <v>7</v>
      </c>
      <c r="AT1228" s="3" t="s">
        <v>7</v>
      </c>
      <c r="AU1228" s="1">
        <v>899153551</v>
      </c>
      <c r="AV1228" s="1">
        <v>834808081</v>
      </c>
      <c r="AW1228" s="3">
        <v>92.84</v>
      </c>
      <c r="AX1228" s="1">
        <v>1208548431</v>
      </c>
      <c r="AY1228" s="1">
        <v>1202051694</v>
      </c>
      <c r="AZ1228" s="3">
        <v>99.46</v>
      </c>
      <c r="BA1228" s="1">
        <v>852770000</v>
      </c>
      <c r="BB1228" s="1">
        <v>0</v>
      </c>
      <c r="BC1228" s="3">
        <v>0</v>
      </c>
      <c r="BD1228" s="1">
        <v>1309746633</v>
      </c>
      <c r="BE1228" s="1">
        <v>0</v>
      </c>
      <c r="BF1228" s="3">
        <v>0</v>
      </c>
      <c r="BG1228" s="1">
        <v>688951881</v>
      </c>
      <c r="BH1228" s="1">
        <v>0</v>
      </c>
      <c r="BI1228" s="3">
        <v>0</v>
      </c>
      <c r="BJ1228" s="1" t="s">
        <v>9</v>
      </c>
      <c r="BK1228" s="1" t="s">
        <v>9</v>
      </c>
      <c r="BL1228" s="3" t="s">
        <v>9</v>
      </c>
      <c r="BM1228" s="4">
        <f t="shared" si="229"/>
        <v>899.15355099999999</v>
      </c>
      <c r="BN1228" s="4">
        <f t="shared" si="230"/>
        <v>834.80808100000002</v>
      </c>
      <c r="BO1228" s="4">
        <f t="shared" si="231"/>
        <v>1208.5484309999999</v>
      </c>
      <c r="BP1228" s="4">
        <f t="shared" si="232"/>
        <v>1202.051694</v>
      </c>
      <c r="BQ1228" s="4">
        <f t="shared" si="233"/>
        <v>852.77</v>
      </c>
      <c r="BR1228" s="4">
        <f t="shared" si="234"/>
        <v>0</v>
      </c>
      <c r="BS1228" s="4">
        <f t="shared" si="235"/>
        <v>1309.746633</v>
      </c>
      <c r="BT1228" s="4">
        <f t="shared" si="236"/>
        <v>0</v>
      </c>
      <c r="BU1228" s="4">
        <f t="shared" si="237"/>
        <v>688.95188099999996</v>
      </c>
      <c r="BV1228" s="4">
        <f t="shared" si="238"/>
        <v>0</v>
      </c>
      <c r="BW1228" s="4">
        <f t="shared" si="239"/>
        <v>4959.1704959999997</v>
      </c>
      <c r="BX1228" s="4">
        <f t="shared" si="240"/>
        <v>2036.8597749999999</v>
      </c>
      <c r="BY1228" t="s">
        <v>915</v>
      </c>
    </row>
    <row r="1229" spans="1:77" x14ac:dyDescent="0.25">
      <c r="A1229">
        <v>16</v>
      </c>
      <c r="B1229" t="s">
        <v>0</v>
      </c>
      <c r="C1229" t="s">
        <v>668</v>
      </c>
      <c r="D1229">
        <v>2021</v>
      </c>
      <c r="E1229" t="s">
        <v>1</v>
      </c>
      <c r="F1229" t="s">
        <v>2</v>
      </c>
      <c r="G1229">
        <v>2</v>
      </c>
      <c r="H1229" t="s">
        <v>3</v>
      </c>
      <c r="I1229" t="s">
        <v>690</v>
      </c>
      <c r="J1229" t="s">
        <v>499</v>
      </c>
      <c r="K1229" t="s">
        <v>827</v>
      </c>
      <c r="L1229" t="s">
        <v>813</v>
      </c>
      <c r="M1229" t="s">
        <v>814</v>
      </c>
      <c r="N1229" t="s">
        <v>717</v>
      </c>
      <c r="O1229" t="s">
        <v>5</v>
      </c>
      <c r="P1229" t="s">
        <v>745</v>
      </c>
      <c r="Q1229" t="s">
        <v>180</v>
      </c>
      <c r="R1229">
        <v>0</v>
      </c>
      <c r="S1229" t="s">
        <v>7</v>
      </c>
      <c r="T1229">
        <v>464</v>
      </c>
      <c r="U1229" t="s">
        <v>505</v>
      </c>
      <c r="V1229" t="s">
        <v>4235</v>
      </c>
      <c r="W1229" t="s">
        <v>3099</v>
      </c>
      <c r="X1229">
        <v>4</v>
      </c>
      <c r="Y1229" t="s">
        <v>3104</v>
      </c>
      <c r="Z1229">
        <v>1</v>
      </c>
      <c r="AA1229" t="s">
        <v>922</v>
      </c>
      <c r="AB1229" t="s">
        <v>1653</v>
      </c>
      <c r="AC1229" s="3">
        <v>1187</v>
      </c>
      <c r="AD1229" s="3">
        <v>1187</v>
      </c>
      <c r="AE1229" s="3">
        <v>100</v>
      </c>
      <c r="AF1229" s="3">
        <v>4840</v>
      </c>
      <c r="AG1229" s="3">
        <v>4865</v>
      </c>
      <c r="AH1229" s="3">
        <v>100.52</v>
      </c>
      <c r="AI1229" s="3">
        <v>5100</v>
      </c>
      <c r="AJ1229" s="3">
        <v>0</v>
      </c>
      <c r="AK1229" s="3">
        <v>0</v>
      </c>
      <c r="AL1229" s="3">
        <v>5173</v>
      </c>
      <c r="AM1229" s="3">
        <v>0</v>
      </c>
      <c r="AN1229" s="3">
        <v>0</v>
      </c>
      <c r="AO1229" s="3">
        <v>2400</v>
      </c>
      <c r="AP1229" s="3">
        <v>0</v>
      </c>
      <c r="AQ1229" s="3">
        <v>0</v>
      </c>
      <c r="AR1229" s="3">
        <v>18700</v>
      </c>
      <c r="AS1229" s="3">
        <v>6052</v>
      </c>
      <c r="AT1229" s="3">
        <v>32.36</v>
      </c>
      <c r="AU1229" s="1">
        <v>641860332</v>
      </c>
      <c r="AV1229" s="1">
        <v>573410165</v>
      </c>
      <c r="AW1229" s="3">
        <v>89.34</v>
      </c>
      <c r="AX1229" s="1">
        <v>1159566700</v>
      </c>
      <c r="AY1229" s="1">
        <v>1115334100</v>
      </c>
      <c r="AZ1229" s="3">
        <v>96.18</v>
      </c>
      <c r="BA1229" s="1">
        <v>748515000</v>
      </c>
      <c r="BB1229" s="1">
        <v>0</v>
      </c>
      <c r="BC1229" s="3">
        <v>0</v>
      </c>
      <c r="BD1229" s="1">
        <v>1573005163</v>
      </c>
      <c r="BE1229" s="1">
        <v>0</v>
      </c>
      <c r="BF1229" s="3">
        <v>0</v>
      </c>
      <c r="BG1229" s="1">
        <v>825827712</v>
      </c>
      <c r="BH1229" s="1">
        <v>0</v>
      </c>
      <c r="BI1229" s="3">
        <v>0</v>
      </c>
      <c r="BJ1229" s="1" t="s">
        <v>9</v>
      </c>
      <c r="BK1229" s="1" t="s">
        <v>9</v>
      </c>
      <c r="BL1229" s="3" t="s">
        <v>9</v>
      </c>
      <c r="BM1229" s="4">
        <f t="shared" si="229"/>
        <v>641.86033199999997</v>
      </c>
      <c r="BN1229" s="4">
        <f t="shared" si="230"/>
        <v>573.41016500000001</v>
      </c>
      <c r="BO1229" s="4">
        <f t="shared" si="231"/>
        <v>1159.5667000000001</v>
      </c>
      <c r="BP1229" s="4">
        <f t="shared" si="232"/>
        <v>1115.3341</v>
      </c>
      <c r="BQ1229" s="4">
        <f t="shared" si="233"/>
        <v>748.51499999999999</v>
      </c>
      <c r="BR1229" s="4">
        <f t="shared" si="234"/>
        <v>0</v>
      </c>
      <c r="BS1229" s="4">
        <f t="shared" si="235"/>
        <v>1573.005163</v>
      </c>
      <c r="BT1229" s="4">
        <f t="shared" si="236"/>
        <v>0</v>
      </c>
      <c r="BU1229" s="4">
        <f t="shared" si="237"/>
        <v>825.82771200000002</v>
      </c>
      <c r="BV1229" s="4">
        <f t="shared" si="238"/>
        <v>0</v>
      </c>
      <c r="BW1229" s="4">
        <f t="shared" si="239"/>
        <v>4948.774907</v>
      </c>
      <c r="BX1229" s="4">
        <f t="shared" si="240"/>
        <v>1688.744265</v>
      </c>
      <c r="BY1229" t="s">
        <v>915</v>
      </c>
    </row>
    <row r="1230" spans="1:77" x14ac:dyDescent="0.25">
      <c r="A1230">
        <v>16</v>
      </c>
      <c r="B1230" t="s">
        <v>0</v>
      </c>
      <c r="C1230" t="s">
        <v>668</v>
      </c>
      <c r="D1230">
        <v>2021</v>
      </c>
      <c r="E1230" t="s">
        <v>1</v>
      </c>
      <c r="F1230" t="s">
        <v>2</v>
      </c>
      <c r="G1230">
        <v>2</v>
      </c>
      <c r="H1230" t="s">
        <v>3</v>
      </c>
      <c r="I1230" t="s">
        <v>690</v>
      </c>
      <c r="J1230" t="s">
        <v>499</v>
      </c>
      <c r="K1230" t="s">
        <v>827</v>
      </c>
      <c r="L1230" t="s">
        <v>813</v>
      </c>
      <c r="M1230" t="s">
        <v>814</v>
      </c>
      <c r="N1230" t="s">
        <v>717</v>
      </c>
      <c r="O1230" t="s">
        <v>5</v>
      </c>
      <c r="P1230" t="s">
        <v>722</v>
      </c>
      <c r="Q1230" t="s">
        <v>6</v>
      </c>
      <c r="R1230">
        <v>0</v>
      </c>
      <c r="S1230" t="s">
        <v>7</v>
      </c>
      <c r="T1230">
        <v>540</v>
      </c>
      <c r="U1230" t="s">
        <v>375</v>
      </c>
      <c r="V1230" t="s">
        <v>4236</v>
      </c>
      <c r="W1230" t="s">
        <v>3105</v>
      </c>
      <c r="X1230">
        <v>1</v>
      </c>
      <c r="Y1230" t="s">
        <v>3106</v>
      </c>
      <c r="Z1230">
        <v>2</v>
      </c>
      <c r="AA1230" t="s">
        <v>918</v>
      </c>
      <c r="AB1230" t="s">
        <v>1653</v>
      </c>
      <c r="AC1230" s="3">
        <v>100</v>
      </c>
      <c r="AD1230" s="3">
        <v>100</v>
      </c>
      <c r="AE1230" s="3">
        <v>100</v>
      </c>
      <c r="AF1230" s="3">
        <v>100</v>
      </c>
      <c r="AG1230" s="3">
        <v>100</v>
      </c>
      <c r="AH1230" s="3">
        <v>100</v>
      </c>
      <c r="AI1230" s="3">
        <v>100</v>
      </c>
      <c r="AJ1230" s="3">
        <v>0</v>
      </c>
      <c r="AK1230" s="3">
        <v>0</v>
      </c>
      <c r="AL1230" s="3">
        <v>100</v>
      </c>
      <c r="AM1230" s="3">
        <v>0</v>
      </c>
      <c r="AN1230" s="3">
        <v>0</v>
      </c>
      <c r="AO1230" s="3">
        <v>100</v>
      </c>
      <c r="AP1230" s="3">
        <v>0</v>
      </c>
      <c r="AQ1230" s="3">
        <v>0</v>
      </c>
      <c r="AR1230" s="3" t="s">
        <v>7</v>
      </c>
      <c r="AS1230" s="3" t="s">
        <v>7</v>
      </c>
      <c r="AT1230" s="3" t="s">
        <v>7</v>
      </c>
      <c r="AU1230" s="1">
        <v>1353674027</v>
      </c>
      <c r="AV1230" s="1">
        <v>1319634556</v>
      </c>
      <c r="AW1230" s="3">
        <v>97.49</v>
      </c>
      <c r="AX1230" s="1">
        <v>1005138286</v>
      </c>
      <c r="AY1230" s="1">
        <v>1004835981</v>
      </c>
      <c r="AZ1230" s="3">
        <v>99.97</v>
      </c>
      <c r="BA1230" s="1">
        <v>1949811000</v>
      </c>
      <c r="BB1230" s="1">
        <v>0</v>
      </c>
      <c r="BC1230" s="3">
        <v>0</v>
      </c>
      <c r="BD1230" s="1">
        <v>162217808</v>
      </c>
      <c r="BE1230" s="1">
        <v>0</v>
      </c>
      <c r="BF1230" s="3">
        <v>0</v>
      </c>
      <c r="BG1230" s="1">
        <v>142802192</v>
      </c>
      <c r="BH1230" s="1">
        <v>0</v>
      </c>
      <c r="BI1230" s="3">
        <v>0</v>
      </c>
      <c r="BJ1230" s="1" t="s">
        <v>9</v>
      </c>
      <c r="BK1230" s="1" t="s">
        <v>9</v>
      </c>
      <c r="BL1230" s="3" t="s">
        <v>9</v>
      </c>
      <c r="BM1230" s="4">
        <f t="shared" si="229"/>
        <v>1353.674027</v>
      </c>
      <c r="BN1230" s="4">
        <f t="shared" si="230"/>
        <v>1319.634556</v>
      </c>
      <c r="BO1230" s="4">
        <f t="shared" si="231"/>
        <v>1005.138286</v>
      </c>
      <c r="BP1230" s="4">
        <f t="shared" si="232"/>
        <v>1004.8359809999999</v>
      </c>
      <c r="BQ1230" s="4">
        <f t="shared" si="233"/>
        <v>1949.8109999999999</v>
      </c>
      <c r="BR1230" s="4">
        <f t="shared" si="234"/>
        <v>0</v>
      </c>
      <c r="BS1230" s="4">
        <f t="shared" si="235"/>
        <v>162.21780799999999</v>
      </c>
      <c r="BT1230" s="4">
        <f t="shared" si="236"/>
        <v>0</v>
      </c>
      <c r="BU1230" s="4">
        <f t="shared" si="237"/>
        <v>142.80219199999999</v>
      </c>
      <c r="BV1230" s="4">
        <f t="shared" si="238"/>
        <v>0</v>
      </c>
      <c r="BW1230" s="4">
        <f t="shared" si="239"/>
        <v>4613.6433130000005</v>
      </c>
      <c r="BX1230" s="4">
        <f t="shared" si="240"/>
        <v>2324.4705370000001</v>
      </c>
      <c r="BY1230" t="s">
        <v>896</v>
      </c>
    </row>
    <row r="1231" spans="1:77" x14ac:dyDescent="0.25">
      <c r="A1231">
        <v>16</v>
      </c>
      <c r="B1231" t="s">
        <v>0</v>
      </c>
      <c r="C1231" t="s">
        <v>668</v>
      </c>
      <c r="D1231">
        <v>2021</v>
      </c>
      <c r="E1231" t="s">
        <v>1</v>
      </c>
      <c r="F1231" t="s">
        <v>2</v>
      </c>
      <c r="G1231">
        <v>2</v>
      </c>
      <c r="H1231" t="s">
        <v>3</v>
      </c>
      <c r="I1231" t="s">
        <v>690</v>
      </c>
      <c r="J1231" t="s">
        <v>499</v>
      </c>
      <c r="K1231" t="s">
        <v>827</v>
      </c>
      <c r="L1231" t="s">
        <v>813</v>
      </c>
      <c r="M1231" t="s">
        <v>814</v>
      </c>
      <c r="N1231" t="s">
        <v>717</v>
      </c>
      <c r="O1231" t="s">
        <v>5</v>
      </c>
      <c r="P1231" t="s">
        <v>722</v>
      </c>
      <c r="Q1231" t="s">
        <v>6</v>
      </c>
      <c r="R1231">
        <v>0</v>
      </c>
      <c r="S1231" t="s">
        <v>7</v>
      </c>
      <c r="T1231">
        <v>540</v>
      </c>
      <c r="U1231" t="s">
        <v>375</v>
      </c>
      <c r="V1231" t="s">
        <v>4236</v>
      </c>
      <c r="W1231" t="s">
        <v>3105</v>
      </c>
      <c r="X1231">
        <v>2</v>
      </c>
      <c r="Y1231" t="s">
        <v>3107</v>
      </c>
      <c r="Z1231">
        <v>2</v>
      </c>
      <c r="AA1231" t="s">
        <v>918</v>
      </c>
      <c r="AB1231" t="s">
        <v>1653</v>
      </c>
      <c r="AC1231" s="3">
        <v>100</v>
      </c>
      <c r="AD1231" s="3">
        <v>95</v>
      </c>
      <c r="AE1231" s="3">
        <v>95</v>
      </c>
      <c r="AF1231" s="3">
        <v>100</v>
      </c>
      <c r="AG1231" s="3">
        <v>100</v>
      </c>
      <c r="AH1231" s="3">
        <v>100</v>
      </c>
      <c r="AI1231" s="3">
        <v>100</v>
      </c>
      <c r="AJ1231" s="3">
        <v>0</v>
      </c>
      <c r="AK1231" s="3">
        <v>0</v>
      </c>
      <c r="AL1231" s="3">
        <v>100</v>
      </c>
      <c r="AM1231" s="3">
        <v>0</v>
      </c>
      <c r="AN1231" s="3">
        <v>0</v>
      </c>
      <c r="AO1231" s="3">
        <v>100</v>
      </c>
      <c r="AP1231" s="3">
        <v>0</v>
      </c>
      <c r="AQ1231" s="3">
        <v>0</v>
      </c>
      <c r="AR1231" s="3" t="s">
        <v>7</v>
      </c>
      <c r="AS1231" s="3" t="s">
        <v>7</v>
      </c>
      <c r="AT1231" s="3" t="s">
        <v>7</v>
      </c>
      <c r="AU1231" s="1">
        <v>291222768</v>
      </c>
      <c r="AV1231" s="1">
        <v>6666871</v>
      </c>
      <c r="AW1231" s="3">
        <v>2.29</v>
      </c>
      <c r="AX1231" s="1">
        <v>106447759</v>
      </c>
      <c r="AY1231" s="1">
        <v>97572217</v>
      </c>
      <c r="AZ1231" s="3">
        <v>91.66</v>
      </c>
      <c r="BA1231" s="1">
        <v>161000000</v>
      </c>
      <c r="BB1231" s="1">
        <v>0</v>
      </c>
      <c r="BC1231" s="3">
        <v>0</v>
      </c>
      <c r="BD1231" s="1">
        <v>199570198</v>
      </c>
      <c r="BE1231" s="1">
        <v>0</v>
      </c>
      <c r="BF1231" s="3">
        <v>0</v>
      </c>
      <c r="BG1231" s="1">
        <v>175683928</v>
      </c>
      <c r="BH1231" s="1">
        <v>0</v>
      </c>
      <c r="BI1231" s="3">
        <v>0</v>
      </c>
      <c r="BJ1231" s="1" t="s">
        <v>9</v>
      </c>
      <c r="BK1231" s="1" t="s">
        <v>9</v>
      </c>
      <c r="BL1231" s="3" t="s">
        <v>9</v>
      </c>
      <c r="BM1231" s="4">
        <f t="shared" si="229"/>
        <v>291.22276799999997</v>
      </c>
      <c r="BN1231" s="4">
        <f t="shared" si="230"/>
        <v>6.6668710000000004</v>
      </c>
      <c r="BO1231" s="4">
        <f t="shared" si="231"/>
        <v>106.447759</v>
      </c>
      <c r="BP1231" s="4">
        <f t="shared" si="232"/>
        <v>97.572216999999995</v>
      </c>
      <c r="BQ1231" s="4">
        <f t="shared" si="233"/>
        <v>161</v>
      </c>
      <c r="BR1231" s="4">
        <f t="shared" si="234"/>
        <v>0</v>
      </c>
      <c r="BS1231" s="4">
        <f t="shared" si="235"/>
        <v>199.570198</v>
      </c>
      <c r="BT1231" s="4">
        <f t="shared" si="236"/>
        <v>0</v>
      </c>
      <c r="BU1231" s="4">
        <f t="shared" si="237"/>
        <v>175.68392800000001</v>
      </c>
      <c r="BV1231" s="4">
        <f t="shared" si="238"/>
        <v>0</v>
      </c>
      <c r="BW1231" s="4">
        <f t="shared" si="239"/>
        <v>933.92465300000003</v>
      </c>
      <c r="BX1231" s="4">
        <f t="shared" si="240"/>
        <v>104.239088</v>
      </c>
      <c r="BY1231" t="s">
        <v>896</v>
      </c>
    </row>
    <row r="1232" spans="1:77" x14ac:dyDescent="0.25">
      <c r="A1232">
        <v>16</v>
      </c>
      <c r="B1232" t="s">
        <v>0</v>
      </c>
      <c r="C1232" t="s">
        <v>668</v>
      </c>
      <c r="D1232">
        <v>2021</v>
      </c>
      <c r="E1232" t="s">
        <v>1</v>
      </c>
      <c r="F1232" t="s">
        <v>2</v>
      </c>
      <c r="G1232">
        <v>2</v>
      </c>
      <c r="H1232" t="s">
        <v>3</v>
      </c>
      <c r="I1232" t="s">
        <v>690</v>
      </c>
      <c r="J1232" t="s">
        <v>499</v>
      </c>
      <c r="K1232" t="s">
        <v>827</v>
      </c>
      <c r="L1232" t="s">
        <v>813</v>
      </c>
      <c r="M1232" t="s">
        <v>814</v>
      </c>
      <c r="N1232" t="s">
        <v>717</v>
      </c>
      <c r="O1232" t="s">
        <v>5</v>
      </c>
      <c r="P1232" t="s">
        <v>722</v>
      </c>
      <c r="Q1232" t="s">
        <v>6</v>
      </c>
      <c r="R1232">
        <v>0</v>
      </c>
      <c r="S1232" t="s">
        <v>7</v>
      </c>
      <c r="T1232">
        <v>540</v>
      </c>
      <c r="U1232" t="s">
        <v>375</v>
      </c>
      <c r="V1232" t="s">
        <v>4236</v>
      </c>
      <c r="W1232" t="s">
        <v>3105</v>
      </c>
      <c r="X1232">
        <v>3</v>
      </c>
      <c r="Y1232" t="s">
        <v>3108</v>
      </c>
      <c r="Z1232">
        <v>2</v>
      </c>
      <c r="AA1232" t="s">
        <v>918</v>
      </c>
      <c r="AB1232" t="s">
        <v>1653</v>
      </c>
      <c r="AC1232" s="3">
        <v>100</v>
      </c>
      <c r="AD1232" s="3">
        <v>91</v>
      </c>
      <c r="AE1232" s="3">
        <v>91</v>
      </c>
      <c r="AF1232" s="3">
        <v>100</v>
      </c>
      <c r="AG1232" s="3">
        <v>100</v>
      </c>
      <c r="AH1232" s="3">
        <v>100</v>
      </c>
      <c r="AI1232" s="3">
        <v>100</v>
      </c>
      <c r="AJ1232" s="3">
        <v>0</v>
      </c>
      <c r="AK1232" s="3">
        <v>0</v>
      </c>
      <c r="AL1232" s="3">
        <v>100</v>
      </c>
      <c r="AM1232" s="3">
        <v>0</v>
      </c>
      <c r="AN1232" s="3">
        <v>0</v>
      </c>
      <c r="AO1232" s="3">
        <v>100</v>
      </c>
      <c r="AP1232" s="3">
        <v>0</v>
      </c>
      <c r="AQ1232" s="3">
        <v>0</v>
      </c>
      <c r="AR1232" s="3" t="s">
        <v>7</v>
      </c>
      <c r="AS1232" s="3" t="s">
        <v>7</v>
      </c>
      <c r="AT1232" s="3" t="s">
        <v>7</v>
      </c>
      <c r="AU1232" s="1">
        <v>249034200</v>
      </c>
      <c r="AV1232" s="1">
        <v>247468800</v>
      </c>
      <c r="AW1232" s="3">
        <v>99.37</v>
      </c>
      <c r="AX1232" s="1">
        <v>108027000</v>
      </c>
      <c r="AY1232" s="1">
        <v>108027000</v>
      </c>
      <c r="AZ1232" s="3">
        <v>100</v>
      </c>
      <c r="BA1232" s="1">
        <v>538971000</v>
      </c>
      <c r="BB1232" s="1">
        <v>0</v>
      </c>
      <c r="BC1232" s="3">
        <v>0</v>
      </c>
      <c r="BD1232" s="1">
        <v>45298453</v>
      </c>
      <c r="BE1232" s="1">
        <v>0</v>
      </c>
      <c r="BF1232" s="3">
        <v>0</v>
      </c>
      <c r="BG1232" s="1">
        <v>39876746</v>
      </c>
      <c r="BH1232" s="1">
        <v>0</v>
      </c>
      <c r="BI1232" s="3">
        <v>0</v>
      </c>
      <c r="BJ1232" s="1" t="s">
        <v>9</v>
      </c>
      <c r="BK1232" s="1" t="s">
        <v>9</v>
      </c>
      <c r="BL1232" s="3" t="s">
        <v>9</v>
      </c>
      <c r="BM1232" s="4">
        <f t="shared" si="229"/>
        <v>249.0342</v>
      </c>
      <c r="BN1232" s="4">
        <f t="shared" si="230"/>
        <v>247.46879999999999</v>
      </c>
      <c r="BO1232" s="4">
        <f t="shared" si="231"/>
        <v>108.027</v>
      </c>
      <c r="BP1232" s="4">
        <f t="shared" si="232"/>
        <v>108.027</v>
      </c>
      <c r="BQ1232" s="4">
        <f t="shared" si="233"/>
        <v>538.971</v>
      </c>
      <c r="BR1232" s="4">
        <f t="shared" si="234"/>
        <v>0</v>
      </c>
      <c r="BS1232" s="4">
        <f t="shared" si="235"/>
        <v>45.298453000000002</v>
      </c>
      <c r="BT1232" s="4">
        <f t="shared" si="236"/>
        <v>0</v>
      </c>
      <c r="BU1232" s="4">
        <f t="shared" si="237"/>
        <v>39.876745999999997</v>
      </c>
      <c r="BV1232" s="4">
        <f t="shared" si="238"/>
        <v>0</v>
      </c>
      <c r="BW1232" s="4">
        <f t="shared" si="239"/>
        <v>981.20739900000001</v>
      </c>
      <c r="BX1232" s="4">
        <f t="shared" si="240"/>
        <v>355.49579999999997</v>
      </c>
      <c r="BY1232" t="s">
        <v>896</v>
      </c>
    </row>
    <row r="1233" spans="1:77" x14ac:dyDescent="0.25">
      <c r="A1233">
        <v>16</v>
      </c>
      <c r="B1233" t="s">
        <v>0</v>
      </c>
      <c r="C1233" t="s">
        <v>668</v>
      </c>
      <c r="D1233">
        <v>2021</v>
      </c>
      <c r="E1233" t="s">
        <v>1</v>
      </c>
      <c r="F1233" t="s">
        <v>2</v>
      </c>
      <c r="G1233">
        <v>2</v>
      </c>
      <c r="H1233" t="s">
        <v>3</v>
      </c>
      <c r="I1233" t="s">
        <v>690</v>
      </c>
      <c r="J1233" t="s">
        <v>499</v>
      </c>
      <c r="K1233" t="s">
        <v>827</v>
      </c>
      <c r="L1233" t="s">
        <v>813</v>
      </c>
      <c r="M1233" t="s">
        <v>814</v>
      </c>
      <c r="N1233" t="s">
        <v>717</v>
      </c>
      <c r="O1233" t="s">
        <v>5</v>
      </c>
      <c r="P1233" t="s">
        <v>722</v>
      </c>
      <c r="Q1233" t="s">
        <v>6</v>
      </c>
      <c r="R1233">
        <v>0</v>
      </c>
      <c r="S1233" t="s">
        <v>7</v>
      </c>
      <c r="T1233">
        <v>540</v>
      </c>
      <c r="U1233" t="s">
        <v>375</v>
      </c>
      <c r="V1233" t="s">
        <v>4236</v>
      </c>
      <c r="W1233" t="s">
        <v>3105</v>
      </c>
      <c r="X1233">
        <v>4</v>
      </c>
      <c r="Y1233" t="s">
        <v>3109</v>
      </c>
      <c r="Z1233">
        <v>2</v>
      </c>
      <c r="AA1233" t="s">
        <v>918</v>
      </c>
      <c r="AB1233" t="s">
        <v>1653</v>
      </c>
      <c r="AC1233" s="3">
        <v>100</v>
      </c>
      <c r="AD1233" s="3">
        <v>98</v>
      </c>
      <c r="AE1233" s="3">
        <v>98</v>
      </c>
      <c r="AF1233" s="3">
        <v>100</v>
      </c>
      <c r="AG1233" s="3">
        <v>100</v>
      </c>
      <c r="AH1233" s="3">
        <v>100</v>
      </c>
      <c r="AI1233" s="3">
        <v>100</v>
      </c>
      <c r="AJ1233" s="3">
        <v>0</v>
      </c>
      <c r="AK1233" s="3">
        <v>0</v>
      </c>
      <c r="AL1233" s="3">
        <v>100</v>
      </c>
      <c r="AM1233" s="3">
        <v>0</v>
      </c>
      <c r="AN1233" s="3">
        <v>0</v>
      </c>
      <c r="AO1233" s="3">
        <v>100</v>
      </c>
      <c r="AP1233" s="3">
        <v>0</v>
      </c>
      <c r="AQ1233" s="3">
        <v>0</v>
      </c>
      <c r="AR1233" s="3" t="s">
        <v>7</v>
      </c>
      <c r="AS1233" s="3" t="s">
        <v>7</v>
      </c>
      <c r="AT1233" s="3" t="s">
        <v>7</v>
      </c>
      <c r="AU1233" s="1">
        <v>2526411600</v>
      </c>
      <c r="AV1233" s="1">
        <v>2387428061</v>
      </c>
      <c r="AW1233" s="3">
        <v>94.5</v>
      </c>
      <c r="AX1233" s="1">
        <v>286484404</v>
      </c>
      <c r="AY1233" s="1">
        <v>278714063</v>
      </c>
      <c r="AZ1233" s="3">
        <v>97.29</v>
      </c>
      <c r="BA1233" s="1">
        <v>3046941000</v>
      </c>
      <c r="BB1233" s="1">
        <v>0</v>
      </c>
      <c r="BC1233" s="3">
        <v>0</v>
      </c>
      <c r="BD1233" s="1">
        <v>499211934</v>
      </c>
      <c r="BE1233" s="1">
        <v>0</v>
      </c>
      <c r="BF1233" s="3">
        <v>0</v>
      </c>
      <c r="BG1233" s="1">
        <v>439461973</v>
      </c>
      <c r="BH1233" s="1">
        <v>0</v>
      </c>
      <c r="BI1233" s="3">
        <v>0</v>
      </c>
      <c r="BJ1233" s="1" t="s">
        <v>9</v>
      </c>
      <c r="BK1233" s="1" t="s">
        <v>9</v>
      </c>
      <c r="BL1233" s="3" t="s">
        <v>9</v>
      </c>
      <c r="BM1233" s="4">
        <f t="shared" si="229"/>
        <v>2526.4115999999999</v>
      </c>
      <c r="BN1233" s="4">
        <f t="shared" si="230"/>
        <v>2387.4280610000001</v>
      </c>
      <c r="BO1233" s="4">
        <f t="shared" si="231"/>
        <v>286.48440399999998</v>
      </c>
      <c r="BP1233" s="4">
        <f t="shared" si="232"/>
        <v>278.71406300000001</v>
      </c>
      <c r="BQ1233" s="4">
        <f t="shared" si="233"/>
        <v>3046.9409999999998</v>
      </c>
      <c r="BR1233" s="4">
        <f t="shared" si="234"/>
        <v>0</v>
      </c>
      <c r="BS1233" s="4">
        <f t="shared" si="235"/>
        <v>499.21193399999999</v>
      </c>
      <c r="BT1233" s="4">
        <f t="shared" si="236"/>
        <v>0</v>
      </c>
      <c r="BU1233" s="4">
        <f t="shared" si="237"/>
        <v>439.461973</v>
      </c>
      <c r="BV1233" s="4">
        <f t="shared" si="238"/>
        <v>0</v>
      </c>
      <c r="BW1233" s="4">
        <f t="shared" si="239"/>
        <v>6798.5109109999994</v>
      </c>
      <c r="BX1233" s="4">
        <f t="shared" si="240"/>
        <v>2666.142124</v>
      </c>
      <c r="BY1233" t="s">
        <v>896</v>
      </c>
    </row>
    <row r="1234" spans="1:77" x14ac:dyDescent="0.25">
      <c r="A1234">
        <v>16</v>
      </c>
      <c r="B1234" t="s">
        <v>0</v>
      </c>
      <c r="C1234" t="s">
        <v>668</v>
      </c>
      <c r="D1234">
        <v>2021</v>
      </c>
      <c r="E1234" t="s">
        <v>1</v>
      </c>
      <c r="F1234" t="s">
        <v>2</v>
      </c>
      <c r="G1234">
        <v>2</v>
      </c>
      <c r="H1234" t="s">
        <v>3</v>
      </c>
      <c r="I1234" t="s">
        <v>690</v>
      </c>
      <c r="J1234" t="s">
        <v>499</v>
      </c>
      <c r="K1234" t="s">
        <v>827</v>
      </c>
      <c r="L1234" t="s">
        <v>813</v>
      </c>
      <c r="M1234" t="s">
        <v>814</v>
      </c>
      <c r="N1234" t="s">
        <v>717</v>
      </c>
      <c r="O1234" t="s">
        <v>5</v>
      </c>
      <c r="P1234" t="s">
        <v>722</v>
      </c>
      <c r="Q1234" t="s">
        <v>6</v>
      </c>
      <c r="R1234">
        <v>0</v>
      </c>
      <c r="S1234" t="s">
        <v>7</v>
      </c>
      <c r="T1234">
        <v>540</v>
      </c>
      <c r="U1234" t="s">
        <v>375</v>
      </c>
      <c r="V1234" t="s">
        <v>4236</v>
      </c>
      <c r="W1234" t="s">
        <v>3105</v>
      </c>
      <c r="X1234">
        <v>5</v>
      </c>
      <c r="Y1234" t="s">
        <v>3110</v>
      </c>
      <c r="Z1234">
        <v>2</v>
      </c>
      <c r="AA1234" t="s">
        <v>918</v>
      </c>
      <c r="AB1234" t="s">
        <v>1653</v>
      </c>
      <c r="AC1234" s="3">
        <v>100</v>
      </c>
      <c r="AD1234" s="3">
        <v>100</v>
      </c>
      <c r="AE1234" s="3">
        <v>100</v>
      </c>
      <c r="AF1234" s="3">
        <v>100</v>
      </c>
      <c r="AG1234" s="3">
        <v>100</v>
      </c>
      <c r="AH1234" s="3">
        <v>100</v>
      </c>
      <c r="AI1234" s="3">
        <v>100</v>
      </c>
      <c r="AJ1234" s="3">
        <v>0</v>
      </c>
      <c r="AK1234" s="3">
        <v>0</v>
      </c>
      <c r="AL1234" s="3">
        <v>100</v>
      </c>
      <c r="AM1234" s="3">
        <v>0</v>
      </c>
      <c r="AN1234" s="3">
        <v>0</v>
      </c>
      <c r="AO1234" s="3">
        <v>100</v>
      </c>
      <c r="AP1234" s="3">
        <v>0</v>
      </c>
      <c r="AQ1234" s="3">
        <v>0</v>
      </c>
      <c r="AR1234" s="3" t="s">
        <v>7</v>
      </c>
      <c r="AS1234" s="3" t="s">
        <v>7</v>
      </c>
      <c r="AT1234" s="3" t="s">
        <v>7</v>
      </c>
      <c r="AU1234" s="1">
        <v>400255199</v>
      </c>
      <c r="AV1234" s="1">
        <v>362770199</v>
      </c>
      <c r="AW1234" s="3">
        <v>90.63</v>
      </c>
      <c r="AX1234" s="1">
        <v>267227506</v>
      </c>
      <c r="AY1234" s="1">
        <v>267227506</v>
      </c>
      <c r="AZ1234" s="3">
        <v>100</v>
      </c>
      <c r="BA1234" s="1">
        <v>473275000</v>
      </c>
      <c r="BB1234" s="1">
        <v>0</v>
      </c>
      <c r="BC1234" s="3">
        <v>0</v>
      </c>
      <c r="BD1234" s="1">
        <v>12821026</v>
      </c>
      <c r="BE1234" s="1">
        <v>0</v>
      </c>
      <c r="BF1234" s="3">
        <v>0</v>
      </c>
      <c r="BG1234" s="1">
        <v>11286496</v>
      </c>
      <c r="BH1234" s="1">
        <v>0</v>
      </c>
      <c r="BI1234" s="3">
        <v>0</v>
      </c>
      <c r="BJ1234" s="1" t="s">
        <v>9</v>
      </c>
      <c r="BK1234" s="1" t="s">
        <v>9</v>
      </c>
      <c r="BL1234" s="3" t="s">
        <v>9</v>
      </c>
      <c r="BM1234" s="4">
        <f t="shared" si="229"/>
        <v>400.255199</v>
      </c>
      <c r="BN1234" s="4">
        <f t="shared" si="230"/>
        <v>362.77019899999999</v>
      </c>
      <c r="BO1234" s="4">
        <f t="shared" si="231"/>
        <v>267.22750600000001</v>
      </c>
      <c r="BP1234" s="4">
        <f t="shared" si="232"/>
        <v>267.22750600000001</v>
      </c>
      <c r="BQ1234" s="4">
        <f t="shared" si="233"/>
        <v>473.27499999999998</v>
      </c>
      <c r="BR1234" s="4">
        <f t="shared" si="234"/>
        <v>0</v>
      </c>
      <c r="BS1234" s="4">
        <f t="shared" si="235"/>
        <v>12.821026</v>
      </c>
      <c r="BT1234" s="4">
        <f t="shared" si="236"/>
        <v>0</v>
      </c>
      <c r="BU1234" s="4">
        <f t="shared" si="237"/>
        <v>11.286496</v>
      </c>
      <c r="BV1234" s="4">
        <f t="shared" si="238"/>
        <v>0</v>
      </c>
      <c r="BW1234" s="4">
        <f t="shared" si="239"/>
        <v>1164.865227</v>
      </c>
      <c r="BX1234" s="4">
        <f t="shared" si="240"/>
        <v>629.997705</v>
      </c>
      <c r="BY1234" t="s">
        <v>896</v>
      </c>
    </row>
    <row r="1235" spans="1:77" x14ac:dyDescent="0.25">
      <c r="A1235">
        <v>16</v>
      </c>
      <c r="B1235" t="s">
        <v>0</v>
      </c>
      <c r="C1235" t="s">
        <v>668</v>
      </c>
      <c r="D1235">
        <v>2021</v>
      </c>
      <c r="E1235" t="s">
        <v>1</v>
      </c>
      <c r="F1235" t="s">
        <v>2</v>
      </c>
      <c r="G1235">
        <v>2</v>
      </c>
      <c r="H1235" t="s">
        <v>3</v>
      </c>
      <c r="I1235" t="s">
        <v>690</v>
      </c>
      <c r="J1235" t="s">
        <v>499</v>
      </c>
      <c r="K1235" t="s">
        <v>827</v>
      </c>
      <c r="L1235" t="s">
        <v>813</v>
      </c>
      <c r="M1235" t="s">
        <v>814</v>
      </c>
      <c r="N1235" t="s">
        <v>717</v>
      </c>
      <c r="O1235" t="s">
        <v>5</v>
      </c>
      <c r="P1235" t="s">
        <v>722</v>
      </c>
      <c r="Q1235" t="s">
        <v>6</v>
      </c>
      <c r="R1235">
        <v>0</v>
      </c>
      <c r="S1235" t="s">
        <v>7</v>
      </c>
      <c r="T1235">
        <v>540</v>
      </c>
      <c r="U1235" t="s">
        <v>375</v>
      </c>
      <c r="V1235" t="s">
        <v>4236</v>
      </c>
      <c r="W1235" t="s">
        <v>3105</v>
      </c>
      <c r="X1235">
        <v>6</v>
      </c>
      <c r="Y1235" t="s">
        <v>3111</v>
      </c>
      <c r="Z1235">
        <v>2</v>
      </c>
      <c r="AA1235" t="s">
        <v>918</v>
      </c>
      <c r="AB1235" t="s">
        <v>1653</v>
      </c>
      <c r="AC1235" s="3">
        <v>100</v>
      </c>
      <c r="AD1235" s="3">
        <v>100</v>
      </c>
      <c r="AE1235" s="3">
        <v>100</v>
      </c>
      <c r="AF1235" s="3">
        <v>100</v>
      </c>
      <c r="AG1235" s="3">
        <v>100</v>
      </c>
      <c r="AH1235" s="3">
        <v>100</v>
      </c>
      <c r="AI1235" s="3">
        <v>100</v>
      </c>
      <c r="AJ1235" s="3">
        <v>0</v>
      </c>
      <c r="AK1235" s="3">
        <v>0</v>
      </c>
      <c r="AL1235" s="3">
        <v>100</v>
      </c>
      <c r="AM1235" s="3">
        <v>0</v>
      </c>
      <c r="AN1235" s="3">
        <v>0</v>
      </c>
      <c r="AO1235" s="3">
        <v>100</v>
      </c>
      <c r="AP1235" s="3">
        <v>0</v>
      </c>
      <c r="AQ1235" s="3">
        <v>0</v>
      </c>
      <c r="AR1235" s="3" t="s">
        <v>7</v>
      </c>
      <c r="AS1235" s="3" t="s">
        <v>7</v>
      </c>
      <c r="AT1235" s="3" t="s">
        <v>7</v>
      </c>
      <c r="AU1235" s="1">
        <v>1458014530</v>
      </c>
      <c r="AV1235" s="1">
        <v>1439852530</v>
      </c>
      <c r="AW1235" s="3">
        <v>98.75</v>
      </c>
      <c r="AX1235" s="1">
        <v>1000187614</v>
      </c>
      <c r="AY1235" s="1">
        <v>999542314</v>
      </c>
      <c r="AZ1235" s="3">
        <v>99.94</v>
      </c>
      <c r="BA1235" s="1">
        <v>2116200000</v>
      </c>
      <c r="BB1235" s="1">
        <v>0</v>
      </c>
      <c r="BC1235" s="3">
        <v>0</v>
      </c>
      <c r="BD1235" s="1">
        <v>254587100</v>
      </c>
      <c r="BE1235" s="1">
        <v>0</v>
      </c>
      <c r="BF1235" s="3">
        <v>0</v>
      </c>
      <c r="BG1235" s="1">
        <v>224115935</v>
      </c>
      <c r="BH1235" s="1">
        <v>0</v>
      </c>
      <c r="BI1235" s="3">
        <v>0</v>
      </c>
      <c r="BJ1235" s="1" t="s">
        <v>9</v>
      </c>
      <c r="BK1235" s="1" t="s">
        <v>9</v>
      </c>
      <c r="BL1235" s="3" t="s">
        <v>9</v>
      </c>
      <c r="BM1235" s="4">
        <f t="shared" si="229"/>
        <v>1458.0145299999999</v>
      </c>
      <c r="BN1235" s="4">
        <f t="shared" si="230"/>
        <v>1439.8525299999999</v>
      </c>
      <c r="BO1235" s="4">
        <f t="shared" si="231"/>
        <v>1000.1876140000001</v>
      </c>
      <c r="BP1235" s="4">
        <f t="shared" si="232"/>
        <v>999.54231400000003</v>
      </c>
      <c r="BQ1235" s="4">
        <f t="shared" si="233"/>
        <v>2116.1999999999998</v>
      </c>
      <c r="BR1235" s="4">
        <f t="shared" si="234"/>
        <v>0</v>
      </c>
      <c r="BS1235" s="4">
        <f t="shared" si="235"/>
        <v>254.58709999999999</v>
      </c>
      <c r="BT1235" s="4">
        <f t="shared" si="236"/>
        <v>0</v>
      </c>
      <c r="BU1235" s="4">
        <f t="shared" si="237"/>
        <v>224.11593500000001</v>
      </c>
      <c r="BV1235" s="4">
        <f t="shared" si="238"/>
        <v>0</v>
      </c>
      <c r="BW1235" s="4">
        <f t="shared" si="239"/>
        <v>5053.1051789999992</v>
      </c>
      <c r="BX1235" s="4">
        <f t="shared" si="240"/>
        <v>2439.3948439999999</v>
      </c>
      <c r="BY1235" t="s">
        <v>896</v>
      </c>
    </row>
    <row r="1236" spans="1:77" x14ac:dyDescent="0.25">
      <c r="A1236">
        <v>16</v>
      </c>
      <c r="B1236" t="s">
        <v>0</v>
      </c>
      <c r="C1236" t="s">
        <v>668</v>
      </c>
      <c r="D1236">
        <v>2021</v>
      </c>
      <c r="E1236" t="s">
        <v>1</v>
      </c>
      <c r="F1236" t="s">
        <v>2</v>
      </c>
      <c r="G1236">
        <v>2</v>
      </c>
      <c r="H1236" t="s">
        <v>3</v>
      </c>
      <c r="I1236" t="s">
        <v>690</v>
      </c>
      <c r="J1236" t="s">
        <v>499</v>
      </c>
      <c r="K1236" t="s">
        <v>827</v>
      </c>
      <c r="L1236" t="s">
        <v>813</v>
      </c>
      <c r="M1236" t="s">
        <v>814</v>
      </c>
      <c r="N1236" t="s">
        <v>717</v>
      </c>
      <c r="O1236" t="s">
        <v>5</v>
      </c>
      <c r="P1236" t="s">
        <v>722</v>
      </c>
      <c r="Q1236" t="s">
        <v>6</v>
      </c>
      <c r="R1236">
        <v>0</v>
      </c>
      <c r="S1236" t="s">
        <v>7</v>
      </c>
      <c r="T1236">
        <v>540</v>
      </c>
      <c r="U1236" t="s">
        <v>375</v>
      </c>
      <c r="V1236" t="s">
        <v>4236</v>
      </c>
      <c r="W1236" t="s">
        <v>3105</v>
      </c>
      <c r="X1236">
        <v>7</v>
      </c>
      <c r="Y1236" t="s">
        <v>3112</v>
      </c>
      <c r="Z1236">
        <v>2</v>
      </c>
      <c r="AA1236" t="s">
        <v>918</v>
      </c>
      <c r="AB1236" t="s">
        <v>1653</v>
      </c>
      <c r="AC1236" s="3">
        <v>100</v>
      </c>
      <c r="AD1236" s="3">
        <v>95</v>
      </c>
      <c r="AE1236" s="3">
        <v>95</v>
      </c>
      <c r="AF1236" s="3">
        <v>100</v>
      </c>
      <c r="AG1236" s="3">
        <v>100</v>
      </c>
      <c r="AH1236" s="3">
        <v>100</v>
      </c>
      <c r="AI1236" s="3">
        <v>100</v>
      </c>
      <c r="AJ1236" s="3">
        <v>0</v>
      </c>
      <c r="AK1236" s="3">
        <v>0</v>
      </c>
      <c r="AL1236" s="3">
        <v>100</v>
      </c>
      <c r="AM1236" s="3">
        <v>0</v>
      </c>
      <c r="AN1236" s="3">
        <v>0</v>
      </c>
      <c r="AO1236" s="3">
        <v>100</v>
      </c>
      <c r="AP1236" s="3">
        <v>0</v>
      </c>
      <c r="AQ1236" s="3">
        <v>0</v>
      </c>
      <c r="AR1236" s="3" t="s">
        <v>7</v>
      </c>
      <c r="AS1236" s="3" t="s">
        <v>7</v>
      </c>
      <c r="AT1236" s="3" t="s">
        <v>7</v>
      </c>
      <c r="AU1236" s="1">
        <v>313095034</v>
      </c>
      <c r="AV1236" s="1">
        <v>286083834</v>
      </c>
      <c r="AW1236" s="3">
        <v>91.37</v>
      </c>
      <c r="AX1236" s="1">
        <v>229798731</v>
      </c>
      <c r="AY1236" s="1">
        <v>229798731</v>
      </c>
      <c r="AZ1236" s="3">
        <v>100</v>
      </c>
      <c r="BA1236" s="1">
        <v>521311000</v>
      </c>
      <c r="BB1236" s="1">
        <v>0</v>
      </c>
      <c r="BC1236" s="3">
        <v>0</v>
      </c>
      <c r="BD1236" s="1">
        <v>85569147</v>
      </c>
      <c r="BE1236" s="1">
        <v>0</v>
      </c>
      <c r="BF1236" s="3">
        <v>0</v>
      </c>
      <c r="BG1236" s="1">
        <v>75327498</v>
      </c>
      <c r="BH1236" s="1">
        <v>0</v>
      </c>
      <c r="BI1236" s="3">
        <v>0</v>
      </c>
      <c r="BJ1236" s="1" t="s">
        <v>9</v>
      </c>
      <c r="BK1236" s="1" t="s">
        <v>9</v>
      </c>
      <c r="BL1236" s="3" t="s">
        <v>9</v>
      </c>
      <c r="BM1236" s="4">
        <f t="shared" si="229"/>
        <v>313.095034</v>
      </c>
      <c r="BN1236" s="4">
        <f t="shared" si="230"/>
        <v>286.08383400000002</v>
      </c>
      <c r="BO1236" s="4">
        <f t="shared" si="231"/>
        <v>229.798731</v>
      </c>
      <c r="BP1236" s="4">
        <f t="shared" si="232"/>
        <v>229.798731</v>
      </c>
      <c r="BQ1236" s="4">
        <f t="shared" si="233"/>
        <v>521.31100000000004</v>
      </c>
      <c r="BR1236" s="4">
        <f t="shared" si="234"/>
        <v>0</v>
      </c>
      <c r="BS1236" s="4">
        <f t="shared" si="235"/>
        <v>85.569147000000001</v>
      </c>
      <c r="BT1236" s="4">
        <f t="shared" si="236"/>
        <v>0</v>
      </c>
      <c r="BU1236" s="4">
        <f t="shared" si="237"/>
        <v>75.327498000000006</v>
      </c>
      <c r="BV1236" s="4">
        <f t="shared" si="238"/>
        <v>0</v>
      </c>
      <c r="BW1236" s="4">
        <f t="shared" si="239"/>
        <v>1225.10141</v>
      </c>
      <c r="BX1236" s="4">
        <f t="shared" si="240"/>
        <v>515.882565</v>
      </c>
      <c r="BY1236" t="s">
        <v>896</v>
      </c>
    </row>
    <row r="1237" spans="1:77" x14ac:dyDescent="0.25">
      <c r="A1237">
        <v>16</v>
      </c>
      <c r="B1237" t="s">
        <v>0</v>
      </c>
      <c r="C1237" t="s">
        <v>668</v>
      </c>
      <c r="D1237">
        <v>2021</v>
      </c>
      <c r="E1237" t="s">
        <v>1</v>
      </c>
      <c r="F1237" t="s">
        <v>2</v>
      </c>
      <c r="G1237">
        <v>2</v>
      </c>
      <c r="H1237" t="s">
        <v>3</v>
      </c>
      <c r="I1237" t="s">
        <v>690</v>
      </c>
      <c r="J1237" t="s">
        <v>499</v>
      </c>
      <c r="K1237" t="s">
        <v>827</v>
      </c>
      <c r="L1237" t="s">
        <v>813</v>
      </c>
      <c r="M1237" t="s">
        <v>814</v>
      </c>
      <c r="N1237" t="s">
        <v>717</v>
      </c>
      <c r="O1237" t="s">
        <v>5</v>
      </c>
      <c r="P1237" t="s">
        <v>722</v>
      </c>
      <c r="Q1237" t="s">
        <v>6</v>
      </c>
      <c r="R1237">
        <v>0</v>
      </c>
      <c r="S1237" t="s">
        <v>7</v>
      </c>
      <c r="T1237">
        <v>540</v>
      </c>
      <c r="U1237" t="s">
        <v>375</v>
      </c>
      <c r="V1237" t="s">
        <v>4236</v>
      </c>
      <c r="W1237" t="s">
        <v>3105</v>
      </c>
      <c r="X1237">
        <v>8</v>
      </c>
      <c r="Y1237" t="s">
        <v>3113</v>
      </c>
      <c r="Z1237">
        <v>2</v>
      </c>
      <c r="AA1237" t="s">
        <v>918</v>
      </c>
      <c r="AB1237" t="s">
        <v>1653</v>
      </c>
      <c r="AC1237" s="3">
        <v>100</v>
      </c>
      <c r="AD1237" s="3">
        <v>70</v>
      </c>
      <c r="AE1237" s="3">
        <v>70</v>
      </c>
      <c r="AF1237" s="3">
        <v>100</v>
      </c>
      <c r="AG1237" s="3">
        <v>100</v>
      </c>
      <c r="AH1237" s="3">
        <v>100</v>
      </c>
      <c r="AI1237" s="3">
        <v>100</v>
      </c>
      <c r="AJ1237" s="3">
        <v>0</v>
      </c>
      <c r="AK1237" s="3">
        <v>0</v>
      </c>
      <c r="AL1237" s="3">
        <v>100</v>
      </c>
      <c r="AM1237" s="3">
        <v>0</v>
      </c>
      <c r="AN1237" s="3">
        <v>0</v>
      </c>
      <c r="AO1237" s="3">
        <v>100</v>
      </c>
      <c r="AP1237" s="3">
        <v>0</v>
      </c>
      <c r="AQ1237" s="3">
        <v>0</v>
      </c>
      <c r="AR1237" s="3" t="s">
        <v>7</v>
      </c>
      <c r="AS1237" s="3" t="s">
        <v>7</v>
      </c>
      <c r="AT1237" s="3" t="s">
        <v>7</v>
      </c>
      <c r="AU1237" s="1">
        <v>22577133</v>
      </c>
      <c r="AV1237" s="1">
        <v>22577133</v>
      </c>
      <c r="AW1237" s="3">
        <v>100</v>
      </c>
      <c r="AX1237" s="1">
        <v>15691000</v>
      </c>
      <c r="AY1237" s="1">
        <v>15691000</v>
      </c>
      <c r="AZ1237" s="3">
        <v>100</v>
      </c>
      <c r="BA1237" s="1">
        <v>26725000</v>
      </c>
      <c r="BB1237" s="1">
        <v>0</v>
      </c>
      <c r="BC1237" s="3">
        <v>0</v>
      </c>
      <c r="BD1237" s="1">
        <v>8338878</v>
      </c>
      <c r="BE1237" s="1">
        <v>0</v>
      </c>
      <c r="BF1237" s="3">
        <v>0</v>
      </c>
      <c r="BG1237" s="1">
        <v>7340810</v>
      </c>
      <c r="BH1237" s="1">
        <v>0</v>
      </c>
      <c r="BI1237" s="3">
        <v>0</v>
      </c>
      <c r="BJ1237" s="1" t="s">
        <v>9</v>
      </c>
      <c r="BK1237" s="1" t="s">
        <v>9</v>
      </c>
      <c r="BL1237" s="3" t="s">
        <v>9</v>
      </c>
      <c r="BM1237" s="4">
        <f t="shared" si="229"/>
        <v>22.577133</v>
      </c>
      <c r="BN1237" s="4">
        <f t="shared" si="230"/>
        <v>22.577133</v>
      </c>
      <c r="BO1237" s="4">
        <f t="shared" si="231"/>
        <v>15.691000000000001</v>
      </c>
      <c r="BP1237" s="4">
        <f t="shared" si="232"/>
        <v>15.691000000000001</v>
      </c>
      <c r="BQ1237" s="4">
        <f t="shared" si="233"/>
        <v>26.725000000000001</v>
      </c>
      <c r="BR1237" s="4">
        <f t="shared" si="234"/>
        <v>0</v>
      </c>
      <c r="BS1237" s="4">
        <f t="shared" si="235"/>
        <v>8.3388779999999993</v>
      </c>
      <c r="BT1237" s="4">
        <f t="shared" si="236"/>
        <v>0</v>
      </c>
      <c r="BU1237" s="4">
        <f t="shared" si="237"/>
        <v>7.3408100000000003</v>
      </c>
      <c r="BV1237" s="4">
        <f t="shared" si="238"/>
        <v>0</v>
      </c>
      <c r="BW1237" s="4">
        <f t="shared" si="239"/>
        <v>80.672820999999999</v>
      </c>
      <c r="BX1237" s="4">
        <f t="shared" si="240"/>
        <v>38.268132999999999</v>
      </c>
      <c r="BY1237" t="s">
        <v>896</v>
      </c>
    </row>
    <row r="1238" spans="1:77" x14ac:dyDescent="0.25">
      <c r="A1238">
        <v>16</v>
      </c>
      <c r="B1238" t="s">
        <v>0</v>
      </c>
      <c r="C1238" t="s">
        <v>668</v>
      </c>
      <c r="D1238">
        <v>2021</v>
      </c>
      <c r="E1238" t="s">
        <v>1</v>
      </c>
      <c r="F1238" t="s">
        <v>2</v>
      </c>
      <c r="G1238">
        <v>2</v>
      </c>
      <c r="H1238" t="s">
        <v>3</v>
      </c>
      <c r="I1238" t="s">
        <v>690</v>
      </c>
      <c r="J1238" t="s">
        <v>499</v>
      </c>
      <c r="K1238" t="s">
        <v>827</v>
      </c>
      <c r="L1238" t="s">
        <v>813</v>
      </c>
      <c r="M1238" t="s">
        <v>814</v>
      </c>
      <c r="N1238" t="s">
        <v>717</v>
      </c>
      <c r="O1238" t="s">
        <v>5</v>
      </c>
      <c r="P1238" t="s">
        <v>722</v>
      </c>
      <c r="Q1238" t="s">
        <v>6</v>
      </c>
      <c r="R1238">
        <v>0</v>
      </c>
      <c r="S1238" t="s">
        <v>7</v>
      </c>
      <c r="T1238">
        <v>540</v>
      </c>
      <c r="U1238" t="s">
        <v>375</v>
      </c>
      <c r="V1238" t="s">
        <v>4236</v>
      </c>
      <c r="W1238" t="s">
        <v>3105</v>
      </c>
      <c r="X1238">
        <v>9</v>
      </c>
      <c r="Y1238" t="s">
        <v>3114</v>
      </c>
      <c r="Z1238">
        <v>2</v>
      </c>
      <c r="AA1238" t="s">
        <v>918</v>
      </c>
      <c r="AB1238" t="s">
        <v>1653</v>
      </c>
      <c r="AC1238" s="3">
        <v>100</v>
      </c>
      <c r="AD1238" s="3">
        <v>100</v>
      </c>
      <c r="AE1238" s="3">
        <v>100</v>
      </c>
      <c r="AF1238" s="3">
        <v>100</v>
      </c>
      <c r="AG1238" s="3">
        <v>100</v>
      </c>
      <c r="AH1238" s="3">
        <v>100</v>
      </c>
      <c r="AI1238" s="3">
        <v>100</v>
      </c>
      <c r="AJ1238" s="3">
        <v>0</v>
      </c>
      <c r="AK1238" s="3">
        <v>0</v>
      </c>
      <c r="AL1238" s="3">
        <v>100</v>
      </c>
      <c r="AM1238" s="3">
        <v>0</v>
      </c>
      <c r="AN1238" s="3">
        <v>0</v>
      </c>
      <c r="AO1238" s="3">
        <v>100</v>
      </c>
      <c r="AP1238" s="3">
        <v>0</v>
      </c>
      <c r="AQ1238" s="3">
        <v>0</v>
      </c>
      <c r="AR1238" s="3" t="s">
        <v>7</v>
      </c>
      <c r="AS1238" s="3" t="s">
        <v>7</v>
      </c>
      <c r="AT1238" s="3" t="s">
        <v>7</v>
      </c>
      <c r="AU1238" s="1">
        <v>1095516397</v>
      </c>
      <c r="AV1238" s="1">
        <v>1095516397</v>
      </c>
      <c r="AW1238" s="3">
        <v>100</v>
      </c>
      <c r="AX1238" s="1">
        <v>92957500</v>
      </c>
      <c r="AY1238" s="1">
        <v>92957500</v>
      </c>
      <c r="AZ1238" s="3">
        <v>100</v>
      </c>
      <c r="BA1238" s="1">
        <v>200000000</v>
      </c>
      <c r="BB1238" s="1">
        <v>0</v>
      </c>
      <c r="BC1238" s="3">
        <v>0</v>
      </c>
      <c r="BD1238" s="1">
        <v>2838208630</v>
      </c>
      <c r="BE1238" s="1">
        <v>0</v>
      </c>
      <c r="BF1238" s="3">
        <v>0</v>
      </c>
      <c r="BG1238" s="1">
        <v>1446932142</v>
      </c>
      <c r="BH1238" s="1">
        <v>0</v>
      </c>
      <c r="BI1238" s="3">
        <v>0</v>
      </c>
      <c r="BJ1238" s="1" t="s">
        <v>9</v>
      </c>
      <c r="BK1238" s="1" t="s">
        <v>9</v>
      </c>
      <c r="BL1238" s="3" t="s">
        <v>9</v>
      </c>
      <c r="BM1238" s="4">
        <f t="shared" si="229"/>
        <v>1095.5163970000001</v>
      </c>
      <c r="BN1238" s="4">
        <f t="shared" si="230"/>
        <v>1095.5163970000001</v>
      </c>
      <c r="BO1238" s="4">
        <f t="shared" si="231"/>
        <v>92.957499999999996</v>
      </c>
      <c r="BP1238" s="4">
        <f t="shared" si="232"/>
        <v>92.957499999999996</v>
      </c>
      <c r="BQ1238" s="4">
        <f t="shared" si="233"/>
        <v>200</v>
      </c>
      <c r="BR1238" s="4">
        <f t="shared" si="234"/>
        <v>0</v>
      </c>
      <c r="BS1238" s="4">
        <f t="shared" si="235"/>
        <v>2838.2086300000001</v>
      </c>
      <c r="BT1238" s="4">
        <f t="shared" si="236"/>
        <v>0</v>
      </c>
      <c r="BU1238" s="4">
        <f t="shared" si="237"/>
        <v>1446.9321420000001</v>
      </c>
      <c r="BV1238" s="4">
        <f t="shared" si="238"/>
        <v>0</v>
      </c>
      <c r="BW1238" s="4">
        <f t="shared" si="239"/>
        <v>5673.6146690000005</v>
      </c>
      <c r="BX1238" s="4">
        <f t="shared" si="240"/>
        <v>1188.4738970000001</v>
      </c>
      <c r="BY1238" t="s">
        <v>896</v>
      </c>
    </row>
    <row r="1239" spans="1:77" x14ac:dyDescent="0.25">
      <c r="A1239">
        <v>16</v>
      </c>
      <c r="B1239" t="s">
        <v>0</v>
      </c>
      <c r="C1239" t="s">
        <v>668</v>
      </c>
      <c r="D1239">
        <v>2021</v>
      </c>
      <c r="E1239" t="s">
        <v>1</v>
      </c>
      <c r="F1239" t="s">
        <v>2</v>
      </c>
      <c r="G1239">
        <v>2</v>
      </c>
      <c r="H1239" t="s">
        <v>3</v>
      </c>
      <c r="I1239" t="s">
        <v>690</v>
      </c>
      <c r="J1239" t="s">
        <v>499</v>
      </c>
      <c r="K1239" t="s">
        <v>827</v>
      </c>
      <c r="L1239" t="s">
        <v>813</v>
      </c>
      <c r="M1239" t="s">
        <v>814</v>
      </c>
      <c r="N1239" t="s">
        <v>717</v>
      </c>
      <c r="O1239" t="s">
        <v>5</v>
      </c>
      <c r="P1239" t="s">
        <v>722</v>
      </c>
      <c r="Q1239" t="s">
        <v>6</v>
      </c>
      <c r="R1239">
        <v>0</v>
      </c>
      <c r="S1239" t="s">
        <v>7</v>
      </c>
      <c r="T1239">
        <v>540</v>
      </c>
      <c r="U1239" t="s">
        <v>375</v>
      </c>
      <c r="V1239" t="s">
        <v>4236</v>
      </c>
      <c r="W1239" t="s">
        <v>3105</v>
      </c>
      <c r="X1239">
        <v>10</v>
      </c>
      <c r="Y1239" t="s">
        <v>3115</v>
      </c>
      <c r="Z1239">
        <v>2</v>
      </c>
      <c r="AA1239" t="s">
        <v>918</v>
      </c>
      <c r="AB1239" t="s">
        <v>1653</v>
      </c>
      <c r="AC1239" s="3">
        <v>100</v>
      </c>
      <c r="AD1239" s="3">
        <v>100</v>
      </c>
      <c r="AE1239" s="3">
        <v>100</v>
      </c>
      <c r="AF1239" s="3">
        <v>100</v>
      </c>
      <c r="AG1239" s="3">
        <v>100</v>
      </c>
      <c r="AH1239" s="3">
        <v>100</v>
      </c>
      <c r="AI1239" s="3">
        <v>100</v>
      </c>
      <c r="AJ1239" s="3">
        <v>0</v>
      </c>
      <c r="AK1239" s="3">
        <v>0</v>
      </c>
      <c r="AL1239" s="3">
        <v>100</v>
      </c>
      <c r="AM1239" s="3">
        <v>0</v>
      </c>
      <c r="AN1239" s="3">
        <v>0</v>
      </c>
      <c r="AO1239" s="3">
        <v>100</v>
      </c>
      <c r="AP1239" s="3">
        <v>0</v>
      </c>
      <c r="AQ1239" s="3">
        <v>0</v>
      </c>
      <c r="AR1239" s="3" t="s">
        <v>7</v>
      </c>
      <c r="AS1239" s="3" t="s">
        <v>7</v>
      </c>
      <c r="AT1239" s="3" t="s">
        <v>7</v>
      </c>
      <c r="AU1239" s="1">
        <v>73320200</v>
      </c>
      <c r="AV1239" s="1">
        <v>73320200</v>
      </c>
      <c r="AW1239" s="3">
        <v>100</v>
      </c>
      <c r="AX1239" s="1">
        <v>18889200</v>
      </c>
      <c r="AY1239" s="1">
        <v>18889200</v>
      </c>
      <c r="AZ1239" s="3">
        <v>100</v>
      </c>
      <c r="BA1239" s="1">
        <v>125510000</v>
      </c>
      <c r="BB1239" s="1">
        <v>0</v>
      </c>
      <c r="BC1239" s="3">
        <v>0</v>
      </c>
      <c r="BD1239" s="1">
        <v>21186795</v>
      </c>
      <c r="BE1239" s="1">
        <v>0</v>
      </c>
      <c r="BF1239" s="3">
        <v>0</v>
      </c>
      <c r="BG1239" s="1">
        <v>18650969</v>
      </c>
      <c r="BH1239" s="1">
        <v>0</v>
      </c>
      <c r="BI1239" s="3">
        <v>0</v>
      </c>
      <c r="BJ1239" s="1" t="s">
        <v>9</v>
      </c>
      <c r="BK1239" s="1" t="s">
        <v>9</v>
      </c>
      <c r="BL1239" s="3" t="s">
        <v>9</v>
      </c>
      <c r="BM1239" s="4">
        <f t="shared" si="229"/>
        <v>73.3202</v>
      </c>
      <c r="BN1239" s="4">
        <f t="shared" si="230"/>
        <v>73.3202</v>
      </c>
      <c r="BO1239" s="4">
        <f t="shared" si="231"/>
        <v>18.889199999999999</v>
      </c>
      <c r="BP1239" s="4">
        <f t="shared" si="232"/>
        <v>18.889199999999999</v>
      </c>
      <c r="BQ1239" s="4">
        <f t="shared" si="233"/>
        <v>125.51</v>
      </c>
      <c r="BR1239" s="4">
        <f t="shared" si="234"/>
        <v>0</v>
      </c>
      <c r="BS1239" s="4">
        <f t="shared" si="235"/>
        <v>21.186795</v>
      </c>
      <c r="BT1239" s="4">
        <f t="shared" si="236"/>
        <v>0</v>
      </c>
      <c r="BU1239" s="4">
        <f t="shared" si="237"/>
        <v>18.650969</v>
      </c>
      <c r="BV1239" s="4">
        <f t="shared" si="238"/>
        <v>0</v>
      </c>
      <c r="BW1239" s="4">
        <f t="shared" si="239"/>
        <v>257.557164</v>
      </c>
      <c r="BX1239" s="4">
        <f t="shared" si="240"/>
        <v>92.209400000000002</v>
      </c>
      <c r="BY1239" t="s">
        <v>896</v>
      </c>
    </row>
    <row r="1240" spans="1:77" x14ac:dyDescent="0.25">
      <c r="A1240">
        <v>16</v>
      </c>
      <c r="B1240" t="s">
        <v>0</v>
      </c>
      <c r="C1240" t="s">
        <v>668</v>
      </c>
      <c r="D1240">
        <v>2021</v>
      </c>
      <c r="E1240" t="s">
        <v>1</v>
      </c>
      <c r="F1240" t="s">
        <v>2</v>
      </c>
      <c r="G1240">
        <v>2</v>
      </c>
      <c r="H1240" t="s">
        <v>3</v>
      </c>
      <c r="I1240" t="s">
        <v>691</v>
      </c>
      <c r="J1240" t="s">
        <v>506</v>
      </c>
      <c r="K1240" t="s">
        <v>828</v>
      </c>
      <c r="L1240" t="s">
        <v>791</v>
      </c>
      <c r="M1240" t="s">
        <v>792</v>
      </c>
      <c r="N1240" t="s">
        <v>720</v>
      </c>
      <c r="O1240" t="s">
        <v>52</v>
      </c>
      <c r="P1240" t="s">
        <v>727</v>
      </c>
      <c r="Q1240" t="s">
        <v>53</v>
      </c>
      <c r="R1240">
        <v>0</v>
      </c>
      <c r="S1240" t="s">
        <v>7</v>
      </c>
      <c r="T1240">
        <v>240</v>
      </c>
      <c r="U1240" t="s">
        <v>507</v>
      </c>
      <c r="V1240" t="s">
        <v>4237</v>
      </c>
      <c r="W1240" t="s">
        <v>3116</v>
      </c>
      <c r="X1240">
        <v>11</v>
      </c>
      <c r="Y1240" t="s">
        <v>3117</v>
      </c>
      <c r="Z1240">
        <v>1</v>
      </c>
      <c r="AA1240" t="s">
        <v>922</v>
      </c>
      <c r="AB1240" t="s">
        <v>1653</v>
      </c>
      <c r="AC1240" s="3">
        <v>249649.42</v>
      </c>
      <c r="AD1240" s="3">
        <v>35917.93</v>
      </c>
      <c r="AE1240" s="3">
        <v>14.39</v>
      </c>
      <c r="AF1240" s="3">
        <v>946584.24</v>
      </c>
      <c r="AG1240" s="3">
        <v>406725.3</v>
      </c>
      <c r="AH1240" s="3">
        <v>42.97</v>
      </c>
      <c r="AI1240" s="3">
        <v>618237.25</v>
      </c>
      <c r="AJ1240" s="3">
        <v>0</v>
      </c>
      <c r="AK1240" s="3">
        <v>0</v>
      </c>
      <c r="AL1240" s="3">
        <v>275889.90000000002</v>
      </c>
      <c r="AM1240" s="3">
        <v>0</v>
      </c>
      <c r="AN1240" s="3">
        <v>0</v>
      </c>
      <c r="AO1240" s="3">
        <v>3654.03</v>
      </c>
      <c r="AP1240" s="3">
        <v>0</v>
      </c>
      <c r="AQ1240" s="3">
        <v>0</v>
      </c>
      <c r="AR1240" s="3">
        <v>1880283.35</v>
      </c>
      <c r="AS1240" s="3">
        <v>442643.23</v>
      </c>
      <c r="AT1240" s="3">
        <v>23.54</v>
      </c>
      <c r="AU1240" s="1">
        <v>28192625374</v>
      </c>
      <c r="AV1240" s="1">
        <v>27590372237</v>
      </c>
      <c r="AW1240" s="3">
        <v>97.86</v>
      </c>
      <c r="AX1240" s="1">
        <v>27690935400</v>
      </c>
      <c r="AY1240" s="1">
        <v>27688350394</v>
      </c>
      <c r="AZ1240" s="3">
        <v>99.99</v>
      </c>
      <c r="BA1240" s="1">
        <v>49434200000</v>
      </c>
      <c r="BB1240" s="1">
        <v>0</v>
      </c>
      <c r="BC1240" s="3">
        <v>0</v>
      </c>
      <c r="BD1240" s="1">
        <v>11546599998</v>
      </c>
      <c r="BE1240" s="1">
        <v>0</v>
      </c>
      <c r="BF1240" s="3">
        <v>0</v>
      </c>
      <c r="BG1240" s="1">
        <v>11546000000</v>
      </c>
      <c r="BH1240" s="1">
        <v>0</v>
      </c>
      <c r="BI1240" s="3">
        <v>0</v>
      </c>
      <c r="BJ1240" s="1" t="s">
        <v>9</v>
      </c>
      <c r="BK1240" s="1" t="s">
        <v>9</v>
      </c>
      <c r="BL1240" s="3" t="s">
        <v>9</v>
      </c>
      <c r="BM1240" s="4">
        <f t="shared" si="229"/>
        <v>28192.625373999999</v>
      </c>
      <c r="BN1240" s="4">
        <f t="shared" si="230"/>
        <v>27590.372237</v>
      </c>
      <c r="BO1240" s="4">
        <f t="shared" si="231"/>
        <v>27690.935399999998</v>
      </c>
      <c r="BP1240" s="4">
        <f t="shared" si="232"/>
        <v>27688.350394000001</v>
      </c>
      <c r="BQ1240" s="4">
        <f t="shared" si="233"/>
        <v>49434.2</v>
      </c>
      <c r="BR1240" s="4">
        <f t="shared" si="234"/>
        <v>0</v>
      </c>
      <c r="BS1240" s="4">
        <f t="shared" si="235"/>
        <v>11546.599998</v>
      </c>
      <c r="BT1240" s="4">
        <f t="shared" si="236"/>
        <v>0</v>
      </c>
      <c r="BU1240" s="4">
        <f t="shared" si="237"/>
        <v>11546</v>
      </c>
      <c r="BV1240" s="4">
        <f t="shared" si="238"/>
        <v>0</v>
      </c>
      <c r="BW1240" s="4">
        <f t="shared" si="239"/>
        <v>128410.360772</v>
      </c>
      <c r="BX1240" s="4">
        <f t="shared" si="240"/>
        <v>55278.722630999997</v>
      </c>
      <c r="BY1240" t="s">
        <v>903</v>
      </c>
    </row>
    <row r="1241" spans="1:77" x14ac:dyDescent="0.25">
      <c r="A1241">
        <v>16</v>
      </c>
      <c r="B1241" t="s">
        <v>0</v>
      </c>
      <c r="C1241" t="s">
        <v>668</v>
      </c>
      <c r="D1241">
        <v>2021</v>
      </c>
      <c r="E1241" t="s">
        <v>1</v>
      </c>
      <c r="F1241" t="s">
        <v>2</v>
      </c>
      <c r="G1241">
        <v>2</v>
      </c>
      <c r="H1241" t="s">
        <v>3</v>
      </c>
      <c r="I1241" t="s">
        <v>691</v>
      </c>
      <c r="J1241" t="s">
        <v>506</v>
      </c>
      <c r="K1241" t="s">
        <v>828</v>
      </c>
      <c r="L1241" t="s">
        <v>791</v>
      </c>
      <c r="M1241" t="s">
        <v>792</v>
      </c>
      <c r="N1241" t="s">
        <v>720</v>
      </c>
      <c r="O1241" t="s">
        <v>52</v>
      </c>
      <c r="P1241" t="s">
        <v>727</v>
      </c>
      <c r="Q1241" t="s">
        <v>53</v>
      </c>
      <c r="R1241">
        <v>0</v>
      </c>
      <c r="S1241" t="s">
        <v>7</v>
      </c>
      <c r="T1241">
        <v>240</v>
      </c>
      <c r="U1241" t="s">
        <v>507</v>
      </c>
      <c r="V1241" t="s">
        <v>4237</v>
      </c>
      <c r="W1241" t="s">
        <v>3116</v>
      </c>
      <c r="X1241">
        <v>15</v>
      </c>
      <c r="Y1241" t="s">
        <v>3118</v>
      </c>
      <c r="Z1241">
        <v>1</v>
      </c>
      <c r="AA1241" t="s">
        <v>922</v>
      </c>
      <c r="AB1241" t="s">
        <v>1653</v>
      </c>
      <c r="AC1241" s="3">
        <v>0</v>
      </c>
      <c r="AD1241" s="3">
        <v>0</v>
      </c>
      <c r="AE1241" s="3">
        <v>0</v>
      </c>
      <c r="AF1241" s="3">
        <v>7.56</v>
      </c>
      <c r="AG1241" s="3">
        <v>7.56</v>
      </c>
      <c r="AH1241" s="3">
        <v>100</v>
      </c>
      <c r="AI1241" s="3">
        <v>0</v>
      </c>
      <c r="AJ1241" s="3">
        <v>0</v>
      </c>
      <c r="AK1241" s="3">
        <v>0</v>
      </c>
      <c r="AL1241" s="3">
        <v>0</v>
      </c>
      <c r="AM1241" s="3">
        <v>0</v>
      </c>
      <c r="AN1241" s="3">
        <v>0</v>
      </c>
      <c r="AO1241" s="3">
        <v>0</v>
      </c>
      <c r="AP1241" s="3">
        <v>0</v>
      </c>
      <c r="AQ1241" s="3">
        <v>0</v>
      </c>
      <c r="AR1241" s="3">
        <v>7.56</v>
      </c>
      <c r="AS1241" s="3">
        <v>7.56</v>
      </c>
      <c r="AT1241" s="3">
        <v>100</v>
      </c>
      <c r="AU1241" s="1">
        <v>0</v>
      </c>
      <c r="AV1241" s="1">
        <v>0</v>
      </c>
      <c r="AW1241" s="3">
        <v>0</v>
      </c>
      <c r="AX1241" s="1">
        <v>0</v>
      </c>
      <c r="AY1241" s="1">
        <v>0</v>
      </c>
      <c r="AZ1241" s="3">
        <v>0</v>
      </c>
      <c r="BA1241" s="1">
        <v>0</v>
      </c>
      <c r="BB1241" s="1">
        <v>0</v>
      </c>
      <c r="BC1241" s="3">
        <v>0</v>
      </c>
      <c r="BD1241" s="1">
        <v>0</v>
      </c>
      <c r="BE1241" s="1">
        <v>0</v>
      </c>
      <c r="BF1241" s="3">
        <v>0</v>
      </c>
      <c r="BG1241" s="1">
        <v>0</v>
      </c>
      <c r="BH1241" s="1">
        <v>0</v>
      </c>
      <c r="BI1241" s="3">
        <v>0</v>
      </c>
      <c r="BJ1241" s="1" t="s">
        <v>9</v>
      </c>
      <c r="BK1241" s="1" t="s">
        <v>9</v>
      </c>
      <c r="BL1241" s="3" t="s">
        <v>9</v>
      </c>
      <c r="BM1241" s="4">
        <f t="shared" si="229"/>
        <v>0</v>
      </c>
      <c r="BN1241" s="4">
        <f t="shared" si="230"/>
        <v>0</v>
      </c>
      <c r="BO1241" s="4">
        <f t="shared" si="231"/>
        <v>0</v>
      </c>
      <c r="BP1241" s="4">
        <f t="shared" si="232"/>
        <v>0</v>
      </c>
      <c r="BQ1241" s="4">
        <f t="shared" si="233"/>
        <v>0</v>
      </c>
      <c r="BR1241" s="4">
        <f t="shared" si="234"/>
        <v>0</v>
      </c>
      <c r="BS1241" s="4">
        <f t="shared" si="235"/>
        <v>0</v>
      </c>
      <c r="BT1241" s="4">
        <f t="shared" si="236"/>
        <v>0</v>
      </c>
      <c r="BU1241" s="4">
        <f t="shared" si="237"/>
        <v>0</v>
      </c>
      <c r="BV1241" s="4">
        <f t="shared" si="238"/>
        <v>0</v>
      </c>
      <c r="BW1241" s="4">
        <f t="shared" si="239"/>
        <v>0</v>
      </c>
      <c r="BX1241" s="4">
        <f t="shared" si="240"/>
        <v>0</v>
      </c>
      <c r="BY1241" t="s">
        <v>903</v>
      </c>
    </row>
    <row r="1242" spans="1:77" x14ac:dyDescent="0.25">
      <c r="A1242">
        <v>16</v>
      </c>
      <c r="B1242" t="s">
        <v>0</v>
      </c>
      <c r="C1242" t="s">
        <v>668</v>
      </c>
      <c r="D1242">
        <v>2021</v>
      </c>
      <c r="E1242" t="s">
        <v>1</v>
      </c>
      <c r="F1242" t="s">
        <v>2</v>
      </c>
      <c r="G1242">
        <v>2</v>
      </c>
      <c r="H1242" t="s">
        <v>3</v>
      </c>
      <c r="I1242" t="s">
        <v>691</v>
      </c>
      <c r="J1242" t="s">
        <v>506</v>
      </c>
      <c r="K1242" t="s">
        <v>828</v>
      </c>
      <c r="L1242" t="s">
        <v>791</v>
      </c>
      <c r="M1242" t="s">
        <v>792</v>
      </c>
      <c r="N1242" t="s">
        <v>720</v>
      </c>
      <c r="O1242" t="s">
        <v>52</v>
      </c>
      <c r="P1242" t="s">
        <v>727</v>
      </c>
      <c r="Q1242" t="s">
        <v>53</v>
      </c>
      <c r="R1242">
        <v>0</v>
      </c>
      <c r="S1242" t="s">
        <v>7</v>
      </c>
      <c r="T1242">
        <v>241</v>
      </c>
      <c r="U1242" t="s">
        <v>508</v>
      </c>
      <c r="V1242" t="s">
        <v>4237</v>
      </c>
      <c r="W1242" t="s">
        <v>3116</v>
      </c>
      <c r="X1242">
        <v>1</v>
      </c>
      <c r="Y1242" t="s">
        <v>3119</v>
      </c>
      <c r="Z1242">
        <v>1</v>
      </c>
      <c r="AA1242" t="s">
        <v>922</v>
      </c>
      <c r="AB1242" t="s">
        <v>1653</v>
      </c>
      <c r="AC1242" s="3">
        <v>1</v>
      </c>
      <c r="AD1242" s="3">
        <v>0</v>
      </c>
      <c r="AE1242" s="3">
        <v>0</v>
      </c>
      <c r="AF1242" s="3">
        <v>6</v>
      </c>
      <c r="AG1242" s="3">
        <v>2</v>
      </c>
      <c r="AH1242" s="3">
        <v>33.33</v>
      </c>
      <c r="AI1242" s="3">
        <v>7</v>
      </c>
      <c r="AJ1242" s="3">
        <v>0</v>
      </c>
      <c r="AK1242" s="3">
        <v>0</v>
      </c>
      <c r="AL1242" s="3">
        <v>1</v>
      </c>
      <c r="AM1242" s="3">
        <v>0</v>
      </c>
      <c r="AN1242" s="3">
        <v>0</v>
      </c>
      <c r="AO1242" s="3">
        <v>0</v>
      </c>
      <c r="AP1242" s="3">
        <v>0</v>
      </c>
      <c r="AQ1242" s="3">
        <v>0</v>
      </c>
      <c r="AR1242" s="3">
        <v>14</v>
      </c>
      <c r="AS1242" s="3">
        <v>2</v>
      </c>
      <c r="AT1242" s="3">
        <v>14.29</v>
      </c>
      <c r="AU1242" s="1">
        <v>1224431296</v>
      </c>
      <c r="AV1242" s="1">
        <v>1224431296</v>
      </c>
      <c r="AW1242" s="3">
        <v>100</v>
      </c>
      <c r="AX1242" s="1">
        <v>5426653972</v>
      </c>
      <c r="AY1242" s="1">
        <v>5426653972</v>
      </c>
      <c r="AZ1242" s="3">
        <v>100</v>
      </c>
      <c r="BA1242" s="1">
        <v>14062199000</v>
      </c>
      <c r="BB1242" s="1">
        <v>0</v>
      </c>
      <c r="BC1242" s="3">
        <v>0</v>
      </c>
      <c r="BD1242" s="1">
        <v>1713480000</v>
      </c>
      <c r="BE1242" s="1">
        <v>0</v>
      </c>
      <c r="BF1242" s="3">
        <v>0</v>
      </c>
      <c r="BG1242" s="1">
        <v>0</v>
      </c>
      <c r="BH1242" s="1">
        <v>0</v>
      </c>
      <c r="BI1242" s="3">
        <v>0</v>
      </c>
      <c r="BJ1242" s="1" t="s">
        <v>9</v>
      </c>
      <c r="BK1242" s="1" t="s">
        <v>9</v>
      </c>
      <c r="BL1242" s="3" t="s">
        <v>9</v>
      </c>
      <c r="BM1242" s="4">
        <f t="shared" si="229"/>
        <v>1224.431296</v>
      </c>
      <c r="BN1242" s="4">
        <f t="shared" si="230"/>
        <v>1224.431296</v>
      </c>
      <c r="BO1242" s="4">
        <f t="shared" si="231"/>
        <v>5426.6539720000001</v>
      </c>
      <c r="BP1242" s="4">
        <f t="shared" si="232"/>
        <v>5426.6539720000001</v>
      </c>
      <c r="BQ1242" s="4">
        <f t="shared" si="233"/>
        <v>14062.199000000001</v>
      </c>
      <c r="BR1242" s="4">
        <f t="shared" si="234"/>
        <v>0</v>
      </c>
      <c r="BS1242" s="4">
        <f t="shared" si="235"/>
        <v>1713.48</v>
      </c>
      <c r="BT1242" s="4">
        <f t="shared" si="236"/>
        <v>0</v>
      </c>
      <c r="BU1242" s="4">
        <f t="shared" si="237"/>
        <v>0</v>
      </c>
      <c r="BV1242" s="4">
        <f t="shared" si="238"/>
        <v>0</v>
      </c>
      <c r="BW1242" s="4">
        <f t="shared" si="239"/>
        <v>22426.764267999999</v>
      </c>
      <c r="BX1242" s="4">
        <f t="shared" si="240"/>
        <v>6651.0852679999998</v>
      </c>
      <c r="BY1242" t="s">
        <v>903</v>
      </c>
    </row>
    <row r="1243" spans="1:77" x14ac:dyDescent="0.25">
      <c r="A1243">
        <v>16</v>
      </c>
      <c r="B1243" t="s">
        <v>0</v>
      </c>
      <c r="C1243" t="s">
        <v>668</v>
      </c>
      <c r="D1243">
        <v>2021</v>
      </c>
      <c r="E1243" t="s">
        <v>1</v>
      </c>
      <c r="F1243" t="s">
        <v>2</v>
      </c>
      <c r="G1243">
        <v>2</v>
      </c>
      <c r="H1243" t="s">
        <v>3</v>
      </c>
      <c r="I1243" t="s">
        <v>691</v>
      </c>
      <c r="J1243" t="s">
        <v>506</v>
      </c>
      <c r="K1243" t="s">
        <v>828</v>
      </c>
      <c r="L1243" t="s">
        <v>791</v>
      </c>
      <c r="M1243" t="s">
        <v>792</v>
      </c>
      <c r="N1243" t="s">
        <v>720</v>
      </c>
      <c r="O1243" t="s">
        <v>52</v>
      </c>
      <c r="P1243" t="s">
        <v>727</v>
      </c>
      <c r="Q1243" t="s">
        <v>53</v>
      </c>
      <c r="R1243">
        <v>0</v>
      </c>
      <c r="S1243" t="s">
        <v>7</v>
      </c>
      <c r="T1243">
        <v>241</v>
      </c>
      <c r="U1243" t="s">
        <v>508</v>
      </c>
      <c r="V1243" t="s">
        <v>4237</v>
      </c>
      <c r="W1243" t="s">
        <v>3116</v>
      </c>
      <c r="X1243">
        <v>2</v>
      </c>
      <c r="Y1243" t="s">
        <v>3120</v>
      </c>
      <c r="Z1243">
        <v>1</v>
      </c>
      <c r="AA1243" t="s">
        <v>922</v>
      </c>
      <c r="AB1243" t="s">
        <v>1653</v>
      </c>
      <c r="AC1243" s="3">
        <v>108589</v>
      </c>
      <c r="AD1243" s="3">
        <v>0</v>
      </c>
      <c r="AE1243" s="3">
        <v>0</v>
      </c>
      <c r="AF1243" s="3">
        <v>261743.62</v>
      </c>
      <c r="AG1243" s="3">
        <v>55315.62</v>
      </c>
      <c r="AH1243" s="3">
        <v>21.13</v>
      </c>
      <c r="AI1243" s="3">
        <v>346483.83</v>
      </c>
      <c r="AJ1243" s="3">
        <v>0</v>
      </c>
      <c r="AK1243" s="3">
        <v>0</v>
      </c>
      <c r="AL1243" s="3">
        <v>215510</v>
      </c>
      <c r="AM1243" s="3">
        <v>0</v>
      </c>
      <c r="AN1243" s="3">
        <v>0</v>
      </c>
      <c r="AO1243" s="3">
        <v>316891.78999999998</v>
      </c>
      <c r="AP1243" s="3">
        <v>0</v>
      </c>
      <c r="AQ1243" s="3">
        <v>0</v>
      </c>
      <c r="AR1243" s="3">
        <v>1140629.24</v>
      </c>
      <c r="AS1243" s="3">
        <v>55315.62</v>
      </c>
      <c r="AT1243" s="3">
        <v>4.8499999999999996</v>
      </c>
      <c r="AU1243" s="1">
        <v>177655255206</v>
      </c>
      <c r="AV1243" s="1">
        <v>107567213435</v>
      </c>
      <c r="AW1243" s="3">
        <v>60.55</v>
      </c>
      <c r="AX1243" s="1">
        <v>146872982897</v>
      </c>
      <c r="AY1243" s="1">
        <v>119310802450</v>
      </c>
      <c r="AZ1243" s="3">
        <v>81.23</v>
      </c>
      <c r="BA1243" s="1">
        <v>148092084000</v>
      </c>
      <c r="BB1243" s="1">
        <v>0</v>
      </c>
      <c r="BC1243" s="3">
        <v>0</v>
      </c>
      <c r="BD1243" s="1">
        <v>106596000000</v>
      </c>
      <c r="BE1243" s="1">
        <v>0</v>
      </c>
      <c r="BF1243" s="3">
        <v>0</v>
      </c>
      <c r="BG1243" s="1">
        <v>65794100000</v>
      </c>
      <c r="BH1243" s="1">
        <v>0</v>
      </c>
      <c r="BI1243" s="3">
        <v>0</v>
      </c>
      <c r="BJ1243" s="1" t="s">
        <v>9</v>
      </c>
      <c r="BK1243" s="1" t="s">
        <v>9</v>
      </c>
      <c r="BL1243" s="3" t="s">
        <v>9</v>
      </c>
      <c r="BM1243" s="4">
        <f t="shared" si="229"/>
        <v>177655.255206</v>
      </c>
      <c r="BN1243" s="4">
        <f t="shared" si="230"/>
        <v>107567.213435</v>
      </c>
      <c r="BO1243" s="4">
        <f t="shared" si="231"/>
        <v>146872.98289700001</v>
      </c>
      <c r="BP1243" s="4">
        <f t="shared" si="232"/>
        <v>119310.80245</v>
      </c>
      <c r="BQ1243" s="4">
        <f t="shared" si="233"/>
        <v>148092.084</v>
      </c>
      <c r="BR1243" s="4">
        <f t="shared" si="234"/>
        <v>0</v>
      </c>
      <c r="BS1243" s="4">
        <f t="shared" si="235"/>
        <v>106596</v>
      </c>
      <c r="BT1243" s="4">
        <f t="shared" si="236"/>
        <v>0</v>
      </c>
      <c r="BU1243" s="4">
        <f t="shared" si="237"/>
        <v>65794.100000000006</v>
      </c>
      <c r="BV1243" s="4">
        <f t="shared" si="238"/>
        <v>0</v>
      </c>
      <c r="BW1243" s="4">
        <f t="shared" si="239"/>
        <v>645010.42210299999</v>
      </c>
      <c r="BX1243" s="4">
        <f t="shared" si="240"/>
        <v>226878.015885</v>
      </c>
      <c r="BY1243" t="s">
        <v>903</v>
      </c>
    </row>
    <row r="1244" spans="1:77" x14ac:dyDescent="0.25">
      <c r="A1244">
        <v>16</v>
      </c>
      <c r="B1244" t="s">
        <v>0</v>
      </c>
      <c r="C1244" t="s">
        <v>668</v>
      </c>
      <c r="D1244">
        <v>2021</v>
      </c>
      <c r="E1244" t="s">
        <v>1</v>
      </c>
      <c r="F1244" t="s">
        <v>2</v>
      </c>
      <c r="G1244">
        <v>2</v>
      </c>
      <c r="H1244" t="s">
        <v>3</v>
      </c>
      <c r="I1244" t="s">
        <v>691</v>
      </c>
      <c r="J1244" t="s">
        <v>506</v>
      </c>
      <c r="K1244" t="s">
        <v>828</v>
      </c>
      <c r="L1244" t="s">
        <v>791</v>
      </c>
      <c r="M1244" t="s">
        <v>792</v>
      </c>
      <c r="N1244" t="s">
        <v>720</v>
      </c>
      <c r="O1244" t="s">
        <v>52</v>
      </c>
      <c r="P1244" t="s">
        <v>727</v>
      </c>
      <c r="Q1244" t="s">
        <v>53</v>
      </c>
      <c r="R1244">
        <v>0</v>
      </c>
      <c r="S1244" t="s">
        <v>7</v>
      </c>
      <c r="T1244">
        <v>241</v>
      </c>
      <c r="U1244" t="s">
        <v>508</v>
      </c>
      <c r="V1244" t="s">
        <v>4237</v>
      </c>
      <c r="W1244" t="s">
        <v>3116</v>
      </c>
      <c r="X1244">
        <v>3</v>
      </c>
      <c r="Y1244" t="s">
        <v>3121</v>
      </c>
      <c r="Z1244">
        <v>1</v>
      </c>
      <c r="AA1244" t="s">
        <v>922</v>
      </c>
      <c r="AB1244" t="s">
        <v>1653</v>
      </c>
      <c r="AC1244" s="3">
        <v>2</v>
      </c>
      <c r="AD1244" s="3">
        <v>0</v>
      </c>
      <c r="AE1244" s="3">
        <v>0</v>
      </c>
      <c r="AF1244" s="3">
        <v>5</v>
      </c>
      <c r="AG1244" s="3">
        <v>2</v>
      </c>
      <c r="AH1244" s="3">
        <v>40</v>
      </c>
      <c r="AI1244" s="3">
        <v>1</v>
      </c>
      <c r="AJ1244" s="3">
        <v>0</v>
      </c>
      <c r="AK1244" s="3">
        <v>0</v>
      </c>
      <c r="AL1244" s="3">
        <v>0</v>
      </c>
      <c r="AM1244" s="3">
        <v>0</v>
      </c>
      <c r="AN1244" s="3">
        <v>0</v>
      </c>
      <c r="AO1244" s="3">
        <v>0</v>
      </c>
      <c r="AP1244" s="3">
        <v>0</v>
      </c>
      <c r="AQ1244" s="3">
        <v>0</v>
      </c>
      <c r="AR1244" s="3">
        <v>6</v>
      </c>
      <c r="AS1244" s="3">
        <v>2</v>
      </c>
      <c r="AT1244" s="3">
        <v>33.33</v>
      </c>
      <c r="AU1244" s="1">
        <v>2601225353</v>
      </c>
      <c r="AV1244" s="1">
        <v>7806606</v>
      </c>
      <c r="AW1244" s="3">
        <v>0.3</v>
      </c>
      <c r="AX1244" s="1">
        <v>3889553100</v>
      </c>
      <c r="AY1244" s="1">
        <v>528381497</v>
      </c>
      <c r="AZ1244" s="3">
        <v>13.58</v>
      </c>
      <c r="BA1244" s="1">
        <v>446235000</v>
      </c>
      <c r="BB1244" s="1">
        <v>0</v>
      </c>
      <c r="BC1244" s="3">
        <v>0</v>
      </c>
      <c r="BD1244" s="1">
        <v>0</v>
      </c>
      <c r="BE1244" s="1">
        <v>0</v>
      </c>
      <c r="BF1244" s="3">
        <v>0</v>
      </c>
      <c r="BG1244" s="1">
        <v>0</v>
      </c>
      <c r="BH1244" s="1">
        <v>0</v>
      </c>
      <c r="BI1244" s="3">
        <v>0</v>
      </c>
      <c r="BJ1244" s="1" t="s">
        <v>9</v>
      </c>
      <c r="BK1244" s="1" t="s">
        <v>9</v>
      </c>
      <c r="BL1244" s="3" t="s">
        <v>9</v>
      </c>
      <c r="BM1244" s="4">
        <f t="shared" si="229"/>
        <v>2601.2253529999998</v>
      </c>
      <c r="BN1244" s="4">
        <f t="shared" si="230"/>
        <v>7.8066060000000004</v>
      </c>
      <c r="BO1244" s="4">
        <f t="shared" si="231"/>
        <v>3889.5531000000001</v>
      </c>
      <c r="BP1244" s="4">
        <f t="shared" si="232"/>
        <v>528.38149699999997</v>
      </c>
      <c r="BQ1244" s="4">
        <f t="shared" si="233"/>
        <v>446.23500000000001</v>
      </c>
      <c r="BR1244" s="4">
        <f t="shared" si="234"/>
        <v>0</v>
      </c>
      <c r="BS1244" s="4">
        <f t="shared" si="235"/>
        <v>0</v>
      </c>
      <c r="BT1244" s="4">
        <f t="shared" si="236"/>
        <v>0</v>
      </c>
      <c r="BU1244" s="4">
        <f t="shared" si="237"/>
        <v>0</v>
      </c>
      <c r="BV1244" s="4">
        <f t="shared" si="238"/>
        <v>0</v>
      </c>
      <c r="BW1244" s="4">
        <f t="shared" si="239"/>
        <v>6937.0134529999996</v>
      </c>
      <c r="BX1244" s="4">
        <f t="shared" si="240"/>
        <v>536.18810299999996</v>
      </c>
      <c r="BY1244" t="s">
        <v>903</v>
      </c>
    </row>
    <row r="1245" spans="1:77" x14ac:dyDescent="0.25">
      <c r="A1245">
        <v>16</v>
      </c>
      <c r="B1245" t="s">
        <v>0</v>
      </c>
      <c r="C1245" t="s">
        <v>668</v>
      </c>
      <c r="D1245">
        <v>2021</v>
      </c>
      <c r="E1245" t="s">
        <v>1</v>
      </c>
      <c r="F1245" t="s">
        <v>2</v>
      </c>
      <c r="G1245">
        <v>2</v>
      </c>
      <c r="H1245" t="s">
        <v>3</v>
      </c>
      <c r="I1245" t="s">
        <v>691</v>
      </c>
      <c r="J1245" t="s">
        <v>506</v>
      </c>
      <c r="K1245" t="s">
        <v>828</v>
      </c>
      <c r="L1245" t="s">
        <v>791</v>
      </c>
      <c r="M1245" t="s">
        <v>792</v>
      </c>
      <c r="N1245" t="s">
        <v>720</v>
      </c>
      <c r="O1245" t="s">
        <v>52</v>
      </c>
      <c r="P1245" t="s">
        <v>727</v>
      </c>
      <c r="Q1245" t="s">
        <v>53</v>
      </c>
      <c r="R1245">
        <v>0</v>
      </c>
      <c r="S1245" t="s">
        <v>7</v>
      </c>
      <c r="T1245">
        <v>241</v>
      </c>
      <c r="U1245" t="s">
        <v>508</v>
      </c>
      <c r="V1245" t="s">
        <v>4237</v>
      </c>
      <c r="W1245" t="s">
        <v>3116</v>
      </c>
      <c r="X1245">
        <v>4</v>
      </c>
      <c r="Y1245" t="s">
        <v>3122</v>
      </c>
      <c r="Z1245">
        <v>2</v>
      </c>
      <c r="AA1245" t="s">
        <v>918</v>
      </c>
      <c r="AB1245" t="s">
        <v>1653</v>
      </c>
      <c r="AC1245" s="3">
        <v>100</v>
      </c>
      <c r="AD1245" s="3">
        <v>71.650000000000006</v>
      </c>
      <c r="AE1245" s="3">
        <v>71.650000000000006</v>
      </c>
      <c r="AF1245" s="3">
        <v>100</v>
      </c>
      <c r="AG1245" s="3">
        <v>0</v>
      </c>
      <c r="AH1245" s="3">
        <v>0</v>
      </c>
      <c r="AI1245" s="3">
        <v>0</v>
      </c>
      <c r="AJ1245" s="3">
        <v>0</v>
      </c>
      <c r="AK1245" s="3">
        <v>0</v>
      </c>
      <c r="AL1245" s="3">
        <v>0</v>
      </c>
      <c r="AM1245" s="3">
        <v>0</v>
      </c>
      <c r="AN1245" s="3">
        <v>0</v>
      </c>
      <c r="AO1245" s="3">
        <v>0</v>
      </c>
      <c r="AP1245" s="3">
        <v>0</v>
      </c>
      <c r="AQ1245" s="3">
        <v>0</v>
      </c>
      <c r="AR1245" s="3" t="s">
        <v>7</v>
      </c>
      <c r="AS1245" s="3" t="s">
        <v>7</v>
      </c>
      <c r="AT1245" s="3" t="s">
        <v>7</v>
      </c>
      <c r="AU1245" s="1">
        <v>110182748</v>
      </c>
      <c r="AV1245" s="1">
        <v>78942919</v>
      </c>
      <c r="AW1245" s="3">
        <v>71.650000000000006</v>
      </c>
      <c r="AX1245" s="1">
        <v>338841</v>
      </c>
      <c r="AY1245" s="1">
        <v>224840</v>
      </c>
      <c r="AZ1245" s="3">
        <v>64.709999999999994</v>
      </c>
      <c r="BA1245" s="1">
        <v>0</v>
      </c>
      <c r="BB1245" s="1">
        <v>0</v>
      </c>
      <c r="BC1245" s="3">
        <v>0</v>
      </c>
      <c r="BD1245" s="1">
        <v>0</v>
      </c>
      <c r="BE1245" s="1">
        <v>0</v>
      </c>
      <c r="BF1245" s="3">
        <v>0</v>
      </c>
      <c r="BG1245" s="1">
        <v>0</v>
      </c>
      <c r="BH1245" s="1">
        <v>0</v>
      </c>
      <c r="BI1245" s="3">
        <v>0</v>
      </c>
      <c r="BJ1245" s="1" t="s">
        <v>9</v>
      </c>
      <c r="BK1245" s="1" t="s">
        <v>9</v>
      </c>
      <c r="BL1245" s="3" t="s">
        <v>9</v>
      </c>
      <c r="BM1245" s="4">
        <f t="shared" si="229"/>
        <v>110.182748</v>
      </c>
      <c r="BN1245" s="4">
        <f t="shared" si="230"/>
        <v>78.942919000000003</v>
      </c>
      <c r="BO1245" s="4">
        <f t="shared" si="231"/>
        <v>0.338841</v>
      </c>
      <c r="BP1245" s="4">
        <f t="shared" si="232"/>
        <v>0.22484000000000001</v>
      </c>
      <c r="BQ1245" s="4">
        <f t="shared" si="233"/>
        <v>0</v>
      </c>
      <c r="BR1245" s="4">
        <f t="shared" si="234"/>
        <v>0</v>
      </c>
      <c r="BS1245" s="4">
        <f t="shared" si="235"/>
        <v>0</v>
      </c>
      <c r="BT1245" s="4">
        <f t="shared" si="236"/>
        <v>0</v>
      </c>
      <c r="BU1245" s="4">
        <f t="shared" si="237"/>
        <v>0</v>
      </c>
      <c r="BV1245" s="4">
        <f t="shared" si="238"/>
        <v>0</v>
      </c>
      <c r="BW1245" s="4">
        <f t="shared" si="239"/>
        <v>110.52158900000001</v>
      </c>
      <c r="BX1245" s="4">
        <f t="shared" si="240"/>
        <v>79.167759000000004</v>
      </c>
      <c r="BY1245" t="s">
        <v>903</v>
      </c>
    </row>
    <row r="1246" spans="1:77" x14ac:dyDescent="0.25">
      <c r="A1246">
        <v>16</v>
      </c>
      <c r="B1246" t="s">
        <v>0</v>
      </c>
      <c r="C1246" t="s">
        <v>668</v>
      </c>
      <c r="D1246">
        <v>2021</v>
      </c>
      <c r="E1246" t="s">
        <v>1</v>
      </c>
      <c r="F1246" t="s">
        <v>2</v>
      </c>
      <c r="G1246">
        <v>2</v>
      </c>
      <c r="H1246" t="s">
        <v>3</v>
      </c>
      <c r="I1246" t="s">
        <v>691</v>
      </c>
      <c r="J1246" t="s">
        <v>506</v>
      </c>
      <c r="K1246" t="s">
        <v>828</v>
      </c>
      <c r="L1246" t="s">
        <v>791</v>
      </c>
      <c r="M1246" t="s">
        <v>792</v>
      </c>
      <c r="N1246" t="s">
        <v>720</v>
      </c>
      <c r="O1246" t="s">
        <v>52</v>
      </c>
      <c r="P1246" t="s">
        <v>727</v>
      </c>
      <c r="Q1246" t="s">
        <v>53</v>
      </c>
      <c r="R1246">
        <v>0</v>
      </c>
      <c r="S1246" t="s">
        <v>7</v>
      </c>
      <c r="T1246">
        <v>241</v>
      </c>
      <c r="U1246" t="s">
        <v>508</v>
      </c>
      <c r="V1246" t="s">
        <v>4237</v>
      </c>
      <c r="W1246" t="s">
        <v>3116</v>
      </c>
      <c r="X1246">
        <v>5</v>
      </c>
      <c r="Y1246" t="s">
        <v>3123</v>
      </c>
      <c r="Z1246">
        <v>1</v>
      </c>
      <c r="AA1246" t="s">
        <v>922</v>
      </c>
      <c r="AB1246" t="s">
        <v>1653</v>
      </c>
      <c r="AC1246" s="3">
        <v>0</v>
      </c>
      <c r="AD1246" s="3">
        <v>0</v>
      </c>
      <c r="AE1246" s="3">
        <v>0</v>
      </c>
      <c r="AF1246" s="3">
        <v>1.01</v>
      </c>
      <c r="AG1246" s="3">
        <v>1.01</v>
      </c>
      <c r="AH1246" s="3">
        <v>100</v>
      </c>
      <c r="AI1246" s="3">
        <v>8.8699999999999992</v>
      </c>
      <c r="AJ1246" s="3">
        <v>0</v>
      </c>
      <c r="AK1246" s="3">
        <v>0</v>
      </c>
      <c r="AL1246" s="3">
        <v>10.42</v>
      </c>
      <c r="AM1246" s="3">
        <v>0</v>
      </c>
      <c r="AN1246" s="3">
        <v>0</v>
      </c>
      <c r="AO1246" s="3">
        <v>1.53</v>
      </c>
      <c r="AP1246" s="3">
        <v>0</v>
      </c>
      <c r="AQ1246" s="3">
        <v>0</v>
      </c>
      <c r="AR1246" s="3">
        <v>21.83</v>
      </c>
      <c r="AS1246" s="3">
        <v>1.01</v>
      </c>
      <c r="AT1246" s="3">
        <v>4.63</v>
      </c>
      <c r="AU1246" s="1">
        <v>0</v>
      </c>
      <c r="AV1246" s="1">
        <v>0</v>
      </c>
      <c r="AW1246" s="3">
        <v>0</v>
      </c>
      <c r="AX1246" s="1">
        <v>0</v>
      </c>
      <c r="AY1246" s="1">
        <v>0</v>
      </c>
      <c r="AZ1246" s="3">
        <v>0</v>
      </c>
      <c r="BA1246" s="1">
        <v>0</v>
      </c>
      <c r="BB1246" s="1">
        <v>0</v>
      </c>
      <c r="BC1246" s="3">
        <v>0</v>
      </c>
      <c r="BD1246" s="1">
        <v>0</v>
      </c>
      <c r="BE1246" s="1">
        <v>0</v>
      </c>
      <c r="BF1246" s="3">
        <v>0</v>
      </c>
      <c r="BG1246" s="1">
        <v>0</v>
      </c>
      <c r="BH1246" s="1">
        <v>0</v>
      </c>
      <c r="BI1246" s="3">
        <v>0</v>
      </c>
      <c r="BJ1246" s="1" t="s">
        <v>9</v>
      </c>
      <c r="BK1246" s="1" t="s">
        <v>9</v>
      </c>
      <c r="BL1246" s="3" t="s">
        <v>9</v>
      </c>
      <c r="BM1246" s="4">
        <f t="shared" si="229"/>
        <v>0</v>
      </c>
      <c r="BN1246" s="4">
        <f t="shared" si="230"/>
        <v>0</v>
      </c>
      <c r="BO1246" s="4">
        <f t="shared" si="231"/>
        <v>0</v>
      </c>
      <c r="BP1246" s="4">
        <f t="shared" si="232"/>
        <v>0</v>
      </c>
      <c r="BQ1246" s="4">
        <f t="shared" si="233"/>
        <v>0</v>
      </c>
      <c r="BR1246" s="4">
        <f t="shared" si="234"/>
        <v>0</v>
      </c>
      <c r="BS1246" s="4">
        <f t="shared" si="235"/>
        <v>0</v>
      </c>
      <c r="BT1246" s="4">
        <f t="shared" si="236"/>
        <v>0</v>
      </c>
      <c r="BU1246" s="4">
        <f t="shared" si="237"/>
        <v>0</v>
      </c>
      <c r="BV1246" s="4">
        <f t="shared" si="238"/>
        <v>0</v>
      </c>
      <c r="BW1246" s="4">
        <f t="shared" si="239"/>
        <v>0</v>
      </c>
      <c r="BX1246" s="4">
        <f t="shared" si="240"/>
        <v>0</v>
      </c>
      <c r="BY1246" t="s">
        <v>903</v>
      </c>
    </row>
    <row r="1247" spans="1:77" x14ac:dyDescent="0.25">
      <c r="A1247">
        <v>16</v>
      </c>
      <c r="B1247" t="s">
        <v>0</v>
      </c>
      <c r="C1247" t="s">
        <v>668</v>
      </c>
      <c r="D1247">
        <v>2021</v>
      </c>
      <c r="E1247" t="s">
        <v>1</v>
      </c>
      <c r="F1247" t="s">
        <v>2</v>
      </c>
      <c r="G1247">
        <v>2</v>
      </c>
      <c r="H1247" t="s">
        <v>3</v>
      </c>
      <c r="I1247" t="s">
        <v>691</v>
      </c>
      <c r="J1247" t="s">
        <v>506</v>
      </c>
      <c r="K1247" t="s">
        <v>828</v>
      </c>
      <c r="L1247" t="s">
        <v>791</v>
      </c>
      <c r="M1247" t="s">
        <v>792</v>
      </c>
      <c r="N1247" t="s">
        <v>720</v>
      </c>
      <c r="O1247" t="s">
        <v>52</v>
      </c>
      <c r="P1247" t="s">
        <v>727</v>
      </c>
      <c r="Q1247" t="s">
        <v>53</v>
      </c>
      <c r="R1247">
        <v>0</v>
      </c>
      <c r="S1247" t="s">
        <v>7</v>
      </c>
      <c r="T1247">
        <v>241</v>
      </c>
      <c r="U1247" t="s">
        <v>508</v>
      </c>
      <c r="V1247" t="s">
        <v>4237</v>
      </c>
      <c r="W1247" t="s">
        <v>3116</v>
      </c>
      <c r="X1247">
        <v>12</v>
      </c>
      <c r="Y1247" t="s">
        <v>3124</v>
      </c>
      <c r="Z1247">
        <v>2</v>
      </c>
      <c r="AA1247" t="s">
        <v>918</v>
      </c>
      <c r="AB1247" t="s">
        <v>1653</v>
      </c>
      <c r="AC1247" s="3">
        <v>100</v>
      </c>
      <c r="AD1247" s="3">
        <v>41.4</v>
      </c>
      <c r="AE1247" s="3">
        <v>41.4</v>
      </c>
      <c r="AF1247" s="3">
        <v>100</v>
      </c>
      <c r="AG1247" s="3">
        <v>0</v>
      </c>
      <c r="AH1247" s="3">
        <v>0</v>
      </c>
      <c r="AI1247" s="3">
        <v>100</v>
      </c>
      <c r="AJ1247" s="3">
        <v>0</v>
      </c>
      <c r="AK1247" s="3">
        <v>0</v>
      </c>
      <c r="AL1247" s="3">
        <v>100</v>
      </c>
      <c r="AM1247" s="3">
        <v>0</v>
      </c>
      <c r="AN1247" s="3">
        <v>0</v>
      </c>
      <c r="AO1247" s="3">
        <v>100</v>
      </c>
      <c r="AP1247" s="3">
        <v>0</v>
      </c>
      <c r="AQ1247" s="3">
        <v>0</v>
      </c>
      <c r="AR1247" s="3" t="s">
        <v>7</v>
      </c>
      <c r="AS1247" s="3" t="s">
        <v>7</v>
      </c>
      <c r="AT1247" s="3" t="s">
        <v>7</v>
      </c>
      <c r="AU1247" s="1">
        <v>44514943845</v>
      </c>
      <c r="AV1247" s="1">
        <v>18427918903</v>
      </c>
      <c r="AW1247" s="3">
        <v>41.4</v>
      </c>
      <c r="AX1247" s="1">
        <v>129612497030</v>
      </c>
      <c r="AY1247" s="1">
        <v>46313858300</v>
      </c>
      <c r="AZ1247" s="3">
        <v>35.729999999999997</v>
      </c>
      <c r="BA1247" s="1">
        <v>209916720000</v>
      </c>
      <c r="BB1247" s="1">
        <v>0</v>
      </c>
      <c r="BC1247" s="3">
        <v>0</v>
      </c>
      <c r="BD1247" s="1">
        <v>1</v>
      </c>
      <c r="BE1247" s="1">
        <v>0</v>
      </c>
      <c r="BF1247" s="3">
        <v>0</v>
      </c>
      <c r="BG1247" s="1">
        <v>1</v>
      </c>
      <c r="BH1247" s="1">
        <v>0</v>
      </c>
      <c r="BI1247" s="3">
        <v>0</v>
      </c>
      <c r="BJ1247" s="1" t="s">
        <v>9</v>
      </c>
      <c r="BK1247" s="1" t="s">
        <v>9</v>
      </c>
      <c r="BL1247" s="3" t="s">
        <v>9</v>
      </c>
      <c r="BM1247" s="4">
        <f t="shared" si="229"/>
        <v>44514.943845000002</v>
      </c>
      <c r="BN1247" s="4">
        <f t="shared" si="230"/>
        <v>18427.918903000002</v>
      </c>
      <c r="BO1247" s="4">
        <f t="shared" si="231"/>
        <v>129612.49703</v>
      </c>
      <c r="BP1247" s="4">
        <f t="shared" si="232"/>
        <v>46313.8583</v>
      </c>
      <c r="BQ1247" s="4">
        <f t="shared" si="233"/>
        <v>209916.72</v>
      </c>
      <c r="BR1247" s="4">
        <f t="shared" si="234"/>
        <v>0</v>
      </c>
      <c r="BS1247" s="4">
        <f t="shared" si="235"/>
        <v>9.9999999999999995E-7</v>
      </c>
      <c r="BT1247" s="4">
        <f t="shared" si="236"/>
        <v>0</v>
      </c>
      <c r="BU1247" s="4">
        <f t="shared" si="237"/>
        <v>9.9999999999999995E-7</v>
      </c>
      <c r="BV1247" s="4">
        <f t="shared" si="238"/>
        <v>0</v>
      </c>
      <c r="BW1247" s="4">
        <f t="shared" si="239"/>
        <v>384044.16087700002</v>
      </c>
      <c r="BX1247" s="4">
        <f t="shared" si="240"/>
        <v>64741.777203000005</v>
      </c>
      <c r="BY1247" t="s">
        <v>903</v>
      </c>
    </row>
    <row r="1248" spans="1:77" x14ac:dyDescent="0.25">
      <c r="A1248">
        <v>16</v>
      </c>
      <c r="B1248" t="s">
        <v>0</v>
      </c>
      <c r="C1248" t="s">
        <v>668</v>
      </c>
      <c r="D1248">
        <v>2021</v>
      </c>
      <c r="E1248" t="s">
        <v>1</v>
      </c>
      <c r="F1248" t="s">
        <v>2</v>
      </c>
      <c r="G1248">
        <v>2</v>
      </c>
      <c r="H1248" t="s">
        <v>3</v>
      </c>
      <c r="I1248" t="s">
        <v>691</v>
      </c>
      <c r="J1248" t="s">
        <v>506</v>
      </c>
      <c r="K1248" t="s">
        <v>828</v>
      </c>
      <c r="L1248" t="s">
        <v>791</v>
      </c>
      <c r="M1248" t="s">
        <v>792</v>
      </c>
      <c r="N1248" t="s">
        <v>720</v>
      </c>
      <c r="O1248" t="s">
        <v>52</v>
      </c>
      <c r="P1248" t="s">
        <v>727</v>
      </c>
      <c r="Q1248" t="s">
        <v>53</v>
      </c>
      <c r="R1248">
        <v>0</v>
      </c>
      <c r="S1248" t="s">
        <v>7</v>
      </c>
      <c r="T1248">
        <v>241</v>
      </c>
      <c r="U1248" t="s">
        <v>508</v>
      </c>
      <c r="V1248" t="s">
        <v>4237</v>
      </c>
      <c r="W1248" t="s">
        <v>3116</v>
      </c>
      <c r="X1248">
        <v>13</v>
      </c>
      <c r="Y1248" t="s">
        <v>3125</v>
      </c>
      <c r="Z1248">
        <v>2</v>
      </c>
      <c r="AA1248" t="s">
        <v>918</v>
      </c>
      <c r="AB1248" t="s">
        <v>1653</v>
      </c>
      <c r="AC1248" s="3">
        <v>100</v>
      </c>
      <c r="AD1248" s="3">
        <v>0</v>
      </c>
      <c r="AE1248" s="3">
        <v>0</v>
      </c>
      <c r="AF1248" s="3">
        <v>100</v>
      </c>
      <c r="AG1248" s="3">
        <v>0</v>
      </c>
      <c r="AH1248" s="3">
        <v>0</v>
      </c>
      <c r="AI1248" s="3">
        <v>100</v>
      </c>
      <c r="AJ1248" s="3">
        <v>0</v>
      </c>
      <c r="AK1248" s="3">
        <v>0</v>
      </c>
      <c r="AL1248" s="3">
        <v>100</v>
      </c>
      <c r="AM1248" s="3">
        <v>0</v>
      </c>
      <c r="AN1248" s="3">
        <v>0</v>
      </c>
      <c r="AO1248" s="3">
        <v>0</v>
      </c>
      <c r="AP1248" s="3">
        <v>0</v>
      </c>
      <c r="AQ1248" s="3">
        <v>0</v>
      </c>
      <c r="AR1248" s="3" t="s">
        <v>7</v>
      </c>
      <c r="AS1248" s="3" t="s">
        <v>7</v>
      </c>
      <c r="AT1248" s="3" t="s">
        <v>7</v>
      </c>
      <c r="AU1248" s="1">
        <v>200000000</v>
      </c>
      <c r="AV1248" s="1">
        <v>0</v>
      </c>
      <c r="AW1248" s="3">
        <v>0</v>
      </c>
      <c r="AX1248" s="1">
        <v>1800308028</v>
      </c>
      <c r="AY1248" s="1">
        <v>1262489657</v>
      </c>
      <c r="AZ1248" s="3">
        <v>70.13</v>
      </c>
      <c r="BA1248" s="1">
        <v>28793463000</v>
      </c>
      <c r="BB1248" s="1">
        <v>0</v>
      </c>
      <c r="BC1248" s="3">
        <v>0</v>
      </c>
      <c r="BD1248" s="1">
        <v>1</v>
      </c>
      <c r="BE1248" s="1">
        <v>0</v>
      </c>
      <c r="BF1248" s="3">
        <v>0</v>
      </c>
      <c r="BG1248" s="1">
        <v>0</v>
      </c>
      <c r="BH1248" s="1">
        <v>0</v>
      </c>
      <c r="BI1248" s="3">
        <v>0</v>
      </c>
      <c r="BJ1248" s="1" t="s">
        <v>9</v>
      </c>
      <c r="BK1248" s="1" t="s">
        <v>9</v>
      </c>
      <c r="BL1248" s="3" t="s">
        <v>9</v>
      </c>
      <c r="BM1248" s="4">
        <f t="shared" si="229"/>
        <v>200</v>
      </c>
      <c r="BN1248" s="4">
        <f t="shared" si="230"/>
        <v>0</v>
      </c>
      <c r="BO1248" s="4">
        <f t="shared" si="231"/>
        <v>1800.3080279999999</v>
      </c>
      <c r="BP1248" s="4">
        <f t="shared" si="232"/>
        <v>1262.4896570000001</v>
      </c>
      <c r="BQ1248" s="4">
        <f t="shared" si="233"/>
        <v>28793.463</v>
      </c>
      <c r="BR1248" s="4">
        <f t="shared" si="234"/>
        <v>0</v>
      </c>
      <c r="BS1248" s="4">
        <f t="shared" si="235"/>
        <v>9.9999999999999995E-7</v>
      </c>
      <c r="BT1248" s="4">
        <f t="shared" si="236"/>
        <v>0</v>
      </c>
      <c r="BU1248" s="4">
        <f t="shared" si="237"/>
        <v>0</v>
      </c>
      <c r="BV1248" s="4">
        <f t="shared" si="238"/>
        <v>0</v>
      </c>
      <c r="BW1248" s="4">
        <f t="shared" si="239"/>
        <v>30793.771029</v>
      </c>
      <c r="BX1248" s="4">
        <f t="shared" si="240"/>
        <v>1262.4896570000001</v>
      </c>
      <c r="BY1248" t="s">
        <v>903</v>
      </c>
    </row>
    <row r="1249" spans="1:77" x14ac:dyDescent="0.25">
      <c r="A1249">
        <v>16</v>
      </c>
      <c r="B1249" t="s">
        <v>0</v>
      </c>
      <c r="C1249" t="s">
        <v>668</v>
      </c>
      <c r="D1249">
        <v>2021</v>
      </c>
      <c r="E1249" t="s">
        <v>1</v>
      </c>
      <c r="F1249" t="s">
        <v>2</v>
      </c>
      <c r="G1249">
        <v>2</v>
      </c>
      <c r="H1249" t="s">
        <v>3</v>
      </c>
      <c r="I1249" t="s">
        <v>691</v>
      </c>
      <c r="J1249" t="s">
        <v>506</v>
      </c>
      <c r="K1249" t="s">
        <v>828</v>
      </c>
      <c r="L1249" t="s">
        <v>791</v>
      </c>
      <c r="M1249" t="s">
        <v>792</v>
      </c>
      <c r="N1249" t="s">
        <v>720</v>
      </c>
      <c r="O1249" t="s">
        <v>52</v>
      </c>
      <c r="P1249" t="s">
        <v>727</v>
      </c>
      <c r="Q1249" t="s">
        <v>53</v>
      </c>
      <c r="R1249">
        <v>0</v>
      </c>
      <c r="S1249" t="s">
        <v>7</v>
      </c>
      <c r="T1249">
        <v>241</v>
      </c>
      <c r="U1249" t="s">
        <v>508</v>
      </c>
      <c r="V1249" t="s">
        <v>4237</v>
      </c>
      <c r="W1249" t="s">
        <v>3116</v>
      </c>
      <c r="X1249">
        <v>14</v>
      </c>
      <c r="Y1249" t="s">
        <v>3126</v>
      </c>
      <c r="Z1249">
        <v>1</v>
      </c>
      <c r="AA1249" t="s">
        <v>922</v>
      </c>
      <c r="AB1249" t="s">
        <v>1653</v>
      </c>
      <c r="AC1249" s="3">
        <v>0</v>
      </c>
      <c r="AD1249" s="3">
        <v>0</v>
      </c>
      <c r="AE1249" s="3">
        <v>0</v>
      </c>
      <c r="AF1249" s="3">
        <v>243</v>
      </c>
      <c r="AG1249" s="3">
        <v>243</v>
      </c>
      <c r="AH1249" s="3">
        <v>100</v>
      </c>
      <c r="AI1249" s="3">
        <v>0</v>
      </c>
      <c r="AJ1249" s="3">
        <v>0</v>
      </c>
      <c r="AK1249" s="3">
        <v>0</v>
      </c>
      <c r="AL1249" s="3">
        <v>0</v>
      </c>
      <c r="AM1249" s="3">
        <v>0</v>
      </c>
      <c r="AN1249" s="3">
        <v>0</v>
      </c>
      <c r="AO1249" s="3">
        <v>0</v>
      </c>
      <c r="AP1249" s="3">
        <v>0</v>
      </c>
      <c r="AQ1249" s="3">
        <v>0</v>
      </c>
      <c r="AR1249" s="3">
        <v>243</v>
      </c>
      <c r="AS1249" s="3">
        <v>243</v>
      </c>
      <c r="AT1249" s="3">
        <v>100</v>
      </c>
      <c r="AU1249" s="1">
        <v>0</v>
      </c>
      <c r="AV1249" s="1">
        <v>0</v>
      </c>
      <c r="AW1249" s="3">
        <v>0</v>
      </c>
      <c r="AX1249" s="1">
        <v>0</v>
      </c>
      <c r="AY1249" s="1">
        <v>0</v>
      </c>
      <c r="AZ1249" s="3">
        <v>0</v>
      </c>
      <c r="BA1249" s="1">
        <v>0</v>
      </c>
      <c r="BB1249" s="1">
        <v>0</v>
      </c>
      <c r="BC1249" s="3">
        <v>0</v>
      </c>
      <c r="BD1249" s="1">
        <v>0</v>
      </c>
      <c r="BE1249" s="1">
        <v>0</v>
      </c>
      <c r="BF1249" s="3">
        <v>0</v>
      </c>
      <c r="BG1249" s="1">
        <v>0</v>
      </c>
      <c r="BH1249" s="1">
        <v>0</v>
      </c>
      <c r="BI1249" s="3">
        <v>0</v>
      </c>
      <c r="BJ1249" s="1" t="s">
        <v>9</v>
      </c>
      <c r="BK1249" s="1" t="s">
        <v>9</v>
      </c>
      <c r="BL1249" s="3" t="s">
        <v>9</v>
      </c>
      <c r="BM1249" s="4">
        <f t="shared" si="229"/>
        <v>0</v>
      </c>
      <c r="BN1249" s="4">
        <f t="shared" si="230"/>
        <v>0</v>
      </c>
      <c r="BO1249" s="4">
        <f t="shared" si="231"/>
        <v>0</v>
      </c>
      <c r="BP1249" s="4">
        <f t="shared" si="232"/>
        <v>0</v>
      </c>
      <c r="BQ1249" s="4">
        <f t="shared" si="233"/>
        <v>0</v>
      </c>
      <c r="BR1249" s="4">
        <f t="shared" si="234"/>
        <v>0</v>
      </c>
      <c r="BS1249" s="4">
        <f t="shared" si="235"/>
        <v>0</v>
      </c>
      <c r="BT1249" s="4">
        <f t="shared" si="236"/>
        <v>0</v>
      </c>
      <c r="BU1249" s="4">
        <f t="shared" si="237"/>
        <v>0</v>
      </c>
      <c r="BV1249" s="4">
        <f t="shared" si="238"/>
        <v>0</v>
      </c>
      <c r="BW1249" s="4">
        <f t="shared" si="239"/>
        <v>0</v>
      </c>
      <c r="BX1249" s="4">
        <f t="shared" si="240"/>
        <v>0</v>
      </c>
      <c r="BY1249" t="s">
        <v>903</v>
      </c>
    </row>
    <row r="1250" spans="1:77" x14ac:dyDescent="0.25">
      <c r="A1250">
        <v>16</v>
      </c>
      <c r="B1250" t="s">
        <v>0</v>
      </c>
      <c r="C1250" t="s">
        <v>668</v>
      </c>
      <c r="D1250">
        <v>2021</v>
      </c>
      <c r="E1250" t="s">
        <v>1</v>
      </c>
      <c r="F1250" t="s">
        <v>2</v>
      </c>
      <c r="G1250">
        <v>2</v>
      </c>
      <c r="H1250" t="s">
        <v>3</v>
      </c>
      <c r="I1250" t="s">
        <v>691</v>
      </c>
      <c r="J1250" t="s">
        <v>506</v>
      </c>
      <c r="K1250" t="s">
        <v>828</v>
      </c>
      <c r="L1250" t="s">
        <v>791</v>
      </c>
      <c r="M1250" t="s">
        <v>792</v>
      </c>
      <c r="N1250" t="s">
        <v>720</v>
      </c>
      <c r="O1250" t="s">
        <v>52</v>
      </c>
      <c r="P1250" t="s">
        <v>727</v>
      </c>
      <c r="Q1250" t="s">
        <v>53</v>
      </c>
      <c r="R1250">
        <v>0</v>
      </c>
      <c r="S1250" t="s">
        <v>7</v>
      </c>
      <c r="T1250">
        <v>242</v>
      </c>
      <c r="U1250" t="s">
        <v>509</v>
      </c>
      <c r="V1250" t="s">
        <v>4237</v>
      </c>
      <c r="W1250" t="s">
        <v>3116</v>
      </c>
      <c r="X1250">
        <v>7</v>
      </c>
      <c r="Y1250" t="s">
        <v>3127</v>
      </c>
      <c r="Z1250">
        <v>1</v>
      </c>
      <c r="AA1250" t="s">
        <v>922</v>
      </c>
      <c r="AB1250" t="s">
        <v>1653</v>
      </c>
      <c r="AC1250" s="3">
        <v>24</v>
      </c>
      <c r="AD1250" s="3">
        <v>0</v>
      </c>
      <c r="AE1250" s="3">
        <v>0</v>
      </c>
      <c r="AF1250" s="3">
        <v>40</v>
      </c>
      <c r="AG1250" s="3">
        <v>32</v>
      </c>
      <c r="AH1250" s="3">
        <v>80</v>
      </c>
      <c r="AI1250" s="3">
        <v>34</v>
      </c>
      <c r="AJ1250" s="3">
        <v>0</v>
      </c>
      <c r="AK1250" s="3">
        <v>0</v>
      </c>
      <c r="AL1250" s="3">
        <v>25</v>
      </c>
      <c r="AM1250" s="3">
        <v>0</v>
      </c>
      <c r="AN1250" s="3">
        <v>0</v>
      </c>
      <c r="AO1250" s="3">
        <v>8</v>
      </c>
      <c r="AP1250" s="3">
        <v>0</v>
      </c>
      <c r="AQ1250" s="3">
        <v>0</v>
      </c>
      <c r="AR1250" s="3">
        <v>107</v>
      </c>
      <c r="AS1250" s="3">
        <v>32</v>
      </c>
      <c r="AT1250" s="3">
        <v>29.91</v>
      </c>
      <c r="AU1250" s="1">
        <v>19395537514</v>
      </c>
      <c r="AV1250" s="1">
        <v>19395493858</v>
      </c>
      <c r="AW1250" s="3">
        <v>100</v>
      </c>
      <c r="AX1250" s="1">
        <v>16630139692</v>
      </c>
      <c r="AY1250" s="1">
        <v>16630051904</v>
      </c>
      <c r="AZ1250" s="3">
        <v>100</v>
      </c>
      <c r="BA1250" s="1">
        <v>38023000000</v>
      </c>
      <c r="BB1250" s="1">
        <v>0</v>
      </c>
      <c r="BC1250" s="3">
        <v>0</v>
      </c>
      <c r="BD1250" s="1">
        <v>17686000000</v>
      </c>
      <c r="BE1250" s="1">
        <v>0</v>
      </c>
      <c r="BF1250" s="3">
        <v>0</v>
      </c>
      <c r="BG1250" s="1">
        <v>17685391436</v>
      </c>
      <c r="BH1250" s="1">
        <v>0</v>
      </c>
      <c r="BI1250" s="3">
        <v>0</v>
      </c>
      <c r="BJ1250" s="1" t="s">
        <v>9</v>
      </c>
      <c r="BK1250" s="1" t="s">
        <v>9</v>
      </c>
      <c r="BL1250" s="3" t="s">
        <v>9</v>
      </c>
      <c r="BM1250" s="4">
        <f t="shared" si="229"/>
        <v>19395.537514</v>
      </c>
      <c r="BN1250" s="4">
        <f t="shared" si="230"/>
        <v>19395.493858000002</v>
      </c>
      <c r="BO1250" s="4">
        <f t="shared" si="231"/>
        <v>16630.139692000001</v>
      </c>
      <c r="BP1250" s="4">
        <f t="shared" si="232"/>
        <v>16630.051904</v>
      </c>
      <c r="BQ1250" s="4">
        <f t="shared" si="233"/>
        <v>38023</v>
      </c>
      <c r="BR1250" s="4">
        <f t="shared" si="234"/>
        <v>0</v>
      </c>
      <c r="BS1250" s="4">
        <f t="shared" si="235"/>
        <v>17686</v>
      </c>
      <c r="BT1250" s="4">
        <f t="shared" si="236"/>
        <v>0</v>
      </c>
      <c r="BU1250" s="4">
        <f t="shared" si="237"/>
        <v>17685.391436000002</v>
      </c>
      <c r="BV1250" s="4">
        <f t="shared" si="238"/>
        <v>0</v>
      </c>
      <c r="BW1250" s="4">
        <f t="shared" si="239"/>
        <v>109420.068642</v>
      </c>
      <c r="BX1250" s="4">
        <f t="shared" si="240"/>
        <v>36025.545762000002</v>
      </c>
      <c r="BY1250" t="s">
        <v>897</v>
      </c>
    </row>
    <row r="1251" spans="1:77" x14ac:dyDescent="0.25">
      <c r="A1251">
        <v>16</v>
      </c>
      <c r="B1251" t="s">
        <v>0</v>
      </c>
      <c r="C1251" t="s">
        <v>668</v>
      </c>
      <c r="D1251">
        <v>2021</v>
      </c>
      <c r="E1251" t="s">
        <v>1</v>
      </c>
      <c r="F1251" t="s">
        <v>2</v>
      </c>
      <c r="G1251">
        <v>2</v>
      </c>
      <c r="H1251" t="s">
        <v>3</v>
      </c>
      <c r="I1251" t="s">
        <v>691</v>
      </c>
      <c r="J1251" t="s">
        <v>506</v>
      </c>
      <c r="K1251" t="s">
        <v>828</v>
      </c>
      <c r="L1251" t="s">
        <v>791</v>
      </c>
      <c r="M1251" t="s">
        <v>792</v>
      </c>
      <c r="N1251" t="s">
        <v>720</v>
      </c>
      <c r="O1251" t="s">
        <v>52</v>
      </c>
      <c r="P1251" t="s">
        <v>727</v>
      </c>
      <c r="Q1251" t="s">
        <v>53</v>
      </c>
      <c r="R1251">
        <v>0</v>
      </c>
      <c r="S1251" t="s">
        <v>7</v>
      </c>
      <c r="T1251">
        <v>242</v>
      </c>
      <c r="U1251" t="s">
        <v>509</v>
      </c>
      <c r="V1251" t="s">
        <v>4237</v>
      </c>
      <c r="W1251" t="s">
        <v>3116</v>
      </c>
      <c r="X1251">
        <v>8</v>
      </c>
      <c r="Y1251" t="s">
        <v>3128</v>
      </c>
      <c r="Z1251">
        <v>1</v>
      </c>
      <c r="AA1251" t="s">
        <v>922</v>
      </c>
      <c r="AB1251" t="s">
        <v>1653</v>
      </c>
      <c r="AC1251" s="3">
        <v>1</v>
      </c>
      <c r="AD1251" s="3">
        <v>0</v>
      </c>
      <c r="AE1251" s="3">
        <v>0</v>
      </c>
      <c r="AF1251" s="3">
        <v>2</v>
      </c>
      <c r="AG1251" s="3">
        <v>0</v>
      </c>
      <c r="AH1251" s="3">
        <v>0</v>
      </c>
      <c r="AI1251" s="3">
        <v>0</v>
      </c>
      <c r="AJ1251" s="3">
        <v>0</v>
      </c>
      <c r="AK1251" s="3">
        <v>0</v>
      </c>
      <c r="AL1251" s="3">
        <v>1</v>
      </c>
      <c r="AM1251" s="3">
        <v>0</v>
      </c>
      <c r="AN1251" s="3">
        <v>0</v>
      </c>
      <c r="AO1251" s="3">
        <v>0</v>
      </c>
      <c r="AP1251" s="3">
        <v>0</v>
      </c>
      <c r="AQ1251" s="3">
        <v>0</v>
      </c>
      <c r="AR1251" s="3">
        <v>3</v>
      </c>
      <c r="AS1251" s="3">
        <v>0</v>
      </c>
      <c r="AT1251" s="3">
        <v>0</v>
      </c>
      <c r="AU1251" s="1">
        <v>2200000000</v>
      </c>
      <c r="AV1251" s="1">
        <v>0</v>
      </c>
      <c r="AW1251" s="3">
        <v>0</v>
      </c>
      <c r="AX1251" s="1">
        <v>2057582037</v>
      </c>
      <c r="AY1251" s="1">
        <v>2057582037</v>
      </c>
      <c r="AZ1251" s="3">
        <v>100</v>
      </c>
      <c r="BA1251" s="1">
        <v>0</v>
      </c>
      <c r="BB1251" s="1">
        <v>0</v>
      </c>
      <c r="BC1251" s="3">
        <v>0</v>
      </c>
      <c r="BD1251" s="1">
        <v>779000000</v>
      </c>
      <c r="BE1251" s="1">
        <v>0</v>
      </c>
      <c r="BF1251" s="3">
        <v>0</v>
      </c>
      <c r="BG1251" s="1">
        <v>0</v>
      </c>
      <c r="BH1251" s="1">
        <v>0</v>
      </c>
      <c r="BI1251" s="3">
        <v>0</v>
      </c>
      <c r="BJ1251" s="1" t="s">
        <v>9</v>
      </c>
      <c r="BK1251" s="1" t="s">
        <v>9</v>
      </c>
      <c r="BL1251" s="3" t="s">
        <v>9</v>
      </c>
      <c r="BM1251" s="4">
        <f t="shared" si="229"/>
        <v>2200</v>
      </c>
      <c r="BN1251" s="4">
        <f t="shared" si="230"/>
        <v>0</v>
      </c>
      <c r="BO1251" s="4">
        <f t="shared" si="231"/>
        <v>2057.5820370000001</v>
      </c>
      <c r="BP1251" s="4">
        <f t="shared" si="232"/>
        <v>2057.5820370000001</v>
      </c>
      <c r="BQ1251" s="4">
        <f t="shared" si="233"/>
        <v>0</v>
      </c>
      <c r="BR1251" s="4">
        <f t="shared" si="234"/>
        <v>0</v>
      </c>
      <c r="BS1251" s="4">
        <f t="shared" si="235"/>
        <v>779</v>
      </c>
      <c r="BT1251" s="4">
        <f t="shared" si="236"/>
        <v>0</v>
      </c>
      <c r="BU1251" s="4">
        <f t="shared" si="237"/>
        <v>0</v>
      </c>
      <c r="BV1251" s="4">
        <f t="shared" si="238"/>
        <v>0</v>
      </c>
      <c r="BW1251" s="4">
        <f t="shared" si="239"/>
        <v>5036.5820370000001</v>
      </c>
      <c r="BX1251" s="4">
        <f t="shared" si="240"/>
        <v>2057.5820370000001</v>
      </c>
      <c r="BY1251" t="s">
        <v>897</v>
      </c>
    </row>
    <row r="1252" spans="1:77" x14ac:dyDescent="0.25">
      <c r="A1252">
        <v>16</v>
      </c>
      <c r="B1252" t="s">
        <v>0</v>
      </c>
      <c r="C1252" t="s">
        <v>668</v>
      </c>
      <c r="D1252">
        <v>2021</v>
      </c>
      <c r="E1252" t="s">
        <v>1</v>
      </c>
      <c r="F1252" t="s">
        <v>2</v>
      </c>
      <c r="G1252">
        <v>2</v>
      </c>
      <c r="H1252" t="s">
        <v>3</v>
      </c>
      <c r="I1252" t="s">
        <v>691</v>
      </c>
      <c r="J1252" t="s">
        <v>506</v>
      </c>
      <c r="K1252" t="s">
        <v>828</v>
      </c>
      <c r="L1252" t="s">
        <v>791</v>
      </c>
      <c r="M1252" t="s">
        <v>792</v>
      </c>
      <c r="N1252" t="s">
        <v>720</v>
      </c>
      <c r="O1252" t="s">
        <v>52</v>
      </c>
      <c r="P1252" t="s">
        <v>727</v>
      </c>
      <c r="Q1252" t="s">
        <v>53</v>
      </c>
      <c r="R1252">
        <v>0</v>
      </c>
      <c r="S1252" t="s">
        <v>7</v>
      </c>
      <c r="T1252">
        <v>242</v>
      </c>
      <c r="U1252" t="s">
        <v>509</v>
      </c>
      <c r="V1252" t="s">
        <v>4237</v>
      </c>
      <c r="W1252" t="s">
        <v>3116</v>
      </c>
      <c r="X1252">
        <v>9</v>
      </c>
      <c r="Y1252" t="s">
        <v>3129</v>
      </c>
      <c r="Z1252">
        <v>1</v>
      </c>
      <c r="AA1252" t="s">
        <v>922</v>
      </c>
      <c r="AB1252" t="s">
        <v>1653</v>
      </c>
      <c r="AC1252" s="3">
        <v>2</v>
      </c>
      <c r="AD1252" s="3">
        <v>0</v>
      </c>
      <c r="AE1252" s="3">
        <v>0</v>
      </c>
      <c r="AF1252" s="3">
        <v>4</v>
      </c>
      <c r="AG1252" s="3">
        <v>1</v>
      </c>
      <c r="AH1252" s="3">
        <v>25</v>
      </c>
      <c r="AI1252" s="3">
        <v>9</v>
      </c>
      <c r="AJ1252" s="3">
        <v>0</v>
      </c>
      <c r="AK1252" s="3">
        <v>0</v>
      </c>
      <c r="AL1252" s="3">
        <v>0</v>
      </c>
      <c r="AM1252" s="3">
        <v>0</v>
      </c>
      <c r="AN1252" s="3">
        <v>0</v>
      </c>
      <c r="AO1252" s="3">
        <v>2</v>
      </c>
      <c r="AP1252" s="3">
        <v>0</v>
      </c>
      <c r="AQ1252" s="3">
        <v>0</v>
      </c>
      <c r="AR1252" s="3">
        <v>15</v>
      </c>
      <c r="AS1252" s="3">
        <v>1</v>
      </c>
      <c r="AT1252" s="3">
        <v>6.67</v>
      </c>
      <c r="AU1252" s="1">
        <v>17926713507</v>
      </c>
      <c r="AV1252" s="1">
        <v>15095002410</v>
      </c>
      <c r="AW1252" s="3">
        <v>84.2</v>
      </c>
      <c r="AX1252" s="1">
        <v>46513739936</v>
      </c>
      <c r="AY1252" s="1">
        <v>44284515673</v>
      </c>
      <c r="AZ1252" s="3">
        <v>95.21</v>
      </c>
      <c r="BA1252" s="1">
        <v>63881000000</v>
      </c>
      <c r="BB1252" s="1">
        <v>0</v>
      </c>
      <c r="BC1252" s="3">
        <v>0</v>
      </c>
      <c r="BD1252" s="1">
        <v>0</v>
      </c>
      <c r="BE1252" s="1">
        <v>0</v>
      </c>
      <c r="BF1252" s="3">
        <v>0</v>
      </c>
      <c r="BG1252" s="1">
        <v>4788380000</v>
      </c>
      <c r="BH1252" s="1">
        <v>0</v>
      </c>
      <c r="BI1252" s="3">
        <v>0</v>
      </c>
      <c r="BJ1252" s="1" t="s">
        <v>9</v>
      </c>
      <c r="BK1252" s="1" t="s">
        <v>9</v>
      </c>
      <c r="BL1252" s="3" t="s">
        <v>9</v>
      </c>
      <c r="BM1252" s="4">
        <f t="shared" si="229"/>
        <v>17926.713507</v>
      </c>
      <c r="BN1252" s="4">
        <f t="shared" si="230"/>
        <v>15095.002409999999</v>
      </c>
      <c r="BO1252" s="4">
        <f t="shared" si="231"/>
        <v>46513.739935999998</v>
      </c>
      <c r="BP1252" s="4">
        <f t="shared" si="232"/>
        <v>44284.515673000002</v>
      </c>
      <c r="BQ1252" s="4">
        <f t="shared" si="233"/>
        <v>63881</v>
      </c>
      <c r="BR1252" s="4">
        <f t="shared" si="234"/>
        <v>0</v>
      </c>
      <c r="BS1252" s="4">
        <f t="shared" si="235"/>
        <v>0</v>
      </c>
      <c r="BT1252" s="4">
        <f t="shared" si="236"/>
        <v>0</v>
      </c>
      <c r="BU1252" s="4">
        <f t="shared" si="237"/>
        <v>4788.38</v>
      </c>
      <c r="BV1252" s="4">
        <f t="shared" si="238"/>
        <v>0</v>
      </c>
      <c r="BW1252" s="4">
        <f t="shared" si="239"/>
        <v>133109.83344300001</v>
      </c>
      <c r="BX1252" s="4">
        <f t="shared" si="240"/>
        <v>59379.518083000003</v>
      </c>
      <c r="BY1252" t="s">
        <v>897</v>
      </c>
    </row>
    <row r="1253" spans="1:77" x14ac:dyDescent="0.25">
      <c r="A1253">
        <v>16</v>
      </c>
      <c r="B1253" t="s">
        <v>0</v>
      </c>
      <c r="C1253" t="s">
        <v>668</v>
      </c>
      <c r="D1253">
        <v>2021</v>
      </c>
      <c r="E1253" t="s">
        <v>1</v>
      </c>
      <c r="F1253" t="s">
        <v>2</v>
      </c>
      <c r="G1253">
        <v>2</v>
      </c>
      <c r="H1253" t="s">
        <v>3</v>
      </c>
      <c r="I1253" t="s">
        <v>691</v>
      </c>
      <c r="J1253" t="s">
        <v>506</v>
      </c>
      <c r="K1253" t="s">
        <v>828</v>
      </c>
      <c r="L1253" t="s">
        <v>791</v>
      </c>
      <c r="M1253" t="s">
        <v>792</v>
      </c>
      <c r="N1253" t="s">
        <v>720</v>
      </c>
      <c r="O1253" t="s">
        <v>52</v>
      </c>
      <c r="P1253" t="s">
        <v>727</v>
      </c>
      <c r="Q1253" t="s">
        <v>53</v>
      </c>
      <c r="R1253">
        <v>0</v>
      </c>
      <c r="S1253" t="s">
        <v>7</v>
      </c>
      <c r="T1253">
        <v>242</v>
      </c>
      <c r="U1253" t="s">
        <v>509</v>
      </c>
      <c r="V1253" t="s">
        <v>4237</v>
      </c>
      <c r="W1253" t="s">
        <v>3116</v>
      </c>
      <c r="X1253">
        <v>10</v>
      </c>
      <c r="Y1253" t="s">
        <v>3130</v>
      </c>
      <c r="Z1253">
        <v>1</v>
      </c>
      <c r="AA1253" t="s">
        <v>922</v>
      </c>
      <c r="AB1253" t="s">
        <v>1653</v>
      </c>
      <c r="AC1253" s="3">
        <v>3</v>
      </c>
      <c r="AD1253" s="3">
        <v>0</v>
      </c>
      <c r="AE1253" s="3">
        <v>0</v>
      </c>
      <c r="AF1253" s="3">
        <v>4</v>
      </c>
      <c r="AG1253" s="3">
        <v>4</v>
      </c>
      <c r="AH1253" s="3">
        <v>100</v>
      </c>
      <c r="AI1253" s="3">
        <v>0</v>
      </c>
      <c r="AJ1253" s="3">
        <v>0</v>
      </c>
      <c r="AK1253" s="3">
        <v>0</v>
      </c>
      <c r="AL1253" s="3">
        <v>0</v>
      </c>
      <c r="AM1253" s="3">
        <v>0</v>
      </c>
      <c r="AN1253" s="3">
        <v>0</v>
      </c>
      <c r="AO1253" s="3">
        <v>0</v>
      </c>
      <c r="AP1253" s="3">
        <v>0</v>
      </c>
      <c r="AQ1253" s="3">
        <v>0</v>
      </c>
      <c r="AR1253" s="3">
        <v>4</v>
      </c>
      <c r="AS1253" s="3">
        <v>4</v>
      </c>
      <c r="AT1253" s="3">
        <v>100</v>
      </c>
      <c r="AU1253" s="1">
        <v>889338911</v>
      </c>
      <c r="AV1253" s="1">
        <v>621880430</v>
      </c>
      <c r="AW1253" s="3">
        <v>69.930000000000007</v>
      </c>
      <c r="AX1253" s="1">
        <v>269935000</v>
      </c>
      <c r="AY1253" s="1">
        <v>25336674</v>
      </c>
      <c r="AZ1253" s="3">
        <v>9.39</v>
      </c>
      <c r="BA1253" s="1">
        <v>0</v>
      </c>
      <c r="BB1253" s="1">
        <v>0</v>
      </c>
      <c r="BC1253" s="3">
        <v>0</v>
      </c>
      <c r="BD1253" s="1">
        <v>0</v>
      </c>
      <c r="BE1253" s="1">
        <v>0</v>
      </c>
      <c r="BF1253" s="3">
        <v>0</v>
      </c>
      <c r="BG1253" s="1">
        <v>0</v>
      </c>
      <c r="BH1253" s="1">
        <v>0</v>
      </c>
      <c r="BI1253" s="3">
        <v>0</v>
      </c>
      <c r="BJ1253" s="1" t="s">
        <v>9</v>
      </c>
      <c r="BK1253" s="1" t="s">
        <v>9</v>
      </c>
      <c r="BL1253" s="3" t="s">
        <v>9</v>
      </c>
      <c r="BM1253" s="4">
        <f t="shared" si="229"/>
        <v>889.33891100000005</v>
      </c>
      <c r="BN1253" s="4">
        <f t="shared" si="230"/>
        <v>621.88043000000005</v>
      </c>
      <c r="BO1253" s="4">
        <f t="shared" si="231"/>
        <v>269.935</v>
      </c>
      <c r="BP1253" s="4">
        <f t="shared" si="232"/>
        <v>25.336673999999999</v>
      </c>
      <c r="BQ1253" s="4">
        <f t="shared" si="233"/>
        <v>0</v>
      </c>
      <c r="BR1253" s="4">
        <f t="shared" si="234"/>
        <v>0</v>
      </c>
      <c r="BS1253" s="4">
        <f t="shared" si="235"/>
        <v>0</v>
      </c>
      <c r="BT1253" s="4">
        <f t="shared" si="236"/>
        <v>0</v>
      </c>
      <c r="BU1253" s="4">
        <f t="shared" si="237"/>
        <v>0</v>
      </c>
      <c r="BV1253" s="4">
        <f t="shared" si="238"/>
        <v>0</v>
      </c>
      <c r="BW1253" s="4">
        <f t="shared" si="239"/>
        <v>1159.273911</v>
      </c>
      <c r="BX1253" s="4">
        <f t="shared" si="240"/>
        <v>647.21710400000006</v>
      </c>
      <c r="BY1253" t="s">
        <v>897</v>
      </c>
    </row>
    <row r="1254" spans="1:77" x14ac:dyDescent="0.25">
      <c r="A1254">
        <v>16</v>
      </c>
      <c r="B1254" t="s">
        <v>0</v>
      </c>
      <c r="C1254" t="s">
        <v>668</v>
      </c>
      <c r="D1254">
        <v>2021</v>
      </c>
      <c r="E1254" t="s">
        <v>1</v>
      </c>
      <c r="F1254" t="s">
        <v>2</v>
      </c>
      <c r="G1254">
        <v>2</v>
      </c>
      <c r="H1254" t="s">
        <v>3</v>
      </c>
      <c r="I1254" t="s">
        <v>691</v>
      </c>
      <c r="J1254" t="s">
        <v>506</v>
      </c>
      <c r="K1254" t="s">
        <v>828</v>
      </c>
      <c r="L1254" t="s">
        <v>791</v>
      </c>
      <c r="M1254" t="s">
        <v>792</v>
      </c>
      <c r="N1254" t="s">
        <v>721</v>
      </c>
      <c r="O1254" t="s">
        <v>66</v>
      </c>
      <c r="P1254" t="s">
        <v>730</v>
      </c>
      <c r="Q1254" t="s">
        <v>67</v>
      </c>
      <c r="R1254">
        <v>0</v>
      </c>
      <c r="S1254" t="s">
        <v>7</v>
      </c>
      <c r="T1254">
        <v>376</v>
      </c>
      <c r="U1254" t="s">
        <v>510</v>
      </c>
      <c r="V1254" t="s">
        <v>4238</v>
      </c>
      <c r="W1254" t="s">
        <v>3131</v>
      </c>
      <c r="X1254">
        <v>15</v>
      </c>
      <c r="Y1254" t="s">
        <v>3132</v>
      </c>
      <c r="Z1254">
        <v>1</v>
      </c>
      <c r="AA1254" t="s">
        <v>922</v>
      </c>
      <c r="AB1254" t="s">
        <v>1653</v>
      </c>
      <c r="AC1254" s="3">
        <v>0</v>
      </c>
      <c r="AD1254" s="3">
        <v>0</v>
      </c>
      <c r="AE1254" s="3">
        <v>0</v>
      </c>
      <c r="AF1254" s="3">
        <v>0</v>
      </c>
      <c r="AG1254" s="3">
        <v>0</v>
      </c>
      <c r="AH1254" s="3">
        <v>0</v>
      </c>
      <c r="AI1254" s="3">
        <v>0.6</v>
      </c>
      <c r="AJ1254" s="3">
        <v>0</v>
      </c>
      <c r="AK1254" s="3">
        <v>0</v>
      </c>
      <c r="AL1254" s="3">
        <v>0</v>
      </c>
      <c r="AM1254" s="3">
        <v>0</v>
      </c>
      <c r="AN1254" s="3">
        <v>0</v>
      </c>
      <c r="AO1254" s="3">
        <v>0.4</v>
      </c>
      <c r="AP1254" s="3">
        <v>0</v>
      </c>
      <c r="AQ1254" s="3">
        <v>0</v>
      </c>
      <c r="AR1254" s="3">
        <v>1</v>
      </c>
      <c r="AS1254" s="3">
        <v>0</v>
      </c>
      <c r="AT1254" s="3">
        <v>0</v>
      </c>
      <c r="AU1254" s="1">
        <v>0</v>
      </c>
      <c r="AV1254" s="1">
        <v>0</v>
      </c>
      <c r="AW1254" s="3">
        <v>0</v>
      </c>
      <c r="AX1254" s="1">
        <v>0</v>
      </c>
      <c r="AY1254" s="1">
        <v>0</v>
      </c>
      <c r="AZ1254" s="3">
        <v>0</v>
      </c>
      <c r="BA1254" s="1">
        <v>52000000000</v>
      </c>
      <c r="BB1254" s="1">
        <v>0</v>
      </c>
      <c r="BC1254" s="3">
        <v>0</v>
      </c>
      <c r="BD1254" s="1">
        <v>0</v>
      </c>
      <c r="BE1254" s="1">
        <v>0</v>
      </c>
      <c r="BF1254" s="3">
        <v>0</v>
      </c>
      <c r="BG1254" s="1">
        <v>10000000000</v>
      </c>
      <c r="BH1254" s="1">
        <v>0</v>
      </c>
      <c r="BI1254" s="3">
        <v>0</v>
      </c>
      <c r="BJ1254" s="1" t="s">
        <v>9</v>
      </c>
      <c r="BK1254" s="1" t="s">
        <v>9</v>
      </c>
      <c r="BL1254" s="3" t="s">
        <v>9</v>
      </c>
      <c r="BM1254" s="4">
        <f t="shared" si="229"/>
        <v>0</v>
      </c>
      <c r="BN1254" s="4">
        <f t="shared" si="230"/>
        <v>0</v>
      </c>
      <c r="BO1254" s="4">
        <f t="shared" si="231"/>
        <v>0</v>
      </c>
      <c r="BP1254" s="4">
        <f t="shared" si="232"/>
        <v>0</v>
      </c>
      <c r="BQ1254" s="4">
        <f t="shared" si="233"/>
        <v>52000</v>
      </c>
      <c r="BR1254" s="4">
        <f t="shared" si="234"/>
        <v>0</v>
      </c>
      <c r="BS1254" s="4">
        <f t="shared" si="235"/>
        <v>0</v>
      </c>
      <c r="BT1254" s="4">
        <f t="shared" si="236"/>
        <v>0</v>
      </c>
      <c r="BU1254" s="4">
        <f t="shared" si="237"/>
        <v>10000</v>
      </c>
      <c r="BV1254" s="4">
        <f t="shared" si="238"/>
        <v>0</v>
      </c>
      <c r="BW1254" s="4">
        <f t="shared" si="239"/>
        <v>62000</v>
      </c>
      <c r="BX1254" s="4">
        <f t="shared" si="240"/>
        <v>0</v>
      </c>
      <c r="BY1254" t="s">
        <v>897</v>
      </c>
    </row>
    <row r="1255" spans="1:77" x14ac:dyDescent="0.25">
      <c r="A1255">
        <v>16</v>
      </c>
      <c r="B1255" t="s">
        <v>0</v>
      </c>
      <c r="C1255" t="s">
        <v>668</v>
      </c>
      <c r="D1255">
        <v>2021</v>
      </c>
      <c r="E1255" t="s">
        <v>1</v>
      </c>
      <c r="F1255" t="s">
        <v>2</v>
      </c>
      <c r="G1255">
        <v>2</v>
      </c>
      <c r="H1255" t="s">
        <v>3</v>
      </c>
      <c r="I1255" t="s">
        <v>691</v>
      </c>
      <c r="J1255" t="s">
        <v>506</v>
      </c>
      <c r="K1255" t="s">
        <v>828</v>
      </c>
      <c r="L1255" t="s">
        <v>791</v>
      </c>
      <c r="M1255" t="s">
        <v>792</v>
      </c>
      <c r="N1255" t="s">
        <v>721</v>
      </c>
      <c r="O1255" t="s">
        <v>66</v>
      </c>
      <c r="P1255" t="s">
        <v>730</v>
      </c>
      <c r="Q1255" t="s">
        <v>67</v>
      </c>
      <c r="R1255">
        <v>0</v>
      </c>
      <c r="S1255" t="s">
        <v>7</v>
      </c>
      <c r="T1255">
        <v>376</v>
      </c>
      <c r="U1255" t="s">
        <v>510</v>
      </c>
      <c r="V1255" t="s">
        <v>4238</v>
      </c>
      <c r="W1255" t="s">
        <v>3131</v>
      </c>
      <c r="X1255">
        <v>16</v>
      </c>
      <c r="Y1255" t="s">
        <v>3133</v>
      </c>
      <c r="Z1255">
        <v>1</v>
      </c>
      <c r="AA1255" t="s">
        <v>922</v>
      </c>
      <c r="AB1255" t="s">
        <v>1653</v>
      </c>
      <c r="AC1255" s="3">
        <v>1</v>
      </c>
      <c r="AD1255" s="3">
        <v>0</v>
      </c>
      <c r="AE1255" s="3">
        <v>0</v>
      </c>
      <c r="AF1255" s="3">
        <v>2</v>
      </c>
      <c r="AG1255" s="3">
        <v>0</v>
      </c>
      <c r="AH1255" s="3">
        <v>0</v>
      </c>
      <c r="AI1255" s="3">
        <v>2</v>
      </c>
      <c r="AJ1255" s="3">
        <v>0</v>
      </c>
      <c r="AK1255" s="3">
        <v>0</v>
      </c>
      <c r="AL1255" s="3">
        <v>0</v>
      </c>
      <c r="AM1255" s="3">
        <v>0</v>
      </c>
      <c r="AN1255" s="3">
        <v>0</v>
      </c>
      <c r="AO1255" s="3">
        <v>0</v>
      </c>
      <c r="AP1255" s="3">
        <v>0</v>
      </c>
      <c r="AQ1255" s="3">
        <v>0</v>
      </c>
      <c r="AR1255" s="3">
        <v>4</v>
      </c>
      <c r="AS1255" s="3">
        <v>0</v>
      </c>
      <c r="AT1255" s="3">
        <v>0</v>
      </c>
      <c r="AU1255" s="1">
        <v>9294928602</v>
      </c>
      <c r="AV1255" s="1">
        <v>8897568953</v>
      </c>
      <c r="AW1255" s="3">
        <v>95.72</v>
      </c>
      <c r="AX1255" s="1">
        <v>3066203769</v>
      </c>
      <c r="AY1255" s="1">
        <v>3066203769</v>
      </c>
      <c r="AZ1255" s="3">
        <v>100</v>
      </c>
      <c r="BA1255" s="1">
        <v>23240000000</v>
      </c>
      <c r="BB1255" s="1">
        <v>0</v>
      </c>
      <c r="BC1255" s="3">
        <v>0</v>
      </c>
      <c r="BD1255" s="1">
        <v>0</v>
      </c>
      <c r="BE1255" s="1">
        <v>0</v>
      </c>
      <c r="BF1255" s="3">
        <v>0</v>
      </c>
      <c r="BG1255" s="1">
        <v>0</v>
      </c>
      <c r="BH1255" s="1">
        <v>0</v>
      </c>
      <c r="BI1255" s="3">
        <v>0</v>
      </c>
      <c r="BJ1255" s="1" t="s">
        <v>9</v>
      </c>
      <c r="BK1255" s="1" t="s">
        <v>9</v>
      </c>
      <c r="BL1255" s="3" t="s">
        <v>9</v>
      </c>
      <c r="BM1255" s="4">
        <f t="shared" si="229"/>
        <v>9294.928602</v>
      </c>
      <c r="BN1255" s="4">
        <f t="shared" si="230"/>
        <v>8897.568953</v>
      </c>
      <c r="BO1255" s="4">
        <f t="shared" si="231"/>
        <v>3066.2037690000002</v>
      </c>
      <c r="BP1255" s="4">
        <f t="shared" si="232"/>
        <v>3066.2037690000002</v>
      </c>
      <c r="BQ1255" s="4">
        <f t="shared" si="233"/>
        <v>23240</v>
      </c>
      <c r="BR1255" s="4">
        <f t="shared" si="234"/>
        <v>0</v>
      </c>
      <c r="BS1255" s="4">
        <f t="shared" si="235"/>
        <v>0</v>
      </c>
      <c r="BT1255" s="4">
        <f t="shared" si="236"/>
        <v>0</v>
      </c>
      <c r="BU1255" s="4">
        <f t="shared" si="237"/>
        <v>0</v>
      </c>
      <c r="BV1255" s="4">
        <f t="shared" si="238"/>
        <v>0</v>
      </c>
      <c r="BW1255" s="4">
        <f t="shared" si="239"/>
        <v>35601.132371</v>
      </c>
      <c r="BX1255" s="4">
        <f t="shared" si="240"/>
        <v>11963.772722</v>
      </c>
      <c r="BY1255" t="s">
        <v>897</v>
      </c>
    </row>
    <row r="1256" spans="1:77" x14ac:dyDescent="0.25">
      <c r="A1256">
        <v>16</v>
      </c>
      <c r="B1256" t="s">
        <v>0</v>
      </c>
      <c r="C1256" t="s">
        <v>668</v>
      </c>
      <c r="D1256">
        <v>2021</v>
      </c>
      <c r="E1256" t="s">
        <v>1</v>
      </c>
      <c r="F1256" t="s">
        <v>2</v>
      </c>
      <c r="G1256">
        <v>2</v>
      </c>
      <c r="H1256" t="s">
        <v>3</v>
      </c>
      <c r="I1256" t="s">
        <v>691</v>
      </c>
      <c r="J1256" t="s">
        <v>506</v>
      </c>
      <c r="K1256" t="s">
        <v>828</v>
      </c>
      <c r="L1256" t="s">
        <v>791</v>
      </c>
      <c r="M1256" t="s">
        <v>792</v>
      </c>
      <c r="N1256" t="s">
        <v>721</v>
      </c>
      <c r="O1256" t="s">
        <v>66</v>
      </c>
      <c r="P1256" t="s">
        <v>730</v>
      </c>
      <c r="Q1256" t="s">
        <v>67</v>
      </c>
      <c r="R1256">
        <v>0</v>
      </c>
      <c r="S1256" t="s">
        <v>7</v>
      </c>
      <c r="T1256">
        <v>376</v>
      </c>
      <c r="U1256" t="s">
        <v>510</v>
      </c>
      <c r="V1256" t="s">
        <v>4238</v>
      </c>
      <c r="W1256" t="s">
        <v>3131</v>
      </c>
      <c r="X1256">
        <v>17</v>
      </c>
      <c r="Y1256" t="s">
        <v>3134</v>
      </c>
      <c r="Z1256">
        <v>1</v>
      </c>
      <c r="AA1256" t="s">
        <v>922</v>
      </c>
      <c r="AB1256" t="s">
        <v>1653</v>
      </c>
      <c r="AC1256" s="3">
        <v>0</v>
      </c>
      <c r="AD1256" s="3">
        <v>0</v>
      </c>
      <c r="AE1256" s="3">
        <v>0</v>
      </c>
      <c r="AF1256" s="3">
        <v>0</v>
      </c>
      <c r="AG1256" s="3">
        <v>0</v>
      </c>
      <c r="AH1256" s="3">
        <v>0</v>
      </c>
      <c r="AI1256" s="3">
        <v>130</v>
      </c>
      <c r="AJ1256" s="3">
        <v>0</v>
      </c>
      <c r="AK1256" s="3">
        <v>0</v>
      </c>
      <c r="AL1256" s="3">
        <v>0</v>
      </c>
      <c r="AM1256" s="3">
        <v>0</v>
      </c>
      <c r="AN1256" s="3">
        <v>0</v>
      </c>
      <c r="AO1256" s="3">
        <v>0</v>
      </c>
      <c r="AP1256" s="3">
        <v>0</v>
      </c>
      <c r="AQ1256" s="3">
        <v>0</v>
      </c>
      <c r="AR1256" s="3">
        <v>130</v>
      </c>
      <c r="AS1256" s="3">
        <v>0</v>
      </c>
      <c r="AT1256" s="3">
        <v>0</v>
      </c>
      <c r="AU1256" s="1">
        <v>0</v>
      </c>
      <c r="AV1256" s="1">
        <v>0</v>
      </c>
      <c r="AW1256" s="3">
        <v>0</v>
      </c>
      <c r="AX1256" s="1">
        <v>0.01</v>
      </c>
      <c r="AY1256" s="1">
        <v>0</v>
      </c>
      <c r="AZ1256" s="3">
        <v>0</v>
      </c>
      <c r="BA1256" s="1">
        <v>31263000000</v>
      </c>
      <c r="BB1256" s="1">
        <v>0</v>
      </c>
      <c r="BC1256" s="3">
        <v>0</v>
      </c>
      <c r="BD1256" s="1">
        <v>0</v>
      </c>
      <c r="BE1256" s="1">
        <v>0</v>
      </c>
      <c r="BF1256" s="3">
        <v>0</v>
      </c>
      <c r="BG1256" s="1">
        <v>0</v>
      </c>
      <c r="BH1256" s="1">
        <v>0</v>
      </c>
      <c r="BI1256" s="3">
        <v>0</v>
      </c>
      <c r="BJ1256" s="1" t="s">
        <v>9</v>
      </c>
      <c r="BK1256" s="1" t="s">
        <v>9</v>
      </c>
      <c r="BL1256" s="3" t="s">
        <v>9</v>
      </c>
      <c r="BM1256" s="4">
        <f t="shared" si="229"/>
        <v>0</v>
      </c>
      <c r="BN1256" s="4">
        <f t="shared" si="230"/>
        <v>0</v>
      </c>
      <c r="BO1256" s="4">
        <f t="shared" si="231"/>
        <v>1E-8</v>
      </c>
      <c r="BP1256" s="4">
        <f t="shared" si="232"/>
        <v>0</v>
      </c>
      <c r="BQ1256" s="4">
        <f t="shared" si="233"/>
        <v>31263</v>
      </c>
      <c r="BR1256" s="4">
        <f t="shared" si="234"/>
        <v>0</v>
      </c>
      <c r="BS1256" s="4">
        <f t="shared" si="235"/>
        <v>0</v>
      </c>
      <c r="BT1256" s="4">
        <f t="shared" si="236"/>
        <v>0</v>
      </c>
      <c r="BU1256" s="4">
        <f t="shared" si="237"/>
        <v>0</v>
      </c>
      <c r="BV1256" s="4">
        <f t="shared" si="238"/>
        <v>0</v>
      </c>
      <c r="BW1256" s="4">
        <f t="shared" si="239"/>
        <v>31263.000000010001</v>
      </c>
      <c r="BX1256" s="4">
        <f t="shared" si="240"/>
        <v>0</v>
      </c>
      <c r="BY1256" t="s">
        <v>897</v>
      </c>
    </row>
    <row r="1257" spans="1:77" x14ac:dyDescent="0.25">
      <c r="A1257">
        <v>16</v>
      </c>
      <c r="B1257" t="s">
        <v>0</v>
      </c>
      <c r="C1257" t="s">
        <v>668</v>
      </c>
      <c r="D1257">
        <v>2021</v>
      </c>
      <c r="E1257" t="s">
        <v>1</v>
      </c>
      <c r="F1257" t="s">
        <v>2</v>
      </c>
      <c r="G1257">
        <v>2</v>
      </c>
      <c r="H1257" t="s">
        <v>3</v>
      </c>
      <c r="I1257" t="s">
        <v>691</v>
      </c>
      <c r="J1257" t="s">
        <v>506</v>
      </c>
      <c r="K1257" t="s">
        <v>828</v>
      </c>
      <c r="L1257" t="s">
        <v>791</v>
      </c>
      <c r="M1257" t="s">
        <v>792</v>
      </c>
      <c r="N1257" t="s">
        <v>721</v>
      </c>
      <c r="O1257" t="s">
        <v>66</v>
      </c>
      <c r="P1257" t="s">
        <v>730</v>
      </c>
      <c r="Q1257" t="s">
        <v>67</v>
      </c>
      <c r="R1257">
        <v>0</v>
      </c>
      <c r="S1257" t="s">
        <v>7</v>
      </c>
      <c r="T1257">
        <v>377</v>
      </c>
      <c r="U1257" t="s">
        <v>146</v>
      </c>
      <c r="V1257" t="s">
        <v>4239</v>
      </c>
      <c r="W1257" t="s">
        <v>3135</v>
      </c>
      <c r="X1257">
        <v>6</v>
      </c>
      <c r="Y1257" t="s">
        <v>3136</v>
      </c>
      <c r="Z1257">
        <v>1</v>
      </c>
      <c r="AA1257" t="s">
        <v>922</v>
      </c>
      <c r="AB1257" t="s">
        <v>1653</v>
      </c>
      <c r="AC1257" s="3">
        <v>10.96</v>
      </c>
      <c r="AD1257" s="3">
        <v>0</v>
      </c>
      <c r="AE1257" s="3">
        <v>0</v>
      </c>
      <c r="AF1257" s="3">
        <v>31.91</v>
      </c>
      <c r="AG1257" s="3">
        <v>0.43</v>
      </c>
      <c r="AH1257" s="3">
        <v>1.35</v>
      </c>
      <c r="AI1257" s="3">
        <v>39</v>
      </c>
      <c r="AJ1257" s="3">
        <v>0</v>
      </c>
      <c r="AK1257" s="3">
        <v>0</v>
      </c>
      <c r="AL1257" s="3">
        <v>6.09</v>
      </c>
      <c r="AM1257" s="3">
        <v>0</v>
      </c>
      <c r="AN1257" s="3">
        <v>0</v>
      </c>
      <c r="AO1257" s="3">
        <v>6</v>
      </c>
      <c r="AP1257" s="3">
        <v>0</v>
      </c>
      <c r="AQ1257" s="3">
        <v>0</v>
      </c>
      <c r="AR1257" s="3">
        <v>83</v>
      </c>
      <c r="AS1257" s="3">
        <v>0.43</v>
      </c>
      <c r="AT1257" s="3">
        <v>0.52</v>
      </c>
      <c r="AU1257" s="1">
        <v>250000000</v>
      </c>
      <c r="AV1257" s="1">
        <v>250000000</v>
      </c>
      <c r="AW1257" s="3">
        <v>100</v>
      </c>
      <c r="AX1257" s="1">
        <v>57935582146</v>
      </c>
      <c r="AY1257" s="1">
        <v>57935582146</v>
      </c>
      <c r="AZ1257" s="3">
        <v>100</v>
      </c>
      <c r="BA1257" s="1">
        <v>63728000000</v>
      </c>
      <c r="BB1257" s="1">
        <v>0</v>
      </c>
      <c r="BC1257" s="3">
        <v>0</v>
      </c>
      <c r="BD1257" s="1">
        <v>50411543999</v>
      </c>
      <c r="BE1257" s="1">
        <v>0</v>
      </c>
      <c r="BF1257" s="3">
        <v>0</v>
      </c>
      <c r="BG1257" s="1">
        <v>50411000000</v>
      </c>
      <c r="BH1257" s="1">
        <v>0</v>
      </c>
      <c r="BI1257" s="3">
        <v>0</v>
      </c>
      <c r="BJ1257" s="1" t="s">
        <v>9</v>
      </c>
      <c r="BK1257" s="1" t="s">
        <v>9</v>
      </c>
      <c r="BL1257" s="3" t="s">
        <v>9</v>
      </c>
      <c r="BM1257" s="4">
        <f t="shared" si="229"/>
        <v>250</v>
      </c>
      <c r="BN1257" s="4">
        <f t="shared" si="230"/>
        <v>250</v>
      </c>
      <c r="BO1257" s="4">
        <f t="shared" si="231"/>
        <v>57935.582146000001</v>
      </c>
      <c r="BP1257" s="4">
        <f t="shared" si="232"/>
        <v>57935.582146000001</v>
      </c>
      <c r="BQ1257" s="4">
        <f t="shared" si="233"/>
        <v>63728</v>
      </c>
      <c r="BR1257" s="4">
        <f t="shared" si="234"/>
        <v>0</v>
      </c>
      <c r="BS1257" s="4">
        <f t="shared" si="235"/>
        <v>50411.543999000001</v>
      </c>
      <c r="BT1257" s="4">
        <f t="shared" si="236"/>
        <v>0</v>
      </c>
      <c r="BU1257" s="4">
        <f t="shared" si="237"/>
        <v>50411</v>
      </c>
      <c r="BV1257" s="4">
        <f t="shared" si="238"/>
        <v>0</v>
      </c>
      <c r="BW1257" s="4">
        <f t="shared" si="239"/>
        <v>222736.12614499999</v>
      </c>
      <c r="BX1257" s="4">
        <f t="shared" si="240"/>
        <v>58185.582146000001</v>
      </c>
      <c r="BY1257" t="s">
        <v>903</v>
      </c>
    </row>
    <row r="1258" spans="1:77" x14ac:dyDescent="0.25">
      <c r="A1258">
        <v>16</v>
      </c>
      <c r="B1258" t="s">
        <v>0</v>
      </c>
      <c r="C1258" t="s">
        <v>668</v>
      </c>
      <c r="D1258">
        <v>2021</v>
      </c>
      <c r="E1258" t="s">
        <v>1</v>
      </c>
      <c r="F1258" t="s">
        <v>2</v>
      </c>
      <c r="G1258">
        <v>2</v>
      </c>
      <c r="H1258" t="s">
        <v>3</v>
      </c>
      <c r="I1258" t="s">
        <v>691</v>
      </c>
      <c r="J1258" t="s">
        <v>506</v>
      </c>
      <c r="K1258" t="s">
        <v>828</v>
      </c>
      <c r="L1258" t="s">
        <v>791</v>
      </c>
      <c r="M1258" t="s">
        <v>792</v>
      </c>
      <c r="N1258" t="s">
        <v>721</v>
      </c>
      <c r="O1258" t="s">
        <v>66</v>
      </c>
      <c r="P1258" t="s">
        <v>730</v>
      </c>
      <c r="Q1258" t="s">
        <v>67</v>
      </c>
      <c r="R1258">
        <v>0</v>
      </c>
      <c r="S1258" t="s">
        <v>7</v>
      </c>
      <c r="T1258">
        <v>378</v>
      </c>
      <c r="U1258" t="s">
        <v>511</v>
      </c>
      <c r="V1258" t="s">
        <v>4239</v>
      </c>
      <c r="W1258" t="s">
        <v>3135</v>
      </c>
      <c r="X1258">
        <v>1</v>
      </c>
      <c r="Y1258" t="s">
        <v>3137</v>
      </c>
      <c r="Z1258">
        <v>1</v>
      </c>
      <c r="AA1258" t="s">
        <v>922</v>
      </c>
      <c r="AB1258" t="s">
        <v>1653</v>
      </c>
      <c r="AC1258" s="3">
        <v>135.99</v>
      </c>
      <c r="AD1258" s="3">
        <v>11.91</v>
      </c>
      <c r="AE1258" s="3">
        <v>8.76</v>
      </c>
      <c r="AF1258" s="3">
        <v>189.18</v>
      </c>
      <c r="AG1258" s="3">
        <v>96.22</v>
      </c>
      <c r="AH1258" s="3">
        <v>50.86</v>
      </c>
      <c r="AI1258" s="3">
        <v>36</v>
      </c>
      <c r="AJ1258" s="3">
        <v>0</v>
      </c>
      <c r="AK1258" s="3">
        <v>0</v>
      </c>
      <c r="AL1258" s="3">
        <v>126.91</v>
      </c>
      <c r="AM1258" s="3">
        <v>0</v>
      </c>
      <c r="AN1258" s="3">
        <v>0</v>
      </c>
      <c r="AO1258" s="3">
        <v>65</v>
      </c>
      <c r="AP1258" s="3">
        <v>0</v>
      </c>
      <c r="AQ1258" s="3">
        <v>0</v>
      </c>
      <c r="AR1258" s="3">
        <v>429</v>
      </c>
      <c r="AS1258" s="3">
        <v>108.13</v>
      </c>
      <c r="AT1258" s="3">
        <v>25.21</v>
      </c>
      <c r="AU1258" s="1">
        <v>70727756906</v>
      </c>
      <c r="AV1258" s="1">
        <v>70723814762</v>
      </c>
      <c r="AW1258" s="3">
        <v>99.99</v>
      </c>
      <c r="AX1258" s="1">
        <v>79174200116</v>
      </c>
      <c r="AY1258" s="1">
        <v>79173825743</v>
      </c>
      <c r="AZ1258" s="3">
        <v>100</v>
      </c>
      <c r="BA1258" s="1">
        <v>64530000000</v>
      </c>
      <c r="BB1258" s="1">
        <v>0</v>
      </c>
      <c r="BC1258" s="3">
        <v>0</v>
      </c>
      <c r="BD1258" s="1">
        <v>44408206735</v>
      </c>
      <c r="BE1258" s="1">
        <v>0</v>
      </c>
      <c r="BF1258" s="3">
        <v>0</v>
      </c>
      <c r="BG1258" s="1">
        <v>35018424470</v>
      </c>
      <c r="BH1258" s="1">
        <v>0</v>
      </c>
      <c r="BI1258" s="3">
        <v>0</v>
      </c>
      <c r="BJ1258" s="1" t="s">
        <v>9</v>
      </c>
      <c r="BK1258" s="1" t="s">
        <v>9</v>
      </c>
      <c r="BL1258" s="3" t="s">
        <v>9</v>
      </c>
      <c r="BM1258" s="4">
        <f t="shared" si="229"/>
        <v>70727.756905999995</v>
      </c>
      <c r="BN1258" s="4">
        <f t="shared" si="230"/>
        <v>70723.814761999995</v>
      </c>
      <c r="BO1258" s="4">
        <f t="shared" si="231"/>
        <v>79174.200116000007</v>
      </c>
      <c r="BP1258" s="4">
        <f t="shared" si="232"/>
        <v>79173.825742999994</v>
      </c>
      <c r="BQ1258" s="4">
        <f t="shared" si="233"/>
        <v>64530</v>
      </c>
      <c r="BR1258" s="4">
        <f t="shared" si="234"/>
        <v>0</v>
      </c>
      <c r="BS1258" s="4">
        <f t="shared" si="235"/>
        <v>44408.206735</v>
      </c>
      <c r="BT1258" s="4">
        <f t="shared" si="236"/>
        <v>0</v>
      </c>
      <c r="BU1258" s="4">
        <f t="shared" si="237"/>
        <v>35018.424469999998</v>
      </c>
      <c r="BV1258" s="4">
        <f t="shared" si="238"/>
        <v>0</v>
      </c>
      <c r="BW1258" s="4">
        <f t="shared" si="239"/>
        <v>293858.58822699997</v>
      </c>
      <c r="BX1258" s="4">
        <f t="shared" si="240"/>
        <v>149897.64050499999</v>
      </c>
      <c r="BY1258" t="s">
        <v>897</v>
      </c>
    </row>
    <row r="1259" spans="1:77" x14ac:dyDescent="0.25">
      <c r="A1259">
        <v>16</v>
      </c>
      <c r="B1259" t="s">
        <v>0</v>
      </c>
      <c r="C1259" t="s">
        <v>668</v>
      </c>
      <c r="D1259">
        <v>2021</v>
      </c>
      <c r="E1259" t="s">
        <v>1</v>
      </c>
      <c r="F1259" t="s">
        <v>2</v>
      </c>
      <c r="G1259">
        <v>2</v>
      </c>
      <c r="H1259" t="s">
        <v>3</v>
      </c>
      <c r="I1259" t="s">
        <v>691</v>
      </c>
      <c r="J1259" t="s">
        <v>506</v>
      </c>
      <c r="K1259" t="s">
        <v>828</v>
      </c>
      <c r="L1259" t="s">
        <v>791</v>
      </c>
      <c r="M1259" t="s">
        <v>792</v>
      </c>
      <c r="N1259" t="s">
        <v>721</v>
      </c>
      <c r="O1259" t="s">
        <v>66</v>
      </c>
      <c r="P1259" t="s">
        <v>730</v>
      </c>
      <c r="Q1259" t="s">
        <v>67</v>
      </c>
      <c r="R1259">
        <v>0</v>
      </c>
      <c r="S1259" t="s">
        <v>7</v>
      </c>
      <c r="T1259">
        <v>378</v>
      </c>
      <c r="U1259" t="s">
        <v>511</v>
      </c>
      <c r="V1259" t="s">
        <v>4239</v>
      </c>
      <c r="W1259" t="s">
        <v>3135</v>
      </c>
      <c r="X1259">
        <v>2</v>
      </c>
      <c r="Y1259" t="s">
        <v>3138</v>
      </c>
      <c r="Z1259">
        <v>1</v>
      </c>
      <c r="AA1259" t="s">
        <v>922</v>
      </c>
      <c r="AB1259" t="s">
        <v>1653</v>
      </c>
      <c r="AC1259" s="3">
        <v>130.81</v>
      </c>
      <c r="AD1259" s="3">
        <v>0.04</v>
      </c>
      <c r="AE1259" s="3">
        <v>0.03</v>
      </c>
      <c r="AF1259" s="3">
        <v>164.46</v>
      </c>
      <c r="AG1259" s="3">
        <v>93.22</v>
      </c>
      <c r="AH1259" s="3">
        <v>56.68</v>
      </c>
      <c r="AI1259" s="3">
        <v>35</v>
      </c>
      <c r="AJ1259" s="3">
        <v>0</v>
      </c>
      <c r="AK1259" s="3">
        <v>0</v>
      </c>
      <c r="AL1259" s="3">
        <v>275.87</v>
      </c>
      <c r="AM1259" s="3">
        <v>0</v>
      </c>
      <c r="AN1259" s="3">
        <v>0</v>
      </c>
      <c r="AO1259" s="3">
        <v>195.73</v>
      </c>
      <c r="AP1259" s="3">
        <v>0</v>
      </c>
      <c r="AQ1259" s="3">
        <v>0</v>
      </c>
      <c r="AR1259" s="3">
        <v>671.1</v>
      </c>
      <c r="AS1259" s="3">
        <v>93.26</v>
      </c>
      <c r="AT1259" s="3">
        <v>13.9</v>
      </c>
      <c r="AU1259" s="1">
        <v>65574596099</v>
      </c>
      <c r="AV1259" s="1">
        <v>64753723265</v>
      </c>
      <c r="AW1259" s="3">
        <v>98.75</v>
      </c>
      <c r="AX1259" s="1">
        <v>104736580472</v>
      </c>
      <c r="AY1259" s="1">
        <v>104721690309</v>
      </c>
      <c r="AZ1259" s="3">
        <v>99.99</v>
      </c>
      <c r="BA1259" s="1">
        <v>53127000000</v>
      </c>
      <c r="BB1259" s="1">
        <v>0</v>
      </c>
      <c r="BC1259" s="3">
        <v>0</v>
      </c>
      <c r="BD1259" s="1">
        <v>31590487224</v>
      </c>
      <c r="BE1259" s="1">
        <v>0</v>
      </c>
      <c r="BF1259" s="3">
        <v>0</v>
      </c>
      <c r="BG1259" s="1">
        <v>27318247038</v>
      </c>
      <c r="BH1259" s="1">
        <v>0</v>
      </c>
      <c r="BI1259" s="3">
        <v>0</v>
      </c>
      <c r="BJ1259" s="1" t="s">
        <v>9</v>
      </c>
      <c r="BK1259" s="1" t="s">
        <v>9</v>
      </c>
      <c r="BL1259" s="3" t="s">
        <v>9</v>
      </c>
      <c r="BM1259" s="4">
        <f t="shared" si="229"/>
        <v>65574.596099000002</v>
      </c>
      <c r="BN1259" s="4">
        <f t="shared" si="230"/>
        <v>64753.723265000001</v>
      </c>
      <c r="BO1259" s="4">
        <f t="shared" si="231"/>
        <v>104736.580472</v>
      </c>
      <c r="BP1259" s="4">
        <f t="shared" si="232"/>
        <v>104721.690309</v>
      </c>
      <c r="BQ1259" s="4">
        <f t="shared" si="233"/>
        <v>53127</v>
      </c>
      <c r="BR1259" s="4">
        <f t="shared" si="234"/>
        <v>0</v>
      </c>
      <c r="BS1259" s="4">
        <f t="shared" si="235"/>
        <v>31590.487224</v>
      </c>
      <c r="BT1259" s="4">
        <f t="shared" si="236"/>
        <v>0</v>
      </c>
      <c r="BU1259" s="4">
        <f t="shared" si="237"/>
        <v>27318.247038000001</v>
      </c>
      <c r="BV1259" s="4">
        <f t="shared" si="238"/>
        <v>0</v>
      </c>
      <c r="BW1259" s="4">
        <f t="shared" si="239"/>
        <v>282346.91083300003</v>
      </c>
      <c r="BX1259" s="4">
        <f t="shared" si="240"/>
        <v>169475.41357400001</v>
      </c>
      <c r="BY1259" t="s">
        <v>897</v>
      </c>
    </row>
    <row r="1260" spans="1:77" x14ac:dyDescent="0.25">
      <c r="A1260">
        <v>16</v>
      </c>
      <c r="B1260" t="s">
        <v>0</v>
      </c>
      <c r="C1260" t="s">
        <v>668</v>
      </c>
      <c r="D1260">
        <v>2021</v>
      </c>
      <c r="E1260" t="s">
        <v>1</v>
      </c>
      <c r="F1260" t="s">
        <v>2</v>
      </c>
      <c r="G1260">
        <v>2</v>
      </c>
      <c r="H1260" t="s">
        <v>3</v>
      </c>
      <c r="I1260" t="s">
        <v>691</v>
      </c>
      <c r="J1260" t="s">
        <v>506</v>
      </c>
      <c r="K1260" t="s">
        <v>828</v>
      </c>
      <c r="L1260" t="s">
        <v>791</v>
      </c>
      <c r="M1260" t="s">
        <v>792</v>
      </c>
      <c r="N1260" t="s">
        <v>721</v>
      </c>
      <c r="O1260" t="s">
        <v>66</v>
      </c>
      <c r="P1260" t="s">
        <v>730</v>
      </c>
      <c r="Q1260" t="s">
        <v>67</v>
      </c>
      <c r="R1260">
        <v>0</v>
      </c>
      <c r="S1260" t="s">
        <v>7</v>
      </c>
      <c r="T1260">
        <v>378</v>
      </c>
      <c r="U1260" t="s">
        <v>511</v>
      </c>
      <c r="V1260" t="s">
        <v>4239</v>
      </c>
      <c r="W1260" t="s">
        <v>3135</v>
      </c>
      <c r="X1260">
        <v>3</v>
      </c>
      <c r="Y1260" t="s">
        <v>3139</v>
      </c>
      <c r="Z1260">
        <v>1</v>
      </c>
      <c r="AA1260" t="s">
        <v>922</v>
      </c>
      <c r="AB1260" t="s">
        <v>1653</v>
      </c>
      <c r="AC1260" s="3">
        <v>29.7</v>
      </c>
      <c r="AD1260" s="3">
        <v>0</v>
      </c>
      <c r="AE1260" s="3">
        <v>0</v>
      </c>
      <c r="AF1260" s="3">
        <v>105.05</v>
      </c>
      <c r="AG1260" s="3">
        <v>29.25</v>
      </c>
      <c r="AH1260" s="3">
        <v>27.84</v>
      </c>
      <c r="AI1260" s="3">
        <v>15</v>
      </c>
      <c r="AJ1260" s="3">
        <v>0</v>
      </c>
      <c r="AK1260" s="3">
        <v>0</v>
      </c>
      <c r="AL1260" s="3">
        <v>26.97</v>
      </c>
      <c r="AM1260" s="3">
        <v>0</v>
      </c>
      <c r="AN1260" s="3">
        <v>0</v>
      </c>
      <c r="AO1260" s="3">
        <v>53.99</v>
      </c>
      <c r="AP1260" s="3">
        <v>0</v>
      </c>
      <c r="AQ1260" s="3">
        <v>0</v>
      </c>
      <c r="AR1260" s="3">
        <v>201.01</v>
      </c>
      <c r="AS1260" s="3">
        <v>29.25</v>
      </c>
      <c r="AT1260" s="3">
        <v>14.55</v>
      </c>
      <c r="AU1260" s="1">
        <v>10282857152</v>
      </c>
      <c r="AV1260" s="1">
        <v>10282726892</v>
      </c>
      <c r="AW1260" s="3">
        <v>100</v>
      </c>
      <c r="AX1260" s="1">
        <v>26083262722</v>
      </c>
      <c r="AY1260" s="1">
        <v>26081852544</v>
      </c>
      <c r="AZ1260" s="3">
        <v>99.99</v>
      </c>
      <c r="BA1260" s="1">
        <v>22374000000</v>
      </c>
      <c r="BB1260" s="1">
        <v>0</v>
      </c>
      <c r="BC1260" s="3">
        <v>0</v>
      </c>
      <c r="BD1260" s="1">
        <v>21186400000</v>
      </c>
      <c r="BE1260" s="1">
        <v>0</v>
      </c>
      <c r="BF1260" s="3">
        <v>0</v>
      </c>
      <c r="BG1260" s="1">
        <v>14585000000</v>
      </c>
      <c r="BH1260" s="1">
        <v>0</v>
      </c>
      <c r="BI1260" s="3">
        <v>0</v>
      </c>
      <c r="BJ1260" s="1" t="s">
        <v>9</v>
      </c>
      <c r="BK1260" s="1" t="s">
        <v>9</v>
      </c>
      <c r="BL1260" s="3" t="s">
        <v>9</v>
      </c>
      <c r="BM1260" s="4">
        <f t="shared" si="229"/>
        <v>10282.857152</v>
      </c>
      <c r="BN1260" s="4">
        <f t="shared" si="230"/>
        <v>10282.726892000001</v>
      </c>
      <c r="BO1260" s="4">
        <f t="shared" si="231"/>
        <v>26083.262721999999</v>
      </c>
      <c r="BP1260" s="4">
        <f t="shared" si="232"/>
        <v>26081.852544000001</v>
      </c>
      <c r="BQ1260" s="4">
        <f t="shared" si="233"/>
        <v>22374</v>
      </c>
      <c r="BR1260" s="4">
        <f t="shared" si="234"/>
        <v>0</v>
      </c>
      <c r="BS1260" s="4">
        <f t="shared" si="235"/>
        <v>21186.400000000001</v>
      </c>
      <c r="BT1260" s="4">
        <f t="shared" si="236"/>
        <v>0</v>
      </c>
      <c r="BU1260" s="4">
        <f t="shared" si="237"/>
        <v>14585</v>
      </c>
      <c r="BV1260" s="4">
        <f t="shared" si="238"/>
        <v>0</v>
      </c>
      <c r="BW1260" s="4">
        <f t="shared" si="239"/>
        <v>94511.519873999991</v>
      </c>
      <c r="BX1260" s="4">
        <f t="shared" si="240"/>
        <v>36364.579436</v>
      </c>
      <c r="BY1260" t="s">
        <v>897</v>
      </c>
    </row>
    <row r="1261" spans="1:77" x14ac:dyDescent="0.25">
      <c r="A1261">
        <v>16</v>
      </c>
      <c r="B1261" t="s">
        <v>0</v>
      </c>
      <c r="C1261" t="s">
        <v>668</v>
      </c>
      <c r="D1261">
        <v>2021</v>
      </c>
      <c r="E1261" t="s">
        <v>1</v>
      </c>
      <c r="F1261" t="s">
        <v>2</v>
      </c>
      <c r="G1261">
        <v>2</v>
      </c>
      <c r="H1261" t="s">
        <v>3</v>
      </c>
      <c r="I1261" t="s">
        <v>691</v>
      </c>
      <c r="J1261" t="s">
        <v>506</v>
      </c>
      <c r="K1261" t="s">
        <v>828</v>
      </c>
      <c r="L1261" t="s">
        <v>791</v>
      </c>
      <c r="M1261" t="s">
        <v>792</v>
      </c>
      <c r="N1261" t="s">
        <v>721</v>
      </c>
      <c r="O1261" t="s">
        <v>66</v>
      </c>
      <c r="P1261" t="s">
        <v>730</v>
      </c>
      <c r="Q1261" t="s">
        <v>67</v>
      </c>
      <c r="R1261">
        <v>0</v>
      </c>
      <c r="S1261" t="s">
        <v>7</v>
      </c>
      <c r="T1261">
        <v>378</v>
      </c>
      <c r="U1261" t="s">
        <v>511</v>
      </c>
      <c r="V1261" t="s">
        <v>4239</v>
      </c>
      <c r="W1261" t="s">
        <v>3135</v>
      </c>
      <c r="X1261">
        <v>4</v>
      </c>
      <c r="Y1261" t="s">
        <v>3140</v>
      </c>
      <c r="Z1261">
        <v>2</v>
      </c>
      <c r="AA1261" t="s">
        <v>918</v>
      </c>
      <c r="AB1261" t="s">
        <v>1653</v>
      </c>
      <c r="AC1261" s="3">
        <v>100</v>
      </c>
      <c r="AD1261" s="3">
        <v>99.93</v>
      </c>
      <c r="AE1261" s="3">
        <v>99.93</v>
      </c>
      <c r="AF1261" s="3">
        <v>100</v>
      </c>
      <c r="AG1261" s="3">
        <v>0</v>
      </c>
      <c r="AH1261" s="3">
        <v>0</v>
      </c>
      <c r="AI1261" s="3">
        <v>0</v>
      </c>
      <c r="AJ1261" s="3">
        <v>0</v>
      </c>
      <c r="AK1261" s="3">
        <v>0</v>
      </c>
      <c r="AL1261" s="3">
        <v>0</v>
      </c>
      <c r="AM1261" s="3">
        <v>0</v>
      </c>
      <c r="AN1261" s="3">
        <v>0</v>
      </c>
      <c r="AO1261" s="3">
        <v>0</v>
      </c>
      <c r="AP1261" s="3">
        <v>0</v>
      </c>
      <c r="AQ1261" s="3">
        <v>0</v>
      </c>
      <c r="AR1261" s="3" t="s">
        <v>7</v>
      </c>
      <c r="AS1261" s="3" t="s">
        <v>7</v>
      </c>
      <c r="AT1261" s="3" t="s">
        <v>7</v>
      </c>
      <c r="AU1261" s="1">
        <v>211860192</v>
      </c>
      <c r="AV1261" s="1">
        <v>211716858</v>
      </c>
      <c r="AW1261" s="3">
        <v>99.93</v>
      </c>
      <c r="AX1261" s="1">
        <v>118872317</v>
      </c>
      <c r="AY1261" s="1">
        <v>118872317</v>
      </c>
      <c r="AZ1261" s="3">
        <v>100</v>
      </c>
      <c r="BA1261" s="1">
        <v>0</v>
      </c>
      <c r="BB1261" s="1">
        <v>0</v>
      </c>
      <c r="BC1261" s="3">
        <v>0</v>
      </c>
      <c r="BD1261" s="1">
        <v>0</v>
      </c>
      <c r="BE1261" s="1">
        <v>0</v>
      </c>
      <c r="BF1261" s="3">
        <v>0</v>
      </c>
      <c r="BG1261" s="1">
        <v>0</v>
      </c>
      <c r="BH1261" s="1">
        <v>0</v>
      </c>
      <c r="BI1261" s="3">
        <v>0</v>
      </c>
      <c r="BJ1261" s="1" t="s">
        <v>9</v>
      </c>
      <c r="BK1261" s="1" t="s">
        <v>9</v>
      </c>
      <c r="BL1261" s="3" t="s">
        <v>9</v>
      </c>
      <c r="BM1261" s="4">
        <f t="shared" si="229"/>
        <v>211.86019200000001</v>
      </c>
      <c r="BN1261" s="4">
        <f t="shared" si="230"/>
        <v>211.716858</v>
      </c>
      <c r="BO1261" s="4">
        <f t="shared" si="231"/>
        <v>118.872317</v>
      </c>
      <c r="BP1261" s="4">
        <f t="shared" si="232"/>
        <v>118.872317</v>
      </c>
      <c r="BQ1261" s="4">
        <f t="shared" si="233"/>
        <v>0</v>
      </c>
      <c r="BR1261" s="4">
        <f t="shared" si="234"/>
        <v>0</v>
      </c>
      <c r="BS1261" s="4">
        <f t="shared" si="235"/>
        <v>0</v>
      </c>
      <c r="BT1261" s="4">
        <f t="shared" si="236"/>
        <v>0</v>
      </c>
      <c r="BU1261" s="4">
        <f t="shared" si="237"/>
        <v>0</v>
      </c>
      <c r="BV1261" s="4">
        <f t="shared" si="238"/>
        <v>0</v>
      </c>
      <c r="BW1261" s="4">
        <f t="shared" si="239"/>
        <v>330.73250899999999</v>
      </c>
      <c r="BX1261" s="4">
        <f t="shared" si="240"/>
        <v>330.58917500000001</v>
      </c>
      <c r="BY1261" t="s">
        <v>897</v>
      </c>
    </row>
    <row r="1262" spans="1:77" x14ac:dyDescent="0.25">
      <c r="A1262">
        <v>16</v>
      </c>
      <c r="B1262" t="s">
        <v>0</v>
      </c>
      <c r="C1262" t="s">
        <v>668</v>
      </c>
      <c r="D1262">
        <v>2021</v>
      </c>
      <c r="E1262" t="s">
        <v>1</v>
      </c>
      <c r="F1262" t="s">
        <v>2</v>
      </c>
      <c r="G1262">
        <v>2</v>
      </c>
      <c r="H1262" t="s">
        <v>3</v>
      </c>
      <c r="I1262" t="s">
        <v>691</v>
      </c>
      <c r="J1262" t="s">
        <v>506</v>
      </c>
      <c r="K1262" t="s">
        <v>828</v>
      </c>
      <c r="L1262" t="s">
        <v>791</v>
      </c>
      <c r="M1262" t="s">
        <v>792</v>
      </c>
      <c r="N1262" t="s">
        <v>721</v>
      </c>
      <c r="O1262" t="s">
        <v>66</v>
      </c>
      <c r="P1262" t="s">
        <v>730</v>
      </c>
      <c r="Q1262" t="s">
        <v>67</v>
      </c>
      <c r="R1262">
        <v>0</v>
      </c>
      <c r="S1262" t="s">
        <v>7</v>
      </c>
      <c r="T1262">
        <v>378</v>
      </c>
      <c r="U1262" t="s">
        <v>511</v>
      </c>
      <c r="V1262" t="s">
        <v>4239</v>
      </c>
      <c r="W1262" t="s">
        <v>3135</v>
      </c>
      <c r="X1262">
        <v>5</v>
      </c>
      <c r="Y1262" t="s">
        <v>3141</v>
      </c>
      <c r="Z1262">
        <v>1</v>
      </c>
      <c r="AA1262" t="s">
        <v>922</v>
      </c>
      <c r="AB1262" t="s">
        <v>1653</v>
      </c>
      <c r="AC1262" s="3">
        <v>8</v>
      </c>
      <c r="AD1262" s="3">
        <v>0</v>
      </c>
      <c r="AE1262" s="3">
        <v>0</v>
      </c>
      <c r="AF1262" s="3">
        <v>20</v>
      </c>
      <c r="AG1262" s="3">
        <v>13</v>
      </c>
      <c r="AH1262" s="3">
        <v>65</v>
      </c>
      <c r="AI1262" s="3">
        <v>32</v>
      </c>
      <c r="AJ1262" s="3">
        <v>0</v>
      </c>
      <c r="AK1262" s="3">
        <v>0</v>
      </c>
      <c r="AL1262" s="3">
        <v>4</v>
      </c>
      <c r="AM1262" s="3">
        <v>0</v>
      </c>
      <c r="AN1262" s="3">
        <v>0</v>
      </c>
      <c r="AO1262" s="3">
        <v>2</v>
      </c>
      <c r="AP1262" s="3">
        <v>0</v>
      </c>
      <c r="AQ1262" s="3">
        <v>0</v>
      </c>
      <c r="AR1262" s="3">
        <v>58</v>
      </c>
      <c r="AS1262" s="3">
        <v>13</v>
      </c>
      <c r="AT1262" s="3">
        <v>22.41</v>
      </c>
      <c r="AU1262" s="1">
        <v>20026525757</v>
      </c>
      <c r="AV1262" s="1">
        <v>20023008936</v>
      </c>
      <c r="AW1262" s="3">
        <v>99.98</v>
      </c>
      <c r="AX1262" s="1">
        <v>25617065448</v>
      </c>
      <c r="AY1262" s="1">
        <v>25368840200</v>
      </c>
      <c r="AZ1262" s="3">
        <v>99.03</v>
      </c>
      <c r="BA1262" s="1">
        <v>38614000000</v>
      </c>
      <c r="BB1262" s="1">
        <v>0</v>
      </c>
      <c r="BC1262" s="3">
        <v>0</v>
      </c>
      <c r="BD1262" s="1">
        <v>11882180000</v>
      </c>
      <c r="BE1262" s="1">
        <v>0</v>
      </c>
      <c r="BF1262" s="3">
        <v>0</v>
      </c>
      <c r="BG1262" s="1">
        <v>11832000000</v>
      </c>
      <c r="BH1262" s="1">
        <v>0</v>
      </c>
      <c r="BI1262" s="3">
        <v>0</v>
      </c>
      <c r="BJ1262" s="1" t="s">
        <v>9</v>
      </c>
      <c r="BK1262" s="1" t="s">
        <v>9</v>
      </c>
      <c r="BL1262" s="3" t="s">
        <v>9</v>
      </c>
      <c r="BM1262" s="4">
        <f t="shared" si="229"/>
        <v>20026.525756999999</v>
      </c>
      <c r="BN1262" s="4">
        <f t="shared" si="230"/>
        <v>20023.008935999998</v>
      </c>
      <c r="BO1262" s="4">
        <f t="shared" si="231"/>
        <v>25617.065448000001</v>
      </c>
      <c r="BP1262" s="4">
        <f t="shared" si="232"/>
        <v>25368.840199999999</v>
      </c>
      <c r="BQ1262" s="4">
        <f t="shared" si="233"/>
        <v>38614</v>
      </c>
      <c r="BR1262" s="4">
        <f t="shared" si="234"/>
        <v>0</v>
      </c>
      <c r="BS1262" s="4">
        <f t="shared" si="235"/>
        <v>11882.18</v>
      </c>
      <c r="BT1262" s="4">
        <f t="shared" si="236"/>
        <v>0</v>
      </c>
      <c r="BU1262" s="4">
        <f t="shared" si="237"/>
        <v>11832</v>
      </c>
      <c r="BV1262" s="4">
        <f t="shared" si="238"/>
        <v>0</v>
      </c>
      <c r="BW1262" s="4">
        <f t="shared" si="239"/>
        <v>107971.771205</v>
      </c>
      <c r="BX1262" s="4">
        <f t="shared" si="240"/>
        <v>45391.849135999997</v>
      </c>
      <c r="BY1262" t="s">
        <v>897</v>
      </c>
    </row>
    <row r="1263" spans="1:77" x14ac:dyDescent="0.25">
      <c r="A1263">
        <v>16</v>
      </c>
      <c r="B1263" t="s">
        <v>0</v>
      </c>
      <c r="C1263" t="s">
        <v>668</v>
      </c>
      <c r="D1263">
        <v>2021</v>
      </c>
      <c r="E1263" t="s">
        <v>1</v>
      </c>
      <c r="F1263" t="s">
        <v>2</v>
      </c>
      <c r="G1263">
        <v>2</v>
      </c>
      <c r="H1263" t="s">
        <v>3</v>
      </c>
      <c r="I1263" t="s">
        <v>691</v>
      </c>
      <c r="J1263" t="s">
        <v>506</v>
      </c>
      <c r="K1263" t="s">
        <v>828</v>
      </c>
      <c r="L1263" t="s">
        <v>791</v>
      </c>
      <c r="M1263" t="s">
        <v>792</v>
      </c>
      <c r="N1263" t="s">
        <v>721</v>
      </c>
      <c r="O1263" t="s">
        <v>66</v>
      </c>
      <c r="P1263" t="s">
        <v>730</v>
      </c>
      <c r="Q1263" t="s">
        <v>67</v>
      </c>
      <c r="R1263">
        <v>0</v>
      </c>
      <c r="S1263" t="s">
        <v>7</v>
      </c>
      <c r="T1263">
        <v>378</v>
      </c>
      <c r="U1263" t="s">
        <v>511</v>
      </c>
      <c r="V1263" t="s">
        <v>4239</v>
      </c>
      <c r="W1263" t="s">
        <v>3135</v>
      </c>
      <c r="X1263">
        <v>7</v>
      </c>
      <c r="Y1263" t="s">
        <v>3124</v>
      </c>
      <c r="Z1263">
        <v>2</v>
      </c>
      <c r="AA1263" t="s">
        <v>918</v>
      </c>
      <c r="AB1263" t="s">
        <v>1653</v>
      </c>
      <c r="AC1263" s="3">
        <v>100</v>
      </c>
      <c r="AD1263" s="3">
        <v>28.4</v>
      </c>
      <c r="AE1263" s="3">
        <v>28.4</v>
      </c>
      <c r="AF1263" s="3">
        <v>100</v>
      </c>
      <c r="AG1263" s="3">
        <v>0</v>
      </c>
      <c r="AH1263" s="3">
        <v>0</v>
      </c>
      <c r="AI1263" s="3">
        <v>100</v>
      </c>
      <c r="AJ1263" s="3">
        <v>0</v>
      </c>
      <c r="AK1263" s="3">
        <v>0</v>
      </c>
      <c r="AL1263" s="3">
        <v>100</v>
      </c>
      <c r="AM1263" s="3">
        <v>0</v>
      </c>
      <c r="AN1263" s="3">
        <v>0</v>
      </c>
      <c r="AO1263" s="3">
        <v>100</v>
      </c>
      <c r="AP1263" s="3">
        <v>0</v>
      </c>
      <c r="AQ1263" s="3">
        <v>0</v>
      </c>
      <c r="AR1263" s="3" t="s">
        <v>7</v>
      </c>
      <c r="AS1263" s="3" t="s">
        <v>7</v>
      </c>
      <c r="AT1263" s="3" t="s">
        <v>7</v>
      </c>
      <c r="AU1263" s="1">
        <v>16354159873</v>
      </c>
      <c r="AV1263" s="1">
        <v>4645010718</v>
      </c>
      <c r="AW1263" s="3">
        <v>28.4</v>
      </c>
      <c r="AX1263" s="1">
        <v>38601410557</v>
      </c>
      <c r="AY1263" s="1">
        <v>27003433998</v>
      </c>
      <c r="AZ1263" s="3">
        <v>69.95</v>
      </c>
      <c r="BA1263" s="1">
        <v>52202174000</v>
      </c>
      <c r="BB1263" s="1">
        <v>0</v>
      </c>
      <c r="BC1263" s="3">
        <v>0</v>
      </c>
      <c r="BD1263" s="1">
        <v>1</v>
      </c>
      <c r="BE1263" s="1">
        <v>0</v>
      </c>
      <c r="BF1263" s="3">
        <v>0</v>
      </c>
      <c r="BG1263" s="1">
        <v>1</v>
      </c>
      <c r="BH1263" s="1">
        <v>0</v>
      </c>
      <c r="BI1263" s="3">
        <v>0</v>
      </c>
      <c r="BJ1263" s="1" t="s">
        <v>9</v>
      </c>
      <c r="BK1263" s="1" t="s">
        <v>9</v>
      </c>
      <c r="BL1263" s="3" t="s">
        <v>9</v>
      </c>
      <c r="BM1263" s="4">
        <f t="shared" si="229"/>
        <v>16354.159873000001</v>
      </c>
      <c r="BN1263" s="4">
        <f t="shared" si="230"/>
        <v>4645.0107180000005</v>
      </c>
      <c r="BO1263" s="4">
        <f t="shared" si="231"/>
        <v>38601.410557000003</v>
      </c>
      <c r="BP1263" s="4">
        <f t="shared" si="232"/>
        <v>27003.433998</v>
      </c>
      <c r="BQ1263" s="4">
        <f t="shared" si="233"/>
        <v>52202.173999999999</v>
      </c>
      <c r="BR1263" s="4">
        <f t="shared" si="234"/>
        <v>0</v>
      </c>
      <c r="BS1263" s="4">
        <f t="shared" si="235"/>
        <v>9.9999999999999995E-7</v>
      </c>
      <c r="BT1263" s="4">
        <f t="shared" si="236"/>
        <v>0</v>
      </c>
      <c r="BU1263" s="4">
        <f t="shared" si="237"/>
        <v>9.9999999999999995E-7</v>
      </c>
      <c r="BV1263" s="4">
        <f t="shared" si="238"/>
        <v>0</v>
      </c>
      <c r="BW1263" s="4">
        <f t="shared" si="239"/>
        <v>107157.74443199999</v>
      </c>
      <c r="BX1263" s="4">
        <f t="shared" si="240"/>
        <v>31648.444716000002</v>
      </c>
      <c r="BY1263" t="s">
        <v>897</v>
      </c>
    </row>
    <row r="1264" spans="1:77" x14ac:dyDescent="0.25">
      <c r="A1264">
        <v>16</v>
      </c>
      <c r="B1264" t="s">
        <v>0</v>
      </c>
      <c r="C1264" t="s">
        <v>668</v>
      </c>
      <c r="D1264">
        <v>2021</v>
      </c>
      <c r="E1264" t="s">
        <v>1</v>
      </c>
      <c r="F1264" t="s">
        <v>2</v>
      </c>
      <c r="G1264">
        <v>2</v>
      </c>
      <c r="H1264" t="s">
        <v>3</v>
      </c>
      <c r="I1264" t="s">
        <v>691</v>
      </c>
      <c r="J1264" t="s">
        <v>506</v>
      </c>
      <c r="K1264" t="s">
        <v>828</v>
      </c>
      <c r="L1264" t="s">
        <v>791</v>
      </c>
      <c r="M1264" t="s">
        <v>792</v>
      </c>
      <c r="N1264" t="s">
        <v>721</v>
      </c>
      <c r="O1264" t="s">
        <v>66</v>
      </c>
      <c r="P1264" t="s">
        <v>730</v>
      </c>
      <c r="Q1264" t="s">
        <v>67</v>
      </c>
      <c r="R1264">
        <v>0</v>
      </c>
      <c r="S1264" t="s">
        <v>7</v>
      </c>
      <c r="T1264">
        <v>378</v>
      </c>
      <c r="U1264" t="s">
        <v>511</v>
      </c>
      <c r="V1264" t="s">
        <v>4239</v>
      </c>
      <c r="W1264" t="s">
        <v>3135</v>
      </c>
      <c r="X1264">
        <v>8</v>
      </c>
      <c r="Y1264" t="s">
        <v>3142</v>
      </c>
      <c r="Z1264">
        <v>1</v>
      </c>
      <c r="AA1264" t="s">
        <v>922</v>
      </c>
      <c r="AB1264" t="s">
        <v>1653</v>
      </c>
      <c r="AC1264" s="3">
        <v>0</v>
      </c>
      <c r="AD1264" s="3">
        <v>0</v>
      </c>
      <c r="AE1264" s="3">
        <v>0</v>
      </c>
      <c r="AF1264" s="3">
        <v>1.6</v>
      </c>
      <c r="AG1264" s="3">
        <v>1.6</v>
      </c>
      <c r="AH1264" s="3">
        <v>100</v>
      </c>
      <c r="AI1264" s="3">
        <v>0</v>
      </c>
      <c r="AJ1264" s="3">
        <v>0</v>
      </c>
      <c r="AK1264" s="3">
        <v>0</v>
      </c>
      <c r="AL1264" s="3">
        <v>0</v>
      </c>
      <c r="AM1264" s="3">
        <v>0</v>
      </c>
      <c r="AN1264" s="3">
        <v>0</v>
      </c>
      <c r="AO1264" s="3">
        <v>0</v>
      </c>
      <c r="AP1264" s="3">
        <v>0</v>
      </c>
      <c r="AQ1264" s="3">
        <v>0</v>
      </c>
      <c r="AR1264" s="3">
        <v>1.6</v>
      </c>
      <c r="AS1264" s="3">
        <v>1.6</v>
      </c>
      <c r="AT1264" s="3">
        <v>100</v>
      </c>
      <c r="AU1264" s="1">
        <v>0</v>
      </c>
      <c r="AV1264" s="1">
        <v>0</v>
      </c>
      <c r="AW1264" s="3">
        <v>0</v>
      </c>
      <c r="AX1264" s="1">
        <v>0</v>
      </c>
      <c r="AY1264" s="1">
        <v>0</v>
      </c>
      <c r="AZ1264" s="3">
        <v>0</v>
      </c>
      <c r="BA1264" s="1">
        <v>0</v>
      </c>
      <c r="BB1264" s="1">
        <v>0</v>
      </c>
      <c r="BC1264" s="3">
        <v>0</v>
      </c>
      <c r="BD1264" s="1">
        <v>0</v>
      </c>
      <c r="BE1264" s="1">
        <v>0</v>
      </c>
      <c r="BF1264" s="3">
        <v>0</v>
      </c>
      <c r="BG1264" s="1">
        <v>0</v>
      </c>
      <c r="BH1264" s="1">
        <v>0</v>
      </c>
      <c r="BI1264" s="3">
        <v>0</v>
      </c>
      <c r="BJ1264" s="1" t="s">
        <v>9</v>
      </c>
      <c r="BK1264" s="1" t="s">
        <v>9</v>
      </c>
      <c r="BL1264" s="3" t="s">
        <v>9</v>
      </c>
      <c r="BM1264" s="4">
        <f t="shared" si="229"/>
        <v>0</v>
      </c>
      <c r="BN1264" s="4">
        <f t="shared" si="230"/>
        <v>0</v>
      </c>
      <c r="BO1264" s="4">
        <f t="shared" si="231"/>
        <v>0</v>
      </c>
      <c r="BP1264" s="4">
        <f t="shared" si="232"/>
        <v>0</v>
      </c>
      <c r="BQ1264" s="4">
        <f t="shared" si="233"/>
        <v>0</v>
      </c>
      <c r="BR1264" s="4">
        <f t="shared" si="234"/>
        <v>0</v>
      </c>
      <c r="BS1264" s="4">
        <f t="shared" si="235"/>
        <v>0</v>
      </c>
      <c r="BT1264" s="4">
        <f t="shared" si="236"/>
        <v>0</v>
      </c>
      <c r="BU1264" s="4">
        <f t="shared" si="237"/>
        <v>0</v>
      </c>
      <c r="BV1264" s="4">
        <f t="shared" si="238"/>
        <v>0</v>
      </c>
      <c r="BW1264" s="4">
        <f t="shared" si="239"/>
        <v>0</v>
      </c>
      <c r="BX1264" s="4">
        <f t="shared" si="240"/>
        <v>0</v>
      </c>
      <c r="BY1264" t="s">
        <v>897</v>
      </c>
    </row>
    <row r="1265" spans="1:77" x14ac:dyDescent="0.25">
      <c r="A1265">
        <v>16</v>
      </c>
      <c r="B1265" t="s">
        <v>0</v>
      </c>
      <c r="C1265" t="s">
        <v>668</v>
      </c>
      <c r="D1265">
        <v>2021</v>
      </c>
      <c r="E1265" t="s">
        <v>1</v>
      </c>
      <c r="F1265" t="s">
        <v>2</v>
      </c>
      <c r="G1265">
        <v>2</v>
      </c>
      <c r="H1265" t="s">
        <v>3</v>
      </c>
      <c r="I1265" t="s">
        <v>691</v>
      </c>
      <c r="J1265" t="s">
        <v>506</v>
      </c>
      <c r="K1265" t="s">
        <v>828</v>
      </c>
      <c r="L1265" t="s">
        <v>791</v>
      </c>
      <c r="M1265" t="s">
        <v>792</v>
      </c>
      <c r="N1265" t="s">
        <v>721</v>
      </c>
      <c r="O1265" t="s">
        <v>66</v>
      </c>
      <c r="P1265" t="s">
        <v>730</v>
      </c>
      <c r="Q1265" t="s">
        <v>67</v>
      </c>
      <c r="R1265">
        <v>0</v>
      </c>
      <c r="S1265" t="s">
        <v>7</v>
      </c>
      <c r="T1265">
        <v>378</v>
      </c>
      <c r="U1265" t="s">
        <v>511</v>
      </c>
      <c r="V1265" t="s">
        <v>4239</v>
      </c>
      <c r="W1265" t="s">
        <v>3135</v>
      </c>
      <c r="X1265">
        <v>9</v>
      </c>
      <c r="Y1265" t="s">
        <v>3143</v>
      </c>
      <c r="Z1265">
        <v>1</v>
      </c>
      <c r="AA1265" t="s">
        <v>922</v>
      </c>
      <c r="AB1265" t="s">
        <v>1653</v>
      </c>
      <c r="AC1265" s="3">
        <v>0</v>
      </c>
      <c r="AD1265" s="3">
        <v>0</v>
      </c>
      <c r="AE1265" s="3">
        <v>0</v>
      </c>
      <c r="AF1265" s="3">
        <v>0</v>
      </c>
      <c r="AG1265" s="3">
        <v>0</v>
      </c>
      <c r="AH1265" s="3">
        <v>0</v>
      </c>
      <c r="AI1265" s="3">
        <v>10</v>
      </c>
      <c r="AJ1265" s="3">
        <v>0</v>
      </c>
      <c r="AK1265" s="3">
        <v>0</v>
      </c>
      <c r="AL1265" s="3">
        <v>0</v>
      </c>
      <c r="AM1265" s="3">
        <v>0</v>
      </c>
      <c r="AN1265" s="3">
        <v>0</v>
      </c>
      <c r="AO1265" s="3">
        <v>0</v>
      </c>
      <c r="AP1265" s="3">
        <v>0</v>
      </c>
      <c r="AQ1265" s="3">
        <v>0</v>
      </c>
      <c r="AR1265" s="3">
        <v>10</v>
      </c>
      <c r="AS1265" s="3">
        <v>0</v>
      </c>
      <c r="AT1265" s="3">
        <v>0</v>
      </c>
      <c r="AU1265" s="1">
        <v>0</v>
      </c>
      <c r="AV1265" s="1">
        <v>0</v>
      </c>
      <c r="AW1265" s="3">
        <v>0</v>
      </c>
      <c r="AX1265" s="1">
        <v>0</v>
      </c>
      <c r="AY1265" s="1">
        <v>0</v>
      </c>
      <c r="AZ1265" s="3">
        <v>0</v>
      </c>
      <c r="BA1265" s="1">
        <v>17000000000</v>
      </c>
      <c r="BB1265" s="1">
        <v>0</v>
      </c>
      <c r="BC1265" s="3">
        <v>0</v>
      </c>
      <c r="BD1265" s="1">
        <v>0</v>
      </c>
      <c r="BE1265" s="1">
        <v>0</v>
      </c>
      <c r="BF1265" s="3">
        <v>0</v>
      </c>
      <c r="BG1265" s="1">
        <v>0</v>
      </c>
      <c r="BH1265" s="1">
        <v>0</v>
      </c>
      <c r="BI1265" s="3">
        <v>0</v>
      </c>
      <c r="BJ1265" s="1" t="s">
        <v>9</v>
      </c>
      <c r="BK1265" s="1" t="s">
        <v>9</v>
      </c>
      <c r="BL1265" s="3" t="s">
        <v>9</v>
      </c>
      <c r="BM1265" s="4">
        <f t="shared" si="229"/>
        <v>0</v>
      </c>
      <c r="BN1265" s="4">
        <f t="shared" si="230"/>
        <v>0</v>
      </c>
      <c r="BO1265" s="4">
        <f t="shared" si="231"/>
        <v>0</v>
      </c>
      <c r="BP1265" s="4">
        <f t="shared" si="232"/>
        <v>0</v>
      </c>
      <c r="BQ1265" s="4">
        <f t="shared" si="233"/>
        <v>17000</v>
      </c>
      <c r="BR1265" s="4">
        <f t="shared" si="234"/>
        <v>0</v>
      </c>
      <c r="BS1265" s="4">
        <f t="shared" si="235"/>
        <v>0</v>
      </c>
      <c r="BT1265" s="4">
        <f t="shared" si="236"/>
        <v>0</v>
      </c>
      <c r="BU1265" s="4">
        <f t="shared" si="237"/>
        <v>0</v>
      </c>
      <c r="BV1265" s="4">
        <f t="shared" si="238"/>
        <v>0</v>
      </c>
      <c r="BW1265" s="4">
        <f t="shared" si="239"/>
        <v>17000</v>
      </c>
      <c r="BX1265" s="4">
        <f t="shared" si="240"/>
        <v>0</v>
      </c>
      <c r="BY1265" t="s">
        <v>897</v>
      </c>
    </row>
    <row r="1266" spans="1:77" x14ac:dyDescent="0.25">
      <c r="A1266">
        <v>16</v>
      </c>
      <c r="B1266" t="s">
        <v>0</v>
      </c>
      <c r="C1266" t="s">
        <v>668</v>
      </c>
      <c r="D1266">
        <v>2021</v>
      </c>
      <c r="E1266" t="s">
        <v>1</v>
      </c>
      <c r="F1266" t="s">
        <v>2</v>
      </c>
      <c r="G1266">
        <v>2</v>
      </c>
      <c r="H1266" t="s">
        <v>3</v>
      </c>
      <c r="I1266" t="s">
        <v>691</v>
      </c>
      <c r="J1266" t="s">
        <v>506</v>
      </c>
      <c r="K1266" t="s">
        <v>828</v>
      </c>
      <c r="L1266" t="s">
        <v>791</v>
      </c>
      <c r="M1266" t="s">
        <v>792</v>
      </c>
      <c r="N1266" t="s">
        <v>721</v>
      </c>
      <c r="O1266" t="s">
        <v>66</v>
      </c>
      <c r="P1266" t="s">
        <v>730</v>
      </c>
      <c r="Q1266" t="s">
        <v>67</v>
      </c>
      <c r="R1266">
        <v>0</v>
      </c>
      <c r="S1266" t="s">
        <v>7</v>
      </c>
      <c r="T1266">
        <v>380</v>
      </c>
      <c r="U1266" t="s">
        <v>512</v>
      </c>
      <c r="V1266" t="s">
        <v>4240</v>
      </c>
      <c r="W1266" t="s">
        <v>3144</v>
      </c>
      <c r="X1266">
        <v>1</v>
      </c>
      <c r="Y1266" t="s">
        <v>3145</v>
      </c>
      <c r="Z1266">
        <v>1</v>
      </c>
      <c r="AA1266" t="s">
        <v>922</v>
      </c>
      <c r="AB1266" t="s">
        <v>1653</v>
      </c>
      <c r="AC1266" s="3">
        <v>6</v>
      </c>
      <c r="AD1266" s="3">
        <v>0</v>
      </c>
      <c r="AE1266" s="3">
        <v>0</v>
      </c>
      <c r="AF1266" s="3">
        <v>17</v>
      </c>
      <c r="AG1266" s="3">
        <v>6</v>
      </c>
      <c r="AH1266" s="3">
        <v>35.29</v>
      </c>
      <c r="AI1266" s="3">
        <v>0</v>
      </c>
      <c r="AJ1266" s="3">
        <v>0</v>
      </c>
      <c r="AK1266" s="3">
        <v>0</v>
      </c>
      <c r="AL1266" s="3">
        <v>0</v>
      </c>
      <c r="AM1266" s="3">
        <v>0</v>
      </c>
      <c r="AN1266" s="3">
        <v>0</v>
      </c>
      <c r="AO1266" s="3">
        <v>0</v>
      </c>
      <c r="AP1266" s="3">
        <v>0</v>
      </c>
      <c r="AQ1266" s="3">
        <v>0</v>
      </c>
      <c r="AR1266" s="3">
        <v>17</v>
      </c>
      <c r="AS1266" s="3">
        <v>6</v>
      </c>
      <c r="AT1266" s="3">
        <v>35.29</v>
      </c>
      <c r="AU1266" s="1">
        <v>47316649394</v>
      </c>
      <c r="AV1266" s="1">
        <v>47191352412</v>
      </c>
      <c r="AW1266" s="3">
        <v>99.74</v>
      </c>
      <c r="AX1266" s="1">
        <v>104108095650</v>
      </c>
      <c r="AY1266" s="1">
        <v>102853581864</v>
      </c>
      <c r="AZ1266" s="3">
        <v>98.79</v>
      </c>
      <c r="BA1266" s="1">
        <v>1854397000</v>
      </c>
      <c r="BB1266" s="1">
        <v>0</v>
      </c>
      <c r="BC1266" s="3">
        <v>0</v>
      </c>
      <c r="BD1266" s="1">
        <v>0</v>
      </c>
      <c r="BE1266" s="1">
        <v>0</v>
      </c>
      <c r="BF1266" s="3">
        <v>0</v>
      </c>
      <c r="BG1266" s="1">
        <v>0</v>
      </c>
      <c r="BH1266" s="1">
        <v>0</v>
      </c>
      <c r="BI1266" s="3">
        <v>0</v>
      </c>
      <c r="BJ1266" s="1" t="s">
        <v>9</v>
      </c>
      <c r="BK1266" s="1" t="s">
        <v>9</v>
      </c>
      <c r="BL1266" s="3" t="s">
        <v>9</v>
      </c>
      <c r="BM1266" s="4">
        <f t="shared" si="229"/>
        <v>47316.649394</v>
      </c>
      <c r="BN1266" s="4">
        <f t="shared" si="230"/>
        <v>47191.352412</v>
      </c>
      <c r="BO1266" s="4">
        <f t="shared" si="231"/>
        <v>104108.09565</v>
      </c>
      <c r="BP1266" s="4">
        <f t="shared" si="232"/>
        <v>102853.58186400001</v>
      </c>
      <c r="BQ1266" s="4">
        <f t="shared" si="233"/>
        <v>1854.3969999999999</v>
      </c>
      <c r="BR1266" s="4">
        <f t="shared" si="234"/>
        <v>0</v>
      </c>
      <c r="BS1266" s="4">
        <f t="shared" si="235"/>
        <v>0</v>
      </c>
      <c r="BT1266" s="4">
        <f t="shared" si="236"/>
        <v>0</v>
      </c>
      <c r="BU1266" s="4">
        <f t="shared" si="237"/>
        <v>0</v>
      </c>
      <c r="BV1266" s="4">
        <f t="shared" si="238"/>
        <v>0</v>
      </c>
      <c r="BW1266" s="4">
        <f t="shared" si="239"/>
        <v>153279.14204400001</v>
      </c>
      <c r="BX1266" s="4">
        <f t="shared" si="240"/>
        <v>150044.93427600001</v>
      </c>
      <c r="BY1266" t="s">
        <v>897</v>
      </c>
    </row>
    <row r="1267" spans="1:77" x14ac:dyDescent="0.25">
      <c r="A1267">
        <v>16</v>
      </c>
      <c r="B1267" t="s">
        <v>0</v>
      </c>
      <c r="C1267" t="s">
        <v>668</v>
      </c>
      <c r="D1267">
        <v>2021</v>
      </c>
      <c r="E1267" t="s">
        <v>1</v>
      </c>
      <c r="F1267" t="s">
        <v>2</v>
      </c>
      <c r="G1267">
        <v>2</v>
      </c>
      <c r="H1267" t="s">
        <v>3</v>
      </c>
      <c r="I1267" t="s">
        <v>691</v>
      </c>
      <c r="J1267" t="s">
        <v>506</v>
      </c>
      <c r="K1267" t="s">
        <v>828</v>
      </c>
      <c r="L1267" t="s">
        <v>791</v>
      </c>
      <c r="M1267" t="s">
        <v>792</v>
      </c>
      <c r="N1267" t="s">
        <v>721</v>
      </c>
      <c r="O1267" t="s">
        <v>66</v>
      </c>
      <c r="P1267" t="s">
        <v>730</v>
      </c>
      <c r="Q1267" t="s">
        <v>67</v>
      </c>
      <c r="R1267">
        <v>0</v>
      </c>
      <c r="S1267" t="s">
        <v>7</v>
      </c>
      <c r="T1267">
        <v>380</v>
      </c>
      <c r="U1267" t="s">
        <v>512</v>
      </c>
      <c r="V1267" t="s">
        <v>4240</v>
      </c>
      <c r="W1267" t="s">
        <v>3144</v>
      </c>
      <c r="X1267">
        <v>2</v>
      </c>
      <c r="Y1267" t="s">
        <v>3146</v>
      </c>
      <c r="Z1267">
        <v>1</v>
      </c>
      <c r="AA1267" t="s">
        <v>922</v>
      </c>
      <c r="AB1267" t="s">
        <v>1653</v>
      </c>
      <c r="AC1267" s="3">
        <v>0.16</v>
      </c>
      <c r="AD1267" s="3">
        <v>0</v>
      </c>
      <c r="AE1267" s="3">
        <v>0</v>
      </c>
      <c r="AF1267" s="3">
        <v>123.58</v>
      </c>
      <c r="AG1267" s="3">
        <v>112.11</v>
      </c>
      <c r="AH1267" s="3">
        <v>90.72</v>
      </c>
      <c r="AI1267" s="3">
        <v>42</v>
      </c>
      <c r="AJ1267" s="3">
        <v>0</v>
      </c>
      <c r="AK1267" s="3">
        <v>0</v>
      </c>
      <c r="AL1267" s="3">
        <v>6.82</v>
      </c>
      <c r="AM1267" s="3">
        <v>0</v>
      </c>
      <c r="AN1267" s="3">
        <v>0</v>
      </c>
      <c r="AO1267" s="3">
        <v>114.32</v>
      </c>
      <c r="AP1267" s="3">
        <v>0</v>
      </c>
      <c r="AQ1267" s="3">
        <v>0</v>
      </c>
      <c r="AR1267" s="3">
        <v>286.72000000000003</v>
      </c>
      <c r="AS1267" s="3">
        <v>112.11</v>
      </c>
      <c r="AT1267" s="3">
        <v>39.1</v>
      </c>
      <c r="AU1267" s="1">
        <v>262258829998</v>
      </c>
      <c r="AV1267" s="1">
        <v>21038823309</v>
      </c>
      <c r="AW1267" s="3">
        <v>8.02</v>
      </c>
      <c r="AX1267" s="1">
        <v>334439379198</v>
      </c>
      <c r="AY1267" s="1">
        <v>309060015775</v>
      </c>
      <c r="AZ1267" s="3">
        <v>92.41</v>
      </c>
      <c r="BA1267" s="1">
        <v>398797537000</v>
      </c>
      <c r="BB1267" s="1">
        <v>0</v>
      </c>
      <c r="BC1267" s="3">
        <v>0</v>
      </c>
      <c r="BD1267" s="1">
        <v>26252507000</v>
      </c>
      <c r="BE1267" s="1">
        <v>0</v>
      </c>
      <c r="BF1267" s="3">
        <v>0</v>
      </c>
      <c r="BG1267" s="1">
        <v>56588438000</v>
      </c>
      <c r="BH1267" s="1">
        <v>0</v>
      </c>
      <c r="BI1267" s="3">
        <v>0</v>
      </c>
      <c r="BJ1267" s="1" t="s">
        <v>9</v>
      </c>
      <c r="BK1267" s="1" t="s">
        <v>9</v>
      </c>
      <c r="BL1267" s="3" t="s">
        <v>9</v>
      </c>
      <c r="BM1267" s="4">
        <f t="shared" si="229"/>
        <v>262258.829998</v>
      </c>
      <c r="BN1267" s="4">
        <f t="shared" si="230"/>
        <v>21038.823308999999</v>
      </c>
      <c r="BO1267" s="4">
        <f t="shared" si="231"/>
        <v>334439.37919800001</v>
      </c>
      <c r="BP1267" s="4">
        <f t="shared" si="232"/>
        <v>309060.01577499998</v>
      </c>
      <c r="BQ1267" s="4">
        <f t="shared" si="233"/>
        <v>398797.53700000001</v>
      </c>
      <c r="BR1267" s="4">
        <f t="shared" si="234"/>
        <v>0</v>
      </c>
      <c r="BS1267" s="4">
        <f t="shared" si="235"/>
        <v>26252.507000000001</v>
      </c>
      <c r="BT1267" s="4">
        <f t="shared" si="236"/>
        <v>0</v>
      </c>
      <c r="BU1267" s="4">
        <f t="shared" si="237"/>
        <v>56588.438000000002</v>
      </c>
      <c r="BV1267" s="4">
        <f t="shared" si="238"/>
        <v>0</v>
      </c>
      <c r="BW1267" s="4">
        <f t="shared" si="239"/>
        <v>1078336.691196</v>
      </c>
      <c r="BX1267" s="4">
        <f t="shared" si="240"/>
        <v>330098.83908399998</v>
      </c>
      <c r="BY1267" t="s">
        <v>897</v>
      </c>
    </row>
    <row r="1268" spans="1:77" x14ac:dyDescent="0.25">
      <c r="A1268">
        <v>16</v>
      </c>
      <c r="B1268" t="s">
        <v>0</v>
      </c>
      <c r="C1268" t="s">
        <v>668</v>
      </c>
      <c r="D1268">
        <v>2021</v>
      </c>
      <c r="E1268" t="s">
        <v>1</v>
      </c>
      <c r="F1268" t="s">
        <v>2</v>
      </c>
      <c r="G1268">
        <v>2</v>
      </c>
      <c r="H1268" t="s">
        <v>3</v>
      </c>
      <c r="I1268" t="s">
        <v>691</v>
      </c>
      <c r="J1268" t="s">
        <v>506</v>
      </c>
      <c r="K1268" t="s">
        <v>828</v>
      </c>
      <c r="L1268" t="s">
        <v>791</v>
      </c>
      <c r="M1268" t="s">
        <v>792</v>
      </c>
      <c r="N1268" t="s">
        <v>721</v>
      </c>
      <c r="O1268" t="s">
        <v>66</v>
      </c>
      <c r="P1268" t="s">
        <v>730</v>
      </c>
      <c r="Q1268" t="s">
        <v>67</v>
      </c>
      <c r="R1268">
        <v>0</v>
      </c>
      <c r="S1268" t="s">
        <v>7</v>
      </c>
      <c r="T1268">
        <v>380</v>
      </c>
      <c r="U1268" t="s">
        <v>512</v>
      </c>
      <c r="V1268" t="s">
        <v>4240</v>
      </c>
      <c r="W1268" t="s">
        <v>3144</v>
      </c>
      <c r="X1268">
        <v>3</v>
      </c>
      <c r="Y1268" t="s">
        <v>3147</v>
      </c>
      <c r="Z1268">
        <v>1</v>
      </c>
      <c r="AA1268" t="s">
        <v>922</v>
      </c>
      <c r="AB1268" t="s">
        <v>1653</v>
      </c>
      <c r="AC1268" s="3">
        <v>1</v>
      </c>
      <c r="AD1268" s="3">
        <v>0</v>
      </c>
      <c r="AE1268" s="3">
        <v>0</v>
      </c>
      <c r="AF1268" s="3">
        <v>1</v>
      </c>
      <c r="AG1268" s="3">
        <v>0</v>
      </c>
      <c r="AH1268" s="3">
        <v>0</v>
      </c>
      <c r="AI1268" s="3">
        <v>32</v>
      </c>
      <c r="AJ1268" s="3">
        <v>0</v>
      </c>
      <c r="AK1268" s="3">
        <v>0</v>
      </c>
      <c r="AL1268" s="3">
        <v>0</v>
      </c>
      <c r="AM1268" s="3">
        <v>0</v>
      </c>
      <c r="AN1268" s="3">
        <v>0</v>
      </c>
      <c r="AO1268" s="3">
        <v>0</v>
      </c>
      <c r="AP1268" s="3">
        <v>0</v>
      </c>
      <c r="AQ1268" s="3">
        <v>0</v>
      </c>
      <c r="AR1268" s="3">
        <v>33</v>
      </c>
      <c r="AS1268" s="3">
        <v>0</v>
      </c>
      <c r="AT1268" s="3">
        <v>0</v>
      </c>
      <c r="AU1268" s="1">
        <v>11114333552</v>
      </c>
      <c r="AV1268" s="1">
        <v>11114095923</v>
      </c>
      <c r="AW1268" s="3">
        <v>100</v>
      </c>
      <c r="AX1268" s="1">
        <v>0</v>
      </c>
      <c r="AY1268" s="1">
        <v>0</v>
      </c>
      <c r="AZ1268" s="3">
        <v>0</v>
      </c>
      <c r="BA1268" s="1">
        <v>33927000000</v>
      </c>
      <c r="BB1268" s="1">
        <v>0</v>
      </c>
      <c r="BC1268" s="3">
        <v>0</v>
      </c>
      <c r="BD1268" s="1">
        <v>0</v>
      </c>
      <c r="BE1268" s="1">
        <v>0</v>
      </c>
      <c r="BF1268" s="3">
        <v>0</v>
      </c>
      <c r="BG1268" s="1">
        <v>0</v>
      </c>
      <c r="BH1268" s="1">
        <v>0</v>
      </c>
      <c r="BI1268" s="3">
        <v>0</v>
      </c>
      <c r="BJ1268" s="1" t="s">
        <v>9</v>
      </c>
      <c r="BK1268" s="1" t="s">
        <v>9</v>
      </c>
      <c r="BL1268" s="3" t="s">
        <v>9</v>
      </c>
      <c r="BM1268" s="4">
        <f t="shared" si="229"/>
        <v>11114.333552</v>
      </c>
      <c r="BN1268" s="4">
        <f t="shared" si="230"/>
        <v>11114.095923000001</v>
      </c>
      <c r="BO1268" s="4">
        <f t="shared" si="231"/>
        <v>0</v>
      </c>
      <c r="BP1268" s="4">
        <f t="shared" si="232"/>
        <v>0</v>
      </c>
      <c r="BQ1268" s="4">
        <f t="shared" si="233"/>
        <v>33927</v>
      </c>
      <c r="BR1268" s="4">
        <f t="shared" si="234"/>
        <v>0</v>
      </c>
      <c r="BS1268" s="4">
        <f t="shared" si="235"/>
        <v>0</v>
      </c>
      <c r="BT1268" s="4">
        <f t="shared" si="236"/>
        <v>0</v>
      </c>
      <c r="BU1268" s="4">
        <f t="shared" si="237"/>
        <v>0</v>
      </c>
      <c r="BV1268" s="4">
        <f t="shared" si="238"/>
        <v>0</v>
      </c>
      <c r="BW1268" s="4">
        <f t="shared" si="239"/>
        <v>45041.333551999996</v>
      </c>
      <c r="BX1268" s="4">
        <f t="shared" si="240"/>
        <v>11114.095923000001</v>
      </c>
      <c r="BY1268" t="s">
        <v>897</v>
      </c>
    </row>
    <row r="1269" spans="1:77" x14ac:dyDescent="0.25">
      <c r="A1269">
        <v>16</v>
      </c>
      <c r="B1269" t="s">
        <v>0</v>
      </c>
      <c r="C1269" t="s">
        <v>668</v>
      </c>
      <c r="D1269">
        <v>2021</v>
      </c>
      <c r="E1269" t="s">
        <v>1</v>
      </c>
      <c r="F1269" t="s">
        <v>2</v>
      </c>
      <c r="G1269">
        <v>2</v>
      </c>
      <c r="H1269" t="s">
        <v>3</v>
      </c>
      <c r="I1269" t="s">
        <v>691</v>
      </c>
      <c r="J1269" t="s">
        <v>506</v>
      </c>
      <c r="K1269" t="s">
        <v>828</v>
      </c>
      <c r="L1269" t="s">
        <v>791</v>
      </c>
      <c r="M1269" t="s">
        <v>792</v>
      </c>
      <c r="N1269" t="s">
        <v>721</v>
      </c>
      <c r="O1269" t="s">
        <v>66</v>
      </c>
      <c r="P1269" t="s">
        <v>730</v>
      </c>
      <c r="Q1269" t="s">
        <v>67</v>
      </c>
      <c r="R1269">
        <v>0</v>
      </c>
      <c r="S1269" t="s">
        <v>7</v>
      </c>
      <c r="T1269">
        <v>380</v>
      </c>
      <c r="U1269" t="s">
        <v>512</v>
      </c>
      <c r="V1269" t="s">
        <v>4240</v>
      </c>
      <c r="W1269" t="s">
        <v>3144</v>
      </c>
      <c r="X1269">
        <v>5</v>
      </c>
      <c r="Y1269" t="s">
        <v>3148</v>
      </c>
      <c r="Z1269">
        <v>1</v>
      </c>
      <c r="AA1269" t="s">
        <v>922</v>
      </c>
      <c r="AB1269" t="s">
        <v>1653</v>
      </c>
      <c r="AC1269" s="3">
        <v>97</v>
      </c>
      <c r="AD1269" s="3">
        <v>46</v>
      </c>
      <c r="AE1269" s="3">
        <v>47.42</v>
      </c>
      <c r="AF1269" s="3">
        <v>234</v>
      </c>
      <c r="AG1269" s="3">
        <v>163</v>
      </c>
      <c r="AH1269" s="3">
        <v>69.66</v>
      </c>
      <c r="AI1269" s="3">
        <v>199</v>
      </c>
      <c r="AJ1269" s="3">
        <v>0</v>
      </c>
      <c r="AK1269" s="3">
        <v>0</v>
      </c>
      <c r="AL1269" s="3">
        <v>0</v>
      </c>
      <c r="AM1269" s="3">
        <v>0</v>
      </c>
      <c r="AN1269" s="3">
        <v>0</v>
      </c>
      <c r="AO1269" s="3">
        <v>0</v>
      </c>
      <c r="AP1269" s="3">
        <v>0</v>
      </c>
      <c r="AQ1269" s="3">
        <v>0</v>
      </c>
      <c r="AR1269" s="3">
        <v>479</v>
      </c>
      <c r="AS1269" s="3">
        <v>209</v>
      </c>
      <c r="AT1269" s="3">
        <v>43.63</v>
      </c>
      <c r="AU1269" s="1">
        <v>52097572941</v>
      </c>
      <c r="AV1269" s="1">
        <v>29196824206</v>
      </c>
      <c r="AW1269" s="3">
        <v>56.04</v>
      </c>
      <c r="AX1269" s="1">
        <v>58905893627</v>
      </c>
      <c r="AY1269" s="1">
        <v>41757907287</v>
      </c>
      <c r="AZ1269" s="3">
        <v>70.89</v>
      </c>
      <c r="BA1269" s="1">
        <v>126232090000</v>
      </c>
      <c r="BB1269" s="1">
        <v>0</v>
      </c>
      <c r="BC1269" s="3">
        <v>0</v>
      </c>
      <c r="BD1269" s="1">
        <v>0</v>
      </c>
      <c r="BE1269" s="1">
        <v>0</v>
      </c>
      <c r="BF1269" s="3">
        <v>0</v>
      </c>
      <c r="BG1269" s="1">
        <v>0</v>
      </c>
      <c r="BH1269" s="1">
        <v>0</v>
      </c>
      <c r="BI1269" s="3">
        <v>0</v>
      </c>
      <c r="BJ1269" s="1" t="s">
        <v>9</v>
      </c>
      <c r="BK1269" s="1" t="s">
        <v>9</v>
      </c>
      <c r="BL1269" s="3" t="s">
        <v>9</v>
      </c>
      <c r="BM1269" s="4">
        <f t="shared" si="229"/>
        <v>52097.572940999999</v>
      </c>
      <c r="BN1269" s="4">
        <f t="shared" si="230"/>
        <v>29196.824206000001</v>
      </c>
      <c r="BO1269" s="4">
        <f t="shared" si="231"/>
        <v>58905.893626999998</v>
      </c>
      <c r="BP1269" s="4">
        <f t="shared" si="232"/>
        <v>41757.907287000002</v>
      </c>
      <c r="BQ1269" s="4">
        <f t="shared" si="233"/>
        <v>126232.09</v>
      </c>
      <c r="BR1269" s="4">
        <f t="shared" si="234"/>
        <v>0</v>
      </c>
      <c r="BS1269" s="4">
        <f t="shared" si="235"/>
        <v>0</v>
      </c>
      <c r="BT1269" s="4">
        <f t="shared" si="236"/>
        <v>0</v>
      </c>
      <c r="BU1269" s="4">
        <f t="shared" si="237"/>
        <v>0</v>
      </c>
      <c r="BV1269" s="4">
        <f t="shared" si="238"/>
        <v>0</v>
      </c>
      <c r="BW1269" s="4">
        <f t="shared" si="239"/>
        <v>237235.556568</v>
      </c>
      <c r="BX1269" s="4">
        <f t="shared" si="240"/>
        <v>70954.731492999999</v>
      </c>
      <c r="BY1269" t="s">
        <v>897</v>
      </c>
    </row>
    <row r="1270" spans="1:77" x14ac:dyDescent="0.25">
      <c r="A1270">
        <v>16</v>
      </c>
      <c r="B1270" t="s">
        <v>0</v>
      </c>
      <c r="C1270" t="s">
        <v>668</v>
      </c>
      <c r="D1270">
        <v>2021</v>
      </c>
      <c r="E1270" t="s">
        <v>1</v>
      </c>
      <c r="F1270" t="s">
        <v>2</v>
      </c>
      <c r="G1270">
        <v>2</v>
      </c>
      <c r="H1270" t="s">
        <v>3</v>
      </c>
      <c r="I1270" t="s">
        <v>691</v>
      </c>
      <c r="J1270" t="s">
        <v>506</v>
      </c>
      <c r="K1270" t="s">
        <v>828</v>
      </c>
      <c r="L1270" t="s">
        <v>791</v>
      </c>
      <c r="M1270" t="s">
        <v>792</v>
      </c>
      <c r="N1270" t="s">
        <v>721</v>
      </c>
      <c r="O1270" t="s">
        <v>66</v>
      </c>
      <c r="P1270" t="s">
        <v>730</v>
      </c>
      <c r="Q1270" t="s">
        <v>67</v>
      </c>
      <c r="R1270">
        <v>0</v>
      </c>
      <c r="S1270" t="s">
        <v>7</v>
      </c>
      <c r="T1270">
        <v>380</v>
      </c>
      <c r="U1270" t="s">
        <v>512</v>
      </c>
      <c r="V1270" t="s">
        <v>4240</v>
      </c>
      <c r="W1270" t="s">
        <v>3144</v>
      </c>
      <c r="X1270">
        <v>14</v>
      </c>
      <c r="Y1270" t="s">
        <v>3149</v>
      </c>
      <c r="Z1270">
        <v>1</v>
      </c>
      <c r="AA1270" t="s">
        <v>922</v>
      </c>
      <c r="AB1270" t="s">
        <v>2127</v>
      </c>
      <c r="AC1270" s="3">
        <v>0</v>
      </c>
      <c r="AD1270" s="3">
        <v>0</v>
      </c>
      <c r="AE1270" s="3">
        <v>0</v>
      </c>
      <c r="AF1270" s="3">
        <v>0</v>
      </c>
      <c r="AG1270" s="3">
        <v>0</v>
      </c>
      <c r="AH1270" s="3">
        <v>0</v>
      </c>
      <c r="AI1270" s="3">
        <v>0</v>
      </c>
      <c r="AJ1270" s="3">
        <v>0</v>
      </c>
      <c r="AK1270" s="3">
        <v>0</v>
      </c>
      <c r="AL1270" s="3">
        <v>0</v>
      </c>
      <c r="AM1270" s="3">
        <v>0</v>
      </c>
      <c r="AN1270" s="3">
        <v>0</v>
      </c>
      <c r="AO1270" s="3">
        <v>0</v>
      </c>
      <c r="AP1270" s="3">
        <v>0</v>
      </c>
      <c r="AQ1270" s="3">
        <v>0</v>
      </c>
      <c r="AR1270" s="3">
        <v>1</v>
      </c>
      <c r="AS1270" s="3">
        <v>0</v>
      </c>
      <c r="AT1270" s="3">
        <v>0</v>
      </c>
      <c r="AU1270" s="1">
        <v>0</v>
      </c>
      <c r="AV1270" s="1">
        <v>0</v>
      </c>
      <c r="AW1270" s="3">
        <v>0</v>
      </c>
      <c r="AX1270" s="1">
        <v>0</v>
      </c>
      <c r="AY1270" s="1">
        <v>0</v>
      </c>
      <c r="AZ1270" s="3">
        <v>0</v>
      </c>
      <c r="BA1270" s="1">
        <v>0</v>
      </c>
      <c r="BB1270" s="1">
        <v>0</v>
      </c>
      <c r="BC1270" s="3">
        <v>0</v>
      </c>
      <c r="BD1270" s="1">
        <v>0</v>
      </c>
      <c r="BE1270" s="1">
        <v>0</v>
      </c>
      <c r="BF1270" s="3">
        <v>0</v>
      </c>
      <c r="BG1270" s="1">
        <v>0</v>
      </c>
      <c r="BH1270" s="1">
        <v>0</v>
      </c>
      <c r="BI1270" s="3">
        <v>0</v>
      </c>
      <c r="BJ1270" s="1" t="s">
        <v>9</v>
      </c>
      <c r="BK1270" s="1" t="s">
        <v>9</v>
      </c>
      <c r="BL1270" s="3" t="s">
        <v>9</v>
      </c>
      <c r="BM1270" s="4">
        <f t="shared" si="229"/>
        <v>0</v>
      </c>
      <c r="BN1270" s="4">
        <f t="shared" si="230"/>
        <v>0</v>
      </c>
      <c r="BO1270" s="4">
        <f t="shared" si="231"/>
        <v>0</v>
      </c>
      <c r="BP1270" s="4">
        <f t="shared" si="232"/>
        <v>0</v>
      </c>
      <c r="BQ1270" s="4">
        <f t="shared" si="233"/>
        <v>0</v>
      </c>
      <c r="BR1270" s="4">
        <f t="shared" si="234"/>
        <v>0</v>
      </c>
      <c r="BS1270" s="4">
        <f t="shared" si="235"/>
        <v>0</v>
      </c>
      <c r="BT1270" s="4">
        <f t="shared" si="236"/>
        <v>0</v>
      </c>
      <c r="BU1270" s="4">
        <f t="shared" si="237"/>
        <v>0</v>
      </c>
      <c r="BV1270" s="4">
        <f t="shared" si="238"/>
        <v>0</v>
      </c>
      <c r="BW1270" s="4">
        <f t="shared" si="239"/>
        <v>0</v>
      </c>
      <c r="BX1270" s="4">
        <f t="shared" si="240"/>
        <v>0</v>
      </c>
      <c r="BY1270" t="s">
        <v>897</v>
      </c>
    </row>
    <row r="1271" spans="1:77" x14ac:dyDescent="0.25">
      <c r="A1271">
        <v>16</v>
      </c>
      <c r="B1271" t="s">
        <v>0</v>
      </c>
      <c r="C1271" t="s">
        <v>668</v>
      </c>
      <c r="D1271">
        <v>2021</v>
      </c>
      <c r="E1271" t="s">
        <v>1</v>
      </c>
      <c r="F1271" t="s">
        <v>2</v>
      </c>
      <c r="G1271">
        <v>2</v>
      </c>
      <c r="H1271" t="s">
        <v>3</v>
      </c>
      <c r="I1271" t="s">
        <v>691</v>
      </c>
      <c r="J1271" t="s">
        <v>506</v>
      </c>
      <c r="K1271" t="s">
        <v>828</v>
      </c>
      <c r="L1271" t="s">
        <v>791</v>
      </c>
      <c r="M1271" t="s">
        <v>792</v>
      </c>
      <c r="N1271" t="s">
        <v>721</v>
      </c>
      <c r="O1271" t="s">
        <v>66</v>
      </c>
      <c r="P1271" t="s">
        <v>730</v>
      </c>
      <c r="Q1271" t="s">
        <v>67</v>
      </c>
      <c r="R1271">
        <v>0</v>
      </c>
      <c r="S1271" t="s">
        <v>7</v>
      </c>
      <c r="T1271">
        <v>380</v>
      </c>
      <c r="U1271" t="s">
        <v>512</v>
      </c>
      <c r="V1271" t="s">
        <v>4240</v>
      </c>
      <c r="W1271" t="s">
        <v>3144</v>
      </c>
      <c r="X1271">
        <v>15</v>
      </c>
      <c r="Y1271" t="s">
        <v>3140</v>
      </c>
      <c r="Z1271">
        <v>2</v>
      </c>
      <c r="AA1271" t="s">
        <v>918</v>
      </c>
      <c r="AB1271" t="s">
        <v>1653</v>
      </c>
      <c r="AC1271" s="3">
        <v>100</v>
      </c>
      <c r="AD1271" s="3">
        <v>90.82</v>
      </c>
      <c r="AE1271" s="3">
        <v>90.82</v>
      </c>
      <c r="AF1271" s="3">
        <v>100</v>
      </c>
      <c r="AG1271" s="3">
        <v>1</v>
      </c>
      <c r="AH1271" s="3">
        <v>1</v>
      </c>
      <c r="AI1271" s="3">
        <v>100</v>
      </c>
      <c r="AJ1271" s="3">
        <v>0</v>
      </c>
      <c r="AK1271" s="3">
        <v>0</v>
      </c>
      <c r="AL1271" s="3">
        <v>0</v>
      </c>
      <c r="AM1271" s="3">
        <v>0</v>
      </c>
      <c r="AN1271" s="3">
        <v>0</v>
      </c>
      <c r="AO1271" s="3">
        <v>0</v>
      </c>
      <c r="AP1271" s="3">
        <v>0</v>
      </c>
      <c r="AQ1271" s="3">
        <v>0</v>
      </c>
      <c r="AR1271" s="3" t="s">
        <v>7</v>
      </c>
      <c r="AS1271" s="3" t="s">
        <v>7</v>
      </c>
      <c r="AT1271" s="3" t="s">
        <v>7</v>
      </c>
      <c r="AU1271" s="1">
        <v>435990000</v>
      </c>
      <c r="AV1271" s="1">
        <v>395953025</v>
      </c>
      <c r="AW1271" s="3">
        <v>90.82</v>
      </c>
      <c r="AX1271" s="1">
        <v>1398925019</v>
      </c>
      <c r="AY1271" s="1">
        <v>1398924170</v>
      </c>
      <c r="AZ1271" s="3">
        <v>100</v>
      </c>
      <c r="BA1271" s="1">
        <v>114000000</v>
      </c>
      <c r="BB1271" s="1">
        <v>0</v>
      </c>
      <c r="BC1271" s="3">
        <v>0</v>
      </c>
      <c r="BD1271" s="1">
        <v>0</v>
      </c>
      <c r="BE1271" s="1">
        <v>0</v>
      </c>
      <c r="BF1271" s="3">
        <v>0</v>
      </c>
      <c r="BG1271" s="1">
        <v>0</v>
      </c>
      <c r="BH1271" s="1">
        <v>0</v>
      </c>
      <c r="BI1271" s="3">
        <v>0</v>
      </c>
      <c r="BJ1271" s="1" t="s">
        <v>9</v>
      </c>
      <c r="BK1271" s="1" t="s">
        <v>9</v>
      </c>
      <c r="BL1271" s="3" t="s">
        <v>9</v>
      </c>
      <c r="BM1271" s="4">
        <f t="shared" si="229"/>
        <v>435.99</v>
      </c>
      <c r="BN1271" s="4">
        <f t="shared" si="230"/>
        <v>395.95302500000003</v>
      </c>
      <c r="BO1271" s="4">
        <f t="shared" si="231"/>
        <v>1398.925019</v>
      </c>
      <c r="BP1271" s="4">
        <f t="shared" si="232"/>
        <v>1398.92417</v>
      </c>
      <c r="BQ1271" s="4">
        <f t="shared" si="233"/>
        <v>114</v>
      </c>
      <c r="BR1271" s="4">
        <f t="shared" si="234"/>
        <v>0</v>
      </c>
      <c r="BS1271" s="4">
        <f t="shared" si="235"/>
        <v>0</v>
      </c>
      <c r="BT1271" s="4">
        <f t="shared" si="236"/>
        <v>0</v>
      </c>
      <c r="BU1271" s="4">
        <f t="shared" si="237"/>
        <v>0</v>
      </c>
      <c r="BV1271" s="4">
        <f t="shared" si="238"/>
        <v>0</v>
      </c>
      <c r="BW1271" s="4">
        <f t="shared" si="239"/>
        <v>1948.915019</v>
      </c>
      <c r="BX1271" s="4">
        <f t="shared" si="240"/>
        <v>1794.877195</v>
      </c>
      <c r="BY1271" t="s">
        <v>897</v>
      </c>
    </row>
    <row r="1272" spans="1:77" x14ac:dyDescent="0.25">
      <c r="A1272">
        <v>16</v>
      </c>
      <c r="B1272" t="s">
        <v>0</v>
      </c>
      <c r="C1272" t="s">
        <v>668</v>
      </c>
      <c r="D1272">
        <v>2021</v>
      </c>
      <c r="E1272" t="s">
        <v>1</v>
      </c>
      <c r="F1272" t="s">
        <v>2</v>
      </c>
      <c r="G1272">
        <v>2</v>
      </c>
      <c r="H1272" t="s">
        <v>3</v>
      </c>
      <c r="I1272" t="s">
        <v>691</v>
      </c>
      <c r="J1272" t="s">
        <v>506</v>
      </c>
      <c r="K1272" t="s">
        <v>828</v>
      </c>
      <c r="L1272" t="s">
        <v>791</v>
      </c>
      <c r="M1272" t="s">
        <v>792</v>
      </c>
      <c r="N1272" t="s">
        <v>721</v>
      </c>
      <c r="O1272" t="s">
        <v>66</v>
      </c>
      <c r="P1272" t="s">
        <v>730</v>
      </c>
      <c r="Q1272" t="s">
        <v>67</v>
      </c>
      <c r="R1272">
        <v>0</v>
      </c>
      <c r="S1272" t="s">
        <v>7</v>
      </c>
      <c r="T1272">
        <v>380</v>
      </c>
      <c r="U1272" t="s">
        <v>512</v>
      </c>
      <c r="V1272" t="s">
        <v>4240</v>
      </c>
      <c r="W1272" t="s">
        <v>3144</v>
      </c>
      <c r="X1272">
        <v>16</v>
      </c>
      <c r="Y1272" t="s">
        <v>3150</v>
      </c>
      <c r="Z1272">
        <v>1</v>
      </c>
      <c r="AA1272" t="s">
        <v>922</v>
      </c>
      <c r="AB1272" t="s">
        <v>1653</v>
      </c>
      <c r="AC1272" s="3">
        <v>2</v>
      </c>
      <c r="AD1272" s="3">
        <v>1</v>
      </c>
      <c r="AE1272" s="3">
        <v>50</v>
      </c>
      <c r="AF1272" s="3">
        <v>14</v>
      </c>
      <c r="AG1272" s="3">
        <v>13</v>
      </c>
      <c r="AH1272" s="3">
        <v>92.86</v>
      </c>
      <c r="AI1272" s="3">
        <v>2</v>
      </c>
      <c r="AJ1272" s="3">
        <v>0</v>
      </c>
      <c r="AK1272" s="3">
        <v>0</v>
      </c>
      <c r="AL1272" s="3">
        <v>0</v>
      </c>
      <c r="AM1272" s="3">
        <v>0</v>
      </c>
      <c r="AN1272" s="3">
        <v>0</v>
      </c>
      <c r="AO1272" s="3">
        <v>0</v>
      </c>
      <c r="AP1272" s="3">
        <v>0</v>
      </c>
      <c r="AQ1272" s="3">
        <v>0</v>
      </c>
      <c r="AR1272" s="3">
        <v>17</v>
      </c>
      <c r="AS1272" s="3">
        <v>14</v>
      </c>
      <c r="AT1272" s="3">
        <v>82.35</v>
      </c>
      <c r="AU1272" s="1">
        <v>8311039925</v>
      </c>
      <c r="AV1272" s="1">
        <v>2228277737</v>
      </c>
      <c r="AW1272" s="3">
        <v>26.81</v>
      </c>
      <c r="AX1272" s="1">
        <v>50168449230</v>
      </c>
      <c r="AY1272" s="1">
        <v>49476502155</v>
      </c>
      <c r="AZ1272" s="3">
        <v>98.62</v>
      </c>
      <c r="BA1272" s="1">
        <v>24000000000</v>
      </c>
      <c r="BB1272" s="1">
        <v>0</v>
      </c>
      <c r="BC1272" s="3">
        <v>0</v>
      </c>
      <c r="BD1272" s="1">
        <v>0</v>
      </c>
      <c r="BE1272" s="1">
        <v>0</v>
      </c>
      <c r="BF1272" s="3">
        <v>0</v>
      </c>
      <c r="BG1272" s="1">
        <v>0</v>
      </c>
      <c r="BH1272" s="1">
        <v>0</v>
      </c>
      <c r="BI1272" s="3">
        <v>0</v>
      </c>
      <c r="BJ1272" s="1" t="s">
        <v>9</v>
      </c>
      <c r="BK1272" s="1" t="s">
        <v>9</v>
      </c>
      <c r="BL1272" s="3" t="s">
        <v>9</v>
      </c>
      <c r="BM1272" s="4">
        <f t="shared" si="229"/>
        <v>8311.0399249999991</v>
      </c>
      <c r="BN1272" s="4">
        <f t="shared" si="230"/>
        <v>2228.2777369999999</v>
      </c>
      <c r="BO1272" s="4">
        <f t="shared" si="231"/>
        <v>50168.449229999998</v>
      </c>
      <c r="BP1272" s="4">
        <f t="shared" si="232"/>
        <v>49476.502155000002</v>
      </c>
      <c r="BQ1272" s="4">
        <f t="shared" si="233"/>
        <v>24000</v>
      </c>
      <c r="BR1272" s="4">
        <f t="shared" si="234"/>
        <v>0</v>
      </c>
      <c r="BS1272" s="4">
        <f t="shared" si="235"/>
        <v>0</v>
      </c>
      <c r="BT1272" s="4">
        <f t="shared" si="236"/>
        <v>0</v>
      </c>
      <c r="BU1272" s="4">
        <f t="shared" si="237"/>
        <v>0</v>
      </c>
      <c r="BV1272" s="4">
        <f t="shared" si="238"/>
        <v>0</v>
      </c>
      <c r="BW1272" s="4">
        <f t="shared" si="239"/>
        <v>82479.489154999988</v>
      </c>
      <c r="BX1272" s="4">
        <f t="shared" si="240"/>
        <v>51704.779891999999</v>
      </c>
      <c r="BY1272" t="s">
        <v>897</v>
      </c>
    </row>
    <row r="1273" spans="1:77" x14ac:dyDescent="0.25">
      <c r="A1273">
        <v>16</v>
      </c>
      <c r="B1273" t="s">
        <v>0</v>
      </c>
      <c r="C1273" t="s">
        <v>668</v>
      </c>
      <c r="D1273">
        <v>2021</v>
      </c>
      <c r="E1273" t="s">
        <v>1</v>
      </c>
      <c r="F1273" t="s">
        <v>2</v>
      </c>
      <c r="G1273">
        <v>2</v>
      </c>
      <c r="H1273" t="s">
        <v>3</v>
      </c>
      <c r="I1273" t="s">
        <v>691</v>
      </c>
      <c r="J1273" t="s">
        <v>506</v>
      </c>
      <c r="K1273" t="s">
        <v>828</v>
      </c>
      <c r="L1273" t="s">
        <v>791</v>
      </c>
      <c r="M1273" t="s">
        <v>792</v>
      </c>
      <c r="N1273" t="s">
        <v>721</v>
      </c>
      <c r="O1273" t="s">
        <v>66</v>
      </c>
      <c r="P1273" t="s">
        <v>730</v>
      </c>
      <c r="Q1273" t="s">
        <v>67</v>
      </c>
      <c r="R1273">
        <v>0</v>
      </c>
      <c r="S1273" t="s">
        <v>7</v>
      </c>
      <c r="T1273">
        <v>380</v>
      </c>
      <c r="U1273" t="s">
        <v>512</v>
      </c>
      <c r="V1273" t="s">
        <v>4240</v>
      </c>
      <c r="W1273" t="s">
        <v>3144</v>
      </c>
      <c r="X1273">
        <v>17</v>
      </c>
      <c r="Y1273" t="s">
        <v>3151</v>
      </c>
      <c r="Z1273">
        <v>1</v>
      </c>
      <c r="AA1273" t="s">
        <v>922</v>
      </c>
      <c r="AB1273" t="s">
        <v>1653</v>
      </c>
      <c r="AC1273" s="3">
        <v>0</v>
      </c>
      <c r="AD1273" s="3">
        <v>0</v>
      </c>
      <c r="AE1273" s="3">
        <v>0</v>
      </c>
      <c r="AF1273" s="3">
        <v>1378</v>
      </c>
      <c r="AG1273" s="3">
        <v>1378</v>
      </c>
      <c r="AH1273" s="3">
        <v>100</v>
      </c>
      <c r="AI1273" s="3">
        <v>271430</v>
      </c>
      <c r="AJ1273" s="3">
        <v>0</v>
      </c>
      <c r="AK1273" s="3">
        <v>0</v>
      </c>
      <c r="AL1273" s="3">
        <v>676575</v>
      </c>
      <c r="AM1273" s="3">
        <v>0</v>
      </c>
      <c r="AN1273" s="3">
        <v>0</v>
      </c>
      <c r="AO1273" s="3">
        <v>550104.4</v>
      </c>
      <c r="AP1273" s="3">
        <v>0</v>
      </c>
      <c r="AQ1273" s="3">
        <v>0</v>
      </c>
      <c r="AR1273" s="3">
        <v>1499487.4</v>
      </c>
      <c r="AS1273" s="3">
        <v>1378</v>
      </c>
      <c r="AT1273" s="3">
        <v>0.09</v>
      </c>
      <c r="AU1273" s="1">
        <v>0</v>
      </c>
      <c r="AV1273" s="1">
        <v>0</v>
      </c>
      <c r="AW1273" s="3">
        <v>0</v>
      </c>
      <c r="AX1273" s="1">
        <v>0</v>
      </c>
      <c r="AY1273" s="1">
        <v>0</v>
      </c>
      <c r="AZ1273" s="3">
        <v>0</v>
      </c>
      <c r="BA1273" s="1">
        <v>0</v>
      </c>
      <c r="BB1273" s="1">
        <v>0</v>
      </c>
      <c r="BC1273" s="3">
        <v>0</v>
      </c>
      <c r="BD1273" s="1">
        <v>0</v>
      </c>
      <c r="BE1273" s="1">
        <v>0</v>
      </c>
      <c r="BF1273" s="3">
        <v>0</v>
      </c>
      <c r="BG1273" s="1">
        <v>0</v>
      </c>
      <c r="BH1273" s="1">
        <v>0</v>
      </c>
      <c r="BI1273" s="3">
        <v>0</v>
      </c>
      <c r="BJ1273" s="1" t="s">
        <v>9</v>
      </c>
      <c r="BK1273" s="1" t="s">
        <v>9</v>
      </c>
      <c r="BL1273" s="3" t="s">
        <v>9</v>
      </c>
      <c r="BM1273" s="4">
        <f t="shared" si="229"/>
        <v>0</v>
      </c>
      <c r="BN1273" s="4">
        <f t="shared" si="230"/>
        <v>0</v>
      </c>
      <c r="BO1273" s="4">
        <f t="shared" si="231"/>
        <v>0</v>
      </c>
      <c r="BP1273" s="4">
        <f t="shared" si="232"/>
        <v>0</v>
      </c>
      <c r="BQ1273" s="4">
        <f t="shared" si="233"/>
        <v>0</v>
      </c>
      <c r="BR1273" s="4">
        <f t="shared" si="234"/>
        <v>0</v>
      </c>
      <c r="BS1273" s="4">
        <f t="shared" si="235"/>
        <v>0</v>
      </c>
      <c r="BT1273" s="4">
        <f t="shared" si="236"/>
        <v>0</v>
      </c>
      <c r="BU1273" s="4">
        <f t="shared" si="237"/>
        <v>0</v>
      </c>
      <c r="BV1273" s="4">
        <f t="shared" si="238"/>
        <v>0</v>
      </c>
      <c r="BW1273" s="4">
        <f t="shared" si="239"/>
        <v>0</v>
      </c>
      <c r="BX1273" s="4">
        <f t="shared" si="240"/>
        <v>0</v>
      </c>
      <c r="BY1273" t="s">
        <v>897</v>
      </c>
    </row>
    <row r="1274" spans="1:77" x14ac:dyDescent="0.25">
      <c r="A1274">
        <v>16</v>
      </c>
      <c r="B1274" t="s">
        <v>0</v>
      </c>
      <c r="C1274" t="s">
        <v>668</v>
      </c>
      <c r="D1274">
        <v>2021</v>
      </c>
      <c r="E1274" t="s">
        <v>1</v>
      </c>
      <c r="F1274" t="s">
        <v>2</v>
      </c>
      <c r="G1274">
        <v>2</v>
      </c>
      <c r="H1274" t="s">
        <v>3</v>
      </c>
      <c r="I1274" t="s">
        <v>691</v>
      </c>
      <c r="J1274" t="s">
        <v>506</v>
      </c>
      <c r="K1274" t="s">
        <v>828</v>
      </c>
      <c r="L1274" t="s">
        <v>791</v>
      </c>
      <c r="M1274" t="s">
        <v>792</v>
      </c>
      <c r="N1274" t="s">
        <v>721</v>
      </c>
      <c r="O1274" t="s">
        <v>66</v>
      </c>
      <c r="P1274" t="s">
        <v>730</v>
      </c>
      <c r="Q1274" t="s">
        <v>67</v>
      </c>
      <c r="R1274">
        <v>0</v>
      </c>
      <c r="S1274" t="s">
        <v>7</v>
      </c>
      <c r="T1274">
        <v>380</v>
      </c>
      <c r="U1274" t="s">
        <v>512</v>
      </c>
      <c r="V1274" t="s">
        <v>4240</v>
      </c>
      <c r="W1274" t="s">
        <v>3144</v>
      </c>
      <c r="X1274">
        <v>18</v>
      </c>
      <c r="Y1274" t="s">
        <v>3152</v>
      </c>
      <c r="Z1274">
        <v>1</v>
      </c>
      <c r="AA1274" t="s">
        <v>922</v>
      </c>
      <c r="AB1274" t="s">
        <v>1653</v>
      </c>
      <c r="AC1274" s="3">
        <v>0</v>
      </c>
      <c r="AD1274" s="3">
        <v>0</v>
      </c>
      <c r="AE1274" s="3">
        <v>0</v>
      </c>
      <c r="AF1274" s="3">
        <v>0</v>
      </c>
      <c r="AG1274" s="3">
        <v>0</v>
      </c>
      <c r="AH1274" s="3">
        <v>0</v>
      </c>
      <c r="AI1274" s="3">
        <v>43.6</v>
      </c>
      <c r="AJ1274" s="3">
        <v>0</v>
      </c>
      <c r="AK1274" s="3">
        <v>0</v>
      </c>
      <c r="AL1274" s="3">
        <v>9.9</v>
      </c>
      <c r="AM1274" s="3">
        <v>0</v>
      </c>
      <c r="AN1274" s="3">
        <v>0</v>
      </c>
      <c r="AO1274" s="3">
        <v>21.8</v>
      </c>
      <c r="AP1274" s="3">
        <v>0</v>
      </c>
      <c r="AQ1274" s="3">
        <v>0</v>
      </c>
      <c r="AR1274" s="3">
        <v>75.3</v>
      </c>
      <c r="AS1274" s="3">
        <v>0</v>
      </c>
      <c r="AT1274" s="3">
        <v>0</v>
      </c>
      <c r="AU1274" s="1">
        <v>0</v>
      </c>
      <c r="AV1274" s="1">
        <v>0</v>
      </c>
      <c r="AW1274" s="3">
        <v>0</v>
      </c>
      <c r="AX1274" s="1">
        <v>0</v>
      </c>
      <c r="AY1274" s="1">
        <v>0</v>
      </c>
      <c r="AZ1274" s="3">
        <v>0</v>
      </c>
      <c r="BA1274" s="1">
        <v>0</v>
      </c>
      <c r="BB1274" s="1">
        <v>0</v>
      </c>
      <c r="BC1274" s="3">
        <v>0</v>
      </c>
      <c r="BD1274" s="1">
        <v>0</v>
      </c>
      <c r="BE1274" s="1">
        <v>0</v>
      </c>
      <c r="BF1274" s="3">
        <v>0</v>
      </c>
      <c r="BG1274" s="1">
        <v>0</v>
      </c>
      <c r="BH1274" s="1">
        <v>0</v>
      </c>
      <c r="BI1274" s="3">
        <v>0</v>
      </c>
      <c r="BJ1274" s="1" t="s">
        <v>9</v>
      </c>
      <c r="BK1274" s="1" t="s">
        <v>9</v>
      </c>
      <c r="BL1274" s="3" t="s">
        <v>9</v>
      </c>
      <c r="BM1274" s="4">
        <f t="shared" si="229"/>
        <v>0</v>
      </c>
      <c r="BN1274" s="4">
        <f t="shared" si="230"/>
        <v>0</v>
      </c>
      <c r="BO1274" s="4">
        <f t="shared" si="231"/>
        <v>0</v>
      </c>
      <c r="BP1274" s="4">
        <f t="shared" si="232"/>
        <v>0</v>
      </c>
      <c r="BQ1274" s="4">
        <f t="shared" si="233"/>
        <v>0</v>
      </c>
      <c r="BR1274" s="4">
        <f t="shared" si="234"/>
        <v>0</v>
      </c>
      <c r="BS1274" s="4">
        <f t="shared" si="235"/>
        <v>0</v>
      </c>
      <c r="BT1274" s="4">
        <f t="shared" si="236"/>
        <v>0</v>
      </c>
      <c r="BU1274" s="4">
        <f t="shared" si="237"/>
        <v>0</v>
      </c>
      <c r="BV1274" s="4">
        <f t="shared" si="238"/>
        <v>0</v>
      </c>
      <c r="BW1274" s="4">
        <f t="shared" si="239"/>
        <v>0</v>
      </c>
      <c r="BX1274" s="4">
        <f t="shared" si="240"/>
        <v>0</v>
      </c>
      <c r="BY1274" t="s">
        <v>897</v>
      </c>
    </row>
    <row r="1275" spans="1:77" x14ac:dyDescent="0.25">
      <c r="A1275">
        <v>16</v>
      </c>
      <c r="B1275" t="s">
        <v>0</v>
      </c>
      <c r="C1275" t="s">
        <v>668</v>
      </c>
      <c r="D1275">
        <v>2021</v>
      </c>
      <c r="E1275" t="s">
        <v>1</v>
      </c>
      <c r="F1275" t="s">
        <v>2</v>
      </c>
      <c r="G1275">
        <v>2</v>
      </c>
      <c r="H1275" t="s">
        <v>3</v>
      </c>
      <c r="I1275" t="s">
        <v>691</v>
      </c>
      <c r="J1275" t="s">
        <v>506</v>
      </c>
      <c r="K1275" t="s">
        <v>828</v>
      </c>
      <c r="L1275" t="s">
        <v>791</v>
      </c>
      <c r="M1275" t="s">
        <v>792</v>
      </c>
      <c r="N1275" t="s">
        <v>721</v>
      </c>
      <c r="O1275" t="s">
        <v>66</v>
      </c>
      <c r="P1275" t="s">
        <v>730</v>
      </c>
      <c r="Q1275" t="s">
        <v>67</v>
      </c>
      <c r="R1275">
        <v>0</v>
      </c>
      <c r="S1275" t="s">
        <v>7</v>
      </c>
      <c r="T1275">
        <v>380</v>
      </c>
      <c r="U1275" t="s">
        <v>512</v>
      </c>
      <c r="V1275" t="s">
        <v>4240</v>
      </c>
      <c r="W1275" t="s">
        <v>3144</v>
      </c>
      <c r="X1275">
        <v>22</v>
      </c>
      <c r="Y1275" t="s">
        <v>3153</v>
      </c>
      <c r="Z1275">
        <v>2</v>
      </c>
      <c r="AA1275" t="s">
        <v>918</v>
      </c>
      <c r="AB1275" t="s">
        <v>1653</v>
      </c>
      <c r="AC1275" s="3">
        <v>100</v>
      </c>
      <c r="AD1275" s="3">
        <v>33.39</v>
      </c>
      <c r="AE1275" s="3">
        <v>33.39</v>
      </c>
      <c r="AF1275" s="3">
        <v>100</v>
      </c>
      <c r="AG1275" s="3">
        <v>0</v>
      </c>
      <c r="AH1275" s="3">
        <v>0</v>
      </c>
      <c r="AI1275" s="3">
        <v>100</v>
      </c>
      <c r="AJ1275" s="3">
        <v>0</v>
      </c>
      <c r="AK1275" s="3">
        <v>0</v>
      </c>
      <c r="AL1275" s="3">
        <v>100</v>
      </c>
      <c r="AM1275" s="3">
        <v>0</v>
      </c>
      <c r="AN1275" s="3">
        <v>0</v>
      </c>
      <c r="AO1275" s="3">
        <v>100</v>
      </c>
      <c r="AP1275" s="3">
        <v>0</v>
      </c>
      <c r="AQ1275" s="3">
        <v>0</v>
      </c>
      <c r="AR1275" s="3" t="s">
        <v>7</v>
      </c>
      <c r="AS1275" s="3" t="s">
        <v>7</v>
      </c>
      <c r="AT1275" s="3" t="s">
        <v>7</v>
      </c>
      <c r="AU1275" s="1">
        <v>184024283264</v>
      </c>
      <c r="AV1275" s="1">
        <v>61377186291</v>
      </c>
      <c r="AW1275" s="3">
        <v>33.35</v>
      </c>
      <c r="AX1275" s="1">
        <v>431337723809</v>
      </c>
      <c r="AY1275" s="1">
        <v>216758407679</v>
      </c>
      <c r="AZ1275" s="3">
        <v>50.25</v>
      </c>
      <c r="BA1275" s="1">
        <v>304360860000</v>
      </c>
      <c r="BB1275" s="1">
        <v>0</v>
      </c>
      <c r="BC1275" s="3">
        <v>0</v>
      </c>
      <c r="BD1275" s="1">
        <v>1</v>
      </c>
      <c r="BE1275" s="1">
        <v>0</v>
      </c>
      <c r="BF1275" s="3">
        <v>0</v>
      </c>
      <c r="BG1275" s="1">
        <v>1</v>
      </c>
      <c r="BH1275" s="1">
        <v>0</v>
      </c>
      <c r="BI1275" s="3">
        <v>0</v>
      </c>
      <c r="BJ1275" s="1" t="s">
        <v>9</v>
      </c>
      <c r="BK1275" s="1" t="s">
        <v>9</v>
      </c>
      <c r="BL1275" s="3" t="s">
        <v>9</v>
      </c>
      <c r="BM1275" s="4">
        <f t="shared" si="229"/>
        <v>184024.283264</v>
      </c>
      <c r="BN1275" s="4">
        <f t="shared" si="230"/>
        <v>61377.186290999998</v>
      </c>
      <c r="BO1275" s="4">
        <f t="shared" si="231"/>
        <v>431337.72380899999</v>
      </c>
      <c r="BP1275" s="4">
        <f t="shared" si="232"/>
        <v>216758.407679</v>
      </c>
      <c r="BQ1275" s="4">
        <f t="shared" si="233"/>
        <v>304360.86</v>
      </c>
      <c r="BR1275" s="4">
        <f t="shared" si="234"/>
        <v>0</v>
      </c>
      <c r="BS1275" s="4">
        <f t="shared" si="235"/>
        <v>9.9999999999999995E-7</v>
      </c>
      <c r="BT1275" s="4">
        <f t="shared" si="236"/>
        <v>0</v>
      </c>
      <c r="BU1275" s="4">
        <f t="shared" si="237"/>
        <v>9.9999999999999995E-7</v>
      </c>
      <c r="BV1275" s="4">
        <f t="shared" si="238"/>
        <v>0</v>
      </c>
      <c r="BW1275" s="4">
        <f t="shared" si="239"/>
        <v>919722.86707499996</v>
      </c>
      <c r="BX1275" s="4">
        <f t="shared" si="240"/>
        <v>278135.59396999999</v>
      </c>
      <c r="BY1275" t="s">
        <v>897</v>
      </c>
    </row>
    <row r="1276" spans="1:77" x14ac:dyDescent="0.25">
      <c r="A1276">
        <v>16</v>
      </c>
      <c r="B1276" t="s">
        <v>0</v>
      </c>
      <c r="C1276" t="s">
        <v>668</v>
      </c>
      <c r="D1276">
        <v>2021</v>
      </c>
      <c r="E1276" t="s">
        <v>1</v>
      </c>
      <c r="F1276" t="s">
        <v>2</v>
      </c>
      <c r="G1276">
        <v>2</v>
      </c>
      <c r="H1276" t="s">
        <v>3</v>
      </c>
      <c r="I1276" t="s">
        <v>691</v>
      </c>
      <c r="J1276" t="s">
        <v>506</v>
      </c>
      <c r="K1276" t="s">
        <v>828</v>
      </c>
      <c r="L1276" t="s">
        <v>791</v>
      </c>
      <c r="M1276" t="s">
        <v>792</v>
      </c>
      <c r="N1276" t="s">
        <v>721</v>
      </c>
      <c r="O1276" t="s">
        <v>66</v>
      </c>
      <c r="P1276" t="s">
        <v>730</v>
      </c>
      <c r="Q1276" t="s">
        <v>67</v>
      </c>
      <c r="R1276">
        <v>0</v>
      </c>
      <c r="S1276" t="s">
        <v>7</v>
      </c>
      <c r="T1276">
        <v>380</v>
      </c>
      <c r="U1276" t="s">
        <v>512</v>
      </c>
      <c r="V1276" t="s">
        <v>4240</v>
      </c>
      <c r="W1276" t="s">
        <v>3144</v>
      </c>
      <c r="X1276">
        <v>23</v>
      </c>
      <c r="Y1276" t="s">
        <v>3154</v>
      </c>
      <c r="Z1276">
        <v>1</v>
      </c>
      <c r="AA1276" t="s">
        <v>922</v>
      </c>
      <c r="AB1276" t="s">
        <v>1653</v>
      </c>
      <c r="AC1276" s="3">
        <v>526</v>
      </c>
      <c r="AD1276" s="3">
        <v>160</v>
      </c>
      <c r="AE1276" s="3">
        <v>30.42</v>
      </c>
      <c r="AF1276" s="3">
        <v>73</v>
      </c>
      <c r="AG1276" s="3">
        <v>73</v>
      </c>
      <c r="AH1276" s="3">
        <v>100</v>
      </c>
      <c r="AI1276" s="3">
        <v>219</v>
      </c>
      <c r="AJ1276" s="3">
        <v>0</v>
      </c>
      <c r="AK1276" s="3">
        <v>0</v>
      </c>
      <c r="AL1276" s="3">
        <v>0</v>
      </c>
      <c r="AM1276" s="3">
        <v>0</v>
      </c>
      <c r="AN1276" s="3">
        <v>0</v>
      </c>
      <c r="AO1276" s="3">
        <v>0</v>
      </c>
      <c r="AP1276" s="3">
        <v>0</v>
      </c>
      <c r="AQ1276" s="3">
        <v>0</v>
      </c>
      <c r="AR1276" s="3">
        <v>452</v>
      </c>
      <c r="AS1276" s="3">
        <v>233</v>
      </c>
      <c r="AT1276" s="3">
        <v>51.55</v>
      </c>
      <c r="AU1276" s="1">
        <v>2476150180</v>
      </c>
      <c r="AV1276" s="1">
        <v>1473374720</v>
      </c>
      <c r="AW1276" s="3">
        <v>59.5</v>
      </c>
      <c r="AX1276" s="1">
        <v>5406080026</v>
      </c>
      <c r="AY1276" s="1">
        <v>4175991565</v>
      </c>
      <c r="AZ1276" s="3">
        <v>77.25</v>
      </c>
      <c r="BA1276" s="1">
        <v>30846919000</v>
      </c>
      <c r="BB1276" s="1">
        <v>0</v>
      </c>
      <c r="BC1276" s="3">
        <v>0</v>
      </c>
      <c r="BD1276" s="1">
        <v>0</v>
      </c>
      <c r="BE1276" s="1">
        <v>0</v>
      </c>
      <c r="BF1276" s="3">
        <v>0</v>
      </c>
      <c r="BG1276" s="1">
        <v>0</v>
      </c>
      <c r="BH1276" s="1">
        <v>0</v>
      </c>
      <c r="BI1276" s="3">
        <v>0</v>
      </c>
      <c r="BJ1276" s="1" t="s">
        <v>9</v>
      </c>
      <c r="BK1276" s="1" t="s">
        <v>9</v>
      </c>
      <c r="BL1276" s="3" t="s">
        <v>9</v>
      </c>
      <c r="BM1276" s="4">
        <f t="shared" si="229"/>
        <v>2476.1501800000001</v>
      </c>
      <c r="BN1276" s="4">
        <f t="shared" si="230"/>
        <v>1473.37472</v>
      </c>
      <c r="BO1276" s="4">
        <f t="shared" si="231"/>
        <v>5406.0800259999996</v>
      </c>
      <c r="BP1276" s="4">
        <f t="shared" si="232"/>
        <v>4175.9915650000003</v>
      </c>
      <c r="BQ1276" s="4">
        <f t="shared" si="233"/>
        <v>30846.919000000002</v>
      </c>
      <c r="BR1276" s="4">
        <f t="shared" si="234"/>
        <v>0</v>
      </c>
      <c r="BS1276" s="4">
        <f t="shared" si="235"/>
        <v>0</v>
      </c>
      <c r="BT1276" s="4">
        <f t="shared" si="236"/>
        <v>0</v>
      </c>
      <c r="BU1276" s="4">
        <f t="shared" si="237"/>
        <v>0</v>
      </c>
      <c r="BV1276" s="4">
        <f t="shared" si="238"/>
        <v>0</v>
      </c>
      <c r="BW1276" s="4">
        <f t="shared" si="239"/>
        <v>38729.149206000002</v>
      </c>
      <c r="BX1276" s="4">
        <f t="shared" si="240"/>
        <v>5649.3662850000001</v>
      </c>
      <c r="BY1276" t="s">
        <v>897</v>
      </c>
    </row>
    <row r="1277" spans="1:77" x14ac:dyDescent="0.25">
      <c r="A1277">
        <v>16</v>
      </c>
      <c r="B1277" t="s">
        <v>0</v>
      </c>
      <c r="C1277" t="s">
        <v>668</v>
      </c>
      <c r="D1277">
        <v>2021</v>
      </c>
      <c r="E1277" t="s">
        <v>1</v>
      </c>
      <c r="F1277" t="s">
        <v>2</v>
      </c>
      <c r="G1277">
        <v>2</v>
      </c>
      <c r="H1277" t="s">
        <v>3</v>
      </c>
      <c r="I1277" t="s">
        <v>691</v>
      </c>
      <c r="J1277" t="s">
        <v>506</v>
      </c>
      <c r="K1277" t="s">
        <v>828</v>
      </c>
      <c r="L1277" t="s">
        <v>791</v>
      </c>
      <c r="M1277" t="s">
        <v>792</v>
      </c>
      <c r="N1277" t="s">
        <v>721</v>
      </c>
      <c r="O1277" t="s">
        <v>66</v>
      </c>
      <c r="P1277" t="s">
        <v>730</v>
      </c>
      <c r="Q1277" t="s">
        <v>67</v>
      </c>
      <c r="R1277">
        <v>0</v>
      </c>
      <c r="S1277" t="s">
        <v>7</v>
      </c>
      <c r="T1277">
        <v>380</v>
      </c>
      <c r="U1277" t="s">
        <v>512</v>
      </c>
      <c r="V1277" t="s">
        <v>4240</v>
      </c>
      <c r="W1277" t="s">
        <v>3144</v>
      </c>
      <c r="X1277">
        <v>24</v>
      </c>
      <c r="Y1277" t="s">
        <v>3155</v>
      </c>
      <c r="Z1277">
        <v>2</v>
      </c>
      <c r="AA1277" t="s">
        <v>918</v>
      </c>
      <c r="AB1277" t="s">
        <v>1653</v>
      </c>
      <c r="AC1277" s="3">
        <v>100</v>
      </c>
      <c r="AD1277" s="3">
        <v>20.18</v>
      </c>
      <c r="AE1277" s="3">
        <v>20.18</v>
      </c>
      <c r="AF1277" s="3">
        <v>100</v>
      </c>
      <c r="AG1277" s="3">
        <v>0</v>
      </c>
      <c r="AH1277" s="3">
        <v>0</v>
      </c>
      <c r="AI1277" s="3">
        <v>100</v>
      </c>
      <c r="AJ1277" s="3">
        <v>0</v>
      </c>
      <c r="AK1277" s="3">
        <v>0</v>
      </c>
      <c r="AL1277" s="3">
        <v>100</v>
      </c>
      <c r="AM1277" s="3">
        <v>0</v>
      </c>
      <c r="AN1277" s="3">
        <v>0</v>
      </c>
      <c r="AO1277" s="3">
        <v>0</v>
      </c>
      <c r="AP1277" s="3">
        <v>0</v>
      </c>
      <c r="AQ1277" s="3">
        <v>0</v>
      </c>
      <c r="AR1277" s="3" t="s">
        <v>7</v>
      </c>
      <c r="AS1277" s="3" t="s">
        <v>7</v>
      </c>
      <c r="AT1277" s="3" t="s">
        <v>7</v>
      </c>
      <c r="AU1277" s="1">
        <v>8048355776</v>
      </c>
      <c r="AV1277" s="1">
        <v>1624086511</v>
      </c>
      <c r="AW1277" s="3">
        <v>20.18</v>
      </c>
      <c r="AX1277" s="1">
        <v>17766678375</v>
      </c>
      <c r="AY1277" s="1">
        <v>8375348278</v>
      </c>
      <c r="AZ1277" s="3">
        <v>47.14</v>
      </c>
      <c r="BA1277" s="1">
        <v>62813020000</v>
      </c>
      <c r="BB1277" s="1">
        <v>0</v>
      </c>
      <c r="BC1277" s="3">
        <v>0</v>
      </c>
      <c r="BD1277" s="1">
        <v>1</v>
      </c>
      <c r="BE1277" s="1">
        <v>0</v>
      </c>
      <c r="BF1277" s="3">
        <v>0</v>
      </c>
      <c r="BG1277" s="1">
        <v>0</v>
      </c>
      <c r="BH1277" s="1">
        <v>0</v>
      </c>
      <c r="BI1277" s="3">
        <v>0</v>
      </c>
      <c r="BJ1277" s="1" t="s">
        <v>9</v>
      </c>
      <c r="BK1277" s="1" t="s">
        <v>9</v>
      </c>
      <c r="BL1277" s="3" t="s">
        <v>9</v>
      </c>
      <c r="BM1277" s="4">
        <f t="shared" si="229"/>
        <v>8048.3557760000003</v>
      </c>
      <c r="BN1277" s="4">
        <f t="shared" si="230"/>
        <v>1624.086511</v>
      </c>
      <c r="BO1277" s="4">
        <f t="shared" si="231"/>
        <v>17766.678375</v>
      </c>
      <c r="BP1277" s="4">
        <f t="shared" si="232"/>
        <v>8375.3482779999995</v>
      </c>
      <c r="BQ1277" s="4">
        <f t="shared" si="233"/>
        <v>62813.02</v>
      </c>
      <c r="BR1277" s="4">
        <f t="shared" si="234"/>
        <v>0</v>
      </c>
      <c r="BS1277" s="4">
        <f t="shared" si="235"/>
        <v>9.9999999999999995E-7</v>
      </c>
      <c r="BT1277" s="4">
        <f t="shared" si="236"/>
        <v>0</v>
      </c>
      <c r="BU1277" s="4">
        <f t="shared" si="237"/>
        <v>0</v>
      </c>
      <c r="BV1277" s="4">
        <f t="shared" si="238"/>
        <v>0</v>
      </c>
      <c r="BW1277" s="4">
        <f t="shared" si="239"/>
        <v>88628.054151999982</v>
      </c>
      <c r="BX1277" s="4">
        <f t="shared" si="240"/>
        <v>9999.434788999999</v>
      </c>
      <c r="BY1277" t="s">
        <v>897</v>
      </c>
    </row>
    <row r="1278" spans="1:77" x14ac:dyDescent="0.25">
      <c r="A1278">
        <v>16</v>
      </c>
      <c r="B1278" t="s">
        <v>0</v>
      </c>
      <c r="C1278" t="s">
        <v>668</v>
      </c>
      <c r="D1278">
        <v>2021</v>
      </c>
      <c r="E1278" t="s">
        <v>1</v>
      </c>
      <c r="F1278" t="s">
        <v>2</v>
      </c>
      <c r="G1278">
        <v>2</v>
      </c>
      <c r="H1278" t="s">
        <v>3</v>
      </c>
      <c r="I1278" t="s">
        <v>691</v>
      </c>
      <c r="J1278" t="s">
        <v>506</v>
      </c>
      <c r="K1278" t="s">
        <v>828</v>
      </c>
      <c r="L1278" t="s">
        <v>791</v>
      </c>
      <c r="M1278" t="s">
        <v>792</v>
      </c>
      <c r="N1278" t="s">
        <v>721</v>
      </c>
      <c r="O1278" t="s">
        <v>66</v>
      </c>
      <c r="P1278" t="s">
        <v>730</v>
      </c>
      <c r="Q1278" t="s">
        <v>67</v>
      </c>
      <c r="R1278">
        <v>0</v>
      </c>
      <c r="S1278" t="s">
        <v>7</v>
      </c>
      <c r="T1278">
        <v>380</v>
      </c>
      <c r="U1278" t="s">
        <v>512</v>
      </c>
      <c r="V1278" t="s">
        <v>4240</v>
      </c>
      <c r="W1278" t="s">
        <v>3144</v>
      </c>
      <c r="X1278">
        <v>26</v>
      </c>
      <c r="Y1278" t="s">
        <v>3156</v>
      </c>
      <c r="Z1278">
        <v>1</v>
      </c>
      <c r="AA1278" t="s">
        <v>922</v>
      </c>
      <c r="AB1278" t="s">
        <v>1653</v>
      </c>
      <c r="AC1278" s="3">
        <v>0</v>
      </c>
      <c r="AD1278" s="3">
        <v>0</v>
      </c>
      <c r="AE1278" s="3">
        <v>0</v>
      </c>
      <c r="AF1278" s="3">
        <v>0</v>
      </c>
      <c r="AG1278" s="3">
        <v>0</v>
      </c>
      <c r="AH1278" s="3">
        <v>0</v>
      </c>
      <c r="AI1278" s="3">
        <v>4</v>
      </c>
      <c r="AJ1278" s="3">
        <v>0</v>
      </c>
      <c r="AK1278" s="3">
        <v>0</v>
      </c>
      <c r="AL1278" s="3">
        <v>0</v>
      </c>
      <c r="AM1278" s="3">
        <v>0</v>
      </c>
      <c r="AN1278" s="3">
        <v>0</v>
      </c>
      <c r="AO1278" s="3">
        <v>0</v>
      </c>
      <c r="AP1278" s="3">
        <v>0</v>
      </c>
      <c r="AQ1278" s="3">
        <v>0</v>
      </c>
      <c r="AR1278" s="3">
        <v>4</v>
      </c>
      <c r="AS1278" s="3">
        <v>0</v>
      </c>
      <c r="AT1278" s="3">
        <v>0</v>
      </c>
      <c r="AU1278" s="1">
        <v>0</v>
      </c>
      <c r="AV1278" s="1">
        <v>0</v>
      </c>
      <c r="AW1278" s="3">
        <v>0</v>
      </c>
      <c r="AX1278" s="1">
        <v>0</v>
      </c>
      <c r="AY1278" s="1">
        <v>0</v>
      </c>
      <c r="AZ1278" s="3">
        <v>0</v>
      </c>
      <c r="BA1278" s="1">
        <v>159500000000</v>
      </c>
      <c r="BB1278" s="1">
        <v>0</v>
      </c>
      <c r="BC1278" s="3">
        <v>0</v>
      </c>
      <c r="BD1278" s="1">
        <v>0</v>
      </c>
      <c r="BE1278" s="1">
        <v>0</v>
      </c>
      <c r="BF1278" s="3">
        <v>0</v>
      </c>
      <c r="BG1278" s="1">
        <v>0</v>
      </c>
      <c r="BH1278" s="1">
        <v>0</v>
      </c>
      <c r="BI1278" s="3">
        <v>0</v>
      </c>
      <c r="BJ1278" s="1" t="s">
        <v>9</v>
      </c>
      <c r="BK1278" s="1" t="s">
        <v>9</v>
      </c>
      <c r="BL1278" s="3" t="s">
        <v>9</v>
      </c>
      <c r="BM1278" s="4">
        <f t="shared" si="229"/>
        <v>0</v>
      </c>
      <c r="BN1278" s="4">
        <f t="shared" si="230"/>
        <v>0</v>
      </c>
      <c r="BO1278" s="4">
        <f t="shared" si="231"/>
        <v>0</v>
      </c>
      <c r="BP1278" s="4">
        <f t="shared" si="232"/>
        <v>0</v>
      </c>
      <c r="BQ1278" s="4">
        <f t="shared" si="233"/>
        <v>159500</v>
      </c>
      <c r="BR1278" s="4">
        <f t="shared" si="234"/>
        <v>0</v>
      </c>
      <c r="BS1278" s="4">
        <f t="shared" si="235"/>
        <v>0</v>
      </c>
      <c r="BT1278" s="4">
        <f t="shared" si="236"/>
        <v>0</v>
      </c>
      <c r="BU1278" s="4">
        <f t="shared" si="237"/>
        <v>0</v>
      </c>
      <c r="BV1278" s="4">
        <f t="shared" si="238"/>
        <v>0</v>
      </c>
      <c r="BW1278" s="4">
        <f t="shared" si="239"/>
        <v>159500</v>
      </c>
      <c r="BX1278" s="4">
        <f t="shared" si="240"/>
        <v>0</v>
      </c>
      <c r="BY1278" t="s">
        <v>897</v>
      </c>
    </row>
    <row r="1279" spans="1:77" x14ac:dyDescent="0.25">
      <c r="A1279">
        <v>16</v>
      </c>
      <c r="B1279" t="s">
        <v>0</v>
      </c>
      <c r="C1279" t="s">
        <v>668</v>
      </c>
      <c r="D1279">
        <v>2021</v>
      </c>
      <c r="E1279" t="s">
        <v>1</v>
      </c>
      <c r="F1279" t="s">
        <v>2</v>
      </c>
      <c r="G1279">
        <v>2</v>
      </c>
      <c r="H1279" t="s">
        <v>3</v>
      </c>
      <c r="I1279" t="s">
        <v>691</v>
      </c>
      <c r="J1279" t="s">
        <v>506</v>
      </c>
      <c r="K1279" t="s">
        <v>828</v>
      </c>
      <c r="L1279" t="s">
        <v>791</v>
      </c>
      <c r="M1279" t="s">
        <v>792</v>
      </c>
      <c r="N1279" t="s">
        <v>721</v>
      </c>
      <c r="O1279" t="s">
        <v>66</v>
      </c>
      <c r="P1279" t="s">
        <v>730</v>
      </c>
      <c r="Q1279" t="s">
        <v>67</v>
      </c>
      <c r="R1279">
        <v>0</v>
      </c>
      <c r="S1279" t="s">
        <v>7</v>
      </c>
      <c r="T1279">
        <v>381</v>
      </c>
      <c r="U1279" t="s">
        <v>148</v>
      </c>
      <c r="V1279" t="s">
        <v>4240</v>
      </c>
      <c r="W1279" t="s">
        <v>3144</v>
      </c>
      <c r="X1279">
        <v>8</v>
      </c>
      <c r="Y1279" t="s">
        <v>3157</v>
      </c>
      <c r="Z1279">
        <v>1</v>
      </c>
      <c r="AA1279" t="s">
        <v>922</v>
      </c>
      <c r="AB1279" t="s">
        <v>1653</v>
      </c>
      <c r="AC1279" s="3">
        <v>1</v>
      </c>
      <c r="AD1279" s="3">
        <v>1</v>
      </c>
      <c r="AE1279" s="3">
        <v>100</v>
      </c>
      <c r="AF1279" s="3">
        <v>4</v>
      </c>
      <c r="AG1279" s="3">
        <v>1</v>
      </c>
      <c r="AH1279" s="3">
        <v>25</v>
      </c>
      <c r="AI1279" s="3">
        <v>2</v>
      </c>
      <c r="AJ1279" s="3">
        <v>0</v>
      </c>
      <c r="AK1279" s="3">
        <v>0</v>
      </c>
      <c r="AL1279" s="3">
        <v>0</v>
      </c>
      <c r="AM1279" s="3">
        <v>0</v>
      </c>
      <c r="AN1279" s="3">
        <v>0</v>
      </c>
      <c r="AO1279" s="3">
        <v>0</v>
      </c>
      <c r="AP1279" s="3">
        <v>0</v>
      </c>
      <c r="AQ1279" s="3">
        <v>0</v>
      </c>
      <c r="AR1279" s="3">
        <v>7</v>
      </c>
      <c r="AS1279" s="3">
        <v>2</v>
      </c>
      <c r="AT1279" s="3">
        <v>28.57</v>
      </c>
      <c r="AU1279" s="1">
        <v>10936418224</v>
      </c>
      <c r="AV1279" s="1">
        <v>10880791442</v>
      </c>
      <c r="AW1279" s="3">
        <v>99.49</v>
      </c>
      <c r="AX1279" s="1">
        <v>5036894554</v>
      </c>
      <c r="AY1279" s="1">
        <v>3149182844</v>
      </c>
      <c r="AZ1279" s="3">
        <v>62.52</v>
      </c>
      <c r="BA1279" s="1">
        <v>12000000000</v>
      </c>
      <c r="BB1279" s="1">
        <v>0</v>
      </c>
      <c r="BC1279" s="3">
        <v>0</v>
      </c>
      <c r="BD1279" s="1">
        <v>0</v>
      </c>
      <c r="BE1279" s="1">
        <v>0</v>
      </c>
      <c r="BF1279" s="3">
        <v>0</v>
      </c>
      <c r="BG1279" s="1">
        <v>0</v>
      </c>
      <c r="BH1279" s="1">
        <v>0</v>
      </c>
      <c r="BI1279" s="3">
        <v>0</v>
      </c>
      <c r="BJ1279" s="1" t="s">
        <v>9</v>
      </c>
      <c r="BK1279" s="1" t="s">
        <v>9</v>
      </c>
      <c r="BL1279" s="3" t="s">
        <v>9</v>
      </c>
      <c r="BM1279" s="4">
        <f t="shared" si="229"/>
        <v>10936.418223999999</v>
      </c>
      <c r="BN1279" s="4">
        <f t="shared" si="230"/>
        <v>10880.791442</v>
      </c>
      <c r="BO1279" s="4">
        <f t="shared" si="231"/>
        <v>5036.8945540000004</v>
      </c>
      <c r="BP1279" s="4">
        <f t="shared" si="232"/>
        <v>3149.1828439999999</v>
      </c>
      <c r="BQ1279" s="4">
        <f t="shared" si="233"/>
        <v>12000</v>
      </c>
      <c r="BR1279" s="4">
        <f t="shared" si="234"/>
        <v>0</v>
      </c>
      <c r="BS1279" s="4">
        <f t="shared" si="235"/>
        <v>0</v>
      </c>
      <c r="BT1279" s="4">
        <f t="shared" si="236"/>
        <v>0</v>
      </c>
      <c r="BU1279" s="4">
        <f t="shared" si="237"/>
        <v>0</v>
      </c>
      <c r="BV1279" s="4">
        <f t="shared" si="238"/>
        <v>0</v>
      </c>
      <c r="BW1279" s="4">
        <f t="shared" si="239"/>
        <v>27973.312778</v>
      </c>
      <c r="BX1279" s="4">
        <f t="shared" si="240"/>
        <v>14029.974286000001</v>
      </c>
      <c r="BY1279" t="s">
        <v>903</v>
      </c>
    </row>
    <row r="1280" spans="1:77" x14ac:dyDescent="0.25">
      <c r="A1280">
        <v>16</v>
      </c>
      <c r="B1280" t="s">
        <v>0</v>
      </c>
      <c r="C1280" t="s">
        <v>668</v>
      </c>
      <c r="D1280">
        <v>2021</v>
      </c>
      <c r="E1280" t="s">
        <v>1</v>
      </c>
      <c r="F1280" t="s">
        <v>2</v>
      </c>
      <c r="G1280">
        <v>2</v>
      </c>
      <c r="H1280" t="s">
        <v>3</v>
      </c>
      <c r="I1280" t="s">
        <v>691</v>
      </c>
      <c r="J1280" t="s">
        <v>506</v>
      </c>
      <c r="K1280" t="s">
        <v>828</v>
      </c>
      <c r="L1280" t="s">
        <v>791</v>
      </c>
      <c r="M1280" t="s">
        <v>792</v>
      </c>
      <c r="N1280" t="s">
        <v>721</v>
      </c>
      <c r="O1280" t="s">
        <v>66</v>
      </c>
      <c r="P1280" t="s">
        <v>730</v>
      </c>
      <c r="Q1280" t="s">
        <v>67</v>
      </c>
      <c r="R1280">
        <v>0</v>
      </c>
      <c r="S1280" t="s">
        <v>7</v>
      </c>
      <c r="T1280">
        <v>381</v>
      </c>
      <c r="U1280" t="s">
        <v>148</v>
      </c>
      <c r="V1280" t="s">
        <v>4240</v>
      </c>
      <c r="W1280" t="s">
        <v>3144</v>
      </c>
      <c r="X1280">
        <v>9</v>
      </c>
      <c r="Y1280" t="s">
        <v>3158</v>
      </c>
      <c r="Z1280">
        <v>1</v>
      </c>
      <c r="AA1280" t="s">
        <v>922</v>
      </c>
      <c r="AB1280" t="s">
        <v>2127</v>
      </c>
      <c r="AC1280" s="3">
        <v>0</v>
      </c>
      <c r="AD1280" s="3">
        <v>0</v>
      </c>
      <c r="AE1280" s="3">
        <v>0</v>
      </c>
      <c r="AF1280" s="3">
        <v>0</v>
      </c>
      <c r="AG1280" s="3">
        <v>0</v>
      </c>
      <c r="AH1280" s="3">
        <v>0</v>
      </c>
      <c r="AI1280" s="3">
        <v>0</v>
      </c>
      <c r="AJ1280" s="3">
        <v>0</v>
      </c>
      <c r="AK1280" s="3">
        <v>0</v>
      </c>
      <c r="AL1280" s="3">
        <v>0</v>
      </c>
      <c r="AM1280" s="3">
        <v>0</v>
      </c>
      <c r="AN1280" s="3">
        <v>0</v>
      </c>
      <c r="AO1280" s="3">
        <v>0</v>
      </c>
      <c r="AP1280" s="3">
        <v>0</v>
      </c>
      <c r="AQ1280" s="3">
        <v>0</v>
      </c>
      <c r="AR1280" s="3">
        <v>1</v>
      </c>
      <c r="AS1280" s="3">
        <v>0</v>
      </c>
      <c r="AT1280" s="3">
        <v>0</v>
      </c>
      <c r="AU1280" s="1">
        <v>0</v>
      </c>
      <c r="AV1280" s="1">
        <v>0</v>
      </c>
      <c r="AW1280" s="3">
        <v>0</v>
      </c>
      <c r="AX1280" s="1">
        <v>0</v>
      </c>
      <c r="AY1280" s="1">
        <v>0</v>
      </c>
      <c r="AZ1280" s="3">
        <v>0</v>
      </c>
      <c r="BA1280" s="1">
        <v>0</v>
      </c>
      <c r="BB1280" s="1">
        <v>0</v>
      </c>
      <c r="BC1280" s="3">
        <v>0</v>
      </c>
      <c r="BD1280" s="1">
        <v>0</v>
      </c>
      <c r="BE1280" s="1">
        <v>0</v>
      </c>
      <c r="BF1280" s="3">
        <v>0</v>
      </c>
      <c r="BG1280" s="1">
        <v>0</v>
      </c>
      <c r="BH1280" s="1">
        <v>0</v>
      </c>
      <c r="BI1280" s="3">
        <v>0</v>
      </c>
      <c r="BJ1280" s="1" t="s">
        <v>9</v>
      </c>
      <c r="BK1280" s="1" t="s">
        <v>9</v>
      </c>
      <c r="BL1280" s="3" t="s">
        <v>9</v>
      </c>
      <c r="BM1280" s="4">
        <f t="shared" si="229"/>
        <v>0</v>
      </c>
      <c r="BN1280" s="4">
        <f t="shared" si="230"/>
        <v>0</v>
      </c>
      <c r="BO1280" s="4">
        <f t="shared" si="231"/>
        <v>0</v>
      </c>
      <c r="BP1280" s="4">
        <f t="shared" si="232"/>
        <v>0</v>
      </c>
      <c r="BQ1280" s="4">
        <f t="shared" si="233"/>
        <v>0</v>
      </c>
      <c r="BR1280" s="4">
        <f t="shared" si="234"/>
        <v>0</v>
      </c>
      <c r="BS1280" s="4">
        <f t="shared" si="235"/>
        <v>0</v>
      </c>
      <c r="BT1280" s="4">
        <f t="shared" si="236"/>
        <v>0</v>
      </c>
      <c r="BU1280" s="4">
        <f t="shared" si="237"/>
        <v>0</v>
      </c>
      <c r="BV1280" s="4">
        <f t="shared" si="238"/>
        <v>0</v>
      </c>
      <c r="BW1280" s="4">
        <f t="shared" si="239"/>
        <v>0</v>
      </c>
      <c r="BX1280" s="4">
        <f t="shared" si="240"/>
        <v>0</v>
      </c>
      <c r="BY1280" t="s">
        <v>903</v>
      </c>
    </row>
    <row r="1281" spans="1:77" x14ac:dyDescent="0.25">
      <c r="A1281">
        <v>16</v>
      </c>
      <c r="B1281" t="s">
        <v>0</v>
      </c>
      <c r="C1281" t="s">
        <v>668</v>
      </c>
      <c r="D1281">
        <v>2021</v>
      </c>
      <c r="E1281" t="s">
        <v>1</v>
      </c>
      <c r="F1281" t="s">
        <v>2</v>
      </c>
      <c r="G1281">
        <v>2</v>
      </c>
      <c r="H1281" t="s">
        <v>3</v>
      </c>
      <c r="I1281" t="s">
        <v>691</v>
      </c>
      <c r="J1281" t="s">
        <v>506</v>
      </c>
      <c r="K1281" t="s">
        <v>828</v>
      </c>
      <c r="L1281" t="s">
        <v>791</v>
      </c>
      <c r="M1281" t="s">
        <v>792</v>
      </c>
      <c r="N1281" t="s">
        <v>721</v>
      </c>
      <c r="O1281" t="s">
        <v>66</v>
      </c>
      <c r="P1281" t="s">
        <v>730</v>
      </c>
      <c r="Q1281" t="s">
        <v>67</v>
      </c>
      <c r="R1281">
        <v>0</v>
      </c>
      <c r="S1281" t="s">
        <v>7</v>
      </c>
      <c r="T1281">
        <v>381</v>
      </c>
      <c r="U1281" t="s">
        <v>148</v>
      </c>
      <c r="V1281" t="s">
        <v>4240</v>
      </c>
      <c r="W1281" t="s">
        <v>3144</v>
      </c>
      <c r="X1281">
        <v>10</v>
      </c>
      <c r="Y1281" t="s">
        <v>3159</v>
      </c>
      <c r="Z1281">
        <v>1</v>
      </c>
      <c r="AA1281" t="s">
        <v>922</v>
      </c>
      <c r="AB1281" t="s">
        <v>1653</v>
      </c>
      <c r="AC1281" s="3">
        <v>3.87</v>
      </c>
      <c r="AD1281" s="3">
        <v>0</v>
      </c>
      <c r="AE1281" s="3">
        <v>0</v>
      </c>
      <c r="AF1281" s="3">
        <v>6.51</v>
      </c>
      <c r="AG1281" s="3">
        <v>3.65</v>
      </c>
      <c r="AH1281" s="3">
        <v>56.07</v>
      </c>
      <c r="AI1281" s="3">
        <v>23</v>
      </c>
      <c r="AJ1281" s="3">
        <v>0</v>
      </c>
      <c r="AK1281" s="3">
        <v>0</v>
      </c>
      <c r="AL1281" s="3">
        <v>29.23</v>
      </c>
      <c r="AM1281" s="3">
        <v>0</v>
      </c>
      <c r="AN1281" s="3">
        <v>0</v>
      </c>
      <c r="AO1281" s="3">
        <v>46.01</v>
      </c>
      <c r="AP1281" s="3">
        <v>0</v>
      </c>
      <c r="AQ1281" s="3">
        <v>0</v>
      </c>
      <c r="AR1281" s="3">
        <v>104.75</v>
      </c>
      <c r="AS1281" s="3">
        <v>3.65</v>
      </c>
      <c r="AT1281" s="3">
        <v>3.48</v>
      </c>
      <c r="AU1281" s="1">
        <v>14673593020</v>
      </c>
      <c r="AV1281" s="1">
        <v>14619973714</v>
      </c>
      <c r="AW1281" s="3">
        <v>99.63</v>
      </c>
      <c r="AX1281" s="1">
        <v>75000000</v>
      </c>
      <c r="AY1281" s="1">
        <v>75000000</v>
      </c>
      <c r="AZ1281" s="3">
        <v>100</v>
      </c>
      <c r="BA1281" s="1">
        <v>59384550000</v>
      </c>
      <c r="BB1281" s="1">
        <v>0</v>
      </c>
      <c r="BC1281" s="3">
        <v>0</v>
      </c>
      <c r="BD1281" s="1">
        <v>127589139997</v>
      </c>
      <c r="BE1281" s="1">
        <v>0</v>
      </c>
      <c r="BF1281" s="3">
        <v>0</v>
      </c>
      <c r="BG1281" s="1">
        <v>23520139999</v>
      </c>
      <c r="BH1281" s="1">
        <v>0</v>
      </c>
      <c r="BI1281" s="3">
        <v>0</v>
      </c>
      <c r="BJ1281" s="1" t="s">
        <v>9</v>
      </c>
      <c r="BK1281" s="1" t="s">
        <v>9</v>
      </c>
      <c r="BL1281" s="3" t="s">
        <v>9</v>
      </c>
      <c r="BM1281" s="4">
        <f t="shared" si="229"/>
        <v>14673.59302</v>
      </c>
      <c r="BN1281" s="4">
        <f t="shared" si="230"/>
        <v>14619.973714</v>
      </c>
      <c r="BO1281" s="4">
        <f t="shared" si="231"/>
        <v>75</v>
      </c>
      <c r="BP1281" s="4">
        <f t="shared" si="232"/>
        <v>75</v>
      </c>
      <c r="BQ1281" s="4">
        <f t="shared" si="233"/>
        <v>59384.55</v>
      </c>
      <c r="BR1281" s="4">
        <f t="shared" si="234"/>
        <v>0</v>
      </c>
      <c r="BS1281" s="4">
        <f t="shared" si="235"/>
        <v>127589.13999700001</v>
      </c>
      <c r="BT1281" s="4">
        <f t="shared" si="236"/>
        <v>0</v>
      </c>
      <c r="BU1281" s="4">
        <f t="shared" si="237"/>
        <v>23520.139998999999</v>
      </c>
      <c r="BV1281" s="4">
        <f t="shared" si="238"/>
        <v>0</v>
      </c>
      <c r="BW1281" s="4">
        <f t="shared" si="239"/>
        <v>225242.42301600002</v>
      </c>
      <c r="BX1281" s="4">
        <f t="shared" si="240"/>
        <v>14694.973714</v>
      </c>
      <c r="BY1281" t="s">
        <v>903</v>
      </c>
    </row>
    <row r="1282" spans="1:77" x14ac:dyDescent="0.25">
      <c r="A1282">
        <v>16</v>
      </c>
      <c r="B1282" t="s">
        <v>0</v>
      </c>
      <c r="C1282" t="s">
        <v>668</v>
      </c>
      <c r="D1282">
        <v>2021</v>
      </c>
      <c r="E1282" t="s">
        <v>1</v>
      </c>
      <c r="F1282" t="s">
        <v>2</v>
      </c>
      <c r="G1282">
        <v>2</v>
      </c>
      <c r="H1282" t="s">
        <v>3</v>
      </c>
      <c r="I1282" t="s">
        <v>691</v>
      </c>
      <c r="J1282" t="s">
        <v>506</v>
      </c>
      <c r="K1282" t="s">
        <v>828</v>
      </c>
      <c r="L1282" t="s">
        <v>791</v>
      </c>
      <c r="M1282" t="s">
        <v>792</v>
      </c>
      <c r="N1282" t="s">
        <v>721</v>
      </c>
      <c r="O1282" t="s">
        <v>66</v>
      </c>
      <c r="P1282" t="s">
        <v>730</v>
      </c>
      <c r="Q1282" t="s">
        <v>67</v>
      </c>
      <c r="R1282">
        <v>0</v>
      </c>
      <c r="S1282" t="s">
        <v>7</v>
      </c>
      <c r="T1282">
        <v>381</v>
      </c>
      <c r="U1282" t="s">
        <v>148</v>
      </c>
      <c r="V1282" t="s">
        <v>4240</v>
      </c>
      <c r="W1282" t="s">
        <v>3144</v>
      </c>
      <c r="X1282">
        <v>11</v>
      </c>
      <c r="Y1282" t="s">
        <v>3160</v>
      </c>
      <c r="Z1282">
        <v>1</v>
      </c>
      <c r="AA1282" t="s">
        <v>922</v>
      </c>
      <c r="AB1282" t="s">
        <v>1653</v>
      </c>
      <c r="AC1282" s="3">
        <v>7681</v>
      </c>
      <c r="AD1282" s="3">
        <v>0</v>
      </c>
      <c r="AE1282" s="3">
        <v>0</v>
      </c>
      <c r="AF1282" s="3">
        <v>119817</v>
      </c>
      <c r="AG1282" s="3">
        <v>119817</v>
      </c>
      <c r="AH1282" s="3">
        <v>100</v>
      </c>
      <c r="AI1282" s="3">
        <v>215605</v>
      </c>
      <c r="AJ1282" s="3">
        <v>0</v>
      </c>
      <c r="AK1282" s="3">
        <v>0</v>
      </c>
      <c r="AL1282" s="3">
        <v>57417</v>
      </c>
      <c r="AM1282" s="3">
        <v>0</v>
      </c>
      <c r="AN1282" s="3">
        <v>0</v>
      </c>
      <c r="AO1282" s="3">
        <v>198640</v>
      </c>
      <c r="AP1282" s="3">
        <v>0</v>
      </c>
      <c r="AQ1282" s="3">
        <v>0</v>
      </c>
      <c r="AR1282" s="3">
        <v>591479</v>
      </c>
      <c r="AS1282" s="3">
        <v>119817</v>
      </c>
      <c r="AT1282" s="3">
        <v>20.260000000000002</v>
      </c>
      <c r="AU1282" s="1">
        <v>0</v>
      </c>
      <c r="AV1282" s="1">
        <v>0</v>
      </c>
      <c r="AW1282" s="3">
        <v>0</v>
      </c>
      <c r="AX1282" s="1">
        <v>1887711062</v>
      </c>
      <c r="AY1282" s="1">
        <v>1887711062</v>
      </c>
      <c r="AZ1282" s="3">
        <v>100</v>
      </c>
      <c r="BA1282" s="1">
        <v>0</v>
      </c>
      <c r="BB1282" s="1">
        <v>0</v>
      </c>
      <c r="BC1282" s="3">
        <v>0</v>
      </c>
      <c r="BD1282" s="1">
        <v>0</v>
      </c>
      <c r="BE1282" s="1">
        <v>0</v>
      </c>
      <c r="BF1282" s="3">
        <v>0</v>
      </c>
      <c r="BG1282" s="1">
        <v>0</v>
      </c>
      <c r="BH1282" s="1">
        <v>0</v>
      </c>
      <c r="BI1282" s="3">
        <v>0</v>
      </c>
      <c r="BJ1282" s="1" t="s">
        <v>9</v>
      </c>
      <c r="BK1282" s="1" t="s">
        <v>9</v>
      </c>
      <c r="BL1282" s="3" t="s">
        <v>9</v>
      </c>
      <c r="BM1282" s="4">
        <f t="shared" si="229"/>
        <v>0</v>
      </c>
      <c r="BN1282" s="4">
        <f t="shared" si="230"/>
        <v>0</v>
      </c>
      <c r="BO1282" s="4">
        <f t="shared" si="231"/>
        <v>1887.7110620000001</v>
      </c>
      <c r="BP1282" s="4">
        <f t="shared" si="232"/>
        <v>1887.7110620000001</v>
      </c>
      <c r="BQ1282" s="4">
        <f t="shared" si="233"/>
        <v>0</v>
      </c>
      <c r="BR1282" s="4">
        <f t="shared" si="234"/>
        <v>0</v>
      </c>
      <c r="BS1282" s="4">
        <f t="shared" si="235"/>
        <v>0</v>
      </c>
      <c r="BT1282" s="4">
        <f t="shared" si="236"/>
        <v>0</v>
      </c>
      <c r="BU1282" s="4">
        <f t="shared" si="237"/>
        <v>0</v>
      </c>
      <c r="BV1282" s="4">
        <f t="shared" si="238"/>
        <v>0</v>
      </c>
      <c r="BW1282" s="4">
        <f t="shared" si="239"/>
        <v>1887.7110620000001</v>
      </c>
      <c r="BX1282" s="4">
        <f t="shared" si="240"/>
        <v>1887.7110620000001</v>
      </c>
      <c r="BY1282" t="s">
        <v>903</v>
      </c>
    </row>
    <row r="1283" spans="1:77" x14ac:dyDescent="0.25">
      <c r="A1283">
        <v>16</v>
      </c>
      <c r="B1283" t="s">
        <v>0</v>
      </c>
      <c r="C1283" t="s">
        <v>668</v>
      </c>
      <c r="D1283">
        <v>2021</v>
      </c>
      <c r="E1283" t="s">
        <v>1</v>
      </c>
      <c r="F1283" t="s">
        <v>2</v>
      </c>
      <c r="G1283">
        <v>2</v>
      </c>
      <c r="H1283" t="s">
        <v>3</v>
      </c>
      <c r="I1283" t="s">
        <v>691</v>
      </c>
      <c r="J1283" t="s">
        <v>506</v>
      </c>
      <c r="K1283" t="s">
        <v>828</v>
      </c>
      <c r="L1283" t="s">
        <v>791</v>
      </c>
      <c r="M1283" t="s">
        <v>792</v>
      </c>
      <c r="N1283" t="s">
        <v>721</v>
      </c>
      <c r="O1283" t="s">
        <v>66</v>
      </c>
      <c r="P1283" t="s">
        <v>730</v>
      </c>
      <c r="Q1283" t="s">
        <v>67</v>
      </c>
      <c r="R1283">
        <v>0</v>
      </c>
      <c r="S1283" t="s">
        <v>7</v>
      </c>
      <c r="T1283">
        <v>382</v>
      </c>
      <c r="U1283" t="s">
        <v>513</v>
      </c>
      <c r="V1283" t="s">
        <v>4240</v>
      </c>
      <c r="W1283" t="s">
        <v>3144</v>
      </c>
      <c r="X1283">
        <v>4</v>
      </c>
      <c r="Y1283" t="s">
        <v>3161</v>
      </c>
      <c r="Z1283">
        <v>1</v>
      </c>
      <c r="AA1283" t="s">
        <v>922</v>
      </c>
      <c r="AB1283" t="s">
        <v>1653</v>
      </c>
      <c r="AC1283" s="3">
        <v>0</v>
      </c>
      <c r="AD1283" s="3">
        <v>0</v>
      </c>
      <c r="AE1283" s="3">
        <v>0</v>
      </c>
      <c r="AF1283" s="3">
        <v>1</v>
      </c>
      <c r="AG1283" s="3">
        <v>0</v>
      </c>
      <c r="AH1283" s="3">
        <v>0</v>
      </c>
      <c r="AI1283" s="3">
        <v>1</v>
      </c>
      <c r="AJ1283" s="3">
        <v>0</v>
      </c>
      <c r="AK1283" s="3">
        <v>0</v>
      </c>
      <c r="AL1283" s="3">
        <v>0</v>
      </c>
      <c r="AM1283" s="3">
        <v>0</v>
      </c>
      <c r="AN1283" s="3">
        <v>0</v>
      </c>
      <c r="AO1283" s="3">
        <v>0</v>
      </c>
      <c r="AP1283" s="3">
        <v>0</v>
      </c>
      <c r="AQ1283" s="3">
        <v>0</v>
      </c>
      <c r="AR1283" s="3">
        <v>2</v>
      </c>
      <c r="AS1283" s="3">
        <v>0</v>
      </c>
      <c r="AT1283" s="3">
        <v>0</v>
      </c>
      <c r="AU1283" s="1">
        <v>0</v>
      </c>
      <c r="AV1283" s="1">
        <v>0</v>
      </c>
      <c r="AW1283" s="3">
        <v>0</v>
      </c>
      <c r="AX1283" s="1">
        <v>1394155705</v>
      </c>
      <c r="AY1283" s="1">
        <v>0</v>
      </c>
      <c r="AZ1283" s="3">
        <v>0</v>
      </c>
      <c r="BA1283" s="1">
        <v>4939000000</v>
      </c>
      <c r="BB1283" s="1">
        <v>0</v>
      </c>
      <c r="BC1283" s="3">
        <v>0</v>
      </c>
      <c r="BD1283" s="1">
        <v>0</v>
      </c>
      <c r="BE1283" s="1">
        <v>0</v>
      </c>
      <c r="BF1283" s="3">
        <v>0</v>
      </c>
      <c r="BG1283" s="1">
        <v>0</v>
      </c>
      <c r="BH1283" s="1">
        <v>0</v>
      </c>
      <c r="BI1283" s="3">
        <v>0</v>
      </c>
      <c r="BJ1283" s="1" t="s">
        <v>9</v>
      </c>
      <c r="BK1283" s="1" t="s">
        <v>9</v>
      </c>
      <c r="BL1283" s="3" t="s">
        <v>9</v>
      </c>
      <c r="BM1283" s="4">
        <f t="shared" ref="BM1283:BM1346" si="241">AU1283 / 1000000</f>
        <v>0</v>
      </c>
      <c r="BN1283" s="4">
        <f t="shared" ref="BN1283:BN1346" si="242">AV1283 / 1000000</f>
        <v>0</v>
      </c>
      <c r="BO1283" s="4">
        <f t="shared" ref="BO1283:BO1346" si="243">AX1283  / 1000000</f>
        <v>1394.1557049999999</v>
      </c>
      <c r="BP1283" s="4">
        <f t="shared" ref="BP1283:BP1346" si="244">AY1283  / 1000000</f>
        <v>0</v>
      </c>
      <c r="BQ1283" s="4">
        <f t="shared" ref="BQ1283:BQ1346" si="245">BA1283  / 1000000</f>
        <v>4939</v>
      </c>
      <c r="BR1283" s="4">
        <f t="shared" ref="BR1283:BR1346" si="246">BB1283  / 1000000</f>
        <v>0</v>
      </c>
      <c r="BS1283" s="4">
        <f t="shared" ref="BS1283:BS1346" si="247">BD1283  / 1000000</f>
        <v>0</v>
      </c>
      <c r="BT1283" s="4">
        <f t="shared" ref="BT1283:BT1346" si="248">BE1283  / 1000000</f>
        <v>0</v>
      </c>
      <c r="BU1283" s="4">
        <f t="shared" ref="BU1283:BU1346" si="249">BG1283  / 1000000</f>
        <v>0</v>
      </c>
      <c r="BV1283" s="4">
        <f t="shared" ref="BV1283:BV1346" si="250">BH1283  / 1000000</f>
        <v>0</v>
      </c>
      <c r="BW1283" s="4">
        <f t="shared" ref="BW1283:BW1346" si="251">BM1283+BO1283+BQ1283+BS1283+BU1283</f>
        <v>6333.1557050000001</v>
      </c>
      <c r="BX1283" s="4">
        <f t="shared" ref="BX1283:BX1346" si="252">BN1283+BP1283+BR1283+BT1283+BV1283</f>
        <v>0</v>
      </c>
      <c r="BY1283" t="s">
        <v>897</v>
      </c>
    </row>
    <row r="1284" spans="1:77" x14ac:dyDescent="0.25">
      <c r="A1284">
        <v>16</v>
      </c>
      <c r="B1284" t="s">
        <v>0</v>
      </c>
      <c r="C1284" t="s">
        <v>668</v>
      </c>
      <c r="D1284">
        <v>2021</v>
      </c>
      <c r="E1284" t="s">
        <v>1</v>
      </c>
      <c r="F1284" t="s">
        <v>2</v>
      </c>
      <c r="G1284">
        <v>2</v>
      </c>
      <c r="H1284" t="s">
        <v>3</v>
      </c>
      <c r="I1284" t="s">
        <v>691</v>
      </c>
      <c r="J1284" t="s">
        <v>506</v>
      </c>
      <c r="K1284" t="s">
        <v>828</v>
      </c>
      <c r="L1284" t="s">
        <v>791</v>
      </c>
      <c r="M1284" t="s">
        <v>792</v>
      </c>
      <c r="N1284" t="s">
        <v>721</v>
      </c>
      <c r="O1284" t="s">
        <v>66</v>
      </c>
      <c r="P1284" t="s">
        <v>730</v>
      </c>
      <c r="Q1284" t="s">
        <v>67</v>
      </c>
      <c r="R1284">
        <v>0</v>
      </c>
      <c r="S1284" t="s">
        <v>7</v>
      </c>
      <c r="T1284">
        <v>382</v>
      </c>
      <c r="U1284" t="s">
        <v>513</v>
      </c>
      <c r="V1284" t="s">
        <v>4240</v>
      </c>
      <c r="W1284" t="s">
        <v>3144</v>
      </c>
      <c r="X1284">
        <v>6</v>
      </c>
      <c r="Y1284" t="s">
        <v>3162</v>
      </c>
      <c r="Z1284">
        <v>1</v>
      </c>
      <c r="AA1284" t="s">
        <v>922</v>
      </c>
      <c r="AB1284" t="s">
        <v>1653</v>
      </c>
      <c r="AC1284" s="3">
        <v>2</v>
      </c>
      <c r="AD1284" s="3">
        <v>0</v>
      </c>
      <c r="AE1284" s="3">
        <v>0</v>
      </c>
      <c r="AF1284" s="3">
        <v>7</v>
      </c>
      <c r="AG1284" s="3">
        <v>0</v>
      </c>
      <c r="AH1284" s="3">
        <v>0</v>
      </c>
      <c r="AI1284" s="3">
        <v>19</v>
      </c>
      <c r="AJ1284" s="3">
        <v>0</v>
      </c>
      <c r="AK1284" s="3">
        <v>0</v>
      </c>
      <c r="AL1284" s="3">
        <v>0</v>
      </c>
      <c r="AM1284" s="3">
        <v>0</v>
      </c>
      <c r="AN1284" s="3">
        <v>0</v>
      </c>
      <c r="AO1284" s="3">
        <v>0</v>
      </c>
      <c r="AP1284" s="3">
        <v>0</v>
      </c>
      <c r="AQ1284" s="3">
        <v>0</v>
      </c>
      <c r="AR1284" s="3">
        <v>26</v>
      </c>
      <c r="AS1284" s="3">
        <v>0</v>
      </c>
      <c r="AT1284" s="3">
        <v>0</v>
      </c>
      <c r="AU1284" s="1">
        <v>45579947072</v>
      </c>
      <c r="AV1284" s="1">
        <v>35885407058</v>
      </c>
      <c r="AW1284" s="3">
        <v>78.73</v>
      </c>
      <c r="AX1284" s="1">
        <v>93906998086</v>
      </c>
      <c r="AY1284" s="1">
        <v>42955396872</v>
      </c>
      <c r="AZ1284" s="3">
        <v>45.74</v>
      </c>
      <c r="BA1284" s="1">
        <v>77223040000</v>
      </c>
      <c r="BB1284" s="1">
        <v>0</v>
      </c>
      <c r="BC1284" s="3">
        <v>0</v>
      </c>
      <c r="BD1284" s="1">
        <v>0</v>
      </c>
      <c r="BE1284" s="1">
        <v>0</v>
      </c>
      <c r="BF1284" s="3">
        <v>0</v>
      </c>
      <c r="BG1284" s="1">
        <v>0</v>
      </c>
      <c r="BH1284" s="1">
        <v>0</v>
      </c>
      <c r="BI1284" s="3">
        <v>0</v>
      </c>
      <c r="BJ1284" s="1" t="s">
        <v>9</v>
      </c>
      <c r="BK1284" s="1" t="s">
        <v>9</v>
      </c>
      <c r="BL1284" s="3" t="s">
        <v>9</v>
      </c>
      <c r="BM1284" s="4">
        <f t="shared" si="241"/>
        <v>45579.947072000003</v>
      </c>
      <c r="BN1284" s="4">
        <f t="shared" si="242"/>
        <v>35885.407057999997</v>
      </c>
      <c r="BO1284" s="4">
        <f t="shared" si="243"/>
        <v>93906.998086000007</v>
      </c>
      <c r="BP1284" s="4">
        <f t="shared" si="244"/>
        <v>42955.396871999998</v>
      </c>
      <c r="BQ1284" s="4">
        <f t="shared" si="245"/>
        <v>77223.039999999994</v>
      </c>
      <c r="BR1284" s="4">
        <f t="shared" si="246"/>
        <v>0</v>
      </c>
      <c r="BS1284" s="4">
        <f t="shared" si="247"/>
        <v>0</v>
      </c>
      <c r="BT1284" s="4">
        <f t="shared" si="248"/>
        <v>0</v>
      </c>
      <c r="BU1284" s="4">
        <f t="shared" si="249"/>
        <v>0</v>
      </c>
      <c r="BV1284" s="4">
        <f t="shared" si="250"/>
        <v>0</v>
      </c>
      <c r="BW1284" s="4">
        <f t="shared" si="251"/>
        <v>216709.98515800002</v>
      </c>
      <c r="BX1284" s="4">
        <f t="shared" si="252"/>
        <v>78840.803929999995</v>
      </c>
      <c r="BY1284" t="s">
        <v>897</v>
      </c>
    </row>
    <row r="1285" spans="1:77" x14ac:dyDescent="0.25">
      <c r="A1285">
        <v>16</v>
      </c>
      <c r="B1285" t="s">
        <v>0</v>
      </c>
      <c r="C1285" t="s">
        <v>668</v>
      </c>
      <c r="D1285">
        <v>2021</v>
      </c>
      <c r="E1285" t="s">
        <v>1</v>
      </c>
      <c r="F1285" t="s">
        <v>2</v>
      </c>
      <c r="G1285">
        <v>2</v>
      </c>
      <c r="H1285" t="s">
        <v>3</v>
      </c>
      <c r="I1285" t="s">
        <v>691</v>
      </c>
      <c r="J1285" t="s">
        <v>506</v>
      </c>
      <c r="K1285" t="s">
        <v>828</v>
      </c>
      <c r="L1285" t="s">
        <v>791</v>
      </c>
      <c r="M1285" t="s">
        <v>792</v>
      </c>
      <c r="N1285" t="s">
        <v>721</v>
      </c>
      <c r="O1285" t="s">
        <v>66</v>
      </c>
      <c r="P1285" t="s">
        <v>730</v>
      </c>
      <c r="Q1285" t="s">
        <v>67</v>
      </c>
      <c r="R1285">
        <v>0</v>
      </c>
      <c r="S1285" t="s">
        <v>7</v>
      </c>
      <c r="T1285">
        <v>382</v>
      </c>
      <c r="U1285" t="s">
        <v>513</v>
      </c>
      <c r="V1285" t="s">
        <v>4240</v>
      </c>
      <c r="W1285" t="s">
        <v>3144</v>
      </c>
      <c r="X1285">
        <v>21</v>
      </c>
      <c r="Y1285" t="s">
        <v>3163</v>
      </c>
      <c r="Z1285">
        <v>1</v>
      </c>
      <c r="AA1285" t="s">
        <v>922</v>
      </c>
      <c r="AB1285" t="s">
        <v>1653</v>
      </c>
      <c r="AC1285" s="3">
        <v>0</v>
      </c>
      <c r="AD1285" s="3">
        <v>0</v>
      </c>
      <c r="AE1285" s="3">
        <v>0</v>
      </c>
      <c r="AF1285" s="3">
        <v>2</v>
      </c>
      <c r="AG1285" s="3">
        <v>1</v>
      </c>
      <c r="AH1285" s="3">
        <v>50</v>
      </c>
      <c r="AI1285" s="3">
        <v>11</v>
      </c>
      <c r="AJ1285" s="3">
        <v>0</v>
      </c>
      <c r="AK1285" s="3">
        <v>0</v>
      </c>
      <c r="AL1285" s="3">
        <v>0</v>
      </c>
      <c r="AM1285" s="3">
        <v>0</v>
      </c>
      <c r="AN1285" s="3">
        <v>0</v>
      </c>
      <c r="AO1285" s="3">
        <v>0</v>
      </c>
      <c r="AP1285" s="3">
        <v>0</v>
      </c>
      <c r="AQ1285" s="3">
        <v>0</v>
      </c>
      <c r="AR1285" s="3">
        <v>13</v>
      </c>
      <c r="AS1285" s="3">
        <v>1</v>
      </c>
      <c r="AT1285" s="3">
        <v>7.69</v>
      </c>
      <c r="AU1285" s="1">
        <v>0</v>
      </c>
      <c r="AV1285" s="1">
        <v>0</v>
      </c>
      <c r="AW1285" s="3">
        <v>0</v>
      </c>
      <c r="AX1285" s="1">
        <v>8288626458</v>
      </c>
      <c r="AY1285" s="1">
        <v>124613021</v>
      </c>
      <c r="AZ1285" s="3">
        <v>1.5</v>
      </c>
      <c r="BA1285" s="1">
        <v>18372751000</v>
      </c>
      <c r="BB1285" s="1">
        <v>0</v>
      </c>
      <c r="BC1285" s="3">
        <v>0</v>
      </c>
      <c r="BD1285" s="1">
        <v>0</v>
      </c>
      <c r="BE1285" s="1">
        <v>0</v>
      </c>
      <c r="BF1285" s="3">
        <v>0</v>
      </c>
      <c r="BG1285" s="1">
        <v>0</v>
      </c>
      <c r="BH1285" s="1">
        <v>0</v>
      </c>
      <c r="BI1285" s="3">
        <v>0</v>
      </c>
      <c r="BJ1285" s="1" t="s">
        <v>9</v>
      </c>
      <c r="BK1285" s="1" t="s">
        <v>9</v>
      </c>
      <c r="BL1285" s="3" t="s">
        <v>9</v>
      </c>
      <c r="BM1285" s="4">
        <f t="shared" si="241"/>
        <v>0</v>
      </c>
      <c r="BN1285" s="4">
        <f t="shared" si="242"/>
        <v>0</v>
      </c>
      <c r="BO1285" s="4">
        <f t="shared" si="243"/>
        <v>8288.6264580000006</v>
      </c>
      <c r="BP1285" s="4">
        <f t="shared" si="244"/>
        <v>124.613021</v>
      </c>
      <c r="BQ1285" s="4">
        <f t="shared" si="245"/>
        <v>18372.751</v>
      </c>
      <c r="BR1285" s="4">
        <f t="shared" si="246"/>
        <v>0</v>
      </c>
      <c r="BS1285" s="4">
        <f t="shared" si="247"/>
        <v>0</v>
      </c>
      <c r="BT1285" s="4">
        <f t="shared" si="248"/>
        <v>0</v>
      </c>
      <c r="BU1285" s="4">
        <f t="shared" si="249"/>
        <v>0</v>
      </c>
      <c r="BV1285" s="4">
        <f t="shared" si="250"/>
        <v>0</v>
      </c>
      <c r="BW1285" s="4">
        <f t="shared" si="251"/>
        <v>26661.377458000003</v>
      </c>
      <c r="BX1285" s="4">
        <f t="shared" si="252"/>
        <v>124.613021</v>
      </c>
      <c r="BY1285" t="s">
        <v>897</v>
      </c>
    </row>
    <row r="1286" spans="1:77" x14ac:dyDescent="0.25">
      <c r="A1286">
        <v>16</v>
      </c>
      <c r="B1286" t="s">
        <v>0</v>
      </c>
      <c r="C1286" t="s">
        <v>668</v>
      </c>
      <c r="D1286">
        <v>2021</v>
      </c>
      <c r="E1286" t="s">
        <v>1</v>
      </c>
      <c r="F1286" t="s">
        <v>2</v>
      </c>
      <c r="G1286">
        <v>2</v>
      </c>
      <c r="H1286" t="s">
        <v>3</v>
      </c>
      <c r="I1286" t="s">
        <v>691</v>
      </c>
      <c r="J1286" t="s">
        <v>506</v>
      </c>
      <c r="K1286" t="s">
        <v>828</v>
      </c>
      <c r="L1286" t="s">
        <v>791</v>
      </c>
      <c r="M1286" t="s">
        <v>792</v>
      </c>
      <c r="N1286" t="s">
        <v>721</v>
      </c>
      <c r="O1286" t="s">
        <v>66</v>
      </c>
      <c r="P1286" t="s">
        <v>730</v>
      </c>
      <c r="Q1286" t="s">
        <v>67</v>
      </c>
      <c r="R1286">
        <v>0</v>
      </c>
      <c r="S1286" t="s">
        <v>7</v>
      </c>
      <c r="T1286">
        <v>382</v>
      </c>
      <c r="U1286" t="s">
        <v>513</v>
      </c>
      <c r="V1286" t="s">
        <v>4240</v>
      </c>
      <c r="W1286" t="s">
        <v>3144</v>
      </c>
      <c r="X1286">
        <v>25</v>
      </c>
      <c r="Y1286" t="s">
        <v>3164</v>
      </c>
      <c r="Z1286">
        <v>1</v>
      </c>
      <c r="AA1286" t="s">
        <v>922</v>
      </c>
      <c r="AB1286" t="s">
        <v>1653</v>
      </c>
      <c r="AC1286" s="3">
        <v>1</v>
      </c>
      <c r="AD1286" s="3">
        <v>0</v>
      </c>
      <c r="AE1286" s="3">
        <v>0</v>
      </c>
      <c r="AF1286" s="3">
        <v>3</v>
      </c>
      <c r="AG1286" s="3">
        <v>0</v>
      </c>
      <c r="AH1286" s="3">
        <v>0</v>
      </c>
      <c r="AI1286" s="3">
        <v>10</v>
      </c>
      <c r="AJ1286" s="3">
        <v>0</v>
      </c>
      <c r="AK1286" s="3">
        <v>0</v>
      </c>
      <c r="AL1286" s="3">
        <v>0</v>
      </c>
      <c r="AM1286" s="3">
        <v>0</v>
      </c>
      <c r="AN1286" s="3">
        <v>0</v>
      </c>
      <c r="AO1286" s="3">
        <v>0</v>
      </c>
      <c r="AP1286" s="3">
        <v>0</v>
      </c>
      <c r="AQ1286" s="3">
        <v>0</v>
      </c>
      <c r="AR1286" s="3">
        <v>13</v>
      </c>
      <c r="AS1286" s="3">
        <v>0</v>
      </c>
      <c r="AT1286" s="3">
        <v>0</v>
      </c>
      <c r="AU1286" s="1">
        <v>8456429</v>
      </c>
      <c r="AV1286" s="1">
        <v>0</v>
      </c>
      <c r="AW1286" s="3">
        <v>0</v>
      </c>
      <c r="AX1286" s="1">
        <v>28452108583</v>
      </c>
      <c r="AY1286" s="1">
        <v>25834874839</v>
      </c>
      <c r="AZ1286" s="3">
        <v>90.8</v>
      </c>
      <c r="BA1286" s="1">
        <v>101428399000</v>
      </c>
      <c r="BB1286" s="1">
        <v>0</v>
      </c>
      <c r="BC1286" s="3">
        <v>0</v>
      </c>
      <c r="BD1286" s="1">
        <v>0</v>
      </c>
      <c r="BE1286" s="1">
        <v>0</v>
      </c>
      <c r="BF1286" s="3">
        <v>0</v>
      </c>
      <c r="BG1286" s="1">
        <v>0</v>
      </c>
      <c r="BH1286" s="1">
        <v>0</v>
      </c>
      <c r="BI1286" s="3">
        <v>0</v>
      </c>
      <c r="BJ1286" s="1" t="s">
        <v>9</v>
      </c>
      <c r="BK1286" s="1" t="s">
        <v>9</v>
      </c>
      <c r="BL1286" s="3" t="s">
        <v>9</v>
      </c>
      <c r="BM1286" s="4">
        <f t="shared" si="241"/>
        <v>8.456429</v>
      </c>
      <c r="BN1286" s="4">
        <f t="shared" si="242"/>
        <v>0</v>
      </c>
      <c r="BO1286" s="4">
        <f t="shared" si="243"/>
        <v>28452.108583000001</v>
      </c>
      <c r="BP1286" s="4">
        <f t="shared" si="244"/>
        <v>25834.874839</v>
      </c>
      <c r="BQ1286" s="4">
        <f t="shared" si="245"/>
        <v>101428.399</v>
      </c>
      <c r="BR1286" s="4">
        <f t="shared" si="246"/>
        <v>0</v>
      </c>
      <c r="BS1286" s="4">
        <f t="shared" si="247"/>
        <v>0</v>
      </c>
      <c r="BT1286" s="4">
        <f t="shared" si="248"/>
        <v>0</v>
      </c>
      <c r="BU1286" s="4">
        <f t="shared" si="249"/>
        <v>0</v>
      </c>
      <c r="BV1286" s="4">
        <f t="shared" si="250"/>
        <v>0</v>
      </c>
      <c r="BW1286" s="4">
        <f t="shared" si="251"/>
        <v>129888.96401200001</v>
      </c>
      <c r="BX1286" s="4">
        <f t="shared" si="252"/>
        <v>25834.874839</v>
      </c>
      <c r="BY1286" t="s">
        <v>897</v>
      </c>
    </row>
    <row r="1287" spans="1:77" x14ac:dyDescent="0.25">
      <c r="A1287">
        <v>16</v>
      </c>
      <c r="B1287" t="s">
        <v>0</v>
      </c>
      <c r="C1287" t="s">
        <v>668</v>
      </c>
      <c r="D1287">
        <v>2021</v>
      </c>
      <c r="E1287" t="s">
        <v>1</v>
      </c>
      <c r="F1287" t="s">
        <v>2</v>
      </c>
      <c r="G1287">
        <v>2</v>
      </c>
      <c r="H1287" t="s">
        <v>3</v>
      </c>
      <c r="I1287" t="s">
        <v>691</v>
      </c>
      <c r="J1287" t="s">
        <v>506</v>
      </c>
      <c r="K1287" t="s">
        <v>828</v>
      </c>
      <c r="L1287" t="s">
        <v>791</v>
      </c>
      <c r="M1287" t="s">
        <v>792</v>
      </c>
      <c r="N1287" t="s">
        <v>721</v>
      </c>
      <c r="O1287" t="s">
        <v>66</v>
      </c>
      <c r="P1287" t="s">
        <v>730</v>
      </c>
      <c r="Q1287" t="s">
        <v>67</v>
      </c>
      <c r="R1287">
        <v>0</v>
      </c>
      <c r="S1287" t="s">
        <v>7</v>
      </c>
      <c r="T1287">
        <v>383</v>
      </c>
      <c r="U1287" t="s">
        <v>149</v>
      </c>
      <c r="V1287" t="s">
        <v>4240</v>
      </c>
      <c r="W1287" t="s">
        <v>3144</v>
      </c>
      <c r="X1287">
        <v>19</v>
      </c>
      <c r="Y1287" t="s">
        <v>3165</v>
      </c>
      <c r="Z1287">
        <v>1</v>
      </c>
      <c r="AA1287" t="s">
        <v>922</v>
      </c>
      <c r="AB1287" t="s">
        <v>2127</v>
      </c>
      <c r="AC1287" s="3">
        <v>0</v>
      </c>
      <c r="AD1287" s="3">
        <v>0</v>
      </c>
      <c r="AE1287" s="3">
        <v>0</v>
      </c>
      <c r="AF1287" s="3">
        <v>0</v>
      </c>
      <c r="AG1287" s="3">
        <v>0</v>
      </c>
      <c r="AH1287" s="3">
        <v>0</v>
      </c>
      <c r="AI1287" s="3">
        <v>0</v>
      </c>
      <c r="AJ1287" s="3">
        <v>0</v>
      </c>
      <c r="AK1287" s="3">
        <v>0</v>
      </c>
      <c r="AL1287" s="3">
        <v>0</v>
      </c>
      <c r="AM1287" s="3">
        <v>0</v>
      </c>
      <c r="AN1287" s="3">
        <v>0</v>
      </c>
      <c r="AO1287" s="3">
        <v>0</v>
      </c>
      <c r="AP1287" s="3">
        <v>0</v>
      </c>
      <c r="AQ1287" s="3">
        <v>0</v>
      </c>
      <c r="AR1287" s="3">
        <v>340</v>
      </c>
      <c r="AS1287" s="3">
        <v>0</v>
      </c>
      <c r="AT1287" s="3">
        <v>0</v>
      </c>
      <c r="AU1287" s="1">
        <v>0</v>
      </c>
      <c r="AV1287" s="1">
        <v>0</v>
      </c>
      <c r="AW1287" s="3">
        <v>0</v>
      </c>
      <c r="AX1287" s="1">
        <v>0</v>
      </c>
      <c r="AY1287" s="1">
        <v>0</v>
      </c>
      <c r="AZ1287" s="3">
        <v>0</v>
      </c>
      <c r="BA1287" s="1">
        <v>0</v>
      </c>
      <c r="BB1287" s="1">
        <v>0</v>
      </c>
      <c r="BC1287" s="3">
        <v>0</v>
      </c>
      <c r="BD1287" s="1">
        <v>0</v>
      </c>
      <c r="BE1287" s="1">
        <v>0</v>
      </c>
      <c r="BF1287" s="3">
        <v>0</v>
      </c>
      <c r="BG1287" s="1">
        <v>0</v>
      </c>
      <c r="BH1287" s="1">
        <v>0</v>
      </c>
      <c r="BI1287" s="3">
        <v>0</v>
      </c>
      <c r="BJ1287" s="1" t="s">
        <v>9</v>
      </c>
      <c r="BK1287" s="1" t="s">
        <v>9</v>
      </c>
      <c r="BL1287" s="3" t="s">
        <v>9</v>
      </c>
      <c r="BM1287" s="4">
        <f t="shared" si="241"/>
        <v>0</v>
      </c>
      <c r="BN1287" s="4">
        <f t="shared" si="242"/>
        <v>0</v>
      </c>
      <c r="BO1287" s="4">
        <f t="shared" si="243"/>
        <v>0</v>
      </c>
      <c r="BP1287" s="4">
        <f t="shared" si="244"/>
        <v>0</v>
      </c>
      <c r="BQ1287" s="4">
        <f t="shared" si="245"/>
        <v>0</v>
      </c>
      <c r="BR1287" s="4">
        <f t="shared" si="246"/>
        <v>0</v>
      </c>
      <c r="BS1287" s="4">
        <f t="shared" si="247"/>
        <v>0</v>
      </c>
      <c r="BT1287" s="4">
        <f t="shared" si="248"/>
        <v>0</v>
      </c>
      <c r="BU1287" s="4">
        <f t="shared" si="249"/>
        <v>0</v>
      </c>
      <c r="BV1287" s="4">
        <f t="shared" si="250"/>
        <v>0</v>
      </c>
      <c r="BW1287" s="4">
        <f t="shared" si="251"/>
        <v>0</v>
      </c>
      <c r="BX1287" s="4">
        <f t="shared" si="252"/>
        <v>0</v>
      </c>
      <c r="BY1287" t="s">
        <v>907</v>
      </c>
    </row>
    <row r="1288" spans="1:77" x14ac:dyDescent="0.25">
      <c r="A1288">
        <v>16</v>
      </c>
      <c r="B1288" t="s">
        <v>0</v>
      </c>
      <c r="C1288" t="s">
        <v>668</v>
      </c>
      <c r="D1288">
        <v>2021</v>
      </c>
      <c r="E1288" t="s">
        <v>1</v>
      </c>
      <c r="F1288" t="s">
        <v>2</v>
      </c>
      <c r="G1288">
        <v>2</v>
      </c>
      <c r="H1288" t="s">
        <v>3</v>
      </c>
      <c r="I1288" t="s">
        <v>691</v>
      </c>
      <c r="J1288" t="s">
        <v>506</v>
      </c>
      <c r="K1288" t="s">
        <v>828</v>
      </c>
      <c r="L1288" t="s">
        <v>791</v>
      </c>
      <c r="M1288" t="s">
        <v>792</v>
      </c>
      <c r="N1288" t="s">
        <v>721</v>
      </c>
      <c r="O1288" t="s">
        <v>66</v>
      </c>
      <c r="P1288" t="s">
        <v>730</v>
      </c>
      <c r="Q1288" t="s">
        <v>67</v>
      </c>
      <c r="R1288">
        <v>0</v>
      </c>
      <c r="S1288" t="s">
        <v>7</v>
      </c>
      <c r="T1288">
        <v>383</v>
      </c>
      <c r="U1288" t="s">
        <v>149</v>
      </c>
      <c r="V1288" t="s">
        <v>4240</v>
      </c>
      <c r="W1288" t="s">
        <v>3144</v>
      </c>
      <c r="X1288">
        <v>20</v>
      </c>
      <c r="Y1288" t="s">
        <v>3166</v>
      </c>
      <c r="Z1288">
        <v>1</v>
      </c>
      <c r="AA1288" t="s">
        <v>922</v>
      </c>
      <c r="AB1288" t="s">
        <v>2127</v>
      </c>
      <c r="AC1288" s="3">
        <v>0</v>
      </c>
      <c r="AD1288" s="3">
        <v>0</v>
      </c>
      <c r="AE1288" s="3">
        <v>0</v>
      </c>
      <c r="AF1288" s="3">
        <v>0</v>
      </c>
      <c r="AG1288" s="3">
        <v>0</v>
      </c>
      <c r="AH1288" s="3">
        <v>0</v>
      </c>
      <c r="AI1288" s="3">
        <v>0</v>
      </c>
      <c r="AJ1288" s="3">
        <v>0</v>
      </c>
      <c r="AK1288" s="3">
        <v>0</v>
      </c>
      <c r="AL1288" s="3">
        <v>0</v>
      </c>
      <c r="AM1288" s="3">
        <v>0</v>
      </c>
      <c r="AN1288" s="3">
        <v>0</v>
      </c>
      <c r="AO1288" s="3">
        <v>0</v>
      </c>
      <c r="AP1288" s="3">
        <v>0</v>
      </c>
      <c r="AQ1288" s="3">
        <v>0</v>
      </c>
      <c r="AR1288" s="3">
        <v>4</v>
      </c>
      <c r="AS1288" s="3">
        <v>0</v>
      </c>
      <c r="AT1288" s="3">
        <v>0</v>
      </c>
      <c r="AU1288" s="1">
        <v>0</v>
      </c>
      <c r="AV1288" s="1">
        <v>0</v>
      </c>
      <c r="AW1288" s="3">
        <v>0</v>
      </c>
      <c r="AX1288" s="1">
        <v>0</v>
      </c>
      <c r="AY1288" s="1">
        <v>0</v>
      </c>
      <c r="AZ1288" s="3">
        <v>0</v>
      </c>
      <c r="BA1288" s="1">
        <v>0</v>
      </c>
      <c r="BB1288" s="1">
        <v>0</v>
      </c>
      <c r="BC1288" s="3">
        <v>0</v>
      </c>
      <c r="BD1288" s="1">
        <v>0</v>
      </c>
      <c r="BE1288" s="1">
        <v>0</v>
      </c>
      <c r="BF1288" s="3">
        <v>0</v>
      </c>
      <c r="BG1288" s="1">
        <v>0</v>
      </c>
      <c r="BH1288" s="1">
        <v>0</v>
      </c>
      <c r="BI1288" s="3">
        <v>0</v>
      </c>
      <c r="BJ1288" s="1" t="s">
        <v>9</v>
      </c>
      <c r="BK1288" s="1" t="s">
        <v>9</v>
      </c>
      <c r="BL1288" s="3" t="s">
        <v>9</v>
      </c>
      <c r="BM1288" s="4">
        <f t="shared" si="241"/>
        <v>0</v>
      </c>
      <c r="BN1288" s="4">
        <f t="shared" si="242"/>
        <v>0</v>
      </c>
      <c r="BO1288" s="4">
        <f t="shared" si="243"/>
        <v>0</v>
      </c>
      <c r="BP1288" s="4">
        <f t="shared" si="244"/>
        <v>0</v>
      </c>
      <c r="BQ1288" s="4">
        <f t="shared" si="245"/>
        <v>0</v>
      </c>
      <c r="BR1288" s="4">
        <f t="shared" si="246"/>
        <v>0</v>
      </c>
      <c r="BS1288" s="4">
        <f t="shared" si="247"/>
        <v>0</v>
      </c>
      <c r="BT1288" s="4">
        <f t="shared" si="248"/>
        <v>0</v>
      </c>
      <c r="BU1288" s="4">
        <f t="shared" si="249"/>
        <v>0</v>
      </c>
      <c r="BV1288" s="4">
        <f t="shared" si="250"/>
        <v>0</v>
      </c>
      <c r="BW1288" s="4">
        <f t="shared" si="251"/>
        <v>0</v>
      </c>
      <c r="BX1288" s="4">
        <f t="shared" si="252"/>
        <v>0</v>
      </c>
      <c r="BY1288" t="s">
        <v>907</v>
      </c>
    </row>
    <row r="1289" spans="1:77" x14ac:dyDescent="0.25">
      <c r="A1289">
        <v>16</v>
      </c>
      <c r="B1289" t="s">
        <v>0</v>
      </c>
      <c r="C1289" t="s">
        <v>668</v>
      </c>
      <c r="D1289">
        <v>2021</v>
      </c>
      <c r="E1289" t="s">
        <v>1</v>
      </c>
      <c r="F1289" t="s">
        <v>2</v>
      </c>
      <c r="G1289">
        <v>2</v>
      </c>
      <c r="H1289" t="s">
        <v>3</v>
      </c>
      <c r="I1289" t="s">
        <v>691</v>
      </c>
      <c r="J1289" t="s">
        <v>506</v>
      </c>
      <c r="K1289" t="s">
        <v>828</v>
      </c>
      <c r="L1289" t="s">
        <v>791</v>
      </c>
      <c r="M1289" t="s">
        <v>792</v>
      </c>
      <c r="N1289" t="s">
        <v>721</v>
      </c>
      <c r="O1289" t="s">
        <v>66</v>
      </c>
      <c r="P1289" t="s">
        <v>730</v>
      </c>
      <c r="Q1289" t="s">
        <v>67</v>
      </c>
      <c r="R1289">
        <v>0</v>
      </c>
      <c r="S1289" t="s">
        <v>7</v>
      </c>
      <c r="T1289">
        <v>388</v>
      </c>
      <c r="U1289" t="s">
        <v>153</v>
      </c>
      <c r="V1289" t="s">
        <v>4240</v>
      </c>
      <c r="W1289" t="s">
        <v>3144</v>
      </c>
      <c r="X1289">
        <v>12</v>
      </c>
      <c r="Y1289" t="s">
        <v>3167</v>
      </c>
      <c r="Z1289">
        <v>1</v>
      </c>
      <c r="AA1289" t="s">
        <v>922</v>
      </c>
      <c r="AB1289" t="s">
        <v>1653</v>
      </c>
      <c r="AC1289" s="3">
        <v>0</v>
      </c>
      <c r="AD1289" s="3">
        <v>0</v>
      </c>
      <c r="AE1289" s="3">
        <v>0</v>
      </c>
      <c r="AF1289" s="3">
        <v>1111</v>
      </c>
      <c r="AG1289" s="3">
        <v>1111</v>
      </c>
      <c r="AH1289" s="3">
        <v>100</v>
      </c>
      <c r="AI1289" s="3">
        <v>532</v>
      </c>
      <c r="AJ1289" s="3">
        <v>0</v>
      </c>
      <c r="AK1289" s="3">
        <v>0</v>
      </c>
      <c r="AL1289" s="3">
        <v>1857</v>
      </c>
      <c r="AM1289" s="3">
        <v>0</v>
      </c>
      <c r="AN1289" s="3">
        <v>0</v>
      </c>
      <c r="AO1289" s="3">
        <v>0</v>
      </c>
      <c r="AP1289" s="3">
        <v>0</v>
      </c>
      <c r="AQ1289" s="3">
        <v>0</v>
      </c>
      <c r="AR1289" s="3">
        <v>3500</v>
      </c>
      <c r="AS1289" s="3">
        <v>1111</v>
      </c>
      <c r="AT1289" s="3">
        <v>31.74</v>
      </c>
      <c r="AU1289" s="1">
        <v>0</v>
      </c>
      <c r="AV1289" s="1">
        <v>0</v>
      </c>
      <c r="AW1289" s="3">
        <v>0</v>
      </c>
      <c r="AX1289" s="1">
        <v>0</v>
      </c>
      <c r="AY1289" s="1">
        <v>0</v>
      </c>
      <c r="AZ1289" s="3">
        <v>0</v>
      </c>
      <c r="BA1289" s="1">
        <v>6000000000</v>
      </c>
      <c r="BB1289" s="1">
        <v>0</v>
      </c>
      <c r="BC1289" s="3">
        <v>0</v>
      </c>
      <c r="BD1289" s="1">
        <v>1</v>
      </c>
      <c r="BE1289" s="1">
        <v>0</v>
      </c>
      <c r="BF1289" s="3">
        <v>0</v>
      </c>
      <c r="BG1289" s="1">
        <v>0</v>
      </c>
      <c r="BH1289" s="1">
        <v>0</v>
      </c>
      <c r="BI1289" s="3">
        <v>0</v>
      </c>
      <c r="BJ1289" s="1" t="s">
        <v>9</v>
      </c>
      <c r="BK1289" s="1" t="s">
        <v>9</v>
      </c>
      <c r="BL1289" s="3" t="s">
        <v>9</v>
      </c>
      <c r="BM1289" s="4">
        <f t="shared" si="241"/>
        <v>0</v>
      </c>
      <c r="BN1289" s="4">
        <f t="shared" si="242"/>
        <v>0</v>
      </c>
      <c r="BO1289" s="4">
        <f t="shared" si="243"/>
        <v>0</v>
      </c>
      <c r="BP1289" s="4">
        <f t="shared" si="244"/>
        <v>0</v>
      </c>
      <c r="BQ1289" s="4">
        <f t="shared" si="245"/>
        <v>6000</v>
      </c>
      <c r="BR1289" s="4">
        <f t="shared" si="246"/>
        <v>0</v>
      </c>
      <c r="BS1289" s="4">
        <f t="shared" si="247"/>
        <v>9.9999999999999995E-7</v>
      </c>
      <c r="BT1289" s="4">
        <f t="shared" si="248"/>
        <v>0</v>
      </c>
      <c r="BU1289" s="4">
        <f t="shared" si="249"/>
        <v>0</v>
      </c>
      <c r="BV1289" s="4">
        <f t="shared" si="250"/>
        <v>0</v>
      </c>
      <c r="BW1289" s="4">
        <f t="shared" si="251"/>
        <v>6000.0000010000003</v>
      </c>
      <c r="BX1289" s="4">
        <f t="shared" si="252"/>
        <v>0</v>
      </c>
      <c r="BY1289" t="s">
        <v>897</v>
      </c>
    </row>
    <row r="1290" spans="1:77" x14ac:dyDescent="0.25">
      <c r="A1290">
        <v>16</v>
      </c>
      <c r="B1290" t="s">
        <v>0</v>
      </c>
      <c r="C1290" t="s">
        <v>668</v>
      </c>
      <c r="D1290">
        <v>2021</v>
      </c>
      <c r="E1290" t="s">
        <v>1</v>
      </c>
      <c r="F1290" t="s">
        <v>2</v>
      </c>
      <c r="G1290">
        <v>2</v>
      </c>
      <c r="H1290" t="s">
        <v>3</v>
      </c>
      <c r="I1290" t="s">
        <v>691</v>
      </c>
      <c r="J1290" t="s">
        <v>506</v>
      </c>
      <c r="K1290" t="s">
        <v>828</v>
      </c>
      <c r="L1290" t="s">
        <v>791</v>
      </c>
      <c r="M1290" t="s">
        <v>792</v>
      </c>
      <c r="N1290" t="s">
        <v>721</v>
      </c>
      <c r="O1290" t="s">
        <v>66</v>
      </c>
      <c r="P1290" t="s">
        <v>730</v>
      </c>
      <c r="Q1290" t="s">
        <v>67</v>
      </c>
      <c r="R1290">
        <v>0</v>
      </c>
      <c r="S1290" t="s">
        <v>7</v>
      </c>
      <c r="T1290">
        <v>388</v>
      </c>
      <c r="U1290" t="s">
        <v>153</v>
      </c>
      <c r="V1290" t="s">
        <v>4240</v>
      </c>
      <c r="W1290" t="s">
        <v>3144</v>
      </c>
      <c r="X1290">
        <v>13</v>
      </c>
      <c r="Y1290" t="s">
        <v>3168</v>
      </c>
      <c r="Z1290">
        <v>1</v>
      </c>
      <c r="AA1290" t="s">
        <v>922</v>
      </c>
      <c r="AB1290" t="s">
        <v>2127</v>
      </c>
      <c r="AC1290" s="3">
        <v>0</v>
      </c>
      <c r="AD1290" s="3">
        <v>0</v>
      </c>
      <c r="AE1290" s="3">
        <v>0</v>
      </c>
      <c r="AF1290" s="3">
        <v>0</v>
      </c>
      <c r="AG1290" s="3">
        <v>0</v>
      </c>
      <c r="AH1290" s="3">
        <v>0</v>
      </c>
      <c r="AI1290" s="3">
        <v>0</v>
      </c>
      <c r="AJ1290" s="3">
        <v>0</v>
      </c>
      <c r="AK1290" s="3">
        <v>0</v>
      </c>
      <c r="AL1290" s="3">
        <v>0</v>
      </c>
      <c r="AM1290" s="3">
        <v>0</v>
      </c>
      <c r="AN1290" s="3">
        <v>0</v>
      </c>
      <c r="AO1290" s="3">
        <v>0</v>
      </c>
      <c r="AP1290" s="3">
        <v>0</v>
      </c>
      <c r="AQ1290" s="3">
        <v>0</v>
      </c>
      <c r="AR1290" s="3">
        <v>1</v>
      </c>
      <c r="AS1290" s="3">
        <v>0</v>
      </c>
      <c r="AT1290" s="3">
        <v>0</v>
      </c>
      <c r="AU1290" s="1">
        <v>0</v>
      </c>
      <c r="AV1290" s="1">
        <v>0</v>
      </c>
      <c r="AW1290" s="3">
        <v>0</v>
      </c>
      <c r="AX1290" s="1">
        <v>0</v>
      </c>
      <c r="AY1290" s="1">
        <v>0</v>
      </c>
      <c r="AZ1290" s="3">
        <v>0</v>
      </c>
      <c r="BA1290" s="1">
        <v>0</v>
      </c>
      <c r="BB1290" s="1">
        <v>0</v>
      </c>
      <c r="BC1290" s="3">
        <v>0</v>
      </c>
      <c r="BD1290" s="1">
        <v>0</v>
      </c>
      <c r="BE1290" s="1">
        <v>0</v>
      </c>
      <c r="BF1290" s="3">
        <v>0</v>
      </c>
      <c r="BG1290" s="1">
        <v>0</v>
      </c>
      <c r="BH1290" s="1">
        <v>0</v>
      </c>
      <c r="BI1290" s="3">
        <v>0</v>
      </c>
      <c r="BJ1290" s="1" t="s">
        <v>9</v>
      </c>
      <c r="BK1290" s="1" t="s">
        <v>9</v>
      </c>
      <c r="BL1290" s="3" t="s">
        <v>9</v>
      </c>
      <c r="BM1290" s="4">
        <f t="shared" si="241"/>
        <v>0</v>
      </c>
      <c r="BN1290" s="4">
        <f t="shared" si="242"/>
        <v>0</v>
      </c>
      <c r="BO1290" s="4">
        <f t="shared" si="243"/>
        <v>0</v>
      </c>
      <c r="BP1290" s="4">
        <f t="shared" si="244"/>
        <v>0</v>
      </c>
      <c r="BQ1290" s="4">
        <f t="shared" si="245"/>
        <v>0</v>
      </c>
      <c r="BR1290" s="4">
        <f t="shared" si="246"/>
        <v>0</v>
      </c>
      <c r="BS1290" s="4">
        <f t="shared" si="247"/>
        <v>0</v>
      </c>
      <c r="BT1290" s="4">
        <f t="shared" si="248"/>
        <v>0</v>
      </c>
      <c r="BU1290" s="4">
        <f t="shared" si="249"/>
        <v>0</v>
      </c>
      <c r="BV1290" s="4">
        <f t="shared" si="250"/>
        <v>0</v>
      </c>
      <c r="BW1290" s="4">
        <f t="shared" si="251"/>
        <v>0</v>
      </c>
      <c r="BX1290" s="4">
        <f t="shared" si="252"/>
        <v>0</v>
      </c>
      <c r="BY1290" t="s">
        <v>897</v>
      </c>
    </row>
    <row r="1291" spans="1:77" x14ac:dyDescent="0.25">
      <c r="A1291">
        <v>16</v>
      </c>
      <c r="B1291" t="s">
        <v>0</v>
      </c>
      <c r="C1291" t="s">
        <v>668</v>
      </c>
      <c r="D1291">
        <v>2021</v>
      </c>
      <c r="E1291" t="s">
        <v>1</v>
      </c>
      <c r="F1291" t="s">
        <v>2</v>
      </c>
      <c r="G1291">
        <v>2</v>
      </c>
      <c r="H1291" t="s">
        <v>3</v>
      </c>
      <c r="I1291" t="s">
        <v>691</v>
      </c>
      <c r="J1291" t="s">
        <v>506</v>
      </c>
      <c r="K1291" t="s">
        <v>828</v>
      </c>
      <c r="L1291" t="s">
        <v>791</v>
      </c>
      <c r="M1291" t="s">
        <v>792</v>
      </c>
      <c r="N1291" t="s">
        <v>721</v>
      </c>
      <c r="O1291" t="s">
        <v>66</v>
      </c>
      <c r="P1291" t="s">
        <v>730</v>
      </c>
      <c r="Q1291" t="s">
        <v>67</v>
      </c>
      <c r="R1291">
        <v>0</v>
      </c>
      <c r="S1291" t="s">
        <v>7</v>
      </c>
      <c r="T1291">
        <v>392</v>
      </c>
      <c r="U1291" t="s">
        <v>514</v>
      </c>
      <c r="V1291" t="s">
        <v>4238</v>
      </c>
      <c r="W1291" t="s">
        <v>3131</v>
      </c>
      <c r="X1291">
        <v>18</v>
      </c>
      <c r="Y1291" t="s">
        <v>3169</v>
      </c>
      <c r="Z1291">
        <v>1</v>
      </c>
      <c r="AA1291" t="s">
        <v>922</v>
      </c>
      <c r="AB1291" t="s">
        <v>1653</v>
      </c>
      <c r="AC1291" s="3">
        <v>31.28</v>
      </c>
      <c r="AD1291" s="3">
        <v>14.68</v>
      </c>
      <c r="AE1291" s="3">
        <v>46.93</v>
      </c>
      <c r="AF1291" s="3">
        <v>86.69</v>
      </c>
      <c r="AG1291" s="3">
        <v>13.52</v>
      </c>
      <c r="AH1291" s="3">
        <v>15.6</v>
      </c>
      <c r="AI1291" s="3">
        <v>35</v>
      </c>
      <c r="AJ1291" s="3">
        <v>0</v>
      </c>
      <c r="AK1291" s="3">
        <v>0</v>
      </c>
      <c r="AL1291" s="3">
        <v>64.41</v>
      </c>
      <c r="AM1291" s="3">
        <v>0</v>
      </c>
      <c r="AN1291" s="3">
        <v>0</v>
      </c>
      <c r="AO1291" s="3">
        <v>64.22</v>
      </c>
      <c r="AP1291" s="3">
        <v>0</v>
      </c>
      <c r="AQ1291" s="3">
        <v>0</v>
      </c>
      <c r="AR1291" s="3">
        <v>265</v>
      </c>
      <c r="AS1291" s="3">
        <v>28.2</v>
      </c>
      <c r="AT1291" s="3">
        <v>10.64</v>
      </c>
      <c r="AU1291" s="1">
        <v>29975427116</v>
      </c>
      <c r="AV1291" s="1">
        <v>29972664898</v>
      </c>
      <c r="AW1291" s="3">
        <v>99.99</v>
      </c>
      <c r="AX1291" s="1">
        <v>50792480509</v>
      </c>
      <c r="AY1291" s="1">
        <v>50446906656</v>
      </c>
      <c r="AZ1291" s="3">
        <v>99.32</v>
      </c>
      <c r="BA1291" s="1">
        <v>50980000000</v>
      </c>
      <c r="BB1291" s="1">
        <v>0</v>
      </c>
      <c r="BC1291" s="3">
        <v>0</v>
      </c>
      <c r="BD1291" s="1">
        <v>46743307673</v>
      </c>
      <c r="BE1291" s="1">
        <v>0</v>
      </c>
      <c r="BF1291" s="3">
        <v>0</v>
      </c>
      <c r="BG1291" s="1">
        <v>46455999999</v>
      </c>
      <c r="BH1291" s="1">
        <v>0</v>
      </c>
      <c r="BI1291" s="3">
        <v>0</v>
      </c>
      <c r="BJ1291" s="1" t="s">
        <v>9</v>
      </c>
      <c r="BK1291" s="1" t="s">
        <v>9</v>
      </c>
      <c r="BL1291" s="3" t="s">
        <v>9</v>
      </c>
      <c r="BM1291" s="4">
        <f t="shared" si="241"/>
        <v>29975.427115999999</v>
      </c>
      <c r="BN1291" s="4">
        <f t="shared" si="242"/>
        <v>29972.664897999999</v>
      </c>
      <c r="BO1291" s="4">
        <f t="shared" si="243"/>
        <v>50792.480509000001</v>
      </c>
      <c r="BP1291" s="4">
        <f t="shared" si="244"/>
        <v>50446.906655999999</v>
      </c>
      <c r="BQ1291" s="4">
        <f t="shared" si="245"/>
        <v>50980</v>
      </c>
      <c r="BR1291" s="4">
        <f t="shared" si="246"/>
        <v>0</v>
      </c>
      <c r="BS1291" s="4">
        <f t="shared" si="247"/>
        <v>46743.307673000003</v>
      </c>
      <c r="BT1291" s="4">
        <f t="shared" si="248"/>
        <v>0</v>
      </c>
      <c r="BU1291" s="4">
        <f t="shared" si="249"/>
        <v>46455.999999</v>
      </c>
      <c r="BV1291" s="4">
        <f t="shared" si="250"/>
        <v>0</v>
      </c>
      <c r="BW1291" s="4">
        <f t="shared" si="251"/>
        <v>224947.21529699999</v>
      </c>
      <c r="BX1291" s="4">
        <f t="shared" si="252"/>
        <v>80419.571553999995</v>
      </c>
      <c r="BY1291" t="s">
        <v>903</v>
      </c>
    </row>
    <row r="1292" spans="1:77" x14ac:dyDescent="0.25">
      <c r="A1292">
        <v>16</v>
      </c>
      <c r="B1292" t="s">
        <v>0</v>
      </c>
      <c r="C1292" t="s">
        <v>668</v>
      </c>
      <c r="D1292">
        <v>2021</v>
      </c>
      <c r="E1292" t="s">
        <v>1</v>
      </c>
      <c r="F1292" t="s">
        <v>2</v>
      </c>
      <c r="G1292">
        <v>2</v>
      </c>
      <c r="H1292" t="s">
        <v>3</v>
      </c>
      <c r="I1292" t="s">
        <v>691</v>
      </c>
      <c r="J1292" t="s">
        <v>506</v>
      </c>
      <c r="K1292" t="s">
        <v>828</v>
      </c>
      <c r="L1292" t="s">
        <v>791</v>
      </c>
      <c r="M1292" t="s">
        <v>792</v>
      </c>
      <c r="N1292" t="s">
        <v>721</v>
      </c>
      <c r="O1292" t="s">
        <v>66</v>
      </c>
      <c r="P1292" t="s">
        <v>730</v>
      </c>
      <c r="Q1292" t="s">
        <v>67</v>
      </c>
      <c r="R1292">
        <v>0</v>
      </c>
      <c r="S1292" t="s">
        <v>7</v>
      </c>
      <c r="T1292">
        <v>392</v>
      </c>
      <c r="U1292" t="s">
        <v>514</v>
      </c>
      <c r="V1292" t="s">
        <v>4238</v>
      </c>
      <c r="W1292" t="s">
        <v>3131</v>
      </c>
      <c r="X1292">
        <v>25</v>
      </c>
      <c r="Y1292" t="s">
        <v>3170</v>
      </c>
      <c r="Z1292">
        <v>1</v>
      </c>
      <c r="AA1292" t="s">
        <v>922</v>
      </c>
      <c r="AB1292" t="s">
        <v>2127</v>
      </c>
      <c r="AC1292" s="3">
        <v>0</v>
      </c>
      <c r="AD1292" s="3">
        <v>0</v>
      </c>
      <c r="AE1292" s="3">
        <v>0</v>
      </c>
      <c r="AF1292" s="3">
        <v>0</v>
      </c>
      <c r="AG1292" s="3">
        <v>0</v>
      </c>
      <c r="AH1292" s="3">
        <v>0</v>
      </c>
      <c r="AI1292" s="3">
        <v>0</v>
      </c>
      <c r="AJ1292" s="3">
        <v>0</v>
      </c>
      <c r="AK1292" s="3">
        <v>0</v>
      </c>
      <c r="AL1292" s="3">
        <v>0</v>
      </c>
      <c r="AM1292" s="3">
        <v>0</v>
      </c>
      <c r="AN1292" s="3">
        <v>0</v>
      </c>
      <c r="AO1292" s="3">
        <v>0</v>
      </c>
      <c r="AP1292" s="3">
        <v>0</v>
      </c>
      <c r="AQ1292" s="3">
        <v>0</v>
      </c>
      <c r="AR1292" s="3">
        <v>1</v>
      </c>
      <c r="AS1292" s="3">
        <v>0</v>
      </c>
      <c r="AT1292" s="3">
        <v>0</v>
      </c>
      <c r="AU1292" s="1">
        <v>0</v>
      </c>
      <c r="AV1292" s="1">
        <v>0</v>
      </c>
      <c r="AW1292" s="3">
        <v>0</v>
      </c>
      <c r="AX1292" s="1">
        <v>0</v>
      </c>
      <c r="AY1292" s="1">
        <v>0</v>
      </c>
      <c r="AZ1292" s="3">
        <v>0</v>
      </c>
      <c r="BA1292" s="1">
        <v>0</v>
      </c>
      <c r="BB1292" s="1">
        <v>0</v>
      </c>
      <c r="BC1292" s="3">
        <v>0</v>
      </c>
      <c r="BD1292" s="1">
        <v>0</v>
      </c>
      <c r="BE1292" s="1">
        <v>0</v>
      </c>
      <c r="BF1292" s="3">
        <v>0</v>
      </c>
      <c r="BG1292" s="1">
        <v>0</v>
      </c>
      <c r="BH1292" s="1">
        <v>0</v>
      </c>
      <c r="BI1292" s="3">
        <v>0</v>
      </c>
      <c r="BJ1292" s="1" t="s">
        <v>9</v>
      </c>
      <c r="BK1292" s="1" t="s">
        <v>9</v>
      </c>
      <c r="BL1292" s="3" t="s">
        <v>9</v>
      </c>
      <c r="BM1292" s="4">
        <f t="shared" si="241"/>
        <v>0</v>
      </c>
      <c r="BN1292" s="4">
        <f t="shared" si="242"/>
        <v>0</v>
      </c>
      <c r="BO1292" s="4">
        <f t="shared" si="243"/>
        <v>0</v>
      </c>
      <c r="BP1292" s="4">
        <f t="shared" si="244"/>
        <v>0</v>
      </c>
      <c r="BQ1292" s="4">
        <f t="shared" si="245"/>
        <v>0</v>
      </c>
      <c r="BR1292" s="4">
        <f t="shared" si="246"/>
        <v>0</v>
      </c>
      <c r="BS1292" s="4">
        <f t="shared" si="247"/>
        <v>0</v>
      </c>
      <c r="BT1292" s="4">
        <f t="shared" si="248"/>
        <v>0</v>
      </c>
      <c r="BU1292" s="4">
        <f t="shared" si="249"/>
        <v>0</v>
      </c>
      <c r="BV1292" s="4">
        <f t="shared" si="250"/>
        <v>0</v>
      </c>
      <c r="BW1292" s="4">
        <f t="shared" si="251"/>
        <v>0</v>
      </c>
      <c r="BX1292" s="4">
        <f t="shared" si="252"/>
        <v>0</v>
      </c>
      <c r="BY1292" t="s">
        <v>903</v>
      </c>
    </row>
    <row r="1293" spans="1:77" x14ac:dyDescent="0.25">
      <c r="A1293">
        <v>16</v>
      </c>
      <c r="B1293" t="s">
        <v>0</v>
      </c>
      <c r="C1293" t="s">
        <v>668</v>
      </c>
      <c r="D1293">
        <v>2021</v>
      </c>
      <c r="E1293" t="s">
        <v>1</v>
      </c>
      <c r="F1293" t="s">
        <v>2</v>
      </c>
      <c r="G1293">
        <v>2</v>
      </c>
      <c r="H1293" t="s">
        <v>3</v>
      </c>
      <c r="I1293" t="s">
        <v>691</v>
      </c>
      <c r="J1293" t="s">
        <v>506</v>
      </c>
      <c r="K1293" t="s">
        <v>828</v>
      </c>
      <c r="L1293" t="s">
        <v>791</v>
      </c>
      <c r="M1293" t="s">
        <v>792</v>
      </c>
      <c r="N1293" t="s">
        <v>721</v>
      </c>
      <c r="O1293" t="s">
        <v>66</v>
      </c>
      <c r="P1293" t="s">
        <v>730</v>
      </c>
      <c r="Q1293" t="s">
        <v>67</v>
      </c>
      <c r="R1293">
        <v>0</v>
      </c>
      <c r="S1293" t="s">
        <v>7</v>
      </c>
      <c r="T1293">
        <v>392</v>
      </c>
      <c r="U1293" t="s">
        <v>514</v>
      </c>
      <c r="V1293" t="s">
        <v>4238</v>
      </c>
      <c r="W1293" t="s">
        <v>3131</v>
      </c>
      <c r="X1293">
        <v>26</v>
      </c>
      <c r="Y1293" t="s">
        <v>3171</v>
      </c>
      <c r="Z1293">
        <v>1</v>
      </c>
      <c r="AA1293" t="s">
        <v>922</v>
      </c>
      <c r="AB1293" t="s">
        <v>1653</v>
      </c>
      <c r="AC1293" s="3">
        <v>0</v>
      </c>
      <c r="AD1293" s="3">
        <v>0</v>
      </c>
      <c r="AE1293" s="3">
        <v>0</v>
      </c>
      <c r="AF1293" s="3">
        <v>0.22</v>
      </c>
      <c r="AG1293" s="3">
        <v>0.22</v>
      </c>
      <c r="AH1293" s="3">
        <v>100</v>
      </c>
      <c r="AI1293" s="3">
        <v>0</v>
      </c>
      <c r="AJ1293" s="3">
        <v>0</v>
      </c>
      <c r="AK1293" s="3">
        <v>0</v>
      </c>
      <c r="AL1293" s="3">
        <v>0</v>
      </c>
      <c r="AM1293" s="3">
        <v>0</v>
      </c>
      <c r="AN1293" s="3">
        <v>0</v>
      </c>
      <c r="AO1293" s="3">
        <v>0</v>
      </c>
      <c r="AP1293" s="3">
        <v>0</v>
      </c>
      <c r="AQ1293" s="3">
        <v>0</v>
      </c>
      <c r="AR1293" s="3">
        <v>0.22</v>
      </c>
      <c r="AS1293" s="3">
        <v>0.22</v>
      </c>
      <c r="AT1293" s="3">
        <v>100</v>
      </c>
      <c r="AU1293" s="1">
        <v>0</v>
      </c>
      <c r="AV1293" s="1">
        <v>0</v>
      </c>
      <c r="AW1293" s="3">
        <v>0</v>
      </c>
      <c r="AX1293" s="1">
        <v>0</v>
      </c>
      <c r="AY1293" s="1">
        <v>0</v>
      </c>
      <c r="AZ1293" s="3">
        <v>0</v>
      </c>
      <c r="BA1293" s="1">
        <v>0</v>
      </c>
      <c r="BB1293" s="1">
        <v>0</v>
      </c>
      <c r="BC1293" s="3">
        <v>0</v>
      </c>
      <c r="BD1293" s="1">
        <v>0</v>
      </c>
      <c r="BE1293" s="1">
        <v>0</v>
      </c>
      <c r="BF1293" s="3">
        <v>0</v>
      </c>
      <c r="BG1293" s="1">
        <v>0</v>
      </c>
      <c r="BH1293" s="1">
        <v>0</v>
      </c>
      <c r="BI1293" s="3">
        <v>0</v>
      </c>
      <c r="BJ1293" s="1" t="s">
        <v>9</v>
      </c>
      <c r="BK1293" s="1" t="s">
        <v>9</v>
      </c>
      <c r="BL1293" s="3" t="s">
        <v>9</v>
      </c>
      <c r="BM1293" s="4">
        <f t="shared" si="241"/>
        <v>0</v>
      </c>
      <c r="BN1293" s="4">
        <f t="shared" si="242"/>
        <v>0</v>
      </c>
      <c r="BO1293" s="4">
        <f t="shared" si="243"/>
        <v>0</v>
      </c>
      <c r="BP1293" s="4">
        <f t="shared" si="244"/>
        <v>0</v>
      </c>
      <c r="BQ1293" s="4">
        <f t="shared" si="245"/>
        <v>0</v>
      </c>
      <c r="BR1293" s="4">
        <f t="shared" si="246"/>
        <v>0</v>
      </c>
      <c r="BS1293" s="4">
        <f t="shared" si="247"/>
        <v>0</v>
      </c>
      <c r="BT1293" s="4">
        <f t="shared" si="248"/>
        <v>0</v>
      </c>
      <c r="BU1293" s="4">
        <f t="shared" si="249"/>
        <v>0</v>
      </c>
      <c r="BV1293" s="4">
        <f t="shared" si="250"/>
        <v>0</v>
      </c>
      <c r="BW1293" s="4">
        <f t="shared" si="251"/>
        <v>0</v>
      </c>
      <c r="BX1293" s="4">
        <f t="shared" si="252"/>
        <v>0</v>
      </c>
      <c r="BY1293" t="s">
        <v>903</v>
      </c>
    </row>
    <row r="1294" spans="1:77" x14ac:dyDescent="0.25">
      <c r="A1294">
        <v>16</v>
      </c>
      <c r="B1294" t="s">
        <v>0</v>
      </c>
      <c r="C1294" t="s">
        <v>668</v>
      </c>
      <c r="D1294">
        <v>2021</v>
      </c>
      <c r="E1294" t="s">
        <v>1</v>
      </c>
      <c r="F1294" t="s">
        <v>2</v>
      </c>
      <c r="G1294">
        <v>2</v>
      </c>
      <c r="H1294" t="s">
        <v>3</v>
      </c>
      <c r="I1294" t="s">
        <v>691</v>
      </c>
      <c r="J1294" t="s">
        <v>506</v>
      </c>
      <c r="K1294" t="s">
        <v>828</v>
      </c>
      <c r="L1294" t="s">
        <v>791</v>
      </c>
      <c r="M1294" t="s">
        <v>792</v>
      </c>
      <c r="N1294" t="s">
        <v>721</v>
      </c>
      <c r="O1294" t="s">
        <v>66</v>
      </c>
      <c r="P1294" t="s">
        <v>730</v>
      </c>
      <c r="Q1294" t="s">
        <v>67</v>
      </c>
      <c r="R1294">
        <v>0</v>
      </c>
      <c r="S1294" t="s">
        <v>7</v>
      </c>
      <c r="T1294">
        <v>393</v>
      </c>
      <c r="U1294" t="s">
        <v>515</v>
      </c>
      <c r="V1294" t="s">
        <v>4238</v>
      </c>
      <c r="W1294" t="s">
        <v>3131</v>
      </c>
      <c r="X1294">
        <v>12</v>
      </c>
      <c r="Y1294" t="s">
        <v>3172</v>
      </c>
      <c r="Z1294">
        <v>1</v>
      </c>
      <c r="AA1294" t="s">
        <v>922</v>
      </c>
      <c r="AB1294" t="s">
        <v>1653</v>
      </c>
      <c r="AC1294" s="3">
        <v>0</v>
      </c>
      <c r="AD1294" s="3">
        <v>0</v>
      </c>
      <c r="AE1294" s="3">
        <v>0</v>
      </c>
      <c r="AF1294" s="3">
        <v>1</v>
      </c>
      <c r="AG1294" s="3">
        <v>1</v>
      </c>
      <c r="AH1294" s="3">
        <v>100</v>
      </c>
      <c r="AI1294" s="3">
        <v>0</v>
      </c>
      <c r="AJ1294" s="3">
        <v>0</v>
      </c>
      <c r="AK1294" s="3">
        <v>0</v>
      </c>
      <c r="AL1294" s="3">
        <v>1</v>
      </c>
      <c r="AM1294" s="3">
        <v>0</v>
      </c>
      <c r="AN1294" s="3">
        <v>0</v>
      </c>
      <c r="AO1294" s="3">
        <v>0</v>
      </c>
      <c r="AP1294" s="3">
        <v>0</v>
      </c>
      <c r="AQ1294" s="3">
        <v>0</v>
      </c>
      <c r="AR1294" s="3">
        <v>2</v>
      </c>
      <c r="AS1294" s="3">
        <v>1</v>
      </c>
      <c r="AT1294" s="3">
        <v>50</v>
      </c>
      <c r="AU1294" s="1">
        <v>0</v>
      </c>
      <c r="AV1294" s="1">
        <v>0</v>
      </c>
      <c r="AW1294" s="3">
        <v>0</v>
      </c>
      <c r="AX1294" s="1">
        <v>0</v>
      </c>
      <c r="AY1294" s="1">
        <v>0</v>
      </c>
      <c r="AZ1294" s="3">
        <v>0</v>
      </c>
      <c r="BA1294" s="1">
        <v>0</v>
      </c>
      <c r="BB1294" s="1">
        <v>0</v>
      </c>
      <c r="BC1294" s="3">
        <v>0</v>
      </c>
      <c r="BD1294" s="1">
        <v>0</v>
      </c>
      <c r="BE1294" s="1">
        <v>0</v>
      </c>
      <c r="BF1294" s="3">
        <v>0</v>
      </c>
      <c r="BG1294" s="1">
        <v>0</v>
      </c>
      <c r="BH1294" s="1">
        <v>0</v>
      </c>
      <c r="BI1294" s="3">
        <v>0</v>
      </c>
      <c r="BJ1294" s="1" t="s">
        <v>9</v>
      </c>
      <c r="BK1294" s="1" t="s">
        <v>9</v>
      </c>
      <c r="BL1294" s="3" t="s">
        <v>9</v>
      </c>
      <c r="BM1294" s="4">
        <f t="shared" si="241"/>
        <v>0</v>
      </c>
      <c r="BN1294" s="4">
        <f t="shared" si="242"/>
        <v>0</v>
      </c>
      <c r="BO1294" s="4">
        <f t="shared" si="243"/>
        <v>0</v>
      </c>
      <c r="BP1294" s="4">
        <f t="shared" si="244"/>
        <v>0</v>
      </c>
      <c r="BQ1294" s="4">
        <f t="shared" si="245"/>
        <v>0</v>
      </c>
      <c r="BR1294" s="4">
        <f t="shared" si="246"/>
        <v>0</v>
      </c>
      <c r="BS1294" s="4">
        <f t="shared" si="247"/>
        <v>0</v>
      </c>
      <c r="BT1294" s="4">
        <f t="shared" si="248"/>
        <v>0</v>
      </c>
      <c r="BU1294" s="4">
        <f t="shared" si="249"/>
        <v>0</v>
      </c>
      <c r="BV1294" s="4">
        <f t="shared" si="250"/>
        <v>0</v>
      </c>
      <c r="BW1294" s="4">
        <f t="shared" si="251"/>
        <v>0</v>
      </c>
      <c r="BX1294" s="4">
        <f t="shared" si="252"/>
        <v>0</v>
      </c>
      <c r="BY1294" t="s">
        <v>903</v>
      </c>
    </row>
    <row r="1295" spans="1:77" x14ac:dyDescent="0.25">
      <c r="A1295">
        <v>16</v>
      </c>
      <c r="B1295" t="s">
        <v>0</v>
      </c>
      <c r="C1295" t="s">
        <v>668</v>
      </c>
      <c r="D1295">
        <v>2021</v>
      </c>
      <c r="E1295" t="s">
        <v>1</v>
      </c>
      <c r="F1295" t="s">
        <v>2</v>
      </c>
      <c r="G1295">
        <v>2</v>
      </c>
      <c r="H1295" t="s">
        <v>3</v>
      </c>
      <c r="I1295" t="s">
        <v>691</v>
      </c>
      <c r="J1295" t="s">
        <v>506</v>
      </c>
      <c r="K1295" t="s">
        <v>828</v>
      </c>
      <c r="L1295" t="s">
        <v>791</v>
      </c>
      <c r="M1295" t="s">
        <v>792</v>
      </c>
      <c r="N1295" t="s">
        <v>721</v>
      </c>
      <c r="O1295" t="s">
        <v>66</v>
      </c>
      <c r="P1295" t="s">
        <v>730</v>
      </c>
      <c r="Q1295" t="s">
        <v>67</v>
      </c>
      <c r="R1295">
        <v>0</v>
      </c>
      <c r="S1295" t="s">
        <v>7</v>
      </c>
      <c r="T1295">
        <v>393</v>
      </c>
      <c r="U1295" t="s">
        <v>515</v>
      </c>
      <c r="V1295" t="s">
        <v>4238</v>
      </c>
      <c r="W1295" t="s">
        <v>3131</v>
      </c>
      <c r="X1295">
        <v>13</v>
      </c>
      <c r="Y1295" t="s">
        <v>3173</v>
      </c>
      <c r="Z1295">
        <v>1</v>
      </c>
      <c r="AA1295" t="s">
        <v>922</v>
      </c>
      <c r="AB1295" t="s">
        <v>1653</v>
      </c>
      <c r="AC1295" s="3">
        <v>0</v>
      </c>
      <c r="AD1295" s="3">
        <v>0</v>
      </c>
      <c r="AE1295" s="3">
        <v>0</v>
      </c>
      <c r="AF1295" s="3">
        <v>24</v>
      </c>
      <c r="AG1295" s="3">
        <v>20</v>
      </c>
      <c r="AH1295" s="3">
        <v>83.33</v>
      </c>
      <c r="AI1295" s="3">
        <v>0</v>
      </c>
      <c r="AJ1295" s="3">
        <v>0</v>
      </c>
      <c r="AK1295" s="3">
        <v>0</v>
      </c>
      <c r="AL1295" s="3">
        <v>19</v>
      </c>
      <c r="AM1295" s="3">
        <v>0</v>
      </c>
      <c r="AN1295" s="3">
        <v>0</v>
      </c>
      <c r="AO1295" s="3">
        <v>0</v>
      </c>
      <c r="AP1295" s="3">
        <v>0</v>
      </c>
      <c r="AQ1295" s="3">
        <v>0</v>
      </c>
      <c r="AR1295" s="3">
        <v>43</v>
      </c>
      <c r="AS1295" s="3">
        <v>20</v>
      </c>
      <c r="AT1295" s="3">
        <v>46.51</v>
      </c>
      <c r="AU1295" s="1">
        <v>0</v>
      </c>
      <c r="AV1295" s="1">
        <v>0</v>
      </c>
      <c r="AW1295" s="3">
        <v>0</v>
      </c>
      <c r="AX1295" s="1">
        <v>0</v>
      </c>
      <c r="AY1295" s="1">
        <v>0</v>
      </c>
      <c r="AZ1295" s="3">
        <v>0</v>
      </c>
      <c r="BA1295" s="1">
        <v>0</v>
      </c>
      <c r="BB1295" s="1">
        <v>0</v>
      </c>
      <c r="BC1295" s="3">
        <v>0</v>
      </c>
      <c r="BD1295" s="1">
        <v>0</v>
      </c>
      <c r="BE1295" s="1">
        <v>0</v>
      </c>
      <c r="BF1295" s="3">
        <v>0</v>
      </c>
      <c r="BG1295" s="1">
        <v>0</v>
      </c>
      <c r="BH1295" s="1">
        <v>0</v>
      </c>
      <c r="BI1295" s="3">
        <v>0</v>
      </c>
      <c r="BJ1295" s="1" t="s">
        <v>9</v>
      </c>
      <c r="BK1295" s="1" t="s">
        <v>9</v>
      </c>
      <c r="BL1295" s="3" t="s">
        <v>9</v>
      </c>
      <c r="BM1295" s="4">
        <f t="shared" si="241"/>
        <v>0</v>
      </c>
      <c r="BN1295" s="4">
        <f t="shared" si="242"/>
        <v>0</v>
      </c>
      <c r="BO1295" s="4">
        <f t="shared" si="243"/>
        <v>0</v>
      </c>
      <c r="BP1295" s="4">
        <f t="shared" si="244"/>
        <v>0</v>
      </c>
      <c r="BQ1295" s="4">
        <f t="shared" si="245"/>
        <v>0</v>
      </c>
      <c r="BR1295" s="4">
        <f t="shared" si="246"/>
        <v>0</v>
      </c>
      <c r="BS1295" s="4">
        <f t="shared" si="247"/>
        <v>0</v>
      </c>
      <c r="BT1295" s="4">
        <f t="shared" si="248"/>
        <v>0</v>
      </c>
      <c r="BU1295" s="4">
        <f t="shared" si="249"/>
        <v>0</v>
      </c>
      <c r="BV1295" s="4">
        <f t="shared" si="250"/>
        <v>0</v>
      </c>
      <c r="BW1295" s="4">
        <f t="shared" si="251"/>
        <v>0</v>
      </c>
      <c r="BX1295" s="4">
        <f t="shared" si="252"/>
        <v>0</v>
      </c>
      <c r="BY1295" t="s">
        <v>903</v>
      </c>
    </row>
    <row r="1296" spans="1:77" x14ac:dyDescent="0.25">
      <c r="A1296">
        <v>16</v>
      </c>
      <c r="B1296" t="s">
        <v>0</v>
      </c>
      <c r="C1296" t="s">
        <v>668</v>
      </c>
      <c r="D1296">
        <v>2021</v>
      </c>
      <c r="E1296" t="s">
        <v>1</v>
      </c>
      <c r="F1296" t="s">
        <v>2</v>
      </c>
      <c r="G1296">
        <v>2</v>
      </c>
      <c r="H1296" t="s">
        <v>3</v>
      </c>
      <c r="I1296" t="s">
        <v>691</v>
      </c>
      <c r="J1296" t="s">
        <v>506</v>
      </c>
      <c r="K1296" t="s">
        <v>828</v>
      </c>
      <c r="L1296" t="s">
        <v>791</v>
      </c>
      <c r="M1296" t="s">
        <v>792</v>
      </c>
      <c r="N1296" t="s">
        <v>721</v>
      </c>
      <c r="O1296" t="s">
        <v>66</v>
      </c>
      <c r="P1296" t="s">
        <v>730</v>
      </c>
      <c r="Q1296" t="s">
        <v>67</v>
      </c>
      <c r="R1296">
        <v>0</v>
      </c>
      <c r="S1296" t="s">
        <v>7</v>
      </c>
      <c r="T1296">
        <v>394</v>
      </c>
      <c r="U1296" t="s">
        <v>516</v>
      </c>
      <c r="V1296" t="s">
        <v>4238</v>
      </c>
      <c r="W1296" t="s">
        <v>3131</v>
      </c>
      <c r="X1296">
        <v>13</v>
      </c>
      <c r="Y1296" t="s">
        <v>3173</v>
      </c>
      <c r="Z1296">
        <v>1</v>
      </c>
      <c r="AA1296" t="s">
        <v>922</v>
      </c>
      <c r="AB1296" t="s">
        <v>1653</v>
      </c>
      <c r="AC1296" s="3">
        <v>0</v>
      </c>
      <c r="AD1296" s="3">
        <v>0</v>
      </c>
      <c r="AE1296" s="3">
        <v>0</v>
      </c>
      <c r="AF1296" s="3">
        <v>24</v>
      </c>
      <c r="AG1296" s="3">
        <v>20</v>
      </c>
      <c r="AH1296" s="3">
        <v>83.33</v>
      </c>
      <c r="AI1296" s="3">
        <v>0</v>
      </c>
      <c r="AJ1296" s="3">
        <v>0</v>
      </c>
      <c r="AK1296" s="3">
        <v>0</v>
      </c>
      <c r="AL1296" s="3">
        <v>19</v>
      </c>
      <c r="AM1296" s="3">
        <v>0</v>
      </c>
      <c r="AN1296" s="3">
        <v>0</v>
      </c>
      <c r="AO1296" s="3">
        <v>0</v>
      </c>
      <c r="AP1296" s="3">
        <v>0</v>
      </c>
      <c r="AQ1296" s="3">
        <v>0</v>
      </c>
      <c r="AR1296" s="3">
        <v>43</v>
      </c>
      <c r="AS1296" s="3">
        <v>20</v>
      </c>
      <c r="AT1296" s="3">
        <v>46.51</v>
      </c>
      <c r="AU1296" s="1">
        <v>0</v>
      </c>
      <c r="AV1296" s="1">
        <v>0</v>
      </c>
      <c r="AW1296" s="3">
        <v>0</v>
      </c>
      <c r="AX1296" s="1">
        <v>0</v>
      </c>
      <c r="AY1296" s="1">
        <v>0</v>
      </c>
      <c r="AZ1296" s="3">
        <v>0</v>
      </c>
      <c r="BA1296" s="1">
        <v>0</v>
      </c>
      <c r="BB1296" s="1">
        <v>0</v>
      </c>
      <c r="BC1296" s="3">
        <v>0</v>
      </c>
      <c r="BD1296" s="1">
        <v>0</v>
      </c>
      <c r="BE1296" s="1">
        <v>0</v>
      </c>
      <c r="BF1296" s="3">
        <v>0</v>
      </c>
      <c r="BG1296" s="1">
        <v>0</v>
      </c>
      <c r="BH1296" s="1">
        <v>0</v>
      </c>
      <c r="BI1296" s="3">
        <v>0</v>
      </c>
      <c r="BJ1296" s="1" t="s">
        <v>9</v>
      </c>
      <c r="BK1296" s="1" t="s">
        <v>9</v>
      </c>
      <c r="BL1296" s="3" t="s">
        <v>9</v>
      </c>
      <c r="BM1296" s="4">
        <f t="shared" si="241"/>
        <v>0</v>
      </c>
      <c r="BN1296" s="4">
        <f t="shared" si="242"/>
        <v>0</v>
      </c>
      <c r="BO1296" s="4">
        <f t="shared" si="243"/>
        <v>0</v>
      </c>
      <c r="BP1296" s="4">
        <f t="shared" si="244"/>
        <v>0</v>
      </c>
      <c r="BQ1296" s="4">
        <f t="shared" si="245"/>
        <v>0</v>
      </c>
      <c r="BR1296" s="4">
        <f t="shared" si="246"/>
        <v>0</v>
      </c>
      <c r="BS1296" s="4">
        <f t="shared" si="247"/>
        <v>0</v>
      </c>
      <c r="BT1296" s="4">
        <f t="shared" si="248"/>
        <v>0</v>
      </c>
      <c r="BU1296" s="4">
        <f t="shared" si="249"/>
        <v>0</v>
      </c>
      <c r="BV1296" s="4">
        <f t="shared" si="250"/>
        <v>0</v>
      </c>
      <c r="BW1296" s="4">
        <f t="shared" si="251"/>
        <v>0</v>
      </c>
      <c r="BX1296" s="4">
        <f t="shared" si="252"/>
        <v>0</v>
      </c>
      <c r="BY1296" t="s">
        <v>903</v>
      </c>
    </row>
    <row r="1297" spans="1:77" x14ac:dyDescent="0.25">
      <c r="A1297">
        <v>16</v>
      </c>
      <c r="B1297" t="s">
        <v>0</v>
      </c>
      <c r="C1297" t="s">
        <v>668</v>
      </c>
      <c r="D1297">
        <v>2021</v>
      </c>
      <c r="E1297" t="s">
        <v>1</v>
      </c>
      <c r="F1297" t="s">
        <v>2</v>
      </c>
      <c r="G1297">
        <v>2</v>
      </c>
      <c r="H1297" t="s">
        <v>3</v>
      </c>
      <c r="I1297" t="s">
        <v>691</v>
      </c>
      <c r="J1297" t="s">
        <v>506</v>
      </c>
      <c r="K1297" t="s">
        <v>828</v>
      </c>
      <c r="L1297" t="s">
        <v>791</v>
      </c>
      <c r="M1297" t="s">
        <v>792</v>
      </c>
      <c r="N1297" t="s">
        <v>721</v>
      </c>
      <c r="O1297" t="s">
        <v>66</v>
      </c>
      <c r="P1297" t="s">
        <v>730</v>
      </c>
      <c r="Q1297" t="s">
        <v>67</v>
      </c>
      <c r="R1297">
        <v>0</v>
      </c>
      <c r="S1297" t="s">
        <v>7</v>
      </c>
      <c r="T1297">
        <v>396</v>
      </c>
      <c r="U1297" t="s">
        <v>517</v>
      </c>
      <c r="V1297" t="s">
        <v>4238</v>
      </c>
      <c r="W1297" t="s">
        <v>3131</v>
      </c>
      <c r="X1297">
        <v>9</v>
      </c>
      <c r="Y1297" t="s">
        <v>3174</v>
      </c>
      <c r="Z1297">
        <v>1</v>
      </c>
      <c r="AA1297" t="s">
        <v>922</v>
      </c>
      <c r="AB1297" t="s">
        <v>1653</v>
      </c>
      <c r="AC1297" s="3">
        <v>0</v>
      </c>
      <c r="AD1297" s="3">
        <v>0</v>
      </c>
      <c r="AE1297" s="3">
        <v>0</v>
      </c>
      <c r="AF1297" s="3">
        <v>2</v>
      </c>
      <c r="AG1297" s="3">
        <v>2</v>
      </c>
      <c r="AH1297" s="3">
        <v>100</v>
      </c>
      <c r="AI1297" s="3">
        <v>0</v>
      </c>
      <c r="AJ1297" s="3">
        <v>0</v>
      </c>
      <c r="AK1297" s="3">
        <v>0</v>
      </c>
      <c r="AL1297" s="3">
        <v>4</v>
      </c>
      <c r="AM1297" s="3">
        <v>0</v>
      </c>
      <c r="AN1297" s="3">
        <v>0</v>
      </c>
      <c r="AO1297" s="3">
        <v>0</v>
      </c>
      <c r="AP1297" s="3">
        <v>0</v>
      </c>
      <c r="AQ1297" s="3">
        <v>0</v>
      </c>
      <c r="AR1297" s="3">
        <v>6</v>
      </c>
      <c r="AS1297" s="3">
        <v>2</v>
      </c>
      <c r="AT1297" s="3">
        <v>33.33</v>
      </c>
      <c r="AU1297" s="1">
        <v>0</v>
      </c>
      <c r="AV1297" s="1">
        <v>0</v>
      </c>
      <c r="AW1297" s="3">
        <v>0</v>
      </c>
      <c r="AX1297" s="1">
        <v>0</v>
      </c>
      <c r="AY1297" s="1">
        <v>0</v>
      </c>
      <c r="AZ1297" s="3">
        <v>0</v>
      </c>
      <c r="BA1297" s="1">
        <v>0</v>
      </c>
      <c r="BB1297" s="1">
        <v>0</v>
      </c>
      <c r="BC1297" s="3">
        <v>0</v>
      </c>
      <c r="BD1297" s="1">
        <v>0</v>
      </c>
      <c r="BE1297" s="1">
        <v>0</v>
      </c>
      <c r="BF1297" s="3">
        <v>0</v>
      </c>
      <c r="BG1297" s="1">
        <v>0</v>
      </c>
      <c r="BH1297" s="1">
        <v>0</v>
      </c>
      <c r="BI1297" s="3">
        <v>0</v>
      </c>
      <c r="BJ1297" s="1" t="s">
        <v>9</v>
      </c>
      <c r="BK1297" s="1" t="s">
        <v>9</v>
      </c>
      <c r="BL1297" s="3" t="s">
        <v>9</v>
      </c>
      <c r="BM1297" s="4">
        <f t="shared" si="241"/>
        <v>0</v>
      </c>
      <c r="BN1297" s="4">
        <f t="shared" si="242"/>
        <v>0</v>
      </c>
      <c r="BO1297" s="4">
        <f t="shared" si="243"/>
        <v>0</v>
      </c>
      <c r="BP1297" s="4">
        <f t="shared" si="244"/>
        <v>0</v>
      </c>
      <c r="BQ1297" s="4">
        <f t="shared" si="245"/>
        <v>0</v>
      </c>
      <c r="BR1297" s="4">
        <f t="shared" si="246"/>
        <v>0</v>
      </c>
      <c r="BS1297" s="4">
        <f t="shared" si="247"/>
        <v>0</v>
      </c>
      <c r="BT1297" s="4">
        <f t="shared" si="248"/>
        <v>0</v>
      </c>
      <c r="BU1297" s="4">
        <f t="shared" si="249"/>
        <v>0</v>
      </c>
      <c r="BV1297" s="4">
        <f t="shared" si="250"/>
        <v>0</v>
      </c>
      <c r="BW1297" s="4">
        <f t="shared" si="251"/>
        <v>0</v>
      </c>
      <c r="BX1297" s="4">
        <f t="shared" si="252"/>
        <v>0</v>
      </c>
      <c r="BY1297" t="s">
        <v>903</v>
      </c>
    </row>
    <row r="1298" spans="1:77" x14ac:dyDescent="0.25">
      <c r="A1298">
        <v>16</v>
      </c>
      <c r="B1298" t="s">
        <v>0</v>
      </c>
      <c r="C1298" t="s">
        <v>668</v>
      </c>
      <c r="D1298">
        <v>2021</v>
      </c>
      <c r="E1298" t="s">
        <v>1</v>
      </c>
      <c r="F1298" t="s">
        <v>2</v>
      </c>
      <c r="G1298">
        <v>2</v>
      </c>
      <c r="H1298" t="s">
        <v>3</v>
      </c>
      <c r="I1298" t="s">
        <v>691</v>
      </c>
      <c r="J1298" t="s">
        <v>506</v>
      </c>
      <c r="K1298" t="s">
        <v>828</v>
      </c>
      <c r="L1298" t="s">
        <v>791</v>
      </c>
      <c r="M1298" t="s">
        <v>792</v>
      </c>
      <c r="N1298" t="s">
        <v>721</v>
      </c>
      <c r="O1298" t="s">
        <v>66</v>
      </c>
      <c r="P1298" t="s">
        <v>730</v>
      </c>
      <c r="Q1298" t="s">
        <v>67</v>
      </c>
      <c r="R1298">
        <v>0</v>
      </c>
      <c r="S1298" t="s">
        <v>7</v>
      </c>
      <c r="T1298">
        <v>396</v>
      </c>
      <c r="U1298" t="s">
        <v>517</v>
      </c>
      <c r="V1298" t="s">
        <v>4238</v>
      </c>
      <c r="W1298" t="s">
        <v>3131</v>
      </c>
      <c r="X1298">
        <v>10</v>
      </c>
      <c r="Y1298" t="s">
        <v>3175</v>
      </c>
      <c r="Z1298">
        <v>1</v>
      </c>
      <c r="AA1298" t="s">
        <v>922</v>
      </c>
      <c r="AB1298" t="s">
        <v>2127</v>
      </c>
      <c r="AC1298" s="3">
        <v>0</v>
      </c>
      <c r="AD1298" s="3">
        <v>0</v>
      </c>
      <c r="AE1298" s="3">
        <v>0</v>
      </c>
      <c r="AF1298" s="3">
        <v>0</v>
      </c>
      <c r="AG1298" s="3">
        <v>0</v>
      </c>
      <c r="AH1298" s="3">
        <v>0</v>
      </c>
      <c r="AI1298" s="3">
        <v>0</v>
      </c>
      <c r="AJ1298" s="3">
        <v>0</v>
      </c>
      <c r="AK1298" s="3">
        <v>0</v>
      </c>
      <c r="AL1298" s="3">
        <v>0</v>
      </c>
      <c r="AM1298" s="3">
        <v>0</v>
      </c>
      <c r="AN1298" s="3">
        <v>0</v>
      </c>
      <c r="AO1298" s="3">
        <v>0</v>
      </c>
      <c r="AP1298" s="3">
        <v>0</v>
      </c>
      <c r="AQ1298" s="3">
        <v>0</v>
      </c>
      <c r="AR1298" s="3">
        <v>16</v>
      </c>
      <c r="AS1298" s="3">
        <v>0</v>
      </c>
      <c r="AT1298" s="3">
        <v>0</v>
      </c>
      <c r="AU1298" s="1">
        <v>0</v>
      </c>
      <c r="AV1298" s="1">
        <v>0</v>
      </c>
      <c r="AW1298" s="3">
        <v>0</v>
      </c>
      <c r="AX1298" s="1">
        <v>0</v>
      </c>
      <c r="AY1298" s="1">
        <v>0</v>
      </c>
      <c r="AZ1298" s="3">
        <v>0</v>
      </c>
      <c r="BA1298" s="1">
        <v>0</v>
      </c>
      <c r="BB1298" s="1">
        <v>0</v>
      </c>
      <c r="BC1298" s="3">
        <v>0</v>
      </c>
      <c r="BD1298" s="1">
        <v>0</v>
      </c>
      <c r="BE1298" s="1">
        <v>0</v>
      </c>
      <c r="BF1298" s="3">
        <v>0</v>
      </c>
      <c r="BG1298" s="1">
        <v>0</v>
      </c>
      <c r="BH1298" s="1">
        <v>0</v>
      </c>
      <c r="BI1298" s="3">
        <v>0</v>
      </c>
      <c r="BJ1298" s="1" t="s">
        <v>9</v>
      </c>
      <c r="BK1298" s="1" t="s">
        <v>9</v>
      </c>
      <c r="BL1298" s="3" t="s">
        <v>9</v>
      </c>
      <c r="BM1298" s="4">
        <f t="shared" si="241"/>
        <v>0</v>
      </c>
      <c r="BN1298" s="4">
        <f t="shared" si="242"/>
        <v>0</v>
      </c>
      <c r="BO1298" s="4">
        <f t="shared" si="243"/>
        <v>0</v>
      </c>
      <c r="BP1298" s="4">
        <f t="shared" si="244"/>
        <v>0</v>
      </c>
      <c r="BQ1298" s="4">
        <f t="shared" si="245"/>
        <v>0</v>
      </c>
      <c r="BR1298" s="4">
        <f t="shared" si="246"/>
        <v>0</v>
      </c>
      <c r="BS1298" s="4">
        <f t="shared" si="247"/>
        <v>0</v>
      </c>
      <c r="BT1298" s="4">
        <f t="shared" si="248"/>
        <v>0</v>
      </c>
      <c r="BU1298" s="4">
        <f t="shared" si="249"/>
        <v>0</v>
      </c>
      <c r="BV1298" s="4">
        <f t="shared" si="250"/>
        <v>0</v>
      </c>
      <c r="BW1298" s="4">
        <f t="shared" si="251"/>
        <v>0</v>
      </c>
      <c r="BX1298" s="4">
        <f t="shared" si="252"/>
        <v>0</v>
      </c>
      <c r="BY1298" t="s">
        <v>903</v>
      </c>
    </row>
    <row r="1299" spans="1:77" x14ac:dyDescent="0.25">
      <c r="A1299">
        <v>16</v>
      </c>
      <c r="B1299" t="s">
        <v>0</v>
      </c>
      <c r="C1299" t="s">
        <v>668</v>
      </c>
      <c r="D1299">
        <v>2021</v>
      </c>
      <c r="E1299" t="s">
        <v>1</v>
      </c>
      <c r="F1299" t="s">
        <v>2</v>
      </c>
      <c r="G1299">
        <v>2</v>
      </c>
      <c r="H1299" t="s">
        <v>3</v>
      </c>
      <c r="I1299" t="s">
        <v>691</v>
      </c>
      <c r="J1299" t="s">
        <v>506</v>
      </c>
      <c r="K1299" t="s">
        <v>828</v>
      </c>
      <c r="L1299" t="s">
        <v>791</v>
      </c>
      <c r="M1299" t="s">
        <v>792</v>
      </c>
      <c r="N1299" t="s">
        <v>721</v>
      </c>
      <c r="O1299" t="s">
        <v>66</v>
      </c>
      <c r="P1299" t="s">
        <v>730</v>
      </c>
      <c r="Q1299" t="s">
        <v>67</v>
      </c>
      <c r="R1299">
        <v>0</v>
      </c>
      <c r="S1299" t="s">
        <v>7</v>
      </c>
      <c r="T1299">
        <v>396</v>
      </c>
      <c r="U1299" t="s">
        <v>517</v>
      </c>
      <c r="V1299" t="s">
        <v>4238</v>
      </c>
      <c r="W1299" t="s">
        <v>3131</v>
      </c>
      <c r="X1299">
        <v>11</v>
      </c>
      <c r="Y1299" t="s">
        <v>3176</v>
      </c>
      <c r="Z1299">
        <v>1</v>
      </c>
      <c r="AA1299" t="s">
        <v>922</v>
      </c>
      <c r="AB1299" t="s">
        <v>1653</v>
      </c>
      <c r="AC1299" s="3">
        <v>0</v>
      </c>
      <c r="AD1299" s="3">
        <v>0</v>
      </c>
      <c r="AE1299" s="3">
        <v>0</v>
      </c>
      <c r="AF1299" s="3">
        <v>0</v>
      </c>
      <c r="AG1299" s="3">
        <v>0</v>
      </c>
      <c r="AH1299" s="3">
        <v>0</v>
      </c>
      <c r="AI1299" s="3">
        <v>0</v>
      </c>
      <c r="AJ1299" s="3">
        <v>0</v>
      </c>
      <c r="AK1299" s="3">
        <v>0</v>
      </c>
      <c r="AL1299" s="3">
        <v>3</v>
      </c>
      <c r="AM1299" s="3">
        <v>0</v>
      </c>
      <c r="AN1299" s="3">
        <v>0</v>
      </c>
      <c r="AO1299" s="3">
        <v>3</v>
      </c>
      <c r="AP1299" s="3">
        <v>0</v>
      </c>
      <c r="AQ1299" s="3">
        <v>0</v>
      </c>
      <c r="AR1299" s="3">
        <v>6</v>
      </c>
      <c r="AS1299" s="3">
        <v>0</v>
      </c>
      <c r="AT1299" s="3">
        <v>0</v>
      </c>
      <c r="AU1299" s="1">
        <v>0</v>
      </c>
      <c r="AV1299" s="1">
        <v>0</v>
      </c>
      <c r="AW1299" s="3">
        <v>0</v>
      </c>
      <c r="AX1299" s="1">
        <v>0</v>
      </c>
      <c r="AY1299" s="1">
        <v>0</v>
      </c>
      <c r="AZ1299" s="3">
        <v>0</v>
      </c>
      <c r="BA1299" s="1">
        <v>0</v>
      </c>
      <c r="BB1299" s="1">
        <v>0</v>
      </c>
      <c r="BC1299" s="3">
        <v>0</v>
      </c>
      <c r="BD1299" s="1">
        <v>0</v>
      </c>
      <c r="BE1299" s="1">
        <v>0</v>
      </c>
      <c r="BF1299" s="3">
        <v>0</v>
      </c>
      <c r="BG1299" s="1">
        <v>0</v>
      </c>
      <c r="BH1299" s="1">
        <v>0</v>
      </c>
      <c r="BI1299" s="3">
        <v>0</v>
      </c>
      <c r="BJ1299" s="1" t="s">
        <v>9</v>
      </c>
      <c r="BK1299" s="1" t="s">
        <v>9</v>
      </c>
      <c r="BL1299" s="3" t="s">
        <v>9</v>
      </c>
      <c r="BM1299" s="4">
        <f t="shared" si="241"/>
        <v>0</v>
      </c>
      <c r="BN1299" s="4">
        <f t="shared" si="242"/>
        <v>0</v>
      </c>
      <c r="BO1299" s="4">
        <f t="shared" si="243"/>
        <v>0</v>
      </c>
      <c r="BP1299" s="4">
        <f t="shared" si="244"/>
        <v>0</v>
      </c>
      <c r="BQ1299" s="4">
        <f t="shared" si="245"/>
        <v>0</v>
      </c>
      <c r="BR1299" s="4">
        <f t="shared" si="246"/>
        <v>0</v>
      </c>
      <c r="BS1299" s="4">
        <f t="shared" si="247"/>
        <v>0</v>
      </c>
      <c r="BT1299" s="4">
        <f t="shared" si="248"/>
        <v>0</v>
      </c>
      <c r="BU1299" s="4">
        <f t="shared" si="249"/>
        <v>0</v>
      </c>
      <c r="BV1299" s="4">
        <f t="shared" si="250"/>
        <v>0</v>
      </c>
      <c r="BW1299" s="4">
        <f t="shared" si="251"/>
        <v>0</v>
      </c>
      <c r="BX1299" s="4">
        <f t="shared" si="252"/>
        <v>0</v>
      </c>
      <c r="BY1299" t="s">
        <v>903</v>
      </c>
    </row>
    <row r="1300" spans="1:77" x14ac:dyDescent="0.25">
      <c r="A1300">
        <v>16</v>
      </c>
      <c r="B1300" t="s">
        <v>0</v>
      </c>
      <c r="C1300" t="s">
        <v>668</v>
      </c>
      <c r="D1300">
        <v>2021</v>
      </c>
      <c r="E1300" t="s">
        <v>1</v>
      </c>
      <c r="F1300" t="s">
        <v>2</v>
      </c>
      <c r="G1300">
        <v>2</v>
      </c>
      <c r="H1300" t="s">
        <v>3</v>
      </c>
      <c r="I1300" t="s">
        <v>691</v>
      </c>
      <c r="J1300" t="s">
        <v>506</v>
      </c>
      <c r="K1300" t="s">
        <v>828</v>
      </c>
      <c r="L1300" t="s">
        <v>791</v>
      </c>
      <c r="M1300" t="s">
        <v>792</v>
      </c>
      <c r="N1300" t="s">
        <v>721</v>
      </c>
      <c r="O1300" t="s">
        <v>66</v>
      </c>
      <c r="P1300" t="s">
        <v>730</v>
      </c>
      <c r="Q1300" t="s">
        <v>67</v>
      </c>
      <c r="R1300">
        <v>0</v>
      </c>
      <c r="S1300" t="s">
        <v>7</v>
      </c>
      <c r="T1300">
        <v>396</v>
      </c>
      <c r="U1300" t="s">
        <v>517</v>
      </c>
      <c r="V1300" t="s">
        <v>4238</v>
      </c>
      <c r="W1300" t="s">
        <v>3131</v>
      </c>
      <c r="X1300">
        <v>22</v>
      </c>
      <c r="Y1300" t="s">
        <v>3177</v>
      </c>
      <c r="Z1300">
        <v>1</v>
      </c>
      <c r="AA1300" t="s">
        <v>922</v>
      </c>
      <c r="AB1300" t="s">
        <v>1653</v>
      </c>
      <c r="AC1300" s="3">
        <v>15</v>
      </c>
      <c r="AD1300" s="3">
        <v>0</v>
      </c>
      <c r="AE1300" s="3">
        <v>0</v>
      </c>
      <c r="AF1300" s="3">
        <v>0</v>
      </c>
      <c r="AG1300" s="3">
        <v>0</v>
      </c>
      <c r="AH1300" s="3">
        <v>0</v>
      </c>
      <c r="AI1300" s="3">
        <v>1</v>
      </c>
      <c r="AJ1300" s="3">
        <v>0</v>
      </c>
      <c r="AK1300" s="3">
        <v>0</v>
      </c>
      <c r="AL1300" s="3">
        <v>0</v>
      </c>
      <c r="AM1300" s="3">
        <v>0</v>
      </c>
      <c r="AN1300" s="3">
        <v>0</v>
      </c>
      <c r="AO1300" s="3">
        <v>0</v>
      </c>
      <c r="AP1300" s="3">
        <v>0</v>
      </c>
      <c r="AQ1300" s="3">
        <v>0</v>
      </c>
      <c r="AR1300" s="3">
        <v>1</v>
      </c>
      <c r="AS1300" s="3">
        <v>0</v>
      </c>
      <c r="AT1300" s="3">
        <v>0</v>
      </c>
      <c r="AU1300" s="1">
        <v>203000000</v>
      </c>
      <c r="AV1300" s="1">
        <v>0</v>
      </c>
      <c r="AW1300" s="3">
        <v>0</v>
      </c>
      <c r="AX1300" s="1">
        <v>82377665</v>
      </c>
      <c r="AY1300" s="1">
        <v>82377665</v>
      </c>
      <c r="AZ1300" s="3">
        <v>100</v>
      </c>
      <c r="BA1300" s="1">
        <v>0</v>
      </c>
      <c r="BB1300" s="1">
        <v>0</v>
      </c>
      <c r="BC1300" s="3">
        <v>0</v>
      </c>
      <c r="BD1300" s="1">
        <v>0</v>
      </c>
      <c r="BE1300" s="1">
        <v>0</v>
      </c>
      <c r="BF1300" s="3">
        <v>0</v>
      </c>
      <c r="BG1300" s="1">
        <v>0</v>
      </c>
      <c r="BH1300" s="1">
        <v>0</v>
      </c>
      <c r="BI1300" s="3">
        <v>0</v>
      </c>
      <c r="BJ1300" s="1" t="s">
        <v>9</v>
      </c>
      <c r="BK1300" s="1" t="s">
        <v>9</v>
      </c>
      <c r="BL1300" s="3" t="s">
        <v>9</v>
      </c>
      <c r="BM1300" s="4">
        <f t="shared" si="241"/>
        <v>203</v>
      </c>
      <c r="BN1300" s="4">
        <f t="shared" si="242"/>
        <v>0</v>
      </c>
      <c r="BO1300" s="4">
        <f t="shared" si="243"/>
        <v>82.377664999999993</v>
      </c>
      <c r="BP1300" s="4">
        <f t="shared" si="244"/>
        <v>82.377664999999993</v>
      </c>
      <c r="BQ1300" s="4">
        <f t="shared" si="245"/>
        <v>0</v>
      </c>
      <c r="BR1300" s="4">
        <f t="shared" si="246"/>
        <v>0</v>
      </c>
      <c r="BS1300" s="4">
        <f t="shared" si="247"/>
        <v>0</v>
      </c>
      <c r="BT1300" s="4">
        <f t="shared" si="248"/>
        <v>0</v>
      </c>
      <c r="BU1300" s="4">
        <f t="shared" si="249"/>
        <v>0</v>
      </c>
      <c r="BV1300" s="4">
        <f t="shared" si="250"/>
        <v>0</v>
      </c>
      <c r="BW1300" s="4">
        <f t="shared" si="251"/>
        <v>285.37766499999998</v>
      </c>
      <c r="BX1300" s="4">
        <f t="shared" si="252"/>
        <v>82.377664999999993</v>
      </c>
      <c r="BY1300" t="s">
        <v>903</v>
      </c>
    </row>
    <row r="1301" spans="1:77" x14ac:dyDescent="0.25">
      <c r="A1301">
        <v>16</v>
      </c>
      <c r="B1301" t="s">
        <v>0</v>
      </c>
      <c r="C1301" t="s">
        <v>668</v>
      </c>
      <c r="D1301">
        <v>2021</v>
      </c>
      <c r="E1301" t="s">
        <v>1</v>
      </c>
      <c r="F1301" t="s">
        <v>2</v>
      </c>
      <c r="G1301">
        <v>2</v>
      </c>
      <c r="H1301" t="s">
        <v>3</v>
      </c>
      <c r="I1301" t="s">
        <v>691</v>
      </c>
      <c r="J1301" t="s">
        <v>506</v>
      </c>
      <c r="K1301" t="s">
        <v>828</v>
      </c>
      <c r="L1301" t="s">
        <v>791</v>
      </c>
      <c r="M1301" t="s">
        <v>792</v>
      </c>
      <c r="N1301" t="s">
        <v>721</v>
      </c>
      <c r="O1301" t="s">
        <v>66</v>
      </c>
      <c r="P1301" t="s">
        <v>730</v>
      </c>
      <c r="Q1301" t="s">
        <v>67</v>
      </c>
      <c r="R1301">
        <v>0</v>
      </c>
      <c r="S1301" t="s">
        <v>7</v>
      </c>
      <c r="T1301">
        <v>397</v>
      </c>
      <c r="U1301" t="s">
        <v>518</v>
      </c>
      <c r="V1301" t="s">
        <v>4238</v>
      </c>
      <c r="W1301" t="s">
        <v>3131</v>
      </c>
      <c r="X1301">
        <v>1</v>
      </c>
      <c r="Y1301" t="s">
        <v>3178</v>
      </c>
      <c r="Z1301">
        <v>1</v>
      </c>
      <c r="AA1301" t="s">
        <v>922</v>
      </c>
      <c r="AB1301" t="s">
        <v>1653</v>
      </c>
      <c r="AC1301" s="3">
        <v>1</v>
      </c>
      <c r="AD1301" s="3">
        <v>0</v>
      </c>
      <c r="AE1301" s="3">
        <v>0</v>
      </c>
      <c r="AF1301" s="3">
        <v>20.399999999999999</v>
      </c>
      <c r="AG1301" s="3">
        <v>0</v>
      </c>
      <c r="AH1301" s="3">
        <v>0</v>
      </c>
      <c r="AI1301" s="3">
        <v>0</v>
      </c>
      <c r="AJ1301" s="3">
        <v>0</v>
      </c>
      <c r="AK1301" s="3">
        <v>0</v>
      </c>
      <c r="AL1301" s="3">
        <v>2.6</v>
      </c>
      <c r="AM1301" s="3">
        <v>0</v>
      </c>
      <c r="AN1301" s="3">
        <v>0</v>
      </c>
      <c r="AO1301" s="3">
        <v>6.6</v>
      </c>
      <c r="AP1301" s="3">
        <v>0</v>
      </c>
      <c r="AQ1301" s="3">
        <v>0</v>
      </c>
      <c r="AR1301" s="3">
        <v>29.6</v>
      </c>
      <c r="AS1301" s="3">
        <v>0</v>
      </c>
      <c r="AT1301" s="3">
        <v>0</v>
      </c>
      <c r="AU1301" s="1">
        <v>6000000000</v>
      </c>
      <c r="AV1301" s="1">
        <v>0</v>
      </c>
      <c r="AW1301" s="3">
        <v>0</v>
      </c>
      <c r="AX1301" s="1">
        <v>29822413634.98</v>
      </c>
      <c r="AY1301" s="1">
        <v>24312654864</v>
      </c>
      <c r="AZ1301" s="3">
        <v>81.52</v>
      </c>
      <c r="BA1301" s="1">
        <v>0</v>
      </c>
      <c r="BB1301" s="1">
        <v>0</v>
      </c>
      <c r="BC1301" s="3">
        <v>0</v>
      </c>
      <c r="BD1301" s="1">
        <v>0</v>
      </c>
      <c r="BE1301" s="1">
        <v>0</v>
      </c>
      <c r="BF1301" s="3">
        <v>0</v>
      </c>
      <c r="BG1301" s="1">
        <v>0</v>
      </c>
      <c r="BH1301" s="1">
        <v>0</v>
      </c>
      <c r="BI1301" s="3">
        <v>0</v>
      </c>
      <c r="BJ1301" s="1" t="s">
        <v>9</v>
      </c>
      <c r="BK1301" s="1" t="s">
        <v>9</v>
      </c>
      <c r="BL1301" s="3" t="s">
        <v>9</v>
      </c>
      <c r="BM1301" s="4">
        <f t="shared" si="241"/>
        <v>6000</v>
      </c>
      <c r="BN1301" s="4">
        <f t="shared" si="242"/>
        <v>0</v>
      </c>
      <c r="BO1301" s="4">
        <f t="shared" si="243"/>
        <v>29822.413634979999</v>
      </c>
      <c r="BP1301" s="4">
        <f t="shared" si="244"/>
        <v>24312.654864</v>
      </c>
      <c r="BQ1301" s="4">
        <f t="shared" si="245"/>
        <v>0</v>
      </c>
      <c r="BR1301" s="4">
        <f t="shared" si="246"/>
        <v>0</v>
      </c>
      <c r="BS1301" s="4">
        <f t="shared" si="247"/>
        <v>0</v>
      </c>
      <c r="BT1301" s="4">
        <f t="shared" si="248"/>
        <v>0</v>
      </c>
      <c r="BU1301" s="4">
        <f t="shared" si="249"/>
        <v>0</v>
      </c>
      <c r="BV1301" s="4">
        <f t="shared" si="250"/>
        <v>0</v>
      </c>
      <c r="BW1301" s="4">
        <f t="shared" si="251"/>
        <v>35822.413634979996</v>
      </c>
      <c r="BX1301" s="4">
        <f t="shared" si="252"/>
        <v>24312.654864</v>
      </c>
      <c r="BY1301" t="s">
        <v>903</v>
      </c>
    </row>
    <row r="1302" spans="1:77" x14ac:dyDescent="0.25">
      <c r="A1302">
        <v>16</v>
      </c>
      <c r="B1302" t="s">
        <v>0</v>
      </c>
      <c r="C1302" t="s">
        <v>668</v>
      </c>
      <c r="D1302">
        <v>2021</v>
      </c>
      <c r="E1302" t="s">
        <v>1</v>
      </c>
      <c r="F1302" t="s">
        <v>2</v>
      </c>
      <c r="G1302">
        <v>2</v>
      </c>
      <c r="H1302" t="s">
        <v>3</v>
      </c>
      <c r="I1302" t="s">
        <v>691</v>
      </c>
      <c r="J1302" t="s">
        <v>506</v>
      </c>
      <c r="K1302" t="s">
        <v>828</v>
      </c>
      <c r="L1302" t="s">
        <v>791</v>
      </c>
      <c r="M1302" t="s">
        <v>792</v>
      </c>
      <c r="N1302" t="s">
        <v>721</v>
      </c>
      <c r="O1302" t="s">
        <v>66</v>
      </c>
      <c r="P1302" t="s">
        <v>730</v>
      </c>
      <c r="Q1302" t="s">
        <v>67</v>
      </c>
      <c r="R1302">
        <v>0</v>
      </c>
      <c r="S1302" t="s">
        <v>7</v>
      </c>
      <c r="T1302">
        <v>397</v>
      </c>
      <c r="U1302" t="s">
        <v>518</v>
      </c>
      <c r="V1302" t="s">
        <v>4238</v>
      </c>
      <c r="W1302" t="s">
        <v>3131</v>
      </c>
      <c r="X1302">
        <v>2</v>
      </c>
      <c r="Y1302" t="s">
        <v>3179</v>
      </c>
      <c r="Z1302">
        <v>1</v>
      </c>
      <c r="AA1302" t="s">
        <v>922</v>
      </c>
      <c r="AB1302" t="s">
        <v>1653</v>
      </c>
      <c r="AC1302" s="3">
        <v>0</v>
      </c>
      <c r="AD1302" s="3">
        <v>0</v>
      </c>
      <c r="AE1302" s="3">
        <v>0</v>
      </c>
      <c r="AF1302" s="3">
        <v>0</v>
      </c>
      <c r="AG1302" s="3">
        <v>0</v>
      </c>
      <c r="AH1302" s="3">
        <v>0</v>
      </c>
      <c r="AI1302" s="3">
        <v>1</v>
      </c>
      <c r="AJ1302" s="3">
        <v>0</v>
      </c>
      <c r="AK1302" s="3">
        <v>0</v>
      </c>
      <c r="AL1302" s="3">
        <v>0</v>
      </c>
      <c r="AM1302" s="3">
        <v>0</v>
      </c>
      <c r="AN1302" s="3">
        <v>0</v>
      </c>
      <c r="AO1302" s="3">
        <v>0</v>
      </c>
      <c r="AP1302" s="3">
        <v>0</v>
      </c>
      <c r="AQ1302" s="3">
        <v>0</v>
      </c>
      <c r="AR1302" s="3">
        <v>1</v>
      </c>
      <c r="AS1302" s="3">
        <v>0</v>
      </c>
      <c r="AT1302" s="3">
        <v>0</v>
      </c>
      <c r="AU1302" s="1">
        <v>0</v>
      </c>
      <c r="AV1302" s="1">
        <v>0</v>
      </c>
      <c r="AW1302" s="3">
        <v>0</v>
      </c>
      <c r="AX1302" s="1">
        <v>0.01</v>
      </c>
      <c r="AY1302" s="1">
        <v>0</v>
      </c>
      <c r="AZ1302" s="3">
        <v>0</v>
      </c>
      <c r="BA1302" s="1">
        <v>0</v>
      </c>
      <c r="BB1302" s="1">
        <v>0</v>
      </c>
      <c r="BC1302" s="3">
        <v>0</v>
      </c>
      <c r="BD1302" s="1">
        <v>0</v>
      </c>
      <c r="BE1302" s="1">
        <v>0</v>
      </c>
      <c r="BF1302" s="3">
        <v>0</v>
      </c>
      <c r="BG1302" s="1">
        <v>0</v>
      </c>
      <c r="BH1302" s="1">
        <v>0</v>
      </c>
      <c r="BI1302" s="3">
        <v>0</v>
      </c>
      <c r="BJ1302" s="1" t="s">
        <v>9</v>
      </c>
      <c r="BK1302" s="1" t="s">
        <v>9</v>
      </c>
      <c r="BL1302" s="3" t="s">
        <v>9</v>
      </c>
      <c r="BM1302" s="4">
        <f t="shared" si="241"/>
        <v>0</v>
      </c>
      <c r="BN1302" s="4">
        <f t="shared" si="242"/>
        <v>0</v>
      </c>
      <c r="BO1302" s="4">
        <f t="shared" si="243"/>
        <v>1E-8</v>
      </c>
      <c r="BP1302" s="4">
        <f t="shared" si="244"/>
        <v>0</v>
      </c>
      <c r="BQ1302" s="4">
        <f t="shared" si="245"/>
        <v>0</v>
      </c>
      <c r="BR1302" s="4">
        <f t="shared" si="246"/>
        <v>0</v>
      </c>
      <c r="BS1302" s="4">
        <f t="shared" si="247"/>
        <v>0</v>
      </c>
      <c r="BT1302" s="4">
        <f t="shared" si="248"/>
        <v>0</v>
      </c>
      <c r="BU1302" s="4">
        <f t="shared" si="249"/>
        <v>0</v>
      </c>
      <c r="BV1302" s="4">
        <f t="shared" si="250"/>
        <v>0</v>
      </c>
      <c r="BW1302" s="4">
        <f t="shared" si="251"/>
        <v>1E-8</v>
      </c>
      <c r="BX1302" s="4">
        <f t="shared" si="252"/>
        <v>0</v>
      </c>
      <c r="BY1302" t="s">
        <v>903</v>
      </c>
    </row>
    <row r="1303" spans="1:77" x14ac:dyDescent="0.25">
      <c r="A1303">
        <v>16</v>
      </c>
      <c r="B1303" t="s">
        <v>0</v>
      </c>
      <c r="C1303" t="s">
        <v>668</v>
      </c>
      <c r="D1303">
        <v>2021</v>
      </c>
      <c r="E1303" t="s">
        <v>1</v>
      </c>
      <c r="F1303" t="s">
        <v>2</v>
      </c>
      <c r="G1303">
        <v>2</v>
      </c>
      <c r="H1303" t="s">
        <v>3</v>
      </c>
      <c r="I1303" t="s">
        <v>691</v>
      </c>
      <c r="J1303" t="s">
        <v>506</v>
      </c>
      <c r="K1303" t="s">
        <v>828</v>
      </c>
      <c r="L1303" t="s">
        <v>791</v>
      </c>
      <c r="M1303" t="s">
        <v>792</v>
      </c>
      <c r="N1303" t="s">
        <v>721</v>
      </c>
      <c r="O1303" t="s">
        <v>66</v>
      </c>
      <c r="P1303" t="s">
        <v>730</v>
      </c>
      <c r="Q1303" t="s">
        <v>67</v>
      </c>
      <c r="R1303">
        <v>0</v>
      </c>
      <c r="S1303" t="s">
        <v>7</v>
      </c>
      <c r="T1303">
        <v>397</v>
      </c>
      <c r="U1303" t="s">
        <v>518</v>
      </c>
      <c r="V1303" t="s">
        <v>4238</v>
      </c>
      <c r="W1303" t="s">
        <v>3131</v>
      </c>
      <c r="X1303">
        <v>3</v>
      </c>
      <c r="Y1303" t="s">
        <v>3180</v>
      </c>
      <c r="Z1303">
        <v>2</v>
      </c>
      <c r="AA1303" t="s">
        <v>918</v>
      </c>
      <c r="AB1303" t="s">
        <v>1653</v>
      </c>
      <c r="AC1303" s="3">
        <v>100</v>
      </c>
      <c r="AD1303" s="3">
        <v>77.17</v>
      </c>
      <c r="AE1303" s="3">
        <v>77.17</v>
      </c>
      <c r="AF1303" s="3">
        <v>100</v>
      </c>
      <c r="AG1303" s="3">
        <v>0</v>
      </c>
      <c r="AH1303" s="3">
        <v>0</v>
      </c>
      <c r="AI1303" s="3">
        <v>0</v>
      </c>
      <c r="AJ1303" s="3">
        <v>0</v>
      </c>
      <c r="AK1303" s="3">
        <v>0</v>
      </c>
      <c r="AL1303" s="3">
        <v>0</v>
      </c>
      <c r="AM1303" s="3">
        <v>0</v>
      </c>
      <c r="AN1303" s="3">
        <v>0</v>
      </c>
      <c r="AO1303" s="3">
        <v>0</v>
      </c>
      <c r="AP1303" s="3">
        <v>0</v>
      </c>
      <c r="AQ1303" s="3">
        <v>0</v>
      </c>
      <c r="AR1303" s="3" t="s">
        <v>7</v>
      </c>
      <c r="AS1303" s="3" t="s">
        <v>7</v>
      </c>
      <c r="AT1303" s="3" t="s">
        <v>7</v>
      </c>
      <c r="AU1303" s="1">
        <v>1033673872</v>
      </c>
      <c r="AV1303" s="1">
        <v>797673872</v>
      </c>
      <c r="AW1303" s="3">
        <v>77.17</v>
      </c>
      <c r="AX1303" s="1">
        <v>161797566</v>
      </c>
      <c r="AY1303" s="1">
        <v>161797566</v>
      </c>
      <c r="AZ1303" s="3">
        <v>100</v>
      </c>
      <c r="BA1303" s="1">
        <v>0</v>
      </c>
      <c r="BB1303" s="1">
        <v>0</v>
      </c>
      <c r="BC1303" s="3">
        <v>0</v>
      </c>
      <c r="BD1303" s="1">
        <v>0</v>
      </c>
      <c r="BE1303" s="1">
        <v>0</v>
      </c>
      <c r="BF1303" s="3">
        <v>0</v>
      </c>
      <c r="BG1303" s="1">
        <v>0</v>
      </c>
      <c r="BH1303" s="1">
        <v>0</v>
      </c>
      <c r="BI1303" s="3">
        <v>0</v>
      </c>
      <c r="BJ1303" s="1" t="s">
        <v>9</v>
      </c>
      <c r="BK1303" s="1" t="s">
        <v>9</v>
      </c>
      <c r="BL1303" s="3" t="s">
        <v>9</v>
      </c>
      <c r="BM1303" s="4">
        <f t="shared" si="241"/>
        <v>1033.6738720000001</v>
      </c>
      <c r="BN1303" s="4">
        <f t="shared" si="242"/>
        <v>797.67387199999996</v>
      </c>
      <c r="BO1303" s="4">
        <f t="shared" si="243"/>
        <v>161.79756599999999</v>
      </c>
      <c r="BP1303" s="4">
        <f t="shared" si="244"/>
        <v>161.79756599999999</v>
      </c>
      <c r="BQ1303" s="4">
        <f t="shared" si="245"/>
        <v>0</v>
      </c>
      <c r="BR1303" s="4">
        <f t="shared" si="246"/>
        <v>0</v>
      </c>
      <c r="BS1303" s="4">
        <f t="shared" si="247"/>
        <v>0</v>
      </c>
      <c r="BT1303" s="4">
        <f t="shared" si="248"/>
        <v>0</v>
      </c>
      <c r="BU1303" s="4">
        <f t="shared" si="249"/>
        <v>0</v>
      </c>
      <c r="BV1303" s="4">
        <f t="shared" si="250"/>
        <v>0</v>
      </c>
      <c r="BW1303" s="4">
        <f t="shared" si="251"/>
        <v>1195.471438</v>
      </c>
      <c r="BX1303" s="4">
        <f t="shared" si="252"/>
        <v>959.47143799999992</v>
      </c>
      <c r="BY1303" t="s">
        <v>903</v>
      </c>
    </row>
    <row r="1304" spans="1:77" x14ac:dyDescent="0.25">
      <c r="A1304">
        <v>16</v>
      </c>
      <c r="B1304" t="s">
        <v>0</v>
      </c>
      <c r="C1304" t="s">
        <v>668</v>
      </c>
      <c r="D1304">
        <v>2021</v>
      </c>
      <c r="E1304" t="s">
        <v>1</v>
      </c>
      <c r="F1304" t="s">
        <v>2</v>
      </c>
      <c r="G1304">
        <v>2</v>
      </c>
      <c r="H1304" t="s">
        <v>3</v>
      </c>
      <c r="I1304" t="s">
        <v>691</v>
      </c>
      <c r="J1304" t="s">
        <v>506</v>
      </c>
      <c r="K1304" t="s">
        <v>828</v>
      </c>
      <c r="L1304" t="s">
        <v>791</v>
      </c>
      <c r="M1304" t="s">
        <v>792</v>
      </c>
      <c r="N1304" t="s">
        <v>721</v>
      </c>
      <c r="O1304" t="s">
        <v>66</v>
      </c>
      <c r="P1304" t="s">
        <v>730</v>
      </c>
      <c r="Q1304" t="s">
        <v>67</v>
      </c>
      <c r="R1304">
        <v>0</v>
      </c>
      <c r="S1304" t="s">
        <v>7</v>
      </c>
      <c r="T1304">
        <v>397</v>
      </c>
      <c r="U1304" t="s">
        <v>518</v>
      </c>
      <c r="V1304" t="s">
        <v>4238</v>
      </c>
      <c r="W1304" t="s">
        <v>3131</v>
      </c>
      <c r="X1304">
        <v>4</v>
      </c>
      <c r="Y1304" t="s">
        <v>3181</v>
      </c>
      <c r="Z1304">
        <v>1</v>
      </c>
      <c r="AA1304" t="s">
        <v>922</v>
      </c>
      <c r="AB1304" t="s">
        <v>1653</v>
      </c>
      <c r="AC1304" s="3">
        <v>0</v>
      </c>
      <c r="AD1304" s="3">
        <v>0</v>
      </c>
      <c r="AE1304" s="3">
        <v>0</v>
      </c>
      <c r="AF1304" s="3">
        <v>0.31</v>
      </c>
      <c r="AG1304" s="3">
        <v>0.31</v>
      </c>
      <c r="AH1304" s="3">
        <v>100</v>
      </c>
      <c r="AI1304" s="3">
        <v>0</v>
      </c>
      <c r="AJ1304" s="3">
        <v>0</v>
      </c>
      <c r="AK1304" s="3">
        <v>0</v>
      </c>
      <c r="AL1304" s="3">
        <v>5.39</v>
      </c>
      <c r="AM1304" s="3">
        <v>0</v>
      </c>
      <c r="AN1304" s="3">
        <v>0</v>
      </c>
      <c r="AO1304" s="3">
        <v>0</v>
      </c>
      <c r="AP1304" s="3">
        <v>0</v>
      </c>
      <c r="AQ1304" s="3">
        <v>0</v>
      </c>
      <c r="AR1304" s="3">
        <v>5.7</v>
      </c>
      <c r="AS1304" s="3">
        <v>0.31</v>
      </c>
      <c r="AT1304" s="3">
        <v>5.44</v>
      </c>
      <c r="AU1304" s="1">
        <v>0</v>
      </c>
      <c r="AV1304" s="1">
        <v>0</v>
      </c>
      <c r="AW1304" s="3">
        <v>0</v>
      </c>
      <c r="AX1304" s="1">
        <v>0</v>
      </c>
      <c r="AY1304" s="1">
        <v>0</v>
      </c>
      <c r="AZ1304" s="3">
        <v>0</v>
      </c>
      <c r="BA1304" s="1">
        <v>0</v>
      </c>
      <c r="BB1304" s="1">
        <v>0</v>
      </c>
      <c r="BC1304" s="3">
        <v>0</v>
      </c>
      <c r="BD1304" s="1">
        <v>0</v>
      </c>
      <c r="BE1304" s="1">
        <v>0</v>
      </c>
      <c r="BF1304" s="3">
        <v>0</v>
      </c>
      <c r="BG1304" s="1">
        <v>0</v>
      </c>
      <c r="BH1304" s="1">
        <v>0</v>
      </c>
      <c r="BI1304" s="3">
        <v>0</v>
      </c>
      <c r="BJ1304" s="1" t="s">
        <v>9</v>
      </c>
      <c r="BK1304" s="1" t="s">
        <v>9</v>
      </c>
      <c r="BL1304" s="3" t="s">
        <v>9</v>
      </c>
      <c r="BM1304" s="4">
        <f t="shared" si="241"/>
        <v>0</v>
      </c>
      <c r="BN1304" s="4">
        <f t="shared" si="242"/>
        <v>0</v>
      </c>
      <c r="BO1304" s="4">
        <f t="shared" si="243"/>
        <v>0</v>
      </c>
      <c r="BP1304" s="4">
        <f t="shared" si="244"/>
        <v>0</v>
      </c>
      <c r="BQ1304" s="4">
        <f t="shared" si="245"/>
        <v>0</v>
      </c>
      <c r="BR1304" s="4">
        <f t="shared" si="246"/>
        <v>0</v>
      </c>
      <c r="BS1304" s="4">
        <f t="shared" si="247"/>
        <v>0</v>
      </c>
      <c r="BT1304" s="4">
        <f t="shared" si="248"/>
        <v>0</v>
      </c>
      <c r="BU1304" s="4">
        <f t="shared" si="249"/>
        <v>0</v>
      </c>
      <c r="BV1304" s="4">
        <f t="shared" si="250"/>
        <v>0</v>
      </c>
      <c r="BW1304" s="4">
        <f t="shared" si="251"/>
        <v>0</v>
      </c>
      <c r="BX1304" s="4">
        <f t="shared" si="252"/>
        <v>0</v>
      </c>
      <c r="BY1304" t="s">
        <v>903</v>
      </c>
    </row>
    <row r="1305" spans="1:77" x14ac:dyDescent="0.25">
      <c r="A1305">
        <v>16</v>
      </c>
      <c r="B1305" t="s">
        <v>0</v>
      </c>
      <c r="C1305" t="s">
        <v>668</v>
      </c>
      <c r="D1305">
        <v>2021</v>
      </c>
      <c r="E1305" t="s">
        <v>1</v>
      </c>
      <c r="F1305" t="s">
        <v>2</v>
      </c>
      <c r="G1305">
        <v>2</v>
      </c>
      <c r="H1305" t="s">
        <v>3</v>
      </c>
      <c r="I1305" t="s">
        <v>691</v>
      </c>
      <c r="J1305" t="s">
        <v>506</v>
      </c>
      <c r="K1305" t="s">
        <v>828</v>
      </c>
      <c r="L1305" t="s">
        <v>791</v>
      </c>
      <c r="M1305" t="s">
        <v>792</v>
      </c>
      <c r="N1305" t="s">
        <v>721</v>
      </c>
      <c r="O1305" t="s">
        <v>66</v>
      </c>
      <c r="P1305" t="s">
        <v>730</v>
      </c>
      <c r="Q1305" t="s">
        <v>67</v>
      </c>
      <c r="R1305">
        <v>0</v>
      </c>
      <c r="S1305" t="s">
        <v>7</v>
      </c>
      <c r="T1305">
        <v>397</v>
      </c>
      <c r="U1305" t="s">
        <v>518</v>
      </c>
      <c r="V1305" t="s">
        <v>4238</v>
      </c>
      <c r="W1305" t="s">
        <v>3131</v>
      </c>
      <c r="X1305">
        <v>5</v>
      </c>
      <c r="Y1305" t="s">
        <v>3182</v>
      </c>
      <c r="Z1305">
        <v>1</v>
      </c>
      <c r="AA1305" t="s">
        <v>922</v>
      </c>
      <c r="AB1305" t="s">
        <v>1653</v>
      </c>
      <c r="AC1305" s="3">
        <v>0</v>
      </c>
      <c r="AD1305" s="3">
        <v>0</v>
      </c>
      <c r="AE1305" s="3">
        <v>0</v>
      </c>
      <c r="AF1305" s="3">
        <v>2720</v>
      </c>
      <c r="AG1305" s="3">
        <v>2720</v>
      </c>
      <c r="AH1305" s="3">
        <v>100</v>
      </c>
      <c r="AI1305" s="3">
        <v>0</v>
      </c>
      <c r="AJ1305" s="3">
        <v>0</v>
      </c>
      <c r="AK1305" s="3">
        <v>0</v>
      </c>
      <c r="AL1305" s="3">
        <v>231680</v>
      </c>
      <c r="AM1305" s="3">
        <v>0</v>
      </c>
      <c r="AN1305" s="3">
        <v>0</v>
      </c>
      <c r="AO1305" s="3">
        <v>0</v>
      </c>
      <c r="AP1305" s="3">
        <v>0</v>
      </c>
      <c r="AQ1305" s="3">
        <v>0</v>
      </c>
      <c r="AR1305" s="3">
        <v>234400</v>
      </c>
      <c r="AS1305" s="3">
        <v>2720</v>
      </c>
      <c r="AT1305" s="3">
        <v>1.1599999999999999</v>
      </c>
      <c r="AU1305" s="1">
        <v>0</v>
      </c>
      <c r="AV1305" s="1">
        <v>0</v>
      </c>
      <c r="AW1305" s="3">
        <v>0</v>
      </c>
      <c r="AX1305" s="1">
        <v>0</v>
      </c>
      <c r="AY1305" s="1">
        <v>0</v>
      </c>
      <c r="AZ1305" s="3">
        <v>0</v>
      </c>
      <c r="BA1305" s="1">
        <v>0</v>
      </c>
      <c r="BB1305" s="1">
        <v>0</v>
      </c>
      <c r="BC1305" s="3">
        <v>0</v>
      </c>
      <c r="BD1305" s="1">
        <v>0</v>
      </c>
      <c r="BE1305" s="1">
        <v>0</v>
      </c>
      <c r="BF1305" s="3">
        <v>0</v>
      </c>
      <c r="BG1305" s="1">
        <v>0</v>
      </c>
      <c r="BH1305" s="1">
        <v>0</v>
      </c>
      <c r="BI1305" s="3">
        <v>0</v>
      </c>
      <c r="BJ1305" s="1" t="s">
        <v>9</v>
      </c>
      <c r="BK1305" s="1" t="s">
        <v>9</v>
      </c>
      <c r="BL1305" s="3" t="s">
        <v>9</v>
      </c>
      <c r="BM1305" s="4">
        <f t="shared" si="241"/>
        <v>0</v>
      </c>
      <c r="BN1305" s="4">
        <f t="shared" si="242"/>
        <v>0</v>
      </c>
      <c r="BO1305" s="4">
        <f t="shared" si="243"/>
        <v>0</v>
      </c>
      <c r="BP1305" s="4">
        <f t="shared" si="244"/>
        <v>0</v>
      </c>
      <c r="BQ1305" s="4">
        <f t="shared" si="245"/>
        <v>0</v>
      </c>
      <c r="BR1305" s="4">
        <f t="shared" si="246"/>
        <v>0</v>
      </c>
      <c r="BS1305" s="4">
        <f t="shared" si="247"/>
        <v>0</v>
      </c>
      <c r="BT1305" s="4">
        <f t="shared" si="248"/>
        <v>0</v>
      </c>
      <c r="BU1305" s="4">
        <f t="shared" si="249"/>
        <v>0</v>
      </c>
      <c r="BV1305" s="4">
        <f t="shared" si="250"/>
        <v>0</v>
      </c>
      <c r="BW1305" s="4">
        <f t="shared" si="251"/>
        <v>0</v>
      </c>
      <c r="BX1305" s="4">
        <f t="shared" si="252"/>
        <v>0</v>
      </c>
      <c r="BY1305" t="s">
        <v>903</v>
      </c>
    </row>
    <row r="1306" spans="1:77" x14ac:dyDescent="0.25">
      <c r="A1306">
        <v>16</v>
      </c>
      <c r="B1306" t="s">
        <v>0</v>
      </c>
      <c r="C1306" t="s">
        <v>668</v>
      </c>
      <c r="D1306">
        <v>2021</v>
      </c>
      <c r="E1306" t="s">
        <v>1</v>
      </c>
      <c r="F1306" t="s">
        <v>2</v>
      </c>
      <c r="G1306">
        <v>2</v>
      </c>
      <c r="H1306" t="s">
        <v>3</v>
      </c>
      <c r="I1306" t="s">
        <v>691</v>
      </c>
      <c r="J1306" t="s">
        <v>506</v>
      </c>
      <c r="K1306" t="s">
        <v>828</v>
      </c>
      <c r="L1306" t="s">
        <v>791</v>
      </c>
      <c r="M1306" t="s">
        <v>792</v>
      </c>
      <c r="N1306" t="s">
        <v>721</v>
      </c>
      <c r="O1306" t="s">
        <v>66</v>
      </c>
      <c r="P1306" t="s">
        <v>730</v>
      </c>
      <c r="Q1306" t="s">
        <v>67</v>
      </c>
      <c r="R1306">
        <v>0</v>
      </c>
      <c r="S1306" t="s">
        <v>7</v>
      </c>
      <c r="T1306">
        <v>397</v>
      </c>
      <c r="U1306" t="s">
        <v>518</v>
      </c>
      <c r="V1306" t="s">
        <v>4238</v>
      </c>
      <c r="W1306" t="s">
        <v>3131</v>
      </c>
      <c r="X1306">
        <v>6</v>
      </c>
      <c r="Y1306" t="s">
        <v>3183</v>
      </c>
      <c r="Z1306">
        <v>1</v>
      </c>
      <c r="AA1306" t="s">
        <v>922</v>
      </c>
      <c r="AB1306" t="s">
        <v>2127</v>
      </c>
      <c r="AC1306" s="3">
        <v>0</v>
      </c>
      <c r="AD1306" s="3">
        <v>0</v>
      </c>
      <c r="AE1306" s="3">
        <v>0</v>
      </c>
      <c r="AF1306" s="3">
        <v>0</v>
      </c>
      <c r="AG1306" s="3">
        <v>0</v>
      </c>
      <c r="AH1306" s="3">
        <v>0</v>
      </c>
      <c r="AI1306" s="3">
        <v>0</v>
      </c>
      <c r="AJ1306" s="3">
        <v>0</v>
      </c>
      <c r="AK1306" s="3">
        <v>0</v>
      </c>
      <c r="AL1306" s="3">
        <v>0</v>
      </c>
      <c r="AM1306" s="3">
        <v>0</v>
      </c>
      <c r="AN1306" s="3">
        <v>0</v>
      </c>
      <c r="AO1306" s="3">
        <v>0</v>
      </c>
      <c r="AP1306" s="3">
        <v>0</v>
      </c>
      <c r="AQ1306" s="3">
        <v>0</v>
      </c>
      <c r="AR1306" s="3">
        <v>1</v>
      </c>
      <c r="AS1306" s="3">
        <v>0</v>
      </c>
      <c r="AT1306" s="3">
        <v>0</v>
      </c>
      <c r="AU1306" s="1">
        <v>0</v>
      </c>
      <c r="AV1306" s="1">
        <v>0</v>
      </c>
      <c r="AW1306" s="3">
        <v>0</v>
      </c>
      <c r="AX1306" s="1">
        <v>0</v>
      </c>
      <c r="AY1306" s="1">
        <v>0</v>
      </c>
      <c r="AZ1306" s="3">
        <v>0</v>
      </c>
      <c r="BA1306" s="1">
        <v>0</v>
      </c>
      <c r="BB1306" s="1">
        <v>0</v>
      </c>
      <c r="BC1306" s="3">
        <v>0</v>
      </c>
      <c r="BD1306" s="1">
        <v>0</v>
      </c>
      <c r="BE1306" s="1">
        <v>0</v>
      </c>
      <c r="BF1306" s="3">
        <v>0</v>
      </c>
      <c r="BG1306" s="1">
        <v>0</v>
      </c>
      <c r="BH1306" s="1">
        <v>0</v>
      </c>
      <c r="BI1306" s="3">
        <v>0</v>
      </c>
      <c r="BJ1306" s="1" t="s">
        <v>9</v>
      </c>
      <c r="BK1306" s="1" t="s">
        <v>9</v>
      </c>
      <c r="BL1306" s="3" t="s">
        <v>9</v>
      </c>
      <c r="BM1306" s="4">
        <f t="shared" si="241"/>
        <v>0</v>
      </c>
      <c r="BN1306" s="4">
        <f t="shared" si="242"/>
        <v>0</v>
      </c>
      <c r="BO1306" s="4">
        <f t="shared" si="243"/>
        <v>0</v>
      </c>
      <c r="BP1306" s="4">
        <f t="shared" si="244"/>
        <v>0</v>
      </c>
      <c r="BQ1306" s="4">
        <f t="shared" si="245"/>
        <v>0</v>
      </c>
      <c r="BR1306" s="4">
        <f t="shared" si="246"/>
        <v>0</v>
      </c>
      <c r="BS1306" s="4">
        <f t="shared" si="247"/>
        <v>0</v>
      </c>
      <c r="BT1306" s="4">
        <f t="shared" si="248"/>
        <v>0</v>
      </c>
      <c r="BU1306" s="4">
        <f t="shared" si="249"/>
        <v>0</v>
      </c>
      <c r="BV1306" s="4">
        <f t="shared" si="250"/>
        <v>0</v>
      </c>
      <c r="BW1306" s="4">
        <f t="shared" si="251"/>
        <v>0</v>
      </c>
      <c r="BX1306" s="4">
        <f t="shared" si="252"/>
        <v>0</v>
      </c>
      <c r="BY1306" t="s">
        <v>903</v>
      </c>
    </row>
    <row r="1307" spans="1:77" x14ac:dyDescent="0.25">
      <c r="A1307">
        <v>16</v>
      </c>
      <c r="B1307" t="s">
        <v>0</v>
      </c>
      <c r="C1307" t="s">
        <v>668</v>
      </c>
      <c r="D1307">
        <v>2021</v>
      </c>
      <c r="E1307" t="s">
        <v>1</v>
      </c>
      <c r="F1307" t="s">
        <v>2</v>
      </c>
      <c r="G1307">
        <v>2</v>
      </c>
      <c r="H1307" t="s">
        <v>3</v>
      </c>
      <c r="I1307" t="s">
        <v>691</v>
      </c>
      <c r="J1307" t="s">
        <v>506</v>
      </c>
      <c r="K1307" t="s">
        <v>828</v>
      </c>
      <c r="L1307" t="s">
        <v>791</v>
      </c>
      <c r="M1307" t="s">
        <v>792</v>
      </c>
      <c r="N1307" t="s">
        <v>721</v>
      </c>
      <c r="O1307" t="s">
        <v>66</v>
      </c>
      <c r="P1307" t="s">
        <v>730</v>
      </c>
      <c r="Q1307" t="s">
        <v>67</v>
      </c>
      <c r="R1307">
        <v>0</v>
      </c>
      <c r="S1307" t="s">
        <v>7</v>
      </c>
      <c r="T1307">
        <v>397</v>
      </c>
      <c r="U1307" t="s">
        <v>518</v>
      </c>
      <c r="V1307" t="s">
        <v>4238</v>
      </c>
      <c r="W1307" t="s">
        <v>3131</v>
      </c>
      <c r="X1307">
        <v>7</v>
      </c>
      <c r="Y1307" t="s">
        <v>3184</v>
      </c>
      <c r="Z1307">
        <v>1</v>
      </c>
      <c r="AA1307" t="s">
        <v>922</v>
      </c>
      <c r="AB1307" t="s">
        <v>1653</v>
      </c>
      <c r="AC1307" s="3">
        <v>0</v>
      </c>
      <c r="AD1307" s="3">
        <v>0</v>
      </c>
      <c r="AE1307" s="3">
        <v>0</v>
      </c>
      <c r="AF1307" s="3">
        <v>241</v>
      </c>
      <c r="AG1307" s="3">
        <v>237</v>
      </c>
      <c r="AH1307" s="3">
        <v>98.34</v>
      </c>
      <c r="AI1307" s="3">
        <v>2</v>
      </c>
      <c r="AJ1307" s="3">
        <v>0</v>
      </c>
      <c r="AK1307" s="3">
        <v>0</v>
      </c>
      <c r="AL1307" s="3">
        <v>757</v>
      </c>
      <c r="AM1307" s="3">
        <v>0</v>
      </c>
      <c r="AN1307" s="3">
        <v>0</v>
      </c>
      <c r="AO1307" s="3">
        <v>0</v>
      </c>
      <c r="AP1307" s="3">
        <v>0</v>
      </c>
      <c r="AQ1307" s="3">
        <v>0</v>
      </c>
      <c r="AR1307" s="3">
        <v>1000</v>
      </c>
      <c r="AS1307" s="3">
        <v>237</v>
      </c>
      <c r="AT1307" s="3">
        <v>23.7</v>
      </c>
      <c r="AU1307" s="1">
        <v>0</v>
      </c>
      <c r="AV1307" s="1">
        <v>0</v>
      </c>
      <c r="AW1307" s="3">
        <v>0</v>
      </c>
      <c r="AX1307" s="1">
        <v>6713202434</v>
      </c>
      <c r="AY1307" s="1">
        <v>4775766293</v>
      </c>
      <c r="AZ1307" s="3">
        <v>71.14</v>
      </c>
      <c r="BA1307" s="1">
        <v>7000000000</v>
      </c>
      <c r="BB1307" s="1">
        <v>0</v>
      </c>
      <c r="BC1307" s="3">
        <v>0</v>
      </c>
      <c r="BD1307" s="1">
        <v>0</v>
      </c>
      <c r="BE1307" s="1">
        <v>0</v>
      </c>
      <c r="BF1307" s="3">
        <v>0</v>
      </c>
      <c r="BG1307" s="1">
        <v>0</v>
      </c>
      <c r="BH1307" s="1">
        <v>0</v>
      </c>
      <c r="BI1307" s="3">
        <v>0</v>
      </c>
      <c r="BJ1307" s="1" t="s">
        <v>9</v>
      </c>
      <c r="BK1307" s="1" t="s">
        <v>9</v>
      </c>
      <c r="BL1307" s="3" t="s">
        <v>9</v>
      </c>
      <c r="BM1307" s="4">
        <f t="shared" si="241"/>
        <v>0</v>
      </c>
      <c r="BN1307" s="4">
        <f t="shared" si="242"/>
        <v>0</v>
      </c>
      <c r="BO1307" s="4">
        <f t="shared" si="243"/>
        <v>6713.2024339999998</v>
      </c>
      <c r="BP1307" s="4">
        <f t="shared" si="244"/>
        <v>4775.7662929999997</v>
      </c>
      <c r="BQ1307" s="4">
        <f t="shared" si="245"/>
        <v>7000</v>
      </c>
      <c r="BR1307" s="4">
        <f t="shared" si="246"/>
        <v>0</v>
      </c>
      <c r="BS1307" s="4">
        <f t="shared" si="247"/>
        <v>0</v>
      </c>
      <c r="BT1307" s="4">
        <f t="shared" si="248"/>
        <v>0</v>
      </c>
      <c r="BU1307" s="4">
        <f t="shared" si="249"/>
        <v>0</v>
      </c>
      <c r="BV1307" s="4">
        <f t="shared" si="250"/>
        <v>0</v>
      </c>
      <c r="BW1307" s="4">
        <f t="shared" si="251"/>
        <v>13713.202433999999</v>
      </c>
      <c r="BX1307" s="4">
        <f t="shared" si="252"/>
        <v>4775.7662929999997</v>
      </c>
      <c r="BY1307" t="s">
        <v>903</v>
      </c>
    </row>
    <row r="1308" spans="1:77" x14ac:dyDescent="0.25">
      <c r="A1308">
        <v>16</v>
      </c>
      <c r="B1308" t="s">
        <v>0</v>
      </c>
      <c r="C1308" t="s">
        <v>668</v>
      </c>
      <c r="D1308">
        <v>2021</v>
      </c>
      <c r="E1308" t="s">
        <v>1</v>
      </c>
      <c r="F1308" t="s">
        <v>2</v>
      </c>
      <c r="G1308">
        <v>2</v>
      </c>
      <c r="H1308" t="s">
        <v>3</v>
      </c>
      <c r="I1308" t="s">
        <v>691</v>
      </c>
      <c r="J1308" t="s">
        <v>506</v>
      </c>
      <c r="K1308" t="s">
        <v>828</v>
      </c>
      <c r="L1308" t="s">
        <v>791</v>
      </c>
      <c r="M1308" t="s">
        <v>792</v>
      </c>
      <c r="N1308" t="s">
        <v>721</v>
      </c>
      <c r="O1308" t="s">
        <v>66</v>
      </c>
      <c r="P1308" t="s">
        <v>730</v>
      </c>
      <c r="Q1308" t="s">
        <v>67</v>
      </c>
      <c r="R1308">
        <v>0</v>
      </c>
      <c r="S1308" t="s">
        <v>7</v>
      </c>
      <c r="T1308">
        <v>397</v>
      </c>
      <c r="U1308" t="s">
        <v>518</v>
      </c>
      <c r="V1308" t="s">
        <v>4238</v>
      </c>
      <c r="W1308" t="s">
        <v>3131</v>
      </c>
      <c r="X1308">
        <v>8</v>
      </c>
      <c r="Y1308" t="s">
        <v>3185</v>
      </c>
      <c r="Z1308">
        <v>1</v>
      </c>
      <c r="AA1308" t="s">
        <v>922</v>
      </c>
      <c r="AB1308" t="s">
        <v>1653</v>
      </c>
      <c r="AC1308" s="3">
        <v>0</v>
      </c>
      <c r="AD1308" s="3">
        <v>0</v>
      </c>
      <c r="AE1308" s="3">
        <v>0</v>
      </c>
      <c r="AF1308" s="3">
        <v>1.45</v>
      </c>
      <c r="AG1308" s="3">
        <v>1.45</v>
      </c>
      <c r="AH1308" s="3">
        <v>100</v>
      </c>
      <c r="AI1308" s="3">
        <v>0</v>
      </c>
      <c r="AJ1308" s="3">
        <v>0</v>
      </c>
      <c r="AK1308" s="3">
        <v>0</v>
      </c>
      <c r="AL1308" s="3">
        <v>60.55</v>
      </c>
      <c r="AM1308" s="3">
        <v>0</v>
      </c>
      <c r="AN1308" s="3">
        <v>0</v>
      </c>
      <c r="AO1308" s="3">
        <v>0</v>
      </c>
      <c r="AP1308" s="3">
        <v>0</v>
      </c>
      <c r="AQ1308" s="3">
        <v>0</v>
      </c>
      <c r="AR1308" s="3">
        <v>62</v>
      </c>
      <c r="AS1308" s="3">
        <v>1.45</v>
      </c>
      <c r="AT1308" s="3">
        <v>2.34</v>
      </c>
      <c r="AU1308" s="1">
        <v>0</v>
      </c>
      <c r="AV1308" s="1">
        <v>0</v>
      </c>
      <c r="AW1308" s="3">
        <v>0</v>
      </c>
      <c r="AX1308" s="1">
        <v>0</v>
      </c>
      <c r="AY1308" s="1">
        <v>0</v>
      </c>
      <c r="AZ1308" s="3">
        <v>0</v>
      </c>
      <c r="BA1308" s="1">
        <v>0</v>
      </c>
      <c r="BB1308" s="1">
        <v>0</v>
      </c>
      <c r="BC1308" s="3">
        <v>0</v>
      </c>
      <c r="BD1308" s="1">
        <v>0</v>
      </c>
      <c r="BE1308" s="1">
        <v>0</v>
      </c>
      <c r="BF1308" s="3">
        <v>0</v>
      </c>
      <c r="BG1308" s="1">
        <v>0</v>
      </c>
      <c r="BH1308" s="1">
        <v>0</v>
      </c>
      <c r="BI1308" s="3">
        <v>0</v>
      </c>
      <c r="BJ1308" s="1" t="s">
        <v>9</v>
      </c>
      <c r="BK1308" s="1" t="s">
        <v>9</v>
      </c>
      <c r="BL1308" s="3" t="s">
        <v>9</v>
      </c>
      <c r="BM1308" s="4">
        <f t="shared" si="241"/>
        <v>0</v>
      </c>
      <c r="BN1308" s="4">
        <f t="shared" si="242"/>
        <v>0</v>
      </c>
      <c r="BO1308" s="4">
        <f t="shared" si="243"/>
        <v>0</v>
      </c>
      <c r="BP1308" s="4">
        <f t="shared" si="244"/>
        <v>0</v>
      </c>
      <c r="BQ1308" s="4">
        <f t="shared" si="245"/>
        <v>0</v>
      </c>
      <c r="BR1308" s="4">
        <f t="shared" si="246"/>
        <v>0</v>
      </c>
      <c r="BS1308" s="4">
        <f t="shared" si="247"/>
        <v>0</v>
      </c>
      <c r="BT1308" s="4">
        <f t="shared" si="248"/>
        <v>0</v>
      </c>
      <c r="BU1308" s="4">
        <f t="shared" si="249"/>
        <v>0</v>
      </c>
      <c r="BV1308" s="4">
        <f t="shared" si="250"/>
        <v>0</v>
      </c>
      <c r="BW1308" s="4">
        <f t="shared" si="251"/>
        <v>0</v>
      </c>
      <c r="BX1308" s="4">
        <f t="shared" si="252"/>
        <v>0</v>
      </c>
      <c r="BY1308" t="s">
        <v>903</v>
      </c>
    </row>
    <row r="1309" spans="1:77" x14ac:dyDescent="0.25">
      <c r="A1309">
        <v>16</v>
      </c>
      <c r="B1309" t="s">
        <v>0</v>
      </c>
      <c r="C1309" t="s">
        <v>668</v>
      </c>
      <c r="D1309">
        <v>2021</v>
      </c>
      <c r="E1309" t="s">
        <v>1</v>
      </c>
      <c r="F1309" t="s">
        <v>2</v>
      </c>
      <c r="G1309">
        <v>2</v>
      </c>
      <c r="H1309" t="s">
        <v>3</v>
      </c>
      <c r="I1309" t="s">
        <v>691</v>
      </c>
      <c r="J1309" t="s">
        <v>506</v>
      </c>
      <c r="K1309" t="s">
        <v>828</v>
      </c>
      <c r="L1309" t="s">
        <v>791</v>
      </c>
      <c r="M1309" t="s">
        <v>792</v>
      </c>
      <c r="N1309" t="s">
        <v>721</v>
      </c>
      <c r="O1309" t="s">
        <v>66</v>
      </c>
      <c r="P1309" t="s">
        <v>730</v>
      </c>
      <c r="Q1309" t="s">
        <v>67</v>
      </c>
      <c r="R1309">
        <v>0</v>
      </c>
      <c r="S1309" t="s">
        <v>7</v>
      </c>
      <c r="T1309">
        <v>397</v>
      </c>
      <c r="U1309" t="s">
        <v>518</v>
      </c>
      <c r="V1309" t="s">
        <v>4238</v>
      </c>
      <c r="W1309" t="s">
        <v>3131</v>
      </c>
      <c r="X1309">
        <v>19</v>
      </c>
      <c r="Y1309" t="s">
        <v>3186</v>
      </c>
      <c r="Z1309">
        <v>1</v>
      </c>
      <c r="AA1309" t="s">
        <v>922</v>
      </c>
      <c r="AB1309" t="s">
        <v>2127</v>
      </c>
      <c r="AC1309" s="3">
        <v>0</v>
      </c>
      <c r="AD1309" s="3">
        <v>0</v>
      </c>
      <c r="AE1309" s="3">
        <v>0</v>
      </c>
      <c r="AF1309" s="3">
        <v>0</v>
      </c>
      <c r="AG1309" s="3">
        <v>0</v>
      </c>
      <c r="AH1309" s="3">
        <v>0</v>
      </c>
      <c r="AI1309" s="3">
        <v>0</v>
      </c>
      <c r="AJ1309" s="3">
        <v>0</v>
      </c>
      <c r="AK1309" s="3">
        <v>0</v>
      </c>
      <c r="AL1309" s="3">
        <v>0</v>
      </c>
      <c r="AM1309" s="3">
        <v>0</v>
      </c>
      <c r="AN1309" s="3">
        <v>0</v>
      </c>
      <c r="AO1309" s="3">
        <v>0</v>
      </c>
      <c r="AP1309" s="3">
        <v>0</v>
      </c>
      <c r="AQ1309" s="3">
        <v>0</v>
      </c>
      <c r="AR1309" s="3">
        <v>1</v>
      </c>
      <c r="AS1309" s="3">
        <v>0</v>
      </c>
      <c r="AT1309" s="3">
        <v>0</v>
      </c>
      <c r="AU1309" s="1">
        <v>0</v>
      </c>
      <c r="AV1309" s="1">
        <v>0</v>
      </c>
      <c r="AW1309" s="3">
        <v>0</v>
      </c>
      <c r="AX1309" s="1">
        <v>0</v>
      </c>
      <c r="AY1309" s="1">
        <v>0</v>
      </c>
      <c r="AZ1309" s="3">
        <v>0</v>
      </c>
      <c r="BA1309" s="1">
        <v>0</v>
      </c>
      <c r="BB1309" s="1">
        <v>0</v>
      </c>
      <c r="BC1309" s="3">
        <v>0</v>
      </c>
      <c r="BD1309" s="1">
        <v>0</v>
      </c>
      <c r="BE1309" s="1">
        <v>0</v>
      </c>
      <c r="BF1309" s="3">
        <v>0</v>
      </c>
      <c r="BG1309" s="1">
        <v>0</v>
      </c>
      <c r="BH1309" s="1">
        <v>0</v>
      </c>
      <c r="BI1309" s="3">
        <v>0</v>
      </c>
      <c r="BJ1309" s="1" t="s">
        <v>9</v>
      </c>
      <c r="BK1309" s="1" t="s">
        <v>9</v>
      </c>
      <c r="BL1309" s="3" t="s">
        <v>9</v>
      </c>
      <c r="BM1309" s="4">
        <f t="shared" si="241"/>
        <v>0</v>
      </c>
      <c r="BN1309" s="4">
        <f t="shared" si="242"/>
        <v>0</v>
      </c>
      <c r="BO1309" s="4">
        <f t="shared" si="243"/>
        <v>0</v>
      </c>
      <c r="BP1309" s="4">
        <f t="shared" si="244"/>
        <v>0</v>
      </c>
      <c r="BQ1309" s="4">
        <f t="shared" si="245"/>
        <v>0</v>
      </c>
      <c r="BR1309" s="4">
        <f t="shared" si="246"/>
        <v>0</v>
      </c>
      <c r="BS1309" s="4">
        <f t="shared" si="247"/>
        <v>0</v>
      </c>
      <c r="BT1309" s="4">
        <f t="shared" si="248"/>
        <v>0</v>
      </c>
      <c r="BU1309" s="4">
        <f t="shared" si="249"/>
        <v>0</v>
      </c>
      <c r="BV1309" s="4">
        <f t="shared" si="250"/>
        <v>0</v>
      </c>
      <c r="BW1309" s="4">
        <f t="shared" si="251"/>
        <v>0</v>
      </c>
      <c r="BX1309" s="4">
        <f t="shared" si="252"/>
        <v>0</v>
      </c>
      <c r="BY1309" t="s">
        <v>903</v>
      </c>
    </row>
    <row r="1310" spans="1:77" x14ac:dyDescent="0.25">
      <c r="A1310">
        <v>16</v>
      </c>
      <c r="B1310" t="s">
        <v>0</v>
      </c>
      <c r="C1310" t="s">
        <v>668</v>
      </c>
      <c r="D1310">
        <v>2021</v>
      </c>
      <c r="E1310" t="s">
        <v>1</v>
      </c>
      <c r="F1310" t="s">
        <v>2</v>
      </c>
      <c r="G1310">
        <v>2</v>
      </c>
      <c r="H1310" t="s">
        <v>3</v>
      </c>
      <c r="I1310" t="s">
        <v>691</v>
      </c>
      <c r="J1310" t="s">
        <v>506</v>
      </c>
      <c r="K1310" t="s">
        <v>828</v>
      </c>
      <c r="L1310" t="s">
        <v>791</v>
      </c>
      <c r="M1310" t="s">
        <v>792</v>
      </c>
      <c r="N1310" t="s">
        <v>721</v>
      </c>
      <c r="O1310" t="s">
        <v>66</v>
      </c>
      <c r="P1310" t="s">
        <v>730</v>
      </c>
      <c r="Q1310" t="s">
        <v>67</v>
      </c>
      <c r="R1310">
        <v>0</v>
      </c>
      <c r="S1310" t="s">
        <v>7</v>
      </c>
      <c r="T1310">
        <v>397</v>
      </c>
      <c r="U1310" t="s">
        <v>518</v>
      </c>
      <c r="V1310" t="s">
        <v>4238</v>
      </c>
      <c r="W1310" t="s">
        <v>3131</v>
      </c>
      <c r="X1310">
        <v>20</v>
      </c>
      <c r="Y1310" t="s">
        <v>3124</v>
      </c>
      <c r="Z1310">
        <v>2</v>
      </c>
      <c r="AA1310" t="s">
        <v>918</v>
      </c>
      <c r="AB1310" t="s">
        <v>1653</v>
      </c>
      <c r="AC1310" s="3">
        <v>100</v>
      </c>
      <c r="AD1310" s="3">
        <v>2.89</v>
      </c>
      <c r="AE1310" s="3">
        <v>2.89</v>
      </c>
      <c r="AF1310" s="3">
        <v>100</v>
      </c>
      <c r="AG1310" s="3">
        <v>0</v>
      </c>
      <c r="AH1310" s="3">
        <v>0</v>
      </c>
      <c r="AI1310" s="3">
        <v>100</v>
      </c>
      <c r="AJ1310" s="3">
        <v>0</v>
      </c>
      <c r="AK1310" s="3">
        <v>0</v>
      </c>
      <c r="AL1310" s="3">
        <v>100</v>
      </c>
      <c r="AM1310" s="3">
        <v>0</v>
      </c>
      <c r="AN1310" s="3">
        <v>0</v>
      </c>
      <c r="AO1310" s="3">
        <v>100</v>
      </c>
      <c r="AP1310" s="3">
        <v>0</v>
      </c>
      <c r="AQ1310" s="3">
        <v>0</v>
      </c>
      <c r="AR1310" s="3" t="s">
        <v>7</v>
      </c>
      <c r="AS1310" s="3" t="s">
        <v>7</v>
      </c>
      <c r="AT1310" s="3" t="s">
        <v>7</v>
      </c>
      <c r="AU1310" s="1">
        <v>3027017801</v>
      </c>
      <c r="AV1310" s="1">
        <v>87631485</v>
      </c>
      <c r="AW1310" s="3">
        <v>2.89</v>
      </c>
      <c r="AX1310" s="1">
        <v>9658344417</v>
      </c>
      <c r="AY1310" s="1">
        <v>7621139384</v>
      </c>
      <c r="AZ1310" s="3">
        <v>78.91</v>
      </c>
      <c r="BA1310" s="1">
        <v>2135862000</v>
      </c>
      <c r="BB1310" s="1">
        <v>0</v>
      </c>
      <c r="BC1310" s="3">
        <v>0</v>
      </c>
      <c r="BD1310" s="1">
        <v>1</v>
      </c>
      <c r="BE1310" s="1">
        <v>0</v>
      </c>
      <c r="BF1310" s="3">
        <v>0</v>
      </c>
      <c r="BG1310" s="1">
        <v>1</v>
      </c>
      <c r="BH1310" s="1">
        <v>0</v>
      </c>
      <c r="BI1310" s="3">
        <v>0</v>
      </c>
      <c r="BJ1310" s="1" t="s">
        <v>9</v>
      </c>
      <c r="BK1310" s="1" t="s">
        <v>9</v>
      </c>
      <c r="BL1310" s="3" t="s">
        <v>9</v>
      </c>
      <c r="BM1310" s="4">
        <f t="shared" si="241"/>
        <v>3027.017801</v>
      </c>
      <c r="BN1310" s="4">
        <f t="shared" si="242"/>
        <v>87.631484999999998</v>
      </c>
      <c r="BO1310" s="4">
        <f t="shared" si="243"/>
        <v>9658.3444170000002</v>
      </c>
      <c r="BP1310" s="4">
        <f t="shared" si="244"/>
        <v>7621.1393840000001</v>
      </c>
      <c r="BQ1310" s="4">
        <f t="shared" si="245"/>
        <v>2135.8620000000001</v>
      </c>
      <c r="BR1310" s="4">
        <f t="shared" si="246"/>
        <v>0</v>
      </c>
      <c r="BS1310" s="4">
        <f t="shared" si="247"/>
        <v>9.9999999999999995E-7</v>
      </c>
      <c r="BT1310" s="4">
        <f t="shared" si="248"/>
        <v>0</v>
      </c>
      <c r="BU1310" s="4">
        <f t="shared" si="249"/>
        <v>9.9999999999999995E-7</v>
      </c>
      <c r="BV1310" s="4">
        <f t="shared" si="250"/>
        <v>0</v>
      </c>
      <c r="BW1310" s="4">
        <f t="shared" si="251"/>
        <v>14821.22422</v>
      </c>
      <c r="BX1310" s="4">
        <f t="shared" si="252"/>
        <v>7708.7708689999999</v>
      </c>
      <c r="BY1310" t="s">
        <v>903</v>
      </c>
    </row>
    <row r="1311" spans="1:77" x14ac:dyDescent="0.25">
      <c r="A1311">
        <v>16</v>
      </c>
      <c r="B1311" t="s">
        <v>0</v>
      </c>
      <c r="C1311" t="s">
        <v>668</v>
      </c>
      <c r="D1311">
        <v>2021</v>
      </c>
      <c r="E1311" t="s">
        <v>1</v>
      </c>
      <c r="F1311" t="s">
        <v>2</v>
      </c>
      <c r="G1311">
        <v>2</v>
      </c>
      <c r="H1311" t="s">
        <v>3</v>
      </c>
      <c r="I1311" t="s">
        <v>691</v>
      </c>
      <c r="J1311" t="s">
        <v>506</v>
      </c>
      <c r="K1311" t="s">
        <v>828</v>
      </c>
      <c r="L1311" t="s">
        <v>791</v>
      </c>
      <c r="M1311" t="s">
        <v>792</v>
      </c>
      <c r="N1311" t="s">
        <v>721</v>
      </c>
      <c r="O1311" t="s">
        <v>66</v>
      </c>
      <c r="P1311" t="s">
        <v>730</v>
      </c>
      <c r="Q1311" t="s">
        <v>67</v>
      </c>
      <c r="R1311">
        <v>0</v>
      </c>
      <c r="S1311" t="s">
        <v>7</v>
      </c>
      <c r="T1311">
        <v>397</v>
      </c>
      <c r="U1311" t="s">
        <v>518</v>
      </c>
      <c r="V1311" t="s">
        <v>4238</v>
      </c>
      <c r="W1311" t="s">
        <v>3131</v>
      </c>
      <c r="X1311">
        <v>21</v>
      </c>
      <c r="Y1311" t="s">
        <v>3187</v>
      </c>
      <c r="Z1311">
        <v>1</v>
      </c>
      <c r="AA1311" t="s">
        <v>922</v>
      </c>
      <c r="AB1311" t="s">
        <v>1653</v>
      </c>
      <c r="AC1311" s="3">
        <v>256.2</v>
      </c>
      <c r="AD1311" s="3">
        <v>256.2</v>
      </c>
      <c r="AE1311" s="3">
        <v>100</v>
      </c>
      <c r="AF1311" s="3">
        <v>560.08000000000004</v>
      </c>
      <c r="AG1311" s="3">
        <v>560.08000000000004</v>
      </c>
      <c r="AH1311" s="3">
        <v>100</v>
      </c>
      <c r="AI1311" s="3">
        <v>94.1</v>
      </c>
      <c r="AJ1311" s="3">
        <v>0</v>
      </c>
      <c r="AK1311" s="3">
        <v>0</v>
      </c>
      <c r="AL1311" s="3">
        <v>0</v>
      </c>
      <c r="AM1311" s="3">
        <v>0</v>
      </c>
      <c r="AN1311" s="3">
        <v>0</v>
      </c>
      <c r="AO1311" s="3">
        <v>0</v>
      </c>
      <c r="AP1311" s="3">
        <v>0</v>
      </c>
      <c r="AQ1311" s="3">
        <v>0</v>
      </c>
      <c r="AR1311" s="3">
        <v>910.38</v>
      </c>
      <c r="AS1311" s="3">
        <v>816.28</v>
      </c>
      <c r="AT1311" s="3">
        <v>89.66</v>
      </c>
      <c r="AU1311" s="1">
        <v>4249999213</v>
      </c>
      <c r="AV1311" s="1">
        <v>4249999213</v>
      </c>
      <c r="AW1311" s="3">
        <v>100</v>
      </c>
      <c r="AX1311" s="1">
        <v>7425000000</v>
      </c>
      <c r="AY1311" s="1">
        <v>7425000000</v>
      </c>
      <c r="AZ1311" s="3">
        <v>100</v>
      </c>
      <c r="BA1311" s="1">
        <v>2100000000</v>
      </c>
      <c r="BB1311" s="1">
        <v>0</v>
      </c>
      <c r="BC1311" s="3">
        <v>0</v>
      </c>
      <c r="BD1311" s="1">
        <v>0</v>
      </c>
      <c r="BE1311" s="1">
        <v>0</v>
      </c>
      <c r="BF1311" s="3">
        <v>0</v>
      </c>
      <c r="BG1311" s="1">
        <v>0</v>
      </c>
      <c r="BH1311" s="1">
        <v>0</v>
      </c>
      <c r="BI1311" s="3">
        <v>0</v>
      </c>
      <c r="BJ1311" s="1" t="s">
        <v>9</v>
      </c>
      <c r="BK1311" s="1" t="s">
        <v>9</v>
      </c>
      <c r="BL1311" s="3" t="s">
        <v>9</v>
      </c>
      <c r="BM1311" s="4">
        <f t="shared" si="241"/>
        <v>4249.9992130000001</v>
      </c>
      <c r="BN1311" s="4">
        <f t="shared" si="242"/>
        <v>4249.9992130000001</v>
      </c>
      <c r="BO1311" s="4">
        <f t="shared" si="243"/>
        <v>7425</v>
      </c>
      <c r="BP1311" s="4">
        <f t="shared" si="244"/>
        <v>7425</v>
      </c>
      <c r="BQ1311" s="4">
        <f t="shared" si="245"/>
        <v>2100</v>
      </c>
      <c r="BR1311" s="4">
        <f t="shared" si="246"/>
        <v>0</v>
      </c>
      <c r="BS1311" s="4">
        <f t="shared" si="247"/>
        <v>0</v>
      </c>
      <c r="BT1311" s="4">
        <f t="shared" si="248"/>
        <v>0</v>
      </c>
      <c r="BU1311" s="4">
        <f t="shared" si="249"/>
        <v>0</v>
      </c>
      <c r="BV1311" s="4">
        <f t="shared" si="250"/>
        <v>0</v>
      </c>
      <c r="BW1311" s="4">
        <f t="shared" si="251"/>
        <v>13774.999212999999</v>
      </c>
      <c r="BX1311" s="4">
        <f t="shared" si="252"/>
        <v>11674.999212999999</v>
      </c>
      <c r="BY1311" t="s">
        <v>903</v>
      </c>
    </row>
    <row r="1312" spans="1:77" x14ac:dyDescent="0.25">
      <c r="A1312">
        <v>16</v>
      </c>
      <c r="B1312" t="s">
        <v>0</v>
      </c>
      <c r="C1312" t="s">
        <v>668</v>
      </c>
      <c r="D1312">
        <v>2021</v>
      </c>
      <c r="E1312" t="s">
        <v>1</v>
      </c>
      <c r="F1312" t="s">
        <v>2</v>
      </c>
      <c r="G1312">
        <v>2</v>
      </c>
      <c r="H1312" t="s">
        <v>3</v>
      </c>
      <c r="I1312" t="s">
        <v>691</v>
      </c>
      <c r="J1312" t="s">
        <v>506</v>
      </c>
      <c r="K1312" t="s">
        <v>828</v>
      </c>
      <c r="L1312" t="s">
        <v>791</v>
      </c>
      <c r="M1312" t="s">
        <v>792</v>
      </c>
      <c r="N1312" t="s">
        <v>721</v>
      </c>
      <c r="O1312" t="s">
        <v>66</v>
      </c>
      <c r="P1312" t="s">
        <v>730</v>
      </c>
      <c r="Q1312" t="s">
        <v>67</v>
      </c>
      <c r="R1312">
        <v>0</v>
      </c>
      <c r="S1312" t="s">
        <v>7</v>
      </c>
      <c r="T1312">
        <v>397</v>
      </c>
      <c r="U1312" t="s">
        <v>518</v>
      </c>
      <c r="V1312" t="s">
        <v>4238</v>
      </c>
      <c r="W1312" t="s">
        <v>3131</v>
      </c>
      <c r="X1312">
        <v>23</v>
      </c>
      <c r="Y1312" t="s">
        <v>3188</v>
      </c>
      <c r="Z1312">
        <v>2</v>
      </c>
      <c r="AA1312" t="s">
        <v>918</v>
      </c>
      <c r="AB1312" t="s">
        <v>1653</v>
      </c>
      <c r="AC1312" s="3">
        <v>100</v>
      </c>
      <c r="AD1312" s="3">
        <v>10.36</v>
      </c>
      <c r="AE1312" s="3">
        <v>10.36</v>
      </c>
      <c r="AF1312" s="3">
        <v>100</v>
      </c>
      <c r="AG1312" s="3">
        <v>0</v>
      </c>
      <c r="AH1312" s="3">
        <v>0</v>
      </c>
      <c r="AI1312" s="3">
        <v>100</v>
      </c>
      <c r="AJ1312" s="3">
        <v>0</v>
      </c>
      <c r="AK1312" s="3">
        <v>0</v>
      </c>
      <c r="AL1312" s="3">
        <v>100</v>
      </c>
      <c r="AM1312" s="3">
        <v>0</v>
      </c>
      <c r="AN1312" s="3">
        <v>0</v>
      </c>
      <c r="AO1312" s="3">
        <v>0</v>
      </c>
      <c r="AP1312" s="3">
        <v>0</v>
      </c>
      <c r="AQ1312" s="3">
        <v>0</v>
      </c>
      <c r="AR1312" s="3" t="s">
        <v>7</v>
      </c>
      <c r="AS1312" s="3" t="s">
        <v>7</v>
      </c>
      <c r="AT1312" s="3" t="s">
        <v>7</v>
      </c>
      <c r="AU1312" s="1">
        <v>6316363879</v>
      </c>
      <c r="AV1312" s="1">
        <v>654442431</v>
      </c>
      <c r="AW1312" s="3">
        <v>10.36</v>
      </c>
      <c r="AX1312" s="1">
        <v>7263871365</v>
      </c>
      <c r="AY1312" s="1">
        <v>6223313019</v>
      </c>
      <c r="AZ1312" s="3">
        <v>85.67</v>
      </c>
      <c r="BA1312" s="1">
        <v>1063260000</v>
      </c>
      <c r="BB1312" s="1">
        <v>0</v>
      </c>
      <c r="BC1312" s="3">
        <v>0</v>
      </c>
      <c r="BD1312" s="1">
        <v>1</v>
      </c>
      <c r="BE1312" s="1">
        <v>0</v>
      </c>
      <c r="BF1312" s="3">
        <v>0</v>
      </c>
      <c r="BG1312" s="1">
        <v>0</v>
      </c>
      <c r="BH1312" s="1">
        <v>0</v>
      </c>
      <c r="BI1312" s="3">
        <v>0</v>
      </c>
      <c r="BJ1312" s="1" t="s">
        <v>9</v>
      </c>
      <c r="BK1312" s="1" t="s">
        <v>9</v>
      </c>
      <c r="BL1312" s="3" t="s">
        <v>9</v>
      </c>
      <c r="BM1312" s="4">
        <f t="shared" si="241"/>
        <v>6316.3638790000005</v>
      </c>
      <c r="BN1312" s="4">
        <f t="shared" si="242"/>
        <v>654.44243100000006</v>
      </c>
      <c r="BO1312" s="4">
        <f t="shared" si="243"/>
        <v>7263.871365</v>
      </c>
      <c r="BP1312" s="4">
        <f t="shared" si="244"/>
        <v>6223.3130190000002</v>
      </c>
      <c r="BQ1312" s="4">
        <f t="shared" si="245"/>
        <v>1063.26</v>
      </c>
      <c r="BR1312" s="4">
        <f t="shared" si="246"/>
        <v>0</v>
      </c>
      <c r="BS1312" s="4">
        <f t="shared" si="247"/>
        <v>9.9999999999999995E-7</v>
      </c>
      <c r="BT1312" s="4">
        <f t="shared" si="248"/>
        <v>0</v>
      </c>
      <c r="BU1312" s="4">
        <f t="shared" si="249"/>
        <v>0</v>
      </c>
      <c r="BV1312" s="4">
        <f t="shared" si="250"/>
        <v>0</v>
      </c>
      <c r="BW1312" s="4">
        <f t="shared" si="251"/>
        <v>14643.495245</v>
      </c>
      <c r="BX1312" s="4">
        <f t="shared" si="252"/>
        <v>6877.7554500000006</v>
      </c>
      <c r="BY1312" t="s">
        <v>903</v>
      </c>
    </row>
    <row r="1313" spans="1:77" x14ac:dyDescent="0.25">
      <c r="A1313">
        <v>16</v>
      </c>
      <c r="B1313" t="s">
        <v>0</v>
      </c>
      <c r="C1313" t="s">
        <v>668</v>
      </c>
      <c r="D1313">
        <v>2021</v>
      </c>
      <c r="E1313" t="s">
        <v>1</v>
      </c>
      <c r="F1313" t="s">
        <v>2</v>
      </c>
      <c r="G1313">
        <v>2</v>
      </c>
      <c r="H1313" t="s">
        <v>3</v>
      </c>
      <c r="I1313" t="s">
        <v>691</v>
      </c>
      <c r="J1313" t="s">
        <v>506</v>
      </c>
      <c r="K1313" t="s">
        <v>828</v>
      </c>
      <c r="L1313" t="s">
        <v>791</v>
      </c>
      <c r="M1313" t="s">
        <v>792</v>
      </c>
      <c r="N1313" t="s">
        <v>721</v>
      </c>
      <c r="O1313" t="s">
        <v>66</v>
      </c>
      <c r="P1313" t="s">
        <v>730</v>
      </c>
      <c r="Q1313" t="s">
        <v>67</v>
      </c>
      <c r="R1313">
        <v>0</v>
      </c>
      <c r="S1313" t="s">
        <v>7</v>
      </c>
      <c r="T1313">
        <v>397</v>
      </c>
      <c r="U1313" t="s">
        <v>518</v>
      </c>
      <c r="V1313" t="s">
        <v>4238</v>
      </c>
      <c r="W1313" t="s">
        <v>3131</v>
      </c>
      <c r="X1313">
        <v>24</v>
      </c>
      <c r="Y1313" t="s">
        <v>3189</v>
      </c>
      <c r="Z1313">
        <v>1</v>
      </c>
      <c r="AA1313" t="s">
        <v>922</v>
      </c>
      <c r="AB1313" t="s">
        <v>1653</v>
      </c>
      <c r="AC1313" s="3">
        <v>463</v>
      </c>
      <c r="AD1313" s="3">
        <v>234</v>
      </c>
      <c r="AE1313" s="3">
        <v>50.54</v>
      </c>
      <c r="AF1313" s="3">
        <v>201</v>
      </c>
      <c r="AG1313" s="3">
        <v>134</v>
      </c>
      <c r="AH1313" s="3">
        <v>66.67</v>
      </c>
      <c r="AI1313" s="3">
        <v>9</v>
      </c>
      <c r="AJ1313" s="3">
        <v>0</v>
      </c>
      <c r="AK1313" s="3">
        <v>0</v>
      </c>
      <c r="AL1313" s="3">
        <v>0</v>
      </c>
      <c r="AM1313" s="3">
        <v>0</v>
      </c>
      <c r="AN1313" s="3">
        <v>0</v>
      </c>
      <c r="AO1313" s="3">
        <v>0</v>
      </c>
      <c r="AP1313" s="3">
        <v>0</v>
      </c>
      <c r="AQ1313" s="3">
        <v>0</v>
      </c>
      <c r="AR1313" s="3">
        <v>444</v>
      </c>
      <c r="AS1313" s="3">
        <v>368</v>
      </c>
      <c r="AT1313" s="3">
        <v>82.88</v>
      </c>
      <c r="AU1313" s="1">
        <v>26958112796</v>
      </c>
      <c r="AV1313" s="1">
        <v>2610706281</v>
      </c>
      <c r="AW1313" s="3">
        <v>9.68</v>
      </c>
      <c r="AX1313" s="1">
        <v>4069000000</v>
      </c>
      <c r="AY1313" s="1">
        <v>3304774501</v>
      </c>
      <c r="AZ1313" s="3">
        <v>81.22</v>
      </c>
      <c r="BA1313" s="1">
        <v>3527966000</v>
      </c>
      <c r="BB1313" s="1">
        <v>0</v>
      </c>
      <c r="BC1313" s="3">
        <v>0</v>
      </c>
      <c r="BD1313" s="1">
        <v>0</v>
      </c>
      <c r="BE1313" s="1">
        <v>0</v>
      </c>
      <c r="BF1313" s="3">
        <v>0</v>
      </c>
      <c r="BG1313" s="1">
        <v>0</v>
      </c>
      <c r="BH1313" s="1">
        <v>0</v>
      </c>
      <c r="BI1313" s="3">
        <v>0</v>
      </c>
      <c r="BJ1313" s="1" t="s">
        <v>9</v>
      </c>
      <c r="BK1313" s="1" t="s">
        <v>9</v>
      </c>
      <c r="BL1313" s="3" t="s">
        <v>9</v>
      </c>
      <c r="BM1313" s="4">
        <f t="shared" si="241"/>
        <v>26958.112796000001</v>
      </c>
      <c r="BN1313" s="4">
        <f t="shared" si="242"/>
        <v>2610.7062810000002</v>
      </c>
      <c r="BO1313" s="4">
        <f t="shared" si="243"/>
        <v>4069</v>
      </c>
      <c r="BP1313" s="4">
        <f t="shared" si="244"/>
        <v>3304.7745009999999</v>
      </c>
      <c r="BQ1313" s="4">
        <f t="shared" si="245"/>
        <v>3527.9659999999999</v>
      </c>
      <c r="BR1313" s="4">
        <f t="shared" si="246"/>
        <v>0</v>
      </c>
      <c r="BS1313" s="4">
        <f t="shared" si="247"/>
        <v>0</v>
      </c>
      <c r="BT1313" s="4">
        <f t="shared" si="248"/>
        <v>0</v>
      </c>
      <c r="BU1313" s="4">
        <f t="shared" si="249"/>
        <v>0</v>
      </c>
      <c r="BV1313" s="4">
        <f t="shared" si="250"/>
        <v>0</v>
      </c>
      <c r="BW1313" s="4">
        <f t="shared" si="251"/>
        <v>34555.078796000002</v>
      </c>
      <c r="BX1313" s="4">
        <f t="shared" si="252"/>
        <v>5915.4807820000005</v>
      </c>
      <c r="BY1313" t="s">
        <v>903</v>
      </c>
    </row>
    <row r="1314" spans="1:77" x14ac:dyDescent="0.25">
      <c r="A1314">
        <v>16</v>
      </c>
      <c r="B1314" t="s">
        <v>0</v>
      </c>
      <c r="C1314" t="s">
        <v>668</v>
      </c>
      <c r="D1314">
        <v>2021</v>
      </c>
      <c r="E1314" t="s">
        <v>1</v>
      </c>
      <c r="F1314" t="s">
        <v>2</v>
      </c>
      <c r="G1314">
        <v>2</v>
      </c>
      <c r="H1314" t="s">
        <v>3</v>
      </c>
      <c r="I1314" t="s">
        <v>691</v>
      </c>
      <c r="J1314" t="s">
        <v>506</v>
      </c>
      <c r="K1314" t="s">
        <v>828</v>
      </c>
      <c r="L1314" t="s">
        <v>791</v>
      </c>
      <c r="M1314" t="s">
        <v>792</v>
      </c>
      <c r="N1314" t="s">
        <v>721</v>
      </c>
      <c r="O1314" t="s">
        <v>66</v>
      </c>
      <c r="P1314" t="s">
        <v>730</v>
      </c>
      <c r="Q1314" t="s">
        <v>67</v>
      </c>
      <c r="R1314">
        <v>0</v>
      </c>
      <c r="S1314" t="s">
        <v>7</v>
      </c>
      <c r="T1314">
        <v>397</v>
      </c>
      <c r="U1314" t="s">
        <v>518</v>
      </c>
      <c r="V1314" t="s">
        <v>4238</v>
      </c>
      <c r="W1314" t="s">
        <v>3131</v>
      </c>
      <c r="X1314">
        <v>28</v>
      </c>
      <c r="Y1314" t="s">
        <v>3190</v>
      </c>
      <c r="Z1314">
        <v>1</v>
      </c>
      <c r="AA1314" t="s">
        <v>922</v>
      </c>
      <c r="AB1314" t="s">
        <v>1653</v>
      </c>
      <c r="AC1314" s="3">
        <v>0</v>
      </c>
      <c r="AD1314" s="3">
        <v>0</v>
      </c>
      <c r="AE1314" s="3">
        <v>0</v>
      </c>
      <c r="AF1314" s="3">
        <v>2</v>
      </c>
      <c r="AG1314" s="3">
        <v>2</v>
      </c>
      <c r="AH1314" s="3">
        <v>100</v>
      </c>
      <c r="AI1314" s="3">
        <v>0</v>
      </c>
      <c r="AJ1314" s="3">
        <v>0</v>
      </c>
      <c r="AK1314" s="3">
        <v>0</v>
      </c>
      <c r="AL1314" s="3">
        <v>0</v>
      </c>
      <c r="AM1314" s="3">
        <v>0</v>
      </c>
      <c r="AN1314" s="3">
        <v>0</v>
      </c>
      <c r="AO1314" s="3">
        <v>0</v>
      </c>
      <c r="AP1314" s="3">
        <v>0</v>
      </c>
      <c r="AQ1314" s="3">
        <v>0</v>
      </c>
      <c r="AR1314" s="3">
        <v>2</v>
      </c>
      <c r="AS1314" s="3">
        <v>2</v>
      </c>
      <c r="AT1314" s="3">
        <v>100</v>
      </c>
      <c r="AU1314" s="1">
        <v>0</v>
      </c>
      <c r="AV1314" s="1">
        <v>0</v>
      </c>
      <c r="AW1314" s="3">
        <v>0</v>
      </c>
      <c r="AX1314" s="1">
        <v>0</v>
      </c>
      <c r="AY1314" s="1">
        <v>0</v>
      </c>
      <c r="AZ1314" s="3">
        <v>0</v>
      </c>
      <c r="BA1314" s="1">
        <v>0</v>
      </c>
      <c r="BB1314" s="1">
        <v>0</v>
      </c>
      <c r="BC1314" s="3">
        <v>0</v>
      </c>
      <c r="BD1314" s="1">
        <v>0</v>
      </c>
      <c r="BE1314" s="1">
        <v>0</v>
      </c>
      <c r="BF1314" s="3">
        <v>0</v>
      </c>
      <c r="BG1314" s="1">
        <v>0</v>
      </c>
      <c r="BH1314" s="1">
        <v>0</v>
      </c>
      <c r="BI1314" s="3">
        <v>0</v>
      </c>
      <c r="BJ1314" s="1" t="s">
        <v>9</v>
      </c>
      <c r="BK1314" s="1" t="s">
        <v>9</v>
      </c>
      <c r="BL1314" s="3" t="s">
        <v>9</v>
      </c>
      <c r="BM1314" s="4">
        <f t="shared" si="241"/>
        <v>0</v>
      </c>
      <c r="BN1314" s="4">
        <f t="shared" si="242"/>
        <v>0</v>
      </c>
      <c r="BO1314" s="4">
        <f t="shared" si="243"/>
        <v>0</v>
      </c>
      <c r="BP1314" s="4">
        <f t="shared" si="244"/>
        <v>0</v>
      </c>
      <c r="BQ1314" s="4">
        <f t="shared" si="245"/>
        <v>0</v>
      </c>
      <c r="BR1314" s="4">
        <f t="shared" si="246"/>
        <v>0</v>
      </c>
      <c r="BS1314" s="4">
        <f t="shared" si="247"/>
        <v>0</v>
      </c>
      <c r="BT1314" s="4">
        <f t="shared" si="248"/>
        <v>0</v>
      </c>
      <c r="BU1314" s="4">
        <f t="shared" si="249"/>
        <v>0</v>
      </c>
      <c r="BV1314" s="4">
        <f t="shared" si="250"/>
        <v>0</v>
      </c>
      <c r="BW1314" s="4">
        <f t="shared" si="251"/>
        <v>0</v>
      </c>
      <c r="BX1314" s="4">
        <f t="shared" si="252"/>
        <v>0</v>
      </c>
      <c r="BY1314" t="s">
        <v>903</v>
      </c>
    </row>
    <row r="1315" spans="1:77" x14ac:dyDescent="0.25">
      <c r="A1315">
        <v>16</v>
      </c>
      <c r="B1315" t="s">
        <v>0</v>
      </c>
      <c r="C1315" t="s">
        <v>668</v>
      </c>
      <c r="D1315">
        <v>2021</v>
      </c>
      <c r="E1315" t="s">
        <v>1</v>
      </c>
      <c r="F1315" t="s">
        <v>2</v>
      </c>
      <c r="G1315">
        <v>2</v>
      </c>
      <c r="H1315" t="s">
        <v>3</v>
      </c>
      <c r="I1315" t="s">
        <v>691</v>
      </c>
      <c r="J1315" t="s">
        <v>506</v>
      </c>
      <c r="K1315" t="s">
        <v>828</v>
      </c>
      <c r="L1315" t="s">
        <v>791</v>
      </c>
      <c r="M1315" t="s">
        <v>792</v>
      </c>
      <c r="N1315" t="s">
        <v>721</v>
      </c>
      <c r="O1315" t="s">
        <v>66</v>
      </c>
      <c r="P1315" t="s">
        <v>730</v>
      </c>
      <c r="Q1315" t="s">
        <v>67</v>
      </c>
      <c r="R1315">
        <v>0</v>
      </c>
      <c r="S1315" t="s">
        <v>7</v>
      </c>
      <c r="T1315">
        <v>398</v>
      </c>
      <c r="U1315" t="s">
        <v>519</v>
      </c>
      <c r="V1315" t="s">
        <v>4238</v>
      </c>
      <c r="W1315" t="s">
        <v>3131</v>
      </c>
      <c r="X1315">
        <v>14</v>
      </c>
      <c r="Y1315" t="s">
        <v>3191</v>
      </c>
      <c r="Z1315">
        <v>1</v>
      </c>
      <c r="AA1315" t="s">
        <v>922</v>
      </c>
      <c r="AB1315" t="s">
        <v>1653</v>
      </c>
      <c r="AC1315" s="3">
        <v>0</v>
      </c>
      <c r="AD1315" s="3">
        <v>0</v>
      </c>
      <c r="AE1315" s="3">
        <v>0</v>
      </c>
      <c r="AF1315" s="3">
        <v>0</v>
      </c>
      <c r="AG1315" s="3">
        <v>0</v>
      </c>
      <c r="AH1315" s="3">
        <v>0</v>
      </c>
      <c r="AI1315" s="3">
        <v>0</v>
      </c>
      <c r="AJ1315" s="3">
        <v>0</v>
      </c>
      <c r="AK1315" s="3">
        <v>0</v>
      </c>
      <c r="AL1315" s="3">
        <v>13</v>
      </c>
      <c r="AM1315" s="3">
        <v>0</v>
      </c>
      <c r="AN1315" s="3">
        <v>0</v>
      </c>
      <c r="AO1315" s="3">
        <v>7</v>
      </c>
      <c r="AP1315" s="3">
        <v>0</v>
      </c>
      <c r="AQ1315" s="3">
        <v>0</v>
      </c>
      <c r="AR1315" s="3">
        <v>20</v>
      </c>
      <c r="AS1315" s="3">
        <v>0</v>
      </c>
      <c r="AT1315" s="3">
        <v>0</v>
      </c>
      <c r="AU1315" s="1">
        <v>0</v>
      </c>
      <c r="AV1315" s="1">
        <v>0</v>
      </c>
      <c r="AW1315" s="3">
        <v>0</v>
      </c>
      <c r="AX1315" s="1">
        <v>0</v>
      </c>
      <c r="AY1315" s="1">
        <v>0</v>
      </c>
      <c r="AZ1315" s="3">
        <v>0</v>
      </c>
      <c r="BA1315" s="1">
        <v>0</v>
      </c>
      <c r="BB1315" s="1">
        <v>0</v>
      </c>
      <c r="BC1315" s="3">
        <v>0</v>
      </c>
      <c r="BD1315" s="1">
        <v>0</v>
      </c>
      <c r="BE1315" s="1">
        <v>0</v>
      </c>
      <c r="BF1315" s="3">
        <v>0</v>
      </c>
      <c r="BG1315" s="1">
        <v>0</v>
      </c>
      <c r="BH1315" s="1">
        <v>0</v>
      </c>
      <c r="BI1315" s="3">
        <v>0</v>
      </c>
      <c r="BJ1315" s="1" t="s">
        <v>9</v>
      </c>
      <c r="BK1315" s="1" t="s">
        <v>9</v>
      </c>
      <c r="BL1315" s="3" t="s">
        <v>9</v>
      </c>
      <c r="BM1315" s="4">
        <f t="shared" si="241"/>
        <v>0</v>
      </c>
      <c r="BN1315" s="4">
        <f t="shared" si="242"/>
        <v>0</v>
      </c>
      <c r="BO1315" s="4">
        <f t="shared" si="243"/>
        <v>0</v>
      </c>
      <c r="BP1315" s="4">
        <f t="shared" si="244"/>
        <v>0</v>
      </c>
      <c r="BQ1315" s="4">
        <f t="shared" si="245"/>
        <v>0</v>
      </c>
      <c r="BR1315" s="4">
        <f t="shared" si="246"/>
        <v>0</v>
      </c>
      <c r="BS1315" s="4">
        <f t="shared" si="247"/>
        <v>0</v>
      </c>
      <c r="BT1315" s="4">
        <f t="shared" si="248"/>
        <v>0</v>
      </c>
      <c r="BU1315" s="4">
        <f t="shared" si="249"/>
        <v>0</v>
      </c>
      <c r="BV1315" s="4">
        <f t="shared" si="250"/>
        <v>0</v>
      </c>
      <c r="BW1315" s="4">
        <f t="shared" si="251"/>
        <v>0</v>
      </c>
      <c r="BX1315" s="4">
        <f t="shared" si="252"/>
        <v>0</v>
      </c>
      <c r="BY1315" t="s">
        <v>903</v>
      </c>
    </row>
    <row r="1316" spans="1:77" x14ac:dyDescent="0.25">
      <c r="A1316">
        <v>16</v>
      </c>
      <c r="B1316" t="s">
        <v>0</v>
      </c>
      <c r="C1316" t="s">
        <v>668</v>
      </c>
      <c r="D1316">
        <v>2021</v>
      </c>
      <c r="E1316" t="s">
        <v>1</v>
      </c>
      <c r="F1316" t="s">
        <v>2</v>
      </c>
      <c r="G1316">
        <v>2</v>
      </c>
      <c r="H1316" t="s">
        <v>3</v>
      </c>
      <c r="I1316" t="s">
        <v>691</v>
      </c>
      <c r="J1316" t="s">
        <v>506</v>
      </c>
      <c r="K1316" t="s">
        <v>828</v>
      </c>
      <c r="L1316" t="s">
        <v>791</v>
      </c>
      <c r="M1316" t="s">
        <v>792</v>
      </c>
      <c r="N1316" t="s">
        <v>721</v>
      </c>
      <c r="O1316" t="s">
        <v>66</v>
      </c>
      <c r="P1316" t="s">
        <v>730</v>
      </c>
      <c r="Q1316" t="s">
        <v>67</v>
      </c>
      <c r="R1316">
        <v>0</v>
      </c>
      <c r="S1316" t="s">
        <v>7</v>
      </c>
      <c r="T1316">
        <v>398</v>
      </c>
      <c r="U1316" t="s">
        <v>519</v>
      </c>
      <c r="V1316" t="s">
        <v>4238</v>
      </c>
      <c r="W1316" t="s">
        <v>3131</v>
      </c>
      <c r="X1316">
        <v>27</v>
      </c>
      <c r="Y1316" t="s">
        <v>3192</v>
      </c>
      <c r="Z1316">
        <v>1</v>
      </c>
      <c r="AA1316" t="s">
        <v>922</v>
      </c>
      <c r="AB1316" t="s">
        <v>1653</v>
      </c>
      <c r="AC1316" s="3">
        <v>0</v>
      </c>
      <c r="AD1316" s="3">
        <v>0</v>
      </c>
      <c r="AE1316" s="3">
        <v>0</v>
      </c>
      <c r="AF1316" s="3">
        <v>1</v>
      </c>
      <c r="AG1316" s="3">
        <v>0</v>
      </c>
      <c r="AH1316" s="3">
        <v>0</v>
      </c>
      <c r="AI1316" s="3">
        <v>0</v>
      </c>
      <c r="AJ1316" s="3">
        <v>0</v>
      </c>
      <c r="AK1316" s="3">
        <v>0</v>
      </c>
      <c r="AL1316" s="3">
        <v>0</v>
      </c>
      <c r="AM1316" s="3">
        <v>0</v>
      </c>
      <c r="AN1316" s="3">
        <v>0</v>
      </c>
      <c r="AO1316" s="3">
        <v>0</v>
      </c>
      <c r="AP1316" s="3">
        <v>0</v>
      </c>
      <c r="AQ1316" s="3">
        <v>0</v>
      </c>
      <c r="AR1316" s="3">
        <v>1</v>
      </c>
      <c r="AS1316" s="3">
        <v>0</v>
      </c>
      <c r="AT1316" s="3">
        <v>0</v>
      </c>
      <c r="AU1316" s="1">
        <v>0</v>
      </c>
      <c r="AV1316" s="1">
        <v>0</v>
      </c>
      <c r="AW1316" s="3">
        <v>0</v>
      </c>
      <c r="AX1316" s="1">
        <v>0</v>
      </c>
      <c r="AY1316" s="1">
        <v>0</v>
      </c>
      <c r="AZ1316" s="3">
        <v>0</v>
      </c>
      <c r="BA1316" s="1">
        <v>0</v>
      </c>
      <c r="BB1316" s="1">
        <v>0</v>
      </c>
      <c r="BC1316" s="3">
        <v>0</v>
      </c>
      <c r="BD1316" s="1">
        <v>0</v>
      </c>
      <c r="BE1316" s="1">
        <v>0</v>
      </c>
      <c r="BF1316" s="3">
        <v>0</v>
      </c>
      <c r="BG1316" s="1">
        <v>0</v>
      </c>
      <c r="BH1316" s="1">
        <v>0</v>
      </c>
      <c r="BI1316" s="3">
        <v>0</v>
      </c>
      <c r="BJ1316" s="1" t="s">
        <v>9</v>
      </c>
      <c r="BK1316" s="1" t="s">
        <v>9</v>
      </c>
      <c r="BL1316" s="3" t="s">
        <v>9</v>
      </c>
      <c r="BM1316" s="4">
        <f t="shared" si="241"/>
        <v>0</v>
      </c>
      <c r="BN1316" s="4">
        <f t="shared" si="242"/>
        <v>0</v>
      </c>
      <c r="BO1316" s="4">
        <f t="shared" si="243"/>
        <v>0</v>
      </c>
      <c r="BP1316" s="4">
        <f t="shared" si="244"/>
        <v>0</v>
      </c>
      <c r="BQ1316" s="4">
        <f t="shared" si="245"/>
        <v>0</v>
      </c>
      <c r="BR1316" s="4">
        <f t="shared" si="246"/>
        <v>0</v>
      </c>
      <c r="BS1316" s="4">
        <f t="shared" si="247"/>
        <v>0</v>
      </c>
      <c r="BT1316" s="4">
        <f t="shared" si="248"/>
        <v>0</v>
      </c>
      <c r="BU1316" s="4">
        <f t="shared" si="249"/>
        <v>0</v>
      </c>
      <c r="BV1316" s="4">
        <f t="shared" si="250"/>
        <v>0</v>
      </c>
      <c r="BW1316" s="4">
        <f t="shared" si="251"/>
        <v>0</v>
      </c>
      <c r="BX1316" s="4">
        <f t="shared" si="252"/>
        <v>0</v>
      </c>
      <c r="BY1316" t="s">
        <v>903</v>
      </c>
    </row>
    <row r="1317" spans="1:77" x14ac:dyDescent="0.25">
      <c r="A1317">
        <v>16</v>
      </c>
      <c r="B1317" t="s">
        <v>0</v>
      </c>
      <c r="C1317" t="s">
        <v>668</v>
      </c>
      <c r="D1317">
        <v>2021</v>
      </c>
      <c r="E1317" t="s">
        <v>1</v>
      </c>
      <c r="F1317" t="s">
        <v>2</v>
      </c>
      <c r="G1317">
        <v>2</v>
      </c>
      <c r="H1317" t="s">
        <v>3</v>
      </c>
      <c r="I1317" t="s">
        <v>691</v>
      </c>
      <c r="J1317" t="s">
        <v>506</v>
      </c>
      <c r="K1317" t="s">
        <v>828</v>
      </c>
      <c r="L1317" t="s">
        <v>791</v>
      </c>
      <c r="M1317" t="s">
        <v>792</v>
      </c>
      <c r="N1317" t="s">
        <v>721</v>
      </c>
      <c r="O1317" t="s">
        <v>66</v>
      </c>
      <c r="P1317" t="s">
        <v>772</v>
      </c>
      <c r="Q1317" t="s">
        <v>520</v>
      </c>
      <c r="R1317">
        <v>0</v>
      </c>
      <c r="S1317" t="s">
        <v>7</v>
      </c>
      <c r="T1317">
        <v>402</v>
      </c>
      <c r="U1317" t="s">
        <v>521</v>
      </c>
      <c r="V1317" t="s">
        <v>4241</v>
      </c>
      <c r="W1317" t="s">
        <v>3193</v>
      </c>
      <c r="X1317">
        <v>1</v>
      </c>
      <c r="Y1317" t="s">
        <v>3194</v>
      </c>
      <c r="Z1317">
        <v>1</v>
      </c>
      <c r="AA1317" t="s">
        <v>922</v>
      </c>
      <c r="AB1317" t="s">
        <v>1653</v>
      </c>
      <c r="AC1317" s="3">
        <v>0</v>
      </c>
      <c r="AD1317" s="3">
        <v>0</v>
      </c>
      <c r="AE1317" s="3">
        <v>0</v>
      </c>
      <c r="AF1317" s="3">
        <v>2</v>
      </c>
      <c r="AG1317" s="3">
        <v>0</v>
      </c>
      <c r="AH1317" s="3">
        <v>0</v>
      </c>
      <c r="AI1317" s="3">
        <v>0</v>
      </c>
      <c r="AJ1317" s="3">
        <v>0</v>
      </c>
      <c r="AK1317" s="3">
        <v>0</v>
      </c>
      <c r="AL1317" s="3">
        <v>0</v>
      </c>
      <c r="AM1317" s="3">
        <v>0</v>
      </c>
      <c r="AN1317" s="3">
        <v>0</v>
      </c>
      <c r="AO1317" s="3">
        <v>0</v>
      </c>
      <c r="AP1317" s="3">
        <v>0</v>
      </c>
      <c r="AQ1317" s="3">
        <v>0</v>
      </c>
      <c r="AR1317" s="3">
        <v>2</v>
      </c>
      <c r="AS1317" s="3">
        <v>0</v>
      </c>
      <c r="AT1317" s="3">
        <v>0</v>
      </c>
      <c r="AU1317" s="1">
        <v>0</v>
      </c>
      <c r="AV1317" s="1">
        <v>0</v>
      </c>
      <c r="AW1317" s="3">
        <v>0</v>
      </c>
      <c r="AX1317" s="1">
        <v>20489179152</v>
      </c>
      <c r="AY1317" s="1">
        <v>20466142999</v>
      </c>
      <c r="AZ1317" s="3">
        <v>99.89</v>
      </c>
      <c r="BA1317" s="1">
        <v>0</v>
      </c>
      <c r="BB1317" s="1">
        <v>0</v>
      </c>
      <c r="BC1317" s="3">
        <v>0</v>
      </c>
      <c r="BD1317" s="1">
        <v>0</v>
      </c>
      <c r="BE1317" s="1">
        <v>0</v>
      </c>
      <c r="BF1317" s="3">
        <v>0</v>
      </c>
      <c r="BG1317" s="1">
        <v>0</v>
      </c>
      <c r="BH1317" s="1">
        <v>0</v>
      </c>
      <c r="BI1317" s="3">
        <v>0</v>
      </c>
      <c r="BJ1317" s="1" t="s">
        <v>9</v>
      </c>
      <c r="BK1317" s="1" t="s">
        <v>9</v>
      </c>
      <c r="BL1317" s="3" t="s">
        <v>9</v>
      </c>
      <c r="BM1317" s="4">
        <f t="shared" si="241"/>
        <v>0</v>
      </c>
      <c r="BN1317" s="4">
        <f t="shared" si="242"/>
        <v>0</v>
      </c>
      <c r="BO1317" s="4">
        <f t="shared" si="243"/>
        <v>20489.179152000001</v>
      </c>
      <c r="BP1317" s="4">
        <f t="shared" si="244"/>
        <v>20466.142999</v>
      </c>
      <c r="BQ1317" s="4">
        <f t="shared" si="245"/>
        <v>0</v>
      </c>
      <c r="BR1317" s="4">
        <f t="shared" si="246"/>
        <v>0</v>
      </c>
      <c r="BS1317" s="4">
        <f t="shared" si="247"/>
        <v>0</v>
      </c>
      <c r="BT1317" s="4">
        <f t="shared" si="248"/>
        <v>0</v>
      </c>
      <c r="BU1317" s="4">
        <f t="shared" si="249"/>
        <v>0</v>
      </c>
      <c r="BV1317" s="4">
        <f t="shared" si="250"/>
        <v>0</v>
      </c>
      <c r="BW1317" s="4">
        <f t="shared" si="251"/>
        <v>20489.179152000001</v>
      </c>
      <c r="BX1317" s="4">
        <f t="shared" si="252"/>
        <v>20466.142999</v>
      </c>
      <c r="BY1317" t="s">
        <v>903</v>
      </c>
    </row>
    <row r="1318" spans="1:77" x14ac:dyDescent="0.25">
      <c r="A1318">
        <v>16</v>
      </c>
      <c r="B1318" t="s">
        <v>0</v>
      </c>
      <c r="C1318" t="s">
        <v>668</v>
      </c>
      <c r="D1318">
        <v>2021</v>
      </c>
      <c r="E1318" t="s">
        <v>1</v>
      </c>
      <c r="F1318" t="s">
        <v>2</v>
      </c>
      <c r="G1318">
        <v>2</v>
      </c>
      <c r="H1318" t="s">
        <v>3</v>
      </c>
      <c r="I1318" t="s">
        <v>691</v>
      </c>
      <c r="J1318" t="s">
        <v>506</v>
      </c>
      <c r="K1318" t="s">
        <v>828</v>
      </c>
      <c r="L1318" t="s">
        <v>791</v>
      </c>
      <c r="M1318" t="s">
        <v>792</v>
      </c>
      <c r="N1318" t="s">
        <v>721</v>
      </c>
      <c r="O1318" t="s">
        <v>66</v>
      </c>
      <c r="P1318" t="s">
        <v>772</v>
      </c>
      <c r="Q1318" t="s">
        <v>520</v>
      </c>
      <c r="R1318">
        <v>0</v>
      </c>
      <c r="S1318" t="s">
        <v>7</v>
      </c>
      <c r="T1318">
        <v>402</v>
      </c>
      <c r="U1318" t="s">
        <v>521</v>
      </c>
      <c r="V1318" t="s">
        <v>4241</v>
      </c>
      <c r="W1318" t="s">
        <v>3193</v>
      </c>
      <c r="X1318">
        <v>2</v>
      </c>
      <c r="Y1318" t="s">
        <v>3195</v>
      </c>
      <c r="Z1318">
        <v>1</v>
      </c>
      <c r="AA1318" t="s">
        <v>922</v>
      </c>
      <c r="AB1318" t="s">
        <v>1653</v>
      </c>
      <c r="AC1318" s="3">
        <v>0</v>
      </c>
      <c r="AD1318" s="3">
        <v>0</v>
      </c>
      <c r="AE1318" s="3">
        <v>0</v>
      </c>
      <c r="AF1318" s="3">
        <v>0</v>
      </c>
      <c r="AG1318" s="3">
        <v>0</v>
      </c>
      <c r="AH1318" s="3">
        <v>0</v>
      </c>
      <c r="AI1318" s="3">
        <v>0</v>
      </c>
      <c r="AJ1318" s="3">
        <v>0</v>
      </c>
      <c r="AK1318" s="3">
        <v>0</v>
      </c>
      <c r="AL1318" s="3">
        <v>18</v>
      </c>
      <c r="AM1318" s="3">
        <v>0</v>
      </c>
      <c r="AN1318" s="3">
        <v>0</v>
      </c>
      <c r="AO1318" s="3">
        <v>0</v>
      </c>
      <c r="AP1318" s="3">
        <v>0</v>
      </c>
      <c r="AQ1318" s="3">
        <v>0</v>
      </c>
      <c r="AR1318" s="3">
        <v>18</v>
      </c>
      <c r="AS1318" s="3">
        <v>0</v>
      </c>
      <c r="AT1318" s="3">
        <v>0</v>
      </c>
      <c r="AU1318" s="1">
        <v>0</v>
      </c>
      <c r="AV1318" s="1">
        <v>0</v>
      </c>
      <c r="AW1318" s="3">
        <v>0</v>
      </c>
      <c r="AX1318" s="1">
        <v>0</v>
      </c>
      <c r="AY1318" s="1">
        <v>0</v>
      </c>
      <c r="AZ1318" s="3">
        <v>0</v>
      </c>
      <c r="BA1318" s="1">
        <v>0</v>
      </c>
      <c r="BB1318" s="1">
        <v>0</v>
      </c>
      <c r="BC1318" s="3">
        <v>0</v>
      </c>
      <c r="BD1318" s="1">
        <v>0</v>
      </c>
      <c r="BE1318" s="1">
        <v>0</v>
      </c>
      <c r="BF1318" s="3">
        <v>0</v>
      </c>
      <c r="BG1318" s="1">
        <v>0</v>
      </c>
      <c r="BH1318" s="1">
        <v>0</v>
      </c>
      <c r="BI1318" s="3">
        <v>0</v>
      </c>
      <c r="BJ1318" s="1" t="s">
        <v>9</v>
      </c>
      <c r="BK1318" s="1" t="s">
        <v>9</v>
      </c>
      <c r="BL1318" s="3" t="s">
        <v>9</v>
      </c>
      <c r="BM1318" s="4">
        <f t="shared" si="241"/>
        <v>0</v>
      </c>
      <c r="BN1318" s="4">
        <f t="shared" si="242"/>
        <v>0</v>
      </c>
      <c r="BO1318" s="4">
        <f t="shared" si="243"/>
        <v>0</v>
      </c>
      <c r="BP1318" s="4">
        <f t="shared" si="244"/>
        <v>0</v>
      </c>
      <c r="BQ1318" s="4">
        <f t="shared" si="245"/>
        <v>0</v>
      </c>
      <c r="BR1318" s="4">
        <f t="shared" si="246"/>
        <v>0</v>
      </c>
      <c r="BS1318" s="4">
        <f t="shared" si="247"/>
        <v>0</v>
      </c>
      <c r="BT1318" s="4">
        <f t="shared" si="248"/>
        <v>0</v>
      </c>
      <c r="BU1318" s="4">
        <f t="shared" si="249"/>
        <v>0</v>
      </c>
      <c r="BV1318" s="4">
        <f t="shared" si="250"/>
        <v>0</v>
      </c>
      <c r="BW1318" s="4">
        <f t="shared" si="251"/>
        <v>0</v>
      </c>
      <c r="BX1318" s="4">
        <f t="shared" si="252"/>
        <v>0</v>
      </c>
      <c r="BY1318" t="s">
        <v>903</v>
      </c>
    </row>
    <row r="1319" spans="1:77" x14ac:dyDescent="0.25">
      <c r="A1319">
        <v>16</v>
      </c>
      <c r="B1319" t="s">
        <v>0</v>
      </c>
      <c r="C1319" t="s">
        <v>668</v>
      </c>
      <c r="D1319">
        <v>2021</v>
      </c>
      <c r="E1319" t="s">
        <v>1</v>
      </c>
      <c r="F1319" t="s">
        <v>2</v>
      </c>
      <c r="G1319">
        <v>2</v>
      </c>
      <c r="H1319" t="s">
        <v>3</v>
      </c>
      <c r="I1319" t="s">
        <v>691</v>
      </c>
      <c r="J1319" t="s">
        <v>506</v>
      </c>
      <c r="K1319" t="s">
        <v>828</v>
      </c>
      <c r="L1319" t="s">
        <v>791</v>
      </c>
      <c r="M1319" t="s">
        <v>792</v>
      </c>
      <c r="N1319" t="s">
        <v>721</v>
      </c>
      <c r="O1319" t="s">
        <v>66</v>
      </c>
      <c r="P1319" t="s">
        <v>772</v>
      </c>
      <c r="Q1319" t="s">
        <v>520</v>
      </c>
      <c r="R1319">
        <v>0</v>
      </c>
      <c r="S1319" t="s">
        <v>7</v>
      </c>
      <c r="T1319">
        <v>402</v>
      </c>
      <c r="U1319" t="s">
        <v>521</v>
      </c>
      <c r="V1319" t="s">
        <v>4241</v>
      </c>
      <c r="W1319" t="s">
        <v>3193</v>
      </c>
      <c r="X1319">
        <v>3</v>
      </c>
      <c r="Y1319" t="s">
        <v>3196</v>
      </c>
      <c r="Z1319">
        <v>1</v>
      </c>
      <c r="AA1319" t="s">
        <v>922</v>
      </c>
      <c r="AB1319" t="s">
        <v>1653</v>
      </c>
      <c r="AC1319" s="3">
        <v>0</v>
      </c>
      <c r="AD1319" s="3">
        <v>0</v>
      </c>
      <c r="AE1319" s="3">
        <v>0</v>
      </c>
      <c r="AF1319" s="3">
        <v>0</v>
      </c>
      <c r="AG1319" s="3">
        <v>0</v>
      </c>
      <c r="AH1319" s="3">
        <v>0</v>
      </c>
      <c r="AI1319" s="3">
        <v>0</v>
      </c>
      <c r="AJ1319" s="3">
        <v>0</v>
      </c>
      <c r="AK1319" s="3">
        <v>0</v>
      </c>
      <c r="AL1319" s="3">
        <v>6</v>
      </c>
      <c r="AM1319" s="3">
        <v>0</v>
      </c>
      <c r="AN1319" s="3">
        <v>0</v>
      </c>
      <c r="AO1319" s="3">
        <v>0</v>
      </c>
      <c r="AP1319" s="3">
        <v>0</v>
      </c>
      <c r="AQ1319" s="3">
        <v>0</v>
      </c>
      <c r="AR1319" s="3">
        <v>6</v>
      </c>
      <c r="AS1319" s="3">
        <v>0</v>
      </c>
      <c r="AT1319" s="3">
        <v>0</v>
      </c>
      <c r="AU1319" s="1">
        <v>0</v>
      </c>
      <c r="AV1319" s="1">
        <v>0</v>
      </c>
      <c r="AW1319" s="3">
        <v>0</v>
      </c>
      <c r="AX1319" s="1">
        <v>0</v>
      </c>
      <c r="AY1319" s="1">
        <v>0</v>
      </c>
      <c r="AZ1319" s="3">
        <v>0</v>
      </c>
      <c r="BA1319" s="1">
        <v>0</v>
      </c>
      <c r="BB1319" s="1">
        <v>0</v>
      </c>
      <c r="BC1319" s="3">
        <v>0</v>
      </c>
      <c r="BD1319" s="1">
        <v>0</v>
      </c>
      <c r="BE1319" s="1">
        <v>0</v>
      </c>
      <c r="BF1319" s="3">
        <v>0</v>
      </c>
      <c r="BG1319" s="1">
        <v>0</v>
      </c>
      <c r="BH1319" s="1">
        <v>0</v>
      </c>
      <c r="BI1319" s="3">
        <v>0</v>
      </c>
      <c r="BJ1319" s="1" t="s">
        <v>9</v>
      </c>
      <c r="BK1319" s="1" t="s">
        <v>9</v>
      </c>
      <c r="BL1319" s="3" t="s">
        <v>9</v>
      </c>
      <c r="BM1319" s="4">
        <f t="shared" si="241"/>
        <v>0</v>
      </c>
      <c r="BN1319" s="4">
        <f t="shared" si="242"/>
        <v>0</v>
      </c>
      <c r="BO1319" s="4">
        <f t="shared" si="243"/>
        <v>0</v>
      </c>
      <c r="BP1319" s="4">
        <f t="shared" si="244"/>
        <v>0</v>
      </c>
      <c r="BQ1319" s="4">
        <f t="shared" si="245"/>
        <v>0</v>
      </c>
      <c r="BR1319" s="4">
        <f t="shared" si="246"/>
        <v>0</v>
      </c>
      <c r="BS1319" s="4">
        <f t="shared" si="247"/>
        <v>0</v>
      </c>
      <c r="BT1319" s="4">
        <f t="shared" si="248"/>
        <v>0</v>
      </c>
      <c r="BU1319" s="4">
        <f t="shared" si="249"/>
        <v>0</v>
      </c>
      <c r="BV1319" s="4">
        <f t="shared" si="250"/>
        <v>0</v>
      </c>
      <c r="BW1319" s="4">
        <f t="shared" si="251"/>
        <v>0</v>
      </c>
      <c r="BX1319" s="4">
        <f t="shared" si="252"/>
        <v>0</v>
      </c>
      <c r="BY1319" t="s">
        <v>903</v>
      </c>
    </row>
    <row r="1320" spans="1:77" x14ac:dyDescent="0.25">
      <c r="A1320">
        <v>16</v>
      </c>
      <c r="B1320" t="s">
        <v>0</v>
      </c>
      <c r="C1320" t="s">
        <v>668</v>
      </c>
      <c r="D1320">
        <v>2021</v>
      </c>
      <c r="E1320" t="s">
        <v>1</v>
      </c>
      <c r="F1320" t="s">
        <v>2</v>
      </c>
      <c r="G1320">
        <v>2</v>
      </c>
      <c r="H1320" t="s">
        <v>3</v>
      </c>
      <c r="I1320" t="s">
        <v>691</v>
      </c>
      <c r="J1320" t="s">
        <v>506</v>
      </c>
      <c r="K1320" t="s">
        <v>828</v>
      </c>
      <c r="L1320" t="s">
        <v>791</v>
      </c>
      <c r="M1320" t="s">
        <v>792</v>
      </c>
      <c r="N1320" t="s">
        <v>721</v>
      </c>
      <c r="O1320" t="s">
        <v>66</v>
      </c>
      <c r="P1320" t="s">
        <v>772</v>
      </c>
      <c r="Q1320" t="s">
        <v>520</v>
      </c>
      <c r="R1320">
        <v>0</v>
      </c>
      <c r="S1320" t="s">
        <v>7</v>
      </c>
      <c r="T1320">
        <v>402</v>
      </c>
      <c r="U1320" t="s">
        <v>521</v>
      </c>
      <c r="V1320" t="s">
        <v>4241</v>
      </c>
      <c r="W1320" t="s">
        <v>3193</v>
      </c>
      <c r="X1320">
        <v>4</v>
      </c>
      <c r="Y1320" t="s">
        <v>3197</v>
      </c>
      <c r="Z1320">
        <v>1</v>
      </c>
      <c r="AA1320" t="s">
        <v>922</v>
      </c>
      <c r="AB1320" t="s">
        <v>1653</v>
      </c>
      <c r="AC1320" s="3">
        <v>0</v>
      </c>
      <c r="AD1320" s="3">
        <v>0</v>
      </c>
      <c r="AE1320" s="3">
        <v>0</v>
      </c>
      <c r="AF1320" s="3">
        <v>0</v>
      </c>
      <c r="AG1320" s="3">
        <v>0</v>
      </c>
      <c r="AH1320" s="3">
        <v>0</v>
      </c>
      <c r="AI1320" s="3">
        <v>0</v>
      </c>
      <c r="AJ1320" s="3">
        <v>0</v>
      </c>
      <c r="AK1320" s="3">
        <v>0</v>
      </c>
      <c r="AL1320" s="3">
        <v>500</v>
      </c>
      <c r="AM1320" s="3">
        <v>0</v>
      </c>
      <c r="AN1320" s="3">
        <v>0</v>
      </c>
      <c r="AO1320" s="3">
        <v>0</v>
      </c>
      <c r="AP1320" s="3">
        <v>0</v>
      </c>
      <c r="AQ1320" s="3">
        <v>0</v>
      </c>
      <c r="AR1320" s="3">
        <v>500</v>
      </c>
      <c r="AS1320" s="3">
        <v>0</v>
      </c>
      <c r="AT1320" s="3">
        <v>0</v>
      </c>
      <c r="AU1320" s="1">
        <v>0</v>
      </c>
      <c r="AV1320" s="1">
        <v>0</v>
      </c>
      <c r="AW1320" s="3">
        <v>0</v>
      </c>
      <c r="AX1320" s="1">
        <v>0</v>
      </c>
      <c r="AY1320" s="1">
        <v>0</v>
      </c>
      <c r="AZ1320" s="3">
        <v>0</v>
      </c>
      <c r="BA1320" s="1">
        <v>0</v>
      </c>
      <c r="BB1320" s="1">
        <v>0</v>
      </c>
      <c r="BC1320" s="3">
        <v>0</v>
      </c>
      <c r="BD1320" s="1">
        <v>0</v>
      </c>
      <c r="BE1320" s="1">
        <v>0</v>
      </c>
      <c r="BF1320" s="3">
        <v>0</v>
      </c>
      <c r="BG1320" s="1">
        <v>0</v>
      </c>
      <c r="BH1320" s="1">
        <v>0</v>
      </c>
      <c r="BI1320" s="3">
        <v>0</v>
      </c>
      <c r="BJ1320" s="1" t="s">
        <v>9</v>
      </c>
      <c r="BK1320" s="1" t="s">
        <v>9</v>
      </c>
      <c r="BL1320" s="3" t="s">
        <v>9</v>
      </c>
      <c r="BM1320" s="4">
        <f t="shared" si="241"/>
        <v>0</v>
      </c>
      <c r="BN1320" s="4">
        <f t="shared" si="242"/>
        <v>0</v>
      </c>
      <c r="BO1320" s="4">
        <f t="shared" si="243"/>
        <v>0</v>
      </c>
      <c r="BP1320" s="4">
        <f t="shared" si="244"/>
        <v>0</v>
      </c>
      <c r="BQ1320" s="4">
        <f t="shared" si="245"/>
        <v>0</v>
      </c>
      <c r="BR1320" s="4">
        <f t="shared" si="246"/>
        <v>0</v>
      </c>
      <c r="BS1320" s="4">
        <f t="shared" si="247"/>
        <v>0</v>
      </c>
      <c r="BT1320" s="4">
        <f t="shared" si="248"/>
        <v>0</v>
      </c>
      <c r="BU1320" s="4">
        <f t="shared" si="249"/>
        <v>0</v>
      </c>
      <c r="BV1320" s="4">
        <f t="shared" si="250"/>
        <v>0</v>
      </c>
      <c r="BW1320" s="4">
        <f t="shared" si="251"/>
        <v>0</v>
      </c>
      <c r="BX1320" s="4">
        <f t="shared" si="252"/>
        <v>0</v>
      </c>
      <c r="BY1320" t="s">
        <v>903</v>
      </c>
    </row>
    <row r="1321" spans="1:77" x14ac:dyDescent="0.25">
      <c r="A1321">
        <v>16</v>
      </c>
      <c r="B1321" t="s">
        <v>0</v>
      </c>
      <c r="C1321" t="s">
        <v>668</v>
      </c>
      <c r="D1321">
        <v>2021</v>
      </c>
      <c r="E1321" t="s">
        <v>1</v>
      </c>
      <c r="F1321" t="s">
        <v>2</v>
      </c>
      <c r="G1321">
        <v>2</v>
      </c>
      <c r="H1321" t="s">
        <v>3</v>
      </c>
      <c r="I1321" t="s">
        <v>691</v>
      </c>
      <c r="J1321" t="s">
        <v>506</v>
      </c>
      <c r="K1321" t="s">
        <v>828</v>
      </c>
      <c r="L1321" t="s">
        <v>791</v>
      </c>
      <c r="M1321" t="s">
        <v>792</v>
      </c>
      <c r="N1321" t="s">
        <v>721</v>
      </c>
      <c r="O1321" t="s">
        <v>66</v>
      </c>
      <c r="P1321" t="s">
        <v>772</v>
      </c>
      <c r="Q1321" t="s">
        <v>520</v>
      </c>
      <c r="R1321">
        <v>0</v>
      </c>
      <c r="S1321" t="s">
        <v>7</v>
      </c>
      <c r="T1321">
        <v>402</v>
      </c>
      <c r="U1321" t="s">
        <v>521</v>
      </c>
      <c r="V1321" t="s">
        <v>4241</v>
      </c>
      <c r="W1321" t="s">
        <v>3193</v>
      </c>
      <c r="X1321">
        <v>6</v>
      </c>
      <c r="Y1321" t="s">
        <v>3198</v>
      </c>
      <c r="Z1321">
        <v>1</v>
      </c>
      <c r="AA1321" t="s">
        <v>922</v>
      </c>
      <c r="AB1321" t="s">
        <v>1653</v>
      </c>
      <c r="AC1321" s="3">
        <v>0</v>
      </c>
      <c r="AD1321" s="3">
        <v>0</v>
      </c>
      <c r="AE1321" s="3">
        <v>0</v>
      </c>
      <c r="AF1321" s="3">
        <v>0</v>
      </c>
      <c r="AG1321" s="3">
        <v>0</v>
      </c>
      <c r="AH1321" s="3">
        <v>0</v>
      </c>
      <c r="AI1321" s="3">
        <v>1</v>
      </c>
      <c r="AJ1321" s="3">
        <v>0</v>
      </c>
      <c r="AK1321" s="3">
        <v>0</v>
      </c>
      <c r="AL1321" s="3">
        <v>0</v>
      </c>
      <c r="AM1321" s="3">
        <v>0</v>
      </c>
      <c r="AN1321" s="3">
        <v>0</v>
      </c>
      <c r="AO1321" s="3">
        <v>0</v>
      </c>
      <c r="AP1321" s="3">
        <v>0</v>
      </c>
      <c r="AQ1321" s="3">
        <v>0</v>
      </c>
      <c r="AR1321" s="3">
        <v>1</v>
      </c>
      <c r="AS1321" s="3">
        <v>0</v>
      </c>
      <c r="AT1321" s="3">
        <v>0</v>
      </c>
      <c r="AU1321" s="1">
        <v>0</v>
      </c>
      <c r="AV1321" s="1">
        <v>0</v>
      </c>
      <c r="AW1321" s="3">
        <v>0</v>
      </c>
      <c r="AX1321" s="1">
        <v>0</v>
      </c>
      <c r="AY1321" s="1">
        <v>0</v>
      </c>
      <c r="AZ1321" s="3">
        <v>0</v>
      </c>
      <c r="BA1321" s="1">
        <v>23808998000</v>
      </c>
      <c r="BB1321" s="1">
        <v>0</v>
      </c>
      <c r="BC1321" s="3">
        <v>0</v>
      </c>
      <c r="BD1321" s="1">
        <v>0</v>
      </c>
      <c r="BE1321" s="1">
        <v>0</v>
      </c>
      <c r="BF1321" s="3">
        <v>0</v>
      </c>
      <c r="BG1321" s="1">
        <v>0</v>
      </c>
      <c r="BH1321" s="1">
        <v>0</v>
      </c>
      <c r="BI1321" s="3">
        <v>0</v>
      </c>
      <c r="BJ1321" s="1" t="s">
        <v>9</v>
      </c>
      <c r="BK1321" s="1" t="s">
        <v>9</v>
      </c>
      <c r="BL1321" s="3" t="s">
        <v>9</v>
      </c>
      <c r="BM1321" s="4">
        <f t="shared" si="241"/>
        <v>0</v>
      </c>
      <c r="BN1321" s="4">
        <f t="shared" si="242"/>
        <v>0</v>
      </c>
      <c r="BO1321" s="4">
        <f t="shared" si="243"/>
        <v>0</v>
      </c>
      <c r="BP1321" s="4">
        <f t="shared" si="244"/>
        <v>0</v>
      </c>
      <c r="BQ1321" s="4">
        <f t="shared" si="245"/>
        <v>23808.998</v>
      </c>
      <c r="BR1321" s="4">
        <f t="shared" si="246"/>
        <v>0</v>
      </c>
      <c r="BS1321" s="4">
        <f t="shared" si="247"/>
        <v>0</v>
      </c>
      <c r="BT1321" s="4">
        <f t="shared" si="248"/>
        <v>0</v>
      </c>
      <c r="BU1321" s="4">
        <f t="shared" si="249"/>
        <v>0</v>
      </c>
      <c r="BV1321" s="4">
        <f t="shared" si="250"/>
        <v>0</v>
      </c>
      <c r="BW1321" s="4">
        <f t="shared" si="251"/>
        <v>23808.998</v>
      </c>
      <c r="BX1321" s="4">
        <f t="shared" si="252"/>
        <v>0</v>
      </c>
      <c r="BY1321" t="s">
        <v>903</v>
      </c>
    </row>
    <row r="1322" spans="1:77" x14ac:dyDescent="0.25">
      <c r="A1322">
        <v>16</v>
      </c>
      <c r="B1322" t="s">
        <v>0</v>
      </c>
      <c r="C1322" t="s">
        <v>668</v>
      </c>
      <c r="D1322">
        <v>2021</v>
      </c>
      <c r="E1322" t="s">
        <v>1</v>
      </c>
      <c r="F1322" t="s">
        <v>2</v>
      </c>
      <c r="G1322">
        <v>2</v>
      </c>
      <c r="H1322" t="s">
        <v>3</v>
      </c>
      <c r="I1322" t="s">
        <v>691</v>
      </c>
      <c r="J1322" t="s">
        <v>506</v>
      </c>
      <c r="K1322" t="s">
        <v>828</v>
      </c>
      <c r="L1322" t="s">
        <v>791</v>
      </c>
      <c r="M1322" t="s">
        <v>792</v>
      </c>
      <c r="N1322" t="s">
        <v>721</v>
      </c>
      <c r="O1322" t="s">
        <v>66</v>
      </c>
      <c r="P1322" t="s">
        <v>772</v>
      </c>
      <c r="Q1322" t="s">
        <v>520</v>
      </c>
      <c r="R1322">
        <v>0</v>
      </c>
      <c r="S1322" t="s">
        <v>7</v>
      </c>
      <c r="T1322">
        <v>402</v>
      </c>
      <c r="U1322" t="s">
        <v>521</v>
      </c>
      <c r="V1322" t="s">
        <v>4241</v>
      </c>
      <c r="W1322" t="s">
        <v>3193</v>
      </c>
      <c r="X1322">
        <v>7</v>
      </c>
      <c r="Y1322" t="s">
        <v>3199</v>
      </c>
      <c r="Z1322">
        <v>1</v>
      </c>
      <c r="AA1322" t="s">
        <v>922</v>
      </c>
      <c r="AB1322" t="s">
        <v>1653</v>
      </c>
      <c r="AC1322" s="3">
        <v>0</v>
      </c>
      <c r="AD1322" s="3">
        <v>0</v>
      </c>
      <c r="AE1322" s="3">
        <v>0</v>
      </c>
      <c r="AF1322" s="3">
        <v>9000</v>
      </c>
      <c r="AG1322" s="3">
        <v>0</v>
      </c>
      <c r="AH1322" s="3">
        <v>0</v>
      </c>
      <c r="AI1322" s="3">
        <v>0</v>
      </c>
      <c r="AJ1322" s="3">
        <v>0</v>
      </c>
      <c r="AK1322" s="3">
        <v>0</v>
      </c>
      <c r="AL1322" s="3">
        <v>0</v>
      </c>
      <c r="AM1322" s="3">
        <v>0</v>
      </c>
      <c r="AN1322" s="3">
        <v>0</v>
      </c>
      <c r="AO1322" s="3">
        <v>0</v>
      </c>
      <c r="AP1322" s="3">
        <v>0</v>
      </c>
      <c r="AQ1322" s="3">
        <v>0</v>
      </c>
      <c r="AR1322" s="3">
        <v>9000</v>
      </c>
      <c r="AS1322" s="3">
        <v>0</v>
      </c>
      <c r="AT1322" s="3">
        <v>0</v>
      </c>
      <c r="AU1322" s="1">
        <v>0</v>
      </c>
      <c r="AV1322" s="1">
        <v>0</v>
      </c>
      <c r="AW1322" s="3">
        <v>0</v>
      </c>
      <c r="AX1322" s="1">
        <v>10320820848</v>
      </c>
      <c r="AY1322" s="1">
        <v>10320820709</v>
      </c>
      <c r="AZ1322" s="3">
        <v>100</v>
      </c>
      <c r="BA1322" s="1">
        <v>80565147000</v>
      </c>
      <c r="BB1322" s="1">
        <v>0</v>
      </c>
      <c r="BC1322" s="3">
        <v>0</v>
      </c>
      <c r="BD1322" s="1">
        <v>0</v>
      </c>
      <c r="BE1322" s="1">
        <v>0</v>
      </c>
      <c r="BF1322" s="3">
        <v>0</v>
      </c>
      <c r="BG1322" s="1">
        <v>0</v>
      </c>
      <c r="BH1322" s="1">
        <v>0</v>
      </c>
      <c r="BI1322" s="3">
        <v>0</v>
      </c>
      <c r="BJ1322" s="1" t="s">
        <v>9</v>
      </c>
      <c r="BK1322" s="1" t="s">
        <v>9</v>
      </c>
      <c r="BL1322" s="3" t="s">
        <v>9</v>
      </c>
      <c r="BM1322" s="4">
        <f t="shared" si="241"/>
        <v>0</v>
      </c>
      <c r="BN1322" s="4">
        <f t="shared" si="242"/>
        <v>0</v>
      </c>
      <c r="BO1322" s="4">
        <f t="shared" si="243"/>
        <v>10320.820847999999</v>
      </c>
      <c r="BP1322" s="4">
        <f t="shared" si="244"/>
        <v>10320.820709</v>
      </c>
      <c r="BQ1322" s="4">
        <f t="shared" si="245"/>
        <v>80565.146999999997</v>
      </c>
      <c r="BR1322" s="4">
        <f t="shared" si="246"/>
        <v>0</v>
      </c>
      <c r="BS1322" s="4">
        <f t="shared" si="247"/>
        <v>0</v>
      </c>
      <c r="BT1322" s="4">
        <f t="shared" si="248"/>
        <v>0</v>
      </c>
      <c r="BU1322" s="4">
        <f t="shared" si="249"/>
        <v>0</v>
      </c>
      <c r="BV1322" s="4">
        <f t="shared" si="250"/>
        <v>0</v>
      </c>
      <c r="BW1322" s="4">
        <f t="shared" si="251"/>
        <v>90885.967848</v>
      </c>
      <c r="BX1322" s="4">
        <f t="shared" si="252"/>
        <v>10320.820709</v>
      </c>
      <c r="BY1322" t="s">
        <v>903</v>
      </c>
    </row>
    <row r="1323" spans="1:77" x14ac:dyDescent="0.25">
      <c r="A1323">
        <v>16</v>
      </c>
      <c r="B1323" t="s">
        <v>0</v>
      </c>
      <c r="C1323" t="s">
        <v>668</v>
      </c>
      <c r="D1323">
        <v>2021</v>
      </c>
      <c r="E1323" t="s">
        <v>1</v>
      </c>
      <c r="F1323" t="s">
        <v>2</v>
      </c>
      <c r="G1323">
        <v>2</v>
      </c>
      <c r="H1323" t="s">
        <v>3</v>
      </c>
      <c r="I1323" t="s">
        <v>691</v>
      </c>
      <c r="J1323" t="s">
        <v>506</v>
      </c>
      <c r="K1323" t="s">
        <v>828</v>
      </c>
      <c r="L1323" t="s">
        <v>791</v>
      </c>
      <c r="M1323" t="s">
        <v>792</v>
      </c>
      <c r="N1323" t="s">
        <v>717</v>
      </c>
      <c r="O1323" t="s">
        <v>5</v>
      </c>
      <c r="P1323" t="s">
        <v>722</v>
      </c>
      <c r="Q1323" t="s">
        <v>6</v>
      </c>
      <c r="R1323">
        <v>0</v>
      </c>
      <c r="S1323" t="s">
        <v>7</v>
      </c>
      <c r="T1323">
        <v>482</v>
      </c>
      <c r="U1323" t="s">
        <v>157</v>
      </c>
      <c r="V1323" t="s">
        <v>4242</v>
      </c>
      <c r="W1323" t="s">
        <v>3200</v>
      </c>
      <c r="X1323">
        <v>1</v>
      </c>
      <c r="Y1323" t="s">
        <v>3201</v>
      </c>
      <c r="Z1323">
        <v>1</v>
      </c>
      <c r="AA1323" t="s">
        <v>922</v>
      </c>
      <c r="AB1323" t="s">
        <v>1653</v>
      </c>
      <c r="AC1323" s="3">
        <v>0.5</v>
      </c>
      <c r="AD1323" s="3">
        <v>0</v>
      </c>
      <c r="AE1323" s="3">
        <v>0</v>
      </c>
      <c r="AF1323" s="3">
        <v>0.5</v>
      </c>
      <c r="AG1323" s="3">
        <v>0.5</v>
      </c>
      <c r="AH1323" s="3">
        <v>100</v>
      </c>
      <c r="AI1323" s="3">
        <v>0.5</v>
      </c>
      <c r="AJ1323" s="3">
        <v>0</v>
      </c>
      <c r="AK1323" s="3">
        <v>0</v>
      </c>
      <c r="AL1323" s="3">
        <v>0.5</v>
      </c>
      <c r="AM1323" s="3">
        <v>0</v>
      </c>
      <c r="AN1323" s="3">
        <v>0</v>
      </c>
      <c r="AO1323" s="3">
        <v>0.5</v>
      </c>
      <c r="AP1323" s="3">
        <v>0</v>
      </c>
      <c r="AQ1323" s="3">
        <v>0</v>
      </c>
      <c r="AR1323" s="3">
        <v>2</v>
      </c>
      <c r="AS1323" s="3">
        <v>0.5</v>
      </c>
      <c r="AT1323" s="3">
        <v>25</v>
      </c>
      <c r="AU1323" s="1">
        <v>733919000</v>
      </c>
      <c r="AV1323" s="1">
        <v>402160500</v>
      </c>
      <c r="AW1323" s="3">
        <v>54.8</v>
      </c>
      <c r="AX1323" s="1">
        <v>0</v>
      </c>
      <c r="AY1323" s="1">
        <v>0</v>
      </c>
      <c r="AZ1323" s="3">
        <v>0</v>
      </c>
      <c r="BA1323" s="1">
        <v>1559695000</v>
      </c>
      <c r="BB1323" s="1">
        <v>0</v>
      </c>
      <c r="BC1323" s="3">
        <v>0</v>
      </c>
      <c r="BD1323" s="1">
        <v>780000000</v>
      </c>
      <c r="BE1323" s="1">
        <v>0</v>
      </c>
      <c r="BF1323" s="3">
        <v>0</v>
      </c>
      <c r="BG1323" s="1">
        <v>750000000</v>
      </c>
      <c r="BH1323" s="1">
        <v>0</v>
      </c>
      <c r="BI1323" s="3">
        <v>0</v>
      </c>
      <c r="BJ1323" s="1" t="s">
        <v>9</v>
      </c>
      <c r="BK1323" s="1" t="s">
        <v>9</v>
      </c>
      <c r="BL1323" s="3" t="s">
        <v>9</v>
      </c>
      <c r="BM1323" s="4">
        <f t="shared" si="241"/>
        <v>733.91899999999998</v>
      </c>
      <c r="BN1323" s="4">
        <f t="shared" si="242"/>
        <v>402.16050000000001</v>
      </c>
      <c r="BO1323" s="4">
        <f t="shared" si="243"/>
        <v>0</v>
      </c>
      <c r="BP1323" s="4">
        <f t="shared" si="244"/>
        <v>0</v>
      </c>
      <c r="BQ1323" s="4">
        <f t="shared" si="245"/>
        <v>1559.6949999999999</v>
      </c>
      <c r="BR1323" s="4">
        <f t="shared" si="246"/>
        <v>0</v>
      </c>
      <c r="BS1323" s="4">
        <f t="shared" si="247"/>
        <v>780</v>
      </c>
      <c r="BT1323" s="4">
        <f t="shared" si="248"/>
        <v>0</v>
      </c>
      <c r="BU1323" s="4">
        <f t="shared" si="249"/>
        <v>750</v>
      </c>
      <c r="BV1323" s="4">
        <f t="shared" si="250"/>
        <v>0</v>
      </c>
      <c r="BW1323" s="4">
        <f t="shared" si="251"/>
        <v>3823.614</v>
      </c>
      <c r="BX1323" s="4">
        <f t="shared" si="252"/>
        <v>402.16050000000001</v>
      </c>
      <c r="BY1323" t="s">
        <v>896</v>
      </c>
    </row>
    <row r="1324" spans="1:77" x14ac:dyDescent="0.25">
      <c r="A1324">
        <v>16</v>
      </c>
      <c r="B1324" t="s">
        <v>0</v>
      </c>
      <c r="C1324" t="s">
        <v>668</v>
      </c>
      <c r="D1324">
        <v>2021</v>
      </c>
      <c r="E1324" t="s">
        <v>1</v>
      </c>
      <c r="F1324" t="s">
        <v>2</v>
      </c>
      <c r="G1324">
        <v>2</v>
      </c>
      <c r="H1324" t="s">
        <v>3</v>
      </c>
      <c r="I1324" t="s">
        <v>691</v>
      </c>
      <c r="J1324" t="s">
        <v>506</v>
      </c>
      <c r="K1324" t="s">
        <v>828</v>
      </c>
      <c r="L1324" t="s">
        <v>791</v>
      </c>
      <c r="M1324" t="s">
        <v>792</v>
      </c>
      <c r="N1324" t="s">
        <v>717</v>
      </c>
      <c r="O1324" t="s">
        <v>5</v>
      </c>
      <c r="P1324" t="s">
        <v>722</v>
      </c>
      <c r="Q1324" t="s">
        <v>6</v>
      </c>
      <c r="R1324">
        <v>0</v>
      </c>
      <c r="S1324" t="s">
        <v>7</v>
      </c>
      <c r="T1324">
        <v>483</v>
      </c>
      <c r="U1324" t="s">
        <v>158</v>
      </c>
      <c r="V1324" t="s">
        <v>4242</v>
      </c>
      <c r="W1324" t="s">
        <v>3200</v>
      </c>
      <c r="X1324">
        <v>2</v>
      </c>
      <c r="Y1324" t="s">
        <v>3202</v>
      </c>
      <c r="Z1324">
        <v>2</v>
      </c>
      <c r="AA1324" t="s">
        <v>918</v>
      </c>
      <c r="AB1324" t="s">
        <v>1653</v>
      </c>
      <c r="AC1324" s="3">
        <v>100</v>
      </c>
      <c r="AD1324" s="3">
        <v>50</v>
      </c>
      <c r="AE1324" s="3">
        <v>50</v>
      </c>
      <c r="AF1324" s="3">
        <v>100</v>
      </c>
      <c r="AG1324" s="3">
        <v>55</v>
      </c>
      <c r="AH1324" s="3">
        <v>55</v>
      </c>
      <c r="AI1324" s="3">
        <v>100</v>
      </c>
      <c r="AJ1324" s="3">
        <v>0</v>
      </c>
      <c r="AK1324" s="3">
        <v>0</v>
      </c>
      <c r="AL1324" s="3">
        <v>100</v>
      </c>
      <c r="AM1324" s="3">
        <v>0</v>
      </c>
      <c r="AN1324" s="3">
        <v>0</v>
      </c>
      <c r="AO1324" s="3">
        <v>100</v>
      </c>
      <c r="AP1324" s="3">
        <v>0</v>
      </c>
      <c r="AQ1324" s="3">
        <v>0</v>
      </c>
      <c r="AR1324" s="3" t="s">
        <v>7</v>
      </c>
      <c r="AS1324" s="3" t="s">
        <v>7</v>
      </c>
      <c r="AT1324" s="3" t="s">
        <v>7</v>
      </c>
      <c r="AU1324" s="1">
        <v>1400000000</v>
      </c>
      <c r="AV1324" s="1">
        <v>1100000000</v>
      </c>
      <c r="AW1324" s="3">
        <v>78.569999999999993</v>
      </c>
      <c r="AX1324" s="1">
        <v>146807498</v>
      </c>
      <c r="AY1324" s="1">
        <v>100061500</v>
      </c>
      <c r="AZ1324" s="3">
        <v>68.16</v>
      </c>
      <c r="BA1324" s="1">
        <v>1180000000</v>
      </c>
      <c r="BB1324" s="1">
        <v>0</v>
      </c>
      <c r="BC1324" s="3">
        <v>0</v>
      </c>
      <c r="BD1324" s="1">
        <v>1713407597</v>
      </c>
      <c r="BE1324" s="1">
        <v>0</v>
      </c>
      <c r="BF1324" s="3">
        <v>0</v>
      </c>
      <c r="BG1324" s="1">
        <v>428351899</v>
      </c>
      <c r="BH1324" s="1">
        <v>0</v>
      </c>
      <c r="BI1324" s="3">
        <v>0</v>
      </c>
      <c r="BJ1324" s="1" t="s">
        <v>9</v>
      </c>
      <c r="BK1324" s="1" t="s">
        <v>9</v>
      </c>
      <c r="BL1324" s="3" t="s">
        <v>9</v>
      </c>
      <c r="BM1324" s="4">
        <f t="shared" si="241"/>
        <v>1400</v>
      </c>
      <c r="BN1324" s="4">
        <f t="shared" si="242"/>
        <v>1100</v>
      </c>
      <c r="BO1324" s="4">
        <f t="shared" si="243"/>
        <v>146.80749800000001</v>
      </c>
      <c r="BP1324" s="4">
        <f t="shared" si="244"/>
        <v>100.0615</v>
      </c>
      <c r="BQ1324" s="4">
        <f t="shared" si="245"/>
        <v>1180</v>
      </c>
      <c r="BR1324" s="4">
        <f t="shared" si="246"/>
        <v>0</v>
      </c>
      <c r="BS1324" s="4">
        <f t="shared" si="247"/>
        <v>1713.4075969999999</v>
      </c>
      <c r="BT1324" s="4">
        <f t="shared" si="248"/>
        <v>0</v>
      </c>
      <c r="BU1324" s="4">
        <f t="shared" si="249"/>
        <v>428.351899</v>
      </c>
      <c r="BV1324" s="4">
        <f t="shared" si="250"/>
        <v>0</v>
      </c>
      <c r="BW1324" s="4">
        <f t="shared" si="251"/>
        <v>4868.5669939999998</v>
      </c>
      <c r="BX1324" s="4">
        <f t="shared" si="252"/>
        <v>1200.0615</v>
      </c>
      <c r="BY1324" t="s">
        <v>896</v>
      </c>
    </row>
    <row r="1325" spans="1:77" x14ac:dyDescent="0.25">
      <c r="A1325">
        <v>16</v>
      </c>
      <c r="B1325" t="s">
        <v>0</v>
      </c>
      <c r="C1325" t="s">
        <v>668</v>
      </c>
      <c r="D1325">
        <v>2021</v>
      </c>
      <c r="E1325" t="s">
        <v>1</v>
      </c>
      <c r="F1325" t="s">
        <v>2</v>
      </c>
      <c r="G1325">
        <v>2</v>
      </c>
      <c r="H1325" t="s">
        <v>3</v>
      </c>
      <c r="I1325" t="s">
        <v>691</v>
      </c>
      <c r="J1325" t="s">
        <v>506</v>
      </c>
      <c r="K1325" t="s">
        <v>828</v>
      </c>
      <c r="L1325" t="s">
        <v>791</v>
      </c>
      <c r="M1325" t="s">
        <v>792</v>
      </c>
      <c r="N1325" t="s">
        <v>717</v>
      </c>
      <c r="O1325" t="s">
        <v>5</v>
      </c>
      <c r="P1325" t="s">
        <v>722</v>
      </c>
      <c r="Q1325" t="s">
        <v>6</v>
      </c>
      <c r="R1325">
        <v>0</v>
      </c>
      <c r="S1325" t="s">
        <v>7</v>
      </c>
      <c r="T1325">
        <v>483</v>
      </c>
      <c r="U1325" t="s">
        <v>158</v>
      </c>
      <c r="V1325" t="s">
        <v>4242</v>
      </c>
      <c r="W1325" t="s">
        <v>3200</v>
      </c>
      <c r="X1325">
        <v>3</v>
      </c>
      <c r="Y1325" t="s">
        <v>3203</v>
      </c>
      <c r="Z1325">
        <v>2</v>
      </c>
      <c r="AA1325" t="s">
        <v>918</v>
      </c>
      <c r="AB1325" t="s">
        <v>1653</v>
      </c>
      <c r="AC1325" s="3">
        <v>100</v>
      </c>
      <c r="AD1325" s="3">
        <v>94.6</v>
      </c>
      <c r="AE1325" s="3">
        <v>94.6</v>
      </c>
      <c r="AF1325" s="3">
        <v>0</v>
      </c>
      <c r="AG1325" s="3">
        <v>0</v>
      </c>
      <c r="AH1325" s="3">
        <v>0</v>
      </c>
      <c r="AI1325" s="3">
        <v>100</v>
      </c>
      <c r="AJ1325" s="3">
        <v>0</v>
      </c>
      <c r="AK1325" s="3">
        <v>0</v>
      </c>
      <c r="AL1325" s="3">
        <v>100</v>
      </c>
      <c r="AM1325" s="3">
        <v>0</v>
      </c>
      <c r="AN1325" s="3">
        <v>0</v>
      </c>
      <c r="AO1325" s="3">
        <v>100</v>
      </c>
      <c r="AP1325" s="3">
        <v>0</v>
      </c>
      <c r="AQ1325" s="3">
        <v>0</v>
      </c>
      <c r="AR1325" s="3" t="s">
        <v>7</v>
      </c>
      <c r="AS1325" s="3" t="s">
        <v>7</v>
      </c>
      <c r="AT1325" s="3" t="s">
        <v>7</v>
      </c>
      <c r="AU1325" s="1">
        <v>259797334</v>
      </c>
      <c r="AV1325" s="1">
        <v>259797334</v>
      </c>
      <c r="AW1325" s="3">
        <v>100</v>
      </c>
      <c r="AX1325" s="1">
        <v>0</v>
      </c>
      <c r="AY1325" s="1">
        <v>0</v>
      </c>
      <c r="AZ1325" s="3">
        <v>0</v>
      </c>
      <c r="BA1325" s="1">
        <v>60000000</v>
      </c>
      <c r="BB1325" s="1">
        <v>0</v>
      </c>
      <c r="BC1325" s="3">
        <v>0</v>
      </c>
      <c r="BD1325" s="1">
        <v>195084400</v>
      </c>
      <c r="BE1325" s="1">
        <v>0</v>
      </c>
      <c r="BF1325" s="3">
        <v>0</v>
      </c>
      <c r="BG1325" s="1">
        <v>97542200</v>
      </c>
      <c r="BH1325" s="1">
        <v>0</v>
      </c>
      <c r="BI1325" s="3">
        <v>0</v>
      </c>
      <c r="BJ1325" s="1" t="s">
        <v>9</v>
      </c>
      <c r="BK1325" s="1" t="s">
        <v>9</v>
      </c>
      <c r="BL1325" s="3" t="s">
        <v>9</v>
      </c>
      <c r="BM1325" s="4">
        <f t="shared" si="241"/>
        <v>259.79733399999998</v>
      </c>
      <c r="BN1325" s="4">
        <f t="shared" si="242"/>
        <v>259.79733399999998</v>
      </c>
      <c r="BO1325" s="4">
        <f t="shared" si="243"/>
        <v>0</v>
      </c>
      <c r="BP1325" s="4">
        <f t="shared" si="244"/>
        <v>0</v>
      </c>
      <c r="BQ1325" s="4">
        <f t="shared" si="245"/>
        <v>60</v>
      </c>
      <c r="BR1325" s="4">
        <f t="shared" si="246"/>
        <v>0</v>
      </c>
      <c r="BS1325" s="4">
        <f t="shared" si="247"/>
        <v>195.08439999999999</v>
      </c>
      <c r="BT1325" s="4">
        <f t="shared" si="248"/>
        <v>0</v>
      </c>
      <c r="BU1325" s="4">
        <f t="shared" si="249"/>
        <v>97.542199999999994</v>
      </c>
      <c r="BV1325" s="4">
        <f t="shared" si="250"/>
        <v>0</v>
      </c>
      <c r="BW1325" s="4">
        <f t="shared" si="251"/>
        <v>612.42393399999992</v>
      </c>
      <c r="BX1325" s="4">
        <f t="shared" si="252"/>
        <v>259.79733399999998</v>
      </c>
      <c r="BY1325" t="s">
        <v>896</v>
      </c>
    </row>
    <row r="1326" spans="1:77" x14ac:dyDescent="0.25">
      <c r="A1326">
        <v>16</v>
      </c>
      <c r="B1326" t="s">
        <v>0</v>
      </c>
      <c r="C1326" t="s">
        <v>668</v>
      </c>
      <c r="D1326">
        <v>2021</v>
      </c>
      <c r="E1326" t="s">
        <v>1</v>
      </c>
      <c r="F1326" t="s">
        <v>2</v>
      </c>
      <c r="G1326">
        <v>2</v>
      </c>
      <c r="H1326" t="s">
        <v>3</v>
      </c>
      <c r="I1326" t="s">
        <v>691</v>
      </c>
      <c r="J1326" t="s">
        <v>506</v>
      </c>
      <c r="K1326" t="s">
        <v>828</v>
      </c>
      <c r="L1326" t="s">
        <v>791</v>
      </c>
      <c r="M1326" t="s">
        <v>792</v>
      </c>
      <c r="N1326" t="s">
        <v>717</v>
      </c>
      <c r="O1326" t="s">
        <v>5</v>
      </c>
      <c r="P1326" t="s">
        <v>722</v>
      </c>
      <c r="Q1326" t="s">
        <v>6</v>
      </c>
      <c r="R1326">
        <v>0</v>
      </c>
      <c r="S1326" t="s">
        <v>7</v>
      </c>
      <c r="T1326">
        <v>483</v>
      </c>
      <c r="U1326" t="s">
        <v>158</v>
      </c>
      <c r="V1326" t="s">
        <v>4242</v>
      </c>
      <c r="W1326" t="s">
        <v>3200</v>
      </c>
      <c r="X1326">
        <v>4</v>
      </c>
      <c r="Y1326" t="s">
        <v>3204</v>
      </c>
      <c r="Z1326">
        <v>2</v>
      </c>
      <c r="AA1326" t="s">
        <v>918</v>
      </c>
      <c r="AB1326" t="s">
        <v>1653</v>
      </c>
      <c r="AC1326" s="3">
        <v>100</v>
      </c>
      <c r="AD1326" s="3">
        <v>100</v>
      </c>
      <c r="AE1326" s="3">
        <v>100</v>
      </c>
      <c r="AF1326" s="3">
        <v>100</v>
      </c>
      <c r="AG1326" s="3">
        <v>99</v>
      </c>
      <c r="AH1326" s="3">
        <v>99</v>
      </c>
      <c r="AI1326" s="3">
        <v>100</v>
      </c>
      <c r="AJ1326" s="3">
        <v>0</v>
      </c>
      <c r="AK1326" s="3">
        <v>0</v>
      </c>
      <c r="AL1326" s="3">
        <v>100</v>
      </c>
      <c r="AM1326" s="3">
        <v>0</v>
      </c>
      <c r="AN1326" s="3">
        <v>0</v>
      </c>
      <c r="AO1326" s="3">
        <v>100</v>
      </c>
      <c r="AP1326" s="3">
        <v>0</v>
      </c>
      <c r="AQ1326" s="3">
        <v>0</v>
      </c>
      <c r="AR1326" s="3" t="s">
        <v>7</v>
      </c>
      <c r="AS1326" s="3" t="s">
        <v>7</v>
      </c>
      <c r="AT1326" s="3" t="s">
        <v>7</v>
      </c>
      <c r="AU1326" s="1">
        <v>107027537</v>
      </c>
      <c r="AV1326" s="1">
        <v>73829920</v>
      </c>
      <c r="AW1326" s="3">
        <v>68.98</v>
      </c>
      <c r="AX1326" s="1">
        <v>104222167</v>
      </c>
      <c r="AY1326" s="1">
        <v>104222167</v>
      </c>
      <c r="AZ1326" s="3">
        <v>100</v>
      </c>
      <c r="BA1326" s="1">
        <v>198246000</v>
      </c>
      <c r="BB1326" s="1">
        <v>0</v>
      </c>
      <c r="BC1326" s="3">
        <v>0</v>
      </c>
      <c r="BD1326" s="1">
        <v>356533250</v>
      </c>
      <c r="BE1326" s="1">
        <v>0</v>
      </c>
      <c r="BF1326" s="3">
        <v>0</v>
      </c>
      <c r="BG1326" s="1">
        <v>213919950</v>
      </c>
      <c r="BH1326" s="1">
        <v>0</v>
      </c>
      <c r="BI1326" s="3">
        <v>0</v>
      </c>
      <c r="BJ1326" s="1" t="s">
        <v>9</v>
      </c>
      <c r="BK1326" s="1" t="s">
        <v>9</v>
      </c>
      <c r="BL1326" s="3" t="s">
        <v>9</v>
      </c>
      <c r="BM1326" s="4">
        <f t="shared" si="241"/>
        <v>107.027537</v>
      </c>
      <c r="BN1326" s="4">
        <f t="shared" si="242"/>
        <v>73.829920000000001</v>
      </c>
      <c r="BO1326" s="4">
        <f t="shared" si="243"/>
        <v>104.222167</v>
      </c>
      <c r="BP1326" s="4">
        <f t="shared" si="244"/>
        <v>104.222167</v>
      </c>
      <c r="BQ1326" s="4">
        <f t="shared" si="245"/>
        <v>198.24600000000001</v>
      </c>
      <c r="BR1326" s="4">
        <f t="shared" si="246"/>
        <v>0</v>
      </c>
      <c r="BS1326" s="4">
        <f t="shared" si="247"/>
        <v>356.53325000000001</v>
      </c>
      <c r="BT1326" s="4">
        <f t="shared" si="248"/>
        <v>0</v>
      </c>
      <c r="BU1326" s="4">
        <f t="shared" si="249"/>
        <v>213.91995</v>
      </c>
      <c r="BV1326" s="4">
        <f t="shared" si="250"/>
        <v>0</v>
      </c>
      <c r="BW1326" s="4">
        <f t="shared" si="251"/>
        <v>979.94890400000008</v>
      </c>
      <c r="BX1326" s="4">
        <f t="shared" si="252"/>
        <v>178.052087</v>
      </c>
      <c r="BY1326" t="s">
        <v>896</v>
      </c>
    </row>
    <row r="1327" spans="1:77" x14ac:dyDescent="0.25">
      <c r="A1327">
        <v>16</v>
      </c>
      <c r="B1327" t="s">
        <v>0</v>
      </c>
      <c r="C1327" t="s">
        <v>668</v>
      </c>
      <c r="D1327">
        <v>2021</v>
      </c>
      <c r="E1327" t="s">
        <v>1</v>
      </c>
      <c r="F1327" t="s">
        <v>2</v>
      </c>
      <c r="G1327">
        <v>2</v>
      </c>
      <c r="H1327" t="s">
        <v>3</v>
      </c>
      <c r="I1327" t="s">
        <v>691</v>
      </c>
      <c r="J1327" t="s">
        <v>506</v>
      </c>
      <c r="K1327" t="s">
        <v>828</v>
      </c>
      <c r="L1327" t="s">
        <v>791</v>
      </c>
      <c r="M1327" t="s">
        <v>792</v>
      </c>
      <c r="N1327" t="s">
        <v>717</v>
      </c>
      <c r="O1327" t="s">
        <v>5</v>
      </c>
      <c r="P1327" t="s">
        <v>722</v>
      </c>
      <c r="Q1327" t="s">
        <v>6</v>
      </c>
      <c r="R1327">
        <v>0</v>
      </c>
      <c r="S1327" t="s">
        <v>7</v>
      </c>
      <c r="T1327">
        <v>483</v>
      </c>
      <c r="U1327" t="s">
        <v>158</v>
      </c>
      <c r="V1327" t="s">
        <v>4242</v>
      </c>
      <c r="W1327" t="s">
        <v>3200</v>
      </c>
      <c r="X1327">
        <v>5</v>
      </c>
      <c r="Y1327" t="s">
        <v>3205</v>
      </c>
      <c r="Z1327">
        <v>2</v>
      </c>
      <c r="AA1327" t="s">
        <v>918</v>
      </c>
      <c r="AB1327" t="s">
        <v>1653</v>
      </c>
      <c r="AC1327" s="3">
        <v>100</v>
      </c>
      <c r="AD1327" s="3">
        <v>57.87</v>
      </c>
      <c r="AE1327" s="3">
        <v>57.87</v>
      </c>
      <c r="AF1327" s="3">
        <v>100</v>
      </c>
      <c r="AG1327" s="3">
        <v>100</v>
      </c>
      <c r="AH1327" s="3">
        <v>100</v>
      </c>
      <c r="AI1327" s="3">
        <v>100</v>
      </c>
      <c r="AJ1327" s="3">
        <v>0</v>
      </c>
      <c r="AK1327" s="3">
        <v>0</v>
      </c>
      <c r="AL1327" s="3">
        <v>0</v>
      </c>
      <c r="AM1327" s="3">
        <v>0</v>
      </c>
      <c r="AN1327" s="3">
        <v>0</v>
      </c>
      <c r="AO1327" s="3">
        <v>0</v>
      </c>
      <c r="AP1327" s="3">
        <v>0</v>
      </c>
      <c r="AQ1327" s="3">
        <v>0</v>
      </c>
      <c r="AR1327" s="3" t="s">
        <v>7</v>
      </c>
      <c r="AS1327" s="3" t="s">
        <v>7</v>
      </c>
      <c r="AT1327" s="3" t="s">
        <v>7</v>
      </c>
      <c r="AU1327" s="1">
        <v>329209866</v>
      </c>
      <c r="AV1327" s="1">
        <v>71084954</v>
      </c>
      <c r="AW1327" s="3">
        <v>21.59</v>
      </c>
      <c r="AX1327" s="1">
        <v>129953635</v>
      </c>
      <c r="AY1327" s="1">
        <v>32434312</v>
      </c>
      <c r="AZ1327" s="3">
        <v>24.96</v>
      </c>
      <c r="BA1327" s="1">
        <v>100000000</v>
      </c>
      <c r="BB1327" s="1">
        <v>0</v>
      </c>
      <c r="BC1327" s="3">
        <v>0</v>
      </c>
      <c r="BD1327" s="1">
        <v>0</v>
      </c>
      <c r="BE1327" s="1">
        <v>0</v>
      </c>
      <c r="BF1327" s="3">
        <v>0</v>
      </c>
      <c r="BG1327" s="1">
        <v>0</v>
      </c>
      <c r="BH1327" s="1">
        <v>0</v>
      </c>
      <c r="BI1327" s="3">
        <v>0</v>
      </c>
      <c r="BJ1327" s="1" t="s">
        <v>9</v>
      </c>
      <c r="BK1327" s="1" t="s">
        <v>9</v>
      </c>
      <c r="BL1327" s="3" t="s">
        <v>9</v>
      </c>
      <c r="BM1327" s="4">
        <f t="shared" si="241"/>
        <v>329.20986599999998</v>
      </c>
      <c r="BN1327" s="4">
        <f t="shared" si="242"/>
        <v>71.084953999999996</v>
      </c>
      <c r="BO1327" s="4">
        <f t="shared" si="243"/>
        <v>129.95363499999999</v>
      </c>
      <c r="BP1327" s="4">
        <f t="shared" si="244"/>
        <v>32.434311999999998</v>
      </c>
      <c r="BQ1327" s="4">
        <f t="shared" si="245"/>
        <v>100</v>
      </c>
      <c r="BR1327" s="4">
        <f t="shared" si="246"/>
        <v>0</v>
      </c>
      <c r="BS1327" s="4">
        <f t="shared" si="247"/>
        <v>0</v>
      </c>
      <c r="BT1327" s="4">
        <f t="shared" si="248"/>
        <v>0</v>
      </c>
      <c r="BU1327" s="4">
        <f t="shared" si="249"/>
        <v>0</v>
      </c>
      <c r="BV1327" s="4">
        <f t="shared" si="250"/>
        <v>0</v>
      </c>
      <c r="BW1327" s="4">
        <f t="shared" si="251"/>
        <v>559.163501</v>
      </c>
      <c r="BX1327" s="4">
        <f t="shared" si="252"/>
        <v>103.51926599999999</v>
      </c>
      <c r="BY1327" t="s">
        <v>896</v>
      </c>
    </row>
    <row r="1328" spans="1:77" x14ac:dyDescent="0.25">
      <c r="A1328">
        <v>16</v>
      </c>
      <c r="B1328" t="s">
        <v>0</v>
      </c>
      <c r="C1328" t="s">
        <v>668</v>
      </c>
      <c r="D1328">
        <v>2021</v>
      </c>
      <c r="E1328" t="s">
        <v>1</v>
      </c>
      <c r="F1328" t="s">
        <v>2</v>
      </c>
      <c r="G1328">
        <v>2</v>
      </c>
      <c r="H1328" t="s">
        <v>3</v>
      </c>
      <c r="I1328" t="s">
        <v>691</v>
      </c>
      <c r="J1328" t="s">
        <v>506</v>
      </c>
      <c r="K1328" t="s">
        <v>828</v>
      </c>
      <c r="L1328" t="s">
        <v>791</v>
      </c>
      <c r="M1328" t="s">
        <v>792</v>
      </c>
      <c r="N1328" t="s">
        <v>717</v>
      </c>
      <c r="O1328" t="s">
        <v>5</v>
      </c>
      <c r="P1328" t="s">
        <v>722</v>
      </c>
      <c r="Q1328" t="s">
        <v>6</v>
      </c>
      <c r="R1328">
        <v>0</v>
      </c>
      <c r="S1328" t="s">
        <v>7</v>
      </c>
      <c r="T1328">
        <v>483</v>
      </c>
      <c r="U1328" t="s">
        <v>158</v>
      </c>
      <c r="V1328" t="s">
        <v>4242</v>
      </c>
      <c r="W1328" t="s">
        <v>3200</v>
      </c>
      <c r="X1328">
        <v>6</v>
      </c>
      <c r="Y1328" t="s">
        <v>3206</v>
      </c>
      <c r="Z1328">
        <v>2</v>
      </c>
      <c r="AA1328" t="s">
        <v>918</v>
      </c>
      <c r="AB1328" t="s">
        <v>1653</v>
      </c>
      <c r="AC1328" s="3">
        <v>100</v>
      </c>
      <c r="AD1328" s="3">
        <v>57.87</v>
      </c>
      <c r="AE1328" s="3">
        <v>57.87</v>
      </c>
      <c r="AF1328" s="3">
        <v>100</v>
      </c>
      <c r="AG1328" s="3">
        <v>76.83</v>
      </c>
      <c r="AH1328" s="3">
        <v>76.83</v>
      </c>
      <c r="AI1328" s="3">
        <v>100</v>
      </c>
      <c r="AJ1328" s="3">
        <v>0</v>
      </c>
      <c r="AK1328" s="3">
        <v>0</v>
      </c>
      <c r="AL1328" s="3">
        <v>100</v>
      </c>
      <c r="AM1328" s="3">
        <v>0</v>
      </c>
      <c r="AN1328" s="3">
        <v>0</v>
      </c>
      <c r="AO1328" s="3">
        <v>100</v>
      </c>
      <c r="AP1328" s="3">
        <v>0</v>
      </c>
      <c r="AQ1328" s="3">
        <v>0</v>
      </c>
      <c r="AR1328" s="3" t="s">
        <v>7</v>
      </c>
      <c r="AS1328" s="3" t="s">
        <v>7</v>
      </c>
      <c r="AT1328" s="3" t="s">
        <v>7</v>
      </c>
      <c r="AU1328" s="1">
        <v>39818912668</v>
      </c>
      <c r="AV1328" s="1">
        <v>31504257042</v>
      </c>
      <c r="AW1328" s="3">
        <v>79.12</v>
      </c>
      <c r="AX1328" s="1">
        <v>107233777386</v>
      </c>
      <c r="AY1328" s="1">
        <v>104404859353</v>
      </c>
      <c r="AZ1328" s="3">
        <v>97.36</v>
      </c>
      <c r="BA1328" s="1">
        <v>108476518000</v>
      </c>
      <c r="BB1328" s="1">
        <v>0</v>
      </c>
      <c r="BC1328" s="3">
        <v>0</v>
      </c>
      <c r="BD1328" s="1">
        <v>78816058331</v>
      </c>
      <c r="BE1328" s="1">
        <v>0</v>
      </c>
      <c r="BF1328" s="3">
        <v>0</v>
      </c>
      <c r="BG1328" s="1">
        <v>76040209332</v>
      </c>
      <c r="BH1328" s="1">
        <v>0</v>
      </c>
      <c r="BI1328" s="3">
        <v>0</v>
      </c>
      <c r="BJ1328" s="1" t="s">
        <v>9</v>
      </c>
      <c r="BK1328" s="1" t="s">
        <v>9</v>
      </c>
      <c r="BL1328" s="3" t="s">
        <v>9</v>
      </c>
      <c r="BM1328" s="4">
        <f t="shared" si="241"/>
        <v>39818.912667999997</v>
      </c>
      <c r="BN1328" s="4">
        <f t="shared" si="242"/>
        <v>31504.257042000001</v>
      </c>
      <c r="BO1328" s="4">
        <f t="shared" si="243"/>
        <v>107233.777386</v>
      </c>
      <c r="BP1328" s="4">
        <f t="shared" si="244"/>
        <v>104404.85935300001</v>
      </c>
      <c r="BQ1328" s="4">
        <f t="shared" si="245"/>
        <v>108476.518</v>
      </c>
      <c r="BR1328" s="4">
        <f t="shared" si="246"/>
        <v>0</v>
      </c>
      <c r="BS1328" s="4">
        <f t="shared" si="247"/>
        <v>78816.058330999993</v>
      </c>
      <c r="BT1328" s="4">
        <f t="shared" si="248"/>
        <v>0</v>
      </c>
      <c r="BU1328" s="4">
        <f t="shared" si="249"/>
        <v>76040.209331999999</v>
      </c>
      <c r="BV1328" s="4">
        <f t="shared" si="250"/>
        <v>0</v>
      </c>
      <c r="BW1328" s="4">
        <f t="shared" si="251"/>
        <v>410385.47571699996</v>
      </c>
      <c r="BX1328" s="4">
        <f t="shared" si="252"/>
        <v>135909.11639500002</v>
      </c>
      <c r="BY1328" t="s">
        <v>896</v>
      </c>
    </row>
    <row r="1329" spans="1:77" x14ac:dyDescent="0.25">
      <c r="A1329">
        <v>16</v>
      </c>
      <c r="B1329" t="s">
        <v>0</v>
      </c>
      <c r="C1329" t="s">
        <v>668</v>
      </c>
      <c r="D1329">
        <v>2021</v>
      </c>
      <c r="E1329" t="s">
        <v>1</v>
      </c>
      <c r="F1329" t="s">
        <v>2</v>
      </c>
      <c r="G1329">
        <v>2</v>
      </c>
      <c r="H1329" t="s">
        <v>3</v>
      </c>
      <c r="I1329" t="s">
        <v>691</v>
      </c>
      <c r="J1329" t="s">
        <v>506</v>
      </c>
      <c r="K1329" t="s">
        <v>828</v>
      </c>
      <c r="L1329" t="s">
        <v>791</v>
      </c>
      <c r="M1329" t="s">
        <v>792</v>
      </c>
      <c r="N1329" t="s">
        <v>717</v>
      </c>
      <c r="O1329" t="s">
        <v>5</v>
      </c>
      <c r="P1329" t="s">
        <v>722</v>
      </c>
      <c r="Q1329" t="s">
        <v>6</v>
      </c>
      <c r="R1329">
        <v>0</v>
      </c>
      <c r="S1329" t="s">
        <v>7</v>
      </c>
      <c r="T1329">
        <v>483</v>
      </c>
      <c r="U1329" t="s">
        <v>158</v>
      </c>
      <c r="V1329" t="s">
        <v>4242</v>
      </c>
      <c r="W1329" t="s">
        <v>3200</v>
      </c>
      <c r="X1329">
        <v>7</v>
      </c>
      <c r="Y1329" t="s">
        <v>3207</v>
      </c>
      <c r="Z1329">
        <v>2</v>
      </c>
      <c r="AA1329" t="s">
        <v>918</v>
      </c>
      <c r="AB1329" t="s">
        <v>1653</v>
      </c>
      <c r="AC1329" s="3">
        <v>100</v>
      </c>
      <c r="AD1329" s="3">
        <v>99.97</v>
      </c>
      <c r="AE1329" s="3">
        <v>99.97</v>
      </c>
      <c r="AF1329" s="3">
        <v>100</v>
      </c>
      <c r="AG1329" s="3">
        <v>99.24</v>
      </c>
      <c r="AH1329" s="3">
        <v>99.24</v>
      </c>
      <c r="AI1329" s="3">
        <v>100</v>
      </c>
      <c r="AJ1329" s="3">
        <v>0</v>
      </c>
      <c r="AK1329" s="3">
        <v>0</v>
      </c>
      <c r="AL1329" s="3">
        <v>100</v>
      </c>
      <c r="AM1329" s="3">
        <v>0</v>
      </c>
      <c r="AN1329" s="3">
        <v>0</v>
      </c>
      <c r="AO1329" s="3">
        <v>100</v>
      </c>
      <c r="AP1329" s="3">
        <v>0</v>
      </c>
      <c r="AQ1329" s="3">
        <v>0</v>
      </c>
      <c r="AR1329" s="3" t="s">
        <v>7</v>
      </c>
      <c r="AS1329" s="3" t="s">
        <v>7</v>
      </c>
      <c r="AT1329" s="3" t="s">
        <v>7</v>
      </c>
      <c r="AU1329" s="1">
        <v>562297153</v>
      </c>
      <c r="AV1329" s="1">
        <v>543621782</v>
      </c>
      <c r="AW1329" s="3">
        <v>96.68</v>
      </c>
      <c r="AX1329" s="1">
        <v>3085855791</v>
      </c>
      <c r="AY1329" s="1">
        <v>3085855791</v>
      </c>
      <c r="AZ1329" s="3">
        <v>100</v>
      </c>
      <c r="BA1329" s="1">
        <v>3165401000</v>
      </c>
      <c r="BB1329" s="1">
        <v>0</v>
      </c>
      <c r="BC1329" s="3">
        <v>0</v>
      </c>
      <c r="BD1329" s="1">
        <v>1951250309</v>
      </c>
      <c r="BE1329" s="1">
        <v>0</v>
      </c>
      <c r="BF1329" s="3">
        <v>0</v>
      </c>
      <c r="BG1329" s="1">
        <v>1951250307</v>
      </c>
      <c r="BH1329" s="1">
        <v>0</v>
      </c>
      <c r="BI1329" s="3">
        <v>0</v>
      </c>
      <c r="BJ1329" s="1" t="s">
        <v>9</v>
      </c>
      <c r="BK1329" s="1" t="s">
        <v>9</v>
      </c>
      <c r="BL1329" s="3" t="s">
        <v>9</v>
      </c>
      <c r="BM1329" s="4">
        <f t="shared" si="241"/>
        <v>562.29715299999998</v>
      </c>
      <c r="BN1329" s="4">
        <f t="shared" si="242"/>
        <v>543.62178200000005</v>
      </c>
      <c r="BO1329" s="4">
        <f t="shared" si="243"/>
        <v>3085.855791</v>
      </c>
      <c r="BP1329" s="4">
        <f t="shared" si="244"/>
        <v>3085.855791</v>
      </c>
      <c r="BQ1329" s="4">
        <f t="shared" si="245"/>
        <v>3165.4009999999998</v>
      </c>
      <c r="BR1329" s="4">
        <f t="shared" si="246"/>
        <v>0</v>
      </c>
      <c r="BS1329" s="4">
        <f t="shared" si="247"/>
        <v>1951.250309</v>
      </c>
      <c r="BT1329" s="4">
        <f t="shared" si="248"/>
        <v>0</v>
      </c>
      <c r="BU1329" s="4">
        <f t="shared" si="249"/>
        <v>1951.250307</v>
      </c>
      <c r="BV1329" s="4">
        <f t="shared" si="250"/>
        <v>0</v>
      </c>
      <c r="BW1329" s="4">
        <f t="shared" si="251"/>
        <v>10716.054559999999</v>
      </c>
      <c r="BX1329" s="4">
        <f t="shared" si="252"/>
        <v>3629.4775730000001</v>
      </c>
      <c r="BY1329" t="s">
        <v>896</v>
      </c>
    </row>
    <row r="1330" spans="1:77" x14ac:dyDescent="0.25">
      <c r="A1330">
        <v>16</v>
      </c>
      <c r="B1330" t="s">
        <v>0</v>
      </c>
      <c r="C1330" t="s">
        <v>668</v>
      </c>
      <c r="D1330">
        <v>2021</v>
      </c>
      <c r="E1330" t="s">
        <v>1</v>
      </c>
      <c r="F1330" t="s">
        <v>2</v>
      </c>
      <c r="G1330">
        <v>2</v>
      </c>
      <c r="H1330" t="s">
        <v>3</v>
      </c>
      <c r="I1330" t="s">
        <v>691</v>
      </c>
      <c r="J1330" t="s">
        <v>506</v>
      </c>
      <c r="K1330" t="s">
        <v>828</v>
      </c>
      <c r="L1330" t="s">
        <v>791</v>
      </c>
      <c r="M1330" t="s">
        <v>792</v>
      </c>
      <c r="N1330" t="s">
        <v>717</v>
      </c>
      <c r="O1330" t="s">
        <v>5</v>
      </c>
      <c r="P1330" t="s">
        <v>722</v>
      </c>
      <c r="Q1330" t="s">
        <v>6</v>
      </c>
      <c r="R1330">
        <v>0</v>
      </c>
      <c r="S1330" t="s">
        <v>7</v>
      </c>
      <c r="T1330">
        <v>483</v>
      </c>
      <c r="U1330" t="s">
        <v>158</v>
      </c>
      <c r="V1330" t="s">
        <v>4242</v>
      </c>
      <c r="W1330" t="s">
        <v>3200</v>
      </c>
      <c r="X1330">
        <v>8</v>
      </c>
      <c r="Y1330" t="s">
        <v>3208</v>
      </c>
      <c r="Z1330">
        <v>1</v>
      </c>
      <c r="AA1330" t="s">
        <v>922</v>
      </c>
      <c r="AB1330" t="s">
        <v>1653</v>
      </c>
      <c r="AC1330" s="3">
        <v>0.2</v>
      </c>
      <c r="AD1330" s="3">
        <v>0.2</v>
      </c>
      <c r="AE1330" s="3">
        <v>100</v>
      </c>
      <c r="AF1330" s="3">
        <v>0.2</v>
      </c>
      <c r="AG1330" s="3">
        <v>0.2</v>
      </c>
      <c r="AH1330" s="3">
        <v>100</v>
      </c>
      <c r="AI1330" s="3">
        <v>0.2</v>
      </c>
      <c r="AJ1330" s="3">
        <v>0</v>
      </c>
      <c r="AK1330" s="3">
        <v>0</v>
      </c>
      <c r="AL1330" s="3">
        <v>0.2</v>
      </c>
      <c r="AM1330" s="3">
        <v>0</v>
      </c>
      <c r="AN1330" s="3">
        <v>0</v>
      </c>
      <c r="AO1330" s="3">
        <v>0.2</v>
      </c>
      <c r="AP1330" s="3">
        <v>0</v>
      </c>
      <c r="AQ1330" s="3">
        <v>0</v>
      </c>
      <c r="AR1330" s="3">
        <v>1</v>
      </c>
      <c r="AS1330" s="3">
        <v>0.4</v>
      </c>
      <c r="AT1330" s="3">
        <v>40</v>
      </c>
      <c r="AU1330" s="1">
        <v>805049978</v>
      </c>
      <c r="AV1330" s="1">
        <v>681283832</v>
      </c>
      <c r="AW1330" s="3">
        <v>84.63</v>
      </c>
      <c r="AX1330" s="1">
        <v>703784500</v>
      </c>
      <c r="AY1330" s="1">
        <v>703764500</v>
      </c>
      <c r="AZ1330" s="3">
        <v>100</v>
      </c>
      <c r="BA1330" s="1">
        <v>988826000</v>
      </c>
      <c r="BB1330" s="1">
        <v>0</v>
      </c>
      <c r="BC1330" s="3">
        <v>0</v>
      </c>
      <c r="BD1330" s="1">
        <v>870179800</v>
      </c>
      <c r="BE1330" s="1">
        <v>0</v>
      </c>
      <c r="BF1330" s="3">
        <v>0</v>
      </c>
      <c r="BG1330" s="1">
        <v>870179800</v>
      </c>
      <c r="BH1330" s="1">
        <v>0</v>
      </c>
      <c r="BI1330" s="3">
        <v>0</v>
      </c>
      <c r="BJ1330" s="1" t="s">
        <v>9</v>
      </c>
      <c r="BK1330" s="1" t="s">
        <v>9</v>
      </c>
      <c r="BL1330" s="3" t="s">
        <v>9</v>
      </c>
      <c r="BM1330" s="4">
        <f t="shared" si="241"/>
        <v>805.04997800000001</v>
      </c>
      <c r="BN1330" s="4">
        <f t="shared" si="242"/>
        <v>681.28383199999996</v>
      </c>
      <c r="BO1330" s="4">
        <f t="shared" si="243"/>
        <v>703.78449999999998</v>
      </c>
      <c r="BP1330" s="4">
        <f t="shared" si="244"/>
        <v>703.7645</v>
      </c>
      <c r="BQ1330" s="4">
        <f t="shared" si="245"/>
        <v>988.82600000000002</v>
      </c>
      <c r="BR1330" s="4">
        <f t="shared" si="246"/>
        <v>0</v>
      </c>
      <c r="BS1330" s="4">
        <f t="shared" si="247"/>
        <v>870.1798</v>
      </c>
      <c r="BT1330" s="4">
        <f t="shared" si="248"/>
        <v>0</v>
      </c>
      <c r="BU1330" s="4">
        <f t="shared" si="249"/>
        <v>870.1798</v>
      </c>
      <c r="BV1330" s="4">
        <f t="shared" si="250"/>
        <v>0</v>
      </c>
      <c r="BW1330" s="4">
        <f t="shared" si="251"/>
        <v>4238.0200779999996</v>
      </c>
      <c r="BX1330" s="4">
        <f t="shared" si="252"/>
        <v>1385.0483319999998</v>
      </c>
      <c r="BY1330" t="s">
        <v>896</v>
      </c>
    </row>
    <row r="1331" spans="1:77" x14ac:dyDescent="0.25">
      <c r="A1331">
        <v>16</v>
      </c>
      <c r="B1331" t="s">
        <v>0</v>
      </c>
      <c r="C1331" t="s">
        <v>668</v>
      </c>
      <c r="D1331">
        <v>2021</v>
      </c>
      <c r="E1331" t="s">
        <v>1</v>
      </c>
      <c r="F1331" t="s">
        <v>2</v>
      </c>
      <c r="G1331">
        <v>2</v>
      </c>
      <c r="H1331" t="s">
        <v>3</v>
      </c>
      <c r="I1331" t="s">
        <v>691</v>
      </c>
      <c r="J1331" t="s">
        <v>506</v>
      </c>
      <c r="K1331" t="s">
        <v>828</v>
      </c>
      <c r="L1331" t="s">
        <v>791</v>
      </c>
      <c r="M1331" t="s">
        <v>792</v>
      </c>
      <c r="N1331" t="s">
        <v>717</v>
      </c>
      <c r="O1331" t="s">
        <v>5</v>
      </c>
      <c r="P1331" t="s">
        <v>722</v>
      </c>
      <c r="Q1331" t="s">
        <v>6</v>
      </c>
      <c r="R1331">
        <v>0</v>
      </c>
      <c r="S1331" t="s">
        <v>7</v>
      </c>
      <c r="T1331">
        <v>483</v>
      </c>
      <c r="U1331" t="s">
        <v>158</v>
      </c>
      <c r="V1331" t="s">
        <v>4242</v>
      </c>
      <c r="W1331" t="s">
        <v>3200</v>
      </c>
      <c r="X1331">
        <v>9</v>
      </c>
      <c r="Y1331" t="s">
        <v>3209</v>
      </c>
      <c r="Z1331">
        <v>2</v>
      </c>
      <c r="AA1331" t="s">
        <v>918</v>
      </c>
      <c r="AB1331" t="s">
        <v>1653</v>
      </c>
      <c r="AC1331" s="3">
        <v>100</v>
      </c>
      <c r="AD1331" s="3">
        <v>100</v>
      </c>
      <c r="AE1331" s="3">
        <v>100</v>
      </c>
      <c r="AF1331" s="3">
        <v>100</v>
      </c>
      <c r="AG1331" s="3">
        <v>87.24</v>
      </c>
      <c r="AH1331" s="3">
        <v>87.24</v>
      </c>
      <c r="AI1331" s="3">
        <v>100</v>
      </c>
      <c r="AJ1331" s="3">
        <v>0</v>
      </c>
      <c r="AK1331" s="3">
        <v>0</v>
      </c>
      <c r="AL1331" s="3">
        <v>100</v>
      </c>
      <c r="AM1331" s="3">
        <v>0</v>
      </c>
      <c r="AN1331" s="3">
        <v>0</v>
      </c>
      <c r="AO1331" s="3">
        <v>100</v>
      </c>
      <c r="AP1331" s="3">
        <v>0</v>
      </c>
      <c r="AQ1331" s="3">
        <v>0</v>
      </c>
      <c r="AR1331" s="3" t="s">
        <v>7</v>
      </c>
      <c r="AS1331" s="3" t="s">
        <v>7</v>
      </c>
      <c r="AT1331" s="3" t="s">
        <v>7</v>
      </c>
      <c r="AU1331" s="1">
        <v>10047720069</v>
      </c>
      <c r="AV1331" s="1">
        <v>9766140362</v>
      </c>
      <c r="AW1331" s="3">
        <v>97.2</v>
      </c>
      <c r="AX1331" s="1">
        <v>20689595992</v>
      </c>
      <c r="AY1331" s="1">
        <v>17036326691</v>
      </c>
      <c r="AZ1331" s="3">
        <v>82.34</v>
      </c>
      <c r="BA1331" s="1">
        <v>21929115000</v>
      </c>
      <c r="BB1331" s="1">
        <v>0</v>
      </c>
      <c r="BC1331" s="3">
        <v>0</v>
      </c>
      <c r="BD1331" s="1">
        <v>3141615533</v>
      </c>
      <c r="BE1331" s="1">
        <v>0</v>
      </c>
      <c r="BF1331" s="3">
        <v>0</v>
      </c>
      <c r="BG1331" s="1">
        <v>3141615533</v>
      </c>
      <c r="BH1331" s="1">
        <v>0</v>
      </c>
      <c r="BI1331" s="3">
        <v>0</v>
      </c>
      <c r="BJ1331" s="1" t="s">
        <v>9</v>
      </c>
      <c r="BK1331" s="1" t="s">
        <v>9</v>
      </c>
      <c r="BL1331" s="3" t="s">
        <v>9</v>
      </c>
      <c r="BM1331" s="4">
        <f t="shared" si="241"/>
        <v>10047.720069000001</v>
      </c>
      <c r="BN1331" s="4">
        <f t="shared" si="242"/>
        <v>9766.1403620000001</v>
      </c>
      <c r="BO1331" s="4">
        <f t="shared" si="243"/>
        <v>20689.595991999999</v>
      </c>
      <c r="BP1331" s="4">
        <f t="shared" si="244"/>
        <v>17036.326690999998</v>
      </c>
      <c r="BQ1331" s="4">
        <f t="shared" si="245"/>
        <v>21929.115000000002</v>
      </c>
      <c r="BR1331" s="4">
        <f t="shared" si="246"/>
        <v>0</v>
      </c>
      <c r="BS1331" s="4">
        <f t="shared" si="247"/>
        <v>3141.6155330000001</v>
      </c>
      <c r="BT1331" s="4">
        <f t="shared" si="248"/>
        <v>0</v>
      </c>
      <c r="BU1331" s="4">
        <f t="shared" si="249"/>
        <v>3141.6155330000001</v>
      </c>
      <c r="BV1331" s="4">
        <f t="shared" si="250"/>
        <v>0</v>
      </c>
      <c r="BW1331" s="4">
        <f t="shared" si="251"/>
        <v>58949.662127000003</v>
      </c>
      <c r="BX1331" s="4">
        <f t="shared" si="252"/>
        <v>26802.467053</v>
      </c>
      <c r="BY1331" t="s">
        <v>896</v>
      </c>
    </row>
    <row r="1332" spans="1:77" x14ac:dyDescent="0.25">
      <c r="A1332">
        <v>16</v>
      </c>
      <c r="B1332" t="s">
        <v>0</v>
      </c>
      <c r="C1332" t="s">
        <v>668</v>
      </c>
      <c r="D1332">
        <v>2021</v>
      </c>
      <c r="E1332" t="s">
        <v>1</v>
      </c>
      <c r="F1332" t="s">
        <v>2</v>
      </c>
      <c r="G1332">
        <v>2</v>
      </c>
      <c r="H1332" t="s">
        <v>3</v>
      </c>
      <c r="I1332" t="s">
        <v>691</v>
      </c>
      <c r="J1332" t="s">
        <v>506</v>
      </c>
      <c r="K1332" t="s">
        <v>828</v>
      </c>
      <c r="L1332" t="s">
        <v>791</v>
      </c>
      <c r="M1332" t="s">
        <v>792</v>
      </c>
      <c r="N1332" t="s">
        <v>717</v>
      </c>
      <c r="O1332" t="s">
        <v>5</v>
      </c>
      <c r="P1332" t="s">
        <v>722</v>
      </c>
      <c r="Q1332" t="s">
        <v>6</v>
      </c>
      <c r="R1332">
        <v>0</v>
      </c>
      <c r="S1332" t="s">
        <v>7</v>
      </c>
      <c r="T1332">
        <v>483</v>
      </c>
      <c r="U1332" t="s">
        <v>158</v>
      </c>
      <c r="V1332" t="s">
        <v>4242</v>
      </c>
      <c r="W1332" t="s">
        <v>3200</v>
      </c>
      <c r="X1332">
        <v>10</v>
      </c>
      <c r="Y1332" t="s">
        <v>3210</v>
      </c>
      <c r="Z1332">
        <v>2</v>
      </c>
      <c r="AA1332" t="s">
        <v>918</v>
      </c>
      <c r="AB1332" t="s">
        <v>1653</v>
      </c>
      <c r="AC1332" s="3">
        <v>100</v>
      </c>
      <c r="AD1332" s="3">
        <v>40</v>
      </c>
      <c r="AE1332" s="3">
        <v>40</v>
      </c>
      <c r="AF1332" s="3">
        <v>100</v>
      </c>
      <c r="AG1332" s="3">
        <v>80.849999999999994</v>
      </c>
      <c r="AH1332" s="3">
        <v>80.849999999999994</v>
      </c>
      <c r="AI1332" s="3">
        <v>100</v>
      </c>
      <c r="AJ1332" s="3">
        <v>0</v>
      </c>
      <c r="AK1332" s="3">
        <v>0</v>
      </c>
      <c r="AL1332" s="3">
        <v>100</v>
      </c>
      <c r="AM1332" s="3">
        <v>0</v>
      </c>
      <c r="AN1332" s="3">
        <v>0</v>
      </c>
      <c r="AO1332" s="3">
        <v>100</v>
      </c>
      <c r="AP1332" s="3">
        <v>0</v>
      </c>
      <c r="AQ1332" s="3">
        <v>0</v>
      </c>
      <c r="AR1332" s="3" t="s">
        <v>7</v>
      </c>
      <c r="AS1332" s="3" t="s">
        <v>7</v>
      </c>
      <c r="AT1332" s="3" t="s">
        <v>7</v>
      </c>
      <c r="AU1332" s="1">
        <v>4139321132</v>
      </c>
      <c r="AV1332" s="1">
        <v>3298113734</v>
      </c>
      <c r="AW1332" s="3">
        <v>79.680000000000007</v>
      </c>
      <c r="AX1332" s="1">
        <v>12834764263</v>
      </c>
      <c r="AY1332" s="1">
        <v>12422071932</v>
      </c>
      <c r="AZ1332" s="3">
        <v>96.78</v>
      </c>
      <c r="BA1332" s="1">
        <v>15940016000</v>
      </c>
      <c r="BB1332" s="1">
        <v>0</v>
      </c>
      <c r="BC1332" s="3">
        <v>0</v>
      </c>
      <c r="BD1332" s="1">
        <v>28262508186</v>
      </c>
      <c r="BE1332" s="1">
        <v>0</v>
      </c>
      <c r="BF1332" s="3">
        <v>0</v>
      </c>
      <c r="BG1332" s="1">
        <v>13505797686</v>
      </c>
      <c r="BH1332" s="1">
        <v>0</v>
      </c>
      <c r="BI1332" s="3">
        <v>0</v>
      </c>
      <c r="BJ1332" s="1" t="s">
        <v>9</v>
      </c>
      <c r="BK1332" s="1" t="s">
        <v>9</v>
      </c>
      <c r="BL1332" s="3" t="s">
        <v>9</v>
      </c>
      <c r="BM1332" s="4">
        <f t="shared" si="241"/>
        <v>4139.321132</v>
      </c>
      <c r="BN1332" s="4">
        <f t="shared" si="242"/>
        <v>3298.113734</v>
      </c>
      <c r="BO1332" s="4">
        <f t="shared" si="243"/>
        <v>12834.764262999999</v>
      </c>
      <c r="BP1332" s="4">
        <f t="shared" si="244"/>
        <v>12422.071932000001</v>
      </c>
      <c r="BQ1332" s="4">
        <f t="shared" si="245"/>
        <v>15940.016</v>
      </c>
      <c r="BR1332" s="4">
        <f t="shared" si="246"/>
        <v>0</v>
      </c>
      <c r="BS1332" s="4">
        <f t="shared" si="247"/>
        <v>28262.508185999999</v>
      </c>
      <c r="BT1332" s="4">
        <f t="shared" si="248"/>
        <v>0</v>
      </c>
      <c r="BU1332" s="4">
        <f t="shared" si="249"/>
        <v>13505.797686</v>
      </c>
      <c r="BV1332" s="4">
        <f t="shared" si="250"/>
        <v>0</v>
      </c>
      <c r="BW1332" s="4">
        <f t="shared" si="251"/>
        <v>74682.407267000002</v>
      </c>
      <c r="BX1332" s="4">
        <f t="shared" si="252"/>
        <v>15720.185666000001</v>
      </c>
      <c r="BY1332" t="s">
        <v>896</v>
      </c>
    </row>
    <row r="1333" spans="1:77" x14ac:dyDescent="0.25">
      <c r="A1333">
        <v>16</v>
      </c>
      <c r="B1333" t="s">
        <v>0</v>
      </c>
      <c r="C1333" t="s">
        <v>668</v>
      </c>
      <c r="D1333">
        <v>2021</v>
      </c>
      <c r="E1333" t="s">
        <v>1</v>
      </c>
      <c r="F1333" t="s">
        <v>2</v>
      </c>
      <c r="G1333">
        <v>2</v>
      </c>
      <c r="H1333" t="s">
        <v>3</v>
      </c>
      <c r="I1333" t="s">
        <v>691</v>
      </c>
      <c r="J1333" t="s">
        <v>506</v>
      </c>
      <c r="K1333" t="s">
        <v>828</v>
      </c>
      <c r="L1333" t="s">
        <v>791</v>
      </c>
      <c r="M1333" t="s">
        <v>792</v>
      </c>
      <c r="N1333" t="s">
        <v>717</v>
      </c>
      <c r="O1333" t="s">
        <v>5</v>
      </c>
      <c r="P1333" t="s">
        <v>722</v>
      </c>
      <c r="Q1333" t="s">
        <v>6</v>
      </c>
      <c r="R1333">
        <v>0</v>
      </c>
      <c r="S1333" t="s">
        <v>7</v>
      </c>
      <c r="T1333">
        <v>483</v>
      </c>
      <c r="U1333" t="s">
        <v>158</v>
      </c>
      <c r="V1333" t="s">
        <v>4242</v>
      </c>
      <c r="W1333" t="s">
        <v>3200</v>
      </c>
      <c r="X1333">
        <v>11</v>
      </c>
      <c r="Y1333" t="s">
        <v>3211</v>
      </c>
      <c r="Z1333">
        <v>1</v>
      </c>
      <c r="AA1333" t="s">
        <v>922</v>
      </c>
      <c r="AB1333" t="s">
        <v>1653</v>
      </c>
      <c r="AC1333" s="3">
        <v>0.47</v>
      </c>
      <c r="AD1333" s="3">
        <v>0.09</v>
      </c>
      <c r="AE1333" s="3">
        <v>19.149999999999999</v>
      </c>
      <c r="AF1333" s="3">
        <v>0.5</v>
      </c>
      <c r="AG1333" s="3">
        <v>0.5</v>
      </c>
      <c r="AH1333" s="3">
        <v>100</v>
      </c>
      <c r="AI1333" s="3">
        <v>0.5</v>
      </c>
      <c r="AJ1333" s="3">
        <v>0</v>
      </c>
      <c r="AK1333" s="3">
        <v>0</v>
      </c>
      <c r="AL1333" s="3">
        <v>0.5</v>
      </c>
      <c r="AM1333" s="3">
        <v>0</v>
      </c>
      <c r="AN1333" s="3">
        <v>0</v>
      </c>
      <c r="AO1333" s="3">
        <v>0.41</v>
      </c>
      <c r="AP1333" s="3">
        <v>0</v>
      </c>
      <c r="AQ1333" s="3">
        <v>0</v>
      </c>
      <c r="AR1333" s="3">
        <v>2</v>
      </c>
      <c r="AS1333" s="3">
        <v>0.59</v>
      </c>
      <c r="AT1333" s="3">
        <v>29.5</v>
      </c>
      <c r="AU1333" s="1">
        <v>300000000</v>
      </c>
      <c r="AV1333" s="1">
        <v>293025600</v>
      </c>
      <c r="AW1333" s="3">
        <v>97.68</v>
      </c>
      <c r="AX1333" s="1">
        <v>910000000</v>
      </c>
      <c r="AY1333" s="1">
        <v>910000000</v>
      </c>
      <c r="AZ1333" s="3">
        <v>100</v>
      </c>
      <c r="BA1333" s="1">
        <v>960000000</v>
      </c>
      <c r="BB1333" s="1">
        <v>0</v>
      </c>
      <c r="BC1333" s="3">
        <v>0</v>
      </c>
      <c r="BD1333" s="1">
        <v>716513750</v>
      </c>
      <c r="BE1333" s="1">
        <v>0</v>
      </c>
      <c r="BF1333" s="3">
        <v>0</v>
      </c>
      <c r="BG1333" s="1">
        <v>716513750</v>
      </c>
      <c r="BH1333" s="1">
        <v>0</v>
      </c>
      <c r="BI1333" s="3">
        <v>0</v>
      </c>
      <c r="BJ1333" s="1" t="s">
        <v>9</v>
      </c>
      <c r="BK1333" s="1" t="s">
        <v>9</v>
      </c>
      <c r="BL1333" s="3" t="s">
        <v>9</v>
      </c>
      <c r="BM1333" s="4">
        <f t="shared" si="241"/>
        <v>300</v>
      </c>
      <c r="BN1333" s="4">
        <f t="shared" si="242"/>
        <v>293.0256</v>
      </c>
      <c r="BO1333" s="4">
        <f t="shared" si="243"/>
        <v>910</v>
      </c>
      <c r="BP1333" s="4">
        <f t="shared" si="244"/>
        <v>910</v>
      </c>
      <c r="BQ1333" s="4">
        <f t="shared" si="245"/>
        <v>960</v>
      </c>
      <c r="BR1333" s="4">
        <f t="shared" si="246"/>
        <v>0</v>
      </c>
      <c r="BS1333" s="4">
        <f t="shared" si="247"/>
        <v>716.51374999999996</v>
      </c>
      <c r="BT1333" s="4">
        <f t="shared" si="248"/>
        <v>0</v>
      </c>
      <c r="BU1333" s="4">
        <f t="shared" si="249"/>
        <v>716.51374999999996</v>
      </c>
      <c r="BV1333" s="4">
        <f t="shared" si="250"/>
        <v>0</v>
      </c>
      <c r="BW1333" s="4">
        <f t="shared" si="251"/>
        <v>3603.0275000000001</v>
      </c>
      <c r="BX1333" s="4">
        <f t="shared" si="252"/>
        <v>1203.0255999999999</v>
      </c>
      <c r="BY1333" t="s">
        <v>896</v>
      </c>
    </row>
    <row r="1334" spans="1:77" x14ac:dyDescent="0.25">
      <c r="A1334">
        <v>16</v>
      </c>
      <c r="B1334" t="s">
        <v>0</v>
      </c>
      <c r="C1334" t="s">
        <v>668</v>
      </c>
      <c r="D1334">
        <v>2021</v>
      </c>
      <c r="E1334" t="s">
        <v>1</v>
      </c>
      <c r="F1334" t="s">
        <v>2</v>
      </c>
      <c r="G1334">
        <v>2</v>
      </c>
      <c r="H1334" t="s">
        <v>3</v>
      </c>
      <c r="I1334" t="s">
        <v>691</v>
      </c>
      <c r="J1334" t="s">
        <v>506</v>
      </c>
      <c r="K1334" t="s">
        <v>828</v>
      </c>
      <c r="L1334" t="s">
        <v>791</v>
      </c>
      <c r="M1334" t="s">
        <v>792</v>
      </c>
      <c r="N1334" t="s">
        <v>717</v>
      </c>
      <c r="O1334" t="s">
        <v>5</v>
      </c>
      <c r="P1334" t="s">
        <v>722</v>
      </c>
      <c r="Q1334" t="s">
        <v>6</v>
      </c>
      <c r="R1334">
        <v>0</v>
      </c>
      <c r="S1334" t="s">
        <v>7</v>
      </c>
      <c r="T1334">
        <v>483</v>
      </c>
      <c r="U1334" t="s">
        <v>158</v>
      </c>
      <c r="V1334" t="s">
        <v>4242</v>
      </c>
      <c r="W1334" t="s">
        <v>3200</v>
      </c>
      <c r="X1334">
        <v>12</v>
      </c>
      <c r="Y1334" t="s">
        <v>3212</v>
      </c>
      <c r="Z1334">
        <v>1</v>
      </c>
      <c r="AA1334" t="s">
        <v>922</v>
      </c>
      <c r="AB1334" t="s">
        <v>1653</v>
      </c>
      <c r="AC1334" s="3">
        <v>0.2</v>
      </c>
      <c r="AD1334" s="3">
        <v>7.0000000000000007E-2</v>
      </c>
      <c r="AE1334" s="3">
        <v>35</v>
      </c>
      <c r="AF1334" s="3">
        <v>0.2</v>
      </c>
      <c r="AG1334" s="3">
        <v>0.2</v>
      </c>
      <c r="AH1334" s="3">
        <v>100</v>
      </c>
      <c r="AI1334" s="3">
        <v>0.5</v>
      </c>
      <c r="AJ1334" s="3">
        <v>0</v>
      </c>
      <c r="AK1334" s="3">
        <v>0</v>
      </c>
      <c r="AL1334" s="3">
        <v>0.5</v>
      </c>
      <c r="AM1334" s="3">
        <v>0</v>
      </c>
      <c r="AN1334" s="3">
        <v>0</v>
      </c>
      <c r="AO1334" s="3">
        <v>0.73</v>
      </c>
      <c r="AP1334" s="3">
        <v>0</v>
      </c>
      <c r="AQ1334" s="3">
        <v>0</v>
      </c>
      <c r="AR1334" s="3">
        <v>2</v>
      </c>
      <c r="AS1334" s="3">
        <v>0.27</v>
      </c>
      <c r="AT1334" s="3">
        <v>13.5</v>
      </c>
      <c r="AU1334" s="1">
        <v>27600000</v>
      </c>
      <c r="AV1334" s="1">
        <v>27600000</v>
      </c>
      <c r="AW1334" s="3">
        <v>100</v>
      </c>
      <c r="AX1334" s="1">
        <v>180828000</v>
      </c>
      <c r="AY1334" s="1">
        <v>180828000</v>
      </c>
      <c r="AZ1334" s="3">
        <v>100</v>
      </c>
      <c r="BA1334" s="1">
        <v>240000000</v>
      </c>
      <c r="BB1334" s="1">
        <v>0</v>
      </c>
      <c r="BC1334" s="3">
        <v>0</v>
      </c>
      <c r="BD1334" s="1">
        <v>276605500</v>
      </c>
      <c r="BE1334" s="1">
        <v>0</v>
      </c>
      <c r="BF1334" s="3">
        <v>0</v>
      </c>
      <c r="BG1334" s="1">
        <v>276605500</v>
      </c>
      <c r="BH1334" s="1">
        <v>0</v>
      </c>
      <c r="BI1334" s="3">
        <v>0</v>
      </c>
      <c r="BJ1334" s="1" t="s">
        <v>9</v>
      </c>
      <c r="BK1334" s="1" t="s">
        <v>9</v>
      </c>
      <c r="BL1334" s="3" t="s">
        <v>9</v>
      </c>
      <c r="BM1334" s="4">
        <f t="shared" si="241"/>
        <v>27.6</v>
      </c>
      <c r="BN1334" s="4">
        <f t="shared" si="242"/>
        <v>27.6</v>
      </c>
      <c r="BO1334" s="4">
        <f t="shared" si="243"/>
        <v>180.828</v>
      </c>
      <c r="BP1334" s="4">
        <f t="shared" si="244"/>
        <v>180.828</v>
      </c>
      <c r="BQ1334" s="4">
        <f t="shared" si="245"/>
        <v>240</v>
      </c>
      <c r="BR1334" s="4">
        <f t="shared" si="246"/>
        <v>0</v>
      </c>
      <c r="BS1334" s="4">
        <f t="shared" si="247"/>
        <v>276.60550000000001</v>
      </c>
      <c r="BT1334" s="4">
        <f t="shared" si="248"/>
        <v>0</v>
      </c>
      <c r="BU1334" s="4">
        <f t="shared" si="249"/>
        <v>276.60550000000001</v>
      </c>
      <c r="BV1334" s="4">
        <f t="shared" si="250"/>
        <v>0</v>
      </c>
      <c r="BW1334" s="4">
        <f t="shared" si="251"/>
        <v>1001.639</v>
      </c>
      <c r="BX1334" s="4">
        <f t="shared" si="252"/>
        <v>208.428</v>
      </c>
      <c r="BY1334" t="s">
        <v>896</v>
      </c>
    </row>
    <row r="1335" spans="1:77" x14ac:dyDescent="0.25">
      <c r="A1335">
        <v>16</v>
      </c>
      <c r="B1335" t="s">
        <v>0</v>
      </c>
      <c r="C1335" t="s">
        <v>668</v>
      </c>
      <c r="D1335">
        <v>2021</v>
      </c>
      <c r="E1335" t="s">
        <v>1</v>
      </c>
      <c r="F1335" t="s">
        <v>2</v>
      </c>
      <c r="G1335">
        <v>2</v>
      </c>
      <c r="H1335" t="s">
        <v>3</v>
      </c>
      <c r="I1335" t="s">
        <v>691</v>
      </c>
      <c r="J1335" t="s">
        <v>506</v>
      </c>
      <c r="K1335" t="s">
        <v>828</v>
      </c>
      <c r="L1335" t="s">
        <v>791</v>
      </c>
      <c r="M1335" t="s">
        <v>792</v>
      </c>
      <c r="N1335" t="s">
        <v>717</v>
      </c>
      <c r="O1335" t="s">
        <v>5</v>
      </c>
      <c r="P1335" t="s">
        <v>722</v>
      </c>
      <c r="Q1335" t="s">
        <v>6</v>
      </c>
      <c r="R1335">
        <v>0</v>
      </c>
      <c r="S1335" t="s">
        <v>7</v>
      </c>
      <c r="T1335">
        <v>483</v>
      </c>
      <c r="U1335" t="s">
        <v>158</v>
      </c>
      <c r="V1335" t="s">
        <v>4242</v>
      </c>
      <c r="W1335" t="s">
        <v>3200</v>
      </c>
      <c r="X1335">
        <v>13</v>
      </c>
      <c r="Y1335" t="s">
        <v>3213</v>
      </c>
      <c r="Z1335">
        <v>1</v>
      </c>
      <c r="AA1335" t="s">
        <v>922</v>
      </c>
      <c r="AB1335" t="s">
        <v>1653</v>
      </c>
      <c r="AC1335" s="3">
        <v>0</v>
      </c>
      <c r="AD1335" s="3">
        <v>0</v>
      </c>
      <c r="AE1335" s="3">
        <v>0</v>
      </c>
      <c r="AF1335" s="3">
        <v>0</v>
      </c>
      <c r="AG1335" s="3">
        <v>0</v>
      </c>
      <c r="AH1335" s="3">
        <v>0</v>
      </c>
      <c r="AI1335" s="3">
        <v>0.2</v>
      </c>
      <c r="AJ1335" s="3">
        <v>0</v>
      </c>
      <c r="AK1335" s="3">
        <v>0</v>
      </c>
      <c r="AL1335" s="3">
        <v>0.4</v>
      </c>
      <c r="AM1335" s="3">
        <v>0</v>
      </c>
      <c r="AN1335" s="3">
        <v>0</v>
      </c>
      <c r="AO1335" s="3">
        <v>0.4</v>
      </c>
      <c r="AP1335" s="3">
        <v>0</v>
      </c>
      <c r="AQ1335" s="3">
        <v>0</v>
      </c>
      <c r="AR1335" s="3">
        <v>1</v>
      </c>
      <c r="AS1335" s="3">
        <v>0</v>
      </c>
      <c r="AT1335" s="3">
        <v>0</v>
      </c>
      <c r="AU1335" s="1">
        <v>0</v>
      </c>
      <c r="AV1335" s="1">
        <v>0</v>
      </c>
      <c r="AW1335" s="3">
        <v>0</v>
      </c>
      <c r="AX1335" s="1">
        <v>0</v>
      </c>
      <c r="AY1335" s="1">
        <v>0</v>
      </c>
      <c r="AZ1335" s="3">
        <v>0</v>
      </c>
      <c r="BA1335" s="1">
        <v>388584000</v>
      </c>
      <c r="BB1335" s="1">
        <v>0</v>
      </c>
      <c r="BC1335" s="3">
        <v>0</v>
      </c>
      <c r="BD1335" s="1">
        <v>1787522303</v>
      </c>
      <c r="BE1335" s="1">
        <v>0</v>
      </c>
      <c r="BF1335" s="3">
        <v>0</v>
      </c>
      <c r="BG1335" s="1">
        <v>1787522303</v>
      </c>
      <c r="BH1335" s="1">
        <v>0</v>
      </c>
      <c r="BI1335" s="3">
        <v>0</v>
      </c>
      <c r="BJ1335" s="1" t="s">
        <v>9</v>
      </c>
      <c r="BK1335" s="1" t="s">
        <v>9</v>
      </c>
      <c r="BL1335" s="3" t="s">
        <v>9</v>
      </c>
      <c r="BM1335" s="4">
        <f t="shared" si="241"/>
        <v>0</v>
      </c>
      <c r="BN1335" s="4">
        <f t="shared" si="242"/>
        <v>0</v>
      </c>
      <c r="BO1335" s="4">
        <f t="shared" si="243"/>
        <v>0</v>
      </c>
      <c r="BP1335" s="4">
        <f t="shared" si="244"/>
        <v>0</v>
      </c>
      <c r="BQ1335" s="4">
        <f t="shared" si="245"/>
        <v>388.584</v>
      </c>
      <c r="BR1335" s="4">
        <f t="shared" si="246"/>
        <v>0</v>
      </c>
      <c r="BS1335" s="4">
        <f t="shared" si="247"/>
        <v>1787.522303</v>
      </c>
      <c r="BT1335" s="4">
        <f t="shared" si="248"/>
        <v>0</v>
      </c>
      <c r="BU1335" s="4">
        <f t="shared" si="249"/>
        <v>1787.522303</v>
      </c>
      <c r="BV1335" s="4">
        <f t="shared" si="250"/>
        <v>0</v>
      </c>
      <c r="BW1335" s="4">
        <f t="shared" si="251"/>
        <v>3963.6286060000002</v>
      </c>
      <c r="BX1335" s="4">
        <f t="shared" si="252"/>
        <v>0</v>
      </c>
      <c r="BY1335" t="s">
        <v>896</v>
      </c>
    </row>
    <row r="1336" spans="1:77" x14ac:dyDescent="0.25">
      <c r="A1336">
        <v>16</v>
      </c>
      <c r="B1336" t="s">
        <v>0</v>
      </c>
      <c r="C1336" t="s">
        <v>668</v>
      </c>
      <c r="D1336">
        <v>2021</v>
      </c>
      <c r="E1336" t="s">
        <v>1</v>
      </c>
      <c r="F1336" t="s">
        <v>2</v>
      </c>
      <c r="G1336">
        <v>2</v>
      </c>
      <c r="H1336" t="s">
        <v>3</v>
      </c>
      <c r="I1336" t="s">
        <v>691</v>
      </c>
      <c r="J1336" t="s">
        <v>506</v>
      </c>
      <c r="K1336" t="s">
        <v>828</v>
      </c>
      <c r="L1336" t="s">
        <v>791</v>
      </c>
      <c r="M1336" t="s">
        <v>792</v>
      </c>
      <c r="N1336" t="s">
        <v>717</v>
      </c>
      <c r="O1336" t="s">
        <v>5</v>
      </c>
      <c r="P1336" t="s">
        <v>722</v>
      </c>
      <c r="Q1336" t="s">
        <v>6</v>
      </c>
      <c r="R1336">
        <v>0</v>
      </c>
      <c r="S1336" t="s">
        <v>7</v>
      </c>
      <c r="T1336">
        <v>483</v>
      </c>
      <c r="U1336" t="s">
        <v>158</v>
      </c>
      <c r="V1336" t="s">
        <v>4242</v>
      </c>
      <c r="W1336" t="s">
        <v>3200</v>
      </c>
      <c r="X1336">
        <v>14</v>
      </c>
      <c r="Y1336" t="s">
        <v>3214</v>
      </c>
      <c r="Z1336">
        <v>1</v>
      </c>
      <c r="AA1336" t="s">
        <v>922</v>
      </c>
      <c r="AB1336" t="s">
        <v>1653</v>
      </c>
      <c r="AC1336" s="3">
        <v>0</v>
      </c>
      <c r="AD1336" s="3">
        <v>0</v>
      </c>
      <c r="AE1336" s="3">
        <v>0</v>
      </c>
      <c r="AF1336" s="3">
        <v>0</v>
      </c>
      <c r="AG1336" s="3">
        <v>0</v>
      </c>
      <c r="AH1336" s="3">
        <v>0</v>
      </c>
      <c r="AI1336" s="3">
        <v>0.4</v>
      </c>
      <c r="AJ1336" s="3">
        <v>0</v>
      </c>
      <c r="AK1336" s="3">
        <v>0</v>
      </c>
      <c r="AL1336" s="3">
        <v>0.2</v>
      </c>
      <c r="AM1336" s="3">
        <v>0</v>
      </c>
      <c r="AN1336" s="3">
        <v>0</v>
      </c>
      <c r="AO1336" s="3">
        <v>0.4</v>
      </c>
      <c r="AP1336" s="3">
        <v>0</v>
      </c>
      <c r="AQ1336" s="3">
        <v>0</v>
      </c>
      <c r="AR1336" s="3">
        <v>1</v>
      </c>
      <c r="AS1336" s="3">
        <v>0</v>
      </c>
      <c r="AT1336" s="3">
        <v>0</v>
      </c>
      <c r="AU1336" s="1">
        <v>0</v>
      </c>
      <c r="AV1336" s="1">
        <v>0</v>
      </c>
      <c r="AW1336" s="3">
        <v>0</v>
      </c>
      <c r="AX1336" s="1">
        <v>0</v>
      </c>
      <c r="AY1336" s="1">
        <v>0</v>
      </c>
      <c r="AZ1336" s="3">
        <v>0</v>
      </c>
      <c r="BA1336" s="1">
        <v>8334000000</v>
      </c>
      <c r="BB1336" s="1">
        <v>0</v>
      </c>
      <c r="BC1336" s="3">
        <v>0</v>
      </c>
      <c r="BD1336" s="1">
        <v>1787522303</v>
      </c>
      <c r="BE1336" s="1">
        <v>0</v>
      </c>
      <c r="BF1336" s="3">
        <v>0</v>
      </c>
      <c r="BG1336" s="1">
        <v>1787522303</v>
      </c>
      <c r="BH1336" s="1">
        <v>0</v>
      </c>
      <c r="BI1336" s="3">
        <v>0</v>
      </c>
      <c r="BJ1336" s="1" t="s">
        <v>9</v>
      </c>
      <c r="BK1336" s="1" t="s">
        <v>9</v>
      </c>
      <c r="BL1336" s="3" t="s">
        <v>9</v>
      </c>
      <c r="BM1336" s="4">
        <f t="shared" si="241"/>
        <v>0</v>
      </c>
      <c r="BN1336" s="4">
        <f t="shared" si="242"/>
        <v>0</v>
      </c>
      <c r="BO1336" s="4">
        <f t="shared" si="243"/>
        <v>0</v>
      </c>
      <c r="BP1336" s="4">
        <f t="shared" si="244"/>
        <v>0</v>
      </c>
      <c r="BQ1336" s="4">
        <f t="shared" si="245"/>
        <v>8334</v>
      </c>
      <c r="BR1336" s="4">
        <f t="shared" si="246"/>
        <v>0</v>
      </c>
      <c r="BS1336" s="4">
        <f t="shared" si="247"/>
        <v>1787.522303</v>
      </c>
      <c r="BT1336" s="4">
        <f t="shared" si="248"/>
        <v>0</v>
      </c>
      <c r="BU1336" s="4">
        <f t="shared" si="249"/>
        <v>1787.522303</v>
      </c>
      <c r="BV1336" s="4">
        <f t="shared" si="250"/>
        <v>0</v>
      </c>
      <c r="BW1336" s="4">
        <f t="shared" si="251"/>
        <v>11909.044605999999</v>
      </c>
      <c r="BX1336" s="4">
        <f t="shared" si="252"/>
        <v>0</v>
      </c>
      <c r="BY1336" t="s">
        <v>896</v>
      </c>
    </row>
    <row r="1337" spans="1:77" x14ac:dyDescent="0.25">
      <c r="A1337">
        <v>16</v>
      </c>
      <c r="B1337" t="s">
        <v>0</v>
      </c>
      <c r="C1337" t="s">
        <v>668</v>
      </c>
      <c r="D1337">
        <v>2021</v>
      </c>
      <c r="E1337" t="s">
        <v>1</v>
      </c>
      <c r="F1337" t="s">
        <v>2</v>
      </c>
      <c r="G1337">
        <v>2</v>
      </c>
      <c r="H1337" t="s">
        <v>3</v>
      </c>
      <c r="I1337" t="s">
        <v>691</v>
      </c>
      <c r="J1337" t="s">
        <v>506</v>
      </c>
      <c r="K1337" t="s">
        <v>828</v>
      </c>
      <c r="L1337" t="s">
        <v>791</v>
      </c>
      <c r="M1337" t="s">
        <v>792</v>
      </c>
      <c r="N1337" t="s">
        <v>717</v>
      </c>
      <c r="O1337" t="s">
        <v>5</v>
      </c>
      <c r="P1337" t="s">
        <v>722</v>
      </c>
      <c r="Q1337" t="s">
        <v>6</v>
      </c>
      <c r="R1337">
        <v>0</v>
      </c>
      <c r="S1337" t="s">
        <v>7</v>
      </c>
      <c r="T1337">
        <v>483</v>
      </c>
      <c r="U1337" t="s">
        <v>158</v>
      </c>
      <c r="V1337" t="s">
        <v>4242</v>
      </c>
      <c r="W1337" t="s">
        <v>3200</v>
      </c>
      <c r="X1337">
        <v>15</v>
      </c>
      <c r="Y1337" t="s">
        <v>3215</v>
      </c>
      <c r="Z1337">
        <v>1</v>
      </c>
      <c r="AA1337" t="s">
        <v>922</v>
      </c>
      <c r="AB1337" t="s">
        <v>1653</v>
      </c>
      <c r="AC1337" s="3">
        <v>0.4</v>
      </c>
      <c r="AD1337" s="3">
        <v>0.24</v>
      </c>
      <c r="AE1337" s="3">
        <v>60</v>
      </c>
      <c r="AF1337" s="3">
        <v>0.4</v>
      </c>
      <c r="AG1337" s="3">
        <v>0.4</v>
      </c>
      <c r="AH1337" s="3">
        <v>100</v>
      </c>
      <c r="AI1337" s="3">
        <v>0.56000000000000005</v>
      </c>
      <c r="AJ1337" s="3">
        <v>0</v>
      </c>
      <c r="AK1337" s="3">
        <v>0</v>
      </c>
      <c r="AL1337" s="3">
        <v>0.4</v>
      </c>
      <c r="AM1337" s="3">
        <v>0</v>
      </c>
      <c r="AN1337" s="3">
        <v>0</v>
      </c>
      <c r="AO1337" s="3">
        <v>0.4</v>
      </c>
      <c r="AP1337" s="3">
        <v>0</v>
      </c>
      <c r="AQ1337" s="3">
        <v>0</v>
      </c>
      <c r="AR1337" s="3">
        <v>2</v>
      </c>
      <c r="AS1337" s="3">
        <v>0.64</v>
      </c>
      <c r="AT1337" s="3">
        <v>32</v>
      </c>
      <c r="AU1337" s="1">
        <v>1401999141</v>
      </c>
      <c r="AV1337" s="1">
        <v>1123588090</v>
      </c>
      <c r="AW1337" s="3">
        <v>80.14</v>
      </c>
      <c r="AX1337" s="1">
        <v>2593734788</v>
      </c>
      <c r="AY1337" s="1">
        <v>2593734518</v>
      </c>
      <c r="AZ1337" s="3">
        <v>100</v>
      </c>
      <c r="BA1337" s="1">
        <v>923000000</v>
      </c>
      <c r="BB1337" s="1">
        <v>0</v>
      </c>
      <c r="BC1337" s="3">
        <v>0</v>
      </c>
      <c r="BD1337" s="1">
        <v>1787522303</v>
      </c>
      <c r="BE1337" s="1">
        <v>0</v>
      </c>
      <c r="BF1337" s="3">
        <v>0</v>
      </c>
      <c r="BG1337" s="1">
        <v>1787522303</v>
      </c>
      <c r="BH1337" s="1">
        <v>0</v>
      </c>
      <c r="BI1337" s="3">
        <v>0</v>
      </c>
      <c r="BJ1337" s="1" t="s">
        <v>9</v>
      </c>
      <c r="BK1337" s="1" t="s">
        <v>9</v>
      </c>
      <c r="BL1337" s="3" t="s">
        <v>9</v>
      </c>
      <c r="BM1337" s="4">
        <f t="shared" si="241"/>
        <v>1401.999141</v>
      </c>
      <c r="BN1337" s="4">
        <f t="shared" si="242"/>
        <v>1123.58809</v>
      </c>
      <c r="BO1337" s="4">
        <f t="shared" si="243"/>
        <v>2593.7347880000002</v>
      </c>
      <c r="BP1337" s="4">
        <f t="shared" si="244"/>
        <v>2593.7345180000002</v>
      </c>
      <c r="BQ1337" s="4">
        <f t="shared" si="245"/>
        <v>923</v>
      </c>
      <c r="BR1337" s="4">
        <f t="shared" si="246"/>
        <v>0</v>
      </c>
      <c r="BS1337" s="4">
        <f t="shared" si="247"/>
        <v>1787.522303</v>
      </c>
      <c r="BT1337" s="4">
        <f t="shared" si="248"/>
        <v>0</v>
      </c>
      <c r="BU1337" s="4">
        <f t="shared" si="249"/>
        <v>1787.522303</v>
      </c>
      <c r="BV1337" s="4">
        <f t="shared" si="250"/>
        <v>0</v>
      </c>
      <c r="BW1337" s="4">
        <f t="shared" si="251"/>
        <v>8493.7785349999995</v>
      </c>
      <c r="BX1337" s="4">
        <f t="shared" si="252"/>
        <v>3717.3226080000004</v>
      </c>
      <c r="BY1337" t="s">
        <v>896</v>
      </c>
    </row>
    <row r="1338" spans="1:77" x14ac:dyDescent="0.25">
      <c r="A1338">
        <v>16</v>
      </c>
      <c r="B1338" t="s">
        <v>0</v>
      </c>
      <c r="C1338" t="s">
        <v>668</v>
      </c>
      <c r="D1338">
        <v>2021</v>
      </c>
      <c r="E1338" t="s">
        <v>1</v>
      </c>
      <c r="F1338" t="s">
        <v>2</v>
      </c>
      <c r="G1338">
        <v>2</v>
      </c>
      <c r="H1338" t="s">
        <v>3</v>
      </c>
      <c r="I1338" t="s">
        <v>691</v>
      </c>
      <c r="J1338" t="s">
        <v>506</v>
      </c>
      <c r="K1338" t="s">
        <v>828</v>
      </c>
      <c r="L1338" t="s">
        <v>791</v>
      </c>
      <c r="M1338" t="s">
        <v>792</v>
      </c>
      <c r="N1338" t="s">
        <v>717</v>
      </c>
      <c r="O1338" t="s">
        <v>5</v>
      </c>
      <c r="P1338" t="s">
        <v>722</v>
      </c>
      <c r="Q1338" t="s">
        <v>6</v>
      </c>
      <c r="R1338">
        <v>0</v>
      </c>
      <c r="S1338" t="s">
        <v>7</v>
      </c>
      <c r="T1338">
        <v>483</v>
      </c>
      <c r="U1338" t="s">
        <v>158</v>
      </c>
      <c r="V1338" t="s">
        <v>4242</v>
      </c>
      <c r="W1338" t="s">
        <v>3200</v>
      </c>
      <c r="X1338">
        <v>16</v>
      </c>
      <c r="Y1338" t="s">
        <v>3216</v>
      </c>
      <c r="Z1338">
        <v>2</v>
      </c>
      <c r="AA1338" t="s">
        <v>918</v>
      </c>
      <c r="AB1338" t="s">
        <v>1653</v>
      </c>
      <c r="AC1338" s="3">
        <v>0</v>
      </c>
      <c r="AD1338" s="3">
        <v>0</v>
      </c>
      <c r="AE1338" s="3">
        <v>0</v>
      </c>
      <c r="AF1338" s="3">
        <v>0</v>
      </c>
      <c r="AG1338" s="3">
        <v>0</v>
      </c>
      <c r="AH1338" s="3">
        <v>0</v>
      </c>
      <c r="AI1338" s="3">
        <v>99</v>
      </c>
      <c r="AJ1338" s="3">
        <v>0</v>
      </c>
      <c r="AK1338" s="3">
        <v>0</v>
      </c>
      <c r="AL1338" s="3">
        <v>99</v>
      </c>
      <c r="AM1338" s="3">
        <v>0</v>
      </c>
      <c r="AN1338" s="3">
        <v>0</v>
      </c>
      <c r="AO1338" s="3">
        <v>99</v>
      </c>
      <c r="AP1338" s="3">
        <v>0</v>
      </c>
      <c r="AQ1338" s="3">
        <v>0</v>
      </c>
      <c r="AR1338" s="3" t="s">
        <v>7</v>
      </c>
      <c r="AS1338" s="3" t="s">
        <v>7</v>
      </c>
      <c r="AT1338" s="3" t="s">
        <v>7</v>
      </c>
      <c r="AU1338" s="1">
        <v>0</v>
      </c>
      <c r="AV1338" s="1">
        <v>0</v>
      </c>
      <c r="AW1338" s="3">
        <v>0</v>
      </c>
      <c r="AX1338" s="1">
        <v>0</v>
      </c>
      <c r="AY1338" s="1">
        <v>0</v>
      </c>
      <c r="AZ1338" s="3">
        <v>0</v>
      </c>
      <c r="BA1338" s="1">
        <v>10740230000</v>
      </c>
      <c r="BB1338" s="1">
        <v>0</v>
      </c>
      <c r="BC1338" s="3">
        <v>0</v>
      </c>
      <c r="BD1338" s="1">
        <v>5216339376</v>
      </c>
      <c r="BE1338" s="1">
        <v>0</v>
      </c>
      <c r="BF1338" s="3">
        <v>0</v>
      </c>
      <c r="BG1338" s="1">
        <v>2608169688</v>
      </c>
      <c r="BH1338" s="1">
        <v>0</v>
      </c>
      <c r="BI1338" s="3">
        <v>0</v>
      </c>
      <c r="BJ1338" s="1" t="s">
        <v>9</v>
      </c>
      <c r="BK1338" s="1" t="s">
        <v>9</v>
      </c>
      <c r="BL1338" s="3" t="s">
        <v>9</v>
      </c>
      <c r="BM1338" s="4">
        <f t="shared" si="241"/>
        <v>0</v>
      </c>
      <c r="BN1338" s="4">
        <f t="shared" si="242"/>
        <v>0</v>
      </c>
      <c r="BO1338" s="4">
        <f t="shared" si="243"/>
        <v>0</v>
      </c>
      <c r="BP1338" s="4">
        <f t="shared" si="244"/>
        <v>0</v>
      </c>
      <c r="BQ1338" s="4">
        <f t="shared" si="245"/>
        <v>10740.23</v>
      </c>
      <c r="BR1338" s="4">
        <f t="shared" si="246"/>
        <v>0</v>
      </c>
      <c r="BS1338" s="4">
        <f t="shared" si="247"/>
        <v>5216.3393759999999</v>
      </c>
      <c r="BT1338" s="4">
        <f t="shared" si="248"/>
        <v>0</v>
      </c>
      <c r="BU1338" s="4">
        <f t="shared" si="249"/>
        <v>2608.169688</v>
      </c>
      <c r="BV1338" s="4">
        <f t="shared" si="250"/>
        <v>0</v>
      </c>
      <c r="BW1338" s="4">
        <f t="shared" si="251"/>
        <v>18564.739064000001</v>
      </c>
      <c r="BX1338" s="4">
        <f t="shared" si="252"/>
        <v>0</v>
      </c>
      <c r="BY1338" t="s">
        <v>896</v>
      </c>
    </row>
    <row r="1339" spans="1:77" x14ac:dyDescent="0.25">
      <c r="A1339">
        <v>16</v>
      </c>
      <c r="B1339" t="s">
        <v>0</v>
      </c>
      <c r="C1339" t="s">
        <v>668</v>
      </c>
      <c r="D1339">
        <v>2021</v>
      </c>
      <c r="E1339" t="s">
        <v>1</v>
      </c>
      <c r="F1339" t="s">
        <v>2</v>
      </c>
      <c r="G1339">
        <v>2</v>
      </c>
      <c r="H1339" t="s">
        <v>3</v>
      </c>
      <c r="I1339" t="s">
        <v>691</v>
      </c>
      <c r="J1339" t="s">
        <v>506</v>
      </c>
      <c r="K1339" t="s">
        <v>828</v>
      </c>
      <c r="L1339" t="s">
        <v>791</v>
      </c>
      <c r="M1339" t="s">
        <v>792</v>
      </c>
      <c r="N1339" t="s">
        <v>717</v>
      </c>
      <c r="O1339" t="s">
        <v>5</v>
      </c>
      <c r="P1339" t="s">
        <v>722</v>
      </c>
      <c r="Q1339" t="s">
        <v>6</v>
      </c>
      <c r="R1339">
        <v>0</v>
      </c>
      <c r="S1339" t="s">
        <v>7</v>
      </c>
      <c r="T1339">
        <v>483</v>
      </c>
      <c r="U1339" t="s">
        <v>158</v>
      </c>
      <c r="V1339" t="s">
        <v>4242</v>
      </c>
      <c r="W1339" t="s">
        <v>3200</v>
      </c>
      <c r="X1339">
        <v>17</v>
      </c>
      <c r="Y1339" t="s">
        <v>3217</v>
      </c>
      <c r="Z1339">
        <v>1</v>
      </c>
      <c r="AA1339" t="s">
        <v>922</v>
      </c>
      <c r="AB1339" t="s">
        <v>1653</v>
      </c>
      <c r="AC1339" s="3">
        <v>0.5</v>
      </c>
      <c r="AD1339" s="3">
        <v>0.24</v>
      </c>
      <c r="AE1339" s="3">
        <v>48</v>
      </c>
      <c r="AF1339" s="3">
        <v>0</v>
      </c>
      <c r="AG1339" s="3">
        <v>0</v>
      </c>
      <c r="AH1339" s="3">
        <v>0</v>
      </c>
      <c r="AI1339" s="3">
        <v>0</v>
      </c>
      <c r="AJ1339" s="3">
        <v>0</v>
      </c>
      <c r="AK1339" s="3">
        <v>0</v>
      </c>
      <c r="AL1339" s="3">
        <v>0.76</v>
      </c>
      <c r="AM1339" s="3">
        <v>0</v>
      </c>
      <c r="AN1339" s="3">
        <v>0</v>
      </c>
      <c r="AO1339" s="3">
        <v>0</v>
      </c>
      <c r="AP1339" s="3">
        <v>0</v>
      </c>
      <c r="AQ1339" s="3">
        <v>0</v>
      </c>
      <c r="AR1339" s="3">
        <v>1</v>
      </c>
      <c r="AS1339" s="3">
        <v>0.24</v>
      </c>
      <c r="AT1339" s="3">
        <v>24</v>
      </c>
      <c r="AU1339" s="1">
        <v>1917786221</v>
      </c>
      <c r="AV1339" s="1">
        <v>928212874</v>
      </c>
      <c r="AW1339" s="3">
        <v>48.4</v>
      </c>
      <c r="AX1339" s="1">
        <v>0</v>
      </c>
      <c r="AY1339" s="1">
        <v>0</v>
      </c>
      <c r="AZ1339" s="3">
        <v>0</v>
      </c>
      <c r="BA1339" s="1">
        <v>0</v>
      </c>
      <c r="BB1339" s="1">
        <v>0</v>
      </c>
      <c r="BC1339" s="3">
        <v>0</v>
      </c>
      <c r="BD1339" s="1">
        <v>1</v>
      </c>
      <c r="BE1339" s="1">
        <v>0</v>
      </c>
      <c r="BF1339" s="3">
        <v>0</v>
      </c>
      <c r="BG1339" s="1">
        <v>0</v>
      </c>
      <c r="BH1339" s="1">
        <v>0</v>
      </c>
      <c r="BI1339" s="3">
        <v>0</v>
      </c>
      <c r="BJ1339" s="1" t="s">
        <v>9</v>
      </c>
      <c r="BK1339" s="1" t="s">
        <v>9</v>
      </c>
      <c r="BL1339" s="3" t="s">
        <v>9</v>
      </c>
      <c r="BM1339" s="4">
        <f t="shared" si="241"/>
        <v>1917.7862210000001</v>
      </c>
      <c r="BN1339" s="4">
        <f t="shared" si="242"/>
        <v>928.21287400000006</v>
      </c>
      <c r="BO1339" s="4">
        <f t="shared" si="243"/>
        <v>0</v>
      </c>
      <c r="BP1339" s="4">
        <f t="shared" si="244"/>
        <v>0</v>
      </c>
      <c r="BQ1339" s="4">
        <f t="shared" si="245"/>
        <v>0</v>
      </c>
      <c r="BR1339" s="4">
        <f t="shared" si="246"/>
        <v>0</v>
      </c>
      <c r="BS1339" s="4">
        <f t="shared" si="247"/>
        <v>9.9999999999999995E-7</v>
      </c>
      <c r="BT1339" s="4">
        <f t="shared" si="248"/>
        <v>0</v>
      </c>
      <c r="BU1339" s="4">
        <f t="shared" si="249"/>
        <v>0</v>
      </c>
      <c r="BV1339" s="4">
        <f t="shared" si="250"/>
        <v>0</v>
      </c>
      <c r="BW1339" s="4">
        <f t="shared" si="251"/>
        <v>1917.7862220000002</v>
      </c>
      <c r="BX1339" s="4">
        <f t="shared" si="252"/>
        <v>928.21287400000006</v>
      </c>
      <c r="BY1339" t="s">
        <v>896</v>
      </c>
    </row>
    <row r="1340" spans="1:77" x14ac:dyDescent="0.25">
      <c r="A1340">
        <v>16</v>
      </c>
      <c r="B1340" t="s">
        <v>0</v>
      </c>
      <c r="C1340" t="s">
        <v>668</v>
      </c>
      <c r="D1340">
        <v>2021</v>
      </c>
      <c r="E1340" t="s">
        <v>1</v>
      </c>
      <c r="F1340" t="s">
        <v>2</v>
      </c>
      <c r="G1340">
        <v>2</v>
      </c>
      <c r="H1340" t="s">
        <v>3</v>
      </c>
      <c r="I1340" t="s">
        <v>691</v>
      </c>
      <c r="J1340" t="s">
        <v>506</v>
      </c>
      <c r="K1340" t="s">
        <v>828</v>
      </c>
      <c r="L1340" t="s">
        <v>791</v>
      </c>
      <c r="M1340" t="s">
        <v>792</v>
      </c>
      <c r="N1340" t="s">
        <v>717</v>
      </c>
      <c r="O1340" t="s">
        <v>5</v>
      </c>
      <c r="P1340" t="s">
        <v>722</v>
      </c>
      <c r="Q1340" t="s">
        <v>6</v>
      </c>
      <c r="R1340">
        <v>0</v>
      </c>
      <c r="S1340" t="s">
        <v>7</v>
      </c>
      <c r="T1340">
        <v>483</v>
      </c>
      <c r="U1340" t="s">
        <v>158</v>
      </c>
      <c r="V1340" t="s">
        <v>4242</v>
      </c>
      <c r="W1340" t="s">
        <v>3200</v>
      </c>
      <c r="X1340">
        <v>18</v>
      </c>
      <c r="Y1340" t="s">
        <v>3218</v>
      </c>
      <c r="Z1340">
        <v>1</v>
      </c>
      <c r="AA1340" t="s">
        <v>922</v>
      </c>
      <c r="AB1340" t="s">
        <v>1653</v>
      </c>
      <c r="AC1340" s="3">
        <v>0.5</v>
      </c>
      <c r="AD1340" s="3">
        <v>0.5</v>
      </c>
      <c r="AE1340" s="3">
        <v>100</v>
      </c>
      <c r="AF1340" s="3">
        <v>1</v>
      </c>
      <c r="AG1340" s="3">
        <v>1</v>
      </c>
      <c r="AH1340" s="3">
        <v>100</v>
      </c>
      <c r="AI1340" s="3">
        <v>0.5</v>
      </c>
      <c r="AJ1340" s="3">
        <v>0</v>
      </c>
      <c r="AK1340" s="3">
        <v>0</v>
      </c>
      <c r="AL1340" s="3">
        <v>0</v>
      </c>
      <c r="AM1340" s="3">
        <v>0</v>
      </c>
      <c r="AN1340" s="3">
        <v>0</v>
      </c>
      <c r="AO1340" s="3">
        <v>0</v>
      </c>
      <c r="AP1340" s="3">
        <v>0</v>
      </c>
      <c r="AQ1340" s="3">
        <v>0</v>
      </c>
      <c r="AR1340" s="3">
        <v>2</v>
      </c>
      <c r="AS1340" s="3">
        <v>1.5</v>
      </c>
      <c r="AT1340" s="3">
        <v>75</v>
      </c>
      <c r="AU1340" s="1">
        <v>2440000000</v>
      </c>
      <c r="AV1340" s="1">
        <v>2439676891</v>
      </c>
      <c r="AW1340" s="3">
        <v>99.99</v>
      </c>
      <c r="AX1340" s="1">
        <v>1850000000</v>
      </c>
      <c r="AY1340" s="1">
        <v>1847865405</v>
      </c>
      <c r="AZ1340" s="3">
        <v>99.88</v>
      </c>
      <c r="BA1340" s="1">
        <v>4000000000</v>
      </c>
      <c r="BB1340" s="1">
        <v>0</v>
      </c>
      <c r="BC1340" s="3">
        <v>0</v>
      </c>
      <c r="BD1340" s="1">
        <v>0</v>
      </c>
      <c r="BE1340" s="1">
        <v>0</v>
      </c>
      <c r="BF1340" s="3">
        <v>0</v>
      </c>
      <c r="BG1340" s="1">
        <v>0</v>
      </c>
      <c r="BH1340" s="1">
        <v>0</v>
      </c>
      <c r="BI1340" s="3">
        <v>0</v>
      </c>
      <c r="BJ1340" s="1" t="s">
        <v>9</v>
      </c>
      <c r="BK1340" s="1" t="s">
        <v>9</v>
      </c>
      <c r="BL1340" s="3" t="s">
        <v>9</v>
      </c>
      <c r="BM1340" s="4">
        <f t="shared" si="241"/>
        <v>2440</v>
      </c>
      <c r="BN1340" s="4">
        <f t="shared" si="242"/>
        <v>2439.6768910000001</v>
      </c>
      <c r="BO1340" s="4">
        <f t="shared" si="243"/>
        <v>1850</v>
      </c>
      <c r="BP1340" s="4">
        <f t="shared" si="244"/>
        <v>1847.865405</v>
      </c>
      <c r="BQ1340" s="4">
        <f t="shared" si="245"/>
        <v>4000</v>
      </c>
      <c r="BR1340" s="4">
        <f t="shared" si="246"/>
        <v>0</v>
      </c>
      <c r="BS1340" s="4">
        <f t="shared" si="247"/>
        <v>0</v>
      </c>
      <c r="BT1340" s="4">
        <f t="shared" si="248"/>
        <v>0</v>
      </c>
      <c r="BU1340" s="4">
        <f t="shared" si="249"/>
        <v>0</v>
      </c>
      <c r="BV1340" s="4">
        <f t="shared" si="250"/>
        <v>0</v>
      </c>
      <c r="BW1340" s="4">
        <f t="shared" si="251"/>
        <v>8290</v>
      </c>
      <c r="BX1340" s="4">
        <f t="shared" si="252"/>
        <v>4287.5422959999996</v>
      </c>
      <c r="BY1340" t="s">
        <v>896</v>
      </c>
    </row>
    <row r="1341" spans="1:77" x14ac:dyDescent="0.25">
      <c r="A1341">
        <v>16</v>
      </c>
      <c r="B1341" t="s">
        <v>0</v>
      </c>
      <c r="C1341" t="s">
        <v>668</v>
      </c>
      <c r="D1341">
        <v>2021</v>
      </c>
      <c r="E1341" t="s">
        <v>1</v>
      </c>
      <c r="F1341" t="s">
        <v>2</v>
      </c>
      <c r="G1341">
        <v>2</v>
      </c>
      <c r="H1341" t="s">
        <v>3</v>
      </c>
      <c r="I1341" t="s">
        <v>691</v>
      </c>
      <c r="J1341" t="s">
        <v>506</v>
      </c>
      <c r="K1341" t="s">
        <v>828</v>
      </c>
      <c r="L1341" t="s">
        <v>791</v>
      </c>
      <c r="M1341" t="s">
        <v>792</v>
      </c>
      <c r="N1341" t="s">
        <v>717</v>
      </c>
      <c r="O1341" t="s">
        <v>5</v>
      </c>
      <c r="P1341" t="s">
        <v>722</v>
      </c>
      <c r="Q1341" t="s">
        <v>6</v>
      </c>
      <c r="R1341">
        <v>0</v>
      </c>
      <c r="S1341" t="s">
        <v>7</v>
      </c>
      <c r="T1341">
        <v>483</v>
      </c>
      <c r="U1341" t="s">
        <v>158</v>
      </c>
      <c r="V1341" t="s">
        <v>4242</v>
      </c>
      <c r="W1341" t="s">
        <v>3200</v>
      </c>
      <c r="X1341">
        <v>19</v>
      </c>
      <c r="Y1341" t="s">
        <v>3153</v>
      </c>
      <c r="Z1341">
        <v>2</v>
      </c>
      <c r="AA1341" t="s">
        <v>918</v>
      </c>
      <c r="AB1341" t="s">
        <v>1653</v>
      </c>
      <c r="AC1341" s="3">
        <v>0</v>
      </c>
      <c r="AD1341" s="3">
        <v>0</v>
      </c>
      <c r="AE1341" s="3">
        <v>0</v>
      </c>
      <c r="AF1341" s="3">
        <v>100</v>
      </c>
      <c r="AG1341" s="3">
        <v>83.93</v>
      </c>
      <c r="AH1341" s="3">
        <v>83.93</v>
      </c>
      <c r="AI1341" s="3">
        <v>100</v>
      </c>
      <c r="AJ1341" s="3">
        <v>0</v>
      </c>
      <c r="AK1341" s="3">
        <v>0</v>
      </c>
      <c r="AL1341" s="3">
        <v>100</v>
      </c>
      <c r="AM1341" s="3">
        <v>0</v>
      </c>
      <c r="AN1341" s="3">
        <v>0</v>
      </c>
      <c r="AO1341" s="3">
        <v>100</v>
      </c>
      <c r="AP1341" s="3">
        <v>0</v>
      </c>
      <c r="AQ1341" s="3">
        <v>0</v>
      </c>
      <c r="AR1341" s="3" t="s">
        <v>7</v>
      </c>
      <c r="AS1341" s="3" t="s">
        <v>7</v>
      </c>
      <c r="AT1341" s="3" t="s">
        <v>7</v>
      </c>
      <c r="AU1341" s="1">
        <v>0</v>
      </c>
      <c r="AV1341" s="1">
        <v>0</v>
      </c>
      <c r="AW1341" s="3">
        <v>0</v>
      </c>
      <c r="AX1341" s="1">
        <v>4199052323</v>
      </c>
      <c r="AY1341" s="1">
        <v>3596125348</v>
      </c>
      <c r="AZ1341" s="3">
        <v>85.64</v>
      </c>
      <c r="BA1341" s="1">
        <v>951129000</v>
      </c>
      <c r="BB1341" s="1">
        <v>0</v>
      </c>
      <c r="BC1341" s="3">
        <v>0</v>
      </c>
      <c r="BD1341" s="1">
        <v>1</v>
      </c>
      <c r="BE1341" s="1">
        <v>0</v>
      </c>
      <c r="BF1341" s="3">
        <v>0</v>
      </c>
      <c r="BG1341" s="1">
        <v>1</v>
      </c>
      <c r="BH1341" s="1">
        <v>0</v>
      </c>
      <c r="BI1341" s="3">
        <v>0</v>
      </c>
      <c r="BJ1341" s="1" t="s">
        <v>9</v>
      </c>
      <c r="BK1341" s="1" t="s">
        <v>9</v>
      </c>
      <c r="BL1341" s="3" t="s">
        <v>9</v>
      </c>
      <c r="BM1341" s="4">
        <f t="shared" si="241"/>
        <v>0</v>
      </c>
      <c r="BN1341" s="4">
        <f t="shared" si="242"/>
        <v>0</v>
      </c>
      <c r="BO1341" s="4">
        <f t="shared" si="243"/>
        <v>4199.0523229999999</v>
      </c>
      <c r="BP1341" s="4">
        <f t="shared" si="244"/>
        <v>3596.125348</v>
      </c>
      <c r="BQ1341" s="4">
        <f t="shared" si="245"/>
        <v>951.12900000000002</v>
      </c>
      <c r="BR1341" s="4">
        <f t="shared" si="246"/>
        <v>0</v>
      </c>
      <c r="BS1341" s="4">
        <f t="shared" si="247"/>
        <v>9.9999999999999995E-7</v>
      </c>
      <c r="BT1341" s="4">
        <f t="shared" si="248"/>
        <v>0</v>
      </c>
      <c r="BU1341" s="4">
        <f t="shared" si="249"/>
        <v>9.9999999999999995E-7</v>
      </c>
      <c r="BV1341" s="4">
        <f t="shared" si="250"/>
        <v>0</v>
      </c>
      <c r="BW1341" s="4">
        <f t="shared" si="251"/>
        <v>5150.1813250000005</v>
      </c>
      <c r="BX1341" s="4">
        <f t="shared" si="252"/>
        <v>3596.125348</v>
      </c>
      <c r="BY1341" t="s">
        <v>896</v>
      </c>
    </row>
    <row r="1342" spans="1:77" x14ac:dyDescent="0.25">
      <c r="A1342">
        <v>16</v>
      </c>
      <c r="B1342" t="s">
        <v>0</v>
      </c>
      <c r="C1342" t="s">
        <v>668</v>
      </c>
      <c r="D1342">
        <v>2021</v>
      </c>
      <c r="E1342" t="s">
        <v>1</v>
      </c>
      <c r="F1342" t="s">
        <v>2</v>
      </c>
      <c r="G1342">
        <v>2</v>
      </c>
      <c r="H1342" t="s">
        <v>3</v>
      </c>
      <c r="I1342" t="s">
        <v>692</v>
      </c>
      <c r="J1342" t="s">
        <v>522</v>
      </c>
      <c r="K1342" t="s">
        <v>829</v>
      </c>
      <c r="L1342" t="s">
        <v>785</v>
      </c>
      <c r="M1342" t="s">
        <v>786</v>
      </c>
      <c r="N1342" t="s">
        <v>717</v>
      </c>
      <c r="O1342" t="s">
        <v>5</v>
      </c>
      <c r="P1342" t="s">
        <v>722</v>
      </c>
      <c r="Q1342" t="s">
        <v>6</v>
      </c>
      <c r="R1342">
        <v>0</v>
      </c>
      <c r="S1342" t="s">
        <v>7</v>
      </c>
      <c r="T1342">
        <v>490</v>
      </c>
      <c r="U1342" t="s">
        <v>523</v>
      </c>
      <c r="V1342" t="s">
        <v>4243</v>
      </c>
      <c r="W1342" t="s">
        <v>3219</v>
      </c>
      <c r="X1342">
        <v>22</v>
      </c>
      <c r="Y1342" t="s">
        <v>3220</v>
      </c>
      <c r="Z1342">
        <v>3</v>
      </c>
      <c r="AA1342" t="s">
        <v>927</v>
      </c>
      <c r="AB1342" t="s">
        <v>1653</v>
      </c>
      <c r="AC1342" s="3">
        <v>10</v>
      </c>
      <c r="AD1342" s="3">
        <v>10</v>
      </c>
      <c r="AE1342" s="3">
        <v>100</v>
      </c>
      <c r="AF1342" s="3">
        <v>25</v>
      </c>
      <c r="AG1342" s="3">
        <v>25</v>
      </c>
      <c r="AH1342" s="3">
        <v>100</v>
      </c>
      <c r="AI1342" s="3">
        <v>50</v>
      </c>
      <c r="AJ1342" s="3">
        <v>0</v>
      </c>
      <c r="AK1342" s="3">
        <v>0</v>
      </c>
      <c r="AL1342" s="3">
        <v>100</v>
      </c>
      <c r="AM1342" s="3">
        <v>0</v>
      </c>
      <c r="AN1342" s="3">
        <v>0</v>
      </c>
      <c r="AO1342" s="3">
        <v>0</v>
      </c>
      <c r="AP1342" s="3">
        <v>0</v>
      </c>
      <c r="AQ1342" s="3">
        <v>0</v>
      </c>
      <c r="AR1342" s="3" t="s">
        <v>7</v>
      </c>
      <c r="AS1342" s="3" t="s">
        <v>7</v>
      </c>
      <c r="AT1342" s="3" t="s">
        <v>7</v>
      </c>
      <c r="AU1342" s="1">
        <v>13000000</v>
      </c>
      <c r="AV1342" s="1">
        <v>13000000</v>
      </c>
      <c r="AW1342" s="3">
        <v>100</v>
      </c>
      <c r="AX1342" s="1">
        <v>206210089</v>
      </c>
      <c r="AY1342" s="1">
        <v>204135598</v>
      </c>
      <c r="AZ1342" s="3">
        <v>99</v>
      </c>
      <c r="BA1342" s="1">
        <v>274090169</v>
      </c>
      <c r="BB1342" s="1">
        <v>0</v>
      </c>
      <c r="BC1342" s="3">
        <v>0</v>
      </c>
      <c r="BD1342" s="1">
        <v>360000000</v>
      </c>
      <c r="BE1342" s="1">
        <v>0</v>
      </c>
      <c r="BF1342" s="3">
        <v>0</v>
      </c>
      <c r="BG1342" s="1">
        <v>0</v>
      </c>
      <c r="BH1342" s="1">
        <v>0</v>
      </c>
      <c r="BI1342" s="3">
        <v>0</v>
      </c>
      <c r="BJ1342" s="1" t="s">
        <v>9</v>
      </c>
      <c r="BK1342" s="1" t="s">
        <v>9</v>
      </c>
      <c r="BL1342" s="3" t="s">
        <v>9</v>
      </c>
      <c r="BM1342" s="4">
        <f t="shared" si="241"/>
        <v>13</v>
      </c>
      <c r="BN1342" s="4">
        <f t="shared" si="242"/>
        <v>13</v>
      </c>
      <c r="BO1342" s="4">
        <f t="shared" si="243"/>
        <v>206.21008900000001</v>
      </c>
      <c r="BP1342" s="4">
        <f t="shared" si="244"/>
        <v>204.13559799999999</v>
      </c>
      <c r="BQ1342" s="4">
        <f t="shared" si="245"/>
        <v>274.090169</v>
      </c>
      <c r="BR1342" s="4">
        <f t="shared" si="246"/>
        <v>0</v>
      </c>
      <c r="BS1342" s="4">
        <f t="shared" si="247"/>
        <v>360</v>
      </c>
      <c r="BT1342" s="4">
        <f t="shared" si="248"/>
        <v>0</v>
      </c>
      <c r="BU1342" s="4">
        <f t="shared" si="249"/>
        <v>0</v>
      </c>
      <c r="BV1342" s="4">
        <f t="shared" si="250"/>
        <v>0</v>
      </c>
      <c r="BW1342" s="4">
        <f t="shared" si="251"/>
        <v>853.30025799999999</v>
      </c>
      <c r="BX1342" s="4">
        <f t="shared" si="252"/>
        <v>217.13559799999999</v>
      </c>
      <c r="BY1342" t="s">
        <v>896</v>
      </c>
    </row>
    <row r="1343" spans="1:77" x14ac:dyDescent="0.25">
      <c r="A1343">
        <v>16</v>
      </c>
      <c r="B1343" t="s">
        <v>0</v>
      </c>
      <c r="C1343" t="s">
        <v>668</v>
      </c>
      <c r="D1343">
        <v>2021</v>
      </c>
      <c r="E1343" t="s">
        <v>1</v>
      </c>
      <c r="F1343" t="s">
        <v>2</v>
      </c>
      <c r="G1343">
        <v>2</v>
      </c>
      <c r="H1343" t="s">
        <v>3</v>
      </c>
      <c r="I1343" t="s">
        <v>692</v>
      </c>
      <c r="J1343" t="s">
        <v>522</v>
      </c>
      <c r="K1343" t="s">
        <v>829</v>
      </c>
      <c r="L1343" t="s">
        <v>785</v>
      </c>
      <c r="M1343" t="s">
        <v>786</v>
      </c>
      <c r="N1343" t="s">
        <v>717</v>
      </c>
      <c r="O1343" t="s">
        <v>5</v>
      </c>
      <c r="P1343" t="s">
        <v>722</v>
      </c>
      <c r="Q1343" t="s">
        <v>6</v>
      </c>
      <c r="R1343">
        <v>0</v>
      </c>
      <c r="S1343" t="s">
        <v>7</v>
      </c>
      <c r="T1343">
        <v>490</v>
      </c>
      <c r="U1343" t="s">
        <v>523</v>
      </c>
      <c r="V1343" t="s">
        <v>4243</v>
      </c>
      <c r="W1343" t="s">
        <v>3219</v>
      </c>
      <c r="X1343">
        <v>23</v>
      </c>
      <c r="Y1343" t="s">
        <v>3221</v>
      </c>
      <c r="Z1343">
        <v>2</v>
      </c>
      <c r="AA1343" t="s">
        <v>918</v>
      </c>
      <c r="AB1343" t="s">
        <v>1653</v>
      </c>
      <c r="AC1343" s="3">
        <v>0</v>
      </c>
      <c r="AD1343" s="3">
        <v>0</v>
      </c>
      <c r="AE1343" s="3">
        <v>0</v>
      </c>
      <c r="AF1343" s="3">
        <v>0</v>
      </c>
      <c r="AG1343" s="3">
        <v>0</v>
      </c>
      <c r="AH1343" s="3">
        <v>0</v>
      </c>
      <c r="AI1343" s="3">
        <v>100</v>
      </c>
      <c r="AJ1343" s="3">
        <v>0</v>
      </c>
      <c r="AK1343" s="3">
        <v>0</v>
      </c>
      <c r="AL1343" s="3">
        <v>100</v>
      </c>
      <c r="AM1343" s="3">
        <v>0</v>
      </c>
      <c r="AN1343" s="3">
        <v>0</v>
      </c>
      <c r="AO1343" s="3">
        <v>100</v>
      </c>
      <c r="AP1343" s="3">
        <v>0</v>
      </c>
      <c r="AQ1343" s="3">
        <v>0</v>
      </c>
      <c r="AR1343" s="3" t="s">
        <v>7</v>
      </c>
      <c r="AS1343" s="3" t="s">
        <v>7</v>
      </c>
      <c r="AT1343" s="3" t="s">
        <v>7</v>
      </c>
      <c r="AU1343" s="1">
        <v>0</v>
      </c>
      <c r="AV1343" s="1">
        <v>0</v>
      </c>
      <c r="AW1343" s="3">
        <v>0</v>
      </c>
      <c r="AX1343" s="1">
        <v>0</v>
      </c>
      <c r="AY1343" s="1">
        <v>0</v>
      </c>
      <c r="AZ1343" s="3">
        <v>0</v>
      </c>
      <c r="BA1343" s="1">
        <v>102400000</v>
      </c>
      <c r="BB1343" s="1">
        <v>0</v>
      </c>
      <c r="BC1343" s="3">
        <v>0</v>
      </c>
      <c r="BD1343" s="1">
        <v>180000000</v>
      </c>
      <c r="BE1343" s="1">
        <v>0</v>
      </c>
      <c r="BF1343" s="3">
        <v>0</v>
      </c>
      <c r="BG1343" s="1">
        <v>180000000</v>
      </c>
      <c r="BH1343" s="1">
        <v>0</v>
      </c>
      <c r="BI1343" s="3">
        <v>0</v>
      </c>
      <c r="BJ1343" s="1" t="s">
        <v>9</v>
      </c>
      <c r="BK1343" s="1" t="s">
        <v>9</v>
      </c>
      <c r="BL1343" s="3" t="s">
        <v>9</v>
      </c>
      <c r="BM1343" s="4">
        <f t="shared" si="241"/>
        <v>0</v>
      </c>
      <c r="BN1343" s="4">
        <f t="shared" si="242"/>
        <v>0</v>
      </c>
      <c r="BO1343" s="4">
        <f t="shared" si="243"/>
        <v>0</v>
      </c>
      <c r="BP1343" s="4">
        <f t="shared" si="244"/>
        <v>0</v>
      </c>
      <c r="BQ1343" s="4">
        <f t="shared" si="245"/>
        <v>102.4</v>
      </c>
      <c r="BR1343" s="4">
        <f t="shared" si="246"/>
        <v>0</v>
      </c>
      <c r="BS1343" s="4">
        <f t="shared" si="247"/>
        <v>180</v>
      </c>
      <c r="BT1343" s="4">
        <f t="shared" si="248"/>
        <v>0</v>
      </c>
      <c r="BU1343" s="4">
        <f t="shared" si="249"/>
        <v>180</v>
      </c>
      <c r="BV1343" s="4">
        <f t="shared" si="250"/>
        <v>0</v>
      </c>
      <c r="BW1343" s="4">
        <f t="shared" si="251"/>
        <v>462.4</v>
      </c>
      <c r="BX1343" s="4">
        <f t="shared" si="252"/>
        <v>0</v>
      </c>
      <c r="BY1343" t="s">
        <v>896</v>
      </c>
    </row>
    <row r="1344" spans="1:77" x14ac:dyDescent="0.25">
      <c r="A1344">
        <v>16</v>
      </c>
      <c r="B1344" t="s">
        <v>0</v>
      </c>
      <c r="C1344" t="s">
        <v>668</v>
      </c>
      <c r="D1344">
        <v>2021</v>
      </c>
      <c r="E1344" t="s">
        <v>1</v>
      </c>
      <c r="F1344" t="s">
        <v>2</v>
      </c>
      <c r="G1344">
        <v>2</v>
      </c>
      <c r="H1344" t="s">
        <v>3</v>
      </c>
      <c r="I1344" t="s">
        <v>692</v>
      </c>
      <c r="J1344" t="s">
        <v>522</v>
      </c>
      <c r="K1344" t="s">
        <v>829</v>
      </c>
      <c r="L1344" t="s">
        <v>785</v>
      </c>
      <c r="M1344" t="s">
        <v>786</v>
      </c>
      <c r="N1344" t="s">
        <v>717</v>
      </c>
      <c r="O1344" t="s">
        <v>5</v>
      </c>
      <c r="P1344" t="s">
        <v>722</v>
      </c>
      <c r="Q1344" t="s">
        <v>6</v>
      </c>
      <c r="R1344">
        <v>0</v>
      </c>
      <c r="S1344" t="s">
        <v>7</v>
      </c>
      <c r="T1344">
        <v>490</v>
      </c>
      <c r="U1344" t="s">
        <v>523</v>
      </c>
      <c r="V1344" t="s">
        <v>4243</v>
      </c>
      <c r="W1344" t="s">
        <v>3219</v>
      </c>
      <c r="X1344">
        <v>24</v>
      </c>
      <c r="Y1344" t="s">
        <v>3222</v>
      </c>
      <c r="Z1344">
        <v>1</v>
      </c>
      <c r="AA1344" t="s">
        <v>922</v>
      </c>
      <c r="AB1344" t="s">
        <v>1821</v>
      </c>
      <c r="AC1344" s="3">
        <v>0</v>
      </c>
      <c r="AD1344" s="3">
        <v>0</v>
      </c>
      <c r="AE1344" s="3">
        <v>0</v>
      </c>
      <c r="AF1344" s="3">
        <v>0</v>
      </c>
      <c r="AG1344" s="3">
        <v>0</v>
      </c>
      <c r="AH1344" s="3">
        <v>0</v>
      </c>
      <c r="AI1344" s="3">
        <v>0</v>
      </c>
      <c r="AJ1344" s="3">
        <v>0</v>
      </c>
      <c r="AK1344" s="3">
        <v>0</v>
      </c>
      <c r="AL1344" s="3">
        <v>0</v>
      </c>
      <c r="AM1344" s="3">
        <v>0</v>
      </c>
      <c r="AN1344" s="3">
        <v>0</v>
      </c>
      <c r="AO1344" s="3">
        <v>0</v>
      </c>
      <c r="AP1344" s="3">
        <v>0</v>
      </c>
      <c r="AQ1344" s="3">
        <v>0</v>
      </c>
      <c r="AR1344" s="3">
        <v>1</v>
      </c>
      <c r="AS1344" s="3">
        <v>0</v>
      </c>
      <c r="AT1344" s="3">
        <v>0</v>
      </c>
      <c r="AU1344" s="1">
        <v>0</v>
      </c>
      <c r="AV1344" s="1">
        <v>0</v>
      </c>
      <c r="AW1344" s="3">
        <v>0</v>
      </c>
      <c r="AX1344" s="1">
        <v>0</v>
      </c>
      <c r="AY1344" s="1">
        <v>0</v>
      </c>
      <c r="AZ1344" s="3">
        <v>0</v>
      </c>
      <c r="BA1344" s="1">
        <v>0</v>
      </c>
      <c r="BB1344" s="1">
        <v>0</v>
      </c>
      <c r="BC1344" s="3">
        <v>0</v>
      </c>
      <c r="BD1344" s="1">
        <v>0</v>
      </c>
      <c r="BE1344" s="1">
        <v>0</v>
      </c>
      <c r="BF1344" s="3">
        <v>0</v>
      </c>
      <c r="BG1344" s="1">
        <v>0</v>
      </c>
      <c r="BH1344" s="1">
        <v>0</v>
      </c>
      <c r="BI1344" s="3">
        <v>0</v>
      </c>
      <c r="BJ1344" s="1" t="s">
        <v>9</v>
      </c>
      <c r="BK1344" s="1" t="s">
        <v>9</v>
      </c>
      <c r="BL1344" s="3" t="s">
        <v>9</v>
      </c>
      <c r="BM1344" s="4">
        <f t="shared" si="241"/>
        <v>0</v>
      </c>
      <c r="BN1344" s="4">
        <f t="shared" si="242"/>
        <v>0</v>
      </c>
      <c r="BO1344" s="4">
        <f t="shared" si="243"/>
        <v>0</v>
      </c>
      <c r="BP1344" s="4">
        <f t="shared" si="244"/>
        <v>0</v>
      </c>
      <c r="BQ1344" s="4">
        <f t="shared" si="245"/>
        <v>0</v>
      </c>
      <c r="BR1344" s="4">
        <f t="shared" si="246"/>
        <v>0</v>
      </c>
      <c r="BS1344" s="4">
        <f t="shared" si="247"/>
        <v>0</v>
      </c>
      <c r="BT1344" s="4">
        <f t="shared" si="248"/>
        <v>0</v>
      </c>
      <c r="BU1344" s="4">
        <f t="shared" si="249"/>
        <v>0</v>
      </c>
      <c r="BV1344" s="4">
        <f t="shared" si="250"/>
        <v>0</v>
      </c>
      <c r="BW1344" s="4">
        <f t="shared" si="251"/>
        <v>0</v>
      </c>
      <c r="BX1344" s="4">
        <f t="shared" si="252"/>
        <v>0</v>
      </c>
      <c r="BY1344" t="s">
        <v>896</v>
      </c>
    </row>
    <row r="1345" spans="1:77" x14ac:dyDescent="0.25">
      <c r="A1345">
        <v>16</v>
      </c>
      <c r="B1345" t="s">
        <v>0</v>
      </c>
      <c r="C1345" t="s">
        <v>668</v>
      </c>
      <c r="D1345">
        <v>2021</v>
      </c>
      <c r="E1345" t="s">
        <v>1</v>
      </c>
      <c r="F1345" t="s">
        <v>2</v>
      </c>
      <c r="G1345">
        <v>2</v>
      </c>
      <c r="H1345" t="s">
        <v>3</v>
      </c>
      <c r="I1345" t="s">
        <v>692</v>
      </c>
      <c r="J1345" t="s">
        <v>522</v>
      </c>
      <c r="K1345" t="s">
        <v>829</v>
      </c>
      <c r="L1345" t="s">
        <v>785</v>
      </c>
      <c r="M1345" t="s">
        <v>786</v>
      </c>
      <c r="N1345" t="s">
        <v>717</v>
      </c>
      <c r="O1345" t="s">
        <v>5</v>
      </c>
      <c r="P1345" t="s">
        <v>722</v>
      </c>
      <c r="Q1345" t="s">
        <v>6</v>
      </c>
      <c r="R1345">
        <v>0</v>
      </c>
      <c r="S1345" t="s">
        <v>7</v>
      </c>
      <c r="T1345">
        <v>490</v>
      </c>
      <c r="U1345" t="s">
        <v>523</v>
      </c>
      <c r="V1345" t="s">
        <v>4243</v>
      </c>
      <c r="W1345" t="s">
        <v>3219</v>
      </c>
      <c r="X1345">
        <v>25</v>
      </c>
      <c r="Y1345" t="s">
        <v>3223</v>
      </c>
      <c r="Z1345">
        <v>2</v>
      </c>
      <c r="AA1345" t="s">
        <v>918</v>
      </c>
      <c r="AB1345" t="s">
        <v>1653</v>
      </c>
      <c r="AC1345" s="3">
        <v>0</v>
      </c>
      <c r="AD1345" s="3">
        <v>0</v>
      </c>
      <c r="AE1345" s="3">
        <v>0</v>
      </c>
      <c r="AF1345" s="3">
        <v>0</v>
      </c>
      <c r="AG1345" s="3">
        <v>0</v>
      </c>
      <c r="AH1345" s="3">
        <v>0</v>
      </c>
      <c r="AI1345" s="3">
        <v>0</v>
      </c>
      <c r="AJ1345" s="3">
        <v>0</v>
      </c>
      <c r="AK1345" s="3">
        <v>0</v>
      </c>
      <c r="AL1345" s="3">
        <v>100</v>
      </c>
      <c r="AM1345" s="3">
        <v>0</v>
      </c>
      <c r="AN1345" s="3">
        <v>0</v>
      </c>
      <c r="AO1345" s="3">
        <v>100</v>
      </c>
      <c r="AP1345" s="3">
        <v>0</v>
      </c>
      <c r="AQ1345" s="3">
        <v>0</v>
      </c>
      <c r="AR1345" s="3" t="s">
        <v>7</v>
      </c>
      <c r="AS1345" s="3" t="s">
        <v>7</v>
      </c>
      <c r="AT1345" s="3" t="s">
        <v>7</v>
      </c>
      <c r="AU1345" s="1">
        <v>0</v>
      </c>
      <c r="AV1345" s="1">
        <v>0</v>
      </c>
      <c r="AW1345" s="3">
        <v>0</v>
      </c>
      <c r="AX1345" s="1">
        <v>0</v>
      </c>
      <c r="AY1345" s="1">
        <v>0</v>
      </c>
      <c r="AZ1345" s="3">
        <v>0</v>
      </c>
      <c r="BA1345" s="1">
        <v>0</v>
      </c>
      <c r="BB1345" s="1">
        <v>0</v>
      </c>
      <c r="BC1345" s="3">
        <v>0</v>
      </c>
      <c r="BD1345" s="1">
        <v>460680000</v>
      </c>
      <c r="BE1345" s="1">
        <v>0</v>
      </c>
      <c r="BF1345" s="3">
        <v>0</v>
      </c>
      <c r="BG1345" s="1">
        <v>460680000</v>
      </c>
      <c r="BH1345" s="1">
        <v>0</v>
      </c>
      <c r="BI1345" s="3">
        <v>0</v>
      </c>
      <c r="BJ1345" s="1" t="s">
        <v>9</v>
      </c>
      <c r="BK1345" s="1" t="s">
        <v>9</v>
      </c>
      <c r="BL1345" s="3" t="s">
        <v>9</v>
      </c>
      <c r="BM1345" s="4">
        <f t="shared" si="241"/>
        <v>0</v>
      </c>
      <c r="BN1345" s="4">
        <f t="shared" si="242"/>
        <v>0</v>
      </c>
      <c r="BO1345" s="4">
        <f t="shared" si="243"/>
        <v>0</v>
      </c>
      <c r="BP1345" s="4">
        <f t="shared" si="244"/>
        <v>0</v>
      </c>
      <c r="BQ1345" s="4">
        <f t="shared" si="245"/>
        <v>0</v>
      </c>
      <c r="BR1345" s="4">
        <f t="shared" si="246"/>
        <v>0</v>
      </c>
      <c r="BS1345" s="4">
        <f t="shared" si="247"/>
        <v>460.68</v>
      </c>
      <c r="BT1345" s="4">
        <f t="shared" si="248"/>
        <v>0</v>
      </c>
      <c r="BU1345" s="4">
        <f t="shared" si="249"/>
        <v>460.68</v>
      </c>
      <c r="BV1345" s="4">
        <f t="shared" si="250"/>
        <v>0</v>
      </c>
      <c r="BW1345" s="4">
        <f t="shared" si="251"/>
        <v>921.36</v>
      </c>
      <c r="BX1345" s="4">
        <f t="shared" si="252"/>
        <v>0</v>
      </c>
      <c r="BY1345" t="s">
        <v>896</v>
      </c>
    </row>
    <row r="1346" spans="1:77" x14ac:dyDescent="0.25">
      <c r="A1346">
        <v>16</v>
      </c>
      <c r="B1346" t="s">
        <v>0</v>
      </c>
      <c r="C1346" t="s">
        <v>668</v>
      </c>
      <c r="D1346">
        <v>2021</v>
      </c>
      <c r="E1346" t="s">
        <v>1</v>
      </c>
      <c r="F1346" t="s">
        <v>2</v>
      </c>
      <c r="G1346">
        <v>2</v>
      </c>
      <c r="H1346" t="s">
        <v>3</v>
      </c>
      <c r="I1346" t="s">
        <v>692</v>
      </c>
      <c r="J1346" t="s">
        <v>522</v>
      </c>
      <c r="K1346" t="s">
        <v>829</v>
      </c>
      <c r="L1346" t="s">
        <v>785</v>
      </c>
      <c r="M1346" t="s">
        <v>786</v>
      </c>
      <c r="N1346" t="s">
        <v>717</v>
      </c>
      <c r="O1346" t="s">
        <v>5</v>
      </c>
      <c r="P1346" t="s">
        <v>722</v>
      </c>
      <c r="Q1346" t="s">
        <v>6</v>
      </c>
      <c r="R1346">
        <v>0</v>
      </c>
      <c r="S1346" t="s">
        <v>7</v>
      </c>
      <c r="T1346">
        <v>522</v>
      </c>
      <c r="U1346" t="s">
        <v>524</v>
      </c>
      <c r="V1346" t="s">
        <v>4243</v>
      </c>
      <c r="W1346" t="s">
        <v>3219</v>
      </c>
      <c r="X1346">
        <v>2</v>
      </c>
      <c r="Y1346" t="s">
        <v>3224</v>
      </c>
      <c r="Z1346">
        <v>2</v>
      </c>
      <c r="AA1346" t="s">
        <v>918</v>
      </c>
      <c r="AB1346" t="s">
        <v>1653</v>
      </c>
      <c r="AC1346" s="3">
        <v>0</v>
      </c>
      <c r="AD1346" s="3">
        <v>0</v>
      </c>
      <c r="AE1346" s="3">
        <v>0</v>
      </c>
      <c r="AF1346" s="3">
        <v>100</v>
      </c>
      <c r="AG1346" s="3">
        <v>100</v>
      </c>
      <c r="AH1346" s="3">
        <v>100</v>
      </c>
      <c r="AI1346" s="3">
        <v>100</v>
      </c>
      <c r="AJ1346" s="3">
        <v>0</v>
      </c>
      <c r="AK1346" s="3">
        <v>0</v>
      </c>
      <c r="AL1346" s="3">
        <v>100</v>
      </c>
      <c r="AM1346" s="3">
        <v>0</v>
      </c>
      <c r="AN1346" s="3">
        <v>0</v>
      </c>
      <c r="AO1346" s="3">
        <v>100</v>
      </c>
      <c r="AP1346" s="3">
        <v>0</v>
      </c>
      <c r="AQ1346" s="3">
        <v>0</v>
      </c>
      <c r="AR1346" s="3" t="s">
        <v>7</v>
      </c>
      <c r="AS1346" s="3" t="s">
        <v>7</v>
      </c>
      <c r="AT1346" s="3" t="s">
        <v>7</v>
      </c>
      <c r="AU1346" s="1">
        <v>0</v>
      </c>
      <c r="AV1346" s="1">
        <v>0</v>
      </c>
      <c r="AW1346" s="3">
        <v>0</v>
      </c>
      <c r="AX1346" s="1">
        <v>1765667716</v>
      </c>
      <c r="AY1346" s="1">
        <v>1495136379</v>
      </c>
      <c r="AZ1346" s="3">
        <v>84.68</v>
      </c>
      <c r="BA1346" s="1">
        <v>737748000</v>
      </c>
      <c r="BB1346" s="1">
        <v>0</v>
      </c>
      <c r="BC1346" s="3">
        <v>0</v>
      </c>
      <c r="BD1346" s="1">
        <v>600000000</v>
      </c>
      <c r="BE1346" s="1">
        <v>0</v>
      </c>
      <c r="BF1346" s="3">
        <v>0</v>
      </c>
      <c r="BG1346" s="1">
        <v>600000000</v>
      </c>
      <c r="BH1346" s="1">
        <v>0</v>
      </c>
      <c r="BI1346" s="3">
        <v>0</v>
      </c>
      <c r="BJ1346" s="1" t="s">
        <v>9</v>
      </c>
      <c r="BK1346" s="1" t="s">
        <v>9</v>
      </c>
      <c r="BL1346" s="3" t="s">
        <v>9</v>
      </c>
      <c r="BM1346" s="4">
        <f t="shared" si="241"/>
        <v>0</v>
      </c>
      <c r="BN1346" s="4">
        <f t="shared" si="242"/>
        <v>0</v>
      </c>
      <c r="BO1346" s="4">
        <f t="shared" si="243"/>
        <v>1765.6677159999999</v>
      </c>
      <c r="BP1346" s="4">
        <f t="shared" si="244"/>
        <v>1495.136379</v>
      </c>
      <c r="BQ1346" s="4">
        <f t="shared" si="245"/>
        <v>737.74800000000005</v>
      </c>
      <c r="BR1346" s="4">
        <f t="shared" si="246"/>
        <v>0</v>
      </c>
      <c r="BS1346" s="4">
        <f t="shared" si="247"/>
        <v>600</v>
      </c>
      <c r="BT1346" s="4">
        <f t="shared" si="248"/>
        <v>0</v>
      </c>
      <c r="BU1346" s="4">
        <f t="shared" si="249"/>
        <v>600</v>
      </c>
      <c r="BV1346" s="4">
        <f t="shared" si="250"/>
        <v>0</v>
      </c>
      <c r="BW1346" s="4">
        <f t="shared" si="251"/>
        <v>3703.415716</v>
      </c>
      <c r="BX1346" s="4">
        <f t="shared" si="252"/>
        <v>1495.136379</v>
      </c>
      <c r="BY1346" t="s">
        <v>896</v>
      </c>
    </row>
    <row r="1347" spans="1:77" x14ac:dyDescent="0.25">
      <c r="A1347">
        <v>16</v>
      </c>
      <c r="B1347" t="s">
        <v>0</v>
      </c>
      <c r="C1347" t="s">
        <v>668</v>
      </c>
      <c r="D1347">
        <v>2021</v>
      </c>
      <c r="E1347" t="s">
        <v>1</v>
      </c>
      <c r="F1347" t="s">
        <v>2</v>
      </c>
      <c r="G1347">
        <v>2</v>
      </c>
      <c r="H1347" t="s">
        <v>3</v>
      </c>
      <c r="I1347" t="s">
        <v>692</v>
      </c>
      <c r="J1347" t="s">
        <v>522</v>
      </c>
      <c r="K1347" t="s">
        <v>829</v>
      </c>
      <c r="L1347" t="s">
        <v>785</v>
      </c>
      <c r="M1347" t="s">
        <v>786</v>
      </c>
      <c r="N1347" t="s">
        <v>717</v>
      </c>
      <c r="O1347" t="s">
        <v>5</v>
      </c>
      <c r="P1347" t="s">
        <v>722</v>
      </c>
      <c r="Q1347" t="s">
        <v>6</v>
      </c>
      <c r="R1347">
        <v>0</v>
      </c>
      <c r="S1347" t="s">
        <v>7</v>
      </c>
      <c r="T1347">
        <v>522</v>
      </c>
      <c r="U1347" t="s">
        <v>524</v>
      </c>
      <c r="V1347" t="s">
        <v>4243</v>
      </c>
      <c r="W1347" t="s">
        <v>3219</v>
      </c>
      <c r="X1347">
        <v>3</v>
      </c>
      <c r="Y1347" t="s">
        <v>3225</v>
      </c>
      <c r="Z1347">
        <v>2</v>
      </c>
      <c r="AA1347" t="s">
        <v>918</v>
      </c>
      <c r="AB1347" t="s">
        <v>1653</v>
      </c>
      <c r="AC1347" s="3">
        <v>0</v>
      </c>
      <c r="AD1347" s="3">
        <v>0</v>
      </c>
      <c r="AE1347" s="3">
        <v>0</v>
      </c>
      <c r="AF1347" s="3">
        <v>100</v>
      </c>
      <c r="AG1347" s="3">
        <v>77</v>
      </c>
      <c r="AH1347" s="3">
        <v>77</v>
      </c>
      <c r="AI1347" s="3">
        <v>100</v>
      </c>
      <c r="AJ1347" s="3">
        <v>0</v>
      </c>
      <c r="AK1347" s="3">
        <v>0</v>
      </c>
      <c r="AL1347" s="3">
        <v>100</v>
      </c>
      <c r="AM1347" s="3">
        <v>0</v>
      </c>
      <c r="AN1347" s="3">
        <v>0</v>
      </c>
      <c r="AO1347" s="3">
        <v>100</v>
      </c>
      <c r="AP1347" s="3">
        <v>0</v>
      </c>
      <c r="AQ1347" s="3">
        <v>0</v>
      </c>
      <c r="AR1347" s="3" t="s">
        <v>7</v>
      </c>
      <c r="AS1347" s="3" t="s">
        <v>7</v>
      </c>
      <c r="AT1347" s="3" t="s">
        <v>7</v>
      </c>
      <c r="AU1347" s="1">
        <v>0</v>
      </c>
      <c r="AV1347" s="1">
        <v>0</v>
      </c>
      <c r="AW1347" s="3">
        <v>0</v>
      </c>
      <c r="AX1347" s="1">
        <v>1471239887</v>
      </c>
      <c r="AY1347" s="1">
        <v>936605857</v>
      </c>
      <c r="AZ1347" s="3">
        <v>63.66</v>
      </c>
      <c r="BA1347" s="1">
        <v>874778000</v>
      </c>
      <c r="BB1347" s="1">
        <v>0</v>
      </c>
      <c r="BC1347" s="3">
        <v>0</v>
      </c>
      <c r="BD1347" s="1">
        <v>663840000</v>
      </c>
      <c r="BE1347" s="1">
        <v>0</v>
      </c>
      <c r="BF1347" s="3">
        <v>0</v>
      </c>
      <c r="BG1347" s="1">
        <v>666393000</v>
      </c>
      <c r="BH1347" s="1">
        <v>0</v>
      </c>
      <c r="BI1347" s="3">
        <v>0</v>
      </c>
      <c r="BJ1347" s="1" t="s">
        <v>9</v>
      </c>
      <c r="BK1347" s="1" t="s">
        <v>9</v>
      </c>
      <c r="BL1347" s="3" t="s">
        <v>9</v>
      </c>
      <c r="BM1347" s="4">
        <f t="shared" ref="BM1347:BM1410" si="253">AU1347 / 1000000</f>
        <v>0</v>
      </c>
      <c r="BN1347" s="4">
        <f t="shared" ref="BN1347:BN1410" si="254">AV1347 / 1000000</f>
        <v>0</v>
      </c>
      <c r="BO1347" s="4">
        <f t="shared" ref="BO1347:BO1410" si="255">AX1347  / 1000000</f>
        <v>1471.239887</v>
      </c>
      <c r="BP1347" s="4">
        <f t="shared" ref="BP1347:BP1410" si="256">AY1347  / 1000000</f>
        <v>936.60585700000001</v>
      </c>
      <c r="BQ1347" s="4">
        <f t="shared" ref="BQ1347:BQ1410" si="257">BA1347  / 1000000</f>
        <v>874.77800000000002</v>
      </c>
      <c r="BR1347" s="4">
        <f t="shared" ref="BR1347:BR1410" si="258">BB1347  / 1000000</f>
        <v>0</v>
      </c>
      <c r="BS1347" s="4">
        <f t="shared" ref="BS1347:BS1410" si="259">BD1347  / 1000000</f>
        <v>663.84</v>
      </c>
      <c r="BT1347" s="4">
        <f t="shared" ref="BT1347:BT1410" si="260">BE1347  / 1000000</f>
        <v>0</v>
      </c>
      <c r="BU1347" s="4">
        <f t="shared" ref="BU1347:BU1410" si="261">BG1347  / 1000000</f>
        <v>666.39300000000003</v>
      </c>
      <c r="BV1347" s="4">
        <f t="shared" ref="BV1347:BV1410" si="262">BH1347  / 1000000</f>
        <v>0</v>
      </c>
      <c r="BW1347" s="4">
        <f t="shared" ref="BW1347:BW1410" si="263">BM1347+BO1347+BQ1347+BS1347+BU1347</f>
        <v>3676.2508870000001</v>
      </c>
      <c r="BX1347" s="4">
        <f t="shared" ref="BX1347:BX1410" si="264">BN1347+BP1347+BR1347+BT1347+BV1347</f>
        <v>936.60585700000001</v>
      </c>
      <c r="BY1347" t="s">
        <v>896</v>
      </c>
    </row>
    <row r="1348" spans="1:77" x14ac:dyDescent="0.25">
      <c r="A1348">
        <v>16</v>
      </c>
      <c r="B1348" t="s">
        <v>0</v>
      </c>
      <c r="C1348" t="s">
        <v>668</v>
      </c>
      <c r="D1348">
        <v>2021</v>
      </c>
      <c r="E1348" t="s">
        <v>1</v>
      </c>
      <c r="F1348" t="s">
        <v>2</v>
      </c>
      <c r="G1348">
        <v>2</v>
      </c>
      <c r="H1348" t="s">
        <v>3</v>
      </c>
      <c r="I1348" t="s">
        <v>692</v>
      </c>
      <c r="J1348" t="s">
        <v>522</v>
      </c>
      <c r="K1348" t="s">
        <v>829</v>
      </c>
      <c r="L1348" t="s">
        <v>785</v>
      </c>
      <c r="M1348" t="s">
        <v>786</v>
      </c>
      <c r="N1348" t="s">
        <v>717</v>
      </c>
      <c r="O1348" t="s">
        <v>5</v>
      </c>
      <c r="P1348" t="s">
        <v>722</v>
      </c>
      <c r="Q1348" t="s">
        <v>6</v>
      </c>
      <c r="R1348">
        <v>0</v>
      </c>
      <c r="S1348" t="s">
        <v>7</v>
      </c>
      <c r="T1348">
        <v>522</v>
      </c>
      <c r="U1348" t="s">
        <v>524</v>
      </c>
      <c r="V1348" t="s">
        <v>4243</v>
      </c>
      <c r="W1348" t="s">
        <v>3219</v>
      </c>
      <c r="X1348">
        <v>4</v>
      </c>
      <c r="Y1348" t="s">
        <v>3226</v>
      </c>
      <c r="Z1348">
        <v>2</v>
      </c>
      <c r="AA1348" t="s">
        <v>918</v>
      </c>
      <c r="AB1348" t="s">
        <v>1653</v>
      </c>
      <c r="AC1348" s="3">
        <v>100</v>
      </c>
      <c r="AD1348" s="3">
        <v>67</v>
      </c>
      <c r="AE1348" s="3">
        <v>67</v>
      </c>
      <c r="AF1348" s="3">
        <v>0</v>
      </c>
      <c r="AG1348" s="3">
        <v>0</v>
      </c>
      <c r="AH1348" s="3">
        <v>0</v>
      </c>
      <c r="AI1348" s="3">
        <v>100</v>
      </c>
      <c r="AJ1348" s="3">
        <v>0</v>
      </c>
      <c r="AK1348" s="3">
        <v>0</v>
      </c>
      <c r="AL1348" s="3">
        <v>100</v>
      </c>
      <c r="AM1348" s="3">
        <v>0</v>
      </c>
      <c r="AN1348" s="3">
        <v>0</v>
      </c>
      <c r="AO1348" s="3">
        <v>100</v>
      </c>
      <c r="AP1348" s="3">
        <v>0</v>
      </c>
      <c r="AQ1348" s="3">
        <v>0</v>
      </c>
      <c r="AR1348" s="3" t="s">
        <v>7</v>
      </c>
      <c r="AS1348" s="3" t="s">
        <v>7</v>
      </c>
      <c r="AT1348" s="3" t="s">
        <v>7</v>
      </c>
      <c r="AU1348" s="1">
        <v>567890582</v>
      </c>
      <c r="AV1348" s="1">
        <v>339482981</v>
      </c>
      <c r="AW1348" s="3">
        <v>59.78</v>
      </c>
      <c r="AX1348" s="1">
        <v>0</v>
      </c>
      <c r="AY1348" s="1">
        <v>0</v>
      </c>
      <c r="AZ1348" s="3">
        <v>0</v>
      </c>
      <c r="BA1348" s="1">
        <v>74778000</v>
      </c>
      <c r="BB1348" s="1">
        <v>0</v>
      </c>
      <c r="BC1348" s="3">
        <v>0</v>
      </c>
      <c r="BD1348" s="1">
        <v>566817000</v>
      </c>
      <c r="BE1348" s="1">
        <v>0</v>
      </c>
      <c r="BF1348" s="3">
        <v>0</v>
      </c>
      <c r="BG1348" s="1">
        <v>614767000</v>
      </c>
      <c r="BH1348" s="1">
        <v>0</v>
      </c>
      <c r="BI1348" s="3">
        <v>0</v>
      </c>
      <c r="BJ1348" s="1" t="s">
        <v>9</v>
      </c>
      <c r="BK1348" s="1" t="s">
        <v>9</v>
      </c>
      <c r="BL1348" s="3" t="s">
        <v>9</v>
      </c>
      <c r="BM1348" s="4">
        <f t="shared" si="253"/>
        <v>567.89058199999999</v>
      </c>
      <c r="BN1348" s="4">
        <f t="shared" si="254"/>
        <v>339.482981</v>
      </c>
      <c r="BO1348" s="4">
        <f t="shared" si="255"/>
        <v>0</v>
      </c>
      <c r="BP1348" s="4">
        <f t="shared" si="256"/>
        <v>0</v>
      </c>
      <c r="BQ1348" s="4">
        <f t="shared" si="257"/>
        <v>74.778000000000006</v>
      </c>
      <c r="BR1348" s="4">
        <f t="shared" si="258"/>
        <v>0</v>
      </c>
      <c r="BS1348" s="4">
        <f t="shared" si="259"/>
        <v>566.81700000000001</v>
      </c>
      <c r="BT1348" s="4">
        <f t="shared" si="260"/>
        <v>0</v>
      </c>
      <c r="BU1348" s="4">
        <f t="shared" si="261"/>
        <v>614.76700000000005</v>
      </c>
      <c r="BV1348" s="4">
        <f t="shared" si="262"/>
        <v>0</v>
      </c>
      <c r="BW1348" s="4">
        <f t="shared" si="263"/>
        <v>1824.2525820000001</v>
      </c>
      <c r="BX1348" s="4">
        <f t="shared" si="264"/>
        <v>339.482981</v>
      </c>
      <c r="BY1348" t="s">
        <v>896</v>
      </c>
    </row>
    <row r="1349" spans="1:77" x14ac:dyDescent="0.25">
      <c r="A1349">
        <v>16</v>
      </c>
      <c r="B1349" t="s">
        <v>0</v>
      </c>
      <c r="C1349" t="s">
        <v>668</v>
      </c>
      <c r="D1349">
        <v>2021</v>
      </c>
      <c r="E1349" t="s">
        <v>1</v>
      </c>
      <c r="F1349" t="s">
        <v>2</v>
      </c>
      <c r="G1349">
        <v>2</v>
      </c>
      <c r="H1349" t="s">
        <v>3</v>
      </c>
      <c r="I1349" t="s">
        <v>692</v>
      </c>
      <c r="J1349" t="s">
        <v>522</v>
      </c>
      <c r="K1349" t="s">
        <v>829</v>
      </c>
      <c r="L1349" t="s">
        <v>785</v>
      </c>
      <c r="M1349" t="s">
        <v>786</v>
      </c>
      <c r="N1349" t="s">
        <v>717</v>
      </c>
      <c r="O1349" t="s">
        <v>5</v>
      </c>
      <c r="P1349" t="s">
        <v>722</v>
      </c>
      <c r="Q1349" t="s">
        <v>6</v>
      </c>
      <c r="R1349">
        <v>0</v>
      </c>
      <c r="S1349" t="s">
        <v>7</v>
      </c>
      <c r="T1349">
        <v>522</v>
      </c>
      <c r="U1349" t="s">
        <v>524</v>
      </c>
      <c r="V1349" t="s">
        <v>4243</v>
      </c>
      <c r="W1349" t="s">
        <v>3219</v>
      </c>
      <c r="X1349">
        <v>6</v>
      </c>
      <c r="Y1349" t="s">
        <v>3227</v>
      </c>
      <c r="Z1349">
        <v>2</v>
      </c>
      <c r="AA1349" t="s">
        <v>918</v>
      </c>
      <c r="AB1349" t="s">
        <v>1653</v>
      </c>
      <c r="AC1349" s="3">
        <v>100</v>
      </c>
      <c r="AD1349" s="3">
        <v>100</v>
      </c>
      <c r="AE1349" s="3">
        <v>100</v>
      </c>
      <c r="AF1349" s="3">
        <v>100</v>
      </c>
      <c r="AG1349" s="3">
        <v>100</v>
      </c>
      <c r="AH1349" s="3">
        <v>100</v>
      </c>
      <c r="AI1349" s="3">
        <v>100</v>
      </c>
      <c r="AJ1349" s="3">
        <v>0</v>
      </c>
      <c r="AK1349" s="3">
        <v>0</v>
      </c>
      <c r="AL1349" s="3">
        <v>100</v>
      </c>
      <c r="AM1349" s="3">
        <v>0</v>
      </c>
      <c r="AN1349" s="3">
        <v>0</v>
      </c>
      <c r="AO1349" s="3">
        <v>100</v>
      </c>
      <c r="AP1349" s="3">
        <v>0</v>
      </c>
      <c r="AQ1349" s="3">
        <v>0</v>
      </c>
      <c r="AR1349" s="3" t="s">
        <v>7</v>
      </c>
      <c r="AS1349" s="3" t="s">
        <v>7</v>
      </c>
      <c r="AT1349" s="3" t="s">
        <v>7</v>
      </c>
      <c r="AU1349" s="1">
        <v>721875239</v>
      </c>
      <c r="AV1349" s="1">
        <v>27150000</v>
      </c>
      <c r="AW1349" s="3">
        <v>3.76</v>
      </c>
      <c r="AX1349" s="1">
        <v>151260376</v>
      </c>
      <c r="AY1349" s="1">
        <v>114310376</v>
      </c>
      <c r="AZ1349" s="3">
        <v>75.569999999999993</v>
      </c>
      <c r="BA1349" s="1">
        <v>74778000</v>
      </c>
      <c r="BB1349" s="1">
        <v>0</v>
      </c>
      <c r="BC1349" s="3">
        <v>0</v>
      </c>
      <c r="BD1349" s="1">
        <v>400000000</v>
      </c>
      <c r="BE1349" s="1">
        <v>0</v>
      </c>
      <c r="BF1349" s="3">
        <v>0</v>
      </c>
      <c r="BG1349" s="1">
        <v>400000000</v>
      </c>
      <c r="BH1349" s="1">
        <v>0</v>
      </c>
      <c r="BI1349" s="3">
        <v>0</v>
      </c>
      <c r="BJ1349" s="1" t="s">
        <v>9</v>
      </c>
      <c r="BK1349" s="1" t="s">
        <v>9</v>
      </c>
      <c r="BL1349" s="3" t="s">
        <v>9</v>
      </c>
      <c r="BM1349" s="4">
        <f t="shared" si="253"/>
        <v>721.87523899999997</v>
      </c>
      <c r="BN1349" s="4">
        <f t="shared" si="254"/>
        <v>27.15</v>
      </c>
      <c r="BO1349" s="4">
        <f t="shared" si="255"/>
        <v>151.26037600000001</v>
      </c>
      <c r="BP1349" s="4">
        <f t="shared" si="256"/>
        <v>114.31037600000001</v>
      </c>
      <c r="BQ1349" s="4">
        <f t="shared" si="257"/>
        <v>74.778000000000006</v>
      </c>
      <c r="BR1349" s="4">
        <f t="shared" si="258"/>
        <v>0</v>
      </c>
      <c r="BS1349" s="4">
        <f t="shared" si="259"/>
        <v>400</v>
      </c>
      <c r="BT1349" s="4">
        <f t="shared" si="260"/>
        <v>0</v>
      </c>
      <c r="BU1349" s="4">
        <f t="shared" si="261"/>
        <v>400</v>
      </c>
      <c r="BV1349" s="4">
        <f t="shared" si="262"/>
        <v>0</v>
      </c>
      <c r="BW1349" s="4">
        <f t="shared" si="263"/>
        <v>1747.9136149999999</v>
      </c>
      <c r="BX1349" s="4">
        <f t="shared" si="264"/>
        <v>141.460376</v>
      </c>
      <c r="BY1349" t="s">
        <v>896</v>
      </c>
    </row>
    <row r="1350" spans="1:77" x14ac:dyDescent="0.25">
      <c r="A1350">
        <v>16</v>
      </c>
      <c r="B1350" t="s">
        <v>0</v>
      </c>
      <c r="C1350" t="s">
        <v>668</v>
      </c>
      <c r="D1350">
        <v>2021</v>
      </c>
      <c r="E1350" t="s">
        <v>1</v>
      </c>
      <c r="F1350" t="s">
        <v>2</v>
      </c>
      <c r="G1350">
        <v>2</v>
      </c>
      <c r="H1350" t="s">
        <v>3</v>
      </c>
      <c r="I1350" t="s">
        <v>692</v>
      </c>
      <c r="J1350" t="s">
        <v>522</v>
      </c>
      <c r="K1350" t="s">
        <v>829</v>
      </c>
      <c r="L1350" t="s">
        <v>785</v>
      </c>
      <c r="M1350" t="s">
        <v>786</v>
      </c>
      <c r="N1350" t="s">
        <v>717</v>
      </c>
      <c r="O1350" t="s">
        <v>5</v>
      </c>
      <c r="P1350" t="s">
        <v>722</v>
      </c>
      <c r="Q1350" t="s">
        <v>6</v>
      </c>
      <c r="R1350">
        <v>0</v>
      </c>
      <c r="S1350" t="s">
        <v>7</v>
      </c>
      <c r="T1350">
        <v>522</v>
      </c>
      <c r="U1350" t="s">
        <v>524</v>
      </c>
      <c r="V1350" t="s">
        <v>4243</v>
      </c>
      <c r="W1350" t="s">
        <v>3219</v>
      </c>
      <c r="X1350">
        <v>7</v>
      </c>
      <c r="Y1350" t="s">
        <v>3228</v>
      </c>
      <c r="Z1350">
        <v>2</v>
      </c>
      <c r="AA1350" t="s">
        <v>918</v>
      </c>
      <c r="AB1350" t="s">
        <v>1653</v>
      </c>
      <c r="AC1350" s="3">
        <v>0</v>
      </c>
      <c r="AD1350" s="3">
        <v>0</v>
      </c>
      <c r="AE1350" s="3">
        <v>0</v>
      </c>
      <c r="AF1350" s="3">
        <v>100</v>
      </c>
      <c r="AG1350" s="3">
        <v>100</v>
      </c>
      <c r="AH1350" s="3">
        <v>100</v>
      </c>
      <c r="AI1350" s="3">
        <v>100</v>
      </c>
      <c r="AJ1350" s="3">
        <v>0</v>
      </c>
      <c r="AK1350" s="3">
        <v>0</v>
      </c>
      <c r="AL1350" s="3">
        <v>100</v>
      </c>
      <c r="AM1350" s="3">
        <v>0</v>
      </c>
      <c r="AN1350" s="3">
        <v>0</v>
      </c>
      <c r="AO1350" s="3">
        <v>100</v>
      </c>
      <c r="AP1350" s="3">
        <v>0</v>
      </c>
      <c r="AQ1350" s="3">
        <v>0</v>
      </c>
      <c r="AR1350" s="3" t="s">
        <v>7</v>
      </c>
      <c r="AS1350" s="3" t="s">
        <v>7</v>
      </c>
      <c r="AT1350" s="3" t="s">
        <v>7</v>
      </c>
      <c r="AU1350" s="1">
        <v>0</v>
      </c>
      <c r="AV1350" s="1">
        <v>0</v>
      </c>
      <c r="AW1350" s="3">
        <v>0</v>
      </c>
      <c r="AX1350" s="1">
        <v>51800000</v>
      </c>
      <c r="AY1350" s="1">
        <v>51800000</v>
      </c>
      <c r="AZ1350" s="3">
        <v>100</v>
      </c>
      <c r="BA1350" s="1">
        <v>74778000</v>
      </c>
      <c r="BB1350" s="1">
        <v>0</v>
      </c>
      <c r="BC1350" s="3">
        <v>0</v>
      </c>
      <c r="BD1350" s="1">
        <v>566817000</v>
      </c>
      <c r="BE1350" s="1">
        <v>0</v>
      </c>
      <c r="BF1350" s="3">
        <v>0</v>
      </c>
      <c r="BG1350" s="1">
        <v>569490000</v>
      </c>
      <c r="BH1350" s="1">
        <v>0</v>
      </c>
      <c r="BI1350" s="3">
        <v>0</v>
      </c>
      <c r="BJ1350" s="1" t="s">
        <v>9</v>
      </c>
      <c r="BK1350" s="1" t="s">
        <v>9</v>
      </c>
      <c r="BL1350" s="3" t="s">
        <v>9</v>
      </c>
      <c r="BM1350" s="4">
        <f t="shared" si="253"/>
        <v>0</v>
      </c>
      <c r="BN1350" s="4">
        <f t="shared" si="254"/>
        <v>0</v>
      </c>
      <c r="BO1350" s="4">
        <f t="shared" si="255"/>
        <v>51.8</v>
      </c>
      <c r="BP1350" s="4">
        <f t="shared" si="256"/>
        <v>51.8</v>
      </c>
      <c r="BQ1350" s="4">
        <f t="shared" si="257"/>
        <v>74.778000000000006</v>
      </c>
      <c r="BR1350" s="4">
        <f t="shared" si="258"/>
        <v>0</v>
      </c>
      <c r="BS1350" s="4">
        <f t="shared" si="259"/>
        <v>566.81700000000001</v>
      </c>
      <c r="BT1350" s="4">
        <f t="shared" si="260"/>
        <v>0</v>
      </c>
      <c r="BU1350" s="4">
        <f t="shared" si="261"/>
        <v>569.49</v>
      </c>
      <c r="BV1350" s="4">
        <f t="shared" si="262"/>
        <v>0</v>
      </c>
      <c r="BW1350" s="4">
        <f t="shared" si="263"/>
        <v>1262.885</v>
      </c>
      <c r="BX1350" s="4">
        <f t="shared" si="264"/>
        <v>51.8</v>
      </c>
      <c r="BY1350" t="s">
        <v>896</v>
      </c>
    </row>
    <row r="1351" spans="1:77" x14ac:dyDescent="0.25">
      <c r="A1351">
        <v>16</v>
      </c>
      <c r="B1351" t="s">
        <v>0</v>
      </c>
      <c r="C1351" t="s">
        <v>668</v>
      </c>
      <c r="D1351">
        <v>2021</v>
      </c>
      <c r="E1351" t="s">
        <v>1</v>
      </c>
      <c r="F1351" t="s">
        <v>2</v>
      </c>
      <c r="G1351">
        <v>2</v>
      </c>
      <c r="H1351" t="s">
        <v>3</v>
      </c>
      <c r="I1351" t="s">
        <v>692</v>
      </c>
      <c r="J1351" t="s">
        <v>522</v>
      </c>
      <c r="K1351" t="s">
        <v>829</v>
      </c>
      <c r="L1351" t="s">
        <v>785</v>
      </c>
      <c r="M1351" t="s">
        <v>786</v>
      </c>
      <c r="N1351" t="s">
        <v>717</v>
      </c>
      <c r="O1351" t="s">
        <v>5</v>
      </c>
      <c r="P1351" t="s">
        <v>722</v>
      </c>
      <c r="Q1351" t="s">
        <v>6</v>
      </c>
      <c r="R1351">
        <v>0</v>
      </c>
      <c r="S1351" t="s">
        <v>7</v>
      </c>
      <c r="T1351">
        <v>522</v>
      </c>
      <c r="U1351" t="s">
        <v>524</v>
      </c>
      <c r="V1351" t="s">
        <v>4243</v>
      </c>
      <c r="W1351" t="s">
        <v>3219</v>
      </c>
      <c r="X1351">
        <v>8</v>
      </c>
      <c r="Y1351" t="s">
        <v>3229</v>
      </c>
      <c r="Z1351">
        <v>2</v>
      </c>
      <c r="AA1351" t="s">
        <v>918</v>
      </c>
      <c r="AB1351" t="s">
        <v>1653</v>
      </c>
      <c r="AC1351" s="3">
        <v>0</v>
      </c>
      <c r="AD1351" s="3">
        <v>0</v>
      </c>
      <c r="AE1351" s="3">
        <v>0</v>
      </c>
      <c r="AF1351" s="3">
        <v>0</v>
      </c>
      <c r="AG1351" s="3">
        <v>0</v>
      </c>
      <c r="AH1351" s="3">
        <v>0</v>
      </c>
      <c r="AI1351" s="3">
        <v>100</v>
      </c>
      <c r="AJ1351" s="3">
        <v>0</v>
      </c>
      <c r="AK1351" s="3">
        <v>0</v>
      </c>
      <c r="AL1351" s="3">
        <v>100</v>
      </c>
      <c r="AM1351" s="3">
        <v>0</v>
      </c>
      <c r="AN1351" s="3">
        <v>0</v>
      </c>
      <c r="AO1351" s="3">
        <v>100</v>
      </c>
      <c r="AP1351" s="3">
        <v>0</v>
      </c>
      <c r="AQ1351" s="3">
        <v>0</v>
      </c>
      <c r="AR1351" s="3" t="s">
        <v>7</v>
      </c>
      <c r="AS1351" s="3" t="s">
        <v>7</v>
      </c>
      <c r="AT1351" s="3" t="s">
        <v>7</v>
      </c>
      <c r="AU1351" s="1">
        <v>0</v>
      </c>
      <c r="AV1351" s="1">
        <v>0</v>
      </c>
      <c r="AW1351" s="3">
        <v>0</v>
      </c>
      <c r="AX1351" s="1">
        <v>0</v>
      </c>
      <c r="AY1351" s="1">
        <v>0</v>
      </c>
      <c r="AZ1351" s="3">
        <v>0</v>
      </c>
      <c r="BA1351" s="1">
        <v>74778000</v>
      </c>
      <c r="BB1351" s="1">
        <v>0</v>
      </c>
      <c r="BC1351" s="3">
        <v>0</v>
      </c>
      <c r="BD1351" s="1">
        <v>566817000</v>
      </c>
      <c r="BE1351" s="1">
        <v>0</v>
      </c>
      <c r="BF1351" s="3">
        <v>0</v>
      </c>
      <c r="BG1351" s="1">
        <v>569489000</v>
      </c>
      <c r="BH1351" s="1">
        <v>0</v>
      </c>
      <c r="BI1351" s="3">
        <v>0</v>
      </c>
      <c r="BJ1351" s="1" t="s">
        <v>9</v>
      </c>
      <c r="BK1351" s="1" t="s">
        <v>9</v>
      </c>
      <c r="BL1351" s="3" t="s">
        <v>9</v>
      </c>
      <c r="BM1351" s="4">
        <f t="shared" si="253"/>
        <v>0</v>
      </c>
      <c r="BN1351" s="4">
        <f t="shared" si="254"/>
        <v>0</v>
      </c>
      <c r="BO1351" s="4">
        <f t="shared" si="255"/>
        <v>0</v>
      </c>
      <c r="BP1351" s="4">
        <f t="shared" si="256"/>
        <v>0</v>
      </c>
      <c r="BQ1351" s="4">
        <f t="shared" si="257"/>
        <v>74.778000000000006</v>
      </c>
      <c r="BR1351" s="4">
        <f t="shared" si="258"/>
        <v>0</v>
      </c>
      <c r="BS1351" s="4">
        <f t="shared" si="259"/>
        <v>566.81700000000001</v>
      </c>
      <c r="BT1351" s="4">
        <f t="shared" si="260"/>
        <v>0</v>
      </c>
      <c r="BU1351" s="4">
        <f t="shared" si="261"/>
        <v>569.48900000000003</v>
      </c>
      <c r="BV1351" s="4">
        <f t="shared" si="262"/>
        <v>0</v>
      </c>
      <c r="BW1351" s="4">
        <f t="shared" si="263"/>
        <v>1211.0840000000001</v>
      </c>
      <c r="BX1351" s="4">
        <f t="shared" si="264"/>
        <v>0</v>
      </c>
      <c r="BY1351" t="s">
        <v>896</v>
      </c>
    </row>
    <row r="1352" spans="1:77" x14ac:dyDescent="0.25">
      <c r="A1352">
        <v>16</v>
      </c>
      <c r="B1352" t="s">
        <v>0</v>
      </c>
      <c r="C1352" t="s">
        <v>668</v>
      </c>
      <c r="D1352">
        <v>2021</v>
      </c>
      <c r="E1352" t="s">
        <v>1</v>
      </c>
      <c r="F1352" t="s">
        <v>2</v>
      </c>
      <c r="G1352">
        <v>2</v>
      </c>
      <c r="H1352" t="s">
        <v>3</v>
      </c>
      <c r="I1352" t="s">
        <v>692</v>
      </c>
      <c r="J1352" t="s">
        <v>522</v>
      </c>
      <c r="K1352" t="s">
        <v>829</v>
      </c>
      <c r="L1352" t="s">
        <v>785</v>
      </c>
      <c r="M1352" t="s">
        <v>786</v>
      </c>
      <c r="N1352" t="s">
        <v>717</v>
      </c>
      <c r="O1352" t="s">
        <v>5</v>
      </c>
      <c r="P1352" t="s">
        <v>722</v>
      </c>
      <c r="Q1352" t="s">
        <v>6</v>
      </c>
      <c r="R1352">
        <v>0</v>
      </c>
      <c r="S1352" t="s">
        <v>7</v>
      </c>
      <c r="T1352">
        <v>522</v>
      </c>
      <c r="U1352" t="s">
        <v>524</v>
      </c>
      <c r="V1352" t="s">
        <v>4243</v>
      </c>
      <c r="W1352" t="s">
        <v>3219</v>
      </c>
      <c r="X1352">
        <v>9</v>
      </c>
      <c r="Y1352" t="s">
        <v>3230</v>
      </c>
      <c r="Z1352">
        <v>3</v>
      </c>
      <c r="AA1352" t="s">
        <v>927</v>
      </c>
      <c r="AB1352" t="s">
        <v>1653</v>
      </c>
      <c r="AC1352" s="3">
        <v>10</v>
      </c>
      <c r="AD1352" s="3">
        <v>10</v>
      </c>
      <c r="AE1352" s="3">
        <v>100</v>
      </c>
      <c r="AF1352" s="3">
        <v>40</v>
      </c>
      <c r="AG1352" s="3">
        <v>40</v>
      </c>
      <c r="AH1352" s="3">
        <v>100</v>
      </c>
      <c r="AI1352" s="3">
        <v>60</v>
      </c>
      <c r="AJ1352" s="3">
        <v>0</v>
      </c>
      <c r="AK1352" s="3">
        <v>0</v>
      </c>
      <c r="AL1352" s="3">
        <v>80</v>
      </c>
      <c r="AM1352" s="3">
        <v>0</v>
      </c>
      <c r="AN1352" s="3">
        <v>0</v>
      </c>
      <c r="AO1352" s="3">
        <v>100</v>
      </c>
      <c r="AP1352" s="3">
        <v>0</v>
      </c>
      <c r="AQ1352" s="3">
        <v>0</v>
      </c>
      <c r="AR1352" s="3" t="s">
        <v>7</v>
      </c>
      <c r="AS1352" s="3" t="s">
        <v>7</v>
      </c>
      <c r="AT1352" s="3" t="s">
        <v>7</v>
      </c>
      <c r="AU1352" s="1">
        <v>49000000</v>
      </c>
      <c r="AV1352" s="1">
        <v>49000000</v>
      </c>
      <c r="AW1352" s="3">
        <v>100</v>
      </c>
      <c r="AX1352" s="1">
        <v>227658090</v>
      </c>
      <c r="AY1352" s="1">
        <v>227658090</v>
      </c>
      <c r="AZ1352" s="3">
        <v>100</v>
      </c>
      <c r="BA1352" s="1">
        <v>100694000</v>
      </c>
      <c r="BB1352" s="1">
        <v>0</v>
      </c>
      <c r="BC1352" s="3">
        <v>0</v>
      </c>
      <c r="BD1352" s="1">
        <v>259186000</v>
      </c>
      <c r="BE1352" s="1">
        <v>0</v>
      </c>
      <c r="BF1352" s="3">
        <v>0</v>
      </c>
      <c r="BG1352" s="1">
        <v>273554000</v>
      </c>
      <c r="BH1352" s="1">
        <v>0</v>
      </c>
      <c r="BI1352" s="3">
        <v>0</v>
      </c>
      <c r="BJ1352" s="1" t="s">
        <v>9</v>
      </c>
      <c r="BK1352" s="1" t="s">
        <v>9</v>
      </c>
      <c r="BL1352" s="3" t="s">
        <v>9</v>
      </c>
      <c r="BM1352" s="4">
        <f t="shared" si="253"/>
        <v>49</v>
      </c>
      <c r="BN1352" s="4">
        <f t="shared" si="254"/>
        <v>49</v>
      </c>
      <c r="BO1352" s="4">
        <f t="shared" si="255"/>
        <v>227.65808999999999</v>
      </c>
      <c r="BP1352" s="4">
        <f t="shared" si="256"/>
        <v>227.65808999999999</v>
      </c>
      <c r="BQ1352" s="4">
        <f t="shared" si="257"/>
        <v>100.694</v>
      </c>
      <c r="BR1352" s="4">
        <f t="shared" si="258"/>
        <v>0</v>
      </c>
      <c r="BS1352" s="4">
        <f t="shared" si="259"/>
        <v>259.18599999999998</v>
      </c>
      <c r="BT1352" s="4">
        <f t="shared" si="260"/>
        <v>0</v>
      </c>
      <c r="BU1352" s="4">
        <f t="shared" si="261"/>
        <v>273.55399999999997</v>
      </c>
      <c r="BV1352" s="4">
        <f t="shared" si="262"/>
        <v>0</v>
      </c>
      <c r="BW1352" s="4">
        <f t="shared" si="263"/>
        <v>910.09208999999998</v>
      </c>
      <c r="BX1352" s="4">
        <f t="shared" si="264"/>
        <v>276.65809000000002</v>
      </c>
      <c r="BY1352" t="s">
        <v>896</v>
      </c>
    </row>
    <row r="1353" spans="1:77" x14ac:dyDescent="0.25">
      <c r="A1353">
        <v>16</v>
      </c>
      <c r="B1353" t="s">
        <v>0</v>
      </c>
      <c r="C1353" t="s">
        <v>668</v>
      </c>
      <c r="D1353">
        <v>2021</v>
      </c>
      <c r="E1353" t="s">
        <v>1</v>
      </c>
      <c r="F1353" t="s">
        <v>2</v>
      </c>
      <c r="G1353">
        <v>2</v>
      </c>
      <c r="H1353" t="s">
        <v>3</v>
      </c>
      <c r="I1353" t="s">
        <v>692</v>
      </c>
      <c r="J1353" t="s">
        <v>522</v>
      </c>
      <c r="K1353" t="s">
        <v>829</v>
      </c>
      <c r="L1353" t="s">
        <v>785</v>
      </c>
      <c r="M1353" t="s">
        <v>786</v>
      </c>
      <c r="N1353" t="s">
        <v>717</v>
      </c>
      <c r="O1353" t="s">
        <v>5</v>
      </c>
      <c r="P1353" t="s">
        <v>722</v>
      </c>
      <c r="Q1353" t="s">
        <v>6</v>
      </c>
      <c r="R1353">
        <v>0</v>
      </c>
      <c r="S1353" t="s">
        <v>7</v>
      </c>
      <c r="T1353">
        <v>522</v>
      </c>
      <c r="U1353" t="s">
        <v>524</v>
      </c>
      <c r="V1353" t="s">
        <v>4243</v>
      </c>
      <c r="W1353" t="s">
        <v>3219</v>
      </c>
      <c r="X1353">
        <v>10</v>
      </c>
      <c r="Y1353" t="s">
        <v>3231</v>
      </c>
      <c r="Z1353">
        <v>2</v>
      </c>
      <c r="AA1353" t="s">
        <v>918</v>
      </c>
      <c r="AB1353" t="s">
        <v>1653</v>
      </c>
      <c r="AC1353" s="3">
        <v>100</v>
      </c>
      <c r="AD1353" s="3">
        <v>100</v>
      </c>
      <c r="AE1353" s="3">
        <v>100</v>
      </c>
      <c r="AF1353" s="3">
        <v>100</v>
      </c>
      <c r="AG1353" s="3">
        <v>100</v>
      </c>
      <c r="AH1353" s="3">
        <v>100</v>
      </c>
      <c r="AI1353" s="3">
        <v>100</v>
      </c>
      <c r="AJ1353" s="3">
        <v>0</v>
      </c>
      <c r="AK1353" s="3">
        <v>0</v>
      </c>
      <c r="AL1353" s="3">
        <v>100</v>
      </c>
      <c r="AM1353" s="3">
        <v>0</v>
      </c>
      <c r="AN1353" s="3">
        <v>0</v>
      </c>
      <c r="AO1353" s="3">
        <v>100</v>
      </c>
      <c r="AP1353" s="3">
        <v>0</v>
      </c>
      <c r="AQ1353" s="3">
        <v>0</v>
      </c>
      <c r="AR1353" s="3" t="s">
        <v>7</v>
      </c>
      <c r="AS1353" s="3" t="s">
        <v>7</v>
      </c>
      <c r="AT1353" s="3" t="s">
        <v>7</v>
      </c>
      <c r="AU1353" s="1">
        <v>48257989</v>
      </c>
      <c r="AV1353" s="1">
        <v>46883333</v>
      </c>
      <c r="AW1353" s="3">
        <v>97.14</v>
      </c>
      <c r="AX1353" s="1">
        <v>153659333</v>
      </c>
      <c r="AY1353" s="1">
        <v>153659333</v>
      </c>
      <c r="AZ1353" s="3">
        <v>100</v>
      </c>
      <c r="BA1353" s="1">
        <v>158166800</v>
      </c>
      <c r="BB1353" s="1">
        <v>0</v>
      </c>
      <c r="BC1353" s="3">
        <v>0</v>
      </c>
      <c r="BD1353" s="1">
        <v>134455000</v>
      </c>
      <c r="BE1353" s="1">
        <v>0</v>
      </c>
      <c r="BF1353" s="3">
        <v>0</v>
      </c>
      <c r="BG1353" s="1">
        <v>139833000</v>
      </c>
      <c r="BH1353" s="1">
        <v>0</v>
      </c>
      <c r="BI1353" s="3">
        <v>0</v>
      </c>
      <c r="BJ1353" s="1" t="s">
        <v>9</v>
      </c>
      <c r="BK1353" s="1" t="s">
        <v>9</v>
      </c>
      <c r="BL1353" s="3" t="s">
        <v>9</v>
      </c>
      <c r="BM1353" s="4">
        <f t="shared" si="253"/>
        <v>48.257989000000002</v>
      </c>
      <c r="BN1353" s="4">
        <f t="shared" si="254"/>
        <v>46.883333</v>
      </c>
      <c r="BO1353" s="4">
        <f t="shared" si="255"/>
        <v>153.659333</v>
      </c>
      <c r="BP1353" s="4">
        <f t="shared" si="256"/>
        <v>153.659333</v>
      </c>
      <c r="BQ1353" s="4">
        <f t="shared" si="257"/>
        <v>158.16679999999999</v>
      </c>
      <c r="BR1353" s="4">
        <f t="shared" si="258"/>
        <v>0</v>
      </c>
      <c r="BS1353" s="4">
        <f t="shared" si="259"/>
        <v>134.45500000000001</v>
      </c>
      <c r="BT1353" s="4">
        <f t="shared" si="260"/>
        <v>0</v>
      </c>
      <c r="BU1353" s="4">
        <f t="shared" si="261"/>
        <v>139.833</v>
      </c>
      <c r="BV1353" s="4">
        <f t="shared" si="262"/>
        <v>0</v>
      </c>
      <c r="BW1353" s="4">
        <f t="shared" si="263"/>
        <v>634.37212199999999</v>
      </c>
      <c r="BX1353" s="4">
        <f t="shared" si="264"/>
        <v>200.542666</v>
      </c>
      <c r="BY1353" t="s">
        <v>896</v>
      </c>
    </row>
    <row r="1354" spans="1:77" x14ac:dyDescent="0.25">
      <c r="A1354">
        <v>16</v>
      </c>
      <c r="B1354" t="s">
        <v>0</v>
      </c>
      <c r="C1354" t="s">
        <v>668</v>
      </c>
      <c r="D1354">
        <v>2021</v>
      </c>
      <c r="E1354" t="s">
        <v>1</v>
      </c>
      <c r="F1354" t="s">
        <v>2</v>
      </c>
      <c r="G1354">
        <v>2</v>
      </c>
      <c r="H1354" t="s">
        <v>3</v>
      </c>
      <c r="I1354" t="s">
        <v>692</v>
      </c>
      <c r="J1354" t="s">
        <v>522</v>
      </c>
      <c r="K1354" t="s">
        <v>829</v>
      </c>
      <c r="L1354" t="s">
        <v>785</v>
      </c>
      <c r="M1354" t="s">
        <v>786</v>
      </c>
      <c r="N1354" t="s">
        <v>717</v>
      </c>
      <c r="O1354" t="s">
        <v>5</v>
      </c>
      <c r="P1354" t="s">
        <v>722</v>
      </c>
      <c r="Q1354" t="s">
        <v>6</v>
      </c>
      <c r="R1354">
        <v>0</v>
      </c>
      <c r="S1354" t="s">
        <v>7</v>
      </c>
      <c r="T1354">
        <v>522</v>
      </c>
      <c r="U1354" t="s">
        <v>524</v>
      </c>
      <c r="V1354" t="s">
        <v>4243</v>
      </c>
      <c r="W1354" t="s">
        <v>3219</v>
      </c>
      <c r="X1354">
        <v>11</v>
      </c>
      <c r="Y1354" t="s">
        <v>3232</v>
      </c>
      <c r="Z1354">
        <v>2</v>
      </c>
      <c r="AA1354" t="s">
        <v>918</v>
      </c>
      <c r="AB1354" t="s">
        <v>2127</v>
      </c>
      <c r="AC1354" s="3">
        <v>0</v>
      </c>
      <c r="AD1354" s="3">
        <v>0</v>
      </c>
      <c r="AE1354" s="3">
        <v>0</v>
      </c>
      <c r="AF1354" s="3">
        <v>0</v>
      </c>
      <c r="AG1354" s="3">
        <v>0</v>
      </c>
      <c r="AH1354" s="3">
        <v>0</v>
      </c>
      <c r="AI1354" s="3">
        <v>0</v>
      </c>
      <c r="AJ1354" s="3">
        <v>0</v>
      </c>
      <c r="AK1354" s="3">
        <v>0</v>
      </c>
      <c r="AL1354" s="3">
        <v>0</v>
      </c>
      <c r="AM1354" s="3">
        <v>0</v>
      </c>
      <c r="AN1354" s="3">
        <v>0</v>
      </c>
      <c r="AO1354" s="3">
        <v>0</v>
      </c>
      <c r="AP1354" s="3">
        <v>0</v>
      </c>
      <c r="AQ1354" s="3">
        <v>0</v>
      </c>
      <c r="AR1354" s="3" t="s">
        <v>7</v>
      </c>
      <c r="AS1354" s="3" t="s">
        <v>7</v>
      </c>
      <c r="AT1354" s="3" t="s">
        <v>7</v>
      </c>
      <c r="AU1354" s="1">
        <v>0</v>
      </c>
      <c r="AV1354" s="1">
        <v>0</v>
      </c>
      <c r="AW1354" s="3">
        <v>0</v>
      </c>
      <c r="AX1354" s="1">
        <v>0</v>
      </c>
      <c r="AY1354" s="1">
        <v>0</v>
      </c>
      <c r="AZ1354" s="3">
        <v>0</v>
      </c>
      <c r="BA1354" s="1">
        <v>0</v>
      </c>
      <c r="BB1354" s="1">
        <v>0</v>
      </c>
      <c r="BC1354" s="3">
        <v>0</v>
      </c>
      <c r="BD1354" s="1">
        <v>0</v>
      </c>
      <c r="BE1354" s="1">
        <v>0</v>
      </c>
      <c r="BF1354" s="3">
        <v>0</v>
      </c>
      <c r="BG1354" s="1">
        <v>0</v>
      </c>
      <c r="BH1354" s="1">
        <v>0</v>
      </c>
      <c r="BI1354" s="3">
        <v>0</v>
      </c>
      <c r="BJ1354" s="1" t="s">
        <v>9</v>
      </c>
      <c r="BK1354" s="1" t="s">
        <v>9</v>
      </c>
      <c r="BL1354" s="3" t="s">
        <v>9</v>
      </c>
      <c r="BM1354" s="4">
        <f t="shared" si="253"/>
        <v>0</v>
      </c>
      <c r="BN1354" s="4">
        <f t="shared" si="254"/>
        <v>0</v>
      </c>
      <c r="BO1354" s="4">
        <f t="shared" si="255"/>
        <v>0</v>
      </c>
      <c r="BP1354" s="4">
        <f t="shared" si="256"/>
        <v>0</v>
      </c>
      <c r="BQ1354" s="4">
        <f t="shared" si="257"/>
        <v>0</v>
      </c>
      <c r="BR1354" s="4">
        <f t="shared" si="258"/>
        <v>0</v>
      </c>
      <c r="BS1354" s="4">
        <f t="shared" si="259"/>
        <v>0</v>
      </c>
      <c r="BT1354" s="4">
        <f t="shared" si="260"/>
        <v>0</v>
      </c>
      <c r="BU1354" s="4">
        <f t="shared" si="261"/>
        <v>0</v>
      </c>
      <c r="BV1354" s="4">
        <f t="shared" si="262"/>
        <v>0</v>
      </c>
      <c r="BW1354" s="4">
        <f t="shared" si="263"/>
        <v>0</v>
      </c>
      <c r="BX1354" s="4">
        <f t="shared" si="264"/>
        <v>0</v>
      </c>
      <c r="BY1354" t="s">
        <v>896</v>
      </c>
    </row>
    <row r="1355" spans="1:77" x14ac:dyDescent="0.25">
      <c r="A1355">
        <v>16</v>
      </c>
      <c r="B1355" t="s">
        <v>0</v>
      </c>
      <c r="C1355" t="s">
        <v>668</v>
      </c>
      <c r="D1355">
        <v>2021</v>
      </c>
      <c r="E1355" t="s">
        <v>1</v>
      </c>
      <c r="F1355" t="s">
        <v>2</v>
      </c>
      <c r="G1355">
        <v>2</v>
      </c>
      <c r="H1355" t="s">
        <v>3</v>
      </c>
      <c r="I1355" t="s">
        <v>692</v>
      </c>
      <c r="J1355" t="s">
        <v>522</v>
      </c>
      <c r="K1355" t="s">
        <v>829</v>
      </c>
      <c r="L1355" t="s">
        <v>785</v>
      </c>
      <c r="M1355" t="s">
        <v>786</v>
      </c>
      <c r="N1355" t="s">
        <v>717</v>
      </c>
      <c r="O1355" t="s">
        <v>5</v>
      </c>
      <c r="P1355" t="s">
        <v>722</v>
      </c>
      <c r="Q1355" t="s">
        <v>6</v>
      </c>
      <c r="R1355">
        <v>0</v>
      </c>
      <c r="S1355" t="s">
        <v>7</v>
      </c>
      <c r="T1355">
        <v>522</v>
      </c>
      <c r="U1355" t="s">
        <v>524</v>
      </c>
      <c r="V1355" t="s">
        <v>4243</v>
      </c>
      <c r="W1355" t="s">
        <v>3219</v>
      </c>
      <c r="X1355">
        <v>12</v>
      </c>
      <c r="Y1355" t="s">
        <v>3233</v>
      </c>
      <c r="Z1355">
        <v>2</v>
      </c>
      <c r="AA1355" t="s">
        <v>918</v>
      </c>
      <c r="AB1355" t="s">
        <v>1653</v>
      </c>
      <c r="AC1355" s="3">
        <v>0</v>
      </c>
      <c r="AD1355" s="3">
        <v>0</v>
      </c>
      <c r="AE1355" s="3">
        <v>0</v>
      </c>
      <c r="AF1355" s="3">
        <v>100</v>
      </c>
      <c r="AG1355" s="3">
        <v>100</v>
      </c>
      <c r="AH1355" s="3">
        <v>100</v>
      </c>
      <c r="AI1355" s="3">
        <v>100</v>
      </c>
      <c r="AJ1355" s="3">
        <v>0</v>
      </c>
      <c r="AK1355" s="3">
        <v>0</v>
      </c>
      <c r="AL1355" s="3">
        <v>100</v>
      </c>
      <c r="AM1355" s="3">
        <v>0</v>
      </c>
      <c r="AN1355" s="3">
        <v>0</v>
      </c>
      <c r="AO1355" s="3">
        <v>100</v>
      </c>
      <c r="AP1355" s="3">
        <v>0</v>
      </c>
      <c r="AQ1355" s="3">
        <v>0</v>
      </c>
      <c r="AR1355" s="3" t="s">
        <v>7</v>
      </c>
      <c r="AS1355" s="3" t="s">
        <v>7</v>
      </c>
      <c r="AT1355" s="3" t="s">
        <v>7</v>
      </c>
      <c r="AU1355" s="1">
        <v>0</v>
      </c>
      <c r="AV1355" s="1">
        <v>0</v>
      </c>
      <c r="AW1355" s="3">
        <v>0</v>
      </c>
      <c r="AX1355" s="1">
        <v>69603333</v>
      </c>
      <c r="AY1355" s="1">
        <v>69603333</v>
      </c>
      <c r="AZ1355" s="3">
        <v>100</v>
      </c>
      <c r="BA1355" s="1">
        <v>1</v>
      </c>
      <c r="BB1355" s="1">
        <v>0</v>
      </c>
      <c r="BC1355" s="3">
        <v>0</v>
      </c>
      <c r="BD1355" s="1">
        <v>200000000</v>
      </c>
      <c r="BE1355" s="1">
        <v>0</v>
      </c>
      <c r="BF1355" s="3">
        <v>0</v>
      </c>
      <c r="BG1355" s="1">
        <v>150000000</v>
      </c>
      <c r="BH1355" s="1">
        <v>0</v>
      </c>
      <c r="BI1355" s="3">
        <v>0</v>
      </c>
      <c r="BJ1355" s="1" t="s">
        <v>9</v>
      </c>
      <c r="BK1355" s="1" t="s">
        <v>9</v>
      </c>
      <c r="BL1355" s="3" t="s">
        <v>9</v>
      </c>
      <c r="BM1355" s="4">
        <f t="shared" si="253"/>
        <v>0</v>
      </c>
      <c r="BN1355" s="4">
        <f t="shared" si="254"/>
        <v>0</v>
      </c>
      <c r="BO1355" s="4">
        <f t="shared" si="255"/>
        <v>69.603333000000006</v>
      </c>
      <c r="BP1355" s="4">
        <f t="shared" si="256"/>
        <v>69.603333000000006</v>
      </c>
      <c r="BQ1355" s="4">
        <f t="shared" si="257"/>
        <v>9.9999999999999995E-7</v>
      </c>
      <c r="BR1355" s="4">
        <f t="shared" si="258"/>
        <v>0</v>
      </c>
      <c r="BS1355" s="4">
        <f t="shared" si="259"/>
        <v>200</v>
      </c>
      <c r="BT1355" s="4">
        <f t="shared" si="260"/>
        <v>0</v>
      </c>
      <c r="BU1355" s="4">
        <f t="shared" si="261"/>
        <v>150</v>
      </c>
      <c r="BV1355" s="4">
        <f t="shared" si="262"/>
        <v>0</v>
      </c>
      <c r="BW1355" s="4">
        <f t="shared" si="263"/>
        <v>419.60333400000002</v>
      </c>
      <c r="BX1355" s="4">
        <f t="shared" si="264"/>
        <v>69.603333000000006</v>
      </c>
      <c r="BY1355" t="s">
        <v>896</v>
      </c>
    </row>
    <row r="1356" spans="1:77" x14ac:dyDescent="0.25">
      <c r="A1356">
        <v>16</v>
      </c>
      <c r="B1356" t="s">
        <v>0</v>
      </c>
      <c r="C1356" t="s">
        <v>668</v>
      </c>
      <c r="D1356">
        <v>2021</v>
      </c>
      <c r="E1356" t="s">
        <v>1</v>
      </c>
      <c r="F1356" t="s">
        <v>2</v>
      </c>
      <c r="G1356">
        <v>2</v>
      </c>
      <c r="H1356" t="s">
        <v>3</v>
      </c>
      <c r="I1356" t="s">
        <v>692</v>
      </c>
      <c r="J1356" t="s">
        <v>522</v>
      </c>
      <c r="K1356" t="s">
        <v>829</v>
      </c>
      <c r="L1356" t="s">
        <v>785</v>
      </c>
      <c r="M1356" t="s">
        <v>786</v>
      </c>
      <c r="N1356" t="s">
        <v>717</v>
      </c>
      <c r="O1356" t="s">
        <v>5</v>
      </c>
      <c r="P1356" t="s">
        <v>722</v>
      </c>
      <c r="Q1356" t="s">
        <v>6</v>
      </c>
      <c r="R1356">
        <v>0</v>
      </c>
      <c r="S1356" t="s">
        <v>7</v>
      </c>
      <c r="T1356">
        <v>522</v>
      </c>
      <c r="U1356" t="s">
        <v>524</v>
      </c>
      <c r="V1356" t="s">
        <v>4243</v>
      </c>
      <c r="W1356" t="s">
        <v>3219</v>
      </c>
      <c r="X1356">
        <v>13</v>
      </c>
      <c r="Y1356" t="s">
        <v>3234</v>
      </c>
      <c r="Z1356">
        <v>3</v>
      </c>
      <c r="AA1356" t="s">
        <v>927</v>
      </c>
      <c r="AB1356" t="s">
        <v>1653</v>
      </c>
      <c r="AC1356" s="3">
        <v>10</v>
      </c>
      <c r="AD1356" s="3">
        <v>8</v>
      </c>
      <c r="AE1356" s="3">
        <v>80</v>
      </c>
      <c r="AF1356" s="3">
        <v>30</v>
      </c>
      <c r="AG1356" s="3">
        <v>33.6</v>
      </c>
      <c r="AH1356" s="3">
        <v>112</v>
      </c>
      <c r="AI1356" s="3">
        <v>50</v>
      </c>
      <c r="AJ1356" s="3">
        <v>0</v>
      </c>
      <c r="AK1356" s="3">
        <v>0</v>
      </c>
      <c r="AL1356" s="3">
        <v>75</v>
      </c>
      <c r="AM1356" s="3">
        <v>0</v>
      </c>
      <c r="AN1356" s="3">
        <v>0</v>
      </c>
      <c r="AO1356" s="3">
        <v>100</v>
      </c>
      <c r="AP1356" s="3">
        <v>0</v>
      </c>
      <c r="AQ1356" s="3">
        <v>0</v>
      </c>
      <c r="AR1356" s="3" t="s">
        <v>7</v>
      </c>
      <c r="AS1356" s="3" t="s">
        <v>7</v>
      </c>
      <c r="AT1356" s="3" t="s">
        <v>7</v>
      </c>
      <c r="AU1356" s="1">
        <v>136400568</v>
      </c>
      <c r="AV1356" s="1">
        <v>136400568</v>
      </c>
      <c r="AW1356" s="3">
        <v>100</v>
      </c>
      <c r="AX1356" s="1">
        <v>714478542</v>
      </c>
      <c r="AY1356" s="1">
        <v>714478542</v>
      </c>
      <c r="AZ1356" s="3">
        <v>100</v>
      </c>
      <c r="BA1356" s="1">
        <v>1470918130</v>
      </c>
      <c r="BB1356" s="1">
        <v>0</v>
      </c>
      <c r="BC1356" s="3">
        <v>0</v>
      </c>
      <c r="BD1356" s="1">
        <v>407277000</v>
      </c>
      <c r="BE1356" s="1">
        <v>0</v>
      </c>
      <c r="BF1356" s="3">
        <v>0</v>
      </c>
      <c r="BG1356" s="1">
        <v>423569000</v>
      </c>
      <c r="BH1356" s="1">
        <v>0</v>
      </c>
      <c r="BI1356" s="3">
        <v>0</v>
      </c>
      <c r="BJ1356" s="1" t="s">
        <v>9</v>
      </c>
      <c r="BK1356" s="1" t="s">
        <v>9</v>
      </c>
      <c r="BL1356" s="3" t="s">
        <v>9</v>
      </c>
      <c r="BM1356" s="4">
        <f t="shared" si="253"/>
        <v>136.40056799999999</v>
      </c>
      <c r="BN1356" s="4">
        <f t="shared" si="254"/>
        <v>136.40056799999999</v>
      </c>
      <c r="BO1356" s="4">
        <f t="shared" si="255"/>
        <v>714.47854199999995</v>
      </c>
      <c r="BP1356" s="4">
        <f t="shared" si="256"/>
        <v>714.47854199999995</v>
      </c>
      <c r="BQ1356" s="4">
        <f t="shared" si="257"/>
        <v>1470.91813</v>
      </c>
      <c r="BR1356" s="4">
        <f t="shared" si="258"/>
        <v>0</v>
      </c>
      <c r="BS1356" s="4">
        <f t="shared" si="259"/>
        <v>407.27699999999999</v>
      </c>
      <c r="BT1356" s="4">
        <f t="shared" si="260"/>
        <v>0</v>
      </c>
      <c r="BU1356" s="4">
        <f t="shared" si="261"/>
        <v>423.56900000000002</v>
      </c>
      <c r="BV1356" s="4">
        <f t="shared" si="262"/>
        <v>0</v>
      </c>
      <c r="BW1356" s="4">
        <f t="shared" si="263"/>
        <v>3152.6432399999999</v>
      </c>
      <c r="BX1356" s="4">
        <f t="shared" si="264"/>
        <v>850.87910999999997</v>
      </c>
      <c r="BY1356" t="s">
        <v>896</v>
      </c>
    </row>
    <row r="1357" spans="1:77" x14ac:dyDescent="0.25">
      <c r="A1357">
        <v>16</v>
      </c>
      <c r="B1357" t="s">
        <v>0</v>
      </c>
      <c r="C1357" t="s">
        <v>668</v>
      </c>
      <c r="D1357">
        <v>2021</v>
      </c>
      <c r="E1357" t="s">
        <v>1</v>
      </c>
      <c r="F1357" t="s">
        <v>2</v>
      </c>
      <c r="G1357">
        <v>2</v>
      </c>
      <c r="H1357" t="s">
        <v>3</v>
      </c>
      <c r="I1357" t="s">
        <v>692</v>
      </c>
      <c r="J1357" t="s">
        <v>522</v>
      </c>
      <c r="K1357" t="s">
        <v>829</v>
      </c>
      <c r="L1357" t="s">
        <v>785</v>
      </c>
      <c r="M1357" t="s">
        <v>786</v>
      </c>
      <c r="N1357" t="s">
        <v>717</v>
      </c>
      <c r="O1357" t="s">
        <v>5</v>
      </c>
      <c r="P1357" t="s">
        <v>722</v>
      </c>
      <c r="Q1357" t="s">
        <v>6</v>
      </c>
      <c r="R1357">
        <v>0</v>
      </c>
      <c r="S1357" t="s">
        <v>7</v>
      </c>
      <c r="T1357">
        <v>522</v>
      </c>
      <c r="U1357" t="s">
        <v>524</v>
      </c>
      <c r="V1357" t="s">
        <v>4243</v>
      </c>
      <c r="W1357" t="s">
        <v>3219</v>
      </c>
      <c r="X1357">
        <v>14</v>
      </c>
      <c r="Y1357" t="s">
        <v>3235</v>
      </c>
      <c r="Z1357">
        <v>2</v>
      </c>
      <c r="AA1357" t="s">
        <v>918</v>
      </c>
      <c r="AB1357" t="s">
        <v>1653</v>
      </c>
      <c r="AC1357" s="3">
        <v>100</v>
      </c>
      <c r="AD1357" s="3">
        <v>100</v>
      </c>
      <c r="AE1357" s="3">
        <v>100</v>
      </c>
      <c r="AF1357" s="3">
        <v>100</v>
      </c>
      <c r="AG1357" s="3">
        <v>100</v>
      </c>
      <c r="AH1357" s="3">
        <v>100</v>
      </c>
      <c r="AI1357" s="3">
        <v>100</v>
      </c>
      <c r="AJ1357" s="3">
        <v>0</v>
      </c>
      <c r="AK1357" s="3">
        <v>0</v>
      </c>
      <c r="AL1357" s="3">
        <v>100</v>
      </c>
      <c r="AM1357" s="3">
        <v>0</v>
      </c>
      <c r="AN1357" s="3">
        <v>0</v>
      </c>
      <c r="AO1357" s="3">
        <v>100</v>
      </c>
      <c r="AP1357" s="3">
        <v>0</v>
      </c>
      <c r="AQ1357" s="3">
        <v>0</v>
      </c>
      <c r="AR1357" s="3" t="s">
        <v>7</v>
      </c>
      <c r="AS1357" s="3" t="s">
        <v>7</v>
      </c>
      <c r="AT1357" s="3" t="s">
        <v>7</v>
      </c>
      <c r="AU1357" s="1">
        <v>21540000</v>
      </c>
      <c r="AV1357" s="1">
        <v>13881333</v>
      </c>
      <c r="AW1357" s="3">
        <v>64.44</v>
      </c>
      <c r="AX1357" s="1">
        <v>273137967</v>
      </c>
      <c r="AY1357" s="1">
        <v>273137967</v>
      </c>
      <c r="AZ1357" s="3">
        <v>100</v>
      </c>
      <c r="BA1357" s="1">
        <v>384975000</v>
      </c>
      <c r="BB1357" s="1">
        <v>0</v>
      </c>
      <c r="BC1357" s="3">
        <v>0</v>
      </c>
      <c r="BD1357" s="1">
        <v>200000000</v>
      </c>
      <c r="BE1357" s="1">
        <v>0</v>
      </c>
      <c r="BF1357" s="3">
        <v>0</v>
      </c>
      <c r="BG1357" s="1">
        <v>300000000</v>
      </c>
      <c r="BH1357" s="1">
        <v>0</v>
      </c>
      <c r="BI1357" s="3">
        <v>0</v>
      </c>
      <c r="BJ1357" s="1" t="s">
        <v>9</v>
      </c>
      <c r="BK1357" s="1" t="s">
        <v>9</v>
      </c>
      <c r="BL1357" s="3" t="s">
        <v>9</v>
      </c>
      <c r="BM1357" s="4">
        <f t="shared" si="253"/>
        <v>21.54</v>
      </c>
      <c r="BN1357" s="4">
        <f t="shared" si="254"/>
        <v>13.881333</v>
      </c>
      <c r="BO1357" s="4">
        <f t="shared" si="255"/>
        <v>273.137967</v>
      </c>
      <c r="BP1357" s="4">
        <f t="shared" si="256"/>
        <v>273.137967</v>
      </c>
      <c r="BQ1357" s="4">
        <f t="shared" si="257"/>
        <v>384.97500000000002</v>
      </c>
      <c r="BR1357" s="4">
        <f t="shared" si="258"/>
        <v>0</v>
      </c>
      <c r="BS1357" s="4">
        <f t="shared" si="259"/>
        <v>200</v>
      </c>
      <c r="BT1357" s="4">
        <f t="shared" si="260"/>
        <v>0</v>
      </c>
      <c r="BU1357" s="4">
        <f t="shared" si="261"/>
        <v>300</v>
      </c>
      <c r="BV1357" s="4">
        <f t="shared" si="262"/>
        <v>0</v>
      </c>
      <c r="BW1357" s="4">
        <f t="shared" si="263"/>
        <v>1179.652967</v>
      </c>
      <c r="BX1357" s="4">
        <f t="shared" si="264"/>
        <v>287.01929999999999</v>
      </c>
      <c r="BY1357" t="s">
        <v>896</v>
      </c>
    </row>
    <row r="1358" spans="1:77" x14ac:dyDescent="0.25">
      <c r="A1358">
        <v>16</v>
      </c>
      <c r="B1358" t="s">
        <v>0</v>
      </c>
      <c r="C1358" t="s">
        <v>668</v>
      </c>
      <c r="D1358">
        <v>2021</v>
      </c>
      <c r="E1358" t="s">
        <v>1</v>
      </c>
      <c r="F1358" t="s">
        <v>2</v>
      </c>
      <c r="G1358">
        <v>2</v>
      </c>
      <c r="H1358" t="s">
        <v>3</v>
      </c>
      <c r="I1358" t="s">
        <v>692</v>
      </c>
      <c r="J1358" t="s">
        <v>522</v>
      </c>
      <c r="K1358" t="s">
        <v>829</v>
      </c>
      <c r="L1358" t="s">
        <v>785</v>
      </c>
      <c r="M1358" t="s">
        <v>786</v>
      </c>
      <c r="N1358" t="s">
        <v>717</v>
      </c>
      <c r="O1358" t="s">
        <v>5</v>
      </c>
      <c r="P1358" t="s">
        <v>722</v>
      </c>
      <c r="Q1358" t="s">
        <v>6</v>
      </c>
      <c r="R1358">
        <v>0</v>
      </c>
      <c r="S1358" t="s">
        <v>7</v>
      </c>
      <c r="T1358">
        <v>522</v>
      </c>
      <c r="U1358" t="s">
        <v>524</v>
      </c>
      <c r="V1358" t="s">
        <v>4243</v>
      </c>
      <c r="W1358" t="s">
        <v>3219</v>
      </c>
      <c r="X1358">
        <v>15</v>
      </c>
      <c r="Y1358" t="s">
        <v>3236</v>
      </c>
      <c r="Z1358">
        <v>2</v>
      </c>
      <c r="AA1358" t="s">
        <v>918</v>
      </c>
      <c r="AB1358" t="s">
        <v>1653</v>
      </c>
      <c r="AC1358" s="3">
        <v>0</v>
      </c>
      <c r="AD1358" s="3">
        <v>0</v>
      </c>
      <c r="AE1358" s="3">
        <v>0</v>
      </c>
      <c r="AF1358" s="3">
        <v>100</v>
      </c>
      <c r="AG1358" s="3">
        <v>100</v>
      </c>
      <c r="AH1358" s="3">
        <v>100</v>
      </c>
      <c r="AI1358" s="3">
        <v>100</v>
      </c>
      <c r="AJ1358" s="3">
        <v>0</v>
      </c>
      <c r="AK1358" s="3">
        <v>0</v>
      </c>
      <c r="AL1358" s="3">
        <v>100</v>
      </c>
      <c r="AM1358" s="3">
        <v>0</v>
      </c>
      <c r="AN1358" s="3">
        <v>0</v>
      </c>
      <c r="AO1358" s="3">
        <v>100</v>
      </c>
      <c r="AP1358" s="3">
        <v>0</v>
      </c>
      <c r="AQ1358" s="3">
        <v>0</v>
      </c>
      <c r="AR1358" s="3" t="s">
        <v>7</v>
      </c>
      <c r="AS1358" s="3" t="s">
        <v>7</v>
      </c>
      <c r="AT1358" s="3" t="s">
        <v>7</v>
      </c>
      <c r="AU1358" s="1">
        <v>0</v>
      </c>
      <c r="AV1358" s="1">
        <v>0</v>
      </c>
      <c r="AW1358" s="3">
        <v>0</v>
      </c>
      <c r="AX1358" s="1">
        <v>245900000</v>
      </c>
      <c r="AY1358" s="1">
        <v>245900000</v>
      </c>
      <c r="AZ1358" s="3">
        <v>100</v>
      </c>
      <c r="BA1358" s="1">
        <v>492855000</v>
      </c>
      <c r="BB1358" s="1">
        <v>0</v>
      </c>
      <c r="BC1358" s="3">
        <v>0</v>
      </c>
      <c r="BD1358" s="1">
        <v>300000000</v>
      </c>
      <c r="BE1358" s="1">
        <v>0</v>
      </c>
      <c r="BF1358" s="3">
        <v>0</v>
      </c>
      <c r="BG1358" s="1">
        <v>400000000</v>
      </c>
      <c r="BH1358" s="1">
        <v>0</v>
      </c>
      <c r="BI1358" s="3">
        <v>0</v>
      </c>
      <c r="BJ1358" s="1" t="s">
        <v>9</v>
      </c>
      <c r="BK1358" s="1" t="s">
        <v>9</v>
      </c>
      <c r="BL1358" s="3" t="s">
        <v>9</v>
      </c>
      <c r="BM1358" s="4">
        <f t="shared" si="253"/>
        <v>0</v>
      </c>
      <c r="BN1358" s="4">
        <f t="shared" si="254"/>
        <v>0</v>
      </c>
      <c r="BO1358" s="4">
        <f t="shared" si="255"/>
        <v>245.9</v>
      </c>
      <c r="BP1358" s="4">
        <f t="shared" si="256"/>
        <v>245.9</v>
      </c>
      <c r="BQ1358" s="4">
        <f t="shared" si="257"/>
        <v>492.85500000000002</v>
      </c>
      <c r="BR1358" s="4">
        <f t="shared" si="258"/>
        <v>0</v>
      </c>
      <c r="BS1358" s="4">
        <f t="shared" si="259"/>
        <v>300</v>
      </c>
      <c r="BT1358" s="4">
        <f t="shared" si="260"/>
        <v>0</v>
      </c>
      <c r="BU1358" s="4">
        <f t="shared" si="261"/>
        <v>400</v>
      </c>
      <c r="BV1358" s="4">
        <f t="shared" si="262"/>
        <v>0</v>
      </c>
      <c r="BW1358" s="4">
        <f t="shared" si="263"/>
        <v>1438.7550000000001</v>
      </c>
      <c r="BX1358" s="4">
        <f t="shared" si="264"/>
        <v>245.9</v>
      </c>
      <c r="BY1358" t="s">
        <v>896</v>
      </c>
    </row>
    <row r="1359" spans="1:77" x14ac:dyDescent="0.25">
      <c r="A1359">
        <v>16</v>
      </c>
      <c r="B1359" t="s">
        <v>0</v>
      </c>
      <c r="C1359" t="s">
        <v>668</v>
      </c>
      <c r="D1359">
        <v>2021</v>
      </c>
      <c r="E1359" t="s">
        <v>1</v>
      </c>
      <c r="F1359" t="s">
        <v>2</v>
      </c>
      <c r="G1359">
        <v>2</v>
      </c>
      <c r="H1359" t="s">
        <v>3</v>
      </c>
      <c r="I1359" t="s">
        <v>692</v>
      </c>
      <c r="J1359" t="s">
        <v>522</v>
      </c>
      <c r="K1359" t="s">
        <v>829</v>
      </c>
      <c r="L1359" t="s">
        <v>785</v>
      </c>
      <c r="M1359" t="s">
        <v>786</v>
      </c>
      <c r="N1359" t="s">
        <v>717</v>
      </c>
      <c r="O1359" t="s">
        <v>5</v>
      </c>
      <c r="P1359" t="s">
        <v>722</v>
      </c>
      <c r="Q1359" t="s">
        <v>6</v>
      </c>
      <c r="R1359">
        <v>0</v>
      </c>
      <c r="S1359" t="s">
        <v>7</v>
      </c>
      <c r="T1359">
        <v>522</v>
      </c>
      <c r="U1359" t="s">
        <v>524</v>
      </c>
      <c r="V1359" t="s">
        <v>4243</v>
      </c>
      <c r="W1359" t="s">
        <v>3219</v>
      </c>
      <c r="X1359">
        <v>16</v>
      </c>
      <c r="Y1359" t="s">
        <v>3237</v>
      </c>
      <c r="Z1359">
        <v>3</v>
      </c>
      <c r="AA1359" t="s">
        <v>927</v>
      </c>
      <c r="AB1359" t="s">
        <v>1653</v>
      </c>
      <c r="AC1359" s="3">
        <v>0</v>
      </c>
      <c r="AD1359" s="3">
        <v>0</v>
      </c>
      <c r="AE1359" s="3">
        <v>0</v>
      </c>
      <c r="AF1359" s="3">
        <v>0</v>
      </c>
      <c r="AG1359" s="3">
        <v>0</v>
      </c>
      <c r="AH1359" s="3">
        <v>0</v>
      </c>
      <c r="AI1359" s="3">
        <v>50</v>
      </c>
      <c r="AJ1359" s="3">
        <v>0</v>
      </c>
      <c r="AK1359" s="3">
        <v>0</v>
      </c>
      <c r="AL1359" s="3">
        <v>75</v>
      </c>
      <c r="AM1359" s="3">
        <v>0</v>
      </c>
      <c r="AN1359" s="3">
        <v>0</v>
      </c>
      <c r="AO1359" s="3">
        <v>100</v>
      </c>
      <c r="AP1359" s="3">
        <v>0</v>
      </c>
      <c r="AQ1359" s="3">
        <v>0</v>
      </c>
      <c r="AR1359" s="3" t="s">
        <v>7</v>
      </c>
      <c r="AS1359" s="3" t="s">
        <v>7</v>
      </c>
      <c r="AT1359" s="3" t="s">
        <v>7</v>
      </c>
      <c r="AU1359" s="1">
        <v>0</v>
      </c>
      <c r="AV1359" s="1">
        <v>0</v>
      </c>
      <c r="AW1359" s="3">
        <v>0</v>
      </c>
      <c r="AX1359" s="1">
        <v>0</v>
      </c>
      <c r="AY1359" s="1">
        <v>0</v>
      </c>
      <c r="AZ1359" s="3">
        <v>0</v>
      </c>
      <c r="BA1359" s="1">
        <v>84975000</v>
      </c>
      <c r="BB1359" s="1">
        <v>0</v>
      </c>
      <c r="BC1359" s="3">
        <v>0</v>
      </c>
      <c r="BD1359" s="1">
        <v>200000000</v>
      </c>
      <c r="BE1359" s="1">
        <v>0</v>
      </c>
      <c r="BF1359" s="3">
        <v>0</v>
      </c>
      <c r="BG1359" s="1">
        <v>300000000</v>
      </c>
      <c r="BH1359" s="1">
        <v>0</v>
      </c>
      <c r="BI1359" s="3">
        <v>0</v>
      </c>
      <c r="BJ1359" s="1" t="s">
        <v>9</v>
      </c>
      <c r="BK1359" s="1" t="s">
        <v>9</v>
      </c>
      <c r="BL1359" s="3" t="s">
        <v>9</v>
      </c>
      <c r="BM1359" s="4">
        <f t="shared" si="253"/>
        <v>0</v>
      </c>
      <c r="BN1359" s="4">
        <f t="shared" si="254"/>
        <v>0</v>
      </c>
      <c r="BO1359" s="4">
        <f t="shared" si="255"/>
        <v>0</v>
      </c>
      <c r="BP1359" s="4">
        <f t="shared" si="256"/>
        <v>0</v>
      </c>
      <c r="BQ1359" s="4">
        <f t="shared" si="257"/>
        <v>84.974999999999994</v>
      </c>
      <c r="BR1359" s="4">
        <f t="shared" si="258"/>
        <v>0</v>
      </c>
      <c r="BS1359" s="4">
        <f t="shared" si="259"/>
        <v>200</v>
      </c>
      <c r="BT1359" s="4">
        <f t="shared" si="260"/>
        <v>0</v>
      </c>
      <c r="BU1359" s="4">
        <f t="shared" si="261"/>
        <v>300</v>
      </c>
      <c r="BV1359" s="4">
        <f t="shared" si="262"/>
        <v>0</v>
      </c>
      <c r="BW1359" s="4">
        <f t="shared" si="263"/>
        <v>584.97500000000002</v>
      </c>
      <c r="BX1359" s="4">
        <f t="shared" si="264"/>
        <v>0</v>
      </c>
      <c r="BY1359" t="s">
        <v>896</v>
      </c>
    </row>
    <row r="1360" spans="1:77" x14ac:dyDescent="0.25">
      <c r="A1360">
        <v>16</v>
      </c>
      <c r="B1360" t="s">
        <v>0</v>
      </c>
      <c r="C1360" t="s">
        <v>668</v>
      </c>
      <c r="D1360">
        <v>2021</v>
      </c>
      <c r="E1360" t="s">
        <v>1</v>
      </c>
      <c r="F1360" t="s">
        <v>2</v>
      </c>
      <c r="G1360">
        <v>2</v>
      </c>
      <c r="H1360" t="s">
        <v>3</v>
      </c>
      <c r="I1360" t="s">
        <v>692</v>
      </c>
      <c r="J1360" t="s">
        <v>522</v>
      </c>
      <c r="K1360" t="s">
        <v>829</v>
      </c>
      <c r="L1360" t="s">
        <v>785</v>
      </c>
      <c r="M1360" t="s">
        <v>786</v>
      </c>
      <c r="N1360" t="s">
        <v>717</v>
      </c>
      <c r="O1360" t="s">
        <v>5</v>
      </c>
      <c r="P1360" t="s">
        <v>722</v>
      </c>
      <c r="Q1360" t="s">
        <v>6</v>
      </c>
      <c r="R1360">
        <v>0</v>
      </c>
      <c r="S1360" t="s">
        <v>7</v>
      </c>
      <c r="T1360">
        <v>522</v>
      </c>
      <c r="U1360" t="s">
        <v>524</v>
      </c>
      <c r="V1360" t="s">
        <v>4243</v>
      </c>
      <c r="W1360" t="s">
        <v>3219</v>
      </c>
      <c r="X1360">
        <v>18</v>
      </c>
      <c r="Y1360" t="s">
        <v>3238</v>
      </c>
      <c r="Z1360">
        <v>2</v>
      </c>
      <c r="AA1360" t="s">
        <v>918</v>
      </c>
      <c r="AB1360" t="s">
        <v>1653</v>
      </c>
      <c r="AC1360" s="3">
        <v>100</v>
      </c>
      <c r="AD1360" s="3">
        <v>100</v>
      </c>
      <c r="AE1360" s="3">
        <v>100</v>
      </c>
      <c r="AF1360" s="3">
        <v>100</v>
      </c>
      <c r="AG1360" s="3">
        <v>100</v>
      </c>
      <c r="AH1360" s="3">
        <v>100</v>
      </c>
      <c r="AI1360" s="3">
        <v>100</v>
      </c>
      <c r="AJ1360" s="3">
        <v>0</v>
      </c>
      <c r="AK1360" s="3">
        <v>0</v>
      </c>
      <c r="AL1360" s="3">
        <v>100</v>
      </c>
      <c r="AM1360" s="3">
        <v>0</v>
      </c>
      <c r="AN1360" s="3">
        <v>0</v>
      </c>
      <c r="AO1360" s="3">
        <v>100</v>
      </c>
      <c r="AP1360" s="3">
        <v>0</v>
      </c>
      <c r="AQ1360" s="3">
        <v>0</v>
      </c>
      <c r="AR1360" s="3" t="s">
        <v>7</v>
      </c>
      <c r="AS1360" s="3" t="s">
        <v>7</v>
      </c>
      <c r="AT1360" s="3" t="s">
        <v>7</v>
      </c>
      <c r="AU1360" s="1">
        <v>98950000</v>
      </c>
      <c r="AV1360" s="1">
        <v>98950000</v>
      </c>
      <c r="AW1360" s="3">
        <v>100</v>
      </c>
      <c r="AX1360" s="1">
        <v>100066667</v>
      </c>
      <c r="AY1360" s="1">
        <v>100066667</v>
      </c>
      <c r="AZ1360" s="3">
        <v>100</v>
      </c>
      <c r="BA1360" s="1">
        <v>107800000</v>
      </c>
      <c r="BB1360" s="1">
        <v>0</v>
      </c>
      <c r="BC1360" s="3">
        <v>0</v>
      </c>
      <c r="BD1360" s="1">
        <v>160082000</v>
      </c>
      <c r="BE1360" s="1">
        <v>0</v>
      </c>
      <c r="BF1360" s="3">
        <v>0</v>
      </c>
      <c r="BG1360" s="1">
        <v>166485000</v>
      </c>
      <c r="BH1360" s="1">
        <v>0</v>
      </c>
      <c r="BI1360" s="3">
        <v>0</v>
      </c>
      <c r="BJ1360" s="1" t="s">
        <v>9</v>
      </c>
      <c r="BK1360" s="1" t="s">
        <v>9</v>
      </c>
      <c r="BL1360" s="3" t="s">
        <v>9</v>
      </c>
      <c r="BM1360" s="4">
        <f t="shared" si="253"/>
        <v>98.95</v>
      </c>
      <c r="BN1360" s="4">
        <f t="shared" si="254"/>
        <v>98.95</v>
      </c>
      <c r="BO1360" s="4">
        <f t="shared" si="255"/>
        <v>100.066667</v>
      </c>
      <c r="BP1360" s="4">
        <f t="shared" si="256"/>
        <v>100.066667</v>
      </c>
      <c r="BQ1360" s="4">
        <f t="shared" si="257"/>
        <v>107.8</v>
      </c>
      <c r="BR1360" s="4">
        <f t="shared" si="258"/>
        <v>0</v>
      </c>
      <c r="BS1360" s="4">
        <f t="shared" si="259"/>
        <v>160.08199999999999</v>
      </c>
      <c r="BT1360" s="4">
        <f t="shared" si="260"/>
        <v>0</v>
      </c>
      <c r="BU1360" s="4">
        <f t="shared" si="261"/>
        <v>166.48500000000001</v>
      </c>
      <c r="BV1360" s="4">
        <f t="shared" si="262"/>
        <v>0</v>
      </c>
      <c r="BW1360" s="4">
        <f t="shared" si="263"/>
        <v>633.38366700000006</v>
      </c>
      <c r="BX1360" s="4">
        <f t="shared" si="264"/>
        <v>199.01666699999998</v>
      </c>
      <c r="BY1360" t="s">
        <v>896</v>
      </c>
    </row>
    <row r="1361" spans="1:77" x14ac:dyDescent="0.25">
      <c r="A1361">
        <v>16</v>
      </c>
      <c r="B1361" t="s">
        <v>0</v>
      </c>
      <c r="C1361" t="s">
        <v>668</v>
      </c>
      <c r="D1361">
        <v>2021</v>
      </c>
      <c r="E1361" t="s">
        <v>1</v>
      </c>
      <c r="F1361" t="s">
        <v>2</v>
      </c>
      <c r="G1361">
        <v>2</v>
      </c>
      <c r="H1361" t="s">
        <v>3</v>
      </c>
      <c r="I1361" t="s">
        <v>692</v>
      </c>
      <c r="J1361" t="s">
        <v>522</v>
      </c>
      <c r="K1361" t="s">
        <v>829</v>
      </c>
      <c r="L1361" t="s">
        <v>785</v>
      </c>
      <c r="M1361" t="s">
        <v>786</v>
      </c>
      <c r="N1361" t="s">
        <v>717</v>
      </c>
      <c r="O1361" t="s">
        <v>5</v>
      </c>
      <c r="P1361" t="s">
        <v>722</v>
      </c>
      <c r="Q1361" t="s">
        <v>6</v>
      </c>
      <c r="R1361">
        <v>0</v>
      </c>
      <c r="S1361" t="s">
        <v>7</v>
      </c>
      <c r="T1361">
        <v>522</v>
      </c>
      <c r="U1361" t="s">
        <v>524</v>
      </c>
      <c r="V1361" t="s">
        <v>4243</v>
      </c>
      <c r="W1361" t="s">
        <v>3219</v>
      </c>
      <c r="X1361">
        <v>19</v>
      </c>
      <c r="Y1361" t="s">
        <v>3239</v>
      </c>
      <c r="Z1361">
        <v>2</v>
      </c>
      <c r="AA1361" t="s">
        <v>918</v>
      </c>
      <c r="AB1361" t="s">
        <v>1653</v>
      </c>
      <c r="AC1361" s="3">
        <v>0</v>
      </c>
      <c r="AD1361" s="3">
        <v>0</v>
      </c>
      <c r="AE1361" s="3">
        <v>0</v>
      </c>
      <c r="AF1361" s="3">
        <v>100</v>
      </c>
      <c r="AG1361" s="3">
        <v>100</v>
      </c>
      <c r="AH1361" s="3">
        <v>100</v>
      </c>
      <c r="AI1361" s="3">
        <v>100</v>
      </c>
      <c r="AJ1361" s="3">
        <v>0</v>
      </c>
      <c r="AK1361" s="3">
        <v>0</v>
      </c>
      <c r="AL1361" s="3">
        <v>100</v>
      </c>
      <c r="AM1361" s="3">
        <v>0</v>
      </c>
      <c r="AN1361" s="3">
        <v>0</v>
      </c>
      <c r="AO1361" s="3">
        <v>100</v>
      </c>
      <c r="AP1361" s="3">
        <v>0</v>
      </c>
      <c r="AQ1361" s="3">
        <v>0</v>
      </c>
      <c r="AR1361" s="3" t="s">
        <v>7</v>
      </c>
      <c r="AS1361" s="3" t="s">
        <v>7</v>
      </c>
      <c r="AT1361" s="3" t="s">
        <v>7</v>
      </c>
      <c r="AU1361" s="1">
        <v>0</v>
      </c>
      <c r="AV1361" s="1">
        <v>0</v>
      </c>
      <c r="AW1361" s="3">
        <v>0</v>
      </c>
      <c r="AX1361" s="1">
        <v>36296000</v>
      </c>
      <c r="AY1361" s="1">
        <v>36296000</v>
      </c>
      <c r="AZ1361" s="3">
        <v>100</v>
      </c>
      <c r="BA1361" s="1">
        <v>154427900</v>
      </c>
      <c r="BB1361" s="1">
        <v>0</v>
      </c>
      <c r="BC1361" s="3">
        <v>0</v>
      </c>
      <c r="BD1361" s="1">
        <v>83283000</v>
      </c>
      <c r="BE1361" s="1">
        <v>0</v>
      </c>
      <c r="BF1361" s="3">
        <v>0</v>
      </c>
      <c r="BG1361" s="1">
        <v>86614000</v>
      </c>
      <c r="BH1361" s="1">
        <v>0</v>
      </c>
      <c r="BI1361" s="3">
        <v>0</v>
      </c>
      <c r="BJ1361" s="1" t="s">
        <v>9</v>
      </c>
      <c r="BK1361" s="1" t="s">
        <v>9</v>
      </c>
      <c r="BL1361" s="3" t="s">
        <v>9</v>
      </c>
      <c r="BM1361" s="4">
        <f t="shared" si="253"/>
        <v>0</v>
      </c>
      <c r="BN1361" s="4">
        <f t="shared" si="254"/>
        <v>0</v>
      </c>
      <c r="BO1361" s="4">
        <f t="shared" si="255"/>
        <v>36.295999999999999</v>
      </c>
      <c r="BP1361" s="4">
        <f t="shared" si="256"/>
        <v>36.295999999999999</v>
      </c>
      <c r="BQ1361" s="4">
        <f t="shared" si="257"/>
        <v>154.42789999999999</v>
      </c>
      <c r="BR1361" s="4">
        <f t="shared" si="258"/>
        <v>0</v>
      </c>
      <c r="BS1361" s="4">
        <f t="shared" si="259"/>
        <v>83.283000000000001</v>
      </c>
      <c r="BT1361" s="4">
        <f t="shared" si="260"/>
        <v>0</v>
      </c>
      <c r="BU1361" s="4">
        <f t="shared" si="261"/>
        <v>86.614000000000004</v>
      </c>
      <c r="BV1361" s="4">
        <f t="shared" si="262"/>
        <v>0</v>
      </c>
      <c r="BW1361" s="4">
        <f t="shared" si="263"/>
        <v>360.62090000000001</v>
      </c>
      <c r="BX1361" s="4">
        <f t="shared" si="264"/>
        <v>36.295999999999999</v>
      </c>
      <c r="BY1361" t="s">
        <v>896</v>
      </c>
    </row>
    <row r="1362" spans="1:77" x14ac:dyDescent="0.25">
      <c r="A1362">
        <v>16</v>
      </c>
      <c r="B1362" t="s">
        <v>0</v>
      </c>
      <c r="C1362" t="s">
        <v>668</v>
      </c>
      <c r="D1362">
        <v>2021</v>
      </c>
      <c r="E1362" t="s">
        <v>1</v>
      </c>
      <c r="F1362" t="s">
        <v>2</v>
      </c>
      <c r="G1362">
        <v>2</v>
      </c>
      <c r="H1362" t="s">
        <v>3</v>
      </c>
      <c r="I1362" t="s">
        <v>693</v>
      </c>
      <c r="J1362" t="s">
        <v>525</v>
      </c>
      <c r="K1362" t="s">
        <v>830</v>
      </c>
      <c r="L1362" t="s">
        <v>797</v>
      </c>
      <c r="M1362" t="s">
        <v>798</v>
      </c>
      <c r="N1362" t="s">
        <v>719</v>
      </c>
      <c r="O1362" t="s">
        <v>37</v>
      </c>
      <c r="P1362" t="s">
        <v>746</v>
      </c>
      <c r="Q1362" t="s">
        <v>186</v>
      </c>
      <c r="R1362">
        <v>0</v>
      </c>
      <c r="S1362" t="s">
        <v>7</v>
      </c>
      <c r="T1362">
        <v>124</v>
      </c>
      <c r="U1362" t="s">
        <v>188</v>
      </c>
      <c r="V1362" t="s">
        <v>4244</v>
      </c>
      <c r="W1362" t="s">
        <v>3240</v>
      </c>
      <c r="X1362">
        <v>4</v>
      </c>
      <c r="Y1362" t="s">
        <v>3241</v>
      </c>
      <c r="Z1362">
        <v>3</v>
      </c>
      <c r="AA1362" t="s">
        <v>927</v>
      </c>
      <c r="AB1362" t="s">
        <v>1653</v>
      </c>
      <c r="AC1362" s="3">
        <v>20</v>
      </c>
      <c r="AD1362" s="3">
        <v>20</v>
      </c>
      <c r="AE1362" s="3">
        <v>100</v>
      </c>
      <c r="AF1362" s="3">
        <v>45</v>
      </c>
      <c r="AG1362" s="3">
        <v>40.75</v>
      </c>
      <c r="AH1362" s="3">
        <v>90.56</v>
      </c>
      <c r="AI1362" s="3">
        <v>80</v>
      </c>
      <c r="AJ1362" s="3">
        <v>0</v>
      </c>
      <c r="AK1362" s="3">
        <v>0</v>
      </c>
      <c r="AL1362" s="3">
        <v>100</v>
      </c>
      <c r="AM1362" s="3">
        <v>0</v>
      </c>
      <c r="AN1362" s="3">
        <v>0</v>
      </c>
      <c r="AO1362" s="3">
        <v>100</v>
      </c>
      <c r="AP1362" s="3">
        <v>0</v>
      </c>
      <c r="AQ1362" s="3">
        <v>0</v>
      </c>
      <c r="AR1362" s="3" t="s">
        <v>7</v>
      </c>
      <c r="AS1362" s="3" t="s">
        <v>7</v>
      </c>
      <c r="AT1362" s="3" t="s">
        <v>7</v>
      </c>
      <c r="AU1362" s="1">
        <v>80000000</v>
      </c>
      <c r="AV1362" s="1">
        <v>37800000</v>
      </c>
      <c r="AW1362" s="3">
        <v>47.25</v>
      </c>
      <c r="AX1362" s="1">
        <v>2986400000</v>
      </c>
      <c r="AY1362" s="1">
        <v>2978800000</v>
      </c>
      <c r="AZ1362" s="3">
        <v>99.75</v>
      </c>
      <c r="BA1362" s="1">
        <v>4650000000</v>
      </c>
      <c r="BB1362" s="1">
        <v>0</v>
      </c>
      <c r="BC1362" s="3">
        <v>0</v>
      </c>
      <c r="BD1362" s="1">
        <v>6188000000</v>
      </c>
      <c r="BE1362" s="1">
        <v>0</v>
      </c>
      <c r="BF1362" s="3">
        <v>0</v>
      </c>
      <c r="BG1362" s="1">
        <v>70000000</v>
      </c>
      <c r="BH1362" s="1">
        <v>0</v>
      </c>
      <c r="BI1362" s="3">
        <v>0</v>
      </c>
      <c r="BJ1362" s="1" t="s">
        <v>9</v>
      </c>
      <c r="BK1362" s="1" t="s">
        <v>9</v>
      </c>
      <c r="BL1362" s="3" t="s">
        <v>9</v>
      </c>
      <c r="BM1362" s="4">
        <f t="shared" si="253"/>
        <v>80</v>
      </c>
      <c r="BN1362" s="4">
        <f t="shared" si="254"/>
        <v>37.799999999999997</v>
      </c>
      <c r="BO1362" s="4">
        <f t="shared" si="255"/>
        <v>2986.4</v>
      </c>
      <c r="BP1362" s="4">
        <f t="shared" si="256"/>
        <v>2978.8</v>
      </c>
      <c r="BQ1362" s="4">
        <f t="shared" si="257"/>
        <v>4650</v>
      </c>
      <c r="BR1362" s="4">
        <f t="shared" si="258"/>
        <v>0</v>
      </c>
      <c r="BS1362" s="4">
        <f t="shared" si="259"/>
        <v>6188</v>
      </c>
      <c r="BT1362" s="4">
        <f t="shared" si="260"/>
        <v>0</v>
      </c>
      <c r="BU1362" s="4">
        <f t="shared" si="261"/>
        <v>70</v>
      </c>
      <c r="BV1362" s="4">
        <f t="shared" si="262"/>
        <v>0</v>
      </c>
      <c r="BW1362" s="4">
        <f t="shared" si="263"/>
        <v>13974.4</v>
      </c>
      <c r="BX1362" s="4">
        <f t="shared" si="264"/>
        <v>3016.6000000000004</v>
      </c>
      <c r="BY1362" t="s">
        <v>903</v>
      </c>
    </row>
    <row r="1363" spans="1:77" x14ac:dyDescent="0.25">
      <c r="A1363">
        <v>16</v>
      </c>
      <c r="B1363" t="s">
        <v>0</v>
      </c>
      <c r="C1363" t="s">
        <v>668</v>
      </c>
      <c r="D1363">
        <v>2021</v>
      </c>
      <c r="E1363" t="s">
        <v>1</v>
      </c>
      <c r="F1363" t="s">
        <v>2</v>
      </c>
      <c r="G1363">
        <v>2</v>
      </c>
      <c r="H1363" t="s">
        <v>3</v>
      </c>
      <c r="I1363" t="s">
        <v>693</v>
      </c>
      <c r="J1363" t="s">
        <v>525</v>
      </c>
      <c r="K1363" t="s">
        <v>830</v>
      </c>
      <c r="L1363" t="s">
        <v>797</v>
      </c>
      <c r="M1363" t="s">
        <v>798</v>
      </c>
      <c r="N1363" t="s">
        <v>719</v>
      </c>
      <c r="O1363" t="s">
        <v>37</v>
      </c>
      <c r="P1363" t="s">
        <v>746</v>
      </c>
      <c r="Q1363" t="s">
        <v>186</v>
      </c>
      <c r="R1363">
        <v>0</v>
      </c>
      <c r="S1363" t="s">
        <v>7</v>
      </c>
      <c r="T1363">
        <v>125</v>
      </c>
      <c r="U1363" t="s">
        <v>189</v>
      </c>
      <c r="V1363" t="s">
        <v>4244</v>
      </c>
      <c r="W1363" t="s">
        <v>3240</v>
      </c>
      <c r="X1363">
        <v>3</v>
      </c>
      <c r="Y1363" t="s">
        <v>3242</v>
      </c>
      <c r="Z1363">
        <v>1</v>
      </c>
      <c r="AA1363" t="s">
        <v>922</v>
      </c>
      <c r="AB1363" t="s">
        <v>1653</v>
      </c>
      <c r="AC1363" s="3">
        <v>50</v>
      </c>
      <c r="AD1363" s="3">
        <v>50</v>
      </c>
      <c r="AE1363" s="3">
        <v>100</v>
      </c>
      <c r="AF1363" s="3">
        <v>250</v>
      </c>
      <c r="AG1363" s="3">
        <v>250</v>
      </c>
      <c r="AH1363" s="3">
        <v>100</v>
      </c>
      <c r="AI1363" s="3">
        <v>600</v>
      </c>
      <c r="AJ1363" s="3">
        <v>0</v>
      </c>
      <c r="AK1363" s="3">
        <v>0</v>
      </c>
      <c r="AL1363" s="3">
        <v>550</v>
      </c>
      <c r="AM1363" s="3">
        <v>0</v>
      </c>
      <c r="AN1363" s="3">
        <v>0</v>
      </c>
      <c r="AO1363" s="3">
        <v>50</v>
      </c>
      <c r="AP1363" s="3">
        <v>0</v>
      </c>
      <c r="AQ1363" s="3">
        <v>0</v>
      </c>
      <c r="AR1363" s="3">
        <v>1500</v>
      </c>
      <c r="AS1363" s="3">
        <v>300</v>
      </c>
      <c r="AT1363" s="3">
        <v>20</v>
      </c>
      <c r="AU1363" s="1">
        <v>3103269606</v>
      </c>
      <c r="AV1363" s="1">
        <v>2913947372</v>
      </c>
      <c r="AW1363" s="3">
        <v>93.9</v>
      </c>
      <c r="AX1363" s="1">
        <v>3932276784</v>
      </c>
      <c r="AY1363" s="1">
        <v>3805545813</v>
      </c>
      <c r="AZ1363" s="3">
        <v>96.78</v>
      </c>
      <c r="BA1363" s="1">
        <v>3774236000</v>
      </c>
      <c r="BB1363" s="1">
        <v>0</v>
      </c>
      <c r="BC1363" s="3">
        <v>0</v>
      </c>
      <c r="BD1363" s="1">
        <v>5050000000</v>
      </c>
      <c r="BE1363" s="1">
        <v>0</v>
      </c>
      <c r="BF1363" s="3">
        <v>0</v>
      </c>
      <c r="BG1363" s="1">
        <v>1000000000</v>
      </c>
      <c r="BH1363" s="1">
        <v>0</v>
      </c>
      <c r="BI1363" s="3">
        <v>0</v>
      </c>
      <c r="BJ1363" s="1" t="s">
        <v>9</v>
      </c>
      <c r="BK1363" s="1" t="s">
        <v>9</v>
      </c>
      <c r="BL1363" s="3" t="s">
        <v>9</v>
      </c>
      <c r="BM1363" s="4">
        <f t="shared" si="253"/>
        <v>3103.2696059999998</v>
      </c>
      <c r="BN1363" s="4">
        <f t="shared" si="254"/>
        <v>2913.9473720000001</v>
      </c>
      <c r="BO1363" s="4">
        <f t="shared" si="255"/>
        <v>3932.2767840000001</v>
      </c>
      <c r="BP1363" s="4">
        <f t="shared" si="256"/>
        <v>3805.5458130000002</v>
      </c>
      <c r="BQ1363" s="4">
        <f t="shared" si="257"/>
        <v>3774.2359999999999</v>
      </c>
      <c r="BR1363" s="4">
        <f t="shared" si="258"/>
        <v>0</v>
      </c>
      <c r="BS1363" s="4">
        <f t="shared" si="259"/>
        <v>5050</v>
      </c>
      <c r="BT1363" s="4">
        <f t="shared" si="260"/>
        <v>0</v>
      </c>
      <c r="BU1363" s="4">
        <f t="shared" si="261"/>
        <v>1000</v>
      </c>
      <c r="BV1363" s="4">
        <f t="shared" si="262"/>
        <v>0</v>
      </c>
      <c r="BW1363" s="4">
        <f t="shared" si="263"/>
        <v>16859.78239</v>
      </c>
      <c r="BX1363" s="4">
        <f t="shared" si="264"/>
        <v>6719.4931850000003</v>
      </c>
      <c r="BY1363" t="s">
        <v>903</v>
      </c>
    </row>
    <row r="1364" spans="1:77" x14ac:dyDescent="0.25">
      <c r="A1364">
        <v>16</v>
      </c>
      <c r="B1364" t="s">
        <v>0</v>
      </c>
      <c r="C1364" t="s">
        <v>668</v>
      </c>
      <c r="D1364">
        <v>2021</v>
      </c>
      <c r="E1364" t="s">
        <v>1</v>
      </c>
      <c r="F1364" t="s">
        <v>2</v>
      </c>
      <c r="G1364">
        <v>2</v>
      </c>
      <c r="H1364" t="s">
        <v>3</v>
      </c>
      <c r="I1364" t="s">
        <v>693</v>
      </c>
      <c r="J1364" t="s">
        <v>525</v>
      </c>
      <c r="K1364" t="s">
        <v>830</v>
      </c>
      <c r="L1364" t="s">
        <v>797</v>
      </c>
      <c r="M1364" t="s">
        <v>798</v>
      </c>
      <c r="N1364" t="s">
        <v>719</v>
      </c>
      <c r="O1364" t="s">
        <v>37</v>
      </c>
      <c r="P1364" t="s">
        <v>746</v>
      </c>
      <c r="Q1364" t="s">
        <v>186</v>
      </c>
      <c r="R1364">
        <v>0</v>
      </c>
      <c r="S1364" t="s">
        <v>7</v>
      </c>
      <c r="T1364">
        <v>129</v>
      </c>
      <c r="U1364" t="s">
        <v>193</v>
      </c>
      <c r="V1364" t="s">
        <v>4244</v>
      </c>
      <c r="W1364" t="s">
        <v>3240</v>
      </c>
      <c r="X1364">
        <v>1</v>
      </c>
      <c r="Y1364" t="s">
        <v>3243</v>
      </c>
      <c r="Z1364">
        <v>1</v>
      </c>
      <c r="AA1364" t="s">
        <v>922</v>
      </c>
      <c r="AB1364" t="s">
        <v>1653</v>
      </c>
      <c r="AC1364" s="3">
        <v>20</v>
      </c>
      <c r="AD1364" s="3">
        <v>20</v>
      </c>
      <c r="AE1364" s="3">
        <v>100</v>
      </c>
      <c r="AF1364" s="3">
        <v>300</v>
      </c>
      <c r="AG1364" s="3">
        <v>280</v>
      </c>
      <c r="AH1364" s="3">
        <v>93.33</v>
      </c>
      <c r="AI1364" s="3">
        <v>480</v>
      </c>
      <c r="AJ1364" s="3">
        <v>0</v>
      </c>
      <c r="AK1364" s="3">
        <v>0</v>
      </c>
      <c r="AL1364" s="3">
        <v>400</v>
      </c>
      <c r="AM1364" s="3">
        <v>0</v>
      </c>
      <c r="AN1364" s="3">
        <v>0</v>
      </c>
      <c r="AO1364" s="3">
        <v>50</v>
      </c>
      <c r="AP1364" s="3">
        <v>0</v>
      </c>
      <c r="AQ1364" s="3">
        <v>0</v>
      </c>
      <c r="AR1364" s="3">
        <v>1250</v>
      </c>
      <c r="AS1364" s="3">
        <v>300</v>
      </c>
      <c r="AT1364" s="3">
        <v>24</v>
      </c>
      <c r="AU1364" s="1">
        <v>1562152103</v>
      </c>
      <c r="AV1364" s="1">
        <v>1072739481</v>
      </c>
      <c r="AW1364" s="3">
        <v>68.67</v>
      </c>
      <c r="AX1364" s="1">
        <v>4680171442</v>
      </c>
      <c r="AY1364" s="1">
        <v>4544842307</v>
      </c>
      <c r="AZ1364" s="3">
        <v>97.11</v>
      </c>
      <c r="BA1364" s="1">
        <v>1963750000</v>
      </c>
      <c r="BB1364" s="1">
        <v>0</v>
      </c>
      <c r="BC1364" s="3">
        <v>0</v>
      </c>
      <c r="BD1364" s="1">
        <v>4117000000</v>
      </c>
      <c r="BE1364" s="1">
        <v>0</v>
      </c>
      <c r="BF1364" s="3">
        <v>0</v>
      </c>
      <c r="BG1364" s="1">
        <v>269733265</v>
      </c>
      <c r="BH1364" s="1">
        <v>0</v>
      </c>
      <c r="BI1364" s="3">
        <v>0</v>
      </c>
      <c r="BJ1364" s="1" t="s">
        <v>9</v>
      </c>
      <c r="BK1364" s="1" t="s">
        <v>9</v>
      </c>
      <c r="BL1364" s="3" t="s">
        <v>9</v>
      </c>
      <c r="BM1364" s="4">
        <f t="shared" si="253"/>
        <v>1562.1521029999999</v>
      </c>
      <c r="BN1364" s="4">
        <f t="shared" si="254"/>
        <v>1072.7394810000001</v>
      </c>
      <c r="BO1364" s="4">
        <f t="shared" si="255"/>
        <v>4680.1714419999998</v>
      </c>
      <c r="BP1364" s="4">
        <f t="shared" si="256"/>
        <v>4544.8423069999999</v>
      </c>
      <c r="BQ1364" s="4">
        <f t="shared" si="257"/>
        <v>1963.75</v>
      </c>
      <c r="BR1364" s="4">
        <f t="shared" si="258"/>
        <v>0</v>
      </c>
      <c r="BS1364" s="4">
        <f t="shared" si="259"/>
        <v>4117</v>
      </c>
      <c r="BT1364" s="4">
        <f t="shared" si="260"/>
        <v>0</v>
      </c>
      <c r="BU1364" s="4">
        <f t="shared" si="261"/>
        <v>269.73326500000002</v>
      </c>
      <c r="BV1364" s="4">
        <f t="shared" si="262"/>
        <v>0</v>
      </c>
      <c r="BW1364" s="4">
        <f t="shared" si="263"/>
        <v>12592.80681</v>
      </c>
      <c r="BX1364" s="4">
        <f t="shared" si="264"/>
        <v>5617.5817879999995</v>
      </c>
      <c r="BY1364" t="s">
        <v>903</v>
      </c>
    </row>
    <row r="1365" spans="1:77" x14ac:dyDescent="0.25">
      <c r="A1365">
        <v>16</v>
      </c>
      <c r="B1365" t="s">
        <v>0</v>
      </c>
      <c r="C1365" t="s">
        <v>668</v>
      </c>
      <c r="D1365">
        <v>2021</v>
      </c>
      <c r="E1365" t="s">
        <v>1</v>
      </c>
      <c r="F1365" t="s">
        <v>2</v>
      </c>
      <c r="G1365">
        <v>2</v>
      </c>
      <c r="H1365" t="s">
        <v>3</v>
      </c>
      <c r="I1365" t="s">
        <v>693</v>
      </c>
      <c r="J1365" t="s">
        <v>525</v>
      </c>
      <c r="K1365" t="s">
        <v>830</v>
      </c>
      <c r="L1365" t="s">
        <v>797</v>
      </c>
      <c r="M1365" t="s">
        <v>798</v>
      </c>
      <c r="N1365" t="s">
        <v>719</v>
      </c>
      <c r="O1365" t="s">
        <v>37</v>
      </c>
      <c r="P1365" t="s">
        <v>746</v>
      </c>
      <c r="Q1365" t="s">
        <v>186</v>
      </c>
      <c r="R1365">
        <v>0</v>
      </c>
      <c r="S1365" t="s">
        <v>7</v>
      </c>
      <c r="T1365">
        <v>129</v>
      </c>
      <c r="U1365" t="s">
        <v>193</v>
      </c>
      <c r="V1365" t="s">
        <v>4244</v>
      </c>
      <c r="W1365" t="s">
        <v>3240</v>
      </c>
      <c r="X1365">
        <v>2</v>
      </c>
      <c r="Y1365" t="s">
        <v>3244</v>
      </c>
      <c r="Z1365">
        <v>1</v>
      </c>
      <c r="AA1365" t="s">
        <v>922</v>
      </c>
      <c r="AB1365" t="s">
        <v>1653</v>
      </c>
      <c r="AC1365" s="3">
        <v>0</v>
      </c>
      <c r="AD1365" s="3">
        <v>0</v>
      </c>
      <c r="AE1365" s="3">
        <v>0</v>
      </c>
      <c r="AF1365" s="3">
        <v>143</v>
      </c>
      <c r="AG1365" s="3">
        <v>0</v>
      </c>
      <c r="AH1365" s="3">
        <v>0</v>
      </c>
      <c r="AI1365" s="3">
        <v>497</v>
      </c>
      <c r="AJ1365" s="3">
        <v>0</v>
      </c>
      <c r="AK1365" s="3">
        <v>0</v>
      </c>
      <c r="AL1365" s="3">
        <v>460</v>
      </c>
      <c r="AM1365" s="3">
        <v>0</v>
      </c>
      <c r="AN1365" s="3">
        <v>0</v>
      </c>
      <c r="AO1365" s="3">
        <v>150</v>
      </c>
      <c r="AP1365" s="3">
        <v>0</v>
      </c>
      <c r="AQ1365" s="3">
        <v>0</v>
      </c>
      <c r="AR1365" s="3">
        <v>1250</v>
      </c>
      <c r="AS1365" s="3">
        <v>0</v>
      </c>
      <c r="AT1365" s="3">
        <v>0</v>
      </c>
      <c r="AU1365" s="1">
        <v>0</v>
      </c>
      <c r="AV1365" s="1">
        <v>0</v>
      </c>
      <c r="AW1365" s="3">
        <v>0</v>
      </c>
      <c r="AX1365" s="1">
        <v>1456900000</v>
      </c>
      <c r="AY1365" s="1">
        <v>1454454730</v>
      </c>
      <c r="AZ1365" s="3">
        <v>99.83</v>
      </c>
      <c r="BA1365" s="1">
        <v>4612014000</v>
      </c>
      <c r="BB1365" s="1">
        <v>0</v>
      </c>
      <c r="BC1365" s="3">
        <v>0</v>
      </c>
      <c r="BD1365" s="1">
        <v>1082000000</v>
      </c>
      <c r="BE1365" s="1">
        <v>0</v>
      </c>
      <c r="BF1365" s="3">
        <v>0</v>
      </c>
      <c r="BG1365" s="1">
        <v>1235434856</v>
      </c>
      <c r="BH1365" s="1">
        <v>0</v>
      </c>
      <c r="BI1365" s="3">
        <v>0</v>
      </c>
      <c r="BJ1365" s="1" t="s">
        <v>9</v>
      </c>
      <c r="BK1365" s="1" t="s">
        <v>9</v>
      </c>
      <c r="BL1365" s="3" t="s">
        <v>9</v>
      </c>
      <c r="BM1365" s="4">
        <f t="shared" si="253"/>
        <v>0</v>
      </c>
      <c r="BN1365" s="4">
        <f t="shared" si="254"/>
        <v>0</v>
      </c>
      <c r="BO1365" s="4">
        <f t="shared" si="255"/>
        <v>1456.9</v>
      </c>
      <c r="BP1365" s="4">
        <f t="shared" si="256"/>
        <v>1454.4547299999999</v>
      </c>
      <c r="BQ1365" s="4">
        <f t="shared" si="257"/>
        <v>4612.0140000000001</v>
      </c>
      <c r="BR1365" s="4">
        <f t="shared" si="258"/>
        <v>0</v>
      </c>
      <c r="BS1365" s="4">
        <f t="shared" si="259"/>
        <v>1082</v>
      </c>
      <c r="BT1365" s="4">
        <f t="shared" si="260"/>
        <v>0</v>
      </c>
      <c r="BU1365" s="4">
        <f t="shared" si="261"/>
        <v>1235.4348560000001</v>
      </c>
      <c r="BV1365" s="4">
        <f t="shared" si="262"/>
        <v>0</v>
      </c>
      <c r="BW1365" s="4">
        <f t="shared" si="263"/>
        <v>8386.3488560000005</v>
      </c>
      <c r="BX1365" s="4">
        <f t="shared" si="264"/>
        <v>1454.4547299999999</v>
      </c>
      <c r="BY1365" t="s">
        <v>903</v>
      </c>
    </row>
    <row r="1366" spans="1:77" x14ac:dyDescent="0.25">
      <c r="A1366">
        <v>16</v>
      </c>
      <c r="B1366" t="s">
        <v>0</v>
      </c>
      <c r="C1366" t="s">
        <v>668</v>
      </c>
      <c r="D1366">
        <v>2021</v>
      </c>
      <c r="E1366" t="s">
        <v>1</v>
      </c>
      <c r="F1366" t="s">
        <v>2</v>
      </c>
      <c r="G1366">
        <v>2</v>
      </c>
      <c r="H1366" t="s">
        <v>3</v>
      </c>
      <c r="I1366" t="s">
        <v>693</v>
      </c>
      <c r="J1366" t="s">
        <v>525</v>
      </c>
      <c r="K1366" t="s">
        <v>830</v>
      </c>
      <c r="L1366" t="s">
        <v>797</v>
      </c>
      <c r="M1366" t="s">
        <v>798</v>
      </c>
      <c r="N1366" t="s">
        <v>719</v>
      </c>
      <c r="O1366" t="s">
        <v>37</v>
      </c>
      <c r="P1366" t="s">
        <v>746</v>
      </c>
      <c r="Q1366" t="s">
        <v>186</v>
      </c>
      <c r="R1366">
        <v>0</v>
      </c>
      <c r="S1366" t="s">
        <v>7</v>
      </c>
      <c r="T1366">
        <v>129</v>
      </c>
      <c r="U1366" t="s">
        <v>193</v>
      </c>
      <c r="V1366" t="s">
        <v>4244</v>
      </c>
      <c r="W1366" t="s">
        <v>3240</v>
      </c>
      <c r="X1366">
        <v>5</v>
      </c>
      <c r="Y1366" t="s">
        <v>3245</v>
      </c>
      <c r="Z1366">
        <v>1</v>
      </c>
      <c r="AA1366" t="s">
        <v>922</v>
      </c>
      <c r="AB1366" t="s">
        <v>1653</v>
      </c>
      <c r="AC1366" s="3">
        <v>0</v>
      </c>
      <c r="AD1366" s="3">
        <v>0</v>
      </c>
      <c r="AE1366" s="3">
        <v>0</v>
      </c>
      <c r="AF1366" s="3">
        <v>406</v>
      </c>
      <c r="AG1366" s="3">
        <v>406</v>
      </c>
      <c r="AH1366" s="3">
        <v>100</v>
      </c>
      <c r="AI1366" s="3">
        <v>0</v>
      </c>
      <c r="AJ1366" s="3">
        <v>0</v>
      </c>
      <c r="AK1366" s="3">
        <v>0</v>
      </c>
      <c r="AL1366" s="3">
        <v>3994</v>
      </c>
      <c r="AM1366" s="3">
        <v>0</v>
      </c>
      <c r="AN1366" s="3">
        <v>0</v>
      </c>
      <c r="AO1366" s="3">
        <v>600</v>
      </c>
      <c r="AP1366" s="3">
        <v>0</v>
      </c>
      <c r="AQ1366" s="3">
        <v>0</v>
      </c>
      <c r="AR1366" s="3">
        <v>5000</v>
      </c>
      <c r="AS1366" s="3">
        <v>406</v>
      </c>
      <c r="AT1366" s="3">
        <v>8.1199999999999992</v>
      </c>
      <c r="AU1366" s="1">
        <v>0</v>
      </c>
      <c r="AV1366" s="1">
        <v>0</v>
      </c>
      <c r="AW1366" s="3">
        <v>0</v>
      </c>
      <c r="AX1366" s="1">
        <v>165096800</v>
      </c>
      <c r="AY1366" s="1">
        <v>123822600</v>
      </c>
      <c r="AZ1366" s="3">
        <v>75</v>
      </c>
      <c r="BA1366" s="1">
        <v>0</v>
      </c>
      <c r="BB1366" s="1">
        <v>0</v>
      </c>
      <c r="BC1366" s="3">
        <v>0</v>
      </c>
      <c r="BD1366" s="1">
        <v>870000000</v>
      </c>
      <c r="BE1366" s="1">
        <v>0</v>
      </c>
      <c r="BF1366" s="3">
        <v>0</v>
      </c>
      <c r="BG1366" s="1">
        <v>265500000</v>
      </c>
      <c r="BH1366" s="1">
        <v>0</v>
      </c>
      <c r="BI1366" s="3">
        <v>0</v>
      </c>
      <c r="BJ1366" s="1" t="s">
        <v>9</v>
      </c>
      <c r="BK1366" s="1" t="s">
        <v>9</v>
      </c>
      <c r="BL1366" s="3" t="s">
        <v>9</v>
      </c>
      <c r="BM1366" s="4">
        <f t="shared" si="253"/>
        <v>0</v>
      </c>
      <c r="BN1366" s="4">
        <f t="shared" si="254"/>
        <v>0</v>
      </c>
      <c r="BO1366" s="4">
        <f t="shared" si="255"/>
        <v>165.0968</v>
      </c>
      <c r="BP1366" s="4">
        <f t="shared" si="256"/>
        <v>123.82259999999999</v>
      </c>
      <c r="BQ1366" s="4">
        <f t="shared" si="257"/>
        <v>0</v>
      </c>
      <c r="BR1366" s="4">
        <f t="shared" si="258"/>
        <v>0</v>
      </c>
      <c r="BS1366" s="4">
        <f t="shared" si="259"/>
        <v>870</v>
      </c>
      <c r="BT1366" s="4">
        <f t="shared" si="260"/>
        <v>0</v>
      </c>
      <c r="BU1366" s="4">
        <f t="shared" si="261"/>
        <v>265.5</v>
      </c>
      <c r="BV1366" s="4">
        <f t="shared" si="262"/>
        <v>0</v>
      </c>
      <c r="BW1366" s="4">
        <f t="shared" si="263"/>
        <v>1300.5968</v>
      </c>
      <c r="BX1366" s="4">
        <f t="shared" si="264"/>
        <v>123.82259999999999</v>
      </c>
      <c r="BY1366" t="s">
        <v>903</v>
      </c>
    </row>
    <row r="1367" spans="1:77" x14ac:dyDescent="0.25">
      <c r="A1367">
        <v>16</v>
      </c>
      <c r="B1367" t="s">
        <v>0</v>
      </c>
      <c r="C1367" t="s">
        <v>668</v>
      </c>
      <c r="D1367">
        <v>2021</v>
      </c>
      <c r="E1367" t="s">
        <v>1</v>
      </c>
      <c r="F1367" t="s">
        <v>2</v>
      </c>
      <c r="G1367">
        <v>2</v>
      </c>
      <c r="H1367" t="s">
        <v>3</v>
      </c>
      <c r="I1367" t="s">
        <v>693</v>
      </c>
      <c r="J1367" t="s">
        <v>525</v>
      </c>
      <c r="K1367" t="s">
        <v>830</v>
      </c>
      <c r="L1367" t="s">
        <v>797</v>
      </c>
      <c r="M1367" t="s">
        <v>798</v>
      </c>
      <c r="N1367" t="s">
        <v>719</v>
      </c>
      <c r="O1367" t="s">
        <v>37</v>
      </c>
      <c r="P1367" t="s">
        <v>746</v>
      </c>
      <c r="Q1367" t="s">
        <v>186</v>
      </c>
      <c r="R1367">
        <v>0</v>
      </c>
      <c r="S1367" t="s">
        <v>7</v>
      </c>
      <c r="T1367">
        <v>133</v>
      </c>
      <c r="U1367" t="s">
        <v>197</v>
      </c>
      <c r="V1367" t="s">
        <v>4245</v>
      </c>
      <c r="W1367" t="s">
        <v>3246</v>
      </c>
      <c r="X1367">
        <v>1</v>
      </c>
      <c r="Y1367" t="s">
        <v>3247</v>
      </c>
      <c r="Z1367">
        <v>1</v>
      </c>
      <c r="AA1367" t="s">
        <v>922</v>
      </c>
      <c r="AB1367" t="s">
        <v>1653</v>
      </c>
      <c r="AC1367" s="3">
        <v>17305.599999999999</v>
      </c>
      <c r="AD1367" s="3">
        <v>17000</v>
      </c>
      <c r="AE1367" s="3">
        <v>98.23</v>
      </c>
      <c r="AF1367" s="3">
        <v>15000</v>
      </c>
      <c r="AG1367" s="3">
        <v>14571</v>
      </c>
      <c r="AH1367" s="3">
        <v>97.14</v>
      </c>
      <c r="AI1367" s="3">
        <v>44000</v>
      </c>
      <c r="AJ1367" s="3">
        <v>0</v>
      </c>
      <c r="AK1367" s="3">
        <v>0</v>
      </c>
      <c r="AL1367" s="3">
        <v>23750</v>
      </c>
      <c r="AM1367" s="3">
        <v>0</v>
      </c>
      <c r="AN1367" s="3">
        <v>0</v>
      </c>
      <c r="AO1367" s="3">
        <v>7250</v>
      </c>
      <c r="AP1367" s="3">
        <v>0</v>
      </c>
      <c r="AQ1367" s="3">
        <v>0</v>
      </c>
      <c r="AR1367" s="3">
        <v>107000</v>
      </c>
      <c r="AS1367" s="3">
        <v>31571</v>
      </c>
      <c r="AT1367" s="3">
        <v>29.51</v>
      </c>
      <c r="AU1367" s="1">
        <v>3602795429</v>
      </c>
      <c r="AV1367" s="1">
        <v>3501527996</v>
      </c>
      <c r="AW1367" s="3">
        <v>97.19</v>
      </c>
      <c r="AX1367" s="1">
        <v>61555215070</v>
      </c>
      <c r="AY1367" s="1">
        <v>56012523352</v>
      </c>
      <c r="AZ1367" s="3">
        <v>91</v>
      </c>
      <c r="BA1367" s="1">
        <v>18764000000</v>
      </c>
      <c r="BB1367" s="1">
        <v>0</v>
      </c>
      <c r="BC1367" s="3">
        <v>0</v>
      </c>
      <c r="BD1367" s="1">
        <v>11175000000</v>
      </c>
      <c r="BE1367" s="1">
        <v>0</v>
      </c>
      <c r="BF1367" s="3">
        <v>0</v>
      </c>
      <c r="BG1367" s="1">
        <v>2305081000</v>
      </c>
      <c r="BH1367" s="1">
        <v>0</v>
      </c>
      <c r="BI1367" s="3">
        <v>0</v>
      </c>
      <c r="BJ1367" s="1" t="s">
        <v>9</v>
      </c>
      <c r="BK1367" s="1" t="s">
        <v>9</v>
      </c>
      <c r="BL1367" s="3" t="s">
        <v>9</v>
      </c>
      <c r="BM1367" s="4">
        <f t="shared" si="253"/>
        <v>3602.7954289999998</v>
      </c>
      <c r="BN1367" s="4">
        <f t="shared" si="254"/>
        <v>3501.5279959999998</v>
      </c>
      <c r="BO1367" s="4">
        <f t="shared" si="255"/>
        <v>61555.215069999998</v>
      </c>
      <c r="BP1367" s="4">
        <f t="shared" si="256"/>
        <v>56012.523351999997</v>
      </c>
      <c r="BQ1367" s="4">
        <f t="shared" si="257"/>
        <v>18764</v>
      </c>
      <c r="BR1367" s="4">
        <f t="shared" si="258"/>
        <v>0</v>
      </c>
      <c r="BS1367" s="4">
        <f t="shared" si="259"/>
        <v>11175</v>
      </c>
      <c r="BT1367" s="4">
        <f t="shared" si="260"/>
        <v>0</v>
      </c>
      <c r="BU1367" s="4">
        <f t="shared" si="261"/>
        <v>2305.0810000000001</v>
      </c>
      <c r="BV1367" s="4">
        <f t="shared" si="262"/>
        <v>0</v>
      </c>
      <c r="BW1367" s="4">
        <f t="shared" si="263"/>
        <v>97402.091499000002</v>
      </c>
      <c r="BX1367" s="4">
        <f t="shared" si="264"/>
        <v>59514.051347999994</v>
      </c>
      <c r="BY1367" t="s">
        <v>903</v>
      </c>
    </row>
    <row r="1368" spans="1:77" x14ac:dyDescent="0.25">
      <c r="A1368">
        <v>16</v>
      </c>
      <c r="B1368" t="s">
        <v>0</v>
      </c>
      <c r="C1368" t="s">
        <v>668</v>
      </c>
      <c r="D1368">
        <v>2021</v>
      </c>
      <c r="E1368" t="s">
        <v>1</v>
      </c>
      <c r="F1368" t="s">
        <v>2</v>
      </c>
      <c r="G1368">
        <v>2</v>
      </c>
      <c r="H1368" t="s">
        <v>3</v>
      </c>
      <c r="I1368" t="s">
        <v>693</v>
      </c>
      <c r="J1368" t="s">
        <v>525</v>
      </c>
      <c r="K1368" t="s">
        <v>830</v>
      </c>
      <c r="L1368" t="s">
        <v>797</v>
      </c>
      <c r="M1368" t="s">
        <v>798</v>
      </c>
      <c r="N1368" t="s">
        <v>719</v>
      </c>
      <c r="O1368" t="s">
        <v>37</v>
      </c>
      <c r="P1368" t="s">
        <v>746</v>
      </c>
      <c r="Q1368" t="s">
        <v>186</v>
      </c>
      <c r="R1368">
        <v>0</v>
      </c>
      <c r="S1368" t="s">
        <v>7</v>
      </c>
      <c r="T1368">
        <v>133</v>
      </c>
      <c r="U1368" t="s">
        <v>197</v>
      </c>
      <c r="V1368" t="s">
        <v>4245</v>
      </c>
      <c r="W1368" t="s">
        <v>3246</v>
      </c>
      <c r="X1368">
        <v>2</v>
      </c>
      <c r="Y1368" t="s">
        <v>3248</v>
      </c>
      <c r="Z1368">
        <v>2</v>
      </c>
      <c r="AA1368" t="s">
        <v>918</v>
      </c>
      <c r="AB1368" t="s">
        <v>1653</v>
      </c>
      <c r="AC1368" s="3">
        <v>100</v>
      </c>
      <c r="AD1368" s="3">
        <v>97</v>
      </c>
      <c r="AE1368" s="3">
        <v>97</v>
      </c>
      <c r="AF1368" s="3">
        <v>100</v>
      </c>
      <c r="AG1368" s="3">
        <v>97</v>
      </c>
      <c r="AH1368" s="3">
        <v>97</v>
      </c>
      <c r="AI1368" s="3">
        <v>100</v>
      </c>
      <c r="AJ1368" s="3">
        <v>0</v>
      </c>
      <c r="AK1368" s="3">
        <v>0</v>
      </c>
      <c r="AL1368" s="3">
        <v>100</v>
      </c>
      <c r="AM1368" s="3">
        <v>0</v>
      </c>
      <c r="AN1368" s="3">
        <v>0</v>
      </c>
      <c r="AO1368" s="3">
        <v>100</v>
      </c>
      <c r="AP1368" s="3">
        <v>0</v>
      </c>
      <c r="AQ1368" s="3">
        <v>0</v>
      </c>
      <c r="AR1368" s="3" t="s">
        <v>7</v>
      </c>
      <c r="AS1368" s="3" t="s">
        <v>7</v>
      </c>
      <c r="AT1368" s="3" t="s">
        <v>7</v>
      </c>
      <c r="AU1368" s="1">
        <v>1600000000</v>
      </c>
      <c r="AV1368" s="1">
        <v>1435632384</v>
      </c>
      <c r="AW1368" s="3">
        <v>89.73</v>
      </c>
      <c r="AX1368" s="1">
        <v>5839662930</v>
      </c>
      <c r="AY1368" s="1">
        <v>5443986891</v>
      </c>
      <c r="AZ1368" s="3">
        <v>93.22</v>
      </c>
      <c r="BA1368" s="1">
        <v>5333231000</v>
      </c>
      <c r="BB1368" s="1">
        <v>0</v>
      </c>
      <c r="BC1368" s="3">
        <v>0</v>
      </c>
      <c r="BD1368" s="1">
        <v>4000000000</v>
      </c>
      <c r="BE1368" s="1">
        <v>0</v>
      </c>
      <c r="BF1368" s="3">
        <v>0</v>
      </c>
      <c r="BG1368" s="1">
        <v>1500000000</v>
      </c>
      <c r="BH1368" s="1">
        <v>0</v>
      </c>
      <c r="BI1368" s="3">
        <v>0</v>
      </c>
      <c r="BJ1368" s="1" t="s">
        <v>9</v>
      </c>
      <c r="BK1368" s="1" t="s">
        <v>9</v>
      </c>
      <c r="BL1368" s="3" t="s">
        <v>9</v>
      </c>
      <c r="BM1368" s="4">
        <f t="shared" si="253"/>
        <v>1600</v>
      </c>
      <c r="BN1368" s="4">
        <f t="shared" si="254"/>
        <v>1435.632384</v>
      </c>
      <c r="BO1368" s="4">
        <f t="shared" si="255"/>
        <v>5839.6629300000004</v>
      </c>
      <c r="BP1368" s="4">
        <f t="shared" si="256"/>
        <v>5443.9868909999996</v>
      </c>
      <c r="BQ1368" s="4">
        <f t="shared" si="257"/>
        <v>5333.2309999999998</v>
      </c>
      <c r="BR1368" s="4">
        <f t="shared" si="258"/>
        <v>0</v>
      </c>
      <c r="BS1368" s="4">
        <f t="shared" si="259"/>
        <v>4000</v>
      </c>
      <c r="BT1368" s="4">
        <f t="shared" si="260"/>
        <v>0</v>
      </c>
      <c r="BU1368" s="4">
        <f t="shared" si="261"/>
        <v>1500</v>
      </c>
      <c r="BV1368" s="4">
        <f t="shared" si="262"/>
        <v>0</v>
      </c>
      <c r="BW1368" s="4">
        <f t="shared" si="263"/>
        <v>18272.893929999998</v>
      </c>
      <c r="BX1368" s="4">
        <f t="shared" si="264"/>
        <v>6879.6192749999991</v>
      </c>
      <c r="BY1368" t="s">
        <v>903</v>
      </c>
    </row>
    <row r="1369" spans="1:77" x14ac:dyDescent="0.25">
      <c r="A1369">
        <v>16</v>
      </c>
      <c r="B1369" t="s">
        <v>0</v>
      </c>
      <c r="C1369" t="s">
        <v>668</v>
      </c>
      <c r="D1369">
        <v>2021</v>
      </c>
      <c r="E1369" t="s">
        <v>1</v>
      </c>
      <c r="F1369" t="s">
        <v>2</v>
      </c>
      <c r="G1369">
        <v>2</v>
      </c>
      <c r="H1369" t="s">
        <v>3</v>
      </c>
      <c r="I1369" t="s">
        <v>693</v>
      </c>
      <c r="J1369" t="s">
        <v>525</v>
      </c>
      <c r="K1369" t="s">
        <v>830</v>
      </c>
      <c r="L1369" t="s">
        <v>797</v>
      </c>
      <c r="M1369" t="s">
        <v>798</v>
      </c>
      <c r="N1369" t="s">
        <v>719</v>
      </c>
      <c r="O1369" t="s">
        <v>37</v>
      </c>
      <c r="P1369" t="s">
        <v>746</v>
      </c>
      <c r="Q1369" t="s">
        <v>186</v>
      </c>
      <c r="R1369">
        <v>0</v>
      </c>
      <c r="S1369" t="s">
        <v>7</v>
      </c>
      <c r="T1369">
        <v>134</v>
      </c>
      <c r="U1369" t="s">
        <v>526</v>
      </c>
      <c r="V1369" t="s">
        <v>4246</v>
      </c>
      <c r="W1369" t="s">
        <v>3249</v>
      </c>
      <c r="X1369">
        <v>1</v>
      </c>
      <c r="Y1369" t="s">
        <v>3250</v>
      </c>
      <c r="Z1369">
        <v>1</v>
      </c>
      <c r="AA1369" t="s">
        <v>922</v>
      </c>
      <c r="AB1369" t="s">
        <v>1653</v>
      </c>
      <c r="AC1369" s="3">
        <v>300</v>
      </c>
      <c r="AD1369" s="3">
        <v>433</v>
      </c>
      <c r="AE1369" s="3">
        <v>144.33000000000001</v>
      </c>
      <c r="AF1369" s="3">
        <v>900</v>
      </c>
      <c r="AG1369" s="3">
        <v>1005</v>
      </c>
      <c r="AH1369" s="3">
        <v>111.67</v>
      </c>
      <c r="AI1369" s="3">
        <v>600</v>
      </c>
      <c r="AJ1369" s="3">
        <v>0</v>
      </c>
      <c r="AK1369" s="3">
        <v>0</v>
      </c>
      <c r="AL1369" s="3">
        <v>400</v>
      </c>
      <c r="AM1369" s="3">
        <v>0</v>
      </c>
      <c r="AN1369" s="3">
        <v>0</v>
      </c>
      <c r="AO1369" s="3">
        <v>200</v>
      </c>
      <c r="AP1369" s="3">
        <v>0</v>
      </c>
      <c r="AQ1369" s="3">
        <v>0</v>
      </c>
      <c r="AR1369" s="3">
        <v>2400</v>
      </c>
      <c r="AS1369" s="3">
        <v>1438</v>
      </c>
      <c r="AT1369" s="3">
        <v>59.92</v>
      </c>
      <c r="AU1369" s="1">
        <v>2485910486</v>
      </c>
      <c r="AV1369" s="1">
        <v>2462637504</v>
      </c>
      <c r="AW1369" s="3">
        <v>99.06</v>
      </c>
      <c r="AX1369" s="1">
        <v>3174460251</v>
      </c>
      <c r="AY1369" s="1">
        <v>3173790307</v>
      </c>
      <c r="AZ1369" s="3">
        <v>99.98</v>
      </c>
      <c r="BA1369" s="1">
        <v>6485942106</v>
      </c>
      <c r="BB1369" s="1">
        <v>0</v>
      </c>
      <c r="BC1369" s="3">
        <v>0</v>
      </c>
      <c r="BD1369" s="1">
        <v>2650000000</v>
      </c>
      <c r="BE1369" s="1">
        <v>0</v>
      </c>
      <c r="BF1369" s="3">
        <v>0</v>
      </c>
      <c r="BG1369" s="1">
        <v>1909182663</v>
      </c>
      <c r="BH1369" s="1">
        <v>0</v>
      </c>
      <c r="BI1369" s="3">
        <v>0</v>
      </c>
      <c r="BJ1369" s="1" t="s">
        <v>9</v>
      </c>
      <c r="BK1369" s="1" t="s">
        <v>9</v>
      </c>
      <c r="BL1369" s="3" t="s">
        <v>9</v>
      </c>
      <c r="BM1369" s="4">
        <f t="shared" si="253"/>
        <v>2485.9104860000002</v>
      </c>
      <c r="BN1369" s="4">
        <f t="shared" si="254"/>
        <v>2462.6375039999998</v>
      </c>
      <c r="BO1369" s="4">
        <f t="shared" si="255"/>
        <v>3174.460251</v>
      </c>
      <c r="BP1369" s="4">
        <f t="shared" si="256"/>
        <v>3173.7903070000002</v>
      </c>
      <c r="BQ1369" s="4">
        <f t="shared" si="257"/>
        <v>6485.9421060000004</v>
      </c>
      <c r="BR1369" s="4">
        <f t="shared" si="258"/>
        <v>0</v>
      </c>
      <c r="BS1369" s="4">
        <f t="shared" si="259"/>
        <v>2650</v>
      </c>
      <c r="BT1369" s="4">
        <f t="shared" si="260"/>
        <v>0</v>
      </c>
      <c r="BU1369" s="4">
        <f t="shared" si="261"/>
        <v>1909.182663</v>
      </c>
      <c r="BV1369" s="4">
        <f t="shared" si="262"/>
        <v>0</v>
      </c>
      <c r="BW1369" s="4">
        <f t="shared" si="263"/>
        <v>16705.495505999999</v>
      </c>
      <c r="BX1369" s="4">
        <f t="shared" si="264"/>
        <v>5636.4278109999996</v>
      </c>
      <c r="BY1369" t="s">
        <v>903</v>
      </c>
    </row>
    <row r="1370" spans="1:77" x14ac:dyDescent="0.25">
      <c r="A1370">
        <v>16</v>
      </c>
      <c r="B1370" t="s">
        <v>0</v>
      </c>
      <c r="C1370" t="s">
        <v>668</v>
      </c>
      <c r="D1370">
        <v>2021</v>
      </c>
      <c r="E1370" t="s">
        <v>1</v>
      </c>
      <c r="F1370" t="s">
        <v>2</v>
      </c>
      <c r="G1370">
        <v>2</v>
      </c>
      <c r="H1370" t="s">
        <v>3</v>
      </c>
      <c r="I1370" t="s">
        <v>693</v>
      </c>
      <c r="J1370" t="s">
        <v>525</v>
      </c>
      <c r="K1370" t="s">
        <v>830</v>
      </c>
      <c r="L1370" t="s">
        <v>797</v>
      </c>
      <c r="M1370" t="s">
        <v>798</v>
      </c>
      <c r="N1370" t="s">
        <v>719</v>
      </c>
      <c r="O1370" t="s">
        <v>37</v>
      </c>
      <c r="P1370" t="s">
        <v>746</v>
      </c>
      <c r="Q1370" t="s">
        <v>186</v>
      </c>
      <c r="R1370">
        <v>0</v>
      </c>
      <c r="S1370" t="s">
        <v>7</v>
      </c>
      <c r="T1370">
        <v>134</v>
      </c>
      <c r="U1370" t="s">
        <v>526</v>
      </c>
      <c r="V1370" t="s">
        <v>4246</v>
      </c>
      <c r="W1370" t="s">
        <v>3249</v>
      </c>
      <c r="X1370">
        <v>2</v>
      </c>
      <c r="Y1370" t="s">
        <v>3251</v>
      </c>
      <c r="Z1370">
        <v>1</v>
      </c>
      <c r="AA1370" t="s">
        <v>922</v>
      </c>
      <c r="AB1370" t="s">
        <v>1653</v>
      </c>
      <c r="AC1370" s="3">
        <v>1</v>
      </c>
      <c r="AD1370" s="3">
        <v>1</v>
      </c>
      <c r="AE1370" s="3">
        <v>100</v>
      </c>
      <c r="AF1370" s="3">
        <v>0.35</v>
      </c>
      <c r="AG1370" s="3">
        <v>0.35</v>
      </c>
      <c r="AH1370" s="3">
        <v>100</v>
      </c>
      <c r="AI1370" s="3">
        <v>0.65</v>
      </c>
      <c r="AJ1370" s="3">
        <v>0</v>
      </c>
      <c r="AK1370" s="3">
        <v>0</v>
      </c>
      <c r="AL1370" s="3">
        <v>0</v>
      </c>
      <c r="AM1370" s="3">
        <v>0</v>
      </c>
      <c r="AN1370" s="3">
        <v>0</v>
      </c>
      <c r="AO1370" s="3">
        <v>0</v>
      </c>
      <c r="AP1370" s="3">
        <v>0</v>
      </c>
      <c r="AQ1370" s="3">
        <v>0</v>
      </c>
      <c r="AR1370" s="3">
        <v>2</v>
      </c>
      <c r="AS1370" s="3">
        <v>1.35</v>
      </c>
      <c r="AT1370" s="3">
        <v>67.5</v>
      </c>
      <c r="AU1370" s="1">
        <v>3933263526</v>
      </c>
      <c r="AV1370" s="1">
        <v>3919824286</v>
      </c>
      <c r="AW1370" s="3">
        <v>99.66</v>
      </c>
      <c r="AX1370" s="1">
        <v>785812430</v>
      </c>
      <c r="AY1370" s="1">
        <v>783562430</v>
      </c>
      <c r="AZ1370" s="3">
        <v>99.71</v>
      </c>
      <c r="BA1370" s="1">
        <v>1590974868</v>
      </c>
      <c r="BB1370" s="1">
        <v>0</v>
      </c>
      <c r="BC1370" s="3">
        <v>0</v>
      </c>
      <c r="BD1370" s="1">
        <v>0</v>
      </c>
      <c r="BE1370" s="1">
        <v>0</v>
      </c>
      <c r="BF1370" s="3">
        <v>0</v>
      </c>
      <c r="BG1370" s="1">
        <v>0</v>
      </c>
      <c r="BH1370" s="1">
        <v>0</v>
      </c>
      <c r="BI1370" s="3">
        <v>0</v>
      </c>
      <c r="BJ1370" s="1" t="s">
        <v>9</v>
      </c>
      <c r="BK1370" s="1" t="s">
        <v>9</v>
      </c>
      <c r="BL1370" s="3" t="s">
        <v>9</v>
      </c>
      <c r="BM1370" s="4">
        <f t="shared" si="253"/>
        <v>3933.2635260000002</v>
      </c>
      <c r="BN1370" s="4">
        <f t="shared" si="254"/>
        <v>3919.824286</v>
      </c>
      <c r="BO1370" s="4">
        <f t="shared" si="255"/>
        <v>785.81242999999995</v>
      </c>
      <c r="BP1370" s="4">
        <f t="shared" si="256"/>
        <v>783.56242999999995</v>
      </c>
      <c r="BQ1370" s="4">
        <f t="shared" si="257"/>
        <v>1590.974868</v>
      </c>
      <c r="BR1370" s="4">
        <f t="shared" si="258"/>
        <v>0</v>
      </c>
      <c r="BS1370" s="4">
        <f t="shared" si="259"/>
        <v>0</v>
      </c>
      <c r="BT1370" s="4">
        <f t="shared" si="260"/>
        <v>0</v>
      </c>
      <c r="BU1370" s="4">
        <f t="shared" si="261"/>
        <v>0</v>
      </c>
      <c r="BV1370" s="4">
        <f t="shared" si="262"/>
        <v>0</v>
      </c>
      <c r="BW1370" s="4">
        <f t="shared" si="263"/>
        <v>6310.0508240000008</v>
      </c>
      <c r="BX1370" s="4">
        <f t="shared" si="264"/>
        <v>4703.386716</v>
      </c>
      <c r="BY1370" t="s">
        <v>903</v>
      </c>
    </row>
    <row r="1371" spans="1:77" x14ac:dyDescent="0.25">
      <c r="A1371">
        <v>16</v>
      </c>
      <c r="B1371" t="s">
        <v>0</v>
      </c>
      <c r="C1371" t="s">
        <v>668</v>
      </c>
      <c r="D1371">
        <v>2021</v>
      </c>
      <c r="E1371" t="s">
        <v>1</v>
      </c>
      <c r="F1371" t="s">
        <v>2</v>
      </c>
      <c r="G1371">
        <v>2</v>
      </c>
      <c r="H1371" t="s">
        <v>3</v>
      </c>
      <c r="I1371" t="s">
        <v>693</v>
      </c>
      <c r="J1371" t="s">
        <v>525</v>
      </c>
      <c r="K1371" t="s">
        <v>830</v>
      </c>
      <c r="L1371" t="s">
        <v>797</v>
      </c>
      <c r="M1371" t="s">
        <v>798</v>
      </c>
      <c r="N1371" t="s">
        <v>719</v>
      </c>
      <c r="O1371" t="s">
        <v>37</v>
      </c>
      <c r="P1371" t="s">
        <v>746</v>
      </c>
      <c r="Q1371" t="s">
        <v>186</v>
      </c>
      <c r="R1371">
        <v>0</v>
      </c>
      <c r="S1371" t="s">
        <v>7</v>
      </c>
      <c r="T1371">
        <v>134</v>
      </c>
      <c r="U1371" t="s">
        <v>526</v>
      </c>
      <c r="V1371" t="s">
        <v>4246</v>
      </c>
      <c r="W1371" t="s">
        <v>3249</v>
      </c>
      <c r="X1371">
        <v>3</v>
      </c>
      <c r="Y1371" t="s">
        <v>3252</v>
      </c>
      <c r="Z1371">
        <v>1</v>
      </c>
      <c r="AA1371" t="s">
        <v>922</v>
      </c>
      <c r="AB1371" t="s">
        <v>1653</v>
      </c>
      <c r="AC1371" s="3">
        <v>1</v>
      </c>
      <c r="AD1371" s="3">
        <v>1</v>
      </c>
      <c r="AE1371" s="3">
        <v>100</v>
      </c>
      <c r="AF1371" s="3">
        <v>1</v>
      </c>
      <c r="AG1371" s="3">
        <v>1</v>
      </c>
      <c r="AH1371" s="3">
        <v>100</v>
      </c>
      <c r="AI1371" s="3">
        <v>1</v>
      </c>
      <c r="AJ1371" s="3">
        <v>0</v>
      </c>
      <c r="AK1371" s="3">
        <v>0</v>
      </c>
      <c r="AL1371" s="3">
        <v>1</v>
      </c>
      <c r="AM1371" s="3">
        <v>0</v>
      </c>
      <c r="AN1371" s="3">
        <v>0</v>
      </c>
      <c r="AO1371" s="3">
        <v>0</v>
      </c>
      <c r="AP1371" s="3">
        <v>0</v>
      </c>
      <c r="AQ1371" s="3">
        <v>0</v>
      </c>
      <c r="AR1371" s="3">
        <v>4</v>
      </c>
      <c r="AS1371" s="3">
        <v>2</v>
      </c>
      <c r="AT1371" s="3">
        <v>50</v>
      </c>
      <c r="AU1371" s="1">
        <v>1148195</v>
      </c>
      <c r="AV1371" s="1">
        <v>1148195</v>
      </c>
      <c r="AW1371" s="3">
        <v>100</v>
      </c>
      <c r="AX1371" s="1">
        <v>704512319</v>
      </c>
      <c r="AY1371" s="1">
        <v>700993442</v>
      </c>
      <c r="AZ1371" s="3">
        <v>99.5</v>
      </c>
      <c r="BA1371" s="1">
        <v>773083026</v>
      </c>
      <c r="BB1371" s="1">
        <v>0</v>
      </c>
      <c r="BC1371" s="3">
        <v>0</v>
      </c>
      <c r="BD1371" s="1">
        <v>50000000</v>
      </c>
      <c r="BE1371" s="1">
        <v>0</v>
      </c>
      <c r="BF1371" s="3">
        <v>0</v>
      </c>
      <c r="BG1371" s="1">
        <v>0</v>
      </c>
      <c r="BH1371" s="1">
        <v>0</v>
      </c>
      <c r="BI1371" s="3">
        <v>0</v>
      </c>
      <c r="BJ1371" s="1" t="s">
        <v>9</v>
      </c>
      <c r="BK1371" s="1" t="s">
        <v>9</v>
      </c>
      <c r="BL1371" s="3" t="s">
        <v>9</v>
      </c>
      <c r="BM1371" s="4">
        <f t="shared" si="253"/>
        <v>1.1481950000000001</v>
      </c>
      <c r="BN1371" s="4">
        <f t="shared" si="254"/>
        <v>1.1481950000000001</v>
      </c>
      <c r="BO1371" s="4">
        <f t="shared" si="255"/>
        <v>704.51231900000005</v>
      </c>
      <c r="BP1371" s="4">
        <f t="shared" si="256"/>
        <v>700.99344199999996</v>
      </c>
      <c r="BQ1371" s="4">
        <f t="shared" si="257"/>
        <v>773.08302600000002</v>
      </c>
      <c r="BR1371" s="4">
        <f t="shared" si="258"/>
        <v>0</v>
      </c>
      <c r="BS1371" s="4">
        <f t="shared" si="259"/>
        <v>50</v>
      </c>
      <c r="BT1371" s="4">
        <f t="shared" si="260"/>
        <v>0</v>
      </c>
      <c r="BU1371" s="4">
        <f t="shared" si="261"/>
        <v>0</v>
      </c>
      <c r="BV1371" s="4">
        <f t="shared" si="262"/>
        <v>0</v>
      </c>
      <c r="BW1371" s="4">
        <f t="shared" si="263"/>
        <v>1528.7435399999999</v>
      </c>
      <c r="BX1371" s="4">
        <f t="shared" si="264"/>
        <v>702.14163699999995</v>
      </c>
      <c r="BY1371" t="s">
        <v>903</v>
      </c>
    </row>
    <row r="1372" spans="1:77" x14ac:dyDescent="0.25">
      <c r="A1372">
        <v>16</v>
      </c>
      <c r="B1372" t="s">
        <v>0</v>
      </c>
      <c r="C1372" t="s">
        <v>668</v>
      </c>
      <c r="D1372">
        <v>2021</v>
      </c>
      <c r="E1372" t="s">
        <v>1</v>
      </c>
      <c r="F1372" t="s">
        <v>2</v>
      </c>
      <c r="G1372">
        <v>2</v>
      </c>
      <c r="H1372" t="s">
        <v>3</v>
      </c>
      <c r="I1372" t="s">
        <v>693</v>
      </c>
      <c r="J1372" t="s">
        <v>525</v>
      </c>
      <c r="K1372" t="s">
        <v>830</v>
      </c>
      <c r="L1372" t="s">
        <v>797</v>
      </c>
      <c r="M1372" t="s">
        <v>798</v>
      </c>
      <c r="N1372" t="s">
        <v>720</v>
      </c>
      <c r="O1372" t="s">
        <v>52</v>
      </c>
      <c r="P1372" t="s">
        <v>758</v>
      </c>
      <c r="Q1372" t="s">
        <v>354</v>
      </c>
      <c r="R1372">
        <v>0</v>
      </c>
      <c r="S1372" t="s">
        <v>7</v>
      </c>
      <c r="T1372">
        <v>220</v>
      </c>
      <c r="U1372" t="s">
        <v>527</v>
      </c>
      <c r="V1372" t="s">
        <v>4247</v>
      </c>
      <c r="W1372" t="s">
        <v>3253</v>
      </c>
      <c r="X1372">
        <v>1</v>
      </c>
      <c r="Y1372" t="s">
        <v>3254</v>
      </c>
      <c r="Z1372">
        <v>1</v>
      </c>
      <c r="AA1372" t="s">
        <v>922</v>
      </c>
      <c r="AB1372" t="s">
        <v>1653</v>
      </c>
      <c r="AC1372" s="3">
        <v>54</v>
      </c>
      <c r="AD1372" s="3">
        <v>55</v>
      </c>
      <c r="AE1372" s="3">
        <v>101.85</v>
      </c>
      <c r="AF1372" s="3">
        <v>217</v>
      </c>
      <c r="AG1372" s="3">
        <v>207</v>
      </c>
      <c r="AH1372" s="3">
        <v>95.39</v>
      </c>
      <c r="AI1372" s="3">
        <v>640</v>
      </c>
      <c r="AJ1372" s="3">
        <v>0</v>
      </c>
      <c r="AK1372" s="3">
        <v>0</v>
      </c>
      <c r="AL1372" s="3">
        <v>225</v>
      </c>
      <c r="AM1372" s="3">
        <v>0</v>
      </c>
      <c r="AN1372" s="3">
        <v>0</v>
      </c>
      <c r="AO1372" s="3">
        <v>87</v>
      </c>
      <c r="AP1372" s="3">
        <v>0</v>
      </c>
      <c r="AQ1372" s="3">
        <v>0</v>
      </c>
      <c r="AR1372" s="3">
        <v>1223</v>
      </c>
      <c r="AS1372" s="3">
        <v>262</v>
      </c>
      <c r="AT1372" s="3">
        <v>21.42</v>
      </c>
      <c r="AU1372" s="1">
        <v>5071647396</v>
      </c>
      <c r="AV1372" s="1">
        <v>4319897886</v>
      </c>
      <c r="AW1372" s="3">
        <v>85.18</v>
      </c>
      <c r="AX1372" s="1">
        <v>10671009470</v>
      </c>
      <c r="AY1372" s="1">
        <v>10624208143</v>
      </c>
      <c r="AZ1372" s="3">
        <v>99.56</v>
      </c>
      <c r="BA1372" s="1">
        <v>18304432000</v>
      </c>
      <c r="BB1372" s="1">
        <v>0</v>
      </c>
      <c r="BC1372" s="3">
        <v>0</v>
      </c>
      <c r="BD1372" s="1">
        <v>20553000000</v>
      </c>
      <c r="BE1372" s="1">
        <v>0</v>
      </c>
      <c r="BF1372" s="3">
        <v>0</v>
      </c>
      <c r="BG1372" s="1">
        <v>6462138853</v>
      </c>
      <c r="BH1372" s="1">
        <v>0</v>
      </c>
      <c r="BI1372" s="3">
        <v>0</v>
      </c>
      <c r="BJ1372" s="1" t="s">
        <v>9</v>
      </c>
      <c r="BK1372" s="1" t="s">
        <v>9</v>
      </c>
      <c r="BL1372" s="3" t="s">
        <v>9</v>
      </c>
      <c r="BM1372" s="4">
        <f t="shared" si="253"/>
        <v>5071.6473960000003</v>
      </c>
      <c r="BN1372" s="4">
        <f t="shared" si="254"/>
        <v>4319.8978859999997</v>
      </c>
      <c r="BO1372" s="4">
        <f t="shared" si="255"/>
        <v>10671.009470000001</v>
      </c>
      <c r="BP1372" s="4">
        <f t="shared" si="256"/>
        <v>10624.208143</v>
      </c>
      <c r="BQ1372" s="4">
        <f t="shared" si="257"/>
        <v>18304.432000000001</v>
      </c>
      <c r="BR1372" s="4">
        <f t="shared" si="258"/>
        <v>0</v>
      </c>
      <c r="BS1372" s="4">
        <f t="shared" si="259"/>
        <v>20553</v>
      </c>
      <c r="BT1372" s="4">
        <f t="shared" si="260"/>
        <v>0</v>
      </c>
      <c r="BU1372" s="4">
        <f t="shared" si="261"/>
        <v>6462.1388530000004</v>
      </c>
      <c r="BV1372" s="4">
        <f t="shared" si="262"/>
        <v>0</v>
      </c>
      <c r="BW1372" s="4">
        <f t="shared" si="263"/>
        <v>61062.227719000002</v>
      </c>
      <c r="BX1372" s="4">
        <f t="shared" si="264"/>
        <v>14944.106028999999</v>
      </c>
      <c r="BY1372" t="s">
        <v>903</v>
      </c>
    </row>
    <row r="1373" spans="1:77" x14ac:dyDescent="0.25">
      <c r="A1373">
        <v>16</v>
      </c>
      <c r="B1373" t="s">
        <v>0</v>
      </c>
      <c r="C1373" t="s">
        <v>668</v>
      </c>
      <c r="D1373">
        <v>2021</v>
      </c>
      <c r="E1373" t="s">
        <v>1</v>
      </c>
      <c r="F1373" t="s">
        <v>2</v>
      </c>
      <c r="G1373">
        <v>2</v>
      </c>
      <c r="H1373" t="s">
        <v>3</v>
      </c>
      <c r="I1373" t="s">
        <v>693</v>
      </c>
      <c r="J1373" t="s">
        <v>525</v>
      </c>
      <c r="K1373" t="s">
        <v>830</v>
      </c>
      <c r="L1373" t="s">
        <v>797</v>
      </c>
      <c r="M1373" t="s">
        <v>798</v>
      </c>
      <c r="N1373" t="s">
        <v>720</v>
      </c>
      <c r="O1373" t="s">
        <v>52</v>
      </c>
      <c r="P1373" t="s">
        <v>758</v>
      </c>
      <c r="Q1373" t="s">
        <v>354</v>
      </c>
      <c r="R1373">
        <v>0</v>
      </c>
      <c r="S1373" t="s">
        <v>7</v>
      </c>
      <c r="T1373">
        <v>220</v>
      </c>
      <c r="U1373" t="s">
        <v>527</v>
      </c>
      <c r="V1373" t="s">
        <v>4247</v>
      </c>
      <c r="W1373" t="s">
        <v>3253</v>
      </c>
      <c r="X1373">
        <v>2</v>
      </c>
      <c r="Y1373" t="s">
        <v>3255</v>
      </c>
      <c r="Z1373">
        <v>1</v>
      </c>
      <c r="AA1373" t="s">
        <v>922</v>
      </c>
      <c r="AB1373" t="s">
        <v>1653</v>
      </c>
      <c r="AC1373" s="3">
        <v>28</v>
      </c>
      <c r="AD1373" s="3">
        <v>27</v>
      </c>
      <c r="AE1373" s="3">
        <v>96.43</v>
      </c>
      <c r="AF1373" s="3">
        <v>37</v>
      </c>
      <c r="AG1373" s="3">
        <v>37</v>
      </c>
      <c r="AH1373" s="3">
        <v>100</v>
      </c>
      <c r="AI1373" s="3">
        <v>30</v>
      </c>
      <c r="AJ1373" s="3">
        <v>0</v>
      </c>
      <c r="AK1373" s="3">
        <v>0</v>
      </c>
      <c r="AL1373" s="3">
        <v>15</v>
      </c>
      <c r="AM1373" s="3">
        <v>0</v>
      </c>
      <c r="AN1373" s="3">
        <v>0</v>
      </c>
      <c r="AO1373" s="3">
        <v>7</v>
      </c>
      <c r="AP1373" s="3">
        <v>0</v>
      </c>
      <c r="AQ1373" s="3">
        <v>0</v>
      </c>
      <c r="AR1373" s="3">
        <v>116</v>
      </c>
      <c r="AS1373" s="3">
        <v>64</v>
      </c>
      <c r="AT1373" s="3">
        <v>55.17</v>
      </c>
      <c r="AU1373" s="1">
        <v>2969328761</v>
      </c>
      <c r="AV1373" s="1">
        <v>2928997383</v>
      </c>
      <c r="AW1373" s="3">
        <v>98.64</v>
      </c>
      <c r="AX1373" s="1">
        <v>2731695509</v>
      </c>
      <c r="AY1373" s="1">
        <v>2708768098</v>
      </c>
      <c r="AZ1373" s="3">
        <v>99.16</v>
      </c>
      <c r="BA1373" s="1">
        <v>1767749000</v>
      </c>
      <c r="BB1373" s="1">
        <v>0</v>
      </c>
      <c r="BC1373" s="3">
        <v>0</v>
      </c>
      <c r="BD1373" s="1">
        <v>917000000</v>
      </c>
      <c r="BE1373" s="1">
        <v>0</v>
      </c>
      <c r="BF1373" s="3">
        <v>0</v>
      </c>
      <c r="BG1373" s="1">
        <v>888836925</v>
      </c>
      <c r="BH1373" s="1">
        <v>0</v>
      </c>
      <c r="BI1373" s="3">
        <v>0</v>
      </c>
      <c r="BJ1373" s="1" t="s">
        <v>9</v>
      </c>
      <c r="BK1373" s="1" t="s">
        <v>9</v>
      </c>
      <c r="BL1373" s="3" t="s">
        <v>9</v>
      </c>
      <c r="BM1373" s="4">
        <f t="shared" si="253"/>
        <v>2969.3287610000002</v>
      </c>
      <c r="BN1373" s="4">
        <f t="shared" si="254"/>
        <v>2928.9973829999999</v>
      </c>
      <c r="BO1373" s="4">
        <f t="shared" si="255"/>
        <v>2731.6955090000001</v>
      </c>
      <c r="BP1373" s="4">
        <f t="shared" si="256"/>
        <v>2708.768098</v>
      </c>
      <c r="BQ1373" s="4">
        <f t="shared" si="257"/>
        <v>1767.749</v>
      </c>
      <c r="BR1373" s="4">
        <f t="shared" si="258"/>
        <v>0</v>
      </c>
      <c r="BS1373" s="4">
        <f t="shared" si="259"/>
        <v>917</v>
      </c>
      <c r="BT1373" s="4">
        <f t="shared" si="260"/>
        <v>0</v>
      </c>
      <c r="BU1373" s="4">
        <f t="shared" si="261"/>
        <v>888.83692499999995</v>
      </c>
      <c r="BV1373" s="4">
        <f t="shared" si="262"/>
        <v>0</v>
      </c>
      <c r="BW1373" s="4">
        <f t="shared" si="263"/>
        <v>9274.6101949999993</v>
      </c>
      <c r="BX1373" s="4">
        <f t="shared" si="264"/>
        <v>5637.7654810000004</v>
      </c>
      <c r="BY1373" t="s">
        <v>903</v>
      </c>
    </row>
    <row r="1374" spans="1:77" x14ac:dyDescent="0.25">
      <c r="A1374">
        <v>16</v>
      </c>
      <c r="B1374" t="s">
        <v>0</v>
      </c>
      <c r="C1374" t="s">
        <v>668</v>
      </c>
      <c r="D1374">
        <v>2021</v>
      </c>
      <c r="E1374" t="s">
        <v>1</v>
      </c>
      <c r="F1374" t="s">
        <v>2</v>
      </c>
      <c r="G1374">
        <v>2</v>
      </c>
      <c r="H1374" t="s">
        <v>3</v>
      </c>
      <c r="I1374" t="s">
        <v>693</v>
      </c>
      <c r="J1374" t="s">
        <v>525</v>
      </c>
      <c r="K1374" t="s">
        <v>830</v>
      </c>
      <c r="L1374" t="s">
        <v>797</v>
      </c>
      <c r="M1374" t="s">
        <v>798</v>
      </c>
      <c r="N1374" t="s">
        <v>720</v>
      </c>
      <c r="O1374" t="s">
        <v>52</v>
      </c>
      <c r="P1374" t="s">
        <v>758</v>
      </c>
      <c r="Q1374" t="s">
        <v>354</v>
      </c>
      <c r="R1374">
        <v>0</v>
      </c>
      <c r="S1374" t="s">
        <v>7</v>
      </c>
      <c r="T1374">
        <v>220</v>
      </c>
      <c r="U1374" t="s">
        <v>527</v>
      </c>
      <c r="V1374" t="s">
        <v>4247</v>
      </c>
      <c r="W1374" t="s">
        <v>3253</v>
      </c>
      <c r="X1374">
        <v>3</v>
      </c>
      <c r="Y1374" t="s">
        <v>3256</v>
      </c>
      <c r="Z1374">
        <v>3</v>
      </c>
      <c r="AA1374" t="s">
        <v>927</v>
      </c>
      <c r="AB1374" t="s">
        <v>1653</v>
      </c>
      <c r="AC1374" s="3">
        <v>1497</v>
      </c>
      <c r="AD1374" s="3">
        <v>1484</v>
      </c>
      <c r="AE1374" s="3">
        <v>99.13</v>
      </c>
      <c r="AF1374" s="3">
        <v>1598</v>
      </c>
      <c r="AG1374" s="3">
        <v>1588</v>
      </c>
      <c r="AH1374" s="3">
        <v>99.37</v>
      </c>
      <c r="AI1374" s="3">
        <v>1824</v>
      </c>
      <c r="AJ1374" s="3">
        <v>0</v>
      </c>
      <c r="AK1374" s="3">
        <v>0</v>
      </c>
      <c r="AL1374" s="3">
        <v>1840</v>
      </c>
      <c r="AM1374" s="3">
        <v>0</v>
      </c>
      <c r="AN1374" s="3">
        <v>0</v>
      </c>
      <c r="AO1374" s="3">
        <v>1850</v>
      </c>
      <c r="AP1374" s="3">
        <v>0</v>
      </c>
      <c r="AQ1374" s="3">
        <v>0</v>
      </c>
      <c r="AR1374" s="3" t="s">
        <v>7</v>
      </c>
      <c r="AS1374" s="3" t="s">
        <v>7</v>
      </c>
      <c r="AT1374" s="3" t="s">
        <v>7</v>
      </c>
      <c r="AU1374" s="1">
        <v>3667618450</v>
      </c>
      <c r="AV1374" s="1">
        <v>3203038370</v>
      </c>
      <c r="AW1374" s="3">
        <v>87.33</v>
      </c>
      <c r="AX1374" s="1">
        <v>5904783901</v>
      </c>
      <c r="AY1374" s="1">
        <v>5824458558</v>
      </c>
      <c r="AZ1374" s="3">
        <v>98.64</v>
      </c>
      <c r="BA1374" s="1">
        <v>5388532000</v>
      </c>
      <c r="BB1374" s="1">
        <v>0</v>
      </c>
      <c r="BC1374" s="3">
        <v>0</v>
      </c>
      <c r="BD1374" s="1">
        <v>5532000000</v>
      </c>
      <c r="BE1374" s="1">
        <v>0</v>
      </c>
      <c r="BF1374" s="3">
        <v>0</v>
      </c>
      <c r="BG1374" s="1">
        <v>2871192893</v>
      </c>
      <c r="BH1374" s="1">
        <v>0</v>
      </c>
      <c r="BI1374" s="3">
        <v>0</v>
      </c>
      <c r="BJ1374" s="1" t="s">
        <v>9</v>
      </c>
      <c r="BK1374" s="1" t="s">
        <v>9</v>
      </c>
      <c r="BL1374" s="3" t="s">
        <v>9</v>
      </c>
      <c r="BM1374" s="4">
        <f t="shared" si="253"/>
        <v>3667.6184499999999</v>
      </c>
      <c r="BN1374" s="4">
        <f t="shared" si="254"/>
        <v>3203.0383700000002</v>
      </c>
      <c r="BO1374" s="4">
        <f t="shared" si="255"/>
        <v>5904.7839009999998</v>
      </c>
      <c r="BP1374" s="4">
        <f t="shared" si="256"/>
        <v>5824.4585580000003</v>
      </c>
      <c r="BQ1374" s="4">
        <f t="shared" si="257"/>
        <v>5388.5320000000002</v>
      </c>
      <c r="BR1374" s="4">
        <f t="shared" si="258"/>
        <v>0</v>
      </c>
      <c r="BS1374" s="4">
        <f t="shared" si="259"/>
        <v>5532</v>
      </c>
      <c r="BT1374" s="4">
        <f t="shared" si="260"/>
        <v>0</v>
      </c>
      <c r="BU1374" s="4">
        <f t="shared" si="261"/>
        <v>2871.1928929999999</v>
      </c>
      <c r="BV1374" s="4">
        <f t="shared" si="262"/>
        <v>0</v>
      </c>
      <c r="BW1374" s="4">
        <f t="shared" si="263"/>
        <v>23364.127243999999</v>
      </c>
      <c r="BX1374" s="4">
        <f t="shared" si="264"/>
        <v>9027.4969280000005</v>
      </c>
      <c r="BY1374" t="s">
        <v>903</v>
      </c>
    </row>
    <row r="1375" spans="1:77" x14ac:dyDescent="0.25">
      <c r="A1375">
        <v>16</v>
      </c>
      <c r="B1375" t="s">
        <v>0</v>
      </c>
      <c r="C1375" t="s">
        <v>668</v>
      </c>
      <c r="D1375">
        <v>2021</v>
      </c>
      <c r="E1375" t="s">
        <v>1</v>
      </c>
      <c r="F1375" t="s">
        <v>2</v>
      </c>
      <c r="G1375">
        <v>2</v>
      </c>
      <c r="H1375" t="s">
        <v>3</v>
      </c>
      <c r="I1375" t="s">
        <v>693</v>
      </c>
      <c r="J1375" t="s">
        <v>525</v>
      </c>
      <c r="K1375" t="s">
        <v>830</v>
      </c>
      <c r="L1375" t="s">
        <v>797</v>
      </c>
      <c r="M1375" t="s">
        <v>798</v>
      </c>
      <c r="N1375" t="s">
        <v>720</v>
      </c>
      <c r="O1375" t="s">
        <v>52</v>
      </c>
      <c r="P1375" t="s">
        <v>758</v>
      </c>
      <c r="Q1375" t="s">
        <v>354</v>
      </c>
      <c r="R1375">
        <v>0</v>
      </c>
      <c r="S1375" t="s">
        <v>7</v>
      </c>
      <c r="T1375">
        <v>220</v>
      </c>
      <c r="U1375" t="s">
        <v>527</v>
      </c>
      <c r="V1375" t="s">
        <v>4247</v>
      </c>
      <c r="W1375" t="s">
        <v>3253</v>
      </c>
      <c r="X1375">
        <v>4</v>
      </c>
      <c r="Y1375" t="s">
        <v>3257</v>
      </c>
      <c r="Z1375">
        <v>1</v>
      </c>
      <c r="AA1375" t="s">
        <v>922</v>
      </c>
      <c r="AB1375" t="s">
        <v>1653</v>
      </c>
      <c r="AC1375" s="3">
        <v>0</v>
      </c>
      <c r="AD1375" s="3">
        <v>0</v>
      </c>
      <c r="AE1375" s="3">
        <v>0</v>
      </c>
      <c r="AF1375" s="3">
        <v>795</v>
      </c>
      <c r="AG1375" s="3">
        <v>797</v>
      </c>
      <c r="AH1375" s="3">
        <v>100.25</v>
      </c>
      <c r="AI1375" s="3">
        <v>620</v>
      </c>
      <c r="AJ1375" s="3">
        <v>0</v>
      </c>
      <c r="AK1375" s="3">
        <v>0</v>
      </c>
      <c r="AL1375" s="3">
        <v>324</v>
      </c>
      <c r="AM1375" s="3">
        <v>0</v>
      </c>
      <c r="AN1375" s="3">
        <v>0</v>
      </c>
      <c r="AO1375" s="3">
        <v>10</v>
      </c>
      <c r="AP1375" s="3">
        <v>0</v>
      </c>
      <c r="AQ1375" s="3">
        <v>0</v>
      </c>
      <c r="AR1375" s="3">
        <v>1749</v>
      </c>
      <c r="AS1375" s="3">
        <v>797</v>
      </c>
      <c r="AT1375" s="3">
        <v>45.57</v>
      </c>
      <c r="AU1375" s="1">
        <v>0</v>
      </c>
      <c r="AV1375" s="1">
        <v>0</v>
      </c>
      <c r="AW1375" s="3">
        <v>0</v>
      </c>
      <c r="AX1375" s="1">
        <v>279171937</v>
      </c>
      <c r="AY1375" s="1">
        <v>279171937</v>
      </c>
      <c r="AZ1375" s="3">
        <v>100</v>
      </c>
      <c r="BA1375" s="1">
        <v>550452000</v>
      </c>
      <c r="BB1375" s="1">
        <v>0</v>
      </c>
      <c r="BC1375" s="3">
        <v>0</v>
      </c>
      <c r="BD1375" s="1">
        <v>550000000</v>
      </c>
      <c r="BE1375" s="1">
        <v>0</v>
      </c>
      <c r="BF1375" s="3">
        <v>0</v>
      </c>
      <c r="BG1375" s="1">
        <v>534683183</v>
      </c>
      <c r="BH1375" s="1">
        <v>0</v>
      </c>
      <c r="BI1375" s="3">
        <v>0</v>
      </c>
      <c r="BJ1375" s="1" t="s">
        <v>9</v>
      </c>
      <c r="BK1375" s="1" t="s">
        <v>9</v>
      </c>
      <c r="BL1375" s="3" t="s">
        <v>9</v>
      </c>
      <c r="BM1375" s="4">
        <f t="shared" si="253"/>
        <v>0</v>
      </c>
      <c r="BN1375" s="4">
        <f t="shared" si="254"/>
        <v>0</v>
      </c>
      <c r="BO1375" s="4">
        <f t="shared" si="255"/>
        <v>279.17193700000001</v>
      </c>
      <c r="BP1375" s="4">
        <f t="shared" si="256"/>
        <v>279.17193700000001</v>
      </c>
      <c r="BQ1375" s="4">
        <f t="shared" si="257"/>
        <v>550.452</v>
      </c>
      <c r="BR1375" s="4">
        <f t="shared" si="258"/>
        <v>0</v>
      </c>
      <c r="BS1375" s="4">
        <f t="shared" si="259"/>
        <v>550</v>
      </c>
      <c r="BT1375" s="4">
        <f t="shared" si="260"/>
        <v>0</v>
      </c>
      <c r="BU1375" s="4">
        <f t="shared" si="261"/>
        <v>534.68318299999999</v>
      </c>
      <c r="BV1375" s="4">
        <f t="shared" si="262"/>
        <v>0</v>
      </c>
      <c r="BW1375" s="4">
        <f t="shared" si="263"/>
        <v>1914.3071199999999</v>
      </c>
      <c r="BX1375" s="4">
        <f t="shared" si="264"/>
        <v>279.17193700000001</v>
      </c>
      <c r="BY1375" t="s">
        <v>903</v>
      </c>
    </row>
    <row r="1376" spans="1:77" x14ac:dyDescent="0.25">
      <c r="A1376">
        <v>16</v>
      </c>
      <c r="B1376" t="s">
        <v>0</v>
      </c>
      <c r="C1376" t="s">
        <v>668</v>
      </c>
      <c r="D1376">
        <v>2021</v>
      </c>
      <c r="E1376" t="s">
        <v>1</v>
      </c>
      <c r="F1376" t="s">
        <v>2</v>
      </c>
      <c r="G1376">
        <v>2</v>
      </c>
      <c r="H1376" t="s">
        <v>3</v>
      </c>
      <c r="I1376" t="s">
        <v>693</v>
      </c>
      <c r="J1376" t="s">
        <v>525</v>
      </c>
      <c r="K1376" t="s">
        <v>830</v>
      </c>
      <c r="L1376" t="s">
        <v>797</v>
      </c>
      <c r="M1376" t="s">
        <v>798</v>
      </c>
      <c r="N1376" t="s">
        <v>720</v>
      </c>
      <c r="O1376" t="s">
        <v>52</v>
      </c>
      <c r="P1376" t="s">
        <v>758</v>
      </c>
      <c r="Q1376" t="s">
        <v>354</v>
      </c>
      <c r="R1376">
        <v>0</v>
      </c>
      <c r="S1376" t="s">
        <v>7</v>
      </c>
      <c r="T1376">
        <v>220</v>
      </c>
      <c r="U1376" t="s">
        <v>527</v>
      </c>
      <c r="V1376" t="s">
        <v>4247</v>
      </c>
      <c r="W1376" t="s">
        <v>3253</v>
      </c>
      <c r="X1376">
        <v>5</v>
      </c>
      <c r="Y1376" t="s">
        <v>3258</v>
      </c>
      <c r="Z1376">
        <v>2</v>
      </c>
      <c r="AA1376" t="s">
        <v>918</v>
      </c>
      <c r="AB1376" t="s">
        <v>1653</v>
      </c>
      <c r="AC1376" s="3">
        <v>0</v>
      </c>
      <c r="AD1376" s="3">
        <v>0</v>
      </c>
      <c r="AE1376" s="3">
        <v>0</v>
      </c>
      <c r="AF1376" s="3">
        <v>100</v>
      </c>
      <c r="AG1376" s="3">
        <v>100</v>
      </c>
      <c r="AH1376" s="3">
        <v>100</v>
      </c>
      <c r="AI1376" s="3">
        <v>100</v>
      </c>
      <c r="AJ1376" s="3">
        <v>0</v>
      </c>
      <c r="AK1376" s="3">
        <v>0</v>
      </c>
      <c r="AL1376" s="3">
        <v>100</v>
      </c>
      <c r="AM1376" s="3">
        <v>0</v>
      </c>
      <c r="AN1376" s="3">
        <v>0</v>
      </c>
      <c r="AO1376" s="3">
        <v>100</v>
      </c>
      <c r="AP1376" s="3">
        <v>0</v>
      </c>
      <c r="AQ1376" s="3">
        <v>0</v>
      </c>
      <c r="AR1376" s="3" t="s">
        <v>7</v>
      </c>
      <c r="AS1376" s="3" t="s">
        <v>7</v>
      </c>
      <c r="AT1376" s="3" t="s">
        <v>7</v>
      </c>
      <c r="AU1376" s="1">
        <v>0</v>
      </c>
      <c r="AV1376" s="1">
        <v>0</v>
      </c>
      <c r="AW1376" s="3">
        <v>0</v>
      </c>
      <c r="AX1376" s="1">
        <v>4077434183</v>
      </c>
      <c r="AY1376" s="1">
        <v>4077434183</v>
      </c>
      <c r="AZ1376" s="3">
        <v>100</v>
      </c>
      <c r="BA1376" s="1">
        <v>7605257000</v>
      </c>
      <c r="BB1376" s="1">
        <v>0</v>
      </c>
      <c r="BC1376" s="3">
        <v>0</v>
      </c>
      <c r="BD1376" s="1">
        <v>8486000000</v>
      </c>
      <c r="BE1376" s="1">
        <v>0</v>
      </c>
      <c r="BF1376" s="3">
        <v>0</v>
      </c>
      <c r="BG1376" s="1">
        <v>2347458539</v>
      </c>
      <c r="BH1376" s="1">
        <v>0</v>
      </c>
      <c r="BI1376" s="3">
        <v>0</v>
      </c>
      <c r="BJ1376" s="1" t="s">
        <v>9</v>
      </c>
      <c r="BK1376" s="1" t="s">
        <v>9</v>
      </c>
      <c r="BL1376" s="3" t="s">
        <v>9</v>
      </c>
      <c r="BM1376" s="4">
        <f t="shared" si="253"/>
        <v>0</v>
      </c>
      <c r="BN1376" s="4">
        <f t="shared" si="254"/>
        <v>0</v>
      </c>
      <c r="BO1376" s="4">
        <f t="shared" si="255"/>
        <v>4077.4341829999998</v>
      </c>
      <c r="BP1376" s="4">
        <f t="shared" si="256"/>
        <v>4077.4341829999998</v>
      </c>
      <c r="BQ1376" s="4">
        <f t="shared" si="257"/>
        <v>7605.2569999999996</v>
      </c>
      <c r="BR1376" s="4">
        <f t="shared" si="258"/>
        <v>0</v>
      </c>
      <c r="BS1376" s="4">
        <f t="shared" si="259"/>
        <v>8486</v>
      </c>
      <c r="BT1376" s="4">
        <f t="shared" si="260"/>
        <v>0</v>
      </c>
      <c r="BU1376" s="4">
        <f t="shared" si="261"/>
        <v>2347.4585390000002</v>
      </c>
      <c r="BV1376" s="4">
        <f t="shared" si="262"/>
        <v>0</v>
      </c>
      <c r="BW1376" s="4">
        <f t="shared" si="263"/>
        <v>22516.149721999998</v>
      </c>
      <c r="BX1376" s="4">
        <f t="shared" si="264"/>
        <v>4077.4341829999998</v>
      </c>
      <c r="BY1376" t="s">
        <v>903</v>
      </c>
    </row>
    <row r="1377" spans="1:77" x14ac:dyDescent="0.25">
      <c r="A1377">
        <v>16</v>
      </c>
      <c r="B1377" t="s">
        <v>0</v>
      </c>
      <c r="C1377" t="s">
        <v>668</v>
      </c>
      <c r="D1377">
        <v>2021</v>
      </c>
      <c r="E1377" t="s">
        <v>1</v>
      </c>
      <c r="F1377" t="s">
        <v>2</v>
      </c>
      <c r="G1377">
        <v>2</v>
      </c>
      <c r="H1377" t="s">
        <v>3</v>
      </c>
      <c r="I1377" t="s">
        <v>693</v>
      </c>
      <c r="J1377" t="s">
        <v>525</v>
      </c>
      <c r="K1377" t="s">
        <v>830</v>
      </c>
      <c r="L1377" t="s">
        <v>797</v>
      </c>
      <c r="M1377" t="s">
        <v>798</v>
      </c>
      <c r="N1377" t="s">
        <v>717</v>
      </c>
      <c r="O1377" t="s">
        <v>5</v>
      </c>
      <c r="P1377" t="s">
        <v>722</v>
      </c>
      <c r="Q1377" t="s">
        <v>6</v>
      </c>
      <c r="R1377">
        <v>0</v>
      </c>
      <c r="S1377" t="s">
        <v>7</v>
      </c>
      <c r="T1377">
        <v>509</v>
      </c>
      <c r="U1377" t="s">
        <v>212</v>
      </c>
      <c r="V1377" t="s">
        <v>4248</v>
      </c>
      <c r="W1377" t="s">
        <v>3259</v>
      </c>
      <c r="X1377">
        <v>1</v>
      </c>
      <c r="Y1377" t="s">
        <v>3260</v>
      </c>
      <c r="Z1377">
        <v>1</v>
      </c>
      <c r="AA1377" t="s">
        <v>922</v>
      </c>
      <c r="AB1377" t="s">
        <v>1653</v>
      </c>
      <c r="AC1377" s="3">
        <v>10</v>
      </c>
      <c r="AD1377" s="3">
        <v>10</v>
      </c>
      <c r="AE1377" s="3">
        <v>100</v>
      </c>
      <c r="AF1377" s="3">
        <v>25</v>
      </c>
      <c r="AG1377" s="3">
        <v>25</v>
      </c>
      <c r="AH1377" s="3">
        <v>100</v>
      </c>
      <c r="AI1377" s="3">
        <v>30</v>
      </c>
      <c r="AJ1377" s="3">
        <v>0</v>
      </c>
      <c r="AK1377" s="3">
        <v>0</v>
      </c>
      <c r="AL1377" s="3">
        <v>25</v>
      </c>
      <c r="AM1377" s="3">
        <v>0</v>
      </c>
      <c r="AN1377" s="3">
        <v>0</v>
      </c>
      <c r="AO1377" s="3">
        <v>10</v>
      </c>
      <c r="AP1377" s="3">
        <v>0</v>
      </c>
      <c r="AQ1377" s="3">
        <v>0</v>
      </c>
      <c r="AR1377" s="3">
        <v>100</v>
      </c>
      <c r="AS1377" s="3">
        <v>35</v>
      </c>
      <c r="AT1377" s="3">
        <v>35</v>
      </c>
      <c r="AU1377" s="1">
        <v>3048153773</v>
      </c>
      <c r="AV1377" s="1">
        <v>2948422376</v>
      </c>
      <c r="AW1377" s="3">
        <v>96.73</v>
      </c>
      <c r="AX1377" s="1">
        <v>3679264491</v>
      </c>
      <c r="AY1377" s="1">
        <v>3664659327</v>
      </c>
      <c r="AZ1377" s="3">
        <v>99.6</v>
      </c>
      <c r="BA1377" s="1">
        <v>4376589000</v>
      </c>
      <c r="BB1377" s="1">
        <v>0</v>
      </c>
      <c r="BC1377" s="3">
        <v>0</v>
      </c>
      <c r="BD1377" s="1">
        <v>7805715000</v>
      </c>
      <c r="BE1377" s="1">
        <v>0</v>
      </c>
      <c r="BF1377" s="3">
        <v>0</v>
      </c>
      <c r="BG1377" s="1">
        <v>7091482781</v>
      </c>
      <c r="BH1377" s="1">
        <v>0</v>
      </c>
      <c r="BI1377" s="3">
        <v>0</v>
      </c>
      <c r="BJ1377" s="1" t="s">
        <v>9</v>
      </c>
      <c r="BK1377" s="1" t="s">
        <v>9</v>
      </c>
      <c r="BL1377" s="3" t="s">
        <v>9</v>
      </c>
      <c r="BM1377" s="4">
        <f t="shared" si="253"/>
        <v>3048.153773</v>
      </c>
      <c r="BN1377" s="4">
        <f t="shared" si="254"/>
        <v>2948.422376</v>
      </c>
      <c r="BO1377" s="4">
        <f t="shared" si="255"/>
        <v>3679.2644909999999</v>
      </c>
      <c r="BP1377" s="4">
        <f t="shared" si="256"/>
        <v>3664.6593269999998</v>
      </c>
      <c r="BQ1377" s="4">
        <f t="shared" si="257"/>
        <v>4376.5889999999999</v>
      </c>
      <c r="BR1377" s="4">
        <f t="shared" si="258"/>
        <v>0</v>
      </c>
      <c r="BS1377" s="4">
        <f t="shared" si="259"/>
        <v>7805.7150000000001</v>
      </c>
      <c r="BT1377" s="4">
        <f t="shared" si="260"/>
        <v>0</v>
      </c>
      <c r="BU1377" s="4">
        <f t="shared" si="261"/>
        <v>7091.4827809999997</v>
      </c>
      <c r="BV1377" s="4">
        <f t="shared" si="262"/>
        <v>0</v>
      </c>
      <c r="BW1377" s="4">
        <f t="shared" si="263"/>
        <v>26001.205044999999</v>
      </c>
      <c r="BX1377" s="4">
        <f t="shared" si="264"/>
        <v>6613.0817029999998</v>
      </c>
      <c r="BY1377" t="s">
        <v>896</v>
      </c>
    </row>
    <row r="1378" spans="1:77" x14ac:dyDescent="0.25">
      <c r="A1378">
        <v>16</v>
      </c>
      <c r="B1378" t="s">
        <v>0</v>
      </c>
      <c r="C1378" t="s">
        <v>668</v>
      </c>
      <c r="D1378">
        <v>2021</v>
      </c>
      <c r="E1378" t="s">
        <v>1</v>
      </c>
      <c r="F1378" t="s">
        <v>2</v>
      </c>
      <c r="G1378">
        <v>2</v>
      </c>
      <c r="H1378" t="s">
        <v>3</v>
      </c>
      <c r="I1378" t="s">
        <v>693</v>
      </c>
      <c r="J1378" t="s">
        <v>525</v>
      </c>
      <c r="K1378" t="s">
        <v>830</v>
      </c>
      <c r="L1378" t="s">
        <v>797</v>
      </c>
      <c r="M1378" t="s">
        <v>798</v>
      </c>
      <c r="N1378" t="s">
        <v>717</v>
      </c>
      <c r="O1378" t="s">
        <v>5</v>
      </c>
      <c r="P1378" t="s">
        <v>722</v>
      </c>
      <c r="Q1378" t="s">
        <v>6</v>
      </c>
      <c r="R1378">
        <v>0</v>
      </c>
      <c r="S1378" t="s">
        <v>7</v>
      </c>
      <c r="T1378">
        <v>509</v>
      </c>
      <c r="U1378" t="s">
        <v>212</v>
      </c>
      <c r="V1378" t="s">
        <v>4248</v>
      </c>
      <c r="W1378" t="s">
        <v>3259</v>
      </c>
      <c r="X1378">
        <v>2</v>
      </c>
      <c r="Y1378" t="s">
        <v>3261</v>
      </c>
      <c r="Z1378">
        <v>1</v>
      </c>
      <c r="AA1378" t="s">
        <v>922</v>
      </c>
      <c r="AB1378" t="s">
        <v>1653</v>
      </c>
      <c r="AC1378" s="3">
        <v>10</v>
      </c>
      <c r="AD1378" s="3">
        <v>10</v>
      </c>
      <c r="AE1378" s="3">
        <v>100</v>
      </c>
      <c r="AF1378" s="3">
        <v>25</v>
      </c>
      <c r="AG1378" s="3">
        <v>25</v>
      </c>
      <c r="AH1378" s="3">
        <v>100</v>
      </c>
      <c r="AI1378" s="3">
        <v>30</v>
      </c>
      <c r="AJ1378" s="3">
        <v>0</v>
      </c>
      <c r="AK1378" s="3">
        <v>0</v>
      </c>
      <c r="AL1378" s="3">
        <v>25</v>
      </c>
      <c r="AM1378" s="3">
        <v>0</v>
      </c>
      <c r="AN1378" s="3">
        <v>0</v>
      </c>
      <c r="AO1378" s="3">
        <v>10</v>
      </c>
      <c r="AP1378" s="3">
        <v>0</v>
      </c>
      <c r="AQ1378" s="3">
        <v>0</v>
      </c>
      <c r="AR1378" s="3">
        <v>100</v>
      </c>
      <c r="AS1378" s="3">
        <v>35</v>
      </c>
      <c r="AT1378" s="3">
        <v>35</v>
      </c>
      <c r="AU1378" s="1">
        <v>1331746357</v>
      </c>
      <c r="AV1378" s="1">
        <v>1314039006</v>
      </c>
      <c r="AW1378" s="3">
        <v>98.67</v>
      </c>
      <c r="AX1378" s="1">
        <v>2926616487</v>
      </c>
      <c r="AY1378" s="1">
        <v>2923453407</v>
      </c>
      <c r="AZ1378" s="3">
        <v>99.89</v>
      </c>
      <c r="BA1378" s="1">
        <v>3336935000</v>
      </c>
      <c r="BB1378" s="1">
        <v>0</v>
      </c>
      <c r="BC1378" s="3">
        <v>0</v>
      </c>
      <c r="BD1378" s="1">
        <v>3377143000</v>
      </c>
      <c r="BE1378" s="1">
        <v>0</v>
      </c>
      <c r="BF1378" s="3">
        <v>0</v>
      </c>
      <c r="BG1378" s="1">
        <v>2564850351</v>
      </c>
      <c r="BH1378" s="1">
        <v>0</v>
      </c>
      <c r="BI1378" s="3">
        <v>0</v>
      </c>
      <c r="BJ1378" s="1" t="s">
        <v>9</v>
      </c>
      <c r="BK1378" s="1" t="s">
        <v>9</v>
      </c>
      <c r="BL1378" s="3" t="s">
        <v>9</v>
      </c>
      <c r="BM1378" s="4">
        <f t="shared" si="253"/>
        <v>1331.746357</v>
      </c>
      <c r="BN1378" s="4">
        <f t="shared" si="254"/>
        <v>1314.039006</v>
      </c>
      <c r="BO1378" s="4">
        <f t="shared" si="255"/>
        <v>2926.6164869999998</v>
      </c>
      <c r="BP1378" s="4">
        <f t="shared" si="256"/>
        <v>2923.453407</v>
      </c>
      <c r="BQ1378" s="4">
        <f t="shared" si="257"/>
        <v>3336.9349999999999</v>
      </c>
      <c r="BR1378" s="4">
        <f t="shared" si="258"/>
        <v>0</v>
      </c>
      <c r="BS1378" s="4">
        <f t="shared" si="259"/>
        <v>3377.143</v>
      </c>
      <c r="BT1378" s="4">
        <f t="shared" si="260"/>
        <v>0</v>
      </c>
      <c r="BU1378" s="4">
        <f t="shared" si="261"/>
        <v>2564.850351</v>
      </c>
      <c r="BV1378" s="4">
        <f t="shared" si="262"/>
        <v>0</v>
      </c>
      <c r="BW1378" s="4">
        <f t="shared" si="263"/>
        <v>13537.291194999998</v>
      </c>
      <c r="BX1378" s="4">
        <f t="shared" si="264"/>
        <v>4237.4924129999999</v>
      </c>
      <c r="BY1378" t="s">
        <v>896</v>
      </c>
    </row>
    <row r="1379" spans="1:77" x14ac:dyDescent="0.25">
      <c r="A1379">
        <v>16</v>
      </c>
      <c r="B1379" t="s">
        <v>0</v>
      </c>
      <c r="C1379" t="s">
        <v>668</v>
      </c>
      <c r="D1379">
        <v>2021</v>
      </c>
      <c r="E1379" t="s">
        <v>1</v>
      </c>
      <c r="F1379" t="s">
        <v>2</v>
      </c>
      <c r="G1379">
        <v>2</v>
      </c>
      <c r="H1379" t="s">
        <v>3</v>
      </c>
      <c r="I1379" t="s">
        <v>693</v>
      </c>
      <c r="J1379" t="s">
        <v>525</v>
      </c>
      <c r="K1379" t="s">
        <v>830</v>
      </c>
      <c r="L1379" t="s">
        <v>797</v>
      </c>
      <c r="M1379" t="s">
        <v>798</v>
      </c>
      <c r="N1379" t="s">
        <v>717</v>
      </c>
      <c r="O1379" t="s">
        <v>5</v>
      </c>
      <c r="P1379" t="s">
        <v>722</v>
      </c>
      <c r="Q1379" t="s">
        <v>6</v>
      </c>
      <c r="R1379">
        <v>0</v>
      </c>
      <c r="S1379" t="s">
        <v>7</v>
      </c>
      <c r="T1379">
        <v>509</v>
      </c>
      <c r="U1379" t="s">
        <v>212</v>
      </c>
      <c r="V1379" t="s">
        <v>4248</v>
      </c>
      <c r="W1379" t="s">
        <v>3259</v>
      </c>
      <c r="X1379">
        <v>3</v>
      </c>
      <c r="Y1379" t="s">
        <v>3262</v>
      </c>
      <c r="Z1379">
        <v>1</v>
      </c>
      <c r="AA1379" t="s">
        <v>922</v>
      </c>
      <c r="AB1379" t="s">
        <v>1653</v>
      </c>
      <c r="AC1379" s="3">
        <v>1.5</v>
      </c>
      <c r="AD1379" s="3">
        <v>1.5</v>
      </c>
      <c r="AE1379" s="3">
        <v>100</v>
      </c>
      <c r="AF1379" s="3">
        <v>3.75</v>
      </c>
      <c r="AG1379" s="3">
        <v>3.75</v>
      </c>
      <c r="AH1379" s="3">
        <v>100</v>
      </c>
      <c r="AI1379" s="3">
        <v>4.5</v>
      </c>
      <c r="AJ1379" s="3">
        <v>0</v>
      </c>
      <c r="AK1379" s="3">
        <v>0</v>
      </c>
      <c r="AL1379" s="3">
        <v>3.75</v>
      </c>
      <c r="AM1379" s="3">
        <v>0</v>
      </c>
      <c r="AN1379" s="3">
        <v>0</v>
      </c>
      <c r="AO1379" s="3">
        <v>1.5</v>
      </c>
      <c r="AP1379" s="3">
        <v>0</v>
      </c>
      <c r="AQ1379" s="3">
        <v>0</v>
      </c>
      <c r="AR1379" s="3">
        <v>15</v>
      </c>
      <c r="AS1379" s="3">
        <v>5.25</v>
      </c>
      <c r="AT1379" s="3">
        <v>35</v>
      </c>
      <c r="AU1379" s="1">
        <v>147968978</v>
      </c>
      <c r="AV1379" s="1">
        <v>147968978</v>
      </c>
      <c r="AW1379" s="3">
        <v>100</v>
      </c>
      <c r="AX1379" s="1">
        <v>226913453</v>
      </c>
      <c r="AY1379" s="1">
        <v>226511474</v>
      </c>
      <c r="AZ1379" s="3">
        <v>99.82</v>
      </c>
      <c r="BA1379" s="1">
        <v>227336000</v>
      </c>
      <c r="BB1379" s="1">
        <v>0</v>
      </c>
      <c r="BC1379" s="3">
        <v>0</v>
      </c>
      <c r="BD1379" s="1">
        <v>342857000</v>
      </c>
      <c r="BE1379" s="1">
        <v>0</v>
      </c>
      <c r="BF1379" s="3">
        <v>0</v>
      </c>
      <c r="BG1379" s="1">
        <v>200000000</v>
      </c>
      <c r="BH1379" s="1">
        <v>0</v>
      </c>
      <c r="BI1379" s="3">
        <v>0</v>
      </c>
      <c r="BJ1379" s="1" t="s">
        <v>9</v>
      </c>
      <c r="BK1379" s="1" t="s">
        <v>9</v>
      </c>
      <c r="BL1379" s="3" t="s">
        <v>9</v>
      </c>
      <c r="BM1379" s="4">
        <f t="shared" si="253"/>
        <v>147.96897799999999</v>
      </c>
      <c r="BN1379" s="4">
        <f t="shared" si="254"/>
        <v>147.96897799999999</v>
      </c>
      <c r="BO1379" s="4">
        <f t="shared" si="255"/>
        <v>226.913453</v>
      </c>
      <c r="BP1379" s="4">
        <f t="shared" si="256"/>
        <v>226.51147399999999</v>
      </c>
      <c r="BQ1379" s="4">
        <f t="shared" si="257"/>
        <v>227.33600000000001</v>
      </c>
      <c r="BR1379" s="4">
        <f t="shared" si="258"/>
        <v>0</v>
      </c>
      <c r="BS1379" s="4">
        <f t="shared" si="259"/>
        <v>342.85700000000003</v>
      </c>
      <c r="BT1379" s="4">
        <f t="shared" si="260"/>
        <v>0</v>
      </c>
      <c r="BU1379" s="4">
        <f t="shared" si="261"/>
        <v>200</v>
      </c>
      <c r="BV1379" s="4">
        <f t="shared" si="262"/>
        <v>0</v>
      </c>
      <c r="BW1379" s="4">
        <f t="shared" si="263"/>
        <v>1145.075431</v>
      </c>
      <c r="BX1379" s="4">
        <f t="shared" si="264"/>
        <v>374.48045200000001</v>
      </c>
      <c r="BY1379" t="s">
        <v>896</v>
      </c>
    </row>
    <row r="1380" spans="1:77" x14ac:dyDescent="0.25">
      <c r="A1380">
        <v>16</v>
      </c>
      <c r="B1380" t="s">
        <v>0</v>
      </c>
      <c r="C1380" t="s">
        <v>668</v>
      </c>
      <c r="D1380">
        <v>2021</v>
      </c>
      <c r="E1380" t="s">
        <v>1</v>
      </c>
      <c r="F1380" t="s">
        <v>2</v>
      </c>
      <c r="G1380">
        <v>2</v>
      </c>
      <c r="H1380" t="s">
        <v>3</v>
      </c>
      <c r="I1380" t="s">
        <v>693</v>
      </c>
      <c r="J1380" t="s">
        <v>525</v>
      </c>
      <c r="K1380" t="s">
        <v>830</v>
      </c>
      <c r="L1380" t="s">
        <v>797</v>
      </c>
      <c r="M1380" t="s">
        <v>798</v>
      </c>
      <c r="N1380" t="s">
        <v>717</v>
      </c>
      <c r="O1380" t="s">
        <v>5</v>
      </c>
      <c r="P1380" t="s">
        <v>722</v>
      </c>
      <c r="Q1380" t="s">
        <v>6</v>
      </c>
      <c r="R1380">
        <v>0</v>
      </c>
      <c r="S1380" t="s">
        <v>7</v>
      </c>
      <c r="T1380">
        <v>509</v>
      </c>
      <c r="U1380" t="s">
        <v>212</v>
      </c>
      <c r="V1380" t="s">
        <v>4248</v>
      </c>
      <c r="W1380" t="s">
        <v>3259</v>
      </c>
      <c r="X1380">
        <v>4</v>
      </c>
      <c r="Y1380" t="s">
        <v>3263</v>
      </c>
      <c r="Z1380">
        <v>1</v>
      </c>
      <c r="AA1380" t="s">
        <v>922</v>
      </c>
      <c r="AB1380" t="s">
        <v>1653</v>
      </c>
      <c r="AC1380" s="3">
        <v>0</v>
      </c>
      <c r="AD1380" s="3">
        <v>0</v>
      </c>
      <c r="AE1380" s="3">
        <v>0</v>
      </c>
      <c r="AF1380" s="3">
        <v>35</v>
      </c>
      <c r="AG1380" s="3">
        <v>35</v>
      </c>
      <c r="AH1380" s="3">
        <v>100</v>
      </c>
      <c r="AI1380" s="3">
        <v>30</v>
      </c>
      <c r="AJ1380" s="3">
        <v>0</v>
      </c>
      <c r="AK1380" s="3">
        <v>0</v>
      </c>
      <c r="AL1380" s="3">
        <v>25</v>
      </c>
      <c r="AM1380" s="3">
        <v>0</v>
      </c>
      <c r="AN1380" s="3">
        <v>0</v>
      </c>
      <c r="AO1380" s="3">
        <v>10</v>
      </c>
      <c r="AP1380" s="3">
        <v>0</v>
      </c>
      <c r="AQ1380" s="3">
        <v>0</v>
      </c>
      <c r="AR1380" s="3">
        <v>100</v>
      </c>
      <c r="AS1380" s="3">
        <v>35</v>
      </c>
      <c r="AT1380" s="3">
        <v>35</v>
      </c>
      <c r="AU1380" s="1">
        <v>0</v>
      </c>
      <c r="AV1380" s="1">
        <v>0</v>
      </c>
      <c r="AW1380" s="3">
        <v>0</v>
      </c>
      <c r="AX1380" s="1">
        <v>322206012</v>
      </c>
      <c r="AY1380" s="1">
        <v>322206012</v>
      </c>
      <c r="AZ1380" s="3">
        <v>100</v>
      </c>
      <c r="BA1380" s="1">
        <v>590569000</v>
      </c>
      <c r="BB1380" s="1">
        <v>0</v>
      </c>
      <c r="BC1380" s="3">
        <v>0</v>
      </c>
      <c r="BD1380" s="1">
        <v>1005714000</v>
      </c>
      <c r="BE1380" s="1">
        <v>0</v>
      </c>
      <c r="BF1380" s="3">
        <v>0</v>
      </c>
      <c r="BG1380" s="1">
        <v>320000000</v>
      </c>
      <c r="BH1380" s="1">
        <v>0</v>
      </c>
      <c r="BI1380" s="3">
        <v>0</v>
      </c>
      <c r="BJ1380" s="1" t="s">
        <v>9</v>
      </c>
      <c r="BK1380" s="1" t="s">
        <v>9</v>
      </c>
      <c r="BL1380" s="3" t="s">
        <v>9</v>
      </c>
      <c r="BM1380" s="4">
        <f t="shared" si="253"/>
        <v>0</v>
      </c>
      <c r="BN1380" s="4">
        <f t="shared" si="254"/>
        <v>0</v>
      </c>
      <c r="BO1380" s="4">
        <f t="shared" si="255"/>
        <v>322.20601199999999</v>
      </c>
      <c r="BP1380" s="4">
        <f t="shared" si="256"/>
        <v>322.20601199999999</v>
      </c>
      <c r="BQ1380" s="4">
        <f t="shared" si="257"/>
        <v>590.56899999999996</v>
      </c>
      <c r="BR1380" s="4">
        <f t="shared" si="258"/>
        <v>0</v>
      </c>
      <c r="BS1380" s="4">
        <f t="shared" si="259"/>
        <v>1005.7140000000001</v>
      </c>
      <c r="BT1380" s="4">
        <f t="shared" si="260"/>
        <v>0</v>
      </c>
      <c r="BU1380" s="4">
        <f t="shared" si="261"/>
        <v>320</v>
      </c>
      <c r="BV1380" s="4">
        <f t="shared" si="262"/>
        <v>0</v>
      </c>
      <c r="BW1380" s="4">
        <f t="shared" si="263"/>
        <v>2238.489012</v>
      </c>
      <c r="BX1380" s="4">
        <f t="shared" si="264"/>
        <v>322.20601199999999</v>
      </c>
      <c r="BY1380" t="s">
        <v>896</v>
      </c>
    </row>
    <row r="1381" spans="1:77" x14ac:dyDescent="0.25">
      <c r="A1381">
        <v>16</v>
      </c>
      <c r="B1381" t="s">
        <v>0</v>
      </c>
      <c r="C1381" t="s">
        <v>668</v>
      </c>
      <c r="D1381">
        <v>2021</v>
      </c>
      <c r="E1381" t="s">
        <v>1</v>
      </c>
      <c r="F1381" t="s">
        <v>2</v>
      </c>
      <c r="G1381">
        <v>2</v>
      </c>
      <c r="H1381" t="s">
        <v>3</v>
      </c>
      <c r="I1381" t="s">
        <v>693</v>
      </c>
      <c r="J1381" t="s">
        <v>525</v>
      </c>
      <c r="K1381" t="s">
        <v>830</v>
      </c>
      <c r="L1381" t="s">
        <v>797</v>
      </c>
      <c r="M1381" t="s">
        <v>798</v>
      </c>
      <c r="N1381" t="s">
        <v>717</v>
      </c>
      <c r="O1381" t="s">
        <v>5</v>
      </c>
      <c r="P1381" t="s">
        <v>722</v>
      </c>
      <c r="Q1381" t="s">
        <v>6</v>
      </c>
      <c r="R1381">
        <v>0</v>
      </c>
      <c r="S1381" t="s">
        <v>7</v>
      </c>
      <c r="T1381">
        <v>509</v>
      </c>
      <c r="U1381" t="s">
        <v>212</v>
      </c>
      <c r="V1381" t="s">
        <v>4248</v>
      </c>
      <c r="W1381" t="s">
        <v>3259</v>
      </c>
      <c r="X1381">
        <v>5</v>
      </c>
      <c r="Y1381" t="s">
        <v>3264</v>
      </c>
      <c r="Z1381">
        <v>1</v>
      </c>
      <c r="AA1381" t="s">
        <v>922</v>
      </c>
      <c r="AB1381" t="s">
        <v>1653</v>
      </c>
      <c r="AC1381" s="3">
        <v>5</v>
      </c>
      <c r="AD1381" s="3">
        <v>5</v>
      </c>
      <c r="AE1381" s="3">
        <v>100</v>
      </c>
      <c r="AF1381" s="3">
        <v>12.5</v>
      </c>
      <c r="AG1381" s="3">
        <v>12.5</v>
      </c>
      <c r="AH1381" s="3">
        <v>100</v>
      </c>
      <c r="AI1381" s="3">
        <v>15</v>
      </c>
      <c r="AJ1381" s="3">
        <v>0</v>
      </c>
      <c r="AK1381" s="3">
        <v>0</v>
      </c>
      <c r="AL1381" s="3">
        <v>12.5</v>
      </c>
      <c r="AM1381" s="3">
        <v>0</v>
      </c>
      <c r="AN1381" s="3">
        <v>0</v>
      </c>
      <c r="AO1381" s="3">
        <v>5</v>
      </c>
      <c r="AP1381" s="3">
        <v>0</v>
      </c>
      <c r="AQ1381" s="3">
        <v>0</v>
      </c>
      <c r="AR1381" s="3">
        <v>50</v>
      </c>
      <c r="AS1381" s="3">
        <v>17.5</v>
      </c>
      <c r="AT1381" s="3">
        <v>35</v>
      </c>
      <c r="AU1381" s="1">
        <v>2200357508</v>
      </c>
      <c r="AV1381" s="1">
        <v>1998231702</v>
      </c>
      <c r="AW1381" s="3">
        <v>90.81</v>
      </c>
      <c r="AX1381" s="1">
        <v>2090691557</v>
      </c>
      <c r="AY1381" s="1">
        <v>2083805588</v>
      </c>
      <c r="AZ1381" s="3">
        <v>99.67</v>
      </c>
      <c r="BA1381" s="1">
        <v>3468571000</v>
      </c>
      <c r="BB1381" s="1">
        <v>0</v>
      </c>
      <c r="BC1381" s="3">
        <v>0</v>
      </c>
      <c r="BD1381" s="1">
        <v>3468571000</v>
      </c>
      <c r="BE1381" s="1">
        <v>0</v>
      </c>
      <c r="BF1381" s="3">
        <v>0</v>
      </c>
      <c r="BG1381" s="1">
        <v>2143231806</v>
      </c>
      <c r="BH1381" s="1">
        <v>0</v>
      </c>
      <c r="BI1381" s="3">
        <v>0</v>
      </c>
      <c r="BJ1381" s="1" t="s">
        <v>9</v>
      </c>
      <c r="BK1381" s="1" t="s">
        <v>9</v>
      </c>
      <c r="BL1381" s="3" t="s">
        <v>9</v>
      </c>
      <c r="BM1381" s="4">
        <f t="shared" si="253"/>
        <v>2200.3575080000001</v>
      </c>
      <c r="BN1381" s="4">
        <f t="shared" si="254"/>
        <v>1998.231702</v>
      </c>
      <c r="BO1381" s="4">
        <f t="shared" si="255"/>
        <v>2090.6915570000001</v>
      </c>
      <c r="BP1381" s="4">
        <f t="shared" si="256"/>
        <v>2083.8055880000002</v>
      </c>
      <c r="BQ1381" s="4">
        <f t="shared" si="257"/>
        <v>3468.5709999999999</v>
      </c>
      <c r="BR1381" s="4">
        <f t="shared" si="258"/>
        <v>0</v>
      </c>
      <c r="BS1381" s="4">
        <f t="shared" si="259"/>
        <v>3468.5709999999999</v>
      </c>
      <c r="BT1381" s="4">
        <f t="shared" si="260"/>
        <v>0</v>
      </c>
      <c r="BU1381" s="4">
        <f t="shared" si="261"/>
        <v>2143.2318059999998</v>
      </c>
      <c r="BV1381" s="4">
        <f t="shared" si="262"/>
        <v>0</v>
      </c>
      <c r="BW1381" s="4">
        <f t="shared" si="263"/>
        <v>13371.422870999999</v>
      </c>
      <c r="BX1381" s="4">
        <f t="shared" si="264"/>
        <v>4082.0372900000002</v>
      </c>
      <c r="BY1381" t="s">
        <v>896</v>
      </c>
    </row>
    <row r="1382" spans="1:77" x14ac:dyDescent="0.25">
      <c r="A1382">
        <v>16</v>
      </c>
      <c r="B1382" t="s">
        <v>0</v>
      </c>
      <c r="C1382" t="s">
        <v>668</v>
      </c>
      <c r="D1382">
        <v>2021</v>
      </c>
      <c r="E1382" t="s">
        <v>1</v>
      </c>
      <c r="F1382" t="s">
        <v>2</v>
      </c>
      <c r="G1382">
        <v>2</v>
      </c>
      <c r="H1382" t="s">
        <v>3</v>
      </c>
      <c r="I1382" t="s">
        <v>694</v>
      </c>
      <c r="J1382" t="s">
        <v>528</v>
      </c>
      <c r="K1382" t="s">
        <v>831</v>
      </c>
      <c r="L1382" t="s">
        <v>800</v>
      </c>
      <c r="M1382" t="s">
        <v>801</v>
      </c>
      <c r="N1382" t="s">
        <v>719</v>
      </c>
      <c r="O1382" t="s">
        <v>37</v>
      </c>
      <c r="P1382" t="s">
        <v>751</v>
      </c>
      <c r="Q1382" t="s">
        <v>219</v>
      </c>
      <c r="R1382">
        <v>0</v>
      </c>
      <c r="S1382" t="s">
        <v>7</v>
      </c>
      <c r="T1382">
        <v>135</v>
      </c>
      <c r="U1382" t="s">
        <v>529</v>
      </c>
      <c r="V1382" t="s">
        <v>4249</v>
      </c>
      <c r="W1382" t="s">
        <v>3265</v>
      </c>
      <c r="X1382">
        <v>1</v>
      </c>
      <c r="Y1382" t="s">
        <v>3266</v>
      </c>
      <c r="Z1382">
        <v>1</v>
      </c>
      <c r="AA1382" t="s">
        <v>922</v>
      </c>
      <c r="AB1382" t="s">
        <v>1653</v>
      </c>
      <c r="AC1382" s="3">
        <v>8741</v>
      </c>
      <c r="AD1382" s="3">
        <v>8647</v>
      </c>
      <c r="AE1382" s="3">
        <v>98.92</v>
      </c>
      <c r="AF1382" s="3">
        <v>72453</v>
      </c>
      <c r="AG1382" s="3">
        <v>75926</v>
      </c>
      <c r="AH1382" s="3">
        <v>104.79</v>
      </c>
      <c r="AI1382" s="3">
        <v>93320</v>
      </c>
      <c r="AJ1382" s="3">
        <v>0</v>
      </c>
      <c r="AK1382" s="3">
        <v>0</v>
      </c>
      <c r="AL1382" s="3">
        <v>109099</v>
      </c>
      <c r="AM1382" s="3">
        <v>0</v>
      </c>
      <c r="AN1382" s="3">
        <v>0</v>
      </c>
      <c r="AO1382" s="3">
        <v>60608</v>
      </c>
      <c r="AP1382" s="3">
        <v>0</v>
      </c>
      <c r="AQ1382" s="3">
        <v>0</v>
      </c>
      <c r="AR1382" s="3">
        <v>344127</v>
      </c>
      <c r="AS1382" s="3">
        <v>84573</v>
      </c>
      <c r="AT1382" s="3">
        <v>24.58</v>
      </c>
      <c r="AU1382" s="1">
        <v>2840091114</v>
      </c>
      <c r="AV1382" s="1">
        <v>2727384434</v>
      </c>
      <c r="AW1382" s="3">
        <v>96.03</v>
      </c>
      <c r="AX1382" s="1">
        <v>10983439620</v>
      </c>
      <c r="AY1382" s="1">
        <v>10199909461</v>
      </c>
      <c r="AZ1382" s="3">
        <v>92.87</v>
      </c>
      <c r="BA1382" s="1">
        <v>16343208791</v>
      </c>
      <c r="BB1382" s="1">
        <v>0</v>
      </c>
      <c r="BC1382" s="3">
        <v>0</v>
      </c>
      <c r="BD1382" s="1">
        <v>14359360096</v>
      </c>
      <c r="BE1382" s="1">
        <v>0</v>
      </c>
      <c r="BF1382" s="3">
        <v>0</v>
      </c>
      <c r="BG1382" s="1">
        <v>14192731729</v>
      </c>
      <c r="BH1382" s="1">
        <v>0</v>
      </c>
      <c r="BI1382" s="3">
        <v>0</v>
      </c>
      <c r="BJ1382" s="1" t="s">
        <v>9</v>
      </c>
      <c r="BK1382" s="1" t="s">
        <v>9</v>
      </c>
      <c r="BL1382" s="3" t="s">
        <v>9</v>
      </c>
      <c r="BM1382" s="4">
        <f t="shared" si="253"/>
        <v>2840.0911139999998</v>
      </c>
      <c r="BN1382" s="4">
        <f t="shared" si="254"/>
        <v>2727.3844340000001</v>
      </c>
      <c r="BO1382" s="4">
        <f t="shared" si="255"/>
        <v>10983.439619999999</v>
      </c>
      <c r="BP1382" s="4">
        <f t="shared" si="256"/>
        <v>10199.909460999999</v>
      </c>
      <c r="BQ1382" s="4">
        <f t="shared" si="257"/>
        <v>16343.208790999999</v>
      </c>
      <c r="BR1382" s="4">
        <f t="shared" si="258"/>
        <v>0</v>
      </c>
      <c r="BS1382" s="4">
        <f t="shared" si="259"/>
        <v>14359.360096</v>
      </c>
      <c r="BT1382" s="4">
        <f t="shared" si="260"/>
        <v>0</v>
      </c>
      <c r="BU1382" s="4">
        <f t="shared" si="261"/>
        <v>14192.731728999999</v>
      </c>
      <c r="BV1382" s="4">
        <f t="shared" si="262"/>
        <v>0</v>
      </c>
      <c r="BW1382" s="4">
        <f t="shared" si="263"/>
        <v>58718.83135</v>
      </c>
      <c r="BX1382" s="4">
        <f t="shared" si="264"/>
        <v>12927.293894999999</v>
      </c>
      <c r="BY1382" t="s">
        <v>906</v>
      </c>
    </row>
    <row r="1383" spans="1:77" x14ac:dyDescent="0.25">
      <c r="A1383">
        <v>16</v>
      </c>
      <c r="B1383" t="s">
        <v>0</v>
      </c>
      <c r="C1383" t="s">
        <v>668</v>
      </c>
      <c r="D1383">
        <v>2021</v>
      </c>
      <c r="E1383" t="s">
        <v>1</v>
      </c>
      <c r="F1383" t="s">
        <v>2</v>
      </c>
      <c r="G1383">
        <v>2</v>
      </c>
      <c r="H1383" t="s">
        <v>3</v>
      </c>
      <c r="I1383" t="s">
        <v>694</v>
      </c>
      <c r="J1383" t="s">
        <v>528</v>
      </c>
      <c r="K1383" t="s">
        <v>831</v>
      </c>
      <c r="L1383" t="s">
        <v>800</v>
      </c>
      <c r="M1383" t="s">
        <v>801</v>
      </c>
      <c r="N1383" t="s">
        <v>719</v>
      </c>
      <c r="O1383" t="s">
        <v>37</v>
      </c>
      <c r="P1383" t="s">
        <v>751</v>
      </c>
      <c r="Q1383" t="s">
        <v>219</v>
      </c>
      <c r="R1383">
        <v>0</v>
      </c>
      <c r="S1383" t="s">
        <v>7</v>
      </c>
      <c r="T1383">
        <v>135</v>
      </c>
      <c r="U1383" t="s">
        <v>529</v>
      </c>
      <c r="V1383" t="s">
        <v>4249</v>
      </c>
      <c r="W1383" t="s">
        <v>3265</v>
      </c>
      <c r="X1383">
        <v>2</v>
      </c>
      <c r="Y1383" t="s">
        <v>3267</v>
      </c>
      <c r="Z1383">
        <v>1</v>
      </c>
      <c r="AA1383" t="s">
        <v>922</v>
      </c>
      <c r="AB1383" t="s">
        <v>1653</v>
      </c>
      <c r="AC1383" s="3">
        <v>845</v>
      </c>
      <c r="AD1383" s="3">
        <v>928</v>
      </c>
      <c r="AE1383" s="3">
        <v>109.82</v>
      </c>
      <c r="AF1383" s="3">
        <v>2547</v>
      </c>
      <c r="AG1383" s="3">
        <v>2363</v>
      </c>
      <c r="AH1383" s="3">
        <v>92.78</v>
      </c>
      <c r="AI1383" s="3">
        <v>4949</v>
      </c>
      <c r="AJ1383" s="3">
        <v>0</v>
      </c>
      <c r="AK1383" s="3">
        <v>0</v>
      </c>
      <c r="AL1383" s="3">
        <v>4831</v>
      </c>
      <c r="AM1383" s="3">
        <v>0</v>
      </c>
      <c r="AN1383" s="3">
        <v>0</v>
      </c>
      <c r="AO1383" s="3">
        <v>4498</v>
      </c>
      <c r="AP1383" s="3">
        <v>0</v>
      </c>
      <c r="AQ1383" s="3">
        <v>0</v>
      </c>
      <c r="AR1383" s="3">
        <v>17753</v>
      </c>
      <c r="AS1383" s="3">
        <v>3291</v>
      </c>
      <c r="AT1383" s="3">
        <v>18.54</v>
      </c>
      <c r="AU1383" s="1">
        <v>3559296324</v>
      </c>
      <c r="AV1383" s="1">
        <v>3483572057</v>
      </c>
      <c r="AW1383" s="3">
        <v>97.87</v>
      </c>
      <c r="AX1383" s="1">
        <v>9668807416</v>
      </c>
      <c r="AY1383" s="1">
        <v>9554351257</v>
      </c>
      <c r="AZ1383" s="3">
        <v>98.82</v>
      </c>
      <c r="BA1383" s="1">
        <v>13180816617</v>
      </c>
      <c r="BB1383" s="1">
        <v>0</v>
      </c>
      <c r="BC1383" s="3">
        <v>0</v>
      </c>
      <c r="BD1383" s="1">
        <v>15619010944</v>
      </c>
      <c r="BE1383" s="1">
        <v>0</v>
      </c>
      <c r="BF1383" s="3">
        <v>0</v>
      </c>
      <c r="BG1383" s="1">
        <v>15868025514</v>
      </c>
      <c r="BH1383" s="1">
        <v>0</v>
      </c>
      <c r="BI1383" s="3">
        <v>0</v>
      </c>
      <c r="BJ1383" s="1" t="s">
        <v>9</v>
      </c>
      <c r="BK1383" s="1" t="s">
        <v>9</v>
      </c>
      <c r="BL1383" s="3" t="s">
        <v>9</v>
      </c>
      <c r="BM1383" s="4">
        <f t="shared" si="253"/>
        <v>3559.2963239999999</v>
      </c>
      <c r="BN1383" s="4">
        <f t="shared" si="254"/>
        <v>3483.5720569999999</v>
      </c>
      <c r="BO1383" s="4">
        <f t="shared" si="255"/>
        <v>9668.8074159999996</v>
      </c>
      <c r="BP1383" s="4">
        <f t="shared" si="256"/>
        <v>9554.3512570000003</v>
      </c>
      <c r="BQ1383" s="4">
        <f t="shared" si="257"/>
        <v>13180.816617</v>
      </c>
      <c r="BR1383" s="4">
        <f t="shared" si="258"/>
        <v>0</v>
      </c>
      <c r="BS1383" s="4">
        <f t="shared" si="259"/>
        <v>15619.010944</v>
      </c>
      <c r="BT1383" s="4">
        <f t="shared" si="260"/>
        <v>0</v>
      </c>
      <c r="BU1383" s="4">
        <f t="shared" si="261"/>
        <v>15868.025514000001</v>
      </c>
      <c r="BV1383" s="4">
        <f t="shared" si="262"/>
        <v>0</v>
      </c>
      <c r="BW1383" s="4">
        <f t="shared" si="263"/>
        <v>57895.956814999998</v>
      </c>
      <c r="BX1383" s="4">
        <f t="shared" si="264"/>
        <v>13037.923314</v>
      </c>
      <c r="BY1383" t="s">
        <v>906</v>
      </c>
    </row>
    <row r="1384" spans="1:77" x14ac:dyDescent="0.25">
      <c r="A1384">
        <v>16</v>
      </c>
      <c r="B1384" t="s">
        <v>0</v>
      </c>
      <c r="C1384" t="s">
        <v>668</v>
      </c>
      <c r="D1384">
        <v>2021</v>
      </c>
      <c r="E1384" t="s">
        <v>1</v>
      </c>
      <c r="F1384" t="s">
        <v>2</v>
      </c>
      <c r="G1384">
        <v>2</v>
      </c>
      <c r="H1384" t="s">
        <v>3</v>
      </c>
      <c r="I1384" t="s">
        <v>694</v>
      </c>
      <c r="J1384" t="s">
        <v>528</v>
      </c>
      <c r="K1384" t="s">
        <v>831</v>
      </c>
      <c r="L1384" t="s">
        <v>800</v>
      </c>
      <c r="M1384" t="s">
        <v>801</v>
      </c>
      <c r="N1384" t="s">
        <v>719</v>
      </c>
      <c r="O1384" t="s">
        <v>37</v>
      </c>
      <c r="P1384" t="s">
        <v>751</v>
      </c>
      <c r="Q1384" t="s">
        <v>219</v>
      </c>
      <c r="R1384">
        <v>0</v>
      </c>
      <c r="S1384" t="s">
        <v>7</v>
      </c>
      <c r="T1384">
        <v>135</v>
      </c>
      <c r="U1384" t="s">
        <v>529</v>
      </c>
      <c r="V1384" t="s">
        <v>4249</v>
      </c>
      <c r="W1384" t="s">
        <v>3265</v>
      </c>
      <c r="X1384">
        <v>3</v>
      </c>
      <c r="Y1384" t="s">
        <v>3268</v>
      </c>
      <c r="Z1384">
        <v>1</v>
      </c>
      <c r="AA1384" t="s">
        <v>922</v>
      </c>
      <c r="AB1384" t="s">
        <v>1653</v>
      </c>
      <c r="AC1384" s="3">
        <v>27000</v>
      </c>
      <c r="AD1384" s="3">
        <v>29671</v>
      </c>
      <c r="AE1384" s="3">
        <v>109.89</v>
      </c>
      <c r="AF1384" s="3">
        <v>38770</v>
      </c>
      <c r="AG1384" s="3">
        <v>40424</v>
      </c>
      <c r="AH1384" s="3">
        <v>104.27</v>
      </c>
      <c r="AI1384" s="3">
        <v>57070</v>
      </c>
      <c r="AJ1384" s="3">
        <v>0</v>
      </c>
      <c r="AK1384" s="3">
        <v>0</v>
      </c>
      <c r="AL1384" s="3">
        <v>89000</v>
      </c>
      <c r="AM1384" s="3">
        <v>0</v>
      </c>
      <c r="AN1384" s="3">
        <v>0</v>
      </c>
      <c r="AO1384" s="3">
        <v>22800</v>
      </c>
      <c r="AP1384" s="3">
        <v>0</v>
      </c>
      <c r="AQ1384" s="3">
        <v>0</v>
      </c>
      <c r="AR1384" s="3">
        <v>237311</v>
      </c>
      <c r="AS1384" s="3">
        <v>70095</v>
      </c>
      <c r="AT1384" s="3">
        <v>29.54</v>
      </c>
      <c r="AU1384" s="1">
        <v>455042808</v>
      </c>
      <c r="AV1384" s="1">
        <v>405767800</v>
      </c>
      <c r="AW1384" s="3">
        <v>89.17</v>
      </c>
      <c r="AX1384" s="1">
        <v>1158390158</v>
      </c>
      <c r="AY1384" s="1">
        <v>1153202557</v>
      </c>
      <c r="AZ1384" s="3">
        <v>99.55</v>
      </c>
      <c r="BA1384" s="1">
        <v>2443624255</v>
      </c>
      <c r="BB1384" s="1">
        <v>0</v>
      </c>
      <c r="BC1384" s="3">
        <v>0</v>
      </c>
      <c r="BD1384" s="1">
        <v>2587511264</v>
      </c>
      <c r="BE1384" s="1">
        <v>0</v>
      </c>
      <c r="BF1384" s="3">
        <v>0</v>
      </c>
      <c r="BG1384" s="1">
        <v>2282940513</v>
      </c>
      <c r="BH1384" s="1">
        <v>0</v>
      </c>
      <c r="BI1384" s="3">
        <v>0</v>
      </c>
      <c r="BJ1384" s="1" t="s">
        <v>9</v>
      </c>
      <c r="BK1384" s="1" t="s">
        <v>9</v>
      </c>
      <c r="BL1384" s="3" t="s">
        <v>9</v>
      </c>
      <c r="BM1384" s="4">
        <f t="shared" si="253"/>
        <v>455.04280799999998</v>
      </c>
      <c r="BN1384" s="4">
        <f t="shared" si="254"/>
        <v>405.76780000000002</v>
      </c>
      <c r="BO1384" s="4">
        <f t="shared" si="255"/>
        <v>1158.3901579999999</v>
      </c>
      <c r="BP1384" s="4">
        <f t="shared" si="256"/>
        <v>1153.2025570000001</v>
      </c>
      <c r="BQ1384" s="4">
        <f t="shared" si="257"/>
        <v>2443.6242550000002</v>
      </c>
      <c r="BR1384" s="4">
        <f t="shared" si="258"/>
        <v>0</v>
      </c>
      <c r="BS1384" s="4">
        <f t="shared" si="259"/>
        <v>2587.5112640000002</v>
      </c>
      <c r="BT1384" s="4">
        <f t="shared" si="260"/>
        <v>0</v>
      </c>
      <c r="BU1384" s="4">
        <f t="shared" si="261"/>
        <v>2282.940513</v>
      </c>
      <c r="BV1384" s="4">
        <f t="shared" si="262"/>
        <v>0</v>
      </c>
      <c r="BW1384" s="4">
        <f t="shared" si="263"/>
        <v>8927.5089979999993</v>
      </c>
      <c r="BX1384" s="4">
        <f t="shared" si="264"/>
        <v>1558.9703570000001</v>
      </c>
      <c r="BY1384" t="s">
        <v>906</v>
      </c>
    </row>
    <row r="1385" spans="1:77" x14ac:dyDescent="0.25">
      <c r="A1385">
        <v>16</v>
      </c>
      <c r="B1385" t="s">
        <v>0</v>
      </c>
      <c r="C1385" t="s">
        <v>668</v>
      </c>
      <c r="D1385">
        <v>2021</v>
      </c>
      <c r="E1385" t="s">
        <v>1</v>
      </c>
      <c r="F1385" t="s">
        <v>2</v>
      </c>
      <c r="G1385">
        <v>2</v>
      </c>
      <c r="H1385" t="s">
        <v>3</v>
      </c>
      <c r="I1385" t="s">
        <v>694</v>
      </c>
      <c r="J1385" t="s">
        <v>528</v>
      </c>
      <c r="K1385" t="s">
        <v>831</v>
      </c>
      <c r="L1385" t="s">
        <v>800</v>
      </c>
      <c r="M1385" t="s">
        <v>801</v>
      </c>
      <c r="N1385" t="s">
        <v>719</v>
      </c>
      <c r="O1385" t="s">
        <v>37</v>
      </c>
      <c r="P1385" t="s">
        <v>751</v>
      </c>
      <c r="Q1385" t="s">
        <v>219</v>
      </c>
      <c r="R1385">
        <v>0</v>
      </c>
      <c r="S1385" t="s">
        <v>7</v>
      </c>
      <c r="T1385">
        <v>135</v>
      </c>
      <c r="U1385" t="s">
        <v>529</v>
      </c>
      <c r="V1385" t="s">
        <v>4249</v>
      </c>
      <c r="W1385" t="s">
        <v>3265</v>
      </c>
      <c r="X1385">
        <v>4</v>
      </c>
      <c r="Y1385" t="s">
        <v>3269</v>
      </c>
      <c r="Z1385">
        <v>2</v>
      </c>
      <c r="AA1385" t="s">
        <v>918</v>
      </c>
      <c r="AB1385" t="s">
        <v>1653</v>
      </c>
      <c r="AC1385" s="3">
        <v>0</v>
      </c>
      <c r="AD1385" s="3">
        <v>0</v>
      </c>
      <c r="AE1385" s="3">
        <v>0</v>
      </c>
      <c r="AF1385" s="3">
        <v>1</v>
      </c>
      <c r="AG1385" s="3">
        <v>1</v>
      </c>
      <c r="AH1385" s="3">
        <v>100</v>
      </c>
      <c r="AI1385" s="3">
        <v>1</v>
      </c>
      <c r="AJ1385" s="3">
        <v>0</v>
      </c>
      <c r="AK1385" s="3">
        <v>0</v>
      </c>
      <c r="AL1385" s="3">
        <v>1</v>
      </c>
      <c r="AM1385" s="3">
        <v>0</v>
      </c>
      <c r="AN1385" s="3">
        <v>0</v>
      </c>
      <c r="AO1385" s="3">
        <v>1</v>
      </c>
      <c r="AP1385" s="3">
        <v>0</v>
      </c>
      <c r="AQ1385" s="3">
        <v>0</v>
      </c>
      <c r="AR1385" s="3" t="s">
        <v>7</v>
      </c>
      <c r="AS1385" s="3" t="s">
        <v>7</v>
      </c>
      <c r="AT1385" s="3" t="s">
        <v>7</v>
      </c>
      <c r="AU1385" s="1">
        <v>0</v>
      </c>
      <c r="AV1385" s="1">
        <v>0</v>
      </c>
      <c r="AW1385" s="3">
        <v>0</v>
      </c>
      <c r="AX1385" s="1">
        <v>426089303</v>
      </c>
      <c r="AY1385" s="1">
        <v>424539817</v>
      </c>
      <c r="AZ1385" s="3">
        <v>99.64</v>
      </c>
      <c r="BA1385" s="1">
        <v>584350337</v>
      </c>
      <c r="BB1385" s="1">
        <v>0</v>
      </c>
      <c r="BC1385" s="3">
        <v>0</v>
      </c>
      <c r="BD1385" s="1">
        <v>1377506042</v>
      </c>
      <c r="BE1385" s="1">
        <v>0</v>
      </c>
      <c r="BF1385" s="3">
        <v>0</v>
      </c>
      <c r="BG1385" s="1">
        <v>641879197</v>
      </c>
      <c r="BH1385" s="1">
        <v>0</v>
      </c>
      <c r="BI1385" s="3">
        <v>0</v>
      </c>
      <c r="BJ1385" s="1" t="s">
        <v>9</v>
      </c>
      <c r="BK1385" s="1" t="s">
        <v>9</v>
      </c>
      <c r="BL1385" s="3" t="s">
        <v>9</v>
      </c>
      <c r="BM1385" s="4">
        <f t="shared" si="253"/>
        <v>0</v>
      </c>
      <c r="BN1385" s="4">
        <f t="shared" si="254"/>
        <v>0</v>
      </c>
      <c r="BO1385" s="4">
        <f t="shared" si="255"/>
        <v>426.08930299999997</v>
      </c>
      <c r="BP1385" s="4">
        <f t="shared" si="256"/>
        <v>424.53981700000003</v>
      </c>
      <c r="BQ1385" s="4">
        <f t="shared" si="257"/>
        <v>584.35033699999997</v>
      </c>
      <c r="BR1385" s="4">
        <f t="shared" si="258"/>
        <v>0</v>
      </c>
      <c r="BS1385" s="4">
        <f t="shared" si="259"/>
        <v>1377.506042</v>
      </c>
      <c r="BT1385" s="4">
        <f t="shared" si="260"/>
        <v>0</v>
      </c>
      <c r="BU1385" s="4">
        <f t="shared" si="261"/>
        <v>641.87919699999998</v>
      </c>
      <c r="BV1385" s="4">
        <f t="shared" si="262"/>
        <v>0</v>
      </c>
      <c r="BW1385" s="4">
        <f t="shared" si="263"/>
        <v>3029.8248789999998</v>
      </c>
      <c r="BX1385" s="4">
        <f t="shared" si="264"/>
        <v>424.53981700000003</v>
      </c>
      <c r="BY1385" t="s">
        <v>906</v>
      </c>
    </row>
    <row r="1386" spans="1:77" x14ac:dyDescent="0.25">
      <c r="A1386">
        <v>16</v>
      </c>
      <c r="B1386" t="s">
        <v>0</v>
      </c>
      <c r="C1386" t="s">
        <v>668</v>
      </c>
      <c r="D1386">
        <v>2021</v>
      </c>
      <c r="E1386" t="s">
        <v>1</v>
      </c>
      <c r="F1386" t="s">
        <v>2</v>
      </c>
      <c r="G1386">
        <v>2</v>
      </c>
      <c r="H1386" t="s">
        <v>3</v>
      </c>
      <c r="I1386" t="s">
        <v>694</v>
      </c>
      <c r="J1386" t="s">
        <v>528</v>
      </c>
      <c r="K1386" t="s">
        <v>831</v>
      </c>
      <c r="L1386" t="s">
        <v>800</v>
      </c>
      <c r="M1386" t="s">
        <v>801</v>
      </c>
      <c r="N1386" t="s">
        <v>719</v>
      </c>
      <c r="O1386" t="s">
        <v>37</v>
      </c>
      <c r="P1386" t="s">
        <v>751</v>
      </c>
      <c r="Q1386" t="s">
        <v>219</v>
      </c>
      <c r="R1386">
        <v>0</v>
      </c>
      <c r="S1386" t="s">
        <v>7</v>
      </c>
      <c r="T1386">
        <v>135</v>
      </c>
      <c r="U1386" t="s">
        <v>529</v>
      </c>
      <c r="V1386" t="s">
        <v>4249</v>
      </c>
      <c r="W1386" t="s">
        <v>3265</v>
      </c>
      <c r="X1386">
        <v>5</v>
      </c>
      <c r="Y1386" t="s">
        <v>3270</v>
      </c>
      <c r="Z1386">
        <v>2</v>
      </c>
      <c r="AA1386" t="s">
        <v>918</v>
      </c>
      <c r="AB1386" t="s">
        <v>1653</v>
      </c>
      <c r="AC1386" s="3">
        <v>0</v>
      </c>
      <c r="AD1386" s="3">
        <v>0</v>
      </c>
      <c r="AE1386" s="3">
        <v>0</v>
      </c>
      <c r="AF1386" s="3">
        <v>100</v>
      </c>
      <c r="AG1386" s="3">
        <v>98</v>
      </c>
      <c r="AH1386" s="3">
        <v>98</v>
      </c>
      <c r="AI1386" s="3">
        <v>0</v>
      </c>
      <c r="AJ1386" s="3">
        <v>0</v>
      </c>
      <c r="AK1386" s="3">
        <v>0</v>
      </c>
      <c r="AL1386" s="3">
        <v>0</v>
      </c>
      <c r="AM1386" s="3">
        <v>0</v>
      </c>
      <c r="AN1386" s="3">
        <v>0</v>
      </c>
      <c r="AO1386" s="3">
        <v>0</v>
      </c>
      <c r="AP1386" s="3">
        <v>0</v>
      </c>
      <c r="AQ1386" s="3">
        <v>0</v>
      </c>
      <c r="AR1386" s="3" t="s">
        <v>7</v>
      </c>
      <c r="AS1386" s="3" t="s">
        <v>7</v>
      </c>
      <c r="AT1386" s="3" t="s">
        <v>7</v>
      </c>
      <c r="AU1386" s="1">
        <v>0</v>
      </c>
      <c r="AV1386" s="1">
        <v>0</v>
      </c>
      <c r="AW1386" s="3">
        <v>0</v>
      </c>
      <c r="AX1386" s="1">
        <v>884000000</v>
      </c>
      <c r="AY1386" s="1">
        <v>872764970</v>
      </c>
      <c r="AZ1386" s="3">
        <v>98.73</v>
      </c>
      <c r="BA1386" s="1">
        <v>0</v>
      </c>
      <c r="BB1386" s="1">
        <v>0</v>
      </c>
      <c r="BC1386" s="3">
        <v>0</v>
      </c>
      <c r="BD1386" s="1">
        <v>0</v>
      </c>
      <c r="BE1386" s="1">
        <v>0</v>
      </c>
      <c r="BF1386" s="3">
        <v>0</v>
      </c>
      <c r="BG1386" s="1">
        <v>0</v>
      </c>
      <c r="BH1386" s="1">
        <v>0</v>
      </c>
      <c r="BI1386" s="3">
        <v>0</v>
      </c>
      <c r="BJ1386" s="1" t="s">
        <v>9</v>
      </c>
      <c r="BK1386" s="1" t="s">
        <v>9</v>
      </c>
      <c r="BL1386" s="3" t="s">
        <v>9</v>
      </c>
      <c r="BM1386" s="4">
        <f t="shared" si="253"/>
        <v>0</v>
      </c>
      <c r="BN1386" s="4">
        <f t="shared" si="254"/>
        <v>0</v>
      </c>
      <c r="BO1386" s="4">
        <f t="shared" si="255"/>
        <v>884</v>
      </c>
      <c r="BP1386" s="4">
        <f t="shared" si="256"/>
        <v>872.76496999999995</v>
      </c>
      <c r="BQ1386" s="4">
        <f t="shared" si="257"/>
        <v>0</v>
      </c>
      <c r="BR1386" s="4">
        <f t="shared" si="258"/>
        <v>0</v>
      </c>
      <c r="BS1386" s="4">
        <f t="shared" si="259"/>
        <v>0</v>
      </c>
      <c r="BT1386" s="4">
        <f t="shared" si="260"/>
        <v>0</v>
      </c>
      <c r="BU1386" s="4">
        <f t="shared" si="261"/>
        <v>0</v>
      </c>
      <c r="BV1386" s="4">
        <f t="shared" si="262"/>
        <v>0</v>
      </c>
      <c r="BW1386" s="4">
        <f t="shared" si="263"/>
        <v>884</v>
      </c>
      <c r="BX1386" s="4">
        <f t="shared" si="264"/>
        <v>872.76496999999995</v>
      </c>
      <c r="BY1386" t="s">
        <v>906</v>
      </c>
    </row>
    <row r="1387" spans="1:77" x14ac:dyDescent="0.25">
      <c r="A1387">
        <v>16</v>
      </c>
      <c r="B1387" t="s">
        <v>0</v>
      </c>
      <c r="C1387" t="s">
        <v>668</v>
      </c>
      <c r="D1387">
        <v>2021</v>
      </c>
      <c r="E1387" t="s">
        <v>1</v>
      </c>
      <c r="F1387" t="s">
        <v>2</v>
      </c>
      <c r="G1387">
        <v>2</v>
      </c>
      <c r="H1387" t="s">
        <v>3</v>
      </c>
      <c r="I1387" t="s">
        <v>694</v>
      </c>
      <c r="J1387" t="s">
        <v>528</v>
      </c>
      <c r="K1387" t="s">
        <v>831</v>
      </c>
      <c r="L1387" t="s">
        <v>800</v>
      </c>
      <c r="M1387" t="s">
        <v>801</v>
      </c>
      <c r="N1387" t="s">
        <v>719</v>
      </c>
      <c r="O1387" t="s">
        <v>37</v>
      </c>
      <c r="P1387" t="s">
        <v>751</v>
      </c>
      <c r="Q1387" t="s">
        <v>219</v>
      </c>
      <c r="R1387">
        <v>0</v>
      </c>
      <c r="S1387" t="s">
        <v>7</v>
      </c>
      <c r="T1387">
        <v>137</v>
      </c>
      <c r="U1387" t="s">
        <v>530</v>
      </c>
      <c r="V1387" t="s">
        <v>4250</v>
      </c>
      <c r="W1387" t="s">
        <v>3271</v>
      </c>
      <c r="X1387">
        <v>1</v>
      </c>
      <c r="Y1387" t="s">
        <v>3272</v>
      </c>
      <c r="Z1387">
        <v>3</v>
      </c>
      <c r="AA1387" t="s">
        <v>927</v>
      </c>
      <c r="AB1387" t="s">
        <v>1653</v>
      </c>
      <c r="AC1387" s="3">
        <v>0.1</v>
      </c>
      <c r="AD1387" s="3">
        <v>0.1</v>
      </c>
      <c r="AE1387" s="3">
        <v>100</v>
      </c>
      <c r="AF1387" s="3">
        <v>0.4</v>
      </c>
      <c r="AG1387" s="3">
        <v>0.4</v>
      </c>
      <c r="AH1387" s="3">
        <v>100</v>
      </c>
      <c r="AI1387" s="3">
        <v>0.7</v>
      </c>
      <c r="AJ1387" s="3">
        <v>0</v>
      </c>
      <c r="AK1387" s="3">
        <v>0</v>
      </c>
      <c r="AL1387" s="3">
        <v>0.9</v>
      </c>
      <c r="AM1387" s="3">
        <v>0</v>
      </c>
      <c r="AN1387" s="3">
        <v>0</v>
      </c>
      <c r="AO1387" s="3">
        <v>1</v>
      </c>
      <c r="AP1387" s="3">
        <v>0</v>
      </c>
      <c r="AQ1387" s="3">
        <v>0</v>
      </c>
      <c r="AR1387" s="3" t="s">
        <v>7</v>
      </c>
      <c r="AS1387" s="3" t="s">
        <v>7</v>
      </c>
      <c r="AT1387" s="3" t="s">
        <v>7</v>
      </c>
      <c r="AU1387" s="1">
        <v>51150000</v>
      </c>
      <c r="AV1387" s="1">
        <v>41850000</v>
      </c>
      <c r="AW1387" s="3">
        <v>81.819999999999993</v>
      </c>
      <c r="AX1387" s="1">
        <v>257298200</v>
      </c>
      <c r="AY1387" s="1">
        <v>253219174</v>
      </c>
      <c r="AZ1387" s="3">
        <v>98.41</v>
      </c>
      <c r="BA1387" s="1">
        <v>187952588</v>
      </c>
      <c r="BB1387" s="1">
        <v>0</v>
      </c>
      <c r="BC1387" s="3">
        <v>0</v>
      </c>
      <c r="BD1387" s="1">
        <v>182922500</v>
      </c>
      <c r="BE1387" s="1">
        <v>0</v>
      </c>
      <c r="BF1387" s="3">
        <v>0</v>
      </c>
      <c r="BG1387" s="1">
        <v>62803392</v>
      </c>
      <c r="BH1387" s="1">
        <v>0</v>
      </c>
      <c r="BI1387" s="3">
        <v>0</v>
      </c>
      <c r="BJ1387" s="1" t="s">
        <v>9</v>
      </c>
      <c r="BK1387" s="1" t="s">
        <v>9</v>
      </c>
      <c r="BL1387" s="3" t="s">
        <v>9</v>
      </c>
      <c r="BM1387" s="4">
        <f t="shared" si="253"/>
        <v>51.15</v>
      </c>
      <c r="BN1387" s="4">
        <f t="shared" si="254"/>
        <v>41.85</v>
      </c>
      <c r="BO1387" s="4">
        <f t="shared" si="255"/>
        <v>257.29820000000001</v>
      </c>
      <c r="BP1387" s="4">
        <f t="shared" si="256"/>
        <v>253.21917400000001</v>
      </c>
      <c r="BQ1387" s="4">
        <f t="shared" si="257"/>
        <v>187.95258799999999</v>
      </c>
      <c r="BR1387" s="4">
        <f t="shared" si="258"/>
        <v>0</v>
      </c>
      <c r="BS1387" s="4">
        <f t="shared" si="259"/>
        <v>182.92250000000001</v>
      </c>
      <c r="BT1387" s="4">
        <f t="shared" si="260"/>
        <v>0</v>
      </c>
      <c r="BU1387" s="4">
        <f t="shared" si="261"/>
        <v>62.803392000000002</v>
      </c>
      <c r="BV1387" s="4">
        <f t="shared" si="262"/>
        <v>0</v>
      </c>
      <c r="BW1387" s="4">
        <f t="shared" si="263"/>
        <v>742.12668000000008</v>
      </c>
      <c r="BX1387" s="4">
        <f t="shared" si="264"/>
        <v>295.06917400000003</v>
      </c>
      <c r="BY1387" t="s">
        <v>902</v>
      </c>
    </row>
    <row r="1388" spans="1:77" x14ac:dyDescent="0.25">
      <c r="A1388">
        <v>16</v>
      </c>
      <c r="B1388" t="s">
        <v>0</v>
      </c>
      <c r="C1388" t="s">
        <v>668</v>
      </c>
      <c r="D1388">
        <v>2021</v>
      </c>
      <c r="E1388" t="s">
        <v>1</v>
      </c>
      <c r="F1388" t="s">
        <v>2</v>
      </c>
      <c r="G1388">
        <v>2</v>
      </c>
      <c r="H1388" t="s">
        <v>3</v>
      </c>
      <c r="I1388" t="s">
        <v>694</v>
      </c>
      <c r="J1388" t="s">
        <v>528</v>
      </c>
      <c r="K1388" t="s">
        <v>831</v>
      </c>
      <c r="L1388" t="s">
        <v>800</v>
      </c>
      <c r="M1388" t="s">
        <v>801</v>
      </c>
      <c r="N1388" t="s">
        <v>719</v>
      </c>
      <c r="O1388" t="s">
        <v>37</v>
      </c>
      <c r="P1388" t="s">
        <v>751</v>
      </c>
      <c r="Q1388" t="s">
        <v>219</v>
      </c>
      <c r="R1388">
        <v>0</v>
      </c>
      <c r="S1388" t="s">
        <v>7</v>
      </c>
      <c r="T1388">
        <v>137</v>
      </c>
      <c r="U1388" t="s">
        <v>530</v>
      </c>
      <c r="V1388" t="s">
        <v>4250</v>
      </c>
      <c r="W1388" t="s">
        <v>3271</v>
      </c>
      <c r="X1388">
        <v>2</v>
      </c>
      <c r="Y1388" t="s">
        <v>3273</v>
      </c>
      <c r="Z1388">
        <v>1</v>
      </c>
      <c r="AA1388" t="s">
        <v>922</v>
      </c>
      <c r="AB1388" t="s">
        <v>1653</v>
      </c>
      <c r="AC1388" s="3">
        <v>5</v>
      </c>
      <c r="AD1388" s="3">
        <v>5</v>
      </c>
      <c r="AE1388" s="3">
        <v>100</v>
      </c>
      <c r="AF1388" s="3">
        <v>25</v>
      </c>
      <c r="AG1388" s="3">
        <v>25</v>
      </c>
      <c r="AH1388" s="3">
        <v>100</v>
      </c>
      <c r="AI1388" s="3">
        <v>25</v>
      </c>
      <c r="AJ1388" s="3">
        <v>0</v>
      </c>
      <c r="AK1388" s="3">
        <v>0</v>
      </c>
      <c r="AL1388" s="3">
        <v>25</v>
      </c>
      <c r="AM1388" s="3">
        <v>0</v>
      </c>
      <c r="AN1388" s="3">
        <v>0</v>
      </c>
      <c r="AO1388" s="3">
        <v>20</v>
      </c>
      <c r="AP1388" s="3">
        <v>0</v>
      </c>
      <c r="AQ1388" s="3">
        <v>0</v>
      </c>
      <c r="AR1388" s="3">
        <v>100</v>
      </c>
      <c r="AS1388" s="3">
        <v>30</v>
      </c>
      <c r="AT1388" s="3">
        <v>30</v>
      </c>
      <c r="AU1388" s="1">
        <v>23250000</v>
      </c>
      <c r="AV1388" s="1">
        <v>18600000</v>
      </c>
      <c r="AW1388" s="3">
        <v>80</v>
      </c>
      <c r="AX1388" s="1">
        <v>101392050</v>
      </c>
      <c r="AY1388" s="1">
        <v>47890000</v>
      </c>
      <c r="AZ1388" s="3">
        <v>47.23</v>
      </c>
      <c r="BA1388" s="1">
        <v>241141412</v>
      </c>
      <c r="BB1388" s="1">
        <v>0</v>
      </c>
      <c r="BC1388" s="3">
        <v>0</v>
      </c>
      <c r="BD1388" s="1">
        <v>97296412</v>
      </c>
      <c r="BE1388" s="1">
        <v>0</v>
      </c>
      <c r="BF1388" s="3">
        <v>0</v>
      </c>
      <c r="BG1388" s="1">
        <v>100215304</v>
      </c>
      <c r="BH1388" s="1">
        <v>0</v>
      </c>
      <c r="BI1388" s="3">
        <v>0</v>
      </c>
      <c r="BJ1388" s="1" t="s">
        <v>9</v>
      </c>
      <c r="BK1388" s="1" t="s">
        <v>9</v>
      </c>
      <c r="BL1388" s="3" t="s">
        <v>9</v>
      </c>
      <c r="BM1388" s="4">
        <f t="shared" si="253"/>
        <v>23.25</v>
      </c>
      <c r="BN1388" s="4">
        <f t="shared" si="254"/>
        <v>18.600000000000001</v>
      </c>
      <c r="BO1388" s="4">
        <f t="shared" si="255"/>
        <v>101.39205</v>
      </c>
      <c r="BP1388" s="4">
        <f t="shared" si="256"/>
        <v>47.89</v>
      </c>
      <c r="BQ1388" s="4">
        <f t="shared" si="257"/>
        <v>241.141412</v>
      </c>
      <c r="BR1388" s="4">
        <f t="shared" si="258"/>
        <v>0</v>
      </c>
      <c r="BS1388" s="4">
        <f t="shared" si="259"/>
        <v>97.296412000000004</v>
      </c>
      <c r="BT1388" s="4">
        <f t="shared" si="260"/>
        <v>0</v>
      </c>
      <c r="BU1388" s="4">
        <f t="shared" si="261"/>
        <v>100.215304</v>
      </c>
      <c r="BV1388" s="4">
        <f t="shared" si="262"/>
        <v>0</v>
      </c>
      <c r="BW1388" s="4">
        <f t="shared" si="263"/>
        <v>563.29517800000008</v>
      </c>
      <c r="BX1388" s="4">
        <f t="shared" si="264"/>
        <v>66.490000000000009</v>
      </c>
      <c r="BY1388" t="s">
        <v>902</v>
      </c>
    </row>
    <row r="1389" spans="1:77" x14ac:dyDescent="0.25">
      <c r="A1389">
        <v>16</v>
      </c>
      <c r="B1389" t="s">
        <v>0</v>
      </c>
      <c r="C1389" t="s">
        <v>668</v>
      </c>
      <c r="D1389">
        <v>2021</v>
      </c>
      <c r="E1389" t="s">
        <v>1</v>
      </c>
      <c r="F1389" t="s">
        <v>2</v>
      </c>
      <c r="G1389">
        <v>2</v>
      </c>
      <c r="H1389" t="s">
        <v>3</v>
      </c>
      <c r="I1389" t="s">
        <v>694</v>
      </c>
      <c r="J1389" t="s">
        <v>528</v>
      </c>
      <c r="K1389" t="s">
        <v>831</v>
      </c>
      <c r="L1389" t="s">
        <v>800</v>
      </c>
      <c r="M1389" t="s">
        <v>801</v>
      </c>
      <c r="N1389" t="s">
        <v>719</v>
      </c>
      <c r="O1389" t="s">
        <v>37</v>
      </c>
      <c r="P1389" t="s">
        <v>751</v>
      </c>
      <c r="Q1389" t="s">
        <v>219</v>
      </c>
      <c r="R1389">
        <v>0</v>
      </c>
      <c r="S1389" t="s">
        <v>7</v>
      </c>
      <c r="T1389">
        <v>138</v>
      </c>
      <c r="U1389" t="s">
        <v>531</v>
      </c>
      <c r="V1389" t="s">
        <v>4251</v>
      </c>
      <c r="W1389" t="s">
        <v>3274</v>
      </c>
      <c r="X1389">
        <v>1</v>
      </c>
      <c r="Y1389" t="s">
        <v>3275</v>
      </c>
      <c r="Z1389">
        <v>2</v>
      </c>
      <c r="AA1389" t="s">
        <v>918</v>
      </c>
      <c r="AB1389" t="s">
        <v>1653</v>
      </c>
      <c r="AC1389" s="3">
        <v>40000</v>
      </c>
      <c r="AD1389" s="3">
        <v>42173</v>
      </c>
      <c r="AE1389" s="3">
        <v>105.43</v>
      </c>
      <c r="AF1389" s="3">
        <v>40000</v>
      </c>
      <c r="AG1389" s="3">
        <v>43672</v>
      </c>
      <c r="AH1389" s="3">
        <v>109.18</v>
      </c>
      <c r="AI1389" s="3">
        <v>40000</v>
      </c>
      <c r="AJ1389" s="3">
        <v>0</v>
      </c>
      <c r="AK1389" s="3">
        <v>0</v>
      </c>
      <c r="AL1389" s="3">
        <v>40000</v>
      </c>
      <c r="AM1389" s="3">
        <v>0</v>
      </c>
      <c r="AN1389" s="3">
        <v>0</v>
      </c>
      <c r="AO1389" s="3">
        <v>40000</v>
      </c>
      <c r="AP1389" s="3">
        <v>0</v>
      </c>
      <c r="AQ1389" s="3">
        <v>0</v>
      </c>
      <c r="AR1389" s="3" t="s">
        <v>7</v>
      </c>
      <c r="AS1389" s="3" t="s">
        <v>7</v>
      </c>
      <c r="AT1389" s="3" t="s">
        <v>7</v>
      </c>
      <c r="AU1389" s="1">
        <v>8024366500</v>
      </c>
      <c r="AV1389" s="1">
        <v>7951596168</v>
      </c>
      <c r="AW1389" s="3">
        <v>99.09</v>
      </c>
      <c r="AX1389" s="1">
        <v>12862040039</v>
      </c>
      <c r="AY1389" s="1">
        <v>12819799016</v>
      </c>
      <c r="AZ1389" s="3">
        <v>99.67</v>
      </c>
      <c r="BA1389" s="1">
        <v>18446528123</v>
      </c>
      <c r="BB1389" s="1">
        <v>0</v>
      </c>
      <c r="BC1389" s="3">
        <v>0</v>
      </c>
      <c r="BD1389" s="1">
        <v>19488595000</v>
      </c>
      <c r="BE1389" s="1">
        <v>0</v>
      </c>
      <c r="BF1389" s="3">
        <v>0</v>
      </c>
      <c r="BG1389" s="1">
        <v>3484470900</v>
      </c>
      <c r="BH1389" s="1">
        <v>0</v>
      </c>
      <c r="BI1389" s="3">
        <v>0</v>
      </c>
      <c r="BJ1389" s="1" t="s">
        <v>9</v>
      </c>
      <c r="BK1389" s="1" t="s">
        <v>9</v>
      </c>
      <c r="BL1389" s="3" t="s">
        <v>9</v>
      </c>
      <c r="BM1389" s="4">
        <f t="shared" si="253"/>
        <v>8024.3665000000001</v>
      </c>
      <c r="BN1389" s="4">
        <f t="shared" si="254"/>
        <v>7951.596168</v>
      </c>
      <c r="BO1389" s="4">
        <f t="shared" si="255"/>
        <v>12862.040039</v>
      </c>
      <c r="BP1389" s="4">
        <f t="shared" si="256"/>
        <v>12819.799016000001</v>
      </c>
      <c r="BQ1389" s="4">
        <f t="shared" si="257"/>
        <v>18446.528123</v>
      </c>
      <c r="BR1389" s="4">
        <f t="shared" si="258"/>
        <v>0</v>
      </c>
      <c r="BS1389" s="4">
        <f t="shared" si="259"/>
        <v>19488.595000000001</v>
      </c>
      <c r="BT1389" s="4">
        <f t="shared" si="260"/>
        <v>0</v>
      </c>
      <c r="BU1389" s="4">
        <f t="shared" si="261"/>
        <v>3484.4708999999998</v>
      </c>
      <c r="BV1389" s="4">
        <f t="shared" si="262"/>
        <v>0</v>
      </c>
      <c r="BW1389" s="4">
        <f t="shared" si="263"/>
        <v>62306.000562000001</v>
      </c>
      <c r="BX1389" s="4">
        <f t="shared" si="264"/>
        <v>20771.395184000001</v>
      </c>
      <c r="BY1389" t="s">
        <v>905</v>
      </c>
    </row>
    <row r="1390" spans="1:77" x14ac:dyDescent="0.25">
      <c r="A1390">
        <v>16</v>
      </c>
      <c r="B1390" t="s">
        <v>0</v>
      </c>
      <c r="C1390" t="s">
        <v>668</v>
      </c>
      <c r="D1390">
        <v>2021</v>
      </c>
      <c r="E1390" t="s">
        <v>1</v>
      </c>
      <c r="F1390" t="s">
        <v>2</v>
      </c>
      <c r="G1390">
        <v>2</v>
      </c>
      <c r="H1390" t="s">
        <v>3</v>
      </c>
      <c r="I1390" t="s">
        <v>694</v>
      </c>
      <c r="J1390" t="s">
        <v>528</v>
      </c>
      <c r="K1390" t="s">
        <v>831</v>
      </c>
      <c r="L1390" t="s">
        <v>800</v>
      </c>
      <c r="M1390" t="s">
        <v>801</v>
      </c>
      <c r="N1390" t="s">
        <v>719</v>
      </c>
      <c r="O1390" t="s">
        <v>37</v>
      </c>
      <c r="P1390" t="s">
        <v>751</v>
      </c>
      <c r="Q1390" t="s">
        <v>219</v>
      </c>
      <c r="R1390">
        <v>0</v>
      </c>
      <c r="S1390" t="s">
        <v>7</v>
      </c>
      <c r="T1390">
        <v>138</v>
      </c>
      <c r="U1390" t="s">
        <v>531</v>
      </c>
      <c r="V1390" t="s">
        <v>4251</v>
      </c>
      <c r="W1390" t="s">
        <v>3274</v>
      </c>
      <c r="X1390">
        <v>2</v>
      </c>
      <c r="Y1390" t="s">
        <v>3276</v>
      </c>
      <c r="Z1390">
        <v>3</v>
      </c>
      <c r="AA1390" t="s">
        <v>927</v>
      </c>
      <c r="AB1390" t="s">
        <v>1653</v>
      </c>
      <c r="AC1390" s="3">
        <v>10</v>
      </c>
      <c r="AD1390" s="3">
        <v>10</v>
      </c>
      <c r="AE1390" s="3">
        <v>100</v>
      </c>
      <c r="AF1390" s="3">
        <v>20</v>
      </c>
      <c r="AG1390" s="3">
        <v>9</v>
      </c>
      <c r="AH1390" s="3">
        <v>45</v>
      </c>
      <c r="AI1390" s="3">
        <v>20</v>
      </c>
      <c r="AJ1390" s="3">
        <v>0</v>
      </c>
      <c r="AK1390" s="3">
        <v>0</v>
      </c>
      <c r="AL1390" s="3">
        <v>30</v>
      </c>
      <c r="AM1390" s="3">
        <v>0</v>
      </c>
      <c r="AN1390" s="3">
        <v>0</v>
      </c>
      <c r="AO1390" s="3">
        <v>30</v>
      </c>
      <c r="AP1390" s="3">
        <v>0</v>
      </c>
      <c r="AQ1390" s="3">
        <v>0</v>
      </c>
      <c r="AR1390" s="3" t="s">
        <v>7</v>
      </c>
      <c r="AS1390" s="3" t="s">
        <v>7</v>
      </c>
      <c r="AT1390" s="3" t="s">
        <v>7</v>
      </c>
      <c r="AU1390" s="1">
        <v>270140000</v>
      </c>
      <c r="AV1390" s="1">
        <v>270140000</v>
      </c>
      <c r="AW1390" s="3">
        <v>100</v>
      </c>
      <c r="AX1390" s="1">
        <v>1295082000</v>
      </c>
      <c r="AY1390" s="1">
        <v>1295082000</v>
      </c>
      <c r="AZ1390" s="3">
        <v>100</v>
      </c>
      <c r="BA1390" s="1">
        <v>1440347997</v>
      </c>
      <c r="BB1390" s="1">
        <v>0</v>
      </c>
      <c r="BC1390" s="3">
        <v>0</v>
      </c>
      <c r="BD1390" s="1">
        <v>2398170250</v>
      </c>
      <c r="BE1390" s="1">
        <v>0</v>
      </c>
      <c r="BF1390" s="3">
        <v>0</v>
      </c>
      <c r="BG1390" s="1">
        <v>1470115500</v>
      </c>
      <c r="BH1390" s="1">
        <v>0</v>
      </c>
      <c r="BI1390" s="3">
        <v>0</v>
      </c>
      <c r="BJ1390" s="1" t="s">
        <v>9</v>
      </c>
      <c r="BK1390" s="1" t="s">
        <v>9</v>
      </c>
      <c r="BL1390" s="3" t="s">
        <v>9</v>
      </c>
      <c r="BM1390" s="4">
        <f t="shared" si="253"/>
        <v>270.14</v>
      </c>
      <c r="BN1390" s="4">
        <f t="shared" si="254"/>
        <v>270.14</v>
      </c>
      <c r="BO1390" s="4">
        <f t="shared" si="255"/>
        <v>1295.0820000000001</v>
      </c>
      <c r="BP1390" s="4">
        <f t="shared" si="256"/>
        <v>1295.0820000000001</v>
      </c>
      <c r="BQ1390" s="4">
        <f t="shared" si="257"/>
        <v>1440.3479970000001</v>
      </c>
      <c r="BR1390" s="4">
        <f t="shared" si="258"/>
        <v>0</v>
      </c>
      <c r="BS1390" s="4">
        <f t="shared" si="259"/>
        <v>2398.1702500000001</v>
      </c>
      <c r="BT1390" s="4">
        <f t="shared" si="260"/>
        <v>0</v>
      </c>
      <c r="BU1390" s="4">
        <f t="shared" si="261"/>
        <v>1470.1155000000001</v>
      </c>
      <c r="BV1390" s="4">
        <f t="shared" si="262"/>
        <v>0</v>
      </c>
      <c r="BW1390" s="4">
        <f t="shared" si="263"/>
        <v>6873.8557470000005</v>
      </c>
      <c r="BX1390" s="4">
        <f t="shared" si="264"/>
        <v>1565.2220000000002</v>
      </c>
      <c r="BY1390" t="s">
        <v>905</v>
      </c>
    </row>
    <row r="1391" spans="1:77" x14ac:dyDescent="0.25">
      <c r="A1391">
        <v>16</v>
      </c>
      <c r="B1391" t="s">
        <v>0</v>
      </c>
      <c r="C1391" t="s">
        <v>668</v>
      </c>
      <c r="D1391">
        <v>2021</v>
      </c>
      <c r="E1391" t="s">
        <v>1</v>
      </c>
      <c r="F1391" t="s">
        <v>2</v>
      </c>
      <c r="G1391">
        <v>2</v>
      </c>
      <c r="H1391" t="s">
        <v>3</v>
      </c>
      <c r="I1391" t="s">
        <v>694</v>
      </c>
      <c r="J1391" t="s">
        <v>528</v>
      </c>
      <c r="K1391" t="s">
        <v>831</v>
      </c>
      <c r="L1391" t="s">
        <v>800</v>
      </c>
      <c r="M1391" t="s">
        <v>801</v>
      </c>
      <c r="N1391" t="s">
        <v>719</v>
      </c>
      <c r="O1391" t="s">
        <v>37</v>
      </c>
      <c r="P1391" t="s">
        <v>751</v>
      </c>
      <c r="Q1391" t="s">
        <v>219</v>
      </c>
      <c r="R1391">
        <v>0</v>
      </c>
      <c r="S1391" t="s">
        <v>7</v>
      </c>
      <c r="T1391">
        <v>138</v>
      </c>
      <c r="U1391" t="s">
        <v>531</v>
      </c>
      <c r="V1391" t="s">
        <v>4251</v>
      </c>
      <c r="W1391" t="s">
        <v>3274</v>
      </c>
      <c r="X1391">
        <v>3</v>
      </c>
      <c r="Y1391" t="s">
        <v>3277</v>
      </c>
      <c r="Z1391">
        <v>1</v>
      </c>
      <c r="AA1391" t="s">
        <v>922</v>
      </c>
      <c r="AB1391" t="s">
        <v>1653</v>
      </c>
      <c r="AC1391" s="3">
        <v>30</v>
      </c>
      <c r="AD1391" s="3">
        <v>30</v>
      </c>
      <c r="AE1391" s="3">
        <v>100</v>
      </c>
      <c r="AF1391" s="3">
        <v>80</v>
      </c>
      <c r="AG1391" s="3">
        <v>80</v>
      </c>
      <c r="AH1391" s="3">
        <v>100</v>
      </c>
      <c r="AI1391" s="3">
        <v>80</v>
      </c>
      <c r="AJ1391" s="3">
        <v>0</v>
      </c>
      <c r="AK1391" s="3">
        <v>0</v>
      </c>
      <c r="AL1391" s="3">
        <v>80</v>
      </c>
      <c r="AM1391" s="3">
        <v>0</v>
      </c>
      <c r="AN1391" s="3">
        <v>0</v>
      </c>
      <c r="AO1391" s="3">
        <v>30</v>
      </c>
      <c r="AP1391" s="3">
        <v>0</v>
      </c>
      <c r="AQ1391" s="3">
        <v>0</v>
      </c>
      <c r="AR1391" s="3">
        <v>300</v>
      </c>
      <c r="AS1391" s="3">
        <v>110</v>
      </c>
      <c r="AT1391" s="3">
        <v>36.67</v>
      </c>
      <c r="AU1391" s="1">
        <v>226107000</v>
      </c>
      <c r="AV1391" s="1">
        <v>226107000</v>
      </c>
      <c r="AW1391" s="3">
        <v>100</v>
      </c>
      <c r="AX1391" s="1">
        <v>531579000</v>
      </c>
      <c r="AY1391" s="1">
        <v>531579000</v>
      </c>
      <c r="AZ1391" s="3">
        <v>100</v>
      </c>
      <c r="BA1391" s="1">
        <v>549637920</v>
      </c>
      <c r="BB1391" s="1">
        <v>0</v>
      </c>
      <c r="BC1391" s="3">
        <v>0</v>
      </c>
      <c r="BD1391" s="1">
        <v>1265907500</v>
      </c>
      <c r="BE1391" s="1">
        <v>0</v>
      </c>
      <c r="BF1391" s="3">
        <v>0</v>
      </c>
      <c r="BG1391" s="1">
        <v>648804200</v>
      </c>
      <c r="BH1391" s="1">
        <v>0</v>
      </c>
      <c r="BI1391" s="3">
        <v>0</v>
      </c>
      <c r="BJ1391" s="1" t="s">
        <v>9</v>
      </c>
      <c r="BK1391" s="1" t="s">
        <v>9</v>
      </c>
      <c r="BL1391" s="3" t="s">
        <v>9</v>
      </c>
      <c r="BM1391" s="4">
        <f t="shared" si="253"/>
        <v>226.107</v>
      </c>
      <c r="BN1391" s="4">
        <f t="shared" si="254"/>
        <v>226.107</v>
      </c>
      <c r="BO1391" s="4">
        <f t="shared" si="255"/>
        <v>531.57899999999995</v>
      </c>
      <c r="BP1391" s="4">
        <f t="shared" si="256"/>
        <v>531.57899999999995</v>
      </c>
      <c r="BQ1391" s="4">
        <f t="shared" si="257"/>
        <v>549.63792000000001</v>
      </c>
      <c r="BR1391" s="4">
        <f t="shared" si="258"/>
        <v>0</v>
      </c>
      <c r="BS1391" s="4">
        <f t="shared" si="259"/>
        <v>1265.9075</v>
      </c>
      <c r="BT1391" s="4">
        <f t="shared" si="260"/>
        <v>0</v>
      </c>
      <c r="BU1391" s="4">
        <f t="shared" si="261"/>
        <v>648.80420000000004</v>
      </c>
      <c r="BV1391" s="4">
        <f t="shared" si="262"/>
        <v>0</v>
      </c>
      <c r="BW1391" s="4">
        <f t="shared" si="263"/>
        <v>3222.0356200000001</v>
      </c>
      <c r="BX1391" s="4">
        <f t="shared" si="264"/>
        <v>757.68599999999992</v>
      </c>
      <c r="BY1391" t="s">
        <v>905</v>
      </c>
    </row>
    <row r="1392" spans="1:77" x14ac:dyDescent="0.25">
      <c r="A1392">
        <v>16</v>
      </c>
      <c r="B1392" t="s">
        <v>0</v>
      </c>
      <c r="C1392" t="s">
        <v>668</v>
      </c>
      <c r="D1392">
        <v>2021</v>
      </c>
      <c r="E1392" t="s">
        <v>1</v>
      </c>
      <c r="F1392" t="s">
        <v>2</v>
      </c>
      <c r="G1392">
        <v>2</v>
      </c>
      <c r="H1392" t="s">
        <v>3</v>
      </c>
      <c r="I1392" t="s">
        <v>694</v>
      </c>
      <c r="J1392" t="s">
        <v>528</v>
      </c>
      <c r="K1392" t="s">
        <v>831</v>
      </c>
      <c r="L1392" t="s">
        <v>800</v>
      </c>
      <c r="M1392" t="s">
        <v>801</v>
      </c>
      <c r="N1392" t="s">
        <v>719</v>
      </c>
      <c r="O1392" t="s">
        <v>37</v>
      </c>
      <c r="P1392" t="s">
        <v>751</v>
      </c>
      <c r="Q1392" t="s">
        <v>219</v>
      </c>
      <c r="R1392">
        <v>0</v>
      </c>
      <c r="S1392" t="s">
        <v>7</v>
      </c>
      <c r="T1392">
        <v>138</v>
      </c>
      <c r="U1392" t="s">
        <v>531</v>
      </c>
      <c r="V1392" t="s">
        <v>4251</v>
      </c>
      <c r="W1392" t="s">
        <v>3274</v>
      </c>
      <c r="X1392">
        <v>4</v>
      </c>
      <c r="Y1392" t="s">
        <v>3278</v>
      </c>
      <c r="Z1392">
        <v>1</v>
      </c>
      <c r="AA1392" t="s">
        <v>922</v>
      </c>
      <c r="AB1392" t="s">
        <v>1653</v>
      </c>
      <c r="AC1392" s="3">
        <v>0</v>
      </c>
      <c r="AD1392" s="3">
        <v>0</v>
      </c>
      <c r="AE1392" s="3">
        <v>0</v>
      </c>
      <c r="AF1392" s="3">
        <v>1</v>
      </c>
      <c r="AG1392" s="3">
        <v>1</v>
      </c>
      <c r="AH1392" s="3">
        <v>100</v>
      </c>
      <c r="AI1392" s="3">
        <v>1</v>
      </c>
      <c r="AJ1392" s="3">
        <v>0</v>
      </c>
      <c r="AK1392" s="3">
        <v>0</v>
      </c>
      <c r="AL1392" s="3">
        <v>1</v>
      </c>
      <c r="AM1392" s="3">
        <v>0</v>
      </c>
      <c r="AN1392" s="3">
        <v>0</v>
      </c>
      <c r="AO1392" s="3">
        <v>0</v>
      </c>
      <c r="AP1392" s="3">
        <v>0</v>
      </c>
      <c r="AQ1392" s="3">
        <v>0</v>
      </c>
      <c r="AR1392" s="3">
        <v>3</v>
      </c>
      <c r="AS1392" s="3">
        <v>1</v>
      </c>
      <c r="AT1392" s="3">
        <v>33.33</v>
      </c>
      <c r="AU1392" s="1">
        <v>0</v>
      </c>
      <c r="AV1392" s="1">
        <v>0</v>
      </c>
      <c r="AW1392" s="3">
        <v>0</v>
      </c>
      <c r="AX1392" s="1">
        <v>153689000</v>
      </c>
      <c r="AY1392" s="1">
        <v>153689000</v>
      </c>
      <c r="AZ1392" s="3">
        <v>100</v>
      </c>
      <c r="BA1392" s="1">
        <v>121417633</v>
      </c>
      <c r="BB1392" s="1">
        <v>0</v>
      </c>
      <c r="BC1392" s="3">
        <v>0</v>
      </c>
      <c r="BD1392" s="1">
        <v>330749000</v>
      </c>
      <c r="BE1392" s="1">
        <v>0</v>
      </c>
      <c r="BF1392" s="3">
        <v>0</v>
      </c>
      <c r="BG1392" s="1">
        <v>0</v>
      </c>
      <c r="BH1392" s="1">
        <v>0</v>
      </c>
      <c r="BI1392" s="3">
        <v>0</v>
      </c>
      <c r="BJ1392" s="1" t="s">
        <v>9</v>
      </c>
      <c r="BK1392" s="1" t="s">
        <v>9</v>
      </c>
      <c r="BL1392" s="3" t="s">
        <v>9</v>
      </c>
      <c r="BM1392" s="4">
        <f t="shared" si="253"/>
        <v>0</v>
      </c>
      <c r="BN1392" s="4">
        <f t="shared" si="254"/>
        <v>0</v>
      </c>
      <c r="BO1392" s="4">
        <f t="shared" si="255"/>
        <v>153.68899999999999</v>
      </c>
      <c r="BP1392" s="4">
        <f t="shared" si="256"/>
        <v>153.68899999999999</v>
      </c>
      <c r="BQ1392" s="4">
        <f t="shared" si="257"/>
        <v>121.417633</v>
      </c>
      <c r="BR1392" s="4">
        <f t="shared" si="258"/>
        <v>0</v>
      </c>
      <c r="BS1392" s="4">
        <f t="shared" si="259"/>
        <v>330.74900000000002</v>
      </c>
      <c r="BT1392" s="4">
        <f t="shared" si="260"/>
        <v>0</v>
      </c>
      <c r="BU1392" s="4">
        <f t="shared" si="261"/>
        <v>0</v>
      </c>
      <c r="BV1392" s="4">
        <f t="shared" si="262"/>
        <v>0</v>
      </c>
      <c r="BW1392" s="4">
        <f t="shared" si="263"/>
        <v>605.85563300000001</v>
      </c>
      <c r="BX1392" s="4">
        <f t="shared" si="264"/>
        <v>153.68899999999999</v>
      </c>
      <c r="BY1392" t="s">
        <v>905</v>
      </c>
    </row>
    <row r="1393" spans="1:77" x14ac:dyDescent="0.25">
      <c r="A1393">
        <v>16</v>
      </c>
      <c r="B1393" t="s">
        <v>0</v>
      </c>
      <c r="C1393" t="s">
        <v>668</v>
      </c>
      <c r="D1393">
        <v>2021</v>
      </c>
      <c r="E1393" t="s">
        <v>1</v>
      </c>
      <c r="F1393" t="s">
        <v>2</v>
      </c>
      <c r="G1393">
        <v>2</v>
      </c>
      <c r="H1393" t="s">
        <v>3</v>
      </c>
      <c r="I1393" t="s">
        <v>694</v>
      </c>
      <c r="J1393" t="s">
        <v>528</v>
      </c>
      <c r="K1393" t="s">
        <v>831</v>
      </c>
      <c r="L1393" t="s">
        <v>800</v>
      </c>
      <c r="M1393" t="s">
        <v>801</v>
      </c>
      <c r="N1393" t="s">
        <v>719</v>
      </c>
      <c r="O1393" t="s">
        <v>37</v>
      </c>
      <c r="P1393" t="s">
        <v>751</v>
      </c>
      <c r="Q1393" t="s">
        <v>219</v>
      </c>
      <c r="R1393">
        <v>0</v>
      </c>
      <c r="S1393" t="s">
        <v>7</v>
      </c>
      <c r="T1393">
        <v>138</v>
      </c>
      <c r="U1393" t="s">
        <v>531</v>
      </c>
      <c r="V1393" t="s">
        <v>4251</v>
      </c>
      <c r="W1393" t="s">
        <v>3274</v>
      </c>
      <c r="X1393">
        <v>5</v>
      </c>
      <c r="Y1393" t="s">
        <v>3279</v>
      </c>
      <c r="Z1393">
        <v>1</v>
      </c>
      <c r="AA1393" t="s">
        <v>922</v>
      </c>
      <c r="AB1393" t="s">
        <v>1653</v>
      </c>
      <c r="AC1393" s="3">
        <v>0</v>
      </c>
      <c r="AD1393" s="3">
        <v>0</v>
      </c>
      <c r="AE1393" s="3">
        <v>0</v>
      </c>
      <c r="AF1393" s="3">
        <v>35</v>
      </c>
      <c r="AG1393" s="3">
        <v>35</v>
      </c>
      <c r="AH1393" s="3">
        <v>100</v>
      </c>
      <c r="AI1393" s="3">
        <v>0</v>
      </c>
      <c r="AJ1393" s="3">
        <v>0</v>
      </c>
      <c r="AK1393" s="3">
        <v>0</v>
      </c>
      <c r="AL1393" s="3">
        <v>0</v>
      </c>
      <c r="AM1393" s="3">
        <v>0</v>
      </c>
      <c r="AN1393" s="3">
        <v>0</v>
      </c>
      <c r="AO1393" s="3">
        <v>0</v>
      </c>
      <c r="AP1393" s="3">
        <v>0</v>
      </c>
      <c r="AQ1393" s="3">
        <v>0</v>
      </c>
      <c r="AR1393" s="3">
        <v>35</v>
      </c>
      <c r="AS1393" s="3">
        <v>35</v>
      </c>
      <c r="AT1393" s="3">
        <v>100</v>
      </c>
      <c r="AU1393" s="1">
        <v>0</v>
      </c>
      <c r="AV1393" s="1">
        <v>0</v>
      </c>
      <c r="AW1393" s="3">
        <v>0</v>
      </c>
      <c r="AX1393" s="1">
        <v>621873000</v>
      </c>
      <c r="AY1393" s="1">
        <v>621873000</v>
      </c>
      <c r="AZ1393" s="3">
        <v>100</v>
      </c>
      <c r="BA1393" s="1">
        <v>0</v>
      </c>
      <c r="BB1393" s="1">
        <v>0</v>
      </c>
      <c r="BC1393" s="3">
        <v>0</v>
      </c>
      <c r="BD1393" s="1">
        <v>0</v>
      </c>
      <c r="BE1393" s="1">
        <v>0</v>
      </c>
      <c r="BF1393" s="3">
        <v>0</v>
      </c>
      <c r="BG1393" s="1">
        <v>0</v>
      </c>
      <c r="BH1393" s="1">
        <v>0</v>
      </c>
      <c r="BI1393" s="3">
        <v>0</v>
      </c>
      <c r="BJ1393" s="1" t="s">
        <v>9</v>
      </c>
      <c r="BK1393" s="1" t="s">
        <v>9</v>
      </c>
      <c r="BL1393" s="3" t="s">
        <v>9</v>
      </c>
      <c r="BM1393" s="4">
        <f t="shared" si="253"/>
        <v>0</v>
      </c>
      <c r="BN1393" s="4">
        <f t="shared" si="254"/>
        <v>0</v>
      </c>
      <c r="BO1393" s="4">
        <f t="shared" si="255"/>
        <v>621.87300000000005</v>
      </c>
      <c r="BP1393" s="4">
        <f t="shared" si="256"/>
        <v>621.87300000000005</v>
      </c>
      <c r="BQ1393" s="4">
        <f t="shared" si="257"/>
        <v>0</v>
      </c>
      <c r="BR1393" s="4">
        <f t="shared" si="258"/>
        <v>0</v>
      </c>
      <c r="BS1393" s="4">
        <f t="shared" si="259"/>
        <v>0</v>
      </c>
      <c r="BT1393" s="4">
        <f t="shared" si="260"/>
        <v>0</v>
      </c>
      <c r="BU1393" s="4">
        <f t="shared" si="261"/>
        <v>0</v>
      </c>
      <c r="BV1393" s="4">
        <f t="shared" si="262"/>
        <v>0</v>
      </c>
      <c r="BW1393" s="4">
        <f t="shared" si="263"/>
        <v>621.87300000000005</v>
      </c>
      <c r="BX1393" s="4">
        <f t="shared" si="264"/>
        <v>621.87300000000005</v>
      </c>
      <c r="BY1393" t="s">
        <v>905</v>
      </c>
    </row>
    <row r="1394" spans="1:77" x14ac:dyDescent="0.25">
      <c r="A1394">
        <v>16</v>
      </c>
      <c r="B1394" t="s">
        <v>0</v>
      </c>
      <c r="C1394" t="s">
        <v>668</v>
      </c>
      <c r="D1394">
        <v>2021</v>
      </c>
      <c r="E1394" t="s">
        <v>1</v>
      </c>
      <c r="F1394" t="s">
        <v>2</v>
      </c>
      <c r="G1394">
        <v>2</v>
      </c>
      <c r="H1394" t="s">
        <v>3</v>
      </c>
      <c r="I1394" t="s">
        <v>694</v>
      </c>
      <c r="J1394" t="s">
        <v>528</v>
      </c>
      <c r="K1394" t="s">
        <v>831</v>
      </c>
      <c r="L1394" t="s">
        <v>800</v>
      </c>
      <c r="M1394" t="s">
        <v>801</v>
      </c>
      <c r="N1394" t="s">
        <v>719</v>
      </c>
      <c r="O1394" t="s">
        <v>37</v>
      </c>
      <c r="P1394" t="s">
        <v>751</v>
      </c>
      <c r="Q1394" t="s">
        <v>219</v>
      </c>
      <c r="R1394">
        <v>0</v>
      </c>
      <c r="S1394" t="s">
        <v>7</v>
      </c>
      <c r="T1394">
        <v>138</v>
      </c>
      <c r="U1394" t="s">
        <v>531</v>
      </c>
      <c r="V1394" t="s">
        <v>4251</v>
      </c>
      <c r="W1394" t="s">
        <v>3274</v>
      </c>
      <c r="X1394">
        <v>6</v>
      </c>
      <c r="Y1394" t="s">
        <v>3280</v>
      </c>
      <c r="Z1394">
        <v>1</v>
      </c>
      <c r="AA1394" t="s">
        <v>922</v>
      </c>
      <c r="AB1394" t="s">
        <v>1653</v>
      </c>
      <c r="AC1394" s="3">
        <v>1</v>
      </c>
      <c r="AD1394" s="3">
        <v>1</v>
      </c>
      <c r="AE1394" s="3">
        <v>100</v>
      </c>
      <c r="AF1394" s="3">
        <v>2</v>
      </c>
      <c r="AG1394" s="3">
        <v>2</v>
      </c>
      <c r="AH1394" s="3">
        <v>100</v>
      </c>
      <c r="AI1394" s="3">
        <v>2</v>
      </c>
      <c r="AJ1394" s="3">
        <v>0</v>
      </c>
      <c r="AK1394" s="3">
        <v>0</v>
      </c>
      <c r="AL1394" s="3">
        <v>2</v>
      </c>
      <c r="AM1394" s="3">
        <v>0</v>
      </c>
      <c r="AN1394" s="3">
        <v>0</v>
      </c>
      <c r="AO1394" s="3">
        <v>1</v>
      </c>
      <c r="AP1394" s="3">
        <v>0</v>
      </c>
      <c r="AQ1394" s="3">
        <v>0</v>
      </c>
      <c r="AR1394" s="3">
        <v>8</v>
      </c>
      <c r="AS1394" s="3">
        <v>3</v>
      </c>
      <c r="AT1394" s="3">
        <v>37.5</v>
      </c>
      <c r="AU1394" s="1">
        <v>57065000</v>
      </c>
      <c r="AV1394" s="1">
        <v>57065000</v>
      </c>
      <c r="AW1394" s="3">
        <v>100</v>
      </c>
      <c r="AX1394" s="1">
        <v>85655000</v>
      </c>
      <c r="AY1394" s="1">
        <v>85655000</v>
      </c>
      <c r="AZ1394" s="3">
        <v>100</v>
      </c>
      <c r="BA1394" s="1">
        <v>131068327</v>
      </c>
      <c r="BB1394" s="1">
        <v>0</v>
      </c>
      <c r="BC1394" s="3">
        <v>0</v>
      </c>
      <c r="BD1394" s="1">
        <v>460353750</v>
      </c>
      <c r="BE1394" s="1">
        <v>0</v>
      </c>
      <c r="BF1394" s="3">
        <v>0</v>
      </c>
      <c r="BG1394" s="1">
        <v>596290500</v>
      </c>
      <c r="BH1394" s="1">
        <v>0</v>
      </c>
      <c r="BI1394" s="3">
        <v>0</v>
      </c>
      <c r="BJ1394" s="1" t="s">
        <v>9</v>
      </c>
      <c r="BK1394" s="1" t="s">
        <v>9</v>
      </c>
      <c r="BL1394" s="3" t="s">
        <v>9</v>
      </c>
      <c r="BM1394" s="4">
        <f t="shared" si="253"/>
        <v>57.064999999999998</v>
      </c>
      <c r="BN1394" s="4">
        <f t="shared" si="254"/>
        <v>57.064999999999998</v>
      </c>
      <c r="BO1394" s="4">
        <f t="shared" si="255"/>
        <v>85.655000000000001</v>
      </c>
      <c r="BP1394" s="4">
        <f t="shared" si="256"/>
        <v>85.655000000000001</v>
      </c>
      <c r="BQ1394" s="4">
        <f t="shared" si="257"/>
        <v>131.06832700000001</v>
      </c>
      <c r="BR1394" s="4">
        <f t="shared" si="258"/>
        <v>0</v>
      </c>
      <c r="BS1394" s="4">
        <f t="shared" si="259"/>
        <v>460.35374999999999</v>
      </c>
      <c r="BT1394" s="4">
        <f t="shared" si="260"/>
        <v>0</v>
      </c>
      <c r="BU1394" s="4">
        <f t="shared" si="261"/>
        <v>596.29049999999995</v>
      </c>
      <c r="BV1394" s="4">
        <f t="shared" si="262"/>
        <v>0</v>
      </c>
      <c r="BW1394" s="4">
        <f t="shared" si="263"/>
        <v>1330.432577</v>
      </c>
      <c r="BX1394" s="4">
        <f t="shared" si="264"/>
        <v>142.72</v>
      </c>
      <c r="BY1394" t="s">
        <v>905</v>
      </c>
    </row>
    <row r="1395" spans="1:77" x14ac:dyDescent="0.25">
      <c r="A1395">
        <v>16</v>
      </c>
      <c r="B1395" t="s">
        <v>0</v>
      </c>
      <c r="C1395" t="s">
        <v>668</v>
      </c>
      <c r="D1395">
        <v>2021</v>
      </c>
      <c r="E1395" t="s">
        <v>1</v>
      </c>
      <c r="F1395" t="s">
        <v>2</v>
      </c>
      <c r="G1395">
        <v>2</v>
      </c>
      <c r="H1395" t="s">
        <v>3</v>
      </c>
      <c r="I1395" t="s">
        <v>694</v>
      </c>
      <c r="J1395" t="s">
        <v>528</v>
      </c>
      <c r="K1395" t="s">
        <v>831</v>
      </c>
      <c r="L1395" t="s">
        <v>800</v>
      </c>
      <c r="M1395" t="s">
        <v>801</v>
      </c>
      <c r="N1395" t="s">
        <v>719</v>
      </c>
      <c r="O1395" t="s">
        <v>37</v>
      </c>
      <c r="P1395" t="s">
        <v>751</v>
      </c>
      <c r="Q1395" t="s">
        <v>219</v>
      </c>
      <c r="R1395">
        <v>0</v>
      </c>
      <c r="S1395" t="s">
        <v>7</v>
      </c>
      <c r="T1395">
        <v>140</v>
      </c>
      <c r="U1395" t="s">
        <v>532</v>
      </c>
      <c r="V1395" t="s">
        <v>4250</v>
      </c>
      <c r="W1395" t="s">
        <v>3271</v>
      </c>
      <c r="X1395">
        <v>4</v>
      </c>
      <c r="Y1395" t="s">
        <v>3281</v>
      </c>
      <c r="Z1395">
        <v>2</v>
      </c>
      <c r="AA1395" t="s">
        <v>918</v>
      </c>
      <c r="AB1395" t="s">
        <v>1653</v>
      </c>
      <c r="AC1395" s="3">
        <v>100</v>
      </c>
      <c r="AD1395" s="3">
        <v>100</v>
      </c>
      <c r="AE1395" s="3">
        <v>100</v>
      </c>
      <c r="AF1395" s="3">
        <v>100</v>
      </c>
      <c r="AG1395" s="3">
        <v>100</v>
      </c>
      <c r="AH1395" s="3">
        <v>100</v>
      </c>
      <c r="AI1395" s="3">
        <v>100</v>
      </c>
      <c r="AJ1395" s="3">
        <v>0</v>
      </c>
      <c r="AK1395" s="3">
        <v>0</v>
      </c>
      <c r="AL1395" s="3">
        <v>100</v>
      </c>
      <c r="AM1395" s="3">
        <v>0</v>
      </c>
      <c r="AN1395" s="3">
        <v>0</v>
      </c>
      <c r="AO1395" s="3">
        <v>100</v>
      </c>
      <c r="AP1395" s="3">
        <v>0</v>
      </c>
      <c r="AQ1395" s="3">
        <v>0</v>
      </c>
      <c r="AR1395" s="3" t="s">
        <v>7</v>
      </c>
      <c r="AS1395" s="3" t="s">
        <v>7</v>
      </c>
      <c r="AT1395" s="3" t="s">
        <v>7</v>
      </c>
      <c r="AU1395" s="1">
        <v>182835207</v>
      </c>
      <c r="AV1395" s="1">
        <v>163915207</v>
      </c>
      <c r="AW1395" s="3">
        <v>89.65</v>
      </c>
      <c r="AX1395" s="1">
        <v>424279300</v>
      </c>
      <c r="AY1395" s="1">
        <v>338225600</v>
      </c>
      <c r="AZ1395" s="3">
        <v>79.72</v>
      </c>
      <c r="BA1395" s="1">
        <v>516998000</v>
      </c>
      <c r="BB1395" s="1">
        <v>0</v>
      </c>
      <c r="BC1395" s="3">
        <v>0</v>
      </c>
      <c r="BD1395" s="1">
        <v>151521133</v>
      </c>
      <c r="BE1395" s="1">
        <v>0</v>
      </c>
      <c r="BF1395" s="3">
        <v>0</v>
      </c>
      <c r="BG1395" s="1">
        <v>156066766</v>
      </c>
      <c r="BH1395" s="1">
        <v>0</v>
      </c>
      <c r="BI1395" s="3">
        <v>0</v>
      </c>
      <c r="BJ1395" s="1" t="s">
        <v>9</v>
      </c>
      <c r="BK1395" s="1" t="s">
        <v>9</v>
      </c>
      <c r="BL1395" s="3" t="s">
        <v>9</v>
      </c>
      <c r="BM1395" s="4">
        <f t="shared" si="253"/>
        <v>182.835207</v>
      </c>
      <c r="BN1395" s="4">
        <f t="shared" si="254"/>
        <v>163.91520700000001</v>
      </c>
      <c r="BO1395" s="4">
        <f t="shared" si="255"/>
        <v>424.27929999999998</v>
      </c>
      <c r="BP1395" s="4">
        <f t="shared" si="256"/>
        <v>338.22559999999999</v>
      </c>
      <c r="BQ1395" s="4">
        <f t="shared" si="257"/>
        <v>516.99800000000005</v>
      </c>
      <c r="BR1395" s="4">
        <f t="shared" si="258"/>
        <v>0</v>
      </c>
      <c r="BS1395" s="4">
        <f t="shared" si="259"/>
        <v>151.52113299999999</v>
      </c>
      <c r="BT1395" s="4">
        <f t="shared" si="260"/>
        <v>0</v>
      </c>
      <c r="BU1395" s="4">
        <f t="shared" si="261"/>
        <v>156.066766</v>
      </c>
      <c r="BV1395" s="4">
        <f t="shared" si="262"/>
        <v>0</v>
      </c>
      <c r="BW1395" s="4">
        <f t="shared" si="263"/>
        <v>1431.7004059999999</v>
      </c>
      <c r="BX1395" s="4">
        <f t="shared" si="264"/>
        <v>502.140807</v>
      </c>
      <c r="BY1395" t="s">
        <v>898</v>
      </c>
    </row>
    <row r="1396" spans="1:77" x14ac:dyDescent="0.25">
      <c r="A1396">
        <v>16</v>
      </c>
      <c r="B1396" t="s">
        <v>0</v>
      </c>
      <c r="C1396" t="s">
        <v>668</v>
      </c>
      <c r="D1396">
        <v>2021</v>
      </c>
      <c r="E1396" t="s">
        <v>1</v>
      </c>
      <c r="F1396" t="s">
        <v>2</v>
      </c>
      <c r="G1396">
        <v>2</v>
      </c>
      <c r="H1396" t="s">
        <v>3</v>
      </c>
      <c r="I1396" t="s">
        <v>694</v>
      </c>
      <c r="J1396" t="s">
        <v>528</v>
      </c>
      <c r="K1396" t="s">
        <v>831</v>
      </c>
      <c r="L1396" t="s">
        <v>800</v>
      </c>
      <c r="M1396" t="s">
        <v>801</v>
      </c>
      <c r="N1396" t="s">
        <v>719</v>
      </c>
      <c r="O1396" t="s">
        <v>37</v>
      </c>
      <c r="P1396" t="s">
        <v>751</v>
      </c>
      <c r="Q1396" t="s">
        <v>219</v>
      </c>
      <c r="R1396">
        <v>0</v>
      </c>
      <c r="S1396" t="s">
        <v>7</v>
      </c>
      <c r="T1396">
        <v>141</v>
      </c>
      <c r="U1396" t="s">
        <v>533</v>
      </c>
      <c r="V1396" t="s">
        <v>4252</v>
      </c>
      <c r="W1396" t="s">
        <v>3282</v>
      </c>
      <c r="X1396">
        <v>1</v>
      </c>
      <c r="Y1396" t="s">
        <v>3283</v>
      </c>
      <c r="Z1396">
        <v>1</v>
      </c>
      <c r="AA1396" t="s">
        <v>922</v>
      </c>
      <c r="AB1396" t="s">
        <v>1653</v>
      </c>
      <c r="AC1396" s="3">
        <v>2000</v>
      </c>
      <c r="AD1396" s="3">
        <v>1988</v>
      </c>
      <c r="AE1396" s="3">
        <v>99.4</v>
      </c>
      <c r="AF1396" s="3">
        <v>7002</v>
      </c>
      <c r="AG1396" s="3">
        <v>7561</v>
      </c>
      <c r="AH1396" s="3">
        <v>107.98</v>
      </c>
      <c r="AI1396" s="3">
        <v>10004</v>
      </c>
      <c r="AJ1396" s="3">
        <v>0</v>
      </c>
      <c r="AK1396" s="3">
        <v>0</v>
      </c>
      <c r="AL1396" s="3">
        <v>9004</v>
      </c>
      <c r="AM1396" s="3">
        <v>0</v>
      </c>
      <c r="AN1396" s="3">
        <v>0</v>
      </c>
      <c r="AO1396" s="3">
        <v>2002</v>
      </c>
      <c r="AP1396" s="3">
        <v>0</v>
      </c>
      <c r="AQ1396" s="3">
        <v>0</v>
      </c>
      <c r="AR1396" s="3">
        <v>30000</v>
      </c>
      <c r="AS1396" s="3">
        <v>9549</v>
      </c>
      <c r="AT1396" s="3">
        <v>31.83</v>
      </c>
      <c r="AU1396" s="1">
        <v>1830039635</v>
      </c>
      <c r="AV1396" s="1">
        <v>1769490186</v>
      </c>
      <c r="AW1396" s="3">
        <v>96.69</v>
      </c>
      <c r="AX1396" s="1">
        <v>5953048848</v>
      </c>
      <c r="AY1396" s="1">
        <v>5728105037</v>
      </c>
      <c r="AZ1396" s="3">
        <v>96.22</v>
      </c>
      <c r="BA1396" s="1">
        <v>6720624971</v>
      </c>
      <c r="BB1396" s="1">
        <v>0</v>
      </c>
      <c r="BC1396" s="3">
        <v>0</v>
      </c>
      <c r="BD1396" s="1">
        <v>8306161627</v>
      </c>
      <c r="BE1396" s="1">
        <v>0</v>
      </c>
      <c r="BF1396" s="3">
        <v>0</v>
      </c>
      <c r="BG1396" s="1">
        <v>3193807520</v>
      </c>
      <c r="BH1396" s="1">
        <v>0</v>
      </c>
      <c r="BI1396" s="3">
        <v>0</v>
      </c>
      <c r="BJ1396" s="1" t="s">
        <v>9</v>
      </c>
      <c r="BK1396" s="1" t="s">
        <v>9</v>
      </c>
      <c r="BL1396" s="3" t="s">
        <v>9</v>
      </c>
      <c r="BM1396" s="4">
        <f t="shared" si="253"/>
        <v>1830.0396350000001</v>
      </c>
      <c r="BN1396" s="4">
        <f t="shared" si="254"/>
        <v>1769.490186</v>
      </c>
      <c r="BO1396" s="4">
        <f t="shared" si="255"/>
        <v>5953.0488480000004</v>
      </c>
      <c r="BP1396" s="4">
        <f t="shared" si="256"/>
        <v>5728.1050370000003</v>
      </c>
      <c r="BQ1396" s="4">
        <f t="shared" si="257"/>
        <v>6720.6249710000002</v>
      </c>
      <c r="BR1396" s="4">
        <f t="shared" si="258"/>
        <v>0</v>
      </c>
      <c r="BS1396" s="4">
        <f t="shared" si="259"/>
        <v>8306.1616269999995</v>
      </c>
      <c r="BT1396" s="4">
        <f t="shared" si="260"/>
        <v>0</v>
      </c>
      <c r="BU1396" s="4">
        <f t="shared" si="261"/>
        <v>3193.8075199999998</v>
      </c>
      <c r="BV1396" s="4">
        <f t="shared" si="262"/>
        <v>0</v>
      </c>
      <c r="BW1396" s="4">
        <f t="shared" si="263"/>
        <v>26003.682600999997</v>
      </c>
      <c r="BX1396" s="4">
        <f t="shared" si="264"/>
        <v>7497.5952230000003</v>
      </c>
      <c r="BY1396" t="s">
        <v>905</v>
      </c>
    </row>
    <row r="1397" spans="1:77" x14ac:dyDescent="0.25">
      <c r="A1397">
        <v>16</v>
      </c>
      <c r="B1397" t="s">
        <v>0</v>
      </c>
      <c r="C1397" t="s">
        <v>668</v>
      </c>
      <c r="D1397">
        <v>2021</v>
      </c>
      <c r="E1397" t="s">
        <v>1</v>
      </c>
      <c r="F1397" t="s">
        <v>2</v>
      </c>
      <c r="G1397">
        <v>2</v>
      </c>
      <c r="H1397" t="s">
        <v>3</v>
      </c>
      <c r="I1397" t="s">
        <v>694</v>
      </c>
      <c r="J1397" t="s">
        <v>528</v>
      </c>
      <c r="K1397" t="s">
        <v>831</v>
      </c>
      <c r="L1397" t="s">
        <v>800</v>
      </c>
      <c r="M1397" t="s">
        <v>801</v>
      </c>
      <c r="N1397" t="s">
        <v>719</v>
      </c>
      <c r="O1397" t="s">
        <v>37</v>
      </c>
      <c r="P1397" t="s">
        <v>751</v>
      </c>
      <c r="Q1397" t="s">
        <v>219</v>
      </c>
      <c r="R1397">
        <v>0</v>
      </c>
      <c r="S1397" t="s">
        <v>7</v>
      </c>
      <c r="T1397">
        <v>141</v>
      </c>
      <c r="U1397" t="s">
        <v>533</v>
      </c>
      <c r="V1397" t="s">
        <v>4252</v>
      </c>
      <c r="W1397" t="s">
        <v>3282</v>
      </c>
      <c r="X1397">
        <v>2</v>
      </c>
      <c r="Y1397" t="s">
        <v>3284</v>
      </c>
      <c r="Z1397">
        <v>1</v>
      </c>
      <c r="AA1397" t="s">
        <v>922</v>
      </c>
      <c r="AB1397" t="s">
        <v>1653</v>
      </c>
      <c r="AC1397" s="3">
        <v>0</v>
      </c>
      <c r="AD1397" s="3">
        <v>0</v>
      </c>
      <c r="AE1397" s="3">
        <v>0</v>
      </c>
      <c r="AF1397" s="3">
        <v>50</v>
      </c>
      <c r="AG1397" s="3">
        <v>98</v>
      </c>
      <c r="AH1397" s="3">
        <v>196</v>
      </c>
      <c r="AI1397" s="3">
        <v>100</v>
      </c>
      <c r="AJ1397" s="3">
        <v>0</v>
      </c>
      <c r="AK1397" s="3">
        <v>0</v>
      </c>
      <c r="AL1397" s="3">
        <v>100</v>
      </c>
      <c r="AM1397" s="3">
        <v>0</v>
      </c>
      <c r="AN1397" s="3">
        <v>0</v>
      </c>
      <c r="AO1397" s="3">
        <v>50</v>
      </c>
      <c r="AP1397" s="3">
        <v>0</v>
      </c>
      <c r="AQ1397" s="3">
        <v>0</v>
      </c>
      <c r="AR1397" s="3">
        <v>300</v>
      </c>
      <c r="AS1397" s="3">
        <v>98</v>
      </c>
      <c r="AT1397" s="3">
        <v>32.67</v>
      </c>
      <c r="AU1397" s="1">
        <v>0</v>
      </c>
      <c r="AV1397" s="1">
        <v>0</v>
      </c>
      <c r="AW1397" s="3">
        <v>0</v>
      </c>
      <c r="AX1397" s="1">
        <v>633455578</v>
      </c>
      <c r="AY1397" s="1">
        <v>633008770</v>
      </c>
      <c r="AZ1397" s="3">
        <v>99.93</v>
      </c>
      <c r="BA1397" s="1">
        <v>1867458629</v>
      </c>
      <c r="BB1397" s="1">
        <v>0</v>
      </c>
      <c r="BC1397" s="3">
        <v>0</v>
      </c>
      <c r="BD1397" s="1">
        <v>3689343603</v>
      </c>
      <c r="BE1397" s="1">
        <v>0</v>
      </c>
      <c r="BF1397" s="3">
        <v>0</v>
      </c>
      <c r="BG1397" s="1">
        <v>1730364471</v>
      </c>
      <c r="BH1397" s="1">
        <v>0</v>
      </c>
      <c r="BI1397" s="3">
        <v>0</v>
      </c>
      <c r="BJ1397" s="1" t="s">
        <v>9</v>
      </c>
      <c r="BK1397" s="1" t="s">
        <v>9</v>
      </c>
      <c r="BL1397" s="3" t="s">
        <v>9</v>
      </c>
      <c r="BM1397" s="4">
        <f t="shared" si="253"/>
        <v>0</v>
      </c>
      <c r="BN1397" s="4">
        <f t="shared" si="254"/>
        <v>0</v>
      </c>
      <c r="BO1397" s="4">
        <f t="shared" si="255"/>
        <v>633.45557799999995</v>
      </c>
      <c r="BP1397" s="4">
        <f t="shared" si="256"/>
        <v>633.00877000000003</v>
      </c>
      <c r="BQ1397" s="4">
        <f t="shared" si="257"/>
        <v>1867.458629</v>
      </c>
      <c r="BR1397" s="4">
        <f t="shared" si="258"/>
        <v>0</v>
      </c>
      <c r="BS1397" s="4">
        <f t="shared" si="259"/>
        <v>3689.3436029999998</v>
      </c>
      <c r="BT1397" s="4">
        <f t="shared" si="260"/>
        <v>0</v>
      </c>
      <c r="BU1397" s="4">
        <f t="shared" si="261"/>
        <v>1730.3644710000001</v>
      </c>
      <c r="BV1397" s="4">
        <f t="shared" si="262"/>
        <v>0</v>
      </c>
      <c r="BW1397" s="4">
        <f t="shared" si="263"/>
        <v>7920.622280999999</v>
      </c>
      <c r="BX1397" s="4">
        <f t="shared" si="264"/>
        <v>633.00877000000003</v>
      </c>
      <c r="BY1397" t="s">
        <v>905</v>
      </c>
    </row>
    <row r="1398" spans="1:77" x14ac:dyDescent="0.25">
      <c r="A1398">
        <v>16</v>
      </c>
      <c r="B1398" t="s">
        <v>0</v>
      </c>
      <c r="C1398" t="s">
        <v>668</v>
      </c>
      <c r="D1398">
        <v>2021</v>
      </c>
      <c r="E1398" t="s">
        <v>1</v>
      </c>
      <c r="F1398" t="s">
        <v>2</v>
      </c>
      <c r="G1398">
        <v>2</v>
      </c>
      <c r="H1398" t="s">
        <v>3</v>
      </c>
      <c r="I1398" t="s">
        <v>694</v>
      </c>
      <c r="J1398" t="s">
        <v>528</v>
      </c>
      <c r="K1398" t="s">
        <v>831</v>
      </c>
      <c r="L1398" t="s">
        <v>800</v>
      </c>
      <c r="M1398" t="s">
        <v>801</v>
      </c>
      <c r="N1398" t="s">
        <v>719</v>
      </c>
      <c r="O1398" t="s">
        <v>37</v>
      </c>
      <c r="P1398" t="s">
        <v>751</v>
      </c>
      <c r="Q1398" t="s">
        <v>219</v>
      </c>
      <c r="R1398">
        <v>0</v>
      </c>
      <c r="S1398" t="s">
        <v>7</v>
      </c>
      <c r="T1398">
        <v>141</v>
      </c>
      <c r="U1398" t="s">
        <v>533</v>
      </c>
      <c r="V1398" t="s">
        <v>4252</v>
      </c>
      <c r="W1398" t="s">
        <v>3282</v>
      </c>
      <c r="X1398">
        <v>3</v>
      </c>
      <c r="Y1398" t="s">
        <v>3285</v>
      </c>
      <c r="Z1398">
        <v>2</v>
      </c>
      <c r="AA1398" t="s">
        <v>918</v>
      </c>
      <c r="AB1398" t="s">
        <v>1653</v>
      </c>
      <c r="AC1398" s="3">
        <v>2000</v>
      </c>
      <c r="AD1398" s="3">
        <v>1954</v>
      </c>
      <c r="AE1398" s="3">
        <v>97.7</v>
      </c>
      <c r="AF1398" s="3">
        <v>2000</v>
      </c>
      <c r="AG1398" s="3">
        <v>2317</v>
      </c>
      <c r="AH1398" s="3">
        <v>115.85</v>
      </c>
      <c r="AI1398" s="3">
        <v>2000</v>
      </c>
      <c r="AJ1398" s="3">
        <v>0</v>
      </c>
      <c r="AK1398" s="3">
        <v>0</v>
      </c>
      <c r="AL1398" s="3">
        <v>2000</v>
      </c>
      <c r="AM1398" s="3">
        <v>0</v>
      </c>
      <c r="AN1398" s="3">
        <v>0</v>
      </c>
      <c r="AO1398" s="3">
        <v>2000</v>
      </c>
      <c r="AP1398" s="3">
        <v>0</v>
      </c>
      <c r="AQ1398" s="3">
        <v>0</v>
      </c>
      <c r="AR1398" s="3" t="s">
        <v>7</v>
      </c>
      <c r="AS1398" s="3" t="s">
        <v>7</v>
      </c>
      <c r="AT1398" s="3" t="s">
        <v>7</v>
      </c>
      <c r="AU1398" s="1">
        <v>6187636450</v>
      </c>
      <c r="AV1398" s="1">
        <v>5963663286</v>
      </c>
      <c r="AW1398" s="3">
        <v>96.38</v>
      </c>
      <c r="AX1398" s="1">
        <v>25382039912</v>
      </c>
      <c r="AY1398" s="1">
        <v>23309302509</v>
      </c>
      <c r="AZ1398" s="3">
        <v>91.83</v>
      </c>
      <c r="BA1398" s="1">
        <v>35462585903</v>
      </c>
      <c r="BB1398" s="1">
        <v>0</v>
      </c>
      <c r="BC1398" s="3">
        <v>0</v>
      </c>
      <c r="BD1398" s="1">
        <v>33689726059</v>
      </c>
      <c r="BE1398" s="1">
        <v>0</v>
      </c>
      <c r="BF1398" s="3">
        <v>0</v>
      </c>
      <c r="BG1398" s="1">
        <v>16093976166</v>
      </c>
      <c r="BH1398" s="1">
        <v>0</v>
      </c>
      <c r="BI1398" s="3">
        <v>0</v>
      </c>
      <c r="BJ1398" s="1" t="s">
        <v>9</v>
      </c>
      <c r="BK1398" s="1" t="s">
        <v>9</v>
      </c>
      <c r="BL1398" s="3" t="s">
        <v>9</v>
      </c>
      <c r="BM1398" s="4">
        <f t="shared" si="253"/>
        <v>6187.63645</v>
      </c>
      <c r="BN1398" s="4">
        <f t="shared" si="254"/>
        <v>5963.663286</v>
      </c>
      <c r="BO1398" s="4">
        <f t="shared" si="255"/>
        <v>25382.039912</v>
      </c>
      <c r="BP1398" s="4">
        <f t="shared" si="256"/>
        <v>23309.302509000001</v>
      </c>
      <c r="BQ1398" s="4">
        <f t="shared" si="257"/>
        <v>35462.585902999999</v>
      </c>
      <c r="BR1398" s="4">
        <f t="shared" si="258"/>
        <v>0</v>
      </c>
      <c r="BS1398" s="4">
        <f t="shared" si="259"/>
        <v>33689.726059000001</v>
      </c>
      <c r="BT1398" s="4">
        <f t="shared" si="260"/>
        <v>0</v>
      </c>
      <c r="BU1398" s="4">
        <f t="shared" si="261"/>
        <v>16093.976166</v>
      </c>
      <c r="BV1398" s="4">
        <f t="shared" si="262"/>
        <v>0</v>
      </c>
      <c r="BW1398" s="4">
        <f t="shared" si="263"/>
        <v>116815.96449000001</v>
      </c>
      <c r="BX1398" s="4">
        <f t="shared" si="264"/>
        <v>29272.965795</v>
      </c>
      <c r="BY1398" t="s">
        <v>905</v>
      </c>
    </row>
    <row r="1399" spans="1:77" x14ac:dyDescent="0.25">
      <c r="A1399">
        <v>16</v>
      </c>
      <c r="B1399" t="s">
        <v>0</v>
      </c>
      <c r="C1399" t="s">
        <v>668</v>
      </c>
      <c r="D1399">
        <v>2021</v>
      </c>
      <c r="E1399" t="s">
        <v>1</v>
      </c>
      <c r="F1399" t="s">
        <v>2</v>
      </c>
      <c r="G1399">
        <v>2</v>
      </c>
      <c r="H1399" t="s">
        <v>3</v>
      </c>
      <c r="I1399" t="s">
        <v>694</v>
      </c>
      <c r="J1399" t="s">
        <v>528</v>
      </c>
      <c r="K1399" t="s">
        <v>831</v>
      </c>
      <c r="L1399" t="s">
        <v>800</v>
      </c>
      <c r="M1399" t="s">
        <v>801</v>
      </c>
      <c r="N1399" t="s">
        <v>719</v>
      </c>
      <c r="O1399" t="s">
        <v>37</v>
      </c>
      <c r="P1399" t="s">
        <v>751</v>
      </c>
      <c r="Q1399" t="s">
        <v>219</v>
      </c>
      <c r="R1399">
        <v>0</v>
      </c>
      <c r="S1399" t="s">
        <v>7</v>
      </c>
      <c r="T1399">
        <v>141</v>
      </c>
      <c r="U1399" t="s">
        <v>533</v>
      </c>
      <c r="V1399" t="s">
        <v>4252</v>
      </c>
      <c r="W1399" t="s">
        <v>3282</v>
      </c>
      <c r="X1399">
        <v>4</v>
      </c>
      <c r="Y1399" t="s">
        <v>3286</v>
      </c>
      <c r="Z1399">
        <v>1</v>
      </c>
      <c r="AA1399" t="s">
        <v>922</v>
      </c>
      <c r="AB1399" t="s">
        <v>1653</v>
      </c>
      <c r="AC1399" s="3">
        <v>0</v>
      </c>
      <c r="AD1399" s="3">
        <v>0</v>
      </c>
      <c r="AE1399" s="3">
        <v>0</v>
      </c>
      <c r="AF1399" s="3">
        <v>1</v>
      </c>
      <c r="AG1399" s="3">
        <v>1</v>
      </c>
      <c r="AH1399" s="3">
        <v>100</v>
      </c>
      <c r="AI1399" s="3">
        <v>1.5</v>
      </c>
      <c r="AJ1399" s="3">
        <v>0</v>
      </c>
      <c r="AK1399" s="3">
        <v>0</v>
      </c>
      <c r="AL1399" s="3">
        <v>1.5</v>
      </c>
      <c r="AM1399" s="3">
        <v>0</v>
      </c>
      <c r="AN1399" s="3">
        <v>0</v>
      </c>
      <c r="AO1399" s="3">
        <v>1</v>
      </c>
      <c r="AP1399" s="3">
        <v>0</v>
      </c>
      <c r="AQ1399" s="3">
        <v>0</v>
      </c>
      <c r="AR1399" s="3">
        <v>5</v>
      </c>
      <c r="AS1399" s="3">
        <v>1</v>
      </c>
      <c r="AT1399" s="3">
        <v>20</v>
      </c>
      <c r="AU1399" s="1">
        <v>0</v>
      </c>
      <c r="AV1399" s="1">
        <v>0</v>
      </c>
      <c r="AW1399" s="3">
        <v>0</v>
      </c>
      <c r="AX1399" s="1">
        <v>506909733</v>
      </c>
      <c r="AY1399" s="1">
        <v>477259123</v>
      </c>
      <c r="AZ1399" s="3">
        <v>94.15</v>
      </c>
      <c r="BA1399" s="1">
        <v>290043748</v>
      </c>
      <c r="BB1399" s="1">
        <v>0</v>
      </c>
      <c r="BC1399" s="3">
        <v>0</v>
      </c>
      <c r="BD1399" s="1">
        <v>352302283</v>
      </c>
      <c r="BE1399" s="1">
        <v>0</v>
      </c>
      <c r="BF1399" s="3">
        <v>0</v>
      </c>
      <c r="BG1399" s="1">
        <v>113372045</v>
      </c>
      <c r="BH1399" s="1">
        <v>0</v>
      </c>
      <c r="BI1399" s="3">
        <v>0</v>
      </c>
      <c r="BJ1399" s="1" t="s">
        <v>9</v>
      </c>
      <c r="BK1399" s="1" t="s">
        <v>9</v>
      </c>
      <c r="BL1399" s="3" t="s">
        <v>9</v>
      </c>
      <c r="BM1399" s="4">
        <f t="shared" si="253"/>
        <v>0</v>
      </c>
      <c r="BN1399" s="4">
        <f t="shared" si="254"/>
        <v>0</v>
      </c>
      <c r="BO1399" s="4">
        <f t="shared" si="255"/>
        <v>506.90973300000002</v>
      </c>
      <c r="BP1399" s="4">
        <f t="shared" si="256"/>
        <v>477.25912299999999</v>
      </c>
      <c r="BQ1399" s="4">
        <f t="shared" si="257"/>
        <v>290.04374799999999</v>
      </c>
      <c r="BR1399" s="4">
        <f t="shared" si="258"/>
        <v>0</v>
      </c>
      <c r="BS1399" s="4">
        <f t="shared" si="259"/>
        <v>352.30228299999999</v>
      </c>
      <c r="BT1399" s="4">
        <f t="shared" si="260"/>
        <v>0</v>
      </c>
      <c r="BU1399" s="4">
        <f t="shared" si="261"/>
        <v>113.372045</v>
      </c>
      <c r="BV1399" s="4">
        <f t="shared" si="262"/>
        <v>0</v>
      </c>
      <c r="BW1399" s="4">
        <f t="shared" si="263"/>
        <v>1262.6278090000001</v>
      </c>
      <c r="BX1399" s="4">
        <f t="shared" si="264"/>
        <v>477.25912299999999</v>
      </c>
      <c r="BY1399" t="s">
        <v>905</v>
      </c>
    </row>
    <row r="1400" spans="1:77" x14ac:dyDescent="0.25">
      <c r="A1400">
        <v>16</v>
      </c>
      <c r="B1400" t="s">
        <v>0</v>
      </c>
      <c r="C1400" t="s">
        <v>668</v>
      </c>
      <c r="D1400">
        <v>2021</v>
      </c>
      <c r="E1400" t="s">
        <v>1</v>
      </c>
      <c r="F1400" t="s">
        <v>2</v>
      </c>
      <c r="G1400">
        <v>2</v>
      </c>
      <c r="H1400" t="s">
        <v>3</v>
      </c>
      <c r="I1400" t="s">
        <v>694</v>
      </c>
      <c r="J1400" t="s">
        <v>528</v>
      </c>
      <c r="K1400" t="s">
        <v>831</v>
      </c>
      <c r="L1400" t="s">
        <v>800</v>
      </c>
      <c r="M1400" t="s">
        <v>801</v>
      </c>
      <c r="N1400" t="s">
        <v>719</v>
      </c>
      <c r="O1400" t="s">
        <v>37</v>
      </c>
      <c r="P1400" t="s">
        <v>751</v>
      </c>
      <c r="Q1400" t="s">
        <v>219</v>
      </c>
      <c r="R1400">
        <v>0</v>
      </c>
      <c r="S1400" t="s">
        <v>7</v>
      </c>
      <c r="T1400">
        <v>141</v>
      </c>
      <c r="U1400" t="s">
        <v>533</v>
      </c>
      <c r="V1400" t="s">
        <v>4252</v>
      </c>
      <c r="W1400" t="s">
        <v>3282</v>
      </c>
      <c r="X1400">
        <v>5</v>
      </c>
      <c r="Y1400" t="s">
        <v>3287</v>
      </c>
      <c r="Z1400">
        <v>1</v>
      </c>
      <c r="AA1400" t="s">
        <v>922</v>
      </c>
      <c r="AB1400" t="s">
        <v>1653</v>
      </c>
      <c r="AC1400" s="3">
        <v>0</v>
      </c>
      <c r="AD1400" s="3">
        <v>0</v>
      </c>
      <c r="AE1400" s="3">
        <v>0</v>
      </c>
      <c r="AF1400" s="3">
        <v>3</v>
      </c>
      <c r="AG1400" s="3">
        <v>3</v>
      </c>
      <c r="AH1400" s="3">
        <v>100</v>
      </c>
      <c r="AI1400" s="3">
        <v>4</v>
      </c>
      <c r="AJ1400" s="3">
        <v>0</v>
      </c>
      <c r="AK1400" s="3">
        <v>0</v>
      </c>
      <c r="AL1400" s="3">
        <v>2</v>
      </c>
      <c r="AM1400" s="3">
        <v>0</v>
      </c>
      <c r="AN1400" s="3">
        <v>0</v>
      </c>
      <c r="AO1400" s="3">
        <v>2</v>
      </c>
      <c r="AP1400" s="3">
        <v>0</v>
      </c>
      <c r="AQ1400" s="3">
        <v>0</v>
      </c>
      <c r="AR1400" s="3">
        <v>11</v>
      </c>
      <c r="AS1400" s="3">
        <v>3</v>
      </c>
      <c r="AT1400" s="3">
        <v>27.27</v>
      </c>
      <c r="AU1400" s="1">
        <v>0</v>
      </c>
      <c r="AV1400" s="1">
        <v>0</v>
      </c>
      <c r="AW1400" s="3">
        <v>0</v>
      </c>
      <c r="AX1400" s="1">
        <v>3392627503</v>
      </c>
      <c r="AY1400" s="1">
        <v>3369750211</v>
      </c>
      <c r="AZ1400" s="3">
        <v>99.33</v>
      </c>
      <c r="BA1400" s="1">
        <v>7598437069</v>
      </c>
      <c r="BB1400" s="1">
        <v>0</v>
      </c>
      <c r="BC1400" s="3">
        <v>0</v>
      </c>
      <c r="BD1400" s="1">
        <v>1997172200</v>
      </c>
      <c r="BE1400" s="1">
        <v>0</v>
      </c>
      <c r="BF1400" s="3">
        <v>0</v>
      </c>
      <c r="BG1400" s="1">
        <v>449643693</v>
      </c>
      <c r="BH1400" s="1">
        <v>0</v>
      </c>
      <c r="BI1400" s="3">
        <v>0</v>
      </c>
      <c r="BJ1400" s="1" t="s">
        <v>9</v>
      </c>
      <c r="BK1400" s="1" t="s">
        <v>9</v>
      </c>
      <c r="BL1400" s="3" t="s">
        <v>9</v>
      </c>
      <c r="BM1400" s="4">
        <f t="shared" si="253"/>
        <v>0</v>
      </c>
      <c r="BN1400" s="4">
        <f t="shared" si="254"/>
        <v>0</v>
      </c>
      <c r="BO1400" s="4">
        <f t="shared" si="255"/>
        <v>3392.6275030000002</v>
      </c>
      <c r="BP1400" s="4">
        <f t="shared" si="256"/>
        <v>3369.750211</v>
      </c>
      <c r="BQ1400" s="4">
        <f t="shared" si="257"/>
        <v>7598.4370689999996</v>
      </c>
      <c r="BR1400" s="4">
        <f t="shared" si="258"/>
        <v>0</v>
      </c>
      <c r="BS1400" s="4">
        <f t="shared" si="259"/>
        <v>1997.1722</v>
      </c>
      <c r="BT1400" s="4">
        <f t="shared" si="260"/>
        <v>0</v>
      </c>
      <c r="BU1400" s="4">
        <f t="shared" si="261"/>
        <v>449.64369299999998</v>
      </c>
      <c r="BV1400" s="4">
        <f t="shared" si="262"/>
        <v>0</v>
      </c>
      <c r="BW1400" s="4">
        <f t="shared" si="263"/>
        <v>13437.880465</v>
      </c>
      <c r="BX1400" s="4">
        <f t="shared" si="264"/>
        <v>3369.750211</v>
      </c>
      <c r="BY1400" t="s">
        <v>905</v>
      </c>
    </row>
    <row r="1401" spans="1:77" x14ac:dyDescent="0.25">
      <c r="A1401">
        <v>16</v>
      </c>
      <c r="B1401" t="s">
        <v>0</v>
      </c>
      <c r="C1401" t="s">
        <v>668</v>
      </c>
      <c r="D1401">
        <v>2021</v>
      </c>
      <c r="E1401" t="s">
        <v>1</v>
      </c>
      <c r="F1401" t="s">
        <v>2</v>
      </c>
      <c r="G1401">
        <v>2</v>
      </c>
      <c r="H1401" t="s">
        <v>3</v>
      </c>
      <c r="I1401" t="s">
        <v>694</v>
      </c>
      <c r="J1401" t="s">
        <v>528</v>
      </c>
      <c r="K1401" t="s">
        <v>831</v>
      </c>
      <c r="L1401" t="s">
        <v>800</v>
      </c>
      <c r="M1401" t="s">
        <v>801</v>
      </c>
      <c r="N1401" t="s">
        <v>719</v>
      </c>
      <c r="O1401" t="s">
        <v>37</v>
      </c>
      <c r="P1401" t="s">
        <v>751</v>
      </c>
      <c r="Q1401" t="s">
        <v>219</v>
      </c>
      <c r="R1401">
        <v>0</v>
      </c>
      <c r="S1401" t="s">
        <v>7</v>
      </c>
      <c r="T1401">
        <v>141</v>
      </c>
      <c r="U1401" t="s">
        <v>533</v>
      </c>
      <c r="V1401" t="s">
        <v>4252</v>
      </c>
      <c r="W1401" t="s">
        <v>3282</v>
      </c>
      <c r="X1401">
        <v>6</v>
      </c>
      <c r="Y1401" t="s">
        <v>3288</v>
      </c>
      <c r="Z1401">
        <v>1</v>
      </c>
      <c r="AA1401" t="s">
        <v>922</v>
      </c>
      <c r="AB1401" t="s">
        <v>1653</v>
      </c>
      <c r="AC1401" s="3">
        <v>2.5</v>
      </c>
      <c r="AD1401" s="3">
        <v>2.5</v>
      </c>
      <c r="AE1401" s="3">
        <v>100</v>
      </c>
      <c r="AF1401" s="3">
        <v>7.5</v>
      </c>
      <c r="AG1401" s="3">
        <v>7.5</v>
      </c>
      <c r="AH1401" s="3">
        <v>100</v>
      </c>
      <c r="AI1401" s="3">
        <v>1</v>
      </c>
      <c r="AJ1401" s="3">
        <v>0</v>
      </c>
      <c r="AK1401" s="3">
        <v>0</v>
      </c>
      <c r="AL1401" s="3">
        <v>1</v>
      </c>
      <c r="AM1401" s="3">
        <v>0</v>
      </c>
      <c r="AN1401" s="3">
        <v>0</v>
      </c>
      <c r="AO1401" s="3">
        <v>1</v>
      </c>
      <c r="AP1401" s="3">
        <v>0</v>
      </c>
      <c r="AQ1401" s="3">
        <v>0</v>
      </c>
      <c r="AR1401" s="3">
        <v>13</v>
      </c>
      <c r="AS1401" s="3">
        <v>10</v>
      </c>
      <c r="AT1401" s="3">
        <v>76.92</v>
      </c>
      <c r="AU1401" s="1">
        <v>425991887</v>
      </c>
      <c r="AV1401" s="1">
        <v>415860690</v>
      </c>
      <c r="AW1401" s="3">
        <v>97.62</v>
      </c>
      <c r="AX1401" s="1">
        <v>524191719</v>
      </c>
      <c r="AY1401" s="1">
        <v>523243855</v>
      </c>
      <c r="AZ1401" s="3">
        <v>99.82</v>
      </c>
      <c r="BA1401" s="1">
        <v>28690680</v>
      </c>
      <c r="BB1401" s="1">
        <v>0</v>
      </c>
      <c r="BC1401" s="3">
        <v>0</v>
      </c>
      <c r="BD1401" s="1">
        <v>70287195</v>
      </c>
      <c r="BE1401" s="1">
        <v>0</v>
      </c>
      <c r="BF1401" s="3">
        <v>0</v>
      </c>
      <c r="BG1401" s="1">
        <v>32793239</v>
      </c>
      <c r="BH1401" s="1">
        <v>0</v>
      </c>
      <c r="BI1401" s="3">
        <v>0</v>
      </c>
      <c r="BJ1401" s="1" t="s">
        <v>9</v>
      </c>
      <c r="BK1401" s="1" t="s">
        <v>9</v>
      </c>
      <c r="BL1401" s="3" t="s">
        <v>9</v>
      </c>
      <c r="BM1401" s="4">
        <f t="shared" si="253"/>
        <v>425.99188700000002</v>
      </c>
      <c r="BN1401" s="4">
        <f t="shared" si="254"/>
        <v>415.86068999999998</v>
      </c>
      <c r="BO1401" s="4">
        <f t="shared" si="255"/>
        <v>524.19171900000003</v>
      </c>
      <c r="BP1401" s="4">
        <f t="shared" si="256"/>
        <v>523.24385500000005</v>
      </c>
      <c r="BQ1401" s="4">
        <f t="shared" si="257"/>
        <v>28.69068</v>
      </c>
      <c r="BR1401" s="4">
        <f t="shared" si="258"/>
        <v>0</v>
      </c>
      <c r="BS1401" s="4">
        <f t="shared" si="259"/>
        <v>70.287194999999997</v>
      </c>
      <c r="BT1401" s="4">
        <f t="shared" si="260"/>
        <v>0</v>
      </c>
      <c r="BU1401" s="4">
        <f t="shared" si="261"/>
        <v>32.793239</v>
      </c>
      <c r="BV1401" s="4">
        <f t="shared" si="262"/>
        <v>0</v>
      </c>
      <c r="BW1401" s="4">
        <f t="shared" si="263"/>
        <v>1081.9547200000002</v>
      </c>
      <c r="BX1401" s="4">
        <f t="shared" si="264"/>
        <v>939.10454500000003</v>
      </c>
      <c r="BY1401" t="s">
        <v>905</v>
      </c>
    </row>
    <row r="1402" spans="1:77" x14ac:dyDescent="0.25">
      <c r="A1402">
        <v>16</v>
      </c>
      <c r="B1402" t="s">
        <v>0</v>
      </c>
      <c r="C1402" t="s">
        <v>668</v>
      </c>
      <c r="D1402">
        <v>2021</v>
      </c>
      <c r="E1402" t="s">
        <v>1</v>
      </c>
      <c r="F1402" t="s">
        <v>2</v>
      </c>
      <c r="G1402">
        <v>2</v>
      </c>
      <c r="H1402" t="s">
        <v>3</v>
      </c>
      <c r="I1402" t="s">
        <v>694</v>
      </c>
      <c r="J1402" t="s">
        <v>528</v>
      </c>
      <c r="K1402" t="s">
        <v>831</v>
      </c>
      <c r="L1402" t="s">
        <v>800</v>
      </c>
      <c r="M1402" t="s">
        <v>801</v>
      </c>
      <c r="N1402" t="s">
        <v>719</v>
      </c>
      <c r="O1402" t="s">
        <v>37</v>
      </c>
      <c r="P1402" t="s">
        <v>751</v>
      </c>
      <c r="Q1402" t="s">
        <v>219</v>
      </c>
      <c r="R1402">
        <v>0</v>
      </c>
      <c r="S1402" t="s">
        <v>7</v>
      </c>
      <c r="T1402">
        <v>141</v>
      </c>
      <c r="U1402" t="s">
        <v>533</v>
      </c>
      <c r="V1402" t="s">
        <v>4252</v>
      </c>
      <c r="W1402" t="s">
        <v>3282</v>
      </c>
      <c r="X1402">
        <v>7</v>
      </c>
      <c r="Y1402" t="s">
        <v>3270</v>
      </c>
      <c r="Z1402">
        <v>2</v>
      </c>
      <c r="AA1402" t="s">
        <v>918</v>
      </c>
      <c r="AB1402" t="s">
        <v>1653</v>
      </c>
      <c r="AC1402" s="3">
        <v>0</v>
      </c>
      <c r="AD1402" s="3">
        <v>0</v>
      </c>
      <c r="AE1402" s="3">
        <v>0</v>
      </c>
      <c r="AF1402" s="3">
        <v>100</v>
      </c>
      <c r="AG1402" s="3">
        <v>95</v>
      </c>
      <c r="AH1402" s="3">
        <v>95</v>
      </c>
      <c r="AI1402" s="3">
        <v>0</v>
      </c>
      <c r="AJ1402" s="3">
        <v>0</v>
      </c>
      <c r="AK1402" s="3">
        <v>0</v>
      </c>
      <c r="AL1402" s="3">
        <v>0</v>
      </c>
      <c r="AM1402" s="3">
        <v>0</v>
      </c>
      <c r="AN1402" s="3">
        <v>0</v>
      </c>
      <c r="AO1402" s="3">
        <v>0</v>
      </c>
      <c r="AP1402" s="3">
        <v>0</v>
      </c>
      <c r="AQ1402" s="3">
        <v>0</v>
      </c>
      <c r="AR1402" s="3" t="s">
        <v>7</v>
      </c>
      <c r="AS1402" s="3" t="s">
        <v>7</v>
      </c>
      <c r="AT1402" s="3" t="s">
        <v>7</v>
      </c>
      <c r="AU1402" s="1">
        <v>0</v>
      </c>
      <c r="AV1402" s="1">
        <v>0</v>
      </c>
      <c r="AW1402" s="3">
        <v>0</v>
      </c>
      <c r="AX1402" s="1">
        <v>4120175000</v>
      </c>
      <c r="AY1402" s="1">
        <v>3901801053</v>
      </c>
      <c r="AZ1402" s="3">
        <v>94.7</v>
      </c>
      <c r="BA1402" s="1">
        <v>0</v>
      </c>
      <c r="BB1402" s="1">
        <v>0</v>
      </c>
      <c r="BC1402" s="3">
        <v>0</v>
      </c>
      <c r="BD1402" s="1">
        <v>0</v>
      </c>
      <c r="BE1402" s="1">
        <v>0</v>
      </c>
      <c r="BF1402" s="3">
        <v>0</v>
      </c>
      <c r="BG1402" s="1">
        <v>0</v>
      </c>
      <c r="BH1402" s="1">
        <v>0</v>
      </c>
      <c r="BI1402" s="3">
        <v>0</v>
      </c>
      <c r="BJ1402" s="1" t="s">
        <v>9</v>
      </c>
      <c r="BK1402" s="1" t="s">
        <v>9</v>
      </c>
      <c r="BL1402" s="3" t="s">
        <v>9</v>
      </c>
      <c r="BM1402" s="4">
        <f t="shared" si="253"/>
        <v>0</v>
      </c>
      <c r="BN1402" s="4">
        <f t="shared" si="254"/>
        <v>0</v>
      </c>
      <c r="BO1402" s="4">
        <f t="shared" si="255"/>
        <v>4120.1750000000002</v>
      </c>
      <c r="BP1402" s="4">
        <f t="shared" si="256"/>
        <v>3901.8010530000001</v>
      </c>
      <c r="BQ1402" s="4">
        <f t="shared" si="257"/>
        <v>0</v>
      </c>
      <c r="BR1402" s="4">
        <f t="shared" si="258"/>
        <v>0</v>
      </c>
      <c r="BS1402" s="4">
        <f t="shared" si="259"/>
        <v>0</v>
      </c>
      <c r="BT1402" s="4">
        <f t="shared" si="260"/>
        <v>0</v>
      </c>
      <c r="BU1402" s="4">
        <f t="shared" si="261"/>
        <v>0</v>
      </c>
      <c r="BV1402" s="4">
        <f t="shared" si="262"/>
        <v>0</v>
      </c>
      <c r="BW1402" s="4">
        <f t="shared" si="263"/>
        <v>4120.1750000000002</v>
      </c>
      <c r="BX1402" s="4">
        <f t="shared" si="264"/>
        <v>3901.8010530000001</v>
      </c>
      <c r="BY1402" t="s">
        <v>905</v>
      </c>
    </row>
    <row r="1403" spans="1:77" x14ac:dyDescent="0.25">
      <c r="A1403">
        <v>16</v>
      </c>
      <c r="B1403" t="s">
        <v>0</v>
      </c>
      <c r="C1403" t="s">
        <v>668</v>
      </c>
      <c r="D1403">
        <v>2021</v>
      </c>
      <c r="E1403" t="s">
        <v>1</v>
      </c>
      <c r="F1403" t="s">
        <v>2</v>
      </c>
      <c r="G1403">
        <v>2</v>
      </c>
      <c r="H1403" t="s">
        <v>3</v>
      </c>
      <c r="I1403" t="s">
        <v>694</v>
      </c>
      <c r="J1403" t="s">
        <v>528</v>
      </c>
      <c r="K1403" t="s">
        <v>831</v>
      </c>
      <c r="L1403" t="s">
        <v>800</v>
      </c>
      <c r="M1403" t="s">
        <v>801</v>
      </c>
      <c r="N1403" t="s">
        <v>719</v>
      </c>
      <c r="O1403" t="s">
        <v>37</v>
      </c>
      <c r="P1403" t="s">
        <v>751</v>
      </c>
      <c r="Q1403" t="s">
        <v>219</v>
      </c>
      <c r="R1403">
        <v>0</v>
      </c>
      <c r="S1403" t="s">
        <v>7</v>
      </c>
      <c r="T1403">
        <v>142</v>
      </c>
      <c r="U1403" t="s">
        <v>534</v>
      </c>
      <c r="V1403" t="s">
        <v>4250</v>
      </c>
      <c r="W1403" t="s">
        <v>3271</v>
      </c>
      <c r="X1403">
        <v>3</v>
      </c>
      <c r="Y1403" t="s">
        <v>3289</v>
      </c>
      <c r="Z1403">
        <v>1</v>
      </c>
      <c r="AA1403" t="s">
        <v>922</v>
      </c>
      <c r="AB1403" t="s">
        <v>1653</v>
      </c>
      <c r="AC1403" s="3">
        <v>18</v>
      </c>
      <c r="AD1403" s="3">
        <v>18</v>
      </c>
      <c r="AE1403" s="3">
        <v>100</v>
      </c>
      <c r="AF1403" s="3">
        <v>100</v>
      </c>
      <c r="AG1403" s="3">
        <v>100</v>
      </c>
      <c r="AH1403" s="3">
        <v>100</v>
      </c>
      <c r="AI1403" s="3">
        <v>86</v>
      </c>
      <c r="AJ1403" s="3">
        <v>0</v>
      </c>
      <c r="AK1403" s="3">
        <v>0</v>
      </c>
      <c r="AL1403" s="3">
        <v>86</v>
      </c>
      <c r="AM1403" s="3">
        <v>0</v>
      </c>
      <c r="AN1403" s="3">
        <v>0</v>
      </c>
      <c r="AO1403" s="3">
        <v>32</v>
      </c>
      <c r="AP1403" s="3">
        <v>0</v>
      </c>
      <c r="AQ1403" s="3">
        <v>0</v>
      </c>
      <c r="AR1403" s="3">
        <v>322</v>
      </c>
      <c r="AS1403" s="3">
        <v>118</v>
      </c>
      <c r="AT1403" s="3">
        <v>36.65</v>
      </c>
      <c r="AU1403" s="1">
        <v>55485000</v>
      </c>
      <c r="AV1403" s="1">
        <v>55485000</v>
      </c>
      <c r="AW1403" s="3">
        <v>100</v>
      </c>
      <c r="AX1403" s="1">
        <v>232153450</v>
      </c>
      <c r="AY1403" s="1">
        <v>232124000</v>
      </c>
      <c r="AZ1403" s="3">
        <v>99.99</v>
      </c>
      <c r="BA1403" s="1">
        <v>311908000</v>
      </c>
      <c r="BB1403" s="1">
        <v>0</v>
      </c>
      <c r="BC1403" s="3">
        <v>0</v>
      </c>
      <c r="BD1403" s="1">
        <v>625764586</v>
      </c>
      <c r="BE1403" s="1">
        <v>0</v>
      </c>
      <c r="BF1403" s="3">
        <v>0</v>
      </c>
      <c r="BG1403" s="1">
        <v>451739438</v>
      </c>
      <c r="BH1403" s="1">
        <v>0</v>
      </c>
      <c r="BI1403" s="3">
        <v>0</v>
      </c>
      <c r="BJ1403" s="1" t="s">
        <v>9</v>
      </c>
      <c r="BK1403" s="1" t="s">
        <v>9</v>
      </c>
      <c r="BL1403" s="3" t="s">
        <v>9</v>
      </c>
      <c r="BM1403" s="4">
        <f t="shared" si="253"/>
        <v>55.484999999999999</v>
      </c>
      <c r="BN1403" s="4">
        <f t="shared" si="254"/>
        <v>55.484999999999999</v>
      </c>
      <c r="BO1403" s="4">
        <f t="shared" si="255"/>
        <v>232.15344999999999</v>
      </c>
      <c r="BP1403" s="4">
        <f t="shared" si="256"/>
        <v>232.124</v>
      </c>
      <c r="BQ1403" s="4">
        <f t="shared" si="257"/>
        <v>311.90800000000002</v>
      </c>
      <c r="BR1403" s="4">
        <f t="shared" si="258"/>
        <v>0</v>
      </c>
      <c r="BS1403" s="4">
        <f t="shared" si="259"/>
        <v>625.76458600000001</v>
      </c>
      <c r="BT1403" s="4">
        <f t="shared" si="260"/>
        <v>0</v>
      </c>
      <c r="BU1403" s="4">
        <f t="shared" si="261"/>
        <v>451.73943800000001</v>
      </c>
      <c r="BV1403" s="4">
        <f t="shared" si="262"/>
        <v>0</v>
      </c>
      <c r="BW1403" s="4">
        <f t="shared" si="263"/>
        <v>1677.0504740000001</v>
      </c>
      <c r="BX1403" s="4">
        <f t="shared" si="264"/>
        <v>287.60899999999998</v>
      </c>
      <c r="BY1403" t="s">
        <v>898</v>
      </c>
    </row>
    <row r="1404" spans="1:77" x14ac:dyDescent="0.25">
      <c r="A1404">
        <v>16</v>
      </c>
      <c r="B1404" t="s">
        <v>0</v>
      </c>
      <c r="C1404" t="s">
        <v>668</v>
      </c>
      <c r="D1404">
        <v>2021</v>
      </c>
      <c r="E1404" t="s">
        <v>1</v>
      </c>
      <c r="F1404" t="s">
        <v>2</v>
      </c>
      <c r="G1404">
        <v>2</v>
      </c>
      <c r="H1404" t="s">
        <v>3</v>
      </c>
      <c r="I1404" t="s">
        <v>694</v>
      </c>
      <c r="J1404" t="s">
        <v>528</v>
      </c>
      <c r="K1404" t="s">
        <v>831</v>
      </c>
      <c r="L1404" t="s">
        <v>800</v>
      </c>
      <c r="M1404" t="s">
        <v>801</v>
      </c>
      <c r="N1404" t="s">
        <v>719</v>
      </c>
      <c r="O1404" t="s">
        <v>37</v>
      </c>
      <c r="P1404" t="s">
        <v>751</v>
      </c>
      <c r="Q1404" t="s">
        <v>219</v>
      </c>
      <c r="R1404">
        <v>0</v>
      </c>
      <c r="S1404" t="s">
        <v>7</v>
      </c>
      <c r="T1404">
        <v>143</v>
      </c>
      <c r="U1404" t="s">
        <v>535</v>
      </c>
      <c r="V1404" t="s">
        <v>4253</v>
      </c>
      <c r="W1404" t="s">
        <v>3290</v>
      </c>
      <c r="X1404">
        <v>1</v>
      </c>
      <c r="Y1404" t="s">
        <v>3291</v>
      </c>
      <c r="Z1404">
        <v>1</v>
      </c>
      <c r="AA1404" t="s">
        <v>922</v>
      </c>
      <c r="AB1404" t="s">
        <v>1653</v>
      </c>
      <c r="AC1404" s="3">
        <v>7500</v>
      </c>
      <c r="AD1404" s="3">
        <v>9873</v>
      </c>
      <c r="AE1404" s="3">
        <v>131.63999999999999</v>
      </c>
      <c r="AF1404" s="3">
        <v>23443</v>
      </c>
      <c r="AG1404" s="3">
        <v>24069</v>
      </c>
      <c r="AH1404" s="3">
        <v>102.67</v>
      </c>
      <c r="AI1404" s="3">
        <v>20929</v>
      </c>
      <c r="AJ1404" s="3">
        <v>0</v>
      </c>
      <c r="AK1404" s="3">
        <v>0</v>
      </c>
      <c r="AL1404" s="3">
        <v>20925</v>
      </c>
      <c r="AM1404" s="3">
        <v>0</v>
      </c>
      <c r="AN1404" s="3">
        <v>0</v>
      </c>
      <c r="AO1404" s="3">
        <v>7405</v>
      </c>
      <c r="AP1404" s="3">
        <v>0</v>
      </c>
      <c r="AQ1404" s="3">
        <v>0</v>
      </c>
      <c r="AR1404" s="3">
        <v>82575</v>
      </c>
      <c r="AS1404" s="3">
        <v>33942</v>
      </c>
      <c r="AT1404" s="3">
        <v>41.1</v>
      </c>
      <c r="AU1404" s="1">
        <v>1567956359</v>
      </c>
      <c r="AV1404" s="1">
        <v>1554690500</v>
      </c>
      <c r="AW1404" s="3">
        <v>99.15</v>
      </c>
      <c r="AX1404" s="1">
        <v>5850507543</v>
      </c>
      <c r="AY1404" s="1">
        <v>5780457967</v>
      </c>
      <c r="AZ1404" s="3">
        <v>98.8</v>
      </c>
      <c r="BA1404" s="1">
        <v>9567589402</v>
      </c>
      <c r="BB1404" s="1">
        <v>0</v>
      </c>
      <c r="BC1404" s="3">
        <v>0</v>
      </c>
      <c r="BD1404" s="1">
        <v>6559455090</v>
      </c>
      <c r="BE1404" s="1">
        <v>0</v>
      </c>
      <c r="BF1404" s="3">
        <v>0</v>
      </c>
      <c r="BG1404" s="1">
        <v>4030458612</v>
      </c>
      <c r="BH1404" s="1">
        <v>0</v>
      </c>
      <c r="BI1404" s="3">
        <v>0</v>
      </c>
      <c r="BJ1404" s="1" t="s">
        <v>9</v>
      </c>
      <c r="BK1404" s="1" t="s">
        <v>9</v>
      </c>
      <c r="BL1404" s="3" t="s">
        <v>9</v>
      </c>
      <c r="BM1404" s="4">
        <f t="shared" si="253"/>
        <v>1567.956359</v>
      </c>
      <c r="BN1404" s="4">
        <f t="shared" si="254"/>
        <v>1554.6904999999999</v>
      </c>
      <c r="BO1404" s="4">
        <f t="shared" si="255"/>
        <v>5850.5075429999997</v>
      </c>
      <c r="BP1404" s="4">
        <f t="shared" si="256"/>
        <v>5780.4579670000003</v>
      </c>
      <c r="BQ1404" s="4">
        <f t="shared" si="257"/>
        <v>9567.5894019999996</v>
      </c>
      <c r="BR1404" s="4">
        <f t="shared" si="258"/>
        <v>0</v>
      </c>
      <c r="BS1404" s="4">
        <f t="shared" si="259"/>
        <v>6559.4550900000004</v>
      </c>
      <c r="BT1404" s="4">
        <f t="shared" si="260"/>
        <v>0</v>
      </c>
      <c r="BU1404" s="4">
        <f t="shared" si="261"/>
        <v>4030.4586119999999</v>
      </c>
      <c r="BV1404" s="4">
        <f t="shared" si="262"/>
        <v>0</v>
      </c>
      <c r="BW1404" s="4">
        <f t="shared" si="263"/>
        <v>27575.967005999999</v>
      </c>
      <c r="BX1404" s="4">
        <f t="shared" si="264"/>
        <v>7335.148467</v>
      </c>
      <c r="BY1404" t="s">
        <v>906</v>
      </c>
    </row>
    <row r="1405" spans="1:77" x14ac:dyDescent="0.25">
      <c r="A1405">
        <v>16</v>
      </c>
      <c r="B1405" t="s">
        <v>0</v>
      </c>
      <c r="C1405" t="s">
        <v>668</v>
      </c>
      <c r="D1405">
        <v>2021</v>
      </c>
      <c r="E1405" t="s">
        <v>1</v>
      </c>
      <c r="F1405" t="s">
        <v>2</v>
      </c>
      <c r="G1405">
        <v>2</v>
      </c>
      <c r="H1405" t="s">
        <v>3</v>
      </c>
      <c r="I1405" t="s">
        <v>694</v>
      </c>
      <c r="J1405" t="s">
        <v>528</v>
      </c>
      <c r="K1405" t="s">
        <v>831</v>
      </c>
      <c r="L1405" t="s">
        <v>800</v>
      </c>
      <c r="M1405" t="s">
        <v>801</v>
      </c>
      <c r="N1405" t="s">
        <v>719</v>
      </c>
      <c r="O1405" t="s">
        <v>37</v>
      </c>
      <c r="P1405" t="s">
        <v>751</v>
      </c>
      <c r="Q1405" t="s">
        <v>219</v>
      </c>
      <c r="R1405">
        <v>0</v>
      </c>
      <c r="S1405" t="s">
        <v>7</v>
      </c>
      <c r="T1405">
        <v>143</v>
      </c>
      <c r="U1405" t="s">
        <v>535</v>
      </c>
      <c r="V1405" t="s">
        <v>4253</v>
      </c>
      <c r="W1405" t="s">
        <v>3290</v>
      </c>
      <c r="X1405">
        <v>2</v>
      </c>
      <c r="Y1405" t="s">
        <v>3292</v>
      </c>
      <c r="Z1405">
        <v>1</v>
      </c>
      <c r="AA1405" t="s">
        <v>922</v>
      </c>
      <c r="AB1405" t="s">
        <v>1653</v>
      </c>
      <c r="AC1405" s="3">
        <v>6</v>
      </c>
      <c r="AD1405" s="3">
        <v>6</v>
      </c>
      <c r="AE1405" s="3">
        <v>100</v>
      </c>
      <c r="AF1405" s="3">
        <v>72</v>
      </c>
      <c r="AG1405" s="3">
        <v>63</v>
      </c>
      <c r="AH1405" s="3">
        <v>87.5</v>
      </c>
      <c r="AI1405" s="3">
        <v>72</v>
      </c>
      <c r="AJ1405" s="3">
        <v>0</v>
      </c>
      <c r="AK1405" s="3">
        <v>0</v>
      </c>
      <c r="AL1405" s="3">
        <v>64</v>
      </c>
      <c r="AM1405" s="3">
        <v>0</v>
      </c>
      <c r="AN1405" s="3">
        <v>0</v>
      </c>
      <c r="AO1405" s="3">
        <v>19</v>
      </c>
      <c r="AP1405" s="3">
        <v>0</v>
      </c>
      <c r="AQ1405" s="3">
        <v>0</v>
      </c>
      <c r="AR1405" s="3">
        <v>233</v>
      </c>
      <c r="AS1405" s="3">
        <v>69</v>
      </c>
      <c r="AT1405" s="3">
        <v>29.61</v>
      </c>
      <c r="AU1405" s="1">
        <v>2857433527</v>
      </c>
      <c r="AV1405" s="1">
        <v>2852184280</v>
      </c>
      <c r="AW1405" s="3">
        <v>99.82</v>
      </c>
      <c r="AX1405" s="1">
        <v>5906416338</v>
      </c>
      <c r="AY1405" s="1">
        <v>5777578570</v>
      </c>
      <c r="AZ1405" s="3">
        <v>97.82</v>
      </c>
      <c r="BA1405" s="1">
        <v>8487215350</v>
      </c>
      <c r="BB1405" s="1">
        <v>0</v>
      </c>
      <c r="BC1405" s="3">
        <v>0</v>
      </c>
      <c r="BD1405" s="1">
        <v>9330136560</v>
      </c>
      <c r="BE1405" s="1">
        <v>0</v>
      </c>
      <c r="BF1405" s="3">
        <v>0</v>
      </c>
      <c r="BG1405" s="1">
        <v>6865925324</v>
      </c>
      <c r="BH1405" s="1">
        <v>0</v>
      </c>
      <c r="BI1405" s="3">
        <v>0</v>
      </c>
      <c r="BJ1405" s="1" t="s">
        <v>9</v>
      </c>
      <c r="BK1405" s="1" t="s">
        <v>9</v>
      </c>
      <c r="BL1405" s="3" t="s">
        <v>9</v>
      </c>
      <c r="BM1405" s="4">
        <f t="shared" si="253"/>
        <v>2857.4335270000001</v>
      </c>
      <c r="BN1405" s="4">
        <f t="shared" si="254"/>
        <v>2852.1842799999999</v>
      </c>
      <c r="BO1405" s="4">
        <f t="shared" si="255"/>
        <v>5906.416338</v>
      </c>
      <c r="BP1405" s="4">
        <f t="shared" si="256"/>
        <v>5777.5785699999997</v>
      </c>
      <c r="BQ1405" s="4">
        <f t="shared" si="257"/>
        <v>8487.2153500000004</v>
      </c>
      <c r="BR1405" s="4">
        <f t="shared" si="258"/>
        <v>0</v>
      </c>
      <c r="BS1405" s="4">
        <f t="shared" si="259"/>
        <v>9330.1365600000008</v>
      </c>
      <c r="BT1405" s="4">
        <f t="shared" si="260"/>
        <v>0</v>
      </c>
      <c r="BU1405" s="4">
        <f t="shared" si="261"/>
        <v>6865.9253239999998</v>
      </c>
      <c r="BV1405" s="4">
        <f t="shared" si="262"/>
        <v>0</v>
      </c>
      <c r="BW1405" s="4">
        <f t="shared" si="263"/>
        <v>33447.127099000005</v>
      </c>
      <c r="BX1405" s="4">
        <f t="shared" si="264"/>
        <v>8629.7628499999992</v>
      </c>
      <c r="BY1405" t="s">
        <v>906</v>
      </c>
    </row>
    <row r="1406" spans="1:77" x14ac:dyDescent="0.25">
      <c r="A1406">
        <v>16</v>
      </c>
      <c r="B1406" t="s">
        <v>0</v>
      </c>
      <c r="C1406" t="s">
        <v>668</v>
      </c>
      <c r="D1406">
        <v>2021</v>
      </c>
      <c r="E1406" t="s">
        <v>1</v>
      </c>
      <c r="F1406" t="s">
        <v>2</v>
      </c>
      <c r="G1406">
        <v>2</v>
      </c>
      <c r="H1406" t="s">
        <v>3</v>
      </c>
      <c r="I1406" t="s">
        <v>694</v>
      </c>
      <c r="J1406" t="s">
        <v>528</v>
      </c>
      <c r="K1406" t="s">
        <v>831</v>
      </c>
      <c r="L1406" t="s">
        <v>800</v>
      </c>
      <c r="M1406" t="s">
        <v>801</v>
      </c>
      <c r="N1406" t="s">
        <v>719</v>
      </c>
      <c r="O1406" t="s">
        <v>37</v>
      </c>
      <c r="P1406" t="s">
        <v>751</v>
      </c>
      <c r="Q1406" t="s">
        <v>219</v>
      </c>
      <c r="R1406">
        <v>0</v>
      </c>
      <c r="S1406" t="s">
        <v>7</v>
      </c>
      <c r="T1406">
        <v>143</v>
      </c>
      <c r="U1406" t="s">
        <v>535</v>
      </c>
      <c r="V1406" t="s">
        <v>4253</v>
      </c>
      <c r="W1406" t="s">
        <v>3290</v>
      </c>
      <c r="X1406">
        <v>3</v>
      </c>
      <c r="Y1406" t="s">
        <v>3293</v>
      </c>
      <c r="Z1406">
        <v>2</v>
      </c>
      <c r="AA1406" t="s">
        <v>918</v>
      </c>
      <c r="AB1406" t="s">
        <v>1653</v>
      </c>
      <c r="AC1406" s="3">
        <v>0</v>
      </c>
      <c r="AD1406" s="3">
        <v>0</v>
      </c>
      <c r="AE1406" s="3">
        <v>0</v>
      </c>
      <c r="AF1406" s="3">
        <v>1</v>
      </c>
      <c r="AG1406" s="3">
        <v>1</v>
      </c>
      <c r="AH1406" s="3">
        <v>100</v>
      </c>
      <c r="AI1406" s="3">
        <v>1</v>
      </c>
      <c r="AJ1406" s="3">
        <v>0</v>
      </c>
      <c r="AK1406" s="3">
        <v>0</v>
      </c>
      <c r="AL1406" s="3">
        <v>1</v>
      </c>
      <c r="AM1406" s="3">
        <v>0</v>
      </c>
      <c r="AN1406" s="3">
        <v>0</v>
      </c>
      <c r="AO1406" s="3">
        <v>1</v>
      </c>
      <c r="AP1406" s="3">
        <v>0</v>
      </c>
      <c r="AQ1406" s="3">
        <v>0</v>
      </c>
      <c r="AR1406" s="3" t="s">
        <v>7</v>
      </c>
      <c r="AS1406" s="3" t="s">
        <v>7</v>
      </c>
      <c r="AT1406" s="3" t="s">
        <v>7</v>
      </c>
      <c r="AU1406" s="1">
        <v>0</v>
      </c>
      <c r="AV1406" s="1">
        <v>0</v>
      </c>
      <c r="AW1406" s="3">
        <v>0</v>
      </c>
      <c r="AX1406" s="1">
        <v>35365875</v>
      </c>
      <c r="AY1406" s="1">
        <v>35365875</v>
      </c>
      <c r="AZ1406" s="3">
        <v>100</v>
      </c>
      <c r="BA1406" s="1">
        <v>88145000</v>
      </c>
      <c r="BB1406" s="1">
        <v>0</v>
      </c>
      <c r="BC1406" s="3">
        <v>0</v>
      </c>
      <c r="BD1406" s="1">
        <v>163441000</v>
      </c>
      <c r="BE1406" s="1">
        <v>0</v>
      </c>
      <c r="BF1406" s="3">
        <v>0</v>
      </c>
      <c r="BG1406" s="1">
        <v>112328000</v>
      </c>
      <c r="BH1406" s="1">
        <v>0</v>
      </c>
      <c r="BI1406" s="3">
        <v>0</v>
      </c>
      <c r="BJ1406" s="1" t="s">
        <v>9</v>
      </c>
      <c r="BK1406" s="1" t="s">
        <v>9</v>
      </c>
      <c r="BL1406" s="3" t="s">
        <v>9</v>
      </c>
      <c r="BM1406" s="4">
        <f t="shared" si="253"/>
        <v>0</v>
      </c>
      <c r="BN1406" s="4">
        <f t="shared" si="254"/>
        <v>0</v>
      </c>
      <c r="BO1406" s="4">
        <f t="shared" si="255"/>
        <v>35.365875000000003</v>
      </c>
      <c r="BP1406" s="4">
        <f t="shared" si="256"/>
        <v>35.365875000000003</v>
      </c>
      <c r="BQ1406" s="4">
        <f t="shared" si="257"/>
        <v>88.144999999999996</v>
      </c>
      <c r="BR1406" s="4">
        <f t="shared" si="258"/>
        <v>0</v>
      </c>
      <c r="BS1406" s="4">
        <f t="shared" si="259"/>
        <v>163.441</v>
      </c>
      <c r="BT1406" s="4">
        <f t="shared" si="260"/>
        <v>0</v>
      </c>
      <c r="BU1406" s="4">
        <f t="shared" si="261"/>
        <v>112.328</v>
      </c>
      <c r="BV1406" s="4">
        <f t="shared" si="262"/>
        <v>0</v>
      </c>
      <c r="BW1406" s="4">
        <f t="shared" si="263"/>
        <v>399.27987499999995</v>
      </c>
      <c r="BX1406" s="4">
        <f t="shared" si="264"/>
        <v>35.365875000000003</v>
      </c>
      <c r="BY1406" t="s">
        <v>906</v>
      </c>
    </row>
    <row r="1407" spans="1:77" x14ac:dyDescent="0.25">
      <c r="A1407">
        <v>16</v>
      </c>
      <c r="B1407" t="s">
        <v>0</v>
      </c>
      <c r="C1407" t="s">
        <v>668</v>
      </c>
      <c r="D1407">
        <v>2021</v>
      </c>
      <c r="E1407" t="s">
        <v>1</v>
      </c>
      <c r="F1407" t="s">
        <v>2</v>
      </c>
      <c r="G1407">
        <v>2</v>
      </c>
      <c r="H1407" t="s">
        <v>3</v>
      </c>
      <c r="I1407" t="s">
        <v>694</v>
      </c>
      <c r="J1407" t="s">
        <v>528</v>
      </c>
      <c r="K1407" t="s">
        <v>831</v>
      </c>
      <c r="L1407" t="s">
        <v>800</v>
      </c>
      <c r="M1407" t="s">
        <v>801</v>
      </c>
      <c r="N1407" t="s">
        <v>719</v>
      </c>
      <c r="O1407" t="s">
        <v>37</v>
      </c>
      <c r="P1407" t="s">
        <v>751</v>
      </c>
      <c r="Q1407" t="s">
        <v>219</v>
      </c>
      <c r="R1407">
        <v>0</v>
      </c>
      <c r="S1407" t="s">
        <v>7</v>
      </c>
      <c r="T1407">
        <v>143</v>
      </c>
      <c r="U1407" t="s">
        <v>535</v>
      </c>
      <c r="V1407" t="s">
        <v>4253</v>
      </c>
      <c r="W1407" t="s">
        <v>3290</v>
      </c>
      <c r="X1407">
        <v>4</v>
      </c>
      <c r="Y1407" t="s">
        <v>3294</v>
      </c>
      <c r="Z1407">
        <v>1</v>
      </c>
      <c r="AA1407" t="s">
        <v>922</v>
      </c>
      <c r="AB1407" t="s">
        <v>1653</v>
      </c>
      <c r="AC1407" s="3">
        <v>2</v>
      </c>
      <c r="AD1407" s="3">
        <v>2</v>
      </c>
      <c r="AE1407" s="3">
        <v>100</v>
      </c>
      <c r="AF1407" s="3">
        <v>4</v>
      </c>
      <c r="AG1407" s="3">
        <v>4</v>
      </c>
      <c r="AH1407" s="3">
        <v>100</v>
      </c>
      <c r="AI1407" s="3">
        <v>4</v>
      </c>
      <c r="AJ1407" s="3">
        <v>0</v>
      </c>
      <c r="AK1407" s="3">
        <v>0</v>
      </c>
      <c r="AL1407" s="3">
        <v>4</v>
      </c>
      <c r="AM1407" s="3">
        <v>0</v>
      </c>
      <c r="AN1407" s="3">
        <v>0</v>
      </c>
      <c r="AO1407" s="3">
        <v>2</v>
      </c>
      <c r="AP1407" s="3">
        <v>0</v>
      </c>
      <c r="AQ1407" s="3">
        <v>0</v>
      </c>
      <c r="AR1407" s="3">
        <v>16</v>
      </c>
      <c r="AS1407" s="3">
        <v>6</v>
      </c>
      <c r="AT1407" s="3">
        <v>37.5</v>
      </c>
      <c r="AU1407" s="1">
        <v>882967178</v>
      </c>
      <c r="AV1407" s="1">
        <v>882967178</v>
      </c>
      <c r="AW1407" s="3">
        <v>100</v>
      </c>
      <c r="AX1407" s="1">
        <v>13493000</v>
      </c>
      <c r="AY1407" s="1">
        <v>13493000</v>
      </c>
      <c r="AZ1407" s="3">
        <v>100</v>
      </c>
      <c r="BA1407" s="1">
        <v>87464332</v>
      </c>
      <c r="BB1407" s="1">
        <v>0</v>
      </c>
      <c r="BC1407" s="3">
        <v>0</v>
      </c>
      <c r="BD1407" s="1">
        <v>195765721</v>
      </c>
      <c r="BE1407" s="1">
        <v>0</v>
      </c>
      <c r="BF1407" s="3">
        <v>0</v>
      </c>
      <c r="BG1407" s="1">
        <v>7372000</v>
      </c>
      <c r="BH1407" s="1">
        <v>0</v>
      </c>
      <c r="BI1407" s="3">
        <v>0</v>
      </c>
      <c r="BJ1407" s="1" t="s">
        <v>9</v>
      </c>
      <c r="BK1407" s="1" t="s">
        <v>9</v>
      </c>
      <c r="BL1407" s="3" t="s">
        <v>9</v>
      </c>
      <c r="BM1407" s="4">
        <f t="shared" si="253"/>
        <v>882.96717799999999</v>
      </c>
      <c r="BN1407" s="4">
        <f t="shared" si="254"/>
        <v>882.96717799999999</v>
      </c>
      <c r="BO1407" s="4">
        <f t="shared" si="255"/>
        <v>13.493</v>
      </c>
      <c r="BP1407" s="4">
        <f t="shared" si="256"/>
        <v>13.493</v>
      </c>
      <c r="BQ1407" s="4">
        <f t="shared" si="257"/>
        <v>87.464331999999999</v>
      </c>
      <c r="BR1407" s="4">
        <f t="shared" si="258"/>
        <v>0</v>
      </c>
      <c r="BS1407" s="4">
        <f t="shared" si="259"/>
        <v>195.76572100000001</v>
      </c>
      <c r="BT1407" s="4">
        <f t="shared" si="260"/>
        <v>0</v>
      </c>
      <c r="BU1407" s="4">
        <f t="shared" si="261"/>
        <v>7.3719999999999999</v>
      </c>
      <c r="BV1407" s="4">
        <f t="shared" si="262"/>
        <v>0</v>
      </c>
      <c r="BW1407" s="4">
        <f t="shared" si="263"/>
        <v>1187.0622310000001</v>
      </c>
      <c r="BX1407" s="4">
        <f t="shared" si="264"/>
        <v>896.46017800000004</v>
      </c>
      <c r="BY1407" t="s">
        <v>906</v>
      </c>
    </row>
    <row r="1408" spans="1:77" x14ac:dyDescent="0.25">
      <c r="A1408">
        <v>16</v>
      </c>
      <c r="B1408" t="s">
        <v>0</v>
      </c>
      <c r="C1408" t="s">
        <v>668</v>
      </c>
      <c r="D1408">
        <v>2021</v>
      </c>
      <c r="E1408" t="s">
        <v>1</v>
      </c>
      <c r="F1408" t="s">
        <v>2</v>
      </c>
      <c r="G1408">
        <v>2</v>
      </c>
      <c r="H1408" t="s">
        <v>3</v>
      </c>
      <c r="I1408" t="s">
        <v>694</v>
      </c>
      <c r="J1408" t="s">
        <v>528</v>
      </c>
      <c r="K1408" t="s">
        <v>831</v>
      </c>
      <c r="L1408" t="s">
        <v>800</v>
      </c>
      <c r="M1408" t="s">
        <v>801</v>
      </c>
      <c r="N1408" t="s">
        <v>719</v>
      </c>
      <c r="O1408" t="s">
        <v>37</v>
      </c>
      <c r="P1408" t="s">
        <v>751</v>
      </c>
      <c r="Q1408" t="s">
        <v>219</v>
      </c>
      <c r="R1408">
        <v>0</v>
      </c>
      <c r="S1408" t="s">
        <v>7</v>
      </c>
      <c r="T1408">
        <v>143</v>
      </c>
      <c r="U1408" t="s">
        <v>535</v>
      </c>
      <c r="V1408" t="s">
        <v>4253</v>
      </c>
      <c r="W1408" t="s">
        <v>3290</v>
      </c>
      <c r="X1408">
        <v>5</v>
      </c>
      <c r="Y1408" t="s">
        <v>3295</v>
      </c>
      <c r="Z1408">
        <v>1</v>
      </c>
      <c r="AA1408" t="s">
        <v>922</v>
      </c>
      <c r="AB1408" t="s">
        <v>1653</v>
      </c>
      <c r="AC1408" s="3">
        <v>0</v>
      </c>
      <c r="AD1408" s="3">
        <v>0</v>
      </c>
      <c r="AE1408" s="3">
        <v>0</v>
      </c>
      <c r="AF1408" s="3">
        <v>4</v>
      </c>
      <c r="AG1408" s="3">
        <v>4</v>
      </c>
      <c r="AH1408" s="3">
        <v>100</v>
      </c>
      <c r="AI1408" s="3">
        <v>4</v>
      </c>
      <c r="AJ1408" s="3">
        <v>0</v>
      </c>
      <c r="AK1408" s="3">
        <v>0</v>
      </c>
      <c r="AL1408" s="3">
        <v>4</v>
      </c>
      <c r="AM1408" s="3">
        <v>0</v>
      </c>
      <c r="AN1408" s="3">
        <v>0</v>
      </c>
      <c r="AO1408" s="3">
        <v>4</v>
      </c>
      <c r="AP1408" s="3">
        <v>0</v>
      </c>
      <c r="AQ1408" s="3">
        <v>0</v>
      </c>
      <c r="AR1408" s="3">
        <v>16</v>
      </c>
      <c r="AS1408" s="3">
        <v>4</v>
      </c>
      <c r="AT1408" s="3">
        <v>25</v>
      </c>
      <c r="AU1408" s="1">
        <v>0</v>
      </c>
      <c r="AV1408" s="1">
        <v>0</v>
      </c>
      <c r="AW1408" s="3">
        <v>0</v>
      </c>
      <c r="AX1408" s="1">
        <v>279098966</v>
      </c>
      <c r="AY1408" s="1">
        <v>279098966</v>
      </c>
      <c r="AZ1408" s="3">
        <v>100</v>
      </c>
      <c r="BA1408" s="1">
        <v>103567332</v>
      </c>
      <c r="BB1408" s="1">
        <v>0</v>
      </c>
      <c r="BC1408" s="3">
        <v>0</v>
      </c>
      <c r="BD1408" s="1">
        <v>365845032</v>
      </c>
      <c r="BE1408" s="1">
        <v>0</v>
      </c>
      <c r="BF1408" s="3">
        <v>0</v>
      </c>
      <c r="BG1408" s="1">
        <v>188424000</v>
      </c>
      <c r="BH1408" s="1">
        <v>0</v>
      </c>
      <c r="BI1408" s="3">
        <v>0</v>
      </c>
      <c r="BJ1408" s="1" t="s">
        <v>9</v>
      </c>
      <c r="BK1408" s="1" t="s">
        <v>9</v>
      </c>
      <c r="BL1408" s="3" t="s">
        <v>9</v>
      </c>
      <c r="BM1408" s="4">
        <f t="shared" si="253"/>
        <v>0</v>
      </c>
      <c r="BN1408" s="4">
        <f t="shared" si="254"/>
        <v>0</v>
      </c>
      <c r="BO1408" s="4">
        <f t="shared" si="255"/>
        <v>279.09896600000002</v>
      </c>
      <c r="BP1408" s="4">
        <f t="shared" si="256"/>
        <v>279.09896600000002</v>
      </c>
      <c r="BQ1408" s="4">
        <f t="shared" si="257"/>
        <v>103.56733199999999</v>
      </c>
      <c r="BR1408" s="4">
        <f t="shared" si="258"/>
        <v>0</v>
      </c>
      <c r="BS1408" s="4">
        <f t="shared" si="259"/>
        <v>365.845032</v>
      </c>
      <c r="BT1408" s="4">
        <f t="shared" si="260"/>
        <v>0</v>
      </c>
      <c r="BU1408" s="4">
        <f t="shared" si="261"/>
        <v>188.42400000000001</v>
      </c>
      <c r="BV1408" s="4">
        <f t="shared" si="262"/>
        <v>0</v>
      </c>
      <c r="BW1408" s="4">
        <f t="shared" si="263"/>
        <v>936.93533000000002</v>
      </c>
      <c r="BX1408" s="4">
        <f t="shared" si="264"/>
        <v>279.09896600000002</v>
      </c>
      <c r="BY1408" t="s">
        <v>906</v>
      </c>
    </row>
    <row r="1409" spans="1:77" x14ac:dyDescent="0.25">
      <c r="A1409">
        <v>16</v>
      </c>
      <c r="B1409" t="s">
        <v>0</v>
      </c>
      <c r="C1409" t="s">
        <v>668</v>
      </c>
      <c r="D1409">
        <v>2021</v>
      </c>
      <c r="E1409" t="s">
        <v>1</v>
      </c>
      <c r="F1409" t="s">
        <v>2</v>
      </c>
      <c r="G1409">
        <v>2</v>
      </c>
      <c r="H1409" t="s">
        <v>3</v>
      </c>
      <c r="I1409" t="s">
        <v>694</v>
      </c>
      <c r="J1409" t="s">
        <v>528</v>
      </c>
      <c r="K1409" t="s">
        <v>831</v>
      </c>
      <c r="L1409" t="s">
        <v>800</v>
      </c>
      <c r="M1409" t="s">
        <v>801</v>
      </c>
      <c r="N1409" t="s">
        <v>719</v>
      </c>
      <c r="O1409" t="s">
        <v>37</v>
      </c>
      <c r="P1409" t="s">
        <v>751</v>
      </c>
      <c r="Q1409" t="s">
        <v>219</v>
      </c>
      <c r="R1409">
        <v>0</v>
      </c>
      <c r="S1409" t="s">
        <v>7</v>
      </c>
      <c r="T1409">
        <v>143</v>
      </c>
      <c r="U1409" t="s">
        <v>535</v>
      </c>
      <c r="V1409" t="s">
        <v>4253</v>
      </c>
      <c r="W1409" t="s">
        <v>3290</v>
      </c>
      <c r="X1409">
        <v>6</v>
      </c>
      <c r="Y1409" t="s">
        <v>3296</v>
      </c>
      <c r="Z1409">
        <v>1</v>
      </c>
      <c r="AA1409" t="s">
        <v>922</v>
      </c>
      <c r="AB1409" t="s">
        <v>1653</v>
      </c>
      <c r="AC1409" s="3">
        <v>1</v>
      </c>
      <c r="AD1409" s="3">
        <v>1</v>
      </c>
      <c r="AE1409" s="3">
        <v>100</v>
      </c>
      <c r="AF1409" s="3">
        <v>1</v>
      </c>
      <c r="AG1409" s="3">
        <v>1</v>
      </c>
      <c r="AH1409" s="3">
        <v>100</v>
      </c>
      <c r="AI1409" s="3">
        <v>1</v>
      </c>
      <c r="AJ1409" s="3">
        <v>0</v>
      </c>
      <c r="AK1409" s="3">
        <v>0</v>
      </c>
      <c r="AL1409" s="3">
        <v>1</v>
      </c>
      <c r="AM1409" s="3">
        <v>0</v>
      </c>
      <c r="AN1409" s="3">
        <v>0</v>
      </c>
      <c r="AO1409" s="3">
        <v>1</v>
      </c>
      <c r="AP1409" s="3">
        <v>0</v>
      </c>
      <c r="AQ1409" s="3">
        <v>0</v>
      </c>
      <c r="AR1409" s="3">
        <v>5</v>
      </c>
      <c r="AS1409" s="3">
        <v>2</v>
      </c>
      <c r="AT1409" s="3">
        <v>40</v>
      </c>
      <c r="AU1409" s="1">
        <v>778286449</v>
      </c>
      <c r="AV1409" s="1">
        <v>767566168</v>
      </c>
      <c r="AW1409" s="3">
        <v>98.62</v>
      </c>
      <c r="AX1409" s="1">
        <v>2850937783</v>
      </c>
      <c r="AY1409" s="1">
        <v>2843685793</v>
      </c>
      <c r="AZ1409" s="3">
        <v>99.75</v>
      </c>
      <c r="BA1409" s="1">
        <v>815018584</v>
      </c>
      <c r="BB1409" s="1">
        <v>0</v>
      </c>
      <c r="BC1409" s="3">
        <v>0</v>
      </c>
      <c r="BD1409" s="1">
        <v>3118469250</v>
      </c>
      <c r="BE1409" s="1">
        <v>0</v>
      </c>
      <c r="BF1409" s="3">
        <v>0</v>
      </c>
      <c r="BG1409" s="1">
        <v>1814978921</v>
      </c>
      <c r="BH1409" s="1">
        <v>0</v>
      </c>
      <c r="BI1409" s="3">
        <v>0</v>
      </c>
      <c r="BJ1409" s="1" t="s">
        <v>9</v>
      </c>
      <c r="BK1409" s="1" t="s">
        <v>9</v>
      </c>
      <c r="BL1409" s="3" t="s">
        <v>9</v>
      </c>
      <c r="BM1409" s="4">
        <f t="shared" si="253"/>
        <v>778.28644899999995</v>
      </c>
      <c r="BN1409" s="4">
        <f t="shared" si="254"/>
        <v>767.56616799999995</v>
      </c>
      <c r="BO1409" s="4">
        <f t="shared" si="255"/>
        <v>2850.9377829999999</v>
      </c>
      <c r="BP1409" s="4">
        <f t="shared" si="256"/>
        <v>2843.6857930000001</v>
      </c>
      <c r="BQ1409" s="4">
        <f t="shared" si="257"/>
        <v>815.01858400000003</v>
      </c>
      <c r="BR1409" s="4">
        <f t="shared" si="258"/>
        <v>0</v>
      </c>
      <c r="BS1409" s="4">
        <f t="shared" si="259"/>
        <v>3118.4692500000001</v>
      </c>
      <c r="BT1409" s="4">
        <f t="shared" si="260"/>
        <v>0</v>
      </c>
      <c r="BU1409" s="4">
        <f t="shared" si="261"/>
        <v>1814.9789209999999</v>
      </c>
      <c r="BV1409" s="4">
        <f t="shared" si="262"/>
        <v>0</v>
      </c>
      <c r="BW1409" s="4">
        <f t="shared" si="263"/>
        <v>9377.690987</v>
      </c>
      <c r="BX1409" s="4">
        <f t="shared" si="264"/>
        <v>3611.2519609999999</v>
      </c>
      <c r="BY1409" t="s">
        <v>906</v>
      </c>
    </row>
    <row r="1410" spans="1:77" x14ac:dyDescent="0.25">
      <c r="A1410">
        <v>16</v>
      </c>
      <c r="B1410" t="s">
        <v>0</v>
      </c>
      <c r="C1410" t="s">
        <v>668</v>
      </c>
      <c r="D1410">
        <v>2021</v>
      </c>
      <c r="E1410" t="s">
        <v>1</v>
      </c>
      <c r="F1410" t="s">
        <v>2</v>
      </c>
      <c r="G1410">
        <v>2</v>
      </c>
      <c r="H1410" t="s">
        <v>3</v>
      </c>
      <c r="I1410" t="s">
        <v>694</v>
      </c>
      <c r="J1410" t="s">
        <v>528</v>
      </c>
      <c r="K1410" t="s">
        <v>831</v>
      </c>
      <c r="L1410" t="s">
        <v>800</v>
      </c>
      <c r="M1410" t="s">
        <v>801</v>
      </c>
      <c r="N1410" t="s">
        <v>719</v>
      </c>
      <c r="O1410" t="s">
        <v>37</v>
      </c>
      <c r="P1410" t="s">
        <v>751</v>
      </c>
      <c r="Q1410" t="s">
        <v>219</v>
      </c>
      <c r="R1410">
        <v>0</v>
      </c>
      <c r="S1410" t="s">
        <v>7</v>
      </c>
      <c r="T1410">
        <v>144</v>
      </c>
      <c r="U1410" t="s">
        <v>536</v>
      </c>
      <c r="V1410" t="s">
        <v>4253</v>
      </c>
      <c r="W1410" t="s">
        <v>3290</v>
      </c>
      <c r="X1410">
        <v>7</v>
      </c>
      <c r="Y1410" t="s">
        <v>3297</v>
      </c>
      <c r="Z1410">
        <v>2</v>
      </c>
      <c r="AA1410" t="s">
        <v>918</v>
      </c>
      <c r="AB1410" t="s">
        <v>1653</v>
      </c>
      <c r="AC1410" s="3">
        <v>20</v>
      </c>
      <c r="AD1410" s="3">
        <v>20</v>
      </c>
      <c r="AE1410" s="3">
        <v>100</v>
      </c>
      <c r="AF1410" s="3">
        <v>20</v>
      </c>
      <c r="AG1410" s="3">
        <v>20</v>
      </c>
      <c r="AH1410" s="3">
        <v>100</v>
      </c>
      <c r="AI1410" s="3">
        <v>20</v>
      </c>
      <c r="AJ1410" s="3">
        <v>0</v>
      </c>
      <c r="AK1410" s="3">
        <v>0</v>
      </c>
      <c r="AL1410" s="3">
        <v>20</v>
      </c>
      <c r="AM1410" s="3">
        <v>0</v>
      </c>
      <c r="AN1410" s="3">
        <v>0</v>
      </c>
      <c r="AO1410" s="3">
        <v>20</v>
      </c>
      <c r="AP1410" s="3">
        <v>0</v>
      </c>
      <c r="AQ1410" s="3">
        <v>0</v>
      </c>
      <c r="AR1410" s="3" t="s">
        <v>7</v>
      </c>
      <c r="AS1410" s="3" t="s">
        <v>7</v>
      </c>
      <c r="AT1410" s="3" t="s">
        <v>7</v>
      </c>
      <c r="AU1410" s="1">
        <v>18900000</v>
      </c>
      <c r="AV1410" s="1">
        <v>18900000</v>
      </c>
      <c r="AW1410" s="3">
        <v>100</v>
      </c>
      <c r="AX1410" s="1">
        <v>196314000</v>
      </c>
      <c r="AY1410" s="1">
        <v>196314000</v>
      </c>
      <c r="AZ1410" s="3">
        <v>100</v>
      </c>
      <c r="BA1410" s="1">
        <v>60000000</v>
      </c>
      <c r="BB1410" s="1">
        <v>0</v>
      </c>
      <c r="BC1410" s="3">
        <v>0</v>
      </c>
      <c r="BD1410" s="1">
        <v>60000000</v>
      </c>
      <c r="BE1410" s="1">
        <v>0</v>
      </c>
      <c r="BF1410" s="3">
        <v>0</v>
      </c>
      <c r="BG1410" s="1">
        <v>25000000</v>
      </c>
      <c r="BH1410" s="1">
        <v>0</v>
      </c>
      <c r="BI1410" s="3">
        <v>0</v>
      </c>
      <c r="BJ1410" s="1" t="s">
        <v>9</v>
      </c>
      <c r="BK1410" s="1" t="s">
        <v>9</v>
      </c>
      <c r="BL1410" s="3" t="s">
        <v>9</v>
      </c>
      <c r="BM1410" s="4">
        <f t="shared" si="253"/>
        <v>18.899999999999999</v>
      </c>
      <c r="BN1410" s="4">
        <f t="shared" si="254"/>
        <v>18.899999999999999</v>
      </c>
      <c r="BO1410" s="4">
        <f t="shared" si="255"/>
        <v>196.31399999999999</v>
      </c>
      <c r="BP1410" s="4">
        <f t="shared" si="256"/>
        <v>196.31399999999999</v>
      </c>
      <c r="BQ1410" s="4">
        <f t="shared" si="257"/>
        <v>60</v>
      </c>
      <c r="BR1410" s="4">
        <f t="shared" si="258"/>
        <v>0</v>
      </c>
      <c r="BS1410" s="4">
        <f t="shared" si="259"/>
        <v>60</v>
      </c>
      <c r="BT1410" s="4">
        <f t="shared" si="260"/>
        <v>0</v>
      </c>
      <c r="BU1410" s="4">
        <f t="shared" si="261"/>
        <v>25</v>
      </c>
      <c r="BV1410" s="4">
        <f t="shared" si="262"/>
        <v>0</v>
      </c>
      <c r="BW1410" s="4">
        <f t="shared" si="263"/>
        <v>360.214</v>
      </c>
      <c r="BX1410" s="4">
        <f t="shared" si="264"/>
        <v>215.214</v>
      </c>
      <c r="BY1410" t="s">
        <v>906</v>
      </c>
    </row>
    <row r="1411" spans="1:77" x14ac:dyDescent="0.25">
      <c r="A1411">
        <v>16</v>
      </c>
      <c r="B1411" t="s">
        <v>0</v>
      </c>
      <c r="C1411" t="s">
        <v>668</v>
      </c>
      <c r="D1411">
        <v>2021</v>
      </c>
      <c r="E1411" t="s">
        <v>1</v>
      </c>
      <c r="F1411" t="s">
        <v>2</v>
      </c>
      <c r="G1411">
        <v>2</v>
      </c>
      <c r="H1411" t="s">
        <v>3</v>
      </c>
      <c r="I1411" t="s">
        <v>694</v>
      </c>
      <c r="J1411" t="s">
        <v>528</v>
      </c>
      <c r="K1411" t="s">
        <v>831</v>
      </c>
      <c r="L1411" t="s">
        <v>800</v>
      </c>
      <c r="M1411" t="s">
        <v>801</v>
      </c>
      <c r="N1411" t="s">
        <v>719</v>
      </c>
      <c r="O1411" t="s">
        <v>37</v>
      </c>
      <c r="P1411" t="s">
        <v>751</v>
      </c>
      <c r="Q1411" t="s">
        <v>219</v>
      </c>
      <c r="R1411">
        <v>0</v>
      </c>
      <c r="S1411" t="s">
        <v>7</v>
      </c>
      <c r="T1411">
        <v>145</v>
      </c>
      <c r="U1411" t="s">
        <v>537</v>
      </c>
      <c r="V1411" t="s">
        <v>4254</v>
      </c>
      <c r="W1411" t="s">
        <v>3298</v>
      </c>
      <c r="X1411">
        <v>1</v>
      </c>
      <c r="Y1411" t="s">
        <v>3299</v>
      </c>
      <c r="Z1411">
        <v>3</v>
      </c>
      <c r="AA1411" t="s">
        <v>927</v>
      </c>
      <c r="AB1411" t="s">
        <v>1653</v>
      </c>
      <c r="AC1411" s="3">
        <v>12</v>
      </c>
      <c r="AD1411" s="3">
        <v>12</v>
      </c>
      <c r="AE1411" s="3">
        <v>100</v>
      </c>
      <c r="AF1411" s="3">
        <v>25</v>
      </c>
      <c r="AG1411" s="3">
        <v>25</v>
      </c>
      <c r="AH1411" s="3">
        <v>100</v>
      </c>
      <c r="AI1411" s="3">
        <v>35</v>
      </c>
      <c r="AJ1411" s="3">
        <v>0</v>
      </c>
      <c r="AK1411" s="3">
        <v>0</v>
      </c>
      <c r="AL1411" s="3">
        <v>35</v>
      </c>
      <c r="AM1411" s="3">
        <v>0</v>
      </c>
      <c r="AN1411" s="3">
        <v>0</v>
      </c>
      <c r="AO1411" s="3">
        <v>35</v>
      </c>
      <c r="AP1411" s="3">
        <v>0</v>
      </c>
      <c r="AQ1411" s="3">
        <v>0</v>
      </c>
      <c r="AR1411" s="3" t="s">
        <v>7</v>
      </c>
      <c r="AS1411" s="3" t="s">
        <v>7</v>
      </c>
      <c r="AT1411" s="3" t="s">
        <v>7</v>
      </c>
      <c r="AU1411" s="1">
        <v>1492271212</v>
      </c>
      <c r="AV1411" s="1">
        <v>1418877562</v>
      </c>
      <c r="AW1411" s="3">
        <v>95.08</v>
      </c>
      <c r="AX1411" s="1">
        <v>2272234000</v>
      </c>
      <c r="AY1411" s="1">
        <v>2272234000</v>
      </c>
      <c r="AZ1411" s="3">
        <v>100</v>
      </c>
      <c r="BA1411" s="1">
        <v>3586188000</v>
      </c>
      <c r="BB1411" s="1">
        <v>0</v>
      </c>
      <c r="BC1411" s="3">
        <v>0</v>
      </c>
      <c r="BD1411" s="1">
        <v>3746930000</v>
      </c>
      <c r="BE1411" s="1">
        <v>0</v>
      </c>
      <c r="BF1411" s="3">
        <v>0</v>
      </c>
      <c r="BG1411" s="1">
        <v>3848347000</v>
      </c>
      <c r="BH1411" s="1">
        <v>0</v>
      </c>
      <c r="BI1411" s="3">
        <v>0</v>
      </c>
      <c r="BJ1411" s="1" t="s">
        <v>9</v>
      </c>
      <c r="BK1411" s="1" t="s">
        <v>9</v>
      </c>
      <c r="BL1411" s="3" t="s">
        <v>9</v>
      </c>
      <c r="BM1411" s="4">
        <f t="shared" ref="BM1411:BM1474" si="265">AU1411 / 1000000</f>
        <v>1492.2712120000001</v>
      </c>
      <c r="BN1411" s="4">
        <f t="shared" ref="BN1411:BN1474" si="266">AV1411 / 1000000</f>
        <v>1418.8775619999999</v>
      </c>
      <c r="BO1411" s="4">
        <f t="shared" ref="BO1411:BO1474" si="267">AX1411  / 1000000</f>
        <v>2272.2339999999999</v>
      </c>
      <c r="BP1411" s="4">
        <f t="shared" ref="BP1411:BP1474" si="268">AY1411  / 1000000</f>
        <v>2272.2339999999999</v>
      </c>
      <c r="BQ1411" s="4">
        <f t="shared" ref="BQ1411:BQ1474" si="269">BA1411  / 1000000</f>
        <v>3586.1880000000001</v>
      </c>
      <c r="BR1411" s="4">
        <f t="shared" ref="BR1411:BR1474" si="270">BB1411  / 1000000</f>
        <v>0</v>
      </c>
      <c r="BS1411" s="4">
        <f t="shared" ref="BS1411:BS1474" si="271">BD1411  / 1000000</f>
        <v>3746.93</v>
      </c>
      <c r="BT1411" s="4">
        <f t="shared" ref="BT1411:BT1474" si="272">BE1411  / 1000000</f>
        <v>0</v>
      </c>
      <c r="BU1411" s="4">
        <f t="shared" ref="BU1411:BU1474" si="273">BG1411  / 1000000</f>
        <v>3848.3470000000002</v>
      </c>
      <c r="BV1411" s="4">
        <f t="shared" ref="BV1411:BV1474" si="274">BH1411  / 1000000</f>
        <v>0</v>
      </c>
      <c r="BW1411" s="4">
        <f t="shared" ref="BW1411:BW1474" si="275">BM1411+BO1411+BQ1411+BS1411+BU1411</f>
        <v>14945.970212</v>
      </c>
      <c r="BX1411" s="4">
        <f t="shared" ref="BX1411:BX1474" si="276">BN1411+BP1411+BR1411+BT1411+BV1411</f>
        <v>3691.111562</v>
      </c>
      <c r="BY1411" t="s">
        <v>903</v>
      </c>
    </row>
    <row r="1412" spans="1:77" x14ac:dyDescent="0.25">
      <c r="A1412">
        <v>16</v>
      </c>
      <c r="B1412" t="s">
        <v>0</v>
      </c>
      <c r="C1412" t="s">
        <v>668</v>
      </c>
      <c r="D1412">
        <v>2021</v>
      </c>
      <c r="E1412" t="s">
        <v>1</v>
      </c>
      <c r="F1412" t="s">
        <v>2</v>
      </c>
      <c r="G1412">
        <v>2</v>
      </c>
      <c r="H1412" t="s">
        <v>3</v>
      </c>
      <c r="I1412" t="s">
        <v>694</v>
      </c>
      <c r="J1412" t="s">
        <v>528</v>
      </c>
      <c r="K1412" t="s">
        <v>831</v>
      </c>
      <c r="L1412" t="s">
        <v>800</v>
      </c>
      <c r="M1412" t="s">
        <v>801</v>
      </c>
      <c r="N1412" t="s">
        <v>719</v>
      </c>
      <c r="O1412" t="s">
        <v>37</v>
      </c>
      <c r="P1412" t="s">
        <v>751</v>
      </c>
      <c r="Q1412" t="s">
        <v>219</v>
      </c>
      <c r="R1412">
        <v>0</v>
      </c>
      <c r="S1412" t="s">
        <v>7</v>
      </c>
      <c r="T1412">
        <v>145</v>
      </c>
      <c r="U1412" t="s">
        <v>537</v>
      </c>
      <c r="V1412" t="s">
        <v>4254</v>
      </c>
      <c r="W1412" t="s">
        <v>3298</v>
      </c>
      <c r="X1412">
        <v>2</v>
      </c>
      <c r="Y1412" t="s">
        <v>3300</v>
      </c>
      <c r="Z1412">
        <v>3</v>
      </c>
      <c r="AA1412" t="s">
        <v>927</v>
      </c>
      <c r="AB1412" t="s">
        <v>1653</v>
      </c>
      <c r="AC1412" s="3">
        <v>4</v>
      </c>
      <c r="AD1412" s="3">
        <v>4</v>
      </c>
      <c r="AE1412" s="3">
        <v>100</v>
      </c>
      <c r="AF1412" s="3">
        <v>12</v>
      </c>
      <c r="AG1412" s="3">
        <v>12</v>
      </c>
      <c r="AH1412" s="3">
        <v>100</v>
      </c>
      <c r="AI1412" s="3">
        <v>24</v>
      </c>
      <c r="AJ1412" s="3">
        <v>0</v>
      </c>
      <c r="AK1412" s="3">
        <v>0</v>
      </c>
      <c r="AL1412" s="3">
        <v>28</v>
      </c>
      <c r="AM1412" s="3">
        <v>0</v>
      </c>
      <c r="AN1412" s="3">
        <v>0</v>
      </c>
      <c r="AO1412" s="3">
        <v>30</v>
      </c>
      <c r="AP1412" s="3">
        <v>0</v>
      </c>
      <c r="AQ1412" s="3">
        <v>0</v>
      </c>
      <c r="AR1412" s="3" t="s">
        <v>7</v>
      </c>
      <c r="AS1412" s="3" t="s">
        <v>7</v>
      </c>
      <c r="AT1412" s="3" t="s">
        <v>7</v>
      </c>
      <c r="AU1412" s="1">
        <v>370912147</v>
      </c>
      <c r="AV1412" s="1">
        <v>370365952</v>
      </c>
      <c r="AW1412" s="3">
        <v>99.85</v>
      </c>
      <c r="AX1412" s="1">
        <v>598904500</v>
      </c>
      <c r="AY1412" s="1">
        <v>598904500</v>
      </c>
      <c r="AZ1412" s="3">
        <v>100</v>
      </c>
      <c r="BA1412" s="1">
        <v>5971325000</v>
      </c>
      <c r="BB1412" s="1">
        <v>0</v>
      </c>
      <c r="BC1412" s="3">
        <v>0</v>
      </c>
      <c r="BD1412" s="1">
        <v>1523682500</v>
      </c>
      <c r="BE1412" s="1">
        <v>0</v>
      </c>
      <c r="BF1412" s="3">
        <v>0</v>
      </c>
      <c r="BG1412" s="1">
        <v>1555157000</v>
      </c>
      <c r="BH1412" s="1">
        <v>0</v>
      </c>
      <c r="BI1412" s="3">
        <v>0</v>
      </c>
      <c r="BJ1412" s="1" t="s">
        <v>9</v>
      </c>
      <c r="BK1412" s="1" t="s">
        <v>9</v>
      </c>
      <c r="BL1412" s="3" t="s">
        <v>9</v>
      </c>
      <c r="BM1412" s="4">
        <f t="shared" si="265"/>
        <v>370.912147</v>
      </c>
      <c r="BN1412" s="4">
        <f t="shared" si="266"/>
        <v>370.36595199999999</v>
      </c>
      <c r="BO1412" s="4">
        <f t="shared" si="267"/>
        <v>598.90449999999998</v>
      </c>
      <c r="BP1412" s="4">
        <f t="shared" si="268"/>
        <v>598.90449999999998</v>
      </c>
      <c r="BQ1412" s="4">
        <f t="shared" si="269"/>
        <v>5971.3249999999998</v>
      </c>
      <c r="BR1412" s="4">
        <f t="shared" si="270"/>
        <v>0</v>
      </c>
      <c r="BS1412" s="4">
        <f t="shared" si="271"/>
        <v>1523.6824999999999</v>
      </c>
      <c r="BT1412" s="4">
        <f t="shared" si="272"/>
        <v>0</v>
      </c>
      <c r="BU1412" s="4">
        <f t="shared" si="273"/>
        <v>1555.1569999999999</v>
      </c>
      <c r="BV1412" s="4">
        <f t="shared" si="274"/>
        <v>0</v>
      </c>
      <c r="BW1412" s="4">
        <f t="shared" si="275"/>
        <v>10019.981146999999</v>
      </c>
      <c r="BX1412" s="4">
        <f t="shared" si="276"/>
        <v>969.27045199999998</v>
      </c>
      <c r="BY1412" t="s">
        <v>903</v>
      </c>
    </row>
    <row r="1413" spans="1:77" x14ac:dyDescent="0.25">
      <c r="A1413">
        <v>16</v>
      </c>
      <c r="B1413" t="s">
        <v>0</v>
      </c>
      <c r="C1413" t="s">
        <v>668</v>
      </c>
      <c r="D1413">
        <v>2021</v>
      </c>
      <c r="E1413" t="s">
        <v>1</v>
      </c>
      <c r="F1413" t="s">
        <v>2</v>
      </c>
      <c r="G1413">
        <v>2</v>
      </c>
      <c r="H1413" t="s">
        <v>3</v>
      </c>
      <c r="I1413" t="s">
        <v>694</v>
      </c>
      <c r="J1413" t="s">
        <v>528</v>
      </c>
      <c r="K1413" t="s">
        <v>831</v>
      </c>
      <c r="L1413" t="s">
        <v>800</v>
      </c>
      <c r="M1413" t="s">
        <v>801</v>
      </c>
      <c r="N1413" t="s">
        <v>719</v>
      </c>
      <c r="O1413" t="s">
        <v>37</v>
      </c>
      <c r="P1413" t="s">
        <v>751</v>
      </c>
      <c r="Q1413" t="s">
        <v>219</v>
      </c>
      <c r="R1413">
        <v>0</v>
      </c>
      <c r="S1413" t="s">
        <v>7</v>
      </c>
      <c r="T1413">
        <v>145</v>
      </c>
      <c r="U1413" t="s">
        <v>537</v>
      </c>
      <c r="V1413" t="s">
        <v>4254</v>
      </c>
      <c r="W1413" t="s">
        <v>3298</v>
      </c>
      <c r="X1413">
        <v>3</v>
      </c>
      <c r="Y1413" t="s">
        <v>3301</v>
      </c>
      <c r="Z1413">
        <v>3</v>
      </c>
      <c r="AA1413" t="s">
        <v>927</v>
      </c>
      <c r="AB1413" t="s">
        <v>1653</v>
      </c>
      <c r="AC1413" s="3">
        <v>0</v>
      </c>
      <c r="AD1413" s="3">
        <v>0</v>
      </c>
      <c r="AE1413" s="3">
        <v>0</v>
      </c>
      <c r="AF1413" s="3">
        <v>0</v>
      </c>
      <c r="AG1413" s="3">
        <v>0</v>
      </c>
      <c r="AH1413" s="3">
        <v>0</v>
      </c>
      <c r="AI1413" s="3">
        <v>13</v>
      </c>
      <c r="AJ1413" s="3">
        <v>0</v>
      </c>
      <c r="AK1413" s="3">
        <v>0</v>
      </c>
      <c r="AL1413" s="3">
        <v>16</v>
      </c>
      <c r="AM1413" s="3">
        <v>0</v>
      </c>
      <c r="AN1413" s="3">
        <v>0</v>
      </c>
      <c r="AO1413" s="3">
        <v>18</v>
      </c>
      <c r="AP1413" s="3">
        <v>0</v>
      </c>
      <c r="AQ1413" s="3">
        <v>0</v>
      </c>
      <c r="AR1413" s="3" t="s">
        <v>7</v>
      </c>
      <c r="AS1413" s="3" t="s">
        <v>7</v>
      </c>
      <c r="AT1413" s="3" t="s">
        <v>7</v>
      </c>
      <c r="AU1413" s="1">
        <v>0</v>
      </c>
      <c r="AV1413" s="1">
        <v>0</v>
      </c>
      <c r="AW1413" s="3">
        <v>0</v>
      </c>
      <c r="AX1413" s="1">
        <v>3300000000</v>
      </c>
      <c r="AY1413" s="1">
        <v>3300000000</v>
      </c>
      <c r="AZ1413" s="3">
        <v>100</v>
      </c>
      <c r="BA1413" s="1">
        <v>5687324500</v>
      </c>
      <c r="BB1413" s="1">
        <v>0</v>
      </c>
      <c r="BC1413" s="3">
        <v>0</v>
      </c>
      <c r="BD1413" s="1">
        <v>5539144500</v>
      </c>
      <c r="BE1413" s="1">
        <v>0</v>
      </c>
      <c r="BF1413" s="3">
        <v>0</v>
      </c>
      <c r="BG1413" s="1">
        <v>3498702000</v>
      </c>
      <c r="BH1413" s="1">
        <v>0</v>
      </c>
      <c r="BI1413" s="3">
        <v>0</v>
      </c>
      <c r="BJ1413" s="1" t="s">
        <v>9</v>
      </c>
      <c r="BK1413" s="1" t="s">
        <v>9</v>
      </c>
      <c r="BL1413" s="3" t="s">
        <v>9</v>
      </c>
      <c r="BM1413" s="4">
        <f t="shared" si="265"/>
        <v>0</v>
      </c>
      <c r="BN1413" s="4">
        <f t="shared" si="266"/>
        <v>0</v>
      </c>
      <c r="BO1413" s="4">
        <f t="shared" si="267"/>
        <v>3300</v>
      </c>
      <c r="BP1413" s="4">
        <f t="shared" si="268"/>
        <v>3300</v>
      </c>
      <c r="BQ1413" s="4">
        <f t="shared" si="269"/>
        <v>5687.3244999999997</v>
      </c>
      <c r="BR1413" s="4">
        <f t="shared" si="270"/>
        <v>0</v>
      </c>
      <c r="BS1413" s="4">
        <f t="shared" si="271"/>
        <v>5539.1445000000003</v>
      </c>
      <c r="BT1413" s="4">
        <f t="shared" si="272"/>
        <v>0</v>
      </c>
      <c r="BU1413" s="4">
        <f t="shared" si="273"/>
        <v>3498.7020000000002</v>
      </c>
      <c r="BV1413" s="4">
        <f t="shared" si="274"/>
        <v>0</v>
      </c>
      <c r="BW1413" s="4">
        <f t="shared" si="275"/>
        <v>18025.170999999998</v>
      </c>
      <c r="BX1413" s="4">
        <f t="shared" si="276"/>
        <v>3300</v>
      </c>
      <c r="BY1413" t="s">
        <v>903</v>
      </c>
    </row>
    <row r="1414" spans="1:77" x14ac:dyDescent="0.25">
      <c r="A1414">
        <v>16</v>
      </c>
      <c r="B1414" t="s">
        <v>0</v>
      </c>
      <c r="C1414" t="s">
        <v>668</v>
      </c>
      <c r="D1414">
        <v>2021</v>
      </c>
      <c r="E1414" t="s">
        <v>1</v>
      </c>
      <c r="F1414" t="s">
        <v>2</v>
      </c>
      <c r="G1414">
        <v>2</v>
      </c>
      <c r="H1414" t="s">
        <v>3</v>
      </c>
      <c r="I1414" t="s">
        <v>694</v>
      </c>
      <c r="J1414" t="s">
        <v>528</v>
      </c>
      <c r="K1414" t="s">
        <v>831</v>
      </c>
      <c r="L1414" t="s">
        <v>800</v>
      </c>
      <c r="M1414" t="s">
        <v>801</v>
      </c>
      <c r="N1414" t="s">
        <v>719</v>
      </c>
      <c r="O1414" t="s">
        <v>37</v>
      </c>
      <c r="P1414" t="s">
        <v>751</v>
      </c>
      <c r="Q1414" t="s">
        <v>219</v>
      </c>
      <c r="R1414">
        <v>0</v>
      </c>
      <c r="S1414" t="s">
        <v>7</v>
      </c>
      <c r="T1414">
        <v>145</v>
      </c>
      <c r="U1414" t="s">
        <v>537</v>
      </c>
      <c r="V1414" t="s">
        <v>4254</v>
      </c>
      <c r="W1414" t="s">
        <v>3298</v>
      </c>
      <c r="X1414">
        <v>4</v>
      </c>
      <c r="Y1414" t="s">
        <v>3302</v>
      </c>
      <c r="Z1414">
        <v>3</v>
      </c>
      <c r="AA1414" t="s">
        <v>927</v>
      </c>
      <c r="AB1414" t="s">
        <v>1653</v>
      </c>
      <c r="AC1414" s="3">
        <v>117</v>
      </c>
      <c r="AD1414" s="3">
        <v>117</v>
      </c>
      <c r="AE1414" s="3">
        <v>100</v>
      </c>
      <c r="AF1414" s="3">
        <v>128</v>
      </c>
      <c r="AG1414" s="3">
        <v>128</v>
      </c>
      <c r="AH1414" s="3">
        <v>100</v>
      </c>
      <c r="AI1414" s="3">
        <v>128</v>
      </c>
      <c r="AJ1414" s="3">
        <v>0</v>
      </c>
      <c r="AK1414" s="3">
        <v>0</v>
      </c>
      <c r="AL1414" s="3">
        <v>128</v>
      </c>
      <c r="AM1414" s="3">
        <v>0</v>
      </c>
      <c r="AN1414" s="3">
        <v>0</v>
      </c>
      <c r="AO1414" s="3">
        <v>128</v>
      </c>
      <c r="AP1414" s="3">
        <v>0</v>
      </c>
      <c r="AQ1414" s="3">
        <v>0</v>
      </c>
      <c r="AR1414" s="3" t="s">
        <v>7</v>
      </c>
      <c r="AS1414" s="3" t="s">
        <v>7</v>
      </c>
      <c r="AT1414" s="3" t="s">
        <v>7</v>
      </c>
      <c r="AU1414" s="1">
        <v>35871340364</v>
      </c>
      <c r="AV1414" s="1">
        <v>33611193869</v>
      </c>
      <c r="AW1414" s="3">
        <v>93.7</v>
      </c>
      <c r="AX1414" s="1">
        <v>53852107055</v>
      </c>
      <c r="AY1414" s="1">
        <v>53840917916</v>
      </c>
      <c r="AZ1414" s="3">
        <v>99.98</v>
      </c>
      <c r="BA1414" s="1">
        <v>66474293970</v>
      </c>
      <c r="BB1414" s="1">
        <v>0</v>
      </c>
      <c r="BC1414" s="3">
        <v>0</v>
      </c>
      <c r="BD1414" s="1">
        <v>56867947500</v>
      </c>
      <c r="BE1414" s="1">
        <v>0</v>
      </c>
      <c r="BF1414" s="3">
        <v>0</v>
      </c>
      <c r="BG1414" s="1">
        <v>52436284500</v>
      </c>
      <c r="BH1414" s="1">
        <v>0</v>
      </c>
      <c r="BI1414" s="3">
        <v>0</v>
      </c>
      <c r="BJ1414" s="1" t="s">
        <v>9</v>
      </c>
      <c r="BK1414" s="1" t="s">
        <v>9</v>
      </c>
      <c r="BL1414" s="3" t="s">
        <v>9</v>
      </c>
      <c r="BM1414" s="4">
        <f t="shared" si="265"/>
        <v>35871.340364000003</v>
      </c>
      <c r="BN1414" s="4">
        <f t="shared" si="266"/>
        <v>33611.193869000002</v>
      </c>
      <c r="BO1414" s="4">
        <f t="shared" si="267"/>
        <v>53852.107055</v>
      </c>
      <c r="BP1414" s="4">
        <f t="shared" si="268"/>
        <v>53840.917915999999</v>
      </c>
      <c r="BQ1414" s="4">
        <f t="shared" si="269"/>
        <v>66474.293969999999</v>
      </c>
      <c r="BR1414" s="4">
        <f t="shared" si="270"/>
        <v>0</v>
      </c>
      <c r="BS1414" s="4">
        <f t="shared" si="271"/>
        <v>56867.947500000002</v>
      </c>
      <c r="BT1414" s="4">
        <f t="shared" si="272"/>
        <v>0</v>
      </c>
      <c r="BU1414" s="4">
        <f t="shared" si="273"/>
        <v>52436.284500000002</v>
      </c>
      <c r="BV1414" s="4">
        <f t="shared" si="274"/>
        <v>0</v>
      </c>
      <c r="BW1414" s="4">
        <f t="shared" si="275"/>
        <v>265501.97338899999</v>
      </c>
      <c r="BX1414" s="4">
        <f t="shared" si="276"/>
        <v>87452.111785000001</v>
      </c>
      <c r="BY1414" t="s">
        <v>903</v>
      </c>
    </row>
    <row r="1415" spans="1:77" x14ac:dyDescent="0.25">
      <c r="A1415">
        <v>16</v>
      </c>
      <c r="B1415" t="s">
        <v>0</v>
      </c>
      <c r="C1415" t="s">
        <v>668</v>
      </c>
      <c r="D1415">
        <v>2021</v>
      </c>
      <c r="E1415" t="s">
        <v>1</v>
      </c>
      <c r="F1415" t="s">
        <v>2</v>
      </c>
      <c r="G1415">
        <v>2</v>
      </c>
      <c r="H1415" t="s">
        <v>3</v>
      </c>
      <c r="I1415" t="s">
        <v>694</v>
      </c>
      <c r="J1415" t="s">
        <v>528</v>
      </c>
      <c r="K1415" t="s">
        <v>831</v>
      </c>
      <c r="L1415" t="s">
        <v>800</v>
      </c>
      <c r="M1415" t="s">
        <v>801</v>
      </c>
      <c r="N1415" t="s">
        <v>719</v>
      </c>
      <c r="O1415" t="s">
        <v>37</v>
      </c>
      <c r="P1415" t="s">
        <v>751</v>
      </c>
      <c r="Q1415" t="s">
        <v>219</v>
      </c>
      <c r="R1415">
        <v>0</v>
      </c>
      <c r="S1415" t="s">
        <v>7</v>
      </c>
      <c r="T1415">
        <v>145</v>
      </c>
      <c r="U1415" t="s">
        <v>537</v>
      </c>
      <c r="V1415" t="s">
        <v>4254</v>
      </c>
      <c r="W1415" t="s">
        <v>3298</v>
      </c>
      <c r="X1415">
        <v>5</v>
      </c>
      <c r="Y1415" t="s">
        <v>3303</v>
      </c>
      <c r="Z1415">
        <v>2</v>
      </c>
      <c r="AA1415" t="s">
        <v>918</v>
      </c>
      <c r="AB1415" t="s">
        <v>1653</v>
      </c>
      <c r="AC1415" s="3">
        <v>100</v>
      </c>
      <c r="AD1415" s="3">
        <v>100</v>
      </c>
      <c r="AE1415" s="3">
        <v>100</v>
      </c>
      <c r="AF1415" s="3">
        <v>100</v>
      </c>
      <c r="AG1415" s="3">
        <v>100</v>
      </c>
      <c r="AH1415" s="3">
        <v>100</v>
      </c>
      <c r="AI1415" s="3">
        <v>100</v>
      </c>
      <c r="AJ1415" s="3">
        <v>0</v>
      </c>
      <c r="AK1415" s="3">
        <v>0</v>
      </c>
      <c r="AL1415" s="3">
        <v>100</v>
      </c>
      <c r="AM1415" s="3">
        <v>0</v>
      </c>
      <c r="AN1415" s="3">
        <v>0</v>
      </c>
      <c r="AO1415" s="3">
        <v>100</v>
      </c>
      <c r="AP1415" s="3">
        <v>0</v>
      </c>
      <c r="AQ1415" s="3">
        <v>0</v>
      </c>
      <c r="AR1415" s="3" t="s">
        <v>7</v>
      </c>
      <c r="AS1415" s="3" t="s">
        <v>7</v>
      </c>
      <c r="AT1415" s="3" t="s">
        <v>7</v>
      </c>
      <c r="AU1415" s="1">
        <v>31303986777</v>
      </c>
      <c r="AV1415" s="1">
        <v>21370131055</v>
      </c>
      <c r="AW1415" s="3">
        <v>68.27</v>
      </c>
      <c r="AX1415" s="1">
        <v>23848752913</v>
      </c>
      <c r="AY1415" s="1">
        <v>23848752913</v>
      </c>
      <c r="AZ1415" s="3">
        <v>100</v>
      </c>
      <c r="BA1415" s="1">
        <v>82053158530</v>
      </c>
      <c r="BB1415" s="1">
        <v>0</v>
      </c>
      <c r="BC1415" s="3">
        <v>0</v>
      </c>
      <c r="BD1415" s="1">
        <v>32688985000</v>
      </c>
      <c r="BE1415" s="1">
        <v>0</v>
      </c>
      <c r="BF1415" s="3">
        <v>0</v>
      </c>
      <c r="BG1415" s="1">
        <v>30715415500</v>
      </c>
      <c r="BH1415" s="1">
        <v>0</v>
      </c>
      <c r="BI1415" s="3">
        <v>0</v>
      </c>
      <c r="BJ1415" s="1" t="s">
        <v>9</v>
      </c>
      <c r="BK1415" s="1" t="s">
        <v>9</v>
      </c>
      <c r="BL1415" s="3" t="s">
        <v>9</v>
      </c>
      <c r="BM1415" s="4">
        <f t="shared" si="265"/>
        <v>31303.986776999998</v>
      </c>
      <c r="BN1415" s="4">
        <f t="shared" si="266"/>
        <v>21370.131055000002</v>
      </c>
      <c r="BO1415" s="4">
        <f t="shared" si="267"/>
        <v>23848.752913</v>
      </c>
      <c r="BP1415" s="4">
        <f t="shared" si="268"/>
        <v>23848.752913</v>
      </c>
      <c r="BQ1415" s="4">
        <f t="shared" si="269"/>
        <v>82053.158530000001</v>
      </c>
      <c r="BR1415" s="4">
        <f t="shared" si="270"/>
        <v>0</v>
      </c>
      <c r="BS1415" s="4">
        <f t="shared" si="271"/>
        <v>32688.985000000001</v>
      </c>
      <c r="BT1415" s="4">
        <f t="shared" si="272"/>
        <v>0</v>
      </c>
      <c r="BU1415" s="4">
        <f t="shared" si="273"/>
        <v>30715.415499999999</v>
      </c>
      <c r="BV1415" s="4">
        <f t="shared" si="274"/>
        <v>0</v>
      </c>
      <c r="BW1415" s="4">
        <f t="shared" si="275"/>
        <v>200610.29872000002</v>
      </c>
      <c r="BX1415" s="4">
        <f t="shared" si="276"/>
        <v>45218.883968000002</v>
      </c>
      <c r="BY1415" t="s">
        <v>903</v>
      </c>
    </row>
    <row r="1416" spans="1:77" x14ac:dyDescent="0.25">
      <c r="A1416">
        <v>16</v>
      </c>
      <c r="B1416" t="s">
        <v>0</v>
      </c>
      <c r="C1416" t="s">
        <v>668</v>
      </c>
      <c r="D1416">
        <v>2021</v>
      </c>
      <c r="E1416" t="s">
        <v>1</v>
      </c>
      <c r="F1416" t="s">
        <v>2</v>
      </c>
      <c r="G1416">
        <v>2</v>
      </c>
      <c r="H1416" t="s">
        <v>3</v>
      </c>
      <c r="I1416" t="s">
        <v>694</v>
      </c>
      <c r="J1416" t="s">
        <v>528</v>
      </c>
      <c r="K1416" t="s">
        <v>831</v>
      </c>
      <c r="L1416" t="s">
        <v>800</v>
      </c>
      <c r="M1416" t="s">
        <v>801</v>
      </c>
      <c r="N1416" t="s">
        <v>719</v>
      </c>
      <c r="O1416" t="s">
        <v>37</v>
      </c>
      <c r="P1416" t="s">
        <v>751</v>
      </c>
      <c r="Q1416" t="s">
        <v>219</v>
      </c>
      <c r="R1416">
        <v>0</v>
      </c>
      <c r="S1416" t="s">
        <v>7</v>
      </c>
      <c r="T1416">
        <v>145</v>
      </c>
      <c r="U1416" t="s">
        <v>537</v>
      </c>
      <c r="V1416" t="s">
        <v>4254</v>
      </c>
      <c r="W1416" t="s">
        <v>3298</v>
      </c>
      <c r="X1416">
        <v>6</v>
      </c>
      <c r="Y1416" t="s">
        <v>3304</v>
      </c>
      <c r="Z1416">
        <v>3</v>
      </c>
      <c r="AA1416" t="s">
        <v>927</v>
      </c>
      <c r="AB1416" t="s">
        <v>1653</v>
      </c>
      <c r="AC1416" s="3">
        <v>10</v>
      </c>
      <c r="AD1416" s="3">
        <v>10</v>
      </c>
      <c r="AE1416" s="3">
        <v>100</v>
      </c>
      <c r="AF1416" s="3">
        <v>100</v>
      </c>
      <c r="AG1416" s="3">
        <v>100</v>
      </c>
      <c r="AH1416" s="3">
        <v>100</v>
      </c>
      <c r="AI1416" s="3">
        <v>0</v>
      </c>
      <c r="AJ1416" s="3">
        <v>0</v>
      </c>
      <c r="AK1416" s="3">
        <v>0</v>
      </c>
      <c r="AL1416" s="3">
        <v>0</v>
      </c>
      <c r="AM1416" s="3">
        <v>0</v>
      </c>
      <c r="AN1416" s="3">
        <v>0</v>
      </c>
      <c r="AO1416" s="3">
        <v>0</v>
      </c>
      <c r="AP1416" s="3">
        <v>0</v>
      </c>
      <c r="AQ1416" s="3">
        <v>0</v>
      </c>
      <c r="AR1416" s="3" t="s">
        <v>7</v>
      </c>
      <c r="AS1416" s="3" t="s">
        <v>7</v>
      </c>
      <c r="AT1416" s="3" t="s">
        <v>7</v>
      </c>
      <c r="AU1416" s="1">
        <v>72000000</v>
      </c>
      <c r="AV1416" s="1">
        <v>72000000</v>
      </c>
      <c r="AW1416" s="3">
        <v>100</v>
      </c>
      <c r="AX1416" s="1">
        <v>66808518</v>
      </c>
      <c r="AY1416" s="1">
        <v>66808518</v>
      </c>
      <c r="AZ1416" s="3">
        <v>100</v>
      </c>
      <c r="BA1416" s="1">
        <v>0</v>
      </c>
      <c r="BB1416" s="1">
        <v>0</v>
      </c>
      <c r="BC1416" s="3">
        <v>0</v>
      </c>
      <c r="BD1416" s="1">
        <v>0</v>
      </c>
      <c r="BE1416" s="1">
        <v>0</v>
      </c>
      <c r="BF1416" s="3">
        <v>0</v>
      </c>
      <c r="BG1416" s="1">
        <v>0</v>
      </c>
      <c r="BH1416" s="1">
        <v>0</v>
      </c>
      <c r="BI1416" s="3">
        <v>0</v>
      </c>
      <c r="BJ1416" s="1" t="s">
        <v>9</v>
      </c>
      <c r="BK1416" s="1" t="s">
        <v>9</v>
      </c>
      <c r="BL1416" s="3" t="s">
        <v>9</v>
      </c>
      <c r="BM1416" s="4">
        <f t="shared" si="265"/>
        <v>72</v>
      </c>
      <c r="BN1416" s="4">
        <f t="shared" si="266"/>
        <v>72</v>
      </c>
      <c r="BO1416" s="4">
        <f t="shared" si="267"/>
        <v>66.808518000000007</v>
      </c>
      <c r="BP1416" s="4">
        <f t="shared" si="268"/>
        <v>66.808518000000007</v>
      </c>
      <c r="BQ1416" s="4">
        <f t="shared" si="269"/>
        <v>0</v>
      </c>
      <c r="BR1416" s="4">
        <f t="shared" si="270"/>
        <v>0</v>
      </c>
      <c r="BS1416" s="4">
        <f t="shared" si="271"/>
        <v>0</v>
      </c>
      <c r="BT1416" s="4">
        <f t="shared" si="272"/>
        <v>0</v>
      </c>
      <c r="BU1416" s="4">
        <f t="shared" si="273"/>
        <v>0</v>
      </c>
      <c r="BV1416" s="4">
        <f t="shared" si="274"/>
        <v>0</v>
      </c>
      <c r="BW1416" s="4">
        <f t="shared" si="275"/>
        <v>138.80851799999999</v>
      </c>
      <c r="BX1416" s="4">
        <f t="shared" si="276"/>
        <v>138.80851799999999</v>
      </c>
      <c r="BY1416" t="s">
        <v>903</v>
      </c>
    </row>
    <row r="1417" spans="1:77" x14ac:dyDescent="0.25">
      <c r="A1417">
        <v>16</v>
      </c>
      <c r="B1417" t="s">
        <v>0</v>
      </c>
      <c r="C1417" t="s">
        <v>668</v>
      </c>
      <c r="D1417">
        <v>2021</v>
      </c>
      <c r="E1417" t="s">
        <v>1</v>
      </c>
      <c r="F1417" t="s">
        <v>2</v>
      </c>
      <c r="G1417">
        <v>2</v>
      </c>
      <c r="H1417" t="s">
        <v>3</v>
      </c>
      <c r="I1417" t="s">
        <v>694</v>
      </c>
      <c r="J1417" t="s">
        <v>528</v>
      </c>
      <c r="K1417" t="s">
        <v>831</v>
      </c>
      <c r="L1417" t="s">
        <v>800</v>
      </c>
      <c r="M1417" t="s">
        <v>801</v>
      </c>
      <c r="N1417" t="s">
        <v>719</v>
      </c>
      <c r="O1417" t="s">
        <v>37</v>
      </c>
      <c r="P1417" t="s">
        <v>751</v>
      </c>
      <c r="Q1417" t="s">
        <v>219</v>
      </c>
      <c r="R1417">
        <v>0</v>
      </c>
      <c r="S1417" t="s">
        <v>7</v>
      </c>
      <c r="T1417">
        <v>145</v>
      </c>
      <c r="U1417" t="s">
        <v>537</v>
      </c>
      <c r="V1417" t="s">
        <v>4254</v>
      </c>
      <c r="W1417" t="s">
        <v>3298</v>
      </c>
      <c r="X1417">
        <v>7</v>
      </c>
      <c r="Y1417" t="s">
        <v>3270</v>
      </c>
      <c r="Z1417">
        <v>2</v>
      </c>
      <c r="AA1417" t="s">
        <v>918</v>
      </c>
      <c r="AB1417" t="s">
        <v>1653</v>
      </c>
      <c r="AC1417" s="3">
        <v>0</v>
      </c>
      <c r="AD1417" s="3">
        <v>0</v>
      </c>
      <c r="AE1417" s="3">
        <v>0</v>
      </c>
      <c r="AF1417" s="3">
        <v>100</v>
      </c>
      <c r="AG1417" s="3">
        <v>100</v>
      </c>
      <c r="AH1417" s="3">
        <v>100</v>
      </c>
      <c r="AI1417" s="3">
        <v>100</v>
      </c>
      <c r="AJ1417" s="3">
        <v>0</v>
      </c>
      <c r="AK1417" s="3">
        <v>0</v>
      </c>
      <c r="AL1417" s="3">
        <v>0</v>
      </c>
      <c r="AM1417" s="3">
        <v>0</v>
      </c>
      <c r="AN1417" s="3">
        <v>0</v>
      </c>
      <c r="AO1417" s="3">
        <v>0</v>
      </c>
      <c r="AP1417" s="3">
        <v>0</v>
      </c>
      <c r="AQ1417" s="3">
        <v>0</v>
      </c>
      <c r="AR1417" s="3" t="s">
        <v>7</v>
      </c>
      <c r="AS1417" s="3" t="s">
        <v>7</v>
      </c>
      <c r="AT1417" s="3" t="s">
        <v>7</v>
      </c>
      <c r="AU1417" s="1">
        <v>0</v>
      </c>
      <c r="AV1417" s="1">
        <v>0</v>
      </c>
      <c r="AW1417" s="3">
        <v>0</v>
      </c>
      <c r="AX1417" s="1">
        <v>4251896735</v>
      </c>
      <c r="AY1417" s="1">
        <v>4195492293</v>
      </c>
      <c r="AZ1417" s="3">
        <v>98.67</v>
      </c>
      <c r="BA1417" s="1">
        <v>2157290000</v>
      </c>
      <c r="BB1417" s="1">
        <v>0</v>
      </c>
      <c r="BC1417" s="3">
        <v>0</v>
      </c>
      <c r="BD1417" s="1">
        <v>0</v>
      </c>
      <c r="BE1417" s="1">
        <v>0</v>
      </c>
      <c r="BF1417" s="3">
        <v>0</v>
      </c>
      <c r="BG1417" s="1">
        <v>0</v>
      </c>
      <c r="BH1417" s="1">
        <v>0</v>
      </c>
      <c r="BI1417" s="3">
        <v>0</v>
      </c>
      <c r="BJ1417" s="1" t="s">
        <v>9</v>
      </c>
      <c r="BK1417" s="1" t="s">
        <v>9</v>
      </c>
      <c r="BL1417" s="3" t="s">
        <v>9</v>
      </c>
      <c r="BM1417" s="4">
        <f t="shared" si="265"/>
        <v>0</v>
      </c>
      <c r="BN1417" s="4">
        <f t="shared" si="266"/>
        <v>0</v>
      </c>
      <c r="BO1417" s="4">
        <f t="shared" si="267"/>
        <v>4251.8967350000003</v>
      </c>
      <c r="BP1417" s="4">
        <f t="shared" si="268"/>
        <v>4195.4922930000002</v>
      </c>
      <c r="BQ1417" s="4">
        <f t="shared" si="269"/>
        <v>2157.29</v>
      </c>
      <c r="BR1417" s="4">
        <f t="shared" si="270"/>
        <v>0</v>
      </c>
      <c r="BS1417" s="4">
        <f t="shared" si="271"/>
        <v>0</v>
      </c>
      <c r="BT1417" s="4">
        <f t="shared" si="272"/>
        <v>0</v>
      </c>
      <c r="BU1417" s="4">
        <f t="shared" si="273"/>
        <v>0</v>
      </c>
      <c r="BV1417" s="4">
        <f t="shared" si="274"/>
        <v>0</v>
      </c>
      <c r="BW1417" s="4">
        <f t="shared" si="275"/>
        <v>6409.1867350000002</v>
      </c>
      <c r="BX1417" s="4">
        <f t="shared" si="276"/>
        <v>4195.4922930000002</v>
      </c>
      <c r="BY1417" t="s">
        <v>903</v>
      </c>
    </row>
    <row r="1418" spans="1:77" x14ac:dyDescent="0.25">
      <c r="A1418">
        <v>16</v>
      </c>
      <c r="B1418" t="s">
        <v>0</v>
      </c>
      <c r="C1418" t="s">
        <v>668</v>
      </c>
      <c r="D1418">
        <v>2021</v>
      </c>
      <c r="E1418" t="s">
        <v>1</v>
      </c>
      <c r="F1418" t="s">
        <v>2</v>
      </c>
      <c r="G1418">
        <v>2</v>
      </c>
      <c r="H1418" t="s">
        <v>3</v>
      </c>
      <c r="I1418" t="s">
        <v>694</v>
      </c>
      <c r="J1418" t="s">
        <v>528</v>
      </c>
      <c r="K1418" t="s">
        <v>831</v>
      </c>
      <c r="L1418" t="s">
        <v>800</v>
      </c>
      <c r="M1418" t="s">
        <v>801</v>
      </c>
      <c r="N1418" t="s">
        <v>719</v>
      </c>
      <c r="O1418" t="s">
        <v>37</v>
      </c>
      <c r="P1418" t="s">
        <v>751</v>
      </c>
      <c r="Q1418" t="s">
        <v>219</v>
      </c>
      <c r="R1418">
        <v>0</v>
      </c>
      <c r="S1418" t="s">
        <v>7</v>
      </c>
      <c r="T1418">
        <v>145</v>
      </c>
      <c r="U1418" t="s">
        <v>537</v>
      </c>
      <c r="V1418" t="s">
        <v>4255</v>
      </c>
      <c r="W1418" t="s">
        <v>3305</v>
      </c>
      <c r="X1418">
        <v>1</v>
      </c>
      <c r="Y1418" t="s">
        <v>3306</v>
      </c>
      <c r="Z1418">
        <v>2</v>
      </c>
      <c r="AA1418" t="s">
        <v>918</v>
      </c>
      <c r="AB1418" t="s">
        <v>1653</v>
      </c>
      <c r="AC1418" s="3">
        <v>0</v>
      </c>
      <c r="AD1418" s="3">
        <v>0</v>
      </c>
      <c r="AE1418" s="3">
        <v>0</v>
      </c>
      <c r="AF1418" s="3">
        <v>100</v>
      </c>
      <c r="AG1418" s="3">
        <v>100</v>
      </c>
      <c r="AH1418" s="3">
        <v>100</v>
      </c>
      <c r="AI1418" s="3">
        <v>0</v>
      </c>
      <c r="AJ1418" s="3">
        <v>0</v>
      </c>
      <c r="AK1418" s="3">
        <v>0</v>
      </c>
      <c r="AL1418" s="3">
        <v>0</v>
      </c>
      <c r="AM1418" s="3">
        <v>0</v>
      </c>
      <c r="AN1418" s="3">
        <v>0</v>
      </c>
      <c r="AO1418" s="3">
        <v>0</v>
      </c>
      <c r="AP1418" s="3">
        <v>0</v>
      </c>
      <c r="AQ1418" s="3">
        <v>0</v>
      </c>
      <c r="AR1418" s="3" t="s">
        <v>7</v>
      </c>
      <c r="AS1418" s="3" t="s">
        <v>7</v>
      </c>
      <c r="AT1418" s="3" t="s">
        <v>7</v>
      </c>
      <c r="AU1418" s="1">
        <v>0</v>
      </c>
      <c r="AV1418" s="1">
        <v>0</v>
      </c>
      <c r="AW1418" s="3">
        <v>0</v>
      </c>
      <c r="AX1418" s="1">
        <v>2298860750</v>
      </c>
      <c r="AY1418" s="1">
        <v>2298860750</v>
      </c>
      <c r="AZ1418" s="3">
        <v>100</v>
      </c>
      <c r="BA1418" s="1">
        <v>0</v>
      </c>
      <c r="BB1418" s="1">
        <v>0</v>
      </c>
      <c r="BC1418" s="3">
        <v>0</v>
      </c>
      <c r="BD1418" s="1">
        <v>0</v>
      </c>
      <c r="BE1418" s="1">
        <v>0</v>
      </c>
      <c r="BF1418" s="3">
        <v>0</v>
      </c>
      <c r="BG1418" s="1">
        <v>0</v>
      </c>
      <c r="BH1418" s="1">
        <v>0</v>
      </c>
      <c r="BI1418" s="3">
        <v>0</v>
      </c>
      <c r="BJ1418" s="1" t="s">
        <v>9</v>
      </c>
      <c r="BK1418" s="1" t="s">
        <v>9</v>
      </c>
      <c r="BL1418" s="3" t="s">
        <v>9</v>
      </c>
      <c r="BM1418" s="4">
        <f t="shared" si="265"/>
        <v>0</v>
      </c>
      <c r="BN1418" s="4">
        <f t="shared" si="266"/>
        <v>0</v>
      </c>
      <c r="BO1418" s="4">
        <f t="shared" si="267"/>
        <v>2298.8607499999998</v>
      </c>
      <c r="BP1418" s="4">
        <f t="shared" si="268"/>
        <v>2298.8607499999998</v>
      </c>
      <c r="BQ1418" s="4">
        <f t="shared" si="269"/>
        <v>0</v>
      </c>
      <c r="BR1418" s="4">
        <f t="shared" si="270"/>
        <v>0</v>
      </c>
      <c r="BS1418" s="4">
        <f t="shared" si="271"/>
        <v>0</v>
      </c>
      <c r="BT1418" s="4">
        <f t="shared" si="272"/>
        <v>0</v>
      </c>
      <c r="BU1418" s="4">
        <f t="shared" si="273"/>
        <v>0</v>
      </c>
      <c r="BV1418" s="4">
        <f t="shared" si="274"/>
        <v>0</v>
      </c>
      <c r="BW1418" s="4">
        <f t="shared" si="275"/>
        <v>2298.8607499999998</v>
      </c>
      <c r="BX1418" s="4">
        <f t="shared" si="276"/>
        <v>2298.8607499999998</v>
      </c>
      <c r="BY1418" t="s">
        <v>903</v>
      </c>
    </row>
    <row r="1419" spans="1:77" x14ac:dyDescent="0.25">
      <c r="A1419">
        <v>16</v>
      </c>
      <c r="B1419" t="s">
        <v>0</v>
      </c>
      <c r="C1419" t="s">
        <v>668</v>
      </c>
      <c r="D1419">
        <v>2021</v>
      </c>
      <c r="E1419" t="s">
        <v>1</v>
      </c>
      <c r="F1419" t="s">
        <v>2</v>
      </c>
      <c r="G1419">
        <v>2</v>
      </c>
      <c r="H1419" t="s">
        <v>3</v>
      </c>
      <c r="I1419" t="s">
        <v>694</v>
      </c>
      <c r="J1419" t="s">
        <v>528</v>
      </c>
      <c r="K1419" t="s">
        <v>831</v>
      </c>
      <c r="L1419" t="s">
        <v>800</v>
      </c>
      <c r="M1419" t="s">
        <v>801</v>
      </c>
      <c r="N1419" t="s">
        <v>720</v>
      </c>
      <c r="O1419" t="s">
        <v>52</v>
      </c>
      <c r="P1419" t="s">
        <v>748</v>
      </c>
      <c r="Q1419" t="s">
        <v>200</v>
      </c>
      <c r="R1419">
        <v>0</v>
      </c>
      <c r="S1419" t="s">
        <v>7</v>
      </c>
      <c r="T1419">
        <v>232</v>
      </c>
      <c r="U1419" t="s">
        <v>538</v>
      </c>
      <c r="V1419" t="s">
        <v>4256</v>
      </c>
      <c r="W1419" t="s">
        <v>3307</v>
      </c>
      <c r="X1419">
        <v>1</v>
      </c>
      <c r="Y1419" t="s">
        <v>3308</v>
      </c>
      <c r="Z1419">
        <v>2</v>
      </c>
      <c r="AA1419" t="s">
        <v>918</v>
      </c>
      <c r="AB1419" t="s">
        <v>1653</v>
      </c>
      <c r="AC1419" s="3">
        <v>100</v>
      </c>
      <c r="AD1419" s="3">
        <v>62</v>
      </c>
      <c r="AE1419" s="3">
        <v>62</v>
      </c>
      <c r="AF1419" s="3">
        <v>100</v>
      </c>
      <c r="AG1419" s="3">
        <v>100</v>
      </c>
      <c r="AH1419" s="3">
        <v>100</v>
      </c>
      <c r="AI1419" s="3">
        <v>100</v>
      </c>
      <c r="AJ1419" s="3">
        <v>0</v>
      </c>
      <c r="AK1419" s="3">
        <v>0</v>
      </c>
      <c r="AL1419" s="3">
        <v>100</v>
      </c>
      <c r="AM1419" s="3">
        <v>0</v>
      </c>
      <c r="AN1419" s="3">
        <v>0</v>
      </c>
      <c r="AO1419" s="3">
        <v>100</v>
      </c>
      <c r="AP1419" s="3">
        <v>0</v>
      </c>
      <c r="AQ1419" s="3">
        <v>0</v>
      </c>
      <c r="AR1419" s="3" t="s">
        <v>7</v>
      </c>
      <c r="AS1419" s="3" t="s">
        <v>7</v>
      </c>
      <c r="AT1419" s="3" t="s">
        <v>7</v>
      </c>
      <c r="AU1419" s="1">
        <v>1868648248</v>
      </c>
      <c r="AV1419" s="1">
        <v>1832940287</v>
      </c>
      <c r="AW1419" s="3">
        <v>98.09</v>
      </c>
      <c r="AX1419" s="1">
        <v>9281177983</v>
      </c>
      <c r="AY1419" s="1">
        <v>8706964283</v>
      </c>
      <c r="AZ1419" s="3">
        <v>93.81</v>
      </c>
      <c r="BA1419" s="1">
        <v>7070971079</v>
      </c>
      <c r="BB1419" s="1">
        <v>0</v>
      </c>
      <c r="BC1419" s="3">
        <v>0</v>
      </c>
      <c r="BD1419" s="1">
        <v>100000000</v>
      </c>
      <c r="BE1419" s="1">
        <v>0</v>
      </c>
      <c r="BF1419" s="3">
        <v>0</v>
      </c>
      <c r="BG1419" s="1">
        <v>50000000</v>
      </c>
      <c r="BH1419" s="1">
        <v>0</v>
      </c>
      <c r="BI1419" s="3">
        <v>0</v>
      </c>
      <c r="BJ1419" s="1" t="s">
        <v>9</v>
      </c>
      <c r="BK1419" s="1" t="s">
        <v>9</v>
      </c>
      <c r="BL1419" s="3" t="s">
        <v>9</v>
      </c>
      <c r="BM1419" s="4">
        <f t="shared" si="265"/>
        <v>1868.648248</v>
      </c>
      <c r="BN1419" s="4">
        <f t="shared" si="266"/>
        <v>1832.9402869999999</v>
      </c>
      <c r="BO1419" s="4">
        <f t="shared" si="267"/>
        <v>9281.1779829999996</v>
      </c>
      <c r="BP1419" s="4">
        <f t="shared" si="268"/>
        <v>8706.9642829999993</v>
      </c>
      <c r="BQ1419" s="4">
        <f t="shared" si="269"/>
        <v>7070.9710789999999</v>
      </c>
      <c r="BR1419" s="4">
        <f t="shared" si="270"/>
        <v>0</v>
      </c>
      <c r="BS1419" s="4">
        <f t="shared" si="271"/>
        <v>100</v>
      </c>
      <c r="BT1419" s="4">
        <f t="shared" si="272"/>
        <v>0</v>
      </c>
      <c r="BU1419" s="4">
        <f t="shared" si="273"/>
        <v>50</v>
      </c>
      <c r="BV1419" s="4">
        <f t="shared" si="274"/>
        <v>0</v>
      </c>
      <c r="BW1419" s="4">
        <f t="shared" si="275"/>
        <v>18370.797309999998</v>
      </c>
      <c r="BX1419" s="4">
        <f t="shared" si="276"/>
        <v>10539.904569999999</v>
      </c>
      <c r="BY1419" t="s">
        <v>903</v>
      </c>
    </row>
    <row r="1420" spans="1:77" x14ac:dyDescent="0.25">
      <c r="A1420">
        <v>16</v>
      </c>
      <c r="B1420" t="s">
        <v>0</v>
      </c>
      <c r="C1420" t="s">
        <v>668</v>
      </c>
      <c r="D1420">
        <v>2021</v>
      </c>
      <c r="E1420" t="s">
        <v>1</v>
      </c>
      <c r="F1420" t="s">
        <v>2</v>
      </c>
      <c r="G1420">
        <v>2</v>
      </c>
      <c r="H1420" t="s">
        <v>3</v>
      </c>
      <c r="I1420" t="s">
        <v>694</v>
      </c>
      <c r="J1420" t="s">
        <v>528</v>
      </c>
      <c r="K1420" t="s">
        <v>831</v>
      </c>
      <c r="L1420" t="s">
        <v>800</v>
      </c>
      <c r="M1420" t="s">
        <v>801</v>
      </c>
      <c r="N1420" t="s">
        <v>720</v>
      </c>
      <c r="O1420" t="s">
        <v>52</v>
      </c>
      <c r="P1420" t="s">
        <v>748</v>
      </c>
      <c r="Q1420" t="s">
        <v>200</v>
      </c>
      <c r="R1420">
        <v>0</v>
      </c>
      <c r="S1420" t="s">
        <v>7</v>
      </c>
      <c r="T1420">
        <v>232</v>
      </c>
      <c r="U1420" t="s">
        <v>538</v>
      </c>
      <c r="V1420" t="s">
        <v>4256</v>
      </c>
      <c r="W1420" t="s">
        <v>3307</v>
      </c>
      <c r="X1420">
        <v>2</v>
      </c>
      <c r="Y1420" t="s">
        <v>3309</v>
      </c>
      <c r="Z1420">
        <v>1</v>
      </c>
      <c r="AA1420" t="s">
        <v>922</v>
      </c>
      <c r="AB1420" t="s">
        <v>1653</v>
      </c>
      <c r="AC1420" s="3">
        <v>0</v>
      </c>
      <c r="AD1420" s="3">
        <v>0</v>
      </c>
      <c r="AE1420" s="3">
        <v>0</v>
      </c>
      <c r="AF1420" s="3">
        <v>2.2000000000000002</v>
      </c>
      <c r="AG1420" s="3">
        <v>2.19</v>
      </c>
      <c r="AH1420" s="3">
        <v>99.55</v>
      </c>
      <c r="AI1420" s="3">
        <v>3.8</v>
      </c>
      <c r="AJ1420" s="3">
        <v>0</v>
      </c>
      <c r="AK1420" s="3">
        <v>0</v>
      </c>
      <c r="AL1420" s="3">
        <v>0</v>
      </c>
      <c r="AM1420" s="3">
        <v>0</v>
      </c>
      <c r="AN1420" s="3">
        <v>0</v>
      </c>
      <c r="AO1420" s="3">
        <v>0</v>
      </c>
      <c r="AP1420" s="3">
        <v>0</v>
      </c>
      <c r="AQ1420" s="3">
        <v>0</v>
      </c>
      <c r="AR1420" s="3">
        <v>6</v>
      </c>
      <c r="AS1420" s="3">
        <v>2.19</v>
      </c>
      <c r="AT1420" s="3">
        <v>36.5</v>
      </c>
      <c r="AU1420" s="1">
        <v>0</v>
      </c>
      <c r="AV1420" s="1">
        <v>0</v>
      </c>
      <c r="AW1420" s="3">
        <v>0</v>
      </c>
      <c r="AX1420" s="1">
        <v>38367906484</v>
      </c>
      <c r="AY1420" s="1">
        <v>37950679389</v>
      </c>
      <c r="AZ1420" s="3">
        <v>98.91</v>
      </c>
      <c r="BA1420" s="1">
        <v>68518480921</v>
      </c>
      <c r="BB1420" s="1">
        <v>0</v>
      </c>
      <c r="BC1420" s="3">
        <v>0</v>
      </c>
      <c r="BD1420" s="1">
        <v>0</v>
      </c>
      <c r="BE1420" s="1">
        <v>0</v>
      </c>
      <c r="BF1420" s="3">
        <v>0</v>
      </c>
      <c r="BG1420" s="1">
        <v>0</v>
      </c>
      <c r="BH1420" s="1">
        <v>0</v>
      </c>
      <c r="BI1420" s="3">
        <v>0</v>
      </c>
      <c r="BJ1420" s="1" t="s">
        <v>9</v>
      </c>
      <c r="BK1420" s="1" t="s">
        <v>9</v>
      </c>
      <c r="BL1420" s="3" t="s">
        <v>9</v>
      </c>
      <c r="BM1420" s="4">
        <f t="shared" si="265"/>
        <v>0</v>
      </c>
      <c r="BN1420" s="4">
        <f t="shared" si="266"/>
        <v>0</v>
      </c>
      <c r="BO1420" s="4">
        <f t="shared" si="267"/>
        <v>38367.906483999999</v>
      </c>
      <c r="BP1420" s="4">
        <f t="shared" si="268"/>
        <v>37950.679388999997</v>
      </c>
      <c r="BQ1420" s="4">
        <f t="shared" si="269"/>
        <v>68518.480920999995</v>
      </c>
      <c r="BR1420" s="4">
        <f t="shared" si="270"/>
        <v>0</v>
      </c>
      <c r="BS1420" s="4">
        <f t="shared" si="271"/>
        <v>0</v>
      </c>
      <c r="BT1420" s="4">
        <f t="shared" si="272"/>
        <v>0</v>
      </c>
      <c r="BU1420" s="4">
        <f t="shared" si="273"/>
        <v>0</v>
      </c>
      <c r="BV1420" s="4">
        <f t="shared" si="274"/>
        <v>0</v>
      </c>
      <c r="BW1420" s="4">
        <f t="shared" si="275"/>
        <v>106886.38740499999</v>
      </c>
      <c r="BX1420" s="4">
        <f t="shared" si="276"/>
        <v>37950.679388999997</v>
      </c>
      <c r="BY1420" t="s">
        <v>903</v>
      </c>
    </row>
    <row r="1421" spans="1:77" x14ac:dyDescent="0.25">
      <c r="A1421">
        <v>16</v>
      </c>
      <c r="B1421" t="s">
        <v>0</v>
      </c>
      <c r="C1421" t="s">
        <v>668</v>
      </c>
      <c r="D1421">
        <v>2021</v>
      </c>
      <c r="E1421" t="s">
        <v>1</v>
      </c>
      <c r="F1421" t="s">
        <v>2</v>
      </c>
      <c r="G1421">
        <v>2</v>
      </c>
      <c r="H1421" t="s">
        <v>3</v>
      </c>
      <c r="I1421" t="s">
        <v>694</v>
      </c>
      <c r="J1421" t="s">
        <v>528</v>
      </c>
      <c r="K1421" t="s">
        <v>831</v>
      </c>
      <c r="L1421" t="s">
        <v>800</v>
      </c>
      <c r="M1421" t="s">
        <v>801</v>
      </c>
      <c r="N1421" t="s">
        <v>720</v>
      </c>
      <c r="O1421" t="s">
        <v>52</v>
      </c>
      <c r="P1421" t="s">
        <v>748</v>
      </c>
      <c r="Q1421" t="s">
        <v>200</v>
      </c>
      <c r="R1421">
        <v>0</v>
      </c>
      <c r="S1421" t="s">
        <v>7</v>
      </c>
      <c r="T1421">
        <v>232</v>
      </c>
      <c r="U1421" t="s">
        <v>538</v>
      </c>
      <c r="V1421" t="s">
        <v>4256</v>
      </c>
      <c r="W1421" t="s">
        <v>3307</v>
      </c>
      <c r="X1421">
        <v>3</v>
      </c>
      <c r="Y1421" t="s">
        <v>3310</v>
      </c>
      <c r="Z1421">
        <v>1</v>
      </c>
      <c r="AA1421" t="s">
        <v>922</v>
      </c>
      <c r="AB1421" t="s">
        <v>1821</v>
      </c>
      <c r="AC1421" s="3">
        <v>0</v>
      </c>
      <c r="AD1421" s="3">
        <v>0</v>
      </c>
      <c r="AE1421" s="3">
        <v>0</v>
      </c>
      <c r="AF1421" s="3">
        <v>0</v>
      </c>
      <c r="AG1421" s="3">
        <v>0</v>
      </c>
      <c r="AH1421" s="3">
        <v>0</v>
      </c>
      <c r="AI1421" s="3">
        <v>0</v>
      </c>
      <c r="AJ1421" s="3">
        <v>0</v>
      </c>
      <c r="AK1421" s="3">
        <v>0</v>
      </c>
      <c r="AL1421" s="3">
        <v>0</v>
      </c>
      <c r="AM1421" s="3">
        <v>0</v>
      </c>
      <c r="AN1421" s="3">
        <v>0</v>
      </c>
      <c r="AO1421" s="3">
        <v>0</v>
      </c>
      <c r="AP1421" s="3">
        <v>0</v>
      </c>
      <c r="AQ1421" s="3">
        <v>0</v>
      </c>
      <c r="AR1421" s="3">
        <v>1</v>
      </c>
      <c r="AS1421" s="3">
        <v>0</v>
      </c>
      <c r="AT1421" s="3">
        <v>0</v>
      </c>
      <c r="AU1421" s="1">
        <v>0</v>
      </c>
      <c r="AV1421" s="1">
        <v>0</v>
      </c>
      <c r="AW1421" s="3">
        <v>0</v>
      </c>
      <c r="AX1421" s="1">
        <v>0</v>
      </c>
      <c r="AY1421" s="1">
        <v>0</v>
      </c>
      <c r="AZ1421" s="3">
        <v>0</v>
      </c>
      <c r="BA1421" s="1">
        <v>0</v>
      </c>
      <c r="BB1421" s="1">
        <v>0</v>
      </c>
      <c r="BC1421" s="3">
        <v>0</v>
      </c>
      <c r="BD1421" s="1">
        <v>0</v>
      </c>
      <c r="BE1421" s="1">
        <v>0</v>
      </c>
      <c r="BF1421" s="3">
        <v>0</v>
      </c>
      <c r="BG1421" s="1">
        <v>0</v>
      </c>
      <c r="BH1421" s="1">
        <v>0</v>
      </c>
      <c r="BI1421" s="3">
        <v>0</v>
      </c>
      <c r="BJ1421" s="1" t="s">
        <v>9</v>
      </c>
      <c r="BK1421" s="1" t="s">
        <v>9</v>
      </c>
      <c r="BL1421" s="3" t="s">
        <v>9</v>
      </c>
      <c r="BM1421" s="4">
        <f t="shared" si="265"/>
        <v>0</v>
      </c>
      <c r="BN1421" s="4">
        <f t="shared" si="266"/>
        <v>0</v>
      </c>
      <c r="BO1421" s="4">
        <f t="shared" si="267"/>
        <v>0</v>
      </c>
      <c r="BP1421" s="4">
        <f t="shared" si="268"/>
        <v>0</v>
      </c>
      <c r="BQ1421" s="4">
        <f t="shared" si="269"/>
        <v>0</v>
      </c>
      <c r="BR1421" s="4">
        <f t="shared" si="270"/>
        <v>0</v>
      </c>
      <c r="BS1421" s="4">
        <f t="shared" si="271"/>
        <v>0</v>
      </c>
      <c r="BT1421" s="4">
        <f t="shared" si="272"/>
        <v>0</v>
      </c>
      <c r="BU1421" s="4">
        <f t="shared" si="273"/>
        <v>0</v>
      </c>
      <c r="BV1421" s="4">
        <f t="shared" si="274"/>
        <v>0</v>
      </c>
      <c r="BW1421" s="4">
        <f t="shared" si="275"/>
        <v>0</v>
      </c>
      <c r="BX1421" s="4">
        <f t="shared" si="276"/>
        <v>0</v>
      </c>
      <c r="BY1421" t="s">
        <v>903</v>
      </c>
    </row>
    <row r="1422" spans="1:77" x14ac:dyDescent="0.25">
      <c r="A1422">
        <v>16</v>
      </c>
      <c r="B1422" t="s">
        <v>0</v>
      </c>
      <c r="C1422" t="s">
        <v>668</v>
      </c>
      <c r="D1422">
        <v>2021</v>
      </c>
      <c r="E1422" t="s">
        <v>1</v>
      </c>
      <c r="F1422" t="s">
        <v>2</v>
      </c>
      <c r="G1422">
        <v>2</v>
      </c>
      <c r="H1422" t="s">
        <v>3</v>
      </c>
      <c r="I1422" t="s">
        <v>694</v>
      </c>
      <c r="J1422" t="s">
        <v>528</v>
      </c>
      <c r="K1422" t="s">
        <v>831</v>
      </c>
      <c r="L1422" t="s">
        <v>800</v>
      </c>
      <c r="M1422" t="s">
        <v>801</v>
      </c>
      <c r="N1422" t="s">
        <v>720</v>
      </c>
      <c r="O1422" t="s">
        <v>52</v>
      </c>
      <c r="P1422" t="s">
        <v>748</v>
      </c>
      <c r="Q1422" t="s">
        <v>200</v>
      </c>
      <c r="R1422">
        <v>0</v>
      </c>
      <c r="S1422" t="s">
        <v>7</v>
      </c>
      <c r="T1422">
        <v>232</v>
      </c>
      <c r="U1422" t="s">
        <v>538</v>
      </c>
      <c r="V1422" t="s">
        <v>4256</v>
      </c>
      <c r="W1422" t="s">
        <v>3307</v>
      </c>
      <c r="X1422">
        <v>4</v>
      </c>
      <c r="Y1422" t="s">
        <v>3311</v>
      </c>
      <c r="Z1422">
        <v>2</v>
      </c>
      <c r="AA1422" t="s">
        <v>918</v>
      </c>
      <c r="AB1422" t="s">
        <v>1653</v>
      </c>
      <c r="AC1422" s="3">
        <v>100</v>
      </c>
      <c r="AD1422" s="3">
        <v>85.04</v>
      </c>
      <c r="AE1422" s="3">
        <v>85.04</v>
      </c>
      <c r="AF1422" s="3">
        <v>100</v>
      </c>
      <c r="AG1422" s="3">
        <v>95</v>
      </c>
      <c r="AH1422" s="3">
        <v>95</v>
      </c>
      <c r="AI1422" s="3">
        <v>100</v>
      </c>
      <c r="AJ1422" s="3">
        <v>0</v>
      </c>
      <c r="AK1422" s="3">
        <v>0</v>
      </c>
      <c r="AL1422" s="3">
        <v>100</v>
      </c>
      <c r="AM1422" s="3">
        <v>0</v>
      </c>
      <c r="AN1422" s="3">
        <v>0</v>
      </c>
      <c r="AO1422" s="3">
        <v>100</v>
      </c>
      <c r="AP1422" s="3">
        <v>0</v>
      </c>
      <c r="AQ1422" s="3">
        <v>0</v>
      </c>
      <c r="AR1422" s="3" t="s">
        <v>7</v>
      </c>
      <c r="AS1422" s="3" t="s">
        <v>7</v>
      </c>
      <c r="AT1422" s="3" t="s">
        <v>7</v>
      </c>
      <c r="AU1422" s="1">
        <v>18334333067</v>
      </c>
      <c r="AV1422" s="1">
        <v>14187295491</v>
      </c>
      <c r="AW1422" s="3">
        <v>77.38</v>
      </c>
      <c r="AX1422" s="1">
        <v>86390134812</v>
      </c>
      <c r="AY1422" s="1">
        <v>82019015710</v>
      </c>
      <c r="AZ1422" s="3">
        <v>94.94</v>
      </c>
      <c r="BA1422" s="1">
        <v>5688200000</v>
      </c>
      <c r="BB1422" s="1">
        <v>0</v>
      </c>
      <c r="BC1422" s="3">
        <v>0</v>
      </c>
      <c r="BD1422" s="1">
        <v>3551832685</v>
      </c>
      <c r="BE1422" s="1">
        <v>0</v>
      </c>
      <c r="BF1422" s="3">
        <v>0</v>
      </c>
      <c r="BG1422" s="1">
        <v>1710000000</v>
      </c>
      <c r="BH1422" s="1">
        <v>0</v>
      </c>
      <c r="BI1422" s="3">
        <v>0</v>
      </c>
      <c r="BJ1422" s="1" t="s">
        <v>9</v>
      </c>
      <c r="BK1422" s="1" t="s">
        <v>9</v>
      </c>
      <c r="BL1422" s="3" t="s">
        <v>9</v>
      </c>
      <c r="BM1422" s="4">
        <f t="shared" si="265"/>
        <v>18334.333067</v>
      </c>
      <c r="BN1422" s="4">
        <f t="shared" si="266"/>
        <v>14187.295491000001</v>
      </c>
      <c r="BO1422" s="4">
        <f t="shared" si="267"/>
        <v>86390.134812000004</v>
      </c>
      <c r="BP1422" s="4">
        <f t="shared" si="268"/>
        <v>82019.015710000007</v>
      </c>
      <c r="BQ1422" s="4">
        <f t="shared" si="269"/>
        <v>5688.2</v>
      </c>
      <c r="BR1422" s="4">
        <f t="shared" si="270"/>
        <v>0</v>
      </c>
      <c r="BS1422" s="4">
        <f t="shared" si="271"/>
        <v>3551.8326849999999</v>
      </c>
      <c r="BT1422" s="4">
        <f t="shared" si="272"/>
        <v>0</v>
      </c>
      <c r="BU1422" s="4">
        <f t="shared" si="273"/>
        <v>1710</v>
      </c>
      <c r="BV1422" s="4">
        <f t="shared" si="274"/>
        <v>0</v>
      </c>
      <c r="BW1422" s="4">
        <f t="shared" si="275"/>
        <v>115674.500564</v>
      </c>
      <c r="BX1422" s="4">
        <f t="shared" si="276"/>
        <v>96206.311201000004</v>
      </c>
      <c r="BY1422" t="s">
        <v>903</v>
      </c>
    </row>
    <row r="1423" spans="1:77" x14ac:dyDescent="0.25">
      <c r="A1423">
        <v>16</v>
      </c>
      <c r="B1423" t="s">
        <v>0</v>
      </c>
      <c r="C1423" t="s">
        <v>668</v>
      </c>
      <c r="D1423">
        <v>2021</v>
      </c>
      <c r="E1423" t="s">
        <v>1</v>
      </c>
      <c r="F1423" t="s">
        <v>2</v>
      </c>
      <c r="G1423">
        <v>2</v>
      </c>
      <c r="H1423" t="s">
        <v>3</v>
      </c>
      <c r="I1423" t="s">
        <v>694</v>
      </c>
      <c r="J1423" t="s">
        <v>528</v>
      </c>
      <c r="K1423" t="s">
        <v>831</v>
      </c>
      <c r="L1423" t="s">
        <v>800</v>
      </c>
      <c r="M1423" t="s">
        <v>801</v>
      </c>
      <c r="N1423" t="s">
        <v>717</v>
      </c>
      <c r="O1423" t="s">
        <v>5</v>
      </c>
      <c r="P1423" t="s">
        <v>722</v>
      </c>
      <c r="Q1423" t="s">
        <v>6</v>
      </c>
      <c r="R1423">
        <v>0</v>
      </c>
      <c r="S1423" t="s">
        <v>7</v>
      </c>
      <c r="T1423">
        <v>493</v>
      </c>
      <c r="U1423" t="s">
        <v>8</v>
      </c>
      <c r="V1423" t="s">
        <v>4257</v>
      </c>
      <c r="W1423" t="s">
        <v>3312</v>
      </c>
      <c r="X1423">
        <v>1</v>
      </c>
      <c r="Y1423" t="s">
        <v>3313</v>
      </c>
      <c r="Z1423">
        <v>3</v>
      </c>
      <c r="AA1423" t="s">
        <v>927</v>
      </c>
      <c r="AB1423" t="s">
        <v>1653</v>
      </c>
      <c r="AC1423" s="3">
        <v>82</v>
      </c>
      <c r="AD1423" s="3">
        <v>82</v>
      </c>
      <c r="AE1423" s="3">
        <v>100</v>
      </c>
      <c r="AF1423" s="3">
        <v>84</v>
      </c>
      <c r="AG1423" s="3">
        <v>84</v>
      </c>
      <c r="AH1423" s="3">
        <v>100</v>
      </c>
      <c r="AI1423" s="3">
        <v>86</v>
      </c>
      <c r="AJ1423" s="3">
        <v>0</v>
      </c>
      <c r="AK1423" s="3">
        <v>0</v>
      </c>
      <c r="AL1423" s="3">
        <v>88</v>
      </c>
      <c r="AM1423" s="3">
        <v>0</v>
      </c>
      <c r="AN1423" s="3">
        <v>0</v>
      </c>
      <c r="AO1423" s="3">
        <v>90</v>
      </c>
      <c r="AP1423" s="3">
        <v>0</v>
      </c>
      <c r="AQ1423" s="3">
        <v>0</v>
      </c>
      <c r="AR1423" s="3" t="s">
        <v>7</v>
      </c>
      <c r="AS1423" s="3" t="s">
        <v>7</v>
      </c>
      <c r="AT1423" s="3" t="s">
        <v>7</v>
      </c>
      <c r="AU1423" s="1">
        <v>3492480916</v>
      </c>
      <c r="AV1423" s="1">
        <v>2793294540</v>
      </c>
      <c r="AW1423" s="3">
        <v>79.98</v>
      </c>
      <c r="AX1423" s="1">
        <v>6802063131</v>
      </c>
      <c r="AY1423" s="1">
        <v>6777037917</v>
      </c>
      <c r="AZ1423" s="3">
        <v>99.63</v>
      </c>
      <c r="BA1423" s="1">
        <v>9690965000</v>
      </c>
      <c r="BB1423" s="1">
        <v>0</v>
      </c>
      <c r="BC1423" s="3">
        <v>0</v>
      </c>
      <c r="BD1423" s="1">
        <v>8189807928</v>
      </c>
      <c r="BE1423" s="1">
        <v>0</v>
      </c>
      <c r="BF1423" s="3">
        <v>0</v>
      </c>
      <c r="BG1423" s="1">
        <v>5280837868</v>
      </c>
      <c r="BH1423" s="1">
        <v>0</v>
      </c>
      <c r="BI1423" s="3">
        <v>0</v>
      </c>
      <c r="BJ1423" s="1" t="s">
        <v>9</v>
      </c>
      <c r="BK1423" s="1" t="s">
        <v>9</v>
      </c>
      <c r="BL1423" s="3" t="s">
        <v>9</v>
      </c>
      <c r="BM1423" s="4">
        <f t="shared" si="265"/>
        <v>3492.480916</v>
      </c>
      <c r="BN1423" s="4">
        <f t="shared" si="266"/>
        <v>2793.2945399999999</v>
      </c>
      <c r="BO1423" s="4">
        <f t="shared" si="267"/>
        <v>6802.0631309999999</v>
      </c>
      <c r="BP1423" s="4">
        <f t="shared" si="268"/>
        <v>6777.0379169999997</v>
      </c>
      <c r="BQ1423" s="4">
        <f t="shared" si="269"/>
        <v>9690.9650000000001</v>
      </c>
      <c r="BR1423" s="4">
        <f t="shared" si="270"/>
        <v>0</v>
      </c>
      <c r="BS1423" s="4">
        <f t="shared" si="271"/>
        <v>8189.8079280000002</v>
      </c>
      <c r="BT1423" s="4">
        <f t="shared" si="272"/>
        <v>0</v>
      </c>
      <c r="BU1423" s="4">
        <f t="shared" si="273"/>
        <v>5280.8378679999996</v>
      </c>
      <c r="BV1423" s="4">
        <f t="shared" si="274"/>
        <v>0</v>
      </c>
      <c r="BW1423" s="4">
        <f t="shared" si="275"/>
        <v>33456.154843000004</v>
      </c>
      <c r="BX1423" s="4">
        <f t="shared" si="276"/>
        <v>9570.3324570000004</v>
      </c>
      <c r="BY1423" t="s">
        <v>896</v>
      </c>
    </row>
    <row r="1424" spans="1:77" x14ac:dyDescent="0.25">
      <c r="A1424">
        <v>16</v>
      </c>
      <c r="B1424" t="s">
        <v>0</v>
      </c>
      <c r="C1424" t="s">
        <v>668</v>
      </c>
      <c r="D1424">
        <v>2021</v>
      </c>
      <c r="E1424" t="s">
        <v>1</v>
      </c>
      <c r="F1424" t="s">
        <v>2</v>
      </c>
      <c r="G1424">
        <v>2</v>
      </c>
      <c r="H1424" t="s">
        <v>3</v>
      </c>
      <c r="I1424" t="s">
        <v>694</v>
      </c>
      <c r="J1424" t="s">
        <v>528</v>
      </c>
      <c r="K1424" t="s">
        <v>831</v>
      </c>
      <c r="L1424" t="s">
        <v>800</v>
      </c>
      <c r="M1424" t="s">
        <v>801</v>
      </c>
      <c r="N1424" t="s">
        <v>717</v>
      </c>
      <c r="O1424" t="s">
        <v>5</v>
      </c>
      <c r="P1424" t="s">
        <v>722</v>
      </c>
      <c r="Q1424" t="s">
        <v>6</v>
      </c>
      <c r="R1424">
        <v>0</v>
      </c>
      <c r="S1424" t="s">
        <v>7</v>
      </c>
      <c r="T1424">
        <v>493</v>
      </c>
      <c r="U1424" t="s">
        <v>8</v>
      </c>
      <c r="V1424" t="s">
        <v>4257</v>
      </c>
      <c r="W1424" t="s">
        <v>3312</v>
      </c>
      <c r="X1424">
        <v>2</v>
      </c>
      <c r="Y1424" t="s">
        <v>3314</v>
      </c>
      <c r="Z1424">
        <v>2</v>
      </c>
      <c r="AA1424" t="s">
        <v>918</v>
      </c>
      <c r="AB1424" t="s">
        <v>1653</v>
      </c>
      <c r="AC1424" s="3">
        <v>100</v>
      </c>
      <c r="AD1424" s="3">
        <v>100</v>
      </c>
      <c r="AE1424" s="3">
        <v>100</v>
      </c>
      <c r="AF1424" s="3">
        <v>100</v>
      </c>
      <c r="AG1424" s="3">
        <v>100</v>
      </c>
      <c r="AH1424" s="3">
        <v>100</v>
      </c>
      <c r="AI1424" s="3">
        <v>100</v>
      </c>
      <c r="AJ1424" s="3">
        <v>0</v>
      </c>
      <c r="AK1424" s="3">
        <v>0</v>
      </c>
      <c r="AL1424" s="3">
        <v>100</v>
      </c>
      <c r="AM1424" s="3">
        <v>0</v>
      </c>
      <c r="AN1424" s="3">
        <v>0</v>
      </c>
      <c r="AO1424" s="3">
        <v>100</v>
      </c>
      <c r="AP1424" s="3">
        <v>0</v>
      </c>
      <c r="AQ1424" s="3">
        <v>0</v>
      </c>
      <c r="AR1424" s="3" t="s">
        <v>7</v>
      </c>
      <c r="AS1424" s="3" t="s">
        <v>7</v>
      </c>
      <c r="AT1424" s="3" t="s">
        <v>7</v>
      </c>
      <c r="AU1424" s="1">
        <v>700317800</v>
      </c>
      <c r="AV1424" s="1">
        <v>699181788</v>
      </c>
      <c r="AW1424" s="3">
        <v>99.84</v>
      </c>
      <c r="AX1424" s="1">
        <v>2264641403</v>
      </c>
      <c r="AY1424" s="1">
        <v>2206883637</v>
      </c>
      <c r="AZ1424" s="3">
        <v>97.45</v>
      </c>
      <c r="BA1424" s="1">
        <v>4507745000</v>
      </c>
      <c r="BB1424" s="1">
        <v>0</v>
      </c>
      <c r="BC1424" s="3">
        <v>0</v>
      </c>
      <c r="BD1424" s="1">
        <v>3013619892</v>
      </c>
      <c r="BE1424" s="1">
        <v>0</v>
      </c>
      <c r="BF1424" s="3">
        <v>0</v>
      </c>
      <c r="BG1424" s="1">
        <v>1681724761</v>
      </c>
      <c r="BH1424" s="1">
        <v>0</v>
      </c>
      <c r="BI1424" s="3">
        <v>0</v>
      </c>
      <c r="BJ1424" s="1" t="s">
        <v>9</v>
      </c>
      <c r="BK1424" s="1" t="s">
        <v>9</v>
      </c>
      <c r="BL1424" s="3" t="s">
        <v>9</v>
      </c>
      <c r="BM1424" s="4">
        <f t="shared" si="265"/>
        <v>700.31780000000003</v>
      </c>
      <c r="BN1424" s="4">
        <f t="shared" si="266"/>
        <v>699.18178799999998</v>
      </c>
      <c r="BO1424" s="4">
        <f t="shared" si="267"/>
        <v>2264.6414030000001</v>
      </c>
      <c r="BP1424" s="4">
        <f t="shared" si="268"/>
        <v>2206.8836369999999</v>
      </c>
      <c r="BQ1424" s="4">
        <f t="shared" si="269"/>
        <v>4507.7449999999999</v>
      </c>
      <c r="BR1424" s="4">
        <f t="shared" si="270"/>
        <v>0</v>
      </c>
      <c r="BS1424" s="4">
        <f t="shared" si="271"/>
        <v>3013.6198920000002</v>
      </c>
      <c r="BT1424" s="4">
        <f t="shared" si="272"/>
        <v>0</v>
      </c>
      <c r="BU1424" s="4">
        <f t="shared" si="273"/>
        <v>1681.7247609999999</v>
      </c>
      <c r="BV1424" s="4">
        <f t="shared" si="274"/>
        <v>0</v>
      </c>
      <c r="BW1424" s="4">
        <f t="shared" si="275"/>
        <v>12168.048855999999</v>
      </c>
      <c r="BX1424" s="4">
        <f t="shared" si="276"/>
        <v>2906.0654249999998</v>
      </c>
      <c r="BY1424" t="s">
        <v>896</v>
      </c>
    </row>
    <row r="1425" spans="1:77" x14ac:dyDescent="0.25">
      <c r="A1425">
        <v>16</v>
      </c>
      <c r="B1425" t="s">
        <v>0</v>
      </c>
      <c r="C1425" t="s">
        <v>668</v>
      </c>
      <c r="D1425">
        <v>2021</v>
      </c>
      <c r="E1425" t="s">
        <v>1</v>
      </c>
      <c r="F1425" t="s">
        <v>2</v>
      </c>
      <c r="G1425">
        <v>2</v>
      </c>
      <c r="H1425" t="s">
        <v>3</v>
      </c>
      <c r="I1425" t="s">
        <v>694</v>
      </c>
      <c r="J1425" t="s">
        <v>528</v>
      </c>
      <c r="K1425" t="s">
        <v>831</v>
      </c>
      <c r="L1425" t="s">
        <v>800</v>
      </c>
      <c r="M1425" t="s">
        <v>801</v>
      </c>
      <c r="N1425" t="s">
        <v>717</v>
      </c>
      <c r="O1425" t="s">
        <v>5</v>
      </c>
      <c r="P1425" t="s">
        <v>722</v>
      </c>
      <c r="Q1425" t="s">
        <v>6</v>
      </c>
      <c r="R1425">
        <v>0</v>
      </c>
      <c r="S1425" t="s">
        <v>7</v>
      </c>
      <c r="T1425">
        <v>493</v>
      </c>
      <c r="U1425" t="s">
        <v>8</v>
      </c>
      <c r="V1425" t="s">
        <v>4257</v>
      </c>
      <c r="W1425" t="s">
        <v>3312</v>
      </c>
      <c r="X1425">
        <v>3</v>
      </c>
      <c r="Y1425" t="s">
        <v>3270</v>
      </c>
      <c r="Z1425">
        <v>2</v>
      </c>
      <c r="AA1425" t="s">
        <v>918</v>
      </c>
      <c r="AB1425" t="s">
        <v>1653</v>
      </c>
      <c r="AC1425" s="3">
        <v>0</v>
      </c>
      <c r="AD1425" s="3">
        <v>0</v>
      </c>
      <c r="AE1425" s="3">
        <v>0</v>
      </c>
      <c r="AF1425" s="3">
        <v>100</v>
      </c>
      <c r="AG1425" s="3">
        <v>100</v>
      </c>
      <c r="AH1425" s="3">
        <v>100</v>
      </c>
      <c r="AI1425" s="3">
        <v>0</v>
      </c>
      <c r="AJ1425" s="3">
        <v>0</v>
      </c>
      <c r="AK1425" s="3">
        <v>0</v>
      </c>
      <c r="AL1425" s="3">
        <v>0</v>
      </c>
      <c r="AM1425" s="3">
        <v>0</v>
      </c>
      <c r="AN1425" s="3">
        <v>0</v>
      </c>
      <c r="AO1425" s="3">
        <v>0</v>
      </c>
      <c r="AP1425" s="3">
        <v>0</v>
      </c>
      <c r="AQ1425" s="3">
        <v>0</v>
      </c>
      <c r="AR1425" s="3" t="s">
        <v>7</v>
      </c>
      <c r="AS1425" s="3" t="s">
        <v>7</v>
      </c>
      <c r="AT1425" s="3" t="s">
        <v>7</v>
      </c>
      <c r="AU1425" s="1">
        <v>0</v>
      </c>
      <c r="AV1425" s="1">
        <v>0</v>
      </c>
      <c r="AW1425" s="3">
        <v>0</v>
      </c>
      <c r="AX1425" s="1">
        <v>25757466</v>
      </c>
      <c r="AY1425" s="1">
        <v>25757466</v>
      </c>
      <c r="AZ1425" s="3">
        <v>100</v>
      </c>
      <c r="BA1425" s="1">
        <v>0</v>
      </c>
      <c r="BB1425" s="1">
        <v>0</v>
      </c>
      <c r="BC1425" s="3">
        <v>0</v>
      </c>
      <c r="BD1425" s="1">
        <v>0</v>
      </c>
      <c r="BE1425" s="1">
        <v>0</v>
      </c>
      <c r="BF1425" s="3">
        <v>0</v>
      </c>
      <c r="BG1425" s="1">
        <v>0</v>
      </c>
      <c r="BH1425" s="1">
        <v>0</v>
      </c>
      <c r="BI1425" s="3">
        <v>0</v>
      </c>
      <c r="BJ1425" s="1" t="s">
        <v>9</v>
      </c>
      <c r="BK1425" s="1" t="s">
        <v>9</v>
      </c>
      <c r="BL1425" s="3" t="s">
        <v>9</v>
      </c>
      <c r="BM1425" s="4">
        <f t="shared" si="265"/>
        <v>0</v>
      </c>
      <c r="BN1425" s="4">
        <f t="shared" si="266"/>
        <v>0</v>
      </c>
      <c r="BO1425" s="4">
        <f t="shared" si="267"/>
        <v>25.757466000000001</v>
      </c>
      <c r="BP1425" s="4">
        <f t="shared" si="268"/>
        <v>25.757466000000001</v>
      </c>
      <c r="BQ1425" s="4">
        <f t="shared" si="269"/>
        <v>0</v>
      </c>
      <c r="BR1425" s="4">
        <f t="shared" si="270"/>
        <v>0</v>
      </c>
      <c r="BS1425" s="4">
        <f t="shared" si="271"/>
        <v>0</v>
      </c>
      <c r="BT1425" s="4">
        <f t="shared" si="272"/>
        <v>0</v>
      </c>
      <c r="BU1425" s="4">
        <f t="shared" si="273"/>
        <v>0</v>
      </c>
      <c r="BV1425" s="4">
        <f t="shared" si="274"/>
        <v>0</v>
      </c>
      <c r="BW1425" s="4">
        <f t="shared" si="275"/>
        <v>25.757466000000001</v>
      </c>
      <c r="BX1425" s="4">
        <f t="shared" si="276"/>
        <v>25.757466000000001</v>
      </c>
      <c r="BY1425" t="s">
        <v>896</v>
      </c>
    </row>
    <row r="1426" spans="1:77" x14ac:dyDescent="0.25">
      <c r="A1426">
        <v>16</v>
      </c>
      <c r="B1426" t="s">
        <v>0</v>
      </c>
      <c r="C1426" t="s">
        <v>668</v>
      </c>
      <c r="D1426">
        <v>2021</v>
      </c>
      <c r="E1426" t="s">
        <v>1</v>
      </c>
      <c r="F1426" t="s">
        <v>2</v>
      </c>
      <c r="G1426">
        <v>2</v>
      </c>
      <c r="H1426" t="s">
        <v>3</v>
      </c>
      <c r="I1426" t="s">
        <v>695</v>
      </c>
      <c r="J1426" t="s">
        <v>539</v>
      </c>
      <c r="K1426" t="s">
        <v>832</v>
      </c>
      <c r="L1426" t="s">
        <v>800</v>
      </c>
      <c r="M1426" t="s">
        <v>801</v>
      </c>
      <c r="N1426" t="s">
        <v>719</v>
      </c>
      <c r="O1426" t="s">
        <v>37</v>
      </c>
      <c r="P1426" t="s">
        <v>737</v>
      </c>
      <c r="Q1426" t="s">
        <v>112</v>
      </c>
      <c r="R1426">
        <v>0</v>
      </c>
      <c r="S1426" t="s">
        <v>7</v>
      </c>
      <c r="T1426">
        <v>96</v>
      </c>
      <c r="U1426" t="s">
        <v>540</v>
      </c>
      <c r="V1426" t="s">
        <v>4258</v>
      </c>
      <c r="W1426" t="s">
        <v>3315</v>
      </c>
      <c r="X1426">
        <v>1</v>
      </c>
      <c r="Y1426" t="s">
        <v>3316</v>
      </c>
      <c r="Z1426">
        <v>1</v>
      </c>
      <c r="AA1426" t="s">
        <v>922</v>
      </c>
      <c r="AB1426" t="s">
        <v>1653</v>
      </c>
      <c r="AC1426" s="3">
        <v>1088</v>
      </c>
      <c r="AD1426" s="3">
        <v>1088</v>
      </c>
      <c r="AE1426" s="3">
        <v>100</v>
      </c>
      <c r="AF1426" s="3">
        <v>883</v>
      </c>
      <c r="AG1426" s="3">
        <v>864</v>
      </c>
      <c r="AH1426" s="3">
        <v>97.85</v>
      </c>
      <c r="AI1426" s="3">
        <v>1750</v>
      </c>
      <c r="AJ1426" s="3">
        <v>0</v>
      </c>
      <c r="AK1426" s="3">
        <v>0</v>
      </c>
      <c r="AL1426" s="3">
        <v>1750</v>
      </c>
      <c r="AM1426" s="3">
        <v>0</v>
      </c>
      <c r="AN1426" s="3">
        <v>0</v>
      </c>
      <c r="AO1426" s="3">
        <v>1329</v>
      </c>
      <c r="AP1426" s="3">
        <v>0</v>
      </c>
      <c r="AQ1426" s="3">
        <v>0</v>
      </c>
      <c r="AR1426" s="3">
        <v>6800</v>
      </c>
      <c r="AS1426" s="3">
        <v>1952</v>
      </c>
      <c r="AT1426" s="3">
        <v>28.71</v>
      </c>
      <c r="AU1426" s="1">
        <v>558729200</v>
      </c>
      <c r="AV1426" s="1">
        <v>537551100</v>
      </c>
      <c r="AW1426" s="3">
        <v>96.21</v>
      </c>
      <c r="AX1426" s="1">
        <v>574074667</v>
      </c>
      <c r="AY1426" s="1">
        <v>573777267</v>
      </c>
      <c r="AZ1426" s="3">
        <v>99.95</v>
      </c>
      <c r="BA1426" s="1">
        <v>200000000</v>
      </c>
      <c r="BB1426" s="1">
        <v>0</v>
      </c>
      <c r="BC1426" s="3">
        <v>0</v>
      </c>
      <c r="BD1426" s="1">
        <v>723947381</v>
      </c>
      <c r="BE1426" s="1">
        <v>0</v>
      </c>
      <c r="BF1426" s="3">
        <v>0</v>
      </c>
      <c r="BG1426" s="1">
        <v>711857693</v>
      </c>
      <c r="BH1426" s="1">
        <v>0</v>
      </c>
      <c r="BI1426" s="3">
        <v>0</v>
      </c>
      <c r="BJ1426" s="1" t="s">
        <v>9</v>
      </c>
      <c r="BK1426" s="1" t="s">
        <v>9</v>
      </c>
      <c r="BL1426" s="3" t="s">
        <v>9</v>
      </c>
      <c r="BM1426" s="4">
        <f t="shared" si="265"/>
        <v>558.72919999999999</v>
      </c>
      <c r="BN1426" s="4">
        <f t="shared" si="266"/>
        <v>537.55110000000002</v>
      </c>
      <c r="BO1426" s="4">
        <f t="shared" si="267"/>
        <v>574.07466699999998</v>
      </c>
      <c r="BP1426" s="4">
        <f t="shared" si="268"/>
        <v>573.77726700000005</v>
      </c>
      <c r="BQ1426" s="4">
        <f t="shared" si="269"/>
        <v>200</v>
      </c>
      <c r="BR1426" s="4">
        <f t="shared" si="270"/>
        <v>0</v>
      </c>
      <c r="BS1426" s="4">
        <f t="shared" si="271"/>
        <v>723.94738099999995</v>
      </c>
      <c r="BT1426" s="4">
        <f t="shared" si="272"/>
        <v>0</v>
      </c>
      <c r="BU1426" s="4">
        <f t="shared" si="273"/>
        <v>711.85769300000004</v>
      </c>
      <c r="BV1426" s="4">
        <f t="shared" si="274"/>
        <v>0</v>
      </c>
      <c r="BW1426" s="4">
        <f t="shared" si="275"/>
        <v>2768.608941</v>
      </c>
      <c r="BX1426" s="4">
        <f t="shared" si="276"/>
        <v>1111.3283670000001</v>
      </c>
      <c r="BY1426" t="s">
        <v>905</v>
      </c>
    </row>
    <row r="1427" spans="1:77" x14ac:dyDescent="0.25">
      <c r="A1427">
        <v>16</v>
      </c>
      <c r="B1427" t="s">
        <v>0</v>
      </c>
      <c r="C1427" t="s">
        <v>668</v>
      </c>
      <c r="D1427">
        <v>2021</v>
      </c>
      <c r="E1427" t="s">
        <v>1</v>
      </c>
      <c r="F1427" t="s">
        <v>2</v>
      </c>
      <c r="G1427">
        <v>2</v>
      </c>
      <c r="H1427" t="s">
        <v>3</v>
      </c>
      <c r="I1427" t="s">
        <v>695</v>
      </c>
      <c r="J1427" t="s">
        <v>539</v>
      </c>
      <c r="K1427" t="s">
        <v>832</v>
      </c>
      <c r="L1427" t="s">
        <v>800</v>
      </c>
      <c r="M1427" t="s">
        <v>801</v>
      </c>
      <c r="N1427" t="s">
        <v>719</v>
      </c>
      <c r="O1427" t="s">
        <v>37</v>
      </c>
      <c r="P1427" t="s">
        <v>737</v>
      </c>
      <c r="Q1427" t="s">
        <v>112</v>
      </c>
      <c r="R1427">
        <v>0</v>
      </c>
      <c r="S1427" t="s">
        <v>7</v>
      </c>
      <c r="T1427">
        <v>96</v>
      </c>
      <c r="U1427" t="s">
        <v>540</v>
      </c>
      <c r="V1427" t="s">
        <v>4258</v>
      </c>
      <c r="W1427" t="s">
        <v>3315</v>
      </c>
      <c r="X1427">
        <v>2</v>
      </c>
      <c r="Y1427" t="s">
        <v>3317</v>
      </c>
      <c r="Z1427">
        <v>1</v>
      </c>
      <c r="AA1427" t="s">
        <v>922</v>
      </c>
      <c r="AB1427" t="s">
        <v>1653</v>
      </c>
      <c r="AC1427" s="3">
        <v>34</v>
      </c>
      <c r="AD1427" s="3">
        <v>34</v>
      </c>
      <c r="AE1427" s="3">
        <v>100</v>
      </c>
      <c r="AF1427" s="3">
        <v>32</v>
      </c>
      <c r="AG1427" s="3">
        <v>32</v>
      </c>
      <c r="AH1427" s="3">
        <v>100</v>
      </c>
      <c r="AI1427" s="3">
        <v>50</v>
      </c>
      <c r="AJ1427" s="3">
        <v>0</v>
      </c>
      <c r="AK1427" s="3">
        <v>0</v>
      </c>
      <c r="AL1427" s="3">
        <v>50</v>
      </c>
      <c r="AM1427" s="3">
        <v>0</v>
      </c>
      <c r="AN1427" s="3">
        <v>0</v>
      </c>
      <c r="AO1427" s="3">
        <v>34</v>
      </c>
      <c r="AP1427" s="3">
        <v>0</v>
      </c>
      <c r="AQ1427" s="3">
        <v>0</v>
      </c>
      <c r="AR1427" s="3">
        <v>200</v>
      </c>
      <c r="AS1427" s="3">
        <v>66</v>
      </c>
      <c r="AT1427" s="3">
        <v>33</v>
      </c>
      <c r="AU1427" s="1">
        <v>46270800</v>
      </c>
      <c r="AV1427" s="1">
        <v>45596000</v>
      </c>
      <c r="AW1427" s="3">
        <v>98.55</v>
      </c>
      <c r="AX1427" s="1">
        <v>60925333</v>
      </c>
      <c r="AY1427" s="1">
        <v>60925333</v>
      </c>
      <c r="AZ1427" s="3">
        <v>100</v>
      </c>
      <c r="BA1427" s="1">
        <v>100000000</v>
      </c>
      <c r="BB1427" s="1">
        <v>0</v>
      </c>
      <c r="BC1427" s="3">
        <v>0</v>
      </c>
      <c r="BD1427" s="1">
        <v>106952334</v>
      </c>
      <c r="BE1427" s="1">
        <v>0</v>
      </c>
      <c r="BF1427" s="3">
        <v>0</v>
      </c>
      <c r="BG1427" s="1">
        <v>105166265</v>
      </c>
      <c r="BH1427" s="1">
        <v>0</v>
      </c>
      <c r="BI1427" s="3">
        <v>0</v>
      </c>
      <c r="BJ1427" s="1" t="s">
        <v>9</v>
      </c>
      <c r="BK1427" s="1" t="s">
        <v>9</v>
      </c>
      <c r="BL1427" s="3" t="s">
        <v>9</v>
      </c>
      <c r="BM1427" s="4">
        <f t="shared" si="265"/>
        <v>46.270800000000001</v>
      </c>
      <c r="BN1427" s="4">
        <f t="shared" si="266"/>
        <v>45.595999999999997</v>
      </c>
      <c r="BO1427" s="4">
        <f t="shared" si="267"/>
        <v>60.925333000000002</v>
      </c>
      <c r="BP1427" s="4">
        <f t="shared" si="268"/>
        <v>60.925333000000002</v>
      </c>
      <c r="BQ1427" s="4">
        <f t="shared" si="269"/>
        <v>100</v>
      </c>
      <c r="BR1427" s="4">
        <f t="shared" si="270"/>
        <v>0</v>
      </c>
      <c r="BS1427" s="4">
        <f t="shared" si="271"/>
        <v>106.95233399999999</v>
      </c>
      <c r="BT1427" s="4">
        <f t="shared" si="272"/>
        <v>0</v>
      </c>
      <c r="BU1427" s="4">
        <f t="shared" si="273"/>
        <v>105.166265</v>
      </c>
      <c r="BV1427" s="4">
        <f t="shared" si="274"/>
        <v>0</v>
      </c>
      <c r="BW1427" s="4">
        <f t="shared" si="275"/>
        <v>419.31473199999999</v>
      </c>
      <c r="BX1427" s="4">
        <f t="shared" si="276"/>
        <v>106.521333</v>
      </c>
      <c r="BY1427" t="s">
        <v>905</v>
      </c>
    </row>
    <row r="1428" spans="1:77" x14ac:dyDescent="0.25">
      <c r="A1428">
        <v>16</v>
      </c>
      <c r="B1428" t="s">
        <v>0</v>
      </c>
      <c r="C1428" t="s">
        <v>668</v>
      </c>
      <c r="D1428">
        <v>2021</v>
      </c>
      <c r="E1428" t="s">
        <v>1</v>
      </c>
      <c r="F1428" t="s">
        <v>2</v>
      </c>
      <c r="G1428">
        <v>2</v>
      </c>
      <c r="H1428" t="s">
        <v>3</v>
      </c>
      <c r="I1428" t="s">
        <v>695</v>
      </c>
      <c r="J1428" t="s">
        <v>539</v>
      </c>
      <c r="K1428" t="s">
        <v>832</v>
      </c>
      <c r="L1428" t="s">
        <v>800</v>
      </c>
      <c r="M1428" t="s">
        <v>801</v>
      </c>
      <c r="N1428" t="s">
        <v>719</v>
      </c>
      <c r="O1428" t="s">
        <v>37</v>
      </c>
      <c r="P1428" t="s">
        <v>747</v>
      </c>
      <c r="Q1428" t="s">
        <v>198</v>
      </c>
      <c r="R1428">
        <v>0</v>
      </c>
      <c r="S1428" t="s">
        <v>7</v>
      </c>
      <c r="T1428">
        <v>152</v>
      </c>
      <c r="U1428" t="s">
        <v>541</v>
      </c>
      <c r="V1428" t="s">
        <v>4259</v>
      </c>
      <c r="W1428" t="s">
        <v>3318</v>
      </c>
      <c r="X1428">
        <v>3</v>
      </c>
      <c r="Y1428" t="s">
        <v>3319</v>
      </c>
      <c r="Z1428">
        <v>1</v>
      </c>
      <c r="AA1428" t="s">
        <v>922</v>
      </c>
      <c r="AB1428" t="s">
        <v>1653</v>
      </c>
      <c r="AC1428" s="3">
        <v>0.5</v>
      </c>
      <c r="AD1428" s="3">
        <v>0.5</v>
      </c>
      <c r="AE1428" s="3">
        <v>100</v>
      </c>
      <c r="AF1428" s="3">
        <v>0.6</v>
      </c>
      <c r="AG1428" s="3">
        <v>0.6</v>
      </c>
      <c r="AH1428" s="3">
        <v>100</v>
      </c>
      <c r="AI1428" s="3">
        <v>0.6</v>
      </c>
      <c r="AJ1428" s="3">
        <v>0</v>
      </c>
      <c r="AK1428" s="3">
        <v>0</v>
      </c>
      <c r="AL1428" s="3">
        <v>0.7</v>
      </c>
      <c r="AM1428" s="3">
        <v>0</v>
      </c>
      <c r="AN1428" s="3">
        <v>0</v>
      </c>
      <c r="AO1428" s="3">
        <v>0.6</v>
      </c>
      <c r="AP1428" s="3">
        <v>0</v>
      </c>
      <c r="AQ1428" s="3">
        <v>0</v>
      </c>
      <c r="AR1428" s="3">
        <v>3</v>
      </c>
      <c r="AS1428" s="3">
        <v>1.1000000000000001</v>
      </c>
      <c r="AT1428" s="3">
        <v>36.67</v>
      </c>
      <c r="AU1428" s="1">
        <v>610000000</v>
      </c>
      <c r="AV1428" s="1">
        <v>605583861</v>
      </c>
      <c r="AW1428" s="3">
        <v>99.28</v>
      </c>
      <c r="AX1428" s="1">
        <v>327290000</v>
      </c>
      <c r="AY1428" s="1">
        <v>327290000</v>
      </c>
      <c r="AZ1428" s="3">
        <v>100</v>
      </c>
      <c r="BA1428" s="1">
        <v>560000000</v>
      </c>
      <c r="BB1428" s="1">
        <v>0</v>
      </c>
      <c r="BC1428" s="3">
        <v>0</v>
      </c>
      <c r="BD1428" s="1">
        <v>340191636</v>
      </c>
      <c r="BE1428" s="1">
        <v>0</v>
      </c>
      <c r="BF1428" s="3">
        <v>0</v>
      </c>
      <c r="BG1428" s="1">
        <v>334510545</v>
      </c>
      <c r="BH1428" s="1">
        <v>0</v>
      </c>
      <c r="BI1428" s="3">
        <v>0</v>
      </c>
      <c r="BJ1428" s="1" t="s">
        <v>9</v>
      </c>
      <c r="BK1428" s="1" t="s">
        <v>9</v>
      </c>
      <c r="BL1428" s="3" t="s">
        <v>9</v>
      </c>
      <c r="BM1428" s="4">
        <f t="shared" si="265"/>
        <v>610</v>
      </c>
      <c r="BN1428" s="4">
        <f t="shared" si="266"/>
        <v>605.58386099999996</v>
      </c>
      <c r="BO1428" s="4">
        <f t="shared" si="267"/>
        <v>327.29000000000002</v>
      </c>
      <c r="BP1428" s="4">
        <f t="shared" si="268"/>
        <v>327.29000000000002</v>
      </c>
      <c r="BQ1428" s="4">
        <f t="shared" si="269"/>
        <v>560</v>
      </c>
      <c r="BR1428" s="4">
        <f t="shared" si="270"/>
        <v>0</v>
      </c>
      <c r="BS1428" s="4">
        <f t="shared" si="271"/>
        <v>340.19163600000002</v>
      </c>
      <c r="BT1428" s="4">
        <f t="shared" si="272"/>
        <v>0</v>
      </c>
      <c r="BU1428" s="4">
        <f t="shared" si="273"/>
        <v>334.51054499999998</v>
      </c>
      <c r="BV1428" s="4">
        <f t="shared" si="274"/>
        <v>0</v>
      </c>
      <c r="BW1428" s="4">
        <f t="shared" si="275"/>
        <v>2171.9921810000001</v>
      </c>
      <c r="BX1428" s="4">
        <f t="shared" si="276"/>
        <v>932.87386100000003</v>
      </c>
      <c r="BY1428" t="s">
        <v>903</v>
      </c>
    </row>
    <row r="1429" spans="1:77" x14ac:dyDescent="0.25">
      <c r="A1429">
        <v>16</v>
      </c>
      <c r="B1429" t="s">
        <v>0</v>
      </c>
      <c r="C1429" t="s">
        <v>668</v>
      </c>
      <c r="D1429">
        <v>2021</v>
      </c>
      <c r="E1429" t="s">
        <v>1</v>
      </c>
      <c r="F1429" t="s">
        <v>2</v>
      </c>
      <c r="G1429">
        <v>2</v>
      </c>
      <c r="H1429" t="s">
        <v>3</v>
      </c>
      <c r="I1429" t="s">
        <v>695</v>
      </c>
      <c r="J1429" t="s">
        <v>539</v>
      </c>
      <c r="K1429" t="s">
        <v>832</v>
      </c>
      <c r="L1429" t="s">
        <v>800</v>
      </c>
      <c r="M1429" t="s">
        <v>801</v>
      </c>
      <c r="N1429" t="s">
        <v>719</v>
      </c>
      <c r="O1429" t="s">
        <v>37</v>
      </c>
      <c r="P1429" t="s">
        <v>747</v>
      </c>
      <c r="Q1429" t="s">
        <v>198</v>
      </c>
      <c r="R1429">
        <v>0</v>
      </c>
      <c r="S1429" t="s">
        <v>7</v>
      </c>
      <c r="T1429">
        <v>153</v>
      </c>
      <c r="U1429" t="s">
        <v>542</v>
      </c>
      <c r="V1429" t="s">
        <v>4259</v>
      </c>
      <c r="W1429" t="s">
        <v>3318</v>
      </c>
      <c r="X1429">
        <v>1</v>
      </c>
      <c r="Y1429" t="s">
        <v>3320</v>
      </c>
      <c r="Z1429">
        <v>1</v>
      </c>
      <c r="AA1429" t="s">
        <v>922</v>
      </c>
      <c r="AB1429" t="s">
        <v>1653</v>
      </c>
      <c r="AC1429" s="3">
        <v>0.15</v>
      </c>
      <c r="AD1429" s="3">
        <v>0.15</v>
      </c>
      <c r="AE1429" s="3">
        <v>100</v>
      </c>
      <c r="AF1429" s="3">
        <v>0.2</v>
      </c>
      <c r="AG1429" s="3">
        <v>0.2</v>
      </c>
      <c r="AH1429" s="3">
        <v>100</v>
      </c>
      <c r="AI1429" s="3">
        <v>0.25</v>
      </c>
      <c r="AJ1429" s="3">
        <v>0</v>
      </c>
      <c r="AK1429" s="3">
        <v>0</v>
      </c>
      <c r="AL1429" s="3">
        <v>0.2</v>
      </c>
      <c r="AM1429" s="3">
        <v>0</v>
      </c>
      <c r="AN1429" s="3">
        <v>0</v>
      </c>
      <c r="AO1429" s="3">
        <v>0.2</v>
      </c>
      <c r="AP1429" s="3">
        <v>0</v>
      </c>
      <c r="AQ1429" s="3">
        <v>0</v>
      </c>
      <c r="AR1429" s="3">
        <v>1</v>
      </c>
      <c r="AS1429" s="3">
        <v>0.35</v>
      </c>
      <c r="AT1429" s="3">
        <v>35</v>
      </c>
      <c r="AU1429" s="1">
        <v>3570429500</v>
      </c>
      <c r="AV1429" s="1">
        <v>3507751385</v>
      </c>
      <c r="AW1429" s="3">
        <v>98.24</v>
      </c>
      <c r="AX1429" s="1">
        <v>3805918654</v>
      </c>
      <c r="AY1429" s="1">
        <v>3796243550</v>
      </c>
      <c r="AZ1429" s="3">
        <v>99.75</v>
      </c>
      <c r="BA1429" s="1">
        <v>6342820000</v>
      </c>
      <c r="BB1429" s="1">
        <v>0</v>
      </c>
      <c r="BC1429" s="3">
        <v>0</v>
      </c>
      <c r="BD1429" s="1">
        <v>5041933735</v>
      </c>
      <c r="BE1429" s="1">
        <v>0</v>
      </c>
      <c r="BF1429" s="3">
        <v>0</v>
      </c>
      <c r="BG1429" s="1">
        <v>4957735067</v>
      </c>
      <c r="BH1429" s="1">
        <v>0</v>
      </c>
      <c r="BI1429" s="3">
        <v>0</v>
      </c>
      <c r="BJ1429" s="1" t="s">
        <v>9</v>
      </c>
      <c r="BK1429" s="1" t="s">
        <v>9</v>
      </c>
      <c r="BL1429" s="3" t="s">
        <v>9</v>
      </c>
      <c r="BM1429" s="4">
        <f t="shared" si="265"/>
        <v>3570.4295000000002</v>
      </c>
      <c r="BN1429" s="4">
        <f t="shared" si="266"/>
        <v>3507.751385</v>
      </c>
      <c r="BO1429" s="4">
        <f t="shared" si="267"/>
        <v>3805.9186540000001</v>
      </c>
      <c r="BP1429" s="4">
        <f t="shared" si="268"/>
        <v>3796.2435500000001</v>
      </c>
      <c r="BQ1429" s="4">
        <f t="shared" si="269"/>
        <v>6342.82</v>
      </c>
      <c r="BR1429" s="4">
        <f t="shared" si="270"/>
        <v>0</v>
      </c>
      <c r="BS1429" s="4">
        <f t="shared" si="271"/>
        <v>5041.9337349999996</v>
      </c>
      <c r="BT1429" s="4">
        <f t="shared" si="272"/>
        <v>0</v>
      </c>
      <c r="BU1429" s="4">
        <f t="shared" si="273"/>
        <v>4957.7350669999996</v>
      </c>
      <c r="BV1429" s="4">
        <f t="shared" si="274"/>
        <v>0</v>
      </c>
      <c r="BW1429" s="4">
        <f t="shared" si="275"/>
        <v>23718.836955999999</v>
      </c>
      <c r="BX1429" s="4">
        <f t="shared" si="276"/>
        <v>7303.9949350000006</v>
      </c>
      <c r="BY1429" t="s">
        <v>903</v>
      </c>
    </row>
    <row r="1430" spans="1:77" x14ac:dyDescent="0.25">
      <c r="A1430">
        <v>16</v>
      </c>
      <c r="B1430" t="s">
        <v>0</v>
      </c>
      <c r="C1430" t="s">
        <v>668</v>
      </c>
      <c r="D1430">
        <v>2021</v>
      </c>
      <c r="E1430" t="s">
        <v>1</v>
      </c>
      <c r="F1430" t="s">
        <v>2</v>
      </c>
      <c r="G1430">
        <v>2</v>
      </c>
      <c r="H1430" t="s">
        <v>3</v>
      </c>
      <c r="I1430" t="s">
        <v>695</v>
      </c>
      <c r="J1430" t="s">
        <v>539</v>
      </c>
      <c r="K1430" t="s">
        <v>832</v>
      </c>
      <c r="L1430" t="s">
        <v>800</v>
      </c>
      <c r="M1430" t="s">
        <v>801</v>
      </c>
      <c r="N1430" t="s">
        <v>719</v>
      </c>
      <c r="O1430" t="s">
        <v>37</v>
      </c>
      <c r="P1430" t="s">
        <v>747</v>
      </c>
      <c r="Q1430" t="s">
        <v>198</v>
      </c>
      <c r="R1430">
        <v>0</v>
      </c>
      <c r="S1430" t="s">
        <v>7</v>
      </c>
      <c r="T1430">
        <v>154</v>
      </c>
      <c r="U1430" t="s">
        <v>225</v>
      </c>
      <c r="V1430" t="s">
        <v>4260</v>
      </c>
      <c r="W1430" t="s">
        <v>3321</v>
      </c>
      <c r="X1430">
        <v>2</v>
      </c>
      <c r="Y1430" t="s">
        <v>3322</v>
      </c>
      <c r="Z1430">
        <v>1</v>
      </c>
      <c r="AA1430" t="s">
        <v>922</v>
      </c>
      <c r="AB1430" t="s">
        <v>1653</v>
      </c>
      <c r="AC1430" s="3">
        <v>0.1</v>
      </c>
      <c r="AD1430" s="3">
        <v>0.1</v>
      </c>
      <c r="AE1430" s="3">
        <v>100</v>
      </c>
      <c r="AF1430" s="3">
        <v>0.1</v>
      </c>
      <c r="AG1430" s="3">
        <v>0.1</v>
      </c>
      <c r="AH1430" s="3">
        <v>100</v>
      </c>
      <c r="AI1430" s="3">
        <v>0.25</v>
      </c>
      <c r="AJ1430" s="3">
        <v>0</v>
      </c>
      <c r="AK1430" s="3">
        <v>0</v>
      </c>
      <c r="AL1430" s="3">
        <v>0.25</v>
      </c>
      <c r="AM1430" s="3">
        <v>0</v>
      </c>
      <c r="AN1430" s="3">
        <v>0</v>
      </c>
      <c r="AO1430" s="3">
        <v>0.3</v>
      </c>
      <c r="AP1430" s="3">
        <v>0</v>
      </c>
      <c r="AQ1430" s="3">
        <v>0</v>
      </c>
      <c r="AR1430" s="3">
        <v>1</v>
      </c>
      <c r="AS1430" s="3">
        <v>0.2</v>
      </c>
      <c r="AT1430" s="3">
        <v>20</v>
      </c>
      <c r="AU1430" s="1">
        <v>300000000</v>
      </c>
      <c r="AV1430" s="1">
        <v>249177718</v>
      </c>
      <c r="AW1430" s="3">
        <v>83.06</v>
      </c>
      <c r="AX1430" s="1">
        <v>349610868</v>
      </c>
      <c r="AY1430" s="1">
        <v>337326000</v>
      </c>
      <c r="AZ1430" s="3">
        <v>96.49</v>
      </c>
      <c r="BA1430" s="1">
        <v>800000000</v>
      </c>
      <c r="BB1430" s="1">
        <v>0</v>
      </c>
      <c r="BC1430" s="3">
        <v>0</v>
      </c>
      <c r="BD1430" s="1">
        <v>404142693</v>
      </c>
      <c r="BE1430" s="1">
        <v>0</v>
      </c>
      <c r="BF1430" s="3">
        <v>0</v>
      </c>
      <c r="BG1430" s="1">
        <v>397393641</v>
      </c>
      <c r="BH1430" s="1">
        <v>0</v>
      </c>
      <c r="BI1430" s="3">
        <v>0</v>
      </c>
      <c r="BJ1430" s="1" t="s">
        <v>9</v>
      </c>
      <c r="BK1430" s="1" t="s">
        <v>9</v>
      </c>
      <c r="BL1430" s="3" t="s">
        <v>9</v>
      </c>
      <c r="BM1430" s="4">
        <f t="shared" si="265"/>
        <v>300</v>
      </c>
      <c r="BN1430" s="4">
        <f t="shared" si="266"/>
        <v>249.177718</v>
      </c>
      <c r="BO1430" s="4">
        <f t="shared" si="267"/>
        <v>349.61086799999998</v>
      </c>
      <c r="BP1430" s="4">
        <f t="shared" si="268"/>
        <v>337.32600000000002</v>
      </c>
      <c r="BQ1430" s="4">
        <f t="shared" si="269"/>
        <v>800</v>
      </c>
      <c r="BR1430" s="4">
        <f t="shared" si="270"/>
        <v>0</v>
      </c>
      <c r="BS1430" s="4">
        <f t="shared" si="271"/>
        <v>404.14269300000001</v>
      </c>
      <c r="BT1430" s="4">
        <f t="shared" si="272"/>
        <v>0</v>
      </c>
      <c r="BU1430" s="4">
        <f t="shared" si="273"/>
        <v>397.393641</v>
      </c>
      <c r="BV1430" s="4">
        <f t="shared" si="274"/>
        <v>0</v>
      </c>
      <c r="BW1430" s="4">
        <f t="shared" si="275"/>
        <v>2251.1472020000001</v>
      </c>
      <c r="BX1430" s="4">
        <f t="shared" si="276"/>
        <v>586.50371800000005</v>
      </c>
      <c r="BY1430" t="s">
        <v>903</v>
      </c>
    </row>
    <row r="1431" spans="1:77" x14ac:dyDescent="0.25">
      <c r="A1431">
        <v>16</v>
      </c>
      <c r="B1431" t="s">
        <v>0</v>
      </c>
      <c r="C1431" t="s">
        <v>668</v>
      </c>
      <c r="D1431">
        <v>2021</v>
      </c>
      <c r="E1431" t="s">
        <v>1</v>
      </c>
      <c r="F1431" t="s">
        <v>2</v>
      </c>
      <c r="G1431">
        <v>2</v>
      </c>
      <c r="H1431" t="s">
        <v>3</v>
      </c>
      <c r="I1431" t="s">
        <v>695</v>
      </c>
      <c r="J1431" t="s">
        <v>539</v>
      </c>
      <c r="K1431" t="s">
        <v>832</v>
      </c>
      <c r="L1431" t="s">
        <v>800</v>
      </c>
      <c r="M1431" t="s">
        <v>801</v>
      </c>
      <c r="N1431" t="s">
        <v>719</v>
      </c>
      <c r="O1431" t="s">
        <v>37</v>
      </c>
      <c r="P1431" t="s">
        <v>747</v>
      </c>
      <c r="Q1431" t="s">
        <v>198</v>
      </c>
      <c r="R1431">
        <v>0</v>
      </c>
      <c r="S1431" t="s">
        <v>7</v>
      </c>
      <c r="T1431">
        <v>154</v>
      </c>
      <c r="U1431" t="s">
        <v>225</v>
      </c>
      <c r="V1431" t="s">
        <v>4259</v>
      </c>
      <c r="W1431" t="s">
        <v>3318</v>
      </c>
      <c r="X1431">
        <v>4</v>
      </c>
      <c r="Y1431" t="s">
        <v>3323</v>
      </c>
      <c r="Z1431">
        <v>1</v>
      </c>
      <c r="AA1431" t="s">
        <v>922</v>
      </c>
      <c r="AB1431" t="s">
        <v>1653</v>
      </c>
      <c r="AC1431" s="3">
        <v>0.1</v>
      </c>
      <c r="AD1431" s="3">
        <v>0.1</v>
      </c>
      <c r="AE1431" s="3">
        <v>100</v>
      </c>
      <c r="AF1431" s="3">
        <v>0.2</v>
      </c>
      <c r="AG1431" s="3">
        <v>0.2</v>
      </c>
      <c r="AH1431" s="3">
        <v>100</v>
      </c>
      <c r="AI1431" s="3">
        <v>0.25</v>
      </c>
      <c r="AJ1431" s="3">
        <v>0</v>
      </c>
      <c r="AK1431" s="3">
        <v>0</v>
      </c>
      <c r="AL1431" s="3">
        <v>0.25</v>
      </c>
      <c r="AM1431" s="3">
        <v>0</v>
      </c>
      <c r="AN1431" s="3">
        <v>0</v>
      </c>
      <c r="AO1431" s="3">
        <v>0.2</v>
      </c>
      <c r="AP1431" s="3">
        <v>0</v>
      </c>
      <c r="AQ1431" s="3">
        <v>0</v>
      </c>
      <c r="AR1431" s="3">
        <v>1</v>
      </c>
      <c r="AS1431" s="3">
        <v>0.3</v>
      </c>
      <c r="AT1431" s="3">
        <v>30</v>
      </c>
      <c r="AU1431" s="1">
        <v>200100000</v>
      </c>
      <c r="AV1431" s="1">
        <v>200100000</v>
      </c>
      <c r="AW1431" s="3">
        <v>100</v>
      </c>
      <c r="AX1431" s="1">
        <v>255000000</v>
      </c>
      <c r="AY1431" s="1">
        <v>254161666</v>
      </c>
      <c r="AZ1431" s="3">
        <v>99.67</v>
      </c>
      <c r="BA1431" s="1">
        <v>416000000</v>
      </c>
      <c r="BB1431" s="1">
        <v>0</v>
      </c>
      <c r="BC1431" s="3">
        <v>0</v>
      </c>
      <c r="BD1431" s="1">
        <v>332359886</v>
      </c>
      <c r="BE1431" s="1">
        <v>0</v>
      </c>
      <c r="BF1431" s="3">
        <v>0</v>
      </c>
      <c r="BG1431" s="1">
        <v>326809583</v>
      </c>
      <c r="BH1431" s="1">
        <v>0</v>
      </c>
      <c r="BI1431" s="3">
        <v>0</v>
      </c>
      <c r="BJ1431" s="1" t="s">
        <v>9</v>
      </c>
      <c r="BK1431" s="1" t="s">
        <v>9</v>
      </c>
      <c r="BL1431" s="3" t="s">
        <v>9</v>
      </c>
      <c r="BM1431" s="4">
        <f t="shared" si="265"/>
        <v>200.1</v>
      </c>
      <c r="BN1431" s="4">
        <f t="shared" si="266"/>
        <v>200.1</v>
      </c>
      <c r="BO1431" s="4">
        <f t="shared" si="267"/>
        <v>255</v>
      </c>
      <c r="BP1431" s="4">
        <f t="shared" si="268"/>
        <v>254.161666</v>
      </c>
      <c r="BQ1431" s="4">
        <f t="shared" si="269"/>
        <v>416</v>
      </c>
      <c r="BR1431" s="4">
        <f t="shared" si="270"/>
        <v>0</v>
      </c>
      <c r="BS1431" s="4">
        <f t="shared" si="271"/>
        <v>332.35988600000002</v>
      </c>
      <c r="BT1431" s="4">
        <f t="shared" si="272"/>
        <v>0</v>
      </c>
      <c r="BU1431" s="4">
        <f t="shared" si="273"/>
        <v>326.80958299999998</v>
      </c>
      <c r="BV1431" s="4">
        <f t="shared" si="274"/>
        <v>0</v>
      </c>
      <c r="BW1431" s="4">
        <f t="shared" si="275"/>
        <v>1530.2694690000001</v>
      </c>
      <c r="BX1431" s="4">
        <f t="shared" si="276"/>
        <v>454.26166599999999</v>
      </c>
      <c r="BY1431" t="s">
        <v>903</v>
      </c>
    </row>
    <row r="1432" spans="1:77" x14ac:dyDescent="0.25">
      <c r="A1432">
        <v>16</v>
      </c>
      <c r="B1432" t="s">
        <v>0</v>
      </c>
      <c r="C1432" t="s">
        <v>668</v>
      </c>
      <c r="D1432">
        <v>2021</v>
      </c>
      <c r="E1432" t="s">
        <v>1</v>
      </c>
      <c r="F1432" t="s">
        <v>2</v>
      </c>
      <c r="G1432">
        <v>2</v>
      </c>
      <c r="H1432" t="s">
        <v>3</v>
      </c>
      <c r="I1432" t="s">
        <v>695</v>
      </c>
      <c r="J1432" t="s">
        <v>539</v>
      </c>
      <c r="K1432" t="s">
        <v>832</v>
      </c>
      <c r="L1432" t="s">
        <v>800</v>
      </c>
      <c r="M1432" t="s">
        <v>801</v>
      </c>
      <c r="N1432" t="s">
        <v>719</v>
      </c>
      <c r="O1432" t="s">
        <v>37</v>
      </c>
      <c r="P1432" t="s">
        <v>747</v>
      </c>
      <c r="Q1432" t="s">
        <v>198</v>
      </c>
      <c r="R1432">
        <v>0</v>
      </c>
      <c r="S1432" t="s">
        <v>7</v>
      </c>
      <c r="T1432">
        <v>157</v>
      </c>
      <c r="U1432" t="s">
        <v>543</v>
      </c>
      <c r="V1432" t="s">
        <v>4260</v>
      </c>
      <c r="W1432" t="s">
        <v>3321</v>
      </c>
      <c r="X1432">
        <v>1</v>
      </c>
      <c r="Y1432" t="s">
        <v>3324</v>
      </c>
      <c r="Z1432">
        <v>1</v>
      </c>
      <c r="AA1432" t="s">
        <v>922</v>
      </c>
      <c r="AB1432" t="s">
        <v>1653</v>
      </c>
      <c r="AC1432" s="3">
        <v>149</v>
      </c>
      <c r="AD1432" s="3">
        <v>151.88</v>
      </c>
      <c r="AE1432" s="3">
        <v>101.93</v>
      </c>
      <c r="AF1432" s="3">
        <v>340</v>
      </c>
      <c r="AG1432" s="3">
        <v>344.12</v>
      </c>
      <c r="AH1432" s="3">
        <v>101.21</v>
      </c>
      <c r="AI1432" s="3">
        <v>160</v>
      </c>
      <c r="AJ1432" s="3">
        <v>0</v>
      </c>
      <c r="AK1432" s="3">
        <v>0</v>
      </c>
      <c r="AL1432" s="3">
        <v>40</v>
      </c>
      <c r="AM1432" s="3">
        <v>0</v>
      </c>
      <c r="AN1432" s="3">
        <v>0</v>
      </c>
      <c r="AO1432" s="3">
        <v>11</v>
      </c>
      <c r="AP1432" s="3">
        <v>0</v>
      </c>
      <c r="AQ1432" s="3">
        <v>0</v>
      </c>
      <c r="AR1432" s="3">
        <v>700</v>
      </c>
      <c r="AS1432" s="3">
        <v>496</v>
      </c>
      <c r="AT1432" s="3">
        <v>70.86</v>
      </c>
      <c r="AU1432" s="1">
        <v>2750647774</v>
      </c>
      <c r="AV1432" s="1">
        <v>2435967113</v>
      </c>
      <c r="AW1432" s="3">
        <v>88.56</v>
      </c>
      <c r="AX1432" s="1">
        <v>3266622032</v>
      </c>
      <c r="AY1432" s="1">
        <v>3228161843</v>
      </c>
      <c r="AZ1432" s="3">
        <v>98.82</v>
      </c>
      <c r="BA1432" s="1">
        <v>2750000000</v>
      </c>
      <c r="BB1432" s="1">
        <v>0</v>
      </c>
      <c r="BC1432" s="3">
        <v>0</v>
      </c>
      <c r="BD1432" s="1">
        <v>5127811548</v>
      </c>
      <c r="BE1432" s="1">
        <v>0</v>
      </c>
      <c r="BF1432" s="3">
        <v>0</v>
      </c>
      <c r="BG1432" s="1">
        <v>5042178749</v>
      </c>
      <c r="BH1432" s="1">
        <v>0</v>
      </c>
      <c r="BI1432" s="3">
        <v>0</v>
      </c>
      <c r="BJ1432" s="1" t="s">
        <v>9</v>
      </c>
      <c r="BK1432" s="1" t="s">
        <v>9</v>
      </c>
      <c r="BL1432" s="3" t="s">
        <v>9</v>
      </c>
      <c r="BM1432" s="4">
        <f t="shared" si="265"/>
        <v>2750.647774</v>
      </c>
      <c r="BN1432" s="4">
        <f t="shared" si="266"/>
        <v>2435.9671130000002</v>
      </c>
      <c r="BO1432" s="4">
        <f t="shared" si="267"/>
        <v>3266.6220320000002</v>
      </c>
      <c r="BP1432" s="4">
        <f t="shared" si="268"/>
        <v>3228.1618429999999</v>
      </c>
      <c r="BQ1432" s="4">
        <f t="shared" si="269"/>
        <v>2750</v>
      </c>
      <c r="BR1432" s="4">
        <f t="shared" si="270"/>
        <v>0</v>
      </c>
      <c r="BS1432" s="4">
        <f t="shared" si="271"/>
        <v>5127.8115479999997</v>
      </c>
      <c r="BT1432" s="4">
        <f t="shared" si="272"/>
        <v>0</v>
      </c>
      <c r="BU1432" s="4">
        <f t="shared" si="273"/>
        <v>5042.1787489999997</v>
      </c>
      <c r="BV1432" s="4">
        <f t="shared" si="274"/>
        <v>0</v>
      </c>
      <c r="BW1432" s="4">
        <f t="shared" si="275"/>
        <v>18937.260103000001</v>
      </c>
      <c r="BX1432" s="4">
        <f t="shared" si="276"/>
        <v>5664.1289560000005</v>
      </c>
      <c r="BY1432" t="s">
        <v>903</v>
      </c>
    </row>
    <row r="1433" spans="1:77" x14ac:dyDescent="0.25">
      <c r="A1433">
        <v>16</v>
      </c>
      <c r="B1433" t="s">
        <v>0</v>
      </c>
      <c r="C1433" t="s">
        <v>668</v>
      </c>
      <c r="D1433">
        <v>2021</v>
      </c>
      <c r="E1433" t="s">
        <v>1</v>
      </c>
      <c r="F1433" t="s">
        <v>2</v>
      </c>
      <c r="G1433">
        <v>2</v>
      </c>
      <c r="H1433" t="s">
        <v>3</v>
      </c>
      <c r="I1433" t="s">
        <v>695</v>
      </c>
      <c r="J1433" t="s">
        <v>539</v>
      </c>
      <c r="K1433" t="s">
        <v>832</v>
      </c>
      <c r="L1433" t="s">
        <v>800</v>
      </c>
      <c r="M1433" t="s">
        <v>801</v>
      </c>
      <c r="N1433" t="s">
        <v>719</v>
      </c>
      <c r="O1433" t="s">
        <v>37</v>
      </c>
      <c r="P1433" t="s">
        <v>747</v>
      </c>
      <c r="Q1433" t="s">
        <v>198</v>
      </c>
      <c r="R1433">
        <v>0</v>
      </c>
      <c r="S1433" t="s">
        <v>7</v>
      </c>
      <c r="T1433">
        <v>157</v>
      </c>
      <c r="U1433" t="s">
        <v>543</v>
      </c>
      <c r="V1433" t="s">
        <v>4260</v>
      </c>
      <c r="W1433" t="s">
        <v>3321</v>
      </c>
      <c r="X1433">
        <v>3</v>
      </c>
      <c r="Y1433" t="s">
        <v>3325</v>
      </c>
      <c r="Z1433">
        <v>2</v>
      </c>
      <c r="AA1433" t="s">
        <v>918</v>
      </c>
      <c r="AB1433" t="s">
        <v>1653</v>
      </c>
      <c r="AC1433" s="3">
        <v>100</v>
      </c>
      <c r="AD1433" s="3">
        <v>93</v>
      </c>
      <c r="AE1433" s="3">
        <v>93</v>
      </c>
      <c r="AF1433" s="3">
        <v>100</v>
      </c>
      <c r="AG1433" s="3">
        <v>100</v>
      </c>
      <c r="AH1433" s="3">
        <v>100</v>
      </c>
      <c r="AI1433" s="3">
        <v>100</v>
      </c>
      <c r="AJ1433" s="3">
        <v>0</v>
      </c>
      <c r="AK1433" s="3">
        <v>0</v>
      </c>
      <c r="AL1433" s="3">
        <v>100</v>
      </c>
      <c r="AM1433" s="3">
        <v>0</v>
      </c>
      <c r="AN1433" s="3">
        <v>0</v>
      </c>
      <c r="AO1433" s="3">
        <v>100</v>
      </c>
      <c r="AP1433" s="3">
        <v>0</v>
      </c>
      <c r="AQ1433" s="3">
        <v>0</v>
      </c>
      <c r="AR1433" s="3" t="s">
        <v>7</v>
      </c>
      <c r="AS1433" s="3" t="s">
        <v>7</v>
      </c>
      <c r="AT1433" s="3" t="s">
        <v>7</v>
      </c>
      <c r="AU1433" s="1">
        <v>1456461294</v>
      </c>
      <c r="AV1433" s="1">
        <v>1432779790</v>
      </c>
      <c r="AW1433" s="3">
        <v>98.37</v>
      </c>
      <c r="AX1433" s="1">
        <v>1853767100</v>
      </c>
      <c r="AY1433" s="1">
        <v>1828035217</v>
      </c>
      <c r="AZ1433" s="3">
        <v>98.61</v>
      </c>
      <c r="BA1433" s="1">
        <v>2594000000</v>
      </c>
      <c r="BB1433" s="1">
        <v>0</v>
      </c>
      <c r="BC1433" s="3">
        <v>0</v>
      </c>
      <c r="BD1433" s="1">
        <v>1674281282</v>
      </c>
      <c r="BE1433" s="1">
        <v>0</v>
      </c>
      <c r="BF1433" s="3">
        <v>0</v>
      </c>
      <c r="BG1433" s="1">
        <v>1646321323</v>
      </c>
      <c r="BH1433" s="1">
        <v>0</v>
      </c>
      <c r="BI1433" s="3">
        <v>0</v>
      </c>
      <c r="BJ1433" s="1" t="s">
        <v>9</v>
      </c>
      <c r="BK1433" s="1" t="s">
        <v>9</v>
      </c>
      <c r="BL1433" s="3" t="s">
        <v>9</v>
      </c>
      <c r="BM1433" s="4">
        <f t="shared" si="265"/>
        <v>1456.461294</v>
      </c>
      <c r="BN1433" s="4">
        <f t="shared" si="266"/>
        <v>1432.77979</v>
      </c>
      <c r="BO1433" s="4">
        <f t="shared" si="267"/>
        <v>1853.7671</v>
      </c>
      <c r="BP1433" s="4">
        <f t="shared" si="268"/>
        <v>1828.0352170000001</v>
      </c>
      <c r="BQ1433" s="4">
        <f t="shared" si="269"/>
        <v>2594</v>
      </c>
      <c r="BR1433" s="4">
        <f t="shared" si="270"/>
        <v>0</v>
      </c>
      <c r="BS1433" s="4">
        <f t="shared" si="271"/>
        <v>1674.2812819999999</v>
      </c>
      <c r="BT1433" s="4">
        <f t="shared" si="272"/>
        <v>0</v>
      </c>
      <c r="BU1433" s="4">
        <f t="shared" si="273"/>
        <v>1646.3213229999999</v>
      </c>
      <c r="BV1433" s="4">
        <f t="shared" si="274"/>
        <v>0</v>
      </c>
      <c r="BW1433" s="4">
        <f t="shared" si="275"/>
        <v>9224.8309989999998</v>
      </c>
      <c r="BX1433" s="4">
        <f t="shared" si="276"/>
        <v>3260.8150070000002</v>
      </c>
      <c r="BY1433" t="s">
        <v>903</v>
      </c>
    </row>
    <row r="1434" spans="1:77" x14ac:dyDescent="0.25">
      <c r="A1434">
        <v>16</v>
      </c>
      <c r="B1434" t="s">
        <v>0</v>
      </c>
      <c r="C1434" t="s">
        <v>668</v>
      </c>
      <c r="D1434">
        <v>2021</v>
      </c>
      <c r="E1434" t="s">
        <v>1</v>
      </c>
      <c r="F1434" t="s">
        <v>2</v>
      </c>
      <c r="G1434">
        <v>2</v>
      </c>
      <c r="H1434" t="s">
        <v>3</v>
      </c>
      <c r="I1434" t="s">
        <v>695</v>
      </c>
      <c r="J1434" t="s">
        <v>539</v>
      </c>
      <c r="K1434" t="s">
        <v>832</v>
      </c>
      <c r="L1434" t="s">
        <v>800</v>
      </c>
      <c r="M1434" t="s">
        <v>801</v>
      </c>
      <c r="N1434" t="s">
        <v>719</v>
      </c>
      <c r="O1434" t="s">
        <v>37</v>
      </c>
      <c r="P1434" t="s">
        <v>747</v>
      </c>
      <c r="Q1434" t="s">
        <v>198</v>
      </c>
      <c r="R1434">
        <v>0</v>
      </c>
      <c r="S1434" t="s">
        <v>7</v>
      </c>
      <c r="T1434">
        <v>158</v>
      </c>
      <c r="U1434" t="s">
        <v>226</v>
      </c>
      <c r="V1434" t="s">
        <v>4259</v>
      </c>
      <c r="W1434" t="s">
        <v>3318</v>
      </c>
      <c r="X1434">
        <v>2</v>
      </c>
      <c r="Y1434" t="s">
        <v>3326</v>
      </c>
      <c r="Z1434">
        <v>1</v>
      </c>
      <c r="AA1434" t="s">
        <v>922</v>
      </c>
      <c r="AB1434" t="s">
        <v>1653</v>
      </c>
      <c r="AC1434" s="3">
        <v>56</v>
      </c>
      <c r="AD1434" s="3">
        <v>56</v>
      </c>
      <c r="AE1434" s="3">
        <v>100</v>
      </c>
      <c r="AF1434" s="3">
        <v>43</v>
      </c>
      <c r="AG1434" s="3">
        <v>42</v>
      </c>
      <c r="AH1434" s="3">
        <v>97.67</v>
      </c>
      <c r="AI1434" s="3">
        <v>47</v>
      </c>
      <c r="AJ1434" s="3">
        <v>0</v>
      </c>
      <c r="AK1434" s="3">
        <v>0</v>
      </c>
      <c r="AL1434" s="3">
        <v>55</v>
      </c>
      <c r="AM1434" s="3">
        <v>0</v>
      </c>
      <c r="AN1434" s="3">
        <v>0</v>
      </c>
      <c r="AO1434" s="3">
        <v>49</v>
      </c>
      <c r="AP1434" s="3">
        <v>0</v>
      </c>
      <c r="AQ1434" s="3">
        <v>0</v>
      </c>
      <c r="AR1434" s="3">
        <v>250</v>
      </c>
      <c r="AS1434" s="3">
        <v>98</v>
      </c>
      <c r="AT1434" s="3">
        <v>39.200000000000003</v>
      </c>
      <c r="AU1434" s="1">
        <v>1333470500</v>
      </c>
      <c r="AV1434" s="1">
        <v>1326470500</v>
      </c>
      <c r="AW1434" s="3">
        <v>99.48</v>
      </c>
      <c r="AX1434" s="1">
        <v>807790708</v>
      </c>
      <c r="AY1434" s="1">
        <v>807790708</v>
      </c>
      <c r="AZ1434" s="3">
        <v>100</v>
      </c>
      <c r="BA1434" s="1">
        <v>965000000</v>
      </c>
      <c r="BB1434" s="1">
        <v>0</v>
      </c>
      <c r="BC1434" s="3">
        <v>0</v>
      </c>
      <c r="BD1434" s="1">
        <v>1096444984</v>
      </c>
      <c r="BE1434" s="1">
        <v>0</v>
      </c>
      <c r="BF1434" s="3">
        <v>0</v>
      </c>
      <c r="BG1434" s="1">
        <v>1078134708</v>
      </c>
      <c r="BH1434" s="1">
        <v>0</v>
      </c>
      <c r="BI1434" s="3">
        <v>0</v>
      </c>
      <c r="BJ1434" s="1" t="s">
        <v>9</v>
      </c>
      <c r="BK1434" s="1" t="s">
        <v>9</v>
      </c>
      <c r="BL1434" s="3" t="s">
        <v>9</v>
      </c>
      <c r="BM1434" s="4">
        <f t="shared" si="265"/>
        <v>1333.4704999999999</v>
      </c>
      <c r="BN1434" s="4">
        <f t="shared" si="266"/>
        <v>1326.4704999999999</v>
      </c>
      <c r="BO1434" s="4">
        <f t="shared" si="267"/>
        <v>807.790708</v>
      </c>
      <c r="BP1434" s="4">
        <f t="shared" si="268"/>
        <v>807.790708</v>
      </c>
      <c r="BQ1434" s="4">
        <f t="shared" si="269"/>
        <v>965</v>
      </c>
      <c r="BR1434" s="4">
        <f t="shared" si="270"/>
        <v>0</v>
      </c>
      <c r="BS1434" s="4">
        <f t="shared" si="271"/>
        <v>1096.444984</v>
      </c>
      <c r="BT1434" s="4">
        <f t="shared" si="272"/>
        <v>0</v>
      </c>
      <c r="BU1434" s="4">
        <f t="shared" si="273"/>
        <v>1078.134708</v>
      </c>
      <c r="BV1434" s="4">
        <f t="shared" si="274"/>
        <v>0</v>
      </c>
      <c r="BW1434" s="4">
        <f t="shared" si="275"/>
        <v>5280.8408999999992</v>
      </c>
      <c r="BX1434" s="4">
        <f t="shared" si="276"/>
        <v>2134.2612079999999</v>
      </c>
      <c r="BY1434" t="s">
        <v>903</v>
      </c>
    </row>
    <row r="1435" spans="1:77" x14ac:dyDescent="0.25">
      <c r="A1435">
        <v>16</v>
      </c>
      <c r="B1435" t="s">
        <v>0</v>
      </c>
      <c r="C1435" t="s">
        <v>668</v>
      </c>
      <c r="D1435">
        <v>2021</v>
      </c>
      <c r="E1435" t="s">
        <v>1</v>
      </c>
      <c r="F1435" t="s">
        <v>2</v>
      </c>
      <c r="G1435">
        <v>2</v>
      </c>
      <c r="H1435" t="s">
        <v>3</v>
      </c>
      <c r="I1435" t="s">
        <v>695</v>
      </c>
      <c r="J1435" t="s">
        <v>539</v>
      </c>
      <c r="K1435" t="s">
        <v>832</v>
      </c>
      <c r="L1435" t="s">
        <v>800</v>
      </c>
      <c r="M1435" t="s">
        <v>801</v>
      </c>
      <c r="N1435" t="s">
        <v>720</v>
      </c>
      <c r="O1435" t="s">
        <v>52</v>
      </c>
      <c r="P1435" t="s">
        <v>770</v>
      </c>
      <c r="Q1435" t="s">
        <v>485</v>
      </c>
      <c r="R1435">
        <v>0</v>
      </c>
      <c r="S1435" t="s">
        <v>7</v>
      </c>
      <c r="T1435">
        <v>227</v>
      </c>
      <c r="U1435" t="s">
        <v>544</v>
      </c>
      <c r="V1435" t="s">
        <v>4261</v>
      </c>
      <c r="W1435" t="s">
        <v>3327</v>
      </c>
      <c r="X1435">
        <v>4</v>
      </c>
      <c r="Y1435" t="s">
        <v>3328</v>
      </c>
      <c r="Z1435">
        <v>1</v>
      </c>
      <c r="AA1435" t="s">
        <v>922</v>
      </c>
      <c r="AB1435" t="s">
        <v>1653</v>
      </c>
      <c r="AC1435" s="3">
        <v>0.6</v>
      </c>
      <c r="AD1435" s="3">
        <v>0.6</v>
      </c>
      <c r="AE1435" s="3">
        <v>100</v>
      </c>
      <c r="AF1435" s="3">
        <v>1.7</v>
      </c>
      <c r="AG1435" s="3">
        <v>1.7</v>
      </c>
      <c r="AH1435" s="3">
        <v>100</v>
      </c>
      <c r="AI1435" s="3">
        <v>1.7</v>
      </c>
      <c r="AJ1435" s="3">
        <v>0</v>
      </c>
      <c r="AK1435" s="3">
        <v>0</v>
      </c>
      <c r="AL1435" s="3">
        <v>1.5</v>
      </c>
      <c r="AM1435" s="3">
        <v>0</v>
      </c>
      <c r="AN1435" s="3">
        <v>0</v>
      </c>
      <c r="AO1435" s="3">
        <v>1.5</v>
      </c>
      <c r="AP1435" s="3">
        <v>0</v>
      </c>
      <c r="AQ1435" s="3">
        <v>0</v>
      </c>
      <c r="AR1435" s="3">
        <v>7</v>
      </c>
      <c r="AS1435" s="3">
        <v>2.2999999999999998</v>
      </c>
      <c r="AT1435" s="3">
        <v>32.86</v>
      </c>
      <c r="AU1435" s="1">
        <v>921998876</v>
      </c>
      <c r="AV1435" s="1">
        <v>921818001</v>
      </c>
      <c r="AW1435" s="3">
        <v>99.98</v>
      </c>
      <c r="AX1435" s="1">
        <v>2249748200</v>
      </c>
      <c r="AY1435" s="1">
        <v>2246610867</v>
      </c>
      <c r="AZ1435" s="3">
        <v>99.86</v>
      </c>
      <c r="BA1435" s="1">
        <v>1250000000</v>
      </c>
      <c r="BB1435" s="1">
        <v>0</v>
      </c>
      <c r="BC1435" s="3">
        <v>0</v>
      </c>
      <c r="BD1435" s="1">
        <v>3733297551</v>
      </c>
      <c r="BE1435" s="1">
        <v>0</v>
      </c>
      <c r="BF1435" s="3">
        <v>0</v>
      </c>
      <c r="BG1435" s="1">
        <v>3670952686</v>
      </c>
      <c r="BH1435" s="1">
        <v>0</v>
      </c>
      <c r="BI1435" s="3">
        <v>0</v>
      </c>
      <c r="BJ1435" s="1" t="s">
        <v>9</v>
      </c>
      <c r="BK1435" s="1" t="s">
        <v>9</v>
      </c>
      <c r="BL1435" s="3" t="s">
        <v>9</v>
      </c>
      <c r="BM1435" s="4">
        <f t="shared" si="265"/>
        <v>921.998876</v>
      </c>
      <c r="BN1435" s="4">
        <f t="shared" si="266"/>
        <v>921.81800099999998</v>
      </c>
      <c r="BO1435" s="4">
        <f t="shared" si="267"/>
        <v>2249.7482</v>
      </c>
      <c r="BP1435" s="4">
        <f t="shared" si="268"/>
        <v>2246.6108669999999</v>
      </c>
      <c r="BQ1435" s="4">
        <f t="shared" si="269"/>
        <v>1250</v>
      </c>
      <c r="BR1435" s="4">
        <f t="shared" si="270"/>
        <v>0</v>
      </c>
      <c r="BS1435" s="4">
        <f t="shared" si="271"/>
        <v>3733.2975510000001</v>
      </c>
      <c r="BT1435" s="4">
        <f t="shared" si="272"/>
        <v>0</v>
      </c>
      <c r="BU1435" s="4">
        <f t="shared" si="273"/>
        <v>3670.9526860000001</v>
      </c>
      <c r="BV1435" s="4">
        <f t="shared" si="274"/>
        <v>0</v>
      </c>
      <c r="BW1435" s="4">
        <f t="shared" si="275"/>
        <v>11825.997313</v>
      </c>
      <c r="BX1435" s="4">
        <f t="shared" si="276"/>
        <v>3168.428868</v>
      </c>
      <c r="BY1435" t="s">
        <v>903</v>
      </c>
    </row>
    <row r="1436" spans="1:77" x14ac:dyDescent="0.25">
      <c r="A1436">
        <v>16</v>
      </c>
      <c r="B1436" t="s">
        <v>0</v>
      </c>
      <c r="C1436" t="s">
        <v>668</v>
      </c>
      <c r="D1436">
        <v>2021</v>
      </c>
      <c r="E1436" t="s">
        <v>1</v>
      </c>
      <c r="F1436" t="s">
        <v>2</v>
      </c>
      <c r="G1436">
        <v>2</v>
      </c>
      <c r="H1436" t="s">
        <v>3</v>
      </c>
      <c r="I1436" t="s">
        <v>695</v>
      </c>
      <c r="J1436" t="s">
        <v>539</v>
      </c>
      <c r="K1436" t="s">
        <v>832</v>
      </c>
      <c r="L1436" t="s">
        <v>800</v>
      </c>
      <c r="M1436" t="s">
        <v>801</v>
      </c>
      <c r="N1436" t="s">
        <v>720</v>
      </c>
      <c r="O1436" t="s">
        <v>52</v>
      </c>
      <c r="P1436" t="s">
        <v>770</v>
      </c>
      <c r="Q1436" t="s">
        <v>485</v>
      </c>
      <c r="R1436">
        <v>0</v>
      </c>
      <c r="S1436" t="s">
        <v>7</v>
      </c>
      <c r="T1436">
        <v>228</v>
      </c>
      <c r="U1436" t="s">
        <v>545</v>
      </c>
      <c r="V1436" t="s">
        <v>4261</v>
      </c>
      <c r="W1436" t="s">
        <v>3327</v>
      </c>
      <c r="X1436">
        <v>2</v>
      </c>
      <c r="Y1436" t="s">
        <v>3329</v>
      </c>
      <c r="Z1436">
        <v>1</v>
      </c>
      <c r="AA1436" t="s">
        <v>922</v>
      </c>
      <c r="AB1436" t="s">
        <v>1653</v>
      </c>
      <c r="AC1436" s="3">
        <v>1.4</v>
      </c>
      <c r="AD1436" s="3">
        <v>1.4</v>
      </c>
      <c r="AE1436" s="3">
        <v>100</v>
      </c>
      <c r="AF1436" s="3">
        <v>0.65</v>
      </c>
      <c r="AG1436" s="3">
        <v>0.64</v>
      </c>
      <c r="AH1436" s="3">
        <v>98.46</v>
      </c>
      <c r="AI1436" s="3">
        <v>0.65</v>
      </c>
      <c r="AJ1436" s="3">
        <v>0</v>
      </c>
      <c r="AK1436" s="3">
        <v>0</v>
      </c>
      <c r="AL1436" s="3">
        <v>0.65</v>
      </c>
      <c r="AM1436" s="3">
        <v>0</v>
      </c>
      <c r="AN1436" s="3">
        <v>0</v>
      </c>
      <c r="AO1436" s="3">
        <v>0.65</v>
      </c>
      <c r="AP1436" s="3">
        <v>0</v>
      </c>
      <c r="AQ1436" s="3">
        <v>0</v>
      </c>
      <c r="AR1436" s="3">
        <v>4</v>
      </c>
      <c r="AS1436" s="3">
        <v>2.04</v>
      </c>
      <c r="AT1436" s="3">
        <v>51</v>
      </c>
      <c r="AU1436" s="1">
        <v>915000000</v>
      </c>
      <c r="AV1436" s="1">
        <v>914812166</v>
      </c>
      <c r="AW1436" s="3">
        <v>99.98</v>
      </c>
      <c r="AX1436" s="1">
        <v>1282287915</v>
      </c>
      <c r="AY1436" s="1">
        <v>1282287915</v>
      </c>
      <c r="AZ1436" s="3">
        <v>100</v>
      </c>
      <c r="BA1436" s="1">
        <v>740000000</v>
      </c>
      <c r="BB1436" s="1">
        <v>0</v>
      </c>
      <c r="BC1436" s="3">
        <v>0</v>
      </c>
      <c r="BD1436" s="1">
        <v>785867154</v>
      </c>
      <c r="BE1436" s="1">
        <v>0</v>
      </c>
      <c r="BF1436" s="3">
        <v>0</v>
      </c>
      <c r="BG1436" s="1">
        <v>772743425</v>
      </c>
      <c r="BH1436" s="1">
        <v>0</v>
      </c>
      <c r="BI1436" s="3">
        <v>0</v>
      </c>
      <c r="BJ1436" s="1" t="s">
        <v>9</v>
      </c>
      <c r="BK1436" s="1" t="s">
        <v>9</v>
      </c>
      <c r="BL1436" s="3" t="s">
        <v>9</v>
      </c>
      <c r="BM1436" s="4">
        <f t="shared" si="265"/>
        <v>915</v>
      </c>
      <c r="BN1436" s="4">
        <f t="shared" si="266"/>
        <v>914.81216600000005</v>
      </c>
      <c r="BO1436" s="4">
        <f t="shared" si="267"/>
        <v>1282.2879150000001</v>
      </c>
      <c r="BP1436" s="4">
        <f t="shared" si="268"/>
        <v>1282.2879150000001</v>
      </c>
      <c r="BQ1436" s="4">
        <f t="shared" si="269"/>
        <v>740</v>
      </c>
      <c r="BR1436" s="4">
        <f t="shared" si="270"/>
        <v>0</v>
      </c>
      <c r="BS1436" s="4">
        <f t="shared" si="271"/>
        <v>785.86715400000003</v>
      </c>
      <c r="BT1436" s="4">
        <f t="shared" si="272"/>
        <v>0</v>
      </c>
      <c r="BU1436" s="4">
        <f t="shared" si="273"/>
        <v>772.743425</v>
      </c>
      <c r="BV1436" s="4">
        <f t="shared" si="274"/>
        <v>0</v>
      </c>
      <c r="BW1436" s="4">
        <f t="shared" si="275"/>
        <v>4495.898494</v>
      </c>
      <c r="BX1436" s="4">
        <f t="shared" si="276"/>
        <v>2197.100081</v>
      </c>
      <c r="BY1436" t="s">
        <v>903</v>
      </c>
    </row>
    <row r="1437" spans="1:77" x14ac:dyDescent="0.25">
      <c r="A1437">
        <v>16</v>
      </c>
      <c r="B1437" t="s">
        <v>0</v>
      </c>
      <c r="C1437" t="s">
        <v>668</v>
      </c>
      <c r="D1437">
        <v>2021</v>
      </c>
      <c r="E1437" t="s">
        <v>1</v>
      </c>
      <c r="F1437" t="s">
        <v>2</v>
      </c>
      <c r="G1437">
        <v>2</v>
      </c>
      <c r="H1437" t="s">
        <v>3</v>
      </c>
      <c r="I1437" t="s">
        <v>695</v>
      </c>
      <c r="J1437" t="s">
        <v>539</v>
      </c>
      <c r="K1437" t="s">
        <v>832</v>
      </c>
      <c r="L1437" t="s">
        <v>800</v>
      </c>
      <c r="M1437" t="s">
        <v>801</v>
      </c>
      <c r="N1437" t="s">
        <v>720</v>
      </c>
      <c r="O1437" t="s">
        <v>52</v>
      </c>
      <c r="P1437" t="s">
        <v>770</v>
      </c>
      <c r="Q1437" t="s">
        <v>485</v>
      </c>
      <c r="R1437">
        <v>0</v>
      </c>
      <c r="S1437" t="s">
        <v>7</v>
      </c>
      <c r="T1437">
        <v>228</v>
      </c>
      <c r="U1437" t="s">
        <v>545</v>
      </c>
      <c r="V1437" t="s">
        <v>4261</v>
      </c>
      <c r="W1437" t="s">
        <v>3327</v>
      </c>
      <c r="X1437">
        <v>5</v>
      </c>
      <c r="Y1437" t="s">
        <v>3330</v>
      </c>
      <c r="Z1437">
        <v>1</v>
      </c>
      <c r="AA1437" t="s">
        <v>922</v>
      </c>
      <c r="AB1437" t="s">
        <v>1653</v>
      </c>
      <c r="AC1437" s="3">
        <v>0</v>
      </c>
      <c r="AD1437" s="3">
        <v>0</v>
      </c>
      <c r="AE1437" s="3">
        <v>0</v>
      </c>
      <c r="AF1437" s="3">
        <v>1</v>
      </c>
      <c r="AG1437" s="3">
        <v>1</v>
      </c>
      <c r="AH1437" s="3">
        <v>100</v>
      </c>
      <c r="AI1437" s="3">
        <v>0</v>
      </c>
      <c r="AJ1437" s="3">
        <v>0</v>
      </c>
      <c r="AK1437" s="3">
        <v>0</v>
      </c>
      <c r="AL1437" s="3">
        <v>0</v>
      </c>
      <c r="AM1437" s="3">
        <v>0</v>
      </c>
      <c r="AN1437" s="3">
        <v>0</v>
      </c>
      <c r="AO1437" s="3">
        <v>0</v>
      </c>
      <c r="AP1437" s="3">
        <v>0</v>
      </c>
      <c r="AQ1437" s="3">
        <v>0</v>
      </c>
      <c r="AR1437" s="3">
        <v>1</v>
      </c>
      <c r="AS1437" s="3">
        <v>1</v>
      </c>
      <c r="AT1437" s="3">
        <v>100</v>
      </c>
      <c r="AU1437" s="1">
        <v>0</v>
      </c>
      <c r="AV1437" s="1">
        <v>0</v>
      </c>
      <c r="AW1437" s="3">
        <v>0</v>
      </c>
      <c r="AX1437" s="1">
        <v>1566092900</v>
      </c>
      <c r="AY1437" s="1">
        <v>1566068234</v>
      </c>
      <c r="AZ1437" s="3">
        <v>100</v>
      </c>
      <c r="BA1437" s="1">
        <v>0</v>
      </c>
      <c r="BB1437" s="1">
        <v>0</v>
      </c>
      <c r="BC1437" s="3">
        <v>0</v>
      </c>
      <c r="BD1437" s="1">
        <v>0</v>
      </c>
      <c r="BE1437" s="1">
        <v>0</v>
      </c>
      <c r="BF1437" s="3">
        <v>0</v>
      </c>
      <c r="BG1437" s="1">
        <v>0</v>
      </c>
      <c r="BH1437" s="1">
        <v>0</v>
      </c>
      <c r="BI1437" s="3">
        <v>0</v>
      </c>
      <c r="BJ1437" s="1" t="s">
        <v>9</v>
      </c>
      <c r="BK1437" s="1" t="s">
        <v>9</v>
      </c>
      <c r="BL1437" s="3" t="s">
        <v>9</v>
      </c>
      <c r="BM1437" s="4">
        <f t="shared" si="265"/>
        <v>0</v>
      </c>
      <c r="BN1437" s="4">
        <f t="shared" si="266"/>
        <v>0</v>
      </c>
      <c r="BO1437" s="4">
        <f t="shared" si="267"/>
        <v>1566.0929000000001</v>
      </c>
      <c r="BP1437" s="4">
        <f t="shared" si="268"/>
        <v>1566.0682340000001</v>
      </c>
      <c r="BQ1437" s="4">
        <f t="shared" si="269"/>
        <v>0</v>
      </c>
      <c r="BR1437" s="4">
        <f t="shared" si="270"/>
        <v>0</v>
      </c>
      <c r="BS1437" s="4">
        <f t="shared" si="271"/>
        <v>0</v>
      </c>
      <c r="BT1437" s="4">
        <f t="shared" si="272"/>
        <v>0</v>
      </c>
      <c r="BU1437" s="4">
        <f t="shared" si="273"/>
        <v>0</v>
      </c>
      <c r="BV1437" s="4">
        <f t="shared" si="274"/>
        <v>0</v>
      </c>
      <c r="BW1437" s="4">
        <f t="shared" si="275"/>
        <v>1566.0929000000001</v>
      </c>
      <c r="BX1437" s="4">
        <f t="shared" si="276"/>
        <v>1566.0682340000001</v>
      </c>
      <c r="BY1437" t="s">
        <v>903</v>
      </c>
    </row>
    <row r="1438" spans="1:77" x14ac:dyDescent="0.25">
      <c r="A1438">
        <v>16</v>
      </c>
      <c r="B1438" t="s">
        <v>0</v>
      </c>
      <c r="C1438" t="s">
        <v>668</v>
      </c>
      <c r="D1438">
        <v>2021</v>
      </c>
      <c r="E1438" t="s">
        <v>1</v>
      </c>
      <c r="F1438" t="s">
        <v>2</v>
      </c>
      <c r="G1438">
        <v>2</v>
      </c>
      <c r="H1438" t="s">
        <v>3</v>
      </c>
      <c r="I1438" t="s">
        <v>695</v>
      </c>
      <c r="J1438" t="s">
        <v>539</v>
      </c>
      <c r="K1438" t="s">
        <v>832</v>
      </c>
      <c r="L1438" t="s">
        <v>800</v>
      </c>
      <c r="M1438" t="s">
        <v>801</v>
      </c>
      <c r="N1438" t="s">
        <v>720</v>
      </c>
      <c r="O1438" t="s">
        <v>52</v>
      </c>
      <c r="P1438" t="s">
        <v>770</v>
      </c>
      <c r="Q1438" t="s">
        <v>485</v>
      </c>
      <c r="R1438">
        <v>0</v>
      </c>
      <c r="S1438" t="s">
        <v>7</v>
      </c>
      <c r="T1438">
        <v>228</v>
      </c>
      <c r="U1438" t="s">
        <v>545</v>
      </c>
      <c r="V1438" t="s">
        <v>4261</v>
      </c>
      <c r="W1438" t="s">
        <v>3327</v>
      </c>
      <c r="X1438">
        <v>6</v>
      </c>
      <c r="Y1438" t="s">
        <v>3331</v>
      </c>
      <c r="Z1438">
        <v>1</v>
      </c>
      <c r="AA1438" t="s">
        <v>922</v>
      </c>
      <c r="AB1438" t="s">
        <v>1653</v>
      </c>
      <c r="AC1438" s="3">
        <v>0</v>
      </c>
      <c r="AD1438" s="3">
        <v>0</v>
      </c>
      <c r="AE1438" s="3">
        <v>0</v>
      </c>
      <c r="AF1438" s="3">
        <v>0</v>
      </c>
      <c r="AG1438" s="3">
        <v>0</v>
      </c>
      <c r="AH1438" s="3">
        <v>0</v>
      </c>
      <c r="AI1438" s="3">
        <v>100</v>
      </c>
      <c r="AJ1438" s="3">
        <v>0</v>
      </c>
      <c r="AK1438" s="3">
        <v>0</v>
      </c>
      <c r="AL1438" s="3">
        <v>0</v>
      </c>
      <c r="AM1438" s="3">
        <v>0</v>
      </c>
      <c r="AN1438" s="3">
        <v>0</v>
      </c>
      <c r="AO1438" s="3">
        <v>0</v>
      </c>
      <c r="AP1438" s="3">
        <v>0</v>
      </c>
      <c r="AQ1438" s="3">
        <v>0</v>
      </c>
      <c r="AR1438" s="3">
        <v>100</v>
      </c>
      <c r="AS1438" s="3">
        <v>0</v>
      </c>
      <c r="AT1438" s="3">
        <v>0</v>
      </c>
      <c r="AU1438" s="1">
        <v>0</v>
      </c>
      <c r="AV1438" s="1">
        <v>0</v>
      </c>
      <c r="AW1438" s="3">
        <v>0</v>
      </c>
      <c r="AX1438" s="1">
        <v>0</v>
      </c>
      <c r="AY1438" s="1">
        <v>0</v>
      </c>
      <c r="AZ1438" s="3">
        <v>0</v>
      </c>
      <c r="BA1438" s="1">
        <v>2350000000</v>
      </c>
      <c r="BB1438" s="1">
        <v>0</v>
      </c>
      <c r="BC1438" s="3">
        <v>0</v>
      </c>
      <c r="BD1438" s="1">
        <v>0</v>
      </c>
      <c r="BE1438" s="1">
        <v>0</v>
      </c>
      <c r="BF1438" s="3">
        <v>0</v>
      </c>
      <c r="BG1438" s="1">
        <v>0</v>
      </c>
      <c r="BH1438" s="1">
        <v>0</v>
      </c>
      <c r="BI1438" s="3">
        <v>0</v>
      </c>
      <c r="BJ1438" s="1" t="s">
        <v>9</v>
      </c>
      <c r="BK1438" s="1" t="s">
        <v>9</v>
      </c>
      <c r="BL1438" s="3" t="s">
        <v>9</v>
      </c>
      <c r="BM1438" s="4">
        <f t="shared" si="265"/>
        <v>0</v>
      </c>
      <c r="BN1438" s="4">
        <f t="shared" si="266"/>
        <v>0</v>
      </c>
      <c r="BO1438" s="4">
        <f t="shared" si="267"/>
        <v>0</v>
      </c>
      <c r="BP1438" s="4">
        <f t="shared" si="268"/>
        <v>0</v>
      </c>
      <c r="BQ1438" s="4">
        <f t="shared" si="269"/>
        <v>2350</v>
      </c>
      <c r="BR1438" s="4">
        <f t="shared" si="270"/>
        <v>0</v>
      </c>
      <c r="BS1438" s="4">
        <f t="shared" si="271"/>
        <v>0</v>
      </c>
      <c r="BT1438" s="4">
        <f t="shared" si="272"/>
        <v>0</v>
      </c>
      <c r="BU1438" s="4">
        <f t="shared" si="273"/>
        <v>0</v>
      </c>
      <c r="BV1438" s="4">
        <f t="shared" si="274"/>
        <v>0</v>
      </c>
      <c r="BW1438" s="4">
        <f t="shared" si="275"/>
        <v>2350</v>
      </c>
      <c r="BX1438" s="4">
        <f t="shared" si="276"/>
        <v>0</v>
      </c>
      <c r="BY1438" t="s">
        <v>903</v>
      </c>
    </row>
    <row r="1439" spans="1:77" x14ac:dyDescent="0.25">
      <c r="A1439">
        <v>16</v>
      </c>
      <c r="B1439" t="s">
        <v>0</v>
      </c>
      <c r="C1439" t="s">
        <v>668</v>
      </c>
      <c r="D1439">
        <v>2021</v>
      </c>
      <c r="E1439" t="s">
        <v>1</v>
      </c>
      <c r="F1439" t="s">
        <v>2</v>
      </c>
      <c r="G1439">
        <v>2</v>
      </c>
      <c r="H1439" t="s">
        <v>3</v>
      </c>
      <c r="I1439" t="s">
        <v>695</v>
      </c>
      <c r="J1439" t="s">
        <v>539</v>
      </c>
      <c r="K1439" t="s">
        <v>832</v>
      </c>
      <c r="L1439" t="s">
        <v>800</v>
      </c>
      <c r="M1439" t="s">
        <v>801</v>
      </c>
      <c r="N1439" t="s">
        <v>720</v>
      </c>
      <c r="O1439" t="s">
        <v>52</v>
      </c>
      <c r="P1439" t="s">
        <v>770</v>
      </c>
      <c r="Q1439" t="s">
        <v>485</v>
      </c>
      <c r="R1439">
        <v>0</v>
      </c>
      <c r="S1439" t="s">
        <v>7</v>
      </c>
      <c r="T1439">
        <v>229</v>
      </c>
      <c r="U1439" t="s">
        <v>546</v>
      </c>
      <c r="V1439" t="s">
        <v>4261</v>
      </c>
      <c r="W1439" t="s">
        <v>3327</v>
      </c>
      <c r="X1439">
        <v>1</v>
      </c>
      <c r="Y1439" t="s">
        <v>3332</v>
      </c>
      <c r="Z1439">
        <v>1</v>
      </c>
      <c r="AA1439" t="s">
        <v>922</v>
      </c>
      <c r="AB1439" t="s">
        <v>1653</v>
      </c>
      <c r="AC1439" s="3">
        <v>0.1</v>
      </c>
      <c r="AD1439" s="3">
        <v>0.09</v>
      </c>
      <c r="AE1439" s="3">
        <v>90</v>
      </c>
      <c r="AF1439" s="3">
        <v>0.21</v>
      </c>
      <c r="AG1439" s="3">
        <v>0.21</v>
      </c>
      <c r="AH1439" s="3">
        <v>100</v>
      </c>
      <c r="AI1439" s="3">
        <v>0.25</v>
      </c>
      <c r="AJ1439" s="3">
        <v>0</v>
      </c>
      <c r="AK1439" s="3">
        <v>0</v>
      </c>
      <c r="AL1439" s="3">
        <v>0.25</v>
      </c>
      <c r="AM1439" s="3">
        <v>0</v>
      </c>
      <c r="AN1439" s="3">
        <v>0</v>
      </c>
      <c r="AO1439" s="3">
        <v>0.2</v>
      </c>
      <c r="AP1439" s="3">
        <v>0</v>
      </c>
      <c r="AQ1439" s="3">
        <v>0</v>
      </c>
      <c r="AR1439" s="3">
        <v>1</v>
      </c>
      <c r="AS1439" s="3">
        <v>0.3</v>
      </c>
      <c r="AT1439" s="3">
        <v>30</v>
      </c>
      <c r="AU1439" s="1">
        <v>393000000</v>
      </c>
      <c r="AV1439" s="1">
        <v>79000000</v>
      </c>
      <c r="AW1439" s="3">
        <v>20.100000000000001</v>
      </c>
      <c r="AX1439" s="1">
        <v>1237232345</v>
      </c>
      <c r="AY1439" s="1">
        <v>1237143792</v>
      </c>
      <c r="AZ1439" s="3">
        <v>99.99</v>
      </c>
      <c r="BA1439" s="1">
        <v>710000000</v>
      </c>
      <c r="BB1439" s="1">
        <v>0</v>
      </c>
      <c r="BC1439" s="3">
        <v>0</v>
      </c>
      <c r="BD1439" s="1">
        <v>511511165</v>
      </c>
      <c r="BE1439" s="1">
        <v>0</v>
      </c>
      <c r="BF1439" s="3">
        <v>0</v>
      </c>
      <c r="BG1439" s="1">
        <v>502969093</v>
      </c>
      <c r="BH1439" s="1">
        <v>0</v>
      </c>
      <c r="BI1439" s="3">
        <v>0</v>
      </c>
      <c r="BJ1439" s="1" t="s">
        <v>9</v>
      </c>
      <c r="BK1439" s="1" t="s">
        <v>9</v>
      </c>
      <c r="BL1439" s="3" t="s">
        <v>9</v>
      </c>
      <c r="BM1439" s="4">
        <f t="shared" si="265"/>
        <v>393</v>
      </c>
      <c r="BN1439" s="4">
        <f t="shared" si="266"/>
        <v>79</v>
      </c>
      <c r="BO1439" s="4">
        <f t="shared" si="267"/>
        <v>1237.2323449999999</v>
      </c>
      <c r="BP1439" s="4">
        <f t="shared" si="268"/>
        <v>1237.1437920000001</v>
      </c>
      <c r="BQ1439" s="4">
        <f t="shared" si="269"/>
        <v>710</v>
      </c>
      <c r="BR1439" s="4">
        <f t="shared" si="270"/>
        <v>0</v>
      </c>
      <c r="BS1439" s="4">
        <f t="shared" si="271"/>
        <v>511.51116500000001</v>
      </c>
      <c r="BT1439" s="4">
        <f t="shared" si="272"/>
        <v>0</v>
      </c>
      <c r="BU1439" s="4">
        <f t="shared" si="273"/>
        <v>502.96909299999999</v>
      </c>
      <c r="BV1439" s="4">
        <f t="shared" si="274"/>
        <v>0</v>
      </c>
      <c r="BW1439" s="4">
        <f t="shared" si="275"/>
        <v>3354.7126029999999</v>
      </c>
      <c r="BX1439" s="4">
        <f t="shared" si="276"/>
        <v>1316.1437920000001</v>
      </c>
      <c r="BY1439" t="s">
        <v>903</v>
      </c>
    </row>
    <row r="1440" spans="1:77" x14ac:dyDescent="0.25">
      <c r="A1440">
        <v>16</v>
      </c>
      <c r="B1440" t="s">
        <v>0</v>
      </c>
      <c r="C1440" t="s">
        <v>668</v>
      </c>
      <c r="D1440">
        <v>2021</v>
      </c>
      <c r="E1440" t="s">
        <v>1</v>
      </c>
      <c r="F1440" t="s">
        <v>2</v>
      </c>
      <c r="G1440">
        <v>2</v>
      </c>
      <c r="H1440" t="s">
        <v>3</v>
      </c>
      <c r="I1440" t="s">
        <v>695</v>
      </c>
      <c r="J1440" t="s">
        <v>539</v>
      </c>
      <c r="K1440" t="s">
        <v>832</v>
      </c>
      <c r="L1440" t="s">
        <v>800</v>
      </c>
      <c r="M1440" t="s">
        <v>801</v>
      </c>
      <c r="N1440" t="s">
        <v>720</v>
      </c>
      <c r="O1440" t="s">
        <v>52</v>
      </c>
      <c r="P1440" t="s">
        <v>770</v>
      </c>
      <c r="Q1440" t="s">
        <v>485</v>
      </c>
      <c r="R1440">
        <v>0</v>
      </c>
      <c r="S1440" t="s">
        <v>7</v>
      </c>
      <c r="T1440">
        <v>231</v>
      </c>
      <c r="U1440" t="s">
        <v>547</v>
      </c>
      <c r="V1440" t="s">
        <v>4261</v>
      </c>
      <c r="W1440" t="s">
        <v>3327</v>
      </c>
      <c r="X1440">
        <v>3</v>
      </c>
      <c r="Y1440" t="s">
        <v>3333</v>
      </c>
      <c r="Z1440">
        <v>1</v>
      </c>
      <c r="AA1440" t="s">
        <v>922</v>
      </c>
      <c r="AB1440" t="s">
        <v>1653</v>
      </c>
      <c r="AC1440" s="3">
        <v>0.1</v>
      </c>
      <c r="AD1440" s="3">
        <v>0.1</v>
      </c>
      <c r="AE1440" s="3">
        <v>100</v>
      </c>
      <c r="AF1440" s="3">
        <v>0.2</v>
      </c>
      <c r="AG1440" s="3">
        <v>0.2</v>
      </c>
      <c r="AH1440" s="3">
        <v>100</v>
      </c>
      <c r="AI1440" s="3">
        <v>0.25</v>
      </c>
      <c r="AJ1440" s="3">
        <v>0</v>
      </c>
      <c r="AK1440" s="3">
        <v>0</v>
      </c>
      <c r="AL1440" s="3">
        <v>0.3</v>
      </c>
      <c r="AM1440" s="3">
        <v>0</v>
      </c>
      <c r="AN1440" s="3">
        <v>0</v>
      </c>
      <c r="AO1440" s="3">
        <v>0.15</v>
      </c>
      <c r="AP1440" s="3">
        <v>0</v>
      </c>
      <c r="AQ1440" s="3">
        <v>0</v>
      </c>
      <c r="AR1440" s="3">
        <v>1</v>
      </c>
      <c r="AS1440" s="3">
        <v>0.3</v>
      </c>
      <c r="AT1440" s="3">
        <v>30</v>
      </c>
      <c r="AU1440" s="1">
        <v>377000000</v>
      </c>
      <c r="AV1440" s="1">
        <v>376949999</v>
      </c>
      <c r="AW1440" s="3">
        <v>99.99</v>
      </c>
      <c r="AX1440" s="1">
        <v>457638640</v>
      </c>
      <c r="AY1440" s="1">
        <v>453074444</v>
      </c>
      <c r="AZ1440" s="3">
        <v>99</v>
      </c>
      <c r="BA1440" s="1">
        <v>443000000</v>
      </c>
      <c r="BB1440" s="1">
        <v>0</v>
      </c>
      <c r="BC1440" s="3">
        <v>0</v>
      </c>
      <c r="BD1440" s="1">
        <v>520566626</v>
      </c>
      <c r="BE1440" s="1">
        <v>0</v>
      </c>
      <c r="BF1440" s="3">
        <v>0</v>
      </c>
      <c r="BG1440" s="1">
        <v>511873331</v>
      </c>
      <c r="BH1440" s="1">
        <v>0</v>
      </c>
      <c r="BI1440" s="3">
        <v>0</v>
      </c>
      <c r="BJ1440" s="1" t="s">
        <v>9</v>
      </c>
      <c r="BK1440" s="1" t="s">
        <v>9</v>
      </c>
      <c r="BL1440" s="3" t="s">
        <v>9</v>
      </c>
      <c r="BM1440" s="4">
        <f t="shared" si="265"/>
        <v>377</v>
      </c>
      <c r="BN1440" s="4">
        <f t="shared" si="266"/>
        <v>376.94999899999999</v>
      </c>
      <c r="BO1440" s="4">
        <f t="shared" si="267"/>
        <v>457.63864000000001</v>
      </c>
      <c r="BP1440" s="4">
        <f t="shared" si="268"/>
        <v>453.07444400000003</v>
      </c>
      <c r="BQ1440" s="4">
        <f t="shared" si="269"/>
        <v>443</v>
      </c>
      <c r="BR1440" s="4">
        <f t="shared" si="270"/>
        <v>0</v>
      </c>
      <c r="BS1440" s="4">
        <f t="shared" si="271"/>
        <v>520.56662600000004</v>
      </c>
      <c r="BT1440" s="4">
        <f t="shared" si="272"/>
        <v>0</v>
      </c>
      <c r="BU1440" s="4">
        <f t="shared" si="273"/>
        <v>511.87333100000001</v>
      </c>
      <c r="BV1440" s="4">
        <f t="shared" si="274"/>
        <v>0</v>
      </c>
      <c r="BW1440" s="4">
        <f t="shared" si="275"/>
        <v>2310.0785970000002</v>
      </c>
      <c r="BX1440" s="4">
        <f t="shared" si="276"/>
        <v>830.02444300000002</v>
      </c>
      <c r="BY1440" t="s">
        <v>903</v>
      </c>
    </row>
    <row r="1441" spans="1:77" x14ac:dyDescent="0.25">
      <c r="A1441">
        <v>16</v>
      </c>
      <c r="B1441" t="s">
        <v>0</v>
      </c>
      <c r="C1441" t="s">
        <v>668</v>
      </c>
      <c r="D1441">
        <v>2021</v>
      </c>
      <c r="E1441" t="s">
        <v>1</v>
      </c>
      <c r="F1441" t="s">
        <v>2</v>
      </c>
      <c r="G1441">
        <v>2</v>
      </c>
      <c r="H1441" t="s">
        <v>3</v>
      </c>
      <c r="I1441" t="s">
        <v>695</v>
      </c>
      <c r="J1441" t="s">
        <v>539</v>
      </c>
      <c r="K1441" t="s">
        <v>832</v>
      </c>
      <c r="L1441" t="s">
        <v>800</v>
      </c>
      <c r="M1441" t="s">
        <v>801</v>
      </c>
      <c r="N1441" t="s">
        <v>718</v>
      </c>
      <c r="O1441" t="s">
        <v>13</v>
      </c>
      <c r="P1441" t="s">
        <v>728</v>
      </c>
      <c r="Q1441" t="s">
        <v>55</v>
      </c>
      <c r="R1441">
        <v>0</v>
      </c>
      <c r="S1441" t="s">
        <v>7</v>
      </c>
      <c r="T1441">
        <v>312</v>
      </c>
      <c r="U1441" t="s">
        <v>548</v>
      </c>
      <c r="V1441" t="s">
        <v>4262</v>
      </c>
      <c r="W1441" t="s">
        <v>3334</v>
      </c>
      <c r="X1441">
        <v>1</v>
      </c>
      <c r="Y1441" t="s">
        <v>3335</v>
      </c>
      <c r="Z1441">
        <v>1</v>
      </c>
      <c r="AA1441" t="s">
        <v>922</v>
      </c>
      <c r="AB1441" t="s">
        <v>1653</v>
      </c>
      <c r="AC1441" s="3">
        <v>0.1</v>
      </c>
      <c r="AD1441" s="3">
        <v>0.06</v>
      </c>
      <c r="AE1441" s="3">
        <v>60</v>
      </c>
      <c r="AF1441" s="3">
        <v>0.28999999999999998</v>
      </c>
      <c r="AG1441" s="3">
        <v>0.26</v>
      </c>
      <c r="AH1441" s="3">
        <v>89.66</v>
      </c>
      <c r="AI1441" s="3">
        <v>0.25</v>
      </c>
      <c r="AJ1441" s="3">
        <v>0</v>
      </c>
      <c r="AK1441" s="3">
        <v>0</v>
      </c>
      <c r="AL1441" s="3">
        <v>0.2</v>
      </c>
      <c r="AM1441" s="3">
        <v>0</v>
      </c>
      <c r="AN1441" s="3">
        <v>0</v>
      </c>
      <c r="AO1441" s="3">
        <v>0.2</v>
      </c>
      <c r="AP1441" s="3">
        <v>0</v>
      </c>
      <c r="AQ1441" s="3">
        <v>0</v>
      </c>
      <c r="AR1441" s="3">
        <v>1</v>
      </c>
      <c r="AS1441" s="3">
        <v>0.32</v>
      </c>
      <c r="AT1441" s="3">
        <v>32</v>
      </c>
      <c r="AU1441" s="1">
        <v>910000000</v>
      </c>
      <c r="AV1441" s="1">
        <v>839630014</v>
      </c>
      <c r="AW1441" s="3">
        <v>92.27</v>
      </c>
      <c r="AX1441" s="1">
        <v>1233623000</v>
      </c>
      <c r="AY1441" s="1">
        <v>1179268950</v>
      </c>
      <c r="AZ1441" s="3">
        <v>95.59</v>
      </c>
      <c r="BA1441" s="1">
        <v>642284000</v>
      </c>
      <c r="BB1441" s="1">
        <v>0</v>
      </c>
      <c r="BC1441" s="3">
        <v>0</v>
      </c>
      <c r="BD1441" s="1">
        <v>1943252942</v>
      </c>
      <c r="BE1441" s="1">
        <v>0</v>
      </c>
      <c r="BF1441" s="3">
        <v>0</v>
      </c>
      <c r="BG1441" s="1">
        <v>1910801244</v>
      </c>
      <c r="BH1441" s="1">
        <v>0</v>
      </c>
      <c r="BI1441" s="3">
        <v>0</v>
      </c>
      <c r="BJ1441" s="1" t="s">
        <v>9</v>
      </c>
      <c r="BK1441" s="1" t="s">
        <v>9</v>
      </c>
      <c r="BL1441" s="3" t="s">
        <v>9</v>
      </c>
      <c r="BM1441" s="4">
        <f t="shared" si="265"/>
        <v>910</v>
      </c>
      <c r="BN1441" s="4">
        <f t="shared" si="266"/>
        <v>839.63001399999996</v>
      </c>
      <c r="BO1441" s="4">
        <f t="shared" si="267"/>
        <v>1233.623</v>
      </c>
      <c r="BP1441" s="4">
        <f t="shared" si="268"/>
        <v>1179.2689499999999</v>
      </c>
      <c r="BQ1441" s="4">
        <f t="shared" si="269"/>
        <v>642.28399999999999</v>
      </c>
      <c r="BR1441" s="4">
        <f t="shared" si="270"/>
        <v>0</v>
      </c>
      <c r="BS1441" s="4">
        <f t="shared" si="271"/>
        <v>1943.2529420000001</v>
      </c>
      <c r="BT1441" s="4">
        <f t="shared" si="272"/>
        <v>0</v>
      </c>
      <c r="BU1441" s="4">
        <f t="shared" si="273"/>
        <v>1910.801244</v>
      </c>
      <c r="BV1441" s="4">
        <f t="shared" si="274"/>
        <v>0</v>
      </c>
      <c r="BW1441" s="4">
        <f t="shared" si="275"/>
        <v>6639.9611860000005</v>
      </c>
      <c r="BX1441" s="4">
        <f t="shared" si="276"/>
        <v>2018.898964</v>
      </c>
      <c r="BY1441" t="s">
        <v>903</v>
      </c>
    </row>
    <row r="1442" spans="1:77" x14ac:dyDescent="0.25">
      <c r="A1442">
        <v>16</v>
      </c>
      <c r="B1442" t="s">
        <v>0</v>
      </c>
      <c r="C1442" t="s">
        <v>668</v>
      </c>
      <c r="D1442">
        <v>2021</v>
      </c>
      <c r="E1442" t="s">
        <v>1</v>
      </c>
      <c r="F1442" t="s">
        <v>2</v>
      </c>
      <c r="G1442">
        <v>2</v>
      </c>
      <c r="H1442" t="s">
        <v>3</v>
      </c>
      <c r="I1442" t="s">
        <v>695</v>
      </c>
      <c r="J1442" t="s">
        <v>539</v>
      </c>
      <c r="K1442" t="s">
        <v>832</v>
      </c>
      <c r="L1442" t="s">
        <v>800</v>
      </c>
      <c r="M1442" t="s">
        <v>801</v>
      </c>
      <c r="N1442" t="s">
        <v>718</v>
      </c>
      <c r="O1442" t="s">
        <v>13</v>
      </c>
      <c r="P1442" t="s">
        <v>728</v>
      </c>
      <c r="Q1442" t="s">
        <v>55</v>
      </c>
      <c r="R1442">
        <v>0</v>
      </c>
      <c r="S1442" t="s">
        <v>7</v>
      </c>
      <c r="T1442">
        <v>312</v>
      </c>
      <c r="U1442" t="s">
        <v>548</v>
      </c>
      <c r="V1442" t="s">
        <v>4262</v>
      </c>
      <c r="W1442" t="s">
        <v>3334</v>
      </c>
      <c r="X1442">
        <v>2</v>
      </c>
      <c r="Y1442" t="s">
        <v>3336</v>
      </c>
      <c r="Z1442">
        <v>1</v>
      </c>
      <c r="AA1442" t="s">
        <v>922</v>
      </c>
      <c r="AB1442" t="s">
        <v>1653</v>
      </c>
      <c r="AC1442" s="3">
        <v>5</v>
      </c>
      <c r="AD1442" s="3">
        <v>5</v>
      </c>
      <c r="AE1442" s="3">
        <v>100</v>
      </c>
      <c r="AF1442" s="3">
        <v>10</v>
      </c>
      <c r="AG1442" s="3">
        <v>10</v>
      </c>
      <c r="AH1442" s="3">
        <v>100</v>
      </c>
      <c r="AI1442" s="3">
        <v>12</v>
      </c>
      <c r="AJ1442" s="3">
        <v>0</v>
      </c>
      <c r="AK1442" s="3">
        <v>0</v>
      </c>
      <c r="AL1442" s="3">
        <v>12</v>
      </c>
      <c r="AM1442" s="3">
        <v>0</v>
      </c>
      <c r="AN1442" s="3">
        <v>0</v>
      </c>
      <c r="AO1442" s="3">
        <v>11</v>
      </c>
      <c r="AP1442" s="3">
        <v>0</v>
      </c>
      <c r="AQ1442" s="3">
        <v>0</v>
      </c>
      <c r="AR1442" s="3">
        <v>50</v>
      </c>
      <c r="AS1442" s="3">
        <v>15</v>
      </c>
      <c r="AT1442" s="3">
        <v>30</v>
      </c>
      <c r="AU1442" s="1">
        <v>10000000</v>
      </c>
      <c r="AV1442" s="1">
        <v>9924017</v>
      </c>
      <c r="AW1442" s="3">
        <v>99.2</v>
      </c>
      <c r="AX1442" s="1">
        <v>83377000</v>
      </c>
      <c r="AY1442" s="1">
        <v>76087700</v>
      </c>
      <c r="AZ1442" s="3">
        <v>91.26</v>
      </c>
      <c r="BA1442" s="1">
        <v>32000000</v>
      </c>
      <c r="BB1442" s="1">
        <v>0</v>
      </c>
      <c r="BC1442" s="3">
        <v>0</v>
      </c>
      <c r="BD1442" s="1">
        <v>34263906</v>
      </c>
      <c r="BE1442" s="1">
        <v>0</v>
      </c>
      <c r="BF1442" s="3">
        <v>0</v>
      </c>
      <c r="BG1442" s="1">
        <v>33691710</v>
      </c>
      <c r="BH1442" s="1">
        <v>0</v>
      </c>
      <c r="BI1442" s="3">
        <v>0</v>
      </c>
      <c r="BJ1442" s="1" t="s">
        <v>9</v>
      </c>
      <c r="BK1442" s="1" t="s">
        <v>9</v>
      </c>
      <c r="BL1442" s="3" t="s">
        <v>9</v>
      </c>
      <c r="BM1442" s="4">
        <f t="shared" si="265"/>
        <v>10</v>
      </c>
      <c r="BN1442" s="4">
        <f t="shared" si="266"/>
        <v>9.9240169999999992</v>
      </c>
      <c r="BO1442" s="4">
        <f t="shared" si="267"/>
        <v>83.376999999999995</v>
      </c>
      <c r="BP1442" s="4">
        <f t="shared" si="268"/>
        <v>76.087699999999998</v>
      </c>
      <c r="BQ1442" s="4">
        <f t="shared" si="269"/>
        <v>32</v>
      </c>
      <c r="BR1442" s="4">
        <f t="shared" si="270"/>
        <v>0</v>
      </c>
      <c r="BS1442" s="4">
        <f t="shared" si="271"/>
        <v>34.263905999999999</v>
      </c>
      <c r="BT1442" s="4">
        <f t="shared" si="272"/>
        <v>0</v>
      </c>
      <c r="BU1442" s="4">
        <f t="shared" si="273"/>
        <v>33.69171</v>
      </c>
      <c r="BV1442" s="4">
        <f t="shared" si="274"/>
        <v>0</v>
      </c>
      <c r="BW1442" s="4">
        <f t="shared" si="275"/>
        <v>193.332616</v>
      </c>
      <c r="BX1442" s="4">
        <f t="shared" si="276"/>
        <v>86.011717000000004</v>
      </c>
      <c r="BY1442" t="s">
        <v>903</v>
      </c>
    </row>
    <row r="1443" spans="1:77" x14ac:dyDescent="0.25">
      <c r="A1443">
        <v>16</v>
      </c>
      <c r="B1443" t="s">
        <v>0</v>
      </c>
      <c r="C1443" t="s">
        <v>668</v>
      </c>
      <c r="D1443">
        <v>2021</v>
      </c>
      <c r="E1443" t="s">
        <v>1</v>
      </c>
      <c r="F1443" t="s">
        <v>2</v>
      </c>
      <c r="G1443">
        <v>2</v>
      </c>
      <c r="H1443" t="s">
        <v>3</v>
      </c>
      <c r="I1443" t="s">
        <v>695</v>
      </c>
      <c r="J1443" t="s">
        <v>539</v>
      </c>
      <c r="K1443" t="s">
        <v>832</v>
      </c>
      <c r="L1443" t="s">
        <v>800</v>
      </c>
      <c r="M1443" t="s">
        <v>801</v>
      </c>
      <c r="N1443" t="s">
        <v>717</v>
      </c>
      <c r="O1443" t="s">
        <v>5</v>
      </c>
      <c r="P1443" t="s">
        <v>722</v>
      </c>
      <c r="Q1443" t="s">
        <v>6</v>
      </c>
      <c r="R1443">
        <v>0</v>
      </c>
      <c r="S1443" t="s">
        <v>7</v>
      </c>
      <c r="T1443">
        <v>493</v>
      </c>
      <c r="U1443" t="s">
        <v>8</v>
      </c>
      <c r="V1443" t="s">
        <v>4263</v>
      </c>
      <c r="W1443" t="s">
        <v>3337</v>
      </c>
      <c r="X1443">
        <v>1</v>
      </c>
      <c r="Y1443" t="s">
        <v>3338</v>
      </c>
      <c r="Z1443">
        <v>1</v>
      </c>
      <c r="AA1443" t="s">
        <v>922</v>
      </c>
      <c r="AB1443" t="s">
        <v>1653</v>
      </c>
      <c r="AC1443" s="3">
        <v>2</v>
      </c>
      <c r="AD1443" s="3">
        <v>1.97</v>
      </c>
      <c r="AE1443" s="3">
        <v>98.5</v>
      </c>
      <c r="AF1443" s="3">
        <v>3.03</v>
      </c>
      <c r="AG1443" s="3">
        <v>3.03</v>
      </c>
      <c r="AH1443" s="3">
        <v>100</v>
      </c>
      <c r="AI1443" s="3">
        <v>3</v>
      </c>
      <c r="AJ1443" s="3">
        <v>0</v>
      </c>
      <c r="AK1443" s="3">
        <v>0</v>
      </c>
      <c r="AL1443" s="3">
        <v>1</v>
      </c>
      <c r="AM1443" s="3">
        <v>0</v>
      </c>
      <c r="AN1443" s="3">
        <v>0</v>
      </c>
      <c r="AO1443" s="3">
        <v>1</v>
      </c>
      <c r="AP1443" s="3">
        <v>0</v>
      </c>
      <c r="AQ1443" s="3">
        <v>0</v>
      </c>
      <c r="AR1443" s="3">
        <v>10</v>
      </c>
      <c r="AS1443" s="3">
        <v>5</v>
      </c>
      <c r="AT1443" s="3">
        <v>50</v>
      </c>
      <c r="AU1443" s="1">
        <v>1950458252</v>
      </c>
      <c r="AV1443" s="1">
        <v>1950306003</v>
      </c>
      <c r="AW1443" s="3">
        <v>99.99</v>
      </c>
      <c r="AX1443" s="1">
        <v>3850877552</v>
      </c>
      <c r="AY1443" s="1">
        <v>3848185489</v>
      </c>
      <c r="AZ1443" s="3">
        <v>99.93</v>
      </c>
      <c r="BA1443" s="1">
        <v>3750000000</v>
      </c>
      <c r="BB1443" s="1">
        <v>0</v>
      </c>
      <c r="BC1443" s="3">
        <v>0</v>
      </c>
      <c r="BD1443" s="1">
        <v>2653005275</v>
      </c>
      <c r="BE1443" s="1">
        <v>0</v>
      </c>
      <c r="BF1443" s="3">
        <v>0</v>
      </c>
      <c r="BG1443" s="1">
        <v>2608700943</v>
      </c>
      <c r="BH1443" s="1">
        <v>0</v>
      </c>
      <c r="BI1443" s="3">
        <v>0</v>
      </c>
      <c r="BJ1443" s="1" t="s">
        <v>9</v>
      </c>
      <c r="BK1443" s="1" t="s">
        <v>9</v>
      </c>
      <c r="BL1443" s="3" t="s">
        <v>9</v>
      </c>
      <c r="BM1443" s="4">
        <f t="shared" si="265"/>
        <v>1950.4582519999999</v>
      </c>
      <c r="BN1443" s="4">
        <f t="shared" si="266"/>
        <v>1950.3060029999999</v>
      </c>
      <c r="BO1443" s="4">
        <f t="shared" si="267"/>
        <v>3850.8775519999999</v>
      </c>
      <c r="BP1443" s="4">
        <f t="shared" si="268"/>
        <v>3848.185489</v>
      </c>
      <c r="BQ1443" s="4">
        <f t="shared" si="269"/>
        <v>3750</v>
      </c>
      <c r="BR1443" s="4">
        <f t="shared" si="270"/>
        <v>0</v>
      </c>
      <c r="BS1443" s="4">
        <f t="shared" si="271"/>
        <v>2653.005275</v>
      </c>
      <c r="BT1443" s="4">
        <f t="shared" si="272"/>
        <v>0</v>
      </c>
      <c r="BU1443" s="4">
        <f t="shared" si="273"/>
        <v>2608.7009429999998</v>
      </c>
      <c r="BV1443" s="4">
        <f t="shared" si="274"/>
        <v>0</v>
      </c>
      <c r="BW1443" s="4">
        <f t="shared" si="275"/>
        <v>14813.042022</v>
      </c>
      <c r="BX1443" s="4">
        <f t="shared" si="276"/>
        <v>5798.4914920000001</v>
      </c>
      <c r="BY1443" t="s">
        <v>896</v>
      </c>
    </row>
    <row r="1444" spans="1:77" x14ac:dyDescent="0.25">
      <c r="A1444">
        <v>16</v>
      </c>
      <c r="B1444" t="s">
        <v>0</v>
      </c>
      <c r="C1444" t="s">
        <v>668</v>
      </c>
      <c r="D1444">
        <v>2021</v>
      </c>
      <c r="E1444" t="s">
        <v>1</v>
      </c>
      <c r="F1444" t="s">
        <v>2</v>
      </c>
      <c r="G1444">
        <v>2</v>
      </c>
      <c r="H1444" t="s">
        <v>3</v>
      </c>
      <c r="I1444" t="s">
        <v>695</v>
      </c>
      <c r="J1444" t="s">
        <v>539</v>
      </c>
      <c r="K1444" t="s">
        <v>832</v>
      </c>
      <c r="L1444" t="s">
        <v>800</v>
      </c>
      <c r="M1444" t="s">
        <v>801</v>
      </c>
      <c r="N1444" t="s">
        <v>717</v>
      </c>
      <c r="O1444" t="s">
        <v>5</v>
      </c>
      <c r="P1444" t="s">
        <v>722</v>
      </c>
      <c r="Q1444" t="s">
        <v>6</v>
      </c>
      <c r="R1444">
        <v>0</v>
      </c>
      <c r="S1444" t="s">
        <v>7</v>
      </c>
      <c r="T1444">
        <v>493</v>
      </c>
      <c r="U1444" t="s">
        <v>8</v>
      </c>
      <c r="V1444" t="s">
        <v>4263</v>
      </c>
      <c r="W1444" t="s">
        <v>3337</v>
      </c>
      <c r="X1444">
        <v>2</v>
      </c>
      <c r="Y1444" t="s">
        <v>3339</v>
      </c>
      <c r="Z1444">
        <v>2</v>
      </c>
      <c r="AA1444" t="s">
        <v>918</v>
      </c>
      <c r="AB1444" t="s">
        <v>1653</v>
      </c>
      <c r="AC1444" s="3">
        <v>100</v>
      </c>
      <c r="AD1444" s="3">
        <v>100</v>
      </c>
      <c r="AE1444" s="3">
        <v>100</v>
      </c>
      <c r="AF1444" s="3">
        <v>100</v>
      </c>
      <c r="AG1444" s="3">
        <v>100</v>
      </c>
      <c r="AH1444" s="3">
        <v>100</v>
      </c>
      <c r="AI1444" s="3">
        <v>100</v>
      </c>
      <c r="AJ1444" s="3">
        <v>0</v>
      </c>
      <c r="AK1444" s="3">
        <v>0</v>
      </c>
      <c r="AL1444" s="3">
        <v>100</v>
      </c>
      <c r="AM1444" s="3">
        <v>0</v>
      </c>
      <c r="AN1444" s="3">
        <v>0</v>
      </c>
      <c r="AO1444" s="3">
        <v>100</v>
      </c>
      <c r="AP1444" s="3">
        <v>0</v>
      </c>
      <c r="AQ1444" s="3">
        <v>0</v>
      </c>
      <c r="AR1444" s="3" t="s">
        <v>7</v>
      </c>
      <c r="AS1444" s="3" t="s">
        <v>7</v>
      </c>
      <c r="AT1444" s="3" t="s">
        <v>7</v>
      </c>
      <c r="AU1444" s="1">
        <v>3464865842</v>
      </c>
      <c r="AV1444" s="1">
        <v>3420567754</v>
      </c>
      <c r="AW1444" s="3">
        <v>98.72</v>
      </c>
      <c r="AX1444" s="1">
        <v>1280420738</v>
      </c>
      <c r="AY1444" s="1">
        <v>1259863870</v>
      </c>
      <c r="AZ1444" s="3">
        <v>98.39</v>
      </c>
      <c r="BA1444" s="1">
        <v>2500000000</v>
      </c>
      <c r="BB1444" s="1">
        <v>0</v>
      </c>
      <c r="BC1444" s="3">
        <v>0</v>
      </c>
      <c r="BD1444" s="1">
        <v>916480158</v>
      </c>
      <c r="BE1444" s="1">
        <v>0</v>
      </c>
      <c r="BF1444" s="3">
        <v>0</v>
      </c>
      <c r="BG1444" s="1">
        <v>901175234</v>
      </c>
      <c r="BH1444" s="1">
        <v>0</v>
      </c>
      <c r="BI1444" s="3">
        <v>0</v>
      </c>
      <c r="BJ1444" s="1" t="s">
        <v>9</v>
      </c>
      <c r="BK1444" s="1" t="s">
        <v>9</v>
      </c>
      <c r="BL1444" s="3" t="s">
        <v>9</v>
      </c>
      <c r="BM1444" s="4">
        <f t="shared" si="265"/>
        <v>3464.8658420000002</v>
      </c>
      <c r="BN1444" s="4">
        <f t="shared" si="266"/>
        <v>3420.5677540000001</v>
      </c>
      <c r="BO1444" s="4">
        <f t="shared" si="267"/>
        <v>1280.420738</v>
      </c>
      <c r="BP1444" s="4">
        <f t="shared" si="268"/>
        <v>1259.8638699999999</v>
      </c>
      <c r="BQ1444" s="4">
        <f t="shared" si="269"/>
        <v>2500</v>
      </c>
      <c r="BR1444" s="4">
        <f t="shared" si="270"/>
        <v>0</v>
      </c>
      <c r="BS1444" s="4">
        <f t="shared" si="271"/>
        <v>916.48015799999996</v>
      </c>
      <c r="BT1444" s="4">
        <f t="shared" si="272"/>
        <v>0</v>
      </c>
      <c r="BU1444" s="4">
        <f t="shared" si="273"/>
        <v>901.17523400000005</v>
      </c>
      <c r="BV1444" s="4">
        <f t="shared" si="274"/>
        <v>0</v>
      </c>
      <c r="BW1444" s="4">
        <f t="shared" si="275"/>
        <v>9062.9419720000005</v>
      </c>
      <c r="BX1444" s="4">
        <f t="shared" si="276"/>
        <v>4680.4316239999998</v>
      </c>
      <c r="BY1444" t="s">
        <v>896</v>
      </c>
    </row>
    <row r="1445" spans="1:77" x14ac:dyDescent="0.25">
      <c r="A1445">
        <v>16</v>
      </c>
      <c r="B1445" t="s">
        <v>0</v>
      </c>
      <c r="C1445" t="s">
        <v>668</v>
      </c>
      <c r="D1445">
        <v>2021</v>
      </c>
      <c r="E1445" t="s">
        <v>1</v>
      </c>
      <c r="F1445" t="s">
        <v>2</v>
      </c>
      <c r="G1445">
        <v>2</v>
      </c>
      <c r="H1445" t="s">
        <v>3</v>
      </c>
      <c r="I1445" t="s">
        <v>695</v>
      </c>
      <c r="J1445" t="s">
        <v>539</v>
      </c>
      <c r="K1445" t="s">
        <v>832</v>
      </c>
      <c r="L1445" t="s">
        <v>800</v>
      </c>
      <c r="M1445" t="s">
        <v>801</v>
      </c>
      <c r="N1445" t="s">
        <v>717</v>
      </c>
      <c r="O1445" t="s">
        <v>5</v>
      </c>
      <c r="P1445" t="s">
        <v>722</v>
      </c>
      <c r="Q1445" t="s">
        <v>6</v>
      </c>
      <c r="R1445">
        <v>0</v>
      </c>
      <c r="S1445" t="s">
        <v>7</v>
      </c>
      <c r="T1445">
        <v>539</v>
      </c>
      <c r="U1445" t="s">
        <v>237</v>
      </c>
      <c r="V1445" t="s">
        <v>4263</v>
      </c>
      <c r="W1445" t="s">
        <v>3337</v>
      </c>
      <c r="X1445">
        <v>3</v>
      </c>
      <c r="Y1445" t="s">
        <v>3340</v>
      </c>
      <c r="Z1445">
        <v>2</v>
      </c>
      <c r="AA1445" t="s">
        <v>918</v>
      </c>
      <c r="AB1445" t="s">
        <v>1653</v>
      </c>
      <c r="AC1445" s="3">
        <v>100</v>
      </c>
      <c r="AD1445" s="3">
        <v>100</v>
      </c>
      <c r="AE1445" s="3">
        <v>100</v>
      </c>
      <c r="AF1445" s="3">
        <v>100</v>
      </c>
      <c r="AG1445" s="3">
        <v>100</v>
      </c>
      <c r="AH1445" s="3">
        <v>100</v>
      </c>
      <c r="AI1445" s="3">
        <v>100</v>
      </c>
      <c r="AJ1445" s="3">
        <v>0</v>
      </c>
      <c r="AK1445" s="3">
        <v>0</v>
      </c>
      <c r="AL1445" s="3">
        <v>100</v>
      </c>
      <c r="AM1445" s="3">
        <v>0</v>
      </c>
      <c r="AN1445" s="3">
        <v>0</v>
      </c>
      <c r="AO1445" s="3">
        <v>100</v>
      </c>
      <c r="AP1445" s="3">
        <v>0</v>
      </c>
      <c r="AQ1445" s="3">
        <v>0</v>
      </c>
      <c r="AR1445" s="3" t="s">
        <v>7</v>
      </c>
      <c r="AS1445" s="3" t="s">
        <v>7</v>
      </c>
      <c r="AT1445" s="3" t="s">
        <v>7</v>
      </c>
      <c r="AU1445" s="1">
        <v>200000000</v>
      </c>
      <c r="AV1445" s="1">
        <v>182901719</v>
      </c>
      <c r="AW1445" s="3">
        <v>91.45</v>
      </c>
      <c r="AX1445" s="1">
        <v>201701710</v>
      </c>
      <c r="AY1445" s="1">
        <v>199565510</v>
      </c>
      <c r="AZ1445" s="3">
        <v>98.94</v>
      </c>
      <c r="BA1445" s="1">
        <v>200000000</v>
      </c>
      <c r="BB1445" s="1">
        <v>0</v>
      </c>
      <c r="BC1445" s="3">
        <v>0</v>
      </c>
      <c r="BD1445" s="1">
        <v>318164839</v>
      </c>
      <c r="BE1445" s="1">
        <v>0</v>
      </c>
      <c r="BF1445" s="3">
        <v>0</v>
      </c>
      <c r="BG1445" s="1">
        <v>312851589</v>
      </c>
      <c r="BH1445" s="1">
        <v>0</v>
      </c>
      <c r="BI1445" s="3">
        <v>0</v>
      </c>
      <c r="BJ1445" s="1" t="s">
        <v>9</v>
      </c>
      <c r="BK1445" s="1" t="s">
        <v>9</v>
      </c>
      <c r="BL1445" s="3" t="s">
        <v>9</v>
      </c>
      <c r="BM1445" s="4">
        <f t="shared" si="265"/>
        <v>200</v>
      </c>
      <c r="BN1445" s="4">
        <f t="shared" si="266"/>
        <v>182.90171900000001</v>
      </c>
      <c r="BO1445" s="4">
        <f t="shared" si="267"/>
        <v>201.70170999999999</v>
      </c>
      <c r="BP1445" s="4">
        <f t="shared" si="268"/>
        <v>199.56550999999999</v>
      </c>
      <c r="BQ1445" s="4">
        <f t="shared" si="269"/>
        <v>200</v>
      </c>
      <c r="BR1445" s="4">
        <f t="shared" si="270"/>
        <v>0</v>
      </c>
      <c r="BS1445" s="4">
        <f t="shared" si="271"/>
        <v>318.16483899999997</v>
      </c>
      <c r="BT1445" s="4">
        <f t="shared" si="272"/>
        <v>0</v>
      </c>
      <c r="BU1445" s="4">
        <f t="shared" si="273"/>
        <v>312.85158899999999</v>
      </c>
      <c r="BV1445" s="4">
        <f t="shared" si="274"/>
        <v>0</v>
      </c>
      <c r="BW1445" s="4">
        <f t="shared" si="275"/>
        <v>1232.7181380000002</v>
      </c>
      <c r="BX1445" s="4">
        <f t="shared" si="276"/>
        <v>382.46722899999997</v>
      </c>
      <c r="BY1445" t="s">
        <v>896</v>
      </c>
    </row>
    <row r="1446" spans="1:77" x14ac:dyDescent="0.25">
      <c r="A1446">
        <v>16</v>
      </c>
      <c r="B1446" t="s">
        <v>0</v>
      </c>
      <c r="C1446" t="s">
        <v>668</v>
      </c>
      <c r="D1446">
        <v>2021</v>
      </c>
      <c r="E1446" t="s">
        <v>1</v>
      </c>
      <c r="F1446" t="s">
        <v>2</v>
      </c>
      <c r="G1446">
        <v>2</v>
      </c>
      <c r="H1446" t="s">
        <v>3</v>
      </c>
      <c r="I1446" t="s">
        <v>696</v>
      </c>
      <c r="J1446" t="s">
        <v>549</v>
      </c>
      <c r="K1446" t="s">
        <v>833</v>
      </c>
      <c r="L1446" t="s">
        <v>809</v>
      </c>
      <c r="M1446" t="s">
        <v>810</v>
      </c>
      <c r="N1446" t="s">
        <v>719</v>
      </c>
      <c r="O1446" t="s">
        <v>37</v>
      </c>
      <c r="P1446" t="s">
        <v>718</v>
      </c>
      <c r="Q1446" t="s">
        <v>38</v>
      </c>
      <c r="R1446">
        <v>0</v>
      </c>
      <c r="S1446" t="s">
        <v>7</v>
      </c>
      <c r="T1446">
        <v>18</v>
      </c>
      <c r="U1446" t="s">
        <v>550</v>
      </c>
      <c r="V1446" t="s">
        <v>4264</v>
      </c>
      <c r="W1446" t="s">
        <v>3341</v>
      </c>
      <c r="X1446">
        <v>1</v>
      </c>
      <c r="Y1446" t="s">
        <v>3342</v>
      </c>
      <c r="Z1446">
        <v>2</v>
      </c>
      <c r="AA1446" t="s">
        <v>918</v>
      </c>
      <c r="AB1446" t="s">
        <v>1653</v>
      </c>
      <c r="AC1446" s="3">
        <v>100</v>
      </c>
      <c r="AD1446" s="3">
        <v>100</v>
      </c>
      <c r="AE1446" s="3">
        <v>100</v>
      </c>
      <c r="AF1446" s="3">
        <v>100</v>
      </c>
      <c r="AG1446" s="3">
        <v>100</v>
      </c>
      <c r="AH1446" s="3">
        <v>100</v>
      </c>
      <c r="AI1446" s="3">
        <v>100</v>
      </c>
      <c r="AJ1446" s="3">
        <v>0</v>
      </c>
      <c r="AK1446" s="3">
        <v>0</v>
      </c>
      <c r="AL1446" s="3">
        <v>100</v>
      </c>
      <c r="AM1446" s="3">
        <v>0</v>
      </c>
      <c r="AN1446" s="3">
        <v>0</v>
      </c>
      <c r="AO1446" s="3">
        <v>100</v>
      </c>
      <c r="AP1446" s="3">
        <v>0</v>
      </c>
      <c r="AQ1446" s="3">
        <v>0</v>
      </c>
      <c r="AR1446" s="3" t="s">
        <v>7</v>
      </c>
      <c r="AS1446" s="3" t="s">
        <v>7</v>
      </c>
      <c r="AT1446" s="3" t="s">
        <v>7</v>
      </c>
      <c r="AU1446" s="1">
        <v>13851373841</v>
      </c>
      <c r="AV1446" s="1">
        <v>13734914719</v>
      </c>
      <c r="AW1446" s="3">
        <v>99.16</v>
      </c>
      <c r="AX1446" s="1">
        <v>26762514000</v>
      </c>
      <c r="AY1446" s="1">
        <v>26722647947</v>
      </c>
      <c r="AZ1446" s="3">
        <v>99.85</v>
      </c>
      <c r="BA1446" s="1">
        <v>35768277000</v>
      </c>
      <c r="BB1446" s="1">
        <v>0</v>
      </c>
      <c r="BC1446" s="3">
        <v>0</v>
      </c>
      <c r="BD1446" s="1">
        <v>45649262000</v>
      </c>
      <c r="BE1446" s="1">
        <v>0</v>
      </c>
      <c r="BF1446" s="3">
        <v>0</v>
      </c>
      <c r="BG1446" s="1">
        <v>47602150000</v>
      </c>
      <c r="BH1446" s="1">
        <v>0</v>
      </c>
      <c r="BI1446" s="3">
        <v>0</v>
      </c>
      <c r="BJ1446" s="1" t="s">
        <v>9</v>
      </c>
      <c r="BK1446" s="1" t="s">
        <v>9</v>
      </c>
      <c r="BL1446" s="3" t="s">
        <v>9</v>
      </c>
      <c r="BM1446" s="4">
        <f t="shared" si="265"/>
        <v>13851.373841000001</v>
      </c>
      <c r="BN1446" s="4">
        <f t="shared" si="266"/>
        <v>13734.914719</v>
      </c>
      <c r="BO1446" s="4">
        <f t="shared" si="267"/>
        <v>26762.513999999999</v>
      </c>
      <c r="BP1446" s="4">
        <f t="shared" si="268"/>
        <v>26722.647947000001</v>
      </c>
      <c r="BQ1446" s="4">
        <f t="shared" si="269"/>
        <v>35768.277000000002</v>
      </c>
      <c r="BR1446" s="4">
        <f t="shared" si="270"/>
        <v>0</v>
      </c>
      <c r="BS1446" s="4">
        <f t="shared" si="271"/>
        <v>45649.262000000002</v>
      </c>
      <c r="BT1446" s="4">
        <f t="shared" si="272"/>
        <v>0</v>
      </c>
      <c r="BU1446" s="4">
        <f t="shared" si="273"/>
        <v>47602.15</v>
      </c>
      <c r="BV1446" s="4">
        <f t="shared" si="274"/>
        <v>0</v>
      </c>
      <c r="BW1446" s="4">
        <f t="shared" si="275"/>
        <v>169633.576841</v>
      </c>
      <c r="BX1446" s="4">
        <f t="shared" si="276"/>
        <v>40457.562665999998</v>
      </c>
      <c r="BY1446" t="s">
        <v>904</v>
      </c>
    </row>
    <row r="1447" spans="1:77" x14ac:dyDescent="0.25">
      <c r="A1447">
        <v>16</v>
      </c>
      <c r="B1447" t="s">
        <v>0</v>
      </c>
      <c r="C1447" t="s">
        <v>668</v>
      </c>
      <c r="D1447">
        <v>2021</v>
      </c>
      <c r="E1447" t="s">
        <v>1</v>
      </c>
      <c r="F1447" t="s">
        <v>2</v>
      </c>
      <c r="G1447">
        <v>2</v>
      </c>
      <c r="H1447" t="s">
        <v>3</v>
      </c>
      <c r="I1447" t="s">
        <v>696</v>
      </c>
      <c r="J1447" t="s">
        <v>549</v>
      </c>
      <c r="K1447" t="s">
        <v>833</v>
      </c>
      <c r="L1447" t="s">
        <v>809</v>
      </c>
      <c r="M1447" t="s">
        <v>810</v>
      </c>
      <c r="N1447" t="s">
        <v>719</v>
      </c>
      <c r="O1447" t="s">
        <v>37</v>
      </c>
      <c r="P1447" t="s">
        <v>718</v>
      </c>
      <c r="Q1447" t="s">
        <v>38</v>
      </c>
      <c r="R1447">
        <v>0</v>
      </c>
      <c r="S1447" t="s">
        <v>7</v>
      </c>
      <c r="T1447">
        <v>18</v>
      </c>
      <c r="U1447" t="s">
        <v>550</v>
      </c>
      <c r="V1447" t="s">
        <v>4264</v>
      </c>
      <c r="W1447" t="s">
        <v>3341</v>
      </c>
      <c r="X1447">
        <v>2</v>
      </c>
      <c r="Y1447" t="s">
        <v>3343</v>
      </c>
      <c r="Z1447">
        <v>2</v>
      </c>
      <c r="AA1447" t="s">
        <v>918</v>
      </c>
      <c r="AB1447" t="s">
        <v>1653</v>
      </c>
      <c r="AC1447" s="3">
        <v>100</v>
      </c>
      <c r="AD1447" s="3">
        <v>100</v>
      </c>
      <c r="AE1447" s="3">
        <v>100</v>
      </c>
      <c r="AF1447" s="3">
        <v>100</v>
      </c>
      <c r="AG1447" s="3">
        <v>100</v>
      </c>
      <c r="AH1447" s="3">
        <v>100</v>
      </c>
      <c r="AI1447" s="3">
        <v>100</v>
      </c>
      <c r="AJ1447" s="3">
        <v>0</v>
      </c>
      <c r="AK1447" s="3">
        <v>0</v>
      </c>
      <c r="AL1447" s="3">
        <v>100</v>
      </c>
      <c r="AM1447" s="3">
        <v>0</v>
      </c>
      <c r="AN1447" s="3">
        <v>0</v>
      </c>
      <c r="AO1447" s="3">
        <v>100</v>
      </c>
      <c r="AP1447" s="3">
        <v>0</v>
      </c>
      <c r="AQ1447" s="3">
        <v>0</v>
      </c>
      <c r="AR1447" s="3" t="s">
        <v>7</v>
      </c>
      <c r="AS1447" s="3" t="s">
        <v>7</v>
      </c>
      <c r="AT1447" s="3" t="s">
        <v>7</v>
      </c>
      <c r="AU1447" s="1">
        <v>411599256</v>
      </c>
      <c r="AV1447" s="1">
        <v>408138625</v>
      </c>
      <c r="AW1447" s="3">
        <v>99.16</v>
      </c>
      <c r="AX1447" s="1">
        <v>378474000</v>
      </c>
      <c r="AY1447" s="1">
        <v>377909788</v>
      </c>
      <c r="AZ1447" s="3">
        <v>99.85</v>
      </c>
      <c r="BA1447" s="1">
        <v>525623000</v>
      </c>
      <c r="BB1447" s="1">
        <v>0</v>
      </c>
      <c r="BC1447" s="3">
        <v>0</v>
      </c>
      <c r="BD1447" s="1">
        <v>1360335000</v>
      </c>
      <c r="BE1447" s="1">
        <v>0</v>
      </c>
      <c r="BF1447" s="3">
        <v>0</v>
      </c>
      <c r="BG1447" s="1">
        <v>1360334000</v>
      </c>
      <c r="BH1447" s="1">
        <v>0</v>
      </c>
      <c r="BI1447" s="3">
        <v>0</v>
      </c>
      <c r="BJ1447" s="1" t="s">
        <v>9</v>
      </c>
      <c r="BK1447" s="1" t="s">
        <v>9</v>
      </c>
      <c r="BL1447" s="3" t="s">
        <v>9</v>
      </c>
      <c r="BM1447" s="4">
        <f t="shared" si="265"/>
        <v>411.59925600000003</v>
      </c>
      <c r="BN1447" s="4">
        <f t="shared" si="266"/>
        <v>408.13862499999999</v>
      </c>
      <c r="BO1447" s="4">
        <f t="shared" si="267"/>
        <v>378.47399999999999</v>
      </c>
      <c r="BP1447" s="4">
        <f t="shared" si="268"/>
        <v>377.90978799999999</v>
      </c>
      <c r="BQ1447" s="4">
        <f t="shared" si="269"/>
        <v>525.62300000000005</v>
      </c>
      <c r="BR1447" s="4">
        <f t="shared" si="270"/>
        <v>0</v>
      </c>
      <c r="BS1447" s="4">
        <f t="shared" si="271"/>
        <v>1360.335</v>
      </c>
      <c r="BT1447" s="4">
        <f t="shared" si="272"/>
        <v>0</v>
      </c>
      <c r="BU1447" s="4">
        <f t="shared" si="273"/>
        <v>1360.3340000000001</v>
      </c>
      <c r="BV1447" s="4">
        <f t="shared" si="274"/>
        <v>0</v>
      </c>
      <c r="BW1447" s="4">
        <f t="shared" si="275"/>
        <v>4036.365256</v>
      </c>
      <c r="BX1447" s="4">
        <f t="shared" si="276"/>
        <v>786.04841299999998</v>
      </c>
      <c r="BY1447" t="s">
        <v>904</v>
      </c>
    </row>
    <row r="1448" spans="1:77" x14ac:dyDescent="0.25">
      <c r="A1448">
        <v>16</v>
      </c>
      <c r="B1448" t="s">
        <v>0</v>
      </c>
      <c r="C1448" t="s">
        <v>668</v>
      </c>
      <c r="D1448">
        <v>2021</v>
      </c>
      <c r="E1448" t="s">
        <v>1</v>
      </c>
      <c r="F1448" t="s">
        <v>2</v>
      </c>
      <c r="G1448">
        <v>2</v>
      </c>
      <c r="H1448" t="s">
        <v>3</v>
      </c>
      <c r="I1448" t="s">
        <v>696</v>
      </c>
      <c r="J1448" t="s">
        <v>549</v>
      </c>
      <c r="K1448" t="s">
        <v>833</v>
      </c>
      <c r="L1448" t="s">
        <v>809</v>
      </c>
      <c r="M1448" t="s">
        <v>810</v>
      </c>
      <c r="N1448" t="s">
        <v>719</v>
      </c>
      <c r="O1448" t="s">
        <v>37</v>
      </c>
      <c r="P1448" t="s">
        <v>718</v>
      </c>
      <c r="Q1448" t="s">
        <v>38</v>
      </c>
      <c r="R1448">
        <v>0</v>
      </c>
      <c r="S1448" t="s">
        <v>7</v>
      </c>
      <c r="T1448">
        <v>18</v>
      </c>
      <c r="U1448" t="s">
        <v>550</v>
      </c>
      <c r="V1448" t="s">
        <v>4264</v>
      </c>
      <c r="W1448" t="s">
        <v>3341</v>
      </c>
      <c r="X1448">
        <v>3</v>
      </c>
      <c r="Y1448" t="s">
        <v>3344</v>
      </c>
      <c r="Z1448">
        <v>2</v>
      </c>
      <c r="AA1448" t="s">
        <v>918</v>
      </c>
      <c r="AB1448" t="s">
        <v>1653</v>
      </c>
      <c r="AC1448" s="3">
        <v>100</v>
      </c>
      <c r="AD1448" s="3">
        <v>100</v>
      </c>
      <c r="AE1448" s="3">
        <v>100</v>
      </c>
      <c r="AF1448" s="3">
        <v>100</v>
      </c>
      <c r="AG1448" s="3">
        <v>100</v>
      </c>
      <c r="AH1448" s="3">
        <v>100</v>
      </c>
      <c r="AI1448" s="3">
        <v>100</v>
      </c>
      <c r="AJ1448" s="3">
        <v>0</v>
      </c>
      <c r="AK1448" s="3">
        <v>0</v>
      </c>
      <c r="AL1448" s="3">
        <v>100</v>
      </c>
      <c r="AM1448" s="3">
        <v>0</v>
      </c>
      <c r="AN1448" s="3">
        <v>0</v>
      </c>
      <c r="AO1448" s="3">
        <v>100</v>
      </c>
      <c r="AP1448" s="3">
        <v>0</v>
      </c>
      <c r="AQ1448" s="3">
        <v>0</v>
      </c>
      <c r="AR1448" s="3" t="s">
        <v>7</v>
      </c>
      <c r="AS1448" s="3" t="s">
        <v>7</v>
      </c>
      <c r="AT1448" s="3" t="s">
        <v>7</v>
      </c>
      <c r="AU1448" s="1">
        <v>40887343</v>
      </c>
      <c r="AV1448" s="1">
        <v>40543573</v>
      </c>
      <c r="AW1448" s="3">
        <v>99.14</v>
      </c>
      <c r="AX1448" s="1">
        <v>69898000</v>
      </c>
      <c r="AY1448" s="1">
        <v>69794150</v>
      </c>
      <c r="AZ1448" s="3">
        <v>99.84</v>
      </c>
      <c r="BA1448" s="1">
        <v>99942000</v>
      </c>
      <c r="BB1448" s="1">
        <v>0</v>
      </c>
      <c r="BC1448" s="3">
        <v>0</v>
      </c>
      <c r="BD1448" s="1">
        <v>447523000</v>
      </c>
      <c r="BE1448" s="1">
        <v>0</v>
      </c>
      <c r="BF1448" s="3">
        <v>0</v>
      </c>
      <c r="BG1448" s="1">
        <v>447523000</v>
      </c>
      <c r="BH1448" s="1">
        <v>0</v>
      </c>
      <c r="BI1448" s="3">
        <v>0</v>
      </c>
      <c r="BJ1448" s="1" t="s">
        <v>9</v>
      </c>
      <c r="BK1448" s="1" t="s">
        <v>9</v>
      </c>
      <c r="BL1448" s="3" t="s">
        <v>9</v>
      </c>
      <c r="BM1448" s="4">
        <f t="shared" si="265"/>
        <v>40.887343000000001</v>
      </c>
      <c r="BN1448" s="4">
        <f t="shared" si="266"/>
        <v>40.543573000000002</v>
      </c>
      <c r="BO1448" s="4">
        <f t="shared" si="267"/>
        <v>69.897999999999996</v>
      </c>
      <c r="BP1448" s="4">
        <f t="shared" si="268"/>
        <v>69.794150000000002</v>
      </c>
      <c r="BQ1448" s="4">
        <f t="shared" si="269"/>
        <v>99.941999999999993</v>
      </c>
      <c r="BR1448" s="4">
        <f t="shared" si="270"/>
        <v>0</v>
      </c>
      <c r="BS1448" s="4">
        <f t="shared" si="271"/>
        <v>447.52300000000002</v>
      </c>
      <c r="BT1448" s="4">
        <f t="shared" si="272"/>
        <v>0</v>
      </c>
      <c r="BU1448" s="4">
        <f t="shared" si="273"/>
        <v>447.52300000000002</v>
      </c>
      <c r="BV1448" s="4">
        <f t="shared" si="274"/>
        <v>0</v>
      </c>
      <c r="BW1448" s="4">
        <f t="shared" si="275"/>
        <v>1105.7733430000001</v>
      </c>
      <c r="BX1448" s="4">
        <f t="shared" si="276"/>
        <v>110.33772300000001</v>
      </c>
      <c r="BY1448" t="s">
        <v>904</v>
      </c>
    </row>
    <row r="1449" spans="1:77" x14ac:dyDescent="0.25">
      <c r="A1449">
        <v>16</v>
      </c>
      <c r="B1449" t="s">
        <v>0</v>
      </c>
      <c r="C1449" t="s">
        <v>668</v>
      </c>
      <c r="D1449">
        <v>2021</v>
      </c>
      <c r="E1449" t="s">
        <v>1</v>
      </c>
      <c r="F1449" t="s">
        <v>2</v>
      </c>
      <c r="G1449">
        <v>2</v>
      </c>
      <c r="H1449" t="s">
        <v>3</v>
      </c>
      <c r="I1449" t="s">
        <v>696</v>
      </c>
      <c r="J1449" t="s">
        <v>549</v>
      </c>
      <c r="K1449" t="s">
        <v>833</v>
      </c>
      <c r="L1449" t="s">
        <v>809</v>
      </c>
      <c r="M1449" t="s">
        <v>810</v>
      </c>
      <c r="N1449" t="s">
        <v>719</v>
      </c>
      <c r="O1449" t="s">
        <v>37</v>
      </c>
      <c r="P1449" t="s">
        <v>718</v>
      </c>
      <c r="Q1449" t="s">
        <v>38</v>
      </c>
      <c r="R1449">
        <v>0</v>
      </c>
      <c r="S1449" t="s">
        <v>7</v>
      </c>
      <c r="T1449">
        <v>18</v>
      </c>
      <c r="U1449" t="s">
        <v>550</v>
      </c>
      <c r="V1449" t="s">
        <v>4264</v>
      </c>
      <c r="W1449" t="s">
        <v>3341</v>
      </c>
      <c r="X1449">
        <v>4</v>
      </c>
      <c r="Y1449" t="s">
        <v>3345</v>
      </c>
      <c r="Z1449">
        <v>2</v>
      </c>
      <c r="AA1449" t="s">
        <v>918</v>
      </c>
      <c r="AB1449" t="s">
        <v>1653</v>
      </c>
      <c r="AC1449" s="3">
        <v>100</v>
      </c>
      <c r="AD1449" s="3">
        <v>100</v>
      </c>
      <c r="AE1449" s="3">
        <v>100</v>
      </c>
      <c r="AF1449" s="3">
        <v>100</v>
      </c>
      <c r="AG1449" s="3">
        <v>100</v>
      </c>
      <c r="AH1449" s="3">
        <v>100</v>
      </c>
      <c r="AI1449" s="3">
        <v>100</v>
      </c>
      <c r="AJ1449" s="3">
        <v>0</v>
      </c>
      <c r="AK1449" s="3">
        <v>0</v>
      </c>
      <c r="AL1449" s="3">
        <v>100</v>
      </c>
      <c r="AM1449" s="3">
        <v>0</v>
      </c>
      <c r="AN1449" s="3">
        <v>0</v>
      </c>
      <c r="AO1449" s="3">
        <v>100</v>
      </c>
      <c r="AP1449" s="3">
        <v>0</v>
      </c>
      <c r="AQ1449" s="3">
        <v>0</v>
      </c>
      <c r="AR1449" s="3" t="s">
        <v>7</v>
      </c>
      <c r="AS1449" s="3" t="s">
        <v>7</v>
      </c>
      <c r="AT1449" s="3" t="s">
        <v>7</v>
      </c>
      <c r="AU1449" s="1">
        <v>888618262</v>
      </c>
      <c r="AV1449" s="1">
        <v>881146965</v>
      </c>
      <c r="AW1449" s="3">
        <v>99.16</v>
      </c>
      <c r="AX1449" s="1">
        <v>780815000</v>
      </c>
      <c r="AY1449" s="1">
        <v>779651724</v>
      </c>
      <c r="AZ1449" s="3">
        <v>99.85</v>
      </c>
      <c r="BA1449" s="1">
        <v>621864000</v>
      </c>
      <c r="BB1449" s="1">
        <v>0</v>
      </c>
      <c r="BC1449" s="3">
        <v>0</v>
      </c>
      <c r="BD1449" s="1">
        <v>2136531000</v>
      </c>
      <c r="BE1449" s="1">
        <v>0</v>
      </c>
      <c r="BF1449" s="3">
        <v>0</v>
      </c>
      <c r="BG1449" s="1">
        <v>2136530000</v>
      </c>
      <c r="BH1449" s="1">
        <v>0</v>
      </c>
      <c r="BI1449" s="3">
        <v>0</v>
      </c>
      <c r="BJ1449" s="1" t="s">
        <v>9</v>
      </c>
      <c r="BK1449" s="1" t="s">
        <v>9</v>
      </c>
      <c r="BL1449" s="3" t="s">
        <v>9</v>
      </c>
      <c r="BM1449" s="4">
        <f t="shared" si="265"/>
        <v>888.61826199999996</v>
      </c>
      <c r="BN1449" s="4">
        <f t="shared" si="266"/>
        <v>881.14696500000002</v>
      </c>
      <c r="BO1449" s="4">
        <f t="shared" si="267"/>
        <v>780.81500000000005</v>
      </c>
      <c r="BP1449" s="4">
        <f t="shared" si="268"/>
        <v>779.65172399999994</v>
      </c>
      <c r="BQ1449" s="4">
        <f t="shared" si="269"/>
        <v>621.86400000000003</v>
      </c>
      <c r="BR1449" s="4">
        <f t="shared" si="270"/>
        <v>0</v>
      </c>
      <c r="BS1449" s="4">
        <f t="shared" si="271"/>
        <v>2136.5309999999999</v>
      </c>
      <c r="BT1449" s="4">
        <f t="shared" si="272"/>
        <v>0</v>
      </c>
      <c r="BU1449" s="4">
        <f t="shared" si="273"/>
        <v>2136.5300000000002</v>
      </c>
      <c r="BV1449" s="4">
        <f t="shared" si="274"/>
        <v>0</v>
      </c>
      <c r="BW1449" s="4">
        <f t="shared" si="275"/>
        <v>6564.3582619999997</v>
      </c>
      <c r="BX1449" s="4">
        <f t="shared" si="276"/>
        <v>1660.798689</v>
      </c>
      <c r="BY1449" t="s">
        <v>904</v>
      </c>
    </row>
    <row r="1450" spans="1:77" x14ac:dyDescent="0.25">
      <c r="A1450">
        <v>16</v>
      </c>
      <c r="B1450" t="s">
        <v>0</v>
      </c>
      <c r="C1450" t="s">
        <v>668</v>
      </c>
      <c r="D1450">
        <v>2021</v>
      </c>
      <c r="E1450" t="s">
        <v>1</v>
      </c>
      <c r="F1450" t="s">
        <v>2</v>
      </c>
      <c r="G1450">
        <v>2</v>
      </c>
      <c r="H1450" t="s">
        <v>3</v>
      </c>
      <c r="I1450" t="s">
        <v>696</v>
      </c>
      <c r="J1450" t="s">
        <v>549</v>
      </c>
      <c r="K1450" t="s">
        <v>833</v>
      </c>
      <c r="L1450" t="s">
        <v>809</v>
      </c>
      <c r="M1450" t="s">
        <v>810</v>
      </c>
      <c r="N1450" t="s">
        <v>719</v>
      </c>
      <c r="O1450" t="s">
        <v>37</v>
      </c>
      <c r="P1450" t="s">
        <v>718</v>
      </c>
      <c r="Q1450" t="s">
        <v>38</v>
      </c>
      <c r="R1450">
        <v>0</v>
      </c>
      <c r="S1450" t="s">
        <v>7</v>
      </c>
      <c r="T1450">
        <v>18</v>
      </c>
      <c r="U1450" t="s">
        <v>550</v>
      </c>
      <c r="V1450" t="s">
        <v>4265</v>
      </c>
      <c r="W1450" t="s">
        <v>3346</v>
      </c>
      <c r="X1450">
        <v>1</v>
      </c>
      <c r="Y1450" t="s">
        <v>3347</v>
      </c>
      <c r="Z1450">
        <v>2</v>
      </c>
      <c r="AA1450" t="s">
        <v>918</v>
      </c>
      <c r="AB1450" t="s">
        <v>1653</v>
      </c>
      <c r="AC1450" s="3">
        <v>100</v>
      </c>
      <c r="AD1450" s="3">
        <v>100</v>
      </c>
      <c r="AE1450" s="3">
        <v>100</v>
      </c>
      <c r="AF1450" s="3">
        <v>100</v>
      </c>
      <c r="AG1450" s="3">
        <v>100</v>
      </c>
      <c r="AH1450" s="3">
        <v>100</v>
      </c>
      <c r="AI1450" s="3">
        <v>100</v>
      </c>
      <c r="AJ1450" s="3">
        <v>0</v>
      </c>
      <c r="AK1450" s="3">
        <v>0</v>
      </c>
      <c r="AL1450" s="3">
        <v>100</v>
      </c>
      <c r="AM1450" s="3">
        <v>0</v>
      </c>
      <c r="AN1450" s="3">
        <v>0</v>
      </c>
      <c r="AO1450" s="3">
        <v>100</v>
      </c>
      <c r="AP1450" s="3">
        <v>0</v>
      </c>
      <c r="AQ1450" s="3">
        <v>0</v>
      </c>
      <c r="AR1450" s="3" t="s">
        <v>7</v>
      </c>
      <c r="AS1450" s="3" t="s">
        <v>7</v>
      </c>
      <c r="AT1450" s="3" t="s">
        <v>7</v>
      </c>
      <c r="AU1450" s="1">
        <v>10452003387</v>
      </c>
      <c r="AV1450" s="1">
        <v>10284775877</v>
      </c>
      <c r="AW1450" s="3">
        <v>98.4</v>
      </c>
      <c r="AX1450" s="1">
        <v>12095231236</v>
      </c>
      <c r="AY1450" s="1">
        <v>12095231200</v>
      </c>
      <c r="AZ1450" s="3">
        <v>100</v>
      </c>
      <c r="BA1450" s="1">
        <v>14386479000</v>
      </c>
      <c r="BB1450" s="1">
        <v>0</v>
      </c>
      <c r="BC1450" s="3">
        <v>0</v>
      </c>
      <c r="BD1450" s="1">
        <v>8874553000</v>
      </c>
      <c r="BE1450" s="1">
        <v>0</v>
      </c>
      <c r="BF1450" s="3">
        <v>0</v>
      </c>
      <c r="BG1450" s="1">
        <v>8887133000</v>
      </c>
      <c r="BH1450" s="1">
        <v>0</v>
      </c>
      <c r="BI1450" s="3">
        <v>0</v>
      </c>
      <c r="BJ1450" s="1" t="s">
        <v>9</v>
      </c>
      <c r="BK1450" s="1" t="s">
        <v>9</v>
      </c>
      <c r="BL1450" s="3" t="s">
        <v>9</v>
      </c>
      <c r="BM1450" s="4">
        <f t="shared" si="265"/>
        <v>10452.003387000001</v>
      </c>
      <c r="BN1450" s="4">
        <f t="shared" si="266"/>
        <v>10284.775877</v>
      </c>
      <c r="BO1450" s="4">
        <f t="shared" si="267"/>
        <v>12095.231236</v>
      </c>
      <c r="BP1450" s="4">
        <f t="shared" si="268"/>
        <v>12095.2312</v>
      </c>
      <c r="BQ1450" s="4">
        <f t="shared" si="269"/>
        <v>14386.478999999999</v>
      </c>
      <c r="BR1450" s="4">
        <f t="shared" si="270"/>
        <v>0</v>
      </c>
      <c r="BS1450" s="4">
        <f t="shared" si="271"/>
        <v>8874.5529999999999</v>
      </c>
      <c r="BT1450" s="4">
        <f t="shared" si="272"/>
        <v>0</v>
      </c>
      <c r="BU1450" s="4">
        <f t="shared" si="273"/>
        <v>8887.1329999999998</v>
      </c>
      <c r="BV1450" s="4">
        <f t="shared" si="274"/>
        <v>0</v>
      </c>
      <c r="BW1450" s="4">
        <f t="shared" si="275"/>
        <v>54695.399623000005</v>
      </c>
      <c r="BX1450" s="4">
        <f t="shared" si="276"/>
        <v>22380.007077000002</v>
      </c>
      <c r="BY1450" t="s">
        <v>904</v>
      </c>
    </row>
    <row r="1451" spans="1:77" x14ac:dyDescent="0.25">
      <c r="A1451">
        <v>16</v>
      </c>
      <c r="B1451" t="s">
        <v>0</v>
      </c>
      <c r="C1451" t="s">
        <v>668</v>
      </c>
      <c r="D1451">
        <v>2021</v>
      </c>
      <c r="E1451" t="s">
        <v>1</v>
      </c>
      <c r="F1451" t="s">
        <v>2</v>
      </c>
      <c r="G1451">
        <v>2</v>
      </c>
      <c r="H1451" t="s">
        <v>3</v>
      </c>
      <c r="I1451" t="s">
        <v>696</v>
      </c>
      <c r="J1451" t="s">
        <v>549</v>
      </c>
      <c r="K1451" t="s">
        <v>833</v>
      </c>
      <c r="L1451" t="s">
        <v>809</v>
      </c>
      <c r="M1451" t="s">
        <v>810</v>
      </c>
      <c r="N1451" t="s">
        <v>719</v>
      </c>
      <c r="O1451" t="s">
        <v>37</v>
      </c>
      <c r="P1451" t="s">
        <v>718</v>
      </c>
      <c r="Q1451" t="s">
        <v>38</v>
      </c>
      <c r="R1451">
        <v>0</v>
      </c>
      <c r="S1451" t="s">
        <v>7</v>
      </c>
      <c r="T1451">
        <v>18</v>
      </c>
      <c r="U1451" t="s">
        <v>550</v>
      </c>
      <c r="V1451" t="s">
        <v>4265</v>
      </c>
      <c r="W1451" t="s">
        <v>3346</v>
      </c>
      <c r="X1451">
        <v>2</v>
      </c>
      <c r="Y1451" t="s">
        <v>3348</v>
      </c>
      <c r="Z1451">
        <v>2</v>
      </c>
      <c r="AA1451" t="s">
        <v>918</v>
      </c>
      <c r="AB1451" t="s">
        <v>1653</v>
      </c>
      <c r="AC1451" s="3">
        <v>100</v>
      </c>
      <c r="AD1451" s="3">
        <v>100</v>
      </c>
      <c r="AE1451" s="3">
        <v>100</v>
      </c>
      <c r="AF1451" s="3">
        <v>100</v>
      </c>
      <c r="AG1451" s="3">
        <v>100</v>
      </c>
      <c r="AH1451" s="3">
        <v>100</v>
      </c>
      <c r="AI1451" s="3">
        <v>100</v>
      </c>
      <c r="AJ1451" s="3">
        <v>0</v>
      </c>
      <c r="AK1451" s="3">
        <v>0</v>
      </c>
      <c r="AL1451" s="3">
        <v>100</v>
      </c>
      <c r="AM1451" s="3">
        <v>0</v>
      </c>
      <c r="AN1451" s="3">
        <v>0</v>
      </c>
      <c r="AO1451" s="3">
        <v>100</v>
      </c>
      <c r="AP1451" s="3">
        <v>0</v>
      </c>
      <c r="AQ1451" s="3">
        <v>0</v>
      </c>
      <c r="AR1451" s="3" t="s">
        <v>7</v>
      </c>
      <c r="AS1451" s="3" t="s">
        <v>7</v>
      </c>
      <c r="AT1451" s="3" t="s">
        <v>7</v>
      </c>
      <c r="AU1451" s="1">
        <v>3079339254</v>
      </c>
      <c r="AV1451" s="1">
        <v>3077153127</v>
      </c>
      <c r="AW1451" s="3">
        <v>99.93</v>
      </c>
      <c r="AX1451" s="1">
        <v>4021268000</v>
      </c>
      <c r="AY1451" s="1">
        <v>3916302632</v>
      </c>
      <c r="AZ1451" s="3">
        <v>97.39</v>
      </c>
      <c r="BA1451" s="1">
        <v>4613773000</v>
      </c>
      <c r="BB1451" s="1">
        <v>0</v>
      </c>
      <c r="BC1451" s="3">
        <v>0</v>
      </c>
      <c r="BD1451" s="1">
        <v>7291683000</v>
      </c>
      <c r="BE1451" s="1">
        <v>0</v>
      </c>
      <c r="BF1451" s="3">
        <v>0</v>
      </c>
      <c r="BG1451" s="1">
        <v>7510434000</v>
      </c>
      <c r="BH1451" s="1">
        <v>0</v>
      </c>
      <c r="BI1451" s="3">
        <v>0</v>
      </c>
      <c r="BJ1451" s="1" t="s">
        <v>9</v>
      </c>
      <c r="BK1451" s="1" t="s">
        <v>9</v>
      </c>
      <c r="BL1451" s="3" t="s">
        <v>9</v>
      </c>
      <c r="BM1451" s="4">
        <f t="shared" si="265"/>
        <v>3079.339254</v>
      </c>
      <c r="BN1451" s="4">
        <f t="shared" si="266"/>
        <v>3077.153127</v>
      </c>
      <c r="BO1451" s="4">
        <f t="shared" si="267"/>
        <v>4021.268</v>
      </c>
      <c r="BP1451" s="4">
        <f t="shared" si="268"/>
        <v>3916.3026319999999</v>
      </c>
      <c r="BQ1451" s="4">
        <f t="shared" si="269"/>
        <v>4613.7730000000001</v>
      </c>
      <c r="BR1451" s="4">
        <f t="shared" si="270"/>
        <v>0</v>
      </c>
      <c r="BS1451" s="4">
        <f t="shared" si="271"/>
        <v>7291.683</v>
      </c>
      <c r="BT1451" s="4">
        <f t="shared" si="272"/>
        <v>0</v>
      </c>
      <c r="BU1451" s="4">
        <f t="shared" si="273"/>
        <v>7510.4340000000002</v>
      </c>
      <c r="BV1451" s="4">
        <f t="shared" si="274"/>
        <v>0</v>
      </c>
      <c r="BW1451" s="4">
        <f t="shared" si="275"/>
        <v>26516.497254000002</v>
      </c>
      <c r="BX1451" s="4">
        <f t="shared" si="276"/>
        <v>6993.4557590000004</v>
      </c>
      <c r="BY1451" t="s">
        <v>904</v>
      </c>
    </row>
    <row r="1452" spans="1:77" x14ac:dyDescent="0.25">
      <c r="A1452">
        <v>16</v>
      </c>
      <c r="B1452" t="s">
        <v>0</v>
      </c>
      <c r="C1452" t="s">
        <v>668</v>
      </c>
      <c r="D1452">
        <v>2021</v>
      </c>
      <c r="E1452" t="s">
        <v>1</v>
      </c>
      <c r="F1452" t="s">
        <v>2</v>
      </c>
      <c r="G1452">
        <v>2</v>
      </c>
      <c r="H1452" t="s">
        <v>3</v>
      </c>
      <c r="I1452" t="s">
        <v>696</v>
      </c>
      <c r="J1452" t="s">
        <v>549</v>
      </c>
      <c r="K1452" t="s">
        <v>833</v>
      </c>
      <c r="L1452" t="s">
        <v>809</v>
      </c>
      <c r="M1452" t="s">
        <v>810</v>
      </c>
      <c r="N1452" t="s">
        <v>719</v>
      </c>
      <c r="O1452" t="s">
        <v>37</v>
      </c>
      <c r="P1452" t="s">
        <v>718</v>
      </c>
      <c r="Q1452" t="s">
        <v>38</v>
      </c>
      <c r="R1452">
        <v>0</v>
      </c>
      <c r="S1452" t="s">
        <v>7</v>
      </c>
      <c r="T1452">
        <v>18</v>
      </c>
      <c r="U1452" t="s">
        <v>550</v>
      </c>
      <c r="V1452" t="s">
        <v>4265</v>
      </c>
      <c r="W1452" t="s">
        <v>3346</v>
      </c>
      <c r="X1452">
        <v>3</v>
      </c>
      <c r="Y1452" t="s">
        <v>3349</v>
      </c>
      <c r="Z1452">
        <v>2</v>
      </c>
      <c r="AA1452" t="s">
        <v>918</v>
      </c>
      <c r="AB1452" t="s">
        <v>1653</v>
      </c>
      <c r="AC1452" s="3">
        <v>100</v>
      </c>
      <c r="AD1452" s="3">
        <v>100</v>
      </c>
      <c r="AE1452" s="3">
        <v>100</v>
      </c>
      <c r="AF1452" s="3">
        <v>100</v>
      </c>
      <c r="AG1452" s="3">
        <v>100</v>
      </c>
      <c r="AH1452" s="3">
        <v>100</v>
      </c>
      <c r="AI1452" s="3">
        <v>100</v>
      </c>
      <c r="AJ1452" s="3">
        <v>0</v>
      </c>
      <c r="AK1452" s="3">
        <v>0</v>
      </c>
      <c r="AL1452" s="3">
        <v>100</v>
      </c>
      <c r="AM1452" s="3">
        <v>0</v>
      </c>
      <c r="AN1452" s="3">
        <v>0</v>
      </c>
      <c r="AO1452" s="3">
        <v>100</v>
      </c>
      <c r="AP1452" s="3">
        <v>0</v>
      </c>
      <c r="AQ1452" s="3">
        <v>0</v>
      </c>
      <c r="AR1452" s="3" t="s">
        <v>7</v>
      </c>
      <c r="AS1452" s="3" t="s">
        <v>7</v>
      </c>
      <c r="AT1452" s="3" t="s">
        <v>7</v>
      </c>
      <c r="AU1452" s="1">
        <v>8449534620</v>
      </c>
      <c r="AV1452" s="1">
        <v>8263752431</v>
      </c>
      <c r="AW1452" s="3">
        <v>97.8</v>
      </c>
      <c r="AX1452" s="1">
        <v>11601734000</v>
      </c>
      <c r="AY1452" s="1">
        <v>11601673377</v>
      </c>
      <c r="AZ1452" s="3">
        <v>100</v>
      </c>
      <c r="BA1452" s="1">
        <v>11861748000</v>
      </c>
      <c r="BB1452" s="1">
        <v>0</v>
      </c>
      <c r="BC1452" s="3">
        <v>0</v>
      </c>
      <c r="BD1452" s="1">
        <v>18570764000</v>
      </c>
      <c r="BE1452" s="1">
        <v>0</v>
      </c>
      <c r="BF1452" s="3">
        <v>0</v>
      </c>
      <c r="BG1452" s="1">
        <v>17339433000</v>
      </c>
      <c r="BH1452" s="1">
        <v>0</v>
      </c>
      <c r="BI1452" s="3">
        <v>0</v>
      </c>
      <c r="BJ1452" s="1" t="s">
        <v>9</v>
      </c>
      <c r="BK1452" s="1" t="s">
        <v>9</v>
      </c>
      <c r="BL1452" s="3" t="s">
        <v>9</v>
      </c>
      <c r="BM1452" s="4">
        <f t="shared" si="265"/>
        <v>8449.5346200000004</v>
      </c>
      <c r="BN1452" s="4">
        <f t="shared" si="266"/>
        <v>8263.7524310000008</v>
      </c>
      <c r="BO1452" s="4">
        <f t="shared" si="267"/>
        <v>11601.734</v>
      </c>
      <c r="BP1452" s="4">
        <f t="shared" si="268"/>
        <v>11601.673376999999</v>
      </c>
      <c r="BQ1452" s="4">
        <f t="shared" si="269"/>
        <v>11861.748</v>
      </c>
      <c r="BR1452" s="4">
        <f t="shared" si="270"/>
        <v>0</v>
      </c>
      <c r="BS1452" s="4">
        <f t="shared" si="271"/>
        <v>18570.763999999999</v>
      </c>
      <c r="BT1452" s="4">
        <f t="shared" si="272"/>
        <v>0</v>
      </c>
      <c r="BU1452" s="4">
        <f t="shared" si="273"/>
        <v>17339.433000000001</v>
      </c>
      <c r="BV1452" s="4">
        <f t="shared" si="274"/>
        <v>0</v>
      </c>
      <c r="BW1452" s="4">
        <f t="shared" si="275"/>
        <v>67823.21362000001</v>
      </c>
      <c r="BX1452" s="4">
        <f t="shared" si="276"/>
        <v>19865.425808</v>
      </c>
      <c r="BY1452" t="s">
        <v>904</v>
      </c>
    </row>
    <row r="1453" spans="1:77" x14ac:dyDescent="0.25">
      <c r="A1453">
        <v>16</v>
      </c>
      <c r="B1453" t="s">
        <v>0</v>
      </c>
      <c r="C1453" t="s">
        <v>668</v>
      </c>
      <c r="D1453">
        <v>2021</v>
      </c>
      <c r="E1453" t="s">
        <v>1</v>
      </c>
      <c r="F1453" t="s">
        <v>2</v>
      </c>
      <c r="G1453">
        <v>2</v>
      </c>
      <c r="H1453" t="s">
        <v>3</v>
      </c>
      <c r="I1453" t="s">
        <v>696</v>
      </c>
      <c r="J1453" t="s">
        <v>549</v>
      </c>
      <c r="K1453" t="s">
        <v>833</v>
      </c>
      <c r="L1453" t="s">
        <v>809</v>
      </c>
      <c r="M1453" t="s">
        <v>810</v>
      </c>
      <c r="N1453" t="s">
        <v>719</v>
      </c>
      <c r="O1453" t="s">
        <v>37</v>
      </c>
      <c r="P1453" t="s">
        <v>739</v>
      </c>
      <c r="Q1453" t="s">
        <v>123</v>
      </c>
      <c r="R1453">
        <v>0</v>
      </c>
      <c r="S1453" t="s">
        <v>7</v>
      </c>
      <c r="T1453">
        <v>116</v>
      </c>
      <c r="U1453" t="s">
        <v>551</v>
      </c>
      <c r="V1453" t="s">
        <v>4266</v>
      </c>
      <c r="W1453" t="s">
        <v>3350</v>
      </c>
      <c r="X1453">
        <v>1</v>
      </c>
      <c r="Y1453" t="s">
        <v>3351</v>
      </c>
      <c r="Z1453">
        <v>3</v>
      </c>
      <c r="AA1453" t="s">
        <v>927</v>
      </c>
      <c r="AB1453" t="s">
        <v>1653</v>
      </c>
      <c r="AC1453" s="3">
        <v>382</v>
      </c>
      <c r="AD1453" s="3">
        <v>385</v>
      </c>
      <c r="AE1453" s="3">
        <v>100.79</v>
      </c>
      <c r="AF1453" s="3">
        <v>1745</v>
      </c>
      <c r="AG1453" s="3">
        <v>1780</v>
      </c>
      <c r="AH1453" s="3">
        <v>102.01</v>
      </c>
      <c r="AI1453" s="3">
        <v>4029</v>
      </c>
      <c r="AJ1453" s="3">
        <v>0</v>
      </c>
      <c r="AK1453" s="3">
        <v>0</v>
      </c>
      <c r="AL1453" s="3">
        <v>6303</v>
      </c>
      <c r="AM1453" s="3">
        <v>0</v>
      </c>
      <c r="AN1453" s="3">
        <v>0</v>
      </c>
      <c r="AO1453" s="3">
        <v>7000</v>
      </c>
      <c r="AP1453" s="3">
        <v>0</v>
      </c>
      <c r="AQ1453" s="3">
        <v>0</v>
      </c>
      <c r="AR1453" s="3" t="s">
        <v>7</v>
      </c>
      <c r="AS1453" s="3" t="s">
        <v>7</v>
      </c>
      <c r="AT1453" s="3" t="s">
        <v>7</v>
      </c>
      <c r="AU1453" s="1">
        <v>11001525659</v>
      </c>
      <c r="AV1453" s="1">
        <v>9748109294</v>
      </c>
      <c r="AW1453" s="3">
        <v>88.61</v>
      </c>
      <c r="AX1453" s="1">
        <v>27734781764</v>
      </c>
      <c r="AY1453" s="1">
        <v>27394737027</v>
      </c>
      <c r="AZ1453" s="3">
        <v>98.77</v>
      </c>
      <c r="BA1453" s="1">
        <v>31088000000</v>
      </c>
      <c r="BB1453" s="1">
        <v>0</v>
      </c>
      <c r="BC1453" s="3">
        <v>0</v>
      </c>
      <c r="BD1453" s="1">
        <v>38492856000</v>
      </c>
      <c r="BE1453" s="1">
        <v>0</v>
      </c>
      <c r="BF1453" s="3">
        <v>0</v>
      </c>
      <c r="BG1453" s="1">
        <v>39758668000</v>
      </c>
      <c r="BH1453" s="1">
        <v>0</v>
      </c>
      <c r="BI1453" s="3">
        <v>0</v>
      </c>
      <c r="BJ1453" s="1" t="s">
        <v>9</v>
      </c>
      <c r="BK1453" s="1" t="s">
        <v>9</v>
      </c>
      <c r="BL1453" s="3" t="s">
        <v>9</v>
      </c>
      <c r="BM1453" s="4">
        <f t="shared" si="265"/>
        <v>11001.525659000001</v>
      </c>
      <c r="BN1453" s="4">
        <f t="shared" si="266"/>
        <v>9748.1092939999999</v>
      </c>
      <c r="BO1453" s="4">
        <f t="shared" si="267"/>
        <v>27734.781763999999</v>
      </c>
      <c r="BP1453" s="4">
        <f t="shared" si="268"/>
        <v>27394.737026999999</v>
      </c>
      <c r="BQ1453" s="4">
        <f t="shared" si="269"/>
        <v>31088</v>
      </c>
      <c r="BR1453" s="4">
        <f t="shared" si="270"/>
        <v>0</v>
      </c>
      <c r="BS1453" s="4">
        <f t="shared" si="271"/>
        <v>38492.856</v>
      </c>
      <c r="BT1453" s="4">
        <f t="shared" si="272"/>
        <v>0</v>
      </c>
      <c r="BU1453" s="4">
        <f t="shared" si="273"/>
        <v>39758.667999999998</v>
      </c>
      <c r="BV1453" s="4">
        <f t="shared" si="274"/>
        <v>0</v>
      </c>
      <c r="BW1453" s="4">
        <f t="shared" si="275"/>
        <v>148075.831423</v>
      </c>
      <c r="BX1453" s="4">
        <f t="shared" si="276"/>
        <v>37142.846320999997</v>
      </c>
      <c r="BY1453" t="s">
        <v>905</v>
      </c>
    </row>
    <row r="1454" spans="1:77" x14ac:dyDescent="0.25">
      <c r="A1454">
        <v>16</v>
      </c>
      <c r="B1454" t="s">
        <v>0</v>
      </c>
      <c r="C1454" t="s">
        <v>668</v>
      </c>
      <c r="D1454">
        <v>2021</v>
      </c>
      <c r="E1454" t="s">
        <v>1</v>
      </c>
      <c r="F1454" t="s">
        <v>2</v>
      </c>
      <c r="G1454">
        <v>2</v>
      </c>
      <c r="H1454" t="s">
        <v>3</v>
      </c>
      <c r="I1454" t="s">
        <v>697</v>
      </c>
      <c r="J1454" t="s">
        <v>552</v>
      </c>
      <c r="K1454" t="s">
        <v>834</v>
      </c>
      <c r="L1454" t="s">
        <v>800</v>
      </c>
      <c r="M1454" t="s">
        <v>801</v>
      </c>
      <c r="N1454" t="s">
        <v>719</v>
      </c>
      <c r="O1454" t="s">
        <v>37</v>
      </c>
      <c r="P1454" t="s">
        <v>747</v>
      </c>
      <c r="Q1454" t="s">
        <v>198</v>
      </c>
      <c r="R1454">
        <v>0</v>
      </c>
      <c r="S1454" t="s">
        <v>7</v>
      </c>
      <c r="T1454">
        <v>149</v>
      </c>
      <c r="U1454" t="s">
        <v>553</v>
      </c>
      <c r="V1454" t="s">
        <v>4267</v>
      </c>
      <c r="W1454" t="s">
        <v>3352</v>
      </c>
      <c r="X1454">
        <v>5</v>
      </c>
      <c r="Y1454" t="s">
        <v>3353</v>
      </c>
      <c r="Z1454">
        <v>1</v>
      </c>
      <c r="AA1454" t="s">
        <v>922</v>
      </c>
      <c r="AB1454" t="s">
        <v>1653</v>
      </c>
      <c r="AC1454" s="3">
        <v>0.5</v>
      </c>
      <c r="AD1454" s="3">
        <v>0.5</v>
      </c>
      <c r="AE1454" s="3">
        <v>100</v>
      </c>
      <c r="AF1454" s="3">
        <v>1</v>
      </c>
      <c r="AG1454" s="3">
        <v>1</v>
      </c>
      <c r="AH1454" s="3">
        <v>100</v>
      </c>
      <c r="AI1454" s="3">
        <v>1</v>
      </c>
      <c r="AJ1454" s="3">
        <v>0</v>
      </c>
      <c r="AK1454" s="3">
        <v>0</v>
      </c>
      <c r="AL1454" s="3">
        <v>1</v>
      </c>
      <c r="AM1454" s="3">
        <v>0</v>
      </c>
      <c r="AN1454" s="3">
        <v>0</v>
      </c>
      <c r="AO1454" s="3">
        <v>0.5</v>
      </c>
      <c r="AP1454" s="3">
        <v>0</v>
      </c>
      <c r="AQ1454" s="3">
        <v>0</v>
      </c>
      <c r="AR1454" s="3">
        <v>4</v>
      </c>
      <c r="AS1454" s="3">
        <v>1.5</v>
      </c>
      <c r="AT1454" s="3">
        <v>37.5</v>
      </c>
      <c r="AU1454" s="1">
        <v>430000000</v>
      </c>
      <c r="AV1454" s="1">
        <v>429860837</v>
      </c>
      <c r="AW1454" s="3">
        <v>99.97</v>
      </c>
      <c r="AX1454" s="1">
        <v>324349600</v>
      </c>
      <c r="AY1454" s="1">
        <v>324011400</v>
      </c>
      <c r="AZ1454" s="3">
        <v>99.9</v>
      </c>
      <c r="BA1454" s="1">
        <v>745250000</v>
      </c>
      <c r="BB1454" s="1">
        <v>0</v>
      </c>
      <c r="BC1454" s="3">
        <v>0</v>
      </c>
      <c r="BD1454" s="1">
        <v>300000000</v>
      </c>
      <c r="BE1454" s="1">
        <v>0</v>
      </c>
      <c r="BF1454" s="3">
        <v>0</v>
      </c>
      <c r="BG1454" s="1">
        <v>570000000</v>
      </c>
      <c r="BH1454" s="1">
        <v>0</v>
      </c>
      <c r="BI1454" s="3">
        <v>0</v>
      </c>
      <c r="BJ1454" s="1" t="s">
        <v>9</v>
      </c>
      <c r="BK1454" s="1" t="s">
        <v>9</v>
      </c>
      <c r="BL1454" s="3" t="s">
        <v>9</v>
      </c>
      <c r="BM1454" s="4">
        <f t="shared" si="265"/>
        <v>430</v>
      </c>
      <c r="BN1454" s="4">
        <f t="shared" si="266"/>
        <v>429.860837</v>
      </c>
      <c r="BO1454" s="4">
        <f t="shared" si="267"/>
        <v>324.34960000000001</v>
      </c>
      <c r="BP1454" s="4">
        <f t="shared" si="268"/>
        <v>324.01139999999998</v>
      </c>
      <c r="BQ1454" s="4">
        <f t="shared" si="269"/>
        <v>745.25</v>
      </c>
      <c r="BR1454" s="4">
        <f t="shared" si="270"/>
        <v>0</v>
      </c>
      <c r="BS1454" s="4">
        <f t="shared" si="271"/>
        <v>300</v>
      </c>
      <c r="BT1454" s="4">
        <f t="shared" si="272"/>
        <v>0</v>
      </c>
      <c r="BU1454" s="4">
        <f t="shared" si="273"/>
        <v>570</v>
      </c>
      <c r="BV1454" s="4">
        <f t="shared" si="274"/>
        <v>0</v>
      </c>
      <c r="BW1454" s="4">
        <f t="shared" si="275"/>
        <v>2369.5996</v>
      </c>
      <c r="BX1454" s="4">
        <f t="shared" si="276"/>
        <v>753.87223700000004</v>
      </c>
      <c r="BY1454" t="s">
        <v>903</v>
      </c>
    </row>
    <row r="1455" spans="1:77" x14ac:dyDescent="0.25">
      <c r="A1455">
        <v>16</v>
      </c>
      <c r="B1455" t="s">
        <v>0</v>
      </c>
      <c r="C1455" t="s">
        <v>668</v>
      </c>
      <c r="D1455">
        <v>2021</v>
      </c>
      <c r="E1455" t="s">
        <v>1</v>
      </c>
      <c r="F1455" t="s">
        <v>2</v>
      </c>
      <c r="G1455">
        <v>2</v>
      </c>
      <c r="H1455" t="s">
        <v>3</v>
      </c>
      <c r="I1455" t="s">
        <v>697</v>
      </c>
      <c r="J1455" t="s">
        <v>552</v>
      </c>
      <c r="K1455" t="s">
        <v>834</v>
      </c>
      <c r="L1455" t="s">
        <v>800</v>
      </c>
      <c r="M1455" t="s">
        <v>801</v>
      </c>
      <c r="N1455" t="s">
        <v>719</v>
      </c>
      <c r="O1455" t="s">
        <v>37</v>
      </c>
      <c r="P1455" t="s">
        <v>747</v>
      </c>
      <c r="Q1455" t="s">
        <v>198</v>
      </c>
      <c r="R1455">
        <v>0</v>
      </c>
      <c r="S1455" t="s">
        <v>7</v>
      </c>
      <c r="T1455">
        <v>150</v>
      </c>
      <c r="U1455" t="s">
        <v>554</v>
      </c>
      <c r="V1455" t="s">
        <v>4267</v>
      </c>
      <c r="W1455" t="s">
        <v>3352</v>
      </c>
      <c r="X1455">
        <v>8</v>
      </c>
      <c r="Y1455" t="s">
        <v>3354</v>
      </c>
      <c r="Z1455">
        <v>2</v>
      </c>
      <c r="AA1455" t="s">
        <v>918</v>
      </c>
      <c r="AB1455" t="s">
        <v>1653</v>
      </c>
      <c r="AC1455" s="3">
        <v>2</v>
      </c>
      <c r="AD1455" s="3">
        <v>1.9</v>
      </c>
      <c r="AE1455" s="3">
        <v>95</v>
      </c>
      <c r="AF1455" s="3">
        <v>2</v>
      </c>
      <c r="AG1455" s="3">
        <v>2</v>
      </c>
      <c r="AH1455" s="3">
        <v>100</v>
      </c>
      <c r="AI1455" s="3">
        <v>2</v>
      </c>
      <c r="AJ1455" s="3">
        <v>0</v>
      </c>
      <c r="AK1455" s="3">
        <v>0</v>
      </c>
      <c r="AL1455" s="3">
        <v>2</v>
      </c>
      <c r="AM1455" s="3">
        <v>0</v>
      </c>
      <c r="AN1455" s="3">
        <v>0</v>
      </c>
      <c r="AO1455" s="3">
        <v>2</v>
      </c>
      <c r="AP1455" s="3">
        <v>0</v>
      </c>
      <c r="AQ1455" s="3">
        <v>0</v>
      </c>
      <c r="AR1455" s="3" t="s">
        <v>7</v>
      </c>
      <c r="AS1455" s="3" t="s">
        <v>7</v>
      </c>
      <c r="AT1455" s="3" t="s">
        <v>7</v>
      </c>
      <c r="AU1455" s="1">
        <v>70000000</v>
      </c>
      <c r="AV1455" s="1">
        <v>69912057</v>
      </c>
      <c r="AW1455" s="3">
        <v>99.87</v>
      </c>
      <c r="AX1455" s="1">
        <v>37180000</v>
      </c>
      <c r="AY1455" s="1">
        <v>37180000</v>
      </c>
      <c r="AZ1455" s="3">
        <v>100</v>
      </c>
      <c r="BA1455" s="1">
        <v>64000000</v>
      </c>
      <c r="BB1455" s="1">
        <v>0</v>
      </c>
      <c r="BC1455" s="3">
        <v>0</v>
      </c>
      <c r="BD1455" s="1">
        <v>200000000</v>
      </c>
      <c r="BE1455" s="1">
        <v>0</v>
      </c>
      <c r="BF1455" s="3">
        <v>0</v>
      </c>
      <c r="BG1455" s="1">
        <v>230000000</v>
      </c>
      <c r="BH1455" s="1">
        <v>0</v>
      </c>
      <c r="BI1455" s="3">
        <v>0</v>
      </c>
      <c r="BJ1455" s="1" t="s">
        <v>9</v>
      </c>
      <c r="BK1455" s="1" t="s">
        <v>9</v>
      </c>
      <c r="BL1455" s="3" t="s">
        <v>9</v>
      </c>
      <c r="BM1455" s="4">
        <f t="shared" si="265"/>
        <v>70</v>
      </c>
      <c r="BN1455" s="4">
        <f t="shared" si="266"/>
        <v>69.912057000000004</v>
      </c>
      <c r="BO1455" s="4">
        <f t="shared" si="267"/>
        <v>37.18</v>
      </c>
      <c r="BP1455" s="4">
        <f t="shared" si="268"/>
        <v>37.18</v>
      </c>
      <c r="BQ1455" s="4">
        <f t="shared" si="269"/>
        <v>64</v>
      </c>
      <c r="BR1455" s="4">
        <f t="shared" si="270"/>
        <v>0</v>
      </c>
      <c r="BS1455" s="4">
        <f t="shared" si="271"/>
        <v>200</v>
      </c>
      <c r="BT1455" s="4">
        <f t="shared" si="272"/>
        <v>0</v>
      </c>
      <c r="BU1455" s="4">
        <f t="shared" si="273"/>
        <v>230</v>
      </c>
      <c r="BV1455" s="4">
        <f t="shared" si="274"/>
        <v>0</v>
      </c>
      <c r="BW1455" s="4">
        <f t="shared" si="275"/>
        <v>601.18000000000006</v>
      </c>
      <c r="BX1455" s="4">
        <f t="shared" si="276"/>
        <v>107.09205700000001</v>
      </c>
      <c r="BY1455" t="s">
        <v>903</v>
      </c>
    </row>
    <row r="1456" spans="1:77" x14ac:dyDescent="0.25">
      <c r="A1456">
        <v>16</v>
      </c>
      <c r="B1456" t="s">
        <v>0</v>
      </c>
      <c r="C1456" t="s">
        <v>668</v>
      </c>
      <c r="D1456">
        <v>2021</v>
      </c>
      <c r="E1456" t="s">
        <v>1</v>
      </c>
      <c r="F1456" t="s">
        <v>2</v>
      </c>
      <c r="G1456">
        <v>2</v>
      </c>
      <c r="H1456" t="s">
        <v>3</v>
      </c>
      <c r="I1456" t="s">
        <v>697</v>
      </c>
      <c r="J1456" t="s">
        <v>552</v>
      </c>
      <c r="K1456" t="s">
        <v>834</v>
      </c>
      <c r="L1456" t="s">
        <v>800</v>
      </c>
      <c r="M1456" t="s">
        <v>801</v>
      </c>
      <c r="N1456" t="s">
        <v>719</v>
      </c>
      <c r="O1456" t="s">
        <v>37</v>
      </c>
      <c r="P1456" t="s">
        <v>747</v>
      </c>
      <c r="Q1456" t="s">
        <v>198</v>
      </c>
      <c r="R1456">
        <v>0</v>
      </c>
      <c r="S1456" t="s">
        <v>7</v>
      </c>
      <c r="T1456">
        <v>155</v>
      </c>
      <c r="U1456" t="s">
        <v>555</v>
      </c>
      <c r="V1456" t="s">
        <v>4268</v>
      </c>
      <c r="W1456" t="s">
        <v>3355</v>
      </c>
      <c r="X1456">
        <v>1</v>
      </c>
      <c r="Y1456" t="s">
        <v>3356</v>
      </c>
      <c r="Z1456">
        <v>1</v>
      </c>
      <c r="AA1456" t="s">
        <v>922</v>
      </c>
      <c r="AB1456" t="s">
        <v>1653</v>
      </c>
      <c r="AC1456" s="3">
        <v>0.09</v>
      </c>
      <c r="AD1456" s="3">
        <v>0.08</v>
      </c>
      <c r="AE1456" s="3">
        <v>88.89</v>
      </c>
      <c r="AF1456" s="3">
        <v>0.1</v>
      </c>
      <c r="AG1456" s="3">
        <v>0.1</v>
      </c>
      <c r="AH1456" s="3">
        <v>100</v>
      </c>
      <c r="AI1456" s="3">
        <v>0.25</v>
      </c>
      <c r="AJ1456" s="3">
        <v>0</v>
      </c>
      <c r="AK1456" s="3">
        <v>0</v>
      </c>
      <c r="AL1456" s="3">
        <v>0.14000000000000001</v>
      </c>
      <c r="AM1456" s="3">
        <v>0</v>
      </c>
      <c r="AN1456" s="3">
        <v>0</v>
      </c>
      <c r="AO1456" s="3">
        <v>0.43</v>
      </c>
      <c r="AP1456" s="3">
        <v>0</v>
      </c>
      <c r="AQ1456" s="3">
        <v>0</v>
      </c>
      <c r="AR1456" s="3">
        <v>1</v>
      </c>
      <c r="AS1456" s="3">
        <v>0.18</v>
      </c>
      <c r="AT1456" s="3">
        <v>18</v>
      </c>
      <c r="AU1456" s="1">
        <v>88358723</v>
      </c>
      <c r="AV1456" s="1">
        <v>88358191</v>
      </c>
      <c r="AW1456" s="3">
        <v>100</v>
      </c>
      <c r="AX1456" s="1">
        <v>216704633</v>
      </c>
      <c r="AY1456" s="1">
        <v>216703146</v>
      </c>
      <c r="AZ1456" s="3">
        <v>100</v>
      </c>
      <c r="BA1456" s="1">
        <v>324853000</v>
      </c>
      <c r="BB1456" s="1">
        <v>0</v>
      </c>
      <c r="BC1456" s="3">
        <v>0</v>
      </c>
      <c r="BD1456" s="1">
        <v>165000000</v>
      </c>
      <c r="BE1456" s="1">
        <v>0</v>
      </c>
      <c r="BF1456" s="3">
        <v>0</v>
      </c>
      <c r="BG1456" s="1">
        <v>650000000</v>
      </c>
      <c r="BH1456" s="1">
        <v>0</v>
      </c>
      <c r="BI1456" s="3">
        <v>0</v>
      </c>
      <c r="BJ1456" s="1" t="s">
        <v>9</v>
      </c>
      <c r="BK1456" s="1" t="s">
        <v>9</v>
      </c>
      <c r="BL1456" s="3" t="s">
        <v>9</v>
      </c>
      <c r="BM1456" s="4">
        <f t="shared" si="265"/>
        <v>88.358722999999998</v>
      </c>
      <c r="BN1456" s="4">
        <f t="shared" si="266"/>
        <v>88.358191000000005</v>
      </c>
      <c r="BO1456" s="4">
        <f t="shared" si="267"/>
        <v>216.704633</v>
      </c>
      <c r="BP1456" s="4">
        <f t="shared" si="268"/>
        <v>216.703146</v>
      </c>
      <c r="BQ1456" s="4">
        <f t="shared" si="269"/>
        <v>324.85300000000001</v>
      </c>
      <c r="BR1456" s="4">
        <f t="shared" si="270"/>
        <v>0</v>
      </c>
      <c r="BS1456" s="4">
        <f t="shared" si="271"/>
        <v>165</v>
      </c>
      <c r="BT1456" s="4">
        <f t="shared" si="272"/>
        <v>0</v>
      </c>
      <c r="BU1456" s="4">
        <f t="shared" si="273"/>
        <v>650</v>
      </c>
      <c r="BV1456" s="4">
        <f t="shared" si="274"/>
        <v>0</v>
      </c>
      <c r="BW1456" s="4">
        <f t="shared" si="275"/>
        <v>1444.916356</v>
      </c>
      <c r="BX1456" s="4">
        <f t="shared" si="276"/>
        <v>305.06133699999998</v>
      </c>
      <c r="BY1456" t="s">
        <v>897</v>
      </c>
    </row>
    <row r="1457" spans="1:77" x14ac:dyDescent="0.25">
      <c r="A1457">
        <v>16</v>
      </c>
      <c r="B1457" t="s">
        <v>0</v>
      </c>
      <c r="C1457" t="s">
        <v>668</v>
      </c>
      <c r="D1457">
        <v>2021</v>
      </c>
      <c r="E1457" t="s">
        <v>1</v>
      </c>
      <c r="F1457" t="s">
        <v>2</v>
      </c>
      <c r="G1457">
        <v>2</v>
      </c>
      <c r="H1457" t="s">
        <v>3</v>
      </c>
      <c r="I1457" t="s">
        <v>697</v>
      </c>
      <c r="J1457" t="s">
        <v>552</v>
      </c>
      <c r="K1457" t="s">
        <v>834</v>
      </c>
      <c r="L1457" t="s">
        <v>800</v>
      </c>
      <c r="M1457" t="s">
        <v>801</v>
      </c>
      <c r="N1457" t="s">
        <v>719</v>
      </c>
      <c r="O1457" t="s">
        <v>37</v>
      </c>
      <c r="P1457" t="s">
        <v>747</v>
      </c>
      <c r="Q1457" t="s">
        <v>198</v>
      </c>
      <c r="R1457">
        <v>0</v>
      </c>
      <c r="S1457" t="s">
        <v>7</v>
      </c>
      <c r="T1457">
        <v>155</v>
      </c>
      <c r="U1457" t="s">
        <v>555</v>
      </c>
      <c r="V1457" t="s">
        <v>4268</v>
      </c>
      <c r="W1457" t="s">
        <v>3355</v>
      </c>
      <c r="X1457">
        <v>2</v>
      </c>
      <c r="Y1457" t="s">
        <v>3357</v>
      </c>
      <c r="Z1457">
        <v>1</v>
      </c>
      <c r="AA1457" t="s">
        <v>922</v>
      </c>
      <c r="AB1457" t="s">
        <v>1653</v>
      </c>
      <c r="AC1457" s="3">
        <v>0.15</v>
      </c>
      <c r="AD1457" s="3">
        <v>0.15</v>
      </c>
      <c r="AE1457" s="3">
        <v>100</v>
      </c>
      <c r="AF1457" s="3">
        <v>0.12</v>
      </c>
      <c r="AG1457" s="3">
        <v>0.12</v>
      </c>
      <c r="AH1457" s="3">
        <v>100</v>
      </c>
      <c r="AI1457" s="3">
        <v>0.22</v>
      </c>
      <c r="AJ1457" s="3">
        <v>0</v>
      </c>
      <c r="AK1457" s="3">
        <v>0</v>
      </c>
      <c r="AL1457" s="3">
        <v>0.15</v>
      </c>
      <c r="AM1457" s="3">
        <v>0</v>
      </c>
      <c r="AN1457" s="3">
        <v>0</v>
      </c>
      <c r="AO1457" s="3">
        <v>0.36</v>
      </c>
      <c r="AP1457" s="3">
        <v>0</v>
      </c>
      <c r="AQ1457" s="3">
        <v>0</v>
      </c>
      <c r="AR1457" s="3">
        <v>1</v>
      </c>
      <c r="AS1457" s="3">
        <v>0.27</v>
      </c>
      <c r="AT1457" s="3">
        <v>27</v>
      </c>
      <c r="AU1457" s="1">
        <v>78672365</v>
      </c>
      <c r="AV1457" s="1">
        <v>78583618</v>
      </c>
      <c r="AW1457" s="3">
        <v>99.89</v>
      </c>
      <c r="AX1457" s="1">
        <v>46275367</v>
      </c>
      <c r="AY1457" s="1">
        <v>46275367</v>
      </c>
      <c r="AZ1457" s="3">
        <v>100</v>
      </c>
      <c r="BA1457" s="1">
        <v>68180000</v>
      </c>
      <c r="BB1457" s="1">
        <v>0</v>
      </c>
      <c r="BC1457" s="3">
        <v>0</v>
      </c>
      <c r="BD1457" s="1">
        <v>75000000</v>
      </c>
      <c r="BE1457" s="1">
        <v>0</v>
      </c>
      <c r="BF1457" s="3">
        <v>0</v>
      </c>
      <c r="BG1457" s="1">
        <v>241654730</v>
      </c>
      <c r="BH1457" s="1">
        <v>0</v>
      </c>
      <c r="BI1457" s="3">
        <v>0</v>
      </c>
      <c r="BJ1457" s="1" t="s">
        <v>9</v>
      </c>
      <c r="BK1457" s="1" t="s">
        <v>9</v>
      </c>
      <c r="BL1457" s="3" t="s">
        <v>9</v>
      </c>
      <c r="BM1457" s="4">
        <f t="shared" si="265"/>
        <v>78.672364999999999</v>
      </c>
      <c r="BN1457" s="4">
        <f t="shared" si="266"/>
        <v>78.583618000000001</v>
      </c>
      <c r="BO1457" s="4">
        <f t="shared" si="267"/>
        <v>46.275367000000003</v>
      </c>
      <c r="BP1457" s="4">
        <f t="shared" si="268"/>
        <v>46.275367000000003</v>
      </c>
      <c r="BQ1457" s="4">
        <f t="shared" si="269"/>
        <v>68.180000000000007</v>
      </c>
      <c r="BR1457" s="4">
        <f t="shared" si="270"/>
        <v>0</v>
      </c>
      <c r="BS1457" s="4">
        <f t="shared" si="271"/>
        <v>75</v>
      </c>
      <c r="BT1457" s="4">
        <f t="shared" si="272"/>
        <v>0</v>
      </c>
      <c r="BU1457" s="4">
        <f t="shared" si="273"/>
        <v>241.65473</v>
      </c>
      <c r="BV1457" s="4">
        <f t="shared" si="274"/>
        <v>0</v>
      </c>
      <c r="BW1457" s="4">
        <f t="shared" si="275"/>
        <v>509.78246200000001</v>
      </c>
      <c r="BX1457" s="4">
        <f t="shared" si="276"/>
        <v>124.858985</v>
      </c>
      <c r="BY1457" t="s">
        <v>897</v>
      </c>
    </row>
    <row r="1458" spans="1:77" x14ac:dyDescent="0.25">
      <c r="A1458">
        <v>16</v>
      </c>
      <c r="B1458" t="s">
        <v>0</v>
      </c>
      <c r="C1458" t="s">
        <v>668</v>
      </c>
      <c r="D1458">
        <v>2021</v>
      </c>
      <c r="E1458" t="s">
        <v>1</v>
      </c>
      <c r="F1458" t="s">
        <v>2</v>
      </c>
      <c r="G1458">
        <v>2</v>
      </c>
      <c r="H1458" t="s">
        <v>3</v>
      </c>
      <c r="I1458" t="s">
        <v>697</v>
      </c>
      <c r="J1458" t="s">
        <v>552</v>
      </c>
      <c r="K1458" t="s">
        <v>834</v>
      </c>
      <c r="L1458" t="s">
        <v>800</v>
      </c>
      <c r="M1458" t="s">
        <v>801</v>
      </c>
      <c r="N1458" t="s">
        <v>719</v>
      </c>
      <c r="O1458" t="s">
        <v>37</v>
      </c>
      <c r="P1458" t="s">
        <v>747</v>
      </c>
      <c r="Q1458" t="s">
        <v>198</v>
      </c>
      <c r="R1458">
        <v>0</v>
      </c>
      <c r="S1458" t="s">
        <v>7</v>
      </c>
      <c r="T1458">
        <v>155</v>
      </c>
      <c r="U1458" t="s">
        <v>555</v>
      </c>
      <c r="V1458" t="s">
        <v>4268</v>
      </c>
      <c r="W1458" t="s">
        <v>3355</v>
      </c>
      <c r="X1458">
        <v>3</v>
      </c>
      <c r="Y1458" t="s">
        <v>3358</v>
      </c>
      <c r="Z1458">
        <v>1</v>
      </c>
      <c r="AA1458" t="s">
        <v>922</v>
      </c>
      <c r="AB1458" t="s">
        <v>1653</v>
      </c>
      <c r="AC1458" s="3">
        <v>17</v>
      </c>
      <c r="AD1458" s="3">
        <v>7.99</v>
      </c>
      <c r="AE1458" s="3">
        <v>47</v>
      </c>
      <c r="AF1458" s="3">
        <v>19</v>
      </c>
      <c r="AG1458" s="3">
        <v>14.98</v>
      </c>
      <c r="AH1458" s="3">
        <v>78.84</v>
      </c>
      <c r="AI1458" s="3">
        <v>32</v>
      </c>
      <c r="AJ1458" s="3">
        <v>0</v>
      </c>
      <c r="AK1458" s="3">
        <v>0</v>
      </c>
      <c r="AL1458" s="3">
        <v>25</v>
      </c>
      <c r="AM1458" s="3">
        <v>0</v>
      </c>
      <c r="AN1458" s="3">
        <v>0</v>
      </c>
      <c r="AO1458" s="3">
        <v>16.010000000000002</v>
      </c>
      <c r="AP1458" s="3">
        <v>0</v>
      </c>
      <c r="AQ1458" s="3">
        <v>0</v>
      </c>
      <c r="AR1458" s="3">
        <v>100</v>
      </c>
      <c r="AS1458" s="3">
        <v>22.97</v>
      </c>
      <c r="AT1458" s="3">
        <v>22.97</v>
      </c>
      <c r="AU1458" s="1">
        <v>161314182</v>
      </c>
      <c r="AV1458" s="1">
        <v>161300443</v>
      </c>
      <c r="AW1458" s="3">
        <v>99.99</v>
      </c>
      <c r="AX1458" s="1">
        <v>920824159</v>
      </c>
      <c r="AY1458" s="1">
        <v>223334995</v>
      </c>
      <c r="AZ1458" s="3">
        <v>24.25</v>
      </c>
      <c r="BA1458" s="1">
        <v>3332350000</v>
      </c>
      <c r="BB1458" s="1">
        <v>0</v>
      </c>
      <c r="BC1458" s="3">
        <v>0</v>
      </c>
      <c r="BD1458" s="1">
        <v>160000000</v>
      </c>
      <c r="BE1458" s="1">
        <v>0</v>
      </c>
      <c r="BF1458" s="3">
        <v>0</v>
      </c>
      <c r="BG1458" s="1">
        <v>180000000</v>
      </c>
      <c r="BH1458" s="1">
        <v>0</v>
      </c>
      <c r="BI1458" s="3">
        <v>0</v>
      </c>
      <c r="BJ1458" s="1" t="s">
        <v>9</v>
      </c>
      <c r="BK1458" s="1" t="s">
        <v>9</v>
      </c>
      <c r="BL1458" s="3" t="s">
        <v>9</v>
      </c>
      <c r="BM1458" s="4">
        <f t="shared" si="265"/>
        <v>161.31418199999999</v>
      </c>
      <c r="BN1458" s="4">
        <f t="shared" si="266"/>
        <v>161.300443</v>
      </c>
      <c r="BO1458" s="4">
        <f t="shared" si="267"/>
        <v>920.82415900000001</v>
      </c>
      <c r="BP1458" s="4">
        <f t="shared" si="268"/>
        <v>223.33499499999999</v>
      </c>
      <c r="BQ1458" s="4">
        <f t="shared" si="269"/>
        <v>3332.35</v>
      </c>
      <c r="BR1458" s="4">
        <f t="shared" si="270"/>
        <v>0</v>
      </c>
      <c r="BS1458" s="4">
        <f t="shared" si="271"/>
        <v>160</v>
      </c>
      <c r="BT1458" s="4">
        <f t="shared" si="272"/>
        <v>0</v>
      </c>
      <c r="BU1458" s="4">
        <f t="shared" si="273"/>
        <v>180</v>
      </c>
      <c r="BV1458" s="4">
        <f t="shared" si="274"/>
        <v>0</v>
      </c>
      <c r="BW1458" s="4">
        <f t="shared" si="275"/>
        <v>4754.4883410000002</v>
      </c>
      <c r="BX1458" s="4">
        <f t="shared" si="276"/>
        <v>384.63543800000002</v>
      </c>
      <c r="BY1458" t="s">
        <v>897</v>
      </c>
    </row>
    <row r="1459" spans="1:77" x14ac:dyDescent="0.25">
      <c r="A1459">
        <v>16</v>
      </c>
      <c r="B1459" t="s">
        <v>0</v>
      </c>
      <c r="C1459" t="s">
        <v>668</v>
      </c>
      <c r="D1459">
        <v>2021</v>
      </c>
      <c r="E1459" t="s">
        <v>1</v>
      </c>
      <c r="F1459" t="s">
        <v>2</v>
      </c>
      <c r="G1459">
        <v>2</v>
      </c>
      <c r="H1459" t="s">
        <v>3</v>
      </c>
      <c r="I1459" t="s">
        <v>697</v>
      </c>
      <c r="J1459" t="s">
        <v>552</v>
      </c>
      <c r="K1459" t="s">
        <v>834</v>
      </c>
      <c r="L1459" t="s">
        <v>800</v>
      </c>
      <c r="M1459" t="s">
        <v>801</v>
      </c>
      <c r="N1459" t="s">
        <v>719</v>
      </c>
      <c r="O1459" t="s">
        <v>37</v>
      </c>
      <c r="P1459" t="s">
        <v>747</v>
      </c>
      <c r="Q1459" t="s">
        <v>198</v>
      </c>
      <c r="R1459">
        <v>0</v>
      </c>
      <c r="S1459" t="s">
        <v>7</v>
      </c>
      <c r="T1459">
        <v>156</v>
      </c>
      <c r="U1459" t="s">
        <v>556</v>
      </c>
      <c r="V1459" t="s">
        <v>4267</v>
      </c>
      <c r="W1459" t="s">
        <v>3352</v>
      </c>
      <c r="X1459">
        <v>3</v>
      </c>
      <c r="Y1459" t="s">
        <v>3359</v>
      </c>
      <c r="Z1459">
        <v>1</v>
      </c>
      <c r="AA1459" t="s">
        <v>922</v>
      </c>
      <c r="AB1459" t="s">
        <v>1653</v>
      </c>
      <c r="AC1459" s="3">
        <v>0.5</v>
      </c>
      <c r="AD1459" s="3">
        <v>0.5</v>
      </c>
      <c r="AE1459" s="3">
        <v>100</v>
      </c>
      <c r="AF1459" s="3">
        <v>1</v>
      </c>
      <c r="AG1459" s="3">
        <v>1</v>
      </c>
      <c r="AH1459" s="3">
        <v>100</v>
      </c>
      <c r="AI1459" s="3">
        <v>1</v>
      </c>
      <c r="AJ1459" s="3">
        <v>0</v>
      </c>
      <c r="AK1459" s="3">
        <v>0</v>
      </c>
      <c r="AL1459" s="3">
        <v>1</v>
      </c>
      <c r="AM1459" s="3">
        <v>0</v>
      </c>
      <c r="AN1459" s="3">
        <v>0</v>
      </c>
      <c r="AO1459" s="3">
        <v>0.5</v>
      </c>
      <c r="AP1459" s="3">
        <v>0</v>
      </c>
      <c r="AQ1459" s="3">
        <v>0</v>
      </c>
      <c r="AR1459" s="3">
        <v>4</v>
      </c>
      <c r="AS1459" s="3">
        <v>1.5</v>
      </c>
      <c r="AT1459" s="3">
        <v>37.5</v>
      </c>
      <c r="AU1459" s="1">
        <v>38000000</v>
      </c>
      <c r="AV1459" s="1">
        <v>38000000</v>
      </c>
      <c r="AW1459" s="3">
        <v>100</v>
      </c>
      <c r="AX1459" s="1">
        <v>184861667</v>
      </c>
      <c r="AY1459" s="1">
        <v>184861667</v>
      </c>
      <c r="AZ1459" s="3">
        <v>100</v>
      </c>
      <c r="BA1459" s="1">
        <v>321850000</v>
      </c>
      <c r="BB1459" s="1">
        <v>0</v>
      </c>
      <c r="BC1459" s="3">
        <v>0</v>
      </c>
      <c r="BD1459" s="1">
        <v>473000000</v>
      </c>
      <c r="BE1459" s="1">
        <v>0</v>
      </c>
      <c r="BF1459" s="3">
        <v>0</v>
      </c>
      <c r="BG1459" s="1">
        <v>430000000</v>
      </c>
      <c r="BH1459" s="1">
        <v>0</v>
      </c>
      <c r="BI1459" s="3">
        <v>0</v>
      </c>
      <c r="BJ1459" s="1" t="s">
        <v>9</v>
      </c>
      <c r="BK1459" s="1" t="s">
        <v>9</v>
      </c>
      <c r="BL1459" s="3" t="s">
        <v>9</v>
      </c>
      <c r="BM1459" s="4">
        <f t="shared" si="265"/>
        <v>38</v>
      </c>
      <c r="BN1459" s="4">
        <f t="shared" si="266"/>
        <v>38</v>
      </c>
      <c r="BO1459" s="4">
        <f t="shared" si="267"/>
        <v>184.86166700000001</v>
      </c>
      <c r="BP1459" s="4">
        <f t="shared" si="268"/>
        <v>184.86166700000001</v>
      </c>
      <c r="BQ1459" s="4">
        <f t="shared" si="269"/>
        <v>321.85000000000002</v>
      </c>
      <c r="BR1459" s="4">
        <f t="shared" si="270"/>
        <v>0</v>
      </c>
      <c r="BS1459" s="4">
        <f t="shared" si="271"/>
        <v>473</v>
      </c>
      <c r="BT1459" s="4">
        <f t="shared" si="272"/>
        <v>0</v>
      </c>
      <c r="BU1459" s="4">
        <f t="shared" si="273"/>
        <v>430</v>
      </c>
      <c r="BV1459" s="4">
        <f t="shared" si="274"/>
        <v>0</v>
      </c>
      <c r="BW1459" s="4">
        <f t="shared" si="275"/>
        <v>1447.711667</v>
      </c>
      <c r="BX1459" s="4">
        <f t="shared" si="276"/>
        <v>222.86166700000001</v>
      </c>
      <c r="BY1459" t="s">
        <v>903</v>
      </c>
    </row>
    <row r="1460" spans="1:77" x14ac:dyDescent="0.25">
      <c r="A1460">
        <v>16</v>
      </c>
      <c r="B1460" t="s">
        <v>0</v>
      </c>
      <c r="C1460" t="s">
        <v>668</v>
      </c>
      <c r="D1460">
        <v>2021</v>
      </c>
      <c r="E1460" t="s">
        <v>1</v>
      </c>
      <c r="F1460" t="s">
        <v>2</v>
      </c>
      <c r="G1460">
        <v>2</v>
      </c>
      <c r="H1460" t="s">
        <v>3</v>
      </c>
      <c r="I1460" t="s">
        <v>697</v>
      </c>
      <c r="J1460" t="s">
        <v>552</v>
      </c>
      <c r="K1460" t="s">
        <v>834</v>
      </c>
      <c r="L1460" t="s">
        <v>800</v>
      </c>
      <c r="M1460" t="s">
        <v>801</v>
      </c>
      <c r="N1460" t="s">
        <v>719</v>
      </c>
      <c r="O1460" t="s">
        <v>37</v>
      </c>
      <c r="P1460" t="s">
        <v>747</v>
      </c>
      <c r="Q1460" t="s">
        <v>198</v>
      </c>
      <c r="R1460">
        <v>0</v>
      </c>
      <c r="S1460" t="s">
        <v>7</v>
      </c>
      <c r="T1460">
        <v>156</v>
      </c>
      <c r="U1460" t="s">
        <v>556</v>
      </c>
      <c r="V1460" t="s">
        <v>4267</v>
      </c>
      <c r="W1460" t="s">
        <v>3352</v>
      </c>
      <c r="X1460">
        <v>4</v>
      </c>
      <c r="Y1460" t="s">
        <v>3360</v>
      </c>
      <c r="Z1460">
        <v>1</v>
      </c>
      <c r="AA1460" t="s">
        <v>922</v>
      </c>
      <c r="AB1460" t="s">
        <v>1653</v>
      </c>
      <c r="AC1460" s="3">
        <v>0.5</v>
      </c>
      <c r="AD1460" s="3">
        <v>0.5</v>
      </c>
      <c r="AE1460" s="3">
        <v>100</v>
      </c>
      <c r="AF1460" s="3">
        <v>1</v>
      </c>
      <c r="AG1460" s="3">
        <v>1</v>
      </c>
      <c r="AH1460" s="3">
        <v>100</v>
      </c>
      <c r="AI1460" s="3">
        <v>1</v>
      </c>
      <c r="AJ1460" s="3">
        <v>0</v>
      </c>
      <c r="AK1460" s="3">
        <v>0</v>
      </c>
      <c r="AL1460" s="3">
        <v>1</v>
      </c>
      <c r="AM1460" s="3">
        <v>0</v>
      </c>
      <c r="AN1460" s="3">
        <v>0</v>
      </c>
      <c r="AO1460" s="3">
        <v>0.5</v>
      </c>
      <c r="AP1460" s="3">
        <v>0</v>
      </c>
      <c r="AQ1460" s="3">
        <v>0</v>
      </c>
      <c r="AR1460" s="3">
        <v>4</v>
      </c>
      <c r="AS1460" s="3">
        <v>1.5</v>
      </c>
      <c r="AT1460" s="3">
        <v>37.5</v>
      </c>
      <c r="AU1460" s="1">
        <v>70000000</v>
      </c>
      <c r="AV1460" s="1">
        <v>70000000</v>
      </c>
      <c r="AW1460" s="3">
        <v>100</v>
      </c>
      <c r="AX1460" s="1">
        <v>10000000</v>
      </c>
      <c r="AY1460" s="1">
        <v>10000000</v>
      </c>
      <c r="AZ1460" s="3">
        <v>100</v>
      </c>
      <c r="BA1460" s="1">
        <v>54850000</v>
      </c>
      <c r="BB1460" s="1">
        <v>0</v>
      </c>
      <c r="BC1460" s="3">
        <v>0</v>
      </c>
      <c r="BD1460" s="1">
        <v>30000000</v>
      </c>
      <c r="BE1460" s="1">
        <v>0</v>
      </c>
      <c r="BF1460" s="3">
        <v>0</v>
      </c>
      <c r="BG1460" s="1">
        <v>31000000</v>
      </c>
      <c r="BH1460" s="1">
        <v>0</v>
      </c>
      <c r="BI1460" s="3">
        <v>0</v>
      </c>
      <c r="BJ1460" s="1" t="s">
        <v>9</v>
      </c>
      <c r="BK1460" s="1" t="s">
        <v>9</v>
      </c>
      <c r="BL1460" s="3" t="s">
        <v>9</v>
      </c>
      <c r="BM1460" s="4">
        <f t="shared" si="265"/>
        <v>70</v>
      </c>
      <c r="BN1460" s="4">
        <f t="shared" si="266"/>
        <v>70</v>
      </c>
      <c r="BO1460" s="4">
        <f t="shared" si="267"/>
        <v>10</v>
      </c>
      <c r="BP1460" s="4">
        <f t="shared" si="268"/>
        <v>10</v>
      </c>
      <c r="BQ1460" s="4">
        <f t="shared" si="269"/>
        <v>54.85</v>
      </c>
      <c r="BR1460" s="4">
        <f t="shared" si="270"/>
        <v>0</v>
      </c>
      <c r="BS1460" s="4">
        <f t="shared" si="271"/>
        <v>30</v>
      </c>
      <c r="BT1460" s="4">
        <f t="shared" si="272"/>
        <v>0</v>
      </c>
      <c r="BU1460" s="4">
        <f t="shared" si="273"/>
        <v>31</v>
      </c>
      <c r="BV1460" s="4">
        <f t="shared" si="274"/>
        <v>0</v>
      </c>
      <c r="BW1460" s="4">
        <f t="shared" si="275"/>
        <v>195.85</v>
      </c>
      <c r="BX1460" s="4">
        <f t="shared" si="276"/>
        <v>80</v>
      </c>
      <c r="BY1460" t="s">
        <v>903</v>
      </c>
    </row>
    <row r="1461" spans="1:77" x14ac:dyDescent="0.25">
      <c r="A1461">
        <v>16</v>
      </c>
      <c r="B1461" t="s">
        <v>0</v>
      </c>
      <c r="C1461" t="s">
        <v>668</v>
      </c>
      <c r="D1461">
        <v>2021</v>
      </c>
      <c r="E1461" t="s">
        <v>1</v>
      </c>
      <c r="F1461" t="s">
        <v>2</v>
      </c>
      <c r="G1461">
        <v>2</v>
      </c>
      <c r="H1461" t="s">
        <v>3</v>
      </c>
      <c r="I1461" t="s">
        <v>697</v>
      </c>
      <c r="J1461" t="s">
        <v>552</v>
      </c>
      <c r="K1461" t="s">
        <v>834</v>
      </c>
      <c r="L1461" t="s">
        <v>800</v>
      </c>
      <c r="M1461" t="s">
        <v>801</v>
      </c>
      <c r="N1461" t="s">
        <v>719</v>
      </c>
      <c r="O1461" t="s">
        <v>37</v>
      </c>
      <c r="P1461" t="s">
        <v>747</v>
      </c>
      <c r="Q1461" t="s">
        <v>198</v>
      </c>
      <c r="R1461">
        <v>0</v>
      </c>
      <c r="S1461" t="s">
        <v>7</v>
      </c>
      <c r="T1461">
        <v>156</v>
      </c>
      <c r="U1461" t="s">
        <v>556</v>
      </c>
      <c r="V1461" t="s">
        <v>4267</v>
      </c>
      <c r="W1461" t="s">
        <v>3352</v>
      </c>
      <c r="X1461">
        <v>6</v>
      </c>
      <c r="Y1461" t="s">
        <v>3361</v>
      </c>
      <c r="Z1461">
        <v>1</v>
      </c>
      <c r="AA1461" t="s">
        <v>922</v>
      </c>
      <c r="AB1461" t="s">
        <v>1653</v>
      </c>
      <c r="AC1461" s="3">
        <v>97</v>
      </c>
      <c r="AD1461" s="3">
        <v>96</v>
      </c>
      <c r="AE1461" s="3">
        <v>98.97</v>
      </c>
      <c r="AF1461" s="3">
        <v>204</v>
      </c>
      <c r="AG1461" s="3">
        <v>204</v>
      </c>
      <c r="AH1461" s="3">
        <v>100</v>
      </c>
      <c r="AI1461" s="3">
        <v>225</v>
      </c>
      <c r="AJ1461" s="3">
        <v>0</v>
      </c>
      <c r="AK1461" s="3">
        <v>0</v>
      </c>
      <c r="AL1461" s="3">
        <v>300</v>
      </c>
      <c r="AM1461" s="3">
        <v>0</v>
      </c>
      <c r="AN1461" s="3">
        <v>0</v>
      </c>
      <c r="AO1461" s="3">
        <v>197</v>
      </c>
      <c r="AP1461" s="3">
        <v>0</v>
      </c>
      <c r="AQ1461" s="3">
        <v>0</v>
      </c>
      <c r="AR1461" s="3">
        <v>1022</v>
      </c>
      <c r="AS1461" s="3">
        <v>300</v>
      </c>
      <c r="AT1461" s="3">
        <v>29.35</v>
      </c>
      <c r="AU1461" s="1">
        <v>478497233</v>
      </c>
      <c r="AV1461" s="1">
        <v>477866669</v>
      </c>
      <c r="AW1461" s="3">
        <v>99.87</v>
      </c>
      <c r="AX1461" s="1">
        <v>998035733</v>
      </c>
      <c r="AY1461" s="1">
        <v>997954081</v>
      </c>
      <c r="AZ1461" s="3">
        <v>99.99</v>
      </c>
      <c r="BA1461" s="1">
        <v>1733998000</v>
      </c>
      <c r="BB1461" s="1">
        <v>0</v>
      </c>
      <c r="BC1461" s="3">
        <v>0</v>
      </c>
      <c r="BD1461" s="1">
        <v>668000000</v>
      </c>
      <c r="BE1461" s="1">
        <v>0</v>
      </c>
      <c r="BF1461" s="3">
        <v>0</v>
      </c>
      <c r="BG1461" s="1">
        <v>785000000</v>
      </c>
      <c r="BH1461" s="1">
        <v>0</v>
      </c>
      <c r="BI1461" s="3">
        <v>0</v>
      </c>
      <c r="BJ1461" s="1" t="s">
        <v>9</v>
      </c>
      <c r="BK1461" s="1" t="s">
        <v>9</v>
      </c>
      <c r="BL1461" s="3" t="s">
        <v>9</v>
      </c>
      <c r="BM1461" s="4">
        <f t="shared" si="265"/>
        <v>478.49723299999999</v>
      </c>
      <c r="BN1461" s="4">
        <f t="shared" si="266"/>
        <v>477.866669</v>
      </c>
      <c r="BO1461" s="4">
        <f t="shared" si="267"/>
        <v>998.03573300000005</v>
      </c>
      <c r="BP1461" s="4">
        <f t="shared" si="268"/>
        <v>997.95408099999997</v>
      </c>
      <c r="BQ1461" s="4">
        <f t="shared" si="269"/>
        <v>1733.998</v>
      </c>
      <c r="BR1461" s="4">
        <f t="shared" si="270"/>
        <v>0</v>
      </c>
      <c r="BS1461" s="4">
        <f t="shared" si="271"/>
        <v>668</v>
      </c>
      <c r="BT1461" s="4">
        <f t="shared" si="272"/>
        <v>0</v>
      </c>
      <c r="BU1461" s="4">
        <f t="shared" si="273"/>
        <v>785</v>
      </c>
      <c r="BV1461" s="4">
        <f t="shared" si="274"/>
        <v>0</v>
      </c>
      <c r="BW1461" s="4">
        <f t="shared" si="275"/>
        <v>4663.5309660000003</v>
      </c>
      <c r="BX1461" s="4">
        <f t="shared" si="276"/>
        <v>1475.8207499999999</v>
      </c>
      <c r="BY1461" t="s">
        <v>903</v>
      </c>
    </row>
    <row r="1462" spans="1:77" x14ac:dyDescent="0.25">
      <c r="A1462">
        <v>16</v>
      </c>
      <c r="B1462" t="s">
        <v>0</v>
      </c>
      <c r="C1462" t="s">
        <v>668</v>
      </c>
      <c r="D1462">
        <v>2021</v>
      </c>
      <c r="E1462" t="s">
        <v>1</v>
      </c>
      <c r="F1462" t="s">
        <v>2</v>
      </c>
      <c r="G1462">
        <v>2</v>
      </c>
      <c r="H1462" t="s">
        <v>3</v>
      </c>
      <c r="I1462" t="s">
        <v>697</v>
      </c>
      <c r="J1462" t="s">
        <v>552</v>
      </c>
      <c r="K1462" t="s">
        <v>834</v>
      </c>
      <c r="L1462" t="s">
        <v>800</v>
      </c>
      <c r="M1462" t="s">
        <v>801</v>
      </c>
      <c r="N1462" t="s">
        <v>719</v>
      </c>
      <c r="O1462" t="s">
        <v>37</v>
      </c>
      <c r="P1462" t="s">
        <v>747</v>
      </c>
      <c r="Q1462" t="s">
        <v>198</v>
      </c>
      <c r="R1462">
        <v>0</v>
      </c>
      <c r="S1462" t="s">
        <v>7</v>
      </c>
      <c r="T1462">
        <v>156</v>
      </c>
      <c r="U1462" t="s">
        <v>556</v>
      </c>
      <c r="V1462" t="s">
        <v>4267</v>
      </c>
      <c r="W1462" t="s">
        <v>3352</v>
      </c>
      <c r="X1462">
        <v>7</v>
      </c>
      <c r="Y1462" t="s">
        <v>3362</v>
      </c>
      <c r="Z1462">
        <v>1</v>
      </c>
      <c r="AA1462" t="s">
        <v>922</v>
      </c>
      <c r="AB1462" t="s">
        <v>1653</v>
      </c>
      <c r="AC1462" s="3">
        <v>32</v>
      </c>
      <c r="AD1462" s="3">
        <v>31</v>
      </c>
      <c r="AE1462" s="3">
        <v>96.88</v>
      </c>
      <c r="AF1462" s="3">
        <v>81</v>
      </c>
      <c r="AG1462" s="3">
        <v>81</v>
      </c>
      <c r="AH1462" s="3">
        <v>100</v>
      </c>
      <c r="AI1462" s="3">
        <v>72</v>
      </c>
      <c r="AJ1462" s="3">
        <v>0</v>
      </c>
      <c r="AK1462" s="3">
        <v>0</v>
      </c>
      <c r="AL1462" s="3">
        <v>70</v>
      </c>
      <c r="AM1462" s="3">
        <v>0</v>
      </c>
      <c r="AN1462" s="3">
        <v>0</v>
      </c>
      <c r="AO1462" s="3">
        <v>30</v>
      </c>
      <c r="AP1462" s="3">
        <v>0</v>
      </c>
      <c r="AQ1462" s="3">
        <v>0</v>
      </c>
      <c r="AR1462" s="3">
        <v>284</v>
      </c>
      <c r="AS1462" s="3">
        <v>112</v>
      </c>
      <c r="AT1462" s="3">
        <v>39.44</v>
      </c>
      <c r="AU1462" s="1">
        <v>190000000</v>
      </c>
      <c r="AV1462" s="1">
        <v>190000000</v>
      </c>
      <c r="AW1462" s="3">
        <v>100</v>
      </c>
      <c r="AX1462" s="1">
        <v>47295000</v>
      </c>
      <c r="AY1462" s="1">
        <v>47295000</v>
      </c>
      <c r="AZ1462" s="3">
        <v>100</v>
      </c>
      <c r="BA1462" s="1">
        <v>97899000</v>
      </c>
      <c r="BB1462" s="1">
        <v>0</v>
      </c>
      <c r="BC1462" s="3">
        <v>0</v>
      </c>
      <c r="BD1462" s="1">
        <v>97000000</v>
      </c>
      <c r="BE1462" s="1">
        <v>0</v>
      </c>
      <c r="BF1462" s="3">
        <v>0</v>
      </c>
      <c r="BG1462" s="1">
        <v>97000000</v>
      </c>
      <c r="BH1462" s="1">
        <v>0</v>
      </c>
      <c r="BI1462" s="3">
        <v>0</v>
      </c>
      <c r="BJ1462" s="1" t="s">
        <v>9</v>
      </c>
      <c r="BK1462" s="1" t="s">
        <v>9</v>
      </c>
      <c r="BL1462" s="3" t="s">
        <v>9</v>
      </c>
      <c r="BM1462" s="4">
        <f t="shared" si="265"/>
        <v>190</v>
      </c>
      <c r="BN1462" s="4">
        <f t="shared" si="266"/>
        <v>190</v>
      </c>
      <c r="BO1462" s="4">
        <f t="shared" si="267"/>
        <v>47.295000000000002</v>
      </c>
      <c r="BP1462" s="4">
        <f t="shared" si="268"/>
        <v>47.295000000000002</v>
      </c>
      <c r="BQ1462" s="4">
        <f t="shared" si="269"/>
        <v>97.899000000000001</v>
      </c>
      <c r="BR1462" s="4">
        <f t="shared" si="270"/>
        <v>0</v>
      </c>
      <c r="BS1462" s="4">
        <f t="shared" si="271"/>
        <v>97</v>
      </c>
      <c r="BT1462" s="4">
        <f t="shared" si="272"/>
        <v>0</v>
      </c>
      <c r="BU1462" s="4">
        <f t="shared" si="273"/>
        <v>97</v>
      </c>
      <c r="BV1462" s="4">
        <f t="shared" si="274"/>
        <v>0</v>
      </c>
      <c r="BW1462" s="4">
        <f t="shared" si="275"/>
        <v>529.19399999999996</v>
      </c>
      <c r="BX1462" s="4">
        <f t="shared" si="276"/>
        <v>237.29500000000002</v>
      </c>
      <c r="BY1462" t="s">
        <v>903</v>
      </c>
    </row>
    <row r="1463" spans="1:77" x14ac:dyDescent="0.25">
      <c r="A1463">
        <v>16</v>
      </c>
      <c r="B1463" t="s">
        <v>0</v>
      </c>
      <c r="C1463" t="s">
        <v>668</v>
      </c>
      <c r="D1463">
        <v>2021</v>
      </c>
      <c r="E1463" t="s">
        <v>1</v>
      </c>
      <c r="F1463" t="s">
        <v>2</v>
      </c>
      <c r="G1463">
        <v>2</v>
      </c>
      <c r="H1463" t="s">
        <v>3</v>
      </c>
      <c r="I1463" t="s">
        <v>697</v>
      </c>
      <c r="J1463" t="s">
        <v>552</v>
      </c>
      <c r="K1463" t="s">
        <v>834</v>
      </c>
      <c r="L1463" t="s">
        <v>800</v>
      </c>
      <c r="M1463" t="s">
        <v>801</v>
      </c>
      <c r="N1463" t="s">
        <v>719</v>
      </c>
      <c r="O1463" t="s">
        <v>37</v>
      </c>
      <c r="P1463" t="s">
        <v>747</v>
      </c>
      <c r="Q1463" t="s">
        <v>198</v>
      </c>
      <c r="R1463">
        <v>0</v>
      </c>
      <c r="S1463" t="s">
        <v>7</v>
      </c>
      <c r="T1463">
        <v>158</v>
      </c>
      <c r="U1463" t="s">
        <v>226</v>
      </c>
      <c r="V1463" t="s">
        <v>4267</v>
      </c>
      <c r="W1463" t="s">
        <v>3352</v>
      </c>
      <c r="X1463">
        <v>1</v>
      </c>
      <c r="Y1463" t="s">
        <v>3363</v>
      </c>
      <c r="Z1463">
        <v>1</v>
      </c>
      <c r="AA1463" t="s">
        <v>922</v>
      </c>
      <c r="AB1463" t="s">
        <v>1653</v>
      </c>
      <c r="AC1463" s="3">
        <v>167</v>
      </c>
      <c r="AD1463" s="3">
        <v>167</v>
      </c>
      <c r="AE1463" s="3">
        <v>100</v>
      </c>
      <c r="AF1463" s="3">
        <v>246</v>
      </c>
      <c r="AG1463" s="3">
        <v>246</v>
      </c>
      <c r="AH1463" s="3">
        <v>100</v>
      </c>
      <c r="AI1463" s="3">
        <v>220</v>
      </c>
      <c r="AJ1463" s="3">
        <v>0</v>
      </c>
      <c r="AK1463" s="3">
        <v>0</v>
      </c>
      <c r="AL1463" s="3">
        <v>238</v>
      </c>
      <c r="AM1463" s="3">
        <v>0</v>
      </c>
      <c r="AN1463" s="3">
        <v>0</v>
      </c>
      <c r="AO1463" s="3">
        <v>329</v>
      </c>
      <c r="AP1463" s="3">
        <v>0</v>
      </c>
      <c r="AQ1463" s="3">
        <v>0</v>
      </c>
      <c r="AR1463" s="3">
        <v>1200</v>
      </c>
      <c r="AS1463" s="3">
        <v>413</v>
      </c>
      <c r="AT1463" s="3">
        <v>34.42</v>
      </c>
      <c r="AU1463" s="1">
        <v>743000000</v>
      </c>
      <c r="AV1463" s="1">
        <v>742999820</v>
      </c>
      <c r="AW1463" s="3">
        <v>100</v>
      </c>
      <c r="AX1463" s="1">
        <v>794875000</v>
      </c>
      <c r="AY1463" s="1">
        <v>794875000</v>
      </c>
      <c r="AZ1463" s="3">
        <v>100</v>
      </c>
      <c r="BA1463" s="1">
        <v>1030000000</v>
      </c>
      <c r="BB1463" s="1">
        <v>0</v>
      </c>
      <c r="BC1463" s="3">
        <v>0</v>
      </c>
      <c r="BD1463" s="1">
        <v>1100000000</v>
      </c>
      <c r="BE1463" s="1">
        <v>0</v>
      </c>
      <c r="BF1463" s="3">
        <v>0</v>
      </c>
      <c r="BG1463" s="1">
        <v>1877000000</v>
      </c>
      <c r="BH1463" s="1">
        <v>0</v>
      </c>
      <c r="BI1463" s="3">
        <v>0</v>
      </c>
      <c r="BJ1463" s="1" t="s">
        <v>9</v>
      </c>
      <c r="BK1463" s="1" t="s">
        <v>9</v>
      </c>
      <c r="BL1463" s="3" t="s">
        <v>9</v>
      </c>
      <c r="BM1463" s="4">
        <f t="shared" si="265"/>
        <v>743</v>
      </c>
      <c r="BN1463" s="4">
        <f t="shared" si="266"/>
        <v>742.99982</v>
      </c>
      <c r="BO1463" s="4">
        <f t="shared" si="267"/>
        <v>794.875</v>
      </c>
      <c r="BP1463" s="4">
        <f t="shared" si="268"/>
        <v>794.875</v>
      </c>
      <c r="BQ1463" s="4">
        <f t="shared" si="269"/>
        <v>1030</v>
      </c>
      <c r="BR1463" s="4">
        <f t="shared" si="270"/>
        <v>0</v>
      </c>
      <c r="BS1463" s="4">
        <f t="shared" si="271"/>
        <v>1100</v>
      </c>
      <c r="BT1463" s="4">
        <f t="shared" si="272"/>
        <v>0</v>
      </c>
      <c r="BU1463" s="4">
        <f t="shared" si="273"/>
        <v>1877</v>
      </c>
      <c r="BV1463" s="4">
        <f t="shared" si="274"/>
        <v>0</v>
      </c>
      <c r="BW1463" s="4">
        <f t="shared" si="275"/>
        <v>5544.875</v>
      </c>
      <c r="BX1463" s="4">
        <f t="shared" si="276"/>
        <v>1537.87482</v>
      </c>
      <c r="BY1463" t="s">
        <v>903</v>
      </c>
    </row>
    <row r="1464" spans="1:77" x14ac:dyDescent="0.25">
      <c r="A1464">
        <v>16</v>
      </c>
      <c r="B1464" t="s">
        <v>0</v>
      </c>
      <c r="C1464" t="s">
        <v>668</v>
      </c>
      <c r="D1464">
        <v>2021</v>
      </c>
      <c r="E1464" t="s">
        <v>1</v>
      </c>
      <c r="F1464" t="s">
        <v>2</v>
      </c>
      <c r="G1464">
        <v>2</v>
      </c>
      <c r="H1464" t="s">
        <v>3</v>
      </c>
      <c r="I1464" t="s">
        <v>697</v>
      </c>
      <c r="J1464" t="s">
        <v>552</v>
      </c>
      <c r="K1464" t="s">
        <v>834</v>
      </c>
      <c r="L1464" t="s">
        <v>800</v>
      </c>
      <c r="M1464" t="s">
        <v>801</v>
      </c>
      <c r="N1464" t="s">
        <v>719</v>
      </c>
      <c r="O1464" t="s">
        <v>37</v>
      </c>
      <c r="P1464" t="s">
        <v>747</v>
      </c>
      <c r="Q1464" t="s">
        <v>198</v>
      </c>
      <c r="R1464">
        <v>0</v>
      </c>
      <c r="S1464" t="s">
        <v>7</v>
      </c>
      <c r="T1464">
        <v>158</v>
      </c>
      <c r="U1464" t="s">
        <v>226</v>
      </c>
      <c r="V1464" t="s">
        <v>4267</v>
      </c>
      <c r="W1464" t="s">
        <v>3352</v>
      </c>
      <c r="X1464">
        <v>2</v>
      </c>
      <c r="Y1464" t="s">
        <v>3364</v>
      </c>
      <c r="Z1464">
        <v>1</v>
      </c>
      <c r="AA1464" t="s">
        <v>922</v>
      </c>
      <c r="AB1464" t="s">
        <v>1653</v>
      </c>
      <c r="AC1464" s="3">
        <v>0</v>
      </c>
      <c r="AD1464" s="3">
        <v>0</v>
      </c>
      <c r="AE1464" s="3">
        <v>0</v>
      </c>
      <c r="AF1464" s="3">
        <v>30</v>
      </c>
      <c r="AG1464" s="3">
        <v>30</v>
      </c>
      <c r="AH1464" s="3">
        <v>100</v>
      </c>
      <c r="AI1464" s="3">
        <v>30</v>
      </c>
      <c r="AJ1464" s="3">
        <v>0</v>
      </c>
      <c r="AK1464" s="3">
        <v>0</v>
      </c>
      <c r="AL1464" s="3">
        <v>30</v>
      </c>
      <c r="AM1464" s="3">
        <v>0</v>
      </c>
      <c r="AN1464" s="3">
        <v>0</v>
      </c>
      <c r="AO1464" s="3">
        <v>10</v>
      </c>
      <c r="AP1464" s="3">
        <v>0</v>
      </c>
      <c r="AQ1464" s="3">
        <v>0</v>
      </c>
      <c r="AR1464" s="3">
        <v>100</v>
      </c>
      <c r="AS1464" s="3">
        <v>30</v>
      </c>
      <c r="AT1464" s="3">
        <v>30</v>
      </c>
      <c r="AU1464" s="1">
        <v>0</v>
      </c>
      <c r="AV1464" s="1">
        <v>0</v>
      </c>
      <c r="AW1464" s="3">
        <v>0</v>
      </c>
      <c r="AX1464" s="1">
        <v>126314000</v>
      </c>
      <c r="AY1464" s="1">
        <v>126314000</v>
      </c>
      <c r="AZ1464" s="3">
        <v>100</v>
      </c>
      <c r="BA1464" s="1">
        <v>147400000</v>
      </c>
      <c r="BB1464" s="1">
        <v>0</v>
      </c>
      <c r="BC1464" s="3">
        <v>0</v>
      </c>
      <c r="BD1464" s="1">
        <v>100000000</v>
      </c>
      <c r="BE1464" s="1">
        <v>0</v>
      </c>
      <c r="BF1464" s="3">
        <v>0</v>
      </c>
      <c r="BG1464" s="1">
        <v>180000000</v>
      </c>
      <c r="BH1464" s="1">
        <v>0</v>
      </c>
      <c r="BI1464" s="3">
        <v>0</v>
      </c>
      <c r="BJ1464" s="1" t="s">
        <v>9</v>
      </c>
      <c r="BK1464" s="1" t="s">
        <v>9</v>
      </c>
      <c r="BL1464" s="3" t="s">
        <v>9</v>
      </c>
      <c r="BM1464" s="4">
        <f t="shared" si="265"/>
        <v>0</v>
      </c>
      <c r="BN1464" s="4">
        <f t="shared" si="266"/>
        <v>0</v>
      </c>
      <c r="BO1464" s="4">
        <f t="shared" si="267"/>
        <v>126.31399999999999</v>
      </c>
      <c r="BP1464" s="4">
        <f t="shared" si="268"/>
        <v>126.31399999999999</v>
      </c>
      <c r="BQ1464" s="4">
        <f t="shared" si="269"/>
        <v>147.4</v>
      </c>
      <c r="BR1464" s="4">
        <f t="shared" si="270"/>
        <v>0</v>
      </c>
      <c r="BS1464" s="4">
        <f t="shared" si="271"/>
        <v>100</v>
      </c>
      <c r="BT1464" s="4">
        <f t="shared" si="272"/>
        <v>0</v>
      </c>
      <c r="BU1464" s="4">
        <f t="shared" si="273"/>
        <v>180</v>
      </c>
      <c r="BV1464" s="4">
        <f t="shared" si="274"/>
        <v>0</v>
      </c>
      <c r="BW1464" s="4">
        <f t="shared" si="275"/>
        <v>553.71399999999994</v>
      </c>
      <c r="BX1464" s="4">
        <f t="shared" si="276"/>
        <v>126.31399999999999</v>
      </c>
      <c r="BY1464" t="s">
        <v>903</v>
      </c>
    </row>
    <row r="1465" spans="1:77" x14ac:dyDescent="0.25">
      <c r="A1465">
        <v>16</v>
      </c>
      <c r="B1465" t="s">
        <v>0</v>
      </c>
      <c r="C1465" t="s">
        <v>668</v>
      </c>
      <c r="D1465">
        <v>2021</v>
      </c>
      <c r="E1465" t="s">
        <v>1</v>
      </c>
      <c r="F1465" t="s">
        <v>2</v>
      </c>
      <c r="G1465">
        <v>2</v>
      </c>
      <c r="H1465" t="s">
        <v>3</v>
      </c>
      <c r="I1465" t="s">
        <v>697</v>
      </c>
      <c r="J1465" t="s">
        <v>552</v>
      </c>
      <c r="K1465" t="s">
        <v>834</v>
      </c>
      <c r="L1465" t="s">
        <v>800</v>
      </c>
      <c r="M1465" t="s">
        <v>801</v>
      </c>
      <c r="N1465" t="s">
        <v>719</v>
      </c>
      <c r="O1465" t="s">
        <v>37</v>
      </c>
      <c r="P1465" t="s">
        <v>744</v>
      </c>
      <c r="Q1465" t="s">
        <v>165</v>
      </c>
      <c r="R1465">
        <v>0</v>
      </c>
      <c r="S1465" t="s">
        <v>7</v>
      </c>
      <c r="T1465">
        <v>167</v>
      </c>
      <c r="U1465" t="s">
        <v>228</v>
      </c>
      <c r="V1465" t="s">
        <v>4269</v>
      </c>
      <c r="W1465" t="s">
        <v>3365</v>
      </c>
      <c r="X1465">
        <v>1</v>
      </c>
      <c r="Y1465" t="s">
        <v>3366</v>
      </c>
      <c r="Z1465">
        <v>1</v>
      </c>
      <c r="AA1465" t="s">
        <v>922</v>
      </c>
      <c r="AB1465" t="s">
        <v>1653</v>
      </c>
      <c r="AC1465" s="3">
        <v>0.3</v>
      </c>
      <c r="AD1465" s="3">
        <v>0.3</v>
      </c>
      <c r="AE1465" s="3">
        <v>100</v>
      </c>
      <c r="AF1465" s="3">
        <v>0.7</v>
      </c>
      <c r="AG1465" s="3">
        <v>0.7</v>
      </c>
      <c r="AH1465" s="3">
        <v>100</v>
      </c>
      <c r="AI1465" s="3">
        <v>0</v>
      </c>
      <c r="AJ1465" s="3">
        <v>0</v>
      </c>
      <c r="AK1465" s="3">
        <v>0</v>
      </c>
      <c r="AL1465" s="3">
        <v>0</v>
      </c>
      <c r="AM1465" s="3">
        <v>0</v>
      </c>
      <c r="AN1465" s="3">
        <v>0</v>
      </c>
      <c r="AO1465" s="3">
        <v>0</v>
      </c>
      <c r="AP1465" s="3">
        <v>0</v>
      </c>
      <c r="AQ1465" s="3">
        <v>0</v>
      </c>
      <c r="AR1465" s="3">
        <v>1</v>
      </c>
      <c r="AS1465" s="3">
        <v>1</v>
      </c>
      <c r="AT1465" s="3">
        <v>100</v>
      </c>
      <c r="AU1465" s="1">
        <v>11000000</v>
      </c>
      <c r="AV1465" s="1">
        <v>11000000</v>
      </c>
      <c r="AW1465" s="3">
        <v>100</v>
      </c>
      <c r="AX1465" s="1">
        <v>77252709</v>
      </c>
      <c r="AY1465" s="1">
        <v>77252709</v>
      </c>
      <c r="AZ1465" s="3">
        <v>100</v>
      </c>
      <c r="BA1465" s="1">
        <v>0</v>
      </c>
      <c r="BB1465" s="1">
        <v>0</v>
      </c>
      <c r="BC1465" s="3">
        <v>0</v>
      </c>
      <c r="BD1465" s="1">
        <v>0</v>
      </c>
      <c r="BE1465" s="1">
        <v>0</v>
      </c>
      <c r="BF1465" s="3">
        <v>0</v>
      </c>
      <c r="BG1465" s="1">
        <v>0</v>
      </c>
      <c r="BH1465" s="1">
        <v>0</v>
      </c>
      <c r="BI1465" s="3">
        <v>0</v>
      </c>
      <c r="BJ1465" s="1" t="s">
        <v>9</v>
      </c>
      <c r="BK1465" s="1" t="s">
        <v>9</v>
      </c>
      <c r="BL1465" s="3" t="s">
        <v>9</v>
      </c>
      <c r="BM1465" s="4">
        <f t="shared" si="265"/>
        <v>11</v>
      </c>
      <c r="BN1465" s="4">
        <f t="shared" si="266"/>
        <v>11</v>
      </c>
      <c r="BO1465" s="4">
        <f t="shared" si="267"/>
        <v>77.252708999999996</v>
      </c>
      <c r="BP1465" s="4">
        <f t="shared" si="268"/>
        <v>77.252708999999996</v>
      </c>
      <c r="BQ1465" s="4">
        <f t="shared" si="269"/>
        <v>0</v>
      </c>
      <c r="BR1465" s="4">
        <f t="shared" si="270"/>
        <v>0</v>
      </c>
      <c r="BS1465" s="4">
        <f t="shared" si="271"/>
        <v>0</v>
      </c>
      <c r="BT1465" s="4">
        <f t="shared" si="272"/>
        <v>0</v>
      </c>
      <c r="BU1465" s="4">
        <f t="shared" si="273"/>
        <v>0</v>
      </c>
      <c r="BV1465" s="4">
        <f t="shared" si="274"/>
        <v>0</v>
      </c>
      <c r="BW1465" s="4">
        <f t="shared" si="275"/>
        <v>88.252708999999996</v>
      </c>
      <c r="BX1465" s="4">
        <f t="shared" si="276"/>
        <v>88.252708999999996</v>
      </c>
      <c r="BY1465" t="s">
        <v>902</v>
      </c>
    </row>
    <row r="1466" spans="1:77" x14ac:dyDescent="0.25">
      <c r="A1466">
        <v>16</v>
      </c>
      <c r="B1466" t="s">
        <v>0</v>
      </c>
      <c r="C1466" t="s">
        <v>668</v>
      </c>
      <c r="D1466">
        <v>2021</v>
      </c>
      <c r="E1466" t="s">
        <v>1</v>
      </c>
      <c r="F1466" t="s">
        <v>2</v>
      </c>
      <c r="G1466">
        <v>2</v>
      </c>
      <c r="H1466" t="s">
        <v>3</v>
      </c>
      <c r="I1466" t="s">
        <v>697</v>
      </c>
      <c r="J1466" t="s">
        <v>552</v>
      </c>
      <c r="K1466" t="s">
        <v>834</v>
      </c>
      <c r="L1466" t="s">
        <v>800</v>
      </c>
      <c r="M1466" t="s">
        <v>801</v>
      </c>
      <c r="N1466" t="s">
        <v>719</v>
      </c>
      <c r="O1466" t="s">
        <v>37</v>
      </c>
      <c r="P1466" t="s">
        <v>744</v>
      </c>
      <c r="Q1466" t="s">
        <v>165</v>
      </c>
      <c r="R1466">
        <v>0</v>
      </c>
      <c r="S1466" t="s">
        <v>7</v>
      </c>
      <c r="T1466">
        <v>167</v>
      </c>
      <c r="U1466" t="s">
        <v>228</v>
      </c>
      <c r="V1466" t="s">
        <v>4269</v>
      </c>
      <c r="W1466" t="s">
        <v>3365</v>
      </c>
      <c r="X1466">
        <v>2</v>
      </c>
      <c r="Y1466" t="s">
        <v>3367</v>
      </c>
      <c r="Z1466">
        <v>1</v>
      </c>
      <c r="AA1466" t="s">
        <v>922</v>
      </c>
      <c r="AB1466" t="s">
        <v>1653</v>
      </c>
      <c r="AC1466" s="3">
        <v>9</v>
      </c>
      <c r="AD1466" s="3">
        <v>9</v>
      </c>
      <c r="AE1466" s="3">
        <v>100</v>
      </c>
      <c r="AF1466" s="3">
        <v>21</v>
      </c>
      <c r="AG1466" s="3">
        <v>21</v>
      </c>
      <c r="AH1466" s="3">
        <v>100</v>
      </c>
      <c r="AI1466" s="3">
        <v>70</v>
      </c>
      <c r="AJ1466" s="3">
        <v>0</v>
      </c>
      <c r="AK1466" s="3">
        <v>0</v>
      </c>
      <c r="AL1466" s="3">
        <v>0</v>
      </c>
      <c r="AM1466" s="3">
        <v>0</v>
      </c>
      <c r="AN1466" s="3">
        <v>0</v>
      </c>
      <c r="AO1466" s="3">
        <v>0</v>
      </c>
      <c r="AP1466" s="3">
        <v>0</v>
      </c>
      <c r="AQ1466" s="3">
        <v>0</v>
      </c>
      <c r="AR1466" s="3">
        <v>100</v>
      </c>
      <c r="AS1466" s="3">
        <v>30</v>
      </c>
      <c r="AT1466" s="3">
        <v>30</v>
      </c>
      <c r="AU1466" s="1">
        <v>23000000</v>
      </c>
      <c r="AV1466" s="1">
        <v>23000000</v>
      </c>
      <c r="AW1466" s="3">
        <v>100</v>
      </c>
      <c r="AX1466" s="1">
        <v>326219155</v>
      </c>
      <c r="AY1466" s="1">
        <v>326219155</v>
      </c>
      <c r="AZ1466" s="3">
        <v>100</v>
      </c>
      <c r="BA1466" s="1">
        <v>465668000</v>
      </c>
      <c r="BB1466" s="1">
        <v>0</v>
      </c>
      <c r="BC1466" s="3">
        <v>0</v>
      </c>
      <c r="BD1466" s="1">
        <v>0</v>
      </c>
      <c r="BE1466" s="1">
        <v>0</v>
      </c>
      <c r="BF1466" s="3">
        <v>0</v>
      </c>
      <c r="BG1466" s="1">
        <v>0</v>
      </c>
      <c r="BH1466" s="1">
        <v>0</v>
      </c>
      <c r="BI1466" s="3">
        <v>0</v>
      </c>
      <c r="BJ1466" s="1" t="s">
        <v>9</v>
      </c>
      <c r="BK1466" s="1" t="s">
        <v>9</v>
      </c>
      <c r="BL1466" s="3" t="s">
        <v>9</v>
      </c>
      <c r="BM1466" s="4">
        <f t="shared" si="265"/>
        <v>23</v>
      </c>
      <c r="BN1466" s="4">
        <f t="shared" si="266"/>
        <v>23</v>
      </c>
      <c r="BO1466" s="4">
        <f t="shared" si="267"/>
        <v>326.219155</v>
      </c>
      <c r="BP1466" s="4">
        <f t="shared" si="268"/>
        <v>326.219155</v>
      </c>
      <c r="BQ1466" s="4">
        <f t="shared" si="269"/>
        <v>465.66800000000001</v>
      </c>
      <c r="BR1466" s="4">
        <f t="shared" si="270"/>
        <v>0</v>
      </c>
      <c r="BS1466" s="4">
        <f t="shared" si="271"/>
        <v>0</v>
      </c>
      <c r="BT1466" s="4">
        <f t="shared" si="272"/>
        <v>0</v>
      </c>
      <c r="BU1466" s="4">
        <f t="shared" si="273"/>
        <v>0</v>
      </c>
      <c r="BV1466" s="4">
        <f t="shared" si="274"/>
        <v>0</v>
      </c>
      <c r="BW1466" s="4">
        <f t="shared" si="275"/>
        <v>814.88715500000001</v>
      </c>
      <c r="BX1466" s="4">
        <f t="shared" si="276"/>
        <v>349.219155</v>
      </c>
      <c r="BY1466" t="s">
        <v>902</v>
      </c>
    </row>
    <row r="1467" spans="1:77" x14ac:dyDescent="0.25">
      <c r="A1467">
        <v>16</v>
      </c>
      <c r="B1467" t="s">
        <v>0</v>
      </c>
      <c r="C1467" t="s">
        <v>668</v>
      </c>
      <c r="D1467">
        <v>2021</v>
      </c>
      <c r="E1467" t="s">
        <v>1</v>
      </c>
      <c r="F1467" t="s">
        <v>2</v>
      </c>
      <c r="G1467">
        <v>2</v>
      </c>
      <c r="H1467" t="s">
        <v>3</v>
      </c>
      <c r="I1467" t="s">
        <v>697</v>
      </c>
      <c r="J1467" t="s">
        <v>552</v>
      </c>
      <c r="K1467" t="s">
        <v>834</v>
      </c>
      <c r="L1467" t="s">
        <v>800</v>
      </c>
      <c r="M1467" t="s">
        <v>801</v>
      </c>
      <c r="N1467" t="s">
        <v>719</v>
      </c>
      <c r="O1467" t="s">
        <v>37</v>
      </c>
      <c r="P1467" t="s">
        <v>744</v>
      </c>
      <c r="Q1467" t="s">
        <v>165</v>
      </c>
      <c r="R1467">
        <v>0</v>
      </c>
      <c r="S1467" t="s">
        <v>7</v>
      </c>
      <c r="T1467">
        <v>167</v>
      </c>
      <c r="U1467" t="s">
        <v>228</v>
      </c>
      <c r="V1467" t="s">
        <v>4269</v>
      </c>
      <c r="W1467" t="s">
        <v>3365</v>
      </c>
      <c r="X1467">
        <v>3</v>
      </c>
      <c r="Y1467" t="s">
        <v>3368</v>
      </c>
      <c r="Z1467">
        <v>1</v>
      </c>
      <c r="AA1467" t="s">
        <v>922</v>
      </c>
      <c r="AB1467" t="s">
        <v>1653</v>
      </c>
      <c r="AC1467" s="3">
        <v>0.1</v>
      </c>
      <c r="AD1467" s="3">
        <v>0.1</v>
      </c>
      <c r="AE1467" s="3">
        <v>100</v>
      </c>
      <c r="AF1467" s="3">
        <v>0.5</v>
      </c>
      <c r="AG1467" s="3">
        <v>0.5</v>
      </c>
      <c r="AH1467" s="3">
        <v>100</v>
      </c>
      <c r="AI1467" s="3">
        <v>30</v>
      </c>
      <c r="AJ1467" s="3">
        <v>0</v>
      </c>
      <c r="AK1467" s="3">
        <v>0</v>
      </c>
      <c r="AL1467" s="3">
        <v>69.400000000000006</v>
      </c>
      <c r="AM1467" s="3">
        <v>0</v>
      </c>
      <c r="AN1467" s="3">
        <v>0</v>
      </c>
      <c r="AO1467" s="3">
        <v>0</v>
      </c>
      <c r="AP1467" s="3">
        <v>0</v>
      </c>
      <c r="AQ1467" s="3">
        <v>0</v>
      </c>
      <c r="AR1467" s="3">
        <v>100</v>
      </c>
      <c r="AS1467" s="3">
        <v>0.6</v>
      </c>
      <c r="AT1467" s="3">
        <v>0.6</v>
      </c>
      <c r="AU1467" s="1">
        <v>196806675</v>
      </c>
      <c r="AV1467" s="1">
        <v>195317433</v>
      </c>
      <c r="AW1467" s="3">
        <v>99.24</v>
      </c>
      <c r="AX1467" s="1">
        <v>83533927</v>
      </c>
      <c r="AY1467" s="1">
        <v>83533927</v>
      </c>
      <c r="AZ1467" s="3">
        <v>100</v>
      </c>
      <c r="BA1467" s="1">
        <v>139652000</v>
      </c>
      <c r="BB1467" s="1">
        <v>0</v>
      </c>
      <c r="BC1467" s="3">
        <v>0</v>
      </c>
      <c r="BD1467" s="1">
        <v>218000000</v>
      </c>
      <c r="BE1467" s="1">
        <v>0</v>
      </c>
      <c r="BF1467" s="3">
        <v>0</v>
      </c>
      <c r="BG1467" s="1">
        <v>0</v>
      </c>
      <c r="BH1467" s="1">
        <v>0</v>
      </c>
      <c r="BI1467" s="3">
        <v>0</v>
      </c>
      <c r="BJ1467" s="1" t="s">
        <v>9</v>
      </c>
      <c r="BK1467" s="1" t="s">
        <v>9</v>
      </c>
      <c r="BL1467" s="3" t="s">
        <v>9</v>
      </c>
      <c r="BM1467" s="4">
        <f t="shared" si="265"/>
        <v>196.80667500000001</v>
      </c>
      <c r="BN1467" s="4">
        <f t="shared" si="266"/>
        <v>195.31743299999999</v>
      </c>
      <c r="BO1467" s="4">
        <f t="shared" si="267"/>
        <v>83.533927000000006</v>
      </c>
      <c r="BP1467" s="4">
        <f t="shared" si="268"/>
        <v>83.533927000000006</v>
      </c>
      <c r="BQ1467" s="4">
        <f t="shared" si="269"/>
        <v>139.65199999999999</v>
      </c>
      <c r="BR1467" s="4">
        <f t="shared" si="270"/>
        <v>0</v>
      </c>
      <c r="BS1467" s="4">
        <f t="shared" si="271"/>
        <v>218</v>
      </c>
      <c r="BT1467" s="4">
        <f t="shared" si="272"/>
        <v>0</v>
      </c>
      <c r="BU1467" s="4">
        <f t="shared" si="273"/>
        <v>0</v>
      </c>
      <c r="BV1467" s="4">
        <f t="shared" si="274"/>
        <v>0</v>
      </c>
      <c r="BW1467" s="4">
        <f t="shared" si="275"/>
        <v>637.99260200000003</v>
      </c>
      <c r="BX1467" s="4">
        <f t="shared" si="276"/>
        <v>278.85136</v>
      </c>
      <c r="BY1467" t="s">
        <v>902</v>
      </c>
    </row>
    <row r="1468" spans="1:77" x14ac:dyDescent="0.25">
      <c r="A1468">
        <v>16</v>
      </c>
      <c r="B1468" t="s">
        <v>0</v>
      </c>
      <c r="C1468" t="s">
        <v>668</v>
      </c>
      <c r="D1468">
        <v>2021</v>
      </c>
      <c r="E1468" t="s">
        <v>1</v>
      </c>
      <c r="F1468" t="s">
        <v>2</v>
      </c>
      <c r="G1468">
        <v>2</v>
      </c>
      <c r="H1468" t="s">
        <v>3</v>
      </c>
      <c r="I1468" t="s">
        <v>697</v>
      </c>
      <c r="J1468" t="s">
        <v>552</v>
      </c>
      <c r="K1468" t="s">
        <v>834</v>
      </c>
      <c r="L1468" t="s">
        <v>800</v>
      </c>
      <c r="M1468" t="s">
        <v>801</v>
      </c>
      <c r="N1468" t="s">
        <v>719</v>
      </c>
      <c r="O1468" t="s">
        <v>37</v>
      </c>
      <c r="P1468" t="s">
        <v>744</v>
      </c>
      <c r="Q1468" t="s">
        <v>165</v>
      </c>
      <c r="R1468">
        <v>0</v>
      </c>
      <c r="S1468" t="s">
        <v>7</v>
      </c>
      <c r="T1468">
        <v>167</v>
      </c>
      <c r="U1468" t="s">
        <v>228</v>
      </c>
      <c r="V1468" t="s">
        <v>4269</v>
      </c>
      <c r="W1468" t="s">
        <v>3365</v>
      </c>
      <c r="X1468">
        <v>4</v>
      </c>
      <c r="Y1468" t="s">
        <v>3369</v>
      </c>
      <c r="Z1468">
        <v>1</v>
      </c>
      <c r="AA1468" t="s">
        <v>922</v>
      </c>
      <c r="AB1468" t="s">
        <v>1653</v>
      </c>
      <c r="AC1468" s="3">
        <v>3</v>
      </c>
      <c r="AD1468" s="3">
        <v>3</v>
      </c>
      <c r="AE1468" s="3">
        <v>100</v>
      </c>
      <c r="AF1468" s="3">
        <v>7</v>
      </c>
      <c r="AG1468" s="3">
        <v>7</v>
      </c>
      <c r="AH1468" s="3">
        <v>100</v>
      </c>
      <c r="AI1468" s="3">
        <v>0</v>
      </c>
      <c r="AJ1468" s="3">
        <v>0</v>
      </c>
      <c r="AK1468" s="3">
        <v>0</v>
      </c>
      <c r="AL1468" s="3">
        <v>6</v>
      </c>
      <c r="AM1468" s="3">
        <v>0</v>
      </c>
      <c r="AN1468" s="3">
        <v>0</v>
      </c>
      <c r="AO1468" s="3">
        <v>0</v>
      </c>
      <c r="AP1468" s="3">
        <v>0</v>
      </c>
      <c r="AQ1468" s="3">
        <v>0</v>
      </c>
      <c r="AR1468" s="3">
        <v>16</v>
      </c>
      <c r="AS1468" s="3">
        <v>10</v>
      </c>
      <c r="AT1468" s="3">
        <v>62.5</v>
      </c>
      <c r="AU1468" s="1">
        <v>29946837</v>
      </c>
      <c r="AV1468" s="1">
        <v>29946837</v>
      </c>
      <c r="AW1468" s="3">
        <v>100</v>
      </c>
      <c r="AX1468" s="1">
        <v>39778333</v>
      </c>
      <c r="AY1468" s="1">
        <v>39778333</v>
      </c>
      <c r="AZ1468" s="3">
        <v>100</v>
      </c>
      <c r="BA1468" s="1">
        <v>0</v>
      </c>
      <c r="BB1468" s="1">
        <v>0</v>
      </c>
      <c r="BC1468" s="3">
        <v>0</v>
      </c>
      <c r="BD1468" s="1">
        <v>39800000</v>
      </c>
      <c r="BE1468" s="1">
        <v>0</v>
      </c>
      <c r="BF1468" s="3">
        <v>0</v>
      </c>
      <c r="BG1468" s="1">
        <v>0</v>
      </c>
      <c r="BH1468" s="1">
        <v>0</v>
      </c>
      <c r="BI1468" s="3">
        <v>0</v>
      </c>
      <c r="BJ1468" s="1" t="s">
        <v>9</v>
      </c>
      <c r="BK1468" s="1" t="s">
        <v>9</v>
      </c>
      <c r="BL1468" s="3" t="s">
        <v>9</v>
      </c>
      <c r="BM1468" s="4">
        <f t="shared" si="265"/>
        <v>29.946836999999999</v>
      </c>
      <c r="BN1468" s="4">
        <f t="shared" si="266"/>
        <v>29.946836999999999</v>
      </c>
      <c r="BO1468" s="4">
        <f t="shared" si="267"/>
        <v>39.778333000000003</v>
      </c>
      <c r="BP1468" s="4">
        <f t="shared" si="268"/>
        <v>39.778333000000003</v>
      </c>
      <c r="BQ1468" s="4">
        <f t="shared" si="269"/>
        <v>0</v>
      </c>
      <c r="BR1468" s="4">
        <f t="shared" si="270"/>
        <v>0</v>
      </c>
      <c r="BS1468" s="4">
        <f t="shared" si="271"/>
        <v>39.799999999999997</v>
      </c>
      <c r="BT1468" s="4">
        <f t="shared" si="272"/>
        <v>0</v>
      </c>
      <c r="BU1468" s="4">
        <f t="shared" si="273"/>
        <v>0</v>
      </c>
      <c r="BV1468" s="4">
        <f t="shared" si="274"/>
        <v>0</v>
      </c>
      <c r="BW1468" s="4">
        <f t="shared" si="275"/>
        <v>109.52517</v>
      </c>
      <c r="BX1468" s="4">
        <f t="shared" si="276"/>
        <v>69.725170000000006</v>
      </c>
      <c r="BY1468" t="s">
        <v>902</v>
      </c>
    </row>
    <row r="1469" spans="1:77" x14ac:dyDescent="0.25">
      <c r="A1469">
        <v>16</v>
      </c>
      <c r="B1469" t="s">
        <v>0</v>
      </c>
      <c r="C1469" t="s">
        <v>668</v>
      </c>
      <c r="D1469">
        <v>2021</v>
      </c>
      <c r="E1469" t="s">
        <v>1</v>
      </c>
      <c r="F1469" t="s">
        <v>2</v>
      </c>
      <c r="G1469">
        <v>2</v>
      </c>
      <c r="H1469" t="s">
        <v>3</v>
      </c>
      <c r="I1469" t="s">
        <v>697</v>
      </c>
      <c r="J1469" t="s">
        <v>552</v>
      </c>
      <c r="K1469" t="s">
        <v>834</v>
      </c>
      <c r="L1469" t="s">
        <v>800</v>
      </c>
      <c r="M1469" t="s">
        <v>801</v>
      </c>
      <c r="N1469" t="s">
        <v>719</v>
      </c>
      <c r="O1469" t="s">
        <v>37</v>
      </c>
      <c r="P1469" t="s">
        <v>744</v>
      </c>
      <c r="Q1469" t="s">
        <v>165</v>
      </c>
      <c r="R1469">
        <v>0</v>
      </c>
      <c r="S1469" t="s">
        <v>7</v>
      </c>
      <c r="T1469">
        <v>167</v>
      </c>
      <c r="U1469" t="s">
        <v>228</v>
      </c>
      <c r="V1469" t="s">
        <v>4269</v>
      </c>
      <c r="W1469" t="s">
        <v>3365</v>
      </c>
      <c r="X1469">
        <v>5</v>
      </c>
      <c r="Y1469" t="s">
        <v>3370</v>
      </c>
      <c r="Z1469">
        <v>1</v>
      </c>
      <c r="AA1469" t="s">
        <v>922</v>
      </c>
      <c r="AB1469" t="s">
        <v>1653</v>
      </c>
      <c r="AC1469" s="3">
        <v>6</v>
      </c>
      <c r="AD1469" s="3">
        <v>6</v>
      </c>
      <c r="AE1469" s="3">
        <v>100</v>
      </c>
      <c r="AF1469" s="3">
        <v>13</v>
      </c>
      <c r="AG1469" s="3">
        <v>13</v>
      </c>
      <c r="AH1469" s="3">
        <v>100</v>
      </c>
      <c r="AI1469" s="3">
        <v>11</v>
      </c>
      <c r="AJ1469" s="3">
        <v>0</v>
      </c>
      <c r="AK1469" s="3">
        <v>0</v>
      </c>
      <c r="AL1469" s="3">
        <v>13</v>
      </c>
      <c r="AM1469" s="3">
        <v>0</v>
      </c>
      <c r="AN1469" s="3">
        <v>0</v>
      </c>
      <c r="AO1469" s="3">
        <v>5</v>
      </c>
      <c r="AP1469" s="3">
        <v>0</v>
      </c>
      <c r="AQ1469" s="3">
        <v>0</v>
      </c>
      <c r="AR1469" s="3">
        <v>48</v>
      </c>
      <c r="AS1469" s="3">
        <v>19</v>
      </c>
      <c r="AT1469" s="3">
        <v>39.58</v>
      </c>
      <c r="AU1469" s="1">
        <v>399296369</v>
      </c>
      <c r="AV1469" s="1">
        <v>399296369</v>
      </c>
      <c r="AW1469" s="3">
        <v>100</v>
      </c>
      <c r="AX1469" s="1">
        <v>494654876</v>
      </c>
      <c r="AY1469" s="1">
        <v>494517920</v>
      </c>
      <c r="AZ1469" s="3">
        <v>99.97</v>
      </c>
      <c r="BA1469" s="1">
        <v>1174494000</v>
      </c>
      <c r="BB1469" s="1">
        <v>0</v>
      </c>
      <c r="BC1469" s="3">
        <v>0</v>
      </c>
      <c r="BD1469" s="1">
        <v>580000000</v>
      </c>
      <c r="BE1469" s="1">
        <v>0</v>
      </c>
      <c r="BF1469" s="3">
        <v>0</v>
      </c>
      <c r="BG1469" s="1">
        <v>80000000</v>
      </c>
      <c r="BH1469" s="1">
        <v>0</v>
      </c>
      <c r="BI1469" s="3">
        <v>0</v>
      </c>
      <c r="BJ1469" s="1" t="s">
        <v>9</v>
      </c>
      <c r="BK1469" s="1" t="s">
        <v>9</v>
      </c>
      <c r="BL1469" s="3" t="s">
        <v>9</v>
      </c>
      <c r="BM1469" s="4">
        <f t="shared" si="265"/>
        <v>399.29636900000003</v>
      </c>
      <c r="BN1469" s="4">
        <f t="shared" si="266"/>
        <v>399.29636900000003</v>
      </c>
      <c r="BO1469" s="4">
        <f t="shared" si="267"/>
        <v>494.654876</v>
      </c>
      <c r="BP1469" s="4">
        <f t="shared" si="268"/>
        <v>494.51792</v>
      </c>
      <c r="BQ1469" s="4">
        <f t="shared" si="269"/>
        <v>1174.4939999999999</v>
      </c>
      <c r="BR1469" s="4">
        <f t="shared" si="270"/>
        <v>0</v>
      </c>
      <c r="BS1469" s="4">
        <f t="shared" si="271"/>
        <v>580</v>
      </c>
      <c r="BT1469" s="4">
        <f t="shared" si="272"/>
        <v>0</v>
      </c>
      <c r="BU1469" s="4">
        <f t="shared" si="273"/>
        <v>80</v>
      </c>
      <c r="BV1469" s="4">
        <f t="shared" si="274"/>
        <v>0</v>
      </c>
      <c r="BW1469" s="4">
        <f t="shared" si="275"/>
        <v>2728.4452449999999</v>
      </c>
      <c r="BX1469" s="4">
        <f t="shared" si="276"/>
        <v>893.81428900000003</v>
      </c>
      <c r="BY1469" t="s">
        <v>902</v>
      </c>
    </row>
    <row r="1470" spans="1:77" x14ac:dyDescent="0.25">
      <c r="A1470">
        <v>16</v>
      </c>
      <c r="B1470" t="s">
        <v>0</v>
      </c>
      <c r="C1470" t="s">
        <v>668</v>
      </c>
      <c r="D1470">
        <v>2021</v>
      </c>
      <c r="E1470" t="s">
        <v>1</v>
      </c>
      <c r="F1470" t="s">
        <v>2</v>
      </c>
      <c r="G1470">
        <v>2</v>
      </c>
      <c r="H1470" t="s">
        <v>3</v>
      </c>
      <c r="I1470" t="s">
        <v>697</v>
      </c>
      <c r="J1470" t="s">
        <v>552</v>
      </c>
      <c r="K1470" t="s">
        <v>834</v>
      </c>
      <c r="L1470" t="s">
        <v>800</v>
      </c>
      <c r="M1470" t="s">
        <v>801</v>
      </c>
      <c r="N1470" t="s">
        <v>719</v>
      </c>
      <c r="O1470" t="s">
        <v>37</v>
      </c>
      <c r="P1470" t="s">
        <v>744</v>
      </c>
      <c r="Q1470" t="s">
        <v>165</v>
      </c>
      <c r="R1470">
        <v>0</v>
      </c>
      <c r="S1470" t="s">
        <v>7</v>
      </c>
      <c r="T1470">
        <v>167</v>
      </c>
      <c r="U1470" t="s">
        <v>228</v>
      </c>
      <c r="V1470" t="s">
        <v>4269</v>
      </c>
      <c r="W1470" t="s">
        <v>3365</v>
      </c>
      <c r="X1470">
        <v>6</v>
      </c>
      <c r="Y1470" t="s">
        <v>3371</v>
      </c>
      <c r="Z1470">
        <v>1</v>
      </c>
      <c r="AA1470" t="s">
        <v>922</v>
      </c>
      <c r="AB1470" t="s">
        <v>1653</v>
      </c>
      <c r="AC1470" s="3">
        <v>0.1</v>
      </c>
      <c r="AD1470" s="3">
        <v>0.1</v>
      </c>
      <c r="AE1470" s="3">
        <v>100</v>
      </c>
      <c r="AF1470" s="3">
        <v>0.3</v>
      </c>
      <c r="AG1470" s="3">
        <v>0.3</v>
      </c>
      <c r="AH1470" s="3">
        <v>100</v>
      </c>
      <c r="AI1470" s="3">
        <v>0.3</v>
      </c>
      <c r="AJ1470" s="3">
        <v>0</v>
      </c>
      <c r="AK1470" s="3">
        <v>0</v>
      </c>
      <c r="AL1470" s="3">
        <v>0.25</v>
      </c>
      <c r="AM1470" s="3">
        <v>0</v>
      </c>
      <c r="AN1470" s="3">
        <v>0</v>
      </c>
      <c r="AO1470" s="3">
        <v>0.05</v>
      </c>
      <c r="AP1470" s="3">
        <v>0</v>
      </c>
      <c r="AQ1470" s="3">
        <v>0</v>
      </c>
      <c r="AR1470" s="3">
        <v>1</v>
      </c>
      <c r="AS1470" s="3">
        <v>0.4</v>
      </c>
      <c r="AT1470" s="3">
        <v>40</v>
      </c>
      <c r="AU1470" s="1">
        <v>12732551</v>
      </c>
      <c r="AV1470" s="1">
        <v>12732551</v>
      </c>
      <c r="AW1470" s="3">
        <v>100</v>
      </c>
      <c r="AX1470" s="1">
        <v>147561000</v>
      </c>
      <c r="AY1470" s="1">
        <v>147561000</v>
      </c>
      <c r="AZ1470" s="3">
        <v>100</v>
      </c>
      <c r="BA1470" s="1">
        <v>93630000</v>
      </c>
      <c r="BB1470" s="1">
        <v>0</v>
      </c>
      <c r="BC1470" s="3">
        <v>0</v>
      </c>
      <c r="BD1470" s="1">
        <v>403000000</v>
      </c>
      <c r="BE1470" s="1">
        <v>0</v>
      </c>
      <c r="BF1470" s="3">
        <v>0</v>
      </c>
      <c r="BG1470" s="1">
        <v>87000000</v>
      </c>
      <c r="BH1470" s="1">
        <v>0</v>
      </c>
      <c r="BI1470" s="3">
        <v>0</v>
      </c>
      <c r="BJ1470" s="1" t="s">
        <v>9</v>
      </c>
      <c r="BK1470" s="1" t="s">
        <v>9</v>
      </c>
      <c r="BL1470" s="3" t="s">
        <v>9</v>
      </c>
      <c r="BM1470" s="4">
        <f t="shared" si="265"/>
        <v>12.732551000000001</v>
      </c>
      <c r="BN1470" s="4">
        <f t="shared" si="266"/>
        <v>12.732551000000001</v>
      </c>
      <c r="BO1470" s="4">
        <f t="shared" si="267"/>
        <v>147.56100000000001</v>
      </c>
      <c r="BP1470" s="4">
        <f t="shared" si="268"/>
        <v>147.56100000000001</v>
      </c>
      <c r="BQ1470" s="4">
        <f t="shared" si="269"/>
        <v>93.63</v>
      </c>
      <c r="BR1470" s="4">
        <f t="shared" si="270"/>
        <v>0</v>
      </c>
      <c r="BS1470" s="4">
        <f t="shared" si="271"/>
        <v>403</v>
      </c>
      <c r="BT1470" s="4">
        <f t="shared" si="272"/>
        <v>0</v>
      </c>
      <c r="BU1470" s="4">
        <f t="shared" si="273"/>
        <v>87</v>
      </c>
      <c r="BV1470" s="4">
        <f t="shared" si="274"/>
        <v>0</v>
      </c>
      <c r="BW1470" s="4">
        <f t="shared" si="275"/>
        <v>743.92355099999997</v>
      </c>
      <c r="BX1470" s="4">
        <f t="shared" si="276"/>
        <v>160.29355100000001</v>
      </c>
      <c r="BY1470" t="s">
        <v>902</v>
      </c>
    </row>
    <row r="1471" spans="1:77" x14ac:dyDescent="0.25">
      <c r="A1471">
        <v>16</v>
      </c>
      <c r="B1471" t="s">
        <v>0</v>
      </c>
      <c r="C1471" t="s">
        <v>668</v>
      </c>
      <c r="D1471">
        <v>2021</v>
      </c>
      <c r="E1471" t="s">
        <v>1</v>
      </c>
      <c r="F1471" t="s">
        <v>2</v>
      </c>
      <c r="G1471">
        <v>2</v>
      </c>
      <c r="H1471" t="s">
        <v>3</v>
      </c>
      <c r="I1471" t="s">
        <v>697</v>
      </c>
      <c r="J1471" t="s">
        <v>552</v>
      </c>
      <c r="K1471" t="s">
        <v>834</v>
      </c>
      <c r="L1471" t="s">
        <v>800</v>
      </c>
      <c r="M1471" t="s">
        <v>801</v>
      </c>
      <c r="N1471" t="s">
        <v>719</v>
      </c>
      <c r="O1471" t="s">
        <v>37</v>
      </c>
      <c r="P1471" t="s">
        <v>744</v>
      </c>
      <c r="Q1471" t="s">
        <v>165</v>
      </c>
      <c r="R1471">
        <v>0</v>
      </c>
      <c r="S1471" t="s">
        <v>7</v>
      </c>
      <c r="T1471">
        <v>167</v>
      </c>
      <c r="U1471" t="s">
        <v>228</v>
      </c>
      <c r="V1471" t="s">
        <v>4270</v>
      </c>
      <c r="W1471" t="s">
        <v>3372</v>
      </c>
      <c r="X1471">
        <v>8</v>
      </c>
      <c r="Y1471" t="s">
        <v>3373</v>
      </c>
      <c r="Z1471">
        <v>1</v>
      </c>
      <c r="AA1471" t="s">
        <v>922</v>
      </c>
      <c r="AB1471" t="s">
        <v>1653</v>
      </c>
      <c r="AC1471" s="3">
        <v>0</v>
      </c>
      <c r="AD1471" s="3">
        <v>0</v>
      </c>
      <c r="AE1471" s="3">
        <v>0</v>
      </c>
      <c r="AF1471" s="3">
        <v>2</v>
      </c>
      <c r="AG1471" s="3">
        <v>2</v>
      </c>
      <c r="AH1471" s="3">
        <v>100</v>
      </c>
      <c r="AI1471" s="3">
        <v>1</v>
      </c>
      <c r="AJ1471" s="3">
        <v>0</v>
      </c>
      <c r="AK1471" s="3">
        <v>0</v>
      </c>
      <c r="AL1471" s="3">
        <v>1</v>
      </c>
      <c r="AM1471" s="3">
        <v>0</v>
      </c>
      <c r="AN1471" s="3">
        <v>0</v>
      </c>
      <c r="AO1471" s="3">
        <v>0</v>
      </c>
      <c r="AP1471" s="3">
        <v>0</v>
      </c>
      <c r="AQ1471" s="3">
        <v>0</v>
      </c>
      <c r="AR1471" s="3">
        <v>4</v>
      </c>
      <c r="AS1471" s="3">
        <v>2</v>
      </c>
      <c r="AT1471" s="3">
        <v>50</v>
      </c>
      <c r="AU1471" s="1">
        <v>0</v>
      </c>
      <c r="AV1471" s="1">
        <v>0</v>
      </c>
      <c r="AW1471" s="3">
        <v>0</v>
      </c>
      <c r="AX1471" s="1">
        <v>0</v>
      </c>
      <c r="AY1471" s="1">
        <v>0</v>
      </c>
      <c r="AZ1471" s="3">
        <v>0</v>
      </c>
      <c r="BA1471" s="1">
        <v>0</v>
      </c>
      <c r="BB1471" s="1">
        <v>0</v>
      </c>
      <c r="BC1471" s="3">
        <v>0</v>
      </c>
      <c r="BD1471" s="1">
        <v>0</v>
      </c>
      <c r="BE1471" s="1">
        <v>0</v>
      </c>
      <c r="BF1471" s="3">
        <v>0</v>
      </c>
      <c r="BG1471" s="1">
        <v>0</v>
      </c>
      <c r="BH1471" s="1">
        <v>0</v>
      </c>
      <c r="BI1471" s="3">
        <v>0</v>
      </c>
      <c r="BJ1471" s="1" t="s">
        <v>9</v>
      </c>
      <c r="BK1471" s="1" t="s">
        <v>9</v>
      </c>
      <c r="BL1471" s="3" t="s">
        <v>9</v>
      </c>
      <c r="BM1471" s="4">
        <f t="shared" si="265"/>
        <v>0</v>
      </c>
      <c r="BN1471" s="4">
        <f t="shared" si="266"/>
        <v>0</v>
      </c>
      <c r="BO1471" s="4">
        <f t="shared" si="267"/>
        <v>0</v>
      </c>
      <c r="BP1471" s="4">
        <f t="shared" si="268"/>
        <v>0</v>
      </c>
      <c r="BQ1471" s="4">
        <f t="shared" si="269"/>
        <v>0</v>
      </c>
      <c r="BR1471" s="4">
        <f t="shared" si="270"/>
        <v>0</v>
      </c>
      <c r="BS1471" s="4">
        <f t="shared" si="271"/>
        <v>0</v>
      </c>
      <c r="BT1471" s="4">
        <f t="shared" si="272"/>
        <v>0</v>
      </c>
      <c r="BU1471" s="4">
        <f t="shared" si="273"/>
        <v>0</v>
      </c>
      <c r="BV1471" s="4">
        <f t="shared" si="274"/>
        <v>0</v>
      </c>
      <c r="BW1471" s="4">
        <f t="shared" si="275"/>
        <v>0</v>
      </c>
      <c r="BX1471" s="4">
        <f t="shared" si="276"/>
        <v>0</v>
      </c>
      <c r="BY1471" t="s">
        <v>902</v>
      </c>
    </row>
    <row r="1472" spans="1:77" x14ac:dyDescent="0.25">
      <c r="A1472">
        <v>16</v>
      </c>
      <c r="B1472" t="s">
        <v>0</v>
      </c>
      <c r="C1472" t="s">
        <v>668</v>
      </c>
      <c r="D1472">
        <v>2021</v>
      </c>
      <c r="E1472" t="s">
        <v>1</v>
      </c>
      <c r="F1472" t="s">
        <v>2</v>
      </c>
      <c r="G1472">
        <v>2</v>
      </c>
      <c r="H1472" t="s">
        <v>3</v>
      </c>
      <c r="I1472" t="s">
        <v>697</v>
      </c>
      <c r="J1472" t="s">
        <v>552</v>
      </c>
      <c r="K1472" t="s">
        <v>834</v>
      </c>
      <c r="L1472" t="s">
        <v>800</v>
      </c>
      <c r="M1472" t="s">
        <v>801</v>
      </c>
      <c r="N1472" t="s">
        <v>719</v>
      </c>
      <c r="O1472" t="s">
        <v>37</v>
      </c>
      <c r="P1472" t="s">
        <v>744</v>
      </c>
      <c r="Q1472" t="s">
        <v>165</v>
      </c>
      <c r="R1472">
        <v>0</v>
      </c>
      <c r="S1472" t="s">
        <v>7</v>
      </c>
      <c r="T1472">
        <v>168</v>
      </c>
      <c r="U1472" t="s">
        <v>229</v>
      </c>
      <c r="V1472" t="s">
        <v>4270</v>
      </c>
      <c r="W1472" t="s">
        <v>3372</v>
      </c>
      <c r="X1472">
        <v>2</v>
      </c>
      <c r="Y1472" t="s">
        <v>3374</v>
      </c>
      <c r="Z1472">
        <v>1</v>
      </c>
      <c r="AA1472" t="s">
        <v>922</v>
      </c>
      <c r="AB1472" t="s">
        <v>1653</v>
      </c>
      <c r="AC1472" s="3">
        <v>0.8</v>
      </c>
      <c r="AD1472" s="3">
        <v>0.8</v>
      </c>
      <c r="AE1472" s="3">
        <v>100</v>
      </c>
      <c r="AF1472" s="3">
        <v>1</v>
      </c>
      <c r="AG1472" s="3">
        <v>1</v>
      </c>
      <c r="AH1472" s="3">
        <v>100</v>
      </c>
      <c r="AI1472" s="3">
        <v>1</v>
      </c>
      <c r="AJ1472" s="3">
        <v>0</v>
      </c>
      <c r="AK1472" s="3">
        <v>0</v>
      </c>
      <c r="AL1472" s="3">
        <v>1</v>
      </c>
      <c r="AM1472" s="3">
        <v>0</v>
      </c>
      <c r="AN1472" s="3">
        <v>0</v>
      </c>
      <c r="AO1472" s="3">
        <v>0.2</v>
      </c>
      <c r="AP1472" s="3">
        <v>0</v>
      </c>
      <c r="AQ1472" s="3">
        <v>0</v>
      </c>
      <c r="AR1472" s="3">
        <v>4</v>
      </c>
      <c r="AS1472" s="3">
        <v>1.8</v>
      </c>
      <c r="AT1472" s="3">
        <v>45</v>
      </c>
      <c r="AU1472" s="1">
        <v>24000000</v>
      </c>
      <c r="AV1472" s="1">
        <v>24000000</v>
      </c>
      <c r="AW1472" s="3">
        <v>100</v>
      </c>
      <c r="AX1472" s="1">
        <v>45500000</v>
      </c>
      <c r="AY1472" s="1">
        <v>45500000</v>
      </c>
      <c r="AZ1472" s="3">
        <v>100</v>
      </c>
      <c r="BA1472" s="1">
        <v>140010000</v>
      </c>
      <c r="BB1472" s="1">
        <v>0</v>
      </c>
      <c r="BC1472" s="3">
        <v>0</v>
      </c>
      <c r="BD1472" s="1">
        <v>125000000</v>
      </c>
      <c r="BE1472" s="1">
        <v>0</v>
      </c>
      <c r="BF1472" s="3">
        <v>0</v>
      </c>
      <c r="BG1472" s="1">
        <v>175000000</v>
      </c>
      <c r="BH1472" s="1">
        <v>0</v>
      </c>
      <c r="BI1472" s="3">
        <v>0</v>
      </c>
      <c r="BJ1472" s="1" t="s">
        <v>9</v>
      </c>
      <c r="BK1472" s="1" t="s">
        <v>9</v>
      </c>
      <c r="BL1472" s="3" t="s">
        <v>9</v>
      </c>
      <c r="BM1472" s="4">
        <f t="shared" si="265"/>
        <v>24</v>
      </c>
      <c r="BN1472" s="4">
        <f t="shared" si="266"/>
        <v>24</v>
      </c>
      <c r="BO1472" s="4">
        <f t="shared" si="267"/>
        <v>45.5</v>
      </c>
      <c r="BP1472" s="4">
        <f t="shared" si="268"/>
        <v>45.5</v>
      </c>
      <c r="BQ1472" s="4">
        <f t="shared" si="269"/>
        <v>140.01</v>
      </c>
      <c r="BR1472" s="4">
        <f t="shared" si="270"/>
        <v>0</v>
      </c>
      <c r="BS1472" s="4">
        <f t="shared" si="271"/>
        <v>125</v>
      </c>
      <c r="BT1472" s="4">
        <f t="shared" si="272"/>
        <v>0</v>
      </c>
      <c r="BU1472" s="4">
        <f t="shared" si="273"/>
        <v>175</v>
      </c>
      <c r="BV1472" s="4">
        <f t="shared" si="274"/>
        <v>0</v>
      </c>
      <c r="BW1472" s="4">
        <f t="shared" si="275"/>
        <v>509.51</v>
      </c>
      <c r="BX1472" s="4">
        <f t="shared" si="276"/>
        <v>69.5</v>
      </c>
      <c r="BY1472" t="s">
        <v>902</v>
      </c>
    </row>
    <row r="1473" spans="1:77" x14ac:dyDescent="0.25">
      <c r="A1473">
        <v>16</v>
      </c>
      <c r="B1473" t="s">
        <v>0</v>
      </c>
      <c r="C1473" t="s">
        <v>668</v>
      </c>
      <c r="D1473">
        <v>2021</v>
      </c>
      <c r="E1473" t="s">
        <v>1</v>
      </c>
      <c r="F1473" t="s">
        <v>2</v>
      </c>
      <c r="G1473">
        <v>2</v>
      </c>
      <c r="H1473" t="s">
        <v>3</v>
      </c>
      <c r="I1473" t="s">
        <v>697</v>
      </c>
      <c r="J1473" t="s">
        <v>552</v>
      </c>
      <c r="K1473" t="s">
        <v>834</v>
      </c>
      <c r="L1473" t="s">
        <v>800</v>
      </c>
      <c r="M1473" t="s">
        <v>801</v>
      </c>
      <c r="N1473" t="s">
        <v>719</v>
      </c>
      <c r="O1473" t="s">
        <v>37</v>
      </c>
      <c r="P1473" t="s">
        <v>744</v>
      </c>
      <c r="Q1473" t="s">
        <v>165</v>
      </c>
      <c r="R1473">
        <v>0</v>
      </c>
      <c r="S1473" t="s">
        <v>7</v>
      </c>
      <c r="T1473">
        <v>168</v>
      </c>
      <c r="U1473" t="s">
        <v>229</v>
      </c>
      <c r="V1473" t="s">
        <v>4270</v>
      </c>
      <c r="W1473" t="s">
        <v>3372</v>
      </c>
      <c r="X1473">
        <v>3</v>
      </c>
      <c r="Y1473" t="s">
        <v>3375</v>
      </c>
      <c r="Z1473">
        <v>1</v>
      </c>
      <c r="AA1473" t="s">
        <v>922</v>
      </c>
      <c r="AB1473" t="s">
        <v>1653</v>
      </c>
      <c r="AC1473" s="3">
        <v>113</v>
      </c>
      <c r="AD1473" s="3">
        <v>113</v>
      </c>
      <c r="AE1473" s="3">
        <v>100</v>
      </c>
      <c r="AF1473" s="3">
        <v>435</v>
      </c>
      <c r="AG1473" s="3">
        <v>435</v>
      </c>
      <c r="AH1473" s="3">
        <v>100</v>
      </c>
      <c r="AI1473" s="3">
        <v>400</v>
      </c>
      <c r="AJ1473" s="3">
        <v>0</v>
      </c>
      <c r="AK1473" s="3">
        <v>0</v>
      </c>
      <c r="AL1473" s="3">
        <v>400</v>
      </c>
      <c r="AM1473" s="3">
        <v>0</v>
      </c>
      <c r="AN1473" s="3">
        <v>0</v>
      </c>
      <c r="AO1473" s="3">
        <v>172</v>
      </c>
      <c r="AP1473" s="3">
        <v>0</v>
      </c>
      <c r="AQ1473" s="3">
        <v>0</v>
      </c>
      <c r="AR1473" s="3">
        <v>1520</v>
      </c>
      <c r="AS1473" s="3">
        <v>548</v>
      </c>
      <c r="AT1473" s="3">
        <v>36.049999999999997</v>
      </c>
      <c r="AU1473" s="1">
        <v>124473338</v>
      </c>
      <c r="AV1473" s="1">
        <v>124473338</v>
      </c>
      <c r="AW1473" s="3">
        <v>100</v>
      </c>
      <c r="AX1473" s="1">
        <v>620612167</v>
      </c>
      <c r="AY1473" s="1">
        <v>620612167</v>
      </c>
      <c r="AZ1473" s="3">
        <v>100</v>
      </c>
      <c r="BA1473" s="1">
        <v>668352000</v>
      </c>
      <c r="BB1473" s="1">
        <v>0</v>
      </c>
      <c r="BC1473" s="3">
        <v>0</v>
      </c>
      <c r="BD1473" s="1">
        <v>240000000</v>
      </c>
      <c r="BE1473" s="1">
        <v>0</v>
      </c>
      <c r="BF1473" s="3">
        <v>0</v>
      </c>
      <c r="BG1473" s="1">
        <v>300000000</v>
      </c>
      <c r="BH1473" s="1">
        <v>0</v>
      </c>
      <c r="BI1473" s="3">
        <v>0</v>
      </c>
      <c r="BJ1473" s="1" t="s">
        <v>9</v>
      </c>
      <c r="BK1473" s="1" t="s">
        <v>9</v>
      </c>
      <c r="BL1473" s="3" t="s">
        <v>9</v>
      </c>
      <c r="BM1473" s="4">
        <f t="shared" si="265"/>
        <v>124.473338</v>
      </c>
      <c r="BN1473" s="4">
        <f t="shared" si="266"/>
        <v>124.473338</v>
      </c>
      <c r="BO1473" s="4">
        <f t="shared" si="267"/>
        <v>620.612167</v>
      </c>
      <c r="BP1473" s="4">
        <f t="shared" si="268"/>
        <v>620.612167</v>
      </c>
      <c r="BQ1473" s="4">
        <f t="shared" si="269"/>
        <v>668.35199999999998</v>
      </c>
      <c r="BR1473" s="4">
        <f t="shared" si="270"/>
        <v>0</v>
      </c>
      <c r="BS1473" s="4">
        <f t="shared" si="271"/>
        <v>240</v>
      </c>
      <c r="BT1473" s="4">
        <f t="shared" si="272"/>
        <v>0</v>
      </c>
      <c r="BU1473" s="4">
        <f t="shared" si="273"/>
        <v>300</v>
      </c>
      <c r="BV1473" s="4">
        <f t="shared" si="274"/>
        <v>0</v>
      </c>
      <c r="BW1473" s="4">
        <f t="shared" si="275"/>
        <v>1953.4375049999999</v>
      </c>
      <c r="BX1473" s="4">
        <f t="shared" si="276"/>
        <v>745.08550500000001</v>
      </c>
      <c r="BY1473" t="s">
        <v>902</v>
      </c>
    </row>
    <row r="1474" spans="1:77" x14ac:dyDescent="0.25">
      <c r="A1474">
        <v>16</v>
      </c>
      <c r="B1474" t="s">
        <v>0</v>
      </c>
      <c r="C1474" t="s">
        <v>668</v>
      </c>
      <c r="D1474">
        <v>2021</v>
      </c>
      <c r="E1474" t="s">
        <v>1</v>
      </c>
      <c r="F1474" t="s">
        <v>2</v>
      </c>
      <c r="G1474">
        <v>2</v>
      </c>
      <c r="H1474" t="s">
        <v>3</v>
      </c>
      <c r="I1474" t="s">
        <v>697</v>
      </c>
      <c r="J1474" t="s">
        <v>552</v>
      </c>
      <c r="K1474" t="s">
        <v>834</v>
      </c>
      <c r="L1474" t="s">
        <v>800</v>
      </c>
      <c r="M1474" t="s">
        <v>801</v>
      </c>
      <c r="N1474" t="s">
        <v>719</v>
      </c>
      <c r="O1474" t="s">
        <v>37</v>
      </c>
      <c r="P1474" t="s">
        <v>744</v>
      </c>
      <c r="Q1474" t="s">
        <v>165</v>
      </c>
      <c r="R1474">
        <v>0</v>
      </c>
      <c r="S1474" t="s">
        <v>7</v>
      </c>
      <c r="T1474">
        <v>168</v>
      </c>
      <c r="U1474" t="s">
        <v>229</v>
      </c>
      <c r="V1474" t="s">
        <v>4270</v>
      </c>
      <c r="W1474" t="s">
        <v>3372</v>
      </c>
      <c r="X1474">
        <v>4</v>
      </c>
      <c r="Y1474" t="s">
        <v>3376</v>
      </c>
      <c r="Z1474">
        <v>1</v>
      </c>
      <c r="AA1474" t="s">
        <v>922</v>
      </c>
      <c r="AB1474" t="s">
        <v>1653</v>
      </c>
      <c r="AC1474" s="3">
        <v>0</v>
      </c>
      <c r="AD1474" s="3">
        <v>0</v>
      </c>
      <c r="AE1474" s="3">
        <v>0</v>
      </c>
      <c r="AF1474" s="3">
        <v>2</v>
      </c>
      <c r="AG1474" s="3">
        <v>2</v>
      </c>
      <c r="AH1474" s="3">
        <v>100</v>
      </c>
      <c r="AI1474" s="3">
        <v>2</v>
      </c>
      <c r="AJ1474" s="3">
        <v>0</v>
      </c>
      <c r="AK1474" s="3">
        <v>0</v>
      </c>
      <c r="AL1474" s="3">
        <v>2</v>
      </c>
      <c r="AM1474" s="3">
        <v>0</v>
      </c>
      <c r="AN1474" s="3">
        <v>0</v>
      </c>
      <c r="AO1474" s="3">
        <v>1</v>
      </c>
      <c r="AP1474" s="3">
        <v>0</v>
      </c>
      <c r="AQ1474" s="3">
        <v>0</v>
      </c>
      <c r="AR1474" s="3">
        <v>7</v>
      </c>
      <c r="AS1474" s="3">
        <v>2</v>
      </c>
      <c r="AT1474" s="3">
        <v>28.57</v>
      </c>
      <c r="AU1474" s="1">
        <v>0</v>
      </c>
      <c r="AV1474" s="1">
        <v>0</v>
      </c>
      <c r="AW1474" s="3">
        <v>0</v>
      </c>
      <c r="AX1474" s="1">
        <v>20000000</v>
      </c>
      <c r="AY1474" s="1">
        <v>20000000</v>
      </c>
      <c r="AZ1474" s="3">
        <v>100</v>
      </c>
      <c r="BA1474" s="1">
        <v>60000000</v>
      </c>
      <c r="BB1474" s="1">
        <v>0</v>
      </c>
      <c r="BC1474" s="3">
        <v>0</v>
      </c>
      <c r="BD1474" s="1">
        <v>225000000</v>
      </c>
      <c r="BE1474" s="1">
        <v>0</v>
      </c>
      <c r="BF1474" s="3">
        <v>0</v>
      </c>
      <c r="BG1474" s="1">
        <v>275000000</v>
      </c>
      <c r="BH1474" s="1">
        <v>0</v>
      </c>
      <c r="BI1474" s="3">
        <v>0</v>
      </c>
      <c r="BJ1474" s="1" t="s">
        <v>9</v>
      </c>
      <c r="BK1474" s="1" t="s">
        <v>9</v>
      </c>
      <c r="BL1474" s="3" t="s">
        <v>9</v>
      </c>
      <c r="BM1474" s="4">
        <f t="shared" si="265"/>
        <v>0</v>
      </c>
      <c r="BN1474" s="4">
        <f t="shared" si="266"/>
        <v>0</v>
      </c>
      <c r="BO1474" s="4">
        <f t="shared" si="267"/>
        <v>20</v>
      </c>
      <c r="BP1474" s="4">
        <f t="shared" si="268"/>
        <v>20</v>
      </c>
      <c r="BQ1474" s="4">
        <f t="shared" si="269"/>
        <v>60</v>
      </c>
      <c r="BR1474" s="4">
        <f t="shared" si="270"/>
        <v>0</v>
      </c>
      <c r="BS1474" s="4">
        <f t="shared" si="271"/>
        <v>225</v>
      </c>
      <c r="BT1474" s="4">
        <f t="shared" si="272"/>
        <v>0</v>
      </c>
      <c r="BU1474" s="4">
        <f t="shared" si="273"/>
        <v>275</v>
      </c>
      <c r="BV1474" s="4">
        <f t="shared" si="274"/>
        <v>0</v>
      </c>
      <c r="BW1474" s="4">
        <f t="shared" si="275"/>
        <v>580</v>
      </c>
      <c r="BX1474" s="4">
        <f t="shared" si="276"/>
        <v>20</v>
      </c>
      <c r="BY1474" t="s">
        <v>902</v>
      </c>
    </row>
    <row r="1475" spans="1:77" x14ac:dyDescent="0.25">
      <c r="A1475">
        <v>16</v>
      </c>
      <c r="B1475" t="s">
        <v>0</v>
      </c>
      <c r="C1475" t="s">
        <v>668</v>
      </c>
      <c r="D1475">
        <v>2021</v>
      </c>
      <c r="E1475" t="s">
        <v>1</v>
      </c>
      <c r="F1475" t="s">
        <v>2</v>
      </c>
      <c r="G1475">
        <v>2</v>
      </c>
      <c r="H1475" t="s">
        <v>3</v>
      </c>
      <c r="I1475" t="s">
        <v>697</v>
      </c>
      <c r="J1475" t="s">
        <v>552</v>
      </c>
      <c r="K1475" t="s">
        <v>834</v>
      </c>
      <c r="L1475" t="s">
        <v>800</v>
      </c>
      <c r="M1475" t="s">
        <v>801</v>
      </c>
      <c r="N1475" t="s">
        <v>719</v>
      </c>
      <c r="O1475" t="s">
        <v>37</v>
      </c>
      <c r="P1475" t="s">
        <v>744</v>
      </c>
      <c r="Q1475" t="s">
        <v>165</v>
      </c>
      <c r="R1475">
        <v>0</v>
      </c>
      <c r="S1475" t="s">
        <v>7</v>
      </c>
      <c r="T1475">
        <v>168</v>
      </c>
      <c r="U1475" t="s">
        <v>229</v>
      </c>
      <c r="V1475" t="s">
        <v>4270</v>
      </c>
      <c r="W1475" t="s">
        <v>3372</v>
      </c>
      <c r="X1475">
        <v>5</v>
      </c>
      <c r="Y1475" t="s">
        <v>3377</v>
      </c>
      <c r="Z1475">
        <v>1</v>
      </c>
      <c r="AA1475" t="s">
        <v>922</v>
      </c>
      <c r="AB1475" t="s">
        <v>1653</v>
      </c>
      <c r="AC1475" s="3">
        <v>1</v>
      </c>
      <c r="AD1475" s="3">
        <v>1</v>
      </c>
      <c r="AE1475" s="3">
        <v>100</v>
      </c>
      <c r="AF1475" s="3">
        <v>4</v>
      </c>
      <c r="AG1475" s="3">
        <v>4</v>
      </c>
      <c r="AH1475" s="3">
        <v>100</v>
      </c>
      <c r="AI1475" s="3">
        <v>2</v>
      </c>
      <c r="AJ1475" s="3">
        <v>0</v>
      </c>
      <c r="AK1475" s="3">
        <v>0</v>
      </c>
      <c r="AL1475" s="3">
        <v>1</v>
      </c>
      <c r="AM1475" s="3">
        <v>0</v>
      </c>
      <c r="AN1475" s="3">
        <v>0</v>
      </c>
      <c r="AO1475" s="3">
        <v>0</v>
      </c>
      <c r="AP1475" s="3">
        <v>0</v>
      </c>
      <c r="AQ1475" s="3">
        <v>0</v>
      </c>
      <c r="AR1475" s="3">
        <v>8</v>
      </c>
      <c r="AS1475" s="3">
        <v>5</v>
      </c>
      <c r="AT1475" s="3">
        <v>62.5</v>
      </c>
      <c r="AU1475" s="1">
        <v>40000000</v>
      </c>
      <c r="AV1475" s="1">
        <v>40000000</v>
      </c>
      <c r="AW1475" s="3">
        <v>100</v>
      </c>
      <c r="AX1475" s="1">
        <v>175342348</v>
      </c>
      <c r="AY1475" s="1">
        <v>175218604</v>
      </c>
      <c r="AZ1475" s="3">
        <v>99.93</v>
      </c>
      <c r="BA1475" s="1">
        <v>138668000</v>
      </c>
      <c r="BB1475" s="1">
        <v>0</v>
      </c>
      <c r="BC1475" s="3">
        <v>0</v>
      </c>
      <c r="BD1475" s="1">
        <v>100000000</v>
      </c>
      <c r="BE1475" s="1">
        <v>0</v>
      </c>
      <c r="BF1475" s="3">
        <v>0</v>
      </c>
      <c r="BG1475" s="1">
        <v>0</v>
      </c>
      <c r="BH1475" s="1">
        <v>0</v>
      </c>
      <c r="BI1475" s="3">
        <v>0</v>
      </c>
      <c r="BJ1475" s="1" t="s">
        <v>9</v>
      </c>
      <c r="BK1475" s="1" t="s">
        <v>9</v>
      </c>
      <c r="BL1475" s="3" t="s">
        <v>9</v>
      </c>
      <c r="BM1475" s="4">
        <f t="shared" ref="BM1475:BM1538" si="277">AU1475 / 1000000</f>
        <v>40</v>
      </c>
      <c r="BN1475" s="4">
        <f t="shared" ref="BN1475:BN1538" si="278">AV1475 / 1000000</f>
        <v>40</v>
      </c>
      <c r="BO1475" s="4">
        <f t="shared" ref="BO1475:BO1538" si="279">AX1475  / 1000000</f>
        <v>175.34234799999999</v>
      </c>
      <c r="BP1475" s="4">
        <f t="shared" ref="BP1475:BP1538" si="280">AY1475  / 1000000</f>
        <v>175.218604</v>
      </c>
      <c r="BQ1475" s="4">
        <f t="shared" ref="BQ1475:BQ1538" si="281">BA1475  / 1000000</f>
        <v>138.66800000000001</v>
      </c>
      <c r="BR1475" s="4">
        <f t="shared" ref="BR1475:BR1538" si="282">BB1475  / 1000000</f>
        <v>0</v>
      </c>
      <c r="BS1475" s="4">
        <f t="shared" ref="BS1475:BS1538" si="283">BD1475  / 1000000</f>
        <v>100</v>
      </c>
      <c r="BT1475" s="4">
        <f t="shared" ref="BT1475:BT1538" si="284">BE1475  / 1000000</f>
        <v>0</v>
      </c>
      <c r="BU1475" s="4">
        <f t="shared" ref="BU1475:BU1538" si="285">BG1475  / 1000000</f>
        <v>0</v>
      </c>
      <c r="BV1475" s="4">
        <f t="shared" ref="BV1475:BV1538" si="286">BH1475  / 1000000</f>
        <v>0</v>
      </c>
      <c r="BW1475" s="4">
        <f t="shared" ref="BW1475:BW1538" si="287">BM1475+BO1475+BQ1475+BS1475+BU1475</f>
        <v>454.01034800000002</v>
      </c>
      <c r="BX1475" s="4">
        <f t="shared" ref="BX1475:BX1538" si="288">BN1475+BP1475+BR1475+BT1475+BV1475</f>
        <v>215.218604</v>
      </c>
      <c r="BY1475" t="s">
        <v>902</v>
      </c>
    </row>
    <row r="1476" spans="1:77" x14ac:dyDescent="0.25">
      <c r="A1476">
        <v>16</v>
      </c>
      <c r="B1476" t="s">
        <v>0</v>
      </c>
      <c r="C1476" t="s">
        <v>668</v>
      </c>
      <c r="D1476">
        <v>2021</v>
      </c>
      <c r="E1476" t="s">
        <v>1</v>
      </c>
      <c r="F1476" t="s">
        <v>2</v>
      </c>
      <c r="G1476">
        <v>2</v>
      </c>
      <c r="H1476" t="s">
        <v>3</v>
      </c>
      <c r="I1476" t="s">
        <v>697</v>
      </c>
      <c r="J1476" t="s">
        <v>552</v>
      </c>
      <c r="K1476" t="s">
        <v>834</v>
      </c>
      <c r="L1476" t="s">
        <v>800</v>
      </c>
      <c r="M1476" t="s">
        <v>801</v>
      </c>
      <c r="N1476" t="s">
        <v>719</v>
      </c>
      <c r="O1476" t="s">
        <v>37</v>
      </c>
      <c r="P1476" t="s">
        <v>744</v>
      </c>
      <c r="Q1476" t="s">
        <v>165</v>
      </c>
      <c r="R1476">
        <v>0</v>
      </c>
      <c r="S1476" t="s">
        <v>7</v>
      </c>
      <c r="T1476">
        <v>168</v>
      </c>
      <c r="U1476" t="s">
        <v>229</v>
      </c>
      <c r="V1476" t="s">
        <v>4270</v>
      </c>
      <c r="W1476" t="s">
        <v>3372</v>
      </c>
      <c r="X1476">
        <v>7</v>
      </c>
      <c r="Y1476" t="s">
        <v>3378</v>
      </c>
      <c r="Z1476">
        <v>1</v>
      </c>
      <c r="AA1476" t="s">
        <v>922</v>
      </c>
      <c r="AB1476" t="s">
        <v>1653</v>
      </c>
      <c r="AC1476" s="3">
        <v>35</v>
      </c>
      <c r="AD1476" s="3">
        <v>39</v>
      </c>
      <c r="AE1476" s="3">
        <v>111.43</v>
      </c>
      <c r="AF1476" s="3">
        <v>6</v>
      </c>
      <c r="AG1476" s="3">
        <v>6</v>
      </c>
      <c r="AH1476" s="3">
        <v>100</v>
      </c>
      <c r="AI1476" s="3">
        <v>4</v>
      </c>
      <c r="AJ1476" s="3">
        <v>0</v>
      </c>
      <c r="AK1476" s="3">
        <v>0</v>
      </c>
      <c r="AL1476" s="3">
        <v>4</v>
      </c>
      <c r="AM1476" s="3">
        <v>0</v>
      </c>
      <c r="AN1476" s="3">
        <v>0</v>
      </c>
      <c r="AO1476" s="3">
        <v>6</v>
      </c>
      <c r="AP1476" s="3">
        <v>0</v>
      </c>
      <c r="AQ1476" s="3">
        <v>0</v>
      </c>
      <c r="AR1476" s="3">
        <v>55</v>
      </c>
      <c r="AS1476" s="3">
        <v>45</v>
      </c>
      <c r="AT1476" s="3">
        <v>81.819999999999993</v>
      </c>
      <c r="AU1476" s="1">
        <v>1835347826</v>
      </c>
      <c r="AV1476" s="1">
        <v>1834941409</v>
      </c>
      <c r="AW1476" s="3">
        <v>99.98</v>
      </c>
      <c r="AX1476" s="1">
        <v>207705267</v>
      </c>
      <c r="AY1476" s="1">
        <v>207705267</v>
      </c>
      <c r="AZ1476" s="3">
        <v>100</v>
      </c>
      <c r="BA1476" s="1">
        <v>190553000</v>
      </c>
      <c r="BB1476" s="1">
        <v>0</v>
      </c>
      <c r="BC1476" s="3">
        <v>0</v>
      </c>
      <c r="BD1476" s="1">
        <v>260000000</v>
      </c>
      <c r="BE1476" s="1">
        <v>0</v>
      </c>
      <c r="BF1476" s="3">
        <v>0</v>
      </c>
      <c r="BG1476" s="1">
        <v>180000000</v>
      </c>
      <c r="BH1476" s="1">
        <v>0</v>
      </c>
      <c r="BI1476" s="3">
        <v>0</v>
      </c>
      <c r="BJ1476" s="1" t="s">
        <v>9</v>
      </c>
      <c r="BK1476" s="1" t="s">
        <v>9</v>
      </c>
      <c r="BL1476" s="3" t="s">
        <v>9</v>
      </c>
      <c r="BM1476" s="4">
        <f t="shared" si="277"/>
        <v>1835.3478259999999</v>
      </c>
      <c r="BN1476" s="4">
        <f t="shared" si="278"/>
        <v>1834.941409</v>
      </c>
      <c r="BO1476" s="4">
        <f t="shared" si="279"/>
        <v>207.70526699999999</v>
      </c>
      <c r="BP1476" s="4">
        <f t="shared" si="280"/>
        <v>207.70526699999999</v>
      </c>
      <c r="BQ1476" s="4">
        <f t="shared" si="281"/>
        <v>190.553</v>
      </c>
      <c r="BR1476" s="4">
        <f t="shared" si="282"/>
        <v>0</v>
      </c>
      <c r="BS1476" s="4">
        <f t="shared" si="283"/>
        <v>260</v>
      </c>
      <c r="BT1476" s="4">
        <f t="shared" si="284"/>
        <v>0</v>
      </c>
      <c r="BU1476" s="4">
        <f t="shared" si="285"/>
        <v>180</v>
      </c>
      <c r="BV1476" s="4">
        <f t="shared" si="286"/>
        <v>0</v>
      </c>
      <c r="BW1476" s="4">
        <f t="shared" si="287"/>
        <v>2673.6060929999999</v>
      </c>
      <c r="BX1476" s="4">
        <f t="shared" si="288"/>
        <v>2042.6466760000001</v>
      </c>
      <c r="BY1476" t="s">
        <v>902</v>
      </c>
    </row>
    <row r="1477" spans="1:77" x14ac:dyDescent="0.25">
      <c r="A1477">
        <v>16</v>
      </c>
      <c r="B1477" t="s">
        <v>0</v>
      </c>
      <c r="C1477" t="s">
        <v>668</v>
      </c>
      <c r="D1477">
        <v>2021</v>
      </c>
      <c r="E1477" t="s">
        <v>1</v>
      </c>
      <c r="F1477" t="s">
        <v>2</v>
      </c>
      <c r="G1477">
        <v>2</v>
      </c>
      <c r="H1477" t="s">
        <v>3</v>
      </c>
      <c r="I1477" t="s">
        <v>697</v>
      </c>
      <c r="J1477" t="s">
        <v>552</v>
      </c>
      <c r="K1477" t="s">
        <v>834</v>
      </c>
      <c r="L1477" t="s">
        <v>800</v>
      </c>
      <c r="M1477" t="s">
        <v>801</v>
      </c>
      <c r="N1477" t="s">
        <v>719</v>
      </c>
      <c r="O1477" t="s">
        <v>37</v>
      </c>
      <c r="P1477" t="s">
        <v>744</v>
      </c>
      <c r="Q1477" t="s">
        <v>165</v>
      </c>
      <c r="R1477">
        <v>0</v>
      </c>
      <c r="S1477" t="s">
        <v>7</v>
      </c>
      <c r="T1477">
        <v>168</v>
      </c>
      <c r="U1477" t="s">
        <v>229</v>
      </c>
      <c r="V1477" t="s">
        <v>4270</v>
      </c>
      <c r="W1477" t="s">
        <v>3372</v>
      </c>
      <c r="X1477">
        <v>8</v>
      </c>
      <c r="Y1477" t="s">
        <v>3373</v>
      </c>
      <c r="Z1477">
        <v>1</v>
      </c>
      <c r="AA1477" t="s">
        <v>922</v>
      </c>
      <c r="AB1477" t="s">
        <v>1653</v>
      </c>
      <c r="AC1477" s="3">
        <v>0</v>
      </c>
      <c r="AD1477" s="3">
        <v>0</v>
      </c>
      <c r="AE1477" s="3">
        <v>0</v>
      </c>
      <c r="AF1477" s="3">
        <v>2</v>
      </c>
      <c r="AG1477" s="3">
        <v>2</v>
      </c>
      <c r="AH1477" s="3">
        <v>100</v>
      </c>
      <c r="AI1477" s="3">
        <v>1</v>
      </c>
      <c r="AJ1477" s="3">
        <v>0</v>
      </c>
      <c r="AK1477" s="3">
        <v>0</v>
      </c>
      <c r="AL1477" s="3">
        <v>1</v>
      </c>
      <c r="AM1477" s="3">
        <v>0</v>
      </c>
      <c r="AN1477" s="3">
        <v>0</v>
      </c>
      <c r="AO1477" s="3">
        <v>0</v>
      </c>
      <c r="AP1477" s="3">
        <v>0</v>
      </c>
      <c r="AQ1477" s="3">
        <v>0</v>
      </c>
      <c r="AR1477" s="3">
        <v>4</v>
      </c>
      <c r="AS1477" s="3">
        <v>2</v>
      </c>
      <c r="AT1477" s="3">
        <v>50</v>
      </c>
      <c r="AU1477" s="1">
        <v>0</v>
      </c>
      <c r="AV1477" s="1">
        <v>0</v>
      </c>
      <c r="AW1477" s="3">
        <v>0</v>
      </c>
      <c r="AX1477" s="1">
        <v>710864685</v>
      </c>
      <c r="AY1477" s="1">
        <v>500596818</v>
      </c>
      <c r="AZ1477" s="3">
        <v>70.42</v>
      </c>
      <c r="BA1477" s="1">
        <v>74000000</v>
      </c>
      <c r="BB1477" s="1">
        <v>0</v>
      </c>
      <c r="BC1477" s="3">
        <v>0</v>
      </c>
      <c r="BD1477" s="1">
        <v>250000000</v>
      </c>
      <c r="BE1477" s="1">
        <v>0</v>
      </c>
      <c r="BF1477" s="3">
        <v>0</v>
      </c>
      <c r="BG1477" s="1">
        <v>0</v>
      </c>
      <c r="BH1477" s="1">
        <v>0</v>
      </c>
      <c r="BI1477" s="3">
        <v>0</v>
      </c>
      <c r="BJ1477" s="1" t="s">
        <v>9</v>
      </c>
      <c r="BK1477" s="1" t="s">
        <v>9</v>
      </c>
      <c r="BL1477" s="3" t="s">
        <v>9</v>
      </c>
      <c r="BM1477" s="4">
        <f t="shared" si="277"/>
        <v>0</v>
      </c>
      <c r="BN1477" s="4">
        <f t="shared" si="278"/>
        <v>0</v>
      </c>
      <c r="BO1477" s="4">
        <f t="shared" si="279"/>
        <v>710.86468500000001</v>
      </c>
      <c r="BP1477" s="4">
        <f t="shared" si="280"/>
        <v>500.59681799999998</v>
      </c>
      <c r="BQ1477" s="4">
        <f t="shared" si="281"/>
        <v>74</v>
      </c>
      <c r="BR1477" s="4">
        <f t="shared" si="282"/>
        <v>0</v>
      </c>
      <c r="BS1477" s="4">
        <f t="shared" si="283"/>
        <v>250</v>
      </c>
      <c r="BT1477" s="4">
        <f t="shared" si="284"/>
        <v>0</v>
      </c>
      <c r="BU1477" s="4">
        <f t="shared" si="285"/>
        <v>0</v>
      </c>
      <c r="BV1477" s="4">
        <f t="shared" si="286"/>
        <v>0</v>
      </c>
      <c r="BW1477" s="4">
        <f t="shared" si="287"/>
        <v>1034.864685</v>
      </c>
      <c r="BX1477" s="4">
        <f t="shared" si="288"/>
        <v>500.59681799999998</v>
      </c>
      <c r="BY1477" t="s">
        <v>902</v>
      </c>
    </row>
    <row r="1478" spans="1:77" x14ac:dyDescent="0.25">
      <c r="A1478">
        <v>16</v>
      </c>
      <c r="B1478" t="s">
        <v>0</v>
      </c>
      <c r="C1478" t="s">
        <v>668</v>
      </c>
      <c r="D1478">
        <v>2021</v>
      </c>
      <c r="E1478" t="s">
        <v>1</v>
      </c>
      <c r="F1478" t="s">
        <v>2</v>
      </c>
      <c r="G1478">
        <v>2</v>
      </c>
      <c r="H1478" t="s">
        <v>3</v>
      </c>
      <c r="I1478" t="s">
        <v>697</v>
      </c>
      <c r="J1478" t="s">
        <v>552</v>
      </c>
      <c r="K1478" t="s">
        <v>834</v>
      </c>
      <c r="L1478" t="s">
        <v>800</v>
      </c>
      <c r="M1478" t="s">
        <v>801</v>
      </c>
      <c r="N1478" t="s">
        <v>719</v>
      </c>
      <c r="O1478" t="s">
        <v>37</v>
      </c>
      <c r="P1478" t="s">
        <v>744</v>
      </c>
      <c r="Q1478" t="s">
        <v>165</v>
      </c>
      <c r="R1478">
        <v>0</v>
      </c>
      <c r="S1478" t="s">
        <v>7</v>
      </c>
      <c r="T1478">
        <v>173</v>
      </c>
      <c r="U1478" t="s">
        <v>557</v>
      </c>
      <c r="V1478" t="s">
        <v>4270</v>
      </c>
      <c r="W1478" t="s">
        <v>3372</v>
      </c>
      <c r="X1478">
        <v>1</v>
      </c>
      <c r="Y1478" t="s">
        <v>3379</v>
      </c>
      <c r="Z1478">
        <v>1</v>
      </c>
      <c r="AA1478" t="s">
        <v>922</v>
      </c>
      <c r="AB1478" t="s">
        <v>1653</v>
      </c>
      <c r="AC1478" s="3">
        <v>0.8</v>
      </c>
      <c r="AD1478" s="3">
        <v>0.8</v>
      </c>
      <c r="AE1478" s="3">
        <v>100</v>
      </c>
      <c r="AF1478" s="3">
        <v>1</v>
      </c>
      <c r="AG1478" s="3">
        <v>1</v>
      </c>
      <c r="AH1478" s="3">
        <v>100</v>
      </c>
      <c r="AI1478" s="3">
        <v>1.2</v>
      </c>
      <c r="AJ1478" s="3">
        <v>0</v>
      </c>
      <c r="AK1478" s="3">
        <v>0</v>
      </c>
      <c r="AL1478" s="3">
        <v>0.8</v>
      </c>
      <c r="AM1478" s="3">
        <v>0</v>
      </c>
      <c r="AN1478" s="3">
        <v>0</v>
      </c>
      <c r="AO1478" s="3">
        <v>0.2</v>
      </c>
      <c r="AP1478" s="3">
        <v>0</v>
      </c>
      <c r="AQ1478" s="3">
        <v>0</v>
      </c>
      <c r="AR1478" s="3">
        <v>4</v>
      </c>
      <c r="AS1478" s="3">
        <v>1.8</v>
      </c>
      <c r="AT1478" s="3">
        <v>45</v>
      </c>
      <c r="AU1478" s="1">
        <v>130526662</v>
      </c>
      <c r="AV1478" s="1">
        <v>125708748</v>
      </c>
      <c r="AW1478" s="3">
        <v>96.31</v>
      </c>
      <c r="AX1478" s="1">
        <v>241256951</v>
      </c>
      <c r="AY1478" s="1">
        <v>241256951</v>
      </c>
      <c r="AZ1478" s="3">
        <v>100</v>
      </c>
      <c r="BA1478" s="1">
        <v>198045000</v>
      </c>
      <c r="BB1478" s="1">
        <v>0</v>
      </c>
      <c r="BC1478" s="3">
        <v>0</v>
      </c>
      <c r="BD1478" s="1">
        <v>220000000</v>
      </c>
      <c r="BE1478" s="1">
        <v>0</v>
      </c>
      <c r="BF1478" s="3">
        <v>0</v>
      </c>
      <c r="BG1478" s="1">
        <v>120000000</v>
      </c>
      <c r="BH1478" s="1">
        <v>0</v>
      </c>
      <c r="BI1478" s="3">
        <v>0</v>
      </c>
      <c r="BJ1478" s="1" t="s">
        <v>9</v>
      </c>
      <c r="BK1478" s="1" t="s">
        <v>9</v>
      </c>
      <c r="BL1478" s="3" t="s">
        <v>9</v>
      </c>
      <c r="BM1478" s="4">
        <f t="shared" si="277"/>
        <v>130.52666199999999</v>
      </c>
      <c r="BN1478" s="4">
        <f t="shared" si="278"/>
        <v>125.708748</v>
      </c>
      <c r="BO1478" s="4">
        <f t="shared" si="279"/>
        <v>241.25695099999999</v>
      </c>
      <c r="BP1478" s="4">
        <f t="shared" si="280"/>
        <v>241.25695099999999</v>
      </c>
      <c r="BQ1478" s="4">
        <f t="shared" si="281"/>
        <v>198.04499999999999</v>
      </c>
      <c r="BR1478" s="4">
        <f t="shared" si="282"/>
        <v>0</v>
      </c>
      <c r="BS1478" s="4">
        <f t="shared" si="283"/>
        <v>220</v>
      </c>
      <c r="BT1478" s="4">
        <f t="shared" si="284"/>
        <v>0</v>
      </c>
      <c r="BU1478" s="4">
        <f t="shared" si="285"/>
        <v>120</v>
      </c>
      <c r="BV1478" s="4">
        <f t="shared" si="286"/>
        <v>0</v>
      </c>
      <c r="BW1478" s="4">
        <f t="shared" si="287"/>
        <v>909.8286129999999</v>
      </c>
      <c r="BX1478" s="4">
        <f t="shared" si="288"/>
        <v>366.96569899999997</v>
      </c>
      <c r="BY1478" t="s">
        <v>897</v>
      </c>
    </row>
    <row r="1479" spans="1:77" x14ac:dyDescent="0.25">
      <c r="A1479">
        <v>16</v>
      </c>
      <c r="B1479" t="s">
        <v>0</v>
      </c>
      <c r="C1479" t="s">
        <v>668</v>
      </c>
      <c r="D1479">
        <v>2021</v>
      </c>
      <c r="E1479" t="s">
        <v>1</v>
      </c>
      <c r="F1479" t="s">
        <v>2</v>
      </c>
      <c r="G1479">
        <v>2</v>
      </c>
      <c r="H1479" t="s">
        <v>3</v>
      </c>
      <c r="I1479" t="s">
        <v>697</v>
      </c>
      <c r="J1479" t="s">
        <v>552</v>
      </c>
      <c r="K1479" t="s">
        <v>834</v>
      </c>
      <c r="L1479" t="s">
        <v>800</v>
      </c>
      <c r="M1479" t="s">
        <v>801</v>
      </c>
      <c r="N1479" t="s">
        <v>719</v>
      </c>
      <c r="O1479" t="s">
        <v>37</v>
      </c>
      <c r="P1479" t="s">
        <v>744</v>
      </c>
      <c r="Q1479" t="s">
        <v>165</v>
      </c>
      <c r="R1479">
        <v>0</v>
      </c>
      <c r="S1479" t="s">
        <v>7</v>
      </c>
      <c r="T1479">
        <v>173</v>
      </c>
      <c r="U1479" t="s">
        <v>557</v>
      </c>
      <c r="V1479" t="s">
        <v>4270</v>
      </c>
      <c r="W1479" t="s">
        <v>3372</v>
      </c>
      <c r="X1479">
        <v>6</v>
      </c>
      <c r="Y1479" t="s">
        <v>3380</v>
      </c>
      <c r="Z1479">
        <v>1</v>
      </c>
      <c r="AA1479" t="s">
        <v>922</v>
      </c>
      <c r="AB1479" t="s">
        <v>1653</v>
      </c>
      <c r="AC1479" s="3">
        <v>0</v>
      </c>
      <c r="AD1479" s="3">
        <v>0</v>
      </c>
      <c r="AE1479" s="3">
        <v>0</v>
      </c>
      <c r="AF1479" s="3">
        <v>0.2</v>
      </c>
      <c r="AG1479" s="3">
        <v>0.2</v>
      </c>
      <c r="AH1479" s="3">
        <v>100</v>
      </c>
      <c r="AI1479" s="3">
        <v>0.3</v>
      </c>
      <c r="AJ1479" s="3">
        <v>0</v>
      </c>
      <c r="AK1479" s="3">
        <v>0</v>
      </c>
      <c r="AL1479" s="3">
        <v>0.4</v>
      </c>
      <c r="AM1479" s="3">
        <v>0</v>
      </c>
      <c r="AN1479" s="3">
        <v>0</v>
      </c>
      <c r="AO1479" s="3">
        <v>0.1</v>
      </c>
      <c r="AP1479" s="3">
        <v>0</v>
      </c>
      <c r="AQ1479" s="3">
        <v>0</v>
      </c>
      <c r="AR1479" s="3">
        <v>1</v>
      </c>
      <c r="AS1479" s="3">
        <v>0.2</v>
      </c>
      <c r="AT1479" s="3">
        <v>20</v>
      </c>
      <c r="AU1479" s="1">
        <v>0</v>
      </c>
      <c r="AV1479" s="1">
        <v>0</v>
      </c>
      <c r="AW1479" s="3">
        <v>0</v>
      </c>
      <c r="AX1479" s="1">
        <v>260833267</v>
      </c>
      <c r="AY1479" s="1">
        <v>260833267</v>
      </c>
      <c r="AZ1479" s="3">
        <v>100</v>
      </c>
      <c r="BA1479" s="1">
        <v>299215000</v>
      </c>
      <c r="BB1479" s="1">
        <v>0</v>
      </c>
      <c r="BC1479" s="3">
        <v>0</v>
      </c>
      <c r="BD1479" s="1">
        <v>630000000</v>
      </c>
      <c r="BE1479" s="1">
        <v>0</v>
      </c>
      <c r="BF1479" s="3">
        <v>0</v>
      </c>
      <c r="BG1479" s="1">
        <v>220000000</v>
      </c>
      <c r="BH1479" s="1">
        <v>0</v>
      </c>
      <c r="BI1479" s="3">
        <v>0</v>
      </c>
      <c r="BJ1479" s="1" t="s">
        <v>9</v>
      </c>
      <c r="BK1479" s="1" t="s">
        <v>9</v>
      </c>
      <c r="BL1479" s="3" t="s">
        <v>9</v>
      </c>
      <c r="BM1479" s="4">
        <f t="shared" si="277"/>
        <v>0</v>
      </c>
      <c r="BN1479" s="4">
        <f t="shared" si="278"/>
        <v>0</v>
      </c>
      <c r="BO1479" s="4">
        <f t="shared" si="279"/>
        <v>260.83326699999998</v>
      </c>
      <c r="BP1479" s="4">
        <f t="shared" si="280"/>
        <v>260.83326699999998</v>
      </c>
      <c r="BQ1479" s="4">
        <f t="shared" si="281"/>
        <v>299.21499999999997</v>
      </c>
      <c r="BR1479" s="4">
        <f t="shared" si="282"/>
        <v>0</v>
      </c>
      <c r="BS1479" s="4">
        <f t="shared" si="283"/>
        <v>630</v>
      </c>
      <c r="BT1479" s="4">
        <f t="shared" si="284"/>
        <v>0</v>
      </c>
      <c r="BU1479" s="4">
        <f t="shared" si="285"/>
        <v>220</v>
      </c>
      <c r="BV1479" s="4">
        <f t="shared" si="286"/>
        <v>0</v>
      </c>
      <c r="BW1479" s="4">
        <f t="shared" si="287"/>
        <v>1410.0482669999999</v>
      </c>
      <c r="BX1479" s="4">
        <f t="shared" si="288"/>
        <v>260.83326699999998</v>
      </c>
      <c r="BY1479" t="s">
        <v>897</v>
      </c>
    </row>
    <row r="1480" spans="1:77" x14ac:dyDescent="0.25">
      <c r="A1480">
        <v>16</v>
      </c>
      <c r="B1480" t="s">
        <v>0</v>
      </c>
      <c r="C1480" t="s">
        <v>668</v>
      </c>
      <c r="D1480">
        <v>2021</v>
      </c>
      <c r="E1480" t="s">
        <v>1</v>
      </c>
      <c r="F1480" t="s">
        <v>2</v>
      </c>
      <c r="G1480">
        <v>2</v>
      </c>
      <c r="H1480" t="s">
        <v>3</v>
      </c>
      <c r="I1480" t="s">
        <v>697</v>
      </c>
      <c r="J1480" t="s">
        <v>552</v>
      </c>
      <c r="K1480" t="s">
        <v>834</v>
      </c>
      <c r="L1480" t="s">
        <v>800</v>
      </c>
      <c r="M1480" t="s">
        <v>801</v>
      </c>
      <c r="N1480" t="s">
        <v>718</v>
      </c>
      <c r="O1480" t="s">
        <v>13</v>
      </c>
      <c r="P1480" t="s">
        <v>741</v>
      </c>
      <c r="Q1480" t="s">
        <v>130</v>
      </c>
      <c r="R1480">
        <v>0</v>
      </c>
      <c r="S1480" t="s">
        <v>7</v>
      </c>
      <c r="T1480">
        <v>334</v>
      </c>
      <c r="U1480" t="s">
        <v>558</v>
      </c>
      <c r="V1480" t="s">
        <v>4271</v>
      </c>
      <c r="W1480" t="s">
        <v>3381</v>
      </c>
      <c r="X1480">
        <v>1</v>
      </c>
      <c r="Y1480" t="s">
        <v>3382</v>
      </c>
      <c r="Z1480">
        <v>1</v>
      </c>
      <c r="AA1480" t="s">
        <v>922</v>
      </c>
      <c r="AB1480" t="s">
        <v>1653</v>
      </c>
      <c r="AC1480" s="3">
        <v>4</v>
      </c>
      <c r="AD1480" s="3">
        <v>4</v>
      </c>
      <c r="AE1480" s="3">
        <v>100</v>
      </c>
      <c r="AF1480" s="3">
        <v>10</v>
      </c>
      <c r="AG1480" s="3">
        <v>10</v>
      </c>
      <c r="AH1480" s="3">
        <v>100</v>
      </c>
      <c r="AI1480" s="3">
        <v>10</v>
      </c>
      <c r="AJ1480" s="3">
        <v>0</v>
      </c>
      <c r="AK1480" s="3">
        <v>0</v>
      </c>
      <c r="AL1480" s="3">
        <v>10</v>
      </c>
      <c r="AM1480" s="3">
        <v>0</v>
      </c>
      <c r="AN1480" s="3">
        <v>0</v>
      </c>
      <c r="AO1480" s="3">
        <v>5</v>
      </c>
      <c r="AP1480" s="3">
        <v>0</v>
      </c>
      <c r="AQ1480" s="3">
        <v>0</v>
      </c>
      <c r="AR1480" s="3">
        <v>39</v>
      </c>
      <c r="AS1480" s="3">
        <v>14</v>
      </c>
      <c r="AT1480" s="3">
        <v>35.9</v>
      </c>
      <c r="AU1480" s="1">
        <v>26000000</v>
      </c>
      <c r="AV1480" s="1">
        <v>25580118</v>
      </c>
      <c r="AW1480" s="3">
        <v>98.38</v>
      </c>
      <c r="AX1480" s="1">
        <v>40510982</v>
      </c>
      <c r="AY1480" s="1">
        <v>40510982</v>
      </c>
      <c r="AZ1480" s="3">
        <v>100</v>
      </c>
      <c r="BA1480" s="1">
        <v>143000000</v>
      </c>
      <c r="BB1480" s="1">
        <v>0</v>
      </c>
      <c r="BC1480" s="3">
        <v>0</v>
      </c>
      <c r="BD1480" s="1">
        <v>120000000</v>
      </c>
      <c r="BE1480" s="1">
        <v>0</v>
      </c>
      <c r="BF1480" s="3">
        <v>0</v>
      </c>
      <c r="BG1480" s="1">
        <v>150000000</v>
      </c>
      <c r="BH1480" s="1">
        <v>0</v>
      </c>
      <c r="BI1480" s="3">
        <v>0</v>
      </c>
      <c r="BJ1480" s="1" t="s">
        <v>9</v>
      </c>
      <c r="BK1480" s="1" t="s">
        <v>9</v>
      </c>
      <c r="BL1480" s="3" t="s">
        <v>9</v>
      </c>
      <c r="BM1480" s="4">
        <f t="shared" si="277"/>
        <v>26</v>
      </c>
      <c r="BN1480" s="4">
        <f t="shared" si="278"/>
        <v>25.580117999999999</v>
      </c>
      <c r="BO1480" s="4">
        <f t="shared" si="279"/>
        <v>40.510981999999998</v>
      </c>
      <c r="BP1480" s="4">
        <f t="shared" si="280"/>
        <v>40.510981999999998</v>
      </c>
      <c r="BQ1480" s="4">
        <f t="shared" si="281"/>
        <v>143</v>
      </c>
      <c r="BR1480" s="4">
        <f t="shared" si="282"/>
        <v>0</v>
      </c>
      <c r="BS1480" s="4">
        <f t="shared" si="283"/>
        <v>120</v>
      </c>
      <c r="BT1480" s="4">
        <f t="shared" si="284"/>
        <v>0</v>
      </c>
      <c r="BU1480" s="4">
        <f t="shared" si="285"/>
        <v>150</v>
      </c>
      <c r="BV1480" s="4">
        <f t="shared" si="286"/>
        <v>0</v>
      </c>
      <c r="BW1480" s="4">
        <f t="shared" si="287"/>
        <v>479.51098200000001</v>
      </c>
      <c r="BX1480" s="4">
        <f t="shared" si="288"/>
        <v>66.091099999999997</v>
      </c>
      <c r="BY1480" t="s">
        <v>903</v>
      </c>
    </row>
    <row r="1481" spans="1:77" x14ac:dyDescent="0.25">
      <c r="A1481">
        <v>16</v>
      </c>
      <c r="B1481" t="s">
        <v>0</v>
      </c>
      <c r="C1481" t="s">
        <v>668</v>
      </c>
      <c r="D1481">
        <v>2021</v>
      </c>
      <c r="E1481" t="s">
        <v>1</v>
      </c>
      <c r="F1481" t="s">
        <v>2</v>
      </c>
      <c r="G1481">
        <v>2</v>
      </c>
      <c r="H1481" t="s">
        <v>3</v>
      </c>
      <c r="I1481" t="s">
        <v>697</v>
      </c>
      <c r="J1481" t="s">
        <v>552</v>
      </c>
      <c r="K1481" t="s">
        <v>834</v>
      </c>
      <c r="L1481" t="s">
        <v>800</v>
      </c>
      <c r="M1481" t="s">
        <v>801</v>
      </c>
      <c r="N1481" t="s">
        <v>718</v>
      </c>
      <c r="O1481" t="s">
        <v>13</v>
      </c>
      <c r="P1481" t="s">
        <v>741</v>
      </c>
      <c r="Q1481" t="s">
        <v>130</v>
      </c>
      <c r="R1481">
        <v>0</v>
      </c>
      <c r="S1481" t="s">
        <v>7</v>
      </c>
      <c r="T1481">
        <v>334</v>
      </c>
      <c r="U1481" t="s">
        <v>558</v>
      </c>
      <c r="V1481" t="s">
        <v>4271</v>
      </c>
      <c r="W1481" t="s">
        <v>3381</v>
      </c>
      <c r="X1481">
        <v>2</v>
      </c>
      <c r="Y1481" t="s">
        <v>3383</v>
      </c>
      <c r="Z1481">
        <v>1</v>
      </c>
      <c r="AA1481" t="s">
        <v>922</v>
      </c>
      <c r="AB1481" t="s">
        <v>1653</v>
      </c>
      <c r="AC1481" s="3">
        <v>14</v>
      </c>
      <c r="AD1481" s="3">
        <v>14</v>
      </c>
      <c r="AE1481" s="3">
        <v>100</v>
      </c>
      <c r="AF1481" s="3">
        <v>40</v>
      </c>
      <c r="AG1481" s="3">
        <v>40</v>
      </c>
      <c r="AH1481" s="3">
        <v>100</v>
      </c>
      <c r="AI1481" s="3">
        <v>40</v>
      </c>
      <c r="AJ1481" s="3">
        <v>0</v>
      </c>
      <c r="AK1481" s="3">
        <v>0</v>
      </c>
      <c r="AL1481" s="3">
        <v>40</v>
      </c>
      <c r="AM1481" s="3">
        <v>0</v>
      </c>
      <c r="AN1481" s="3">
        <v>0</v>
      </c>
      <c r="AO1481" s="3">
        <v>14</v>
      </c>
      <c r="AP1481" s="3">
        <v>0</v>
      </c>
      <c r="AQ1481" s="3">
        <v>0</v>
      </c>
      <c r="AR1481" s="3">
        <v>148</v>
      </c>
      <c r="AS1481" s="3">
        <v>54</v>
      </c>
      <c r="AT1481" s="3">
        <v>36.49</v>
      </c>
      <c r="AU1481" s="1">
        <v>367000000</v>
      </c>
      <c r="AV1481" s="1">
        <v>366606962</v>
      </c>
      <c r="AW1481" s="3">
        <v>99.89</v>
      </c>
      <c r="AX1481" s="1">
        <v>488708059</v>
      </c>
      <c r="AY1481" s="1">
        <v>488708059</v>
      </c>
      <c r="AZ1481" s="3">
        <v>100</v>
      </c>
      <c r="BA1481" s="1">
        <v>385980000</v>
      </c>
      <c r="BB1481" s="1">
        <v>0</v>
      </c>
      <c r="BC1481" s="3">
        <v>0</v>
      </c>
      <c r="BD1481" s="1">
        <v>454343000</v>
      </c>
      <c r="BE1481" s="1">
        <v>0</v>
      </c>
      <c r="BF1481" s="3">
        <v>0</v>
      </c>
      <c r="BG1481" s="1">
        <v>1142657000</v>
      </c>
      <c r="BH1481" s="1">
        <v>0</v>
      </c>
      <c r="BI1481" s="3">
        <v>0</v>
      </c>
      <c r="BJ1481" s="1" t="s">
        <v>9</v>
      </c>
      <c r="BK1481" s="1" t="s">
        <v>9</v>
      </c>
      <c r="BL1481" s="3" t="s">
        <v>9</v>
      </c>
      <c r="BM1481" s="4">
        <f t="shared" si="277"/>
        <v>367</v>
      </c>
      <c r="BN1481" s="4">
        <f t="shared" si="278"/>
        <v>366.60696200000001</v>
      </c>
      <c r="BO1481" s="4">
        <f t="shared" si="279"/>
        <v>488.70805899999999</v>
      </c>
      <c r="BP1481" s="4">
        <f t="shared" si="280"/>
        <v>488.70805899999999</v>
      </c>
      <c r="BQ1481" s="4">
        <f t="shared" si="281"/>
        <v>385.98</v>
      </c>
      <c r="BR1481" s="4">
        <f t="shared" si="282"/>
        <v>0</v>
      </c>
      <c r="BS1481" s="4">
        <f t="shared" si="283"/>
        <v>454.34300000000002</v>
      </c>
      <c r="BT1481" s="4">
        <f t="shared" si="284"/>
        <v>0</v>
      </c>
      <c r="BU1481" s="4">
        <f t="shared" si="285"/>
        <v>1142.6569999999999</v>
      </c>
      <c r="BV1481" s="4">
        <f t="shared" si="286"/>
        <v>0</v>
      </c>
      <c r="BW1481" s="4">
        <f t="shared" si="287"/>
        <v>2838.6880590000001</v>
      </c>
      <c r="BX1481" s="4">
        <f t="shared" si="288"/>
        <v>855.315021</v>
      </c>
      <c r="BY1481" t="s">
        <v>903</v>
      </c>
    </row>
    <row r="1482" spans="1:77" x14ac:dyDescent="0.25">
      <c r="A1482">
        <v>16</v>
      </c>
      <c r="B1482" t="s">
        <v>0</v>
      </c>
      <c r="C1482" t="s">
        <v>668</v>
      </c>
      <c r="D1482">
        <v>2021</v>
      </c>
      <c r="E1482" t="s">
        <v>1</v>
      </c>
      <c r="F1482" t="s">
        <v>2</v>
      </c>
      <c r="G1482">
        <v>2</v>
      </c>
      <c r="H1482" t="s">
        <v>3</v>
      </c>
      <c r="I1482" t="s">
        <v>697</v>
      </c>
      <c r="J1482" t="s">
        <v>552</v>
      </c>
      <c r="K1482" t="s">
        <v>834</v>
      </c>
      <c r="L1482" t="s">
        <v>800</v>
      </c>
      <c r="M1482" t="s">
        <v>801</v>
      </c>
      <c r="N1482" t="s">
        <v>718</v>
      </c>
      <c r="O1482" t="s">
        <v>13</v>
      </c>
      <c r="P1482" t="s">
        <v>741</v>
      </c>
      <c r="Q1482" t="s">
        <v>130</v>
      </c>
      <c r="R1482">
        <v>0</v>
      </c>
      <c r="S1482" t="s">
        <v>7</v>
      </c>
      <c r="T1482">
        <v>334</v>
      </c>
      <c r="U1482" t="s">
        <v>558</v>
      </c>
      <c r="V1482" t="s">
        <v>4271</v>
      </c>
      <c r="W1482" t="s">
        <v>3381</v>
      </c>
      <c r="X1482">
        <v>3</v>
      </c>
      <c r="Y1482" t="s">
        <v>3384</v>
      </c>
      <c r="Z1482">
        <v>1</v>
      </c>
      <c r="AA1482" t="s">
        <v>922</v>
      </c>
      <c r="AB1482" t="s">
        <v>1653</v>
      </c>
      <c r="AC1482" s="3">
        <v>0</v>
      </c>
      <c r="AD1482" s="3">
        <v>0</v>
      </c>
      <c r="AE1482" s="3">
        <v>0</v>
      </c>
      <c r="AF1482" s="3">
        <v>0.6</v>
      </c>
      <c r="AG1482" s="3">
        <v>0.6</v>
      </c>
      <c r="AH1482" s="3">
        <v>100</v>
      </c>
      <c r="AI1482" s="3">
        <v>0.2</v>
      </c>
      <c r="AJ1482" s="3">
        <v>0</v>
      </c>
      <c r="AK1482" s="3">
        <v>0</v>
      </c>
      <c r="AL1482" s="3">
        <v>0.2</v>
      </c>
      <c r="AM1482" s="3">
        <v>0</v>
      </c>
      <c r="AN1482" s="3">
        <v>0</v>
      </c>
      <c r="AO1482" s="3">
        <v>0</v>
      </c>
      <c r="AP1482" s="3">
        <v>0</v>
      </c>
      <c r="AQ1482" s="3">
        <v>0</v>
      </c>
      <c r="AR1482" s="3">
        <v>1</v>
      </c>
      <c r="AS1482" s="3">
        <v>0.6</v>
      </c>
      <c r="AT1482" s="3">
        <v>60</v>
      </c>
      <c r="AU1482" s="1">
        <v>0</v>
      </c>
      <c r="AV1482" s="1">
        <v>0</v>
      </c>
      <c r="AW1482" s="3">
        <v>0</v>
      </c>
      <c r="AX1482" s="1">
        <v>56245780</v>
      </c>
      <c r="AY1482" s="1">
        <v>56245780</v>
      </c>
      <c r="AZ1482" s="3">
        <v>100</v>
      </c>
      <c r="BA1482" s="1">
        <v>72811000</v>
      </c>
      <c r="BB1482" s="1">
        <v>0</v>
      </c>
      <c r="BC1482" s="3">
        <v>0</v>
      </c>
      <c r="BD1482" s="1">
        <v>60000000</v>
      </c>
      <c r="BE1482" s="1">
        <v>0</v>
      </c>
      <c r="BF1482" s="3">
        <v>0</v>
      </c>
      <c r="BG1482" s="1">
        <v>0</v>
      </c>
      <c r="BH1482" s="1">
        <v>0</v>
      </c>
      <c r="BI1482" s="3">
        <v>0</v>
      </c>
      <c r="BJ1482" s="1" t="s">
        <v>9</v>
      </c>
      <c r="BK1482" s="1" t="s">
        <v>9</v>
      </c>
      <c r="BL1482" s="3" t="s">
        <v>9</v>
      </c>
      <c r="BM1482" s="4">
        <f t="shared" si="277"/>
        <v>0</v>
      </c>
      <c r="BN1482" s="4">
        <f t="shared" si="278"/>
        <v>0</v>
      </c>
      <c r="BO1482" s="4">
        <f t="shared" si="279"/>
        <v>56.245780000000003</v>
      </c>
      <c r="BP1482" s="4">
        <f t="shared" si="280"/>
        <v>56.245780000000003</v>
      </c>
      <c r="BQ1482" s="4">
        <f t="shared" si="281"/>
        <v>72.811000000000007</v>
      </c>
      <c r="BR1482" s="4">
        <f t="shared" si="282"/>
        <v>0</v>
      </c>
      <c r="BS1482" s="4">
        <f t="shared" si="283"/>
        <v>60</v>
      </c>
      <c r="BT1482" s="4">
        <f t="shared" si="284"/>
        <v>0</v>
      </c>
      <c r="BU1482" s="4">
        <f t="shared" si="285"/>
        <v>0</v>
      </c>
      <c r="BV1482" s="4">
        <f t="shared" si="286"/>
        <v>0</v>
      </c>
      <c r="BW1482" s="4">
        <f t="shared" si="287"/>
        <v>189.05678</v>
      </c>
      <c r="BX1482" s="4">
        <f t="shared" si="288"/>
        <v>56.245780000000003</v>
      </c>
      <c r="BY1482" t="s">
        <v>903</v>
      </c>
    </row>
    <row r="1483" spans="1:77" x14ac:dyDescent="0.25">
      <c r="A1483">
        <v>16</v>
      </c>
      <c r="B1483" t="s">
        <v>0</v>
      </c>
      <c r="C1483" t="s">
        <v>668</v>
      </c>
      <c r="D1483">
        <v>2021</v>
      </c>
      <c r="E1483" t="s">
        <v>1</v>
      </c>
      <c r="F1483" t="s">
        <v>2</v>
      </c>
      <c r="G1483">
        <v>2</v>
      </c>
      <c r="H1483" t="s">
        <v>3</v>
      </c>
      <c r="I1483" t="s">
        <v>697</v>
      </c>
      <c r="J1483" t="s">
        <v>552</v>
      </c>
      <c r="K1483" t="s">
        <v>834</v>
      </c>
      <c r="L1483" t="s">
        <v>800</v>
      </c>
      <c r="M1483" t="s">
        <v>801</v>
      </c>
      <c r="N1483" t="s">
        <v>718</v>
      </c>
      <c r="O1483" t="s">
        <v>13</v>
      </c>
      <c r="P1483" t="s">
        <v>741</v>
      </c>
      <c r="Q1483" t="s">
        <v>130</v>
      </c>
      <c r="R1483">
        <v>0</v>
      </c>
      <c r="S1483" t="s">
        <v>7</v>
      </c>
      <c r="T1483">
        <v>334</v>
      </c>
      <c r="U1483" t="s">
        <v>558</v>
      </c>
      <c r="V1483" t="s">
        <v>4271</v>
      </c>
      <c r="W1483" t="s">
        <v>3381</v>
      </c>
      <c r="X1483">
        <v>4</v>
      </c>
      <c r="Y1483" t="s">
        <v>3385</v>
      </c>
      <c r="Z1483">
        <v>1</v>
      </c>
      <c r="AA1483" t="s">
        <v>922</v>
      </c>
      <c r="AB1483" t="s">
        <v>1653</v>
      </c>
      <c r="AC1483" s="3">
        <v>0</v>
      </c>
      <c r="AD1483" s="3">
        <v>0</v>
      </c>
      <c r="AE1483" s="3">
        <v>0</v>
      </c>
      <c r="AF1483" s="3">
        <v>0.3</v>
      </c>
      <c r="AG1483" s="3">
        <v>0.3</v>
      </c>
      <c r="AH1483" s="3">
        <v>100</v>
      </c>
      <c r="AI1483" s="3">
        <v>0.3</v>
      </c>
      <c r="AJ1483" s="3">
        <v>0</v>
      </c>
      <c r="AK1483" s="3">
        <v>0</v>
      </c>
      <c r="AL1483" s="3">
        <v>0.3</v>
      </c>
      <c r="AM1483" s="3">
        <v>0</v>
      </c>
      <c r="AN1483" s="3">
        <v>0</v>
      </c>
      <c r="AO1483" s="3">
        <v>0.1</v>
      </c>
      <c r="AP1483" s="3">
        <v>0</v>
      </c>
      <c r="AQ1483" s="3">
        <v>0</v>
      </c>
      <c r="AR1483" s="3">
        <v>1</v>
      </c>
      <c r="AS1483" s="3">
        <v>0.3</v>
      </c>
      <c r="AT1483" s="3">
        <v>30</v>
      </c>
      <c r="AU1483" s="1">
        <v>0</v>
      </c>
      <c r="AV1483" s="1">
        <v>0</v>
      </c>
      <c r="AW1483" s="3">
        <v>0</v>
      </c>
      <c r="AX1483" s="1">
        <v>56245780</v>
      </c>
      <c r="AY1483" s="1">
        <v>56245780</v>
      </c>
      <c r="AZ1483" s="3">
        <v>100</v>
      </c>
      <c r="BA1483" s="1">
        <v>63810000</v>
      </c>
      <c r="BB1483" s="1">
        <v>0</v>
      </c>
      <c r="BC1483" s="3">
        <v>0</v>
      </c>
      <c r="BD1483" s="1">
        <v>60000000</v>
      </c>
      <c r="BE1483" s="1">
        <v>0</v>
      </c>
      <c r="BF1483" s="3">
        <v>0</v>
      </c>
      <c r="BG1483" s="1">
        <v>60000000</v>
      </c>
      <c r="BH1483" s="1">
        <v>0</v>
      </c>
      <c r="BI1483" s="3">
        <v>0</v>
      </c>
      <c r="BJ1483" s="1" t="s">
        <v>9</v>
      </c>
      <c r="BK1483" s="1" t="s">
        <v>9</v>
      </c>
      <c r="BL1483" s="3" t="s">
        <v>9</v>
      </c>
      <c r="BM1483" s="4">
        <f t="shared" si="277"/>
        <v>0</v>
      </c>
      <c r="BN1483" s="4">
        <f t="shared" si="278"/>
        <v>0</v>
      </c>
      <c r="BO1483" s="4">
        <f t="shared" si="279"/>
        <v>56.245780000000003</v>
      </c>
      <c r="BP1483" s="4">
        <f t="shared" si="280"/>
        <v>56.245780000000003</v>
      </c>
      <c r="BQ1483" s="4">
        <f t="shared" si="281"/>
        <v>63.81</v>
      </c>
      <c r="BR1483" s="4">
        <f t="shared" si="282"/>
        <v>0</v>
      </c>
      <c r="BS1483" s="4">
        <f t="shared" si="283"/>
        <v>60</v>
      </c>
      <c r="BT1483" s="4">
        <f t="shared" si="284"/>
        <v>0</v>
      </c>
      <c r="BU1483" s="4">
        <f t="shared" si="285"/>
        <v>60</v>
      </c>
      <c r="BV1483" s="4">
        <f t="shared" si="286"/>
        <v>0</v>
      </c>
      <c r="BW1483" s="4">
        <f t="shared" si="287"/>
        <v>240.05578</v>
      </c>
      <c r="BX1483" s="4">
        <f t="shared" si="288"/>
        <v>56.245780000000003</v>
      </c>
      <c r="BY1483" t="s">
        <v>903</v>
      </c>
    </row>
    <row r="1484" spans="1:77" x14ac:dyDescent="0.25">
      <c r="A1484">
        <v>16</v>
      </c>
      <c r="B1484" t="s">
        <v>0</v>
      </c>
      <c r="C1484" t="s">
        <v>668</v>
      </c>
      <c r="D1484">
        <v>2021</v>
      </c>
      <c r="E1484" t="s">
        <v>1</v>
      </c>
      <c r="F1484" t="s">
        <v>2</v>
      </c>
      <c r="G1484">
        <v>2</v>
      </c>
      <c r="H1484" t="s">
        <v>3</v>
      </c>
      <c r="I1484" t="s">
        <v>697</v>
      </c>
      <c r="J1484" t="s">
        <v>552</v>
      </c>
      <c r="K1484" t="s">
        <v>834</v>
      </c>
      <c r="L1484" t="s">
        <v>800</v>
      </c>
      <c r="M1484" t="s">
        <v>801</v>
      </c>
      <c r="N1484" t="s">
        <v>718</v>
      </c>
      <c r="O1484" t="s">
        <v>13</v>
      </c>
      <c r="P1484" t="s">
        <v>741</v>
      </c>
      <c r="Q1484" t="s">
        <v>130</v>
      </c>
      <c r="R1484">
        <v>0</v>
      </c>
      <c r="S1484" t="s">
        <v>7</v>
      </c>
      <c r="T1484">
        <v>334</v>
      </c>
      <c r="U1484" t="s">
        <v>558</v>
      </c>
      <c r="V1484" t="s">
        <v>4271</v>
      </c>
      <c r="W1484" t="s">
        <v>3381</v>
      </c>
      <c r="X1484">
        <v>5</v>
      </c>
      <c r="Y1484" t="s">
        <v>3386</v>
      </c>
      <c r="Z1484">
        <v>1</v>
      </c>
      <c r="AA1484" t="s">
        <v>922</v>
      </c>
      <c r="AB1484" t="s">
        <v>1653</v>
      </c>
      <c r="AC1484" s="3">
        <v>5</v>
      </c>
      <c r="AD1484" s="3">
        <v>5</v>
      </c>
      <c r="AE1484" s="3">
        <v>100</v>
      </c>
      <c r="AF1484" s="3">
        <v>11</v>
      </c>
      <c r="AG1484" s="3">
        <v>11</v>
      </c>
      <c r="AH1484" s="3">
        <v>100</v>
      </c>
      <c r="AI1484" s="3">
        <v>12</v>
      </c>
      <c r="AJ1484" s="3">
        <v>0</v>
      </c>
      <c r="AK1484" s="3">
        <v>0</v>
      </c>
      <c r="AL1484" s="3">
        <v>12</v>
      </c>
      <c r="AM1484" s="3">
        <v>0</v>
      </c>
      <c r="AN1484" s="3">
        <v>0</v>
      </c>
      <c r="AO1484" s="3">
        <v>5</v>
      </c>
      <c r="AP1484" s="3">
        <v>0</v>
      </c>
      <c r="AQ1484" s="3">
        <v>0</v>
      </c>
      <c r="AR1484" s="3">
        <v>45</v>
      </c>
      <c r="AS1484" s="3">
        <v>16</v>
      </c>
      <c r="AT1484" s="3">
        <v>35.56</v>
      </c>
      <c r="AU1484" s="1">
        <v>40000000</v>
      </c>
      <c r="AV1484" s="1">
        <v>39996762</v>
      </c>
      <c r="AW1484" s="3">
        <v>100</v>
      </c>
      <c r="AX1484" s="1">
        <v>41641240</v>
      </c>
      <c r="AY1484" s="1">
        <v>41641240</v>
      </c>
      <c r="AZ1484" s="3">
        <v>100</v>
      </c>
      <c r="BA1484" s="1">
        <v>84399000</v>
      </c>
      <c r="BB1484" s="1">
        <v>0</v>
      </c>
      <c r="BC1484" s="3">
        <v>0</v>
      </c>
      <c r="BD1484" s="1">
        <v>110000000</v>
      </c>
      <c r="BE1484" s="1">
        <v>0</v>
      </c>
      <c r="BF1484" s="3">
        <v>0</v>
      </c>
      <c r="BG1484" s="1">
        <v>110000000</v>
      </c>
      <c r="BH1484" s="1">
        <v>0</v>
      </c>
      <c r="BI1484" s="3">
        <v>0</v>
      </c>
      <c r="BJ1484" s="1" t="s">
        <v>9</v>
      </c>
      <c r="BK1484" s="1" t="s">
        <v>9</v>
      </c>
      <c r="BL1484" s="3" t="s">
        <v>9</v>
      </c>
      <c r="BM1484" s="4">
        <f t="shared" si="277"/>
        <v>40</v>
      </c>
      <c r="BN1484" s="4">
        <f t="shared" si="278"/>
        <v>39.996761999999997</v>
      </c>
      <c r="BO1484" s="4">
        <f t="shared" si="279"/>
        <v>41.641240000000003</v>
      </c>
      <c r="BP1484" s="4">
        <f t="shared" si="280"/>
        <v>41.641240000000003</v>
      </c>
      <c r="BQ1484" s="4">
        <f t="shared" si="281"/>
        <v>84.399000000000001</v>
      </c>
      <c r="BR1484" s="4">
        <f t="shared" si="282"/>
        <v>0</v>
      </c>
      <c r="BS1484" s="4">
        <f t="shared" si="283"/>
        <v>110</v>
      </c>
      <c r="BT1484" s="4">
        <f t="shared" si="284"/>
        <v>0</v>
      </c>
      <c r="BU1484" s="4">
        <f t="shared" si="285"/>
        <v>110</v>
      </c>
      <c r="BV1484" s="4">
        <f t="shared" si="286"/>
        <v>0</v>
      </c>
      <c r="BW1484" s="4">
        <f t="shared" si="287"/>
        <v>386.04024000000004</v>
      </c>
      <c r="BX1484" s="4">
        <f t="shared" si="288"/>
        <v>81.638002</v>
      </c>
      <c r="BY1484" t="s">
        <v>903</v>
      </c>
    </row>
    <row r="1485" spans="1:77" x14ac:dyDescent="0.25">
      <c r="A1485">
        <v>16</v>
      </c>
      <c r="B1485" t="s">
        <v>0</v>
      </c>
      <c r="C1485" t="s">
        <v>668</v>
      </c>
      <c r="D1485">
        <v>2021</v>
      </c>
      <c r="E1485" t="s">
        <v>1</v>
      </c>
      <c r="F1485" t="s">
        <v>2</v>
      </c>
      <c r="G1485">
        <v>2</v>
      </c>
      <c r="H1485" t="s">
        <v>3</v>
      </c>
      <c r="I1485" t="s">
        <v>697</v>
      </c>
      <c r="J1485" t="s">
        <v>552</v>
      </c>
      <c r="K1485" t="s">
        <v>834</v>
      </c>
      <c r="L1485" t="s">
        <v>800</v>
      </c>
      <c r="M1485" t="s">
        <v>801</v>
      </c>
      <c r="N1485" t="s">
        <v>717</v>
      </c>
      <c r="O1485" t="s">
        <v>5</v>
      </c>
      <c r="P1485" t="s">
        <v>722</v>
      </c>
      <c r="Q1485" t="s">
        <v>6</v>
      </c>
      <c r="R1485">
        <v>0</v>
      </c>
      <c r="S1485" t="s">
        <v>7</v>
      </c>
      <c r="T1485">
        <v>493</v>
      </c>
      <c r="U1485" t="s">
        <v>8</v>
      </c>
      <c r="V1485" t="s">
        <v>4272</v>
      </c>
      <c r="W1485" t="s">
        <v>3387</v>
      </c>
      <c r="X1485">
        <v>1</v>
      </c>
      <c r="Y1485" t="s">
        <v>3388</v>
      </c>
      <c r="Z1485">
        <v>1</v>
      </c>
      <c r="AA1485" t="s">
        <v>922</v>
      </c>
      <c r="AB1485" t="s">
        <v>1653</v>
      </c>
      <c r="AC1485" s="3">
        <v>0</v>
      </c>
      <c r="AD1485" s="3">
        <v>0</v>
      </c>
      <c r="AE1485" s="3">
        <v>0</v>
      </c>
      <c r="AF1485" s="3">
        <v>0</v>
      </c>
      <c r="AG1485" s="3">
        <v>0</v>
      </c>
      <c r="AH1485" s="3">
        <v>0</v>
      </c>
      <c r="AI1485" s="3">
        <v>0</v>
      </c>
      <c r="AJ1485" s="3">
        <v>0</v>
      </c>
      <c r="AK1485" s="3">
        <v>0</v>
      </c>
      <c r="AL1485" s="3">
        <v>75</v>
      </c>
      <c r="AM1485" s="3">
        <v>0</v>
      </c>
      <c r="AN1485" s="3">
        <v>0</v>
      </c>
      <c r="AO1485" s="3">
        <v>0</v>
      </c>
      <c r="AP1485" s="3">
        <v>0</v>
      </c>
      <c r="AQ1485" s="3">
        <v>0</v>
      </c>
      <c r="AR1485" s="3">
        <v>75</v>
      </c>
      <c r="AS1485" s="3">
        <v>0</v>
      </c>
      <c r="AT1485" s="3">
        <v>0</v>
      </c>
      <c r="AU1485" s="1">
        <v>0</v>
      </c>
      <c r="AV1485" s="1">
        <v>0</v>
      </c>
      <c r="AW1485" s="3">
        <v>0</v>
      </c>
      <c r="AX1485" s="1">
        <v>0</v>
      </c>
      <c r="AY1485" s="1">
        <v>0</v>
      </c>
      <c r="AZ1485" s="3">
        <v>0</v>
      </c>
      <c r="BA1485" s="1">
        <v>0</v>
      </c>
      <c r="BB1485" s="1">
        <v>0</v>
      </c>
      <c r="BC1485" s="3">
        <v>0</v>
      </c>
      <c r="BD1485" s="1">
        <v>307864497</v>
      </c>
      <c r="BE1485" s="1">
        <v>0</v>
      </c>
      <c r="BF1485" s="3">
        <v>0</v>
      </c>
      <c r="BG1485" s="1">
        <v>0</v>
      </c>
      <c r="BH1485" s="1">
        <v>0</v>
      </c>
      <c r="BI1485" s="3">
        <v>0</v>
      </c>
      <c r="BJ1485" s="1" t="s">
        <v>9</v>
      </c>
      <c r="BK1485" s="1" t="s">
        <v>9</v>
      </c>
      <c r="BL1485" s="3" t="s">
        <v>9</v>
      </c>
      <c r="BM1485" s="4">
        <f t="shared" si="277"/>
        <v>0</v>
      </c>
      <c r="BN1485" s="4">
        <f t="shared" si="278"/>
        <v>0</v>
      </c>
      <c r="BO1485" s="4">
        <f t="shared" si="279"/>
        <v>0</v>
      </c>
      <c r="BP1485" s="4">
        <f t="shared" si="280"/>
        <v>0</v>
      </c>
      <c r="BQ1485" s="4">
        <f t="shared" si="281"/>
        <v>0</v>
      </c>
      <c r="BR1485" s="4">
        <f t="shared" si="282"/>
        <v>0</v>
      </c>
      <c r="BS1485" s="4">
        <f t="shared" si="283"/>
        <v>307.86449699999997</v>
      </c>
      <c r="BT1485" s="4">
        <f t="shared" si="284"/>
        <v>0</v>
      </c>
      <c r="BU1485" s="4">
        <f t="shared" si="285"/>
        <v>0</v>
      </c>
      <c r="BV1485" s="4">
        <f t="shared" si="286"/>
        <v>0</v>
      </c>
      <c r="BW1485" s="4">
        <f t="shared" si="287"/>
        <v>307.86449699999997</v>
      </c>
      <c r="BX1485" s="4">
        <f t="shared" si="288"/>
        <v>0</v>
      </c>
      <c r="BY1485" t="s">
        <v>896</v>
      </c>
    </row>
    <row r="1486" spans="1:77" x14ac:dyDescent="0.25">
      <c r="A1486">
        <v>16</v>
      </c>
      <c r="B1486" t="s">
        <v>0</v>
      </c>
      <c r="C1486" t="s">
        <v>668</v>
      </c>
      <c r="D1486">
        <v>2021</v>
      </c>
      <c r="E1486" t="s">
        <v>1</v>
      </c>
      <c r="F1486" t="s">
        <v>2</v>
      </c>
      <c r="G1486">
        <v>2</v>
      </c>
      <c r="H1486" t="s">
        <v>3</v>
      </c>
      <c r="I1486" t="s">
        <v>697</v>
      </c>
      <c r="J1486" t="s">
        <v>552</v>
      </c>
      <c r="K1486" t="s">
        <v>834</v>
      </c>
      <c r="L1486" t="s">
        <v>800</v>
      </c>
      <c r="M1486" t="s">
        <v>801</v>
      </c>
      <c r="N1486" t="s">
        <v>717</v>
      </c>
      <c r="O1486" t="s">
        <v>5</v>
      </c>
      <c r="P1486" t="s">
        <v>722</v>
      </c>
      <c r="Q1486" t="s">
        <v>6</v>
      </c>
      <c r="R1486">
        <v>0</v>
      </c>
      <c r="S1486" t="s">
        <v>7</v>
      </c>
      <c r="T1486">
        <v>493</v>
      </c>
      <c r="U1486" t="s">
        <v>8</v>
      </c>
      <c r="V1486" t="s">
        <v>4272</v>
      </c>
      <c r="W1486" t="s">
        <v>3387</v>
      </c>
      <c r="X1486">
        <v>2</v>
      </c>
      <c r="Y1486" t="s">
        <v>3389</v>
      </c>
      <c r="Z1486">
        <v>2</v>
      </c>
      <c r="AA1486" t="s">
        <v>918</v>
      </c>
      <c r="AB1486" t="s">
        <v>1653</v>
      </c>
      <c r="AC1486" s="3">
        <v>90</v>
      </c>
      <c r="AD1486" s="3">
        <v>90</v>
      </c>
      <c r="AE1486" s="3">
        <v>100</v>
      </c>
      <c r="AF1486" s="3">
        <v>90</v>
      </c>
      <c r="AG1486" s="3">
        <v>90</v>
      </c>
      <c r="AH1486" s="3">
        <v>100</v>
      </c>
      <c r="AI1486" s="3">
        <v>90</v>
      </c>
      <c r="AJ1486" s="3">
        <v>0</v>
      </c>
      <c r="AK1486" s="3">
        <v>0</v>
      </c>
      <c r="AL1486" s="3">
        <v>90</v>
      </c>
      <c r="AM1486" s="3">
        <v>0</v>
      </c>
      <c r="AN1486" s="3">
        <v>0</v>
      </c>
      <c r="AO1486" s="3">
        <v>90</v>
      </c>
      <c r="AP1486" s="3">
        <v>0</v>
      </c>
      <c r="AQ1486" s="3">
        <v>0</v>
      </c>
      <c r="AR1486" s="3" t="s">
        <v>7</v>
      </c>
      <c r="AS1486" s="3" t="s">
        <v>7</v>
      </c>
      <c r="AT1486" s="3" t="s">
        <v>7</v>
      </c>
      <c r="AU1486" s="1">
        <v>101571376</v>
      </c>
      <c r="AV1486" s="1">
        <v>101571376</v>
      </c>
      <c r="AW1486" s="3">
        <v>100</v>
      </c>
      <c r="AX1486" s="1">
        <v>141220331</v>
      </c>
      <c r="AY1486" s="1">
        <v>141220331</v>
      </c>
      <c r="AZ1486" s="3">
        <v>100</v>
      </c>
      <c r="BA1486" s="1">
        <v>227497000</v>
      </c>
      <c r="BB1486" s="1">
        <v>0</v>
      </c>
      <c r="BC1486" s="3">
        <v>0</v>
      </c>
      <c r="BD1486" s="1">
        <v>140000000</v>
      </c>
      <c r="BE1486" s="1">
        <v>0</v>
      </c>
      <c r="BF1486" s="3">
        <v>0</v>
      </c>
      <c r="BG1486" s="1">
        <v>140000000</v>
      </c>
      <c r="BH1486" s="1">
        <v>0</v>
      </c>
      <c r="BI1486" s="3">
        <v>0</v>
      </c>
      <c r="BJ1486" s="1" t="s">
        <v>9</v>
      </c>
      <c r="BK1486" s="1" t="s">
        <v>9</v>
      </c>
      <c r="BL1486" s="3" t="s">
        <v>9</v>
      </c>
      <c r="BM1486" s="4">
        <f t="shared" si="277"/>
        <v>101.571376</v>
      </c>
      <c r="BN1486" s="4">
        <f t="shared" si="278"/>
        <v>101.571376</v>
      </c>
      <c r="BO1486" s="4">
        <f t="shared" si="279"/>
        <v>141.22033099999999</v>
      </c>
      <c r="BP1486" s="4">
        <f t="shared" si="280"/>
        <v>141.22033099999999</v>
      </c>
      <c r="BQ1486" s="4">
        <f t="shared" si="281"/>
        <v>227.49700000000001</v>
      </c>
      <c r="BR1486" s="4">
        <f t="shared" si="282"/>
        <v>0</v>
      </c>
      <c r="BS1486" s="4">
        <f t="shared" si="283"/>
        <v>140</v>
      </c>
      <c r="BT1486" s="4">
        <f t="shared" si="284"/>
        <v>0</v>
      </c>
      <c r="BU1486" s="4">
        <f t="shared" si="285"/>
        <v>140</v>
      </c>
      <c r="BV1486" s="4">
        <f t="shared" si="286"/>
        <v>0</v>
      </c>
      <c r="BW1486" s="4">
        <f t="shared" si="287"/>
        <v>750.28870699999993</v>
      </c>
      <c r="BX1486" s="4">
        <f t="shared" si="288"/>
        <v>242.79170699999997</v>
      </c>
      <c r="BY1486" t="s">
        <v>896</v>
      </c>
    </row>
    <row r="1487" spans="1:77" x14ac:dyDescent="0.25">
      <c r="A1487">
        <v>16</v>
      </c>
      <c r="B1487" t="s">
        <v>0</v>
      </c>
      <c r="C1487" t="s">
        <v>668</v>
      </c>
      <c r="D1487">
        <v>2021</v>
      </c>
      <c r="E1487" t="s">
        <v>1</v>
      </c>
      <c r="F1487" t="s">
        <v>2</v>
      </c>
      <c r="G1487">
        <v>2</v>
      </c>
      <c r="H1487" t="s">
        <v>3</v>
      </c>
      <c r="I1487" t="s">
        <v>697</v>
      </c>
      <c r="J1487" t="s">
        <v>552</v>
      </c>
      <c r="K1487" t="s">
        <v>834</v>
      </c>
      <c r="L1487" t="s">
        <v>800</v>
      </c>
      <c r="M1487" t="s">
        <v>801</v>
      </c>
      <c r="N1487" t="s">
        <v>717</v>
      </c>
      <c r="O1487" t="s">
        <v>5</v>
      </c>
      <c r="P1487" t="s">
        <v>722</v>
      </c>
      <c r="Q1487" t="s">
        <v>6</v>
      </c>
      <c r="R1487">
        <v>0</v>
      </c>
      <c r="S1487" t="s">
        <v>7</v>
      </c>
      <c r="T1487">
        <v>493</v>
      </c>
      <c r="U1487" t="s">
        <v>8</v>
      </c>
      <c r="V1487" t="s">
        <v>4272</v>
      </c>
      <c r="W1487" t="s">
        <v>3387</v>
      </c>
      <c r="X1487">
        <v>3</v>
      </c>
      <c r="Y1487" t="s">
        <v>3390</v>
      </c>
      <c r="Z1487">
        <v>1</v>
      </c>
      <c r="AA1487" t="s">
        <v>922</v>
      </c>
      <c r="AB1487" t="s">
        <v>1653</v>
      </c>
      <c r="AC1487" s="3">
        <v>10</v>
      </c>
      <c r="AD1487" s="3">
        <v>10</v>
      </c>
      <c r="AE1487" s="3">
        <v>100</v>
      </c>
      <c r="AF1487" s="3">
        <v>25</v>
      </c>
      <c r="AG1487" s="3">
        <v>25</v>
      </c>
      <c r="AH1487" s="3">
        <v>100</v>
      </c>
      <c r="AI1487" s="3">
        <v>30</v>
      </c>
      <c r="AJ1487" s="3">
        <v>0</v>
      </c>
      <c r="AK1487" s="3">
        <v>0</v>
      </c>
      <c r="AL1487" s="3">
        <v>20</v>
      </c>
      <c r="AM1487" s="3">
        <v>0</v>
      </c>
      <c r="AN1487" s="3">
        <v>0</v>
      </c>
      <c r="AO1487" s="3">
        <v>5</v>
      </c>
      <c r="AP1487" s="3">
        <v>0</v>
      </c>
      <c r="AQ1487" s="3">
        <v>0</v>
      </c>
      <c r="AR1487" s="3">
        <v>90</v>
      </c>
      <c r="AS1487" s="3">
        <v>35</v>
      </c>
      <c r="AT1487" s="3">
        <v>38.89</v>
      </c>
      <c r="AU1487" s="1">
        <v>79604562</v>
      </c>
      <c r="AV1487" s="1">
        <v>79604562</v>
      </c>
      <c r="AW1487" s="3">
        <v>100</v>
      </c>
      <c r="AX1487" s="1">
        <v>156402680</v>
      </c>
      <c r="AY1487" s="1">
        <v>156402680</v>
      </c>
      <c r="AZ1487" s="3">
        <v>100</v>
      </c>
      <c r="BA1487" s="1">
        <v>160792000</v>
      </c>
      <c r="BB1487" s="1">
        <v>0</v>
      </c>
      <c r="BC1487" s="3">
        <v>0</v>
      </c>
      <c r="BD1487" s="1">
        <v>100000000</v>
      </c>
      <c r="BE1487" s="1">
        <v>0</v>
      </c>
      <c r="BF1487" s="3">
        <v>0</v>
      </c>
      <c r="BG1487" s="1">
        <v>80000000</v>
      </c>
      <c r="BH1487" s="1">
        <v>0</v>
      </c>
      <c r="BI1487" s="3">
        <v>0</v>
      </c>
      <c r="BJ1487" s="1" t="s">
        <v>9</v>
      </c>
      <c r="BK1487" s="1" t="s">
        <v>9</v>
      </c>
      <c r="BL1487" s="3" t="s">
        <v>9</v>
      </c>
      <c r="BM1487" s="4">
        <f t="shared" si="277"/>
        <v>79.604562000000001</v>
      </c>
      <c r="BN1487" s="4">
        <f t="shared" si="278"/>
        <v>79.604562000000001</v>
      </c>
      <c r="BO1487" s="4">
        <f t="shared" si="279"/>
        <v>156.40268</v>
      </c>
      <c r="BP1487" s="4">
        <f t="shared" si="280"/>
        <v>156.40268</v>
      </c>
      <c r="BQ1487" s="4">
        <f t="shared" si="281"/>
        <v>160.792</v>
      </c>
      <c r="BR1487" s="4">
        <f t="shared" si="282"/>
        <v>0</v>
      </c>
      <c r="BS1487" s="4">
        <f t="shared" si="283"/>
        <v>100</v>
      </c>
      <c r="BT1487" s="4">
        <f t="shared" si="284"/>
        <v>0</v>
      </c>
      <c r="BU1487" s="4">
        <f t="shared" si="285"/>
        <v>80</v>
      </c>
      <c r="BV1487" s="4">
        <f t="shared" si="286"/>
        <v>0</v>
      </c>
      <c r="BW1487" s="4">
        <f t="shared" si="287"/>
        <v>576.79924200000005</v>
      </c>
      <c r="BX1487" s="4">
        <f t="shared" si="288"/>
        <v>236.00724200000002</v>
      </c>
      <c r="BY1487" t="s">
        <v>896</v>
      </c>
    </row>
    <row r="1488" spans="1:77" x14ac:dyDescent="0.25">
      <c r="A1488">
        <v>16</v>
      </c>
      <c r="B1488" t="s">
        <v>0</v>
      </c>
      <c r="C1488" t="s">
        <v>668</v>
      </c>
      <c r="D1488">
        <v>2021</v>
      </c>
      <c r="E1488" t="s">
        <v>1</v>
      </c>
      <c r="F1488" t="s">
        <v>2</v>
      </c>
      <c r="G1488">
        <v>2</v>
      </c>
      <c r="H1488" t="s">
        <v>3</v>
      </c>
      <c r="I1488" t="s">
        <v>697</v>
      </c>
      <c r="J1488" t="s">
        <v>552</v>
      </c>
      <c r="K1488" t="s">
        <v>834</v>
      </c>
      <c r="L1488" t="s">
        <v>800</v>
      </c>
      <c r="M1488" t="s">
        <v>801</v>
      </c>
      <c r="N1488" t="s">
        <v>717</v>
      </c>
      <c r="O1488" t="s">
        <v>5</v>
      </c>
      <c r="P1488" t="s">
        <v>722</v>
      </c>
      <c r="Q1488" t="s">
        <v>6</v>
      </c>
      <c r="R1488">
        <v>0</v>
      </c>
      <c r="S1488" t="s">
        <v>7</v>
      </c>
      <c r="T1488">
        <v>493</v>
      </c>
      <c r="U1488" t="s">
        <v>8</v>
      </c>
      <c r="V1488" t="s">
        <v>4272</v>
      </c>
      <c r="W1488" t="s">
        <v>3387</v>
      </c>
      <c r="X1488">
        <v>4</v>
      </c>
      <c r="Y1488" t="s">
        <v>3391</v>
      </c>
      <c r="Z1488">
        <v>2</v>
      </c>
      <c r="AA1488" t="s">
        <v>918</v>
      </c>
      <c r="AB1488" t="s">
        <v>1653</v>
      </c>
      <c r="AC1488" s="3">
        <v>100</v>
      </c>
      <c r="AD1488" s="3">
        <v>100</v>
      </c>
      <c r="AE1488" s="3">
        <v>100</v>
      </c>
      <c r="AF1488" s="3">
        <v>100</v>
      </c>
      <c r="AG1488" s="3">
        <v>100</v>
      </c>
      <c r="AH1488" s="3">
        <v>100</v>
      </c>
      <c r="AI1488" s="3">
        <v>100</v>
      </c>
      <c r="AJ1488" s="3">
        <v>0</v>
      </c>
      <c r="AK1488" s="3">
        <v>0</v>
      </c>
      <c r="AL1488" s="3">
        <v>100</v>
      </c>
      <c r="AM1488" s="3">
        <v>0</v>
      </c>
      <c r="AN1488" s="3">
        <v>0</v>
      </c>
      <c r="AO1488" s="3">
        <v>100</v>
      </c>
      <c r="AP1488" s="3">
        <v>0</v>
      </c>
      <c r="AQ1488" s="3">
        <v>0</v>
      </c>
      <c r="AR1488" s="3" t="s">
        <v>7</v>
      </c>
      <c r="AS1488" s="3" t="s">
        <v>7</v>
      </c>
      <c r="AT1488" s="3" t="s">
        <v>7</v>
      </c>
      <c r="AU1488" s="1">
        <v>765754685</v>
      </c>
      <c r="AV1488" s="1">
        <v>765754685</v>
      </c>
      <c r="AW1488" s="3">
        <v>100</v>
      </c>
      <c r="AX1488" s="1">
        <v>29250000</v>
      </c>
      <c r="AY1488" s="1">
        <v>29250000</v>
      </c>
      <c r="AZ1488" s="3">
        <v>100</v>
      </c>
      <c r="BA1488" s="1">
        <v>49351000</v>
      </c>
      <c r="BB1488" s="1">
        <v>0</v>
      </c>
      <c r="BC1488" s="3">
        <v>0</v>
      </c>
      <c r="BD1488" s="1">
        <v>200000000</v>
      </c>
      <c r="BE1488" s="1">
        <v>0</v>
      </c>
      <c r="BF1488" s="3">
        <v>0</v>
      </c>
      <c r="BG1488" s="1">
        <v>130800673</v>
      </c>
      <c r="BH1488" s="1">
        <v>0</v>
      </c>
      <c r="BI1488" s="3">
        <v>0</v>
      </c>
      <c r="BJ1488" s="1" t="s">
        <v>9</v>
      </c>
      <c r="BK1488" s="1" t="s">
        <v>9</v>
      </c>
      <c r="BL1488" s="3" t="s">
        <v>9</v>
      </c>
      <c r="BM1488" s="4">
        <f t="shared" si="277"/>
        <v>765.75468499999999</v>
      </c>
      <c r="BN1488" s="4">
        <f t="shared" si="278"/>
        <v>765.75468499999999</v>
      </c>
      <c r="BO1488" s="4">
        <f t="shared" si="279"/>
        <v>29.25</v>
      </c>
      <c r="BP1488" s="4">
        <f t="shared" si="280"/>
        <v>29.25</v>
      </c>
      <c r="BQ1488" s="4">
        <f t="shared" si="281"/>
        <v>49.350999999999999</v>
      </c>
      <c r="BR1488" s="4">
        <f t="shared" si="282"/>
        <v>0</v>
      </c>
      <c r="BS1488" s="4">
        <f t="shared" si="283"/>
        <v>200</v>
      </c>
      <c r="BT1488" s="4">
        <f t="shared" si="284"/>
        <v>0</v>
      </c>
      <c r="BU1488" s="4">
        <f t="shared" si="285"/>
        <v>130.80067299999999</v>
      </c>
      <c r="BV1488" s="4">
        <f t="shared" si="286"/>
        <v>0</v>
      </c>
      <c r="BW1488" s="4">
        <f t="shared" si="287"/>
        <v>1175.156358</v>
      </c>
      <c r="BX1488" s="4">
        <f t="shared" si="288"/>
        <v>795.00468499999999</v>
      </c>
      <c r="BY1488" t="s">
        <v>896</v>
      </c>
    </row>
    <row r="1489" spans="1:77" x14ac:dyDescent="0.25">
      <c r="A1489">
        <v>16</v>
      </c>
      <c r="B1489" t="s">
        <v>0</v>
      </c>
      <c r="C1489" t="s">
        <v>668</v>
      </c>
      <c r="D1489">
        <v>2021</v>
      </c>
      <c r="E1489" t="s">
        <v>1</v>
      </c>
      <c r="F1489" t="s">
        <v>2</v>
      </c>
      <c r="G1489">
        <v>2</v>
      </c>
      <c r="H1489" t="s">
        <v>3</v>
      </c>
      <c r="I1489" t="s">
        <v>697</v>
      </c>
      <c r="J1489" t="s">
        <v>552</v>
      </c>
      <c r="K1489" t="s">
        <v>834</v>
      </c>
      <c r="L1489" t="s">
        <v>800</v>
      </c>
      <c r="M1489" t="s">
        <v>801</v>
      </c>
      <c r="N1489" t="s">
        <v>717</v>
      </c>
      <c r="O1489" t="s">
        <v>5</v>
      </c>
      <c r="P1489" t="s">
        <v>722</v>
      </c>
      <c r="Q1489" t="s">
        <v>6</v>
      </c>
      <c r="R1489">
        <v>0</v>
      </c>
      <c r="S1489" t="s">
        <v>7</v>
      </c>
      <c r="T1489">
        <v>493</v>
      </c>
      <c r="U1489" t="s">
        <v>8</v>
      </c>
      <c r="V1489" t="s">
        <v>4272</v>
      </c>
      <c r="W1489" t="s">
        <v>3387</v>
      </c>
      <c r="X1489">
        <v>5</v>
      </c>
      <c r="Y1489" t="s">
        <v>3392</v>
      </c>
      <c r="Z1489">
        <v>2</v>
      </c>
      <c r="AA1489" t="s">
        <v>918</v>
      </c>
      <c r="AB1489" t="s">
        <v>1653</v>
      </c>
      <c r="AC1489" s="3">
        <v>0</v>
      </c>
      <c r="AD1489" s="3">
        <v>0</v>
      </c>
      <c r="AE1489" s="3">
        <v>0</v>
      </c>
      <c r="AF1489" s="3">
        <v>0</v>
      </c>
      <c r="AG1489" s="3">
        <v>0</v>
      </c>
      <c r="AH1489" s="3">
        <v>0</v>
      </c>
      <c r="AI1489" s="3">
        <v>1</v>
      </c>
      <c r="AJ1489" s="3">
        <v>0</v>
      </c>
      <c r="AK1489" s="3">
        <v>0</v>
      </c>
      <c r="AL1489" s="3">
        <v>1</v>
      </c>
      <c r="AM1489" s="3">
        <v>0</v>
      </c>
      <c r="AN1489" s="3">
        <v>0</v>
      </c>
      <c r="AO1489" s="3">
        <v>0</v>
      </c>
      <c r="AP1489" s="3">
        <v>0</v>
      </c>
      <c r="AQ1489" s="3">
        <v>0</v>
      </c>
      <c r="AR1489" s="3" t="s">
        <v>7</v>
      </c>
      <c r="AS1489" s="3" t="s">
        <v>7</v>
      </c>
      <c r="AT1489" s="3" t="s">
        <v>7</v>
      </c>
      <c r="AU1489" s="1">
        <v>0</v>
      </c>
      <c r="AV1489" s="1">
        <v>0</v>
      </c>
      <c r="AW1489" s="3">
        <v>0</v>
      </c>
      <c r="AX1489" s="1">
        <v>0</v>
      </c>
      <c r="AY1489" s="1">
        <v>0</v>
      </c>
      <c r="AZ1489" s="3">
        <v>0</v>
      </c>
      <c r="BA1489" s="1">
        <v>585000000</v>
      </c>
      <c r="BB1489" s="1">
        <v>0</v>
      </c>
      <c r="BC1489" s="3">
        <v>0</v>
      </c>
      <c r="BD1489" s="1">
        <v>125000000</v>
      </c>
      <c r="BE1489" s="1">
        <v>0</v>
      </c>
      <c r="BF1489" s="3">
        <v>0</v>
      </c>
      <c r="BG1489" s="1">
        <v>0</v>
      </c>
      <c r="BH1489" s="1">
        <v>0</v>
      </c>
      <c r="BI1489" s="3">
        <v>0</v>
      </c>
      <c r="BJ1489" s="1" t="s">
        <v>9</v>
      </c>
      <c r="BK1489" s="1" t="s">
        <v>9</v>
      </c>
      <c r="BL1489" s="3" t="s">
        <v>9</v>
      </c>
      <c r="BM1489" s="4">
        <f t="shared" si="277"/>
        <v>0</v>
      </c>
      <c r="BN1489" s="4">
        <f t="shared" si="278"/>
        <v>0</v>
      </c>
      <c r="BO1489" s="4">
        <f t="shared" si="279"/>
        <v>0</v>
      </c>
      <c r="BP1489" s="4">
        <f t="shared" si="280"/>
        <v>0</v>
      </c>
      <c r="BQ1489" s="4">
        <f t="shared" si="281"/>
        <v>585</v>
      </c>
      <c r="BR1489" s="4">
        <f t="shared" si="282"/>
        <v>0</v>
      </c>
      <c r="BS1489" s="4">
        <f t="shared" si="283"/>
        <v>125</v>
      </c>
      <c r="BT1489" s="4">
        <f t="shared" si="284"/>
        <v>0</v>
      </c>
      <c r="BU1489" s="4">
        <f t="shared" si="285"/>
        <v>0</v>
      </c>
      <c r="BV1489" s="4">
        <f t="shared" si="286"/>
        <v>0</v>
      </c>
      <c r="BW1489" s="4">
        <f t="shared" si="287"/>
        <v>710</v>
      </c>
      <c r="BX1489" s="4">
        <f t="shared" si="288"/>
        <v>0</v>
      </c>
      <c r="BY1489" t="s">
        <v>896</v>
      </c>
    </row>
    <row r="1490" spans="1:77" x14ac:dyDescent="0.25">
      <c r="A1490">
        <v>16</v>
      </c>
      <c r="B1490" t="s">
        <v>0</v>
      </c>
      <c r="C1490" t="s">
        <v>668</v>
      </c>
      <c r="D1490">
        <v>2021</v>
      </c>
      <c r="E1490" t="s">
        <v>1</v>
      </c>
      <c r="F1490" t="s">
        <v>2</v>
      </c>
      <c r="G1490">
        <v>2</v>
      </c>
      <c r="H1490" t="s">
        <v>3</v>
      </c>
      <c r="I1490" t="s">
        <v>697</v>
      </c>
      <c r="J1490" t="s">
        <v>552</v>
      </c>
      <c r="K1490" t="s">
        <v>834</v>
      </c>
      <c r="L1490" t="s">
        <v>800</v>
      </c>
      <c r="M1490" t="s">
        <v>801</v>
      </c>
      <c r="N1490" t="s">
        <v>717</v>
      </c>
      <c r="O1490" t="s">
        <v>5</v>
      </c>
      <c r="P1490" t="s">
        <v>722</v>
      </c>
      <c r="Q1490" t="s">
        <v>6</v>
      </c>
      <c r="R1490">
        <v>0</v>
      </c>
      <c r="S1490" t="s">
        <v>7</v>
      </c>
      <c r="T1490">
        <v>493</v>
      </c>
      <c r="U1490" t="s">
        <v>8</v>
      </c>
      <c r="V1490" t="s">
        <v>4272</v>
      </c>
      <c r="W1490" t="s">
        <v>3387</v>
      </c>
      <c r="X1490">
        <v>6</v>
      </c>
      <c r="Y1490" t="s">
        <v>3393</v>
      </c>
      <c r="Z1490">
        <v>1</v>
      </c>
      <c r="AA1490" t="s">
        <v>922</v>
      </c>
      <c r="AB1490" t="s">
        <v>1653</v>
      </c>
      <c r="AC1490" s="3">
        <v>10</v>
      </c>
      <c r="AD1490" s="3">
        <v>9.24</v>
      </c>
      <c r="AE1490" s="3">
        <v>92.4</v>
      </c>
      <c r="AF1490" s="3">
        <v>30.76</v>
      </c>
      <c r="AG1490" s="3">
        <v>29.07</v>
      </c>
      <c r="AH1490" s="3">
        <v>94.51</v>
      </c>
      <c r="AI1490" s="3">
        <v>30</v>
      </c>
      <c r="AJ1490" s="3">
        <v>0</v>
      </c>
      <c r="AK1490" s="3">
        <v>0</v>
      </c>
      <c r="AL1490" s="3">
        <v>20</v>
      </c>
      <c r="AM1490" s="3">
        <v>0</v>
      </c>
      <c r="AN1490" s="3">
        <v>0</v>
      </c>
      <c r="AO1490" s="3">
        <v>10</v>
      </c>
      <c r="AP1490" s="3">
        <v>0</v>
      </c>
      <c r="AQ1490" s="3">
        <v>0</v>
      </c>
      <c r="AR1490" s="3">
        <v>100</v>
      </c>
      <c r="AS1490" s="3">
        <v>38.31</v>
      </c>
      <c r="AT1490" s="3">
        <v>38.31</v>
      </c>
      <c r="AU1490" s="1">
        <v>441845049</v>
      </c>
      <c r="AV1490" s="1">
        <v>441740486</v>
      </c>
      <c r="AW1490" s="3">
        <v>99.98</v>
      </c>
      <c r="AX1490" s="1">
        <v>1630267533</v>
      </c>
      <c r="AY1490" s="1">
        <v>1630230166</v>
      </c>
      <c r="AZ1490" s="3">
        <v>100</v>
      </c>
      <c r="BA1490" s="1">
        <v>1749307000</v>
      </c>
      <c r="BB1490" s="1">
        <v>0</v>
      </c>
      <c r="BC1490" s="3">
        <v>0</v>
      </c>
      <c r="BD1490" s="1">
        <v>961207200</v>
      </c>
      <c r="BE1490" s="1">
        <v>0</v>
      </c>
      <c r="BF1490" s="3">
        <v>0</v>
      </c>
      <c r="BG1490" s="1">
        <v>585000000</v>
      </c>
      <c r="BH1490" s="1">
        <v>0</v>
      </c>
      <c r="BI1490" s="3">
        <v>0</v>
      </c>
      <c r="BJ1490" s="1" t="s">
        <v>9</v>
      </c>
      <c r="BK1490" s="1" t="s">
        <v>9</v>
      </c>
      <c r="BL1490" s="3" t="s">
        <v>9</v>
      </c>
      <c r="BM1490" s="4">
        <f t="shared" si="277"/>
        <v>441.84504900000002</v>
      </c>
      <c r="BN1490" s="4">
        <f t="shared" si="278"/>
        <v>441.74048599999998</v>
      </c>
      <c r="BO1490" s="4">
        <f t="shared" si="279"/>
        <v>1630.267533</v>
      </c>
      <c r="BP1490" s="4">
        <f t="shared" si="280"/>
        <v>1630.2301660000001</v>
      </c>
      <c r="BQ1490" s="4">
        <f t="shared" si="281"/>
        <v>1749.307</v>
      </c>
      <c r="BR1490" s="4">
        <f t="shared" si="282"/>
        <v>0</v>
      </c>
      <c r="BS1490" s="4">
        <f t="shared" si="283"/>
        <v>961.20719999999994</v>
      </c>
      <c r="BT1490" s="4">
        <f t="shared" si="284"/>
        <v>0</v>
      </c>
      <c r="BU1490" s="4">
        <f t="shared" si="285"/>
        <v>585</v>
      </c>
      <c r="BV1490" s="4">
        <f t="shared" si="286"/>
        <v>0</v>
      </c>
      <c r="BW1490" s="4">
        <f t="shared" si="287"/>
        <v>5367.6267819999994</v>
      </c>
      <c r="BX1490" s="4">
        <f t="shared" si="288"/>
        <v>2071.970652</v>
      </c>
      <c r="BY1490" t="s">
        <v>896</v>
      </c>
    </row>
    <row r="1491" spans="1:77" x14ac:dyDescent="0.25">
      <c r="A1491">
        <v>16</v>
      </c>
      <c r="B1491" t="s">
        <v>0</v>
      </c>
      <c r="C1491" t="s">
        <v>668</v>
      </c>
      <c r="D1491">
        <v>2021</v>
      </c>
      <c r="E1491" t="s">
        <v>1</v>
      </c>
      <c r="F1491" t="s">
        <v>2</v>
      </c>
      <c r="G1491">
        <v>2</v>
      </c>
      <c r="H1491" t="s">
        <v>3</v>
      </c>
      <c r="I1491" t="s">
        <v>697</v>
      </c>
      <c r="J1491" t="s">
        <v>552</v>
      </c>
      <c r="K1491" t="s">
        <v>834</v>
      </c>
      <c r="L1491" t="s">
        <v>800</v>
      </c>
      <c r="M1491" t="s">
        <v>801</v>
      </c>
      <c r="N1491" t="s">
        <v>717</v>
      </c>
      <c r="O1491" t="s">
        <v>5</v>
      </c>
      <c r="P1491" t="s">
        <v>722</v>
      </c>
      <c r="Q1491" t="s">
        <v>6</v>
      </c>
      <c r="R1491">
        <v>0</v>
      </c>
      <c r="S1491" t="s">
        <v>7</v>
      </c>
      <c r="T1491">
        <v>493</v>
      </c>
      <c r="U1491" t="s">
        <v>8</v>
      </c>
      <c r="V1491" t="s">
        <v>4272</v>
      </c>
      <c r="W1491" t="s">
        <v>3387</v>
      </c>
      <c r="X1491">
        <v>7</v>
      </c>
      <c r="Y1491" t="s">
        <v>3394</v>
      </c>
      <c r="Z1491">
        <v>1</v>
      </c>
      <c r="AA1491" t="s">
        <v>922</v>
      </c>
      <c r="AB1491" t="s">
        <v>1653</v>
      </c>
      <c r="AC1491" s="3">
        <v>10</v>
      </c>
      <c r="AD1491" s="3">
        <v>10</v>
      </c>
      <c r="AE1491" s="3">
        <v>100</v>
      </c>
      <c r="AF1491" s="3">
        <v>30</v>
      </c>
      <c r="AG1491" s="3">
        <v>29.24</v>
      </c>
      <c r="AH1491" s="3">
        <v>97.47</v>
      </c>
      <c r="AI1491" s="3">
        <v>25</v>
      </c>
      <c r="AJ1491" s="3">
        <v>0</v>
      </c>
      <c r="AK1491" s="3">
        <v>0</v>
      </c>
      <c r="AL1491" s="3">
        <v>25</v>
      </c>
      <c r="AM1491" s="3">
        <v>0</v>
      </c>
      <c r="AN1491" s="3">
        <v>0</v>
      </c>
      <c r="AO1491" s="3">
        <v>10</v>
      </c>
      <c r="AP1491" s="3">
        <v>0</v>
      </c>
      <c r="AQ1491" s="3">
        <v>0</v>
      </c>
      <c r="AR1491" s="3">
        <v>100</v>
      </c>
      <c r="AS1491" s="3">
        <v>39.24</v>
      </c>
      <c r="AT1491" s="3">
        <v>39.24</v>
      </c>
      <c r="AU1491" s="1">
        <v>18023655</v>
      </c>
      <c r="AV1491" s="1">
        <v>18023655</v>
      </c>
      <c r="AW1491" s="3">
        <v>100</v>
      </c>
      <c r="AX1491" s="1">
        <v>128702559</v>
      </c>
      <c r="AY1491" s="1">
        <v>128702559</v>
      </c>
      <c r="AZ1491" s="3">
        <v>100</v>
      </c>
      <c r="BA1491" s="1">
        <v>154825000</v>
      </c>
      <c r="BB1491" s="1">
        <v>0</v>
      </c>
      <c r="BC1491" s="3">
        <v>0</v>
      </c>
      <c r="BD1491" s="1">
        <v>76792800</v>
      </c>
      <c r="BE1491" s="1">
        <v>0</v>
      </c>
      <c r="BF1491" s="3">
        <v>0</v>
      </c>
      <c r="BG1491" s="1">
        <v>35000000</v>
      </c>
      <c r="BH1491" s="1">
        <v>0</v>
      </c>
      <c r="BI1491" s="3">
        <v>0</v>
      </c>
      <c r="BJ1491" s="1" t="s">
        <v>9</v>
      </c>
      <c r="BK1491" s="1" t="s">
        <v>9</v>
      </c>
      <c r="BL1491" s="3" t="s">
        <v>9</v>
      </c>
      <c r="BM1491" s="4">
        <f t="shared" si="277"/>
        <v>18.023655000000002</v>
      </c>
      <c r="BN1491" s="4">
        <f t="shared" si="278"/>
        <v>18.023655000000002</v>
      </c>
      <c r="BO1491" s="4">
        <f t="shared" si="279"/>
        <v>128.70255900000001</v>
      </c>
      <c r="BP1491" s="4">
        <f t="shared" si="280"/>
        <v>128.70255900000001</v>
      </c>
      <c r="BQ1491" s="4">
        <f t="shared" si="281"/>
        <v>154.82499999999999</v>
      </c>
      <c r="BR1491" s="4">
        <f t="shared" si="282"/>
        <v>0</v>
      </c>
      <c r="BS1491" s="4">
        <f t="shared" si="283"/>
        <v>76.7928</v>
      </c>
      <c r="BT1491" s="4">
        <f t="shared" si="284"/>
        <v>0</v>
      </c>
      <c r="BU1491" s="4">
        <f t="shared" si="285"/>
        <v>35</v>
      </c>
      <c r="BV1491" s="4">
        <f t="shared" si="286"/>
        <v>0</v>
      </c>
      <c r="BW1491" s="4">
        <f t="shared" si="287"/>
        <v>413.34401399999996</v>
      </c>
      <c r="BX1491" s="4">
        <f t="shared" si="288"/>
        <v>146.726214</v>
      </c>
      <c r="BY1491" t="s">
        <v>896</v>
      </c>
    </row>
    <row r="1492" spans="1:77" x14ac:dyDescent="0.25">
      <c r="A1492">
        <v>16</v>
      </c>
      <c r="B1492" t="s">
        <v>0</v>
      </c>
      <c r="C1492" t="s">
        <v>668</v>
      </c>
      <c r="D1492">
        <v>2021</v>
      </c>
      <c r="E1492" t="s">
        <v>1</v>
      </c>
      <c r="F1492" t="s">
        <v>2</v>
      </c>
      <c r="G1492">
        <v>2</v>
      </c>
      <c r="H1492" t="s">
        <v>3</v>
      </c>
      <c r="I1492" t="s">
        <v>697</v>
      </c>
      <c r="J1492" t="s">
        <v>552</v>
      </c>
      <c r="K1492" t="s">
        <v>834</v>
      </c>
      <c r="L1492" t="s">
        <v>800</v>
      </c>
      <c r="M1492" t="s">
        <v>801</v>
      </c>
      <c r="N1492" t="s">
        <v>717</v>
      </c>
      <c r="O1492" t="s">
        <v>5</v>
      </c>
      <c r="P1492" t="s">
        <v>722</v>
      </c>
      <c r="Q1492" t="s">
        <v>6</v>
      </c>
      <c r="R1492">
        <v>0</v>
      </c>
      <c r="S1492" t="s">
        <v>7</v>
      </c>
      <c r="T1492">
        <v>539</v>
      </c>
      <c r="U1492" t="s">
        <v>237</v>
      </c>
      <c r="V1492" t="s">
        <v>4272</v>
      </c>
      <c r="W1492" t="s">
        <v>3387</v>
      </c>
      <c r="X1492">
        <v>8</v>
      </c>
      <c r="Y1492" t="s">
        <v>3395</v>
      </c>
      <c r="Z1492">
        <v>1</v>
      </c>
      <c r="AA1492" t="s">
        <v>922</v>
      </c>
      <c r="AB1492" t="s">
        <v>1653</v>
      </c>
      <c r="AC1492" s="3">
        <v>70</v>
      </c>
      <c r="AD1492" s="3">
        <v>70</v>
      </c>
      <c r="AE1492" s="3">
        <v>100</v>
      </c>
      <c r="AF1492" s="3">
        <v>30</v>
      </c>
      <c r="AG1492" s="3">
        <v>30</v>
      </c>
      <c r="AH1492" s="3">
        <v>100</v>
      </c>
      <c r="AI1492" s="3">
        <v>40</v>
      </c>
      <c r="AJ1492" s="3">
        <v>0</v>
      </c>
      <c r="AK1492" s="3">
        <v>0</v>
      </c>
      <c r="AL1492" s="3">
        <v>40</v>
      </c>
      <c r="AM1492" s="3">
        <v>0</v>
      </c>
      <c r="AN1492" s="3">
        <v>0</v>
      </c>
      <c r="AO1492" s="3">
        <v>20</v>
      </c>
      <c r="AP1492" s="3">
        <v>0</v>
      </c>
      <c r="AQ1492" s="3">
        <v>0</v>
      </c>
      <c r="AR1492" s="3">
        <v>200</v>
      </c>
      <c r="AS1492" s="3">
        <v>100</v>
      </c>
      <c r="AT1492" s="3">
        <v>50</v>
      </c>
      <c r="AU1492" s="1">
        <v>415000000</v>
      </c>
      <c r="AV1492" s="1">
        <v>414925600</v>
      </c>
      <c r="AW1492" s="3">
        <v>99.98</v>
      </c>
      <c r="AX1492" s="1">
        <v>364156897</v>
      </c>
      <c r="AY1492" s="1">
        <v>364156897</v>
      </c>
      <c r="AZ1492" s="3">
        <v>100</v>
      </c>
      <c r="BA1492" s="1">
        <v>323228000</v>
      </c>
      <c r="BB1492" s="1">
        <v>0</v>
      </c>
      <c r="BC1492" s="3">
        <v>0</v>
      </c>
      <c r="BD1492" s="1">
        <v>450000000</v>
      </c>
      <c r="BE1492" s="1">
        <v>0</v>
      </c>
      <c r="BF1492" s="3">
        <v>0</v>
      </c>
      <c r="BG1492" s="1">
        <v>220000000</v>
      </c>
      <c r="BH1492" s="1">
        <v>0</v>
      </c>
      <c r="BI1492" s="3">
        <v>0</v>
      </c>
      <c r="BJ1492" s="1" t="s">
        <v>9</v>
      </c>
      <c r="BK1492" s="1" t="s">
        <v>9</v>
      </c>
      <c r="BL1492" s="3" t="s">
        <v>9</v>
      </c>
      <c r="BM1492" s="4">
        <f t="shared" si="277"/>
        <v>415</v>
      </c>
      <c r="BN1492" s="4">
        <f t="shared" si="278"/>
        <v>414.92559999999997</v>
      </c>
      <c r="BO1492" s="4">
        <f t="shared" si="279"/>
        <v>364.15689700000001</v>
      </c>
      <c r="BP1492" s="4">
        <f t="shared" si="280"/>
        <v>364.15689700000001</v>
      </c>
      <c r="BQ1492" s="4">
        <f t="shared" si="281"/>
        <v>323.22800000000001</v>
      </c>
      <c r="BR1492" s="4">
        <f t="shared" si="282"/>
        <v>0</v>
      </c>
      <c r="BS1492" s="4">
        <f t="shared" si="283"/>
        <v>450</v>
      </c>
      <c r="BT1492" s="4">
        <f t="shared" si="284"/>
        <v>0</v>
      </c>
      <c r="BU1492" s="4">
        <f t="shared" si="285"/>
        <v>220</v>
      </c>
      <c r="BV1492" s="4">
        <f t="shared" si="286"/>
        <v>0</v>
      </c>
      <c r="BW1492" s="4">
        <f t="shared" si="287"/>
        <v>1772.3848970000001</v>
      </c>
      <c r="BX1492" s="4">
        <f t="shared" si="288"/>
        <v>779.08249699999999</v>
      </c>
      <c r="BY1492" t="s">
        <v>896</v>
      </c>
    </row>
    <row r="1493" spans="1:77" x14ac:dyDescent="0.25">
      <c r="A1493">
        <v>16</v>
      </c>
      <c r="B1493" t="s">
        <v>0</v>
      </c>
      <c r="C1493" t="s">
        <v>668</v>
      </c>
      <c r="D1493">
        <v>2021</v>
      </c>
      <c r="E1493" t="s">
        <v>1</v>
      </c>
      <c r="F1493" t="s">
        <v>2</v>
      </c>
      <c r="G1493">
        <v>2</v>
      </c>
      <c r="H1493" t="s">
        <v>3</v>
      </c>
      <c r="I1493" t="s">
        <v>698</v>
      </c>
      <c r="J1493" t="s">
        <v>559</v>
      </c>
      <c r="K1493" t="s">
        <v>835</v>
      </c>
      <c r="L1493" t="s">
        <v>800</v>
      </c>
      <c r="M1493" t="s">
        <v>801</v>
      </c>
      <c r="N1493" t="s">
        <v>719</v>
      </c>
      <c r="O1493" t="s">
        <v>37</v>
      </c>
      <c r="P1493" t="s">
        <v>737</v>
      </c>
      <c r="Q1493" t="s">
        <v>112</v>
      </c>
      <c r="R1493">
        <v>0</v>
      </c>
      <c r="S1493" t="s">
        <v>7</v>
      </c>
      <c r="T1493">
        <v>100</v>
      </c>
      <c r="U1493" t="s">
        <v>560</v>
      </c>
      <c r="V1493" t="s">
        <v>4273</v>
      </c>
      <c r="W1493" t="s">
        <v>3396</v>
      </c>
      <c r="X1493">
        <v>2</v>
      </c>
      <c r="Y1493" t="s">
        <v>3397</v>
      </c>
      <c r="Z1493">
        <v>1</v>
      </c>
      <c r="AA1493" t="s">
        <v>922</v>
      </c>
      <c r="AB1493" t="s">
        <v>1653</v>
      </c>
      <c r="AC1493" s="3">
        <v>25876</v>
      </c>
      <c r="AD1493" s="3">
        <v>28213</v>
      </c>
      <c r="AE1493" s="3">
        <v>109.03</v>
      </c>
      <c r="AF1493" s="3">
        <v>24562</v>
      </c>
      <c r="AG1493" s="3">
        <v>25228</v>
      </c>
      <c r="AH1493" s="3">
        <v>102.71</v>
      </c>
      <c r="AI1493" s="3">
        <v>24937</v>
      </c>
      <c r="AJ1493" s="3">
        <v>0</v>
      </c>
      <c r="AK1493" s="3">
        <v>0</v>
      </c>
      <c r="AL1493" s="3">
        <v>5162</v>
      </c>
      <c r="AM1493" s="3">
        <v>0</v>
      </c>
      <c r="AN1493" s="3">
        <v>0</v>
      </c>
      <c r="AO1493" s="3">
        <v>4294</v>
      </c>
      <c r="AP1493" s="3">
        <v>0</v>
      </c>
      <c r="AQ1493" s="3">
        <v>0</v>
      </c>
      <c r="AR1493" s="3">
        <v>84831</v>
      </c>
      <c r="AS1493" s="3">
        <v>53441</v>
      </c>
      <c r="AT1493" s="3">
        <v>63</v>
      </c>
      <c r="AU1493" s="1">
        <v>12497699961</v>
      </c>
      <c r="AV1493" s="1">
        <v>12434965095</v>
      </c>
      <c r="AW1493" s="3">
        <v>99.5</v>
      </c>
      <c r="AX1493" s="1">
        <v>16621753551</v>
      </c>
      <c r="AY1493" s="1">
        <v>16621753551</v>
      </c>
      <c r="AZ1493" s="3">
        <v>100</v>
      </c>
      <c r="BA1493" s="1">
        <v>16221401000</v>
      </c>
      <c r="BB1493" s="1">
        <v>0</v>
      </c>
      <c r="BC1493" s="3">
        <v>0</v>
      </c>
      <c r="BD1493" s="1">
        <v>7398471383</v>
      </c>
      <c r="BE1493" s="1">
        <v>0</v>
      </c>
      <c r="BF1493" s="3">
        <v>0</v>
      </c>
      <c r="BG1493" s="1">
        <v>12639022793</v>
      </c>
      <c r="BH1493" s="1">
        <v>0</v>
      </c>
      <c r="BI1493" s="3">
        <v>0</v>
      </c>
      <c r="BJ1493" s="1" t="s">
        <v>9</v>
      </c>
      <c r="BK1493" s="1" t="s">
        <v>9</v>
      </c>
      <c r="BL1493" s="3" t="s">
        <v>9</v>
      </c>
      <c r="BM1493" s="4">
        <f t="shared" si="277"/>
        <v>12497.699961</v>
      </c>
      <c r="BN1493" s="4">
        <f t="shared" si="278"/>
        <v>12434.965095</v>
      </c>
      <c r="BO1493" s="4">
        <f t="shared" si="279"/>
        <v>16621.753551000002</v>
      </c>
      <c r="BP1493" s="4">
        <f t="shared" si="280"/>
        <v>16621.753551000002</v>
      </c>
      <c r="BQ1493" s="4">
        <f t="shared" si="281"/>
        <v>16221.401</v>
      </c>
      <c r="BR1493" s="4">
        <f t="shared" si="282"/>
        <v>0</v>
      </c>
      <c r="BS1493" s="4">
        <f t="shared" si="283"/>
        <v>7398.4713830000001</v>
      </c>
      <c r="BT1493" s="4">
        <f t="shared" si="284"/>
        <v>0</v>
      </c>
      <c r="BU1493" s="4">
        <f t="shared" si="285"/>
        <v>12639.022793</v>
      </c>
      <c r="BV1493" s="4">
        <f t="shared" si="286"/>
        <v>0</v>
      </c>
      <c r="BW1493" s="4">
        <f t="shared" si="287"/>
        <v>65378.348687999998</v>
      </c>
      <c r="BX1493" s="4">
        <f t="shared" si="288"/>
        <v>29056.718646000001</v>
      </c>
      <c r="BY1493" t="s">
        <v>905</v>
      </c>
    </row>
    <row r="1494" spans="1:77" x14ac:dyDescent="0.25">
      <c r="A1494">
        <v>16</v>
      </c>
      <c r="B1494" t="s">
        <v>0</v>
      </c>
      <c r="C1494" t="s">
        <v>668</v>
      </c>
      <c r="D1494">
        <v>2021</v>
      </c>
      <c r="E1494" t="s">
        <v>1</v>
      </c>
      <c r="F1494" t="s">
        <v>2</v>
      </c>
      <c r="G1494">
        <v>2</v>
      </c>
      <c r="H1494" t="s">
        <v>3</v>
      </c>
      <c r="I1494" t="s">
        <v>698</v>
      </c>
      <c r="J1494" t="s">
        <v>559</v>
      </c>
      <c r="K1494" t="s">
        <v>835</v>
      </c>
      <c r="L1494" t="s">
        <v>800</v>
      </c>
      <c r="M1494" t="s">
        <v>801</v>
      </c>
      <c r="N1494" t="s">
        <v>719</v>
      </c>
      <c r="O1494" t="s">
        <v>37</v>
      </c>
      <c r="P1494" t="s">
        <v>737</v>
      </c>
      <c r="Q1494" t="s">
        <v>112</v>
      </c>
      <c r="R1494">
        <v>0</v>
      </c>
      <c r="S1494" t="s">
        <v>7</v>
      </c>
      <c r="T1494">
        <v>100</v>
      </c>
      <c r="U1494" t="s">
        <v>560</v>
      </c>
      <c r="V1494" t="s">
        <v>4273</v>
      </c>
      <c r="W1494" t="s">
        <v>3396</v>
      </c>
      <c r="X1494">
        <v>3</v>
      </c>
      <c r="Y1494" t="s">
        <v>3398</v>
      </c>
      <c r="Z1494">
        <v>1</v>
      </c>
      <c r="AA1494" t="s">
        <v>922</v>
      </c>
      <c r="AB1494" t="s">
        <v>1653</v>
      </c>
      <c r="AC1494" s="3">
        <v>364</v>
      </c>
      <c r="AD1494" s="3">
        <v>384</v>
      </c>
      <c r="AE1494" s="3">
        <v>105.49</v>
      </c>
      <c r="AF1494" s="3">
        <v>320</v>
      </c>
      <c r="AG1494" s="3">
        <v>386</v>
      </c>
      <c r="AH1494" s="3">
        <v>120.63</v>
      </c>
      <c r="AI1494" s="3">
        <v>360</v>
      </c>
      <c r="AJ1494" s="3">
        <v>0</v>
      </c>
      <c r="AK1494" s="3">
        <v>0</v>
      </c>
      <c r="AL1494" s="3">
        <v>92</v>
      </c>
      <c r="AM1494" s="3">
        <v>0</v>
      </c>
      <c r="AN1494" s="3">
        <v>0</v>
      </c>
      <c r="AO1494" s="3">
        <v>128</v>
      </c>
      <c r="AP1494" s="3">
        <v>0</v>
      </c>
      <c r="AQ1494" s="3">
        <v>0</v>
      </c>
      <c r="AR1494" s="3">
        <v>1264</v>
      </c>
      <c r="AS1494" s="3">
        <v>770</v>
      </c>
      <c r="AT1494" s="3">
        <v>60.92</v>
      </c>
      <c r="AU1494" s="1">
        <v>53100000</v>
      </c>
      <c r="AV1494" s="1">
        <v>22624280</v>
      </c>
      <c r="AW1494" s="3">
        <v>42.6</v>
      </c>
      <c r="AX1494" s="1">
        <v>12600000</v>
      </c>
      <c r="AY1494" s="1">
        <v>12600000</v>
      </c>
      <c r="AZ1494" s="3">
        <v>100</v>
      </c>
      <c r="BA1494" s="1">
        <v>29574000</v>
      </c>
      <c r="BB1494" s="1">
        <v>0</v>
      </c>
      <c r="BC1494" s="3">
        <v>0</v>
      </c>
      <c r="BD1494" s="1">
        <v>20844303</v>
      </c>
      <c r="BE1494" s="1">
        <v>0</v>
      </c>
      <c r="BF1494" s="3">
        <v>0</v>
      </c>
      <c r="BG1494" s="1">
        <v>24952664</v>
      </c>
      <c r="BH1494" s="1">
        <v>0</v>
      </c>
      <c r="BI1494" s="3">
        <v>0</v>
      </c>
      <c r="BJ1494" s="1" t="s">
        <v>9</v>
      </c>
      <c r="BK1494" s="1" t="s">
        <v>9</v>
      </c>
      <c r="BL1494" s="3" t="s">
        <v>9</v>
      </c>
      <c r="BM1494" s="4">
        <f t="shared" si="277"/>
        <v>53.1</v>
      </c>
      <c r="BN1494" s="4">
        <f t="shared" si="278"/>
        <v>22.624279999999999</v>
      </c>
      <c r="BO1494" s="4">
        <f t="shared" si="279"/>
        <v>12.6</v>
      </c>
      <c r="BP1494" s="4">
        <f t="shared" si="280"/>
        <v>12.6</v>
      </c>
      <c r="BQ1494" s="4">
        <f t="shared" si="281"/>
        <v>29.574000000000002</v>
      </c>
      <c r="BR1494" s="4">
        <f t="shared" si="282"/>
        <v>0</v>
      </c>
      <c r="BS1494" s="4">
        <f t="shared" si="283"/>
        <v>20.844303</v>
      </c>
      <c r="BT1494" s="4">
        <f t="shared" si="284"/>
        <v>0</v>
      </c>
      <c r="BU1494" s="4">
        <f t="shared" si="285"/>
        <v>24.952663999999999</v>
      </c>
      <c r="BV1494" s="4">
        <f t="shared" si="286"/>
        <v>0</v>
      </c>
      <c r="BW1494" s="4">
        <f t="shared" si="287"/>
        <v>141.070967</v>
      </c>
      <c r="BX1494" s="4">
        <f t="shared" si="288"/>
        <v>35.22428</v>
      </c>
      <c r="BY1494" t="s">
        <v>905</v>
      </c>
    </row>
    <row r="1495" spans="1:77" x14ac:dyDescent="0.25">
      <c r="A1495">
        <v>16</v>
      </c>
      <c r="B1495" t="s">
        <v>0</v>
      </c>
      <c r="C1495" t="s">
        <v>668</v>
      </c>
      <c r="D1495">
        <v>2021</v>
      </c>
      <c r="E1495" t="s">
        <v>1</v>
      </c>
      <c r="F1495" t="s">
        <v>2</v>
      </c>
      <c r="G1495">
        <v>2</v>
      </c>
      <c r="H1495" t="s">
        <v>3</v>
      </c>
      <c r="I1495" t="s">
        <v>698</v>
      </c>
      <c r="J1495" t="s">
        <v>559</v>
      </c>
      <c r="K1495" t="s">
        <v>835</v>
      </c>
      <c r="L1495" t="s">
        <v>800</v>
      </c>
      <c r="M1495" t="s">
        <v>801</v>
      </c>
      <c r="N1495" t="s">
        <v>719</v>
      </c>
      <c r="O1495" t="s">
        <v>37</v>
      </c>
      <c r="P1495" t="s">
        <v>737</v>
      </c>
      <c r="Q1495" t="s">
        <v>112</v>
      </c>
      <c r="R1495">
        <v>0</v>
      </c>
      <c r="S1495" t="s">
        <v>7</v>
      </c>
      <c r="T1495">
        <v>100</v>
      </c>
      <c r="U1495" t="s">
        <v>560</v>
      </c>
      <c r="V1495" t="s">
        <v>4273</v>
      </c>
      <c r="W1495" t="s">
        <v>3396</v>
      </c>
      <c r="X1495">
        <v>4</v>
      </c>
      <c r="Y1495" t="s">
        <v>3399</v>
      </c>
      <c r="Z1495">
        <v>1</v>
      </c>
      <c r="AA1495" t="s">
        <v>922</v>
      </c>
      <c r="AB1495" t="s">
        <v>1653</v>
      </c>
      <c r="AC1495" s="3">
        <v>1</v>
      </c>
      <c r="AD1495" s="3">
        <v>1</v>
      </c>
      <c r="AE1495" s="3">
        <v>100</v>
      </c>
      <c r="AF1495" s="3">
        <v>2</v>
      </c>
      <c r="AG1495" s="3">
        <v>2</v>
      </c>
      <c r="AH1495" s="3">
        <v>100</v>
      </c>
      <c r="AI1495" s="3">
        <v>2</v>
      </c>
      <c r="AJ1495" s="3">
        <v>0</v>
      </c>
      <c r="AK1495" s="3">
        <v>0</v>
      </c>
      <c r="AL1495" s="3">
        <v>1</v>
      </c>
      <c r="AM1495" s="3">
        <v>0</v>
      </c>
      <c r="AN1495" s="3">
        <v>0</v>
      </c>
      <c r="AO1495" s="3">
        <v>1</v>
      </c>
      <c r="AP1495" s="3">
        <v>0</v>
      </c>
      <c r="AQ1495" s="3">
        <v>0</v>
      </c>
      <c r="AR1495" s="3">
        <v>7</v>
      </c>
      <c r="AS1495" s="3">
        <v>3</v>
      </c>
      <c r="AT1495" s="3">
        <v>42.86</v>
      </c>
      <c r="AU1495" s="1">
        <v>50000000</v>
      </c>
      <c r="AV1495" s="1">
        <v>50000000</v>
      </c>
      <c r="AW1495" s="3">
        <v>100</v>
      </c>
      <c r="AX1495" s="1">
        <v>39692000</v>
      </c>
      <c r="AY1495" s="1">
        <v>39692000</v>
      </c>
      <c r="AZ1495" s="3">
        <v>100</v>
      </c>
      <c r="BA1495" s="1">
        <v>56418000</v>
      </c>
      <c r="BB1495" s="1">
        <v>0</v>
      </c>
      <c r="BC1495" s="3">
        <v>0</v>
      </c>
      <c r="BD1495" s="1">
        <v>41688605</v>
      </c>
      <c r="BE1495" s="1">
        <v>0</v>
      </c>
      <c r="BF1495" s="3">
        <v>0</v>
      </c>
      <c r="BG1495" s="1">
        <v>49905328</v>
      </c>
      <c r="BH1495" s="1">
        <v>0</v>
      </c>
      <c r="BI1495" s="3">
        <v>0</v>
      </c>
      <c r="BJ1495" s="1" t="s">
        <v>9</v>
      </c>
      <c r="BK1495" s="1" t="s">
        <v>9</v>
      </c>
      <c r="BL1495" s="3" t="s">
        <v>9</v>
      </c>
      <c r="BM1495" s="4">
        <f t="shared" si="277"/>
        <v>50</v>
      </c>
      <c r="BN1495" s="4">
        <f t="shared" si="278"/>
        <v>50</v>
      </c>
      <c r="BO1495" s="4">
        <f t="shared" si="279"/>
        <v>39.692</v>
      </c>
      <c r="BP1495" s="4">
        <f t="shared" si="280"/>
        <v>39.692</v>
      </c>
      <c r="BQ1495" s="4">
        <f t="shared" si="281"/>
        <v>56.417999999999999</v>
      </c>
      <c r="BR1495" s="4">
        <f t="shared" si="282"/>
        <v>0</v>
      </c>
      <c r="BS1495" s="4">
        <f t="shared" si="283"/>
        <v>41.688605000000003</v>
      </c>
      <c r="BT1495" s="4">
        <f t="shared" si="284"/>
        <v>0</v>
      </c>
      <c r="BU1495" s="4">
        <f t="shared" si="285"/>
        <v>49.905327999999997</v>
      </c>
      <c r="BV1495" s="4">
        <f t="shared" si="286"/>
        <v>0</v>
      </c>
      <c r="BW1495" s="4">
        <f t="shared" si="287"/>
        <v>237.70393300000001</v>
      </c>
      <c r="BX1495" s="4">
        <f t="shared" si="288"/>
        <v>89.692000000000007</v>
      </c>
      <c r="BY1495" t="s">
        <v>905</v>
      </c>
    </row>
    <row r="1496" spans="1:77" x14ac:dyDescent="0.25">
      <c r="A1496">
        <v>16</v>
      </c>
      <c r="B1496" t="s">
        <v>0</v>
      </c>
      <c r="C1496" t="s">
        <v>668</v>
      </c>
      <c r="D1496">
        <v>2021</v>
      </c>
      <c r="E1496" t="s">
        <v>1</v>
      </c>
      <c r="F1496" t="s">
        <v>2</v>
      </c>
      <c r="G1496">
        <v>2</v>
      </c>
      <c r="H1496" t="s">
        <v>3</v>
      </c>
      <c r="I1496" t="s">
        <v>698</v>
      </c>
      <c r="J1496" t="s">
        <v>559</v>
      </c>
      <c r="K1496" t="s">
        <v>835</v>
      </c>
      <c r="L1496" t="s">
        <v>800</v>
      </c>
      <c r="M1496" t="s">
        <v>801</v>
      </c>
      <c r="N1496" t="s">
        <v>719</v>
      </c>
      <c r="O1496" t="s">
        <v>37</v>
      </c>
      <c r="P1496" t="s">
        <v>737</v>
      </c>
      <c r="Q1496" t="s">
        <v>112</v>
      </c>
      <c r="R1496">
        <v>0</v>
      </c>
      <c r="S1496" t="s">
        <v>7</v>
      </c>
      <c r="T1496">
        <v>100</v>
      </c>
      <c r="U1496" t="s">
        <v>560</v>
      </c>
      <c r="V1496" t="s">
        <v>4273</v>
      </c>
      <c r="W1496" t="s">
        <v>3396</v>
      </c>
      <c r="X1496">
        <v>5</v>
      </c>
      <c r="Y1496" t="s">
        <v>3400</v>
      </c>
      <c r="Z1496">
        <v>1</v>
      </c>
      <c r="AA1496" t="s">
        <v>922</v>
      </c>
      <c r="AB1496" t="s">
        <v>1653</v>
      </c>
      <c r="AC1496" s="3">
        <v>210</v>
      </c>
      <c r="AD1496" s="3">
        <v>514</v>
      </c>
      <c r="AE1496" s="3">
        <v>244.76</v>
      </c>
      <c r="AF1496" s="3">
        <v>240</v>
      </c>
      <c r="AG1496" s="3">
        <v>596</v>
      </c>
      <c r="AH1496" s="3">
        <v>248.33</v>
      </c>
      <c r="AI1496" s="3">
        <v>350</v>
      </c>
      <c r="AJ1496" s="3">
        <v>0</v>
      </c>
      <c r="AK1496" s="3">
        <v>0</v>
      </c>
      <c r="AL1496" s="3">
        <v>250</v>
      </c>
      <c r="AM1496" s="3">
        <v>0</v>
      </c>
      <c r="AN1496" s="3">
        <v>0</v>
      </c>
      <c r="AO1496" s="3">
        <v>250</v>
      </c>
      <c r="AP1496" s="3">
        <v>0</v>
      </c>
      <c r="AQ1496" s="3">
        <v>0</v>
      </c>
      <c r="AR1496" s="3">
        <v>1300</v>
      </c>
      <c r="AS1496" s="3">
        <v>1110</v>
      </c>
      <c r="AT1496" s="3">
        <v>85.38</v>
      </c>
      <c r="AU1496" s="1">
        <v>107708747</v>
      </c>
      <c r="AV1496" s="1">
        <v>50105888</v>
      </c>
      <c r="AW1496" s="3">
        <v>46.52</v>
      </c>
      <c r="AX1496" s="1">
        <v>295026449</v>
      </c>
      <c r="AY1496" s="1">
        <v>289828275</v>
      </c>
      <c r="AZ1496" s="3">
        <v>98.24</v>
      </c>
      <c r="BA1496" s="1">
        <v>742182000</v>
      </c>
      <c r="BB1496" s="1">
        <v>0</v>
      </c>
      <c r="BC1496" s="3">
        <v>0</v>
      </c>
      <c r="BD1496" s="1">
        <v>101394068</v>
      </c>
      <c r="BE1496" s="1">
        <v>0</v>
      </c>
      <c r="BF1496" s="3">
        <v>0</v>
      </c>
      <c r="BG1496" s="1">
        <v>121378593</v>
      </c>
      <c r="BH1496" s="1">
        <v>0</v>
      </c>
      <c r="BI1496" s="3">
        <v>0</v>
      </c>
      <c r="BJ1496" s="1" t="s">
        <v>9</v>
      </c>
      <c r="BK1496" s="1" t="s">
        <v>9</v>
      </c>
      <c r="BL1496" s="3" t="s">
        <v>9</v>
      </c>
      <c r="BM1496" s="4">
        <f t="shared" si="277"/>
        <v>107.708747</v>
      </c>
      <c r="BN1496" s="4">
        <f t="shared" si="278"/>
        <v>50.105888</v>
      </c>
      <c r="BO1496" s="4">
        <f t="shared" si="279"/>
        <v>295.02644900000001</v>
      </c>
      <c r="BP1496" s="4">
        <f t="shared" si="280"/>
        <v>289.82827500000002</v>
      </c>
      <c r="BQ1496" s="4">
        <f t="shared" si="281"/>
        <v>742.18200000000002</v>
      </c>
      <c r="BR1496" s="4">
        <f t="shared" si="282"/>
        <v>0</v>
      </c>
      <c r="BS1496" s="4">
        <f t="shared" si="283"/>
        <v>101.394068</v>
      </c>
      <c r="BT1496" s="4">
        <f t="shared" si="284"/>
        <v>0</v>
      </c>
      <c r="BU1496" s="4">
        <f t="shared" si="285"/>
        <v>121.378593</v>
      </c>
      <c r="BV1496" s="4">
        <f t="shared" si="286"/>
        <v>0</v>
      </c>
      <c r="BW1496" s="4">
        <f t="shared" si="287"/>
        <v>1367.6898570000001</v>
      </c>
      <c r="BX1496" s="4">
        <f t="shared" si="288"/>
        <v>339.93416300000001</v>
      </c>
      <c r="BY1496" t="s">
        <v>905</v>
      </c>
    </row>
    <row r="1497" spans="1:77" x14ac:dyDescent="0.25">
      <c r="A1497">
        <v>16</v>
      </c>
      <c r="B1497" t="s">
        <v>0</v>
      </c>
      <c r="C1497" t="s">
        <v>668</v>
      </c>
      <c r="D1497">
        <v>2021</v>
      </c>
      <c r="E1497" t="s">
        <v>1</v>
      </c>
      <c r="F1497" t="s">
        <v>2</v>
      </c>
      <c r="G1497">
        <v>2</v>
      </c>
      <c r="H1497" t="s">
        <v>3</v>
      </c>
      <c r="I1497" t="s">
        <v>698</v>
      </c>
      <c r="J1497" t="s">
        <v>559</v>
      </c>
      <c r="K1497" t="s">
        <v>835</v>
      </c>
      <c r="L1497" t="s">
        <v>800</v>
      </c>
      <c r="M1497" t="s">
        <v>801</v>
      </c>
      <c r="N1497" t="s">
        <v>719</v>
      </c>
      <c r="O1497" t="s">
        <v>37</v>
      </c>
      <c r="P1497" t="s">
        <v>751</v>
      </c>
      <c r="Q1497" t="s">
        <v>219</v>
      </c>
      <c r="R1497">
        <v>0</v>
      </c>
      <c r="S1497" t="s">
        <v>7</v>
      </c>
      <c r="T1497">
        <v>140</v>
      </c>
      <c r="U1497" t="s">
        <v>532</v>
      </c>
      <c r="V1497" t="s">
        <v>4274</v>
      </c>
      <c r="W1497" t="s">
        <v>3401</v>
      </c>
      <c r="X1497">
        <v>2</v>
      </c>
      <c r="Y1497" t="s">
        <v>3402</v>
      </c>
      <c r="Z1497">
        <v>1</v>
      </c>
      <c r="AA1497" t="s">
        <v>922</v>
      </c>
      <c r="AB1497" t="s">
        <v>1653</v>
      </c>
      <c r="AC1497" s="3">
        <v>0.1</v>
      </c>
      <c r="AD1497" s="3">
        <v>0.1</v>
      </c>
      <c r="AE1497" s="3">
        <v>100</v>
      </c>
      <c r="AF1497" s="3">
        <v>0.3</v>
      </c>
      <c r="AG1497" s="3">
        <v>30</v>
      </c>
      <c r="AH1497" s="3">
        <v>10000</v>
      </c>
      <c r="AI1497" s="3">
        <v>0.3</v>
      </c>
      <c r="AJ1497" s="3">
        <v>0</v>
      </c>
      <c r="AK1497" s="3">
        <v>0</v>
      </c>
      <c r="AL1497" s="3">
        <v>0.2</v>
      </c>
      <c r="AM1497" s="3">
        <v>0</v>
      </c>
      <c r="AN1497" s="3">
        <v>0</v>
      </c>
      <c r="AO1497" s="3">
        <v>0.1</v>
      </c>
      <c r="AP1497" s="3">
        <v>0</v>
      </c>
      <c r="AQ1497" s="3">
        <v>0</v>
      </c>
      <c r="AR1497" s="3">
        <v>1</v>
      </c>
      <c r="AS1497" s="3">
        <v>30.1</v>
      </c>
      <c r="AT1497" s="3">
        <v>3010</v>
      </c>
      <c r="AU1497" s="1">
        <v>70000000</v>
      </c>
      <c r="AV1497" s="1">
        <v>40542913</v>
      </c>
      <c r="AW1497" s="3">
        <v>57.91</v>
      </c>
      <c r="AX1497" s="1">
        <v>87502690</v>
      </c>
      <c r="AY1497" s="1">
        <v>87502690</v>
      </c>
      <c r="AZ1497" s="3">
        <v>100</v>
      </c>
      <c r="BA1497" s="1">
        <v>150040000</v>
      </c>
      <c r="BB1497" s="1">
        <v>0</v>
      </c>
      <c r="BC1497" s="3">
        <v>0</v>
      </c>
      <c r="BD1497" s="1">
        <v>416084000</v>
      </c>
      <c r="BE1497" s="1">
        <v>0</v>
      </c>
      <c r="BF1497" s="3">
        <v>0</v>
      </c>
      <c r="BG1497" s="1">
        <v>126920250</v>
      </c>
      <c r="BH1497" s="1">
        <v>0</v>
      </c>
      <c r="BI1497" s="3">
        <v>0</v>
      </c>
      <c r="BJ1497" s="1" t="s">
        <v>9</v>
      </c>
      <c r="BK1497" s="1" t="s">
        <v>9</v>
      </c>
      <c r="BL1497" s="3" t="s">
        <v>9</v>
      </c>
      <c r="BM1497" s="4">
        <f t="shared" si="277"/>
        <v>70</v>
      </c>
      <c r="BN1497" s="4">
        <f t="shared" si="278"/>
        <v>40.542912999999999</v>
      </c>
      <c r="BO1497" s="4">
        <f t="shared" si="279"/>
        <v>87.502690000000001</v>
      </c>
      <c r="BP1497" s="4">
        <f t="shared" si="280"/>
        <v>87.502690000000001</v>
      </c>
      <c r="BQ1497" s="4">
        <f t="shared" si="281"/>
        <v>150.04</v>
      </c>
      <c r="BR1497" s="4">
        <f t="shared" si="282"/>
        <v>0</v>
      </c>
      <c r="BS1497" s="4">
        <f t="shared" si="283"/>
        <v>416.084</v>
      </c>
      <c r="BT1497" s="4">
        <f t="shared" si="284"/>
        <v>0</v>
      </c>
      <c r="BU1497" s="4">
        <f t="shared" si="285"/>
        <v>126.92025</v>
      </c>
      <c r="BV1497" s="4">
        <f t="shared" si="286"/>
        <v>0</v>
      </c>
      <c r="BW1497" s="4">
        <f t="shared" si="287"/>
        <v>850.54694000000006</v>
      </c>
      <c r="BX1497" s="4">
        <f t="shared" si="288"/>
        <v>128.045603</v>
      </c>
      <c r="BY1497" t="s">
        <v>898</v>
      </c>
    </row>
    <row r="1498" spans="1:77" x14ac:dyDescent="0.25">
      <c r="A1498">
        <v>16</v>
      </c>
      <c r="B1498" t="s">
        <v>0</v>
      </c>
      <c r="C1498" t="s">
        <v>668</v>
      </c>
      <c r="D1498">
        <v>2021</v>
      </c>
      <c r="E1498" t="s">
        <v>1</v>
      </c>
      <c r="F1498" t="s">
        <v>2</v>
      </c>
      <c r="G1498">
        <v>2</v>
      </c>
      <c r="H1498" t="s">
        <v>3</v>
      </c>
      <c r="I1498" t="s">
        <v>698</v>
      </c>
      <c r="J1498" t="s">
        <v>559</v>
      </c>
      <c r="K1498" t="s">
        <v>835</v>
      </c>
      <c r="L1498" t="s">
        <v>800</v>
      </c>
      <c r="M1498" t="s">
        <v>801</v>
      </c>
      <c r="N1498" t="s">
        <v>719</v>
      </c>
      <c r="O1498" t="s">
        <v>37</v>
      </c>
      <c r="P1498" t="s">
        <v>751</v>
      </c>
      <c r="Q1498" t="s">
        <v>219</v>
      </c>
      <c r="R1498">
        <v>0</v>
      </c>
      <c r="S1498" t="s">
        <v>7</v>
      </c>
      <c r="T1498">
        <v>140</v>
      </c>
      <c r="U1498" t="s">
        <v>532</v>
      </c>
      <c r="V1498" t="s">
        <v>4274</v>
      </c>
      <c r="W1498" t="s">
        <v>3401</v>
      </c>
      <c r="X1498">
        <v>3</v>
      </c>
      <c r="Y1498" t="s">
        <v>3403</v>
      </c>
      <c r="Z1498">
        <v>2</v>
      </c>
      <c r="AA1498" t="s">
        <v>918</v>
      </c>
      <c r="AB1498" t="s">
        <v>1653</v>
      </c>
      <c r="AC1498" s="3">
        <v>1</v>
      </c>
      <c r="AD1498" s="3">
        <v>0</v>
      </c>
      <c r="AE1498" s="3">
        <v>0</v>
      </c>
      <c r="AF1498" s="3">
        <v>1</v>
      </c>
      <c r="AG1498" s="3">
        <v>1</v>
      </c>
      <c r="AH1498" s="3">
        <v>100</v>
      </c>
      <c r="AI1498" s="3">
        <v>1</v>
      </c>
      <c r="AJ1498" s="3">
        <v>0</v>
      </c>
      <c r="AK1498" s="3">
        <v>0</v>
      </c>
      <c r="AL1498" s="3">
        <v>1</v>
      </c>
      <c r="AM1498" s="3">
        <v>0</v>
      </c>
      <c r="AN1498" s="3">
        <v>0</v>
      </c>
      <c r="AO1498" s="3">
        <v>1</v>
      </c>
      <c r="AP1498" s="3">
        <v>0</v>
      </c>
      <c r="AQ1498" s="3">
        <v>0</v>
      </c>
      <c r="AR1498" s="3" t="s">
        <v>7</v>
      </c>
      <c r="AS1498" s="3" t="s">
        <v>7</v>
      </c>
      <c r="AT1498" s="3" t="s">
        <v>7</v>
      </c>
      <c r="AU1498" s="1">
        <v>0</v>
      </c>
      <c r="AV1498" s="1">
        <v>0</v>
      </c>
      <c r="AW1498" s="3">
        <v>0</v>
      </c>
      <c r="AX1498" s="1">
        <v>3143310</v>
      </c>
      <c r="AY1498" s="1">
        <v>0</v>
      </c>
      <c r="AZ1498" s="3">
        <v>0</v>
      </c>
      <c r="BA1498" s="1">
        <v>13000000</v>
      </c>
      <c r="BB1498" s="1">
        <v>0</v>
      </c>
      <c r="BC1498" s="3">
        <v>0</v>
      </c>
      <c r="BD1498" s="1">
        <v>91000000</v>
      </c>
      <c r="BE1498" s="1">
        <v>0</v>
      </c>
      <c r="BF1498" s="3">
        <v>0</v>
      </c>
      <c r="BG1498" s="1">
        <v>71763837</v>
      </c>
      <c r="BH1498" s="1">
        <v>0</v>
      </c>
      <c r="BI1498" s="3">
        <v>0</v>
      </c>
      <c r="BJ1498" s="1" t="s">
        <v>9</v>
      </c>
      <c r="BK1498" s="1" t="s">
        <v>9</v>
      </c>
      <c r="BL1498" s="3" t="s">
        <v>9</v>
      </c>
      <c r="BM1498" s="4">
        <f t="shared" si="277"/>
        <v>0</v>
      </c>
      <c r="BN1498" s="4">
        <f t="shared" si="278"/>
        <v>0</v>
      </c>
      <c r="BO1498" s="4">
        <f t="shared" si="279"/>
        <v>3.14331</v>
      </c>
      <c r="BP1498" s="4">
        <f t="shared" si="280"/>
        <v>0</v>
      </c>
      <c r="BQ1498" s="4">
        <f t="shared" si="281"/>
        <v>13</v>
      </c>
      <c r="BR1498" s="4">
        <f t="shared" si="282"/>
        <v>0</v>
      </c>
      <c r="BS1498" s="4">
        <f t="shared" si="283"/>
        <v>91</v>
      </c>
      <c r="BT1498" s="4">
        <f t="shared" si="284"/>
        <v>0</v>
      </c>
      <c r="BU1498" s="4">
        <f t="shared" si="285"/>
        <v>71.763836999999995</v>
      </c>
      <c r="BV1498" s="4">
        <f t="shared" si="286"/>
        <v>0</v>
      </c>
      <c r="BW1498" s="4">
        <f t="shared" si="287"/>
        <v>178.90714700000001</v>
      </c>
      <c r="BX1498" s="4">
        <f t="shared" si="288"/>
        <v>0</v>
      </c>
      <c r="BY1498" t="s">
        <v>898</v>
      </c>
    </row>
    <row r="1499" spans="1:77" x14ac:dyDescent="0.25">
      <c r="A1499">
        <v>16</v>
      </c>
      <c r="B1499" t="s">
        <v>0</v>
      </c>
      <c r="C1499" t="s">
        <v>668</v>
      </c>
      <c r="D1499">
        <v>2021</v>
      </c>
      <c r="E1499" t="s">
        <v>1</v>
      </c>
      <c r="F1499" t="s">
        <v>2</v>
      </c>
      <c r="G1499">
        <v>2</v>
      </c>
      <c r="H1499" t="s">
        <v>3</v>
      </c>
      <c r="I1499" t="s">
        <v>698</v>
      </c>
      <c r="J1499" t="s">
        <v>559</v>
      </c>
      <c r="K1499" t="s">
        <v>835</v>
      </c>
      <c r="L1499" t="s">
        <v>800</v>
      </c>
      <c r="M1499" t="s">
        <v>801</v>
      </c>
      <c r="N1499" t="s">
        <v>719</v>
      </c>
      <c r="O1499" t="s">
        <v>37</v>
      </c>
      <c r="P1499" t="s">
        <v>747</v>
      </c>
      <c r="Q1499" t="s">
        <v>198</v>
      </c>
      <c r="R1499">
        <v>0</v>
      </c>
      <c r="S1499" t="s">
        <v>7</v>
      </c>
      <c r="T1499">
        <v>149</v>
      </c>
      <c r="U1499" t="s">
        <v>553</v>
      </c>
      <c r="V1499" t="s">
        <v>4275</v>
      </c>
      <c r="W1499" t="s">
        <v>3404</v>
      </c>
      <c r="X1499">
        <v>2</v>
      </c>
      <c r="Y1499" t="s">
        <v>3405</v>
      </c>
      <c r="Z1499">
        <v>1</v>
      </c>
      <c r="AA1499" t="s">
        <v>922</v>
      </c>
      <c r="AB1499" t="s">
        <v>1653</v>
      </c>
      <c r="AC1499" s="3">
        <v>1</v>
      </c>
      <c r="AD1499" s="3">
        <v>0</v>
      </c>
      <c r="AE1499" s="3">
        <v>0</v>
      </c>
      <c r="AF1499" s="3">
        <v>1</v>
      </c>
      <c r="AG1499" s="3">
        <v>1</v>
      </c>
      <c r="AH1499" s="3">
        <v>100</v>
      </c>
      <c r="AI1499" s="3">
        <v>1</v>
      </c>
      <c r="AJ1499" s="3">
        <v>0</v>
      </c>
      <c r="AK1499" s="3">
        <v>0</v>
      </c>
      <c r="AL1499" s="3">
        <v>1</v>
      </c>
      <c r="AM1499" s="3">
        <v>0</v>
      </c>
      <c r="AN1499" s="3">
        <v>0</v>
      </c>
      <c r="AO1499" s="3">
        <v>2</v>
      </c>
      <c r="AP1499" s="3">
        <v>0</v>
      </c>
      <c r="AQ1499" s="3">
        <v>0</v>
      </c>
      <c r="AR1499" s="3">
        <v>5</v>
      </c>
      <c r="AS1499" s="3">
        <v>1</v>
      </c>
      <c r="AT1499" s="3">
        <v>20</v>
      </c>
      <c r="AU1499" s="1">
        <v>633452482</v>
      </c>
      <c r="AV1499" s="1">
        <v>0</v>
      </c>
      <c r="AW1499" s="3">
        <v>0</v>
      </c>
      <c r="AX1499" s="1">
        <v>464410696</v>
      </c>
      <c r="AY1499" s="1">
        <v>464410696</v>
      </c>
      <c r="AZ1499" s="3">
        <v>100</v>
      </c>
      <c r="BA1499" s="1">
        <v>200000000</v>
      </c>
      <c r="BB1499" s="1">
        <v>0</v>
      </c>
      <c r="BC1499" s="3">
        <v>0</v>
      </c>
      <c r="BD1499" s="1">
        <v>16536105</v>
      </c>
      <c r="BE1499" s="1">
        <v>0</v>
      </c>
      <c r="BF1499" s="3">
        <v>0</v>
      </c>
      <c r="BG1499" s="1">
        <v>23075250</v>
      </c>
      <c r="BH1499" s="1">
        <v>0</v>
      </c>
      <c r="BI1499" s="3">
        <v>0</v>
      </c>
      <c r="BJ1499" s="1" t="s">
        <v>9</v>
      </c>
      <c r="BK1499" s="1" t="s">
        <v>9</v>
      </c>
      <c r="BL1499" s="3" t="s">
        <v>9</v>
      </c>
      <c r="BM1499" s="4">
        <f t="shared" si="277"/>
        <v>633.45248200000003</v>
      </c>
      <c r="BN1499" s="4">
        <f t="shared" si="278"/>
        <v>0</v>
      </c>
      <c r="BO1499" s="4">
        <f t="shared" si="279"/>
        <v>464.41069599999997</v>
      </c>
      <c r="BP1499" s="4">
        <f t="shared" si="280"/>
        <v>464.41069599999997</v>
      </c>
      <c r="BQ1499" s="4">
        <f t="shared" si="281"/>
        <v>200</v>
      </c>
      <c r="BR1499" s="4">
        <f t="shared" si="282"/>
        <v>0</v>
      </c>
      <c r="BS1499" s="4">
        <f t="shared" si="283"/>
        <v>16.536104999999999</v>
      </c>
      <c r="BT1499" s="4">
        <f t="shared" si="284"/>
        <v>0</v>
      </c>
      <c r="BU1499" s="4">
        <f t="shared" si="285"/>
        <v>23.07525</v>
      </c>
      <c r="BV1499" s="4">
        <f t="shared" si="286"/>
        <v>0</v>
      </c>
      <c r="BW1499" s="4">
        <f t="shared" si="287"/>
        <v>1337.4745330000001</v>
      </c>
      <c r="BX1499" s="4">
        <f t="shared" si="288"/>
        <v>464.41069599999997</v>
      </c>
      <c r="BY1499" t="s">
        <v>903</v>
      </c>
    </row>
    <row r="1500" spans="1:77" x14ac:dyDescent="0.25">
      <c r="A1500">
        <v>16</v>
      </c>
      <c r="B1500" t="s">
        <v>0</v>
      </c>
      <c r="C1500" t="s">
        <v>668</v>
      </c>
      <c r="D1500">
        <v>2021</v>
      </c>
      <c r="E1500" t="s">
        <v>1</v>
      </c>
      <c r="F1500" t="s">
        <v>2</v>
      </c>
      <c r="G1500">
        <v>2</v>
      </c>
      <c r="H1500" t="s">
        <v>3</v>
      </c>
      <c r="I1500" t="s">
        <v>698</v>
      </c>
      <c r="J1500" t="s">
        <v>559</v>
      </c>
      <c r="K1500" t="s">
        <v>835</v>
      </c>
      <c r="L1500" t="s">
        <v>800</v>
      </c>
      <c r="M1500" t="s">
        <v>801</v>
      </c>
      <c r="N1500" t="s">
        <v>719</v>
      </c>
      <c r="O1500" t="s">
        <v>37</v>
      </c>
      <c r="P1500" t="s">
        <v>747</v>
      </c>
      <c r="Q1500" t="s">
        <v>198</v>
      </c>
      <c r="R1500">
        <v>0</v>
      </c>
      <c r="S1500" t="s">
        <v>7</v>
      </c>
      <c r="T1500">
        <v>149</v>
      </c>
      <c r="U1500" t="s">
        <v>553</v>
      </c>
      <c r="V1500" t="s">
        <v>4275</v>
      </c>
      <c r="W1500" t="s">
        <v>3404</v>
      </c>
      <c r="X1500">
        <v>3</v>
      </c>
      <c r="Y1500" t="s">
        <v>3406</v>
      </c>
      <c r="Z1500">
        <v>1</v>
      </c>
      <c r="AA1500" t="s">
        <v>922</v>
      </c>
      <c r="AB1500" t="s">
        <v>1653</v>
      </c>
      <c r="AC1500" s="3">
        <v>120</v>
      </c>
      <c r="AD1500" s="3">
        <v>175</v>
      </c>
      <c r="AE1500" s="3">
        <v>145.83000000000001</v>
      </c>
      <c r="AF1500" s="3">
        <v>320</v>
      </c>
      <c r="AG1500" s="3">
        <v>386</v>
      </c>
      <c r="AH1500" s="3">
        <v>120.63</v>
      </c>
      <c r="AI1500" s="3">
        <v>320</v>
      </c>
      <c r="AJ1500" s="3">
        <v>0</v>
      </c>
      <c r="AK1500" s="3">
        <v>0</v>
      </c>
      <c r="AL1500" s="3">
        <v>320</v>
      </c>
      <c r="AM1500" s="3">
        <v>0</v>
      </c>
      <c r="AN1500" s="3">
        <v>0</v>
      </c>
      <c r="AO1500" s="3">
        <v>120</v>
      </c>
      <c r="AP1500" s="3">
        <v>0</v>
      </c>
      <c r="AQ1500" s="3">
        <v>0</v>
      </c>
      <c r="AR1500" s="3">
        <v>1200</v>
      </c>
      <c r="AS1500" s="3">
        <v>561</v>
      </c>
      <c r="AT1500" s="3">
        <v>46.75</v>
      </c>
      <c r="AU1500" s="1">
        <v>8070975596</v>
      </c>
      <c r="AV1500" s="1">
        <v>6130143830</v>
      </c>
      <c r="AW1500" s="3">
        <v>75.95</v>
      </c>
      <c r="AX1500" s="1">
        <v>8561972304</v>
      </c>
      <c r="AY1500" s="1">
        <v>8541010820</v>
      </c>
      <c r="AZ1500" s="3">
        <v>99.76</v>
      </c>
      <c r="BA1500" s="1">
        <v>8563702000</v>
      </c>
      <c r="BB1500" s="1">
        <v>0</v>
      </c>
      <c r="BC1500" s="3">
        <v>0</v>
      </c>
      <c r="BD1500" s="1">
        <v>5086848429</v>
      </c>
      <c r="BE1500" s="1">
        <v>0</v>
      </c>
      <c r="BF1500" s="3">
        <v>0</v>
      </c>
      <c r="BG1500" s="1">
        <v>9022968982</v>
      </c>
      <c r="BH1500" s="1">
        <v>0</v>
      </c>
      <c r="BI1500" s="3">
        <v>0</v>
      </c>
      <c r="BJ1500" s="1" t="s">
        <v>9</v>
      </c>
      <c r="BK1500" s="1" t="s">
        <v>9</v>
      </c>
      <c r="BL1500" s="3" t="s">
        <v>9</v>
      </c>
      <c r="BM1500" s="4">
        <f t="shared" si="277"/>
        <v>8070.9755960000002</v>
      </c>
      <c r="BN1500" s="4">
        <f t="shared" si="278"/>
        <v>6130.14383</v>
      </c>
      <c r="BO1500" s="4">
        <f t="shared" si="279"/>
        <v>8561.9723040000008</v>
      </c>
      <c r="BP1500" s="4">
        <f t="shared" si="280"/>
        <v>8541.0108199999995</v>
      </c>
      <c r="BQ1500" s="4">
        <f t="shared" si="281"/>
        <v>8563.7019999999993</v>
      </c>
      <c r="BR1500" s="4">
        <f t="shared" si="282"/>
        <v>0</v>
      </c>
      <c r="BS1500" s="4">
        <f t="shared" si="283"/>
        <v>5086.8484289999997</v>
      </c>
      <c r="BT1500" s="4">
        <f t="shared" si="284"/>
        <v>0</v>
      </c>
      <c r="BU1500" s="4">
        <f t="shared" si="285"/>
        <v>9022.9689820000003</v>
      </c>
      <c r="BV1500" s="4">
        <f t="shared" si="286"/>
        <v>0</v>
      </c>
      <c r="BW1500" s="4">
        <f t="shared" si="287"/>
        <v>39306.467310999993</v>
      </c>
      <c r="BX1500" s="4">
        <f t="shared" si="288"/>
        <v>14671.15465</v>
      </c>
      <c r="BY1500" t="s">
        <v>903</v>
      </c>
    </row>
    <row r="1501" spans="1:77" x14ac:dyDescent="0.25">
      <c r="A1501">
        <v>16</v>
      </c>
      <c r="B1501" t="s">
        <v>0</v>
      </c>
      <c r="C1501" t="s">
        <v>668</v>
      </c>
      <c r="D1501">
        <v>2021</v>
      </c>
      <c r="E1501" t="s">
        <v>1</v>
      </c>
      <c r="F1501" t="s">
        <v>2</v>
      </c>
      <c r="G1501">
        <v>2</v>
      </c>
      <c r="H1501" t="s">
        <v>3</v>
      </c>
      <c r="I1501" t="s">
        <v>698</v>
      </c>
      <c r="J1501" t="s">
        <v>559</v>
      </c>
      <c r="K1501" t="s">
        <v>835</v>
      </c>
      <c r="L1501" t="s">
        <v>800</v>
      </c>
      <c r="M1501" t="s">
        <v>801</v>
      </c>
      <c r="N1501" t="s">
        <v>719</v>
      </c>
      <c r="O1501" t="s">
        <v>37</v>
      </c>
      <c r="P1501" t="s">
        <v>747</v>
      </c>
      <c r="Q1501" t="s">
        <v>198</v>
      </c>
      <c r="R1501">
        <v>0</v>
      </c>
      <c r="S1501" t="s">
        <v>7</v>
      </c>
      <c r="T1501">
        <v>149</v>
      </c>
      <c r="U1501" t="s">
        <v>553</v>
      </c>
      <c r="V1501" t="s">
        <v>4275</v>
      </c>
      <c r="W1501" t="s">
        <v>3404</v>
      </c>
      <c r="X1501">
        <v>4</v>
      </c>
      <c r="Y1501" t="s">
        <v>3407</v>
      </c>
      <c r="Z1501">
        <v>1</v>
      </c>
      <c r="AA1501" t="s">
        <v>922</v>
      </c>
      <c r="AB1501" t="s">
        <v>1653</v>
      </c>
      <c r="AC1501" s="3">
        <v>812500</v>
      </c>
      <c r="AD1501" s="3">
        <v>5576867</v>
      </c>
      <c r="AE1501" s="3">
        <v>686.38</v>
      </c>
      <c r="AF1501" s="3">
        <v>1625000</v>
      </c>
      <c r="AG1501" s="3">
        <v>3821720</v>
      </c>
      <c r="AH1501" s="3">
        <v>235.18</v>
      </c>
      <c r="AI1501" s="3">
        <v>1625000</v>
      </c>
      <c r="AJ1501" s="3">
        <v>0</v>
      </c>
      <c r="AK1501" s="3">
        <v>0</v>
      </c>
      <c r="AL1501" s="3">
        <v>1625000</v>
      </c>
      <c r="AM1501" s="3">
        <v>0</v>
      </c>
      <c r="AN1501" s="3">
        <v>0</v>
      </c>
      <c r="AO1501" s="3">
        <v>812500</v>
      </c>
      <c r="AP1501" s="3">
        <v>0</v>
      </c>
      <c r="AQ1501" s="3">
        <v>0</v>
      </c>
      <c r="AR1501" s="3">
        <v>6500000</v>
      </c>
      <c r="AS1501" s="3">
        <v>9398587</v>
      </c>
      <c r="AT1501" s="3">
        <v>144.59</v>
      </c>
      <c r="AU1501" s="1">
        <v>1913560850</v>
      </c>
      <c r="AV1501" s="1">
        <v>1593002848</v>
      </c>
      <c r="AW1501" s="3">
        <v>83.25</v>
      </c>
      <c r="AX1501" s="1">
        <v>2327952000</v>
      </c>
      <c r="AY1501" s="1">
        <v>2288697820</v>
      </c>
      <c r="AZ1501" s="3">
        <v>98.31</v>
      </c>
      <c r="BA1501" s="1">
        <v>2513786000</v>
      </c>
      <c r="BB1501" s="1">
        <v>0</v>
      </c>
      <c r="BC1501" s="3">
        <v>0</v>
      </c>
      <c r="BD1501" s="1">
        <v>936178381</v>
      </c>
      <c r="BE1501" s="1">
        <v>0</v>
      </c>
      <c r="BF1501" s="3">
        <v>0</v>
      </c>
      <c r="BG1501" s="1">
        <v>1306386895</v>
      </c>
      <c r="BH1501" s="1">
        <v>0</v>
      </c>
      <c r="BI1501" s="3">
        <v>0</v>
      </c>
      <c r="BJ1501" s="1" t="s">
        <v>9</v>
      </c>
      <c r="BK1501" s="1" t="s">
        <v>9</v>
      </c>
      <c r="BL1501" s="3" t="s">
        <v>9</v>
      </c>
      <c r="BM1501" s="4">
        <f t="shared" si="277"/>
        <v>1913.5608500000001</v>
      </c>
      <c r="BN1501" s="4">
        <f t="shared" si="278"/>
        <v>1593.0028480000001</v>
      </c>
      <c r="BO1501" s="4">
        <f t="shared" si="279"/>
        <v>2327.9520000000002</v>
      </c>
      <c r="BP1501" s="4">
        <f t="shared" si="280"/>
        <v>2288.6978199999999</v>
      </c>
      <c r="BQ1501" s="4">
        <f t="shared" si="281"/>
        <v>2513.7860000000001</v>
      </c>
      <c r="BR1501" s="4">
        <f t="shared" si="282"/>
        <v>0</v>
      </c>
      <c r="BS1501" s="4">
        <f t="shared" si="283"/>
        <v>936.17838099999994</v>
      </c>
      <c r="BT1501" s="4">
        <f t="shared" si="284"/>
        <v>0</v>
      </c>
      <c r="BU1501" s="4">
        <f t="shared" si="285"/>
        <v>1306.3868950000001</v>
      </c>
      <c r="BV1501" s="4">
        <f t="shared" si="286"/>
        <v>0</v>
      </c>
      <c r="BW1501" s="4">
        <f t="shared" si="287"/>
        <v>8997.8641260000004</v>
      </c>
      <c r="BX1501" s="4">
        <f t="shared" si="288"/>
        <v>3881.700668</v>
      </c>
      <c r="BY1501" t="s">
        <v>903</v>
      </c>
    </row>
    <row r="1502" spans="1:77" x14ac:dyDescent="0.25">
      <c r="A1502">
        <v>16</v>
      </c>
      <c r="B1502" t="s">
        <v>0</v>
      </c>
      <c r="C1502" t="s">
        <v>668</v>
      </c>
      <c r="D1502">
        <v>2021</v>
      </c>
      <c r="E1502" t="s">
        <v>1</v>
      </c>
      <c r="F1502" t="s">
        <v>2</v>
      </c>
      <c r="G1502">
        <v>2</v>
      </c>
      <c r="H1502" t="s">
        <v>3</v>
      </c>
      <c r="I1502" t="s">
        <v>698</v>
      </c>
      <c r="J1502" t="s">
        <v>559</v>
      </c>
      <c r="K1502" t="s">
        <v>835</v>
      </c>
      <c r="L1502" t="s">
        <v>800</v>
      </c>
      <c r="M1502" t="s">
        <v>801</v>
      </c>
      <c r="N1502" t="s">
        <v>719</v>
      </c>
      <c r="O1502" t="s">
        <v>37</v>
      </c>
      <c r="P1502" t="s">
        <v>747</v>
      </c>
      <c r="Q1502" t="s">
        <v>198</v>
      </c>
      <c r="R1502">
        <v>0</v>
      </c>
      <c r="S1502" t="s">
        <v>7</v>
      </c>
      <c r="T1502">
        <v>155</v>
      </c>
      <c r="U1502" t="s">
        <v>555</v>
      </c>
      <c r="V1502" t="s">
        <v>4276</v>
      </c>
      <c r="W1502" t="s">
        <v>3408</v>
      </c>
      <c r="X1502">
        <v>1</v>
      </c>
      <c r="Y1502" t="s">
        <v>3409</v>
      </c>
      <c r="Z1502">
        <v>2</v>
      </c>
      <c r="AA1502" t="s">
        <v>918</v>
      </c>
      <c r="AB1502" t="s">
        <v>1653</v>
      </c>
      <c r="AC1502" s="3">
        <v>2</v>
      </c>
      <c r="AD1502" s="3">
        <v>2</v>
      </c>
      <c r="AE1502" s="3">
        <v>100</v>
      </c>
      <c r="AF1502" s="3">
        <v>2</v>
      </c>
      <c r="AG1502" s="3">
        <v>2</v>
      </c>
      <c r="AH1502" s="3">
        <v>100</v>
      </c>
      <c r="AI1502" s="3">
        <v>2</v>
      </c>
      <c r="AJ1502" s="3">
        <v>0</v>
      </c>
      <c r="AK1502" s="3">
        <v>0</v>
      </c>
      <c r="AL1502" s="3">
        <v>2</v>
      </c>
      <c r="AM1502" s="3">
        <v>0</v>
      </c>
      <c r="AN1502" s="3">
        <v>0</v>
      </c>
      <c r="AO1502" s="3">
        <v>2</v>
      </c>
      <c r="AP1502" s="3">
        <v>0</v>
      </c>
      <c r="AQ1502" s="3">
        <v>0</v>
      </c>
      <c r="AR1502" s="3" t="s">
        <v>7</v>
      </c>
      <c r="AS1502" s="3" t="s">
        <v>7</v>
      </c>
      <c r="AT1502" s="3" t="s">
        <v>7</v>
      </c>
      <c r="AU1502" s="1">
        <v>70780671</v>
      </c>
      <c r="AV1502" s="1">
        <v>53941973</v>
      </c>
      <c r="AW1502" s="3">
        <v>76.209999999999994</v>
      </c>
      <c r="AX1502" s="1">
        <v>217882000</v>
      </c>
      <c r="AY1502" s="1">
        <v>190934480</v>
      </c>
      <c r="AZ1502" s="3">
        <v>87.63</v>
      </c>
      <c r="BA1502" s="1">
        <v>202280000</v>
      </c>
      <c r="BB1502" s="1">
        <v>0</v>
      </c>
      <c r="BC1502" s="3">
        <v>0</v>
      </c>
      <c r="BD1502" s="1">
        <v>169888000</v>
      </c>
      <c r="BE1502" s="1">
        <v>0</v>
      </c>
      <c r="BF1502" s="3">
        <v>0</v>
      </c>
      <c r="BG1502" s="1">
        <v>113327829</v>
      </c>
      <c r="BH1502" s="1">
        <v>0</v>
      </c>
      <c r="BI1502" s="3">
        <v>0</v>
      </c>
      <c r="BJ1502" s="1" t="s">
        <v>9</v>
      </c>
      <c r="BK1502" s="1" t="s">
        <v>9</v>
      </c>
      <c r="BL1502" s="3" t="s">
        <v>9</v>
      </c>
      <c r="BM1502" s="4">
        <f t="shared" si="277"/>
        <v>70.780670999999998</v>
      </c>
      <c r="BN1502" s="4">
        <f t="shared" si="278"/>
        <v>53.941972999999997</v>
      </c>
      <c r="BO1502" s="4">
        <f t="shared" si="279"/>
        <v>217.88200000000001</v>
      </c>
      <c r="BP1502" s="4">
        <f t="shared" si="280"/>
        <v>190.93448000000001</v>
      </c>
      <c r="BQ1502" s="4">
        <f t="shared" si="281"/>
        <v>202.28</v>
      </c>
      <c r="BR1502" s="4">
        <f t="shared" si="282"/>
        <v>0</v>
      </c>
      <c r="BS1502" s="4">
        <f t="shared" si="283"/>
        <v>169.88800000000001</v>
      </c>
      <c r="BT1502" s="4">
        <f t="shared" si="284"/>
        <v>0</v>
      </c>
      <c r="BU1502" s="4">
        <f t="shared" si="285"/>
        <v>113.32782899999999</v>
      </c>
      <c r="BV1502" s="4">
        <f t="shared" si="286"/>
        <v>0</v>
      </c>
      <c r="BW1502" s="4">
        <f t="shared" si="287"/>
        <v>774.1585</v>
      </c>
      <c r="BX1502" s="4">
        <f t="shared" si="288"/>
        <v>244.876453</v>
      </c>
      <c r="BY1502" t="s">
        <v>897</v>
      </c>
    </row>
    <row r="1503" spans="1:77" x14ac:dyDescent="0.25">
      <c r="A1503">
        <v>16</v>
      </c>
      <c r="B1503" t="s">
        <v>0</v>
      </c>
      <c r="C1503" t="s">
        <v>668</v>
      </c>
      <c r="D1503">
        <v>2021</v>
      </c>
      <c r="E1503" t="s">
        <v>1</v>
      </c>
      <c r="F1503" t="s">
        <v>2</v>
      </c>
      <c r="G1503">
        <v>2</v>
      </c>
      <c r="H1503" t="s">
        <v>3</v>
      </c>
      <c r="I1503" t="s">
        <v>698</v>
      </c>
      <c r="J1503" t="s">
        <v>559</v>
      </c>
      <c r="K1503" t="s">
        <v>835</v>
      </c>
      <c r="L1503" t="s">
        <v>800</v>
      </c>
      <c r="M1503" t="s">
        <v>801</v>
      </c>
      <c r="N1503" t="s">
        <v>719</v>
      </c>
      <c r="O1503" t="s">
        <v>37</v>
      </c>
      <c r="P1503" t="s">
        <v>747</v>
      </c>
      <c r="Q1503" t="s">
        <v>198</v>
      </c>
      <c r="R1503">
        <v>0</v>
      </c>
      <c r="S1503" t="s">
        <v>7</v>
      </c>
      <c r="T1503">
        <v>155</v>
      </c>
      <c r="U1503" t="s">
        <v>555</v>
      </c>
      <c r="V1503" t="s">
        <v>4276</v>
      </c>
      <c r="W1503" t="s">
        <v>3408</v>
      </c>
      <c r="X1503">
        <v>2</v>
      </c>
      <c r="Y1503" t="s">
        <v>3410</v>
      </c>
      <c r="Z1503">
        <v>1</v>
      </c>
      <c r="AA1503" t="s">
        <v>922</v>
      </c>
      <c r="AB1503" t="s">
        <v>1653</v>
      </c>
      <c r="AC1503" s="3">
        <v>0</v>
      </c>
      <c r="AD1503" s="3">
        <v>0</v>
      </c>
      <c r="AE1503" s="3">
        <v>0</v>
      </c>
      <c r="AF1503" s="3">
        <v>1</v>
      </c>
      <c r="AG1503" s="3">
        <v>0</v>
      </c>
      <c r="AH1503" s="3">
        <v>0</v>
      </c>
      <c r="AI1503" s="3">
        <v>1</v>
      </c>
      <c r="AJ1503" s="3">
        <v>0</v>
      </c>
      <c r="AK1503" s="3">
        <v>0</v>
      </c>
      <c r="AL1503" s="3">
        <v>2</v>
      </c>
      <c r="AM1503" s="3">
        <v>0</v>
      </c>
      <c r="AN1503" s="3">
        <v>0</v>
      </c>
      <c r="AO1503" s="3">
        <v>1</v>
      </c>
      <c r="AP1503" s="3">
        <v>0</v>
      </c>
      <c r="AQ1503" s="3">
        <v>0</v>
      </c>
      <c r="AR1503" s="3">
        <v>5</v>
      </c>
      <c r="AS1503" s="3">
        <v>0</v>
      </c>
      <c r="AT1503" s="3">
        <v>0</v>
      </c>
      <c r="AU1503" s="1">
        <v>0</v>
      </c>
      <c r="AV1503" s="1">
        <v>0</v>
      </c>
      <c r="AW1503" s="3">
        <v>0</v>
      </c>
      <c r="AX1503" s="1">
        <v>5000000</v>
      </c>
      <c r="AY1503" s="1">
        <v>0</v>
      </c>
      <c r="AZ1503" s="3">
        <v>0</v>
      </c>
      <c r="BA1503" s="1">
        <v>5145000</v>
      </c>
      <c r="BB1503" s="1">
        <v>0</v>
      </c>
      <c r="BC1503" s="3">
        <v>0</v>
      </c>
      <c r="BD1503" s="1">
        <v>6267999</v>
      </c>
      <c r="BE1503" s="1">
        <v>0</v>
      </c>
      <c r="BF1503" s="3">
        <v>0</v>
      </c>
      <c r="BG1503" s="1">
        <v>6267199</v>
      </c>
      <c r="BH1503" s="1">
        <v>0</v>
      </c>
      <c r="BI1503" s="3">
        <v>0</v>
      </c>
      <c r="BJ1503" s="1" t="s">
        <v>9</v>
      </c>
      <c r="BK1503" s="1" t="s">
        <v>9</v>
      </c>
      <c r="BL1503" s="3" t="s">
        <v>9</v>
      </c>
      <c r="BM1503" s="4">
        <f t="shared" si="277"/>
        <v>0</v>
      </c>
      <c r="BN1503" s="4">
        <f t="shared" si="278"/>
        <v>0</v>
      </c>
      <c r="BO1503" s="4">
        <f t="shared" si="279"/>
        <v>5</v>
      </c>
      <c r="BP1503" s="4">
        <f t="shared" si="280"/>
        <v>0</v>
      </c>
      <c r="BQ1503" s="4">
        <f t="shared" si="281"/>
        <v>5.1449999999999996</v>
      </c>
      <c r="BR1503" s="4">
        <f t="shared" si="282"/>
        <v>0</v>
      </c>
      <c r="BS1503" s="4">
        <f t="shared" si="283"/>
        <v>6.2679989999999997</v>
      </c>
      <c r="BT1503" s="4">
        <f t="shared" si="284"/>
        <v>0</v>
      </c>
      <c r="BU1503" s="4">
        <f t="shared" si="285"/>
        <v>6.2671989999999997</v>
      </c>
      <c r="BV1503" s="4">
        <f t="shared" si="286"/>
        <v>0</v>
      </c>
      <c r="BW1503" s="4">
        <f t="shared" si="287"/>
        <v>22.680197999999997</v>
      </c>
      <c r="BX1503" s="4">
        <f t="shared" si="288"/>
        <v>0</v>
      </c>
      <c r="BY1503" t="s">
        <v>897</v>
      </c>
    </row>
    <row r="1504" spans="1:77" x14ac:dyDescent="0.25">
      <c r="A1504">
        <v>16</v>
      </c>
      <c r="B1504" t="s">
        <v>0</v>
      </c>
      <c r="C1504" t="s">
        <v>668</v>
      </c>
      <c r="D1504">
        <v>2021</v>
      </c>
      <c r="E1504" t="s">
        <v>1</v>
      </c>
      <c r="F1504" t="s">
        <v>2</v>
      </c>
      <c r="G1504">
        <v>2</v>
      </c>
      <c r="H1504" t="s">
        <v>3</v>
      </c>
      <c r="I1504" t="s">
        <v>698</v>
      </c>
      <c r="J1504" t="s">
        <v>559</v>
      </c>
      <c r="K1504" t="s">
        <v>835</v>
      </c>
      <c r="L1504" t="s">
        <v>800</v>
      </c>
      <c r="M1504" t="s">
        <v>801</v>
      </c>
      <c r="N1504" t="s">
        <v>719</v>
      </c>
      <c r="O1504" t="s">
        <v>37</v>
      </c>
      <c r="P1504" t="s">
        <v>747</v>
      </c>
      <c r="Q1504" t="s">
        <v>198</v>
      </c>
      <c r="R1504">
        <v>0</v>
      </c>
      <c r="S1504" t="s">
        <v>7</v>
      </c>
      <c r="T1504">
        <v>158</v>
      </c>
      <c r="U1504" t="s">
        <v>226</v>
      </c>
      <c r="V1504" t="s">
        <v>4277</v>
      </c>
      <c r="W1504" t="s">
        <v>3411</v>
      </c>
      <c r="X1504">
        <v>2</v>
      </c>
      <c r="Y1504" t="s">
        <v>3412</v>
      </c>
      <c r="Z1504">
        <v>1</v>
      </c>
      <c r="AA1504" t="s">
        <v>922</v>
      </c>
      <c r="AB1504" t="s">
        <v>1653</v>
      </c>
      <c r="AC1504" s="3">
        <v>70</v>
      </c>
      <c r="AD1504" s="3">
        <v>128</v>
      </c>
      <c r="AE1504" s="3">
        <v>182.86</v>
      </c>
      <c r="AF1504" s="3">
        <v>92</v>
      </c>
      <c r="AG1504" s="3">
        <v>175</v>
      </c>
      <c r="AH1504" s="3">
        <v>190.22</v>
      </c>
      <c r="AI1504" s="3">
        <v>130</v>
      </c>
      <c r="AJ1504" s="3">
        <v>0</v>
      </c>
      <c r="AK1504" s="3">
        <v>0</v>
      </c>
      <c r="AL1504" s="3">
        <v>160</v>
      </c>
      <c r="AM1504" s="3">
        <v>0</v>
      </c>
      <c r="AN1504" s="3">
        <v>0</v>
      </c>
      <c r="AO1504" s="3">
        <v>128</v>
      </c>
      <c r="AP1504" s="3">
        <v>0</v>
      </c>
      <c r="AQ1504" s="3">
        <v>0</v>
      </c>
      <c r="AR1504" s="3">
        <v>580</v>
      </c>
      <c r="AS1504" s="3">
        <v>303</v>
      </c>
      <c r="AT1504" s="3">
        <v>52.24</v>
      </c>
      <c r="AU1504" s="1">
        <v>410800000</v>
      </c>
      <c r="AV1504" s="1">
        <v>404800000</v>
      </c>
      <c r="AW1504" s="3">
        <v>98.54</v>
      </c>
      <c r="AX1504" s="1">
        <v>506361000</v>
      </c>
      <c r="AY1504" s="1">
        <v>489760606</v>
      </c>
      <c r="AZ1504" s="3">
        <v>96.72</v>
      </c>
      <c r="BA1504" s="1">
        <v>500466000</v>
      </c>
      <c r="BB1504" s="1">
        <v>0</v>
      </c>
      <c r="BC1504" s="3">
        <v>0</v>
      </c>
      <c r="BD1504" s="1">
        <v>229913633</v>
      </c>
      <c r="BE1504" s="1">
        <v>0</v>
      </c>
      <c r="BF1504" s="3">
        <v>0</v>
      </c>
      <c r="BG1504" s="1">
        <v>51936673</v>
      </c>
      <c r="BH1504" s="1">
        <v>0</v>
      </c>
      <c r="BI1504" s="3">
        <v>0</v>
      </c>
      <c r="BJ1504" s="1" t="s">
        <v>9</v>
      </c>
      <c r="BK1504" s="1" t="s">
        <v>9</v>
      </c>
      <c r="BL1504" s="3" t="s">
        <v>9</v>
      </c>
      <c r="BM1504" s="4">
        <f t="shared" si="277"/>
        <v>410.8</v>
      </c>
      <c r="BN1504" s="4">
        <f t="shared" si="278"/>
        <v>404.8</v>
      </c>
      <c r="BO1504" s="4">
        <f t="shared" si="279"/>
        <v>506.36099999999999</v>
      </c>
      <c r="BP1504" s="4">
        <f t="shared" si="280"/>
        <v>489.760606</v>
      </c>
      <c r="BQ1504" s="4">
        <f t="shared" si="281"/>
        <v>500.46600000000001</v>
      </c>
      <c r="BR1504" s="4">
        <f t="shared" si="282"/>
        <v>0</v>
      </c>
      <c r="BS1504" s="4">
        <f t="shared" si="283"/>
        <v>229.913633</v>
      </c>
      <c r="BT1504" s="4">
        <f t="shared" si="284"/>
        <v>0</v>
      </c>
      <c r="BU1504" s="4">
        <f t="shared" si="285"/>
        <v>51.936672999999999</v>
      </c>
      <c r="BV1504" s="4">
        <f t="shared" si="286"/>
        <v>0</v>
      </c>
      <c r="BW1504" s="4">
        <f t="shared" si="287"/>
        <v>1699.477306</v>
      </c>
      <c r="BX1504" s="4">
        <f t="shared" si="288"/>
        <v>894.56060600000001</v>
      </c>
      <c r="BY1504" t="s">
        <v>903</v>
      </c>
    </row>
    <row r="1505" spans="1:77" x14ac:dyDescent="0.25">
      <c r="A1505">
        <v>16</v>
      </c>
      <c r="B1505" t="s">
        <v>0</v>
      </c>
      <c r="C1505" t="s">
        <v>668</v>
      </c>
      <c r="D1505">
        <v>2021</v>
      </c>
      <c r="E1505" t="s">
        <v>1</v>
      </c>
      <c r="F1505" t="s">
        <v>2</v>
      </c>
      <c r="G1505">
        <v>2</v>
      </c>
      <c r="H1505" t="s">
        <v>3</v>
      </c>
      <c r="I1505" t="s">
        <v>698</v>
      </c>
      <c r="J1505" t="s">
        <v>559</v>
      </c>
      <c r="K1505" t="s">
        <v>835</v>
      </c>
      <c r="L1505" t="s">
        <v>800</v>
      </c>
      <c r="M1505" t="s">
        <v>801</v>
      </c>
      <c r="N1505" t="s">
        <v>719</v>
      </c>
      <c r="O1505" t="s">
        <v>37</v>
      </c>
      <c r="P1505" t="s">
        <v>747</v>
      </c>
      <c r="Q1505" t="s">
        <v>198</v>
      </c>
      <c r="R1505">
        <v>0</v>
      </c>
      <c r="S1505" t="s">
        <v>7</v>
      </c>
      <c r="T1505">
        <v>158</v>
      </c>
      <c r="U1505" t="s">
        <v>226</v>
      </c>
      <c r="V1505" t="s">
        <v>4277</v>
      </c>
      <c r="W1505" t="s">
        <v>3411</v>
      </c>
      <c r="X1505">
        <v>3</v>
      </c>
      <c r="Y1505" t="s">
        <v>3413</v>
      </c>
      <c r="Z1505">
        <v>1</v>
      </c>
      <c r="AA1505" t="s">
        <v>922</v>
      </c>
      <c r="AB1505" t="s">
        <v>1653</v>
      </c>
      <c r="AC1505" s="3">
        <v>15</v>
      </c>
      <c r="AD1505" s="3">
        <v>14</v>
      </c>
      <c r="AE1505" s="3">
        <v>93.33</v>
      </c>
      <c r="AF1505" s="3">
        <v>30</v>
      </c>
      <c r="AG1505" s="3">
        <v>30</v>
      </c>
      <c r="AH1505" s="3">
        <v>100</v>
      </c>
      <c r="AI1505" s="3">
        <v>25</v>
      </c>
      <c r="AJ1505" s="3">
        <v>0</v>
      </c>
      <c r="AK1505" s="3">
        <v>0</v>
      </c>
      <c r="AL1505" s="3">
        <v>17</v>
      </c>
      <c r="AM1505" s="3">
        <v>0</v>
      </c>
      <c r="AN1505" s="3">
        <v>0</v>
      </c>
      <c r="AO1505" s="3">
        <v>14</v>
      </c>
      <c r="AP1505" s="3">
        <v>0</v>
      </c>
      <c r="AQ1505" s="3">
        <v>0</v>
      </c>
      <c r="AR1505" s="3">
        <v>100</v>
      </c>
      <c r="AS1505" s="3">
        <v>44</v>
      </c>
      <c r="AT1505" s="3">
        <v>44</v>
      </c>
      <c r="AU1505" s="1">
        <v>195331767</v>
      </c>
      <c r="AV1505" s="1">
        <v>174966667</v>
      </c>
      <c r="AW1505" s="3">
        <v>89.58</v>
      </c>
      <c r="AX1505" s="1">
        <v>435081000</v>
      </c>
      <c r="AY1505" s="1">
        <v>422964616</v>
      </c>
      <c r="AZ1505" s="3">
        <v>97.21</v>
      </c>
      <c r="BA1505" s="1">
        <v>468278000</v>
      </c>
      <c r="BB1505" s="1">
        <v>0</v>
      </c>
      <c r="BC1505" s="3">
        <v>0</v>
      </c>
      <c r="BD1505" s="1">
        <v>113332565</v>
      </c>
      <c r="BE1505" s="1">
        <v>0</v>
      </c>
      <c r="BF1505" s="3">
        <v>0</v>
      </c>
      <c r="BG1505" s="1">
        <v>51966524</v>
      </c>
      <c r="BH1505" s="1">
        <v>0</v>
      </c>
      <c r="BI1505" s="3">
        <v>0</v>
      </c>
      <c r="BJ1505" s="1" t="s">
        <v>9</v>
      </c>
      <c r="BK1505" s="1" t="s">
        <v>9</v>
      </c>
      <c r="BL1505" s="3" t="s">
        <v>9</v>
      </c>
      <c r="BM1505" s="4">
        <f t="shared" si="277"/>
        <v>195.33176700000001</v>
      </c>
      <c r="BN1505" s="4">
        <f t="shared" si="278"/>
        <v>174.966667</v>
      </c>
      <c r="BO1505" s="4">
        <f t="shared" si="279"/>
        <v>435.08100000000002</v>
      </c>
      <c r="BP1505" s="4">
        <f t="shared" si="280"/>
        <v>422.96461599999998</v>
      </c>
      <c r="BQ1505" s="4">
        <f t="shared" si="281"/>
        <v>468.27800000000002</v>
      </c>
      <c r="BR1505" s="4">
        <f t="shared" si="282"/>
        <v>0</v>
      </c>
      <c r="BS1505" s="4">
        <f t="shared" si="283"/>
        <v>113.332565</v>
      </c>
      <c r="BT1505" s="4">
        <f t="shared" si="284"/>
        <v>0</v>
      </c>
      <c r="BU1505" s="4">
        <f t="shared" si="285"/>
        <v>51.966524</v>
      </c>
      <c r="BV1505" s="4">
        <f t="shared" si="286"/>
        <v>0</v>
      </c>
      <c r="BW1505" s="4">
        <f t="shared" si="287"/>
        <v>1263.9898559999999</v>
      </c>
      <c r="BX1505" s="4">
        <f t="shared" si="288"/>
        <v>597.93128300000001</v>
      </c>
      <c r="BY1505" t="s">
        <v>903</v>
      </c>
    </row>
    <row r="1506" spans="1:77" x14ac:dyDescent="0.25">
      <c r="A1506">
        <v>16</v>
      </c>
      <c r="B1506" t="s">
        <v>0</v>
      </c>
      <c r="C1506" t="s">
        <v>668</v>
      </c>
      <c r="D1506">
        <v>2021</v>
      </c>
      <c r="E1506" t="s">
        <v>1</v>
      </c>
      <c r="F1506" t="s">
        <v>2</v>
      </c>
      <c r="G1506">
        <v>2</v>
      </c>
      <c r="H1506" t="s">
        <v>3</v>
      </c>
      <c r="I1506" t="s">
        <v>698</v>
      </c>
      <c r="J1506" t="s">
        <v>559</v>
      </c>
      <c r="K1506" t="s">
        <v>835</v>
      </c>
      <c r="L1506" t="s">
        <v>800</v>
      </c>
      <c r="M1506" t="s">
        <v>801</v>
      </c>
      <c r="N1506" t="s">
        <v>717</v>
      </c>
      <c r="O1506" t="s">
        <v>5</v>
      </c>
      <c r="P1506" t="s">
        <v>722</v>
      </c>
      <c r="Q1506" t="s">
        <v>6</v>
      </c>
      <c r="R1506">
        <v>0</v>
      </c>
      <c r="S1506" t="s">
        <v>7</v>
      </c>
      <c r="T1506">
        <v>493</v>
      </c>
      <c r="U1506" t="s">
        <v>8</v>
      </c>
      <c r="V1506" t="s">
        <v>4278</v>
      </c>
      <c r="W1506" t="s">
        <v>3414</v>
      </c>
      <c r="X1506">
        <v>3</v>
      </c>
      <c r="Y1506" t="s">
        <v>3415</v>
      </c>
      <c r="Z1506">
        <v>1</v>
      </c>
      <c r="AA1506" t="s">
        <v>922</v>
      </c>
      <c r="AB1506" t="s">
        <v>1653</v>
      </c>
      <c r="AC1506" s="3">
        <v>5</v>
      </c>
      <c r="AD1506" s="3">
        <v>5</v>
      </c>
      <c r="AE1506" s="3">
        <v>100</v>
      </c>
      <c r="AF1506" s="3">
        <v>30</v>
      </c>
      <c r="AG1506" s="3">
        <v>30</v>
      </c>
      <c r="AH1506" s="3">
        <v>100</v>
      </c>
      <c r="AI1506" s="3">
        <v>30</v>
      </c>
      <c r="AJ1506" s="3">
        <v>0</v>
      </c>
      <c r="AK1506" s="3">
        <v>0</v>
      </c>
      <c r="AL1506" s="3">
        <v>30</v>
      </c>
      <c r="AM1506" s="3">
        <v>0</v>
      </c>
      <c r="AN1506" s="3">
        <v>0</v>
      </c>
      <c r="AO1506" s="3">
        <v>5</v>
      </c>
      <c r="AP1506" s="3">
        <v>0</v>
      </c>
      <c r="AQ1506" s="3">
        <v>0</v>
      </c>
      <c r="AR1506" s="3">
        <v>100</v>
      </c>
      <c r="AS1506" s="3">
        <v>35</v>
      </c>
      <c r="AT1506" s="3">
        <v>35</v>
      </c>
      <c r="AU1506" s="1">
        <v>1044311757</v>
      </c>
      <c r="AV1506" s="1">
        <v>1002831905</v>
      </c>
      <c r="AW1506" s="3">
        <v>96.03</v>
      </c>
      <c r="AX1506" s="1">
        <v>1616823000</v>
      </c>
      <c r="AY1506" s="1">
        <v>1527184407</v>
      </c>
      <c r="AZ1506" s="3">
        <v>94.46</v>
      </c>
      <c r="BA1506" s="1">
        <v>2464991000</v>
      </c>
      <c r="BB1506" s="1">
        <v>0</v>
      </c>
      <c r="BC1506" s="3">
        <v>0</v>
      </c>
      <c r="BD1506" s="1">
        <v>2455612553</v>
      </c>
      <c r="BE1506" s="1">
        <v>0</v>
      </c>
      <c r="BF1506" s="3">
        <v>0</v>
      </c>
      <c r="BG1506" s="1">
        <v>1002831905</v>
      </c>
      <c r="BH1506" s="1">
        <v>0</v>
      </c>
      <c r="BI1506" s="3">
        <v>0</v>
      </c>
      <c r="BJ1506" s="1" t="s">
        <v>9</v>
      </c>
      <c r="BK1506" s="1" t="s">
        <v>9</v>
      </c>
      <c r="BL1506" s="3" t="s">
        <v>9</v>
      </c>
      <c r="BM1506" s="4">
        <f t="shared" si="277"/>
        <v>1044.3117569999999</v>
      </c>
      <c r="BN1506" s="4">
        <f t="shared" si="278"/>
        <v>1002.831905</v>
      </c>
      <c r="BO1506" s="4">
        <f t="shared" si="279"/>
        <v>1616.8230000000001</v>
      </c>
      <c r="BP1506" s="4">
        <f t="shared" si="280"/>
        <v>1527.184407</v>
      </c>
      <c r="BQ1506" s="4">
        <f t="shared" si="281"/>
        <v>2464.991</v>
      </c>
      <c r="BR1506" s="4">
        <f t="shared" si="282"/>
        <v>0</v>
      </c>
      <c r="BS1506" s="4">
        <f t="shared" si="283"/>
        <v>2455.6125529999999</v>
      </c>
      <c r="BT1506" s="4">
        <f t="shared" si="284"/>
        <v>0</v>
      </c>
      <c r="BU1506" s="4">
        <f t="shared" si="285"/>
        <v>1002.831905</v>
      </c>
      <c r="BV1506" s="4">
        <f t="shared" si="286"/>
        <v>0</v>
      </c>
      <c r="BW1506" s="4">
        <f t="shared" si="287"/>
        <v>8584.5702149999997</v>
      </c>
      <c r="BX1506" s="4">
        <f t="shared" si="288"/>
        <v>2530.0163119999997</v>
      </c>
      <c r="BY1506" t="s">
        <v>896</v>
      </c>
    </row>
    <row r="1507" spans="1:77" x14ac:dyDescent="0.25">
      <c r="A1507">
        <v>16</v>
      </c>
      <c r="B1507" t="s">
        <v>0</v>
      </c>
      <c r="C1507" t="s">
        <v>668</v>
      </c>
      <c r="D1507">
        <v>2021</v>
      </c>
      <c r="E1507" t="s">
        <v>1</v>
      </c>
      <c r="F1507" t="s">
        <v>2</v>
      </c>
      <c r="G1507">
        <v>2</v>
      </c>
      <c r="H1507" t="s">
        <v>3</v>
      </c>
      <c r="I1507" t="s">
        <v>698</v>
      </c>
      <c r="J1507" t="s">
        <v>559</v>
      </c>
      <c r="K1507" t="s">
        <v>835</v>
      </c>
      <c r="L1507" t="s">
        <v>800</v>
      </c>
      <c r="M1507" t="s">
        <v>801</v>
      </c>
      <c r="N1507" t="s">
        <v>717</v>
      </c>
      <c r="O1507" t="s">
        <v>5</v>
      </c>
      <c r="P1507" t="s">
        <v>722</v>
      </c>
      <c r="Q1507" t="s">
        <v>6</v>
      </c>
      <c r="R1507">
        <v>0</v>
      </c>
      <c r="S1507" t="s">
        <v>7</v>
      </c>
      <c r="T1507">
        <v>539</v>
      </c>
      <c r="U1507" t="s">
        <v>237</v>
      </c>
      <c r="V1507" t="s">
        <v>4278</v>
      </c>
      <c r="W1507" t="s">
        <v>3414</v>
      </c>
      <c r="X1507">
        <v>4</v>
      </c>
      <c r="Y1507" t="s">
        <v>3416</v>
      </c>
      <c r="Z1507">
        <v>1</v>
      </c>
      <c r="AA1507" t="s">
        <v>922</v>
      </c>
      <c r="AB1507" t="s">
        <v>1653</v>
      </c>
      <c r="AC1507" s="3">
        <v>0</v>
      </c>
      <c r="AD1507" s="3">
        <v>0</v>
      </c>
      <c r="AE1507" s="3">
        <v>0</v>
      </c>
      <c r="AF1507" s="3">
        <v>4</v>
      </c>
      <c r="AG1507" s="3">
        <v>19</v>
      </c>
      <c r="AH1507" s="3">
        <v>475</v>
      </c>
      <c r="AI1507" s="3">
        <v>4</v>
      </c>
      <c r="AJ1507" s="3">
        <v>0</v>
      </c>
      <c r="AK1507" s="3">
        <v>0</v>
      </c>
      <c r="AL1507" s="3">
        <v>4</v>
      </c>
      <c r="AM1507" s="3">
        <v>0</v>
      </c>
      <c r="AN1507" s="3">
        <v>0</v>
      </c>
      <c r="AO1507" s="3">
        <v>4</v>
      </c>
      <c r="AP1507" s="3">
        <v>0</v>
      </c>
      <c r="AQ1507" s="3">
        <v>0</v>
      </c>
      <c r="AR1507" s="3">
        <v>16</v>
      </c>
      <c r="AS1507" s="3">
        <v>19</v>
      </c>
      <c r="AT1507" s="3">
        <v>118.75</v>
      </c>
      <c r="AU1507" s="1">
        <v>0</v>
      </c>
      <c r="AV1507" s="1">
        <v>0</v>
      </c>
      <c r="AW1507" s="3">
        <v>0</v>
      </c>
      <c r="AX1507" s="1">
        <v>206800000</v>
      </c>
      <c r="AY1507" s="1">
        <v>206500000</v>
      </c>
      <c r="AZ1507" s="3">
        <v>99.85</v>
      </c>
      <c r="BA1507" s="1">
        <v>212797000</v>
      </c>
      <c r="BB1507" s="1">
        <v>0</v>
      </c>
      <c r="BC1507" s="3">
        <v>0</v>
      </c>
      <c r="BD1507" s="1">
        <v>133200000</v>
      </c>
      <c r="BE1507" s="1">
        <v>0</v>
      </c>
      <c r="BF1507" s="3">
        <v>0</v>
      </c>
      <c r="BG1507" s="1">
        <v>240000000</v>
      </c>
      <c r="BH1507" s="1">
        <v>0</v>
      </c>
      <c r="BI1507" s="3">
        <v>0</v>
      </c>
      <c r="BJ1507" s="1" t="s">
        <v>9</v>
      </c>
      <c r="BK1507" s="1" t="s">
        <v>9</v>
      </c>
      <c r="BL1507" s="3" t="s">
        <v>9</v>
      </c>
      <c r="BM1507" s="4">
        <f t="shared" si="277"/>
        <v>0</v>
      </c>
      <c r="BN1507" s="4">
        <f t="shared" si="278"/>
        <v>0</v>
      </c>
      <c r="BO1507" s="4">
        <f t="shared" si="279"/>
        <v>206.8</v>
      </c>
      <c r="BP1507" s="4">
        <f t="shared" si="280"/>
        <v>206.5</v>
      </c>
      <c r="BQ1507" s="4">
        <f t="shared" si="281"/>
        <v>212.797</v>
      </c>
      <c r="BR1507" s="4">
        <f t="shared" si="282"/>
        <v>0</v>
      </c>
      <c r="BS1507" s="4">
        <f t="shared" si="283"/>
        <v>133.19999999999999</v>
      </c>
      <c r="BT1507" s="4">
        <f t="shared" si="284"/>
        <v>0</v>
      </c>
      <c r="BU1507" s="4">
        <f t="shared" si="285"/>
        <v>240</v>
      </c>
      <c r="BV1507" s="4">
        <f t="shared" si="286"/>
        <v>0</v>
      </c>
      <c r="BW1507" s="4">
        <f t="shared" si="287"/>
        <v>792.79700000000003</v>
      </c>
      <c r="BX1507" s="4">
        <f t="shared" si="288"/>
        <v>206.5</v>
      </c>
      <c r="BY1507" t="s">
        <v>896</v>
      </c>
    </row>
    <row r="1508" spans="1:77" x14ac:dyDescent="0.25">
      <c r="A1508">
        <v>16</v>
      </c>
      <c r="B1508" t="s">
        <v>0</v>
      </c>
      <c r="C1508" t="s">
        <v>668</v>
      </c>
      <c r="D1508">
        <v>2021</v>
      </c>
      <c r="E1508" t="s">
        <v>1</v>
      </c>
      <c r="F1508" t="s">
        <v>2</v>
      </c>
      <c r="G1508">
        <v>2</v>
      </c>
      <c r="H1508" t="s">
        <v>3</v>
      </c>
      <c r="I1508" t="s">
        <v>699</v>
      </c>
      <c r="J1508" t="s">
        <v>561</v>
      </c>
      <c r="K1508" t="s">
        <v>836</v>
      </c>
      <c r="L1508" t="s">
        <v>813</v>
      </c>
      <c r="M1508" t="s">
        <v>814</v>
      </c>
      <c r="N1508" t="s">
        <v>719</v>
      </c>
      <c r="O1508" t="s">
        <v>37</v>
      </c>
      <c r="P1508" t="s">
        <v>756</v>
      </c>
      <c r="Q1508" t="s">
        <v>336</v>
      </c>
      <c r="R1508">
        <v>0</v>
      </c>
      <c r="S1508" t="s">
        <v>7</v>
      </c>
      <c r="T1508">
        <v>65</v>
      </c>
      <c r="U1508" t="s">
        <v>562</v>
      </c>
      <c r="V1508" t="s">
        <v>4279</v>
      </c>
      <c r="W1508" t="s">
        <v>3417</v>
      </c>
      <c r="X1508">
        <v>4</v>
      </c>
      <c r="Y1508" t="s">
        <v>3418</v>
      </c>
      <c r="Z1508">
        <v>3</v>
      </c>
      <c r="AA1508" t="s">
        <v>927</v>
      </c>
      <c r="AB1508" t="s">
        <v>1653</v>
      </c>
      <c r="AC1508" s="3">
        <v>0.5</v>
      </c>
      <c r="AD1508" s="3">
        <v>0.5</v>
      </c>
      <c r="AE1508" s="3">
        <v>100</v>
      </c>
      <c r="AF1508" s="3">
        <v>1.58</v>
      </c>
      <c r="AG1508" s="3">
        <v>1.58</v>
      </c>
      <c r="AH1508" s="3">
        <v>100</v>
      </c>
      <c r="AI1508" s="3">
        <v>2.58</v>
      </c>
      <c r="AJ1508" s="3">
        <v>0</v>
      </c>
      <c r="AK1508" s="3">
        <v>0</v>
      </c>
      <c r="AL1508" s="3">
        <v>3.5</v>
      </c>
      <c r="AM1508" s="3">
        <v>0</v>
      </c>
      <c r="AN1508" s="3">
        <v>0</v>
      </c>
      <c r="AO1508" s="3">
        <v>4</v>
      </c>
      <c r="AP1508" s="3">
        <v>0</v>
      </c>
      <c r="AQ1508" s="3">
        <v>0</v>
      </c>
      <c r="AR1508" s="3" t="s">
        <v>7</v>
      </c>
      <c r="AS1508" s="3" t="s">
        <v>7</v>
      </c>
      <c r="AT1508" s="3" t="s">
        <v>7</v>
      </c>
      <c r="AU1508" s="1">
        <v>247432900</v>
      </c>
      <c r="AV1508" s="1">
        <v>173416300</v>
      </c>
      <c r="AW1508" s="3">
        <v>70.09</v>
      </c>
      <c r="AX1508" s="1">
        <v>289400321</v>
      </c>
      <c r="AY1508" s="1">
        <v>287982000</v>
      </c>
      <c r="AZ1508" s="3">
        <v>99.51</v>
      </c>
      <c r="BA1508" s="1">
        <v>328723560</v>
      </c>
      <c r="BB1508" s="1">
        <v>0</v>
      </c>
      <c r="BC1508" s="3">
        <v>0</v>
      </c>
      <c r="BD1508" s="1">
        <v>1200000000</v>
      </c>
      <c r="BE1508" s="1">
        <v>0</v>
      </c>
      <c r="BF1508" s="3">
        <v>0</v>
      </c>
      <c r="BG1508" s="1">
        <v>600000000</v>
      </c>
      <c r="BH1508" s="1">
        <v>0</v>
      </c>
      <c r="BI1508" s="3">
        <v>0</v>
      </c>
      <c r="BJ1508" s="1" t="s">
        <v>9</v>
      </c>
      <c r="BK1508" s="1" t="s">
        <v>9</v>
      </c>
      <c r="BL1508" s="3" t="s">
        <v>9</v>
      </c>
      <c r="BM1508" s="4">
        <f t="shared" si="277"/>
        <v>247.43289999999999</v>
      </c>
      <c r="BN1508" s="4">
        <f t="shared" si="278"/>
        <v>173.41630000000001</v>
      </c>
      <c r="BO1508" s="4">
        <f t="shared" si="279"/>
        <v>289.40032100000002</v>
      </c>
      <c r="BP1508" s="4">
        <f t="shared" si="280"/>
        <v>287.98200000000003</v>
      </c>
      <c r="BQ1508" s="4">
        <f t="shared" si="281"/>
        <v>328.72356000000002</v>
      </c>
      <c r="BR1508" s="4">
        <f t="shared" si="282"/>
        <v>0</v>
      </c>
      <c r="BS1508" s="4">
        <f t="shared" si="283"/>
        <v>1200</v>
      </c>
      <c r="BT1508" s="4">
        <f t="shared" si="284"/>
        <v>0</v>
      </c>
      <c r="BU1508" s="4">
        <f t="shared" si="285"/>
        <v>600</v>
      </c>
      <c r="BV1508" s="4">
        <f t="shared" si="286"/>
        <v>0</v>
      </c>
      <c r="BW1508" s="4">
        <f t="shared" si="287"/>
        <v>2665.5567810000002</v>
      </c>
      <c r="BX1508" s="4">
        <f t="shared" si="288"/>
        <v>461.39830000000006</v>
      </c>
      <c r="BY1508" t="s">
        <v>903</v>
      </c>
    </row>
    <row r="1509" spans="1:77" x14ac:dyDescent="0.25">
      <c r="A1509">
        <v>16</v>
      </c>
      <c r="B1509" t="s">
        <v>0</v>
      </c>
      <c r="C1509" t="s">
        <v>668</v>
      </c>
      <c r="D1509">
        <v>2021</v>
      </c>
      <c r="E1509" t="s">
        <v>1</v>
      </c>
      <c r="F1509" t="s">
        <v>2</v>
      </c>
      <c r="G1509">
        <v>2</v>
      </c>
      <c r="H1509" t="s">
        <v>3</v>
      </c>
      <c r="I1509" t="s">
        <v>699</v>
      </c>
      <c r="J1509" t="s">
        <v>561</v>
      </c>
      <c r="K1509" t="s">
        <v>836</v>
      </c>
      <c r="L1509" t="s">
        <v>813</v>
      </c>
      <c r="M1509" t="s">
        <v>814</v>
      </c>
      <c r="N1509" t="s">
        <v>719</v>
      </c>
      <c r="O1509" t="s">
        <v>37</v>
      </c>
      <c r="P1509" t="s">
        <v>756</v>
      </c>
      <c r="Q1509" t="s">
        <v>336</v>
      </c>
      <c r="R1509">
        <v>0</v>
      </c>
      <c r="S1509" t="s">
        <v>7</v>
      </c>
      <c r="T1509">
        <v>65</v>
      </c>
      <c r="U1509" t="s">
        <v>562</v>
      </c>
      <c r="V1509" t="s">
        <v>4279</v>
      </c>
      <c r="W1509" t="s">
        <v>3417</v>
      </c>
      <c r="X1509">
        <v>5</v>
      </c>
      <c r="Y1509" t="s">
        <v>3419</v>
      </c>
      <c r="Z1509">
        <v>1</v>
      </c>
      <c r="AA1509" t="s">
        <v>922</v>
      </c>
      <c r="AB1509" t="s">
        <v>1653</v>
      </c>
      <c r="AC1509" s="3">
        <v>80</v>
      </c>
      <c r="AD1509" s="3">
        <v>80</v>
      </c>
      <c r="AE1509" s="3">
        <v>100</v>
      </c>
      <c r="AF1509" s="3">
        <v>210</v>
      </c>
      <c r="AG1509" s="3">
        <v>210</v>
      </c>
      <c r="AH1509" s="3">
        <v>100</v>
      </c>
      <c r="AI1509" s="3">
        <v>95</v>
      </c>
      <c r="AJ1509" s="3">
        <v>0</v>
      </c>
      <c r="AK1509" s="3">
        <v>0</v>
      </c>
      <c r="AL1509" s="3">
        <v>95</v>
      </c>
      <c r="AM1509" s="3">
        <v>0</v>
      </c>
      <c r="AN1509" s="3">
        <v>0</v>
      </c>
      <c r="AO1509" s="3">
        <v>20</v>
      </c>
      <c r="AP1509" s="3">
        <v>0</v>
      </c>
      <c r="AQ1509" s="3">
        <v>0</v>
      </c>
      <c r="AR1509" s="3">
        <v>500</v>
      </c>
      <c r="AS1509" s="3">
        <v>290</v>
      </c>
      <c r="AT1509" s="3">
        <v>58</v>
      </c>
      <c r="AU1509" s="1">
        <v>59496000</v>
      </c>
      <c r="AV1509" s="1">
        <v>59496000</v>
      </c>
      <c r="AW1509" s="3">
        <v>100</v>
      </c>
      <c r="AX1509" s="1">
        <v>42801667</v>
      </c>
      <c r="AY1509" s="1">
        <v>42801667</v>
      </c>
      <c r="AZ1509" s="3">
        <v>100</v>
      </c>
      <c r="BA1509" s="1">
        <v>43083480</v>
      </c>
      <c r="BB1509" s="1">
        <v>0</v>
      </c>
      <c r="BC1509" s="3">
        <v>0</v>
      </c>
      <c r="BD1509" s="1">
        <v>57000000</v>
      </c>
      <c r="BE1509" s="1">
        <v>0</v>
      </c>
      <c r="BF1509" s="3">
        <v>0</v>
      </c>
      <c r="BG1509" s="1">
        <v>35000000</v>
      </c>
      <c r="BH1509" s="1">
        <v>0</v>
      </c>
      <c r="BI1509" s="3">
        <v>0</v>
      </c>
      <c r="BJ1509" s="1" t="s">
        <v>9</v>
      </c>
      <c r="BK1509" s="1" t="s">
        <v>9</v>
      </c>
      <c r="BL1509" s="3" t="s">
        <v>9</v>
      </c>
      <c r="BM1509" s="4">
        <f t="shared" si="277"/>
        <v>59.496000000000002</v>
      </c>
      <c r="BN1509" s="4">
        <f t="shared" si="278"/>
        <v>59.496000000000002</v>
      </c>
      <c r="BO1509" s="4">
        <f t="shared" si="279"/>
        <v>42.801667000000002</v>
      </c>
      <c r="BP1509" s="4">
        <f t="shared" si="280"/>
        <v>42.801667000000002</v>
      </c>
      <c r="BQ1509" s="4">
        <f t="shared" si="281"/>
        <v>43.083480000000002</v>
      </c>
      <c r="BR1509" s="4">
        <f t="shared" si="282"/>
        <v>0</v>
      </c>
      <c r="BS1509" s="4">
        <f t="shared" si="283"/>
        <v>57</v>
      </c>
      <c r="BT1509" s="4">
        <f t="shared" si="284"/>
        <v>0</v>
      </c>
      <c r="BU1509" s="4">
        <f t="shared" si="285"/>
        <v>35</v>
      </c>
      <c r="BV1509" s="4">
        <f t="shared" si="286"/>
        <v>0</v>
      </c>
      <c r="BW1509" s="4">
        <f t="shared" si="287"/>
        <v>237.381147</v>
      </c>
      <c r="BX1509" s="4">
        <f t="shared" si="288"/>
        <v>102.297667</v>
      </c>
      <c r="BY1509" t="s">
        <v>903</v>
      </c>
    </row>
    <row r="1510" spans="1:77" x14ac:dyDescent="0.25">
      <c r="A1510">
        <v>16</v>
      </c>
      <c r="B1510" t="s">
        <v>0</v>
      </c>
      <c r="C1510" t="s">
        <v>668</v>
      </c>
      <c r="D1510">
        <v>2021</v>
      </c>
      <c r="E1510" t="s">
        <v>1</v>
      </c>
      <c r="F1510" t="s">
        <v>2</v>
      </c>
      <c r="G1510">
        <v>2</v>
      </c>
      <c r="H1510" t="s">
        <v>3</v>
      </c>
      <c r="I1510" t="s">
        <v>699</v>
      </c>
      <c r="J1510" t="s">
        <v>561</v>
      </c>
      <c r="K1510" t="s">
        <v>836</v>
      </c>
      <c r="L1510" t="s">
        <v>813</v>
      </c>
      <c r="M1510" t="s">
        <v>814</v>
      </c>
      <c r="N1510" t="s">
        <v>719</v>
      </c>
      <c r="O1510" t="s">
        <v>37</v>
      </c>
      <c r="P1510" t="s">
        <v>756</v>
      </c>
      <c r="Q1510" t="s">
        <v>336</v>
      </c>
      <c r="R1510">
        <v>0</v>
      </c>
      <c r="S1510" t="s">
        <v>7</v>
      </c>
      <c r="T1510">
        <v>159</v>
      </c>
      <c r="U1510" t="s">
        <v>563</v>
      </c>
      <c r="V1510" t="s">
        <v>4279</v>
      </c>
      <c r="W1510" t="s">
        <v>3417</v>
      </c>
      <c r="X1510">
        <v>6</v>
      </c>
      <c r="Y1510" t="s">
        <v>3420</v>
      </c>
      <c r="Z1510">
        <v>1</v>
      </c>
      <c r="AA1510" t="s">
        <v>922</v>
      </c>
      <c r="AB1510" t="s">
        <v>1653</v>
      </c>
      <c r="AC1510" s="3">
        <v>0.75</v>
      </c>
      <c r="AD1510" s="3">
        <v>0.75</v>
      </c>
      <c r="AE1510" s="3">
        <v>100</v>
      </c>
      <c r="AF1510" s="3">
        <v>0.25</v>
      </c>
      <c r="AG1510" s="3">
        <v>0.25</v>
      </c>
      <c r="AH1510" s="3">
        <v>100</v>
      </c>
      <c r="AI1510" s="3">
        <v>0</v>
      </c>
      <c r="AJ1510" s="3">
        <v>0</v>
      </c>
      <c r="AK1510" s="3">
        <v>0</v>
      </c>
      <c r="AL1510" s="3">
        <v>0</v>
      </c>
      <c r="AM1510" s="3">
        <v>0</v>
      </c>
      <c r="AN1510" s="3">
        <v>0</v>
      </c>
      <c r="AO1510" s="3">
        <v>0</v>
      </c>
      <c r="AP1510" s="3">
        <v>0</v>
      </c>
      <c r="AQ1510" s="3">
        <v>0</v>
      </c>
      <c r="AR1510" s="3">
        <v>1</v>
      </c>
      <c r="AS1510" s="3">
        <v>1</v>
      </c>
      <c r="AT1510" s="3">
        <v>100</v>
      </c>
      <c r="AU1510" s="1">
        <v>402380260</v>
      </c>
      <c r="AV1510" s="1">
        <v>81593667</v>
      </c>
      <c r="AW1510" s="3">
        <v>20.28</v>
      </c>
      <c r="AX1510" s="1">
        <v>97829031</v>
      </c>
      <c r="AY1510" s="1">
        <v>97829031</v>
      </c>
      <c r="AZ1510" s="3">
        <v>100</v>
      </c>
      <c r="BA1510" s="1">
        <v>0</v>
      </c>
      <c r="BB1510" s="1">
        <v>0</v>
      </c>
      <c r="BC1510" s="3">
        <v>0</v>
      </c>
      <c r="BD1510" s="1">
        <v>0</v>
      </c>
      <c r="BE1510" s="1">
        <v>0</v>
      </c>
      <c r="BF1510" s="3">
        <v>0</v>
      </c>
      <c r="BG1510" s="1">
        <v>0</v>
      </c>
      <c r="BH1510" s="1">
        <v>0</v>
      </c>
      <c r="BI1510" s="3">
        <v>0</v>
      </c>
      <c r="BJ1510" s="1" t="s">
        <v>9</v>
      </c>
      <c r="BK1510" s="1" t="s">
        <v>9</v>
      </c>
      <c r="BL1510" s="3" t="s">
        <v>9</v>
      </c>
      <c r="BM1510" s="4">
        <f t="shared" si="277"/>
        <v>402.38026000000002</v>
      </c>
      <c r="BN1510" s="4">
        <f t="shared" si="278"/>
        <v>81.593666999999996</v>
      </c>
      <c r="BO1510" s="4">
        <f t="shared" si="279"/>
        <v>97.829031000000001</v>
      </c>
      <c r="BP1510" s="4">
        <f t="shared" si="280"/>
        <v>97.829031000000001</v>
      </c>
      <c r="BQ1510" s="4">
        <f t="shared" si="281"/>
        <v>0</v>
      </c>
      <c r="BR1510" s="4">
        <f t="shared" si="282"/>
        <v>0</v>
      </c>
      <c r="BS1510" s="4">
        <f t="shared" si="283"/>
        <v>0</v>
      </c>
      <c r="BT1510" s="4">
        <f t="shared" si="284"/>
        <v>0</v>
      </c>
      <c r="BU1510" s="4">
        <f t="shared" si="285"/>
        <v>0</v>
      </c>
      <c r="BV1510" s="4">
        <f t="shared" si="286"/>
        <v>0</v>
      </c>
      <c r="BW1510" s="4">
        <f t="shared" si="287"/>
        <v>500.20929100000001</v>
      </c>
      <c r="BX1510" s="4">
        <f t="shared" si="288"/>
        <v>179.422698</v>
      </c>
      <c r="BY1510" t="s">
        <v>903</v>
      </c>
    </row>
    <row r="1511" spans="1:77" x14ac:dyDescent="0.25">
      <c r="A1511">
        <v>16</v>
      </c>
      <c r="B1511" t="s">
        <v>0</v>
      </c>
      <c r="C1511" t="s">
        <v>668</v>
      </c>
      <c r="D1511">
        <v>2021</v>
      </c>
      <c r="E1511" t="s">
        <v>1</v>
      </c>
      <c r="F1511" t="s">
        <v>2</v>
      </c>
      <c r="G1511">
        <v>2</v>
      </c>
      <c r="H1511" t="s">
        <v>3</v>
      </c>
      <c r="I1511" t="s">
        <v>699</v>
      </c>
      <c r="J1511" t="s">
        <v>561</v>
      </c>
      <c r="K1511" t="s">
        <v>836</v>
      </c>
      <c r="L1511" t="s">
        <v>813</v>
      </c>
      <c r="M1511" t="s">
        <v>814</v>
      </c>
      <c r="N1511" t="s">
        <v>719</v>
      </c>
      <c r="O1511" t="s">
        <v>37</v>
      </c>
      <c r="P1511" t="s">
        <v>756</v>
      </c>
      <c r="Q1511" t="s">
        <v>336</v>
      </c>
      <c r="R1511">
        <v>0</v>
      </c>
      <c r="S1511" t="s">
        <v>7</v>
      </c>
      <c r="T1511">
        <v>159</v>
      </c>
      <c r="U1511" t="s">
        <v>563</v>
      </c>
      <c r="V1511" t="s">
        <v>4279</v>
      </c>
      <c r="W1511" t="s">
        <v>3417</v>
      </c>
      <c r="X1511">
        <v>7</v>
      </c>
      <c r="Y1511" t="s">
        <v>3421</v>
      </c>
      <c r="Z1511">
        <v>1</v>
      </c>
      <c r="AA1511" t="s">
        <v>922</v>
      </c>
      <c r="AB1511" t="s">
        <v>1653</v>
      </c>
      <c r="AC1511" s="3">
        <v>9</v>
      </c>
      <c r="AD1511" s="3">
        <v>9</v>
      </c>
      <c r="AE1511" s="3">
        <v>100</v>
      </c>
      <c r="AF1511" s="3">
        <v>15</v>
      </c>
      <c r="AG1511" s="3">
        <v>15</v>
      </c>
      <c r="AH1511" s="3">
        <v>100</v>
      </c>
      <c r="AI1511" s="3">
        <v>15</v>
      </c>
      <c r="AJ1511" s="3">
        <v>0</v>
      </c>
      <c r="AK1511" s="3">
        <v>0</v>
      </c>
      <c r="AL1511" s="3">
        <v>18</v>
      </c>
      <c r="AM1511" s="3">
        <v>0</v>
      </c>
      <c r="AN1511" s="3">
        <v>0</v>
      </c>
      <c r="AO1511" s="3">
        <v>7</v>
      </c>
      <c r="AP1511" s="3">
        <v>0</v>
      </c>
      <c r="AQ1511" s="3">
        <v>0</v>
      </c>
      <c r="AR1511" s="3">
        <v>64</v>
      </c>
      <c r="AS1511" s="3">
        <v>24</v>
      </c>
      <c r="AT1511" s="3">
        <v>37.5</v>
      </c>
      <c r="AU1511" s="1">
        <v>175783066</v>
      </c>
      <c r="AV1511" s="1">
        <v>92603066</v>
      </c>
      <c r="AW1511" s="3">
        <v>52.68</v>
      </c>
      <c r="AX1511" s="1">
        <v>302211666</v>
      </c>
      <c r="AY1511" s="1">
        <v>302211666</v>
      </c>
      <c r="AZ1511" s="3">
        <v>100</v>
      </c>
      <c r="BA1511" s="1">
        <v>238043920</v>
      </c>
      <c r="BB1511" s="1">
        <v>0</v>
      </c>
      <c r="BC1511" s="3">
        <v>0</v>
      </c>
      <c r="BD1511" s="1">
        <v>267000000</v>
      </c>
      <c r="BE1511" s="1">
        <v>0</v>
      </c>
      <c r="BF1511" s="3">
        <v>0</v>
      </c>
      <c r="BG1511" s="1">
        <v>95000000</v>
      </c>
      <c r="BH1511" s="1">
        <v>0</v>
      </c>
      <c r="BI1511" s="3">
        <v>0</v>
      </c>
      <c r="BJ1511" s="1" t="s">
        <v>9</v>
      </c>
      <c r="BK1511" s="1" t="s">
        <v>9</v>
      </c>
      <c r="BL1511" s="3" t="s">
        <v>9</v>
      </c>
      <c r="BM1511" s="4">
        <f t="shared" si="277"/>
        <v>175.78306599999999</v>
      </c>
      <c r="BN1511" s="4">
        <f t="shared" si="278"/>
        <v>92.603065999999998</v>
      </c>
      <c r="BO1511" s="4">
        <f t="shared" si="279"/>
        <v>302.21166599999998</v>
      </c>
      <c r="BP1511" s="4">
        <f t="shared" si="280"/>
        <v>302.21166599999998</v>
      </c>
      <c r="BQ1511" s="4">
        <f t="shared" si="281"/>
        <v>238.04392000000001</v>
      </c>
      <c r="BR1511" s="4">
        <f t="shared" si="282"/>
        <v>0</v>
      </c>
      <c r="BS1511" s="4">
        <f t="shared" si="283"/>
        <v>267</v>
      </c>
      <c r="BT1511" s="4">
        <f t="shared" si="284"/>
        <v>0</v>
      </c>
      <c r="BU1511" s="4">
        <f t="shared" si="285"/>
        <v>95</v>
      </c>
      <c r="BV1511" s="4">
        <f t="shared" si="286"/>
        <v>0</v>
      </c>
      <c r="BW1511" s="4">
        <f t="shared" si="287"/>
        <v>1078.038652</v>
      </c>
      <c r="BX1511" s="4">
        <f t="shared" si="288"/>
        <v>394.81473199999999</v>
      </c>
      <c r="BY1511" t="s">
        <v>903</v>
      </c>
    </row>
    <row r="1512" spans="1:77" x14ac:dyDescent="0.25">
      <c r="A1512">
        <v>16</v>
      </c>
      <c r="B1512" t="s">
        <v>0</v>
      </c>
      <c r="C1512" t="s">
        <v>668</v>
      </c>
      <c r="D1512">
        <v>2021</v>
      </c>
      <c r="E1512" t="s">
        <v>1</v>
      </c>
      <c r="F1512" t="s">
        <v>2</v>
      </c>
      <c r="G1512">
        <v>2</v>
      </c>
      <c r="H1512" t="s">
        <v>3</v>
      </c>
      <c r="I1512" t="s">
        <v>699</v>
      </c>
      <c r="J1512" t="s">
        <v>561</v>
      </c>
      <c r="K1512" t="s">
        <v>836</v>
      </c>
      <c r="L1512" t="s">
        <v>813</v>
      </c>
      <c r="M1512" t="s">
        <v>814</v>
      </c>
      <c r="N1512" t="s">
        <v>719</v>
      </c>
      <c r="O1512" t="s">
        <v>37</v>
      </c>
      <c r="P1512" t="s">
        <v>756</v>
      </c>
      <c r="Q1512" t="s">
        <v>336</v>
      </c>
      <c r="R1512">
        <v>0</v>
      </c>
      <c r="S1512" t="s">
        <v>7</v>
      </c>
      <c r="T1512">
        <v>159</v>
      </c>
      <c r="U1512" t="s">
        <v>563</v>
      </c>
      <c r="V1512" t="s">
        <v>4279</v>
      </c>
      <c r="W1512" t="s">
        <v>3417</v>
      </c>
      <c r="X1512">
        <v>8</v>
      </c>
      <c r="Y1512" t="s">
        <v>3422</v>
      </c>
      <c r="Z1512">
        <v>1</v>
      </c>
      <c r="AA1512" t="s">
        <v>922</v>
      </c>
      <c r="AB1512" t="s">
        <v>1653</v>
      </c>
      <c r="AC1512" s="3">
        <v>43</v>
      </c>
      <c r="AD1512" s="3">
        <v>43</v>
      </c>
      <c r="AE1512" s="3">
        <v>100</v>
      </c>
      <c r="AF1512" s="3">
        <v>30</v>
      </c>
      <c r="AG1512" s="3">
        <v>30</v>
      </c>
      <c r="AH1512" s="3">
        <v>100</v>
      </c>
      <c r="AI1512" s="3">
        <v>10</v>
      </c>
      <c r="AJ1512" s="3">
        <v>0</v>
      </c>
      <c r="AK1512" s="3">
        <v>0</v>
      </c>
      <c r="AL1512" s="3">
        <v>11</v>
      </c>
      <c r="AM1512" s="3">
        <v>0</v>
      </c>
      <c r="AN1512" s="3">
        <v>0</v>
      </c>
      <c r="AO1512" s="3">
        <v>6</v>
      </c>
      <c r="AP1512" s="3">
        <v>0</v>
      </c>
      <c r="AQ1512" s="3">
        <v>0</v>
      </c>
      <c r="AR1512" s="3">
        <v>100</v>
      </c>
      <c r="AS1512" s="3">
        <v>73</v>
      </c>
      <c r="AT1512" s="3">
        <v>73</v>
      </c>
      <c r="AU1512" s="1">
        <v>165279000</v>
      </c>
      <c r="AV1512" s="1">
        <v>60779000</v>
      </c>
      <c r="AW1512" s="3">
        <v>36.770000000000003</v>
      </c>
      <c r="AX1512" s="1">
        <v>303730001</v>
      </c>
      <c r="AY1512" s="1">
        <v>303730001</v>
      </c>
      <c r="AZ1512" s="3">
        <v>100</v>
      </c>
      <c r="BA1512" s="1">
        <v>151876960</v>
      </c>
      <c r="BB1512" s="1">
        <v>0</v>
      </c>
      <c r="BC1512" s="3">
        <v>0</v>
      </c>
      <c r="BD1512" s="1">
        <v>430000000</v>
      </c>
      <c r="BE1512" s="1">
        <v>0</v>
      </c>
      <c r="BF1512" s="3">
        <v>0</v>
      </c>
      <c r="BG1512" s="1">
        <v>200000000</v>
      </c>
      <c r="BH1512" s="1">
        <v>0</v>
      </c>
      <c r="BI1512" s="3">
        <v>0</v>
      </c>
      <c r="BJ1512" s="1" t="s">
        <v>9</v>
      </c>
      <c r="BK1512" s="1" t="s">
        <v>9</v>
      </c>
      <c r="BL1512" s="3" t="s">
        <v>9</v>
      </c>
      <c r="BM1512" s="4">
        <f t="shared" si="277"/>
        <v>165.279</v>
      </c>
      <c r="BN1512" s="4">
        <f t="shared" si="278"/>
        <v>60.779000000000003</v>
      </c>
      <c r="BO1512" s="4">
        <f t="shared" si="279"/>
        <v>303.73000100000002</v>
      </c>
      <c r="BP1512" s="4">
        <f t="shared" si="280"/>
        <v>303.73000100000002</v>
      </c>
      <c r="BQ1512" s="4">
        <f t="shared" si="281"/>
        <v>151.87696</v>
      </c>
      <c r="BR1512" s="4">
        <f t="shared" si="282"/>
        <v>0</v>
      </c>
      <c r="BS1512" s="4">
        <f t="shared" si="283"/>
        <v>430</v>
      </c>
      <c r="BT1512" s="4">
        <f t="shared" si="284"/>
        <v>0</v>
      </c>
      <c r="BU1512" s="4">
        <f t="shared" si="285"/>
        <v>200</v>
      </c>
      <c r="BV1512" s="4">
        <f t="shared" si="286"/>
        <v>0</v>
      </c>
      <c r="BW1512" s="4">
        <f t="shared" si="287"/>
        <v>1250.885961</v>
      </c>
      <c r="BX1512" s="4">
        <f t="shared" si="288"/>
        <v>364.50900100000001</v>
      </c>
      <c r="BY1512" t="s">
        <v>903</v>
      </c>
    </row>
    <row r="1513" spans="1:77" x14ac:dyDescent="0.25">
      <c r="A1513">
        <v>16</v>
      </c>
      <c r="B1513" t="s">
        <v>0</v>
      </c>
      <c r="C1513" t="s">
        <v>668</v>
      </c>
      <c r="D1513">
        <v>2021</v>
      </c>
      <c r="E1513" t="s">
        <v>1</v>
      </c>
      <c r="F1513" t="s">
        <v>2</v>
      </c>
      <c r="G1513">
        <v>2</v>
      </c>
      <c r="H1513" t="s">
        <v>3</v>
      </c>
      <c r="I1513" t="s">
        <v>699</v>
      </c>
      <c r="J1513" t="s">
        <v>561</v>
      </c>
      <c r="K1513" t="s">
        <v>836</v>
      </c>
      <c r="L1513" t="s">
        <v>813</v>
      </c>
      <c r="M1513" t="s">
        <v>814</v>
      </c>
      <c r="N1513" t="s">
        <v>719</v>
      </c>
      <c r="O1513" t="s">
        <v>37</v>
      </c>
      <c r="P1513" t="s">
        <v>756</v>
      </c>
      <c r="Q1513" t="s">
        <v>336</v>
      </c>
      <c r="R1513">
        <v>0</v>
      </c>
      <c r="S1513" t="s">
        <v>7</v>
      </c>
      <c r="T1513">
        <v>160</v>
      </c>
      <c r="U1513" t="s">
        <v>337</v>
      </c>
      <c r="V1513" t="s">
        <v>4279</v>
      </c>
      <c r="W1513" t="s">
        <v>3417</v>
      </c>
      <c r="X1513">
        <v>1</v>
      </c>
      <c r="Y1513" t="s">
        <v>3423</v>
      </c>
      <c r="Z1513">
        <v>1</v>
      </c>
      <c r="AA1513" t="s">
        <v>922</v>
      </c>
      <c r="AB1513" t="s">
        <v>1653</v>
      </c>
      <c r="AC1513" s="3">
        <v>1262</v>
      </c>
      <c r="AD1513" s="3">
        <v>1262</v>
      </c>
      <c r="AE1513" s="3">
        <v>100</v>
      </c>
      <c r="AF1513" s="3">
        <v>3774</v>
      </c>
      <c r="AG1513" s="3">
        <v>3774</v>
      </c>
      <c r="AH1513" s="3">
        <v>100</v>
      </c>
      <c r="AI1513" s="3">
        <v>7000</v>
      </c>
      <c r="AJ1513" s="3">
        <v>0</v>
      </c>
      <c r="AK1513" s="3">
        <v>0</v>
      </c>
      <c r="AL1513" s="3">
        <v>7000</v>
      </c>
      <c r="AM1513" s="3">
        <v>0</v>
      </c>
      <c r="AN1513" s="3">
        <v>0</v>
      </c>
      <c r="AO1513" s="3">
        <v>964</v>
      </c>
      <c r="AP1513" s="3">
        <v>0</v>
      </c>
      <c r="AQ1513" s="3">
        <v>0</v>
      </c>
      <c r="AR1513" s="3">
        <v>20000</v>
      </c>
      <c r="AS1513" s="3">
        <v>5036</v>
      </c>
      <c r="AT1513" s="3">
        <v>25.18</v>
      </c>
      <c r="AU1513" s="1">
        <v>74891100</v>
      </c>
      <c r="AV1513" s="1">
        <v>74891100</v>
      </c>
      <c r="AW1513" s="3">
        <v>100</v>
      </c>
      <c r="AX1513" s="1">
        <v>196266667</v>
      </c>
      <c r="AY1513" s="1">
        <v>196266667</v>
      </c>
      <c r="AZ1513" s="3">
        <v>100</v>
      </c>
      <c r="BA1513" s="1">
        <v>245444320</v>
      </c>
      <c r="BB1513" s="1">
        <v>0</v>
      </c>
      <c r="BC1513" s="3">
        <v>0</v>
      </c>
      <c r="BD1513" s="1">
        <v>516000000</v>
      </c>
      <c r="BE1513" s="1">
        <v>0</v>
      </c>
      <c r="BF1513" s="3">
        <v>0</v>
      </c>
      <c r="BG1513" s="1">
        <v>248000000</v>
      </c>
      <c r="BH1513" s="1">
        <v>0</v>
      </c>
      <c r="BI1513" s="3">
        <v>0</v>
      </c>
      <c r="BJ1513" s="1" t="s">
        <v>9</v>
      </c>
      <c r="BK1513" s="1" t="s">
        <v>9</v>
      </c>
      <c r="BL1513" s="3" t="s">
        <v>9</v>
      </c>
      <c r="BM1513" s="4">
        <f t="shared" si="277"/>
        <v>74.891099999999994</v>
      </c>
      <c r="BN1513" s="4">
        <f t="shared" si="278"/>
        <v>74.891099999999994</v>
      </c>
      <c r="BO1513" s="4">
        <f t="shared" si="279"/>
        <v>196.26666700000001</v>
      </c>
      <c r="BP1513" s="4">
        <f t="shared" si="280"/>
        <v>196.26666700000001</v>
      </c>
      <c r="BQ1513" s="4">
        <f t="shared" si="281"/>
        <v>245.44432</v>
      </c>
      <c r="BR1513" s="4">
        <f t="shared" si="282"/>
        <v>0</v>
      </c>
      <c r="BS1513" s="4">
        <f t="shared" si="283"/>
        <v>516</v>
      </c>
      <c r="BT1513" s="4">
        <f t="shared" si="284"/>
        <v>0</v>
      </c>
      <c r="BU1513" s="4">
        <f t="shared" si="285"/>
        <v>248</v>
      </c>
      <c r="BV1513" s="4">
        <f t="shared" si="286"/>
        <v>0</v>
      </c>
      <c r="BW1513" s="4">
        <f t="shared" si="287"/>
        <v>1280.602087</v>
      </c>
      <c r="BX1513" s="4">
        <f t="shared" si="288"/>
        <v>271.15776700000004</v>
      </c>
      <c r="BY1513" t="s">
        <v>912</v>
      </c>
    </row>
    <row r="1514" spans="1:77" x14ac:dyDescent="0.25">
      <c r="A1514">
        <v>16</v>
      </c>
      <c r="B1514" t="s">
        <v>0</v>
      </c>
      <c r="C1514" t="s">
        <v>668</v>
      </c>
      <c r="D1514">
        <v>2021</v>
      </c>
      <c r="E1514" t="s">
        <v>1</v>
      </c>
      <c r="F1514" t="s">
        <v>2</v>
      </c>
      <c r="G1514">
        <v>2</v>
      </c>
      <c r="H1514" t="s">
        <v>3</v>
      </c>
      <c r="I1514" t="s">
        <v>699</v>
      </c>
      <c r="J1514" t="s">
        <v>561</v>
      </c>
      <c r="K1514" t="s">
        <v>836</v>
      </c>
      <c r="L1514" t="s">
        <v>813</v>
      </c>
      <c r="M1514" t="s">
        <v>814</v>
      </c>
      <c r="N1514" t="s">
        <v>719</v>
      </c>
      <c r="O1514" t="s">
        <v>37</v>
      </c>
      <c r="P1514" t="s">
        <v>756</v>
      </c>
      <c r="Q1514" t="s">
        <v>336</v>
      </c>
      <c r="R1514">
        <v>0</v>
      </c>
      <c r="S1514" t="s">
        <v>7</v>
      </c>
      <c r="T1514">
        <v>160</v>
      </c>
      <c r="U1514" t="s">
        <v>337</v>
      </c>
      <c r="V1514" t="s">
        <v>4279</v>
      </c>
      <c r="W1514" t="s">
        <v>3417</v>
      </c>
      <c r="X1514">
        <v>2</v>
      </c>
      <c r="Y1514" t="s">
        <v>3424</v>
      </c>
      <c r="Z1514">
        <v>1</v>
      </c>
      <c r="AA1514" t="s">
        <v>922</v>
      </c>
      <c r="AB1514" t="s">
        <v>1653</v>
      </c>
      <c r="AC1514" s="3">
        <v>31190</v>
      </c>
      <c r="AD1514" s="3">
        <v>31190</v>
      </c>
      <c r="AE1514" s="3">
        <v>100</v>
      </c>
      <c r="AF1514" s="3">
        <v>41829</v>
      </c>
      <c r="AG1514" s="3">
        <v>41829</v>
      </c>
      <c r="AH1514" s="3">
        <v>100</v>
      </c>
      <c r="AI1514" s="3">
        <v>126019</v>
      </c>
      <c r="AJ1514" s="3">
        <v>0</v>
      </c>
      <c r="AK1514" s="3">
        <v>0</v>
      </c>
      <c r="AL1514" s="3">
        <v>135019</v>
      </c>
      <c r="AM1514" s="3">
        <v>0</v>
      </c>
      <c r="AN1514" s="3">
        <v>0</v>
      </c>
      <c r="AO1514" s="3">
        <v>57943</v>
      </c>
      <c r="AP1514" s="3">
        <v>0</v>
      </c>
      <c r="AQ1514" s="3">
        <v>0</v>
      </c>
      <c r="AR1514" s="3">
        <v>392000</v>
      </c>
      <c r="AS1514" s="3">
        <v>73019</v>
      </c>
      <c r="AT1514" s="3">
        <v>18.63</v>
      </c>
      <c r="AU1514" s="1">
        <v>248666509</v>
      </c>
      <c r="AV1514" s="1">
        <v>245515604</v>
      </c>
      <c r="AW1514" s="3">
        <v>98.73</v>
      </c>
      <c r="AX1514" s="1">
        <v>322420464</v>
      </c>
      <c r="AY1514" s="1">
        <v>322420464</v>
      </c>
      <c r="AZ1514" s="3">
        <v>100</v>
      </c>
      <c r="BA1514" s="1">
        <v>449408680</v>
      </c>
      <c r="BB1514" s="1">
        <v>0</v>
      </c>
      <c r="BC1514" s="3">
        <v>0</v>
      </c>
      <c r="BD1514" s="1">
        <v>550000000</v>
      </c>
      <c r="BE1514" s="1">
        <v>0</v>
      </c>
      <c r="BF1514" s="3">
        <v>0</v>
      </c>
      <c r="BG1514" s="1">
        <v>378000000</v>
      </c>
      <c r="BH1514" s="1">
        <v>0</v>
      </c>
      <c r="BI1514" s="3">
        <v>0</v>
      </c>
      <c r="BJ1514" s="1" t="s">
        <v>9</v>
      </c>
      <c r="BK1514" s="1" t="s">
        <v>9</v>
      </c>
      <c r="BL1514" s="3" t="s">
        <v>9</v>
      </c>
      <c r="BM1514" s="4">
        <f t="shared" si="277"/>
        <v>248.66650899999999</v>
      </c>
      <c r="BN1514" s="4">
        <f t="shared" si="278"/>
        <v>245.515604</v>
      </c>
      <c r="BO1514" s="4">
        <f t="shared" si="279"/>
        <v>322.42046399999998</v>
      </c>
      <c r="BP1514" s="4">
        <f t="shared" si="280"/>
        <v>322.42046399999998</v>
      </c>
      <c r="BQ1514" s="4">
        <f t="shared" si="281"/>
        <v>449.40868</v>
      </c>
      <c r="BR1514" s="4">
        <f t="shared" si="282"/>
        <v>0</v>
      </c>
      <c r="BS1514" s="4">
        <f t="shared" si="283"/>
        <v>550</v>
      </c>
      <c r="BT1514" s="4">
        <f t="shared" si="284"/>
        <v>0</v>
      </c>
      <c r="BU1514" s="4">
        <f t="shared" si="285"/>
        <v>378</v>
      </c>
      <c r="BV1514" s="4">
        <f t="shared" si="286"/>
        <v>0</v>
      </c>
      <c r="BW1514" s="4">
        <f t="shared" si="287"/>
        <v>1948.4956529999999</v>
      </c>
      <c r="BX1514" s="4">
        <f t="shared" si="288"/>
        <v>567.93606799999998</v>
      </c>
      <c r="BY1514" t="s">
        <v>912</v>
      </c>
    </row>
    <row r="1515" spans="1:77" x14ac:dyDescent="0.25">
      <c r="A1515">
        <v>16</v>
      </c>
      <c r="B1515" t="s">
        <v>0</v>
      </c>
      <c r="C1515" t="s">
        <v>668</v>
      </c>
      <c r="D1515">
        <v>2021</v>
      </c>
      <c r="E1515" t="s">
        <v>1</v>
      </c>
      <c r="F1515" t="s">
        <v>2</v>
      </c>
      <c r="G1515">
        <v>2</v>
      </c>
      <c r="H1515" t="s">
        <v>3</v>
      </c>
      <c r="I1515" t="s">
        <v>699</v>
      </c>
      <c r="J1515" t="s">
        <v>561</v>
      </c>
      <c r="K1515" t="s">
        <v>836</v>
      </c>
      <c r="L1515" t="s">
        <v>813</v>
      </c>
      <c r="M1515" t="s">
        <v>814</v>
      </c>
      <c r="N1515" t="s">
        <v>719</v>
      </c>
      <c r="O1515" t="s">
        <v>37</v>
      </c>
      <c r="P1515" t="s">
        <v>756</v>
      </c>
      <c r="Q1515" t="s">
        <v>336</v>
      </c>
      <c r="R1515">
        <v>0</v>
      </c>
      <c r="S1515" t="s">
        <v>7</v>
      </c>
      <c r="T1515">
        <v>160</v>
      </c>
      <c r="U1515" t="s">
        <v>337</v>
      </c>
      <c r="V1515" t="s">
        <v>4279</v>
      </c>
      <c r="W1515" t="s">
        <v>3417</v>
      </c>
      <c r="X1515">
        <v>3</v>
      </c>
      <c r="Y1515" t="s">
        <v>3425</v>
      </c>
      <c r="Z1515">
        <v>1</v>
      </c>
      <c r="AA1515" t="s">
        <v>922</v>
      </c>
      <c r="AB1515" t="s">
        <v>1653</v>
      </c>
      <c r="AC1515" s="3">
        <v>52147</v>
      </c>
      <c r="AD1515" s="3">
        <v>52147</v>
      </c>
      <c r="AE1515" s="3">
        <v>100</v>
      </c>
      <c r="AF1515" s="3">
        <v>235079</v>
      </c>
      <c r="AG1515" s="3">
        <v>235079</v>
      </c>
      <c r="AH1515" s="3">
        <v>100</v>
      </c>
      <c r="AI1515" s="3">
        <v>267328</v>
      </c>
      <c r="AJ1515" s="3">
        <v>0</v>
      </c>
      <c r="AK1515" s="3">
        <v>0</v>
      </c>
      <c r="AL1515" s="3">
        <v>327560</v>
      </c>
      <c r="AM1515" s="3">
        <v>0</v>
      </c>
      <c r="AN1515" s="3">
        <v>0</v>
      </c>
      <c r="AO1515" s="3">
        <v>145886</v>
      </c>
      <c r="AP1515" s="3">
        <v>0</v>
      </c>
      <c r="AQ1515" s="3">
        <v>0</v>
      </c>
      <c r="AR1515" s="3">
        <v>1028000</v>
      </c>
      <c r="AS1515" s="3">
        <v>287226</v>
      </c>
      <c r="AT1515" s="3">
        <v>27.94</v>
      </c>
      <c r="AU1515" s="1">
        <v>1111071165</v>
      </c>
      <c r="AV1515" s="1">
        <v>1055353765</v>
      </c>
      <c r="AW1515" s="3">
        <v>94.99</v>
      </c>
      <c r="AX1515" s="1">
        <v>1653017683</v>
      </c>
      <c r="AY1515" s="1">
        <v>1651633479</v>
      </c>
      <c r="AZ1515" s="3">
        <v>99.92</v>
      </c>
      <c r="BA1515" s="1">
        <v>2693419080</v>
      </c>
      <c r="BB1515" s="1">
        <v>0</v>
      </c>
      <c r="BC1515" s="3">
        <v>0</v>
      </c>
      <c r="BD1515" s="1">
        <v>1510000000</v>
      </c>
      <c r="BE1515" s="1">
        <v>0</v>
      </c>
      <c r="BF1515" s="3">
        <v>0</v>
      </c>
      <c r="BG1515" s="1">
        <v>1064000000</v>
      </c>
      <c r="BH1515" s="1">
        <v>0</v>
      </c>
      <c r="BI1515" s="3">
        <v>0</v>
      </c>
      <c r="BJ1515" s="1" t="s">
        <v>9</v>
      </c>
      <c r="BK1515" s="1" t="s">
        <v>9</v>
      </c>
      <c r="BL1515" s="3" t="s">
        <v>9</v>
      </c>
      <c r="BM1515" s="4">
        <f t="shared" si="277"/>
        <v>1111.0711650000001</v>
      </c>
      <c r="BN1515" s="4">
        <f t="shared" si="278"/>
        <v>1055.3537650000001</v>
      </c>
      <c r="BO1515" s="4">
        <f t="shared" si="279"/>
        <v>1653.017683</v>
      </c>
      <c r="BP1515" s="4">
        <f t="shared" si="280"/>
        <v>1651.6334790000001</v>
      </c>
      <c r="BQ1515" s="4">
        <f t="shared" si="281"/>
        <v>2693.4190800000001</v>
      </c>
      <c r="BR1515" s="4">
        <f t="shared" si="282"/>
        <v>0</v>
      </c>
      <c r="BS1515" s="4">
        <f t="shared" si="283"/>
        <v>1510</v>
      </c>
      <c r="BT1515" s="4">
        <f t="shared" si="284"/>
        <v>0</v>
      </c>
      <c r="BU1515" s="4">
        <f t="shared" si="285"/>
        <v>1064</v>
      </c>
      <c r="BV1515" s="4">
        <f t="shared" si="286"/>
        <v>0</v>
      </c>
      <c r="BW1515" s="4">
        <f t="shared" si="287"/>
        <v>8031.5079280000009</v>
      </c>
      <c r="BX1515" s="4">
        <f t="shared" si="288"/>
        <v>2706.9872439999999</v>
      </c>
      <c r="BY1515" t="s">
        <v>912</v>
      </c>
    </row>
    <row r="1516" spans="1:77" x14ac:dyDescent="0.25">
      <c r="A1516">
        <v>16</v>
      </c>
      <c r="B1516" t="s">
        <v>0</v>
      </c>
      <c r="C1516" t="s">
        <v>668</v>
      </c>
      <c r="D1516">
        <v>2021</v>
      </c>
      <c r="E1516" t="s">
        <v>1</v>
      </c>
      <c r="F1516" t="s">
        <v>2</v>
      </c>
      <c r="G1516">
        <v>2</v>
      </c>
      <c r="H1516" t="s">
        <v>3</v>
      </c>
      <c r="I1516" t="s">
        <v>699</v>
      </c>
      <c r="J1516" t="s">
        <v>561</v>
      </c>
      <c r="K1516" t="s">
        <v>836</v>
      </c>
      <c r="L1516" t="s">
        <v>813</v>
      </c>
      <c r="M1516" t="s">
        <v>814</v>
      </c>
      <c r="N1516" t="s">
        <v>719</v>
      </c>
      <c r="O1516" t="s">
        <v>37</v>
      </c>
      <c r="P1516" t="s">
        <v>744</v>
      </c>
      <c r="Q1516" t="s">
        <v>165</v>
      </c>
      <c r="R1516">
        <v>0</v>
      </c>
      <c r="S1516" t="s">
        <v>7</v>
      </c>
      <c r="T1516">
        <v>164</v>
      </c>
      <c r="U1516" t="s">
        <v>564</v>
      </c>
      <c r="V1516" t="s">
        <v>4280</v>
      </c>
      <c r="W1516" t="s">
        <v>3426</v>
      </c>
      <c r="X1516">
        <v>13</v>
      </c>
      <c r="Y1516" t="s">
        <v>3427</v>
      </c>
      <c r="Z1516">
        <v>3</v>
      </c>
      <c r="AA1516" t="s">
        <v>927</v>
      </c>
      <c r="AB1516" t="s">
        <v>1653</v>
      </c>
      <c r="AC1516" s="3">
        <v>0.5</v>
      </c>
      <c r="AD1516" s="3">
        <v>0.1</v>
      </c>
      <c r="AE1516" s="3">
        <v>20</v>
      </c>
      <c r="AF1516" s="3">
        <v>1.75</v>
      </c>
      <c r="AG1516" s="3">
        <v>1.75</v>
      </c>
      <c r="AH1516" s="3">
        <v>100</v>
      </c>
      <c r="AI1516" s="3">
        <v>3.25</v>
      </c>
      <c r="AJ1516" s="3">
        <v>0</v>
      </c>
      <c r="AK1516" s="3">
        <v>0</v>
      </c>
      <c r="AL1516" s="3">
        <v>4.5</v>
      </c>
      <c r="AM1516" s="3">
        <v>0</v>
      </c>
      <c r="AN1516" s="3">
        <v>0</v>
      </c>
      <c r="AO1516" s="3">
        <v>5</v>
      </c>
      <c r="AP1516" s="3">
        <v>0</v>
      </c>
      <c r="AQ1516" s="3">
        <v>0</v>
      </c>
      <c r="AR1516" s="3" t="s">
        <v>7</v>
      </c>
      <c r="AS1516" s="3" t="s">
        <v>7</v>
      </c>
      <c r="AT1516" s="3" t="s">
        <v>7</v>
      </c>
      <c r="AU1516" s="1">
        <v>98384502</v>
      </c>
      <c r="AV1516" s="1">
        <v>95817400</v>
      </c>
      <c r="AW1516" s="3">
        <v>97.4</v>
      </c>
      <c r="AX1516" s="1">
        <v>180340000</v>
      </c>
      <c r="AY1516" s="1">
        <v>180340000</v>
      </c>
      <c r="AZ1516" s="3">
        <v>100</v>
      </c>
      <c r="BA1516" s="1">
        <v>260000000</v>
      </c>
      <c r="BB1516" s="1">
        <v>0</v>
      </c>
      <c r="BC1516" s="3">
        <v>0</v>
      </c>
      <c r="BD1516" s="1">
        <v>500000000</v>
      </c>
      <c r="BE1516" s="1">
        <v>0</v>
      </c>
      <c r="BF1516" s="3">
        <v>0</v>
      </c>
      <c r="BG1516" s="1">
        <v>100000000</v>
      </c>
      <c r="BH1516" s="1">
        <v>0</v>
      </c>
      <c r="BI1516" s="3">
        <v>0</v>
      </c>
      <c r="BJ1516" s="1" t="s">
        <v>9</v>
      </c>
      <c r="BK1516" s="1" t="s">
        <v>9</v>
      </c>
      <c r="BL1516" s="3" t="s">
        <v>9</v>
      </c>
      <c r="BM1516" s="4">
        <f t="shared" si="277"/>
        <v>98.384501999999998</v>
      </c>
      <c r="BN1516" s="4">
        <f t="shared" si="278"/>
        <v>95.817400000000006</v>
      </c>
      <c r="BO1516" s="4">
        <f t="shared" si="279"/>
        <v>180.34</v>
      </c>
      <c r="BP1516" s="4">
        <f t="shared" si="280"/>
        <v>180.34</v>
      </c>
      <c r="BQ1516" s="4">
        <f t="shared" si="281"/>
        <v>260</v>
      </c>
      <c r="BR1516" s="4">
        <f t="shared" si="282"/>
        <v>0</v>
      </c>
      <c r="BS1516" s="4">
        <f t="shared" si="283"/>
        <v>500</v>
      </c>
      <c r="BT1516" s="4">
        <f t="shared" si="284"/>
        <v>0</v>
      </c>
      <c r="BU1516" s="4">
        <f t="shared" si="285"/>
        <v>100</v>
      </c>
      <c r="BV1516" s="4">
        <f t="shared" si="286"/>
        <v>0</v>
      </c>
      <c r="BW1516" s="4">
        <f t="shared" si="287"/>
        <v>1138.724502</v>
      </c>
      <c r="BX1516" s="4">
        <f t="shared" si="288"/>
        <v>276.1574</v>
      </c>
      <c r="BY1516" t="s">
        <v>910</v>
      </c>
    </row>
    <row r="1517" spans="1:77" x14ac:dyDescent="0.25">
      <c r="A1517">
        <v>16</v>
      </c>
      <c r="B1517" t="s">
        <v>0</v>
      </c>
      <c r="C1517" t="s">
        <v>668</v>
      </c>
      <c r="D1517">
        <v>2021</v>
      </c>
      <c r="E1517" t="s">
        <v>1</v>
      </c>
      <c r="F1517" t="s">
        <v>2</v>
      </c>
      <c r="G1517">
        <v>2</v>
      </c>
      <c r="H1517" t="s">
        <v>3</v>
      </c>
      <c r="I1517" t="s">
        <v>699</v>
      </c>
      <c r="J1517" t="s">
        <v>561</v>
      </c>
      <c r="K1517" t="s">
        <v>836</v>
      </c>
      <c r="L1517" t="s">
        <v>813</v>
      </c>
      <c r="M1517" t="s">
        <v>814</v>
      </c>
      <c r="N1517" t="s">
        <v>719</v>
      </c>
      <c r="O1517" t="s">
        <v>37</v>
      </c>
      <c r="P1517" t="s">
        <v>744</v>
      </c>
      <c r="Q1517" t="s">
        <v>165</v>
      </c>
      <c r="R1517">
        <v>0</v>
      </c>
      <c r="S1517" t="s">
        <v>7</v>
      </c>
      <c r="T1517">
        <v>172</v>
      </c>
      <c r="U1517" t="s">
        <v>565</v>
      </c>
      <c r="V1517" t="s">
        <v>4280</v>
      </c>
      <c r="W1517" t="s">
        <v>3426</v>
      </c>
      <c r="X1517">
        <v>1</v>
      </c>
      <c r="Y1517" t="s">
        <v>3428</v>
      </c>
      <c r="Z1517">
        <v>1</v>
      </c>
      <c r="AA1517" t="s">
        <v>922</v>
      </c>
      <c r="AB1517" t="s">
        <v>1653</v>
      </c>
      <c r="AC1517" s="3">
        <v>2000</v>
      </c>
      <c r="AD1517" s="3">
        <v>2000</v>
      </c>
      <c r="AE1517" s="3">
        <v>100</v>
      </c>
      <c r="AF1517" s="3">
        <v>3800</v>
      </c>
      <c r="AG1517" s="3">
        <v>3827</v>
      </c>
      <c r="AH1517" s="3">
        <v>100.71</v>
      </c>
      <c r="AI1517" s="3">
        <v>6755</v>
      </c>
      <c r="AJ1517" s="3">
        <v>0</v>
      </c>
      <c r="AK1517" s="3">
        <v>0</v>
      </c>
      <c r="AL1517" s="3">
        <v>7000</v>
      </c>
      <c r="AM1517" s="3">
        <v>0</v>
      </c>
      <c r="AN1517" s="3">
        <v>0</v>
      </c>
      <c r="AO1517" s="3">
        <v>445</v>
      </c>
      <c r="AP1517" s="3">
        <v>0</v>
      </c>
      <c r="AQ1517" s="3">
        <v>0</v>
      </c>
      <c r="AR1517" s="3">
        <v>20000</v>
      </c>
      <c r="AS1517" s="3">
        <v>5827</v>
      </c>
      <c r="AT1517" s="3">
        <v>29.14</v>
      </c>
      <c r="AU1517" s="1">
        <v>707628288</v>
      </c>
      <c r="AV1517" s="1">
        <v>664483981</v>
      </c>
      <c r="AW1517" s="3">
        <v>93.9</v>
      </c>
      <c r="AX1517" s="1">
        <v>1384575811</v>
      </c>
      <c r="AY1517" s="1">
        <v>1319511443</v>
      </c>
      <c r="AZ1517" s="3">
        <v>95.3</v>
      </c>
      <c r="BA1517" s="1">
        <v>1070000000</v>
      </c>
      <c r="BB1517" s="1">
        <v>0</v>
      </c>
      <c r="BC1517" s="3">
        <v>0</v>
      </c>
      <c r="BD1517" s="1">
        <v>1080000000</v>
      </c>
      <c r="BE1517" s="1">
        <v>0</v>
      </c>
      <c r="BF1517" s="3">
        <v>0</v>
      </c>
      <c r="BG1517" s="1">
        <v>110000000</v>
      </c>
      <c r="BH1517" s="1">
        <v>0</v>
      </c>
      <c r="BI1517" s="3">
        <v>0</v>
      </c>
      <c r="BJ1517" s="1" t="s">
        <v>9</v>
      </c>
      <c r="BK1517" s="1" t="s">
        <v>9</v>
      </c>
      <c r="BL1517" s="3" t="s">
        <v>9</v>
      </c>
      <c r="BM1517" s="4">
        <f t="shared" si="277"/>
        <v>707.628288</v>
      </c>
      <c r="BN1517" s="4">
        <f t="shared" si="278"/>
        <v>664.48398099999997</v>
      </c>
      <c r="BO1517" s="4">
        <f t="shared" si="279"/>
        <v>1384.5758109999999</v>
      </c>
      <c r="BP1517" s="4">
        <f t="shared" si="280"/>
        <v>1319.5114430000001</v>
      </c>
      <c r="BQ1517" s="4">
        <f t="shared" si="281"/>
        <v>1070</v>
      </c>
      <c r="BR1517" s="4">
        <f t="shared" si="282"/>
        <v>0</v>
      </c>
      <c r="BS1517" s="4">
        <f t="shared" si="283"/>
        <v>1080</v>
      </c>
      <c r="BT1517" s="4">
        <f t="shared" si="284"/>
        <v>0</v>
      </c>
      <c r="BU1517" s="4">
        <f t="shared" si="285"/>
        <v>110</v>
      </c>
      <c r="BV1517" s="4">
        <f t="shared" si="286"/>
        <v>0</v>
      </c>
      <c r="BW1517" s="4">
        <f t="shared" si="287"/>
        <v>4352.2040990000005</v>
      </c>
      <c r="BX1517" s="4">
        <f t="shared" si="288"/>
        <v>1983.9954240000002</v>
      </c>
      <c r="BY1517" t="s">
        <v>910</v>
      </c>
    </row>
    <row r="1518" spans="1:77" x14ac:dyDescent="0.25">
      <c r="A1518">
        <v>16</v>
      </c>
      <c r="B1518" t="s">
        <v>0</v>
      </c>
      <c r="C1518" t="s">
        <v>668</v>
      </c>
      <c r="D1518">
        <v>2021</v>
      </c>
      <c r="E1518" t="s">
        <v>1</v>
      </c>
      <c r="F1518" t="s">
        <v>2</v>
      </c>
      <c r="G1518">
        <v>2</v>
      </c>
      <c r="H1518" t="s">
        <v>3</v>
      </c>
      <c r="I1518" t="s">
        <v>699</v>
      </c>
      <c r="J1518" t="s">
        <v>561</v>
      </c>
      <c r="K1518" t="s">
        <v>836</v>
      </c>
      <c r="L1518" t="s">
        <v>813</v>
      </c>
      <c r="M1518" t="s">
        <v>814</v>
      </c>
      <c r="N1518" t="s">
        <v>719</v>
      </c>
      <c r="O1518" t="s">
        <v>37</v>
      </c>
      <c r="P1518" t="s">
        <v>744</v>
      </c>
      <c r="Q1518" t="s">
        <v>165</v>
      </c>
      <c r="R1518">
        <v>0</v>
      </c>
      <c r="S1518" t="s">
        <v>7</v>
      </c>
      <c r="T1518">
        <v>172</v>
      </c>
      <c r="U1518" t="s">
        <v>565</v>
      </c>
      <c r="V1518" t="s">
        <v>4280</v>
      </c>
      <c r="W1518" t="s">
        <v>3426</v>
      </c>
      <c r="X1518">
        <v>2</v>
      </c>
      <c r="Y1518" t="s">
        <v>3429</v>
      </c>
      <c r="Z1518">
        <v>1</v>
      </c>
      <c r="AA1518" t="s">
        <v>922</v>
      </c>
      <c r="AB1518" t="s">
        <v>1653</v>
      </c>
      <c r="AC1518" s="3">
        <v>6078</v>
      </c>
      <c r="AD1518" s="3">
        <v>6078</v>
      </c>
      <c r="AE1518" s="3">
        <v>100</v>
      </c>
      <c r="AF1518" s="3">
        <v>9400</v>
      </c>
      <c r="AG1518" s="3">
        <v>9430</v>
      </c>
      <c r="AH1518" s="3">
        <v>100.32</v>
      </c>
      <c r="AI1518" s="3">
        <v>10810</v>
      </c>
      <c r="AJ1518" s="3">
        <v>0</v>
      </c>
      <c r="AK1518" s="3">
        <v>0</v>
      </c>
      <c r="AL1518" s="3">
        <v>9790</v>
      </c>
      <c r="AM1518" s="3">
        <v>0</v>
      </c>
      <c r="AN1518" s="3">
        <v>0</v>
      </c>
      <c r="AO1518" s="3">
        <v>3922</v>
      </c>
      <c r="AP1518" s="3">
        <v>0</v>
      </c>
      <c r="AQ1518" s="3">
        <v>0</v>
      </c>
      <c r="AR1518" s="3">
        <v>40000</v>
      </c>
      <c r="AS1518" s="3">
        <v>15508</v>
      </c>
      <c r="AT1518" s="3">
        <v>38.770000000000003</v>
      </c>
      <c r="AU1518" s="1">
        <v>734298532</v>
      </c>
      <c r="AV1518" s="1">
        <v>703269201</v>
      </c>
      <c r="AW1518" s="3">
        <v>95.77</v>
      </c>
      <c r="AX1518" s="1">
        <v>578413905</v>
      </c>
      <c r="AY1518" s="1">
        <v>518363668</v>
      </c>
      <c r="AZ1518" s="3">
        <v>89.62</v>
      </c>
      <c r="BA1518" s="1">
        <v>600000000</v>
      </c>
      <c r="BB1518" s="1">
        <v>0</v>
      </c>
      <c r="BC1518" s="3">
        <v>0</v>
      </c>
      <c r="BD1518" s="1">
        <v>400000000</v>
      </c>
      <c r="BE1518" s="1">
        <v>0</v>
      </c>
      <c r="BF1518" s="3">
        <v>0</v>
      </c>
      <c r="BG1518" s="1">
        <v>200000000</v>
      </c>
      <c r="BH1518" s="1">
        <v>0</v>
      </c>
      <c r="BI1518" s="3">
        <v>0</v>
      </c>
      <c r="BJ1518" s="1" t="s">
        <v>9</v>
      </c>
      <c r="BK1518" s="1" t="s">
        <v>9</v>
      </c>
      <c r="BL1518" s="3" t="s">
        <v>9</v>
      </c>
      <c r="BM1518" s="4">
        <f t="shared" si="277"/>
        <v>734.29853200000002</v>
      </c>
      <c r="BN1518" s="4">
        <f t="shared" si="278"/>
        <v>703.26920099999995</v>
      </c>
      <c r="BO1518" s="4">
        <f t="shared" si="279"/>
        <v>578.413905</v>
      </c>
      <c r="BP1518" s="4">
        <f t="shared" si="280"/>
        <v>518.36366799999996</v>
      </c>
      <c r="BQ1518" s="4">
        <f t="shared" si="281"/>
        <v>600</v>
      </c>
      <c r="BR1518" s="4">
        <f t="shared" si="282"/>
        <v>0</v>
      </c>
      <c r="BS1518" s="4">
        <f t="shared" si="283"/>
        <v>400</v>
      </c>
      <c r="BT1518" s="4">
        <f t="shared" si="284"/>
        <v>0</v>
      </c>
      <c r="BU1518" s="4">
        <f t="shared" si="285"/>
        <v>200</v>
      </c>
      <c r="BV1518" s="4">
        <f t="shared" si="286"/>
        <v>0</v>
      </c>
      <c r="BW1518" s="4">
        <f t="shared" si="287"/>
        <v>2512.7124370000001</v>
      </c>
      <c r="BX1518" s="4">
        <f t="shared" si="288"/>
        <v>1221.632869</v>
      </c>
      <c r="BY1518" t="s">
        <v>910</v>
      </c>
    </row>
    <row r="1519" spans="1:77" x14ac:dyDescent="0.25">
      <c r="A1519">
        <v>16</v>
      </c>
      <c r="B1519" t="s">
        <v>0</v>
      </c>
      <c r="C1519" t="s">
        <v>668</v>
      </c>
      <c r="D1519">
        <v>2021</v>
      </c>
      <c r="E1519" t="s">
        <v>1</v>
      </c>
      <c r="F1519" t="s">
        <v>2</v>
      </c>
      <c r="G1519">
        <v>2</v>
      </c>
      <c r="H1519" t="s">
        <v>3</v>
      </c>
      <c r="I1519" t="s">
        <v>699</v>
      </c>
      <c r="J1519" t="s">
        <v>561</v>
      </c>
      <c r="K1519" t="s">
        <v>836</v>
      </c>
      <c r="L1519" t="s">
        <v>813</v>
      </c>
      <c r="M1519" t="s">
        <v>814</v>
      </c>
      <c r="N1519" t="s">
        <v>719</v>
      </c>
      <c r="O1519" t="s">
        <v>37</v>
      </c>
      <c r="P1519" t="s">
        <v>744</v>
      </c>
      <c r="Q1519" t="s">
        <v>165</v>
      </c>
      <c r="R1519">
        <v>0</v>
      </c>
      <c r="S1519" t="s">
        <v>7</v>
      </c>
      <c r="T1519">
        <v>172</v>
      </c>
      <c r="U1519" t="s">
        <v>565</v>
      </c>
      <c r="V1519" t="s">
        <v>4280</v>
      </c>
      <c r="W1519" t="s">
        <v>3426</v>
      </c>
      <c r="X1519">
        <v>3</v>
      </c>
      <c r="Y1519" t="s">
        <v>3430</v>
      </c>
      <c r="Z1519">
        <v>1</v>
      </c>
      <c r="AA1519" t="s">
        <v>922</v>
      </c>
      <c r="AB1519" t="s">
        <v>1653</v>
      </c>
      <c r="AC1519" s="3">
        <v>3718</v>
      </c>
      <c r="AD1519" s="3">
        <v>3718</v>
      </c>
      <c r="AE1519" s="3">
        <v>100</v>
      </c>
      <c r="AF1519" s="3">
        <v>6350</v>
      </c>
      <c r="AG1519" s="3">
        <v>6351</v>
      </c>
      <c r="AH1519" s="3">
        <v>100.02</v>
      </c>
      <c r="AI1519" s="3">
        <v>5440</v>
      </c>
      <c r="AJ1519" s="3">
        <v>0</v>
      </c>
      <c r="AK1519" s="3">
        <v>0</v>
      </c>
      <c r="AL1519" s="3">
        <v>4000</v>
      </c>
      <c r="AM1519" s="3">
        <v>0</v>
      </c>
      <c r="AN1519" s="3">
        <v>0</v>
      </c>
      <c r="AO1519" s="3">
        <v>492</v>
      </c>
      <c r="AP1519" s="3">
        <v>0</v>
      </c>
      <c r="AQ1519" s="3">
        <v>0</v>
      </c>
      <c r="AR1519" s="3">
        <v>20000</v>
      </c>
      <c r="AS1519" s="3">
        <v>10069</v>
      </c>
      <c r="AT1519" s="3">
        <v>50.35</v>
      </c>
      <c r="AU1519" s="1">
        <v>659853578</v>
      </c>
      <c r="AV1519" s="1">
        <v>612052834</v>
      </c>
      <c r="AW1519" s="3">
        <v>92.76</v>
      </c>
      <c r="AX1519" s="1">
        <v>1138625305</v>
      </c>
      <c r="AY1519" s="1">
        <v>1118135304</v>
      </c>
      <c r="AZ1519" s="3">
        <v>98.2</v>
      </c>
      <c r="BA1519" s="1">
        <v>600000000</v>
      </c>
      <c r="BB1519" s="1">
        <v>0</v>
      </c>
      <c r="BC1519" s="3">
        <v>0</v>
      </c>
      <c r="BD1519" s="1">
        <v>480000000</v>
      </c>
      <c r="BE1519" s="1">
        <v>0</v>
      </c>
      <c r="BF1519" s="3">
        <v>0</v>
      </c>
      <c r="BG1519" s="1">
        <v>200000000</v>
      </c>
      <c r="BH1519" s="1">
        <v>0</v>
      </c>
      <c r="BI1519" s="3">
        <v>0</v>
      </c>
      <c r="BJ1519" s="1" t="s">
        <v>9</v>
      </c>
      <c r="BK1519" s="1" t="s">
        <v>9</v>
      </c>
      <c r="BL1519" s="3" t="s">
        <v>9</v>
      </c>
      <c r="BM1519" s="4">
        <f t="shared" si="277"/>
        <v>659.85357799999997</v>
      </c>
      <c r="BN1519" s="4">
        <f t="shared" si="278"/>
        <v>612.05283399999996</v>
      </c>
      <c r="BO1519" s="4">
        <f t="shared" si="279"/>
        <v>1138.625305</v>
      </c>
      <c r="BP1519" s="4">
        <f t="shared" si="280"/>
        <v>1118.1353039999999</v>
      </c>
      <c r="BQ1519" s="4">
        <f t="shared" si="281"/>
        <v>600</v>
      </c>
      <c r="BR1519" s="4">
        <f t="shared" si="282"/>
        <v>0</v>
      </c>
      <c r="BS1519" s="4">
        <f t="shared" si="283"/>
        <v>480</v>
      </c>
      <c r="BT1519" s="4">
        <f t="shared" si="284"/>
        <v>0</v>
      </c>
      <c r="BU1519" s="4">
        <f t="shared" si="285"/>
        <v>200</v>
      </c>
      <c r="BV1519" s="4">
        <f t="shared" si="286"/>
        <v>0</v>
      </c>
      <c r="BW1519" s="4">
        <f t="shared" si="287"/>
        <v>3078.4788829999998</v>
      </c>
      <c r="BX1519" s="4">
        <f t="shared" si="288"/>
        <v>1730.188138</v>
      </c>
      <c r="BY1519" t="s">
        <v>910</v>
      </c>
    </row>
    <row r="1520" spans="1:77" x14ac:dyDescent="0.25">
      <c r="A1520">
        <v>16</v>
      </c>
      <c r="B1520" t="s">
        <v>0</v>
      </c>
      <c r="C1520" t="s">
        <v>668</v>
      </c>
      <c r="D1520">
        <v>2021</v>
      </c>
      <c r="E1520" t="s">
        <v>1</v>
      </c>
      <c r="F1520" t="s">
        <v>2</v>
      </c>
      <c r="G1520">
        <v>2</v>
      </c>
      <c r="H1520" t="s">
        <v>3</v>
      </c>
      <c r="I1520" t="s">
        <v>699</v>
      </c>
      <c r="J1520" t="s">
        <v>561</v>
      </c>
      <c r="K1520" t="s">
        <v>836</v>
      </c>
      <c r="L1520" t="s">
        <v>813</v>
      </c>
      <c r="M1520" t="s">
        <v>814</v>
      </c>
      <c r="N1520" t="s">
        <v>719</v>
      </c>
      <c r="O1520" t="s">
        <v>37</v>
      </c>
      <c r="P1520" t="s">
        <v>744</v>
      </c>
      <c r="Q1520" t="s">
        <v>165</v>
      </c>
      <c r="R1520">
        <v>0</v>
      </c>
      <c r="S1520" t="s">
        <v>7</v>
      </c>
      <c r="T1520">
        <v>172</v>
      </c>
      <c r="U1520" t="s">
        <v>565</v>
      </c>
      <c r="V1520" t="s">
        <v>4280</v>
      </c>
      <c r="W1520" t="s">
        <v>3426</v>
      </c>
      <c r="X1520">
        <v>4</v>
      </c>
      <c r="Y1520" t="s">
        <v>3431</v>
      </c>
      <c r="Z1520">
        <v>2</v>
      </c>
      <c r="AA1520" t="s">
        <v>918</v>
      </c>
      <c r="AB1520" t="s">
        <v>1653</v>
      </c>
      <c r="AC1520" s="3">
        <v>1</v>
      </c>
      <c r="AD1520" s="3">
        <v>1</v>
      </c>
      <c r="AE1520" s="3">
        <v>100</v>
      </c>
      <c r="AF1520" s="3">
        <v>1</v>
      </c>
      <c r="AG1520" s="3">
        <v>1</v>
      </c>
      <c r="AH1520" s="3">
        <v>100</v>
      </c>
      <c r="AI1520" s="3">
        <v>1</v>
      </c>
      <c r="AJ1520" s="3">
        <v>0</v>
      </c>
      <c r="AK1520" s="3">
        <v>0</v>
      </c>
      <c r="AL1520" s="3">
        <v>1</v>
      </c>
      <c r="AM1520" s="3">
        <v>0</v>
      </c>
      <c r="AN1520" s="3">
        <v>0</v>
      </c>
      <c r="AO1520" s="3">
        <v>0</v>
      </c>
      <c r="AP1520" s="3">
        <v>0</v>
      </c>
      <c r="AQ1520" s="3">
        <v>0</v>
      </c>
      <c r="AR1520" s="3" t="s">
        <v>7</v>
      </c>
      <c r="AS1520" s="3" t="s">
        <v>7</v>
      </c>
      <c r="AT1520" s="3" t="s">
        <v>7</v>
      </c>
      <c r="AU1520" s="1">
        <v>57816000</v>
      </c>
      <c r="AV1520" s="1">
        <v>57816000</v>
      </c>
      <c r="AW1520" s="3">
        <v>100</v>
      </c>
      <c r="AX1520" s="1">
        <v>15930000</v>
      </c>
      <c r="AY1520" s="1">
        <v>15930000</v>
      </c>
      <c r="AZ1520" s="3">
        <v>100</v>
      </c>
      <c r="BA1520" s="1">
        <v>30000000</v>
      </c>
      <c r="BB1520" s="1">
        <v>0</v>
      </c>
      <c r="BC1520" s="3">
        <v>0</v>
      </c>
      <c r="BD1520" s="1">
        <v>110000000</v>
      </c>
      <c r="BE1520" s="1">
        <v>0</v>
      </c>
      <c r="BF1520" s="3">
        <v>0</v>
      </c>
      <c r="BG1520" s="1">
        <v>0</v>
      </c>
      <c r="BH1520" s="1">
        <v>0</v>
      </c>
      <c r="BI1520" s="3">
        <v>0</v>
      </c>
      <c r="BJ1520" s="1" t="s">
        <v>9</v>
      </c>
      <c r="BK1520" s="1" t="s">
        <v>9</v>
      </c>
      <c r="BL1520" s="3" t="s">
        <v>9</v>
      </c>
      <c r="BM1520" s="4">
        <f t="shared" si="277"/>
        <v>57.816000000000003</v>
      </c>
      <c r="BN1520" s="4">
        <f t="shared" si="278"/>
        <v>57.816000000000003</v>
      </c>
      <c r="BO1520" s="4">
        <f t="shared" si="279"/>
        <v>15.93</v>
      </c>
      <c r="BP1520" s="4">
        <f t="shared" si="280"/>
        <v>15.93</v>
      </c>
      <c r="BQ1520" s="4">
        <f t="shared" si="281"/>
        <v>30</v>
      </c>
      <c r="BR1520" s="4">
        <f t="shared" si="282"/>
        <v>0</v>
      </c>
      <c r="BS1520" s="4">
        <f t="shared" si="283"/>
        <v>110</v>
      </c>
      <c r="BT1520" s="4">
        <f t="shared" si="284"/>
        <v>0</v>
      </c>
      <c r="BU1520" s="4">
        <f t="shared" si="285"/>
        <v>0</v>
      </c>
      <c r="BV1520" s="4">
        <f t="shared" si="286"/>
        <v>0</v>
      </c>
      <c r="BW1520" s="4">
        <f t="shared" si="287"/>
        <v>213.74600000000001</v>
      </c>
      <c r="BX1520" s="4">
        <f t="shared" si="288"/>
        <v>73.746000000000009</v>
      </c>
      <c r="BY1520" t="s">
        <v>910</v>
      </c>
    </row>
    <row r="1521" spans="1:77" x14ac:dyDescent="0.25">
      <c r="A1521">
        <v>16</v>
      </c>
      <c r="B1521" t="s">
        <v>0</v>
      </c>
      <c r="C1521" t="s">
        <v>668</v>
      </c>
      <c r="D1521">
        <v>2021</v>
      </c>
      <c r="E1521" t="s">
        <v>1</v>
      </c>
      <c r="F1521" t="s">
        <v>2</v>
      </c>
      <c r="G1521">
        <v>2</v>
      </c>
      <c r="H1521" t="s">
        <v>3</v>
      </c>
      <c r="I1521" t="s">
        <v>699</v>
      </c>
      <c r="J1521" t="s">
        <v>561</v>
      </c>
      <c r="K1521" t="s">
        <v>836</v>
      </c>
      <c r="L1521" t="s">
        <v>813</v>
      </c>
      <c r="M1521" t="s">
        <v>814</v>
      </c>
      <c r="N1521" t="s">
        <v>719</v>
      </c>
      <c r="O1521" t="s">
        <v>37</v>
      </c>
      <c r="P1521" t="s">
        <v>744</v>
      </c>
      <c r="Q1521" t="s">
        <v>165</v>
      </c>
      <c r="R1521">
        <v>0</v>
      </c>
      <c r="S1521" t="s">
        <v>7</v>
      </c>
      <c r="T1521">
        <v>172</v>
      </c>
      <c r="U1521" t="s">
        <v>565</v>
      </c>
      <c r="V1521" t="s">
        <v>4280</v>
      </c>
      <c r="W1521" t="s">
        <v>3426</v>
      </c>
      <c r="X1521">
        <v>5</v>
      </c>
      <c r="Y1521" t="s">
        <v>3432</v>
      </c>
      <c r="Z1521">
        <v>1</v>
      </c>
      <c r="AA1521" t="s">
        <v>922</v>
      </c>
      <c r="AB1521" t="s">
        <v>1653</v>
      </c>
      <c r="AC1521" s="3">
        <v>2</v>
      </c>
      <c r="AD1521" s="3">
        <v>2</v>
      </c>
      <c r="AE1521" s="3">
        <v>100</v>
      </c>
      <c r="AF1521" s="3">
        <v>8</v>
      </c>
      <c r="AG1521" s="3">
        <v>8</v>
      </c>
      <c r="AH1521" s="3">
        <v>100</v>
      </c>
      <c r="AI1521" s="3">
        <v>14</v>
      </c>
      <c r="AJ1521" s="3">
        <v>0</v>
      </c>
      <c r="AK1521" s="3">
        <v>0</v>
      </c>
      <c r="AL1521" s="3">
        <v>14</v>
      </c>
      <c r="AM1521" s="3">
        <v>0</v>
      </c>
      <c r="AN1521" s="3">
        <v>0</v>
      </c>
      <c r="AO1521" s="3">
        <v>2</v>
      </c>
      <c r="AP1521" s="3">
        <v>0</v>
      </c>
      <c r="AQ1521" s="3">
        <v>0</v>
      </c>
      <c r="AR1521" s="3">
        <v>40</v>
      </c>
      <c r="AS1521" s="3">
        <v>10</v>
      </c>
      <c r="AT1521" s="3">
        <v>25</v>
      </c>
      <c r="AU1521" s="1">
        <v>98452466</v>
      </c>
      <c r="AV1521" s="1">
        <v>98452466</v>
      </c>
      <c r="AW1521" s="3">
        <v>100</v>
      </c>
      <c r="AX1521" s="1">
        <v>172678333</v>
      </c>
      <c r="AY1521" s="1">
        <v>172678333</v>
      </c>
      <c r="AZ1521" s="3">
        <v>100</v>
      </c>
      <c r="BA1521" s="1">
        <v>300000000</v>
      </c>
      <c r="BB1521" s="1">
        <v>0</v>
      </c>
      <c r="BC1521" s="3">
        <v>0</v>
      </c>
      <c r="BD1521" s="1">
        <v>400000000</v>
      </c>
      <c r="BE1521" s="1">
        <v>0</v>
      </c>
      <c r="BF1521" s="3">
        <v>0</v>
      </c>
      <c r="BG1521" s="1">
        <v>150000000</v>
      </c>
      <c r="BH1521" s="1">
        <v>0</v>
      </c>
      <c r="BI1521" s="3">
        <v>0</v>
      </c>
      <c r="BJ1521" s="1" t="s">
        <v>9</v>
      </c>
      <c r="BK1521" s="1" t="s">
        <v>9</v>
      </c>
      <c r="BL1521" s="3" t="s">
        <v>9</v>
      </c>
      <c r="BM1521" s="4">
        <f t="shared" si="277"/>
        <v>98.452466000000001</v>
      </c>
      <c r="BN1521" s="4">
        <f t="shared" si="278"/>
        <v>98.452466000000001</v>
      </c>
      <c r="BO1521" s="4">
        <f t="shared" si="279"/>
        <v>172.67833300000001</v>
      </c>
      <c r="BP1521" s="4">
        <f t="shared" si="280"/>
        <v>172.67833300000001</v>
      </c>
      <c r="BQ1521" s="4">
        <f t="shared" si="281"/>
        <v>300</v>
      </c>
      <c r="BR1521" s="4">
        <f t="shared" si="282"/>
        <v>0</v>
      </c>
      <c r="BS1521" s="4">
        <f t="shared" si="283"/>
        <v>400</v>
      </c>
      <c r="BT1521" s="4">
        <f t="shared" si="284"/>
        <v>0</v>
      </c>
      <c r="BU1521" s="4">
        <f t="shared" si="285"/>
        <v>150</v>
      </c>
      <c r="BV1521" s="4">
        <f t="shared" si="286"/>
        <v>0</v>
      </c>
      <c r="BW1521" s="4">
        <f t="shared" si="287"/>
        <v>1121.130799</v>
      </c>
      <c r="BX1521" s="4">
        <f t="shared" si="288"/>
        <v>271.13079900000002</v>
      </c>
      <c r="BY1521" t="s">
        <v>910</v>
      </c>
    </row>
    <row r="1522" spans="1:77" x14ac:dyDescent="0.25">
      <c r="A1522">
        <v>16</v>
      </c>
      <c r="B1522" t="s">
        <v>0</v>
      </c>
      <c r="C1522" t="s">
        <v>668</v>
      </c>
      <c r="D1522">
        <v>2021</v>
      </c>
      <c r="E1522" t="s">
        <v>1</v>
      </c>
      <c r="F1522" t="s">
        <v>2</v>
      </c>
      <c r="G1522">
        <v>2</v>
      </c>
      <c r="H1522" t="s">
        <v>3</v>
      </c>
      <c r="I1522" t="s">
        <v>699</v>
      </c>
      <c r="J1522" t="s">
        <v>561</v>
      </c>
      <c r="K1522" t="s">
        <v>836</v>
      </c>
      <c r="L1522" t="s">
        <v>813</v>
      </c>
      <c r="M1522" t="s">
        <v>814</v>
      </c>
      <c r="N1522" t="s">
        <v>719</v>
      </c>
      <c r="O1522" t="s">
        <v>37</v>
      </c>
      <c r="P1522" t="s">
        <v>744</v>
      </c>
      <c r="Q1522" t="s">
        <v>165</v>
      </c>
      <c r="R1522">
        <v>0</v>
      </c>
      <c r="S1522" t="s">
        <v>7</v>
      </c>
      <c r="T1522">
        <v>172</v>
      </c>
      <c r="U1522" t="s">
        <v>565</v>
      </c>
      <c r="V1522" t="s">
        <v>4280</v>
      </c>
      <c r="W1522" t="s">
        <v>3426</v>
      </c>
      <c r="X1522">
        <v>6</v>
      </c>
      <c r="Y1522" t="s">
        <v>3433</v>
      </c>
      <c r="Z1522">
        <v>3</v>
      </c>
      <c r="AA1522" t="s">
        <v>927</v>
      </c>
      <c r="AB1522" t="s">
        <v>1653</v>
      </c>
      <c r="AC1522" s="3">
        <v>0.1</v>
      </c>
      <c r="AD1522" s="3">
        <v>0.1</v>
      </c>
      <c r="AE1522" s="3">
        <v>100</v>
      </c>
      <c r="AF1522" s="3">
        <v>0.4</v>
      </c>
      <c r="AG1522" s="3">
        <v>0.4</v>
      </c>
      <c r="AH1522" s="3">
        <v>100</v>
      </c>
      <c r="AI1522" s="3">
        <v>0.7</v>
      </c>
      <c r="AJ1522" s="3">
        <v>0</v>
      </c>
      <c r="AK1522" s="3">
        <v>0</v>
      </c>
      <c r="AL1522" s="3">
        <v>1</v>
      </c>
      <c r="AM1522" s="3">
        <v>0</v>
      </c>
      <c r="AN1522" s="3">
        <v>0</v>
      </c>
      <c r="AO1522" s="3">
        <v>0</v>
      </c>
      <c r="AP1522" s="3">
        <v>0</v>
      </c>
      <c r="AQ1522" s="3">
        <v>0</v>
      </c>
      <c r="AR1522" s="3" t="s">
        <v>7</v>
      </c>
      <c r="AS1522" s="3" t="s">
        <v>7</v>
      </c>
      <c r="AT1522" s="3" t="s">
        <v>7</v>
      </c>
      <c r="AU1522" s="1">
        <v>150000000</v>
      </c>
      <c r="AV1522" s="1">
        <v>150000000</v>
      </c>
      <c r="AW1522" s="3">
        <v>100</v>
      </c>
      <c r="AX1522" s="1">
        <v>23895000</v>
      </c>
      <c r="AY1522" s="1">
        <v>21240000</v>
      </c>
      <c r="AZ1522" s="3">
        <v>88.87</v>
      </c>
      <c r="BA1522" s="1">
        <v>100000000</v>
      </c>
      <c r="BB1522" s="1">
        <v>0</v>
      </c>
      <c r="BC1522" s="3">
        <v>0</v>
      </c>
      <c r="BD1522" s="1">
        <v>100000000</v>
      </c>
      <c r="BE1522" s="1">
        <v>0</v>
      </c>
      <c r="BF1522" s="3">
        <v>0</v>
      </c>
      <c r="BG1522" s="1">
        <v>0</v>
      </c>
      <c r="BH1522" s="1">
        <v>0</v>
      </c>
      <c r="BI1522" s="3">
        <v>0</v>
      </c>
      <c r="BJ1522" s="1" t="s">
        <v>9</v>
      </c>
      <c r="BK1522" s="1" t="s">
        <v>9</v>
      </c>
      <c r="BL1522" s="3" t="s">
        <v>9</v>
      </c>
      <c r="BM1522" s="4">
        <f t="shared" si="277"/>
        <v>150</v>
      </c>
      <c r="BN1522" s="4">
        <f t="shared" si="278"/>
        <v>150</v>
      </c>
      <c r="BO1522" s="4">
        <f t="shared" si="279"/>
        <v>23.895</v>
      </c>
      <c r="BP1522" s="4">
        <f t="shared" si="280"/>
        <v>21.24</v>
      </c>
      <c r="BQ1522" s="4">
        <f t="shared" si="281"/>
        <v>100</v>
      </c>
      <c r="BR1522" s="4">
        <f t="shared" si="282"/>
        <v>0</v>
      </c>
      <c r="BS1522" s="4">
        <f t="shared" si="283"/>
        <v>100</v>
      </c>
      <c r="BT1522" s="4">
        <f t="shared" si="284"/>
        <v>0</v>
      </c>
      <c r="BU1522" s="4">
        <f t="shared" si="285"/>
        <v>0</v>
      </c>
      <c r="BV1522" s="4">
        <f t="shared" si="286"/>
        <v>0</v>
      </c>
      <c r="BW1522" s="4">
        <f t="shared" si="287"/>
        <v>373.89499999999998</v>
      </c>
      <c r="BX1522" s="4">
        <f t="shared" si="288"/>
        <v>171.24</v>
      </c>
      <c r="BY1522" t="s">
        <v>910</v>
      </c>
    </row>
    <row r="1523" spans="1:77" x14ac:dyDescent="0.25">
      <c r="A1523">
        <v>16</v>
      </c>
      <c r="B1523" t="s">
        <v>0</v>
      </c>
      <c r="C1523" t="s">
        <v>668</v>
      </c>
      <c r="D1523">
        <v>2021</v>
      </c>
      <c r="E1523" t="s">
        <v>1</v>
      </c>
      <c r="F1523" t="s">
        <v>2</v>
      </c>
      <c r="G1523">
        <v>2</v>
      </c>
      <c r="H1523" t="s">
        <v>3</v>
      </c>
      <c r="I1523" t="s">
        <v>699</v>
      </c>
      <c r="J1523" t="s">
        <v>561</v>
      </c>
      <c r="K1523" t="s">
        <v>836</v>
      </c>
      <c r="L1523" t="s">
        <v>813</v>
      </c>
      <c r="M1523" t="s">
        <v>814</v>
      </c>
      <c r="N1523" t="s">
        <v>719</v>
      </c>
      <c r="O1523" t="s">
        <v>37</v>
      </c>
      <c r="P1523" t="s">
        <v>744</v>
      </c>
      <c r="Q1523" t="s">
        <v>165</v>
      </c>
      <c r="R1523">
        <v>0</v>
      </c>
      <c r="S1523" t="s">
        <v>7</v>
      </c>
      <c r="T1523">
        <v>172</v>
      </c>
      <c r="U1523" t="s">
        <v>565</v>
      </c>
      <c r="V1523" t="s">
        <v>4280</v>
      </c>
      <c r="W1523" t="s">
        <v>3426</v>
      </c>
      <c r="X1523">
        <v>7</v>
      </c>
      <c r="Y1523" t="s">
        <v>3434</v>
      </c>
      <c r="Z1523">
        <v>1</v>
      </c>
      <c r="AA1523" t="s">
        <v>922</v>
      </c>
      <c r="AB1523" t="s">
        <v>1653</v>
      </c>
      <c r="AC1523" s="3">
        <v>0.05</v>
      </c>
      <c r="AD1523" s="3">
        <v>0.05</v>
      </c>
      <c r="AE1523" s="3">
        <v>100</v>
      </c>
      <c r="AF1523" s="3">
        <v>0.35</v>
      </c>
      <c r="AG1523" s="3">
        <v>0.35</v>
      </c>
      <c r="AH1523" s="3">
        <v>100</v>
      </c>
      <c r="AI1523" s="3">
        <v>0.3</v>
      </c>
      <c r="AJ1523" s="3">
        <v>0</v>
      </c>
      <c r="AK1523" s="3">
        <v>0</v>
      </c>
      <c r="AL1523" s="3">
        <v>0.25</v>
      </c>
      <c r="AM1523" s="3">
        <v>0</v>
      </c>
      <c r="AN1523" s="3">
        <v>0</v>
      </c>
      <c r="AO1523" s="3">
        <v>0.05</v>
      </c>
      <c r="AP1523" s="3">
        <v>0</v>
      </c>
      <c r="AQ1523" s="3">
        <v>0</v>
      </c>
      <c r="AR1523" s="3">
        <v>1</v>
      </c>
      <c r="AS1523" s="3">
        <v>0.4</v>
      </c>
      <c r="AT1523" s="3">
        <v>40</v>
      </c>
      <c r="AU1523" s="1">
        <v>16796000</v>
      </c>
      <c r="AV1523" s="1">
        <v>16796000</v>
      </c>
      <c r="AW1523" s="3">
        <v>100</v>
      </c>
      <c r="AX1523" s="1">
        <v>15930000</v>
      </c>
      <c r="AY1523" s="1">
        <v>15930000</v>
      </c>
      <c r="AZ1523" s="3">
        <v>100</v>
      </c>
      <c r="BA1523" s="1">
        <v>60000000</v>
      </c>
      <c r="BB1523" s="1">
        <v>0</v>
      </c>
      <c r="BC1523" s="3">
        <v>0</v>
      </c>
      <c r="BD1523" s="1">
        <v>135000000</v>
      </c>
      <c r="BE1523" s="1">
        <v>0</v>
      </c>
      <c r="BF1523" s="3">
        <v>0</v>
      </c>
      <c r="BG1523" s="1">
        <v>50000000</v>
      </c>
      <c r="BH1523" s="1">
        <v>0</v>
      </c>
      <c r="BI1523" s="3">
        <v>0</v>
      </c>
      <c r="BJ1523" s="1" t="s">
        <v>9</v>
      </c>
      <c r="BK1523" s="1" t="s">
        <v>9</v>
      </c>
      <c r="BL1523" s="3" t="s">
        <v>9</v>
      </c>
      <c r="BM1523" s="4">
        <f t="shared" si="277"/>
        <v>16.795999999999999</v>
      </c>
      <c r="BN1523" s="4">
        <f t="shared" si="278"/>
        <v>16.795999999999999</v>
      </c>
      <c r="BO1523" s="4">
        <f t="shared" si="279"/>
        <v>15.93</v>
      </c>
      <c r="BP1523" s="4">
        <f t="shared" si="280"/>
        <v>15.93</v>
      </c>
      <c r="BQ1523" s="4">
        <f t="shared" si="281"/>
        <v>60</v>
      </c>
      <c r="BR1523" s="4">
        <f t="shared" si="282"/>
        <v>0</v>
      </c>
      <c r="BS1523" s="4">
        <f t="shared" si="283"/>
        <v>135</v>
      </c>
      <c r="BT1523" s="4">
        <f t="shared" si="284"/>
        <v>0</v>
      </c>
      <c r="BU1523" s="4">
        <f t="shared" si="285"/>
        <v>50</v>
      </c>
      <c r="BV1523" s="4">
        <f t="shared" si="286"/>
        <v>0</v>
      </c>
      <c r="BW1523" s="4">
        <f t="shared" si="287"/>
        <v>277.726</v>
      </c>
      <c r="BX1523" s="4">
        <f t="shared" si="288"/>
        <v>32.725999999999999</v>
      </c>
      <c r="BY1523" t="s">
        <v>910</v>
      </c>
    </row>
    <row r="1524" spans="1:77" x14ac:dyDescent="0.25">
      <c r="A1524">
        <v>16</v>
      </c>
      <c r="B1524" t="s">
        <v>0</v>
      </c>
      <c r="C1524" t="s">
        <v>668</v>
      </c>
      <c r="D1524">
        <v>2021</v>
      </c>
      <c r="E1524" t="s">
        <v>1</v>
      </c>
      <c r="F1524" t="s">
        <v>2</v>
      </c>
      <c r="G1524">
        <v>2</v>
      </c>
      <c r="H1524" t="s">
        <v>3</v>
      </c>
      <c r="I1524" t="s">
        <v>699</v>
      </c>
      <c r="J1524" t="s">
        <v>561</v>
      </c>
      <c r="K1524" t="s">
        <v>836</v>
      </c>
      <c r="L1524" t="s">
        <v>813</v>
      </c>
      <c r="M1524" t="s">
        <v>814</v>
      </c>
      <c r="N1524" t="s">
        <v>719</v>
      </c>
      <c r="O1524" t="s">
        <v>37</v>
      </c>
      <c r="P1524" t="s">
        <v>744</v>
      </c>
      <c r="Q1524" t="s">
        <v>165</v>
      </c>
      <c r="R1524">
        <v>0</v>
      </c>
      <c r="S1524" t="s">
        <v>7</v>
      </c>
      <c r="T1524">
        <v>172</v>
      </c>
      <c r="U1524" t="s">
        <v>565</v>
      </c>
      <c r="V1524" t="s">
        <v>4280</v>
      </c>
      <c r="W1524" t="s">
        <v>3426</v>
      </c>
      <c r="X1524">
        <v>8</v>
      </c>
      <c r="Y1524" t="s">
        <v>3435</v>
      </c>
      <c r="Z1524">
        <v>1</v>
      </c>
      <c r="AA1524" t="s">
        <v>922</v>
      </c>
      <c r="AB1524" t="s">
        <v>1653</v>
      </c>
      <c r="AC1524" s="3">
        <v>0.1</v>
      </c>
      <c r="AD1524" s="3">
        <v>0.1</v>
      </c>
      <c r="AE1524" s="3">
        <v>100</v>
      </c>
      <c r="AF1524" s="3">
        <v>1</v>
      </c>
      <c r="AG1524" s="3">
        <v>1</v>
      </c>
      <c r="AH1524" s="3">
        <v>100</v>
      </c>
      <c r="AI1524" s="3">
        <v>1</v>
      </c>
      <c r="AJ1524" s="3">
        <v>0</v>
      </c>
      <c r="AK1524" s="3">
        <v>0</v>
      </c>
      <c r="AL1524" s="3">
        <v>1</v>
      </c>
      <c r="AM1524" s="3">
        <v>0</v>
      </c>
      <c r="AN1524" s="3">
        <v>0</v>
      </c>
      <c r="AO1524" s="3">
        <v>0.9</v>
      </c>
      <c r="AP1524" s="3">
        <v>0</v>
      </c>
      <c r="AQ1524" s="3">
        <v>0</v>
      </c>
      <c r="AR1524" s="3">
        <v>4</v>
      </c>
      <c r="AS1524" s="3">
        <v>1.1000000000000001</v>
      </c>
      <c r="AT1524" s="3">
        <v>27.5</v>
      </c>
      <c r="AU1524" s="1">
        <v>42736867</v>
      </c>
      <c r="AV1524" s="1">
        <v>42736867</v>
      </c>
      <c r="AW1524" s="3">
        <v>100</v>
      </c>
      <c r="AX1524" s="1">
        <v>13629000</v>
      </c>
      <c r="AY1524" s="1">
        <v>13629000</v>
      </c>
      <c r="AZ1524" s="3">
        <v>100</v>
      </c>
      <c r="BA1524" s="1">
        <v>60000000</v>
      </c>
      <c r="BB1524" s="1">
        <v>0</v>
      </c>
      <c r="BC1524" s="3">
        <v>0</v>
      </c>
      <c r="BD1524" s="1">
        <v>110000000</v>
      </c>
      <c r="BE1524" s="1">
        <v>0</v>
      </c>
      <c r="BF1524" s="3">
        <v>0</v>
      </c>
      <c r="BG1524" s="1">
        <v>100000000</v>
      </c>
      <c r="BH1524" s="1">
        <v>0</v>
      </c>
      <c r="BI1524" s="3">
        <v>0</v>
      </c>
      <c r="BJ1524" s="1" t="s">
        <v>9</v>
      </c>
      <c r="BK1524" s="1" t="s">
        <v>9</v>
      </c>
      <c r="BL1524" s="3" t="s">
        <v>9</v>
      </c>
      <c r="BM1524" s="4">
        <f t="shared" si="277"/>
        <v>42.736866999999997</v>
      </c>
      <c r="BN1524" s="4">
        <f t="shared" si="278"/>
        <v>42.736866999999997</v>
      </c>
      <c r="BO1524" s="4">
        <f t="shared" si="279"/>
        <v>13.629</v>
      </c>
      <c r="BP1524" s="4">
        <f t="shared" si="280"/>
        <v>13.629</v>
      </c>
      <c r="BQ1524" s="4">
        <f t="shared" si="281"/>
        <v>60</v>
      </c>
      <c r="BR1524" s="4">
        <f t="shared" si="282"/>
        <v>0</v>
      </c>
      <c r="BS1524" s="4">
        <f t="shared" si="283"/>
        <v>110</v>
      </c>
      <c r="BT1524" s="4">
        <f t="shared" si="284"/>
        <v>0</v>
      </c>
      <c r="BU1524" s="4">
        <f t="shared" si="285"/>
        <v>100</v>
      </c>
      <c r="BV1524" s="4">
        <f t="shared" si="286"/>
        <v>0</v>
      </c>
      <c r="BW1524" s="4">
        <f t="shared" si="287"/>
        <v>326.36586699999998</v>
      </c>
      <c r="BX1524" s="4">
        <f t="shared" si="288"/>
        <v>56.365866999999994</v>
      </c>
      <c r="BY1524" t="s">
        <v>910</v>
      </c>
    </row>
    <row r="1525" spans="1:77" x14ac:dyDescent="0.25">
      <c r="A1525">
        <v>16</v>
      </c>
      <c r="B1525" t="s">
        <v>0</v>
      </c>
      <c r="C1525" t="s">
        <v>668</v>
      </c>
      <c r="D1525">
        <v>2021</v>
      </c>
      <c r="E1525" t="s">
        <v>1</v>
      </c>
      <c r="F1525" t="s">
        <v>2</v>
      </c>
      <c r="G1525">
        <v>2</v>
      </c>
      <c r="H1525" t="s">
        <v>3</v>
      </c>
      <c r="I1525" t="s">
        <v>699</v>
      </c>
      <c r="J1525" t="s">
        <v>561</v>
      </c>
      <c r="K1525" t="s">
        <v>836</v>
      </c>
      <c r="L1525" t="s">
        <v>813</v>
      </c>
      <c r="M1525" t="s">
        <v>814</v>
      </c>
      <c r="N1525" t="s">
        <v>719</v>
      </c>
      <c r="O1525" t="s">
        <v>37</v>
      </c>
      <c r="P1525" t="s">
        <v>744</v>
      </c>
      <c r="Q1525" t="s">
        <v>165</v>
      </c>
      <c r="R1525">
        <v>0</v>
      </c>
      <c r="S1525" t="s">
        <v>7</v>
      </c>
      <c r="T1525">
        <v>172</v>
      </c>
      <c r="U1525" t="s">
        <v>565</v>
      </c>
      <c r="V1525" t="s">
        <v>4280</v>
      </c>
      <c r="W1525" t="s">
        <v>3426</v>
      </c>
      <c r="X1525">
        <v>9</v>
      </c>
      <c r="Y1525" t="s">
        <v>3436</v>
      </c>
      <c r="Z1525">
        <v>3</v>
      </c>
      <c r="AA1525" t="s">
        <v>927</v>
      </c>
      <c r="AB1525" t="s">
        <v>1653</v>
      </c>
      <c r="AC1525" s="3">
        <v>1.9</v>
      </c>
      <c r="AD1525" s="3">
        <v>1.9</v>
      </c>
      <c r="AE1525" s="3">
        <v>100</v>
      </c>
      <c r="AF1525" s="3">
        <v>5.7</v>
      </c>
      <c r="AG1525" s="3">
        <v>5.7</v>
      </c>
      <c r="AH1525" s="3">
        <v>100</v>
      </c>
      <c r="AI1525" s="3">
        <v>13.3</v>
      </c>
      <c r="AJ1525" s="3">
        <v>0</v>
      </c>
      <c r="AK1525" s="3">
        <v>0</v>
      </c>
      <c r="AL1525" s="3">
        <v>17</v>
      </c>
      <c r="AM1525" s="3">
        <v>0</v>
      </c>
      <c r="AN1525" s="3">
        <v>0</v>
      </c>
      <c r="AO1525" s="3">
        <v>19</v>
      </c>
      <c r="AP1525" s="3">
        <v>0</v>
      </c>
      <c r="AQ1525" s="3">
        <v>0</v>
      </c>
      <c r="AR1525" s="3" t="s">
        <v>7</v>
      </c>
      <c r="AS1525" s="3" t="s">
        <v>7</v>
      </c>
      <c r="AT1525" s="3" t="s">
        <v>7</v>
      </c>
      <c r="AU1525" s="1">
        <v>470401767</v>
      </c>
      <c r="AV1525" s="1">
        <v>470401767</v>
      </c>
      <c r="AW1525" s="3">
        <v>100</v>
      </c>
      <c r="AX1525" s="1">
        <v>370679333</v>
      </c>
      <c r="AY1525" s="1">
        <v>360217333</v>
      </c>
      <c r="AZ1525" s="3">
        <v>97.18</v>
      </c>
      <c r="BA1525" s="1">
        <v>160000000</v>
      </c>
      <c r="BB1525" s="1">
        <v>0</v>
      </c>
      <c r="BC1525" s="3">
        <v>0</v>
      </c>
      <c r="BD1525" s="1">
        <v>285000000</v>
      </c>
      <c r="BE1525" s="1">
        <v>0</v>
      </c>
      <c r="BF1525" s="3">
        <v>0</v>
      </c>
      <c r="BG1525" s="1">
        <v>100000000</v>
      </c>
      <c r="BH1525" s="1">
        <v>0</v>
      </c>
      <c r="BI1525" s="3">
        <v>0</v>
      </c>
      <c r="BJ1525" s="1" t="s">
        <v>9</v>
      </c>
      <c r="BK1525" s="1" t="s">
        <v>9</v>
      </c>
      <c r="BL1525" s="3" t="s">
        <v>9</v>
      </c>
      <c r="BM1525" s="4">
        <f t="shared" si="277"/>
        <v>470.40176700000001</v>
      </c>
      <c r="BN1525" s="4">
        <f t="shared" si="278"/>
        <v>470.40176700000001</v>
      </c>
      <c r="BO1525" s="4">
        <f t="shared" si="279"/>
        <v>370.67933299999999</v>
      </c>
      <c r="BP1525" s="4">
        <f t="shared" si="280"/>
        <v>360.217333</v>
      </c>
      <c r="BQ1525" s="4">
        <f t="shared" si="281"/>
        <v>160</v>
      </c>
      <c r="BR1525" s="4">
        <f t="shared" si="282"/>
        <v>0</v>
      </c>
      <c r="BS1525" s="4">
        <f t="shared" si="283"/>
        <v>285</v>
      </c>
      <c r="BT1525" s="4">
        <f t="shared" si="284"/>
        <v>0</v>
      </c>
      <c r="BU1525" s="4">
        <f t="shared" si="285"/>
        <v>100</v>
      </c>
      <c r="BV1525" s="4">
        <f t="shared" si="286"/>
        <v>0</v>
      </c>
      <c r="BW1525" s="4">
        <f t="shared" si="287"/>
        <v>1386.0810999999999</v>
      </c>
      <c r="BX1525" s="4">
        <f t="shared" si="288"/>
        <v>830.6191</v>
      </c>
      <c r="BY1525" t="s">
        <v>910</v>
      </c>
    </row>
    <row r="1526" spans="1:77" x14ac:dyDescent="0.25">
      <c r="A1526">
        <v>16</v>
      </c>
      <c r="B1526" t="s">
        <v>0</v>
      </c>
      <c r="C1526" t="s">
        <v>668</v>
      </c>
      <c r="D1526">
        <v>2021</v>
      </c>
      <c r="E1526" t="s">
        <v>1</v>
      </c>
      <c r="F1526" t="s">
        <v>2</v>
      </c>
      <c r="G1526">
        <v>2</v>
      </c>
      <c r="H1526" t="s">
        <v>3</v>
      </c>
      <c r="I1526" t="s">
        <v>699</v>
      </c>
      <c r="J1526" t="s">
        <v>561</v>
      </c>
      <c r="K1526" t="s">
        <v>836</v>
      </c>
      <c r="L1526" t="s">
        <v>813</v>
      </c>
      <c r="M1526" t="s">
        <v>814</v>
      </c>
      <c r="N1526" t="s">
        <v>719</v>
      </c>
      <c r="O1526" t="s">
        <v>37</v>
      </c>
      <c r="P1526" t="s">
        <v>744</v>
      </c>
      <c r="Q1526" t="s">
        <v>165</v>
      </c>
      <c r="R1526">
        <v>0</v>
      </c>
      <c r="S1526" t="s">
        <v>7</v>
      </c>
      <c r="T1526">
        <v>172</v>
      </c>
      <c r="U1526" t="s">
        <v>565</v>
      </c>
      <c r="V1526" t="s">
        <v>4280</v>
      </c>
      <c r="W1526" t="s">
        <v>3426</v>
      </c>
      <c r="X1526">
        <v>11</v>
      </c>
      <c r="Y1526" t="s">
        <v>3437</v>
      </c>
      <c r="Z1526">
        <v>2</v>
      </c>
      <c r="AA1526" t="s">
        <v>918</v>
      </c>
      <c r="AB1526" t="s">
        <v>1653</v>
      </c>
      <c r="AC1526" s="3">
        <v>1</v>
      </c>
      <c r="AD1526" s="3">
        <v>0.1</v>
      </c>
      <c r="AE1526" s="3">
        <v>10</v>
      </c>
      <c r="AF1526" s="3">
        <v>1</v>
      </c>
      <c r="AG1526" s="3">
        <v>1</v>
      </c>
      <c r="AH1526" s="3">
        <v>100</v>
      </c>
      <c r="AI1526" s="3">
        <v>1</v>
      </c>
      <c r="AJ1526" s="3">
        <v>0</v>
      </c>
      <c r="AK1526" s="3">
        <v>0</v>
      </c>
      <c r="AL1526" s="3">
        <v>1</v>
      </c>
      <c r="AM1526" s="3">
        <v>0</v>
      </c>
      <c r="AN1526" s="3">
        <v>0</v>
      </c>
      <c r="AO1526" s="3">
        <v>1</v>
      </c>
      <c r="AP1526" s="3">
        <v>0</v>
      </c>
      <c r="AQ1526" s="3">
        <v>0</v>
      </c>
      <c r="AR1526" s="3" t="s">
        <v>7</v>
      </c>
      <c r="AS1526" s="3" t="s">
        <v>7</v>
      </c>
      <c r="AT1526" s="3" t="s">
        <v>7</v>
      </c>
      <c r="AU1526" s="1">
        <v>113632000</v>
      </c>
      <c r="AV1526" s="1">
        <v>113632000</v>
      </c>
      <c r="AW1526" s="3">
        <v>100</v>
      </c>
      <c r="AX1526" s="1">
        <v>33401000</v>
      </c>
      <c r="AY1526" s="1">
        <v>33401000</v>
      </c>
      <c r="AZ1526" s="3">
        <v>100</v>
      </c>
      <c r="BA1526" s="1">
        <v>180000000</v>
      </c>
      <c r="BB1526" s="1">
        <v>0</v>
      </c>
      <c r="BC1526" s="3">
        <v>0</v>
      </c>
      <c r="BD1526" s="1">
        <v>310000000</v>
      </c>
      <c r="BE1526" s="1">
        <v>0</v>
      </c>
      <c r="BF1526" s="3">
        <v>0</v>
      </c>
      <c r="BG1526" s="1">
        <v>50000000</v>
      </c>
      <c r="BH1526" s="1">
        <v>0</v>
      </c>
      <c r="BI1526" s="3">
        <v>0</v>
      </c>
      <c r="BJ1526" s="1" t="s">
        <v>9</v>
      </c>
      <c r="BK1526" s="1" t="s">
        <v>9</v>
      </c>
      <c r="BL1526" s="3" t="s">
        <v>9</v>
      </c>
      <c r="BM1526" s="4">
        <f t="shared" si="277"/>
        <v>113.63200000000001</v>
      </c>
      <c r="BN1526" s="4">
        <f t="shared" si="278"/>
        <v>113.63200000000001</v>
      </c>
      <c r="BO1526" s="4">
        <f t="shared" si="279"/>
        <v>33.401000000000003</v>
      </c>
      <c r="BP1526" s="4">
        <f t="shared" si="280"/>
        <v>33.401000000000003</v>
      </c>
      <c r="BQ1526" s="4">
        <f t="shared" si="281"/>
        <v>180</v>
      </c>
      <c r="BR1526" s="4">
        <f t="shared" si="282"/>
        <v>0</v>
      </c>
      <c r="BS1526" s="4">
        <f t="shared" si="283"/>
        <v>310</v>
      </c>
      <c r="BT1526" s="4">
        <f t="shared" si="284"/>
        <v>0</v>
      </c>
      <c r="BU1526" s="4">
        <f t="shared" si="285"/>
        <v>50</v>
      </c>
      <c r="BV1526" s="4">
        <f t="shared" si="286"/>
        <v>0</v>
      </c>
      <c r="BW1526" s="4">
        <f t="shared" si="287"/>
        <v>687.03300000000002</v>
      </c>
      <c r="BX1526" s="4">
        <f t="shared" si="288"/>
        <v>147.03300000000002</v>
      </c>
      <c r="BY1526" t="s">
        <v>910</v>
      </c>
    </row>
    <row r="1527" spans="1:77" x14ac:dyDescent="0.25">
      <c r="A1527">
        <v>16</v>
      </c>
      <c r="B1527" t="s">
        <v>0</v>
      </c>
      <c r="C1527" t="s">
        <v>668</v>
      </c>
      <c r="D1527">
        <v>2021</v>
      </c>
      <c r="E1527" t="s">
        <v>1</v>
      </c>
      <c r="F1527" t="s">
        <v>2</v>
      </c>
      <c r="G1527">
        <v>2</v>
      </c>
      <c r="H1527" t="s">
        <v>3</v>
      </c>
      <c r="I1527" t="s">
        <v>699</v>
      </c>
      <c r="J1527" t="s">
        <v>561</v>
      </c>
      <c r="K1527" t="s">
        <v>836</v>
      </c>
      <c r="L1527" t="s">
        <v>813</v>
      </c>
      <c r="M1527" t="s">
        <v>814</v>
      </c>
      <c r="N1527" t="s">
        <v>719</v>
      </c>
      <c r="O1527" t="s">
        <v>37</v>
      </c>
      <c r="P1527" t="s">
        <v>744</v>
      </c>
      <c r="Q1527" t="s">
        <v>165</v>
      </c>
      <c r="R1527">
        <v>0</v>
      </c>
      <c r="S1527" t="s">
        <v>7</v>
      </c>
      <c r="T1527">
        <v>172</v>
      </c>
      <c r="U1527" t="s">
        <v>565</v>
      </c>
      <c r="V1527" t="s">
        <v>4280</v>
      </c>
      <c r="W1527" t="s">
        <v>3426</v>
      </c>
      <c r="X1527">
        <v>12</v>
      </c>
      <c r="Y1527" t="s">
        <v>3438</v>
      </c>
      <c r="Z1527">
        <v>1</v>
      </c>
      <c r="AA1527" t="s">
        <v>922</v>
      </c>
      <c r="AB1527" t="s">
        <v>1653</v>
      </c>
      <c r="AC1527" s="3">
        <v>1</v>
      </c>
      <c r="AD1527" s="3">
        <v>1</v>
      </c>
      <c r="AE1527" s="3">
        <v>100</v>
      </c>
      <c r="AF1527" s="3">
        <v>2</v>
      </c>
      <c r="AG1527" s="3">
        <v>2</v>
      </c>
      <c r="AH1527" s="3">
        <v>100</v>
      </c>
      <c r="AI1527" s="3">
        <v>2</v>
      </c>
      <c r="AJ1527" s="3">
        <v>0</v>
      </c>
      <c r="AK1527" s="3">
        <v>0</v>
      </c>
      <c r="AL1527" s="3">
        <v>2</v>
      </c>
      <c r="AM1527" s="3">
        <v>0</v>
      </c>
      <c r="AN1527" s="3">
        <v>0</v>
      </c>
      <c r="AO1527" s="3">
        <v>1</v>
      </c>
      <c r="AP1527" s="3">
        <v>0</v>
      </c>
      <c r="AQ1527" s="3">
        <v>0</v>
      </c>
      <c r="AR1527" s="3">
        <v>8</v>
      </c>
      <c r="AS1527" s="3">
        <v>3</v>
      </c>
      <c r="AT1527" s="3">
        <v>37.5</v>
      </c>
      <c r="AU1527" s="1">
        <v>150000000</v>
      </c>
      <c r="AV1527" s="1">
        <v>150000000</v>
      </c>
      <c r="AW1527" s="3">
        <v>100</v>
      </c>
      <c r="AX1527" s="1">
        <v>5310000</v>
      </c>
      <c r="AY1527" s="1">
        <v>5310000</v>
      </c>
      <c r="AZ1527" s="3">
        <v>100</v>
      </c>
      <c r="BA1527" s="1">
        <v>80000000</v>
      </c>
      <c r="BB1527" s="1">
        <v>0</v>
      </c>
      <c r="BC1527" s="3">
        <v>0</v>
      </c>
      <c r="BD1527" s="1">
        <v>250000000</v>
      </c>
      <c r="BE1527" s="1">
        <v>0</v>
      </c>
      <c r="BF1527" s="3">
        <v>0</v>
      </c>
      <c r="BG1527" s="1">
        <v>49000000</v>
      </c>
      <c r="BH1527" s="1">
        <v>0</v>
      </c>
      <c r="BI1527" s="3">
        <v>0</v>
      </c>
      <c r="BJ1527" s="1" t="s">
        <v>9</v>
      </c>
      <c r="BK1527" s="1" t="s">
        <v>9</v>
      </c>
      <c r="BL1527" s="3" t="s">
        <v>9</v>
      </c>
      <c r="BM1527" s="4">
        <f t="shared" si="277"/>
        <v>150</v>
      </c>
      <c r="BN1527" s="4">
        <f t="shared" si="278"/>
        <v>150</v>
      </c>
      <c r="BO1527" s="4">
        <f t="shared" si="279"/>
        <v>5.31</v>
      </c>
      <c r="BP1527" s="4">
        <f t="shared" si="280"/>
        <v>5.31</v>
      </c>
      <c r="BQ1527" s="4">
        <f t="shared" si="281"/>
        <v>80</v>
      </c>
      <c r="BR1527" s="4">
        <f t="shared" si="282"/>
        <v>0</v>
      </c>
      <c r="BS1527" s="4">
        <f t="shared" si="283"/>
        <v>250</v>
      </c>
      <c r="BT1527" s="4">
        <f t="shared" si="284"/>
        <v>0</v>
      </c>
      <c r="BU1527" s="4">
        <f t="shared" si="285"/>
        <v>49</v>
      </c>
      <c r="BV1527" s="4">
        <f t="shared" si="286"/>
        <v>0</v>
      </c>
      <c r="BW1527" s="4">
        <f t="shared" si="287"/>
        <v>534.30999999999995</v>
      </c>
      <c r="BX1527" s="4">
        <f t="shared" si="288"/>
        <v>155.31</v>
      </c>
      <c r="BY1527" t="s">
        <v>910</v>
      </c>
    </row>
    <row r="1528" spans="1:77" x14ac:dyDescent="0.25">
      <c r="A1528">
        <v>16</v>
      </c>
      <c r="B1528" t="s">
        <v>0</v>
      </c>
      <c r="C1528" t="s">
        <v>668</v>
      </c>
      <c r="D1528">
        <v>2021</v>
      </c>
      <c r="E1528" t="s">
        <v>1</v>
      </c>
      <c r="F1528" t="s">
        <v>2</v>
      </c>
      <c r="G1528">
        <v>2</v>
      </c>
      <c r="H1528" t="s">
        <v>3</v>
      </c>
      <c r="I1528" t="s">
        <v>699</v>
      </c>
      <c r="J1528" t="s">
        <v>561</v>
      </c>
      <c r="K1528" t="s">
        <v>836</v>
      </c>
      <c r="L1528" t="s">
        <v>813</v>
      </c>
      <c r="M1528" t="s">
        <v>814</v>
      </c>
      <c r="N1528" t="s">
        <v>720</v>
      </c>
      <c r="O1528" t="s">
        <v>52</v>
      </c>
      <c r="P1528" t="s">
        <v>757</v>
      </c>
      <c r="Q1528" t="s">
        <v>344</v>
      </c>
      <c r="R1528">
        <v>0</v>
      </c>
      <c r="S1528" t="s">
        <v>7</v>
      </c>
      <c r="T1528">
        <v>212</v>
      </c>
      <c r="U1528" t="s">
        <v>566</v>
      </c>
      <c r="V1528" t="s">
        <v>4281</v>
      </c>
      <c r="W1528" t="s">
        <v>3439</v>
      </c>
      <c r="X1528">
        <v>1</v>
      </c>
      <c r="Y1528" t="s">
        <v>3440</v>
      </c>
      <c r="Z1528">
        <v>1</v>
      </c>
      <c r="AA1528" t="s">
        <v>922</v>
      </c>
      <c r="AB1528" t="s">
        <v>1653</v>
      </c>
      <c r="AC1528" s="3">
        <v>37</v>
      </c>
      <c r="AD1528" s="3">
        <v>37</v>
      </c>
      <c r="AE1528" s="3">
        <v>100</v>
      </c>
      <c r="AF1528" s="3">
        <v>60</v>
      </c>
      <c r="AG1528" s="3">
        <v>60</v>
      </c>
      <c r="AH1528" s="3">
        <v>100</v>
      </c>
      <c r="AI1528" s="3">
        <v>145</v>
      </c>
      <c r="AJ1528" s="3">
        <v>0</v>
      </c>
      <c r="AK1528" s="3">
        <v>0</v>
      </c>
      <c r="AL1528" s="3">
        <v>130</v>
      </c>
      <c r="AM1528" s="3">
        <v>0</v>
      </c>
      <c r="AN1528" s="3">
        <v>0</v>
      </c>
      <c r="AO1528" s="3">
        <v>28</v>
      </c>
      <c r="AP1528" s="3">
        <v>0</v>
      </c>
      <c r="AQ1528" s="3">
        <v>0</v>
      </c>
      <c r="AR1528" s="3">
        <v>400</v>
      </c>
      <c r="AS1528" s="3">
        <v>97</v>
      </c>
      <c r="AT1528" s="3">
        <v>24.25</v>
      </c>
      <c r="AU1528" s="1">
        <v>265297014</v>
      </c>
      <c r="AV1528" s="1">
        <v>265297014</v>
      </c>
      <c r="AW1528" s="3">
        <v>100</v>
      </c>
      <c r="AX1528" s="1">
        <v>372881000</v>
      </c>
      <c r="AY1528" s="1">
        <v>371681000</v>
      </c>
      <c r="AZ1528" s="3">
        <v>99.68</v>
      </c>
      <c r="BA1528" s="1">
        <v>343768000</v>
      </c>
      <c r="BB1528" s="1">
        <v>0</v>
      </c>
      <c r="BC1528" s="3">
        <v>0</v>
      </c>
      <c r="BD1528" s="1">
        <v>476000000</v>
      </c>
      <c r="BE1528" s="1">
        <v>0</v>
      </c>
      <c r="BF1528" s="3">
        <v>0</v>
      </c>
      <c r="BG1528" s="1">
        <v>127000000</v>
      </c>
      <c r="BH1528" s="1">
        <v>0</v>
      </c>
      <c r="BI1528" s="3">
        <v>0</v>
      </c>
      <c r="BJ1528" s="1" t="s">
        <v>9</v>
      </c>
      <c r="BK1528" s="1" t="s">
        <v>9</v>
      </c>
      <c r="BL1528" s="3" t="s">
        <v>9</v>
      </c>
      <c r="BM1528" s="4">
        <f t="shared" si="277"/>
        <v>265.29701399999999</v>
      </c>
      <c r="BN1528" s="4">
        <f t="shared" si="278"/>
        <v>265.29701399999999</v>
      </c>
      <c r="BO1528" s="4">
        <f t="shared" si="279"/>
        <v>372.88099999999997</v>
      </c>
      <c r="BP1528" s="4">
        <f t="shared" si="280"/>
        <v>371.68099999999998</v>
      </c>
      <c r="BQ1528" s="4">
        <f t="shared" si="281"/>
        <v>343.76799999999997</v>
      </c>
      <c r="BR1528" s="4">
        <f t="shared" si="282"/>
        <v>0</v>
      </c>
      <c r="BS1528" s="4">
        <f t="shared" si="283"/>
        <v>476</v>
      </c>
      <c r="BT1528" s="4">
        <f t="shared" si="284"/>
        <v>0</v>
      </c>
      <c r="BU1528" s="4">
        <f t="shared" si="285"/>
        <v>127</v>
      </c>
      <c r="BV1528" s="4">
        <f t="shared" si="286"/>
        <v>0</v>
      </c>
      <c r="BW1528" s="4">
        <f t="shared" si="287"/>
        <v>1584.9460139999999</v>
      </c>
      <c r="BX1528" s="4">
        <f t="shared" si="288"/>
        <v>636.97801400000003</v>
      </c>
      <c r="BY1528" t="s">
        <v>913</v>
      </c>
    </row>
    <row r="1529" spans="1:77" x14ac:dyDescent="0.25">
      <c r="A1529">
        <v>16</v>
      </c>
      <c r="B1529" t="s">
        <v>0</v>
      </c>
      <c r="C1529" t="s">
        <v>668</v>
      </c>
      <c r="D1529">
        <v>2021</v>
      </c>
      <c r="E1529" t="s">
        <v>1</v>
      </c>
      <c r="F1529" t="s">
        <v>2</v>
      </c>
      <c r="G1529">
        <v>2</v>
      </c>
      <c r="H1529" t="s">
        <v>3</v>
      </c>
      <c r="I1529" t="s">
        <v>699</v>
      </c>
      <c r="J1529" t="s">
        <v>561</v>
      </c>
      <c r="K1529" t="s">
        <v>836</v>
      </c>
      <c r="L1529" t="s">
        <v>813</v>
      </c>
      <c r="M1529" t="s">
        <v>814</v>
      </c>
      <c r="N1529" t="s">
        <v>720</v>
      </c>
      <c r="O1529" t="s">
        <v>52</v>
      </c>
      <c r="P1529" t="s">
        <v>757</v>
      </c>
      <c r="Q1529" t="s">
        <v>344</v>
      </c>
      <c r="R1529">
        <v>0</v>
      </c>
      <c r="S1529" t="s">
        <v>7</v>
      </c>
      <c r="T1529">
        <v>212</v>
      </c>
      <c r="U1529" t="s">
        <v>566</v>
      </c>
      <c r="V1529" t="s">
        <v>4281</v>
      </c>
      <c r="W1529" t="s">
        <v>3439</v>
      </c>
      <c r="X1529">
        <v>2</v>
      </c>
      <c r="Y1529" t="s">
        <v>3441</v>
      </c>
      <c r="Z1529">
        <v>1</v>
      </c>
      <c r="AA1529" t="s">
        <v>922</v>
      </c>
      <c r="AB1529" t="s">
        <v>1653</v>
      </c>
      <c r="AC1529" s="3">
        <v>0.08</v>
      </c>
      <c r="AD1529" s="3">
        <v>0.08</v>
      </c>
      <c r="AE1529" s="3">
        <v>100</v>
      </c>
      <c r="AF1529" s="3">
        <v>0.15</v>
      </c>
      <c r="AG1529" s="3">
        <v>0.15</v>
      </c>
      <c r="AH1529" s="3">
        <v>100</v>
      </c>
      <c r="AI1529" s="3">
        <v>0.36</v>
      </c>
      <c r="AJ1529" s="3">
        <v>0</v>
      </c>
      <c r="AK1529" s="3">
        <v>0</v>
      </c>
      <c r="AL1529" s="3">
        <v>0.33</v>
      </c>
      <c r="AM1529" s="3">
        <v>0</v>
      </c>
      <c r="AN1529" s="3">
        <v>0</v>
      </c>
      <c r="AO1529" s="3">
        <v>0.08</v>
      </c>
      <c r="AP1529" s="3">
        <v>0</v>
      </c>
      <c r="AQ1529" s="3">
        <v>0</v>
      </c>
      <c r="AR1529" s="3">
        <v>1</v>
      </c>
      <c r="AS1529" s="3">
        <v>0.23</v>
      </c>
      <c r="AT1529" s="3">
        <v>23</v>
      </c>
      <c r="AU1529" s="1">
        <v>62910500</v>
      </c>
      <c r="AV1529" s="1">
        <v>59282500</v>
      </c>
      <c r="AW1529" s="3">
        <v>94.23</v>
      </c>
      <c r="AX1529" s="1">
        <v>70430000</v>
      </c>
      <c r="AY1529" s="1">
        <v>70430000</v>
      </c>
      <c r="AZ1529" s="3">
        <v>100</v>
      </c>
      <c r="BA1529" s="1">
        <v>111615000</v>
      </c>
      <c r="BB1529" s="1">
        <v>0</v>
      </c>
      <c r="BC1529" s="3">
        <v>0</v>
      </c>
      <c r="BD1529" s="1">
        <v>244000000</v>
      </c>
      <c r="BE1529" s="1">
        <v>0</v>
      </c>
      <c r="BF1529" s="3">
        <v>0</v>
      </c>
      <c r="BG1529" s="1">
        <v>68000000</v>
      </c>
      <c r="BH1529" s="1">
        <v>0</v>
      </c>
      <c r="BI1529" s="3">
        <v>0</v>
      </c>
      <c r="BJ1529" s="1" t="s">
        <v>9</v>
      </c>
      <c r="BK1529" s="1" t="s">
        <v>9</v>
      </c>
      <c r="BL1529" s="3" t="s">
        <v>9</v>
      </c>
      <c r="BM1529" s="4">
        <f t="shared" si="277"/>
        <v>62.910499999999999</v>
      </c>
      <c r="BN1529" s="4">
        <f t="shared" si="278"/>
        <v>59.282499999999999</v>
      </c>
      <c r="BO1529" s="4">
        <f t="shared" si="279"/>
        <v>70.430000000000007</v>
      </c>
      <c r="BP1529" s="4">
        <f t="shared" si="280"/>
        <v>70.430000000000007</v>
      </c>
      <c r="BQ1529" s="4">
        <f t="shared" si="281"/>
        <v>111.61499999999999</v>
      </c>
      <c r="BR1529" s="4">
        <f t="shared" si="282"/>
        <v>0</v>
      </c>
      <c r="BS1529" s="4">
        <f t="shared" si="283"/>
        <v>244</v>
      </c>
      <c r="BT1529" s="4">
        <f t="shared" si="284"/>
        <v>0</v>
      </c>
      <c r="BU1529" s="4">
        <f t="shared" si="285"/>
        <v>68</v>
      </c>
      <c r="BV1529" s="4">
        <f t="shared" si="286"/>
        <v>0</v>
      </c>
      <c r="BW1529" s="4">
        <f t="shared" si="287"/>
        <v>556.95550000000003</v>
      </c>
      <c r="BX1529" s="4">
        <f t="shared" si="288"/>
        <v>129.71250000000001</v>
      </c>
      <c r="BY1529" t="s">
        <v>913</v>
      </c>
    </row>
    <row r="1530" spans="1:77" x14ac:dyDescent="0.25">
      <c r="A1530">
        <v>16</v>
      </c>
      <c r="B1530" t="s">
        <v>0</v>
      </c>
      <c r="C1530" t="s">
        <v>668</v>
      </c>
      <c r="D1530">
        <v>2021</v>
      </c>
      <c r="E1530" t="s">
        <v>1</v>
      </c>
      <c r="F1530" t="s">
        <v>2</v>
      </c>
      <c r="G1530">
        <v>2</v>
      </c>
      <c r="H1530" t="s">
        <v>3</v>
      </c>
      <c r="I1530" t="s">
        <v>699</v>
      </c>
      <c r="J1530" t="s">
        <v>561</v>
      </c>
      <c r="K1530" t="s">
        <v>836</v>
      </c>
      <c r="L1530" t="s">
        <v>813</v>
      </c>
      <c r="M1530" t="s">
        <v>814</v>
      </c>
      <c r="N1530" t="s">
        <v>720</v>
      </c>
      <c r="O1530" t="s">
        <v>52</v>
      </c>
      <c r="P1530" t="s">
        <v>757</v>
      </c>
      <c r="Q1530" t="s">
        <v>344</v>
      </c>
      <c r="R1530">
        <v>0</v>
      </c>
      <c r="S1530" t="s">
        <v>7</v>
      </c>
      <c r="T1530">
        <v>212</v>
      </c>
      <c r="U1530" t="s">
        <v>566</v>
      </c>
      <c r="V1530" t="s">
        <v>4281</v>
      </c>
      <c r="W1530" t="s">
        <v>3439</v>
      </c>
      <c r="X1530">
        <v>3</v>
      </c>
      <c r="Y1530" t="s">
        <v>3442</v>
      </c>
      <c r="Z1530">
        <v>1</v>
      </c>
      <c r="AA1530" t="s">
        <v>922</v>
      </c>
      <c r="AB1530" t="s">
        <v>1653</v>
      </c>
      <c r="AC1530" s="3">
        <v>0.14000000000000001</v>
      </c>
      <c r="AD1530" s="3">
        <v>0.14000000000000001</v>
      </c>
      <c r="AE1530" s="3">
        <v>100</v>
      </c>
      <c r="AF1530" s="3">
        <v>0.15</v>
      </c>
      <c r="AG1530" s="3">
        <v>0.15</v>
      </c>
      <c r="AH1530" s="3">
        <v>100</v>
      </c>
      <c r="AI1530" s="3">
        <v>0.33</v>
      </c>
      <c r="AJ1530" s="3">
        <v>0</v>
      </c>
      <c r="AK1530" s="3">
        <v>0</v>
      </c>
      <c r="AL1530" s="3">
        <v>0.33</v>
      </c>
      <c r="AM1530" s="3">
        <v>0</v>
      </c>
      <c r="AN1530" s="3">
        <v>0</v>
      </c>
      <c r="AO1530" s="3">
        <v>0.05</v>
      </c>
      <c r="AP1530" s="3">
        <v>0</v>
      </c>
      <c r="AQ1530" s="3">
        <v>0</v>
      </c>
      <c r="AR1530" s="3">
        <v>1</v>
      </c>
      <c r="AS1530" s="3">
        <v>0.28999999999999998</v>
      </c>
      <c r="AT1530" s="3">
        <v>29</v>
      </c>
      <c r="AU1530" s="1">
        <v>135565857</v>
      </c>
      <c r="AV1530" s="1">
        <v>135498862</v>
      </c>
      <c r="AW1530" s="3">
        <v>99.95</v>
      </c>
      <c r="AX1530" s="1">
        <v>143010000</v>
      </c>
      <c r="AY1530" s="1">
        <v>143010000</v>
      </c>
      <c r="AZ1530" s="3">
        <v>100</v>
      </c>
      <c r="BA1530" s="1">
        <v>223080000</v>
      </c>
      <c r="BB1530" s="1">
        <v>0</v>
      </c>
      <c r="BC1530" s="3">
        <v>0</v>
      </c>
      <c r="BD1530" s="1">
        <v>290000000</v>
      </c>
      <c r="BE1530" s="1">
        <v>0</v>
      </c>
      <c r="BF1530" s="3">
        <v>0</v>
      </c>
      <c r="BG1530" s="1">
        <v>68000000</v>
      </c>
      <c r="BH1530" s="1">
        <v>0</v>
      </c>
      <c r="BI1530" s="3">
        <v>0</v>
      </c>
      <c r="BJ1530" s="1" t="s">
        <v>9</v>
      </c>
      <c r="BK1530" s="1" t="s">
        <v>9</v>
      </c>
      <c r="BL1530" s="3" t="s">
        <v>9</v>
      </c>
      <c r="BM1530" s="4">
        <f t="shared" si="277"/>
        <v>135.56585699999999</v>
      </c>
      <c r="BN1530" s="4">
        <f t="shared" si="278"/>
        <v>135.498862</v>
      </c>
      <c r="BO1530" s="4">
        <f t="shared" si="279"/>
        <v>143.01</v>
      </c>
      <c r="BP1530" s="4">
        <f t="shared" si="280"/>
        <v>143.01</v>
      </c>
      <c r="BQ1530" s="4">
        <f t="shared" si="281"/>
        <v>223.08</v>
      </c>
      <c r="BR1530" s="4">
        <f t="shared" si="282"/>
        <v>0</v>
      </c>
      <c r="BS1530" s="4">
        <f t="shared" si="283"/>
        <v>290</v>
      </c>
      <c r="BT1530" s="4">
        <f t="shared" si="284"/>
        <v>0</v>
      </c>
      <c r="BU1530" s="4">
        <f t="shared" si="285"/>
        <v>68</v>
      </c>
      <c r="BV1530" s="4">
        <f t="shared" si="286"/>
        <v>0</v>
      </c>
      <c r="BW1530" s="4">
        <f t="shared" si="287"/>
        <v>859.65585699999997</v>
      </c>
      <c r="BX1530" s="4">
        <f t="shared" si="288"/>
        <v>278.50886200000002</v>
      </c>
      <c r="BY1530" t="s">
        <v>913</v>
      </c>
    </row>
    <row r="1531" spans="1:77" x14ac:dyDescent="0.25">
      <c r="A1531">
        <v>16</v>
      </c>
      <c r="B1531" t="s">
        <v>0</v>
      </c>
      <c r="C1531" t="s">
        <v>668</v>
      </c>
      <c r="D1531">
        <v>2021</v>
      </c>
      <c r="E1531" t="s">
        <v>1</v>
      </c>
      <c r="F1531" t="s">
        <v>2</v>
      </c>
      <c r="G1531">
        <v>2</v>
      </c>
      <c r="H1531" t="s">
        <v>3</v>
      </c>
      <c r="I1531" t="s">
        <v>699</v>
      </c>
      <c r="J1531" t="s">
        <v>561</v>
      </c>
      <c r="K1531" t="s">
        <v>836</v>
      </c>
      <c r="L1531" t="s">
        <v>813</v>
      </c>
      <c r="M1531" t="s">
        <v>814</v>
      </c>
      <c r="N1531" t="s">
        <v>720</v>
      </c>
      <c r="O1531" t="s">
        <v>52</v>
      </c>
      <c r="P1531" t="s">
        <v>757</v>
      </c>
      <c r="Q1531" t="s">
        <v>344</v>
      </c>
      <c r="R1531">
        <v>0</v>
      </c>
      <c r="S1531" t="s">
        <v>7</v>
      </c>
      <c r="T1531">
        <v>212</v>
      </c>
      <c r="U1531" t="s">
        <v>566</v>
      </c>
      <c r="V1531" t="s">
        <v>4281</v>
      </c>
      <c r="W1531" t="s">
        <v>3439</v>
      </c>
      <c r="X1531">
        <v>4</v>
      </c>
      <c r="Y1531" t="s">
        <v>3443</v>
      </c>
      <c r="Z1531">
        <v>1</v>
      </c>
      <c r="AA1531" t="s">
        <v>922</v>
      </c>
      <c r="AB1531" t="s">
        <v>1653</v>
      </c>
      <c r="AC1531" s="3">
        <v>0.25</v>
      </c>
      <c r="AD1531" s="3">
        <v>0.25</v>
      </c>
      <c r="AE1531" s="3">
        <v>100</v>
      </c>
      <c r="AF1531" s="3">
        <v>0.25</v>
      </c>
      <c r="AG1531" s="3">
        <v>0.25</v>
      </c>
      <c r="AH1531" s="3">
        <v>100</v>
      </c>
      <c r="AI1531" s="3">
        <v>0.25</v>
      </c>
      <c r="AJ1531" s="3">
        <v>0</v>
      </c>
      <c r="AK1531" s="3">
        <v>0</v>
      </c>
      <c r="AL1531" s="3">
        <v>0.25</v>
      </c>
      <c r="AM1531" s="3">
        <v>0</v>
      </c>
      <c r="AN1531" s="3">
        <v>0</v>
      </c>
      <c r="AO1531" s="3">
        <v>0</v>
      </c>
      <c r="AP1531" s="3">
        <v>0</v>
      </c>
      <c r="AQ1531" s="3">
        <v>0</v>
      </c>
      <c r="AR1531" s="3">
        <v>1</v>
      </c>
      <c r="AS1531" s="3">
        <v>0.5</v>
      </c>
      <c r="AT1531" s="3">
        <v>50</v>
      </c>
      <c r="AU1531" s="1">
        <v>44460331</v>
      </c>
      <c r="AV1531" s="1">
        <v>44460331</v>
      </c>
      <c r="AW1531" s="3">
        <v>100</v>
      </c>
      <c r="AX1531" s="1">
        <v>45665000</v>
      </c>
      <c r="AY1531" s="1">
        <v>45665000</v>
      </c>
      <c r="AZ1531" s="3">
        <v>100</v>
      </c>
      <c r="BA1531" s="1">
        <v>91467000</v>
      </c>
      <c r="BB1531" s="1">
        <v>0</v>
      </c>
      <c r="BC1531" s="3">
        <v>0</v>
      </c>
      <c r="BD1531" s="1">
        <v>15000000</v>
      </c>
      <c r="BE1531" s="1">
        <v>0</v>
      </c>
      <c r="BF1531" s="3">
        <v>0</v>
      </c>
      <c r="BG1531" s="1">
        <v>0</v>
      </c>
      <c r="BH1531" s="1">
        <v>0</v>
      </c>
      <c r="BI1531" s="3">
        <v>0</v>
      </c>
      <c r="BJ1531" s="1" t="s">
        <v>9</v>
      </c>
      <c r="BK1531" s="1" t="s">
        <v>9</v>
      </c>
      <c r="BL1531" s="3" t="s">
        <v>9</v>
      </c>
      <c r="BM1531" s="4">
        <f t="shared" si="277"/>
        <v>44.460330999999996</v>
      </c>
      <c r="BN1531" s="4">
        <f t="shared" si="278"/>
        <v>44.460330999999996</v>
      </c>
      <c r="BO1531" s="4">
        <f t="shared" si="279"/>
        <v>45.664999999999999</v>
      </c>
      <c r="BP1531" s="4">
        <f t="shared" si="280"/>
        <v>45.664999999999999</v>
      </c>
      <c r="BQ1531" s="4">
        <f t="shared" si="281"/>
        <v>91.466999999999999</v>
      </c>
      <c r="BR1531" s="4">
        <f t="shared" si="282"/>
        <v>0</v>
      </c>
      <c r="BS1531" s="4">
        <f t="shared" si="283"/>
        <v>15</v>
      </c>
      <c r="BT1531" s="4">
        <f t="shared" si="284"/>
        <v>0</v>
      </c>
      <c r="BU1531" s="4">
        <f t="shared" si="285"/>
        <v>0</v>
      </c>
      <c r="BV1531" s="4">
        <f t="shared" si="286"/>
        <v>0</v>
      </c>
      <c r="BW1531" s="4">
        <f t="shared" si="287"/>
        <v>196.592331</v>
      </c>
      <c r="BX1531" s="4">
        <f t="shared" si="288"/>
        <v>90.125330999999989</v>
      </c>
      <c r="BY1531" t="s">
        <v>913</v>
      </c>
    </row>
    <row r="1532" spans="1:77" x14ac:dyDescent="0.25">
      <c r="A1532">
        <v>16</v>
      </c>
      <c r="B1532" t="s">
        <v>0</v>
      </c>
      <c r="C1532" t="s">
        <v>668</v>
      </c>
      <c r="D1532">
        <v>2021</v>
      </c>
      <c r="E1532" t="s">
        <v>1</v>
      </c>
      <c r="F1532" t="s">
        <v>2</v>
      </c>
      <c r="G1532">
        <v>2</v>
      </c>
      <c r="H1532" t="s">
        <v>3</v>
      </c>
      <c r="I1532" t="s">
        <v>699</v>
      </c>
      <c r="J1532" t="s">
        <v>561</v>
      </c>
      <c r="K1532" t="s">
        <v>836</v>
      </c>
      <c r="L1532" t="s">
        <v>813</v>
      </c>
      <c r="M1532" t="s">
        <v>814</v>
      </c>
      <c r="N1532" t="s">
        <v>720</v>
      </c>
      <c r="O1532" t="s">
        <v>52</v>
      </c>
      <c r="P1532" t="s">
        <v>757</v>
      </c>
      <c r="Q1532" t="s">
        <v>344</v>
      </c>
      <c r="R1532">
        <v>0</v>
      </c>
      <c r="S1532" t="s">
        <v>7</v>
      </c>
      <c r="T1532">
        <v>212</v>
      </c>
      <c r="U1532" t="s">
        <v>566</v>
      </c>
      <c r="V1532" t="s">
        <v>4281</v>
      </c>
      <c r="W1532" t="s">
        <v>3439</v>
      </c>
      <c r="X1532">
        <v>5</v>
      </c>
      <c r="Y1532" t="s">
        <v>3444</v>
      </c>
      <c r="Z1532">
        <v>1</v>
      </c>
      <c r="AA1532" t="s">
        <v>922</v>
      </c>
      <c r="AB1532" t="s">
        <v>1653</v>
      </c>
      <c r="AC1532" s="3">
        <v>0.36</v>
      </c>
      <c r="AD1532" s="3">
        <v>0.34</v>
      </c>
      <c r="AE1532" s="3">
        <v>94.44</v>
      </c>
      <c r="AF1532" s="3">
        <v>0.16</v>
      </c>
      <c r="AG1532" s="3">
        <v>0.16</v>
      </c>
      <c r="AH1532" s="3">
        <v>100</v>
      </c>
      <c r="AI1532" s="3">
        <v>0.2</v>
      </c>
      <c r="AJ1532" s="3">
        <v>0</v>
      </c>
      <c r="AK1532" s="3">
        <v>0</v>
      </c>
      <c r="AL1532" s="3">
        <v>0.21</v>
      </c>
      <c r="AM1532" s="3">
        <v>0</v>
      </c>
      <c r="AN1532" s="3">
        <v>0</v>
      </c>
      <c r="AO1532" s="3">
        <v>0.09</v>
      </c>
      <c r="AP1532" s="3">
        <v>0</v>
      </c>
      <c r="AQ1532" s="3">
        <v>0</v>
      </c>
      <c r="AR1532" s="3">
        <v>1</v>
      </c>
      <c r="AS1532" s="3">
        <v>0.5</v>
      </c>
      <c r="AT1532" s="3">
        <v>50</v>
      </c>
      <c r="AU1532" s="1">
        <v>1366766298</v>
      </c>
      <c r="AV1532" s="1">
        <v>1175400241</v>
      </c>
      <c r="AW1532" s="3">
        <v>86</v>
      </c>
      <c r="AX1532" s="1">
        <v>192254000</v>
      </c>
      <c r="AY1532" s="1">
        <v>168688751</v>
      </c>
      <c r="AZ1532" s="3">
        <v>87.75</v>
      </c>
      <c r="BA1532" s="1">
        <v>180070000</v>
      </c>
      <c r="BB1532" s="1">
        <v>0</v>
      </c>
      <c r="BC1532" s="3">
        <v>0</v>
      </c>
      <c r="BD1532" s="1">
        <v>850000000</v>
      </c>
      <c r="BE1532" s="1">
        <v>0</v>
      </c>
      <c r="BF1532" s="3">
        <v>0</v>
      </c>
      <c r="BG1532" s="1">
        <v>237000000</v>
      </c>
      <c r="BH1532" s="1">
        <v>0</v>
      </c>
      <c r="BI1532" s="3">
        <v>0</v>
      </c>
      <c r="BJ1532" s="1" t="s">
        <v>9</v>
      </c>
      <c r="BK1532" s="1" t="s">
        <v>9</v>
      </c>
      <c r="BL1532" s="3" t="s">
        <v>9</v>
      </c>
      <c r="BM1532" s="4">
        <f t="shared" si="277"/>
        <v>1366.766298</v>
      </c>
      <c r="BN1532" s="4">
        <f t="shared" si="278"/>
        <v>1175.4002410000001</v>
      </c>
      <c r="BO1532" s="4">
        <f t="shared" si="279"/>
        <v>192.25399999999999</v>
      </c>
      <c r="BP1532" s="4">
        <f t="shared" si="280"/>
        <v>168.688751</v>
      </c>
      <c r="BQ1532" s="4">
        <f t="shared" si="281"/>
        <v>180.07</v>
      </c>
      <c r="BR1532" s="4">
        <f t="shared" si="282"/>
        <v>0</v>
      </c>
      <c r="BS1532" s="4">
        <f t="shared" si="283"/>
        <v>850</v>
      </c>
      <c r="BT1532" s="4">
        <f t="shared" si="284"/>
        <v>0</v>
      </c>
      <c r="BU1532" s="4">
        <f t="shared" si="285"/>
        <v>237</v>
      </c>
      <c r="BV1532" s="4">
        <f t="shared" si="286"/>
        <v>0</v>
      </c>
      <c r="BW1532" s="4">
        <f t="shared" si="287"/>
        <v>2826.0902980000001</v>
      </c>
      <c r="BX1532" s="4">
        <f t="shared" si="288"/>
        <v>1344.088992</v>
      </c>
      <c r="BY1532" t="s">
        <v>913</v>
      </c>
    </row>
    <row r="1533" spans="1:77" x14ac:dyDescent="0.25">
      <c r="A1533">
        <v>16</v>
      </c>
      <c r="B1533" t="s">
        <v>0</v>
      </c>
      <c r="C1533" t="s">
        <v>668</v>
      </c>
      <c r="D1533">
        <v>2021</v>
      </c>
      <c r="E1533" t="s">
        <v>1</v>
      </c>
      <c r="F1533" t="s">
        <v>2</v>
      </c>
      <c r="G1533">
        <v>2</v>
      </c>
      <c r="H1533" t="s">
        <v>3</v>
      </c>
      <c r="I1533" t="s">
        <v>699</v>
      </c>
      <c r="J1533" t="s">
        <v>561</v>
      </c>
      <c r="K1533" t="s">
        <v>836</v>
      </c>
      <c r="L1533" t="s">
        <v>813</v>
      </c>
      <c r="M1533" t="s">
        <v>814</v>
      </c>
      <c r="N1533" t="s">
        <v>720</v>
      </c>
      <c r="O1533" t="s">
        <v>52</v>
      </c>
      <c r="P1533" t="s">
        <v>727</v>
      </c>
      <c r="Q1533" t="s">
        <v>53</v>
      </c>
      <c r="R1533">
        <v>0</v>
      </c>
      <c r="S1533" t="s">
        <v>7</v>
      </c>
      <c r="T1533">
        <v>238</v>
      </c>
      <c r="U1533" t="s">
        <v>567</v>
      </c>
      <c r="V1533" t="s">
        <v>4282</v>
      </c>
      <c r="W1533" t="s">
        <v>3445</v>
      </c>
      <c r="X1533">
        <v>1</v>
      </c>
      <c r="Y1533" t="s">
        <v>3446</v>
      </c>
      <c r="Z1533">
        <v>2</v>
      </c>
      <c r="AA1533" t="s">
        <v>918</v>
      </c>
      <c r="AB1533" t="s">
        <v>1653</v>
      </c>
      <c r="AC1533" s="3">
        <v>100</v>
      </c>
      <c r="AD1533" s="3">
        <v>100</v>
      </c>
      <c r="AE1533" s="3">
        <v>100</v>
      </c>
      <c r="AF1533" s="3">
        <v>100</v>
      </c>
      <c r="AG1533" s="3">
        <v>100</v>
      </c>
      <c r="AH1533" s="3">
        <v>100</v>
      </c>
      <c r="AI1533" s="3">
        <v>100</v>
      </c>
      <c r="AJ1533" s="3">
        <v>0</v>
      </c>
      <c r="AK1533" s="3">
        <v>0</v>
      </c>
      <c r="AL1533" s="3">
        <v>100</v>
      </c>
      <c r="AM1533" s="3">
        <v>0</v>
      </c>
      <c r="AN1533" s="3">
        <v>0</v>
      </c>
      <c r="AO1533" s="3">
        <v>100</v>
      </c>
      <c r="AP1533" s="3">
        <v>0</v>
      </c>
      <c r="AQ1533" s="3">
        <v>0</v>
      </c>
      <c r="AR1533" s="3" t="s">
        <v>7</v>
      </c>
      <c r="AS1533" s="3" t="s">
        <v>7</v>
      </c>
      <c r="AT1533" s="3" t="s">
        <v>7</v>
      </c>
      <c r="AU1533" s="1">
        <v>595296282</v>
      </c>
      <c r="AV1533" s="1">
        <v>595296282</v>
      </c>
      <c r="AW1533" s="3">
        <v>100</v>
      </c>
      <c r="AX1533" s="1">
        <v>1686089841</v>
      </c>
      <c r="AY1533" s="1">
        <v>1659829508</v>
      </c>
      <c r="AZ1533" s="3">
        <v>98.44</v>
      </c>
      <c r="BA1533" s="1">
        <v>1052218000</v>
      </c>
      <c r="BB1533" s="1">
        <v>0</v>
      </c>
      <c r="BC1533" s="3">
        <v>0</v>
      </c>
      <c r="BD1533" s="1">
        <v>165000000</v>
      </c>
      <c r="BE1533" s="1">
        <v>0</v>
      </c>
      <c r="BF1533" s="3">
        <v>0</v>
      </c>
      <c r="BG1533" s="1">
        <v>165000000</v>
      </c>
      <c r="BH1533" s="1">
        <v>0</v>
      </c>
      <c r="BI1533" s="3">
        <v>0</v>
      </c>
      <c r="BJ1533" s="1" t="s">
        <v>9</v>
      </c>
      <c r="BK1533" s="1" t="s">
        <v>9</v>
      </c>
      <c r="BL1533" s="3" t="s">
        <v>9</v>
      </c>
      <c r="BM1533" s="4">
        <f t="shared" si="277"/>
        <v>595.29628200000002</v>
      </c>
      <c r="BN1533" s="4">
        <f t="shared" si="278"/>
        <v>595.29628200000002</v>
      </c>
      <c r="BO1533" s="4">
        <f t="shared" si="279"/>
        <v>1686.089841</v>
      </c>
      <c r="BP1533" s="4">
        <f t="shared" si="280"/>
        <v>1659.829508</v>
      </c>
      <c r="BQ1533" s="4">
        <f t="shared" si="281"/>
        <v>1052.2180000000001</v>
      </c>
      <c r="BR1533" s="4">
        <f t="shared" si="282"/>
        <v>0</v>
      </c>
      <c r="BS1533" s="4">
        <f t="shared" si="283"/>
        <v>165</v>
      </c>
      <c r="BT1533" s="4">
        <f t="shared" si="284"/>
        <v>0</v>
      </c>
      <c r="BU1533" s="4">
        <f t="shared" si="285"/>
        <v>165</v>
      </c>
      <c r="BV1533" s="4">
        <f t="shared" si="286"/>
        <v>0</v>
      </c>
      <c r="BW1533" s="4">
        <f t="shared" si="287"/>
        <v>3663.6041230000001</v>
      </c>
      <c r="BX1533" s="4">
        <f t="shared" si="288"/>
        <v>2255.1257900000001</v>
      </c>
      <c r="BY1533" t="s">
        <v>903</v>
      </c>
    </row>
    <row r="1534" spans="1:77" x14ac:dyDescent="0.25">
      <c r="A1534">
        <v>16</v>
      </c>
      <c r="B1534" t="s">
        <v>0</v>
      </c>
      <c r="C1534" t="s">
        <v>668</v>
      </c>
      <c r="D1534">
        <v>2021</v>
      </c>
      <c r="E1534" t="s">
        <v>1</v>
      </c>
      <c r="F1534" t="s">
        <v>2</v>
      </c>
      <c r="G1534">
        <v>2</v>
      </c>
      <c r="H1534" t="s">
        <v>3</v>
      </c>
      <c r="I1534" t="s">
        <v>699</v>
      </c>
      <c r="J1534" t="s">
        <v>561</v>
      </c>
      <c r="K1534" t="s">
        <v>836</v>
      </c>
      <c r="L1534" t="s">
        <v>813</v>
      </c>
      <c r="M1534" t="s">
        <v>814</v>
      </c>
      <c r="N1534" t="s">
        <v>720</v>
      </c>
      <c r="O1534" t="s">
        <v>52</v>
      </c>
      <c r="P1534" t="s">
        <v>727</v>
      </c>
      <c r="Q1534" t="s">
        <v>53</v>
      </c>
      <c r="R1534">
        <v>0</v>
      </c>
      <c r="S1534" t="s">
        <v>7</v>
      </c>
      <c r="T1534">
        <v>238</v>
      </c>
      <c r="U1534" t="s">
        <v>567</v>
      </c>
      <c r="V1534" t="s">
        <v>4282</v>
      </c>
      <c r="W1534" t="s">
        <v>3445</v>
      </c>
      <c r="X1534">
        <v>2</v>
      </c>
      <c r="Y1534" t="s">
        <v>3447</v>
      </c>
      <c r="Z1534">
        <v>3</v>
      </c>
      <c r="AA1534" t="s">
        <v>927</v>
      </c>
      <c r="AB1534" t="s">
        <v>1653</v>
      </c>
      <c r="AC1534" s="3">
        <v>0.1</v>
      </c>
      <c r="AD1534" s="3">
        <v>0.1</v>
      </c>
      <c r="AE1534" s="3">
        <v>100</v>
      </c>
      <c r="AF1534" s="3">
        <v>0.18</v>
      </c>
      <c r="AG1534" s="3">
        <v>0.18</v>
      </c>
      <c r="AH1534" s="3">
        <v>100</v>
      </c>
      <c r="AI1534" s="3">
        <v>0.65</v>
      </c>
      <c r="AJ1534" s="3">
        <v>0</v>
      </c>
      <c r="AK1534" s="3">
        <v>0</v>
      </c>
      <c r="AL1534" s="3">
        <v>0.9</v>
      </c>
      <c r="AM1534" s="3">
        <v>0</v>
      </c>
      <c r="AN1534" s="3">
        <v>0</v>
      </c>
      <c r="AO1534" s="3">
        <v>100</v>
      </c>
      <c r="AP1534" s="3">
        <v>0</v>
      </c>
      <c r="AQ1534" s="3">
        <v>0</v>
      </c>
      <c r="AR1534" s="3" t="s">
        <v>7</v>
      </c>
      <c r="AS1534" s="3" t="s">
        <v>7</v>
      </c>
      <c r="AT1534" s="3" t="s">
        <v>7</v>
      </c>
      <c r="AU1534" s="1">
        <v>1296218400</v>
      </c>
      <c r="AV1534" s="1">
        <v>1296218400</v>
      </c>
      <c r="AW1534" s="3">
        <v>100</v>
      </c>
      <c r="AX1534" s="1">
        <v>90271000</v>
      </c>
      <c r="AY1534" s="1">
        <v>90271000</v>
      </c>
      <c r="AZ1534" s="3">
        <v>100</v>
      </c>
      <c r="BA1534" s="1">
        <v>122218000</v>
      </c>
      <c r="BB1534" s="1">
        <v>0</v>
      </c>
      <c r="BC1534" s="3">
        <v>0</v>
      </c>
      <c r="BD1534" s="1">
        <v>435000000</v>
      </c>
      <c r="BE1534" s="1">
        <v>0</v>
      </c>
      <c r="BF1534" s="3">
        <v>0</v>
      </c>
      <c r="BG1534" s="1">
        <v>145000000</v>
      </c>
      <c r="BH1534" s="1">
        <v>0</v>
      </c>
      <c r="BI1534" s="3">
        <v>0</v>
      </c>
      <c r="BJ1534" s="1" t="s">
        <v>9</v>
      </c>
      <c r="BK1534" s="1" t="s">
        <v>9</v>
      </c>
      <c r="BL1534" s="3" t="s">
        <v>9</v>
      </c>
      <c r="BM1534" s="4">
        <f t="shared" si="277"/>
        <v>1296.2184</v>
      </c>
      <c r="BN1534" s="4">
        <f t="shared" si="278"/>
        <v>1296.2184</v>
      </c>
      <c r="BO1534" s="4">
        <f t="shared" si="279"/>
        <v>90.271000000000001</v>
      </c>
      <c r="BP1534" s="4">
        <f t="shared" si="280"/>
        <v>90.271000000000001</v>
      </c>
      <c r="BQ1534" s="4">
        <f t="shared" si="281"/>
        <v>122.218</v>
      </c>
      <c r="BR1534" s="4">
        <f t="shared" si="282"/>
        <v>0</v>
      </c>
      <c r="BS1534" s="4">
        <f t="shared" si="283"/>
        <v>435</v>
      </c>
      <c r="BT1534" s="4">
        <f t="shared" si="284"/>
        <v>0</v>
      </c>
      <c r="BU1534" s="4">
        <f t="shared" si="285"/>
        <v>145</v>
      </c>
      <c r="BV1534" s="4">
        <f t="shared" si="286"/>
        <v>0</v>
      </c>
      <c r="BW1534" s="4">
        <f t="shared" si="287"/>
        <v>2088.7074000000002</v>
      </c>
      <c r="BX1534" s="4">
        <f t="shared" si="288"/>
        <v>1386.4893999999999</v>
      </c>
      <c r="BY1534" t="s">
        <v>903</v>
      </c>
    </row>
    <row r="1535" spans="1:77" x14ac:dyDescent="0.25">
      <c r="A1535">
        <v>16</v>
      </c>
      <c r="B1535" t="s">
        <v>0</v>
      </c>
      <c r="C1535" t="s">
        <v>668</v>
      </c>
      <c r="D1535">
        <v>2021</v>
      </c>
      <c r="E1535" t="s">
        <v>1</v>
      </c>
      <c r="F1535" t="s">
        <v>2</v>
      </c>
      <c r="G1535">
        <v>2</v>
      </c>
      <c r="H1535" t="s">
        <v>3</v>
      </c>
      <c r="I1535" t="s">
        <v>699</v>
      </c>
      <c r="J1535" t="s">
        <v>561</v>
      </c>
      <c r="K1535" t="s">
        <v>836</v>
      </c>
      <c r="L1535" t="s">
        <v>813</v>
      </c>
      <c r="M1535" t="s">
        <v>814</v>
      </c>
      <c r="N1535" t="s">
        <v>720</v>
      </c>
      <c r="O1535" t="s">
        <v>52</v>
      </c>
      <c r="P1535" t="s">
        <v>727</v>
      </c>
      <c r="Q1535" t="s">
        <v>53</v>
      </c>
      <c r="R1535">
        <v>0</v>
      </c>
      <c r="S1535" t="s">
        <v>7</v>
      </c>
      <c r="T1535">
        <v>244</v>
      </c>
      <c r="U1535" t="s">
        <v>568</v>
      </c>
      <c r="V1535" t="s">
        <v>4282</v>
      </c>
      <c r="W1535" t="s">
        <v>3445</v>
      </c>
      <c r="X1535">
        <v>11</v>
      </c>
      <c r="Y1535" t="s">
        <v>3448</v>
      </c>
      <c r="Z1535">
        <v>3</v>
      </c>
      <c r="AA1535" t="s">
        <v>927</v>
      </c>
      <c r="AB1535" t="s">
        <v>1653</v>
      </c>
      <c r="AC1535" s="3">
        <v>0.1</v>
      </c>
      <c r="AD1535" s="3">
        <v>0.1</v>
      </c>
      <c r="AE1535" s="3">
        <v>100</v>
      </c>
      <c r="AF1535" s="3">
        <v>0.25</v>
      </c>
      <c r="AG1535" s="3">
        <v>0.24</v>
      </c>
      <c r="AH1535" s="3">
        <v>96</v>
      </c>
      <c r="AI1535" s="3">
        <v>0.65</v>
      </c>
      <c r="AJ1535" s="3">
        <v>0</v>
      </c>
      <c r="AK1535" s="3">
        <v>0</v>
      </c>
      <c r="AL1535" s="3">
        <v>0.9</v>
      </c>
      <c r="AM1535" s="3">
        <v>0</v>
      </c>
      <c r="AN1535" s="3">
        <v>0</v>
      </c>
      <c r="AO1535" s="3">
        <v>100</v>
      </c>
      <c r="AP1535" s="3">
        <v>0</v>
      </c>
      <c r="AQ1535" s="3">
        <v>0</v>
      </c>
      <c r="AR1535" s="3" t="s">
        <v>7</v>
      </c>
      <c r="AS1535" s="3" t="s">
        <v>7</v>
      </c>
      <c r="AT1535" s="3" t="s">
        <v>7</v>
      </c>
      <c r="AU1535" s="1">
        <v>37613500</v>
      </c>
      <c r="AV1535" s="1">
        <v>37613500</v>
      </c>
      <c r="AW1535" s="3">
        <v>100</v>
      </c>
      <c r="AX1535" s="1">
        <v>136779666</v>
      </c>
      <c r="AY1535" s="1">
        <v>136779666</v>
      </c>
      <c r="AZ1535" s="3">
        <v>100</v>
      </c>
      <c r="BA1535" s="1">
        <v>522218000</v>
      </c>
      <c r="BB1535" s="1">
        <v>0</v>
      </c>
      <c r="BC1535" s="3">
        <v>0</v>
      </c>
      <c r="BD1535" s="1">
        <v>420000000</v>
      </c>
      <c r="BE1535" s="1">
        <v>0</v>
      </c>
      <c r="BF1535" s="3">
        <v>0</v>
      </c>
      <c r="BG1535" s="1">
        <v>120000000</v>
      </c>
      <c r="BH1535" s="1">
        <v>0</v>
      </c>
      <c r="BI1535" s="3">
        <v>0</v>
      </c>
      <c r="BJ1535" s="1" t="s">
        <v>9</v>
      </c>
      <c r="BK1535" s="1" t="s">
        <v>9</v>
      </c>
      <c r="BL1535" s="3" t="s">
        <v>9</v>
      </c>
      <c r="BM1535" s="4">
        <f t="shared" si="277"/>
        <v>37.613500000000002</v>
      </c>
      <c r="BN1535" s="4">
        <f t="shared" si="278"/>
        <v>37.613500000000002</v>
      </c>
      <c r="BO1535" s="4">
        <f t="shared" si="279"/>
        <v>136.77966599999999</v>
      </c>
      <c r="BP1535" s="4">
        <f t="shared" si="280"/>
        <v>136.77966599999999</v>
      </c>
      <c r="BQ1535" s="4">
        <f t="shared" si="281"/>
        <v>522.21799999999996</v>
      </c>
      <c r="BR1535" s="4">
        <f t="shared" si="282"/>
        <v>0</v>
      </c>
      <c r="BS1535" s="4">
        <f t="shared" si="283"/>
        <v>420</v>
      </c>
      <c r="BT1535" s="4">
        <f t="shared" si="284"/>
        <v>0</v>
      </c>
      <c r="BU1535" s="4">
        <f t="shared" si="285"/>
        <v>120</v>
      </c>
      <c r="BV1535" s="4">
        <f t="shared" si="286"/>
        <v>0</v>
      </c>
      <c r="BW1535" s="4">
        <f t="shared" si="287"/>
        <v>1236.6111659999999</v>
      </c>
      <c r="BX1535" s="4">
        <f t="shared" si="288"/>
        <v>174.39316600000001</v>
      </c>
      <c r="BY1535" t="s">
        <v>903</v>
      </c>
    </row>
    <row r="1536" spans="1:77" x14ac:dyDescent="0.25">
      <c r="A1536">
        <v>16</v>
      </c>
      <c r="B1536" t="s">
        <v>0</v>
      </c>
      <c r="C1536" t="s">
        <v>668</v>
      </c>
      <c r="D1536">
        <v>2021</v>
      </c>
      <c r="E1536" t="s">
        <v>1</v>
      </c>
      <c r="F1536" t="s">
        <v>2</v>
      </c>
      <c r="G1536">
        <v>2</v>
      </c>
      <c r="H1536" t="s">
        <v>3</v>
      </c>
      <c r="I1536" t="s">
        <v>699</v>
      </c>
      <c r="J1536" t="s">
        <v>561</v>
      </c>
      <c r="K1536" t="s">
        <v>836</v>
      </c>
      <c r="L1536" t="s">
        <v>813</v>
      </c>
      <c r="M1536" t="s">
        <v>814</v>
      </c>
      <c r="N1536" t="s">
        <v>720</v>
      </c>
      <c r="O1536" t="s">
        <v>52</v>
      </c>
      <c r="P1536" t="s">
        <v>727</v>
      </c>
      <c r="Q1536" t="s">
        <v>53</v>
      </c>
      <c r="R1536">
        <v>0</v>
      </c>
      <c r="S1536" t="s">
        <v>7</v>
      </c>
      <c r="T1536">
        <v>249</v>
      </c>
      <c r="U1536" t="s">
        <v>569</v>
      </c>
      <c r="V1536" t="s">
        <v>4282</v>
      </c>
      <c r="W1536" t="s">
        <v>3445</v>
      </c>
      <c r="X1536">
        <v>4</v>
      </c>
      <c r="Y1536" t="s">
        <v>3449</v>
      </c>
      <c r="Z1536">
        <v>1</v>
      </c>
      <c r="AA1536" t="s">
        <v>922</v>
      </c>
      <c r="AB1536" t="s">
        <v>1653</v>
      </c>
      <c r="AC1536" s="3">
        <v>2777</v>
      </c>
      <c r="AD1536" s="3">
        <v>2777</v>
      </c>
      <c r="AE1536" s="3">
        <v>100</v>
      </c>
      <c r="AF1536" s="3">
        <v>8232</v>
      </c>
      <c r="AG1536" s="3">
        <v>8232</v>
      </c>
      <c r="AH1536" s="3">
        <v>100</v>
      </c>
      <c r="AI1536" s="3">
        <v>5145</v>
      </c>
      <c r="AJ1536" s="3">
        <v>0</v>
      </c>
      <c r="AK1536" s="3">
        <v>0</v>
      </c>
      <c r="AL1536" s="3">
        <v>3145</v>
      </c>
      <c r="AM1536" s="3">
        <v>0</v>
      </c>
      <c r="AN1536" s="3">
        <v>0</v>
      </c>
      <c r="AO1536" s="3">
        <v>701</v>
      </c>
      <c r="AP1536" s="3">
        <v>0</v>
      </c>
      <c r="AQ1536" s="3">
        <v>0</v>
      </c>
      <c r="AR1536" s="3">
        <v>20000</v>
      </c>
      <c r="AS1536" s="3">
        <v>11009</v>
      </c>
      <c r="AT1536" s="3">
        <v>55.05</v>
      </c>
      <c r="AU1536" s="1">
        <v>17460000</v>
      </c>
      <c r="AV1536" s="1">
        <v>17460000</v>
      </c>
      <c r="AW1536" s="3">
        <v>100</v>
      </c>
      <c r="AX1536" s="1">
        <v>288340000</v>
      </c>
      <c r="AY1536" s="1">
        <v>288340000</v>
      </c>
      <c r="AZ1536" s="3">
        <v>100</v>
      </c>
      <c r="BA1536" s="1">
        <v>222218000</v>
      </c>
      <c r="BB1536" s="1">
        <v>0</v>
      </c>
      <c r="BC1536" s="3">
        <v>0</v>
      </c>
      <c r="BD1536" s="1">
        <v>756000000</v>
      </c>
      <c r="BE1536" s="1">
        <v>0</v>
      </c>
      <c r="BF1536" s="3">
        <v>0</v>
      </c>
      <c r="BG1536" s="1">
        <v>392000000</v>
      </c>
      <c r="BH1536" s="1">
        <v>0</v>
      </c>
      <c r="BI1536" s="3">
        <v>0</v>
      </c>
      <c r="BJ1536" s="1" t="s">
        <v>9</v>
      </c>
      <c r="BK1536" s="1" t="s">
        <v>9</v>
      </c>
      <c r="BL1536" s="3" t="s">
        <v>9</v>
      </c>
      <c r="BM1536" s="4">
        <f t="shared" si="277"/>
        <v>17.46</v>
      </c>
      <c r="BN1536" s="4">
        <f t="shared" si="278"/>
        <v>17.46</v>
      </c>
      <c r="BO1536" s="4">
        <f t="shared" si="279"/>
        <v>288.33999999999997</v>
      </c>
      <c r="BP1536" s="4">
        <f t="shared" si="280"/>
        <v>288.33999999999997</v>
      </c>
      <c r="BQ1536" s="4">
        <f t="shared" si="281"/>
        <v>222.21799999999999</v>
      </c>
      <c r="BR1536" s="4">
        <f t="shared" si="282"/>
        <v>0</v>
      </c>
      <c r="BS1536" s="4">
        <f t="shared" si="283"/>
        <v>756</v>
      </c>
      <c r="BT1536" s="4">
        <f t="shared" si="284"/>
        <v>0</v>
      </c>
      <c r="BU1536" s="4">
        <f t="shared" si="285"/>
        <v>392</v>
      </c>
      <c r="BV1536" s="4">
        <f t="shared" si="286"/>
        <v>0</v>
      </c>
      <c r="BW1536" s="4">
        <f t="shared" si="287"/>
        <v>1676.018</v>
      </c>
      <c r="BX1536" s="4">
        <f t="shared" si="288"/>
        <v>305.79999999999995</v>
      </c>
      <c r="BY1536" t="s">
        <v>903</v>
      </c>
    </row>
    <row r="1537" spans="1:77" x14ac:dyDescent="0.25">
      <c r="A1537">
        <v>16</v>
      </c>
      <c r="B1537" t="s">
        <v>0</v>
      </c>
      <c r="C1537" t="s">
        <v>668</v>
      </c>
      <c r="D1537">
        <v>2021</v>
      </c>
      <c r="E1537" t="s">
        <v>1</v>
      </c>
      <c r="F1537" t="s">
        <v>2</v>
      </c>
      <c r="G1537">
        <v>2</v>
      </c>
      <c r="H1537" t="s">
        <v>3</v>
      </c>
      <c r="I1537" t="s">
        <v>699</v>
      </c>
      <c r="J1537" t="s">
        <v>561</v>
      </c>
      <c r="K1537" t="s">
        <v>836</v>
      </c>
      <c r="L1537" t="s">
        <v>813</v>
      </c>
      <c r="M1537" t="s">
        <v>814</v>
      </c>
      <c r="N1537" t="s">
        <v>720</v>
      </c>
      <c r="O1537" t="s">
        <v>52</v>
      </c>
      <c r="P1537" t="s">
        <v>727</v>
      </c>
      <c r="Q1537" t="s">
        <v>53</v>
      </c>
      <c r="R1537">
        <v>0</v>
      </c>
      <c r="S1537" t="s">
        <v>7</v>
      </c>
      <c r="T1537">
        <v>249</v>
      </c>
      <c r="U1537" t="s">
        <v>569</v>
      </c>
      <c r="V1537" t="s">
        <v>4282</v>
      </c>
      <c r="W1537" t="s">
        <v>3445</v>
      </c>
      <c r="X1537">
        <v>8</v>
      </c>
      <c r="Y1537" t="s">
        <v>3450</v>
      </c>
      <c r="Z1537">
        <v>3</v>
      </c>
      <c r="AA1537" t="s">
        <v>927</v>
      </c>
      <c r="AB1537" t="s">
        <v>1653</v>
      </c>
      <c r="AC1537" s="3">
        <v>135000</v>
      </c>
      <c r="AD1537" s="3">
        <v>135000</v>
      </c>
      <c r="AE1537" s="3">
        <v>100</v>
      </c>
      <c r="AF1537" s="3">
        <v>136000</v>
      </c>
      <c r="AG1537" s="3">
        <v>136000</v>
      </c>
      <c r="AH1537" s="3">
        <v>100</v>
      </c>
      <c r="AI1537" s="3">
        <v>137000</v>
      </c>
      <c r="AJ1537" s="3">
        <v>0</v>
      </c>
      <c r="AK1537" s="3">
        <v>0</v>
      </c>
      <c r="AL1537" s="3">
        <v>139000</v>
      </c>
      <c r="AM1537" s="3">
        <v>0</v>
      </c>
      <c r="AN1537" s="3">
        <v>0</v>
      </c>
      <c r="AO1537" s="3">
        <v>140000</v>
      </c>
      <c r="AP1537" s="3">
        <v>0</v>
      </c>
      <c r="AQ1537" s="3">
        <v>0</v>
      </c>
      <c r="AR1537" s="3" t="s">
        <v>7</v>
      </c>
      <c r="AS1537" s="3" t="s">
        <v>7</v>
      </c>
      <c r="AT1537" s="3" t="s">
        <v>7</v>
      </c>
      <c r="AU1537" s="1">
        <v>327817581</v>
      </c>
      <c r="AV1537" s="1">
        <v>319103481</v>
      </c>
      <c r="AW1537" s="3">
        <v>97.34</v>
      </c>
      <c r="AX1537" s="1">
        <v>1623374467</v>
      </c>
      <c r="AY1537" s="1">
        <v>1595437466</v>
      </c>
      <c r="AZ1537" s="3">
        <v>98.28</v>
      </c>
      <c r="BA1537" s="1">
        <v>772218000</v>
      </c>
      <c r="BB1537" s="1">
        <v>0</v>
      </c>
      <c r="BC1537" s="3">
        <v>0</v>
      </c>
      <c r="BD1537" s="1">
        <v>3269100000</v>
      </c>
      <c r="BE1537" s="1">
        <v>0</v>
      </c>
      <c r="BF1537" s="3">
        <v>0</v>
      </c>
      <c r="BG1537" s="1">
        <v>653820000</v>
      </c>
      <c r="BH1537" s="1">
        <v>0</v>
      </c>
      <c r="BI1537" s="3">
        <v>0</v>
      </c>
      <c r="BJ1537" s="1" t="s">
        <v>9</v>
      </c>
      <c r="BK1537" s="1" t="s">
        <v>9</v>
      </c>
      <c r="BL1537" s="3" t="s">
        <v>9</v>
      </c>
      <c r="BM1537" s="4">
        <f t="shared" si="277"/>
        <v>327.81758100000002</v>
      </c>
      <c r="BN1537" s="4">
        <f t="shared" si="278"/>
        <v>319.10348099999999</v>
      </c>
      <c r="BO1537" s="4">
        <f t="shared" si="279"/>
        <v>1623.3744670000001</v>
      </c>
      <c r="BP1537" s="4">
        <f t="shared" si="280"/>
        <v>1595.4374660000001</v>
      </c>
      <c r="BQ1537" s="4">
        <f t="shared" si="281"/>
        <v>772.21799999999996</v>
      </c>
      <c r="BR1537" s="4">
        <f t="shared" si="282"/>
        <v>0</v>
      </c>
      <c r="BS1537" s="4">
        <f t="shared" si="283"/>
        <v>3269.1</v>
      </c>
      <c r="BT1537" s="4">
        <f t="shared" si="284"/>
        <v>0</v>
      </c>
      <c r="BU1537" s="4">
        <f t="shared" si="285"/>
        <v>653.82000000000005</v>
      </c>
      <c r="BV1537" s="4">
        <f t="shared" si="286"/>
        <v>0</v>
      </c>
      <c r="BW1537" s="4">
        <f t="shared" si="287"/>
        <v>6646.3300479999998</v>
      </c>
      <c r="BX1537" s="4">
        <f t="shared" si="288"/>
        <v>1914.540947</v>
      </c>
      <c r="BY1537" t="s">
        <v>903</v>
      </c>
    </row>
    <row r="1538" spans="1:77" x14ac:dyDescent="0.25">
      <c r="A1538">
        <v>16</v>
      </c>
      <c r="B1538" t="s">
        <v>0</v>
      </c>
      <c r="C1538" t="s">
        <v>668</v>
      </c>
      <c r="D1538">
        <v>2021</v>
      </c>
      <c r="E1538" t="s">
        <v>1</v>
      </c>
      <c r="F1538" t="s">
        <v>2</v>
      </c>
      <c r="G1538">
        <v>2</v>
      </c>
      <c r="H1538" t="s">
        <v>3</v>
      </c>
      <c r="I1538" t="s">
        <v>699</v>
      </c>
      <c r="J1538" t="s">
        <v>561</v>
      </c>
      <c r="K1538" t="s">
        <v>836</v>
      </c>
      <c r="L1538" t="s">
        <v>813</v>
      </c>
      <c r="M1538" t="s">
        <v>814</v>
      </c>
      <c r="N1538" t="s">
        <v>720</v>
      </c>
      <c r="O1538" t="s">
        <v>52</v>
      </c>
      <c r="P1538" t="s">
        <v>727</v>
      </c>
      <c r="Q1538" t="s">
        <v>53</v>
      </c>
      <c r="R1538">
        <v>0</v>
      </c>
      <c r="S1538" t="s">
        <v>7</v>
      </c>
      <c r="T1538">
        <v>250</v>
      </c>
      <c r="U1538" t="s">
        <v>570</v>
      </c>
      <c r="V1538" t="s">
        <v>4282</v>
      </c>
      <c r="W1538" t="s">
        <v>3445</v>
      </c>
      <c r="X1538">
        <v>5</v>
      </c>
      <c r="Y1538" t="s">
        <v>3451</v>
      </c>
      <c r="Z1538">
        <v>1</v>
      </c>
      <c r="AA1538" t="s">
        <v>922</v>
      </c>
      <c r="AB1538" t="s">
        <v>1653</v>
      </c>
      <c r="AC1538" s="3">
        <v>8000</v>
      </c>
      <c r="AD1538" s="3">
        <v>7285</v>
      </c>
      <c r="AE1538" s="3">
        <v>91.06</v>
      </c>
      <c r="AF1538" s="3">
        <v>16000</v>
      </c>
      <c r="AG1538" s="3">
        <v>16723</v>
      </c>
      <c r="AH1538" s="3">
        <v>104.52</v>
      </c>
      <c r="AI1538" s="3">
        <v>17000</v>
      </c>
      <c r="AJ1538" s="3">
        <v>0</v>
      </c>
      <c r="AK1538" s="3">
        <v>0</v>
      </c>
      <c r="AL1538" s="3">
        <v>27000</v>
      </c>
      <c r="AM1538" s="3">
        <v>0</v>
      </c>
      <c r="AN1538" s="3">
        <v>0</v>
      </c>
      <c r="AO1538" s="3">
        <v>12715</v>
      </c>
      <c r="AP1538" s="3">
        <v>0</v>
      </c>
      <c r="AQ1538" s="3">
        <v>0</v>
      </c>
      <c r="AR1538" s="3">
        <v>80000</v>
      </c>
      <c r="AS1538" s="3">
        <v>24008</v>
      </c>
      <c r="AT1538" s="3">
        <v>30.01</v>
      </c>
      <c r="AU1538" s="1">
        <v>5917514723</v>
      </c>
      <c r="AV1538" s="1">
        <v>4914146723</v>
      </c>
      <c r="AW1538" s="3">
        <v>83.04</v>
      </c>
      <c r="AX1538" s="1">
        <v>4595347128</v>
      </c>
      <c r="AY1538" s="1">
        <v>4517230903</v>
      </c>
      <c r="AZ1538" s="3">
        <v>98.3</v>
      </c>
      <c r="BA1538" s="1">
        <v>5752218000</v>
      </c>
      <c r="BB1538" s="1">
        <v>0</v>
      </c>
      <c r="BC1538" s="3">
        <v>0</v>
      </c>
      <c r="BD1538" s="1">
        <v>16820363301</v>
      </c>
      <c r="BE1538" s="1">
        <v>0</v>
      </c>
      <c r="BF1538" s="3">
        <v>0</v>
      </c>
      <c r="BG1538" s="1">
        <v>3360000000</v>
      </c>
      <c r="BH1538" s="1">
        <v>0</v>
      </c>
      <c r="BI1538" s="3">
        <v>0</v>
      </c>
      <c r="BJ1538" s="1" t="s">
        <v>9</v>
      </c>
      <c r="BK1538" s="1" t="s">
        <v>9</v>
      </c>
      <c r="BL1538" s="3" t="s">
        <v>9</v>
      </c>
      <c r="BM1538" s="4">
        <f t="shared" si="277"/>
        <v>5917.5147230000002</v>
      </c>
      <c r="BN1538" s="4">
        <f t="shared" si="278"/>
        <v>4914.1467229999998</v>
      </c>
      <c r="BO1538" s="4">
        <f t="shared" si="279"/>
        <v>4595.3471280000003</v>
      </c>
      <c r="BP1538" s="4">
        <f t="shared" si="280"/>
        <v>4517.2309029999997</v>
      </c>
      <c r="BQ1538" s="4">
        <f t="shared" si="281"/>
        <v>5752.2179999999998</v>
      </c>
      <c r="BR1538" s="4">
        <f t="shared" si="282"/>
        <v>0</v>
      </c>
      <c r="BS1538" s="4">
        <f t="shared" si="283"/>
        <v>16820.363301000001</v>
      </c>
      <c r="BT1538" s="4">
        <f t="shared" si="284"/>
        <v>0</v>
      </c>
      <c r="BU1538" s="4">
        <f t="shared" si="285"/>
        <v>3360</v>
      </c>
      <c r="BV1538" s="4">
        <f t="shared" si="286"/>
        <v>0</v>
      </c>
      <c r="BW1538" s="4">
        <f t="shared" si="287"/>
        <v>36445.443152000007</v>
      </c>
      <c r="BX1538" s="4">
        <f t="shared" si="288"/>
        <v>9431.3776259999995</v>
      </c>
      <c r="BY1538" t="s">
        <v>913</v>
      </c>
    </row>
    <row r="1539" spans="1:77" x14ac:dyDescent="0.25">
      <c r="A1539">
        <v>16</v>
      </c>
      <c r="B1539" t="s">
        <v>0</v>
      </c>
      <c r="C1539" t="s">
        <v>668</v>
      </c>
      <c r="D1539">
        <v>2021</v>
      </c>
      <c r="E1539" t="s">
        <v>1</v>
      </c>
      <c r="F1539" t="s">
        <v>2</v>
      </c>
      <c r="G1539">
        <v>2</v>
      </c>
      <c r="H1539" t="s">
        <v>3</v>
      </c>
      <c r="I1539" t="s">
        <v>699</v>
      </c>
      <c r="J1539" t="s">
        <v>561</v>
      </c>
      <c r="K1539" t="s">
        <v>836</v>
      </c>
      <c r="L1539" t="s">
        <v>813</v>
      </c>
      <c r="M1539" t="s">
        <v>814</v>
      </c>
      <c r="N1539" t="s">
        <v>720</v>
      </c>
      <c r="O1539" t="s">
        <v>52</v>
      </c>
      <c r="P1539" t="s">
        <v>727</v>
      </c>
      <c r="Q1539" t="s">
        <v>53</v>
      </c>
      <c r="R1539">
        <v>0</v>
      </c>
      <c r="S1539" t="s">
        <v>7</v>
      </c>
      <c r="T1539">
        <v>250</v>
      </c>
      <c r="U1539" t="s">
        <v>570</v>
      </c>
      <c r="V1539" t="s">
        <v>4282</v>
      </c>
      <c r="W1539" t="s">
        <v>3445</v>
      </c>
      <c r="X1539">
        <v>6</v>
      </c>
      <c r="Y1539" t="s">
        <v>3452</v>
      </c>
      <c r="Z1539">
        <v>3</v>
      </c>
      <c r="AA1539" t="s">
        <v>927</v>
      </c>
      <c r="AB1539" t="s">
        <v>1653</v>
      </c>
      <c r="AC1539" s="3">
        <v>326640</v>
      </c>
      <c r="AD1539" s="3">
        <v>326640</v>
      </c>
      <c r="AE1539" s="3">
        <v>100</v>
      </c>
      <c r="AF1539" s="3">
        <v>329000</v>
      </c>
      <c r="AG1539" s="3">
        <v>329045</v>
      </c>
      <c r="AH1539" s="3">
        <v>100.01</v>
      </c>
      <c r="AI1539" s="3">
        <v>356000</v>
      </c>
      <c r="AJ1539" s="3">
        <v>0</v>
      </c>
      <c r="AK1539" s="3">
        <v>0</v>
      </c>
      <c r="AL1539" s="3">
        <v>380000</v>
      </c>
      <c r="AM1539" s="3">
        <v>0</v>
      </c>
      <c r="AN1539" s="3">
        <v>0</v>
      </c>
      <c r="AO1539" s="3">
        <v>400000</v>
      </c>
      <c r="AP1539" s="3">
        <v>0</v>
      </c>
      <c r="AQ1539" s="3">
        <v>0</v>
      </c>
      <c r="AR1539" s="3" t="s">
        <v>7</v>
      </c>
      <c r="AS1539" s="3" t="s">
        <v>7</v>
      </c>
      <c r="AT1539" s="3" t="s">
        <v>7</v>
      </c>
      <c r="AU1539" s="1">
        <v>7863151339</v>
      </c>
      <c r="AV1539" s="1">
        <v>6336937773</v>
      </c>
      <c r="AW1539" s="3">
        <v>80.59</v>
      </c>
      <c r="AX1539" s="1">
        <v>11767785698</v>
      </c>
      <c r="AY1539" s="1">
        <v>11565036029</v>
      </c>
      <c r="AZ1539" s="3">
        <v>98.28</v>
      </c>
      <c r="BA1539" s="1">
        <v>7922218000</v>
      </c>
      <c r="BB1539" s="1">
        <v>0</v>
      </c>
      <c r="BC1539" s="3">
        <v>0</v>
      </c>
      <c r="BD1539" s="1">
        <v>27065174519</v>
      </c>
      <c r="BE1539" s="1">
        <v>0</v>
      </c>
      <c r="BF1539" s="3">
        <v>0</v>
      </c>
      <c r="BG1539" s="1">
        <v>6511986000</v>
      </c>
      <c r="BH1539" s="1">
        <v>0</v>
      </c>
      <c r="BI1539" s="3">
        <v>0</v>
      </c>
      <c r="BJ1539" s="1" t="s">
        <v>9</v>
      </c>
      <c r="BK1539" s="1" t="s">
        <v>9</v>
      </c>
      <c r="BL1539" s="3" t="s">
        <v>9</v>
      </c>
      <c r="BM1539" s="4">
        <f t="shared" ref="BM1539:BM1602" si="289">AU1539 / 1000000</f>
        <v>7863.151339</v>
      </c>
      <c r="BN1539" s="4">
        <f t="shared" ref="BN1539:BN1602" si="290">AV1539 / 1000000</f>
        <v>6336.9377729999997</v>
      </c>
      <c r="BO1539" s="4">
        <f t="shared" ref="BO1539:BO1602" si="291">AX1539  / 1000000</f>
        <v>11767.785698</v>
      </c>
      <c r="BP1539" s="4">
        <f t="shared" ref="BP1539:BP1602" si="292">AY1539  / 1000000</f>
        <v>11565.036029000001</v>
      </c>
      <c r="BQ1539" s="4">
        <f t="shared" ref="BQ1539:BQ1602" si="293">BA1539  / 1000000</f>
        <v>7922.2179999999998</v>
      </c>
      <c r="BR1539" s="4">
        <f t="shared" ref="BR1539:BR1602" si="294">BB1539  / 1000000</f>
        <v>0</v>
      </c>
      <c r="BS1539" s="4">
        <f t="shared" ref="BS1539:BS1602" si="295">BD1539  / 1000000</f>
        <v>27065.174519</v>
      </c>
      <c r="BT1539" s="4">
        <f t="shared" ref="BT1539:BT1602" si="296">BE1539  / 1000000</f>
        <v>0</v>
      </c>
      <c r="BU1539" s="4">
        <f t="shared" ref="BU1539:BU1602" si="297">BG1539  / 1000000</f>
        <v>6511.9859999999999</v>
      </c>
      <c r="BV1539" s="4">
        <f t="shared" ref="BV1539:BV1602" si="298">BH1539  / 1000000</f>
        <v>0</v>
      </c>
      <c r="BW1539" s="4">
        <f t="shared" ref="BW1539:BW1602" si="299">BM1539+BO1539+BQ1539+BS1539+BU1539</f>
        <v>61130.315555999994</v>
      </c>
      <c r="BX1539" s="4">
        <f t="shared" ref="BX1539:BX1602" si="300">BN1539+BP1539+BR1539+BT1539+BV1539</f>
        <v>17901.973802</v>
      </c>
      <c r="BY1539" t="s">
        <v>913</v>
      </c>
    </row>
    <row r="1540" spans="1:77" x14ac:dyDescent="0.25">
      <c r="A1540">
        <v>16</v>
      </c>
      <c r="B1540" t="s">
        <v>0</v>
      </c>
      <c r="C1540" t="s">
        <v>668</v>
      </c>
      <c r="D1540">
        <v>2021</v>
      </c>
      <c r="E1540" t="s">
        <v>1</v>
      </c>
      <c r="F1540" t="s">
        <v>2</v>
      </c>
      <c r="G1540">
        <v>2</v>
      </c>
      <c r="H1540" t="s">
        <v>3</v>
      </c>
      <c r="I1540" t="s">
        <v>699</v>
      </c>
      <c r="J1540" t="s">
        <v>561</v>
      </c>
      <c r="K1540" t="s">
        <v>836</v>
      </c>
      <c r="L1540" t="s">
        <v>813</v>
      </c>
      <c r="M1540" t="s">
        <v>814</v>
      </c>
      <c r="N1540" t="s">
        <v>720</v>
      </c>
      <c r="O1540" t="s">
        <v>52</v>
      </c>
      <c r="P1540" t="s">
        <v>727</v>
      </c>
      <c r="Q1540" t="s">
        <v>53</v>
      </c>
      <c r="R1540">
        <v>0</v>
      </c>
      <c r="S1540" t="s">
        <v>7</v>
      </c>
      <c r="T1540">
        <v>250</v>
      </c>
      <c r="U1540" t="s">
        <v>570</v>
      </c>
      <c r="V1540" t="s">
        <v>4282</v>
      </c>
      <c r="W1540" t="s">
        <v>3445</v>
      </c>
      <c r="X1540">
        <v>12</v>
      </c>
      <c r="Y1540" t="s">
        <v>3453</v>
      </c>
      <c r="Z1540">
        <v>3</v>
      </c>
      <c r="AA1540" t="s">
        <v>927</v>
      </c>
      <c r="AB1540" t="s">
        <v>1653</v>
      </c>
      <c r="AC1540" s="3">
        <v>22640</v>
      </c>
      <c r="AD1540" s="3">
        <v>22640</v>
      </c>
      <c r="AE1540" s="3">
        <v>100</v>
      </c>
      <c r="AF1540" s="3">
        <v>80000</v>
      </c>
      <c r="AG1540" s="3">
        <v>103525</v>
      </c>
      <c r="AH1540" s="3">
        <v>129.41</v>
      </c>
      <c r="AI1540" s="3">
        <v>95000</v>
      </c>
      <c r="AJ1540" s="3">
        <v>0</v>
      </c>
      <c r="AK1540" s="3">
        <v>0</v>
      </c>
      <c r="AL1540" s="3">
        <v>110000</v>
      </c>
      <c r="AM1540" s="3">
        <v>0</v>
      </c>
      <c r="AN1540" s="3">
        <v>0</v>
      </c>
      <c r="AO1540" s="3">
        <v>120000</v>
      </c>
      <c r="AP1540" s="3">
        <v>0</v>
      </c>
      <c r="AQ1540" s="3">
        <v>0</v>
      </c>
      <c r="AR1540" s="3" t="s">
        <v>7</v>
      </c>
      <c r="AS1540" s="3" t="s">
        <v>7</v>
      </c>
      <c r="AT1540" s="3" t="s">
        <v>7</v>
      </c>
      <c r="AU1540" s="1">
        <v>422040831</v>
      </c>
      <c r="AV1540" s="1">
        <v>370099372</v>
      </c>
      <c r="AW1540" s="3">
        <v>87.69</v>
      </c>
      <c r="AX1540" s="1">
        <v>981767380</v>
      </c>
      <c r="AY1540" s="1">
        <v>980711380</v>
      </c>
      <c r="AZ1540" s="3">
        <v>99.89</v>
      </c>
      <c r="BA1540" s="1">
        <v>522218000</v>
      </c>
      <c r="BB1540" s="1">
        <v>0</v>
      </c>
      <c r="BC1540" s="3">
        <v>0</v>
      </c>
      <c r="BD1540" s="1">
        <v>2871725000</v>
      </c>
      <c r="BE1540" s="1">
        <v>0</v>
      </c>
      <c r="BF1540" s="3">
        <v>0</v>
      </c>
      <c r="BG1540" s="1">
        <v>424230000</v>
      </c>
      <c r="BH1540" s="1">
        <v>0</v>
      </c>
      <c r="BI1540" s="3">
        <v>0</v>
      </c>
      <c r="BJ1540" s="1" t="s">
        <v>9</v>
      </c>
      <c r="BK1540" s="1" t="s">
        <v>9</v>
      </c>
      <c r="BL1540" s="3" t="s">
        <v>9</v>
      </c>
      <c r="BM1540" s="4">
        <f t="shared" si="289"/>
        <v>422.04083100000003</v>
      </c>
      <c r="BN1540" s="4">
        <f t="shared" si="290"/>
        <v>370.09937200000002</v>
      </c>
      <c r="BO1540" s="4">
        <f t="shared" si="291"/>
        <v>981.76738</v>
      </c>
      <c r="BP1540" s="4">
        <f t="shared" si="292"/>
        <v>980.71137999999996</v>
      </c>
      <c r="BQ1540" s="4">
        <f t="shared" si="293"/>
        <v>522.21799999999996</v>
      </c>
      <c r="BR1540" s="4">
        <f t="shared" si="294"/>
        <v>0</v>
      </c>
      <c r="BS1540" s="4">
        <f t="shared" si="295"/>
        <v>2871.7249999999999</v>
      </c>
      <c r="BT1540" s="4">
        <f t="shared" si="296"/>
        <v>0</v>
      </c>
      <c r="BU1540" s="4">
        <f t="shared" si="297"/>
        <v>424.23</v>
      </c>
      <c r="BV1540" s="4">
        <f t="shared" si="298"/>
        <v>0</v>
      </c>
      <c r="BW1540" s="4">
        <f t="shared" si="299"/>
        <v>5221.9812110000003</v>
      </c>
      <c r="BX1540" s="4">
        <f t="shared" si="300"/>
        <v>1350.8107519999999</v>
      </c>
      <c r="BY1540" t="s">
        <v>913</v>
      </c>
    </row>
    <row r="1541" spans="1:77" x14ac:dyDescent="0.25">
      <c r="A1541">
        <v>16</v>
      </c>
      <c r="B1541" t="s">
        <v>0</v>
      </c>
      <c r="C1541" t="s">
        <v>668</v>
      </c>
      <c r="D1541">
        <v>2021</v>
      </c>
      <c r="E1541" t="s">
        <v>1</v>
      </c>
      <c r="F1541" t="s">
        <v>2</v>
      </c>
      <c r="G1541">
        <v>2</v>
      </c>
      <c r="H1541" t="s">
        <v>3</v>
      </c>
      <c r="I1541" t="s">
        <v>699</v>
      </c>
      <c r="J1541" t="s">
        <v>561</v>
      </c>
      <c r="K1541" t="s">
        <v>836</v>
      </c>
      <c r="L1541" t="s">
        <v>813</v>
      </c>
      <c r="M1541" t="s">
        <v>814</v>
      </c>
      <c r="N1541" t="s">
        <v>720</v>
      </c>
      <c r="O1541" t="s">
        <v>52</v>
      </c>
      <c r="P1541" t="s">
        <v>727</v>
      </c>
      <c r="Q1541" t="s">
        <v>53</v>
      </c>
      <c r="R1541">
        <v>0</v>
      </c>
      <c r="S1541" t="s">
        <v>7</v>
      </c>
      <c r="T1541">
        <v>250</v>
      </c>
      <c r="U1541" t="s">
        <v>570</v>
      </c>
      <c r="V1541" t="s">
        <v>4282</v>
      </c>
      <c r="W1541" t="s">
        <v>3445</v>
      </c>
      <c r="X1541">
        <v>13</v>
      </c>
      <c r="Y1541" t="s">
        <v>3454</v>
      </c>
      <c r="Z1541">
        <v>2</v>
      </c>
      <c r="AA1541" t="s">
        <v>918</v>
      </c>
      <c r="AB1541" t="s">
        <v>1653</v>
      </c>
      <c r="AC1541" s="3">
        <v>100</v>
      </c>
      <c r="AD1541" s="3">
        <v>100</v>
      </c>
      <c r="AE1541" s="3">
        <v>100</v>
      </c>
      <c r="AF1541" s="3">
        <v>100</v>
      </c>
      <c r="AG1541" s="3">
        <v>100</v>
      </c>
      <c r="AH1541" s="3">
        <v>100</v>
      </c>
      <c r="AI1541" s="3">
        <v>100</v>
      </c>
      <c r="AJ1541" s="3">
        <v>0</v>
      </c>
      <c r="AK1541" s="3">
        <v>0</v>
      </c>
      <c r="AL1541" s="3">
        <v>100</v>
      </c>
      <c r="AM1541" s="3">
        <v>0</v>
      </c>
      <c r="AN1541" s="3">
        <v>0</v>
      </c>
      <c r="AO1541" s="3">
        <v>100</v>
      </c>
      <c r="AP1541" s="3">
        <v>0</v>
      </c>
      <c r="AQ1541" s="3">
        <v>0</v>
      </c>
      <c r="AR1541" s="3" t="s">
        <v>7</v>
      </c>
      <c r="AS1541" s="3" t="s">
        <v>7</v>
      </c>
      <c r="AT1541" s="3" t="s">
        <v>7</v>
      </c>
      <c r="AU1541" s="1">
        <v>503292933</v>
      </c>
      <c r="AV1541" s="1">
        <v>431780360</v>
      </c>
      <c r="AW1541" s="3">
        <v>85.79</v>
      </c>
      <c r="AX1541" s="1">
        <v>886757366</v>
      </c>
      <c r="AY1541" s="1">
        <v>875425366</v>
      </c>
      <c r="AZ1541" s="3">
        <v>98.72</v>
      </c>
      <c r="BA1541" s="1">
        <v>872218000</v>
      </c>
      <c r="BB1541" s="1">
        <v>0</v>
      </c>
      <c r="BC1541" s="3">
        <v>0</v>
      </c>
      <c r="BD1541" s="1">
        <v>2292300000</v>
      </c>
      <c r="BE1541" s="1">
        <v>0</v>
      </c>
      <c r="BF1541" s="3">
        <v>0</v>
      </c>
      <c r="BG1541" s="1">
        <v>458460000</v>
      </c>
      <c r="BH1541" s="1">
        <v>0</v>
      </c>
      <c r="BI1541" s="3">
        <v>0</v>
      </c>
      <c r="BJ1541" s="1" t="s">
        <v>9</v>
      </c>
      <c r="BK1541" s="1" t="s">
        <v>9</v>
      </c>
      <c r="BL1541" s="3" t="s">
        <v>9</v>
      </c>
      <c r="BM1541" s="4">
        <f t="shared" si="289"/>
        <v>503.292933</v>
      </c>
      <c r="BN1541" s="4">
        <f t="shared" si="290"/>
        <v>431.78035999999997</v>
      </c>
      <c r="BO1541" s="4">
        <f t="shared" si="291"/>
        <v>886.75736600000005</v>
      </c>
      <c r="BP1541" s="4">
        <f t="shared" si="292"/>
        <v>875.42536600000005</v>
      </c>
      <c r="BQ1541" s="4">
        <f t="shared" si="293"/>
        <v>872.21799999999996</v>
      </c>
      <c r="BR1541" s="4">
        <f t="shared" si="294"/>
        <v>0</v>
      </c>
      <c r="BS1541" s="4">
        <f t="shared" si="295"/>
        <v>2292.3000000000002</v>
      </c>
      <c r="BT1541" s="4">
        <f t="shared" si="296"/>
        <v>0</v>
      </c>
      <c r="BU1541" s="4">
        <f t="shared" si="297"/>
        <v>458.46</v>
      </c>
      <c r="BV1541" s="4">
        <f t="shared" si="298"/>
        <v>0</v>
      </c>
      <c r="BW1541" s="4">
        <f t="shared" si="299"/>
        <v>5013.0282990000005</v>
      </c>
      <c r="BX1541" s="4">
        <f t="shared" si="300"/>
        <v>1307.2057260000001</v>
      </c>
      <c r="BY1541" t="s">
        <v>913</v>
      </c>
    </row>
    <row r="1542" spans="1:77" x14ac:dyDescent="0.25">
      <c r="A1542">
        <v>16</v>
      </c>
      <c r="B1542" t="s">
        <v>0</v>
      </c>
      <c r="C1542" t="s">
        <v>668</v>
      </c>
      <c r="D1542">
        <v>2021</v>
      </c>
      <c r="E1542" t="s">
        <v>1</v>
      </c>
      <c r="F1542" t="s">
        <v>2</v>
      </c>
      <c r="G1542">
        <v>2</v>
      </c>
      <c r="H1542" t="s">
        <v>3</v>
      </c>
      <c r="I1542" t="s">
        <v>699</v>
      </c>
      <c r="J1542" t="s">
        <v>561</v>
      </c>
      <c r="K1542" t="s">
        <v>836</v>
      </c>
      <c r="L1542" t="s">
        <v>813</v>
      </c>
      <c r="M1542" t="s">
        <v>814</v>
      </c>
      <c r="N1542" t="s">
        <v>720</v>
      </c>
      <c r="O1542" t="s">
        <v>52</v>
      </c>
      <c r="P1542" t="s">
        <v>727</v>
      </c>
      <c r="Q1542" t="s">
        <v>53</v>
      </c>
      <c r="R1542">
        <v>0</v>
      </c>
      <c r="S1542" t="s">
        <v>7</v>
      </c>
      <c r="T1542">
        <v>251</v>
      </c>
      <c r="U1542" t="s">
        <v>571</v>
      </c>
      <c r="V1542" t="s">
        <v>4282</v>
      </c>
      <c r="W1542" t="s">
        <v>3445</v>
      </c>
      <c r="X1542">
        <v>3</v>
      </c>
      <c r="Y1542" t="s">
        <v>3455</v>
      </c>
      <c r="Z1542">
        <v>3</v>
      </c>
      <c r="AA1542" t="s">
        <v>927</v>
      </c>
      <c r="AB1542" t="s">
        <v>1653</v>
      </c>
      <c r="AC1542" s="3">
        <v>0.1</v>
      </c>
      <c r="AD1542" s="3">
        <v>0.1</v>
      </c>
      <c r="AE1542" s="3">
        <v>100</v>
      </c>
      <c r="AF1542" s="3">
        <v>0.15</v>
      </c>
      <c r="AG1542" s="3">
        <v>0.15</v>
      </c>
      <c r="AH1542" s="3">
        <v>100</v>
      </c>
      <c r="AI1542" s="3">
        <v>0.65</v>
      </c>
      <c r="AJ1542" s="3">
        <v>0</v>
      </c>
      <c r="AK1542" s="3">
        <v>0</v>
      </c>
      <c r="AL1542" s="3">
        <v>0.9</v>
      </c>
      <c r="AM1542" s="3">
        <v>0</v>
      </c>
      <c r="AN1542" s="3">
        <v>0</v>
      </c>
      <c r="AO1542" s="3">
        <v>100</v>
      </c>
      <c r="AP1542" s="3">
        <v>0</v>
      </c>
      <c r="AQ1542" s="3">
        <v>0</v>
      </c>
      <c r="AR1542" s="3" t="s">
        <v>7</v>
      </c>
      <c r="AS1542" s="3" t="s">
        <v>7</v>
      </c>
      <c r="AT1542" s="3" t="s">
        <v>7</v>
      </c>
      <c r="AU1542" s="1">
        <v>77326667</v>
      </c>
      <c r="AV1542" s="1">
        <v>77326667</v>
      </c>
      <c r="AW1542" s="3">
        <v>100</v>
      </c>
      <c r="AX1542" s="1">
        <v>413314454</v>
      </c>
      <c r="AY1542" s="1">
        <v>413314454</v>
      </c>
      <c r="AZ1542" s="3">
        <v>100</v>
      </c>
      <c r="BA1542" s="1">
        <v>572218000</v>
      </c>
      <c r="BB1542" s="1">
        <v>0</v>
      </c>
      <c r="BC1542" s="3">
        <v>0</v>
      </c>
      <c r="BD1542" s="1">
        <v>2106003000</v>
      </c>
      <c r="BE1542" s="1">
        <v>0</v>
      </c>
      <c r="BF1542" s="3">
        <v>0</v>
      </c>
      <c r="BG1542" s="1">
        <v>1170002000</v>
      </c>
      <c r="BH1542" s="1">
        <v>0</v>
      </c>
      <c r="BI1542" s="3">
        <v>0</v>
      </c>
      <c r="BJ1542" s="1" t="s">
        <v>9</v>
      </c>
      <c r="BK1542" s="1" t="s">
        <v>9</v>
      </c>
      <c r="BL1542" s="3" t="s">
        <v>9</v>
      </c>
      <c r="BM1542" s="4">
        <f t="shared" si="289"/>
        <v>77.326667</v>
      </c>
      <c r="BN1542" s="4">
        <f t="shared" si="290"/>
        <v>77.326667</v>
      </c>
      <c r="BO1542" s="4">
        <f t="shared" si="291"/>
        <v>413.31445400000001</v>
      </c>
      <c r="BP1542" s="4">
        <f t="shared" si="292"/>
        <v>413.31445400000001</v>
      </c>
      <c r="BQ1542" s="4">
        <f t="shared" si="293"/>
        <v>572.21799999999996</v>
      </c>
      <c r="BR1542" s="4">
        <f t="shared" si="294"/>
        <v>0</v>
      </c>
      <c r="BS1542" s="4">
        <f t="shared" si="295"/>
        <v>2106.0030000000002</v>
      </c>
      <c r="BT1542" s="4">
        <f t="shared" si="296"/>
        <v>0</v>
      </c>
      <c r="BU1542" s="4">
        <f t="shared" si="297"/>
        <v>1170.002</v>
      </c>
      <c r="BV1542" s="4">
        <f t="shared" si="298"/>
        <v>0</v>
      </c>
      <c r="BW1542" s="4">
        <f t="shared" si="299"/>
        <v>4338.8641210000005</v>
      </c>
      <c r="BX1542" s="4">
        <f t="shared" si="300"/>
        <v>490.641121</v>
      </c>
      <c r="BY1542" t="s">
        <v>913</v>
      </c>
    </row>
    <row r="1543" spans="1:77" x14ac:dyDescent="0.25">
      <c r="A1543">
        <v>16</v>
      </c>
      <c r="B1543" t="s">
        <v>0</v>
      </c>
      <c r="C1543" t="s">
        <v>668</v>
      </c>
      <c r="D1543">
        <v>2021</v>
      </c>
      <c r="E1543" t="s">
        <v>1</v>
      </c>
      <c r="F1543" t="s">
        <v>2</v>
      </c>
      <c r="G1543">
        <v>2</v>
      </c>
      <c r="H1543" t="s">
        <v>3</v>
      </c>
      <c r="I1543" t="s">
        <v>699</v>
      </c>
      <c r="J1543" t="s">
        <v>561</v>
      </c>
      <c r="K1543" t="s">
        <v>836</v>
      </c>
      <c r="L1543" t="s">
        <v>813</v>
      </c>
      <c r="M1543" t="s">
        <v>814</v>
      </c>
      <c r="N1543" t="s">
        <v>720</v>
      </c>
      <c r="O1543" t="s">
        <v>52</v>
      </c>
      <c r="P1543" t="s">
        <v>727</v>
      </c>
      <c r="Q1543" t="s">
        <v>53</v>
      </c>
      <c r="R1543">
        <v>0</v>
      </c>
      <c r="S1543" t="s">
        <v>7</v>
      </c>
      <c r="T1543">
        <v>251</v>
      </c>
      <c r="U1543" t="s">
        <v>571</v>
      </c>
      <c r="V1543" t="s">
        <v>4282</v>
      </c>
      <c r="W1543" t="s">
        <v>3445</v>
      </c>
      <c r="X1543">
        <v>9</v>
      </c>
      <c r="Y1543" t="s">
        <v>3456</v>
      </c>
      <c r="Z1543">
        <v>3</v>
      </c>
      <c r="AA1543" t="s">
        <v>927</v>
      </c>
      <c r="AB1543" t="s">
        <v>1653</v>
      </c>
      <c r="AC1543" s="3">
        <v>4442</v>
      </c>
      <c r="AD1543" s="3">
        <v>4442</v>
      </c>
      <c r="AE1543" s="3">
        <v>100</v>
      </c>
      <c r="AF1543" s="3">
        <v>54887</v>
      </c>
      <c r="AG1543" s="3">
        <v>54887</v>
      </c>
      <c r="AH1543" s="3">
        <v>100</v>
      </c>
      <c r="AI1543" s="3">
        <v>108887</v>
      </c>
      <c r="AJ1543" s="3">
        <v>0</v>
      </c>
      <c r="AK1543" s="3">
        <v>0</v>
      </c>
      <c r="AL1543" s="3">
        <v>167522</v>
      </c>
      <c r="AM1543" s="3">
        <v>0</v>
      </c>
      <c r="AN1543" s="3">
        <v>0</v>
      </c>
      <c r="AO1543" s="3">
        <v>211000</v>
      </c>
      <c r="AP1543" s="3">
        <v>0</v>
      </c>
      <c r="AQ1543" s="3">
        <v>0</v>
      </c>
      <c r="AR1543" s="3" t="s">
        <v>7</v>
      </c>
      <c r="AS1543" s="3" t="s">
        <v>7</v>
      </c>
      <c r="AT1543" s="3" t="s">
        <v>7</v>
      </c>
      <c r="AU1543" s="1">
        <v>202704367</v>
      </c>
      <c r="AV1543" s="1">
        <v>202704367</v>
      </c>
      <c r="AW1543" s="3">
        <v>100</v>
      </c>
      <c r="AX1543" s="1">
        <v>4593684047</v>
      </c>
      <c r="AY1543" s="1">
        <v>3669088322</v>
      </c>
      <c r="AZ1543" s="3">
        <v>79.87</v>
      </c>
      <c r="BA1543" s="1">
        <v>3472212000</v>
      </c>
      <c r="BB1543" s="1">
        <v>0</v>
      </c>
      <c r="BC1543" s="3">
        <v>0</v>
      </c>
      <c r="BD1543" s="1">
        <v>11474700000</v>
      </c>
      <c r="BE1543" s="1">
        <v>0</v>
      </c>
      <c r="BF1543" s="3">
        <v>0</v>
      </c>
      <c r="BG1543" s="1">
        <v>3251165000</v>
      </c>
      <c r="BH1543" s="1">
        <v>0</v>
      </c>
      <c r="BI1543" s="3">
        <v>0</v>
      </c>
      <c r="BJ1543" s="1" t="s">
        <v>9</v>
      </c>
      <c r="BK1543" s="1" t="s">
        <v>9</v>
      </c>
      <c r="BL1543" s="3" t="s">
        <v>9</v>
      </c>
      <c r="BM1543" s="4">
        <f t="shared" si="289"/>
        <v>202.70436699999999</v>
      </c>
      <c r="BN1543" s="4">
        <f t="shared" si="290"/>
        <v>202.70436699999999</v>
      </c>
      <c r="BO1543" s="4">
        <f t="shared" si="291"/>
        <v>4593.6840469999997</v>
      </c>
      <c r="BP1543" s="4">
        <f t="shared" si="292"/>
        <v>3669.0883220000001</v>
      </c>
      <c r="BQ1543" s="4">
        <f t="shared" si="293"/>
        <v>3472.212</v>
      </c>
      <c r="BR1543" s="4">
        <f t="shared" si="294"/>
        <v>0</v>
      </c>
      <c r="BS1543" s="4">
        <f t="shared" si="295"/>
        <v>11474.7</v>
      </c>
      <c r="BT1543" s="4">
        <f t="shared" si="296"/>
        <v>0</v>
      </c>
      <c r="BU1543" s="4">
        <f t="shared" si="297"/>
        <v>3251.165</v>
      </c>
      <c r="BV1543" s="4">
        <f t="shared" si="298"/>
        <v>0</v>
      </c>
      <c r="BW1543" s="4">
        <f t="shared" si="299"/>
        <v>22994.465414000002</v>
      </c>
      <c r="BX1543" s="4">
        <f t="shared" si="300"/>
        <v>3871.7926889999999</v>
      </c>
      <c r="BY1543" t="s">
        <v>913</v>
      </c>
    </row>
    <row r="1544" spans="1:77" x14ac:dyDescent="0.25">
      <c r="A1544">
        <v>16</v>
      </c>
      <c r="B1544" t="s">
        <v>0</v>
      </c>
      <c r="C1544" t="s">
        <v>668</v>
      </c>
      <c r="D1544">
        <v>2021</v>
      </c>
      <c r="E1544" t="s">
        <v>1</v>
      </c>
      <c r="F1544" t="s">
        <v>2</v>
      </c>
      <c r="G1544">
        <v>2</v>
      </c>
      <c r="H1544" t="s">
        <v>3</v>
      </c>
      <c r="I1544" t="s">
        <v>699</v>
      </c>
      <c r="J1544" t="s">
        <v>561</v>
      </c>
      <c r="K1544" t="s">
        <v>836</v>
      </c>
      <c r="L1544" t="s">
        <v>813</v>
      </c>
      <c r="M1544" t="s">
        <v>814</v>
      </c>
      <c r="N1544" t="s">
        <v>720</v>
      </c>
      <c r="O1544" t="s">
        <v>52</v>
      </c>
      <c r="P1544" t="s">
        <v>727</v>
      </c>
      <c r="Q1544" t="s">
        <v>53</v>
      </c>
      <c r="R1544">
        <v>0</v>
      </c>
      <c r="S1544" t="s">
        <v>7</v>
      </c>
      <c r="T1544">
        <v>251</v>
      </c>
      <c r="U1544" t="s">
        <v>571</v>
      </c>
      <c r="V1544" t="s">
        <v>4282</v>
      </c>
      <c r="W1544" t="s">
        <v>3445</v>
      </c>
      <c r="X1544">
        <v>10</v>
      </c>
      <c r="Y1544" t="s">
        <v>3457</v>
      </c>
      <c r="Z1544">
        <v>3</v>
      </c>
      <c r="AA1544" t="s">
        <v>927</v>
      </c>
      <c r="AB1544" t="s">
        <v>1653</v>
      </c>
      <c r="AC1544" s="3">
        <v>10550</v>
      </c>
      <c r="AD1544" s="3">
        <v>10550</v>
      </c>
      <c r="AE1544" s="3">
        <v>100</v>
      </c>
      <c r="AF1544" s="3">
        <v>14000</v>
      </c>
      <c r="AG1544" s="3">
        <v>14000</v>
      </c>
      <c r="AH1544" s="3">
        <v>100</v>
      </c>
      <c r="AI1544" s="3">
        <v>14000</v>
      </c>
      <c r="AJ1544" s="3">
        <v>0</v>
      </c>
      <c r="AK1544" s="3">
        <v>0</v>
      </c>
      <c r="AL1544" s="3">
        <v>14000</v>
      </c>
      <c r="AM1544" s="3">
        <v>0</v>
      </c>
      <c r="AN1544" s="3">
        <v>0</v>
      </c>
      <c r="AO1544" s="3">
        <v>14000</v>
      </c>
      <c r="AP1544" s="3">
        <v>0</v>
      </c>
      <c r="AQ1544" s="3">
        <v>0</v>
      </c>
      <c r="AR1544" s="3" t="s">
        <v>7</v>
      </c>
      <c r="AS1544" s="3" t="s">
        <v>7</v>
      </c>
      <c r="AT1544" s="3" t="s">
        <v>7</v>
      </c>
      <c r="AU1544" s="1">
        <v>856563377</v>
      </c>
      <c r="AV1544" s="1">
        <v>856563377</v>
      </c>
      <c r="AW1544" s="3">
        <v>100</v>
      </c>
      <c r="AX1544" s="1">
        <v>90146558</v>
      </c>
      <c r="AY1544" s="1">
        <v>58146558</v>
      </c>
      <c r="AZ1544" s="3">
        <v>64.5</v>
      </c>
      <c r="BA1544" s="1">
        <v>72218000</v>
      </c>
      <c r="BB1544" s="1">
        <v>0</v>
      </c>
      <c r="BC1544" s="3">
        <v>0</v>
      </c>
      <c r="BD1544" s="1">
        <v>126850000</v>
      </c>
      <c r="BE1544" s="1">
        <v>0</v>
      </c>
      <c r="BF1544" s="3">
        <v>0</v>
      </c>
      <c r="BG1544" s="1">
        <v>158337000</v>
      </c>
      <c r="BH1544" s="1">
        <v>0</v>
      </c>
      <c r="BI1544" s="3">
        <v>0</v>
      </c>
      <c r="BJ1544" s="1" t="s">
        <v>9</v>
      </c>
      <c r="BK1544" s="1" t="s">
        <v>9</v>
      </c>
      <c r="BL1544" s="3" t="s">
        <v>9</v>
      </c>
      <c r="BM1544" s="4">
        <f t="shared" si="289"/>
        <v>856.56337699999995</v>
      </c>
      <c r="BN1544" s="4">
        <f t="shared" si="290"/>
        <v>856.56337699999995</v>
      </c>
      <c r="BO1544" s="4">
        <f t="shared" si="291"/>
        <v>90.146557999999999</v>
      </c>
      <c r="BP1544" s="4">
        <f t="shared" si="292"/>
        <v>58.146557999999999</v>
      </c>
      <c r="BQ1544" s="4">
        <f t="shared" si="293"/>
        <v>72.218000000000004</v>
      </c>
      <c r="BR1544" s="4">
        <f t="shared" si="294"/>
        <v>0</v>
      </c>
      <c r="BS1544" s="4">
        <f t="shared" si="295"/>
        <v>126.85</v>
      </c>
      <c r="BT1544" s="4">
        <f t="shared" si="296"/>
        <v>0</v>
      </c>
      <c r="BU1544" s="4">
        <f t="shared" si="297"/>
        <v>158.33699999999999</v>
      </c>
      <c r="BV1544" s="4">
        <f t="shared" si="298"/>
        <v>0</v>
      </c>
      <c r="BW1544" s="4">
        <f t="shared" si="299"/>
        <v>1304.1149349999998</v>
      </c>
      <c r="BX1544" s="4">
        <f t="shared" si="300"/>
        <v>914.70993499999997</v>
      </c>
      <c r="BY1544" t="s">
        <v>913</v>
      </c>
    </row>
    <row r="1545" spans="1:77" x14ac:dyDescent="0.25">
      <c r="A1545">
        <v>16</v>
      </c>
      <c r="B1545" t="s">
        <v>0</v>
      </c>
      <c r="C1545" t="s">
        <v>668</v>
      </c>
      <c r="D1545">
        <v>2021</v>
      </c>
      <c r="E1545" t="s">
        <v>1</v>
      </c>
      <c r="F1545" t="s">
        <v>2</v>
      </c>
      <c r="G1545">
        <v>2</v>
      </c>
      <c r="H1545" t="s">
        <v>3</v>
      </c>
      <c r="I1545" t="s">
        <v>699</v>
      </c>
      <c r="J1545" t="s">
        <v>561</v>
      </c>
      <c r="K1545" t="s">
        <v>836</v>
      </c>
      <c r="L1545" t="s">
        <v>813</v>
      </c>
      <c r="M1545" t="s">
        <v>814</v>
      </c>
      <c r="N1545" t="s">
        <v>717</v>
      </c>
      <c r="O1545" t="s">
        <v>5</v>
      </c>
      <c r="P1545" t="s">
        <v>745</v>
      </c>
      <c r="Q1545" t="s">
        <v>180</v>
      </c>
      <c r="R1545">
        <v>0</v>
      </c>
      <c r="S1545" t="s">
        <v>7</v>
      </c>
      <c r="T1545">
        <v>457</v>
      </c>
      <c r="U1545" t="s">
        <v>371</v>
      </c>
      <c r="V1545" t="s">
        <v>4283</v>
      </c>
      <c r="W1545" t="s">
        <v>3458</v>
      </c>
      <c r="X1545">
        <v>1</v>
      </c>
      <c r="Y1545" t="s">
        <v>3459</v>
      </c>
      <c r="Z1545">
        <v>2</v>
      </c>
      <c r="AA1545" t="s">
        <v>918</v>
      </c>
      <c r="AB1545" t="s">
        <v>1653</v>
      </c>
      <c r="AC1545" s="3">
        <v>100</v>
      </c>
      <c r="AD1545" s="3">
        <v>1</v>
      </c>
      <c r="AE1545" s="3">
        <v>1</v>
      </c>
      <c r="AF1545" s="3">
        <v>100</v>
      </c>
      <c r="AG1545" s="3">
        <v>100</v>
      </c>
      <c r="AH1545" s="3">
        <v>100</v>
      </c>
      <c r="AI1545" s="3">
        <v>100</v>
      </c>
      <c r="AJ1545" s="3">
        <v>0</v>
      </c>
      <c r="AK1545" s="3">
        <v>0</v>
      </c>
      <c r="AL1545" s="3">
        <v>100</v>
      </c>
      <c r="AM1545" s="3">
        <v>0</v>
      </c>
      <c r="AN1545" s="3">
        <v>0</v>
      </c>
      <c r="AO1545" s="3">
        <v>100</v>
      </c>
      <c r="AP1545" s="3">
        <v>0</v>
      </c>
      <c r="AQ1545" s="3">
        <v>0</v>
      </c>
      <c r="AR1545" s="3" t="s">
        <v>7</v>
      </c>
      <c r="AS1545" s="3" t="s">
        <v>7</v>
      </c>
      <c r="AT1545" s="3" t="s">
        <v>7</v>
      </c>
      <c r="AU1545" s="1">
        <v>146657140</v>
      </c>
      <c r="AV1545" s="1">
        <v>96657140</v>
      </c>
      <c r="AW1545" s="3">
        <v>65.91</v>
      </c>
      <c r="AX1545" s="1">
        <v>199393566</v>
      </c>
      <c r="AY1545" s="1">
        <v>195426697</v>
      </c>
      <c r="AZ1545" s="3">
        <v>98.01</v>
      </c>
      <c r="BA1545" s="1">
        <v>234891360</v>
      </c>
      <c r="BB1545" s="1">
        <v>0</v>
      </c>
      <c r="BC1545" s="3">
        <v>0</v>
      </c>
      <c r="BD1545" s="1">
        <v>134000000</v>
      </c>
      <c r="BE1545" s="1">
        <v>0</v>
      </c>
      <c r="BF1545" s="3">
        <v>0</v>
      </c>
      <c r="BG1545" s="1">
        <v>41000000</v>
      </c>
      <c r="BH1545" s="1">
        <v>0</v>
      </c>
      <c r="BI1545" s="3">
        <v>0</v>
      </c>
      <c r="BJ1545" s="1" t="s">
        <v>9</v>
      </c>
      <c r="BK1545" s="1" t="s">
        <v>9</v>
      </c>
      <c r="BL1545" s="3" t="s">
        <v>9</v>
      </c>
      <c r="BM1545" s="4">
        <f t="shared" si="289"/>
        <v>146.65714</v>
      </c>
      <c r="BN1545" s="4">
        <f t="shared" si="290"/>
        <v>96.657139999999998</v>
      </c>
      <c r="BO1545" s="4">
        <f t="shared" si="291"/>
        <v>199.39356599999999</v>
      </c>
      <c r="BP1545" s="4">
        <f t="shared" si="292"/>
        <v>195.42669699999999</v>
      </c>
      <c r="BQ1545" s="4">
        <f t="shared" si="293"/>
        <v>234.89135999999999</v>
      </c>
      <c r="BR1545" s="4">
        <f t="shared" si="294"/>
        <v>0</v>
      </c>
      <c r="BS1545" s="4">
        <f t="shared" si="295"/>
        <v>134</v>
      </c>
      <c r="BT1545" s="4">
        <f t="shared" si="296"/>
        <v>0</v>
      </c>
      <c r="BU1545" s="4">
        <f t="shared" si="297"/>
        <v>41</v>
      </c>
      <c r="BV1545" s="4">
        <f t="shared" si="298"/>
        <v>0</v>
      </c>
      <c r="BW1545" s="4">
        <f t="shared" si="299"/>
        <v>755.94206599999995</v>
      </c>
      <c r="BX1545" s="4">
        <f t="shared" si="300"/>
        <v>292.08383700000002</v>
      </c>
      <c r="BY1545" t="s">
        <v>896</v>
      </c>
    </row>
    <row r="1546" spans="1:77" x14ac:dyDescent="0.25">
      <c r="A1546">
        <v>16</v>
      </c>
      <c r="B1546" t="s">
        <v>0</v>
      </c>
      <c r="C1546" t="s">
        <v>668</v>
      </c>
      <c r="D1546">
        <v>2021</v>
      </c>
      <c r="E1546" t="s">
        <v>1</v>
      </c>
      <c r="F1546" t="s">
        <v>2</v>
      </c>
      <c r="G1546">
        <v>2</v>
      </c>
      <c r="H1546" t="s">
        <v>3</v>
      </c>
      <c r="I1546" t="s">
        <v>699</v>
      </c>
      <c r="J1546" t="s">
        <v>561</v>
      </c>
      <c r="K1546" t="s">
        <v>836</v>
      </c>
      <c r="L1546" t="s">
        <v>813</v>
      </c>
      <c r="M1546" t="s">
        <v>814</v>
      </c>
      <c r="N1546" t="s">
        <v>717</v>
      </c>
      <c r="O1546" t="s">
        <v>5</v>
      </c>
      <c r="P1546" t="s">
        <v>745</v>
      </c>
      <c r="Q1546" t="s">
        <v>180</v>
      </c>
      <c r="R1546">
        <v>0</v>
      </c>
      <c r="S1546" t="s">
        <v>7</v>
      </c>
      <c r="T1546">
        <v>457</v>
      </c>
      <c r="U1546" t="s">
        <v>371</v>
      </c>
      <c r="V1546" t="s">
        <v>4283</v>
      </c>
      <c r="W1546" t="s">
        <v>3458</v>
      </c>
      <c r="X1546">
        <v>2</v>
      </c>
      <c r="Y1546" t="s">
        <v>3460</v>
      </c>
      <c r="Z1546">
        <v>2</v>
      </c>
      <c r="AA1546" t="s">
        <v>918</v>
      </c>
      <c r="AB1546" t="s">
        <v>1653</v>
      </c>
      <c r="AC1546" s="3">
        <v>100</v>
      </c>
      <c r="AD1546" s="3">
        <v>1</v>
      </c>
      <c r="AE1546" s="3">
        <v>1</v>
      </c>
      <c r="AF1546" s="3">
        <v>100</v>
      </c>
      <c r="AG1546" s="3">
        <v>100</v>
      </c>
      <c r="AH1546" s="3">
        <v>100</v>
      </c>
      <c r="AI1546" s="3">
        <v>100</v>
      </c>
      <c r="AJ1546" s="3">
        <v>0</v>
      </c>
      <c r="AK1546" s="3">
        <v>0</v>
      </c>
      <c r="AL1546" s="3">
        <v>100</v>
      </c>
      <c r="AM1546" s="3">
        <v>0</v>
      </c>
      <c r="AN1546" s="3">
        <v>0</v>
      </c>
      <c r="AO1546" s="3">
        <v>100</v>
      </c>
      <c r="AP1546" s="3">
        <v>0</v>
      </c>
      <c r="AQ1546" s="3">
        <v>0</v>
      </c>
      <c r="AR1546" s="3" t="s">
        <v>7</v>
      </c>
      <c r="AS1546" s="3" t="s">
        <v>7</v>
      </c>
      <c r="AT1546" s="3" t="s">
        <v>7</v>
      </c>
      <c r="AU1546" s="1">
        <v>669029415</v>
      </c>
      <c r="AV1546" s="1">
        <v>662724835</v>
      </c>
      <c r="AW1546" s="3">
        <v>99.06</v>
      </c>
      <c r="AX1546" s="1">
        <v>451439999</v>
      </c>
      <c r="AY1546" s="1">
        <v>451439999</v>
      </c>
      <c r="AZ1546" s="3">
        <v>100</v>
      </c>
      <c r="BA1546" s="1">
        <v>705096760</v>
      </c>
      <c r="BB1546" s="1">
        <v>0</v>
      </c>
      <c r="BC1546" s="3">
        <v>0</v>
      </c>
      <c r="BD1546" s="1">
        <v>709000000</v>
      </c>
      <c r="BE1546" s="1">
        <v>0</v>
      </c>
      <c r="BF1546" s="3">
        <v>0</v>
      </c>
      <c r="BG1546" s="1">
        <v>183000000</v>
      </c>
      <c r="BH1546" s="1">
        <v>0</v>
      </c>
      <c r="BI1546" s="3">
        <v>0</v>
      </c>
      <c r="BJ1546" s="1" t="s">
        <v>9</v>
      </c>
      <c r="BK1546" s="1" t="s">
        <v>9</v>
      </c>
      <c r="BL1546" s="3" t="s">
        <v>9</v>
      </c>
      <c r="BM1546" s="4">
        <f t="shared" si="289"/>
        <v>669.02941499999997</v>
      </c>
      <c r="BN1546" s="4">
        <f t="shared" si="290"/>
        <v>662.72483499999998</v>
      </c>
      <c r="BO1546" s="4">
        <f t="shared" si="291"/>
        <v>451.439999</v>
      </c>
      <c r="BP1546" s="4">
        <f t="shared" si="292"/>
        <v>451.439999</v>
      </c>
      <c r="BQ1546" s="4">
        <f t="shared" si="293"/>
        <v>705.09676000000002</v>
      </c>
      <c r="BR1546" s="4">
        <f t="shared" si="294"/>
        <v>0</v>
      </c>
      <c r="BS1546" s="4">
        <f t="shared" si="295"/>
        <v>709</v>
      </c>
      <c r="BT1546" s="4">
        <f t="shared" si="296"/>
        <v>0</v>
      </c>
      <c r="BU1546" s="4">
        <f t="shared" si="297"/>
        <v>183</v>
      </c>
      <c r="BV1546" s="4">
        <f t="shared" si="298"/>
        <v>0</v>
      </c>
      <c r="BW1546" s="4">
        <f t="shared" si="299"/>
        <v>2717.566174</v>
      </c>
      <c r="BX1546" s="4">
        <f t="shared" si="300"/>
        <v>1114.1648339999999</v>
      </c>
      <c r="BY1546" t="s">
        <v>896</v>
      </c>
    </row>
    <row r="1547" spans="1:77" x14ac:dyDescent="0.25">
      <c r="A1547">
        <v>16</v>
      </c>
      <c r="B1547" t="s">
        <v>0</v>
      </c>
      <c r="C1547" t="s">
        <v>668</v>
      </c>
      <c r="D1547">
        <v>2021</v>
      </c>
      <c r="E1547" t="s">
        <v>1</v>
      </c>
      <c r="F1547" t="s">
        <v>2</v>
      </c>
      <c r="G1547">
        <v>2</v>
      </c>
      <c r="H1547" t="s">
        <v>3</v>
      </c>
      <c r="I1547" t="s">
        <v>699</v>
      </c>
      <c r="J1547" t="s">
        <v>561</v>
      </c>
      <c r="K1547" t="s">
        <v>836</v>
      </c>
      <c r="L1547" t="s">
        <v>813</v>
      </c>
      <c r="M1547" t="s">
        <v>814</v>
      </c>
      <c r="N1547" t="s">
        <v>717</v>
      </c>
      <c r="O1547" t="s">
        <v>5</v>
      </c>
      <c r="P1547" t="s">
        <v>745</v>
      </c>
      <c r="Q1547" t="s">
        <v>180</v>
      </c>
      <c r="R1547">
        <v>0</v>
      </c>
      <c r="S1547" t="s">
        <v>7</v>
      </c>
      <c r="T1547">
        <v>457</v>
      </c>
      <c r="U1547" t="s">
        <v>371</v>
      </c>
      <c r="V1547" t="s">
        <v>4283</v>
      </c>
      <c r="W1547" t="s">
        <v>3458</v>
      </c>
      <c r="X1547">
        <v>3</v>
      </c>
      <c r="Y1547" t="s">
        <v>3461</v>
      </c>
      <c r="Z1547">
        <v>2</v>
      </c>
      <c r="AA1547" t="s">
        <v>918</v>
      </c>
      <c r="AB1547" t="s">
        <v>1653</v>
      </c>
      <c r="AC1547" s="3">
        <v>100</v>
      </c>
      <c r="AD1547" s="3">
        <v>1</v>
      </c>
      <c r="AE1547" s="3">
        <v>1</v>
      </c>
      <c r="AF1547" s="3">
        <v>100</v>
      </c>
      <c r="AG1547" s="3">
        <v>100</v>
      </c>
      <c r="AH1547" s="3">
        <v>100</v>
      </c>
      <c r="AI1547" s="3">
        <v>100</v>
      </c>
      <c r="AJ1547" s="3">
        <v>0</v>
      </c>
      <c r="AK1547" s="3">
        <v>0</v>
      </c>
      <c r="AL1547" s="3">
        <v>100</v>
      </c>
      <c r="AM1547" s="3">
        <v>0</v>
      </c>
      <c r="AN1547" s="3">
        <v>0</v>
      </c>
      <c r="AO1547" s="3">
        <v>100</v>
      </c>
      <c r="AP1547" s="3">
        <v>0</v>
      </c>
      <c r="AQ1547" s="3">
        <v>0</v>
      </c>
      <c r="AR1547" s="3" t="s">
        <v>7</v>
      </c>
      <c r="AS1547" s="3" t="s">
        <v>7</v>
      </c>
      <c r="AT1547" s="3" t="s">
        <v>7</v>
      </c>
      <c r="AU1547" s="1">
        <v>155313445</v>
      </c>
      <c r="AV1547" s="1">
        <v>155293445</v>
      </c>
      <c r="AW1547" s="3">
        <v>99.99</v>
      </c>
      <c r="AX1547" s="1">
        <v>104286667</v>
      </c>
      <c r="AY1547" s="1">
        <v>104275370</v>
      </c>
      <c r="AZ1547" s="3">
        <v>99.99</v>
      </c>
      <c r="BA1547" s="1">
        <v>110011880</v>
      </c>
      <c r="BB1547" s="1">
        <v>0</v>
      </c>
      <c r="BC1547" s="3">
        <v>0</v>
      </c>
      <c r="BD1547" s="1">
        <v>302000000</v>
      </c>
      <c r="BE1547" s="1">
        <v>0</v>
      </c>
      <c r="BF1547" s="3">
        <v>0</v>
      </c>
      <c r="BG1547" s="1">
        <v>82000000</v>
      </c>
      <c r="BH1547" s="1">
        <v>0</v>
      </c>
      <c r="BI1547" s="3">
        <v>0</v>
      </c>
      <c r="BJ1547" s="1" t="s">
        <v>9</v>
      </c>
      <c r="BK1547" s="1" t="s">
        <v>9</v>
      </c>
      <c r="BL1547" s="3" t="s">
        <v>9</v>
      </c>
      <c r="BM1547" s="4">
        <f t="shared" si="289"/>
        <v>155.313445</v>
      </c>
      <c r="BN1547" s="4">
        <f t="shared" si="290"/>
        <v>155.29344499999999</v>
      </c>
      <c r="BO1547" s="4">
        <f t="shared" si="291"/>
        <v>104.28666699999999</v>
      </c>
      <c r="BP1547" s="4">
        <f t="shared" si="292"/>
        <v>104.27537</v>
      </c>
      <c r="BQ1547" s="4">
        <f t="shared" si="293"/>
        <v>110.01188</v>
      </c>
      <c r="BR1547" s="4">
        <f t="shared" si="294"/>
        <v>0</v>
      </c>
      <c r="BS1547" s="4">
        <f t="shared" si="295"/>
        <v>302</v>
      </c>
      <c r="BT1547" s="4">
        <f t="shared" si="296"/>
        <v>0</v>
      </c>
      <c r="BU1547" s="4">
        <f t="shared" si="297"/>
        <v>82</v>
      </c>
      <c r="BV1547" s="4">
        <f t="shared" si="298"/>
        <v>0</v>
      </c>
      <c r="BW1547" s="4">
        <f t="shared" si="299"/>
        <v>753.61199199999999</v>
      </c>
      <c r="BX1547" s="4">
        <f t="shared" si="300"/>
        <v>259.56881499999997</v>
      </c>
      <c r="BY1547" t="s">
        <v>896</v>
      </c>
    </row>
    <row r="1548" spans="1:77" x14ac:dyDescent="0.25">
      <c r="A1548">
        <v>16</v>
      </c>
      <c r="B1548" t="s">
        <v>0</v>
      </c>
      <c r="C1548" t="s">
        <v>668</v>
      </c>
      <c r="D1548">
        <v>2021</v>
      </c>
      <c r="E1548" t="s">
        <v>1</v>
      </c>
      <c r="F1548" t="s">
        <v>2</v>
      </c>
      <c r="G1548">
        <v>2</v>
      </c>
      <c r="H1548" t="s">
        <v>3</v>
      </c>
      <c r="I1548" t="s">
        <v>699</v>
      </c>
      <c r="J1548" t="s">
        <v>561</v>
      </c>
      <c r="K1548" t="s">
        <v>836</v>
      </c>
      <c r="L1548" t="s">
        <v>813</v>
      </c>
      <c r="M1548" t="s">
        <v>814</v>
      </c>
      <c r="N1548" t="s">
        <v>717</v>
      </c>
      <c r="O1548" t="s">
        <v>5</v>
      </c>
      <c r="P1548" t="s">
        <v>722</v>
      </c>
      <c r="Q1548" t="s">
        <v>6</v>
      </c>
      <c r="R1548">
        <v>0</v>
      </c>
      <c r="S1548" t="s">
        <v>7</v>
      </c>
      <c r="T1548">
        <v>505</v>
      </c>
      <c r="U1548" t="s">
        <v>572</v>
      </c>
      <c r="V1548" t="s">
        <v>4284</v>
      </c>
      <c r="W1548" t="s">
        <v>3462</v>
      </c>
      <c r="X1548">
        <v>1</v>
      </c>
      <c r="Y1548" t="s">
        <v>3463</v>
      </c>
      <c r="Z1548">
        <v>1</v>
      </c>
      <c r="AA1548" t="s">
        <v>922</v>
      </c>
      <c r="AB1548" t="s">
        <v>1653</v>
      </c>
      <c r="AC1548" s="3">
        <v>3</v>
      </c>
      <c r="AD1548" s="3">
        <v>3</v>
      </c>
      <c r="AE1548" s="3">
        <v>100</v>
      </c>
      <c r="AF1548" s="3">
        <v>6</v>
      </c>
      <c r="AG1548" s="3">
        <v>6</v>
      </c>
      <c r="AH1548" s="3">
        <v>100</v>
      </c>
      <c r="AI1548" s="3">
        <v>8</v>
      </c>
      <c r="AJ1548" s="3">
        <v>0</v>
      </c>
      <c r="AK1548" s="3">
        <v>0</v>
      </c>
      <c r="AL1548" s="3">
        <v>7</v>
      </c>
      <c r="AM1548" s="3">
        <v>0</v>
      </c>
      <c r="AN1548" s="3">
        <v>0</v>
      </c>
      <c r="AO1548" s="3">
        <v>2</v>
      </c>
      <c r="AP1548" s="3">
        <v>0</v>
      </c>
      <c r="AQ1548" s="3">
        <v>0</v>
      </c>
      <c r="AR1548" s="3">
        <v>26</v>
      </c>
      <c r="AS1548" s="3">
        <v>9</v>
      </c>
      <c r="AT1548" s="3">
        <v>34.619999999999997</v>
      </c>
      <c r="AU1548" s="1">
        <v>195645224</v>
      </c>
      <c r="AV1548" s="1">
        <v>195645224</v>
      </c>
      <c r="AW1548" s="3">
        <v>100</v>
      </c>
      <c r="AX1548" s="1">
        <v>318862557</v>
      </c>
      <c r="AY1548" s="1">
        <v>318862557</v>
      </c>
      <c r="AZ1548" s="3">
        <v>100</v>
      </c>
      <c r="BA1548" s="1">
        <v>371529500</v>
      </c>
      <c r="BB1548" s="1">
        <v>0</v>
      </c>
      <c r="BC1548" s="3">
        <v>0</v>
      </c>
      <c r="BD1548" s="1">
        <v>540750000</v>
      </c>
      <c r="BE1548" s="1">
        <v>0</v>
      </c>
      <c r="BF1548" s="3">
        <v>0</v>
      </c>
      <c r="BG1548" s="1">
        <v>283250000</v>
      </c>
      <c r="BH1548" s="1">
        <v>0</v>
      </c>
      <c r="BI1548" s="3">
        <v>0</v>
      </c>
      <c r="BJ1548" s="1" t="s">
        <v>9</v>
      </c>
      <c r="BK1548" s="1" t="s">
        <v>9</v>
      </c>
      <c r="BL1548" s="3" t="s">
        <v>9</v>
      </c>
      <c r="BM1548" s="4">
        <f t="shared" si="289"/>
        <v>195.64522400000001</v>
      </c>
      <c r="BN1548" s="4">
        <f t="shared" si="290"/>
        <v>195.64522400000001</v>
      </c>
      <c r="BO1548" s="4">
        <f t="shared" si="291"/>
        <v>318.86255699999998</v>
      </c>
      <c r="BP1548" s="4">
        <f t="shared" si="292"/>
        <v>318.86255699999998</v>
      </c>
      <c r="BQ1548" s="4">
        <f t="shared" si="293"/>
        <v>371.52949999999998</v>
      </c>
      <c r="BR1548" s="4">
        <f t="shared" si="294"/>
        <v>0</v>
      </c>
      <c r="BS1548" s="4">
        <f t="shared" si="295"/>
        <v>540.75</v>
      </c>
      <c r="BT1548" s="4">
        <f t="shared" si="296"/>
        <v>0</v>
      </c>
      <c r="BU1548" s="4">
        <f t="shared" si="297"/>
        <v>283.25</v>
      </c>
      <c r="BV1548" s="4">
        <f t="shared" si="298"/>
        <v>0</v>
      </c>
      <c r="BW1548" s="4">
        <f t="shared" si="299"/>
        <v>1710.0372809999999</v>
      </c>
      <c r="BX1548" s="4">
        <f t="shared" si="300"/>
        <v>514.50778100000002</v>
      </c>
      <c r="BY1548" t="s">
        <v>913</v>
      </c>
    </row>
    <row r="1549" spans="1:77" x14ac:dyDescent="0.25">
      <c r="A1549">
        <v>16</v>
      </c>
      <c r="B1549" t="s">
        <v>0</v>
      </c>
      <c r="C1549" t="s">
        <v>668</v>
      </c>
      <c r="D1549">
        <v>2021</v>
      </c>
      <c r="E1549" t="s">
        <v>1</v>
      </c>
      <c r="F1549" t="s">
        <v>2</v>
      </c>
      <c r="G1549">
        <v>2</v>
      </c>
      <c r="H1549" t="s">
        <v>3</v>
      </c>
      <c r="I1549" t="s">
        <v>699</v>
      </c>
      <c r="J1549" t="s">
        <v>561</v>
      </c>
      <c r="K1549" t="s">
        <v>836</v>
      </c>
      <c r="L1549" t="s">
        <v>813</v>
      </c>
      <c r="M1549" t="s">
        <v>814</v>
      </c>
      <c r="N1549" t="s">
        <v>717</v>
      </c>
      <c r="O1549" t="s">
        <v>5</v>
      </c>
      <c r="P1549" t="s">
        <v>722</v>
      </c>
      <c r="Q1549" t="s">
        <v>6</v>
      </c>
      <c r="R1549">
        <v>0</v>
      </c>
      <c r="S1549" t="s">
        <v>7</v>
      </c>
      <c r="T1549">
        <v>505</v>
      </c>
      <c r="U1549" t="s">
        <v>572</v>
      </c>
      <c r="V1549" t="s">
        <v>4284</v>
      </c>
      <c r="W1549" t="s">
        <v>3462</v>
      </c>
      <c r="X1549">
        <v>2</v>
      </c>
      <c r="Y1549" t="s">
        <v>3464</v>
      </c>
      <c r="Z1549">
        <v>1</v>
      </c>
      <c r="AA1549" t="s">
        <v>922</v>
      </c>
      <c r="AB1549" t="s">
        <v>1653</v>
      </c>
      <c r="AC1549" s="3">
        <v>3</v>
      </c>
      <c r="AD1549" s="3">
        <v>3</v>
      </c>
      <c r="AE1549" s="3">
        <v>100</v>
      </c>
      <c r="AF1549" s="3">
        <v>5</v>
      </c>
      <c r="AG1549" s="3">
        <v>5</v>
      </c>
      <c r="AH1549" s="3">
        <v>100</v>
      </c>
      <c r="AI1549" s="3">
        <v>8</v>
      </c>
      <c r="AJ1549" s="3">
        <v>0</v>
      </c>
      <c r="AK1549" s="3">
        <v>0</v>
      </c>
      <c r="AL1549" s="3">
        <v>8</v>
      </c>
      <c r="AM1549" s="3">
        <v>0</v>
      </c>
      <c r="AN1549" s="3">
        <v>0</v>
      </c>
      <c r="AO1549" s="3">
        <v>2</v>
      </c>
      <c r="AP1549" s="3">
        <v>0</v>
      </c>
      <c r="AQ1549" s="3">
        <v>0</v>
      </c>
      <c r="AR1549" s="3">
        <v>26</v>
      </c>
      <c r="AS1549" s="3">
        <v>8</v>
      </c>
      <c r="AT1549" s="3">
        <v>30.77</v>
      </c>
      <c r="AU1549" s="1">
        <v>233922405</v>
      </c>
      <c r="AV1549" s="1">
        <v>233922405</v>
      </c>
      <c r="AW1549" s="3">
        <v>100</v>
      </c>
      <c r="AX1549" s="1">
        <v>341683279</v>
      </c>
      <c r="AY1549" s="1">
        <v>340796279</v>
      </c>
      <c r="AZ1549" s="3">
        <v>99.74</v>
      </c>
      <c r="BA1549" s="1">
        <v>470746000</v>
      </c>
      <c r="BB1549" s="1">
        <v>0</v>
      </c>
      <c r="BC1549" s="3">
        <v>0</v>
      </c>
      <c r="BD1549" s="1">
        <v>541500000</v>
      </c>
      <c r="BE1549" s="1">
        <v>0</v>
      </c>
      <c r="BF1549" s="3">
        <v>0</v>
      </c>
      <c r="BG1549" s="1">
        <v>283000000</v>
      </c>
      <c r="BH1549" s="1">
        <v>0</v>
      </c>
      <c r="BI1549" s="3">
        <v>0</v>
      </c>
      <c r="BJ1549" s="1" t="s">
        <v>9</v>
      </c>
      <c r="BK1549" s="1" t="s">
        <v>9</v>
      </c>
      <c r="BL1549" s="3" t="s">
        <v>9</v>
      </c>
      <c r="BM1549" s="4">
        <f t="shared" si="289"/>
        <v>233.922405</v>
      </c>
      <c r="BN1549" s="4">
        <f t="shared" si="290"/>
        <v>233.922405</v>
      </c>
      <c r="BO1549" s="4">
        <f t="shared" si="291"/>
        <v>341.68327900000003</v>
      </c>
      <c r="BP1549" s="4">
        <f t="shared" si="292"/>
        <v>340.79627900000003</v>
      </c>
      <c r="BQ1549" s="4">
        <f t="shared" si="293"/>
        <v>470.74599999999998</v>
      </c>
      <c r="BR1549" s="4">
        <f t="shared" si="294"/>
        <v>0</v>
      </c>
      <c r="BS1549" s="4">
        <f t="shared" si="295"/>
        <v>541.5</v>
      </c>
      <c r="BT1549" s="4">
        <f t="shared" si="296"/>
        <v>0</v>
      </c>
      <c r="BU1549" s="4">
        <f t="shared" si="297"/>
        <v>283</v>
      </c>
      <c r="BV1549" s="4">
        <f t="shared" si="298"/>
        <v>0</v>
      </c>
      <c r="BW1549" s="4">
        <f t="shared" si="299"/>
        <v>1870.851684</v>
      </c>
      <c r="BX1549" s="4">
        <f t="shared" si="300"/>
        <v>574.71868400000005</v>
      </c>
      <c r="BY1549" t="s">
        <v>913</v>
      </c>
    </row>
    <row r="1550" spans="1:77" x14ac:dyDescent="0.25">
      <c r="A1550">
        <v>16</v>
      </c>
      <c r="B1550" t="s">
        <v>0</v>
      </c>
      <c r="C1550" t="s">
        <v>668</v>
      </c>
      <c r="D1550">
        <v>2021</v>
      </c>
      <c r="E1550" t="s">
        <v>1</v>
      </c>
      <c r="F1550" t="s">
        <v>2</v>
      </c>
      <c r="G1550">
        <v>2</v>
      </c>
      <c r="H1550" t="s">
        <v>3</v>
      </c>
      <c r="I1550" t="s">
        <v>699</v>
      </c>
      <c r="J1550" t="s">
        <v>561</v>
      </c>
      <c r="K1550" t="s">
        <v>836</v>
      </c>
      <c r="L1550" t="s">
        <v>813</v>
      </c>
      <c r="M1550" t="s">
        <v>814</v>
      </c>
      <c r="N1550" t="s">
        <v>717</v>
      </c>
      <c r="O1550" t="s">
        <v>5</v>
      </c>
      <c r="P1550" t="s">
        <v>722</v>
      </c>
      <c r="Q1550" t="s">
        <v>6</v>
      </c>
      <c r="R1550">
        <v>0</v>
      </c>
      <c r="S1550" t="s">
        <v>7</v>
      </c>
      <c r="T1550">
        <v>505</v>
      </c>
      <c r="U1550" t="s">
        <v>572</v>
      </c>
      <c r="V1550" t="s">
        <v>4284</v>
      </c>
      <c r="W1550" t="s">
        <v>3462</v>
      </c>
      <c r="X1550">
        <v>3</v>
      </c>
      <c r="Y1550" t="s">
        <v>3465</v>
      </c>
      <c r="Z1550">
        <v>1</v>
      </c>
      <c r="AA1550" t="s">
        <v>922</v>
      </c>
      <c r="AB1550" t="s">
        <v>1653</v>
      </c>
      <c r="AC1550" s="3">
        <v>2</v>
      </c>
      <c r="AD1550" s="3">
        <v>2</v>
      </c>
      <c r="AE1550" s="3">
        <v>100</v>
      </c>
      <c r="AF1550" s="3">
        <v>3</v>
      </c>
      <c r="AG1550" s="3">
        <v>3</v>
      </c>
      <c r="AH1550" s="3">
        <v>100</v>
      </c>
      <c r="AI1550" s="3">
        <v>3</v>
      </c>
      <c r="AJ1550" s="3">
        <v>0</v>
      </c>
      <c r="AK1550" s="3">
        <v>0</v>
      </c>
      <c r="AL1550" s="3">
        <v>3</v>
      </c>
      <c r="AM1550" s="3">
        <v>0</v>
      </c>
      <c r="AN1550" s="3">
        <v>0</v>
      </c>
      <c r="AO1550" s="3">
        <v>2</v>
      </c>
      <c r="AP1550" s="3">
        <v>0</v>
      </c>
      <c r="AQ1550" s="3">
        <v>0</v>
      </c>
      <c r="AR1550" s="3">
        <v>13</v>
      </c>
      <c r="AS1550" s="3">
        <v>5</v>
      </c>
      <c r="AT1550" s="3">
        <v>38.46</v>
      </c>
      <c r="AU1550" s="1">
        <v>205540613</v>
      </c>
      <c r="AV1550" s="1">
        <v>205540613</v>
      </c>
      <c r="AW1550" s="3">
        <v>100</v>
      </c>
      <c r="AX1550" s="1">
        <v>194741667</v>
      </c>
      <c r="AY1550" s="1">
        <v>194741667</v>
      </c>
      <c r="AZ1550" s="3">
        <v>100</v>
      </c>
      <c r="BA1550" s="1">
        <v>214766500</v>
      </c>
      <c r="BB1550" s="1">
        <v>0</v>
      </c>
      <c r="BC1550" s="3">
        <v>0</v>
      </c>
      <c r="BD1550" s="1">
        <v>298350000</v>
      </c>
      <c r="BE1550" s="1">
        <v>0</v>
      </c>
      <c r="BF1550" s="3">
        <v>0</v>
      </c>
      <c r="BG1550" s="1">
        <v>170925000</v>
      </c>
      <c r="BH1550" s="1">
        <v>0</v>
      </c>
      <c r="BI1550" s="3">
        <v>0</v>
      </c>
      <c r="BJ1550" s="1" t="s">
        <v>9</v>
      </c>
      <c r="BK1550" s="1" t="s">
        <v>9</v>
      </c>
      <c r="BL1550" s="3" t="s">
        <v>9</v>
      </c>
      <c r="BM1550" s="4">
        <f t="shared" si="289"/>
        <v>205.54061300000001</v>
      </c>
      <c r="BN1550" s="4">
        <f t="shared" si="290"/>
        <v>205.54061300000001</v>
      </c>
      <c r="BO1550" s="4">
        <f t="shared" si="291"/>
        <v>194.74166700000001</v>
      </c>
      <c r="BP1550" s="4">
        <f t="shared" si="292"/>
        <v>194.74166700000001</v>
      </c>
      <c r="BQ1550" s="4">
        <f t="shared" si="293"/>
        <v>214.76650000000001</v>
      </c>
      <c r="BR1550" s="4">
        <f t="shared" si="294"/>
        <v>0</v>
      </c>
      <c r="BS1550" s="4">
        <f t="shared" si="295"/>
        <v>298.35000000000002</v>
      </c>
      <c r="BT1550" s="4">
        <f t="shared" si="296"/>
        <v>0</v>
      </c>
      <c r="BU1550" s="4">
        <f t="shared" si="297"/>
        <v>170.92500000000001</v>
      </c>
      <c r="BV1550" s="4">
        <f t="shared" si="298"/>
        <v>0</v>
      </c>
      <c r="BW1550" s="4">
        <f t="shared" si="299"/>
        <v>1084.3237800000002</v>
      </c>
      <c r="BX1550" s="4">
        <f t="shared" si="300"/>
        <v>400.28228000000001</v>
      </c>
      <c r="BY1550" t="s">
        <v>913</v>
      </c>
    </row>
    <row r="1551" spans="1:77" x14ac:dyDescent="0.25">
      <c r="A1551">
        <v>16</v>
      </c>
      <c r="B1551" t="s">
        <v>0</v>
      </c>
      <c r="C1551" t="s">
        <v>668</v>
      </c>
      <c r="D1551">
        <v>2021</v>
      </c>
      <c r="E1551" t="s">
        <v>1</v>
      </c>
      <c r="F1551" t="s">
        <v>2</v>
      </c>
      <c r="G1551">
        <v>2</v>
      </c>
      <c r="H1551" t="s">
        <v>3</v>
      </c>
      <c r="I1551" t="s">
        <v>699</v>
      </c>
      <c r="J1551" t="s">
        <v>561</v>
      </c>
      <c r="K1551" t="s">
        <v>836</v>
      </c>
      <c r="L1551" t="s">
        <v>813</v>
      </c>
      <c r="M1551" t="s">
        <v>814</v>
      </c>
      <c r="N1551" t="s">
        <v>717</v>
      </c>
      <c r="O1551" t="s">
        <v>5</v>
      </c>
      <c r="P1551" t="s">
        <v>722</v>
      </c>
      <c r="Q1551" t="s">
        <v>6</v>
      </c>
      <c r="R1551">
        <v>0</v>
      </c>
      <c r="S1551" t="s">
        <v>7</v>
      </c>
      <c r="T1551">
        <v>505</v>
      </c>
      <c r="U1551" t="s">
        <v>572</v>
      </c>
      <c r="V1551" t="s">
        <v>4284</v>
      </c>
      <c r="W1551" t="s">
        <v>3462</v>
      </c>
      <c r="X1551">
        <v>4</v>
      </c>
      <c r="Y1551" t="s">
        <v>3466</v>
      </c>
      <c r="Z1551">
        <v>1</v>
      </c>
      <c r="AA1551" t="s">
        <v>922</v>
      </c>
      <c r="AB1551" t="s">
        <v>1653</v>
      </c>
      <c r="AC1551" s="3">
        <v>2</v>
      </c>
      <c r="AD1551" s="3">
        <v>2</v>
      </c>
      <c r="AE1551" s="3">
        <v>100</v>
      </c>
      <c r="AF1551" s="3">
        <v>4</v>
      </c>
      <c r="AG1551" s="3">
        <v>4</v>
      </c>
      <c r="AH1551" s="3">
        <v>100</v>
      </c>
      <c r="AI1551" s="3">
        <v>5</v>
      </c>
      <c r="AJ1551" s="3">
        <v>0</v>
      </c>
      <c r="AK1551" s="3">
        <v>0</v>
      </c>
      <c r="AL1551" s="3">
        <v>6</v>
      </c>
      <c r="AM1551" s="3">
        <v>0</v>
      </c>
      <c r="AN1551" s="3">
        <v>0</v>
      </c>
      <c r="AO1551" s="3">
        <v>2</v>
      </c>
      <c r="AP1551" s="3">
        <v>0</v>
      </c>
      <c r="AQ1551" s="3">
        <v>0</v>
      </c>
      <c r="AR1551" s="3">
        <v>19</v>
      </c>
      <c r="AS1551" s="3">
        <v>6</v>
      </c>
      <c r="AT1551" s="3">
        <v>31.58</v>
      </c>
      <c r="AU1551" s="1">
        <v>214228517</v>
      </c>
      <c r="AV1551" s="1">
        <v>203014517</v>
      </c>
      <c r="AW1551" s="3">
        <v>94.76</v>
      </c>
      <c r="AX1551" s="1">
        <v>329064948</v>
      </c>
      <c r="AY1551" s="1">
        <v>327975948</v>
      </c>
      <c r="AZ1551" s="3">
        <v>99.67</v>
      </c>
      <c r="BA1551" s="1">
        <v>341487000</v>
      </c>
      <c r="BB1551" s="1">
        <v>0</v>
      </c>
      <c r="BC1551" s="3">
        <v>0</v>
      </c>
      <c r="BD1551" s="1">
        <v>462150000</v>
      </c>
      <c r="BE1551" s="1">
        <v>0</v>
      </c>
      <c r="BF1551" s="3">
        <v>0</v>
      </c>
      <c r="BG1551" s="1">
        <v>238700000</v>
      </c>
      <c r="BH1551" s="1">
        <v>0</v>
      </c>
      <c r="BI1551" s="3">
        <v>0</v>
      </c>
      <c r="BJ1551" s="1" t="s">
        <v>9</v>
      </c>
      <c r="BK1551" s="1" t="s">
        <v>9</v>
      </c>
      <c r="BL1551" s="3" t="s">
        <v>9</v>
      </c>
      <c r="BM1551" s="4">
        <f t="shared" si="289"/>
        <v>214.22851700000001</v>
      </c>
      <c r="BN1551" s="4">
        <f t="shared" si="290"/>
        <v>203.01451700000001</v>
      </c>
      <c r="BO1551" s="4">
        <f t="shared" si="291"/>
        <v>329.06494800000002</v>
      </c>
      <c r="BP1551" s="4">
        <f t="shared" si="292"/>
        <v>327.97594800000002</v>
      </c>
      <c r="BQ1551" s="4">
        <f t="shared" si="293"/>
        <v>341.48700000000002</v>
      </c>
      <c r="BR1551" s="4">
        <f t="shared" si="294"/>
        <v>0</v>
      </c>
      <c r="BS1551" s="4">
        <f t="shared" si="295"/>
        <v>462.15</v>
      </c>
      <c r="BT1551" s="4">
        <f t="shared" si="296"/>
        <v>0</v>
      </c>
      <c r="BU1551" s="4">
        <f t="shared" si="297"/>
        <v>238.7</v>
      </c>
      <c r="BV1551" s="4">
        <f t="shared" si="298"/>
        <v>0</v>
      </c>
      <c r="BW1551" s="4">
        <f t="shared" si="299"/>
        <v>1585.630465</v>
      </c>
      <c r="BX1551" s="4">
        <f t="shared" si="300"/>
        <v>530.99046500000009</v>
      </c>
      <c r="BY1551" t="s">
        <v>913</v>
      </c>
    </row>
    <row r="1552" spans="1:77" x14ac:dyDescent="0.25">
      <c r="A1552">
        <v>16</v>
      </c>
      <c r="B1552" t="s">
        <v>0</v>
      </c>
      <c r="C1552" t="s">
        <v>668</v>
      </c>
      <c r="D1552">
        <v>2021</v>
      </c>
      <c r="E1552" t="s">
        <v>1</v>
      </c>
      <c r="F1552" t="s">
        <v>2</v>
      </c>
      <c r="G1552">
        <v>2</v>
      </c>
      <c r="H1552" t="s">
        <v>3</v>
      </c>
      <c r="I1552" t="s">
        <v>699</v>
      </c>
      <c r="J1552" t="s">
        <v>561</v>
      </c>
      <c r="K1552" t="s">
        <v>836</v>
      </c>
      <c r="L1552" t="s">
        <v>813</v>
      </c>
      <c r="M1552" t="s">
        <v>814</v>
      </c>
      <c r="N1552" t="s">
        <v>717</v>
      </c>
      <c r="O1552" t="s">
        <v>5</v>
      </c>
      <c r="P1552" t="s">
        <v>722</v>
      </c>
      <c r="Q1552" t="s">
        <v>6</v>
      </c>
      <c r="R1552">
        <v>0</v>
      </c>
      <c r="S1552" t="s">
        <v>7</v>
      </c>
      <c r="T1552">
        <v>505</v>
      </c>
      <c r="U1552" t="s">
        <v>572</v>
      </c>
      <c r="V1552" t="s">
        <v>4284</v>
      </c>
      <c r="W1552" t="s">
        <v>3462</v>
      </c>
      <c r="X1552">
        <v>5</v>
      </c>
      <c r="Y1552" t="s">
        <v>3467</v>
      </c>
      <c r="Z1552">
        <v>1</v>
      </c>
      <c r="AA1552" t="s">
        <v>922</v>
      </c>
      <c r="AB1552" t="s">
        <v>1653</v>
      </c>
      <c r="AC1552" s="3">
        <v>3</v>
      </c>
      <c r="AD1552" s="3">
        <v>3</v>
      </c>
      <c r="AE1552" s="3">
        <v>100</v>
      </c>
      <c r="AF1552" s="3">
        <v>5</v>
      </c>
      <c r="AG1552" s="3">
        <v>5</v>
      </c>
      <c r="AH1552" s="3">
        <v>100</v>
      </c>
      <c r="AI1552" s="3">
        <v>8</v>
      </c>
      <c r="AJ1552" s="3">
        <v>0</v>
      </c>
      <c r="AK1552" s="3">
        <v>0</v>
      </c>
      <c r="AL1552" s="3">
        <v>8</v>
      </c>
      <c r="AM1552" s="3">
        <v>0</v>
      </c>
      <c r="AN1552" s="3">
        <v>0</v>
      </c>
      <c r="AO1552" s="3">
        <v>2</v>
      </c>
      <c r="AP1552" s="3">
        <v>0</v>
      </c>
      <c r="AQ1552" s="3">
        <v>0</v>
      </c>
      <c r="AR1552" s="3">
        <v>26</v>
      </c>
      <c r="AS1552" s="3">
        <v>8</v>
      </c>
      <c r="AT1552" s="3">
        <v>30.77</v>
      </c>
      <c r="AU1552" s="1">
        <v>229491966</v>
      </c>
      <c r="AV1552" s="1">
        <v>228690966</v>
      </c>
      <c r="AW1552" s="3">
        <v>99.65</v>
      </c>
      <c r="AX1552" s="1">
        <v>469932000</v>
      </c>
      <c r="AY1552" s="1">
        <v>466932000</v>
      </c>
      <c r="AZ1552" s="3">
        <v>99.36</v>
      </c>
      <c r="BA1552" s="1">
        <v>495359000</v>
      </c>
      <c r="BB1552" s="1">
        <v>0</v>
      </c>
      <c r="BC1552" s="3">
        <v>0</v>
      </c>
      <c r="BD1552" s="1">
        <v>540750000</v>
      </c>
      <c r="BE1552" s="1">
        <v>0</v>
      </c>
      <c r="BF1552" s="3">
        <v>0</v>
      </c>
      <c r="BG1552" s="1">
        <v>283250000</v>
      </c>
      <c r="BH1552" s="1">
        <v>0</v>
      </c>
      <c r="BI1552" s="3">
        <v>0</v>
      </c>
      <c r="BJ1552" s="1" t="s">
        <v>9</v>
      </c>
      <c r="BK1552" s="1" t="s">
        <v>9</v>
      </c>
      <c r="BL1552" s="3" t="s">
        <v>9</v>
      </c>
      <c r="BM1552" s="4">
        <f t="shared" si="289"/>
        <v>229.49196599999999</v>
      </c>
      <c r="BN1552" s="4">
        <f t="shared" si="290"/>
        <v>228.690966</v>
      </c>
      <c r="BO1552" s="4">
        <f t="shared" si="291"/>
        <v>469.93200000000002</v>
      </c>
      <c r="BP1552" s="4">
        <f t="shared" si="292"/>
        <v>466.93200000000002</v>
      </c>
      <c r="BQ1552" s="4">
        <f t="shared" si="293"/>
        <v>495.35899999999998</v>
      </c>
      <c r="BR1552" s="4">
        <f t="shared" si="294"/>
        <v>0</v>
      </c>
      <c r="BS1552" s="4">
        <f t="shared" si="295"/>
        <v>540.75</v>
      </c>
      <c r="BT1552" s="4">
        <f t="shared" si="296"/>
        <v>0</v>
      </c>
      <c r="BU1552" s="4">
        <f t="shared" si="297"/>
        <v>283.25</v>
      </c>
      <c r="BV1552" s="4">
        <f t="shared" si="298"/>
        <v>0</v>
      </c>
      <c r="BW1552" s="4">
        <f t="shared" si="299"/>
        <v>2018.782966</v>
      </c>
      <c r="BX1552" s="4">
        <f t="shared" si="300"/>
        <v>695.62296600000002</v>
      </c>
      <c r="BY1552" t="s">
        <v>913</v>
      </c>
    </row>
    <row r="1553" spans="1:77" x14ac:dyDescent="0.25">
      <c r="A1553">
        <v>16</v>
      </c>
      <c r="B1553" t="s">
        <v>0</v>
      </c>
      <c r="C1553" t="s">
        <v>668</v>
      </c>
      <c r="D1553">
        <v>2021</v>
      </c>
      <c r="E1553" t="s">
        <v>1</v>
      </c>
      <c r="F1553" t="s">
        <v>2</v>
      </c>
      <c r="G1553">
        <v>2</v>
      </c>
      <c r="H1553" t="s">
        <v>3</v>
      </c>
      <c r="I1553" t="s">
        <v>699</v>
      </c>
      <c r="J1553" t="s">
        <v>561</v>
      </c>
      <c r="K1553" t="s">
        <v>836</v>
      </c>
      <c r="L1553" t="s">
        <v>813</v>
      </c>
      <c r="M1553" t="s">
        <v>814</v>
      </c>
      <c r="N1553" t="s">
        <v>717</v>
      </c>
      <c r="O1553" t="s">
        <v>5</v>
      </c>
      <c r="P1553" t="s">
        <v>722</v>
      </c>
      <c r="Q1553" t="s">
        <v>6</v>
      </c>
      <c r="R1553">
        <v>0</v>
      </c>
      <c r="S1553" t="s">
        <v>7</v>
      </c>
      <c r="T1553">
        <v>505</v>
      </c>
      <c r="U1553" t="s">
        <v>572</v>
      </c>
      <c r="V1553" t="s">
        <v>4284</v>
      </c>
      <c r="W1553" t="s">
        <v>3462</v>
      </c>
      <c r="X1553">
        <v>6</v>
      </c>
      <c r="Y1553" t="s">
        <v>3468</v>
      </c>
      <c r="Z1553">
        <v>1</v>
      </c>
      <c r="AA1553" t="s">
        <v>922</v>
      </c>
      <c r="AB1553" t="s">
        <v>1653</v>
      </c>
      <c r="AC1553" s="3">
        <v>2</v>
      </c>
      <c r="AD1553" s="3">
        <v>2</v>
      </c>
      <c r="AE1553" s="3">
        <v>100</v>
      </c>
      <c r="AF1553" s="3">
        <v>3</v>
      </c>
      <c r="AG1553" s="3">
        <v>3</v>
      </c>
      <c r="AH1553" s="3">
        <v>100</v>
      </c>
      <c r="AI1553" s="3">
        <v>3</v>
      </c>
      <c r="AJ1553" s="3">
        <v>0</v>
      </c>
      <c r="AK1553" s="3">
        <v>0</v>
      </c>
      <c r="AL1553" s="3">
        <v>3</v>
      </c>
      <c r="AM1553" s="3">
        <v>0</v>
      </c>
      <c r="AN1553" s="3">
        <v>0</v>
      </c>
      <c r="AO1553" s="3">
        <v>2</v>
      </c>
      <c r="AP1553" s="3">
        <v>0</v>
      </c>
      <c r="AQ1553" s="3">
        <v>0</v>
      </c>
      <c r="AR1553" s="3">
        <v>13</v>
      </c>
      <c r="AS1553" s="3">
        <v>5</v>
      </c>
      <c r="AT1553" s="3">
        <v>38.46</v>
      </c>
      <c r="AU1553" s="1">
        <v>510185731</v>
      </c>
      <c r="AV1553" s="1">
        <v>510185045</v>
      </c>
      <c r="AW1553" s="3">
        <v>100</v>
      </c>
      <c r="AX1553" s="1">
        <v>315500625</v>
      </c>
      <c r="AY1553" s="1">
        <v>315500625</v>
      </c>
      <c r="AZ1553" s="3">
        <v>100</v>
      </c>
      <c r="BA1553" s="1">
        <v>332520500</v>
      </c>
      <c r="BB1553" s="1">
        <v>0</v>
      </c>
      <c r="BC1553" s="3">
        <v>0</v>
      </c>
      <c r="BD1553" s="1">
        <v>291270000</v>
      </c>
      <c r="BE1553" s="1">
        <v>0</v>
      </c>
      <c r="BF1553" s="3">
        <v>0</v>
      </c>
      <c r="BG1553" s="1">
        <v>152570000</v>
      </c>
      <c r="BH1553" s="1">
        <v>0</v>
      </c>
      <c r="BI1553" s="3">
        <v>0</v>
      </c>
      <c r="BJ1553" s="1" t="s">
        <v>9</v>
      </c>
      <c r="BK1553" s="1" t="s">
        <v>9</v>
      </c>
      <c r="BL1553" s="3" t="s">
        <v>9</v>
      </c>
      <c r="BM1553" s="4">
        <f t="shared" si="289"/>
        <v>510.18573099999998</v>
      </c>
      <c r="BN1553" s="4">
        <f t="shared" si="290"/>
        <v>510.185045</v>
      </c>
      <c r="BO1553" s="4">
        <f t="shared" si="291"/>
        <v>315.50062500000001</v>
      </c>
      <c r="BP1553" s="4">
        <f t="shared" si="292"/>
        <v>315.50062500000001</v>
      </c>
      <c r="BQ1553" s="4">
        <f t="shared" si="293"/>
        <v>332.52050000000003</v>
      </c>
      <c r="BR1553" s="4">
        <f t="shared" si="294"/>
        <v>0</v>
      </c>
      <c r="BS1553" s="4">
        <f t="shared" si="295"/>
        <v>291.27</v>
      </c>
      <c r="BT1553" s="4">
        <f t="shared" si="296"/>
        <v>0</v>
      </c>
      <c r="BU1553" s="4">
        <f t="shared" si="297"/>
        <v>152.57</v>
      </c>
      <c r="BV1553" s="4">
        <f t="shared" si="298"/>
        <v>0</v>
      </c>
      <c r="BW1553" s="4">
        <f t="shared" si="299"/>
        <v>1602.0468559999999</v>
      </c>
      <c r="BX1553" s="4">
        <f t="shared" si="300"/>
        <v>825.68567000000007</v>
      </c>
      <c r="BY1553" t="s">
        <v>913</v>
      </c>
    </row>
    <row r="1554" spans="1:77" x14ac:dyDescent="0.25">
      <c r="A1554">
        <v>16</v>
      </c>
      <c r="B1554" t="s">
        <v>0</v>
      </c>
      <c r="C1554" t="s">
        <v>668</v>
      </c>
      <c r="D1554">
        <v>2021</v>
      </c>
      <c r="E1554" t="s">
        <v>1</v>
      </c>
      <c r="F1554" t="s">
        <v>2</v>
      </c>
      <c r="G1554">
        <v>2</v>
      </c>
      <c r="H1554" t="s">
        <v>3</v>
      </c>
      <c r="I1554" t="s">
        <v>699</v>
      </c>
      <c r="J1554" t="s">
        <v>561</v>
      </c>
      <c r="K1554" t="s">
        <v>836</v>
      </c>
      <c r="L1554" t="s">
        <v>813</v>
      </c>
      <c r="M1554" t="s">
        <v>814</v>
      </c>
      <c r="N1554" t="s">
        <v>717</v>
      </c>
      <c r="O1554" t="s">
        <v>5</v>
      </c>
      <c r="P1554" t="s">
        <v>722</v>
      </c>
      <c r="Q1554" t="s">
        <v>6</v>
      </c>
      <c r="R1554">
        <v>0</v>
      </c>
      <c r="S1554" t="s">
        <v>7</v>
      </c>
      <c r="T1554">
        <v>505</v>
      </c>
      <c r="U1554" t="s">
        <v>572</v>
      </c>
      <c r="V1554" t="s">
        <v>4284</v>
      </c>
      <c r="W1554" t="s">
        <v>3462</v>
      </c>
      <c r="X1554">
        <v>7</v>
      </c>
      <c r="Y1554" t="s">
        <v>3469</v>
      </c>
      <c r="Z1554">
        <v>1</v>
      </c>
      <c r="AA1554" t="s">
        <v>922</v>
      </c>
      <c r="AB1554" t="s">
        <v>1653</v>
      </c>
      <c r="AC1554" s="3">
        <v>2</v>
      </c>
      <c r="AD1554" s="3">
        <v>2</v>
      </c>
      <c r="AE1554" s="3">
        <v>100</v>
      </c>
      <c r="AF1554" s="3">
        <v>3</v>
      </c>
      <c r="AG1554" s="3">
        <v>3</v>
      </c>
      <c r="AH1554" s="3">
        <v>100</v>
      </c>
      <c r="AI1554" s="3">
        <v>3</v>
      </c>
      <c r="AJ1554" s="3">
        <v>0</v>
      </c>
      <c r="AK1554" s="3">
        <v>0</v>
      </c>
      <c r="AL1554" s="3">
        <v>3</v>
      </c>
      <c r="AM1554" s="3">
        <v>0</v>
      </c>
      <c r="AN1554" s="3">
        <v>0</v>
      </c>
      <c r="AO1554" s="3">
        <v>2</v>
      </c>
      <c r="AP1554" s="3">
        <v>0</v>
      </c>
      <c r="AQ1554" s="3">
        <v>0</v>
      </c>
      <c r="AR1554" s="3">
        <v>13</v>
      </c>
      <c r="AS1554" s="3">
        <v>5</v>
      </c>
      <c r="AT1554" s="3">
        <v>38.46</v>
      </c>
      <c r="AU1554" s="1">
        <v>87122000</v>
      </c>
      <c r="AV1554" s="1">
        <v>87122000</v>
      </c>
      <c r="AW1554" s="3">
        <v>100</v>
      </c>
      <c r="AX1554" s="1">
        <v>229412946</v>
      </c>
      <c r="AY1554" s="1">
        <v>229412946</v>
      </c>
      <c r="AZ1554" s="3">
        <v>100</v>
      </c>
      <c r="BA1554" s="1">
        <v>174740500</v>
      </c>
      <c r="BB1554" s="1">
        <v>0</v>
      </c>
      <c r="BC1554" s="3">
        <v>0</v>
      </c>
      <c r="BD1554" s="1">
        <v>249480000</v>
      </c>
      <c r="BE1554" s="1">
        <v>0</v>
      </c>
      <c r="BF1554" s="3">
        <v>0</v>
      </c>
      <c r="BG1554" s="1">
        <v>130680000</v>
      </c>
      <c r="BH1554" s="1">
        <v>0</v>
      </c>
      <c r="BI1554" s="3">
        <v>0</v>
      </c>
      <c r="BJ1554" s="1" t="s">
        <v>9</v>
      </c>
      <c r="BK1554" s="1" t="s">
        <v>9</v>
      </c>
      <c r="BL1554" s="3" t="s">
        <v>9</v>
      </c>
      <c r="BM1554" s="4">
        <f t="shared" si="289"/>
        <v>87.122</v>
      </c>
      <c r="BN1554" s="4">
        <f t="shared" si="290"/>
        <v>87.122</v>
      </c>
      <c r="BO1554" s="4">
        <f t="shared" si="291"/>
        <v>229.41294600000001</v>
      </c>
      <c r="BP1554" s="4">
        <f t="shared" si="292"/>
        <v>229.41294600000001</v>
      </c>
      <c r="BQ1554" s="4">
        <f t="shared" si="293"/>
        <v>174.7405</v>
      </c>
      <c r="BR1554" s="4">
        <f t="shared" si="294"/>
        <v>0</v>
      </c>
      <c r="BS1554" s="4">
        <f t="shared" si="295"/>
        <v>249.48</v>
      </c>
      <c r="BT1554" s="4">
        <f t="shared" si="296"/>
        <v>0</v>
      </c>
      <c r="BU1554" s="4">
        <f t="shared" si="297"/>
        <v>130.68</v>
      </c>
      <c r="BV1554" s="4">
        <f t="shared" si="298"/>
        <v>0</v>
      </c>
      <c r="BW1554" s="4">
        <f t="shared" si="299"/>
        <v>871.43544599999996</v>
      </c>
      <c r="BX1554" s="4">
        <f t="shared" si="300"/>
        <v>316.53494599999999</v>
      </c>
      <c r="BY1554" t="s">
        <v>913</v>
      </c>
    </row>
    <row r="1555" spans="1:77" x14ac:dyDescent="0.25">
      <c r="A1555">
        <v>16</v>
      </c>
      <c r="B1555" t="s">
        <v>0</v>
      </c>
      <c r="C1555" t="s">
        <v>668</v>
      </c>
      <c r="D1555">
        <v>2021</v>
      </c>
      <c r="E1555" t="s">
        <v>1</v>
      </c>
      <c r="F1555" t="s">
        <v>2</v>
      </c>
      <c r="G1555">
        <v>2</v>
      </c>
      <c r="H1555" t="s">
        <v>3</v>
      </c>
      <c r="I1555" t="s">
        <v>699</v>
      </c>
      <c r="J1555" t="s">
        <v>561</v>
      </c>
      <c r="K1555" t="s">
        <v>836</v>
      </c>
      <c r="L1555" t="s">
        <v>813</v>
      </c>
      <c r="M1555" t="s">
        <v>814</v>
      </c>
      <c r="N1555" t="s">
        <v>717</v>
      </c>
      <c r="O1555" t="s">
        <v>5</v>
      </c>
      <c r="P1555" t="s">
        <v>722</v>
      </c>
      <c r="Q1555" t="s">
        <v>6</v>
      </c>
      <c r="R1555">
        <v>0</v>
      </c>
      <c r="S1555" t="s">
        <v>7</v>
      </c>
      <c r="T1555">
        <v>505</v>
      </c>
      <c r="U1555" t="s">
        <v>572</v>
      </c>
      <c r="V1555" t="s">
        <v>4284</v>
      </c>
      <c r="W1555" t="s">
        <v>3462</v>
      </c>
      <c r="X1555">
        <v>8</v>
      </c>
      <c r="Y1555" t="s">
        <v>3470</v>
      </c>
      <c r="Z1555">
        <v>1</v>
      </c>
      <c r="AA1555" t="s">
        <v>922</v>
      </c>
      <c r="AB1555" t="s">
        <v>1653</v>
      </c>
      <c r="AC1555" s="3">
        <v>1</v>
      </c>
      <c r="AD1555" s="3">
        <v>1</v>
      </c>
      <c r="AE1555" s="3">
        <v>100</v>
      </c>
      <c r="AF1555" s="3">
        <v>2</v>
      </c>
      <c r="AG1555" s="3">
        <v>2</v>
      </c>
      <c r="AH1555" s="3">
        <v>100</v>
      </c>
      <c r="AI1555" s="3">
        <v>3</v>
      </c>
      <c r="AJ1555" s="3">
        <v>0</v>
      </c>
      <c r="AK1555" s="3">
        <v>0</v>
      </c>
      <c r="AL1555" s="3">
        <v>2</v>
      </c>
      <c r="AM1555" s="3">
        <v>0</v>
      </c>
      <c r="AN1555" s="3">
        <v>0</v>
      </c>
      <c r="AO1555" s="3">
        <v>1</v>
      </c>
      <c r="AP1555" s="3">
        <v>0</v>
      </c>
      <c r="AQ1555" s="3">
        <v>0</v>
      </c>
      <c r="AR1555" s="3">
        <v>9</v>
      </c>
      <c r="AS1555" s="3">
        <v>3</v>
      </c>
      <c r="AT1555" s="3">
        <v>33.33</v>
      </c>
      <c r="AU1555" s="1">
        <v>97882500</v>
      </c>
      <c r="AV1555" s="1">
        <v>97882500</v>
      </c>
      <c r="AW1555" s="3">
        <v>100</v>
      </c>
      <c r="AX1555" s="1">
        <v>233779612</v>
      </c>
      <c r="AY1555" s="1">
        <v>223092072</v>
      </c>
      <c r="AZ1555" s="3">
        <v>95.43</v>
      </c>
      <c r="BA1555" s="1">
        <v>251692500</v>
      </c>
      <c r="BB1555" s="1">
        <v>0</v>
      </c>
      <c r="BC1555" s="3">
        <v>0</v>
      </c>
      <c r="BD1555" s="1">
        <v>216300000</v>
      </c>
      <c r="BE1555" s="1">
        <v>0</v>
      </c>
      <c r="BF1555" s="3">
        <v>0</v>
      </c>
      <c r="BG1555" s="1">
        <v>113300000</v>
      </c>
      <c r="BH1555" s="1">
        <v>0</v>
      </c>
      <c r="BI1555" s="3">
        <v>0</v>
      </c>
      <c r="BJ1555" s="1" t="s">
        <v>9</v>
      </c>
      <c r="BK1555" s="1" t="s">
        <v>9</v>
      </c>
      <c r="BL1555" s="3" t="s">
        <v>9</v>
      </c>
      <c r="BM1555" s="4">
        <f t="shared" si="289"/>
        <v>97.882499999999993</v>
      </c>
      <c r="BN1555" s="4">
        <f t="shared" si="290"/>
        <v>97.882499999999993</v>
      </c>
      <c r="BO1555" s="4">
        <f t="shared" si="291"/>
        <v>233.77961199999999</v>
      </c>
      <c r="BP1555" s="4">
        <f t="shared" si="292"/>
        <v>223.092072</v>
      </c>
      <c r="BQ1555" s="4">
        <f t="shared" si="293"/>
        <v>251.6925</v>
      </c>
      <c r="BR1555" s="4">
        <f t="shared" si="294"/>
        <v>0</v>
      </c>
      <c r="BS1555" s="4">
        <f t="shared" si="295"/>
        <v>216.3</v>
      </c>
      <c r="BT1555" s="4">
        <f t="shared" si="296"/>
        <v>0</v>
      </c>
      <c r="BU1555" s="4">
        <f t="shared" si="297"/>
        <v>113.3</v>
      </c>
      <c r="BV1555" s="4">
        <f t="shared" si="298"/>
        <v>0</v>
      </c>
      <c r="BW1555" s="4">
        <f t="shared" si="299"/>
        <v>912.954612</v>
      </c>
      <c r="BX1555" s="4">
        <f t="shared" si="300"/>
        <v>320.97457199999997</v>
      </c>
      <c r="BY1555" t="s">
        <v>913</v>
      </c>
    </row>
    <row r="1556" spans="1:77" x14ac:dyDescent="0.25">
      <c r="A1556">
        <v>16</v>
      </c>
      <c r="B1556" t="s">
        <v>0</v>
      </c>
      <c r="C1556" t="s">
        <v>668</v>
      </c>
      <c r="D1556">
        <v>2021</v>
      </c>
      <c r="E1556" t="s">
        <v>1</v>
      </c>
      <c r="F1556" t="s">
        <v>2</v>
      </c>
      <c r="G1556">
        <v>2</v>
      </c>
      <c r="H1556" t="s">
        <v>3</v>
      </c>
      <c r="I1556" t="s">
        <v>699</v>
      </c>
      <c r="J1556" t="s">
        <v>561</v>
      </c>
      <c r="K1556" t="s">
        <v>836</v>
      </c>
      <c r="L1556" t="s">
        <v>813</v>
      </c>
      <c r="M1556" t="s">
        <v>814</v>
      </c>
      <c r="N1556" t="s">
        <v>717</v>
      </c>
      <c r="O1556" t="s">
        <v>5</v>
      </c>
      <c r="P1556" t="s">
        <v>722</v>
      </c>
      <c r="Q1556" t="s">
        <v>6</v>
      </c>
      <c r="R1556">
        <v>0</v>
      </c>
      <c r="S1556" t="s">
        <v>7</v>
      </c>
      <c r="T1556">
        <v>505</v>
      </c>
      <c r="U1556" t="s">
        <v>572</v>
      </c>
      <c r="V1556" t="s">
        <v>4284</v>
      </c>
      <c r="W1556" t="s">
        <v>3462</v>
      </c>
      <c r="X1556">
        <v>9</v>
      </c>
      <c r="Y1556" t="s">
        <v>3471</v>
      </c>
      <c r="Z1556">
        <v>1</v>
      </c>
      <c r="AA1556" t="s">
        <v>922</v>
      </c>
      <c r="AB1556" t="s">
        <v>1653</v>
      </c>
      <c r="AC1556" s="3">
        <v>1</v>
      </c>
      <c r="AD1556" s="3">
        <v>1</v>
      </c>
      <c r="AE1556" s="3">
        <v>100</v>
      </c>
      <c r="AF1556" s="3">
        <v>2</v>
      </c>
      <c r="AG1556" s="3">
        <v>2</v>
      </c>
      <c r="AH1556" s="3">
        <v>100</v>
      </c>
      <c r="AI1556" s="3">
        <v>3</v>
      </c>
      <c r="AJ1556" s="3">
        <v>0</v>
      </c>
      <c r="AK1556" s="3">
        <v>0</v>
      </c>
      <c r="AL1556" s="3">
        <v>2</v>
      </c>
      <c r="AM1556" s="3">
        <v>0</v>
      </c>
      <c r="AN1556" s="3">
        <v>0</v>
      </c>
      <c r="AO1556" s="3">
        <v>1</v>
      </c>
      <c r="AP1556" s="3">
        <v>0</v>
      </c>
      <c r="AQ1556" s="3">
        <v>0</v>
      </c>
      <c r="AR1556" s="3">
        <v>9</v>
      </c>
      <c r="AS1556" s="3">
        <v>3</v>
      </c>
      <c r="AT1556" s="3">
        <v>33.33</v>
      </c>
      <c r="AU1556" s="1">
        <v>36400000</v>
      </c>
      <c r="AV1556" s="1">
        <v>36400000</v>
      </c>
      <c r="AW1556" s="3">
        <v>100</v>
      </c>
      <c r="AX1556" s="1">
        <v>70222000</v>
      </c>
      <c r="AY1556" s="1">
        <v>70222000</v>
      </c>
      <c r="AZ1556" s="3">
        <v>100</v>
      </c>
      <c r="BA1556" s="1">
        <v>74556000</v>
      </c>
      <c r="BB1556" s="1">
        <v>0</v>
      </c>
      <c r="BC1556" s="3">
        <v>0</v>
      </c>
      <c r="BD1556" s="1">
        <v>162225000</v>
      </c>
      <c r="BE1556" s="1">
        <v>0</v>
      </c>
      <c r="BF1556" s="3">
        <v>0</v>
      </c>
      <c r="BG1556" s="1">
        <v>84975000</v>
      </c>
      <c r="BH1556" s="1">
        <v>0</v>
      </c>
      <c r="BI1556" s="3">
        <v>0</v>
      </c>
      <c r="BJ1556" s="1" t="s">
        <v>9</v>
      </c>
      <c r="BK1556" s="1" t="s">
        <v>9</v>
      </c>
      <c r="BL1556" s="3" t="s">
        <v>9</v>
      </c>
      <c r="BM1556" s="4">
        <f t="shared" si="289"/>
        <v>36.4</v>
      </c>
      <c r="BN1556" s="4">
        <f t="shared" si="290"/>
        <v>36.4</v>
      </c>
      <c r="BO1556" s="4">
        <f t="shared" si="291"/>
        <v>70.221999999999994</v>
      </c>
      <c r="BP1556" s="4">
        <f t="shared" si="292"/>
        <v>70.221999999999994</v>
      </c>
      <c r="BQ1556" s="4">
        <f t="shared" si="293"/>
        <v>74.555999999999997</v>
      </c>
      <c r="BR1556" s="4">
        <f t="shared" si="294"/>
        <v>0</v>
      </c>
      <c r="BS1556" s="4">
        <f t="shared" si="295"/>
        <v>162.22499999999999</v>
      </c>
      <c r="BT1556" s="4">
        <f t="shared" si="296"/>
        <v>0</v>
      </c>
      <c r="BU1556" s="4">
        <f t="shared" si="297"/>
        <v>84.974999999999994</v>
      </c>
      <c r="BV1556" s="4">
        <f t="shared" si="298"/>
        <v>0</v>
      </c>
      <c r="BW1556" s="4">
        <f t="shared" si="299"/>
        <v>428.37800000000004</v>
      </c>
      <c r="BX1556" s="4">
        <f t="shared" si="300"/>
        <v>106.62199999999999</v>
      </c>
      <c r="BY1556" t="s">
        <v>913</v>
      </c>
    </row>
    <row r="1557" spans="1:77" x14ac:dyDescent="0.25">
      <c r="A1557">
        <v>16</v>
      </c>
      <c r="B1557" t="s">
        <v>0</v>
      </c>
      <c r="C1557" t="s">
        <v>668</v>
      </c>
      <c r="D1557">
        <v>2021</v>
      </c>
      <c r="E1557" t="s">
        <v>1</v>
      </c>
      <c r="F1557" t="s">
        <v>2</v>
      </c>
      <c r="G1557">
        <v>2</v>
      </c>
      <c r="H1557" t="s">
        <v>3</v>
      </c>
      <c r="I1557" t="s">
        <v>699</v>
      </c>
      <c r="J1557" t="s">
        <v>561</v>
      </c>
      <c r="K1557" t="s">
        <v>836</v>
      </c>
      <c r="L1557" t="s">
        <v>813</v>
      </c>
      <c r="M1557" t="s">
        <v>814</v>
      </c>
      <c r="N1557" t="s">
        <v>717</v>
      </c>
      <c r="O1557" t="s">
        <v>5</v>
      </c>
      <c r="P1557" t="s">
        <v>722</v>
      </c>
      <c r="Q1557" t="s">
        <v>6</v>
      </c>
      <c r="R1557">
        <v>0</v>
      </c>
      <c r="S1557" t="s">
        <v>7</v>
      </c>
      <c r="T1557">
        <v>505</v>
      </c>
      <c r="U1557" t="s">
        <v>572</v>
      </c>
      <c r="V1557" t="s">
        <v>4284</v>
      </c>
      <c r="W1557" t="s">
        <v>3462</v>
      </c>
      <c r="X1557">
        <v>10</v>
      </c>
      <c r="Y1557" t="s">
        <v>3472</v>
      </c>
      <c r="Z1557">
        <v>1</v>
      </c>
      <c r="AA1557" t="s">
        <v>922</v>
      </c>
      <c r="AB1557" t="s">
        <v>1653</v>
      </c>
      <c r="AC1557" s="3">
        <v>1</v>
      </c>
      <c r="AD1557" s="3">
        <v>1</v>
      </c>
      <c r="AE1557" s="3">
        <v>100</v>
      </c>
      <c r="AF1557" s="3">
        <v>3</v>
      </c>
      <c r="AG1557" s="3">
        <v>3</v>
      </c>
      <c r="AH1557" s="3">
        <v>100</v>
      </c>
      <c r="AI1557" s="3">
        <v>3</v>
      </c>
      <c r="AJ1557" s="3">
        <v>0</v>
      </c>
      <c r="AK1557" s="3">
        <v>0</v>
      </c>
      <c r="AL1557" s="3">
        <v>1</v>
      </c>
      <c r="AM1557" s="3">
        <v>0</v>
      </c>
      <c r="AN1557" s="3">
        <v>0</v>
      </c>
      <c r="AO1557" s="3">
        <v>1</v>
      </c>
      <c r="AP1557" s="3">
        <v>0</v>
      </c>
      <c r="AQ1557" s="3">
        <v>0</v>
      </c>
      <c r="AR1557" s="3">
        <v>9</v>
      </c>
      <c r="AS1557" s="3">
        <v>4</v>
      </c>
      <c r="AT1557" s="3">
        <v>44.44</v>
      </c>
      <c r="AU1557" s="1">
        <v>113659455</v>
      </c>
      <c r="AV1557" s="1">
        <v>113659455</v>
      </c>
      <c r="AW1557" s="3">
        <v>100</v>
      </c>
      <c r="AX1557" s="1">
        <v>129309030</v>
      </c>
      <c r="AY1557" s="1">
        <v>129309030</v>
      </c>
      <c r="AZ1557" s="3">
        <v>100</v>
      </c>
      <c r="BA1557" s="1">
        <v>132232000</v>
      </c>
      <c r="BB1557" s="1">
        <v>0</v>
      </c>
      <c r="BC1557" s="3">
        <v>0</v>
      </c>
      <c r="BD1557" s="1">
        <v>162225000</v>
      </c>
      <c r="BE1557" s="1">
        <v>0</v>
      </c>
      <c r="BF1557" s="3">
        <v>0</v>
      </c>
      <c r="BG1557" s="1">
        <v>84975000</v>
      </c>
      <c r="BH1557" s="1">
        <v>0</v>
      </c>
      <c r="BI1557" s="3">
        <v>0</v>
      </c>
      <c r="BJ1557" s="1" t="s">
        <v>9</v>
      </c>
      <c r="BK1557" s="1" t="s">
        <v>9</v>
      </c>
      <c r="BL1557" s="3" t="s">
        <v>9</v>
      </c>
      <c r="BM1557" s="4">
        <f t="shared" si="289"/>
        <v>113.65945499999999</v>
      </c>
      <c r="BN1557" s="4">
        <f t="shared" si="290"/>
        <v>113.65945499999999</v>
      </c>
      <c r="BO1557" s="4">
        <f t="shared" si="291"/>
        <v>129.30903000000001</v>
      </c>
      <c r="BP1557" s="4">
        <f t="shared" si="292"/>
        <v>129.30903000000001</v>
      </c>
      <c r="BQ1557" s="4">
        <f t="shared" si="293"/>
        <v>132.232</v>
      </c>
      <c r="BR1557" s="4">
        <f t="shared" si="294"/>
        <v>0</v>
      </c>
      <c r="BS1557" s="4">
        <f t="shared" si="295"/>
        <v>162.22499999999999</v>
      </c>
      <c r="BT1557" s="4">
        <f t="shared" si="296"/>
        <v>0</v>
      </c>
      <c r="BU1557" s="4">
        <f t="shared" si="297"/>
        <v>84.974999999999994</v>
      </c>
      <c r="BV1557" s="4">
        <f t="shared" si="298"/>
        <v>0</v>
      </c>
      <c r="BW1557" s="4">
        <f t="shared" si="299"/>
        <v>622.400485</v>
      </c>
      <c r="BX1557" s="4">
        <f t="shared" si="300"/>
        <v>242.96848499999999</v>
      </c>
      <c r="BY1557" t="s">
        <v>913</v>
      </c>
    </row>
    <row r="1558" spans="1:77" x14ac:dyDescent="0.25">
      <c r="A1558">
        <v>16</v>
      </c>
      <c r="B1558" t="s">
        <v>0</v>
      </c>
      <c r="C1558" t="s">
        <v>668</v>
      </c>
      <c r="D1558">
        <v>2021</v>
      </c>
      <c r="E1558" t="s">
        <v>1</v>
      </c>
      <c r="F1558" t="s">
        <v>2</v>
      </c>
      <c r="G1558">
        <v>2</v>
      </c>
      <c r="H1558" t="s">
        <v>3</v>
      </c>
      <c r="I1558" t="s">
        <v>699</v>
      </c>
      <c r="J1558" t="s">
        <v>561</v>
      </c>
      <c r="K1558" t="s">
        <v>836</v>
      </c>
      <c r="L1558" t="s">
        <v>813</v>
      </c>
      <c r="M1558" t="s">
        <v>814</v>
      </c>
      <c r="N1558" t="s">
        <v>717</v>
      </c>
      <c r="O1558" t="s">
        <v>5</v>
      </c>
      <c r="P1558" t="s">
        <v>722</v>
      </c>
      <c r="Q1558" t="s">
        <v>6</v>
      </c>
      <c r="R1558">
        <v>0</v>
      </c>
      <c r="S1558" t="s">
        <v>7</v>
      </c>
      <c r="T1558">
        <v>505</v>
      </c>
      <c r="U1558" t="s">
        <v>572</v>
      </c>
      <c r="V1558" t="s">
        <v>4284</v>
      </c>
      <c r="W1558" t="s">
        <v>3462</v>
      </c>
      <c r="X1558">
        <v>11</v>
      </c>
      <c r="Y1558" t="s">
        <v>3473</v>
      </c>
      <c r="Z1558">
        <v>1</v>
      </c>
      <c r="AA1558" t="s">
        <v>922</v>
      </c>
      <c r="AB1558" t="s">
        <v>1653</v>
      </c>
      <c r="AC1558" s="3">
        <v>1</v>
      </c>
      <c r="AD1558" s="3">
        <v>1</v>
      </c>
      <c r="AE1558" s="3">
        <v>100</v>
      </c>
      <c r="AF1558" s="3">
        <v>1</v>
      </c>
      <c r="AG1558" s="3">
        <v>1</v>
      </c>
      <c r="AH1558" s="3">
        <v>100</v>
      </c>
      <c r="AI1558" s="3">
        <v>1</v>
      </c>
      <c r="AJ1558" s="3">
        <v>0</v>
      </c>
      <c r="AK1558" s="3">
        <v>0</v>
      </c>
      <c r="AL1558" s="3">
        <v>1</v>
      </c>
      <c r="AM1558" s="3">
        <v>0</v>
      </c>
      <c r="AN1558" s="3">
        <v>0</v>
      </c>
      <c r="AO1558" s="3">
        <v>1</v>
      </c>
      <c r="AP1558" s="3">
        <v>0</v>
      </c>
      <c r="AQ1558" s="3">
        <v>0</v>
      </c>
      <c r="AR1558" s="3">
        <v>5</v>
      </c>
      <c r="AS1558" s="3">
        <v>2</v>
      </c>
      <c r="AT1558" s="3">
        <v>40</v>
      </c>
      <c r="AU1558" s="1">
        <v>162746790</v>
      </c>
      <c r="AV1558" s="1">
        <v>138406790</v>
      </c>
      <c r="AW1558" s="3">
        <v>85.04</v>
      </c>
      <c r="AX1558" s="1">
        <v>762294336</v>
      </c>
      <c r="AY1558" s="1">
        <v>760231335</v>
      </c>
      <c r="AZ1558" s="3">
        <v>99.73</v>
      </c>
      <c r="BA1558" s="1">
        <v>704905500</v>
      </c>
      <c r="BB1558" s="1">
        <v>0</v>
      </c>
      <c r="BC1558" s="3">
        <v>0</v>
      </c>
      <c r="BD1558" s="1">
        <v>378000000</v>
      </c>
      <c r="BE1558" s="1">
        <v>0</v>
      </c>
      <c r="BF1558" s="3">
        <v>0</v>
      </c>
      <c r="BG1558" s="1">
        <v>187375000</v>
      </c>
      <c r="BH1558" s="1">
        <v>0</v>
      </c>
      <c r="BI1558" s="3">
        <v>0</v>
      </c>
      <c r="BJ1558" s="1" t="s">
        <v>9</v>
      </c>
      <c r="BK1558" s="1" t="s">
        <v>9</v>
      </c>
      <c r="BL1558" s="3" t="s">
        <v>9</v>
      </c>
      <c r="BM1558" s="4">
        <f t="shared" si="289"/>
        <v>162.74679</v>
      </c>
      <c r="BN1558" s="4">
        <f t="shared" si="290"/>
        <v>138.40679</v>
      </c>
      <c r="BO1558" s="4">
        <f t="shared" si="291"/>
        <v>762.29433600000004</v>
      </c>
      <c r="BP1558" s="4">
        <f t="shared" si="292"/>
        <v>760.23133499999994</v>
      </c>
      <c r="BQ1558" s="4">
        <f t="shared" si="293"/>
        <v>704.90549999999996</v>
      </c>
      <c r="BR1558" s="4">
        <f t="shared" si="294"/>
        <v>0</v>
      </c>
      <c r="BS1558" s="4">
        <f t="shared" si="295"/>
        <v>378</v>
      </c>
      <c r="BT1558" s="4">
        <f t="shared" si="296"/>
        <v>0</v>
      </c>
      <c r="BU1558" s="4">
        <f t="shared" si="297"/>
        <v>187.375</v>
      </c>
      <c r="BV1558" s="4">
        <f t="shared" si="298"/>
        <v>0</v>
      </c>
      <c r="BW1558" s="4">
        <f t="shared" si="299"/>
        <v>2195.3216259999999</v>
      </c>
      <c r="BX1558" s="4">
        <f t="shared" si="300"/>
        <v>898.63812499999995</v>
      </c>
      <c r="BY1558" t="s">
        <v>913</v>
      </c>
    </row>
    <row r="1559" spans="1:77" x14ac:dyDescent="0.25">
      <c r="A1559">
        <v>16</v>
      </c>
      <c r="B1559" t="s">
        <v>0</v>
      </c>
      <c r="C1559" t="s">
        <v>668</v>
      </c>
      <c r="D1559">
        <v>2021</v>
      </c>
      <c r="E1559" t="s">
        <v>1</v>
      </c>
      <c r="F1559" t="s">
        <v>2</v>
      </c>
      <c r="G1559">
        <v>2</v>
      </c>
      <c r="H1559" t="s">
        <v>3</v>
      </c>
      <c r="I1559" t="s">
        <v>699</v>
      </c>
      <c r="J1559" t="s">
        <v>561</v>
      </c>
      <c r="K1559" t="s">
        <v>836</v>
      </c>
      <c r="L1559" t="s">
        <v>813</v>
      </c>
      <c r="M1559" t="s">
        <v>814</v>
      </c>
      <c r="N1559" t="s">
        <v>717</v>
      </c>
      <c r="O1559" t="s">
        <v>5</v>
      </c>
      <c r="P1559" t="s">
        <v>722</v>
      </c>
      <c r="Q1559" t="s">
        <v>6</v>
      </c>
      <c r="R1559">
        <v>0</v>
      </c>
      <c r="S1559" t="s">
        <v>7</v>
      </c>
      <c r="T1559">
        <v>505</v>
      </c>
      <c r="U1559" t="s">
        <v>572</v>
      </c>
      <c r="V1559" t="s">
        <v>4284</v>
      </c>
      <c r="W1559" t="s">
        <v>3462</v>
      </c>
      <c r="X1559">
        <v>12</v>
      </c>
      <c r="Y1559" t="s">
        <v>3474</v>
      </c>
      <c r="Z1559">
        <v>1</v>
      </c>
      <c r="AA1559" t="s">
        <v>922</v>
      </c>
      <c r="AB1559" t="s">
        <v>1653</v>
      </c>
      <c r="AC1559" s="3">
        <v>1</v>
      </c>
      <c r="AD1559" s="3">
        <v>1</v>
      </c>
      <c r="AE1559" s="3">
        <v>100</v>
      </c>
      <c r="AF1559" s="3">
        <v>1</v>
      </c>
      <c r="AG1559" s="3">
        <v>1</v>
      </c>
      <c r="AH1559" s="3">
        <v>100</v>
      </c>
      <c r="AI1559" s="3">
        <v>1</v>
      </c>
      <c r="AJ1559" s="3">
        <v>0</v>
      </c>
      <c r="AK1559" s="3">
        <v>0</v>
      </c>
      <c r="AL1559" s="3">
        <v>1</v>
      </c>
      <c r="AM1559" s="3">
        <v>0</v>
      </c>
      <c r="AN1559" s="3">
        <v>0</v>
      </c>
      <c r="AO1559" s="3">
        <v>1</v>
      </c>
      <c r="AP1559" s="3">
        <v>0</v>
      </c>
      <c r="AQ1559" s="3">
        <v>0</v>
      </c>
      <c r="AR1559" s="3">
        <v>5</v>
      </c>
      <c r="AS1559" s="3">
        <v>2</v>
      </c>
      <c r="AT1559" s="3">
        <v>40</v>
      </c>
      <c r="AU1559" s="1">
        <v>113174799</v>
      </c>
      <c r="AV1559" s="1">
        <v>113174799</v>
      </c>
      <c r="AW1559" s="3">
        <v>100</v>
      </c>
      <c r="AX1559" s="1">
        <v>193500000</v>
      </c>
      <c r="AY1559" s="1">
        <v>193346333</v>
      </c>
      <c r="AZ1559" s="3">
        <v>99.92</v>
      </c>
      <c r="BA1559" s="1">
        <v>335465000</v>
      </c>
      <c r="BB1559" s="1">
        <v>0</v>
      </c>
      <c r="BC1559" s="3">
        <v>0</v>
      </c>
      <c r="BD1559" s="1">
        <v>357000000</v>
      </c>
      <c r="BE1559" s="1">
        <v>0</v>
      </c>
      <c r="BF1559" s="3">
        <v>0</v>
      </c>
      <c r="BG1559" s="1">
        <v>187000000</v>
      </c>
      <c r="BH1559" s="1">
        <v>0</v>
      </c>
      <c r="BI1559" s="3">
        <v>0</v>
      </c>
      <c r="BJ1559" s="1" t="s">
        <v>9</v>
      </c>
      <c r="BK1559" s="1" t="s">
        <v>9</v>
      </c>
      <c r="BL1559" s="3" t="s">
        <v>9</v>
      </c>
      <c r="BM1559" s="4">
        <f t="shared" si="289"/>
        <v>113.17479899999999</v>
      </c>
      <c r="BN1559" s="4">
        <f t="shared" si="290"/>
        <v>113.17479899999999</v>
      </c>
      <c r="BO1559" s="4">
        <f t="shared" si="291"/>
        <v>193.5</v>
      </c>
      <c r="BP1559" s="4">
        <f t="shared" si="292"/>
        <v>193.34633299999999</v>
      </c>
      <c r="BQ1559" s="4">
        <f t="shared" si="293"/>
        <v>335.46499999999997</v>
      </c>
      <c r="BR1559" s="4">
        <f t="shared" si="294"/>
        <v>0</v>
      </c>
      <c r="BS1559" s="4">
        <f t="shared" si="295"/>
        <v>357</v>
      </c>
      <c r="BT1559" s="4">
        <f t="shared" si="296"/>
        <v>0</v>
      </c>
      <c r="BU1559" s="4">
        <f t="shared" si="297"/>
        <v>187</v>
      </c>
      <c r="BV1559" s="4">
        <f t="shared" si="298"/>
        <v>0</v>
      </c>
      <c r="BW1559" s="4">
        <f t="shared" si="299"/>
        <v>1186.139799</v>
      </c>
      <c r="BX1559" s="4">
        <f t="shared" si="300"/>
        <v>306.52113199999997</v>
      </c>
      <c r="BY1559" t="s">
        <v>913</v>
      </c>
    </row>
    <row r="1560" spans="1:77" x14ac:dyDescent="0.25">
      <c r="A1560">
        <v>16</v>
      </c>
      <c r="B1560" t="s">
        <v>0</v>
      </c>
      <c r="C1560" t="s">
        <v>668</v>
      </c>
      <c r="D1560">
        <v>2021</v>
      </c>
      <c r="E1560" t="s">
        <v>1</v>
      </c>
      <c r="F1560" t="s">
        <v>2</v>
      </c>
      <c r="G1560">
        <v>2</v>
      </c>
      <c r="H1560" t="s">
        <v>3</v>
      </c>
      <c r="I1560" t="s">
        <v>699</v>
      </c>
      <c r="J1560" t="s">
        <v>561</v>
      </c>
      <c r="K1560" t="s">
        <v>836</v>
      </c>
      <c r="L1560" t="s">
        <v>813</v>
      </c>
      <c r="M1560" t="s">
        <v>814</v>
      </c>
      <c r="N1560" t="s">
        <v>717</v>
      </c>
      <c r="O1560" t="s">
        <v>5</v>
      </c>
      <c r="P1560" t="s">
        <v>722</v>
      </c>
      <c r="Q1560" t="s">
        <v>6</v>
      </c>
      <c r="R1560">
        <v>0</v>
      </c>
      <c r="S1560" t="s">
        <v>7</v>
      </c>
      <c r="T1560">
        <v>531</v>
      </c>
      <c r="U1560" t="s">
        <v>373</v>
      </c>
      <c r="V1560" t="s">
        <v>4285</v>
      </c>
      <c r="W1560" t="s">
        <v>3475</v>
      </c>
      <c r="X1560">
        <v>1</v>
      </c>
      <c r="Y1560" t="s">
        <v>3476</v>
      </c>
      <c r="Z1560">
        <v>2</v>
      </c>
      <c r="AA1560" t="s">
        <v>918</v>
      </c>
      <c r="AB1560" t="s">
        <v>1653</v>
      </c>
      <c r="AC1560" s="3">
        <v>100</v>
      </c>
      <c r="AD1560" s="3">
        <v>98</v>
      </c>
      <c r="AE1560" s="3">
        <v>98</v>
      </c>
      <c r="AF1560" s="3">
        <v>100</v>
      </c>
      <c r="AG1560" s="3">
        <v>100</v>
      </c>
      <c r="AH1560" s="3">
        <v>100</v>
      </c>
      <c r="AI1560" s="3">
        <v>100</v>
      </c>
      <c r="AJ1560" s="3">
        <v>0</v>
      </c>
      <c r="AK1560" s="3">
        <v>0</v>
      </c>
      <c r="AL1560" s="3">
        <v>100</v>
      </c>
      <c r="AM1560" s="3">
        <v>0</v>
      </c>
      <c r="AN1560" s="3">
        <v>0</v>
      </c>
      <c r="AO1560" s="3">
        <v>100</v>
      </c>
      <c r="AP1560" s="3">
        <v>0</v>
      </c>
      <c r="AQ1560" s="3">
        <v>0</v>
      </c>
      <c r="AR1560" s="3" t="s">
        <v>7</v>
      </c>
      <c r="AS1560" s="3" t="s">
        <v>7</v>
      </c>
      <c r="AT1560" s="3" t="s">
        <v>7</v>
      </c>
      <c r="AU1560" s="1">
        <v>437805443</v>
      </c>
      <c r="AV1560" s="1">
        <v>432294443</v>
      </c>
      <c r="AW1560" s="3">
        <v>98.74</v>
      </c>
      <c r="AX1560" s="1">
        <v>646393173</v>
      </c>
      <c r="AY1560" s="1">
        <v>642393173</v>
      </c>
      <c r="AZ1560" s="3">
        <v>99.38</v>
      </c>
      <c r="BA1560" s="1">
        <v>910739500</v>
      </c>
      <c r="BB1560" s="1">
        <v>0</v>
      </c>
      <c r="BC1560" s="3">
        <v>0</v>
      </c>
      <c r="BD1560" s="1">
        <v>662600000</v>
      </c>
      <c r="BE1560" s="1">
        <v>0</v>
      </c>
      <c r="BF1560" s="3">
        <v>0</v>
      </c>
      <c r="BG1560" s="1">
        <v>760860000</v>
      </c>
      <c r="BH1560" s="1">
        <v>0</v>
      </c>
      <c r="BI1560" s="3">
        <v>0</v>
      </c>
      <c r="BJ1560" s="1" t="s">
        <v>9</v>
      </c>
      <c r="BK1560" s="1" t="s">
        <v>9</v>
      </c>
      <c r="BL1560" s="3" t="s">
        <v>9</v>
      </c>
      <c r="BM1560" s="4">
        <f t="shared" si="289"/>
        <v>437.80544300000003</v>
      </c>
      <c r="BN1560" s="4">
        <f t="shared" si="290"/>
        <v>432.294443</v>
      </c>
      <c r="BO1560" s="4">
        <f t="shared" si="291"/>
        <v>646.39317300000005</v>
      </c>
      <c r="BP1560" s="4">
        <f t="shared" si="292"/>
        <v>642.39317300000005</v>
      </c>
      <c r="BQ1560" s="4">
        <f t="shared" si="293"/>
        <v>910.73950000000002</v>
      </c>
      <c r="BR1560" s="4">
        <f t="shared" si="294"/>
        <v>0</v>
      </c>
      <c r="BS1560" s="4">
        <f t="shared" si="295"/>
        <v>662.6</v>
      </c>
      <c r="BT1560" s="4">
        <f t="shared" si="296"/>
        <v>0</v>
      </c>
      <c r="BU1560" s="4">
        <f t="shared" si="297"/>
        <v>760.86</v>
      </c>
      <c r="BV1560" s="4">
        <f t="shared" si="298"/>
        <v>0</v>
      </c>
      <c r="BW1560" s="4">
        <f t="shared" si="299"/>
        <v>3418.3981160000003</v>
      </c>
      <c r="BX1560" s="4">
        <f t="shared" si="300"/>
        <v>1074.6876160000002</v>
      </c>
      <c r="BY1560" t="s">
        <v>896</v>
      </c>
    </row>
    <row r="1561" spans="1:77" x14ac:dyDescent="0.25">
      <c r="A1561">
        <v>16</v>
      </c>
      <c r="B1561" t="s">
        <v>0</v>
      </c>
      <c r="C1561" t="s">
        <v>668</v>
      </c>
      <c r="D1561">
        <v>2021</v>
      </c>
      <c r="E1561" t="s">
        <v>1</v>
      </c>
      <c r="F1561" t="s">
        <v>2</v>
      </c>
      <c r="G1561">
        <v>2</v>
      </c>
      <c r="H1561" t="s">
        <v>3</v>
      </c>
      <c r="I1561" t="s">
        <v>699</v>
      </c>
      <c r="J1561" t="s">
        <v>561</v>
      </c>
      <c r="K1561" t="s">
        <v>836</v>
      </c>
      <c r="L1561" t="s">
        <v>813</v>
      </c>
      <c r="M1561" t="s">
        <v>814</v>
      </c>
      <c r="N1561" t="s">
        <v>717</v>
      </c>
      <c r="O1561" t="s">
        <v>5</v>
      </c>
      <c r="P1561" t="s">
        <v>722</v>
      </c>
      <c r="Q1561" t="s">
        <v>6</v>
      </c>
      <c r="R1561">
        <v>0</v>
      </c>
      <c r="S1561" t="s">
        <v>7</v>
      </c>
      <c r="T1561">
        <v>538</v>
      </c>
      <c r="U1561" t="s">
        <v>374</v>
      </c>
      <c r="V1561" t="s">
        <v>4285</v>
      </c>
      <c r="W1561" t="s">
        <v>3475</v>
      </c>
      <c r="X1561">
        <v>7</v>
      </c>
      <c r="Y1561" t="s">
        <v>3477</v>
      </c>
      <c r="Z1561">
        <v>2</v>
      </c>
      <c r="AA1561" t="s">
        <v>918</v>
      </c>
      <c r="AB1561" t="s">
        <v>1653</v>
      </c>
      <c r="AC1561" s="3">
        <v>100</v>
      </c>
      <c r="AD1561" s="3">
        <v>100</v>
      </c>
      <c r="AE1561" s="3">
        <v>100</v>
      </c>
      <c r="AF1561" s="3">
        <v>100</v>
      </c>
      <c r="AG1561" s="3">
        <v>85</v>
      </c>
      <c r="AH1561" s="3">
        <v>85</v>
      </c>
      <c r="AI1561" s="3">
        <v>0</v>
      </c>
      <c r="AJ1561" s="3">
        <v>0</v>
      </c>
      <c r="AK1561" s="3">
        <v>0</v>
      </c>
      <c r="AL1561" s="3">
        <v>0</v>
      </c>
      <c r="AM1561" s="3">
        <v>0</v>
      </c>
      <c r="AN1561" s="3">
        <v>0</v>
      </c>
      <c r="AO1561" s="3">
        <v>0</v>
      </c>
      <c r="AP1561" s="3">
        <v>0</v>
      </c>
      <c r="AQ1561" s="3">
        <v>0</v>
      </c>
      <c r="AR1561" s="3" t="s">
        <v>7</v>
      </c>
      <c r="AS1561" s="3" t="s">
        <v>7</v>
      </c>
      <c r="AT1561" s="3" t="s">
        <v>7</v>
      </c>
      <c r="AU1561" s="1">
        <v>802623078</v>
      </c>
      <c r="AV1561" s="1">
        <v>345952078</v>
      </c>
      <c r="AW1561" s="3">
        <v>43.1</v>
      </c>
      <c r="AX1561" s="1">
        <v>1403751989</v>
      </c>
      <c r="AY1561" s="1">
        <v>949159598</v>
      </c>
      <c r="AZ1561" s="3">
        <v>67.62</v>
      </c>
      <c r="BA1561" s="1">
        <v>0</v>
      </c>
      <c r="BB1561" s="1">
        <v>0</v>
      </c>
      <c r="BC1561" s="3">
        <v>0</v>
      </c>
      <c r="BD1561" s="1">
        <v>0</v>
      </c>
      <c r="BE1561" s="1">
        <v>0</v>
      </c>
      <c r="BF1561" s="3">
        <v>0</v>
      </c>
      <c r="BG1561" s="1">
        <v>0</v>
      </c>
      <c r="BH1561" s="1">
        <v>0</v>
      </c>
      <c r="BI1561" s="3">
        <v>0</v>
      </c>
      <c r="BJ1561" s="1" t="s">
        <v>9</v>
      </c>
      <c r="BK1561" s="1" t="s">
        <v>9</v>
      </c>
      <c r="BL1561" s="3" t="s">
        <v>9</v>
      </c>
      <c r="BM1561" s="4">
        <f t="shared" si="289"/>
        <v>802.62307799999996</v>
      </c>
      <c r="BN1561" s="4">
        <f t="shared" si="290"/>
        <v>345.95207799999997</v>
      </c>
      <c r="BO1561" s="4">
        <f t="shared" si="291"/>
        <v>1403.7519890000001</v>
      </c>
      <c r="BP1561" s="4">
        <f t="shared" si="292"/>
        <v>949.15959799999996</v>
      </c>
      <c r="BQ1561" s="4">
        <f t="shared" si="293"/>
        <v>0</v>
      </c>
      <c r="BR1561" s="4">
        <f t="shared" si="294"/>
        <v>0</v>
      </c>
      <c r="BS1561" s="4">
        <f t="shared" si="295"/>
        <v>0</v>
      </c>
      <c r="BT1561" s="4">
        <f t="shared" si="296"/>
        <v>0</v>
      </c>
      <c r="BU1561" s="4">
        <f t="shared" si="297"/>
        <v>0</v>
      </c>
      <c r="BV1561" s="4">
        <f t="shared" si="298"/>
        <v>0</v>
      </c>
      <c r="BW1561" s="4">
        <f t="shared" si="299"/>
        <v>2206.3750669999999</v>
      </c>
      <c r="BX1561" s="4">
        <f t="shared" si="300"/>
        <v>1295.111676</v>
      </c>
      <c r="BY1561" t="s">
        <v>897</v>
      </c>
    </row>
    <row r="1562" spans="1:77" x14ac:dyDescent="0.25">
      <c r="A1562">
        <v>16</v>
      </c>
      <c r="B1562" t="s">
        <v>0</v>
      </c>
      <c r="C1562" t="s">
        <v>668</v>
      </c>
      <c r="D1562">
        <v>2021</v>
      </c>
      <c r="E1562" t="s">
        <v>1</v>
      </c>
      <c r="F1562" t="s">
        <v>2</v>
      </c>
      <c r="G1562">
        <v>2</v>
      </c>
      <c r="H1562" t="s">
        <v>3</v>
      </c>
      <c r="I1562" t="s">
        <v>699</v>
      </c>
      <c r="J1562" t="s">
        <v>561</v>
      </c>
      <c r="K1562" t="s">
        <v>836</v>
      </c>
      <c r="L1562" t="s">
        <v>813</v>
      </c>
      <c r="M1562" t="s">
        <v>814</v>
      </c>
      <c r="N1562" t="s">
        <v>717</v>
      </c>
      <c r="O1562" t="s">
        <v>5</v>
      </c>
      <c r="P1562" t="s">
        <v>722</v>
      </c>
      <c r="Q1562" t="s">
        <v>6</v>
      </c>
      <c r="R1562">
        <v>0</v>
      </c>
      <c r="S1562" t="s">
        <v>7</v>
      </c>
      <c r="T1562">
        <v>538</v>
      </c>
      <c r="U1562" t="s">
        <v>374</v>
      </c>
      <c r="V1562" t="s">
        <v>4285</v>
      </c>
      <c r="W1562" t="s">
        <v>3475</v>
      </c>
      <c r="X1562">
        <v>8</v>
      </c>
      <c r="Y1562" t="s">
        <v>3478</v>
      </c>
      <c r="Z1562">
        <v>1</v>
      </c>
      <c r="AA1562" t="s">
        <v>922</v>
      </c>
      <c r="AB1562" t="s">
        <v>1653</v>
      </c>
      <c r="AC1562" s="3">
        <v>186</v>
      </c>
      <c r="AD1562" s="3">
        <v>0</v>
      </c>
      <c r="AE1562" s="3">
        <v>0</v>
      </c>
      <c r="AF1562" s="3">
        <v>2686</v>
      </c>
      <c r="AG1562" s="3">
        <v>2099</v>
      </c>
      <c r="AH1562" s="3">
        <v>78.150000000000006</v>
      </c>
      <c r="AI1562" s="3">
        <v>0</v>
      </c>
      <c r="AJ1562" s="3">
        <v>0</v>
      </c>
      <c r="AK1562" s="3">
        <v>0</v>
      </c>
      <c r="AL1562" s="3">
        <v>0</v>
      </c>
      <c r="AM1562" s="3">
        <v>0</v>
      </c>
      <c r="AN1562" s="3">
        <v>0</v>
      </c>
      <c r="AO1562" s="3">
        <v>0</v>
      </c>
      <c r="AP1562" s="3">
        <v>0</v>
      </c>
      <c r="AQ1562" s="3">
        <v>0</v>
      </c>
      <c r="AR1562" s="3">
        <v>2686</v>
      </c>
      <c r="AS1562" s="3">
        <v>2099</v>
      </c>
      <c r="AT1562" s="3">
        <v>78.150000000000006</v>
      </c>
      <c r="AU1562" s="1">
        <v>2448345579</v>
      </c>
      <c r="AV1562" s="1">
        <v>2448345579</v>
      </c>
      <c r="AW1562" s="3">
        <v>100</v>
      </c>
      <c r="AX1562" s="1">
        <v>284364614</v>
      </c>
      <c r="AY1562" s="1">
        <v>284364614</v>
      </c>
      <c r="AZ1562" s="3">
        <v>100</v>
      </c>
      <c r="BA1562" s="1">
        <v>0</v>
      </c>
      <c r="BB1562" s="1">
        <v>0</v>
      </c>
      <c r="BC1562" s="3">
        <v>0</v>
      </c>
      <c r="BD1562" s="1">
        <v>0</v>
      </c>
      <c r="BE1562" s="1">
        <v>0</v>
      </c>
      <c r="BF1562" s="3">
        <v>0</v>
      </c>
      <c r="BG1562" s="1">
        <v>0</v>
      </c>
      <c r="BH1562" s="1">
        <v>0</v>
      </c>
      <c r="BI1562" s="3">
        <v>0</v>
      </c>
      <c r="BJ1562" s="1" t="s">
        <v>9</v>
      </c>
      <c r="BK1562" s="1" t="s">
        <v>9</v>
      </c>
      <c r="BL1562" s="3" t="s">
        <v>9</v>
      </c>
      <c r="BM1562" s="4">
        <f t="shared" si="289"/>
        <v>2448.3455789999998</v>
      </c>
      <c r="BN1562" s="4">
        <f t="shared" si="290"/>
        <v>2448.3455789999998</v>
      </c>
      <c r="BO1562" s="4">
        <f t="shared" si="291"/>
        <v>284.36461400000002</v>
      </c>
      <c r="BP1562" s="4">
        <f t="shared" si="292"/>
        <v>284.36461400000002</v>
      </c>
      <c r="BQ1562" s="4">
        <f t="shared" si="293"/>
        <v>0</v>
      </c>
      <c r="BR1562" s="4">
        <f t="shared" si="294"/>
        <v>0</v>
      </c>
      <c r="BS1562" s="4">
        <f t="shared" si="295"/>
        <v>0</v>
      </c>
      <c r="BT1562" s="4">
        <f t="shared" si="296"/>
        <v>0</v>
      </c>
      <c r="BU1562" s="4">
        <f t="shared" si="297"/>
        <v>0</v>
      </c>
      <c r="BV1562" s="4">
        <f t="shared" si="298"/>
        <v>0</v>
      </c>
      <c r="BW1562" s="4">
        <f t="shared" si="299"/>
        <v>2732.7101929999999</v>
      </c>
      <c r="BX1562" s="4">
        <f t="shared" si="300"/>
        <v>2732.7101929999999</v>
      </c>
      <c r="BY1562" t="s">
        <v>897</v>
      </c>
    </row>
    <row r="1563" spans="1:77" x14ac:dyDescent="0.25">
      <c r="A1563">
        <v>16</v>
      </c>
      <c r="B1563" t="s">
        <v>0</v>
      </c>
      <c r="C1563" t="s">
        <v>668</v>
      </c>
      <c r="D1563">
        <v>2021</v>
      </c>
      <c r="E1563" t="s">
        <v>1</v>
      </c>
      <c r="F1563" t="s">
        <v>2</v>
      </c>
      <c r="G1563">
        <v>2</v>
      </c>
      <c r="H1563" t="s">
        <v>3</v>
      </c>
      <c r="I1563" t="s">
        <v>699</v>
      </c>
      <c r="J1563" t="s">
        <v>561</v>
      </c>
      <c r="K1563" t="s">
        <v>836</v>
      </c>
      <c r="L1563" t="s">
        <v>813</v>
      </c>
      <c r="M1563" t="s">
        <v>814</v>
      </c>
      <c r="N1563" t="s">
        <v>717</v>
      </c>
      <c r="O1563" t="s">
        <v>5</v>
      </c>
      <c r="P1563" t="s">
        <v>722</v>
      </c>
      <c r="Q1563" t="s">
        <v>6</v>
      </c>
      <c r="R1563">
        <v>0</v>
      </c>
      <c r="S1563" t="s">
        <v>7</v>
      </c>
      <c r="T1563">
        <v>538</v>
      </c>
      <c r="U1563" t="s">
        <v>374</v>
      </c>
      <c r="V1563" t="s">
        <v>4285</v>
      </c>
      <c r="W1563" t="s">
        <v>3475</v>
      </c>
      <c r="X1563">
        <v>9</v>
      </c>
      <c r="Y1563" t="s">
        <v>3479</v>
      </c>
      <c r="Z1563">
        <v>2</v>
      </c>
      <c r="AA1563" t="s">
        <v>918</v>
      </c>
      <c r="AB1563" t="s">
        <v>1653</v>
      </c>
      <c r="AC1563" s="3">
        <v>0</v>
      </c>
      <c r="AD1563" s="3">
        <v>0</v>
      </c>
      <c r="AE1563" s="3">
        <v>0</v>
      </c>
      <c r="AF1563" s="3">
        <v>100</v>
      </c>
      <c r="AG1563" s="3">
        <v>90</v>
      </c>
      <c r="AH1563" s="3">
        <v>90</v>
      </c>
      <c r="AI1563" s="3">
        <v>0</v>
      </c>
      <c r="AJ1563" s="3">
        <v>0</v>
      </c>
      <c r="AK1563" s="3">
        <v>0</v>
      </c>
      <c r="AL1563" s="3">
        <v>100</v>
      </c>
      <c r="AM1563" s="3">
        <v>0</v>
      </c>
      <c r="AN1563" s="3">
        <v>0</v>
      </c>
      <c r="AO1563" s="3">
        <v>100</v>
      </c>
      <c r="AP1563" s="3">
        <v>0</v>
      </c>
      <c r="AQ1563" s="3">
        <v>0</v>
      </c>
      <c r="AR1563" s="3" t="s">
        <v>7</v>
      </c>
      <c r="AS1563" s="3" t="s">
        <v>7</v>
      </c>
      <c r="AT1563" s="3" t="s">
        <v>7</v>
      </c>
      <c r="AU1563" s="1">
        <v>0</v>
      </c>
      <c r="AV1563" s="1">
        <v>0</v>
      </c>
      <c r="AW1563" s="3">
        <v>0</v>
      </c>
      <c r="AX1563" s="1">
        <v>159650000</v>
      </c>
      <c r="AY1563" s="1">
        <v>159650000</v>
      </c>
      <c r="AZ1563" s="3">
        <v>100</v>
      </c>
      <c r="BA1563" s="1">
        <v>0</v>
      </c>
      <c r="BB1563" s="1">
        <v>0</v>
      </c>
      <c r="BC1563" s="3">
        <v>0</v>
      </c>
      <c r="BD1563" s="1">
        <v>200000000</v>
      </c>
      <c r="BE1563" s="1">
        <v>0</v>
      </c>
      <c r="BF1563" s="3">
        <v>0</v>
      </c>
      <c r="BG1563" s="1">
        <v>50000000</v>
      </c>
      <c r="BH1563" s="1">
        <v>0</v>
      </c>
      <c r="BI1563" s="3">
        <v>0</v>
      </c>
      <c r="BJ1563" s="1" t="s">
        <v>9</v>
      </c>
      <c r="BK1563" s="1" t="s">
        <v>9</v>
      </c>
      <c r="BL1563" s="3" t="s">
        <v>9</v>
      </c>
      <c r="BM1563" s="4">
        <f t="shared" si="289"/>
        <v>0</v>
      </c>
      <c r="BN1563" s="4">
        <f t="shared" si="290"/>
        <v>0</v>
      </c>
      <c r="BO1563" s="4">
        <f t="shared" si="291"/>
        <v>159.65</v>
      </c>
      <c r="BP1563" s="4">
        <f t="shared" si="292"/>
        <v>159.65</v>
      </c>
      <c r="BQ1563" s="4">
        <f t="shared" si="293"/>
        <v>0</v>
      </c>
      <c r="BR1563" s="4">
        <f t="shared" si="294"/>
        <v>0</v>
      </c>
      <c r="BS1563" s="4">
        <f t="shared" si="295"/>
        <v>200</v>
      </c>
      <c r="BT1563" s="4">
        <f t="shared" si="296"/>
        <v>0</v>
      </c>
      <c r="BU1563" s="4">
        <f t="shared" si="297"/>
        <v>50</v>
      </c>
      <c r="BV1563" s="4">
        <f t="shared" si="298"/>
        <v>0</v>
      </c>
      <c r="BW1563" s="4">
        <f t="shared" si="299"/>
        <v>409.65</v>
      </c>
      <c r="BX1563" s="4">
        <f t="shared" si="300"/>
        <v>159.65</v>
      </c>
      <c r="BY1563" t="s">
        <v>897</v>
      </c>
    </row>
    <row r="1564" spans="1:77" x14ac:dyDescent="0.25">
      <c r="A1564">
        <v>16</v>
      </c>
      <c r="B1564" t="s">
        <v>0</v>
      </c>
      <c r="C1564" t="s">
        <v>668</v>
      </c>
      <c r="D1564">
        <v>2021</v>
      </c>
      <c r="E1564" t="s">
        <v>1</v>
      </c>
      <c r="F1564" t="s">
        <v>2</v>
      </c>
      <c r="G1564">
        <v>2</v>
      </c>
      <c r="H1564" t="s">
        <v>3</v>
      </c>
      <c r="I1564" t="s">
        <v>699</v>
      </c>
      <c r="J1564" t="s">
        <v>561</v>
      </c>
      <c r="K1564" t="s">
        <v>836</v>
      </c>
      <c r="L1564" t="s">
        <v>813</v>
      </c>
      <c r="M1564" t="s">
        <v>814</v>
      </c>
      <c r="N1564" t="s">
        <v>717</v>
      </c>
      <c r="O1564" t="s">
        <v>5</v>
      </c>
      <c r="P1564" t="s">
        <v>722</v>
      </c>
      <c r="Q1564" t="s">
        <v>6</v>
      </c>
      <c r="R1564">
        <v>0</v>
      </c>
      <c r="S1564" t="s">
        <v>7</v>
      </c>
      <c r="T1564">
        <v>538</v>
      </c>
      <c r="U1564" t="s">
        <v>374</v>
      </c>
      <c r="V1564" t="s">
        <v>4285</v>
      </c>
      <c r="W1564" t="s">
        <v>3475</v>
      </c>
      <c r="X1564">
        <v>10</v>
      </c>
      <c r="Y1564" t="s">
        <v>3480</v>
      </c>
      <c r="Z1564">
        <v>1</v>
      </c>
      <c r="AA1564" t="s">
        <v>922</v>
      </c>
      <c r="AB1564" t="s">
        <v>1653</v>
      </c>
      <c r="AC1564" s="3">
        <v>0</v>
      </c>
      <c r="AD1564" s="3">
        <v>0</v>
      </c>
      <c r="AE1564" s="3">
        <v>0</v>
      </c>
      <c r="AF1564" s="3">
        <v>850</v>
      </c>
      <c r="AG1564" s="3">
        <v>0</v>
      </c>
      <c r="AH1564" s="3">
        <v>0</v>
      </c>
      <c r="AI1564" s="3">
        <v>550</v>
      </c>
      <c r="AJ1564" s="3">
        <v>0</v>
      </c>
      <c r="AK1564" s="3">
        <v>0</v>
      </c>
      <c r="AL1564" s="3">
        <v>0</v>
      </c>
      <c r="AM1564" s="3">
        <v>0</v>
      </c>
      <c r="AN1564" s="3">
        <v>0</v>
      </c>
      <c r="AO1564" s="3">
        <v>0</v>
      </c>
      <c r="AP1564" s="3">
        <v>0</v>
      </c>
      <c r="AQ1564" s="3">
        <v>0</v>
      </c>
      <c r="AR1564" s="3">
        <v>1400</v>
      </c>
      <c r="AS1564" s="3">
        <v>0</v>
      </c>
      <c r="AT1564" s="3">
        <v>0</v>
      </c>
      <c r="AU1564" s="1">
        <v>0</v>
      </c>
      <c r="AV1564" s="1">
        <v>0</v>
      </c>
      <c r="AW1564" s="3">
        <v>0</v>
      </c>
      <c r="AX1564" s="1">
        <v>2713728981</v>
      </c>
      <c r="AY1564" s="1">
        <v>1065410870</v>
      </c>
      <c r="AZ1564" s="3">
        <v>39.26</v>
      </c>
      <c r="BA1564" s="1">
        <v>4628574000</v>
      </c>
      <c r="BB1564" s="1">
        <v>0</v>
      </c>
      <c r="BC1564" s="3">
        <v>0</v>
      </c>
      <c r="BD1564" s="1">
        <v>0</v>
      </c>
      <c r="BE1564" s="1">
        <v>0</v>
      </c>
      <c r="BF1564" s="3">
        <v>0</v>
      </c>
      <c r="BG1564" s="1">
        <v>0</v>
      </c>
      <c r="BH1564" s="1">
        <v>0</v>
      </c>
      <c r="BI1564" s="3">
        <v>0</v>
      </c>
      <c r="BJ1564" s="1" t="s">
        <v>9</v>
      </c>
      <c r="BK1564" s="1" t="s">
        <v>9</v>
      </c>
      <c r="BL1564" s="3" t="s">
        <v>9</v>
      </c>
      <c r="BM1564" s="4">
        <f t="shared" si="289"/>
        <v>0</v>
      </c>
      <c r="BN1564" s="4">
        <f t="shared" si="290"/>
        <v>0</v>
      </c>
      <c r="BO1564" s="4">
        <f t="shared" si="291"/>
        <v>2713.7289810000002</v>
      </c>
      <c r="BP1564" s="4">
        <f t="shared" si="292"/>
        <v>1065.4108699999999</v>
      </c>
      <c r="BQ1564" s="4">
        <f t="shared" si="293"/>
        <v>4628.5739999999996</v>
      </c>
      <c r="BR1564" s="4">
        <f t="shared" si="294"/>
        <v>0</v>
      </c>
      <c r="BS1564" s="4">
        <f t="shared" si="295"/>
        <v>0</v>
      </c>
      <c r="BT1564" s="4">
        <f t="shared" si="296"/>
        <v>0</v>
      </c>
      <c r="BU1564" s="4">
        <f t="shared" si="297"/>
        <v>0</v>
      </c>
      <c r="BV1564" s="4">
        <f t="shared" si="298"/>
        <v>0</v>
      </c>
      <c r="BW1564" s="4">
        <f t="shared" si="299"/>
        <v>7342.3029809999998</v>
      </c>
      <c r="BX1564" s="4">
        <f t="shared" si="300"/>
        <v>1065.4108699999999</v>
      </c>
      <c r="BY1564" t="s">
        <v>897</v>
      </c>
    </row>
    <row r="1565" spans="1:77" x14ac:dyDescent="0.25">
      <c r="A1565">
        <v>16</v>
      </c>
      <c r="B1565" t="s">
        <v>0</v>
      </c>
      <c r="C1565" t="s">
        <v>668</v>
      </c>
      <c r="D1565">
        <v>2021</v>
      </c>
      <c r="E1565" t="s">
        <v>1</v>
      </c>
      <c r="F1565" t="s">
        <v>2</v>
      </c>
      <c r="G1565">
        <v>2</v>
      </c>
      <c r="H1565" t="s">
        <v>3</v>
      </c>
      <c r="I1565" t="s">
        <v>699</v>
      </c>
      <c r="J1565" t="s">
        <v>561</v>
      </c>
      <c r="K1565" t="s">
        <v>836</v>
      </c>
      <c r="L1565" t="s">
        <v>813</v>
      </c>
      <c r="M1565" t="s">
        <v>814</v>
      </c>
      <c r="N1565" t="s">
        <v>717</v>
      </c>
      <c r="O1565" t="s">
        <v>5</v>
      </c>
      <c r="P1565" t="s">
        <v>722</v>
      </c>
      <c r="Q1565" t="s">
        <v>6</v>
      </c>
      <c r="R1565">
        <v>0</v>
      </c>
      <c r="S1565" t="s">
        <v>7</v>
      </c>
      <c r="T1565">
        <v>538</v>
      </c>
      <c r="U1565" t="s">
        <v>374</v>
      </c>
      <c r="V1565" t="s">
        <v>4285</v>
      </c>
      <c r="W1565" t="s">
        <v>3475</v>
      </c>
      <c r="X1565">
        <v>12</v>
      </c>
      <c r="Y1565" t="s">
        <v>3481</v>
      </c>
      <c r="Z1565">
        <v>1</v>
      </c>
      <c r="AA1565" t="s">
        <v>922</v>
      </c>
      <c r="AB1565" t="s">
        <v>1653</v>
      </c>
      <c r="AC1565" s="3">
        <v>814</v>
      </c>
      <c r="AD1565" s="3">
        <v>0</v>
      </c>
      <c r="AE1565" s="3">
        <v>0</v>
      </c>
      <c r="AF1565" s="3">
        <v>814</v>
      </c>
      <c r="AG1565" s="3">
        <v>814</v>
      </c>
      <c r="AH1565" s="3">
        <v>100</v>
      </c>
      <c r="AI1565" s="3">
        <v>0</v>
      </c>
      <c r="AJ1565" s="3">
        <v>0</v>
      </c>
      <c r="AK1565" s="3">
        <v>0</v>
      </c>
      <c r="AL1565" s="3">
        <v>0</v>
      </c>
      <c r="AM1565" s="3">
        <v>0</v>
      </c>
      <c r="AN1565" s="3">
        <v>0</v>
      </c>
      <c r="AO1565" s="3">
        <v>0</v>
      </c>
      <c r="AP1565" s="3">
        <v>0</v>
      </c>
      <c r="AQ1565" s="3">
        <v>0</v>
      </c>
      <c r="AR1565" s="3">
        <v>814</v>
      </c>
      <c r="AS1565" s="3">
        <v>814</v>
      </c>
      <c r="AT1565" s="3">
        <v>100</v>
      </c>
      <c r="AU1565" s="1">
        <v>333511967</v>
      </c>
      <c r="AV1565" s="1">
        <v>318901797</v>
      </c>
      <c r="AW1565" s="3">
        <v>95.62</v>
      </c>
      <c r="AX1565" s="1">
        <v>0</v>
      </c>
      <c r="AY1565" s="1">
        <v>0</v>
      </c>
      <c r="AZ1565" s="3">
        <v>0</v>
      </c>
      <c r="BA1565" s="1">
        <v>0</v>
      </c>
      <c r="BB1565" s="1">
        <v>0</v>
      </c>
      <c r="BC1565" s="3">
        <v>0</v>
      </c>
      <c r="BD1565" s="1">
        <v>0</v>
      </c>
      <c r="BE1565" s="1">
        <v>0</v>
      </c>
      <c r="BF1565" s="3">
        <v>0</v>
      </c>
      <c r="BG1565" s="1">
        <v>0</v>
      </c>
      <c r="BH1565" s="1">
        <v>0</v>
      </c>
      <c r="BI1565" s="3">
        <v>0</v>
      </c>
      <c r="BJ1565" s="1" t="s">
        <v>9</v>
      </c>
      <c r="BK1565" s="1" t="s">
        <v>9</v>
      </c>
      <c r="BL1565" s="3" t="s">
        <v>9</v>
      </c>
      <c r="BM1565" s="4">
        <f t="shared" si="289"/>
        <v>333.51196700000003</v>
      </c>
      <c r="BN1565" s="4">
        <f t="shared" si="290"/>
        <v>318.90179699999999</v>
      </c>
      <c r="BO1565" s="4">
        <f t="shared" si="291"/>
        <v>0</v>
      </c>
      <c r="BP1565" s="4">
        <f t="shared" si="292"/>
        <v>0</v>
      </c>
      <c r="BQ1565" s="4">
        <f t="shared" si="293"/>
        <v>0</v>
      </c>
      <c r="BR1565" s="4">
        <f t="shared" si="294"/>
        <v>0</v>
      </c>
      <c r="BS1565" s="4">
        <f t="shared" si="295"/>
        <v>0</v>
      </c>
      <c r="BT1565" s="4">
        <f t="shared" si="296"/>
        <v>0</v>
      </c>
      <c r="BU1565" s="4">
        <f t="shared" si="297"/>
        <v>0</v>
      </c>
      <c r="BV1565" s="4">
        <f t="shared" si="298"/>
        <v>0</v>
      </c>
      <c r="BW1565" s="4">
        <f t="shared" si="299"/>
        <v>333.51196700000003</v>
      </c>
      <c r="BX1565" s="4">
        <f t="shared" si="300"/>
        <v>318.90179699999999</v>
      </c>
      <c r="BY1565" t="s">
        <v>897</v>
      </c>
    </row>
    <row r="1566" spans="1:77" x14ac:dyDescent="0.25">
      <c r="A1566">
        <v>16</v>
      </c>
      <c r="B1566" t="s">
        <v>0</v>
      </c>
      <c r="C1566" t="s">
        <v>668</v>
      </c>
      <c r="D1566">
        <v>2021</v>
      </c>
      <c r="E1566" t="s">
        <v>1</v>
      </c>
      <c r="F1566" t="s">
        <v>2</v>
      </c>
      <c r="G1566">
        <v>2</v>
      </c>
      <c r="H1566" t="s">
        <v>3</v>
      </c>
      <c r="I1566" t="s">
        <v>699</v>
      </c>
      <c r="J1566" t="s">
        <v>561</v>
      </c>
      <c r="K1566" t="s">
        <v>836</v>
      </c>
      <c r="L1566" t="s">
        <v>813</v>
      </c>
      <c r="M1566" t="s">
        <v>814</v>
      </c>
      <c r="N1566" t="s">
        <v>717</v>
      </c>
      <c r="O1566" t="s">
        <v>5</v>
      </c>
      <c r="P1566" t="s">
        <v>722</v>
      </c>
      <c r="Q1566" t="s">
        <v>6</v>
      </c>
      <c r="R1566">
        <v>0</v>
      </c>
      <c r="S1566" t="s">
        <v>7</v>
      </c>
      <c r="T1566">
        <v>540</v>
      </c>
      <c r="U1566" t="s">
        <v>375</v>
      </c>
      <c r="V1566" t="s">
        <v>4285</v>
      </c>
      <c r="W1566" t="s">
        <v>3475</v>
      </c>
      <c r="X1566">
        <v>2</v>
      </c>
      <c r="Y1566" t="s">
        <v>3482</v>
      </c>
      <c r="Z1566">
        <v>2</v>
      </c>
      <c r="AA1566" t="s">
        <v>918</v>
      </c>
      <c r="AB1566" t="s">
        <v>1653</v>
      </c>
      <c r="AC1566" s="3">
        <v>100</v>
      </c>
      <c r="AD1566" s="3">
        <v>98</v>
      </c>
      <c r="AE1566" s="3">
        <v>98</v>
      </c>
      <c r="AF1566" s="3">
        <v>100</v>
      </c>
      <c r="AG1566" s="3">
        <v>100</v>
      </c>
      <c r="AH1566" s="3">
        <v>100</v>
      </c>
      <c r="AI1566" s="3">
        <v>100</v>
      </c>
      <c r="AJ1566" s="3">
        <v>0</v>
      </c>
      <c r="AK1566" s="3">
        <v>0</v>
      </c>
      <c r="AL1566" s="3">
        <v>100</v>
      </c>
      <c r="AM1566" s="3">
        <v>0</v>
      </c>
      <c r="AN1566" s="3">
        <v>0</v>
      </c>
      <c r="AO1566" s="3">
        <v>100</v>
      </c>
      <c r="AP1566" s="3">
        <v>0</v>
      </c>
      <c r="AQ1566" s="3">
        <v>0</v>
      </c>
      <c r="AR1566" s="3" t="s">
        <v>7</v>
      </c>
      <c r="AS1566" s="3" t="s">
        <v>7</v>
      </c>
      <c r="AT1566" s="3" t="s">
        <v>7</v>
      </c>
      <c r="AU1566" s="1">
        <v>1274579385</v>
      </c>
      <c r="AV1566" s="1">
        <v>1002605077</v>
      </c>
      <c r="AW1566" s="3">
        <v>78.66</v>
      </c>
      <c r="AX1566" s="1">
        <v>4971652859</v>
      </c>
      <c r="AY1566" s="1">
        <v>4923621681</v>
      </c>
      <c r="AZ1566" s="3">
        <v>99.03</v>
      </c>
      <c r="BA1566" s="1">
        <v>6760356000</v>
      </c>
      <c r="BB1566" s="1">
        <v>0</v>
      </c>
      <c r="BC1566" s="3">
        <v>0</v>
      </c>
      <c r="BD1566" s="1">
        <v>639000000</v>
      </c>
      <c r="BE1566" s="1">
        <v>0</v>
      </c>
      <c r="BF1566" s="3">
        <v>0</v>
      </c>
      <c r="BG1566" s="1">
        <v>693400035</v>
      </c>
      <c r="BH1566" s="1">
        <v>0</v>
      </c>
      <c r="BI1566" s="3">
        <v>0</v>
      </c>
      <c r="BJ1566" s="1" t="s">
        <v>9</v>
      </c>
      <c r="BK1566" s="1" t="s">
        <v>9</v>
      </c>
      <c r="BL1566" s="3" t="s">
        <v>9</v>
      </c>
      <c r="BM1566" s="4">
        <f t="shared" si="289"/>
        <v>1274.579385</v>
      </c>
      <c r="BN1566" s="4">
        <f t="shared" si="290"/>
        <v>1002.6050770000001</v>
      </c>
      <c r="BO1566" s="4">
        <f t="shared" si="291"/>
        <v>4971.6528589999998</v>
      </c>
      <c r="BP1566" s="4">
        <f t="shared" si="292"/>
        <v>4923.6216809999996</v>
      </c>
      <c r="BQ1566" s="4">
        <f t="shared" si="293"/>
        <v>6760.3559999999998</v>
      </c>
      <c r="BR1566" s="4">
        <f t="shared" si="294"/>
        <v>0</v>
      </c>
      <c r="BS1566" s="4">
        <f t="shared" si="295"/>
        <v>639</v>
      </c>
      <c r="BT1566" s="4">
        <f t="shared" si="296"/>
        <v>0</v>
      </c>
      <c r="BU1566" s="4">
        <f t="shared" si="297"/>
        <v>693.400035</v>
      </c>
      <c r="BV1566" s="4">
        <f t="shared" si="298"/>
        <v>0</v>
      </c>
      <c r="BW1566" s="4">
        <f t="shared" si="299"/>
        <v>14338.988278999999</v>
      </c>
      <c r="BX1566" s="4">
        <f t="shared" si="300"/>
        <v>5926.2267579999998</v>
      </c>
      <c r="BY1566" t="s">
        <v>896</v>
      </c>
    </row>
    <row r="1567" spans="1:77" x14ac:dyDescent="0.25">
      <c r="A1567">
        <v>16</v>
      </c>
      <c r="B1567" t="s">
        <v>0</v>
      </c>
      <c r="C1567" t="s">
        <v>668</v>
      </c>
      <c r="D1567">
        <v>2021</v>
      </c>
      <c r="E1567" t="s">
        <v>1</v>
      </c>
      <c r="F1567" t="s">
        <v>2</v>
      </c>
      <c r="G1567">
        <v>2</v>
      </c>
      <c r="H1567" t="s">
        <v>3</v>
      </c>
      <c r="I1567" t="s">
        <v>699</v>
      </c>
      <c r="J1567" t="s">
        <v>561</v>
      </c>
      <c r="K1567" t="s">
        <v>836</v>
      </c>
      <c r="L1567" t="s">
        <v>813</v>
      </c>
      <c r="M1567" t="s">
        <v>814</v>
      </c>
      <c r="N1567" t="s">
        <v>717</v>
      </c>
      <c r="O1567" t="s">
        <v>5</v>
      </c>
      <c r="P1567" t="s">
        <v>722</v>
      </c>
      <c r="Q1567" t="s">
        <v>6</v>
      </c>
      <c r="R1567">
        <v>0</v>
      </c>
      <c r="S1567" t="s">
        <v>7</v>
      </c>
      <c r="T1567">
        <v>540</v>
      </c>
      <c r="U1567" t="s">
        <v>375</v>
      </c>
      <c r="V1567" t="s">
        <v>4285</v>
      </c>
      <c r="W1567" t="s">
        <v>3475</v>
      </c>
      <c r="X1567">
        <v>3</v>
      </c>
      <c r="Y1567" t="s">
        <v>3483</v>
      </c>
      <c r="Z1567">
        <v>1</v>
      </c>
      <c r="AA1567" t="s">
        <v>922</v>
      </c>
      <c r="AB1567" t="s">
        <v>1653</v>
      </c>
      <c r="AC1567" s="3">
        <v>0.33</v>
      </c>
      <c r="AD1567" s="3">
        <v>0.26</v>
      </c>
      <c r="AE1567" s="3">
        <v>78.790000000000006</v>
      </c>
      <c r="AF1567" s="3">
        <v>0.33</v>
      </c>
      <c r="AG1567" s="3">
        <v>0.32</v>
      </c>
      <c r="AH1567" s="3">
        <v>96.97</v>
      </c>
      <c r="AI1567" s="3">
        <v>0.41</v>
      </c>
      <c r="AJ1567" s="3">
        <v>0</v>
      </c>
      <c r="AK1567" s="3">
        <v>0</v>
      </c>
      <c r="AL1567" s="3">
        <v>0</v>
      </c>
      <c r="AM1567" s="3">
        <v>0</v>
      </c>
      <c r="AN1567" s="3">
        <v>0</v>
      </c>
      <c r="AO1567" s="3">
        <v>0</v>
      </c>
      <c r="AP1567" s="3">
        <v>0</v>
      </c>
      <c r="AQ1567" s="3">
        <v>0</v>
      </c>
      <c r="AR1567" s="3">
        <v>1</v>
      </c>
      <c r="AS1567" s="3">
        <v>0.57999999999999996</v>
      </c>
      <c r="AT1567" s="3">
        <v>58</v>
      </c>
      <c r="AU1567" s="1">
        <v>30310500</v>
      </c>
      <c r="AV1567" s="1">
        <v>30310500</v>
      </c>
      <c r="AW1567" s="3">
        <v>100</v>
      </c>
      <c r="AX1567" s="1">
        <v>48000000</v>
      </c>
      <c r="AY1567" s="1">
        <v>48000000</v>
      </c>
      <c r="AZ1567" s="3">
        <v>100</v>
      </c>
      <c r="BA1567" s="1">
        <v>36876000</v>
      </c>
      <c r="BB1567" s="1">
        <v>0</v>
      </c>
      <c r="BC1567" s="3">
        <v>0</v>
      </c>
      <c r="BD1567" s="1">
        <v>0</v>
      </c>
      <c r="BE1567" s="1">
        <v>0</v>
      </c>
      <c r="BF1567" s="3">
        <v>0</v>
      </c>
      <c r="BG1567" s="1">
        <v>0</v>
      </c>
      <c r="BH1567" s="1">
        <v>0</v>
      </c>
      <c r="BI1567" s="3">
        <v>0</v>
      </c>
      <c r="BJ1567" s="1" t="s">
        <v>9</v>
      </c>
      <c r="BK1567" s="1" t="s">
        <v>9</v>
      </c>
      <c r="BL1567" s="3" t="s">
        <v>9</v>
      </c>
      <c r="BM1567" s="4">
        <f t="shared" si="289"/>
        <v>30.310500000000001</v>
      </c>
      <c r="BN1567" s="4">
        <f t="shared" si="290"/>
        <v>30.310500000000001</v>
      </c>
      <c r="BO1567" s="4">
        <f t="shared" si="291"/>
        <v>48</v>
      </c>
      <c r="BP1567" s="4">
        <f t="shared" si="292"/>
        <v>48</v>
      </c>
      <c r="BQ1567" s="4">
        <f t="shared" si="293"/>
        <v>36.875999999999998</v>
      </c>
      <c r="BR1567" s="4">
        <f t="shared" si="294"/>
        <v>0</v>
      </c>
      <c r="BS1567" s="4">
        <f t="shared" si="295"/>
        <v>0</v>
      </c>
      <c r="BT1567" s="4">
        <f t="shared" si="296"/>
        <v>0</v>
      </c>
      <c r="BU1567" s="4">
        <f t="shared" si="297"/>
        <v>0</v>
      </c>
      <c r="BV1567" s="4">
        <f t="shared" si="298"/>
        <v>0</v>
      </c>
      <c r="BW1567" s="4">
        <f t="shared" si="299"/>
        <v>115.1865</v>
      </c>
      <c r="BX1567" s="4">
        <f t="shared" si="300"/>
        <v>78.310500000000005</v>
      </c>
      <c r="BY1567" t="s">
        <v>896</v>
      </c>
    </row>
    <row r="1568" spans="1:77" x14ac:dyDescent="0.25">
      <c r="A1568">
        <v>16</v>
      </c>
      <c r="B1568" t="s">
        <v>0</v>
      </c>
      <c r="C1568" t="s">
        <v>668</v>
      </c>
      <c r="D1568">
        <v>2021</v>
      </c>
      <c r="E1568" t="s">
        <v>1</v>
      </c>
      <c r="F1568" t="s">
        <v>2</v>
      </c>
      <c r="G1568">
        <v>2</v>
      </c>
      <c r="H1568" t="s">
        <v>3</v>
      </c>
      <c r="I1568" t="s">
        <v>699</v>
      </c>
      <c r="J1568" t="s">
        <v>561</v>
      </c>
      <c r="K1568" t="s">
        <v>836</v>
      </c>
      <c r="L1568" t="s">
        <v>813</v>
      </c>
      <c r="M1568" t="s">
        <v>814</v>
      </c>
      <c r="N1568" t="s">
        <v>717</v>
      </c>
      <c r="O1568" t="s">
        <v>5</v>
      </c>
      <c r="P1568" t="s">
        <v>722</v>
      </c>
      <c r="Q1568" t="s">
        <v>6</v>
      </c>
      <c r="R1568">
        <v>0</v>
      </c>
      <c r="S1568" t="s">
        <v>7</v>
      </c>
      <c r="T1568">
        <v>540</v>
      </c>
      <c r="U1568" t="s">
        <v>375</v>
      </c>
      <c r="V1568" t="s">
        <v>4285</v>
      </c>
      <c r="W1568" t="s">
        <v>3475</v>
      </c>
      <c r="X1568">
        <v>5</v>
      </c>
      <c r="Y1568" t="s">
        <v>3484</v>
      </c>
      <c r="Z1568">
        <v>2</v>
      </c>
      <c r="AA1568" t="s">
        <v>918</v>
      </c>
      <c r="AB1568" t="s">
        <v>1653</v>
      </c>
      <c r="AC1568" s="3">
        <v>100</v>
      </c>
      <c r="AD1568" s="3">
        <v>97</v>
      </c>
      <c r="AE1568" s="3">
        <v>97</v>
      </c>
      <c r="AF1568" s="3">
        <v>100</v>
      </c>
      <c r="AG1568" s="3">
        <v>82</v>
      </c>
      <c r="AH1568" s="3">
        <v>82</v>
      </c>
      <c r="AI1568" s="3">
        <v>100</v>
      </c>
      <c r="AJ1568" s="3">
        <v>0</v>
      </c>
      <c r="AK1568" s="3">
        <v>0</v>
      </c>
      <c r="AL1568" s="3">
        <v>100</v>
      </c>
      <c r="AM1568" s="3">
        <v>0</v>
      </c>
      <c r="AN1568" s="3">
        <v>0</v>
      </c>
      <c r="AO1568" s="3">
        <v>100</v>
      </c>
      <c r="AP1568" s="3">
        <v>0</v>
      </c>
      <c r="AQ1568" s="3">
        <v>0</v>
      </c>
      <c r="AR1568" s="3" t="s">
        <v>7</v>
      </c>
      <c r="AS1568" s="3" t="s">
        <v>7</v>
      </c>
      <c r="AT1568" s="3" t="s">
        <v>7</v>
      </c>
      <c r="AU1568" s="1">
        <v>133387500</v>
      </c>
      <c r="AV1568" s="1">
        <v>133387500</v>
      </c>
      <c r="AW1568" s="3">
        <v>100</v>
      </c>
      <c r="AX1568" s="1">
        <v>300613333</v>
      </c>
      <c r="AY1568" s="1">
        <v>300613333</v>
      </c>
      <c r="AZ1568" s="3">
        <v>100</v>
      </c>
      <c r="BA1568" s="1">
        <v>479839500</v>
      </c>
      <c r="BB1568" s="1">
        <v>0</v>
      </c>
      <c r="BC1568" s="3">
        <v>0</v>
      </c>
      <c r="BD1568" s="1">
        <v>201600000</v>
      </c>
      <c r="BE1568" s="1">
        <v>0</v>
      </c>
      <c r="BF1568" s="3">
        <v>0</v>
      </c>
      <c r="BG1568" s="1">
        <v>128999880</v>
      </c>
      <c r="BH1568" s="1">
        <v>0</v>
      </c>
      <c r="BI1568" s="3">
        <v>0</v>
      </c>
      <c r="BJ1568" s="1" t="s">
        <v>9</v>
      </c>
      <c r="BK1568" s="1" t="s">
        <v>9</v>
      </c>
      <c r="BL1568" s="3" t="s">
        <v>9</v>
      </c>
      <c r="BM1568" s="4">
        <f t="shared" si="289"/>
        <v>133.38749999999999</v>
      </c>
      <c r="BN1568" s="4">
        <f t="shared" si="290"/>
        <v>133.38749999999999</v>
      </c>
      <c r="BO1568" s="4">
        <f t="shared" si="291"/>
        <v>300.61333300000001</v>
      </c>
      <c r="BP1568" s="4">
        <f t="shared" si="292"/>
        <v>300.61333300000001</v>
      </c>
      <c r="BQ1568" s="4">
        <f t="shared" si="293"/>
        <v>479.83949999999999</v>
      </c>
      <c r="BR1568" s="4">
        <f t="shared" si="294"/>
        <v>0</v>
      </c>
      <c r="BS1568" s="4">
        <f t="shared" si="295"/>
        <v>201.6</v>
      </c>
      <c r="BT1568" s="4">
        <f t="shared" si="296"/>
        <v>0</v>
      </c>
      <c r="BU1568" s="4">
        <f t="shared" si="297"/>
        <v>128.99987999999999</v>
      </c>
      <c r="BV1568" s="4">
        <f t="shared" si="298"/>
        <v>0</v>
      </c>
      <c r="BW1568" s="4">
        <f t="shared" si="299"/>
        <v>1244.4402130000001</v>
      </c>
      <c r="BX1568" s="4">
        <f t="shared" si="300"/>
        <v>434.000833</v>
      </c>
      <c r="BY1568" t="s">
        <v>896</v>
      </c>
    </row>
    <row r="1569" spans="1:77" x14ac:dyDescent="0.25">
      <c r="A1569">
        <v>16</v>
      </c>
      <c r="B1569" t="s">
        <v>0</v>
      </c>
      <c r="C1569" t="s">
        <v>668</v>
      </c>
      <c r="D1569">
        <v>2021</v>
      </c>
      <c r="E1569" t="s">
        <v>1</v>
      </c>
      <c r="F1569" t="s">
        <v>2</v>
      </c>
      <c r="G1569">
        <v>2</v>
      </c>
      <c r="H1569" t="s">
        <v>3</v>
      </c>
      <c r="I1569" t="s">
        <v>699</v>
      </c>
      <c r="J1569" t="s">
        <v>561</v>
      </c>
      <c r="K1569" t="s">
        <v>836</v>
      </c>
      <c r="L1569" t="s">
        <v>813</v>
      </c>
      <c r="M1569" t="s">
        <v>814</v>
      </c>
      <c r="N1569" t="s">
        <v>717</v>
      </c>
      <c r="O1569" t="s">
        <v>5</v>
      </c>
      <c r="P1569" t="s">
        <v>722</v>
      </c>
      <c r="Q1569" t="s">
        <v>6</v>
      </c>
      <c r="R1569">
        <v>0</v>
      </c>
      <c r="S1569" t="s">
        <v>7</v>
      </c>
      <c r="T1569">
        <v>540</v>
      </c>
      <c r="U1569" t="s">
        <v>375</v>
      </c>
      <c r="V1569" t="s">
        <v>4285</v>
      </c>
      <c r="W1569" t="s">
        <v>3475</v>
      </c>
      <c r="X1569">
        <v>6</v>
      </c>
      <c r="Y1569" t="s">
        <v>3485</v>
      </c>
      <c r="Z1569">
        <v>2</v>
      </c>
      <c r="AA1569" t="s">
        <v>918</v>
      </c>
      <c r="AB1569" t="s">
        <v>1653</v>
      </c>
      <c r="AC1569" s="3">
        <v>100</v>
      </c>
      <c r="AD1569" s="3">
        <v>0.95</v>
      </c>
      <c r="AE1569" s="3">
        <v>0.95</v>
      </c>
      <c r="AF1569" s="3">
        <v>100</v>
      </c>
      <c r="AG1569" s="3">
        <v>98</v>
      </c>
      <c r="AH1569" s="3">
        <v>98</v>
      </c>
      <c r="AI1569" s="3">
        <v>100</v>
      </c>
      <c r="AJ1569" s="3">
        <v>0</v>
      </c>
      <c r="AK1569" s="3">
        <v>0</v>
      </c>
      <c r="AL1569" s="3">
        <v>100</v>
      </c>
      <c r="AM1569" s="3">
        <v>0</v>
      </c>
      <c r="AN1569" s="3">
        <v>0</v>
      </c>
      <c r="AO1569" s="3">
        <v>100</v>
      </c>
      <c r="AP1569" s="3">
        <v>0</v>
      </c>
      <c r="AQ1569" s="3">
        <v>0</v>
      </c>
      <c r="AR1569" s="3" t="s">
        <v>7</v>
      </c>
      <c r="AS1569" s="3" t="s">
        <v>7</v>
      </c>
      <c r="AT1569" s="3" t="s">
        <v>7</v>
      </c>
      <c r="AU1569" s="1">
        <v>1003316098</v>
      </c>
      <c r="AV1569" s="1">
        <v>996664815</v>
      </c>
      <c r="AW1569" s="3">
        <v>99.34</v>
      </c>
      <c r="AX1569" s="1">
        <v>1067143363</v>
      </c>
      <c r="AY1569" s="1">
        <v>971149466</v>
      </c>
      <c r="AZ1569" s="3">
        <v>91</v>
      </c>
      <c r="BA1569" s="1">
        <v>2081615000</v>
      </c>
      <c r="BB1569" s="1">
        <v>0</v>
      </c>
      <c r="BC1569" s="3">
        <v>0</v>
      </c>
      <c r="BD1569" s="1">
        <v>352800000</v>
      </c>
      <c r="BE1569" s="1">
        <v>0</v>
      </c>
      <c r="BF1569" s="3">
        <v>0</v>
      </c>
      <c r="BG1569" s="1">
        <v>217064880</v>
      </c>
      <c r="BH1569" s="1">
        <v>0</v>
      </c>
      <c r="BI1569" s="3">
        <v>0</v>
      </c>
      <c r="BJ1569" s="1" t="s">
        <v>9</v>
      </c>
      <c r="BK1569" s="1" t="s">
        <v>9</v>
      </c>
      <c r="BL1569" s="3" t="s">
        <v>9</v>
      </c>
      <c r="BM1569" s="4">
        <f t="shared" si="289"/>
        <v>1003.316098</v>
      </c>
      <c r="BN1569" s="4">
        <f t="shared" si="290"/>
        <v>996.66481499999998</v>
      </c>
      <c r="BO1569" s="4">
        <f t="shared" si="291"/>
        <v>1067.1433629999999</v>
      </c>
      <c r="BP1569" s="4">
        <f t="shared" si="292"/>
        <v>971.14946599999996</v>
      </c>
      <c r="BQ1569" s="4">
        <f t="shared" si="293"/>
        <v>2081.6149999999998</v>
      </c>
      <c r="BR1569" s="4">
        <f t="shared" si="294"/>
        <v>0</v>
      </c>
      <c r="BS1569" s="4">
        <f t="shared" si="295"/>
        <v>352.8</v>
      </c>
      <c r="BT1569" s="4">
        <f t="shared" si="296"/>
        <v>0</v>
      </c>
      <c r="BU1569" s="4">
        <f t="shared" si="297"/>
        <v>217.06487999999999</v>
      </c>
      <c r="BV1569" s="4">
        <f t="shared" si="298"/>
        <v>0</v>
      </c>
      <c r="BW1569" s="4">
        <f t="shared" si="299"/>
        <v>4721.9393410000002</v>
      </c>
      <c r="BX1569" s="4">
        <f t="shared" si="300"/>
        <v>1967.8142809999999</v>
      </c>
      <c r="BY1569" t="s">
        <v>896</v>
      </c>
    </row>
    <row r="1570" spans="1:77" x14ac:dyDescent="0.25">
      <c r="A1570">
        <v>16</v>
      </c>
      <c r="B1570" t="s">
        <v>0</v>
      </c>
      <c r="C1570" t="s">
        <v>668</v>
      </c>
      <c r="D1570">
        <v>2021</v>
      </c>
      <c r="E1570" t="s">
        <v>1</v>
      </c>
      <c r="F1570" t="s">
        <v>2</v>
      </c>
      <c r="G1570">
        <v>2</v>
      </c>
      <c r="H1570" t="s">
        <v>3</v>
      </c>
      <c r="I1570" t="s">
        <v>700</v>
      </c>
      <c r="J1570" t="s">
        <v>573</v>
      </c>
      <c r="K1570" t="s">
        <v>837</v>
      </c>
      <c r="L1570" t="s">
        <v>788</v>
      </c>
      <c r="M1570" t="s">
        <v>789</v>
      </c>
      <c r="N1570" t="s">
        <v>719</v>
      </c>
      <c r="O1570" t="s">
        <v>37</v>
      </c>
      <c r="P1570" t="s">
        <v>738</v>
      </c>
      <c r="Q1570" t="s">
        <v>116</v>
      </c>
      <c r="R1570">
        <v>0</v>
      </c>
      <c r="S1570" t="s">
        <v>7</v>
      </c>
      <c r="T1570">
        <v>107</v>
      </c>
      <c r="U1570" t="s">
        <v>120</v>
      </c>
      <c r="V1570" t="s">
        <v>4286</v>
      </c>
      <c r="W1570" t="s">
        <v>3486</v>
      </c>
      <c r="X1570">
        <v>4</v>
      </c>
      <c r="Y1570" t="s">
        <v>3487</v>
      </c>
      <c r="Z1570">
        <v>2</v>
      </c>
      <c r="AA1570" t="s">
        <v>918</v>
      </c>
      <c r="AB1570" t="s">
        <v>1653</v>
      </c>
      <c r="AC1570" s="3">
        <v>1</v>
      </c>
      <c r="AD1570" s="3">
        <v>1</v>
      </c>
      <c r="AE1570" s="3">
        <v>100</v>
      </c>
      <c r="AF1570" s="3">
        <v>1</v>
      </c>
      <c r="AG1570" s="3">
        <v>0.99</v>
      </c>
      <c r="AH1570" s="3">
        <v>99</v>
      </c>
      <c r="AI1570" s="3">
        <v>1</v>
      </c>
      <c r="AJ1570" s="3">
        <v>0</v>
      </c>
      <c r="AK1570" s="3">
        <v>0</v>
      </c>
      <c r="AL1570" s="3">
        <v>1</v>
      </c>
      <c r="AM1570" s="3">
        <v>0</v>
      </c>
      <c r="AN1570" s="3">
        <v>0</v>
      </c>
      <c r="AO1570" s="3">
        <v>1</v>
      </c>
      <c r="AP1570" s="3">
        <v>0</v>
      </c>
      <c r="AQ1570" s="3">
        <v>0</v>
      </c>
      <c r="AR1570" s="3" t="s">
        <v>7</v>
      </c>
      <c r="AS1570" s="3" t="s">
        <v>7</v>
      </c>
      <c r="AT1570" s="3" t="s">
        <v>7</v>
      </c>
      <c r="AU1570" s="1">
        <v>860077433</v>
      </c>
      <c r="AV1570" s="1">
        <v>860077433</v>
      </c>
      <c r="AW1570" s="3">
        <v>100</v>
      </c>
      <c r="AX1570" s="1">
        <v>1663425068</v>
      </c>
      <c r="AY1570" s="1">
        <v>1663425068</v>
      </c>
      <c r="AZ1570" s="3">
        <v>100</v>
      </c>
      <c r="BA1570" s="1">
        <v>1844000000</v>
      </c>
      <c r="BB1570" s="1">
        <v>0</v>
      </c>
      <c r="BC1570" s="3">
        <v>0</v>
      </c>
      <c r="BD1570" s="1">
        <v>1800000000</v>
      </c>
      <c r="BE1570" s="1">
        <v>0</v>
      </c>
      <c r="BF1570" s="3">
        <v>0</v>
      </c>
      <c r="BG1570" s="1">
        <v>300000000</v>
      </c>
      <c r="BH1570" s="1">
        <v>0</v>
      </c>
      <c r="BI1570" s="3">
        <v>0</v>
      </c>
      <c r="BJ1570" s="1" t="s">
        <v>9</v>
      </c>
      <c r="BK1570" s="1" t="s">
        <v>9</v>
      </c>
      <c r="BL1570" s="3" t="s">
        <v>9</v>
      </c>
      <c r="BM1570" s="4">
        <f t="shared" si="289"/>
        <v>860.07743300000004</v>
      </c>
      <c r="BN1570" s="4">
        <f t="shared" si="290"/>
        <v>860.07743300000004</v>
      </c>
      <c r="BO1570" s="4">
        <f t="shared" si="291"/>
        <v>1663.425068</v>
      </c>
      <c r="BP1570" s="4">
        <f t="shared" si="292"/>
        <v>1663.425068</v>
      </c>
      <c r="BQ1570" s="4">
        <f t="shared" si="293"/>
        <v>1844</v>
      </c>
      <c r="BR1570" s="4">
        <f t="shared" si="294"/>
        <v>0</v>
      </c>
      <c r="BS1570" s="4">
        <f t="shared" si="295"/>
        <v>1800</v>
      </c>
      <c r="BT1570" s="4">
        <f t="shared" si="296"/>
        <v>0</v>
      </c>
      <c r="BU1570" s="4">
        <f t="shared" si="297"/>
        <v>300</v>
      </c>
      <c r="BV1570" s="4">
        <f t="shared" si="298"/>
        <v>0</v>
      </c>
      <c r="BW1570" s="4">
        <f t="shared" si="299"/>
        <v>6467.5025009999999</v>
      </c>
      <c r="BX1570" s="4">
        <f t="shared" si="300"/>
        <v>2523.5025009999999</v>
      </c>
      <c r="BY1570" t="s">
        <v>905</v>
      </c>
    </row>
    <row r="1571" spans="1:77" x14ac:dyDescent="0.25">
      <c r="A1571">
        <v>16</v>
      </c>
      <c r="B1571" t="s">
        <v>0</v>
      </c>
      <c r="C1571" t="s">
        <v>668</v>
      </c>
      <c r="D1571">
        <v>2021</v>
      </c>
      <c r="E1571" t="s">
        <v>1</v>
      </c>
      <c r="F1571" t="s">
        <v>2</v>
      </c>
      <c r="G1571">
        <v>2</v>
      </c>
      <c r="H1571" t="s">
        <v>3</v>
      </c>
      <c r="I1571" t="s">
        <v>700</v>
      </c>
      <c r="J1571" t="s">
        <v>573</v>
      </c>
      <c r="K1571" t="s">
        <v>837</v>
      </c>
      <c r="L1571" t="s">
        <v>788</v>
      </c>
      <c r="M1571" t="s">
        <v>789</v>
      </c>
      <c r="N1571" t="s">
        <v>719</v>
      </c>
      <c r="O1571" t="s">
        <v>37</v>
      </c>
      <c r="P1571" t="s">
        <v>738</v>
      </c>
      <c r="Q1571" t="s">
        <v>116</v>
      </c>
      <c r="R1571">
        <v>0</v>
      </c>
      <c r="S1571" t="s">
        <v>7</v>
      </c>
      <c r="T1571">
        <v>107</v>
      </c>
      <c r="U1571" t="s">
        <v>120</v>
      </c>
      <c r="V1571" t="s">
        <v>4286</v>
      </c>
      <c r="W1571" t="s">
        <v>3486</v>
      </c>
      <c r="X1571">
        <v>5</v>
      </c>
      <c r="Y1571" t="s">
        <v>3488</v>
      </c>
      <c r="Z1571">
        <v>2</v>
      </c>
      <c r="AA1571" t="s">
        <v>918</v>
      </c>
      <c r="AB1571" t="s">
        <v>1653</v>
      </c>
      <c r="AC1571" s="3">
        <v>1</v>
      </c>
      <c r="AD1571" s="3">
        <v>0.99</v>
      </c>
      <c r="AE1571" s="3">
        <v>99</v>
      </c>
      <c r="AF1571" s="3">
        <v>1</v>
      </c>
      <c r="AG1571" s="3">
        <v>1</v>
      </c>
      <c r="AH1571" s="3">
        <v>100</v>
      </c>
      <c r="AI1571" s="3">
        <v>1</v>
      </c>
      <c r="AJ1571" s="3">
        <v>0</v>
      </c>
      <c r="AK1571" s="3">
        <v>0</v>
      </c>
      <c r="AL1571" s="3">
        <v>1</v>
      </c>
      <c r="AM1571" s="3">
        <v>0</v>
      </c>
      <c r="AN1571" s="3">
        <v>0</v>
      </c>
      <c r="AO1571" s="3">
        <v>1</v>
      </c>
      <c r="AP1571" s="3">
        <v>0</v>
      </c>
      <c r="AQ1571" s="3">
        <v>0</v>
      </c>
      <c r="AR1571" s="3" t="s">
        <v>7</v>
      </c>
      <c r="AS1571" s="3" t="s">
        <v>7</v>
      </c>
      <c r="AT1571" s="3" t="s">
        <v>7</v>
      </c>
      <c r="AU1571" s="1">
        <v>813060950</v>
      </c>
      <c r="AV1571" s="1">
        <v>813060950</v>
      </c>
      <c r="AW1571" s="3">
        <v>100</v>
      </c>
      <c r="AX1571" s="1">
        <v>639581667</v>
      </c>
      <c r="AY1571" s="1">
        <v>639581667</v>
      </c>
      <c r="AZ1571" s="3">
        <v>100</v>
      </c>
      <c r="BA1571" s="1">
        <v>753000000</v>
      </c>
      <c r="BB1571" s="1">
        <v>0</v>
      </c>
      <c r="BC1571" s="3">
        <v>0</v>
      </c>
      <c r="BD1571" s="1">
        <v>2701207329</v>
      </c>
      <c r="BE1571" s="1">
        <v>0</v>
      </c>
      <c r="BF1571" s="3">
        <v>0</v>
      </c>
      <c r="BG1571" s="1">
        <v>530000000</v>
      </c>
      <c r="BH1571" s="1">
        <v>0</v>
      </c>
      <c r="BI1571" s="3">
        <v>0</v>
      </c>
      <c r="BJ1571" s="1" t="s">
        <v>9</v>
      </c>
      <c r="BK1571" s="1" t="s">
        <v>9</v>
      </c>
      <c r="BL1571" s="3" t="s">
        <v>9</v>
      </c>
      <c r="BM1571" s="4">
        <f t="shared" si="289"/>
        <v>813.06095000000005</v>
      </c>
      <c r="BN1571" s="4">
        <f t="shared" si="290"/>
        <v>813.06095000000005</v>
      </c>
      <c r="BO1571" s="4">
        <f t="shared" si="291"/>
        <v>639.58166700000004</v>
      </c>
      <c r="BP1571" s="4">
        <f t="shared" si="292"/>
        <v>639.58166700000004</v>
      </c>
      <c r="BQ1571" s="4">
        <f t="shared" si="293"/>
        <v>753</v>
      </c>
      <c r="BR1571" s="4">
        <f t="shared" si="294"/>
        <v>0</v>
      </c>
      <c r="BS1571" s="4">
        <f t="shared" si="295"/>
        <v>2701.2073289999998</v>
      </c>
      <c r="BT1571" s="4">
        <f t="shared" si="296"/>
        <v>0</v>
      </c>
      <c r="BU1571" s="4">
        <f t="shared" si="297"/>
        <v>530</v>
      </c>
      <c r="BV1571" s="4">
        <f t="shared" si="298"/>
        <v>0</v>
      </c>
      <c r="BW1571" s="4">
        <f t="shared" si="299"/>
        <v>5436.8499460000003</v>
      </c>
      <c r="BX1571" s="4">
        <f t="shared" si="300"/>
        <v>1452.642617</v>
      </c>
      <c r="BY1571" t="s">
        <v>905</v>
      </c>
    </row>
    <row r="1572" spans="1:77" x14ac:dyDescent="0.25">
      <c r="A1572">
        <v>16</v>
      </c>
      <c r="B1572" t="s">
        <v>0</v>
      </c>
      <c r="C1572" t="s">
        <v>668</v>
      </c>
      <c r="D1572">
        <v>2021</v>
      </c>
      <c r="E1572" t="s">
        <v>1</v>
      </c>
      <c r="F1572" t="s">
        <v>2</v>
      </c>
      <c r="G1572">
        <v>2</v>
      </c>
      <c r="H1572" t="s">
        <v>3</v>
      </c>
      <c r="I1572" t="s">
        <v>700</v>
      </c>
      <c r="J1572" t="s">
        <v>573</v>
      </c>
      <c r="K1572" t="s">
        <v>837</v>
      </c>
      <c r="L1572" t="s">
        <v>788</v>
      </c>
      <c r="M1572" t="s">
        <v>789</v>
      </c>
      <c r="N1572" t="s">
        <v>719</v>
      </c>
      <c r="O1572" t="s">
        <v>37</v>
      </c>
      <c r="P1572" t="s">
        <v>738</v>
      </c>
      <c r="Q1572" t="s">
        <v>116</v>
      </c>
      <c r="R1572">
        <v>0</v>
      </c>
      <c r="S1572" t="s">
        <v>7</v>
      </c>
      <c r="T1572">
        <v>107</v>
      </c>
      <c r="U1572" t="s">
        <v>120</v>
      </c>
      <c r="V1572" t="s">
        <v>4286</v>
      </c>
      <c r="W1572" t="s">
        <v>3486</v>
      </c>
      <c r="X1572">
        <v>6</v>
      </c>
      <c r="Y1572" t="s">
        <v>3489</v>
      </c>
      <c r="Z1572">
        <v>2</v>
      </c>
      <c r="AA1572" t="s">
        <v>918</v>
      </c>
      <c r="AB1572" t="s">
        <v>1653</v>
      </c>
      <c r="AC1572" s="3">
        <v>1</v>
      </c>
      <c r="AD1572" s="3">
        <v>1</v>
      </c>
      <c r="AE1572" s="3">
        <v>100</v>
      </c>
      <c r="AF1572" s="3">
        <v>1</v>
      </c>
      <c r="AG1572" s="3">
        <v>1</v>
      </c>
      <c r="AH1572" s="3">
        <v>100</v>
      </c>
      <c r="AI1572" s="3">
        <v>1</v>
      </c>
      <c r="AJ1572" s="3">
        <v>0</v>
      </c>
      <c r="AK1572" s="3">
        <v>0</v>
      </c>
      <c r="AL1572" s="3">
        <v>1</v>
      </c>
      <c r="AM1572" s="3">
        <v>0</v>
      </c>
      <c r="AN1572" s="3">
        <v>0</v>
      </c>
      <c r="AO1572" s="3">
        <v>1</v>
      </c>
      <c r="AP1572" s="3">
        <v>0</v>
      </c>
      <c r="AQ1572" s="3">
        <v>0</v>
      </c>
      <c r="AR1572" s="3" t="s">
        <v>7</v>
      </c>
      <c r="AS1572" s="3" t="s">
        <v>7</v>
      </c>
      <c r="AT1572" s="3" t="s">
        <v>7</v>
      </c>
      <c r="AU1572" s="1">
        <v>328325989</v>
      </c>
      <c r="AV1572" s="1">
        <v>328325989</v>
      </c>
      <c r="AW1572" s="3">
        <v>100</v>
      </c>
      <c r="AX1572" s="1">
        <v>721454209</v>
      </c>
      <c r="AY1572" s="1">
        <v>721454208</v>
      </c>
      <c r="AZ1572" s="3">
        <v>100</v>
      </c>
      <c r="BA1572" s="1">
        <v>729000000</v>
      </c>
      <c r="BB1572" s="1">
        <v>0</v>
      </c>
      <c r="BC1572" s="3">
        <v>0</v>
      </c>
      <c r="BD1572" s="1">
        <v>2400000000</v>
      </c>
      <c r="BE1572" s="1">
        <v>0</v>
      </c>
      <c r="BF1572" s="3">
        <v>0</v>
      </c>
      <c r="BG1572" s="1">
        <v>400000000</v>
      </c>
      <c r="BH1572" s="1">
        <v>0</v>
      </c>
      <c r="BI1572" s="3">
        <v>0</v>
      </c>
      <c r="BJ1572" s="1" t="s">
        <v>9</v>
      </c>
      <c r="BK1572" s="1" t="s">
        <v>9</v>
      </c>
      <c r="BL1572" s="3" t="s">
        <v>9</v>
      </c>
      <c r="BM1572" s="4">
        <f t="shared" si="289"/>
        <v>328.32598899999999</v>
      </c>
      <c r="BN1572" s="4">
        <f t="shared" si="290"/>
        <v>328.32598899999999</v>
      </c>
      <c r="BO1572" s="4">
        <f t="shared" si="291"/>
        <v>721.45420899999999</v>
      </c>
      <c r="BP1572" s="4">
        <f t="shared" si="292"/>
        <v>721.45420799999999</v>
      </c>
      <c r="BQ1572" s="4">
        <f t="shared" si="293"/>
        <v>729</v>
      </c>
      <c r="BR1572" s="4">
        <f t="shared" si="294"/>
        <v>0</v>
      </c>
      <c r="BS1572" s="4">
        <f t="shared" si="295"/>
        <v>2400</v>
      </c>
      <c r="BT1572" s="4">
        <f t="shared" si="296"/>
        <v>0</v>
      </c>
      <c r="BU1572" s="4">
        <f t="shared" si="297"/>
        <v>400</v>
      </c>
      <c r="BV1572" s="4">
        <f t="shared" si="298"/>
        <v>0</v>
      </c>
      <c r="BW1572" s="4">
        <f t="shared" si="299"/>
        <v>4578.7801980000004</v>
      </c>
      <c r="BX1572" s="4">
        <f t="shared" si="300"/>
        <v>1049.780197</v>
      </c>
      <c r="BY1572" t="s">
        <v>905</v>
      </c>
    </row>
    <row r="1573" spans="1:77" x14ac:dyDescent="0.25">
      <c r="A1573">
        <v>16</v>
      </c>
      <c r="B1573" t="s">
        <v>0</v>
      </c>
      <c r="C1573" t="s">
        <v>668</v>
      </c>
      <c r="D1573">
        <v>2021</v>
      </c>
      <c r="E1573" t="s">
        <v>1</v>
      </c>
      <c r="F1573" t="s">
        <v>2</v>
      </c>
      <c r="G1573">
        <v>2</v>
      </c>
      <c r="H1573" t="s">
        <v>3</v>
      </c>
      <c r="I1573" t="s">
        <v>700</v>
      </c>
      <c r="J1573" t="s">
        <v>573</v>
      </c>
      <c r="K1573" t="s">
        <v>837</v>
      </c>
      <c r="L1573" t="s">
        <v>788</v>
      </c>
      <c r="M1573" t="s">
        <v>789</v>
      </c>
      <c r="N1573" t="s">
        <v>719</v>
      </c>
      <c r="O1573" t="s">
        <v>37</v>
      </c>
      <c r="P1573" t="s">
        <v>738</v>
      </c>
      <c r="Q1573" t="s">
        <v>116</v>
      </c>
      <c r="R1573">
        <v>0</v>
      </c>
      <c r="S1573" t="s">
        <v>7</v>
      </c>
      <c r="T1573">
        <v>107</v>
      </c>
      <c r="U1573" t="s">
        <v>120</v>
      </c>
      <c r="V1573" t="s">
        <v>4286</v>
      </c>
      <c r="W1573" t="s">
        <v>3486</v>
      </c>
      <c r="X1573">
        <v>7</v>
      </c>
      <c r="Y1573" t="s">
        <v>3490</v>
      </c>
      <c r="Z1573">
        <v>2</v>
      </c>
      <c r="AA1573" t="s">
        <v>918</v>
      </c>
      <c r="AB1573" t="s">
        <v>1653</v>
      </c>
      <c r="AC1573" s="3">
        <v>1</v>
      </c>
      <c r="AD1573" s="3">
        <v>1</v>
      </c>
      <c r="AE1573" s="3">
        <v>100</v>
      </c>
      <c r="AF1573" s="3">
        <v>1</v>
      </c>
      <c r="AG1573" s="3">
        <v>1</v>
      </c>
      <c r="AH1573" s="3">
        <v>100</v>
      </c>
      <c r="AI1573" s="3">
        <v>1</v>
      </c>
      <c r="AJ1573" s="3">
        <v>0</v>
      </c>
      <c r="AK1573" s="3">
        <v>0</v>
      </c>
      <c r="AL1573" s="3">
        <v>1</v>
      </c>
      <c r="AM1573" s="3">
        <v>0</v>
      </c>
      <c r="AN1573" s="3">
        <v>0</v>
      </c>
      <c r="AO1573" s="3">
        <v>1</v>
      </c>
      <c r="AP1573" s="3">
        <v>0</v>
      </c>
      <c r="AQ1573" s="3">
        <v>0</v>
      </c>
      <c r="AR1573" s="3" t="s">
        <v>7</v>
      </c>
      <c r="AS1573" s="3" t="s">
        <v>7</v>
      </c>
      <c r="AT1573" s="3" t="s">
        <v>7</v>
      </c>
      <c r="AU1573" s="1">
        <v>472378000</v>
      </c>
      <c r="AV1573" s="1">
        <v>472369522</v>
      </c>
      <c r="AW1573" s="3">
        <v>100</v>
      </c>
      <c r="AX1573" s="1">
        <v>937021624</v>
      </c>
      <c r="AY1573" s="1">
        <v>937021624</v>
      </c>
      <c r="AZ1573" s="3">
        <v>100</v>
      </c>
      <c r="BA1573" s="1">
        <v>955120000</v>
      </c>
      <c r="BB1573" s="1">
        <v>0</v>
      </c>
      <c r="BC1573" s="3">
        <v>0</v>
      </c>
      <c r="BD1573" s="1">
        <v>1673000000</v>
      </c>
      <c r="BE1573" s="1">
        <v>0</v>
      </c>
      <c r="BF1573" s="3">
        <v>0</v>
      </c>
      <c r="BG1573" s="1">
        <v>279000000</v>
      </c>
      <c r="BH1573" s="1">
        <v>0</v>
      </c>
      <c r="BI1573" s="3">
        <v>0</v>
      </c>
      <c r="BJ1573" s="1" t="s">
        <v>9</v>
      </c>
      <c r="BK1573" s="1" t="s">
        <v>9</v>
      </c>
      <c r="BL1573" s="3" t="s">
        <v>9</v>
      </c>
      <c r="BM1573" s="4">
        <f t="shared" si="289"/>
        <v>472.37799999999999</v>
      </c>
      <c r="BN1573" s="4">
        <f t="shared" si="290"/>
        <v>472.36952200000002</v>
      </c>
      <c r="BO1573" s="4">
        <f t="shared" si="291"/>
        <v>937.02162399999997</v>
      </c>
      <c r="BP1573" s="4">
        <f t="shared" si="292"/>
        <v>937.02162399999997</v>
      </c>
      <c r="BQ1573" s="4">
        <f t="shared" si="293"/>
        <v>955.12</v>
      </c>
      <c r="BR1573" s="4">
        <f t="shared" si="294"/>
        <v>0</v>
      </c>
      <c r="BS1573" s="4">
        <f t="shared" si="295"/>
        <v>1673</v>
      </c>
      <c r="BT1573" s="4">
        <f t="shared" si="296"/>
        <v>0</v>
      </c>
      <c r="BU1573" s="4">
        <f t="shared" si="297"/>
        <v>279</v>
      </c>
      <c r="BV1573" s="4">
        <f t="shared" si="298"/>
        <v>0</v>
      </c>
      <c r="BW1573" s="4">
        <f t="shared" si="299"/>
        <v>4316.5196240000005</v>
      </c>
      <c r="BX1573" s="4">
        <f t="shared" si="300"/>
        <v>1409.3911459999999</v>
      </c>
      <c r="BY1573" t="s">
        <v>905</v>
      </c>
    </row>
    <row r="1574" spans="1:77" x14ac:dyDescent="0.25">
      <c r="A1574">
        <v>16</v>
      </c>
      <c r="B1574" t="s">
        <v>0</v>
      </c>
      <c r="C1574" t="s">
        <v>668</v>
      </c>
      <c r="D1574">
        <v>2021</v>
      </c>
      <c r="E1574" t="s">
        <v>1</v>
      </c>
      <c r="F1574" t="s">
        <v>2</v>
      </c>
      <c r="G1574">
        <v>2</v>
      </c>
      <c r="H1574" t="s">
        <v>3</v>
      </c>
      <c r="I1574" t="s">
        <v>700</v>
      </c>
      <c r="J1574" t="s">
        <v>573</v>
      </c>
      <c r="K1574" t="s">
        <v>837</v>
      </c>
      <c r="L1574" t="s">
        <v>788</v>
      </c>
      <c r="M1574" t="s">
        <v>789</v>
      </c>
      <c r="N1574" t="s">
        <v>719</v>
      </c>
      <c r="O1574" t="s">
        <v>37</v>
      </c>
      <c r="P1574" t="s">
        <v>738</v>
      </c>
      <c r="Q1574" t="s">
        <v>116</v>
      </c>
      <c r="R1574">
        <v>0</v>
      </c>
      <c r="S1574" t="s">
        <v>7</v>
      </c>
      <c r="T1574">
        <v>108</v>
      </c>
      <c r="U1574" t="s">
        <v>121</v>
      </c>
      <c r="V1574" t="s">
        <v>4286</v>
      </c>
      <c r="W1574" t="s">
        <v>3486</v>
      </c>
      <c r="X1574">
        <v>1</v>
      </c>
      <c r="Y1574" t="s">
        <v>3491</v>
      </c>
      <c r="Z1574">
        <v>1</v>
      </c>
      <c r="AA1574" t="s">
        <v>922</v>
      </c>
      <c r="AB1574" t="s">
        <v>1653</v>
      </c>
      <c r="AC1574" s="3">
        <v>4</v>
      </c>
      <c r="AD1574" s="3">
        <v>2.6</v>
      </c>
      <c r="AE1574" s="3">
        <v>65</v>
      </c>
      <c r="AF1574" s="3">
        <v>6.4</v>
      </c>
      <c r="AG1574" s="3">
        <v>6.4</v>
      </c>
      <c r="AH1574" s="3">
        <v>100</v>
      </c>
      <c r="AI1574" s="3">
        <v>5</v>
      </c>
      <c r="AJ1574" s="3">
        <v>0</v>
      </c>
      <c r="AK1574" s="3">
        <v>0</v>
      </c>
      <c r="AL1574" s="3">
        <v>10</v>
      </c>
      <c r="AM1574" s="3">
        <v>0</v>
      </c>
      <c r="AN1574" s="3">
        <v>0</v>
      </c>
      <c r="AO1574" s="3">
        <v>1</v>
      </c>
      <c r="AP1574" s="3">
        <v>0</v>
      </c>
      <c r="AQ1574" s="3">
        <v>0</v>
      </c>
      <c r="AR1574" s="3">
        <v>25</v>
      </c>
      <c r="AS1574" s="3">
        <v>9</v>
      </c>
      <c r="AT1574" s="3">
        <v>36</v>
      </c>
      <c r="AU1574" s="1">
        <v>933552333</v>
      </c>
      <c r="AV1574" s="1">
        <v>933552333</v>
      </c>
      <c r="AW1574" s="3">
        <v>100</v>
      </c>
      <c r="AX1574" s="1">
        <v>579349666</v>
      </c>
      <c r="AY1574" s="1">
        <v>576062466</v>
      </c>
      <c r="AZ1574" s="3">
        <v>99.43</v>
      </c>
      <c r="BA1574" s="1">
        <v>863000000</v>
      </c>
      <c r="BB1574" s="1">
        <v>0</v>
      </c>
      <c r="BC1574" s="3">
        <v>0</v>
      </c>
      <c r="BD1574" s="1">
        <v>2400000000</v>
      </c>
      <c r="BE1574" s="1">
        <v>0</v>
      </c>
      <c r="BF1574" s="3">
        <v>0</v>
      </c>
      <c r="BG1574" s="1">
        <v>300000000</v>
      </c>
      <c r="BH1574" s="1">
        <v>0</v>
      </c>
      <c r="BI1574" s="3">
        <v>0</v>
      </c>
      <c r="BJ1574" s="1" t="s">
        <v>9</v>
      </c>
      <c r="BK1574" s="1" t="s">
        <v>9</v>
      </c>
      <c r="BL1574" s="3" t="s">
        <v>9</v>
      </c>
      <c r="BM1574" s="4">
        <f t="shared" si="289"/>
        <v>933.55233299999998</v>
      </c>
      <c r="BN1574" s="4">
        <f t="shared" si="290"/>
        <v>933.55233299999998</v>
      </c>
      <c r="BO1574" s="4">
        <f t="shared" si="291"/>
        <v>579.34966599999996</v>
      </c>
      <c r="BP1574" s="4">
        <f t="shared" si="292"/>
        <v>576.06246599999997</v>
      </c>
      <c r="BQ1574" s="4">
        <f t="shared" si="293"/>
        <v>863</v>
      </c>
      <c r="BR1574" s="4">
        <f t="shared" si="294"/>
        <v>0</v>
      </c>
      <c r="BS1574" s="4">
        <f t="shared" si="295"/>
        <v>2400</v>
      </c>
      <c r="BT1574" s="4">
        <f t="shared" si="296"/>
        <v>0</v>
      </c>
      <c r="BU1574" s="4">
        <f t="shared" si="297"/>
        <v>300</v>
      </c>
      <c r="BV1574" s="4">
        <f t="shared" si="298"/>
        <v>0</v>
      </c>
      <c r="BW1574" s="4">
        <f t="shared" si="299"/>
        <v>5075.9019989999997</v>
      </c>
      <c r="BX1574" s="4">
        <f t="shared" si="300"/>
        <v>1509.6147989999999</v>
      </c>
      <c r="BY1574" t="s">
        <v>905</v>
      </c>
    </row>
    <row r="1575" spans="1:77" x14ac:dyDescent="0.25">
      <c r="A1575">
        <v>16</v>
      </c>
      <c r="B1575" t="s">
        <v>0</v>
      </c>
      <c r="C1575" t="s">
        <v>668</v>
      </c>
      <c r="D1575">
        <v>2021</v>
      </c>
      <c r="E1575" t="s">
        <v>1</v>
      </c>
      <c r="F1575" t="s">
        <v>2</v>
      </c>
      <c r="G1575">
        <v>2</v>
      </c>
      <c r="H1575" t="s">
        <v>3</v>
      </c>
      <c r="I1575" t="s">
        <v>700</v>
      </c>
      <c r="J1575" t="s">
        <v>573</v>
      </c>
      <c r="K1575" t="s">
        <v>837</v>
      </c>
      <c r="L1575" t="s">
        <v>788</v>
      </c>
      <c r="M1575" t="s">
        <v>789</v>
      </c>
      <c r="N1575" t="s">
        <v>719</v>
      </c>
      <c r="O1575" t="s">
        <v>37</v>
      </c>
      <c r="P1575" t="s">
        <v>738</v>
      </c>
      <c r="Q1575" t="s">
        <v>116</v>
      </c>
      <c r="R1575">
        <v>0</v>
      </c>
      <c r="S1575" t="s">
        <v>7</v>
      </c>
      <c r="T1575">
        <v>108</v>
      </c>
      <c r="U1575" t="s">
        <v>121</v>
      </c>
      <c r="V1575" t="s">
        <v>4286</v>
      </c>
      <c r="W1575" t="s">
        <v>3486</v>
      </c>
      <c r="X1575">
        <v>2</v>
      </c>
      <c r="Y1575" t="s">
        <v>3492</v>
      </c>
      <c r="Z1575">
        <v>1</v>
      </c>
      <c r="AA1575" t="s">
        <v>922</v>
      </c>
      <c r="AB1575" t="s">
        <v>1653</v>
      </c>
      <c r="AC1575" s="3">
        <v>1</v>
      </c>
      <c r="AD1575" s="3">
        <v>1</v>
      </c>
      <c r="AE1575" s="3">
        <v>100</v>
      </c>
      <c r="AF1575" s="3">
        <v>3</v>
      </c>
      <c r="AG1575" s="3">
        <v>3</v>
      </c>
      <c r="AH1575" s="3">
        <v>100</v>
      </c>
      <c r="AI1575" s="3">
        <v>2</v>
      </c>
      <c r="AJ1575" s="3">
        <v>0</v>
      </c>
      <c r="AK1575" s="3">
        <v>0</v>
      </c>
      <c r="AL1575" s="3">
        <v>3</v>
      </c>
      <c r="AM1575" s="3">
        <v>0</v>
      </c>
      <c r="AN1575" s="3">
        <v>0</v>
      </c>
      <c r="AO1575" s="3">
        <v>1</v>
      </c>
      <c r="AP1575" s="3">
        <v>0</v>
      </c>
      <c r="AQ1575" s="3">
        <v>0</v>
      </c>
      <c r="AR1575" s="3">
        <v>10</v>
      </c>
      <c r="AS1575" s="3">
        <v>4</v>
      </c>
      <c r="AT1575" s="3">
        <v>40</v>
      </c>
      <c r="AU1575" s="1">
        <v>458222050</v>
      </c>
      <c r="AV1575" s="1">
        <v>458222050</v>
      </c>
      <c r="AW1575" s="3">
        <v>100</v>
      </c>
      <c r="AX1575" s="1">
        <v>660816657</v>
      </c>
      <c r="AY1575" s="1">
        <v>660816657</v>
      </c>
      <c r="AZ1575" s="3">
        <v>100</v>
      </c>
      <c r="BA1575" s="1">
        <v>394000000</v>
      </c>
      <c r="BB1575" s="1">
        <v>0</v>
      </c>
      <c r="BC1575" s="3">
        <v>0</v>
      </c>
      <c r="BD1575" s="1">
        <v>684000000</v>
      </c>
      <c r="BE1575" s="1">
        <v>0</v>
      </c>
      <c r="BF1575" s="3">
        <v>0</v>
      </c>
      <c r="BG1575" s="1">
        <v>228000000</v>
      </c>
      <c r="BH1575" s="1">
        <v>0</v>
      </c>
      <c r="BI1575" s="3">
        <v>0</v>
      </c>
      <c r="BJ1575" s="1" t="s">
        <v>9</v>
      </c>
      <c r="BK1575" s="1" t="s">
        <v>9</v>
      </c>
      <c r="BL1575" s="3" t="s">
        <v>9</v>
      </c>
      <c r="BM1575" s="4">
        <f t="shared" si="289"/>
        <v>458.22205000000002</v>
      </c>
      <c r="BN1575" s="4">
        <f t="shared" si="290"/>
        <v>458.22205000000002</v>
      </c>
      <c r="BO1575" s="4">
        <f t="shared" si="291"/>
        <v>660.81665699999996</v>
      </c>
      <c r="BP1575" s="4">
        <f t="shared" si="292"/>
        <v>660.81665699999996</v>
      </c>
      <c r="BQ1575" s="4">
        <f t="shared" si="293"/>
        <v>394</v>
      </c>
      <c r="BR1575" s="4">
        <f t="shared" si="294"/>
        <v>0</v>
      </c>
      <c r="BS1575" s="4">
        <f t="shared" si="295"/>
        <v>684</v>
      </c>
      <c r="BT1575" s="4">
        <f t="shared" si="296"/>
        <v>0</v>
      </c>
      <c r="BU1575" s="4">
        <f t="shared" si="297"/>
        <v>228</v>
      </c>
      <c r="BV1575" s="4">
        <f t="shared" si="298"/>
        <v>0</v>
      </c>
      <c r="BW1575" s="4">
        <f t="shared" si="299"/>
        <v>2425.0387069999997</v>
      </c>
      <c r="BX1575" s="4">
        <f t="shared" si="300"/>
        <v>1119.0387069999999</v>
      </c>
      <c r="BY1575" t="s">
        <v>905</v>
      </c>
    </row>
    <row r="1576" spans="1:77" x14ac:dyDescent="0.25">
      <c r="A1576">
        <v>16</v>
      </c>
      <c r="B1576" t="s">
        <v>0</v>
      </c>
      <c r="C1576" t="s">
        <v>668</v>
      </c>
      <c r="D1576">
        <v>2021</v>
      </c>
      <c r="E1576" t="s">
        <v>1</v>
      </c>
      <c r="F1576" t="s">
        <v>2</v>
      </c>
      <c r="G1576">
        <v>2</v>
      </c>
      <c r="H1576" t="s">
        <v>3</v>
      </c>
      <c r="I1576" t="s">
        <v>700</v>
      </c>
      <c r="J1576" t="s">
        <v>573</v>
      </c>
      <c r="K1576" t="s">
        <v>837</v>
      </c>
      <c r="L1576" t="s">
        <v>788</v>
      </c>
      <c r="M1576" t="s">
        <v>789</v>
      </c>
      <c r="N1576" t="s">
        <v>719</v>
      </c>
      <c r="O1576" t="s">
        <v>37</v>
      </c>
      <c r="P1576" t="s">
        <v>738</v>
      </c>
      <c r="Q1576" t="s">
        <v>116</v>
      </c>
      <c r="R1576">
        <v>0</v>
      </c>
      <c r="S1576" t="s">
        <v>7</v>
      </c>
      <c r="T1576">
        <v>108</v>
      </c>
      <c r="U1576" t="s">
        <v>121</v>
      </c>
      <c r="V1576" t="s">
        <v>4286</v>
      </c>
      <c r="W1576" t="s">
        <v>3486</v>
      </c>
      <c r="X1576">
        <v>3</v>
      </c>
      <c r="Y1576" t="s">
        <v>3493</v>
      </c>
      <c r="Z1576">
        <v>2</v>
      </c>
      <c r="AA1576" t="s">
        <v>918</v>
      </c>
      <c r="AB1576" t="s">
        <v>1653</v>
      </c>
      <c r="AC1576" s="3">
        <v>1</v>
      </c>
      <c r="AD1576" s="3">
        <v>1</v>
      </c>
      <c r="AE1576" s="3">
        <v>100</v>
      </c>
      <c r="AF1576" s="3">
        <v>1</v>
      </c>
      <c r="AG1576" s="3">
        <v>1</v>
      </c>
      <c r="AH1576" s="3">
        <v>100</v>
      </c>
      <c r="AI1576" s="3">
        <v>1</v>
      </c>
      <c r="AJ1576" s="3">
        <v>0</v>
      </c>
      <c r="AK1576" s="3">
        <v>0</v>
      </c>
      <c r="AL1576" s="3">
        <v>1</v>
      </c>
      <c r="AM1576" s="3">
        <v>0</v>
      </c>
      <c r="AN1576" s="3">
        <v>0</v>
      </c>
      <c r="AO1576" s="3">
        <v>1</v>
      </c>
      <c r="AP1576" s="3">
        <v>0</v>
      </c>
      <c r="AQ1576" s="3">
        <v>0</v>
      </c>
      <c r="AR1576" s="3" t="s">
        <v>7</v>
      </c>
      <c r="AS1576" s="3" t="s">
        <v>7</v>
      </c>
      <c r="AT1576" s="3" t="s">
        <v>7</v>
      </c>
      <c r="AU1576" s="1">
        <v>165738334</v>
      </c>
      <c r="AV1576" s="1">
        <v>165738334</v>
      </c>
      <c r="AW1576" s="3">
        <v>100</v>
      </c>
      <c r="AX1576" s="1">
        <v>286108333</v>
      </c>
      <c r="AY1576" s="1">
        <v>286108333</v>
      </c>
      <c r="AZ1576" s="3">
        <v>100</v>
      </c>
      <c r="BA1576" s="1">
        <v>337000000</v>
      </c>
      <c r="BB1576" s="1">
        <v>0</v>
      </c>
      <c r="BC1576" s="3">
        <v>0</v>
      </c>
      <c r="BD1576" s="1">
        <v>480000000</v>
      </c>
      <c r="BE1576" s="1">
        <v>0</v>
      </c>
      <c r="BF1576" s="3">
        <v>0</v>
      </c>
      <c r="BG1576" s="1">
        <v>80000000</v>
      </c>
      <c r="BH1576" s="1">
        <v>0</v>
      </c>
      <c r="BI1576" s="3">
        <v>0</v>
      </c>
      <c r="BJ1576" s="1" t="s">
        <v>9</v>
      </c>
      <c r="BK1576" s="1" t="s">
        <v>9</v>
      </c>
      <c r="BL1576" s="3" t="s">
        <v>9</v>
      </c>
      <c r="BM1576" s="4">
        <f t="shared" si="289"/>
        <v>165.73833400000001</v>
      </c>
      <c r="BN1576" s="4">
        <f t="shared" si="290"/>
        <v>165.73833400000001</v>
      </c>
      <c r="BO1576" s="4">
        <f t="shared" si="291"/>
        <v>286.10833300000002</v>
      </c>
      <c r="BP1576" s="4">
        <f t="shared" si="292"/>
        <v>286.10833300000002</v>
      </c>
      <c r="BQ1576" s="4">
        <f t="shared" si="293"/>
        <v>337</v>
      </c>
      <c r="BR1576" s="4">
        <f t="shared" si="294"/>
        <v>0</v>
      </c>
      <c r="BS1576" s="4">
        <f t="shared" si="295"/>
        <v>480</v>
      </c>
      <c r="BT1576" s="4">
        <f t="shared" si="296"/>
        <v>0</v>
      </c>
      <c r="BU1576" s="4">
        <f t="shared" si="297"/>
        <v>80</v>
      </c>
      <c r="BV1576" s="4">
        <f t="shared" si="298"/>
        <v>0</v>
      </c>
      <c r="BW1576" s="4">
        <f t="shared" si="299"/>
        <v>1348.846667</v>
      </c>
      <c r="BX1576" s="4">
        <f t="shared" si="300"/>
        <v>451.84666700000002</v>
      </c>
      <c r="BY1576" t="s">
        <v>905</v>
      </c>
    </row>
    <row r="1577" spans="1:77" x14ac:dyDescent="0.25">
      <c r="A1577">
        <v>16</v>
      </c>
      <c r="B1577" t="s">
        <v>0</v>
      </c>
      <c r="C1577" t="s">
        <v>668</v>
      </c>
      <c r="D1577">
        <v>2021</v>
      </c>
      <c r="E1577" t="s">
        <v>1</v>
      </c>
      <c r="F1577" t="s">
        <v>2</v>
      </c>
      <c r="G1577">
        <v>2</v>
      </c>
      <c r="H1577" t="s">
        <v>3</v>
      </c>
      <c r="I1577" t="s">
        <v>701</v>
      </c>
      <c r="J1577" t="s">
        <v>574</v>
      </c>
      <c r="K1577" t="s">
        <v>838</v>
      </c>
      <c r="L1577" t="s">
        <v>782</v>
      </c>
      <c r="M1577" t="s">
        <v>783</v>
      </c>
      <c r="N1577" t="s">
        <v>719</v>
      </c>
      <c r="O1577" t="s">
        <v>37</v>
      </c>
      <c r="P1577" t="s">
        <v>721</v>
      </c>
      <c r="Q1577" t="s">
        <v>40</v>
      </c>
      <c r="R1577">
        <v>0</v>
      </c>
      <c r="S1577" t="s">
        <v>7</v>
      </c>
      <c r="T1577">
        <v>27</v>
      </c>
      <c r="U1577" t="s">
        <v>43</v>
      </c>
      <c r="V1577" t="s">
        <v>4287</v>
      </c>
      <c r="W1577" t="s">
        <v>3494</v>
      </c>
      <c r="X1577">
        <v>1</v>
      </c>
      <c r="Y1577" t="s">
        <v>3495</v>
      </c>
      <c r="Z1577">
        <v>1</v>
      </c>
      <c r="AA1577" t="s">
        <v>922</v>
      </c>
      <c r="AB1577" t="s">
        <v>1653</v>
      </c>
      <c r="AC1577" s="3">
        <v>10</v>
      </c>
      <c r="AD1577" s="3">
        <v>10</v>
      </c>
      <c r="AE1577" s="3">
        <v>100</v>
      </c>
      <c r="AF1577" s="3">
        <v>25</v>
      </c>
      <c r="AG1577" s="3">
        <v>25</v>
      </c>
      <c r="AH1577" s="3">
        <v>100</v>
      </c>
      <c r="AI1577" s="3">
        <v>25</v>
      </c>
      <c r="AJ1577" s="3">
        <v>0</v>
      </c>
      <c r="AK1577" s="3">
        <v>0</v>
      </c>
      <c r="AL1577" s="3">
        <v>20</v>
      </c>
      <c r="AM1577" s="3">
        <v>0</v>
      </c>
      <c r="AN1577" s="3">
        <v>0</v>
      </c>
      <c r="AO1577" s="3">
        <v>20</v>
      </c>
      <c r="AP1577" s="3">
        <v>0</v>
      </c>
      <c r="AQ1577" s="3">
        <v>0</v>
      </c>
      <c r="AR1577" s="3">
        <v>100</v>
      </c>
      <c r="AS1577" s="3">
        <v>35</v>
      </c>
      <c r="AT1577" s="3">
        <v>35</v>
      </c>
      <c r="AU1577" s="1">
        <v>128400000</v>
      </c>
      <c r="AV1577" s="1">
        <v>114873333</v>
      </c>
      <c r="AW1577" s="3">
        <v>89.46</v>
      </c>
      <c r="AX1577" s="1">
        <v>200000000</v>
      </c>
      <c r="AY1577" s="1">
        <v>187163983</v>
      </c>
      <c r="AZ1577" s="3">
        <v>93.58</v>
      </c>
      <c r="BA1577" s="1">
        <v>206000000</v>
      </c>
      <c r="BB1577" s="1">
        <v>0</v>
      </c>
      <c r="BC1577" s="3">
        <v>0</v>
      </c>
      <c r="BD1577" s="1">
        <v>302027930</v>
      </c>
      <c r="BE1577" s="1">
        <v>0</v>
      </c>
      <c r="BF1577" s="3">
        <v>0</v>
      </c>
      <c r="BG1577" s="1">
        <v>176507240</v>
      </c>
      <c r="BH1577" s="1">
        <v>0</v>
      </c>
      <c r="BI1577" s="3">
        <v>0</v>
      </c>
      <c r="BJ1577" s="1" t="s">
        <v>9</v>
      </c>
      <c r="BK1577" s="1" t="s">
        <v>9</v>
      </c>
      <c r="BL1577" s="3" t="s">
        <v>9</v>
      </c>
      <c r="BM1577" s="4">
        <f t="shared" si="289"/>
        <v>128.4</v>
      </c>
      <c r="BN1577" s="4">
        <f t="shared" si="290"/>
        <v>114.873333</v>
      </c>
      <c r="BO1577" s="4">
        <f t="shared" si="291"/>
        <v>200</v>
      </c>
      <c r="BP1577" s="4">
        <f t="shared" si="292"/>
        <v>187.163983</v>
      </c>
      <c r="BQ1577" s="4">
        <f t="shared" si="293"/>
        <v>206</v>
      </c>
      <c r="BR1577" s="4">
        <f t="shared" si="294"/>
        <v>0</v>
      </c>
      <c r="BS1577" s="4">
        <f t="shared" si="295"/>
        <v>302.02793000000003</v>
      </c>
      <c r="BT1577" s="4">
        <f t="shared" si="296"/>
        <v>0</v>
      </c>
      <c r="BU1577" s="4">
        <f t="shared" si="297"/>
        <v>176.50724</v>
      </c>
      <c r="BV1577" s="4">
        <f t="shared" si="298"/>
        <v>0</v>
      </c>
      <c r="BW1577" s="4">
        <f t="shared" si="299"/>
        <v>1012.9351700000001</v>
      </c>
      <c r="BX1577" s="4">
        <f t="shared" si="300"/>
        <v>302.03731600000003</v>
      </c>
      <c r="BY1577" t="s">
        <v>901</v>
      </c>
    </row>
    <row r="1578" spans="1:77" x14ac:dyDescent="0.25">
      <c r="A1578">
        <v>16</v>
      </c>
      <c r="B1578" t="s">
        <v>0</v>
      </c>
      <c r="C1578" t="s">
        <v>668</v>
      </c>
      <c r="D1578">
        <v>2021</v>
      </c>
      <c r="E1578" t="s">
        <v>1</v>
      </c>
      <c r="F1578" t="s">
        <v>2</v>
      </c>
      <c r="G1578">
        <v>2</v>
      </c>
      <c r="H1578" t="s">
        <v>3</v>
      </c>
      <c r="I1578" t="s">
        <v>701</v>
      </c>
      <c r="J1578" t="s">
        <v>574</v>
      </c>
      <c r="K1578" t="s">
        <v>838</v>
      </c>
      <c r="L1578" t="s">
        <v>782</v>
      </c>
      <c r="M1578" t="s">
        <v>783</v>
      </c>
      <c r="N1578" t="s">
        <v>718</v>
      </c>
      <c r="O1578" t="s">
        <v>13</v>
      </c>
      <c r="P1578" t="s">
        <v>729</v>
      </c>
      <c r="Q1578" t="s">
        <v>59</v>
      </c>
      <c r="R1578">
        <v>0</v>
      </c>
      <c r="S1578" t="s">
        <v>7</v>
      </c>
      <c r="T1578">
        <v>325</v>
      </c>
      <c r="U1578" t="s">
        <v>62</v>
      </c>
      <c r="V1578" t="s">
        <v>4288</v>
      </c>
      <c r="W1578" t="s">
        <v>3496</v>
      </c>
      <c r="X1578">
        <v>1</v>
      </c>
      <c r="Y1578" t="s">
        <v>3497</v>
      </c>
      <c r="Z1578">
        <v>1</v>
      </c>
      <c r="AA1578" t="s">
        <v>922</v>
      </c>
      <c r="AB1578" t="s">
        <v>1653</v>
      </c>
      <c r="AC1578" s="3">
        <v>15</v>
      </c>
      <c r="AD1578" s="3">
        <v>15</v>
      </c>
      <c r="AE1578" s="3">
        <v>100</v>
      </c>
      <c r="AF1578" s="3">
        <v>106</v>
      </c>
      <c r="AG1578" s="3">
        <v>106</v>
      </c>
      <c r="AH1578" s="3">
        <v>100</v>
      </c>
      <c r="AI1578" s="3">
        <v>97</v>
      </c>
      <c r="AJ1578" s="3">
        <v>0</v>
      </c>
      <c r="AK1578" s="3">
        <v>0</v>
      </c>
      <c r="AL1578" s="3">
        <v>80</v>
      </c>
      <c r="AM1578" s="3">
        <v>0</v>
      </c>
      <c r="AN1578" s="3">
        <v>0</v>
      </c>
      <c r="AO1578" s="3">
        <v>32</v>
      </c>
      <c r="AP1578" s="3">
        <v>0</v>
      </c>
      <c r="AQ1578" s="3">
        <v>0</v>
      </c>
      <c r="AR1578" s="3">
        <v>330</v>
      </c>
      <c r="AS1578" s="3">
        <v>121</v>
      </c>
      <c r="AT1578" s="3">
        <v>36.67</v>
      </c>
      <c r="AU1578" s="1">
        <v>50003506</v>
      </c>
      <c r="AV1578" s="1">
        <v>41000930</v>
      </c>
      <c r="AW1578" s="3">
        <v>82</v>
      </c>
      <c r="AX1578" s="1">
        <v>461769109</v>
      </c>
      <c r="AY1578" s="1">
        <v>459330704</v>
      </c>
      <c r="AZ1578" s="3">
        <v>99.47</v>
      </c>
      <c r="BA1578" s="1">
        <v>346249800</v>
      </c>
      <c r="BB1578" s="1">
        <v>0</v>
      </c>
      <c r="BC1578" s="3">
        <v>0</v>
      </c>
      <c r="BD1578" s="1">
        <v>211123292</v>
      </c>
      <c r="BE1578" s="1">
        <v>0</v>
      </c>
      <c r="BF1578" s="3">
        <v>0</v>
      </c>
      <c r="BG1578" s="1">
        <v>388027916</v>
      </c>
      <c r="BH1578" s="1">
        <v>0</v>
      </c>
      <c r="BI1578" s="3">
        <v>0</v>
      </c>
      <c r="BJ1578" s="1" t="s">
        <v>9</v>
      </c>
      <c r="BK1578" s="1" t="s">
        <v>9</v>
      </c>
      <c r="BL1578" s="3" t="s">
        <v>9</v>
      </c>
      <c r="BM1578" s="4">
        <f t="shared" si="289"/>
        <v>50.003506000000002</v>
      </c>
      <c r="BN1578" s="4">
        <f t="shared" si="290"/>
        <v>41.000929999999997</v>
      </c>
      <c r="BO1578" s="4">
        <f t="shared" si="291"/>
        <v>461.76910900000001</v>
      </c>
      <c r="BP1578" s="4">
        <f t="shared" si="292"/>
        <v>459.33070400000003</v>
      </c>
      <c r="BQ1578" s="4">
        <f t="shared" si="293"/>
        <v>346.24979999999999</v>
      </c>
      <c r="BR1578" s="4">
        <f t="shared" si="294"/>
        <v>0</v>
      </c>
      <c r="BS1578" s="4">
        <f t="shared" si="295"/>
        <v>211.12329199999999</v>
      </c>
      <c r="BT1578" s="4">
        <f t="shared" si="296"/>
        <v>0</v>
      </c>
      <c r="BU1578" s="4">
        <f t="shared" si="297"/>
        <v>388.027916</v>
      </c>
      <c r="BV1578" s="4">
        <f t="shared" si="298"/>
        <v>0</v>
      </c>
      <c r="BW1578" s="4">
        <f t="shared" si="299"/>
        <v>1457.1736230000001</v>
      </c>
      <c r="BX1578" s="4">
        <f t="shared" si="300"/>
        <v>500.33163400000001</v>
      </c>
      <c r="BY1578" t="s">
        <v>896</v>
      </c>
    </row>
    <row r="1579" spans="1:77" x14ac:dyDescent="0.25">
      <c r="A1579">
        <v>16</v>
      </c>
      <c r="B1579" t="s">
        <v>0</v>
      </c>
      <c r="C1579" t="s">
        <v>668</v>
      </c>
      <c r="D1579">
        <v>2021</v>
      </c>
      <c r="E1579" t="s">
        <v>1</v>
      </c>
      <c r="F1579" t="s">
        <v>2</v>
      </c>
      <c r="G1579">
        <v>2</v>
      </c>
      <c r="H1579" t="s">
        <v>3</v>
      </c>
      <c r="I1579" t="s">
        <v>701</v>
      </c>
      <c r="J1579" t="s">
        <v>574</v>
      </c>
      <c r="K1579" t="s">
        <v>838</v>
      </c>
      <c r="L1579" t="s">
        <v>782</v>
      </c>
      <c r="M1579" t="s">
        <v>783</v>
      </c>
      <c r="N1579" t="s">
        <v>718</v>
      </c>
      <c r="O1579" t="s">
        <v>13</v>
      </c>
      <c r="P1579" t="s">
        <v>729</v>
      </c>
      <c r="Q1579" t="s">
        <v>59</v>
      </c>
      <c r="R1579">
        <v>0</v>
      </c>
      <c r="S1579" t="s">
        <v>7</v>
      </c>
      <c r="T1579">
        <v>326</v>
      </c>
      <c r="U1579" t="s">
        <v>63</v>
      </c>
      <c r="V1579" t="s">
        <v>4288</v>
      </c>
      <c r="W1579" t="s">
        <v>3496</v>
      </c>
      <c r="X1579">
        <v>4</v>
      </c>
      <c r="Y1579" t="s">
        <v>3498</v>
      </c>
      <c r="Z1579">
        <v>1</v>
      </c>
      <c r="AA1579" t="s">
        <v>922</v>
      </c>
      <c r="AB1579" t="s">
        <v>1653</v>
      </c>
      <c r="AC1579" s="3">
        <v>3</v>
      </c>
      <c r="AD1579" s="3">
        <v>4</v>
      </c>
      <c r="AE1579" s="3">
        <v>133.33000000000001</v>
      </c>
      <c r="AF1579" s="3">
        <v>16</v>
      </c>
      <c r="AG1579" s="3">
        <v>17</v>
      </c>
      <c r="AH1579" s="3">
        <v>106.25</v>
      </c>
      <c r="AI1579" s="3">
        <v>17</v>
      </c>
      <c r="AJ1579" s="3">
        <v>0</v>
      </c>
      <c r="AK1579" s="3">
        <v>0</v>
      </c>
      <c r="AL1579" s="3">
        <v>17</v>
      </c>
      <c r="AM1579" s="3">
        <v>0</v>
      </c>
      <c r="AN1579" s="3">
        <v>0</v>
      </c>
      <c r="AO1579" s="3">
        <v>4</v>
      </c>
      <c r="AP1579" s="3">
        <v>0</v>
      </c>
      <c r="AQ1579" s="3">
        <v>0</v>
      </c>
      <c r="AR1579" s="3">
        <v>58</v>
      </c>
      <c r="AS1579" s="3">
        <v>21</v>
      </c>
      <c r="AT1579" s="3">
        <v>36.21</v>
      </c>
      <c r="AU1579" s="1">
        <v>1290864825</v>
      </c>
      <c r="AV1579" s="1">
        <v>1286967149</v>
      </c>
      <c r="AW1579" s="3">
        <v>99.7</v>
      </c>
      <c r="AX1579" s="1">
        <v>142077600</v>
      </c>
      <c r="AY1579" s="1">
        <v>142077600</v>
      </c>
      <c r="AZ1579" s="3">
        <v>100</v>
      </c>
      <c r="BA1579" s="1">
        <v>387661100</v>
      </c>
      <c r="BB1579" s="1">
        <v>0</v>
      </c>
      <c r="BC1579" s="3">
        <v>0</v>
      </c>
      <c r="BD1579" s="1">
        <v>143572000</v>
      </c>
      <c r="BE1579" s="1">
        <v>0</v>
      </c>
      <c r="BF1579" s="3">
        <v>0</v>
      </c>
      <c r="BG1579" s="1">
        <v>143572000</v>
      </c>
      <c r="BH1579" s="1">
        <v>0</v>
      </c>
      <c r="BI1579" s="3">
        <v>0</v>
      </c>
      <c r="BJ1579" s="1" t="s">
        <v>9</v>
      </c>
      <c r="BK1579" s="1" t="s">
        <v>9</v>
      </c>
      <c r="BL1579" s="3" t="s">
        <v>9</v>
      </c>
      <c r="BM1579" s="4">
        <f t="shared" si="289"/>
        <v>1290.8648250000001</v>
      </c>
      <c r="BN1579" s="4">
        <f t="shared" si="290"/>
        <v>1286.9671490000001</v>
      </c>
      <c r="BO1579" s="4">
        <f t="shared" si="291"/>
        <v>142.07759999999999</v>
      </c>
      <c r="BP1579" s="4">
        <f t="shared" si="292"/>
        <v>142.07759999999999</v>
      </c>
      <c r="BQ1579" s="4">
        <f t="shared" si="293"/>
        <v>387.66109999999998</v>
      </c>
      <c r="BR1579" s="4">
        <f t="shared" si="294"/>
        <v>0</v>
      </c>
      <c r="BS1579" s="4">
        <f t="shared" si="295"/>
        <v>143.572</v>
      </c>
      <c r="BT1579" s="4">
        <f t="shared" si="296"/>
        <v>0</v>
      </c>
      <c r="BU1579" s="4">
        <f t="shared" si="297"/>
        <v>143.572</v>
      </c>
      <c r="BV1579" s="4">
        <f t="shared" si="298"/>
        <v>0</v>
      </c>
      <c r="BW1579" s="4">
        <f t="shared" si="299"/>
        <v>2107.7475250000002</v>
      </c>
      <c r="BX1579" s="4">
        <f t="shared" si="300"/>
        <v>1429.0447490000001</v>
      </c>
      <c r="BY1579" t="s">
        <v>896</v>
      </c>
    </row>
    <row r="1580" spans="1:77" x14ac:dyDescent="0.25">
      <c r="A1580">
        <v>16</v>
      </c>
      <c r="B1580" t="s">
        <v>0</v>
      </c>
      <c r="C1580" t="s">
        <v>668</v>
      </c>
      <c r="D1580">
        <v>2021</v>
      </c>
      <c r="E1580" t="s">
        <v>1</v>
      </c>
      <c r="F1580" t="s">
        <v>2</v>
      </c>
      <c r="G1580">
        <v>2</v>
      </c>
      <c r="H1580" t="s">
        <v>3</v>
      </c>
      <c r="I1580" t="s">
        <v>701</v>
      </c>
      <c r="J1580" t="s">
        <v>574</v>
      </c>
      <c r="K1580" t="s">
        <v>838</v>
      </c>
      <c r="L1580" t="s">
        <v>782</v>
      </c>
      <c r="M1580" t="s">
        <v>783</v>
      </c>
      <c r="N1580" t="s">
        <v>718</v>
      </c>
      <c r="O1580" t="s">
        <v>13</v>
      </c>
      <c r="P1580" t="s">
        <v>729</v>
      </c>
      <c r="Q1580" t="s">
        <v>59</v>
      </c>
      <c r="R1580">
        <v>0</v>
      </c>
      <c r="S1580" t="s">
        <v>7</v>
      </c>
      <c r="T1580">
        <v>328</v>
      </c>
      <c r="U1580" t="s">
        <v>65</v>
      </c>
      <c r="V1580" t="s">
        <v>4288</v>
      </c>
      <c r="W1580" t="s">
        <v>3496</v>
      </c>
      <c r="X1580">
        <v>1</v>
      </c>
      <c r="Y1580" t="s">
        <v>3497</v>
      </c>
      <c r="Z1580">
        <v>1</v>
      </c>
      <c r="AA1580" t="s">
        <v>922</v>
      </c>
      <c r="AB1580" t="s">
        <v>1653</v>
      </c>
      <c r="AC1580" s="3">
        <v>15</v>
      </c>
      <c r="AD1580" s="3">
        <v>15</v>
      </c>
      <c r="AE1580" s="3">
        <v>100</v>
      </c>
      <c r="AF1580" s="3">
        <v>106</v>
      </c>
      <c r="AG1580" s="3">
        <v>106</v>
      </c>
      <c r="AH1580" s="3">
        <v>100</v>
      </c>
      <c r="AI1580" s="3">
        <v>97</v>
      </c>
      <c r="AJ1580" s="3">
        <v>0</v>
      </c>
      <c r="AK1580" s="3">
        <v>0</v>
      </c>
      <c r="AL1580" s="3">
        <v>80</v>
      </c>
      <c r="AM1580" s="3">
        <v>0</v>
      </c>
      <c r="AN1580" s="3">
        <v>0</v>
      </c>
      <c r="AO1580" s="3">
        <v>32</v>
      </c>
      <c r="AP1580" s="3">
        <v>0</v>
      </c>
      <c r="AQ1580" s="3">
        <v>0</v>
      </c>
      <c r="AR1580" s="3">
        <v>330</v>
      </c>
      <c r="AS1580" s="3">
        <v>121</v>
      </c>
      <c r="AT1580" s="3">
        <v>36.67</v>
      </c>
      <c r="AU1580" s="1">
        <v>50003507</v>
      </c>
      <c r="AV1580" s="1">
        <v>41000930</v>
      </c>
      <c r="AW1580" s="3">
        <v>82</v>
      </c>
      <c r="AX1580" s="1">
        <v>461769109</v>
      </c>
      <c r="AY1580" s="1">
        <v>459330704</v>
      </c>
      <c r="AZ1580" s="3">
        <v>99.47</v>
      </c>
      <c r="BA1580" s="1">
        <v>346249800</v>
      </c>
      <c r="BB1580" s="1">
        <v>0</v>
      </c>
      <c r="BC1580" s="3">
        <v>0</v>
      </c>
      <c r="BD1580" s="1">
        <v>211123292</v>
      </c>
      <c r="BE1580" s="1">
        <v>0</v>
      </c>
      <c r="BF1580" s="3">
        <v>0</v>
      </c>
      <c r="BG1580" s="1">
        <v>388027916</v>
      </c>
      <c r="BH1580" s="1">
        <v>0</v>
      </c>
      <c r="BI1580" s="3">
        <v>0</v>
      </c>
      <c r="BJ1580" s="1" t="s">
        <v>9</v>
      </c>
      <c r="BK1580" s="1" t="s">
        <v>9</v>
      </c>
      <c r="BL1580" s="3" t="s">
        <v>9</v>
      </c>
      <c r="BM1580" s="4">
        <f t="shared" si="289"/>
        <v>50.003506999999999</v>
      </c>
      <c r="BN1580" s="4">
        <f t="shared" si="290"/>
        <v>41.000929999999997</v>
      </c>
      <c r="BO1580" s="4">
        <f t="shared" si="291"/>
        <v>461.76910900000001</v>
      </c>
      <c r="BP1580" s="4">
        <f t="shared" si="292"/>
        <v>459.33070400000003</v>
      </c>
      <c r="BQ1580" s="4">
        <f t="shared" si="293"/>
        <v>346.24979999999999</v>
      </c>
      <c r="BR1580" s="4">
        <f t="shared" si="294"/>
        <v>0</v>
      </c>
      <c r="BS1580" s="4">
        <f t="shared" si="295"/>
        <v>211.12329199999999</v>
      </c>
      <c r="BT1580" s="4">
        <f t="shared" si="296"/>
        <v>0</v>
      </c>
      <c r="BU1580" s="4">
        <f t="shared" si="297"/>
        <v>388.027916</v>
      </c>
      <c r="BV1580" s="4">
        <f t="shared" si="298"/>
        <v>0</v>
      </c>
      <c r="BW1580" s="4">
        <f t="shared" si="299"/>
        <v>1457.173624</v>
      </c>
      <c r="BX1580" s="4">
        <f t="shared" si="300"/>
        <v>500.33163400000001</v>
      </c>
      <c r="BY1580" t="s">
        <v>896</v>
      </c>
    </row>
    <row r="1581" spans="1:77" x14ac:dyDescent="0.25">
      <c r="A1581">
        <v>16</v>
      </c>
      <c r="B1581" t="s">
        <v>0</v>
      </c>
      <c r="C1581" t="s">
        <v>668</v>
      </c>
      <c r="D1581">
        <v>2021</v>
      </c>
      <c r="E1581" t="s">
        <v>1</v>
      </c>
      <c r="F1581" t="s">
        <v>2</v>
      </c>
      <c r="G1581">
        <v>2</v>
      </c>
      <c r="H1581" t="s">
        <v>3</v>
      </c>
      <c r="I1581" t="s">
        <v>701</v>
      </c>
      <c r="J1581" t="s">
        <v>574</v>
      </c>
      <c r="K1581" t="s">
        <v>838</v>
      </c>
      <c r="L1581" t="s">
        <v>782</v>
      </c>
      <c r="M1581" t="s">
        <v>783</v>
      </c>
      <c r="N1581" t="s">
        <v>718</v>
      </c>
      <c r="O1581" t="s">
        <v>13</v>
      </c>
      <c r="P1581" t="s">
        <v>729</v>
      </c>
      <c r="Q1581" t="s">
        <v>59</v>
      </c>
      <c r="R1581">
        <v>0</v>
      </c>
      <c r="S1581" t="s">
        <v>7</v>
      </c>
      <c r="T1581">
        <v>329</v>
      </c>
      <c r="U1581" t="s">
        <v>575</v>
      </c>
      <c r="V1581" t="s">
        <v>4288</v>
      </c>
      <c r="W1581" t="s">
        <v>3496</v>
      </c>
      <c r="X1581">
        <v>2</v>
      </c>
      <c r="Y1581" t="s">
        <v>3499</v>
      </c>
      <c r="Z1581">
        <v>1</v>
      </c>
      <c r="AA1581" t="s">
        <v>922</v>
      </c>
      <c r="AB1581" t="s">
        <v>1653</v>
      </c>
      <c r="AC1581" s="3">
        <v>5</v>
      </c>
      <c r="AD1581" s="3">
        <v>5</v>
      </c>
      <c r="AE1581" s="3">
        <v>100</v>
      </c>
      <c r="AF1581" s="3">
        <v>25</v>
      </c>
      <c r="AG1581" s="3">
        <v>25</v>
      </c>
      <c r="AH1581" s="3">
        <v>100</v>
      </c>
      <c r="AI1581" s="3">
        <v>30</v>
      </c>
      <c r="AJ1581" s="3">
        <v>0</v>
      </c>
      <c r="AK1581" s="3">
        <v>0</v>
      </c>
      <c r="AL1581" s="3">
        <v>25</v>
      </c>
      <c r="AM1581" s="3">
        <v>0</v>
      </c>
      <c r="AN1581" s="3">
        <v>0</v>
      </c>
      <c r="AO1581" s="3">
        <v>15</v>
      </c>
      <c r="AP1581" s="3">
        <v>0</v>
      </c>
      <c r="AQ1581" s="3">
        <v>0</v>
      </c>
      <c r="AR1581" s="3">
        <v>100</v>
      </c>
      <c r="AS1581" s="3">
        <v>30</v>
      </c>
      <c r="AT1581" s="3">
        <v>30</v>
      </c>
      <c r="AU1581" s="1">
        <v>664496008</v>
      </c>
      <c r="AV1581" s="1">
        <v>651805408</v>
      </c>
      <c r="AW1581" s="3">
        <v>98.09</v>
      </c>
      <c r="AX1581" s="1">
        <v>1365643332</v>
      </c>
      <c r="AY1581" s="1">
        <v>1364773139</v>
      </c>
      <c r="AZ1581" s="3">
        <v>99.94</v>
      </c>
      <c r="BA1581" s="1">
        <v>1383690000</v>
      </c>
      <c r="BB1581" s="1">
        <v>0</v>
      </c>
      <c r="BC1581" s="3">
        <v>0</v>
      </c>
      <c r="BD1581" s="1">
        <v>1690163717</v>
      </c>
      <c r="BE1581" s="1">
        <v>0</v>
      </c>
      <c r="BF1581" s="3">
        <v>0</v>
      </c>
      <c r="BG1581" s="1">
        <v>1690163718</v>
      </c>
      <c r="BH1581" s="1">
        <v>0</v>
      </c>
      <c r="BI1581" s="3">
        <v>0</v>
      </c>
      <c r="BJ1581" s="1" t="s">
        <v>9</v>
      </c>
      <c r="BK1581" s="1" t="s">
        <v>9</v>
      </c>
      <c r="BL1581" s="3" t="s">
        <v>9</v>
      </c>
      <c r="BM1581" s="4">
        <f t="shared" si="289"/>
        <v>664.49600799999996</v>
      </c>
      <c r="BN1581" s="4">
        <f t="shared" si="290"/>
        <v>651.80540800000006</v>
      </c>
      <c r="BO1581" s="4">
        <f t="shared" si="291"/>
        <v>1365.6433320000001</v>
      </c>
      <c r="BP1581" s="4">
        <f t="shared" si="292"/>
        <v>1364.7731389999999</v>
      </c>
      <c r="BQ1581" s="4">
        <f t="shared" si="293"/>
        <v>1383.69</v>
      </c>
      <c r="BR1581" s="4">
        <f t="shared" si="294"/>
        <v>0</v>
      </c>
      <c r="BS1581" s="4">
        <f t="shared" si="295"/>
        <v>1690.1637169999999</v>
      </c>
      <c r="BT1581" s="4">
        <f t="shared" si="296"/>
        <v>0</v>
      </c>
      <c r="BU1581" s="4">
        <f t="shared" si="297"/>
        <v>1690.163718</v>
      </c>
      <c r="BV1581" s="4">
        <f t="shared" si="298"/>
        <v>0</v>
      </c>
      <c r="BW1581" s="4">
        <f t="shared" si="299"/>
        <v>6794.1567749999995</v>
      </c>
      <c r="BX1581" s="4">
        <f t="shared" si="300"/>
        <v>2016.5785470000001</v>
      </c>
      <c r="BY1581" t="s">
        <v>896</v>
      </c>
    </row>
    <row r="1582" spans="1:77" x14ac:dyDescent="0.25">
      <c r="A1582">
        <v>16</v>
      </c>
      <c r="B1582" t="s">
        <v>0</v>
      </c>
      <c r="C1582" t="s">
        <v>668</v>
      </c>
      <c r="D1582">
        <v>2021</v>
      </c>
      <c r="E1582" t="s">
        <v>1</v>
      </c>
      <c r="F1582" t="s">
        <v>2</v>
      </c>
      <c r="G1582">
        <v>2</v>
      </c>
      <c r="H1582" t="s">
        <v>3</v>
      </c>
      <c r="I1582" t="s">
        <v>701</v>
      </c>
      <c r="J1582" t="s">
        <v>574</v>
      </c>
      <c r="K1582" t="s">
        <v>838</v>
      </c>
      <c r="L1582" t="s">
        <v>782</v>
      </c>
      <c r="M1582" t="s">
        <v>783</v>
      </c>
      <c r="N1582" t="s">
        <v>718</v>
      </c>
      <c r="O1582" t="s">
        <v>13</v>
      </c>
      <c r="P1582" t="s">
        <v>729</v>
      </c>
      <c r="Q1582" t="s">
        <v>59</v>
      </c>
      <c r="R1582">
        <v>0</v>
      </c>
      <c r="S1582" t="s">
        <v>7</v>
      </c>
      <c r="T1582">
        <v>329</v>
      </c>
      <c r="U1582" t="s">
        <v>575</v>
      </c>
      <c r="V1582" t="s">
        <v>4288</v>
      </c>
      <c r="W1582" t="s">
        <v>3496</v>
      </c>
      <c r="X1582">
        <v>3</v>
      </c>
      <c r="Y1582" t="s">
        <v>3500</v>
      </c>
      <c r="Z1582">
        <v>1</v>
      </c>
      <c r="AA1582" t="s">
        <v>922</v>
      </c>
      <c r="AB1582" t="s">
        <v>1653</v>
      </c>
      <c r="AC1582" s="3">
        <v>25</v>
      </c>
      <c r="AD1582" s="3">
        <v>11</v>
      </c>
      <c r="AE1582" s="3">
        <v>44</v>
      </c>
      <c r="AF1582" s="3">
        <v>65</v>
      </c>
      <c r="AG1582" s="3">
        <v>63</v>
      </c>
      <c r="AH1582" s="3">
        <v>96.92</v>
      </c>
      <c r="AI1582" s="3">
        <v>105</v>
      </c>
      <c r="AJ1582" s="3">
        <v>0</v>
      </c>
      <c r="AK1582" s="3">
        <v>0</v>
      </c>
      <c r="AL1582" s="3">
        <v>45</v>
      </c>
      <c r="AM1582" s="3">
        <v>0</v>
      </c>
      <c r="AN1582" s="3">
        <v>0</v>
      </c>
      <c r="AO1582" s="3">
        <v>26</v>
      </c>
      <c r="AP1582" s="3">
        <v>0</v>
      </c>
      <c r="AQ1582" s="3">
        <v>0</v>
      </c>
      <c r="AR1582" s="3">
        <v>252</v>
      </c>
      <c r="AS1582" s="3">
        <v>74</v>
      </c>
      <c r="AT1582" s="3">
        <v>29.37</v>
      </c>
      <c r="AU1582" s="1">
        <v>1289992987</v>
      </c>
      <c r="AV1582" s="1">
        <v>1285561219</v>
      </c>
      <c r="AW1582" s="3">
        <v>99.66</v>
      </c>
      <c r="AX1582" s="1">
        <v>2950000000</v>
      </c>
      <c r="AY1582" s="1">
        <v>2875554369</v>
      </c>
      <c r="AZ1582" s="3">
        <v>97.48</v>
      </c>
      <c r="BA1582" s="1">
        <v>2092450000</v>
      </c>
      <c r="BB1582" s="1">
        <v>0</v>
      </c>
      <c r="BC1582" s="3">
        <v>0</v>
      </c>
      <c r="BD1582" s="1">
        <v>1620000000</v>
      </c>
      <c r="BE1582" s="1">
        <v>0</v>
      </c>
      <c r="BF1582" s="3">
        <v>0</v>
      </c>
      <c r="BG1582" s="1">
        <v>1355150211</v>
      </c>
      <c r="BH1582" s="1">
        <v>0</v>
      </c>
      <c r="BI1582" s="3">
        <v>0</v>
      </c>
      <c r="BJ1582" s="1" t="s">
        <v>9</v>
      </c>
      <c r="BK1582" s="1" t="s">
        <v>9</v>
      </c>
      <c r="BL1582" s="3" t="s">
        <v>9</v>
      </c>
      <c r="BM1582" s="4">
        <f t="shared" si="289"/>
        <v>1289.9929870000001</v>
      </c>
      <c r="BN1582" s="4">
        <f t="shared" si="290"/>
        <v>1285.5612189999999</v>
      </c>
      <c r="BO1582" s="4">
        <f t="shared" si="291"/>
        <v>2950</v>
      </c>
      <c r="BP1582" s="4">
        <f t="shared" si="292"/>
        <v>2875.554369</v>
      </c>
      <c r="BQ1582" s="4">
        <f t="shared" si="293"/>
        <v>2092.4499999999998</v>
      </c>
      <c r="BR1582" s="4">
        <f t="shared" si="294"/>
        <v>0</v>
      </c>
      <c r="BS1582" s="4">
        <f t="shared" si="295"/>
        <v>1620</v>
      </c>
      <c r="BT1582" s="4">
        <f t="shared" si="296"/>
        <v>0</v>
      </c>
      <c r="BU1582" s="4">
        <f t="shared" si="297"/>
        <v>1355.1502109999999</v>
      </c>
      <c r="BV1582" s="4">
        <f t="shared" si="298"/>
        <v>0</v>
      </c>
      <c r="BW1582" s="4">
        <f t="shared" si="299"/>
        <v>9307.5931979999987</v>
      </c>
      <c r="BX1582" s="4">
        <f t="shared" si="300"/>
        <v>4161.1155879999997</v>
      </c>
      <c r="BY1582" t="s">
        <v>896</v>
      </c>
    </row>
    <row r="1583" spans="1:77" x14ac:dyDescent="0.25">
      <c r="A1583">
        <v>16</v>
      </c>
      <c r="B1583" t="s">
        <v>0</v>
      </c>
      <c r="C1583" t="s">
        <v>668</v>
      </c>
      <c r="D1583">
        <v>2021</v>
      </c>
      <c r="E1583" t="s">
        <v>1</v>
      </c>
      <c r="F1583" t="s">
        <v>2</v>
      </c>
      <c r="G1583">
        <v>2</v>
      </c>
      <c r="H1583" t="s">
        <v>3</v>
      </c>
      <c r="I1583" t="s">
        <v>701</v>
      </c>
      <c r="J1583" t="s">
        <v>574</v>
      </c>
      <c r="K1583" t="s">
        <v>838</v>
      </c>
      <c r="L1583" t="s">
        <v>782</v>
      </c>
      <c r="M1583" t="s">
        <v>783</v>
      </c>
      <c r="N1583" t="s">
        <v>718</v>
      </c>
      <c r="O1583" t="s">
        <v>13</v>
      </c>
      <c r="P1583" t="s">
        <v>729</v>
      </c>
      <c r="Q1583" t="s">
        <v>59</v>
      </c>
      <c r="R1583">
        <v>0</v>
      </c>
      <c r="S1583" t="s">
        <v>7</v>
      </c>
      <c r="T1583">
        <v>329</v>
      </c>
      <c r="U1583" t="s">
        <v>575</v>
      </c>
      <c r="V1583" t="s">
        <v>4288</v>
      </c>
      <c r="W1583" t="s">
        <v>3496</v>
      </c>
      <c r="X1583">
        <v>5</v>
      </c>
      <c r="Y1583" t="s">
        <v>3501</v>
      </c>
      <c r="Z1583">
        <v>2</v>
      </c>
      <c r="AA1583" t="s">
        <v>918</v>
      </c>
      <c r="AB1583" t="s">
        <v>1653</v>
      </c>
      <c r="AC1583" s="3">
        <v>0</v>
      </c>
      <c r="AD1583" s="3">
        <v>0</v>
      </c>
      <c r="AE1583" s="3">
        <v>0</v>
      </c>
      <c r="AF1583" s="3">
        <v>100</v>
      </c>
      <c r="AG1583" s="3">
        <v>100</v>
      </c>
      <c r="AH1583" s="3">
        <v>100</v>
      </c>
      <c r="AI1583" s="3">
        <v>100</v>
      </c>
      <c r="AJ1583" s="3">
        <v>0</v>
      </c>
      <c r="AK1583" s="3">
        <v>0</v>
      </c>
      <c r="AL1583" s="3">
        <v>100</v>
      </c>
      <c r="AM1583" s="3">
        <v>0</v>
      </c>
      <c r="AN1583" s="3">
        <v>0</v>
      </c>
      <c r="AO1583" s="3">
        <v>100</v>
      </c>
      <c r="AP1583" s="3">
        <v>0</v>
      </c>
      <c r="AQ1583" s="3">
        <v>0</v>
      </c>
      <c r="AR1583" s="3" t="s">
        <v>7</v>
      </c>
      <c r="AS1583" s="3" t="s">
        <v>7</v>
      </c>
      <c r="AT1583" s="3" t="s">
        <v>7</v>
      </c>
      <c r="AU1583" s="1">
        <v>0</v>
      </c>
      <c r="AV1583" s="1">
        <v>0</v>
      </c>
      <c r="AW1583" s="3">
        <v>0</v>
      </c>
      <c r="AX1583" s="1">
        <v>2007036265</v>
      </c>
      <c r="AY1583" s="1">
        <v>2006749145</v>
      </c>
      <c r="AZ1583" s="3">
        <v>99.99</v>
      </c>
      <c r="BA1583" s="1">
        <v>1831357300</v>
      </c>
      <c r="BB1583" s="1">
        <v>0</v>
      </c>
      <c r="BC1583" s="3">
        <v>0</v>
      </c>
      <c r="BD1583" s="1">
        <v>2930069916</v>
      </c>
      <c r="BE1583" s="1">
        <v>0</v>
      </c>
      <c r="BF1583" s="3">
        <v>0</v>
      </c>
      <c r="BG1583" s="1">
        <v>2007730334</v>
      </c>
      <c r="BH1583" s="1">
        <v>0</v>
      </c>
      <c r="BI1583" s="3">
        <v>0</v>
      </c>
      <c r="BJ1583" s="1" t="s">
        <v>9</v>
      </c>
      <c r="BK1583" s="1" t="s">
        <v>9</v>
      </c>
      <c r="BL1583" s="3" t="s">
        <v>9</v>
      </c>
      <c r="BM1583" s="4">
        <f t="shared" si="289"/>
        <v>0</v>
      </c>
      <c r="BN1583" s="4">
        <f t="shared" si="290"/>
        <v>0</v>
      </c>
      <c r="BO1583" s="4">
        <f t="shared" si="291"/>
        <v>2007.036265</v>
      </c>
      <c r="BP1583" s="4">
        <f t="shared" si="292"/>
        <v>2006.749145</v>
      </c>
      <c r="BQ1583" s="4">
        <f t="shared" si="293"/>
        <v>1831.3572999999999</v>
      </c>
      <c r="BR1583" s="4">
        <f t="shared" si="294"/>
        <v>0</v>
      </c>
      <c r="BS1583" s="4">
        <f t="shared" si="295"/>
        <v>2930.0699159999999</v>
      </c>
      <c r="BT1583" s="4">
        <f t="shared" si="296"/>
        <v>0</v>
      </c>
      <c r="BU1583" s="4">
        <f t="shared" si="297"/>
        <v>2007.7303340000001</v>
      </c>
      <c r="BV1583" s="4">
        <f t="shared" si="298"/>
        <v>0</v>
      </c>
      <c r="BW1583" s="4">
        <f t="shared" si="299"/>
        <v>8776.1938150000005</v>
      </c>
      <c r="BX1583" s="4">
        <f t="shared" si="300"/>
        <v>2006.749145</v>
      </c>
      <c r="BY1583" t="s">
        <v>896</v>
      </c>
    </row>
    <row r="1584" spans="1:77" x14ac:dyDescent="0.25">
      <c r="A1584">
        <v>16</v>
      </c>
      <c r="B1584" t="s">
        <v>0</v>
      </c>
      <c r="C1584" t="s">
        <v>668</v>
      </c>
      <c r="D1584">
        <v>2021</v>
      </c>
      <c r="E1584" t="s">
        <v>1</v>
      </c>
      <c r="F1584" t="s">
        <v>2</v>
      </c>
      <c r="G1584">
        <v>2</v>
      </c>
      <c r="H1584" t="s">
        <v>3</v>
      </c>
      <c r="I1584" t="s">
        <v>701</v>
      </c>
      <c r="J1584" t="s">
        <v>574</v>
      </c>
      <c r="K1584" t="s">
        <v>838</v>
      </c>
      <c r="L1584" t="s">
        <v>782</v>
      </c>
      <c r="M1584" t="s">
        <v>783</v>
      </c>
      <c r="N1584" t="s">
        <v>717</v>
      </c>
      <c r="O1584" t="s">
        <v>5</v>
      </c>
      <c r="P1584" t="s">
        <v>724</v>
      </c>
      <c r="Q1584" t="s">
        <v>18</v>
      </c>
      <c r="R1584">
        <v>0</v>
      </c>
      <c r="S1584" t="s">
        <v>7</v>
      </c>
      <c r="T1584">
        <v>415</v>
      </c>
      <c r="U1584" t="s">
        <v>576</v>
      </c>
      <c r="V1584" t="s">
        <v>4289</v>
      </c>
      <c r="W1584" t="s">
        <v>3502</v>
      </c>
      <c r="X1584">
        <v>2</v>
      </c>
      <c r="Y1584" t="s">
        <v>3503</v>
      </c>
      <c r="Z1584">
        <v>1</v>
      </c>
      <c r="AA1584" t="s">
        <v>922</v>
      </c>
      <c r="AB1584" t="s">
        <v>1653</v>
      </c>
      <c r="AC1584" s="3">
        <v>5</v>
      </c>
      <c r="AD1584" s="3">
        <v>5</v>
      </c>
      <c r="AE1584" s="3">
        <v>100</v>
      </c>
      <c r="AF1584" s="3">
        <v>40</v>
      </c>
      <c r="AG1584" s="3">
        <v>40</v>
      </c>
      <c r="AH1584" s="3">
        <v>100</v>
      </c>
      <c r="AI1584" s="3">
        <v>30</v>
      </c>
      <c r="AJ1584" s="3">
        <v>0</v>
      </c>
      <c r="AK1584" s="3">
        <v>0</v>
      </c>
      <c r="AL1584" s="3">
        <v>20</v>
      </c>
      <c r="AM1584" s="3">
        <v>0</v>
      </c>
      <c r="AN1584" s="3">
        <v>0</v>
      </c>
      <c r="AO1584" s="3">
        <v>5</v>
      </c>
      <c r="AP1584" s="3">
        <v>0</v>
      </c>
      <c r="AQ1584" s="3">
        <v>0</v>
      </c>
      <c r="AR1584" s="3">
        <v>100</v>
      </c>
      <c r="AS1584" s="3">
        <v>45</v>
      </c>
      <c r="AT1584" s="3">
        <v>45</v>
      </c>
      <c r="AU1584" s="1">
        <v>47697600</v>
      </c>
      <c r="AV1584" s="1">
        <v>47697600</v>
      </c>
      <c r="AW1584" s="3">
        <v>100</v>
      </c>
      <c r="AX1584" s="1">
        <v>192782038</v>
      </c>
      <c r="AY1584" s="1">
        <v>188403384</v>
      </c>
      <c r="AZ1584" s="3">
        <v>97.73</v>
      </c>
      <c r="BA1584" s="1">
        <v>198850000</v>
      </c>
      <c r="BB1584" s="1">
        <v>0</v>
      </c>
      <c r="BC1584" s="3">
        <v>0</v>
      </c>
      <c r="BD1584" s="1">
        <v>69000000</v>
      </c>
      <c r="BE1584" s="1">
        <v>0</v>
      </c>
      <c r="BF1584" s="3">
        <v>0</v>
      </c>
      <c r="BG1584" s="1">
        <v>69000000</v>
      </c>
      <c r="BH1584" s="1">
        <v>0</v>
      </c>
      <c r="BI1584" s="3">
        <v>0</v>
      </c>
      <c r="BJ1584" s="1" t="s">
        <v>9</v>
      </c>
      <c r="BK1584" s="1" t="s">
        <v>9</v>
      </c>
      <c r="BL1584" s="3" t="s">
        <v>9</v>
      </c>
      <c r="BM1584" s="4">
        <f t="shared" si="289"/>
        <v>47.697600000000001</v>
      </c>
      <c r="BN1584" s="4">
        <f t="shared" si="290"/>
        <v>47.697600000000001</v>
      </c>
      <c r="BO1584" s="4">
        <f t="shared" si="291"/>
        <v>192.782038</v>
      </c>
      <c r="BP1584" s="4">
        <f t="shared" si="292"/>
        <v>188.40338399999999</v>
      </c>
      <c r="BQ1584" s="4">
        <f t="shared" si="293"/>
        <v>198.85</v>
      </c>
      <c r="BR1584" s="4">
        <f t="shared" si="294"/>
        <v>0</v>
      </c>
      <c r="BS1584" s="4">
        <f t="shared" si="295"/>
        <v>69</v>
      </c>
      <c r="BT1584" s="4">
        <f t="shared" si="296"/>
        <v>0</v>
      </c>
      <c r="BU1584" s="4">
        <f t="shared" si="297"/>
        <v>69</v>
      </c>
      <c r="BV1584" s="4">
        <f t="shared" si="298"/>
        <v>0</v>
      </c>
      <c r="BW1584" s="4">
        <f t="shared" si="299"/>
        <v>577.32963799999993</v>
      </c>
      <c r="BX1584" s="4">
        <f t="shared" si="300"/>
        <v>236.10098399999998</v>
      </c>
      <c r="BY1584" t="s">
        <v>896</v>
      </c>
    </row>
    <row r="1585" spans="1:77" x14ac:dyDescent="0.25">
      <c r="A1585">
        <v>16</v>
      </c>
      <c r="B1585" t="s">
        <v>0</v>
      </c>
      <c r="C1585" t="s">
        <v>668</v>
      </c>
      <c r="D1585">
        <v>2021</v>
      </c>
      <c r="E1585" t="s">
        <v>1</v>
      </c>
      <c r="F1585" t="s">
        <v>2</v>
      </c>
      <c r="G1585">
        <v>2</v>
      </c>
      <c r="H1585" t="s">
        <v>3</v>
      </c>
      <c r="I1585" t="s">
        <v>701</v>
      </c>
      <c r="J1585" t="s">
        <v>574</v>
      </c>
      <c r="K1585" t="s">
        <v>838</v>
      </c>
      <c r="L1585" t="s">
        <v>782</v>
      </c>
      <c r="M1585" t="s">
        <v>783</v>
      </c>
      <c r="N1585" t="s">
        <v>717</v>
      </c>
      <c r="O1585" t="s">
        <v>5</v>
      </c>
      <c r="P1585" t="s">
        <v>724</v>
      </c>
      <c r="Q1585" t="s">
        <v>18</v>
      </c>
      <c r="R1585">
        <v>0</v>
      </c>
      <c r="S1585" t="s">
        <v>7</v>
      </c>
      <c r="T1585">
        <v>420</v>
      </c>
      <c r="U1585" t="s">
        <v>577</v>
      </c>
      <c r="V1585" t="s">
        <v>4289</v>
      </c>
      <c r="W1585" t="s">
        <v>3502</v>
      </c>
      <c r="X1585">
        <v>1</v>
      </c>
      <c r="Y1585" t="s">
        <v>3504</v>
      </c>
      <c r="Z1585">
        <v>1</v>
      </c>
      <c r="AA1585" t="s">
        <v>922</v>
      </c>
      <c r="AB1585" t="s">
        <v>1653</v>
      </c>
      <c r="AC1585" s="3">
        <v>5</v>
      </c>
      <c r="AD1585" s="3">
        <v>5</v>
      </c>
      <c r="AE1585" s="3">
        <v>100</v>
      </c>
      <c r="AF1585" s="3">
        <v>30</v>
      </c>
      <c r="AG1585" s="3">
        <v>30</v>
      </c>
      <c r="AH1585" s="3">
        <v>100</v>
      </c>
      <c r="AI1585" s="3">
        <v>30</v>
      </c>
      <c r="AJ1585" s="3">
        <v>0</v>
      </c>
      <c r="AK1585" s="3">
        <v>0</v>
      </c>
      <c r="AL1585" s="3">
        <v>30</v>
      </c>
      <c r="AM1585" s="3">
        <v>0</v>
      </c>
      <c r="AN1585" s="3">
        <v>0</v>
      </c>
      <c r="AO1585" s="3">
        <v>5</v>
      </c>
      <c r="AP1585" s="3">
        <v>0</v>
      </c>
      <c r="AQ1585" s="3">
        <v>0</v>
      </c>
      <c r="AR1585" s="3">
        <v>100</v>
      </c>
      <c r="AS1585" s="3">
        <v>35</v>
      </c>
      <c r="AT1585" s="3">
        <v>35</v>
      </c>
      <c r="AU1585" s="1">
        <v>73750000</v>
      </c>
      <c r="AV1585" s="1">
        <v>73750000</v>
      </c>
      <c r="AW1585" s="3">
        <v>100</v>
      </c>
      <c r="AX1585" s="1">
        <v>246793333</v>
      </c>
      <c r="AY1585" s="1">
        <v>241960000</v>
      </c>
      <c r="AZ1585" s="3">
        <v>98.04</v>
      </c>
      <c r="BA1585" s="1">
        <v>310550000</v>
      </c>
      <c r="BB1585" s="1">
        <v>0</v>
      </c>
      <c r="BC1585" s="3">
        <v>0</v>
      </c>
      <c r="BD1585" s="1">
        <v>403700000</v>
      </c>
      <c r="BE1585" s="1">
        <v>0</v>
      </c>
      <c r="BF1585" s="3">
        <v>0</v>
      </c>
      <c r="BG1585" s="1">
        <v>357500000</v>
      </c>
      <c r="BH1585" s="1">
        <v>0</v>
      </c>
      <c r="BI1585" s="3">
        <v>0</v>
      </c>
      <c r="BJ1585" s="1" t="s">
        <v>9</v>
      </c>
      <c r="BK1585" s="1" t="s">
        <v>9</v>
      </c>
      <c r="BL1585" s="3" t="s">
        <v>9</v>
      </c>
      <c r="BM1585" s="4">
        <f t="shared" si="289"/>
        <v>73.75</v>
      </c>
      <c r="BN1585" s="4">
        <f t="shared" si="290"/>
        <v>73.75</v>
      </c>
      <c r="BO1585" s="4">
        <f t="shared" si="291"/>
        <v>246.79333299999999</v>
      </c>
      <c r="BP1585" s="4">
        <f t="shared" si="292"/>
        <v>241.96</v>
      </c>
      <c r="BQ1585" s="4">
        <f t="shared" si="293"/>
        <v>310.55</v>
      </c>
      <c r="BR1585" s="4">
        <f t="shared" si="294"/>
        <v>0</v>
      </c>
      <c r="BS1585" s="4">
        <f t="shared" si="295"/>
        <v>403.7</v>
      </c>
      <c r="BT1585" s="4">
        <f t="shared" si="296"/>
        <v>0</v>
      </c>
      <c r="BU1585" s="4">
        <f t="shared" si="297"/>
        <v>357.5</v>
      </c>
      <c r="BV1585" s="4">
        <f t="shared" si="298"/>
        <v>0</v>
      </c>
      <c r="BW1585" s="4">
        <f t="shared" si="299"/>
        <v>1392.2933330000001</v>
      </c>
      <c r="BX1585" s="4">
        <f t="shared" si="300"/>
        <v>315.71000000000004</v>
      </c>
      <c r="BY1585" t="s">
        <v>896</v>
      </c>
    </row>
    <row r="1586" spans="1:77" x14ac:dyDescent="0.25">
      <c r="A1586">
        <v>16</v>
      </c>
      <c r="B1586" t="s">
        <v>0</v>
      </c>
      <c r="C1586" t="s">
        <v>668</v>
      </c>
      <c r="D1586">
        <v>2021</v>
      </c>
      <c r="E1586" t="s">
        <v>1</v>
      </c>
      <c r="F1586" t="s">
        <v>2</v>
      </c>
      <c r="G1586">
        <v>2</v>
      </c>
      <c r="H1586" t="s">
        <v>3</v>
      </c>
      <c r="I1586" t="s">
        <v>701</v>
      </c>
      <c r="J1586" t="s">
        <v>574</v>
      </c>
      <c r="K1586" t="s">
        <v>838</v>
      </c>
      <c r="L1586" t="s">
        <v>782</v>
      </c>
      <c r="M1586" t="s">
        <v>783</v>
      </c>
      <c r="N1586" t="s">
        <v>717</v>
      </c>
      <c r="O1586" t="s">
        <v>5</v>
      </c>
      <c r="P1586" t="s">
        <v>724</v>
      </c>
      <c r="Q1586" t="s">
        <v>18</v>
      </c>
      <c r="R1586">
        <v>0</v>
      </c>
      <c r="S1586" t="s">
        <v>7</v>
      </c>
      <c r="T1586">
        <v>422</v>
      </c>
      <c r="U1586" t="s">
        <v>578</v>
      </c>
      <c r="V1586" t="s">
        <v>4290</v>
      </c>
      <c r="W1586" t="s">
        <v>3505</v>
      </c>
      <c r="X1586">
        <v>1</v>
      </c>
      <c r="Y1586" t="s">
        <v>3506</v>
      </c>
      <c r="Z1586">
        <v>1</v>
      </c>
      <c r="AA1586" t="s">
        <v>922</v>
      </c>
      <c r="AB1586" t="s">
        <v>1653</v>
      </c>
      <c r="AC1586" s="3">
        <v>28197</v>
      </c>
      <c r="AD1586" s="3">
        <v>29150</v>
      </c>
      <c r="AE1586" s="3">
        <v>103.38</v>
      </c>
      <c r="AF1586" s="3">
        <v>30000</v>
      </c>
      <c r="AG1586" s="3">
        <v>30297</v>
      </c>
      <c r="AH1586" s="3">
        <v>100.99</v>
      </c>
      <c r="AI1586" s="3">
        <v>20639</v>
      </c>
      <c r="AJ1586" s="3">
        <v>0</v>
      </c>
      <c r="AK1586" s="3">
        <v>0</v>
      </c>
      <c r="AL1586" s="3">
        <v>13778</v>
      </c>
      <c r="AM1586" s="3">
        <v>0</v>
      </c>
      <c r="AN1586" s="3">
        <v>0</v>
      </c>
      <c r="AO1586" s="3">
        <v>7386</v>
      </c>
      <c r="AP1586" s="3">
        <v>0</v>
      </c>
      <c r="AQ1586" s="3">
        <v>0</v>
      </c>
      <c r="AR1586" s="3">
        <v>100000</v>
      </c>
      <c r="AS1586" s="3">
        <v>59447</v>
      </c>
      <c r="AT1586" s="3">
        <v>59.45</v>
      </c>
      <c r="AU1586" s="1">
        <v>2128101186</v>
      </c>
      <c r="AV1586" s="1">
        <v>2121203735</v>
      </c>
      <c r="AW1586" s="3">
        <v>99.68</v>
      </c>
      <c r="AX1586" s="1">
        <v>2640918510</v>
      </c>
      <c r="AY1586" s="1">
        <v>2624865468</v>
      </c>
      <c r="AZ1586" s="3">
        <v>99.39</v>
      </c>
      <c r="BA1586" s="1">
        <v>1817957241</v>
      </c>
      <c r="BB1586" s="1">
        <v>0</v>
      </c>
      <c r="BC1586" s="3">
        <v>0</v>
      </c>
      <c r="BD1586" s="1">
        <v>5544449639</v>
      </c>
      <c r="BE1586" s="1">
        <v>0</v>
      </c>
      <c r="BF1586" s="3">
        <v>0</v>
      </c>
      <c r="BG1586" s="1">
        <v>5607015184</v>
      </c>
      <c r="BH1586" s="1">
        <v>0</v>
      </c>
      <c r="BI1586" s="3">
        <v>0</v>
      </c>
      <c r="BJ1586" s="1" t="s">
        <v>9</v>
      </c>
      <c r="BK1586" s="1" t="s">
        <v>9</v>
      </c>
      <c r="BL1586" s="3" t="s">
        <v>9</v>
      </c>
      <c r="BM1586" s="4">
        <f t="shared" si="289"/>
        <v>2128.1011859999999</v>
      </c>
      <c r="BN1586" s="4">
        <f t="shared" si="290"/>
        <v>2121.2037350000001</v>
      </c>
      <c r="BO1586" s="4">
        <f t="shared" si="291"/>
        <v>2640.91851</v>
      </c>
      <c r="BP1586" s="4">
        <f t="shared" si="292"/>
        <v>2624.865468</v>
      </c>
      <c r="BQ1586" s="4">
        <f t="shared" si="293"/>
        <v>1817.9572410000001</v>
      </c>
      <c r="BR1586" s="4">
        <f t="shared" si="294"/>
        <v>0</v>
      </c>
      <c r="BS1586" s="4">
        <f t="shared" si="295"/>
        <v>5544.4496390000004</v>
      </c>
      <c r="BT1586" s="4">
        <f t="shared" si="296"/>
        <v>0</v>
      </c>
      <c r="BU1586" s="4">
        <f t="shared" si="297"/>
        <v>5607.0151839999999</v>
      </c>
      <c r="BV1586" s="4">
        <f t="shared" si="298"/>
        <v>0</v>
      </c>
      <c r="BW1586" s="4">
        <f t="shared" si="299"/>
        <v>17738.441760000002</v>
      </c>
      <c r="BX1586" s="4">
        <f t="shared" si="300"/>
        <v>4746.069203</v>
      </c>
      <c r="BY1586" t="s">
        <v>896</v>
      </c>
    </row>
    <row r="1587" spans="1:77" x14ac:dyDescent="0.25">
      <c r="A1587">
        <v>16</v>
      </c>
      <c r="B1587" t="s">
        <v>0</v>
      </c>
      <c r="C1587" t="s">
        <v>668</v>
      </c>
      <c r="D1587">
        <v>2021</v>
      </c>
      <c r="E1587" t="s">
        <v>1</v>
      </c>
      <c r="F1587" t="s">
        <v>2</v>
      </c>
      <c r="G1587">
        <v>2</v>
      </c>
      <c r="H1587" t="s">
        <v>3</v>
      </c>
      <c r="I1587" t="s">
        <v>701</v>
      </c>
      <c r="J1587" t="s">
        <v>574</v>
      </c>
      <c r="K1587" t="s">
        <v>838</v>
      </c>
      <c r="L1587" t="s">
        <v>782</v>
      </c>
      <c r="M1587" t="s">
        <v>783</v>
      </c>
      <c r="N1587" t="s">
        <v>717</v>
      </c>
      <c r="O1587" t="s">
        <v>5</v>
      </c>
      <c r="P1587" t="s">
        <v>724</v>
      </c>
      <c r="Q1587" t="s">
        <v>18</v>
      </c>
      <c r="R1587">
        <v>0</v>
      </c>
      <c r="S1587" t="s">
        <v>7</v>
      </c>
      <c r="T1587">
        <v>423</v>
      </c>
      <c r="U1587" t="s">
        <v>69</v>
      </c>
      <c r="V1587" t="s">
        <v>4290</v>
      </c>
      <c r="W1587" t="s">
        <v>3505</v>
      </c>
      <c r="X1587">
        <v>2</v>
      </c>
      <c r="Y1587" t="s">
        <v>3507</v>
      </c>
      <c r="Z1587">
        <v>2</v>
      </c>
      <c r="AA1587" t="s">
        <v>918</v>
      </c>
      <c r="AB1587" t="s">
        <v>1653</v>
      </c>
      <c r="AC1587" s="3">
        <v>100</v>
      </c>
      <c r="AD1587" s="3">
        <v>100</v>
      </c>
      <c r="AE1587" s="3">
        <v>100</v>
      </c>
      <c r="AF1587" s="3">
        <v>100</v>
      </c>
      <c r="AG1587" s="3">
        <v>100</v>
      </c>
      <c r="AH1587" s="3">
        <v>100</v>
      </c>
      <c r="AI1587" s="3">
        <v>100</v>
      </c>
      <c r="AJ1587" s="3">
        <v>0</v>
      </c>
      <c r="AK1587" s="3">
        <v>0</v>
      </c>
      <c r="AL1587" s="3">
        <v>100</v>
      </c>
      <c r="AM1587" s="3">
        <v>0</v>
      </c>
      <c r="AN1587" s="3">
        <v>0</v>
      </c>
      <c r="AO1587" s="3">
        <v>100</v>
      </c>
      <c r="AP1587" s="3">
        <v>0</v>
      </c>
      <c r="AQ1587" s="3">
        <v>0</v>
      </c>
      <c r="AR1587" s="3" t="s">
        <v>7</v>
      </c>
      <c r="AS1587" s="3" t="s">
        <v>7</v>
      </c>
      <c r="AT1587" s="3" t="s">
        <v>7</v>
      </c>
      <c r="AU1587" s="1">
        <v>101943814</v>
      </c>
      <c r="AV1587" s="1">
        <v>101140214</v>
      </c>
      <c r="AW1587" s="3">
        <v>99.22</v>
      </c>
      <c r="AX1587" s="1">
        <v>659081490</v>
      </c>
      <c r="AY1587" s="1">
        <v>641981256</v>
      </c>
      <c r="AZ1587" s="3">
        <v>97.41</v>
      </c>
      <c r="BA1587" s="1">
        <v>601191759</v>
      </c>
      <c r="BB1587" s="1">
        <v>0</v>
      </c>
      <c r="BC1587" s="3">
        <v>0</v>
      </c>
      <c r="BD1587" s="1">
        <v>1391940890</v>
      </c>
      <c r="BE1587" s="1">
        <v>0</v>
      </c>
      <c r="BF1587" s="3">
        <v>0</v>
      </c>
      <c r="BG1587" s="1">
        <v>1488303861</v>
      </c>
      <c r="BH1587" s="1">
        <v>0</v>
      </c>
      <c r="BI1587" s="3">
        <v>0</v>
      </c>
      <c r="BJ1587" s="1" t="s">
        <v>9</v>
      </c>
      <c r="BK1587" s="1" t="s">
        <v>9</v>
      </c>
      <c r="BL1587" s="3" t="s">
        <v>9</v>
      </c>
      <c r="BM1587" s="4">
        <f t="shared" si="289"/>
        <v>101.943814</v>
      </c>
      <c r="BN1587" s="4">
        <f t="shared" si="290"/>
        <v>101.140214</v>
      </c>
      <c r="BO1587" s="4">
        <f t="shared" si="291"/>
        <v>659.08149000000003</v>
      </c>
      <c r="BP1587" s="4">
        <f t="shared" si="292"/>
        <v>641.98125600000003</v>
      </c>
      <c r="BQ1587" s="4">
        <f t="shared" si="293"/>
        <v>601.19175900000005</v>
      </c>
      <c r="BR1587" s="4">
        <f t="shared" si="294"/>
        <v>0</v>
      </c>
      <c r="BS1587" s="4">
        <f t="shared" si="295"/>
        <v>1391.9408900000001</v>
      </c>
      <c r="BT1587" s="4">
        <f t="shared" si="296"/>
        <v>0</v>
      </c>
      <c r="BU1587" s="4">
        <f t="shared" si="297"/>
        <v>1488.3038610000001</v>
      </c>
      <c r="BV1587" s="4">
        <f t="shared" si="298"/>
        <v>0</v>
      </c>
      <c r="BW1587" s="4">
        <f t="shared" si="299"/>
        <v>4242.4618140000002</v>
      </c>
      <c r="BX1587" s="4">
        <f t="shared" si="300"/>
        <v>743.12147000000004</v>
      </c>
      <c r="BY1587" t="s">
        <v>896</v>
      </c>
    </row>
    <row r="1588" spans="1:77" x14ac:dyDescent="0.25">
      <c r="A1588">
        <v>16</v>
      </c>
      <c r="B1588" t="s">
        <v>0</v>
      </c>
      <c r="C1588" t="s">
        <v>668</v>
      </c>
      <c r="D1588">
        <v>2021</v>
      </c>
      <c r="E1588" t="s">
        <v>1</v>
      </c>
      <c r="F1588" t="s">
        <v>2</v>
      </c>
      <c r="G1588">
        <v>2</v>
      </c>
      <c r="H1588" t="s">
        <v>3</v>
      </c>
      <c r="I1588" t="s">
        <v>701</v>
      </c>
      <c r="J1588" t="s">
        <v>574</v>
      </c>
      <c r="K1588" t="s">
        <v>838</v>
      </c>
      <c r="L1588" t="s">
        <v>782</v>
      </c>
      <c r="M1588" t="s">
        <v>783</v>
      </c>
      <c r="N1588" t="s">
        <v>717</v>
      </c>
      <c r="O1588" t="s">
        <v>5</v>
      </c>
      <c r="P1588" t="s">
        <v>724</v>
      </c>
      <c r="Q1588" t="s">
        <v>18</v>
      </c>
      <c r="R1588">
        <v>0</v>
      </c>
      <c r="S1588" t="s">
        <v>7</v>
      </c>
      <c r="T1588">
        <v>424</v>
      </c>
      <c r="U1588" t="s">
        <v>579</v>
      </c>
      <c r="V1588" t="s">
        <v>4291</v>
      </c>
      <c r="W1588" t="s">
        <v>3508</v>
      </c>
      <c r="X1588">
        <v>1</v>
      </c>
      <c r="Y1588" t="s">
        <v>3509</v>
      </c>
      <c r="Z1588">
        <v>1</v>
      </c>
      <c r="AA1588" t="s">
        <v>922</v>
      </c>
      <c r="AB1588" t="s">
        <v>1653</v>
      </c>
      <c r="AC1588" s="3">
        <v>20</v>
      </c>
      <c r="AD1588" s="3">
        <v>20</v>
      </c>
      <c r="AE1588" s="3">
        <v>100</v>
      </c>
      <c r="AF1588" s="3">
        <v>30</v>
      </c>
      <c r="AG1588" s="3">
        <v>30</v>
      </c>
      <c r="AH1588" s="3">
        <v>100</v>
      </c>
      <c r="AI1588" s="3">
        <v>27.5</v>
      </c>
      <c r="AJ1588" s="3">
        <v>0</v>
      </c>
      <c r="AK1588" s="3">
        <v>0</v>
      </c>
      <c r="AL1588" s="3">
        <v>12.5</v>
      </c>
      <c r="AM1588" s="3">
        <v>0</v>
      </c>
      <c r="AN1588" s="3">
        <v>0</v>
      </c>
      <c r="AO1588" s="3">
        <v>10</v>
      </c>
      <c r="AP1588" s="3">
        <v>0</v>
      </c>
      <c r="AQ1588" s="3">
        <v>0</v>
      </c>
      <c r="AR1588" s="3">
        <v>100</v>
      </c>
      <c r="AS1588" s="3">
        <v>50</v>
      </c>
      <c r="AT1588" s="3">
        <v>50</v>
      </c>
      <c r="AU1588" s="1">
        <v>57175291</v>
      </c>
      <c r="AV1588" s="1">
        <v>57062918</v>
      </c>
      <c r="AW1588" s="3">
        <v>99.79</v>
      </c>
      <c r="AX1588" s="1">
        <v>152462287</v>
      </c>
      <c r="AY1588" s="1">
        <v>152462287</v>
      </c>
      <c r="AZ1588" s="3">
        <v>100</v>
      </c>
      <c r="BA1588" s="1">
        <v>46350000</v>
      </c>
      <c r="BB1588" s="1">
        <v>0</v>
      </c>
      <c r="BC1588" s="3">
        <v>0</v>
      </c>
      <c r="BD1588" s="1">
        <v>60000000</v>
      </c>
      <c r="BE1588" s="1">
        <v>0</v>
      </c>
      <c r="BF1588" s="3">
        <v>0</v>
      </c>
      <c r="BG1588" s="1">
        <v>52000000</v>
      </c>
      <c r="BH1588" s="1">
        <v>0</v>
      </c>
      <c r="BI1588" s="3">
        <v>0</v>
      </c>
      <c r="BJ1588" s="1" t="s">
        <v>9</v>
      </c>
      <c r="BK1588" s="1" t="s">
        <v>9</v>
      </c>
      <c r="BL1588" s="3" t="s">
        <v>9</v>
      </c>
      <c r="BM1588" s="4">
        <f t="shared" si="289"/>
        <v>57.175291000000001</v>
      </c>
      <c r="BN1588" s="4">
        <f t="shared" si="290"/>
        <v>57.062918000000003</v>
      </c>
      <c r="BO1588" s="4">
        <f t="shared" si="291"/>
        <v>152.462287</v>
      </c>
      <c r="BP1588" s="4">
        <f t="shared" si="292"/>
        <v>152.462287</v>
      </c>
      <c r="BQ1588" s="4">
        <f t="shared" si="293"/>
        <v>46.35</v>
      </c>
      <c r="BR1588" s="4">
        <f t="shared" si="294"/>
        <v>0</v>
      </c>
      <c r="BS1588" s="4">
        <f t="shared" si="295"/>
        <v>60</v>
      </c>
      <c r="BT1588" s="4">
        <f t="shared" si="296"/>
        <v>0</v>
      </c>
      <c r="BU1588" s="4">
        <f t="shared" si="297"/>
        <v>52</v>
      </c>
      <c r="BV1588" s="4">
        <f t="shared" si="298"/>
        <v>0</v>
      </c>
      <c r="BW1588" s="4">
        <f t="shared" si="299"/>
        <v>367.98757799999998</v>
      </c>
      <c r="BX1588" s="4">
        <f t="shared" si="300"/>
        <v>209.525205</v>
      </c>
      <c r="BY1588" t="s">
        <v>896</v>
      </c>
    </row>
    <row r="1589" spans="1:77" x14ac:dyDescent="0.25">
      <c r="A1589">
        <v>16</v>
      </c>
      <c r="B1589" t="s">
        <v>0</v>
      </c>
      <c r="C1589" t="s">
        <v>668</v>
      </c>
      <c r="D1589">
        <v>2021</v>
      </c>
      <c r="E1589" t="s">
        <v>1</v>
      </c>
      <c r="F1589" t="s">
        <v>2</v>
      </c>
      <c r="G1589">
        <v>2</v>
      </c>
      <c r="H1589" t="s">
        <v>3</v>
      </c>
      <c r="I1589" t="s">
        <v>701</v>
      </c>
      <c r="J1589" t="s">
        <v>574</v>
      </c>
      <c r="K1589" t="s">
        <v>838</v>
      </c>
      <c r="L1589" t="s">
        <v>782</v>
      </c>
      <c r="M1589" t="s">
        <v>783</v>
      </c>
      <c r="N1589" t="s">
        <v>717</v>
      </c>
      <c r="O1589" t="s">
        <v>5</v>
      </c>
      <c r="P1589" t="s">
        <v>724</v>
      </c>
      <c r="Q1589" t="s">
        <v>18</v>
      </c>
      <c r="R1589">
        <v>0</v>
      </c>
      <c r="S1589" t="s">
        <v>7</v>
      </c>
      <c r="T1589">
        <v>424</v>
      </c>
      <c r="U1589" t="s">
        <v>579</v>
      </c>
      <c r="V1589" t="s">
        <v>4291</v>
      </c>
      <c r="W1589" t="s">
        <v>3508</v>
      </c>
      <c r="X1589">
        <v>2</v>
      </c>
      <c r="Y1589" t="s">
        <v>3510</v>
      </c>
      <c r="Z1589">
        <v>1</v>
      </c>
      <c r="AA1589" t="s">
        <v>922</v>
      </c>
      <c r="AB1589" t="s">
        <v>1653</v>
      </c>
      <c r="AC1589" s="3">
        <v>10</v>
      </c>
      <c r="AD1589" s="3">
        <v>10</v>
      </c>
      <c r="AE1589" s="3">
        <v>100</v>
      </c>
      <c r="AF1589" s="3">
        <v>20</v>
      </c>
      <c r="AG1589" s="3">
        <v>20</v>
      </c>
      <c r="AH1589" s="3">
        <v>100</v>
      </c>
      <c r="AI1589" s="3">
        <v>30</v>
      </c>
      <c r="AJ1589" s="3">
        <v>0</v>
      </c>
      <c r="AK1589" s="3">
        <v>0</v>
      </c>
      <c r="AL1589" s="3">
        <v>30</v>
      </c>
      <c r="AM1589" s="3">
        <v>0</v>
      </c>
      <c r="AN1589" s="3">
        <v>0</v>
      </c>
      <c r="AO1589" s="3">
        <v>10</v>
      </c>
      <c r="AP1589" s="3">
        <v>0</v>
      </c>
      <c r="AQ1589" s="3">
        <v>0</v>
      </c>
      <c r="AR1589" s="3">
        <v>100</v>
      </c>
      <c r="AS1589" s="3">
        <v>30</v>
      </c>
      <c r="AT1589" s="3">
        <v>30</v>
      </c>
      <c r="AU1589" s="1">
        <v>70106667</v>
      </c>
      <c r="AV1589" s="1">
        <v>70106667</v>
      </c>
      <c r="AW1589" s="3">
        <v>100</v>
      </c>
      <c r="AX1589" s="1">
        <v>152596667</v>
      </c>
      <c r="AY1589" s="1">
        <v>152596667</v>
      </c>
      <c r="AZ1589" s="3">
        <v>100</v>
      </c>
      <c r="BA1589" s="1">
        <v>130000000</v>
      </c>
      <c r="BB1589" s="1">
        <v>0</v>
      </c>
      <c r="BC1589" s="3">
        <v>0</v>
      </c>
      <c r="BD1589" s="1">
        <v>120000000</v>
      </c>
      <c r="BE1589" s="1">
        <v>0</v>
      </c>
      <c r="BF1589" s="3">
        <v>0</v>
      </c>
      <c r="BG1589" s="1">
        <v>54000000</v>
      </c>
      <c r="BH1589" s="1">
        <v>0</v>
      </c>
      <c r="BI1589" s="3">
        <v>0</v>
      </c>
      <c r="BJ1589" s="1" t="s">
        <v>9</v>
      </c>
      <c r="BK1589" s="1" t="s">
        <v>9</v>
      </c>
      <c r="BL1589" s="3" t="s">
        <v>9</v>
      </c>
      <c r="BM1589" s="4">
        <f t="shared" si="289"/>
        <v>70.106667000000002</v>
      </c>
      <c r="BN1589" s="4">
        <f t="shared" si="290"/>
        <v>70.106667000000002</v>
      </c>
      <c r="BO1589" s="4">
        <f t="shared" si="291"/>
        <v>152.596667</v>
      </c>
      <c r="BP1589" s="4">
        <f t="shared" si="292"/>
        <v>152.596667</v>
      </c>
      <c r="BQ1589" s="4">
        <f t="shared" si="293"/>
        <v>130</v>
      </c>
      <c r="BR1589" s="4">
        <f t="shared" si="294"/>
        <v>0</v>
      </c>
      <c r="BS1589" s="4">
        <f t="shared" si="295"/>
        <v>120</v>
      </c>
      <c r="BT1589" s="4">
        <f t="shared" si="296"/>
        <v>0</v>
      </c>
      <c r="BU1589" s="4">
        <f t="shared" si="297"/>
        <v>54</v>
      </c>
      <c r="BV1589" s="4">
        <f t="shared" si="298"/>
        <v>0</v>
      </c>
      <c r="BW1589" s="4">
        <f t="shared" si="299"/>
        <v>526.70333400000004</v>
      </c>
      <c r="BX1589" s="4">
        <f t="shared" si="300"/>
        <v>222.70333399999998</v>
      </c>
      <c r="BY1589" t="s">
        <v>896</v>
      </c>
    </row>
    <row r="1590" spans="1:77" x14ac:dyDescent="0.25">
      <c r="A1590">
        <v>16</v>
      </c>
      <c r="B1590" t="s">
        <v>0</v>
      </c>
      <c r="C1590" t="s">
        <v>668</v>
      </c>
      <c r="D1590">
        <v>2021</v>
      </c>
      <c r="E1590" t="s">
        <v>1</v>
      </c>
      <c r="F1590" t="s">
        <v>2</v>
      </c>
      <c r="G1590">
        <v>2</v>
      </c>
      <c r="H1590" t="s">
        <v>3</v>
      </c>
      <c r="I1590" t="s">
        <v>701</v>
      </c>
      <c r="J1590" t="s">
        <v>574</v>
      </c>
      <c r="K1590" t="s">
        <v>838</v>
      </c>
      <c r="L1590" t="s">
        <v>782</v>
      </c>
      <c r="M1590" t="s">
        <v>783</v>
      </c>
      <c r="N1590" t="s">
        <v>717</v>
      </c>
      <c r="O1590" t="s">
        <v>5</v>
      </c>
      <c r="P1590" t="s">
        <v>724</v>
      </c>
      <c r="Q1590" t="s">
        <v>18</v>
      </c>
      <c r="R1590">
        <v>0</v>
      </c>
      <c r="S1590" t="s">
        <v>7</v>
      </c>
      <c r="T1590">
        <v>424</v>
      </c>
      <c r="U1590" t="s">
        <v>579</v>
      </c>
      <c r="V1590" t="s">
        <v>4291</v>
      </c>
      <c r="W1590" t="s">
        <v>3508</v>
      </c>
      <c r="X1590">
        <v>3</v>
      </c>
      <c r="Y1590" t="s">
        <v>3511</v>
      </c>
      <c r="Z1590">
        <v>1</v>
      </c>
      <c r="AA1590" t="s">
        <v>922</v>
      </c>
      <c r="AB1590" t="s">
        <v>1653</v>
      </c>
      <c r="AC1590" s="3">
        <v>711</v>
      </c>
      <c r="AD1590" s="3">
        <v>711</v>
      </c>
      <c r="AE1590" s="3">
        <v>100</v>
      </c>
      <c r="AF1590" s="3">
        <v>0</v>
      </c>
      <c r="AG1590" s="3">
        <v>0</v>
      </c>
      <c r="AH1590" s="3">
        <v>0</v>
      </c>
      <c r="AI1590" s="3">
        <v>0</v>
      </c>
      <c r="AJ1590" s="3">
        <v>0</v>
      </c>
      <c r="AK1590" s="3">
        <v>0</v>
      </c>
      <c r="AL1590" s="3">
        <v>0</v>
      </c>
      <c r="AM1590" s="3">
        <v>0</v>
      </c>
      <c r="AN1590" s="3">
        <v>0</v>
      </c>
      <c r="AO1590" s="3">
        <v>0</v>
      </c>
      <c r="AP1590" s="3">
        <v>0</v>
      </c>
      <c r="AQ1590" s="3">
        <v>0</v>
      </c>
      <c r="AR1590" s="3">
        <v>7884</v>
      </c>
      <c r="AS1590" s="3">
        <v>711</v>
      </c>
      <c r="AT1590" s="3">
        <v>9.02</v>
      </c>
      <c r="AU1590" s="1">
        <v>2153753042</v>
      </c>
      <c r="AV1590" s="1">
        <v>2134667021</v>
      </c>
      <c r="AW1590" s="3">
        <v>99.11</v>
      </c>
      <c r="AX1590" s="1">
        <v>0</v>
      </c>
      <c r="AY1590" s="1">
        <v>0</v>
      </c>
      <c r="AZ1590" s="3">
        <v>0</v>
      </c>
      <c r="BA1590" s="1">
        <v>0</v>
      </c>
      <c r="BB1590" s="1">
        <v>0</v>
      </c>
      <c r="BC1590" s="3">
        <v>0</v>
      </c>
      <c r="BD1590" s="1">
        <v>0</v>
      </c>
      <c r="BE1590" s="1">
        <v>0</v>
      </c>
      <c r="BF1590" s="3">
        <v>0</v>
      </c>
      <c r="BG1590" s="1">
        <v>0</v>
      </c>
      <c r="BH1590" s="1">
        <v>0</v>
      </c>
      <c r="BI1590" s="3">
        <v>0</v>
      </c>
      <c r="BJ1590" s="1" t="s">
        <v>9</v>
      </c>
      <c r="BK1590" s="1" t="s">
        <v>9</v>
      </c>
      <c r="BL1590" s="3" t="s">
        <v>9</v>
      </c>
      <c r="BM1590" s="4">
        <f t="shared" si="289"/>
        <v>2153.7530419999998</v>
      </c>
      <c r="BN1590" s="4">
        <f t="shared" si="290"/>
        <v>2134.6670210000002</v>
      </c>
      <c r="BO1590" s="4">
        <f t="shared" si="291"/>
        <v>0</v>
      </c>
      <c r="BP1590" s="4">
        <f t="shared" si="292"/>
        <v>0</v>
      </c>
      <c r="BQ1590" s="4">
        <f t="shared" si="293"/>
        <v>0</v>
      </c>
      <c r="BR1590" s="4">
        <f t="shared" si="294"/>
        <v>0</v>
      </c>
      <c r="BS1590" s="4">
        <f t="shared" si="295"/>
        <v>0</v>
      </c>
      <c r="BT1590" s="4">
        <f t="shared" si="296"/>
        <v>0</v>
      </c>
      <c r="BU1590" s="4">
        <f t="shared" si="297"/>
        <v>0</v>
      </c>
      <c r="BV1590" s="4">
        <f t="shared" si="298"/>
        <v>0</v>
      </c>
      <c r="BW1590" s="4">
        <f t="shared" si="299"/>
        <v>2153.7530419999998</v>
      </c>
      <c r="BX1590" s="4">
        <f t="shared" si="300"/>
        <v>2134.6670210000002</v>
      </c>
      <c r="BY1590" t="s">
        <v>896</v>
      </c>
    </row>
    <row r="1591" spans="1:77" x14ac:dyDescent="0.25">
      <c r="A1591">
        <v>16</v>
      </c>
      <c r="B1591" t="s">
        <v>0</v>
      </c>
      <c r="C1591" t="s">
        <v>668</v>
      </c>
      <c r="D1591">
        <v>2021</v>
      </c>
      <c r="E1591" t="s">
        <v>1</v>
      </c>
      <c r="F1591" t="s">
        <v>2</v>
      </c>
      <c r="G1591">
        <v>2</v>
      </c>
      <c r="H1591" t="s">
        <v>3</v>
      </c>
      <c r="I1591" t="s">
        <v>701</v>
      </c>
      <c r="J1591" t="s">
        <v>574</v>
      </c>
      <c r="K1591" t="s">
        <v>838</v>
      </c>
      <c r="L1591" t="s">
        <v>782</v>
      </c>
      <c r="M1591" t="s">
        <v>783</v>
      </c>
      <c r="N1591" t="s">
        <v>717</v>
      </c>
      <c r="O1591" t="s">
        <v>5</v>
      </c>
      <c r="P1591" t="s">
        <v>724</v>
      </c>
      <c r="Q1591" t="s">
        <v>18</v>
      </c>
      <c r="R1591">
        <v>0</v>
      </c>
      <c r="S1591" t="s">
        <v>7</v>
      </c>
      <c r="T1591">
        <v>424</v>
      </c>
      <c r="U1591" t="s">
        <v>579</v>
      </c>
      <c r="V1591" t="s">
        <v>4291</v>
      </c>
      <c r="W1591" t="s">
        <v>3508</v>
      </c>
      <c r="X1591">
        <v>4</v>
      </c>
      <c r="Y1591" t="s">
        <v>3512</v>
      </c>
      <c r="Z1591">
        <v>1</v>
      </c>
      <c r="AA1591" t="s">
        <v>922</v>
      </c>
      <c r="AB1591" t="s">
        <v>1653</v>
      </c>
      <c r="AC1591" s="3">
        <v>0</v>
      </c>
      <c r="AD1591" s="3">
        <v>0</v>
      </c>
      <c r="AE1591" s="3">
        <v>0</v>
      </c>
      <c r="AF1591" s="3">
        <v>2040</v>
      </c>
      <c r="AG1591" s="3">
        <v>1819</v>
      </c>
      <c r="AH1591" s="3">
        <v>89.17</v>
      </c>
      <c r="AI1591" s="3">
        <v>2069</v>
      </c>
      <c r="AJ1591" s="3">
        <v>0</v>
      </c>
      <c r="AK1591" s="3">
        <v>0</v>
      </c>
      <c r="AL1591" s="3">
        <v>2069</v>
      </c>
      <c r="AM1591" s="3">
        <v>0</v>
      </c>
      <c r="AN1591" s="3">
        <v>0</v>
      </c>
      <c r="AO1591" s="3">
        <v>995</v>
      </c>
      <c r="AP1591" s="3">
        <v>0</v>
      </c>
      <c r="AQ1591" s="3">
        <v>0</v>
      </c>
      <c r="AR1591" s="3">
        <v>7173</v>
      </c>
      <c r="AS1591" s="3">
        <v>1819</v>
      </c>
      <c r="AT1591" s="3">
        <v>25.36</v>
      </c>
      <c r="AU1591" s="1">
        <v>0</v>
      </c>
      <c r="AV1591" s="1">
        <v>0</v>
      </c>
      <c r="AW1591" s="3">
        <v>0</v>
      </c>
      <c r="AX1591" s="1">
        <v>2526852566</v>
      </c>
      <c r="AY1591" s="1">
        <v>2518811016</v>
      </c>
      <c r="AZ1591" s="3">
        <v>99.68</v>
      </c>
      <c r="BA1591" s="1">
        <v>3134687000</v>
      </c>
      <c r="BB1591" s="1">
        <v>0</v>
      </c>
      <c r="BC1591" s="3">
        <v>0</v>
      </c>
      <c r="BD1591" s="1">
        <v>4284466606</v>
      </c>
      <c r="BE1591" s="1">
        <v>0</v>
      </c>
      <c r="BF1591" s="3">
        <v>0</v>
      </c>
      <c r="BG1591" s="1">
        <v>5819557063</v>
      </c>
      <c r="BH1591" s="1">
        <v>0</v>
      </c>
      <c r="BI1591" s="3">
        <v>0</v>
      </c>
      <c r="BJ1591" s="1" t="s">
        <v>9</v>
      </c>
      <c r="BK1591" s="1" t="s">
        <v>9</v>
      </c>
      <c r="BL1591" s="3" t="s">
        <v>9</v>
      </c>
      <c r="BM1591" s="4">
        <f t="shared" si="289"/>
        <v>0</v>
      </c>
      <c r="BN1591" s="4">
        <f t="shared" si="290"/>
        <v>0</v>
      </c>
      <c r="BO1591" s="4">
        <f t="shared" si="291"/>
        <v>2526.852566</v>
      </c>
      <c r="BP1591" s="4">
        <f t="shared" si="292"/>
        <v>2518.8110160000001</v>
      </c>
      <c r="BQ1591" s="4">
        <f t="shared" si="293"/>
        <v>3134.6869999999999</v>
      </c>
      <c r="BR1591" s="4">
        <f t="shared" si="294"/>
        <v>0</v>
      </c>
      <c r="BS1591" s="4">
        <f t="shared" si="295"/>
        <v>4284.466606</v>
      </c>
      <c r="BT1591" s="4">
        <f t="shared" si="296"/>
        <v>0</v>
      </c>
      <c r="BU1591" s="4">
        <f t="shared" si="297"/>
        <v>5819.5570630000002</v>
      </c>
      <c r="BV1591" s="4">
        <f t="shared" si="298"/>
        <v>0</v>
      </c>
      <c r="BW1591" s="4">
        <f t="shared" si="299"/>
        <v>15765.563235</v>
      </c>
      <c r="BX1591" s="4">
        <f t="shared" si="300"/>
        <v>2518.8110160000001</v>
      </c>
      <c r="BY1591" t="s">
        <v>896</v>
      </c>
    </row>
    <row r="1592" spans="1:77" x14ac:dyDescent="0.25">
      <c r="A1592">
        <v>16</v>
      </c>
      <c r="B1592" t="s">
        <v>0</v>
      </c>
      <c r="C1592" t="s">
        <v>668</v>
      </c>
      <c r="D1592">
        <v>2021</v>
      </c>
      <c r="E1592" t="s">
        <v>1</v>
      </c>
      <c r="F1592" t="s">
        <v>2</v>
      </c>
      <c r="G1592">
        <v>2</v>
      </c>
      <c r="H1592" t="s">
        <v>3</v>
      </c>
      <c r="I1592" t="s">
        <v>701</v>
      </c>
      <c r="J1592" t="s">
        <v>574</v>
      </c>
      <c r="K1592" t="s">
        <v>838</v>
      </c>
      <c r="L1592" t="s">
        <v>782</v>
      </c>
      <c r="M1592" t="s">
        <v>783</v>
      </c>
      <c r="N1592" t="s">
        <v>717</v>
      </c>
      <c r="O1592" t="s">
        <v>5</v>
      </c>
      <c r="P1592" t="s">
        <v>724</v>
      </c>
      <c r="Q1592" t="s">
        <v>18</v>
      </c>
      <c r="R1592">
        <v>0</v>
      </c>
      <c r="S1592" t="s">
        <v>7</v>
      </c>
      <c r="T1592">
        <v>424</v>
      </c>
      <c r="U1592" t="s">
        <v>579</v>
      </c>
      <c r="V1592" t="s">
        <v>4289</v>
      </c>
      <c r="W1592" t="s">
        <v>3502</v>
      </c>
      <c r="X1592">
        <v>3</v>
      </c>
      <c r="Y1592" t="s">
        <v>3513</v>
      </c>
      <c r="Z1592">
        <v>1</v>
      </c>
      <c r="AA1592" t="s">
        <v>922</v>
      </c>
      <c r="AB1592" t="s">
        <v>1653</v>
      </c>
      <c r="AC1592" s="3">
        <v>65</v>
      </c>
      <c r="AD1592" s="3">
        <v>65</v>
      </c>
      <c r="AE1592" s="3">
        <v>100</v>
      </c>
      <c r="AF1592" s="3">
        <v>138</v>
      </c>
      <c r="AG1592" s="3">
        <v>138</v>
      </c>
      <c r="AH1592" s="3">
        <v>100</v>
      </c>
      <c r="AI1592" s="3">
        <v>229</v>
      </c>
      <c r="AJ1592" s="3">
        <v>0</v>
      </c>
      <c r="AK1592" s="3">
        <v>0</v>
      </c>
      <c r="AL1592" s="3">
        <v>298</v>
      </c>
      <c r="AM1592" s="3">
        <v>0</v>
      </c>
      <c r="AN1592" s="3">
        <v>0</v>
      </c>
      <c r="AO1592" s="3">
        <v>170</v>
      </c>
      <c r="AP1592" s="3">
        <v>0</v>
      </c>
      <c r="AQ1592" s="3">
        <v>0</v>
      </c>
      <c r="AR1592" s="3">
        <v>900</v>
      </c>
      <c r="AS1592" s="3">
        <v>203</v>
      </c>
      <c r="AT1592" s="3">
        <v>22.56</v>
      </c>
      <c r="AU1592" s="1">
        <v>2116928400</v>
      </c>
      <c r="AV1592" s="1">
        <v>2084467421</v>
      </c>
      <c r="AW1592" s="3">
        <v>98.47</v>
      </c>
      <c r="AX1592" s="1">
        <v>3013424629</v>
      </c>
      <c r="AY1592" s="1">
        <v>3000720619</v>
      </c>
      <c r="AZ1592" s="3">
        <v>99.58</v>
      </c>
      <c r="BA1592" s="1">
        <v>4155450000</v>
      </c>
      <c r="BB1592" s="1">
        <v>0</v>
      </c>
      <c r="BC1592" s="3">
        <v>0</v>
      </c>
      <c r="BD1592" s="1">
        <v>5384573753</v>
      </c>
      <c r="BE1592" s="1">
        <v>0</v>
      </c>
      <c r="BF1592" s="3">
        <v>0</v>
      </c>
      <c r="BG1592" s="1">
        <v>4557151305</v>
      </c>
      <c r="BH1592" s="1">
        <v>0</v>
      </c>
      <c r="BI1592" s="3">
        <v>0</v>
      </c>
      <c r="BJ1592" s="1" t="s">
        <v>9</v>
      </c>
      <c r="BK1592" s="1" t="s">
        <v>9</v>
      </c>
      <c r="BL1592" s="3" t="s">
        <v>9</v>
      </c>
      <c r="BM1592" s="4">
        <f t="shared" si="289"/>
        <v>2116.9283999999998</v>
      </c>
      <c r="BN1592" s="4">
        <f t="shared" si="290"/>
        <v>2084.4674209999998</v>
      </c>
      <c r="BO1592" s="4">
        <f t="shared" si="291"/>
        <v>3013.4246290000001</v>
      </c>
      <c r="BP1592" s="4">
        <f t="shared" si="292"/>
        <v>3000.7206190000002</v>
      </c>
      <c r="BQ1592" s="4">
        <f t="shared" si="293"/>
        <v>4155.45</v>
      </c>
      <c r="BR1592" s="4">
        <f t="shared" si="294"/>
        <v>0</v>
      </c>
      <c r="BS1592" s="4">
        <f t="shared" si="295"/>
        <v>5384.5737529999997</v>
      </c>
      <c r="BT1592" s="4">
        <f t="shared" si="296"/>
        <v>0</v>
      </c>
      <c r="BU1592" s="4">
        <f t="shared" si="297"/>
        <v>4557.1513050000003</v>
      </c>
      <c r="BV1592" s="4">
        <f t="shared" si="298"/>
        <v>0</v>
      </c>
      <c r="BW1592" s="4">
        <f t="shared" si="299"/>
        <v>19227.528086999999</v>
      </c>
      <c r="BX1592" s="4">
        <f t="shared" si="300"/>
        <v>5085.18804</v>
      </c>
      <c r="BY1592" t="s">
        <v>896</v>
      </c>
    </row>
    <row r="1593" spans="1:77" x14ac:dyDescent="0.25">
      <c r="A1593">
        <v>16</v>
      </c>
      <c r="B1593" t="s">
        <v>0</v>
      </c>
      <c r="C1593" t="s">
        <v>668</v>
      </c>
      <c r="D1593">
        <v>2021</v>
      </c>
      <c r="E1593" t="s">
        <v>1</v>
      </c>
      <c r="F1593" t="s">
        <v>2</v>
      </c>
      <c r="G1593">
        <v>2</v>
      </c>
      <c r="H1593" t="s">
        <v>3</v>
      </c>
      <c r="I1593" t="s">
        <v>701</v>
      </c>
      <c r="J1593" t="s">
        <v>574</v>
      </c>
      <c r="K1593" t="s">
        <v>838</v>
      </c>
      <c r="L1593" t="s">
        <v>782</v>
      </c>
      <c r="M1593" t="s">
        <v>783</v>
      </c>
      <c r="N1593" t="s">
        <v>717</v>
      </c>
      <c r="O1593" t="s">
        <v>5</v>
      </c>
      <c r="P1593" t="s">
        <v>724</v>
      </c>
      <c r="Q1593" t="s">
        <v>18</v>
      </c>
      <c r="R1593">
        <v>0</v>
      </c>
      <c r="S1593" t="s">
        <v>7</v>
      </c>
      <c r="T1593">
        <v>424</v>
      </c>
      <c r="U1593" t="s">
        <v>579</v>
      </c>
      <c r="V1593" t="s">
        <v>4292</v>
      </c>
      <c r="W1593" t="s">
        <v>3514</v>
      </c>
      <c r="X1593">
        <v>2</v>
      </c>
      <c r="Y1593" t="s">
        <v>3515</v>
      </c>
      <c r="Z1593">
        <v>1</v>
      </c>
      <c r="AA1593" t="s">
        <v>922</v>
      </c>
      <c r="AB1593" t="s">
        <v>1653</v>
      </c>
      <c r="AC1593" s="3">
        <v>50</v>
      </c>
      <c r="AD1593" s="3">
        <v>50</v>
      </c>
      <c r="AE1593" s="3">
        <v>100</v>
      </c>
      <c r="AF1593" s="3">
        <v>150</v>
      </c>
      <c r="AG1593" s="3">
        <v>150</v>
      </c>
      <c r="AH1593" s="3">
        <v>100</v>
      </c>
      <c r="AI1593" s="3">
        <v>150</v>
      </c>
      <c r="AJ1593" s="3">
        <v>0</v>
      </c>
      <c r="AK1593" s="3">
        <v>0</v>
      </c>
      <c r="AL1593" s="3">
        <v>150</v>
      </c>
      <c r="AM1593" s="3">
        <v>0</v>
      </c>
      <c r="AN1593" s="3">
        <v>0</v>
      </c>
      <c r="AO1593" s="3">
        <v>50</v>
      </c>
      <c r="AP1593" s="3">
        <v>0</v>
      </c>
      <c r="AQ1593" s="3">
        <v>0</v>
      </c>
      <c r="AR1593" s="3">
        <v>550</v>
      </c>
      <c r="AS1593" s="3">
        <v>200</v>
      </c>
      <c r="AT1593" s="3">
        <v>36.36</v>
      </c>
      <c r="AU1593" s="1">
        <v>1100000000</v>
      </c>
      <c r="AV1593" s="1">
        <v>1077450105</v>
      </c>
      <c r="AW1593" s="3">
        <v>97.95</v>
      </c>
      <c r="AX1593" s="1">
        <v>1264248403</v>
      </c>
      <c r="AY1593" s="1">
        <v>1264131612</v>
      </c>
      <c r="AZ1593" s="3">
        <v>99.99</v>
      </c>
      <c r="BA1593" s="1">
        <v>1499651600</v>
      </c>
      <c r="BB1593" s="1">
        <v>0</v>
      </c>
      <c r="BC1593" s="3">
        <v>0</v>
      </c>
      <c r="BD1593" s="1">
        <v>1937781904</v>
      </c>
      <c r="BE1593" s="1">
        <v>0</v>
      </c>
      <c r="BF1593" s="3">
        <v>0</v>
      </c>
      <c r="BG1593" s="1">
        <v>1710022560</v>
      </c>
      <c r="BH1593" s="1">
        <v>0</v>
      </c>
      <c r="BI1593" s="3">
        <v>0</v>
      </c>
      <c r="BJ1593" s="1" t="s">
        <v>9</v>
      </c>
      <c r="BK1593" s="1" t="s">
        <v>9</v>
      </c>
      <c r="BL1593" s="3" t="s">
        <v>9</v>
      </c>
      <c r="BM1593" s="4">
        <f t="shared" si="289"/>
        <v>1100</v>
      </c>
      <c r="BN1593" s="4">
        <f t="shared" si="290"/>
        <v>1077.4501049999999</v>
      </c>
      <c r="BO1593" s="4">
        <f t="shared" si="291"/>
        <v>1264.2484030000001</v>
      </c>
      <c r="BP1593" s="4">
        <f t="shared" si="292"/>
        <v>1264.1316119999999</v>
      </c>
      <c r="BQ1593" s="4">
        <f t="shared" si="293"/>
        <v>1499.6515999999999</v>
      </c>
      <c r="BR1593" s="4">
        <f t="shared" si="294"/>
        <v>0</v>
      </c>
      <c r="BS1593" s="4">
        <f t="shared" si="295"/>
        <v>1937.7819039999999</v>
      </c>
      <c r="BT1593" s="4">
        <f t="shared" si="296"/>
        <v>0</v>
      </c>
      <c r="BU1593" s="4">
        <f t="shared" si="297"/>
        <v>1710.0225600000001</v>
      </c>
      <c r="BV1593" s="4">
        <f t="shared" si="298"/>
        <v>0</v>
      </c>
      <c r="BW1593" s="4">
        <f t="shared" si="299"/>
        <v>7511.7044670000005</v>
      </c>
      <c r="BX1593" s="4">
        <f t="shared" si="300"/>
        <v>2341.581717</v>
      </c>
      <c r="BY1593" t="s">
        <v>896</v>
      </c>
    </row>
    <row r="1594" spans="1:77" x14ac:dyDescent="0.25">
      <c r="A1594">
        <v>16</v>
      </c>
      <c r="B1594" t="s">
        <v>0</v>
      </c>
      <c r="C1594" t="s">
        <v>668</v>
      </c>
      <c r="D1594">
        <v>2021</v>
      </c>
      <c r="E1594" t="s">
        <v>1</v>
      </c>
      <c r="F1594" t="s">
        <v>2</v>
      </c>
      <c r="G1594">
        <v>2</v>
      </c>
      <c r="H1594" t="s">
        <v>3</v>
      </c>
      <c r="I1594" t="s">
        <v>701</v>
      </c>
      <c r="J1594" t="s">
        <v>574</v>
      </c>
      <c r="K1594" t="s">
        <v>838</v>
      </c>
      <c r="L1594" t="s">
        <v>782</v>
      </c>
      <c r="M1594" t="s">
        <v>783</v>
      </c>
      <c r="N1594" t="s">
        <v>717</v>
      </c>
      <c r="O1594" t="s">
        <v>5</v>
      </c>
      <c r="P1594" t="s">
        <v>724</v>
      </c>
      <c r="Q1594" t="s">
        <v>18</v>
      </c>
      <c r="R1594">
        <v>0</v>
      </c>
      <c r="S1594" t="s">
        <v>7</v>
      </c>
      <c r="T1594">
        <v>432</v>
      </c>
      <c r="U1594" t="s">
        <v>71</v>
      </c>
      <c r="V1594" t="s">
        <v>4292</v>
      </c>
      <c r="W1594" t="s">
        <v>3514</v>
      </c>
      <c r="X1594">
        <v>1</v>
      </c>
      <c r="Y1594" t="s">
        <v>3516</v>
      </c>
      <c r="Z1594">
        <v>1</v>
      </c>
      <c r="AA1594" t="s">
        <v>922</v>
      </c>
      <c r="AB1594" t="s">
        <v>1653</v>
      </c>
      <c r="AC1594" s="3">
        <v>24</v>
      </c>
      <c r="AD1594" s="3">
        <v>24</v>
      </c>
      <c r="AE1594" s="3">
        <v>100</v>
      </c>
      <c r="AF1594" s="3">
        <v>50</v>
      </c>
      <c r="AG1594" s="3">
        <v>50</v>
      </c>
      <c r="AH1594" s="3">
        <v>100</v>
      </c>
      <c r="AI1594" s="3">
        <v>26</v>
      </c>
      <c r="AJ1594" s="3">
        <v>0</v>
      </c>
      <c r="AK1594" s="3">
        <v>0</v>
      </c>
      <c r="AL1594" s="3">
        <v>0</v>
      </c>
      <c r="AM1594" s="3">
        <v>0</v>
      </c>
      <c r="AN1594" s="3">
        <v>0</v>
      </c>
      <c r="AO1594" s="3">
        <v>0</v>
      </c>
      <c r="AP1594" s="3">
        <v>0</v>
      </c>
      <c r="AQ1594" s="3">
        <v>0</v>
      </c>
      <c r="AR1594" s="3">
        <v>100</v>
      </c>
      <c r="AS1594" s="3">
        <v>74</v>
      </c>
      <c r="AT1594" s="3">
        <v>74</v>
      </c>
      <c r="AU1594" s="1">
        <v>240000000</v>
      </c>
      <c r="AV1594" s="1">
        <v>238500267</v>
      </c>
      <c r="AW1594" s="3">
        <v>99.38</v>
      </c>
      <c r="AX1594" s="1">
        <v>245874400</v>
      </c>
      <c r="AY1594" s="1">
        <v>245874400</v>
      </c>
      <c r="AZ1594" s="3">
        <v>100</v>
      </c>
      <c r="BA1594" s="1">
        <v>268830400</v>
      </c>
      <c r="BB1594" s="1">
        <v>0</v>
      </c>
      <c r="BC1594" s="3">
        <v>0</v>
      </c>
      <c r="BD1594" s="1">
        <v>0</v>
      </c>
      <c r="BE1594" s="1">
        <v>0</v>
      </c>
      <c r="BF1594" s="3">
        <v>0</v>
      </c>
      <c r="BG1594" s="1">
        <v>0</v>
      </c>
      <c r="BH1594" s="1">
        <v>0</v>
      </c>
      <c r="BI1594" s="3">
        <v>0</v>
      </c>
      <c r="BJ1594" s="1" t="s">
        <v>9</v>
      </c>
      <c r="BK1594" s="1" t="s">
        <v>9</v>
      </c>
      <c r="BL1594" s="3" t="s">
        <v>9</v>
      </c>
      <c r="BM1594" s="4">
        <f t="shared" si="289"/>
        <v>240</v>
      </c>
      <c r="BN1594" s="4">
        <f t="shared" si="290"/>
        <v>238.50026700000001</v>
      </c>
      <c r="BO1594" s="4">
        <f t="shared" si="291"/>
        <v>245.87440000000001</v>
      </c>
      <c r="BP1594" s="4">
        <f t="shared" si="292"/>
        <v>245.87440000000001</v>
      </c>
      <c r="BQ1594" s="4">
        <f t="shared" si="293"/>
        <v>268.8304</v>
      </c>
      <c r="BR1594" s="4">
        <f t="shared" si="294"/>
        <v>0</v>
      </c>
      <c r="BS1594" s="4">
        <f t="shared" si="295"/>
        <v>0</v>
      </c>
      <c r="BT1594" s="4">
        <f t="shared" si="296"/>
        <v>0</v>
      </c>
      <c r="BU1594" s="4">
        <f t="shared" si="297"/>
        <v>0</v>
      </c>
      <c r="BV1594" s="4">
        <f t="shared" si="298"/>
        <v>0</v>
      </c>
      <c r="BW1594" s="4">
        <f t="shared" si="299"/>
        <v>754.70479999999998</v>
      </c>
      <c r="BX1594" s="4">
        <f t="shared" si="300"/>
        <v>484.37466700000004</v>
      </c>
      <c r="BY1594" t="s">
        <v>896</v>
      </c>
    </row>
    <row r="1595" spans="1:77" x14ac:dyDescent="0.25">
      <c r="A1595">
        <v>16</v>
      </c>
      <c r="B1595" t="s">
        <v>0</v>
      </c>
      <c r="C1595" t="s">
        <v>668</v>
      </c>
      <c r="D1595">
        <v>2021</v>
      </c>
      <c r="E1595" t="s">
        <v>1</v>
      </c>
      <c r="F1595" t="s">
        <v>2</v>
      </c>
      <c r="G1595">
        <v>2</v>
      </c>
      <c r="H1595" t="s">
        <v>3</v>
      </c>
      <c r="I1595" t="s">
        <v>701</v>
      </c>
      <c r="J1595" t="s">
        <v>574</v>
      </c>
      <c r="K1595" t="s">
        <v>838</v>
      </c>
      <c r="L1595" t="s">
        <v>782</v>
      </c>
      <c r="M1595" t="s">
        <v>783</v>
      </c>
      <c r="N1595" t="s">
        <v>717</v>
      </c>
      <c r="O1595" t="s">
        <v>5</v>
      </c>
      <c r="P1595" t="s">
        <v>722</v>
      </c>
      <c r="Q1595" t="s">
        <v>6</v>
      </c>
      <c r="R1595">
        <v>0</v>
      </c>
      <c r="S1595" t="s">
        <v>7</v>
      </c>
      <c r="T1595">
        <v>526</v>
      </c>
      <c r="U1595" t="s">
        <v>77</v>
      </c>
      <c r="V1595" t="s">
        <v>4293</v>
      </c>
      <c r="W1595" t="s">
        <v>3517</v>
      </c>
      <c r="X1595">
        <v>1</v>
      </c>
      <c r="Y1595" t="s">
        <v>3518</v>
      </c>
      <c r="Z1595">
        <v>1</v>
      </c>
      <c r="AA1595" t="s">
        <v>922</v>
      </c>
      <c r="AB1595" t="s">
        <v>1653</v>
      </c>
      <c r="AC1595" s="3">
        <v>20</v>
      </c>
      <c r="AD1595" s="3">
        <v>20</v>
      </c>
      <c r="AE1595" s="3">
        <v>100</v>
      </c>
      <c r="AF1595" s="3">
        <v>50</v>
      </c>
      <c r="AG1595" s="3">
        <v>50</v>
      </c>
      <c r="AH1595" s="3">
        <v>100</v>
      </c>
      <c r="AI1595" s="3">
        <v>10</v>
      </c>
      <c r="AJ1595" s="3">
        <v>0</v>
      </c>
      <c r="AK1595" s="3">
        <v>0</v>
      </c>
      <c r="AL1595" s="3">
        <v>10</v>
      </c>
      <c r="AM1595" s="3">
        <v>0</v>
      </c>
      <c r="AN1595" s="3">
        <v>0</v>
      </c>
      <c r="AO1595" s="3">
        <v>10</v>
      </c>
      <c r="AP1595" s="3">
        <v>0</v>
      </c>
      <c r="AQ1595" s="3">
        <v>0</v>
      </c>
      <c r="AR1595" s="3">
        <v>100</v>
      </c>
      <c r="AS1595" s="3">
        <v>70</v>
      </c>
      <c r="AT1595" s="3">
        <v>70</v>
      </c>
      <c r="AU1595" s="1">
        <v>839524033</v>
      </c>
      <c r="AV1595" s="1">
        <v>833524309</v>
      </c>
      <c r="AW1595" s="3">
        <v>99.29</v>
      </c>
      <c r="AX1595" s="1">
        <v>1133760932</v>
      </c>
      <c r="AY1595" s="1">
        <v>1108274513</v>
      </c>
      <c r="AZ1595" s="3">
        <v>97.75</v>
      </c>
      <c r="BA1595" s="1">
        <v>1821761000</v>
      </c>
      <c r="BB1595" s="1">
        <v>0</v>
      </c>
      <c r="BC1595" s="3">
        <v>0</v>
      </c>
      <c r="BD1595" s="1">
        <v>1574913944</v>
      </c>
      <c r="BE1595" s="1">
        <v>0</v>
      </c>
      <c r="BF1595" s="3">
        <v>0</v>
      </c>
      <c r="BG1595" s="1">
        <v>1737837433</v>
      </c>
      <c r="BH1595" s="1">
        <v>0</v>
      </c>
      <c r="BI1595" s="3">
        <v>0</v>
      </c>
      <c r="BJ1595" s="1" t="s">
        <v>9</v>
      </c>
      <c r="BK1595" s="1" t="s">
        <v>9</v>
      </c>
      <c r="BL1595" s="3" t="s">
        <v>9</v>
      </c>
      <c r="BM1595" s="4">
        <f t="shared" si="289"/>
        <v>839.52403300000003</v>
      </c>
      <c r="BN1595" s="4">
        <f t="shared" si="290"/>
        <v>833.52430900000002</v>
      </c>
      <c r="BO1595" s="4">
        <f t="shared" si="291"/>
        <v>1133.7609319999999</v>
      </c>
      <c r="BP1595" s="4">
        <f t="shared" si="292"/>
        <v>1108.2745130000001</v>
      </c>
      <c r="BQ1595" s="4">
        <f t="shared" si="293"/>
        <v>1821.761</v>
      </c>
      <c r="BR1595" s="4">
        <f t="shared" si="294"/>
        <v>0</v>
      </c>
      <c r="BS1595" s="4">
        <f t="shared" si="295"/>
        <v>1574.9139439999999</v>
      </c>
      <c r="BT1595" s="4">
        <f t="shared" si="296"/>
        <v>0</v>
      </c>
      <c r="BU1595" s="4">
        <f t="shared" si="297"/>
        <v>1737.8374329999999</v>
      </c>
      <c r="BV1595" s="4">
        <f t="shared" si="298"/>
        <v>0</v>
      </c>
      <c r="BW1595" s="4">
        <f t="shared" si="299"/>
        <v>7107.7973419999989</v>
      </c>
      <c r="BX1595" s="4">
        <f t="shared" si="300"/>
        <v>1941.7988220000002</v>
      </c>
      <c r="BY1595" t="s">
        <v>896</v>
      </c>
    </row>
    <row r="1596" spans="1:77" x14ac:dyDescent="0.25">
      <c r="A1596">
        <v>16</v>
      </c>
      <c r="B1596" t="s">
        <v>0</v>
      </c>
      <c r="C1596" t="s">
        <v>668</v>
      </c>
      <c r="D1596">
        <v>2021</v>
      </c>
      <c r="E1596" t="s">
        <v>1</v>
      </c>
      <c r="F1596" t="s">
        <v>2</v>
      </c>
      <c r="G1596">
        <v>2</v>
      </c>
      <c r="H1596" t="s">
        <v>3</v>
      </c>
      <c r="I1596" t="s">
        <v>701</v>
      </c>
      <c r="J1596" t="s">
        <v>574</v>
      </c>
      <c r="K1596" t="s">
        <v>838</v>
      </c>
      <c r="L1596" t="s">
        <v>782</v>
      </c>
      <c r="M1596" t="s">
        <v>783</v>
      </c>
      <c r="N1596" t="s">
        <v>717</v>
      </c>
      <c r="O1596" t="s">
        <v>5</v>
      </c>
      <c r="P1596" t="s">
        <v>722</v>
      </c>
      <c r="Q1596" t="s">
        <v>6</v>
      </c>
      <c r="R1596">
        <v>0</v>
      </c>
      <c r="S1596" t="s">
        <v>7</v>
      </c>
      <c r="T1596">
        <v>526</v>
      </c>
      <c r="U1596" t="s">
        <v>77</v>
      </c>
      <c r="V1596" t="s">
        <v>4293</v>
      </c>
      <c r="W1596" t="s">
        <v>3517</v>
      </c>
      <c r="X1596">
        <v>2</v>
      </c>
      <c r="Y1596" t="s">
        <v>3519</v>
      </c>
      <c r="Z1596">
        <v>2</v>
      </c>
      <c r="AA1596" t="s">
        <v>918</v>
      </c>
      <c r="AB1596" t="s">
        <v>1653</v>
      </c>
      <c r="AC1596" s="3">
        <v>100</v>
      </c>
      <c r="AD1596" s="3">
        <v>100</v>
      </c>
      <c r="AE1596" s="3">
        <v>100</v>
      </c>
      <c r="AF1596" s="3">
        <v>100</v>
      </c>
      <c r="AG1596" s="3">
        <v>100</v>
      </c>
      <c r="AH1596" s="3">
        <v>100</v>
      </c>
      <c r="AI1596" s="3">
        <v>100</v>
      </c>
      <c r="AJ1596" s="3">
        <v>0</v>
      </c>
      <c r="AK1596" s="3">
        <v>0</v>
      </c>
      <c r="AL1596" s="3">
        <v>100</v>
      </c>
      <c r="AM1596" s="3">
        <v>0</v>
      </c>
      <c r="AN1596" s="3">
        <v>0</v>
      </c>
      <c r="AO1596" s="3">
        <v>100</v>
      </c>
      <c r="AP1596" s="3">
        <v>0</v>
      </c>
      <c r="AQ1596" s="3">
        <v>0</v>
      </c>
      <c r="AR1596" s="3" t="s">
        <v>7</v>
      </c>
      <c r="AS1596" s="3" t="s">
        <v>7</v>
      </c>
      <c r="AT1596" s="3" t="s">
        <v>7</v>
      </c>
      <c r="AU1596" s="1">
        <v>385503333</v>
      </c>
      <c r="AV1596" s="1">
        <v>164212958</v>
      </c>
      <c r="AW1596" s="3">
        <v>42.6</v>
      </c>
      <c r="AX1596" s="1">
        <v>232085067</v>
      </c>
      <c r="AY1596" s="1">
        <v>227158822</v>
      </c>
      <c r="AZ1596" s="3">
        <v>97.88</v>
      </c>
      <c r="BA1596" s="1">
        <v>602390000</v>
      </c>
      <c r="BB1596" s="1">
        <v>0</v>
      </c>
      <c r="BC1596" s="3">
        <v>0</v>
      </c>
      <c r="BD1596" s="1">
        <v>903452533</v>
      </c>
      <c r="BE1596" s="1">
        <v>0</v>
      </c>
      <c r="BF1596" s="3">
        <v>0</v>
      </c>
      <c r="BG1596" s="1">
        <v>1033565832</v>
      </c>
      <c r="BH1596" s="1">
        <v>0</v>
      </c>
      <c r="BI1596" s="3">
        <v>0</v>
      </c>
      <c r="BJ1596" s="1" t="s">
        <v>9</v>
      </c>
      <c r="BK1596" s="1" t="s">
        <v>9</v>
      </c>
      <c r="BL1596" s="3" t="s">
        <v>9</v>
      </c>
      <c r="BM1596" s="4">
        <f t="shared" si="289"/>
        <v>385.503333</v>
      </c>
      <c r="BN1596" s="4">
        <f t="shared" si="290"/>
        <v>164.21295799999999</v>
      </c>
      <c r="BO1596" s="4">
        <f t="shared" si="291"/>
        <v>232.08506700000001</v>
      </c>
      <c r="BP1596" s="4">
        <f t="shared" si="292"/>
        <v>227.15882199999999</v>
      </c>
      <c r="BQ1596" s="4">
        <f t="shared" si="293"/>
        <v>602.39</v>
      </c>
      <c r="BR1596" s="4">
        <f t="shared" si="294"/>
        <v>0</v>
      </c>
      <c r="BS1596" s="4">
        <f t="shared" si="295"/>
        <v>903.45253300000002</v>
      </c>
      <c r="BT1596" s="4">
        <f t="shared" si="296"/>
        <v>0</v>
      </c>
      <c r="BU1596" s="4">
        <f t="shared" si="297"/>
        <v>1033.565832</v>
      </c>
      <c r="BV1596" s="4">
        <f t="shared" si="298"/>
        <v>0</v>
      </c>
      <c r="BW1596" s="4">
        <f t="shared" si="299"/>
        <v>3156.9967649999999</v>
      </c>
      <c r="BX1596" s="4">
        <f t="shared" si="300"/>
        <v>391.37177999999994</v>
      </c>
      <c r="BY1596" t="s">
        <v>896</v>
      </c>
    </row>
    <row r="1597" spans="1:77" x14ac:dyDescent="0.25">
      <c r="A1597">
        <v>16</v>
      </c>
      <c r="B1597" t="s">
        <v>0</v>
      </c>
      <c r="C1597" t="s">
        <v>668</v>
      </c>
      <c r="D1597">
        <v>2021</v>
      </c>
      <c r="E1597" t="s">
        <v>1</v>
      </c>
      <c r="F1597" t="s">
        <v>2</v>
      </c>
      <c r="G1597">
        <v>2</v>
      </c>
      <c r="H1597" t="s">
        <v>3</v>
      </c>
      <c r="I1597" t="s">
        <v>701</v>
      </c>
      <c r="J1597" t="s">
        <v>574</v>
      </c>
      <c r="K1597" t="s">
        <v>838</v>
      </c>
      <c r="L1597" t="s">
        <v>782</v>
      </c>
      <c r="M1597" t="s">
        <v>783</v>
      </c>
      <c r="N1597" t="s">
        <v>717</v>
      </c>
      <c r="O1597" t="s">
        <v>5</v>
      </c>
      <c r="P1597" t="s">
        <v>722</v>
      </c>
      <c r="Q1597" t="s">
        <v>6</v>
      </c>
      <c r="R1597">
        <v>0</v>
      </c>
      <c r="S1597" t="s">
        <v>7</v>
      </c>
      <c r="T1597">
        <v>527</v>
      </c>
      <c r="U1597" t="s">
        <v>78</v>
      </c>
      <c r="V1597" t="s">
        <v>4294</v>
      </c>
      <c r="W1597" t="s">
        <v>3520</v>
      </c>
      <c r="X1597">
        <v>1</v>
      </c>
      <c r="Y1597" t="s">
        <v>3521</v>
      </c>
      <c r="Z1597">
        <v>2</v>
      </c>
      <c r="AA1597" t="s">
        <v>918</v>
      </c>
      <c r="AB1597" t="s">
        <v>1653</v>
      </c>
      <c r="AC1597" s="3">
        <v>100</v>
      </c>
      <c r="AD1597" s="3">
        <v>100</v>
      </c>
      <c r="AE1597" s="3">
        <v>100</v>
      </c>
      <c r="AF1597" s="3">
        <v>100</v>
      </c>
      <c r="AG1597" s="3">
        <v>100</v>
      </c>
      <c r="AH1597" s="3">
        <v>100</v>
      </c>
      <c r="AI1597" s="3">
        <v>100</v>
      </c>
      <c r="AJ1597" s="3">
        <v>0</v>
      </c>
      <c r="AK1597" s="3">
        <v>0</v>
      </c>
      <c r="AL1597" s="3">
        <v>100</v>
      </c>
      <c r="AM1597" s="3">
        <v>0</v>
      </c>
      <c r="AN1597" s="3">
        <v>0</v>
      </c>
      <c r="AO1597" s="3">
        <v>100</v>
      </c>
      <c r="AP1597" s="3">
        <v>0</v>
      </c>
      <c r="AQ1597" s="3">
        <v>0</v>
      </c>
      <c r="AR1597" s="3" t="s">
        <v>7</v>
      </c>
      <c r="AS1597" s="3" t="s">
        <v>7</v>
      </c>
      <c r="AT1597" s="3" t="s">
        <v>7</v>
      </c>
      <c r="AU1597" s="1">
        <v>153498662</v>
      </c>
      <c r="AV1597" s="1">
        <v>152966667</v>
      </c>
      <c r="AW1597" s="3">
        <v>99.65</v>
      </c>
      <c r="AX1597" s="1">
        <v>673206885</v>
      </c>
      <c r="AY1597" s="1">
        <v>642674662</v>
      </c>
      <c r="AZ1597" s="3">
        <v>95.46</v>
      </c>
      <c r="BA1597" s="1">
        <v>369430160</v>
      </c>
      <c r="BB1597" s="1">
        <v>0</v>
      </c>
      <c r="BC1597" s="3">
        <v>0</v>
      </c>
      <c r="BD1597" s="1">
        <v>299000000</v>
      </c>
      <c r="BE1597" s="1">
        <v>0</v>
      </c>
      <c r="BF1597" s="3">
        <v>0</v>
      </c>
      <c r="BG1597" s="1">
        <v>49000000</v>
      </c>
      <c r="BH1597" s="1">
        <v>0</v>
      </c>
      <c r="BI1597" s="3">
        <v>0</v>
      </c>
      <c r="BJ1597" s="1" t="s">
        <v>9</v>
      </c>
      <c r="BK1597" s="1" t="s">
        <v>9</v>
      </c>
      <c r="BL1597" s="3" t="s">
        <v>9</v>
      </c>
      <c r="BM1597" s="4">
        <f t="shared" si="289"/>
        <v>153.498662</v>
      </c>
      <c r="BN1597" s="4">
        <f t="shared" si="290"/>
        <v>152.966667</v>
      </c>
      <c r="BO1597" s="4">
        <f t="shared" si="291"/>
        <v>673.20688500000006</v>
      </c>
      <c r="BP1597" s="4">
        <f t="shared" si="292"/>
        <v>642.67466200000001</v>
      </c>
      <c r="BQ1597" s="4">
        <f t="shared" si="293"/>
        <v>369.43016</v>
      </c>
      <c r="BR1597" s="4">
        <f t="shared" si="294"/>
        <v>0</v>
      </c>
      <c r="BS1597" s="4">
        <f t="shared" si="295"/>
        <v>299</v>
      </c>
      <c r="BT1597" s="4">
        <f t="shared" si="296"/>
        <v>0</v>
      </c>
      <c r="BU1597" s="4">
        <f t="shared" si="297"/>
        <v>49</v>
      </c>
      <c r="BV1597" s="4">
        <f t="shared" si="298"/>
        <v>0</v>
      </c>
      <c r="BW1597" s="4">
        <f t="shared" si="299"/>
        <v>1544.1357069999999</v>
      </c>
      <c r="BX1597" s="4">
        <f t="shared" si="300"/>
        <v>795.64132900000004</v>
      </c>
      <c r="BY1597" t="s">
        <v>897</v>
      </c>
    </row>
    <row r="1598" spans="1:77" x14ac:dyDescent="0.25">
      <c r="A1598">
        <v>16</v>
      </c>
      <c r="B1598" t="s">
        <v>0</v>
      </c>
      <c r="C1598" t="s">
        <v>668</v>
      </c>
      <c r="D1598">
        <v>2021</v>
      </c>
      <c r="E1598" t="s">
        <v>1</v>
      </c>
      <c r="F1598" t="s">
        <v>2</v>
      </c>
      <c r="G1598">
        <v>2</v>
      </c>
      <c r="H1598" t="s">
        <v>3</v>
      </c>
      <c r="I1598" t="s">
        <v>701</v>
      </c>
      <c r="J1598" t="s">
        <v>574</v>
      </c>
      <c r="K1598" t="s">
        <v>838</v>
      </c>
      <c r="L1598" t="s">
        <v>782</v>
      </c>
      <c r="M1598" t="s">
        <v>783</v>
      </c>
      <c r="N1598" t="s">
        <v>717</v>
      </c>
      <c r="O1598" t="s">
        <v>5</v>
      </c>
      <c r="P1598" t="s">
        <v>722</v>
      </c>
      <c r="Q1598" t="s">
        <v>6</v>
      </c>
      <c r="R1598">
        <v>0</v>
      </c>
      <c r="S1598" t="s">
        <v>7</v>
      </c>
      <c r="T1598">
        <v>527</v>
      </c>
      <c r="U1598" t="s">
        <v>78</v>
      </c>
      <c r="V1598" t="s">
        <v>4294</v>
      </c>
      <c r="W1598" t="s">
        <v>3520</v>
      </c>
      <c r="X1598">
        <v>3</v>
      </c>
      <c r="Y1598" t="s">
        <v>3522</v>
      </c>
      <c r="Z1598">
        <v>1</v>
      </c>
      <c r="AA1598" t="s">
        <v>922</v>
      </c>
      <c r="AB1598" t="s">
        <v>1653</v>
      </c>
      <c r="AC1598" s="3">
        <v>20</v>
      </c>
      <c r="AD1598" s="3">
        <v>20</v>
      </c>
      <c r="AE1598" s="3">
        <v>100</v>
      </c>
      <c r="AF1598" s="3">
        <v>40</v>
      </c>
      <c r="AG1598" s="3">
        <v>40</v>
      </c>
      <c r="AH1598" s="3">
        <v>100</v>
      </c>
      <c r="AI1598" s="3">
        <v>25</v>
      </c>
      <c r="AJ1598" s="3">
        <v>0</v>
      </c>
      <c r="AK1598" s="3">
        <v>0</v>
      </c>
      <c r="AL1598" s="3">
        <v>10</v>
      </c>
      <c r="AM1598" s="3">
        <v>0</v>
      </c>
      <c r="AN1598" s="3">
        <v>0</v>
      </c>
      <c r="AO1598" s="3">
        <v>5</v>
      </c>
      <c r="AP1598" s="3">
        <v>0</v>
      </c>
      <c r="AQ1598" s="3">
        <v>0</v>
      </c>
      <c r="AR1598" s="3">
        <v>100</v>
      </c>
      <c r="AS1598" s="3">
        <v>60</v>
      </c>
      <c r="AT1598" s="3">
        <v>60</v>
      </c>
      <c r="AU1598" s="1">
        <v>1008199338</v>
      </c>
      <c r="AV1598" s="1">
        <v>884380628</v>
      </c>
      <c r="AW1598" s="3">
        <v>87.72</v>
      </c>
      <c r="AX1598" s="1">
        <v>378881595</v>
      </c>
      <c r="AY1598" s="1">
        <v>378782583</v>
      </c>
      <c r="AZ1598" s="3">
        <v>99.97</v>
      </c>
      <c r="BA1598" s="1">
        <v>679209840</v>
      </c>
      <c r="BB1598" s="1">
        <v>0</v>
      </c>
      <c r="BC1598" s="3">
        <v>0</v>
      </c>
      <c r="BD1598" s="1">
        <v>852505314</v>
      </c>
      <c r="BE1598" s="1">
        <v>0</v>
      </c>
      <c r="BF1598" s="3">
        <v>0</v>
      </c>
      <c r="BG1598" s="1">
        <v>131007178</v>
      </c>
      <c r="BH1598" s="1">
        <v>0</v>
      </c>
      <c r="BI1598" s="3">
        <v>0</v>
      </c>
      <c r="BJ1598" s="1" t="s">
        <v>9</v>
      </c>
      <c r="BK1598" s="1" t="s">
        <v>9</v>
      </c>
      <c r="BL1598" s="3" t="s">
        <v>9</v>
      </c>
      <c r="BM1598" s="4">
        <f t="shared" si="289"/>
        <v>1008.199338</v>
      </c>
      <c r="BN1598" s="4">
        <f t="shared" si="290"/>
        <v>884.380628</v>
      </c>
      <c r="BO1598" s="4">
        <f t="shared" si="291"/>
        <v>378.881595</v>
      </c>
      <c r="BP1598" s="4">
        <f t="shared" si="292"/>
        <v>378.78258299999999</v>
      </c>
      <c r="BQ1598" s="4">
        <f t="shared" si="293"/>
        <v>679.20983999999999</v>
      </c>
      <c r="BR1598" s="4">
        <f t="shared" si="294"/>
        <v>0</v>
      </c>
      <c r="BS1598" s="4">
        <f t="shared" si="295"/>
        <v>852.505314</v>
      </c>
      <c r="BT1598" s="4">
        <f t="shared" si="296"/>
        <v>0</v>
      </c>
      <c r="BU1598" s="4">
        <f t="shared" si="297"/>
        <v>131.00717800000001</v>
      </c>
      <c r="BV1598" s="4">
        <f t="shared" si="298"/>
        <v>0</v>
      </c>
      <c r="BW1598" s="4">
        <f t="shared" si="299"/>
        <v>3049.8032649999996</v>
      </c>
      <c r="BX1598" s="4">
        <f t="shared" si="300"/>
        <v>1263.163211</v>
      </c>
      <c r="BY1598" t="s">
        <v>897</v>
      </c>
    </row>
    <row r="1599" spans="1:77" x14ac:dyDescent="0.25">
      <c r="A1599">
        <v>16</v>
      </c>
      <c r="B1599" t="s">
        <v>0</v>
      </c>
      <c r="C1599" t="s">
        <v>668</v>
      </c>
      <c r="D1599">
        <v>2021</v>
      </c>
      <c r="E1599" t="s">
        <v>1</v>
      </c>
      <c r="F1599" t="s">
        <v>2</v>
      </c>
      <c r="G1599">
        <v>2</v>
      </c>
      <c r="H1599" t="s">
        <v>3</v>
      </c>
      <c r="I1599" t="s">
        <v>701</v>
      </c>
      <c r="J1599" t="s">
        <v>574</v>
      </c>
      <c r="K1599" t="s">
        <v>838</v>
      </c>
      <c r="L1599" t="s">
        <v>782</v>
      </c>
      <c r="M1599" t="s">
        <v>783</v>
      </c>
      <c r="N1599" t="s">
        <v>717</v>
      </c>
      <c r="O1599" t="s">
        <v>5</v>
      </c>
      <c r="P1599" t="s">
        <v>722</v>
      </c>
      <c r="Q1599" t="s">
        <v>6</v>
      </c>
      <c r="R1599">
        <v>0</v>
      </c>
      <c r="S1599" t="s">
        <v>7</v>
      </c>
      <c r="T1599">
        <v>528</v>
      </c>
      <c r="U1599" t="s">
        <v>79</v>
      </c>
      <c r="V1599" t="s">
        <v>4293</v>
      </c>
      <c r="W1599" t="s">
        <v>3517</v>
      </c>
      <c r="X1599">
        <v>3</v>
      </c>
      <c r="Y1599" t="s">
        <v>3523</v>
      </c>
      <c r="Z1599">
        <v>3</v>
      </c>
      <c r="AA1599" t="s">
        <v>927</v>
      </c>
      <c r="AB1599" t="s">
        <v>1653</v>
      </c>
      <c r="AC1599" s="3">
        <v>88.8</v>
      </c>
      <c r="AD1599" s="3">
        <v>88.8</v>
      </c>
      <c r="AE1599" s="3">
        <v>100</v>
      </c>
      <c r="AF1599" s="3">
        <v>89.1</v>
      </c>
      <c r="AG1599" s="3">
        <v>89.1</v>
      </c>
      <c r="AH1599" s="3">
        <v>100</v>
      </c>
      <c r="AI1599" s="3">
        <v>89.4</v>
      </c>
      <c r="AJ1599" s="3">
        <v>0</v>
      </c>
      <c r="AK1599" s="3">
        <v>0</v>
      </c>
      <c r="AL1599" s="3">
        <v>89.7</v>
      </c>
      <c r="AM1599" s="3">
        <v>0</v>
      </c>
      <c r="AN1599" s="3">
        <v>0</v>
      </c>
      <c r="AO1599" s="3">
        <v>90</v>
      </c>
      <c r="AP1599" s="3">
        <v>0</v>
      </c>
      <c r="AQ1599" s="3">
        <v>0</v>
      </c>
      <c r="AR1599" s="3" t="s">
        <v>7</v>
      </c>
      <c r="AS1599" s="3" t="s">
        <v>7</v>
      </c>
      <c r="AT1599" s="3" t="s">
        <v>7</v>
      </c>
      <c r="AU1599" s="1">
        <v>743492634</v>
      </c>
      <c r="AV1599" s="1">
        <v>731911600</v>
      </c>
      <c r="AW1599" s="3">
        <v>98.44</v>
      </c>
      <c r="AX1599" s="1">
        <v>1673154001</v>
      </c>
      <c r="AY1599" s="1">
        <v>1663709949</v>
      </c>
      <c r="AZ1599" s="3">
        <v>99.44</v>
      </c>
      <c r="BA1599" s="1">
        <v>1173994000</v>
      </c>
      <c r="BB1599" s="1">
        <v>0</v>
      </c>
      <c r="BC1599" s="3">
        <v>0</v>
      </c>
      <c r="BD1599" s="1">
        <v>1320932969</v>
      </c>
      <c r="BE1599" s="1">
        <v>0</v>
      </c>
      <c r="BF1599" s="3">
        <v>0</v>
      </c>
      <c r="BG1599" s="1">
        <v>1729146010</v>
      </c>
      <c r="BH1599" s="1">
        <v>0</v>
      </c>
      <c r="BI1599" s="3">
        <v>0</v>
      </c>
      <c r="BJ1599" s="1" t="s">
        <v>9</v>
      </c>
      <c r="BK1599" s="1" t="s">
        <v>9</v>
      </c>
      <c r="BL1599" s="3" t="s">
        <v>9</v>
      </c>
      <c r="BM1599" s="4">
        <f t="shared" si="289"/>
        <v>743.49263399999995</v>
      </c>
      <c r="BN1599" s="4">
        <f t="shared" si="290"/>
        <v>731.91160000000002</v>
      </c>
      <c r="BO1599" s="4">
        <f t="shared" si="291"/>
        <v>1673.1540010000001</v>
      </c>
      <c r="BP1599" s="4">
        <f t="shared" si="292"/>
        <v>1663.7099490000001</v>
      </c>
      <c r="BQ1599" s="4">
        <f t="shared" si="293"/>
        <v>1173.9939999999999</v>
      </c>
      <c r="BR1599" s="4">
        <f t="shared" si="294"/>
        <v>0</v>
      </c>
      <c r="BS1599" s="4">
        <f t="shared" si="295"/>
        <v>1320.932969</v>
      </c>
      <c r="BT1599" s="4">
        <f t="shared" si="296"/>
        <v>0</v>
      </c>
      <c r="BU1599" s="4">
        <f t="shared" si="297"/>
        <v>1729.1460099999999</v>
      </c>
      <c r="BV1599" s="4">
        <f t="shared" si="298"/>
        <v>0</v>
      </c>
      <c r="BW1599" s="4">
        <f t="shared" si="299"/>
        <v>6640.7196139999996</v>
      </c>
      <c r="BX1599" s="4">
        <f t="shared" si="300"/>
        <v>2395.621549</v>
      </c>
      <c r="BY1599" t="s">
        <v>896</v>
      </c>
    </row>
    <row r="1600" spans="1:77" x14ac:dyDescent="0.25">
      <c r="A1600">
        <v>16</v>
      </c>
      <c r="B1600" t="s">
        <v>0</v>
      </c>
      <c r="C1600" t="s">
        <v>668</v>
      </c>
      <c r="D1600">
        <v>2021</v>
      </c>
      <c r="E1600" t="s">
        <v>1</v>
      </c>
      <c r="F1600" t="s">
        <v>2</v>
      </c>
      <c r="G1600">
        <v>2</v>
      </c>
      <c r="H1600" t="s">
        <v>3</v>
      </c>
      <c r="I1600" t="s">
        <v>701</v>
      </c>
      <c r="J1600" t="s">
        <v>574</v>
      </c>
      <c r="K1600" t="s">
        <v>838</v>
      </c>
      <c r="L1600" t="s">
        <v>782</v>
      </c>
      <c r="M1600" t="s">
        <v>783</v>
      </c>
      <c r="N1600" t="s">
        <v>717</v>
      </c>
      <c r="O1600" t="s">
        <v>5</v>
      </c>
      <c r="P1600" t="s">
        <v>732</v>
      </c>
      <c r="Q1600" t="s">
        <v>80</v>
      </c>
      <c r="R1600">
        <v>0</v>
      </c>
      <c r="S1600" t="s">
        <v>7</v>
      </c>
      <c r="T1600">
        <v>550</v>
      </c>
      <c r="U1600" t="s">
        <v>580</v>
      </c>
      <c r="V1600" t="s">
        <v>4295</v>
      </c>
      <c r="W1600" t="s">
        <v>3524</v>
      </c>
      <c r="X1600">
        <v>1</v>
      </c>
      <c r="Y1600" t="s">
        <v>3525</v>
      </c>
      <c r="Z1600">
        <v>1</v>
      </c>
      <c r="AA1600" t="s">
        <v>922</v>
      </c>
      <c r="AB1600" t="s">
        <v>1653</v>
      </c>
      <c r="AC1600" s="3">
        <v>5</v>
      </c>
      <c r="AD1600" s="3">
        <v>5</v>
      </c>
      <c r="AE1600" s="3">
        <v>100</v>
      </c>
      <c r="AF1600" s="3">
        <v>24</v>
      </c>
      <c r="AG1600" s="3">
        <v>24</v>
      </c>
      <c r="AH1600" s="3">
        <v>100</v>
      </c>
      <c r="AI1600" s="3">
        <v>7</v>
      </c>
      <c r="AJ1600" s="3">
        <v>0</v>
      </c>
      <c r="AK1600" s="3">
        <v>0</v>
      </c>
      <c r="AL1600" s="3">
        <v>7</v>
      </c>
      <c r="AM1600" s="3">
        <v>0</v>
      </c>
      <c r="AN1600" s="3">
        <v>0</v>
      </c>
      <c r="AO1600" s="3">
        <v>7</v>
      </c>
      <c r="AP1600" s="3">
        <v>0</v>
      </c>
      <c r="AQ1600" s="3">
        <v>0</v>
      </c>
      <c r="AR1600" s="3">
        <v>50</v>
      </c>
      <c r="AS1600" s="3">
        <v>29</v>
      </c>
      <c r="AT1600" s="3">
        <v>58</v>
      </c>
      <c r="AU1600" s="1">
        <v>160000000</v>
      </c>
      <c r="AV1600" s="1">
        <v>155746665</v>
      </c>
      <c r="AW1600" s="3">
        <v>97.34</v>
      </c>
      <c r="AX1600" s="1">
        <v>100000000</v>
      </c>
      <c r="AY1600" s="1">
        <v>99991233</v>
      </c>
      <c r="AZ1600" s="3">
        <v>99.99</v>
      </c>
      <c r="BA1600" s="1">
        <v>126690000</v>
      </c>
      <c r="BB1600" s="1">
        <v>0</v>
      </c>
      <c r="BC1600" s="3">
        <v>0</v>
      </c>
      <c r="BD1600" s="1">
        <v>290383596</v>
      </c>
      <c r="BE1600" s="1">
        <v>0</v>
      </c>
      <c r="BF1600" s="3">
        <v>0</v>
      </c>
      <c r="BG1600" s="1">
        <v>316250374</v>
      </c>
      <c r="BH1600" s="1">
        <v>0</v>
      </c>
      <c r="BI1600" s="3">
        <v>0</v>
      </c>
      <c r="BJ1600" s="1" t="s">
        <v>9</v>
      </c>
      <c r="BK1600" s="1" t="s">
        <v>9</v>
      </c>
      <c r="BL1600" s="3" t="s">
        <v>9</v>
      </c>
      <c r="BM1600" s="4">
        <f t="shared" si="289"/>
        <v>160</v>
      </c>
      <c r="BN1600" s="4">
        <f t="shared" si="290"/>
        <v>155.74666500000001</v>
      </c>
      <c r="BO1600" s="4">
        <f t="shared" si="291"/>
        <v>100</v>
      </c>
      <c r="BP1600" s="4">
        <f t="shared" si="292"/>
        <v>99.991232999999994</v>
      </c>
      <c r="BQ1600" s="4">
        <f t="shared" si="293"/>
        <v>126.69</v>
      </c>
      <c r="BR1600" s="4">
        <f t="shared" si="294"/>
        <v>0</v>
      </c>
      <c r="BS1600" s="4">
        <f t="shared" si="295"/>
        <v>290.38359600000001</v>
      </c>
      <c r="BT1600" s="4">
        <f t="shared" si="296"/>
        <v>0</v>
      </c>
      <c r="BU1600" s="4">
        <f t="shared" si="297"/>
        <v>316.25037400000002</v>
      </c>
      <c r="BV1600" s="4">
        <f t="shared" si="298"/>
        <v>0</v>
      </c>
      <c r="BW1600" s="4">
        <f t="shared" si="299"/>
        <v>993.32396999999992</v>
      </c>
      <c r="BX1600" s="4">
        <f t="shared" si="300"/>
        <v>255.737898</v>
      </c>
      <c r="BY1600" t="s">
        <v>896</v>
      </c>
    </row>
    <row r="1601" spans="1:77" x14ac:dyDescent="0.25">
      <c r="A1601">
        <v>16</v>
      </c>
      <c r="B1601" t="s">
        <v>0</v>
      </c>
      <c r="C1601" t="s">
        <v>668</v>
      </c>
      <c r="D1601">
        <v>2021</v>
      </c>
      <c r="E1601" t="s">
        <v>1</v>
      </c>
      <c r="F1601" t="s">
        <v>2</v>
      </c>
      <c r="G1601">
        <v>2</v>
      </c>
      <c r="H1601" t="s">
        <v>3</v>
      </c>
      <c r="I1601" t="s">
        <v>702</v>
      </c>
      <c r="J1601" t="s">
        <v>581</v>
      </c>
      <c r="K1601" t="s">
        <v>839</v>
      </c>
      <c r="L1601" t="s">
        <v>794</v>
      </c>
      <c r="M1601" t="s">
        <v>795</v>
      </c>
      <c r="N1601" t="s">
        <v>719</v>
      </c>
      <c r="O1601" t="s">
        <v>37</v>
      </c>
      <c r="P1601" t="s">
        <v>773</v>
      </c>
      <c r="Q1601" t="s">
        <v>582</v>
      </c>
      <c r="R1601">
        <v>0</v>
      </c>
      <c r="S1601" t="s">
        <v>7</v>
      </c>
      <c r="T1601">
        <v>188</v>
      </c>
      <c r="U1601" t="s">
        <v>583</v>
      </c>
      <c r="V1601" t="s">
        <v>4296</v>
      </c>
      <c r="W1601" t="s">
        <v>3526</v>
      </c>
      <c r="X1601">
        <v>1</v>
      </c>
      <c r="Y1601" t="s">
        <v>3527</v>
      </c>
      <c r="Z1601">
        <v>3</v>
      </c>
      <c r="AA1601" t="s">
        <v>927</v>
      </c>
      <c r="AB1601" t="s">
        <v>1653</v>
      </c>
      <c r="AC1601" s="3">
        <v>5</v>
      </c>
      <c r="AD1601" s="3">
        <v>5</v>
      </c>
      <c r="AE1601" s="3">
        <v>100</v>
      </c>
      <c r="AF1601" s="3">
        <v>56</v>
      </c>
      <c r="AG1601" s="3">
        <v>56</v>
      </c>
      <c r="AH1601" s="3">
        <v>100</v>
      </c>
      <c r="AI1601" s="3">
        <v>96</v>
      </c>
      <c r="AJ1601" s="3">
        <v>0</v>
      </c>
      <c r="AK1601" s="3">
        <v>0</v>
      </c>
      <c r="AL1601" s="3">
        <v>100</v>
      </c>
      <c r="AM1601" s="3">
        <v>0</v>
      </c>
      <c r="AN1601" s="3">
        <v>0</v>
      </c>
      <c r="AO1601" s="3">
        <v>0</v>
      </c>
      <c r="AP1601" s="3">
        <v>0</v>
      </c>
      <c r="AQ1601" s="3">
        <v>0</v>
      </c>
      <c r="AR1601" s="3" t="s">
        <v>7</v>
      </c>
      <c r="AS1601" s="3" t="s">
        <v>7</v>
      </c>
      <c r="AT1601" s="3" t="s">
        <v>7</v>
      </c>
      <c r="AU1601" s="1">
        <v>28000000</v>
      </c>
      <c r="AV1601" s="1">
        <v>28000000</v>
      </c>
      <c r="AW1601" s="3">
        <v>100</v>
      </c>
      <c r="AX1601" s="1">
        <v>293000000</v>
      </c>
      <c r="AY1601" s="1">
        <v>292093334</v>
      </c>
      <c r="AZ1601" s="3">
        <v>99.69</v>
      </c>
      <c r="BA1601" s="1">
        <v>225000000</v>
      </c>
      <c r="BB1601" s="1">
        <v>0</v>
      </c>
      <c r="BC1601" s="3">
        <v>0</v>
      </c>
      <c r="BD1601" s="1">
        <v>20000000</v>
      </c>
      <c r="BE1601" s="1">
        <v>0</v>
      </c>
      <c r="BF1601" s="3">
        <v>0</v>
      </c>
      <c r="BG1601" s="1">
        <v>0</v>
      </c>
      <c r="BH1601" s="1">
        <v>0</v>
      </c>
      <c r="BI1601" s="3">
        <v>0</v>
      </c>
      <c r="BJ1601" s="1" t="s">
        <v>9</v>
      </c>
      <c r="BK1601" s="1" t="s">
        <v>9</v>
      </c>
      <c r="BL1601" s="3" t="s">
        <v>9</v>
      </c>
      <c r="BM1601" s="4">
        <f t="shared" si="289"/>
        <v>28</v>
      </c>
      <c r="BN1601" s="4">
        <f t="shared" si="290"/>
        <v>28</v>
      </c>
      <c r="BO1601" s="4">
        <f t="shared" si="291"/>
        <v>293</v>
      </c>
      <c r="BP1601" s="4">
        <f t="shared" si="292"/>
        <v>292.09333400000003</v>
      </c>
      <c r="BQ1601" s="4">
        <f t="shared" si="293"/>
        <v>225</v>
      </c>
      <c r="BR1601" s="4">
        <f t="shared" si="294"/>
        <v>0</v>
      </c>
      <c r="BS1601" s="4">
        <f t="shared" si="295"/>
        <v>20</v>
      </c>
      <c r="BT1601" s="4">
        <f t="shared" si="296"/>
        <v>0</v>
      </c>
      <c r="BU1601" s="4">
        <f t="shared" si="297"/>
        <v>0</v>
      </c>
      <c r="BV1601" s="4">
        <f t="shared" si="298"/>
        <v>0</v>
      </c>
      <c r="BW1601" s="4">
        <f t="shared" si="299"/>
        <v>566</v>
      </c>
      <c r="BX1601" s="4">
        <f t="shared" si="300"/>
        <v>320.09333400000003</v>
      </c>
      <c r="BY1601" t="s">
        <v>902</v>
      </c>
    </row>
    <row r="1602" spans="1:77" x14ac:dyDescent="0.25">
      <c r="A1602">
        <v>16</v>
      </c>
      <c r="B1602" t="s">
        <v>0</v>
      </c>
      <c r="C1602" t="s">
        <v>668</v>
      </c>
      <c r="D1602">
        <v>2021</v>
      </c>
      <c r="E1602" t="s">
        <v>1</v>
      </c>
      <c r="F1602" t="s">
        <v>2</v>
      </c>
      <c r="G1602">
        <v>2</v>
      </c>
      <c r="H1602" t="s">
        <v>3</v>
      </c>
      <c r="I1602" t="s">
        <v>702</v>
      </c>
      <c r="J1602" t="s">
        <v>581</v>
      </c>
      <c r="K1602" t="s">
        <v>839</v>
      </c>
      <c r="L1602" t="s">
        <v>794</v>
      </c>
      <c r="M1602" t="s">
        <v>795</v>
      </c>
      <c r="N1602" t="s">
        <v>719</v>
      </c>
      <c r="O1602" t="s">
        <v>37</v>
      </c>
      <c r="P1602" t="s">
        <v>773</v>
      </c>
      <c r="Q1602" t="s">
        <v>582</v>
      </c>
      <c r="R1602">
        <v>0</v>
      </c>
      <c r="S1602" t="s">
        <v>7</v>
      </c>
      <c r="T1602">
        <v>189</v>
      </c>
      <c r="U1602" t="s">
        <v>584</v>
      </c>
      <c r="V1602" t="s">
        <v>4296</v>
      </c>
      <c r="W1602" t="s">
        <v>3526</v>
      </c>
      <c r="X1602">
        <v>7</v>
      </c>
      <c r="Y1602" t="s">
        <v>3528</v>
      </c>
      <c r="Z1602">
        <v>3</v>
      </c>
      <c r="AA1602" t="s">
        <v>927</v>
      </c>
      <c r="AB1602" t="s">
        <v>1821</v>
      </c>
      <c r="AC1602" s="3">
        <v>0</v>
      </c>
      <c r="AD1602" s="3">
        <v>0</v>
      </c>
      <c r="AE1602" s="3">
        <v>0</v>
      </c>
      <c r="AF1602" s="3">
        <v>0</v>
      </c>
      <c r="AG1602" s="3">
        <v>0</v>
      </c>
      <c r="AH1602" s="3">
        <v>0</v>
      </c>
      <c r="AI1602" s="3">
        <v>0</v>
      </c>
      <c r="AJ1602" s="3">
        <v>0</v>
      </c>
      <c r="AK1602" s="3">
        <v>0</v>
      </c>
      <c r="AL1602" s="3">
        <v>0</v>
      </c>
      <c r="AM1602" s="3">
        <v>0</v>
      </c>
      <c r="AN1602" s="3">
        <v>0</v>
      </c>
      <c r="AO1602" s="3">
        <v>0</v>
      </c>
      <c r="AP1602" s="3">
        <v>0</v>
      </c>
      <c r="AQ1602" s="3">
        <v>0</v>
      </c>
      <c r="AR1602" s="3" t="s">
        <v>7</v>
      </c>
      <c r="AS1602" s="3" t="s">
        <v>7</v>
      </c>
      <c r="AT1602" s="3" t="s">
        <v>7</v>
      </c>
      <c r="AU1602" s="1">
        <v>0</v>
      </c>
      <c r="AV1602" s="1">
        <v>0</v>
      </c>
      <c r="AW1602" s="3">
        <v>0</v>
      </c>
      <c r="AX1602" s="1">
        <v>0</v>
      </c>
      <c r="AY1602" s="1">
        <v>0</v>
      </c>
      <c r="AZ1602" s="3">
        <v>0</v>
      </c>
      <c r="BA1602" s="1">
        <v>0</v>
      </c>
      <c r="BB1602" s="1">
        <v>0</v>
      </c>
      <c r="BC1602" s="3">
        <v>0</v>
      </c>
      <c r="BD1602" s="1">
        <v>0</v>
      </c>
      <c r="BE1602" s="1">
        <v>0</v>
      </c>
      <c r="BF1602" s="3">
        <v>0</v>
      </c>
      <c r="BG1602" s="1">
        <v>0</v>
      </c>
      <c r="BH1602" s="1">
        <v>0</v>
      </c>
      <c r="BI1602" s="3">
        <v>0</v>
      </c>
      <c r="BJ1602" s="1" t="s">
        <v>9</v>
      </c>
      <c r="BK1602" s="1" t="s">
        <v>9</v>
      </c>
      <c r="BL1602" s="3" t="s">
        <v>9</v>
      </c>
      <c r="BM1602" s="4">
        <f t="shared" si="289"/>
        <v>0</v>
      </c>
      <c r="BN1602" s="4">
        <f t="shared" si="290"/>
        <v>0</v>
      </c>
      <c r="BO1602" s="4">
        <f t="shared" si="291"/>
        <v>0</v>
      </c>
      <c r="BP1602" s="4">
        <f t="shared" si="292"/>
        <v>0</v>
      </c>
      <c r="BQ1602" s="4">
        <f t="shared" si="293"/>
        <v>0</v>
      </c>
      <c r="BR1602" s="4">
        <f t="shared" si="294"/>
        <v>0</v>
      </c>
      <c r="BS1602" s="4">
        <f t="shared" si="295"/>
        <v>0</v>
      </c>
      <c r="BT1602" s="4">
        <f t="shared" si="296"/>
        <v>0</v>
      </c>
      <c r="BU1602" s="4">
        <f t="shared" si="297"/>
        <v>0</v>
      </c>
      <c r="BV1602" s="4">
        <f t="shared" si="298"/>
        <v>0</v>
      </c>
      <c r="BW1602" s="4">
        <f t="shared" si="299"/>
        <v>0</v>
      </c>
      <c r="BX1602" s="4">
        <f t="shared" si="300"/>
        <v>0</v>
      </c>
      <c r="BY1602" t="s">
        <v>897</v>
      </c>
    </row>
    <row r="1603" spans="1:77" x14ac:dyDescent="0.25">
      <c r="A1603">
        <v>16</v>
      </c>
      <c r="B1603" t="s">
        <v>0</v>
      </c>
      <c r="C1603" t="s">
        <v>668</v>
      </c>
      <c r="D1603">
        <v>2021</v>
      </c>
      <c r="E1603" t="s">
        <v>1</v>
      </c>
      <c r="F1603" t="s">
        <v>2</v>
      </c>
      <c r="G1603">
        <v>2</v>
      </c>
      <c r="H1603" t="s">
        <v>3</v>
      </c>
      <c r="I1603" t="s">
        <v>702</v>
      </c>
      <c r="J1603" t="s">
        <v>581</v>
      </c>
      <c r="K1603" t="s">
        <v>839</v>
      </c>
      <c r="L1603" t="s">
        <v>794</v>
      </c>
      <c r="M1603" t="s">
        <v>795</v>
      </c>
      <c r="N1603" t="s">
        <v>719</v>
      </c>
      <c r="O1603" t="s">
        <v>37</v>
      </c>
      <c r="P1603" t="s">
        <v>773</v>
      </c>
      <c r="Q1603" t="s">
        <v>582</v>
      </c>
      <c r="R1603">
        <v>0</v>
      </c>
      <c r="S1603" t="s">
        <v>7</v>
      </c>
      <c r="T1603">
        <v>189</v>
      </c>
      <c r="U1603" t="s">
        <v>584</v>
      </c>
      <c r="V1603" t="s">
        <v>4296</v>
      </c>
      <c r="W1603" t="s">
        <v>3526</v>
      </c>
      <c r="X1603">
        <v>8</v>
      </c>
      <c r="Y1603" t="s">
        <v>3529</v>
      </c>
      <c r="Z1603">
        <v>3</v>
      </c>
      <c r="AA1603" t="s">
        <v>927</v>
      </c>
      <c r="AB1603" t="s">
        <v>1821</v>
      </c>
      <c r="AC1603" s="3">
        <v>0</v>
      </c>
      <c r="AD1603" s="3">
        <v>0</v>
      </c>
      <c r="AE1603" s="3">
        <v>0</v>
      </c>
      <c r="AF1603" s="3">
        <v>0</v>
      </c>
      <c r="AG1603" s="3">
        <v>0</v>
      </c>
      <c r="AH1603" s="3">
        <v>0</v>
      </c>
      <c r="AI1603" s="3">
        <v>0</v>
      </c>
      <c r="AJ1603" s="3">
        <v>0</v>
      </c>
      <c r="AK1603" s="3">
        <v>0</v>
      </c>
      <c r="AL1603" s="3">
        <v>0</v>
      </c>
      <c r="AM1603" s="3">
        <v>0</v>
      </c>
      <c r="AN1603" s="3">
        <v>0</v>
      </c>
      <c r="AO1603" s="3">
        <v>0</v>
      </c>
      <c r="AP1603" s="3">
        <v>0</v>
      </c>
      <c r="AQ1603" s="3">
        <v>0</v>
      </c>
      <c r="AR1603" s="3" t="s">
        <v>7</v>
      </c>
      <c r="AS1603" s="3" t="s">
        <v>7</v>
      </c>
      <c r="AT1603" s="3" t="s">
        <v>7</v>
      </c>
      <c r="AU1603" s="1">
        <v>0</v>
      </c>
      <c r="AV1603" s="1">
        <v>0</v>
      </c>
      <c r="AW1603" s="3">
        <v>0</v>
      </c>
      <c r="AX1603" s="1">
        <v>0</v>
      </c>
      <c r="AY1603" s="1">
        <v>0</v>
      </c>
      <c r="AZ1603" s="3">
        <v>0</v>
      </c>
      <c r="BA1603" s="1">
        <v>0</v>
      </c>
      <c r="BB1603" s="1">
        <v>0</v>
      </c>
      <c r="BC1603" s="3">
        <v>0</v>
      </c>
      <c r="BD1603" s="1">
        <v>0</v>
      </c>
      <c r="BE1603" s="1">
        <v>0</v>
      </c>
      <c r="BF1603" s="3">
        <v>0</v>
      </c>
      <c r="BG1603" s="1">
        <v>0</v>
      </c>
      <c r="BH1603" s="1">
        <v>0</v>
      </c>
      <c r="BI1603" s="3">
        <v>0</v>
      </c>
      <c r="BJ1603" s="1" t="s">
        <v>9</v>
      </c>
      <c r="BK1603" s="1" t="s">
        <v>9</v>
      </c>
      <c r="BL1603" s="3" t="s">
        <v>9</v>
      </c>
      <c r="BM1603" s="4">
        <f t="shared" ref="BM1603:BM1666" si="301">AU1603 / 1000000</f>
        <v>0</v>
      </c>
      <c r="BN1603" s="4">
        <f t="shared" ref="BN1603:BN1666" si="302">AV1603 / 1000000</f>
        <v>0</v>
      </c>
      <c r="BO1603" s="4">
        <f t="shared" ref="BO1603:BO1666" si="303">AX1603  / 1000000</f>
        <v>0</v>
      </c>
      <c r="BP1603" s="4">
        <f t="shared" ref="BP1603:BP1666" si="304">AY1603  / 1000000</f>
        <v>0</v>
      </c>
      <c r="BQ1603" s="4">
        <f t="shared" ref="BQ1603:BQ1666" si="305">BA1603  / 1000000</f>
        <v>0</v>
      </c>
      <c r="BR1603" s="4">
        <f t="shared" ref="BR1603:BR1666" si="306">BB1603  / 1000000</f>
        <v>0</v>
      </c>
      <c r="BS1603" s="4">
        <f t="shared" ref="BS1603:BS1666" si="307">BD1603  / 1000000</f>
        <v>0</v>
      </c>
      <c r="BT1603" s="4">
        <f t="shared" ref="BT1603:BT1666" si="308">BE1603  / 1000000</f>
        <v>0</v>
      </c>
      <c r="BU1603" s="4">
        <f t="shared" ref="BU1603:BU1666" si="309">BG1603  / 1000000</f>
        <v>0</v>
      </c>
      <c r="BV1603" s="4">
        <f t="shared" ref="BV1603:BV1666" si="310">BH1603  / 1000000</f>
        <v>0</v>
      </c>
      <c r="BW1603" s="4">
        <f t="shared" ref="BW1603:BW1666" si="311">BM1603+BO1603+BQ1603+BS1603+BU1603</f>
        <v>0</v>
      </c>
      <c r="BX1603" s="4">
        <f t="shared" ref="BX1603:BX1666" si="312">BN1603+BP1603+BR1603+BT1603+BV1603</f>
        <v>0</v>
      </c>
      <c r="BY1603" t="s">
        <v>897</v>
      </c>
    </row>
    <row r="1604" spans="1:77" x14ac:dyDescent="0.25">
      <c r="A1604">
        <v>16</v>
      </c>
      <c r="B1604" t="s">
        <v>0</v>
      </c>
      <c r="C1604" t="s">
        <v>668</v>
      </c>
      <c r="D1604">
        <v>2021</v>
      </c>
      <c r="E1604" t="s">
        <v>1</v>
      </c>
      <c r="F1604" t="s">
        <v>2</v>
      </c>
      <c r="G1604">
        <v>2</v>
      </c>
      <c r="H1604" t="s">
        <v>3</v>
      </c>
      <c r="I1604" t="s">
        <v>702</v>
      </c>
      <c r="J1604" t="s">
        <v>581</v>
      </c>
      <c r="K1604" t="s">
        <v>839</v>
      </c>
      <c r="L1604" t="s">
        <v>794</v>
      </c>
      <c r="M1604" t="s">
        <v>795</v>
      </c>
      <c r="N1604" t="s">
        <v>719</v>
      </c>
      <c r="O1604" t="s">
        <v>37</v>
      </c>
      <c r="P1604" t="s">
        <v>773</v>
      </c>
      <c r="Q1604" t="s">
        <v>582</v>
      </c>
      <c r="R1604">
        <v>0</v>
      </c>
      <c r="S1604" t="s">
        <v>7</v>
      </c>
      <c r="T1604">
        <v>189</v>
      </c>
      <c r="U1604" t="s">
        <v>584</v>
      </c>
      <c r="V1604" t="s">
        <v>4296</v>
      </c>
      <c r="W1604" t="s">
        <v>3526</v>
      </c>
      <c r="X1604">
        <v>9</v>
      </c>
      <c r="Y1604" t="s">
        <v>3530</v>
      </c>
      <c r="Z1604">
        <v>3</v>
      </c>
      <c r="AA1604" t="s">
        <v>927</v>
      </c>
      <c r="AB1604" t="s">
        <v>1821</v>
      </c>
      <c r="AC1604" s="3">
        <v>0</v>
      </c>
      <c r="AD1604" s="3">
        <v>0</v>
      </c>
      <c r="AE1604" s="3">
        <v>0</v>
      </c>
      <c r="AF1604" s="3">
        <v>0</v>
      </c>
      <c r="AG1604" s="3">
        <v>0</v>
      </c>
      <c r="AH1604" s="3">
        <v>0</v>
      </c>
      <c r="AI1604" s="3">
        <v>0</v>
      </c>
      <c r="AJ1604" s="3">
        <v>0</v>
      </c>
      <c r="AK1604" s="3">
        <v>0</v>
      </c>
      <c r="AL1604" s="3">
        <v>0</v>
      </c>
      <c r="AM1604" s="3">
        <v>0</v>
      </c>
      <c r="AN1604" s="3">
        <v>0</v>
      </c>
      <c r="AO1604" s="3">
        <v>0</v>
      </c>
      <c r="AP1604" s="3">
        <v>0</v>
      </c>
      <c r="AQ1604" s="3">
        <v>0</v>
      </c>
      <c r="AR1604" s="3" t="s">
        <v>7</v>
      </c>
      <c r="AS1604" s="3" t="s">
        <v>7</v>
      </c>
      <c r="AT1604" s="3" t="s">
        <v>7</v>
      </c>
      <c r="AU1604" s="1">
        <v>0</v>
      </c>
      <c r="AV1604" s="1">
        <v>0</v>
      </c>
      <c r="AW1604" s="3">
        <v>0</v>
      </c>
      <c r="AX1604" s="1">
        <v>0</v>
      </c>
      <c r="AY1604" s="1">
        <v>0</v>
      </c>
      <c r="AZ1604" s="3">
        <v>0</v>
      </c>
      <c r="BA1604" s="1">
        <v>0</v>
      </c>
      <c r="BB1604" s="1">
        <v>0</v>
      </c>
      <c r="BC1604" s="3">
        <v>0</v>
      </c>
      <c r="BD1604" s="1">
        <v>0</v>
      </c>
      <c r="BE1604" s="1">
        <v>0</v>
      </c>
      <c r="BF1604" s="3">
        <v>0</v>
      </c>
      <c r="BG1604" s="1">
        <v>0</v>
      </c>
      <c r="BH1604" s="1">
        <v>0</v>
      </c>
      <c r="BI1604" s="3">
        <v>0</v>
      </c>
      <c r="BJ1604" s="1" t="s">
        <v>9</v>
      </c>
      <c r="BK1604" s="1" t="s">
        <v>9</v>
      </c>
      <c r="BL1604" s="3" t="s">
        <v>9</v>
      </c>
      <c r="BM1604" s="4">
        <f t="shared" si="301"/>
        <v>0</v>
      </c>
      <c r="BN1604" s="4">
        <f t="shared" si="302"/>
        <v>0</v>
      </c>
      <c r="BO1604" s="4">
        <f t="shared" si="303"/>
        <v>0</v>
      </c>
      <c r="BP1604" s="4">
        <f t="shared" si="304"/>
        <v>0</v>
      </c>
      <c r="BQ1604" s="4">
        <f t="shared" si="305"/>
        <v>0</v>
      </c>
      <c r="BR1604" s="4">
        <f t="shared" si="306"/>
        <v>0</v>
      </c>
      <c r="BS1604" s="4">
        <f t="shared" si="307"/>
        <v>0</v>
      </c>
      <c r="BT1604" s="4">
        <f t="shared" si="308"/>
        <v>0</v>
      </c>
      <c r="BU1604" s="4">
        <f t="shared" si="309"/>
        <v>0</v>
      </c>
      <c r="BV1604" s="4">
        <f t="shared" si="310"/>
        <v>0</v>
      </c>
      <c r="BW1604" s="4">
        <f t="shared" si="311"/>
        <v>0</v>
      </c>
      <c r="BX1604" s="4">
        <f t="shared" si="312"/>
        <v>0</v>
      </c>
      <c r="BY1604" t="s">
        <v>897</v>
      </c>
    </row>
    <row r="1605" spans="1:77" x14ac:dyDescent="0.25">
      <c r="A1605">
        <v>16</v>
      </c>
      <c r="B1605" t="s">
        <v>0</v>
      </c>
      <c r="C1605" t="s">
        <v>668</v>
      </c>
      <c r="D1605">
        <v>2021</v>
      </c>
      <c r="E1605" t="s">
        <v>1</v>
      </c>
      <c r="F1605" t="s">
        <v>2</v>
      </c>
      <c r="G1605">
        <v>2</v>
      </c>
      <c r="H1605" t="s">
        <v>3</v>
      </c>
      <c r="I1605" t="s">
        <v>702</v>
      </c>
      <c r="J1605" t="s">
        <v>581</v>
      </c>
      <c r="K1605" t="s">
        <v>839</v>
      </c>
      <c r="L1605" t="s">
        <v>794</v>
      </c>
      <c r="M1605" t="s">
        <v>795</v>
      </c>
      <c r="N1605" t="s">
        <v>719</v>
      </c>
      <c r="O1605" t="s">
        <v>37</v>
      </c>
      <c r="P1605" t="s">
        <v>773</v>
      </c>
      <c r="Q1605" t="s">
        <v>582</v>
      </c>
      <c r="R1605">
        <v>0</v>
      </c>
      <c r="S1605" t="s">
        <v>7</v>
      </c>
      <c r="T1605">
        <v>189</v>
      </c>
      <c r="U1605" t="s">
        <v>584</v>
      </c>
      <c r="V1605" t="s">
        <v>4296</v>
      </c>
      <c r="W1605" t="s">
        <v>3526</v>
      </c>
      <c r="X1605">
        <v>13</v>
      </c>
      <c r="Y1605" t="s">
        <v>3531</v>
      </c>
      <c r="Z1605">
        <v>3</v>
      </c>
      <c r="AA1605" t="s">
        <v>927</v>
      </c>
      <c r="AB1605" t="s">
        <v>1653</v>
      </c>
      <c r="AC1605" s="3">
        <v>3</v>
      </c>
      <c r="AD1605" s="3">
        <v>3</v>
      </c>
      <c r="AE1605" s="3">
        <v>100</v>
      </c>
      <c r="AF1605" s="3">
        <v>38</v>
      </c>
      <c r="AG1605" s="3">
        <v>34</v>
      </c>
      <c r="AH1605" s="3">
        <v>89.47</v>
      </c>
      <c r="AI1605" s="3">
        <v>70</v>
      </c>
      <c r="AJ1605" s="3">
        <v>0</v>
      </c>
      <c r="AK1605" s="3">
        <v>0</v>
      </c>
      <c r="AL1605" s="3">
        <v>100</v>
      </c>
      <c r="AM1605" s="3">
        <v>0</v>
      </c>
      <c r="AN1605" s="3">
        <v>0</v>
      </c>
      <c r="AO1605" s="3">
        <v>0</v>
      </c>
      <c r="AP1605" s="3">
        <v>0</v>
      </c>
      <c r="AQ1605" s="3">
        <v>0</v>
      </c>
      <c r="AR1605" s="3" t="s">
        <v>7</v>
      </c>
      <c r="AS1605" s="3" t="s">
        <v>7</v>
      </c>
      <c r="AT1605" s="3" t="s">
        <v>7</v>
      </c>
      <c r="AU1605" s="1">
        <v>146500000</v>
      </c>
      <c r="AV1605" s="1">
        <v>146500000</v>
      </c>
      <c r="AW1605" s="3">
        <v>100</v>
      </c>
      <c r="AX1605" s="1">
        <v>4526150000</v>
      </c>
      <c r="AY1605" s="1">
        <v>4489120467</v>
      </c>
      <c r="AZ1605" s="3">
        <v>99.18</v>
      </c>
      <c r="BA1605" s="1">
        <v>4475000000</v>
      </c>
      <c r="BB1605" s="1">
        <v>0</v>
      </c>
      <c r="BC1605" s="3">
        <v>0</v>
      </c>
      <c r="BD1605" s="1">
        <v>13200000000</v>
      </c>
      <c r="BE1605" s="1">
        <v>0</v>
      </c>
      <c r="BF1605" s="3">
        <v>0</v>
      </c>
      <c r="BG1605" s="1">
        <v>0</v>
      </c>
      <c r="BH1605" s="1">
        <v>0</v>
      </c>
      <c r="BI1605" s="3">
        <v>0</v>
      </c>
      <c r="BJ1605" s="1" t="s">
        <v>9</v>
      </c>
      <c r="BK1605" s="1" t="s">
        <v>9</v>
      </c>
      <c r="BL1605" s="3" t="s">
        <v>9</v>
      </c>
      <c r="BM1605" s="4">
        <f t="shared" si="301"/>
        <v>146.5</v>
      </c>
      <c r="BN1605" s="4">
        <f t="shared" si="302"/>
        <v>146.5</v>
      </c>
      <c r="BO1605" s="4">
        <f t="shared" si="303"/>
        <v>4526.1499999999996</v>
      </c>
      <c r="BP1605" s="4">
        <f t="shared" si="304"/>
        <v>4489.1204669999997</v>
      </c>
      <c r="BQ1605" s="4">
        <f t="shared" si="305"/>
        <v>4475</v>
      </c>
      <c r="BR1605" s="4">
        <f t="shared" si="306"/>
        <v>0</v>
      </c>
      <c r="BS1605" s="4">
        <f t="shared" si="307"/>
        <v>13200</v>
      </c>
      <c r="BT1605" s="4">
        <f t="shared" si="308"/>
        <v>0</v>
      </c>
      <c r="BU1605" s="4">
        <f t="shared" si="309"/>
        <v>0</v>
      </c>
      <c r="BV1605" s="4">
        <f t="shared" si="310"/>
        <v>0</v>
      </c>
      <c r="BW1605" s="4">
        <f t="shared" si="311"/>
        <v>22347.65</v>
      </c>
      <c r="BX1605" s="4">
        <f t="shared" si="312"/>
        <v>4635.6204669999997</v>
      </c>
      <c r="BY1605" t="s">
        <v>897</v>
      </c>
    </row>
    <row r="1606" spans="1:77" x14ac:dyDescent="0.25">
      <c r="A1606">
        <v>16</v>
      </c>
      <c r="B1606" t="s">
        <v>0</v>
      </c>
      <c r="C1606" t="s">
        <v>668</v>
      </c>
      <c r="D1606">
        <v>2021</v>
      </c>
      <c r="E1606" t="s">
        <v>1</v>
      </c>
      <c r="F1606" t="s">
        <v>2</v>
      </c>
      <c r="G1606">
        <v>2</v>
      </c>
      <c r="H1606" t="s">
        <v>3</v>
      </c>
      <c r="I1606" t="s">
        <v>702</v>
      </c>
      <c r="J1606" t="s">
        <v>581</v>
      </c>
      <c r="K1606" t="s">
        <v>839</v>
      </c>
      <c r="L1606" t="s">
        <v>794</v>
      </c>
      <c r="M1606" t="s">
        <v>795</v>
      </c>
      <c r="N1606" t="s">
        <v>719</v>
      </c>
      <c r="O1606" t="s">
        <v>37</v>
      </c>
      <c r="P1606" t="s">
        <v>773</v>
      </c>
      <c r="Q1606" t="s">
        <v>582</v>
      </c>
      <c r="R1606">
        <v>0</v>
      </c>
      <c r="S1606" t="s">
        <v>7</v>
      </c>
      <c r="T1606">
        <v>190</v>
      </c>
      <c r="U1606" t="s">
        <v>585</v>
      </c>
      <c r="V1606" t="s">
        <v>4297</v>
      </c>
      <c r="W1606" t="s">
        <v>3532</v>
      </c>
      <c r="X1606">
        <v>1</v>
      </c>
      <c r="Y1606" t="s">
        <v>3533</v>
      </c>
      <c r="Z1606">
        <v>1</v>
      </c>
      <c r="AA1606" t="s">
        <v>922</v>
      </c>
      <c r="AB1606" t="s">
        <v>1653</v>
      </c>
      <c r="AC1606" s="3">
        <v>0</v>
      </c>
      <c r="AD1606" s="3">
        <v>0</v>
      </c>
      <c r="AE1606" s="3">
        <v>0</v>
      </c>
      <c r="AF1606" s="3">
        <v>400000</v>
      </c>
      <c r="AG1606" s="3">
        <v>439806</v>
      </c>
      <c r="AH1606" s="3">
        <v>109.95</v>
      </c>
      <c r="AI1606" s="3">
        <v>600000</v>
      </c>
      <c r="AJ1606" s="3">
        <v>0</v>
      </c>
      <c r="AK1606" s="3">
        <v>0</v>
      </c>
      <c r="AL1606" s="3">
        <v>700000</v>
      </c>
      <c r="AM1606" s="3">
        <v>0</v>
      </c>
      <c r="AN1606" s="3">
        <v>0</v>
      </c>
      <c r="AO1606" s="3">
        <v>300000</v>
      </c>
      <c r="AP1606" s="3">
        <v>0</v>
      </c>
      <c r="AQ1606" s="3">
        <v>0</v>
      </c>
      <c r="AR1606" s="3">
        <v>2000000</v>
      </c>
      <c r="AS1606" s="3">
        <v>439806</v>
      </c>
      <c r="AT1606" s="3">
        <v>21.99</v>
      </c>
      <c r="AU1606" s="1">
        <v>0</v>
      </c>
      <c r="AV1606" s="1">
        <v>0</v>
      </c>
      <c r="AW1606" s="3">
        <v>0</v>
      </c>
      <c r="AX1606" s="1">
        <v>4302012608</v>
      </c>
      <c r="AY1606" s="1">
        <v>4299458245</v>
      </c>
      <c r="AZ1606" s="3">
        <v>99.94</v>
      </c>
      <c r="BA1606" s="1">
        <v>2818355483</v>
      </c>
      <c r="BB1606" s="1">
        <v>0</v>
      </c>
      <c r="BC1606" s="3">
        <v>0</v>
      </c>
      <c r="BD1606" s="1">
        <v>4829747311</v>
      </c>
      <c r="BE1606" s="1">
        <v>0</v>
      </c>
      <c r="BF1606" s="3">
        <v>0</v>
      </c>
      <c r="BG1606" s="1">
        <v>4427484328</v>
      </c>
      <c r="BH1606" s="1">
        <v>0</v>
      </c>
      <c r="BI1606" s="3">
        <v>0</v>
      </c>
      <c r="BJ1606" s="1" t="s">
        <v>9</v>
      </c>
      <c r="BK1606" s="1" t="s">
        <v>9</v>
      </c>
      <c r="BL1606" s="3" t="s">
        <v>9</v>
      </c>
      <c r="BM1606" s="4">
        <f t="shared" si="301"/>
        <v>0</v>
      </c>
      <c r="BN1606" s="4">
        <f t="shared" si="302"/>
        <v>0</v>
      </c>
      <c r="BO1606" s="4">
        <f t="shared" si="303"/>
        <v>4302.012608</v>
      </c>
      <c r="BP1606" s="4">
        <f t="shared" si="304"/>
        <v>4299.4582449999998</v>
      </c>
      <c r="BQ1606" s="4">
        <f t="shared" si="305"/>
        <v>2818.3554829999998</v>
      </c>
      <c r="BR1606" s="4">
        <f t="shared" si="306"/>
        <v>0</v>
      </c>
      <c r="BS1606" s="4">
        <f t="shared" si="307"/>
        <v>4829.7473110000001</v>
      </c>
      <c r="BT1606" s="4">
        <f t="shared" si="308"/>
        <v>0</v>
      </c>
      <c r="BU1606" s="4">
        <f t="shared" si="309"/>
        <v>4427.4843279999996</v>
      </c>
      <c r="BV1606" s="4">
        <f t="shared" si="310"/>
        <v>0</v>
      </c>
      <c r="BW1606" s="4">
        <f t="shared" si="311"/>
        <v>16377.599729999998</v>
      </c>
      <c r="BX1606" s="4">
        <f t="shared" si="312"/>
        <v>4299.4582449999998</v>
      </c>
      <c r="BY1606" t="s">
        <v>902</v>
      </c>
    </row>
    <row r="1607" spans="1:77" x14ac:dyDescent="0.25">
      <c r="A1607">
        <v>16</v>
      </c>
      <c r="B1607" t="s">
        <v>0</v>
      </c>
      <c r="C1607" t="s">
        <v>668</v>
      </c>
      <c r="D1607">
        <v>2021</v>
      </c>
      <c r="E1607" t="s">
        <v>1</v>
      </c>
      <c r="F1607" t="s">
        <v>2</v>
      </c>
      <c r="G1607">
        <v>2</v>
      </c>
      <c r="H1607" t="s">
        <v>3</v>
      </c>
      <c r="I1607" t="s">
        <v>702</v>
      </c>
      <c r="J1607" t="s">
        <v>581</v>
      </c>
      <c r="K1607" t="s">
        <v>839</v>
      </c>
      <c r="L1607" t="s">
        <v>794</v>
      </c>
      <c r="M1607" t="s">
        <v>795</v>
      </c>
      <c r="N1607" t="s">
        <v>719</v>
      </c>
      <c r="O1607" t="s">
        <v>37</v>
      </c>
      <c r="P1607" t="s">
        <v>773</v>
      </c>
      <c r="Q1607" t="s">
        <v>582</v>
      </c>
      <c r="R1607">
        <v>0</v>
      </c>
      <c r="S1607" t="s">
        <v>7</v>
      </c>
      <c r="T1607">
        <v>191</v>
      </c>
      <c r="U1607" t="s">
        <v>586</v>
      </c>
      <c r="V1607" t="s">
        <v>4297</v>
      </c>
      <c r="W1607" t="s">
        <v>3532</v>
      </c>
      <c r="X1607">
        <v>4</v>
      </c>
      <c r="Y1607" t="s">
        <v>3534</v>
      </c>
      <c r="Z1607">
        <v>1</v>
      </c>
      <c r="AA1607" t="s">
        <v>922</v>
      </c>
      <c r="AB1607" t="s">
        <v>1653</v>
      </c>
      <c r="AC1607" s="3">
        <v>10000</v>
      </c>
      <c r="AD1607" s="3">
        <v>10265</v>
      </c>
      <c r="AE1607" s="3">
        <v>102.65</v>
      </c>
      <c r="AF1607" s="3">
        <v>40400</v>
      </c>
      <c r="AG1607" s="3">
        <v>42314</v>
      </c>
      <c r="AH1607" s="3">
        <v>104.74</v>
      </c>
      <c r="AI1607" s="3">
        <v>439600</v>
      </c>
      <c r="AJ1607" s="3">
        <v>0</v>
      </c>
      <c r="AK1607" s="3">
        <v>0</v>
      </c>
      <c r="AL1607" s="3">
        <v>400000</v>
      </c>
      <c r="AM1607" s="3">
        <v>0</v>
      </c>
      <c r="AN1607" s="3">
        <v>0</v>
      </c>
      <c r="AO1607" s="3">
        <v>110000</v>
      </c>
      <c r="AP1607" s="3">
        <v>0</v>
      </c>
      <c r="AQ1607" s="3">
        <v>0</v>
      </c>
      <c r="AR1607" s="3">
        <v>1000000</v>
      </c>
      <c r="AS1607" s="3">
        <v>52579</v>
      </c>
      <c r="AT1607" s="3">
        <v>5.26</v>
      </c>
      <c r="AU1607" s="1">
        <v>213276525</v>
      </c>
      <c r="AV1607" s="1">
        <v>213070073</v>
      </c>
      <c r="AW1607" s="3">
        <v>99.9</v>
      </c>
      <c r="AX1607" s="1">
        <v>640710392</v>
      </c>
      <c r="AY1607" s="1">
        <v>635243725</v>
      </c>
      <c r="AZ1607" s="3">
        <v>99.15</v>
      </c>
      <c r="BA1607" s="1">
        <v>624335889</v>
      </c>
      <c r="BB1607" s="1">
        <v>0</v>
      </c>
      <c r="BC1607" s="3">
        <v>0</v>
      </c>
      <c r="BD1607" s="1">
        <v>631833416</v>
      </c>
      <c r="BE1607" s="1">
        <v>0</v>
      </c>
      <c r="BF1607" s="3">
        <v>0</v>
      </c>
      <c r="BG1607" s="1">
        <v>653589911</v>
      </c>
      <c r="BH1607" s="1">
        <v>0</v>
      </c>
      <c r="BI1607" s="3">
        <v>0</v>
      </c>
      <c r="BJ1607" s="1" t="s">
        <v>9</v>
      </c>
      <c r="BK1607" s="1" t="s">
        <v>9</v>
      </c>
      <c r="BL1607" s="3" t="s">
        <v>9</v>
      </c>
      <c r="BM1607" s="4">
        <f t="shared" si="301"/>
        <v>213.27652499999999</v>
      </c>
      <c r="BN1607" s="4">
        <f t="shared" si="302"/>
        <v>213.07007300000001</v>
      </c>
      <c r="BO1607" s="4">
        <f t="shared" si="303"/>
        <v>640.71039199999996</v>
      </c>
      <c r="BP1607" s="4">
        <f t="shared" si="304"/>
        <v>635.24372500000004</v>
      </c>
      <c r="BQ1607" s="4">
        <f t="shared" si="305"/>
        <v>624.33588899999995</v>
      </c>
      <c r="BR1607" s="4">
        <f t="shared" si="306"/>
        <v>0</v>
      </c>
      <c r="BS1607" s="4">
        <f t="shared" si="307"/>
        <v>631.83341600000006</v>
      </c>
      <c r="BT1607" s="4">
        <f t="shared" si="308"/>
        <v>0</v>
      </c>
      <c r="BU1607" s="4">
        <f t="shared" si="309"/>
        <v>653.58991100000003</v>
      </c>
      <c r="BV1607" s="4">
        <f t="shared" si="310"/>
        <v>0</v>
      </c>
      <c r="BW1607" s="4">
        <f t="shared" si="311"/>
        <v>2763.7461330000001</v>
      </c>
      <c r="BX1607" s="4">
        <f t="shared" si="312"/>
        <v>848.31379800000002</v>
      </c>
      <c r="BY1607" t="s">
        <v>902</v>
      </c>
    </row>
    <row r="1608" spans="1:77" x14ac:dyDescent="0.25">
      <c r="A1608">
        <v>16</v>
      </c>
      <c r="B1608" t="s">
        <v>0</v>
      </c>
      <c r="C1608" t="s">
        <v>668</v>
      </c>
      <c r="D1608">
        <v>2021</v>
      </c>
      <c r="E1608" t="s">
        <v>1</v>
      </c>
      <c r="F1608" t="s">
        <v>2</v>
      </c>
      <c r="G1608">
        <v>2</v>
      </c>
      <c r="H1608" t="s">
        <v>3</v>
      </c>
      <c r="I1608" t="s">
        <v>702</v>
      </c>
      <c r="J1608" t="s">
        <v>581</v>
      </c>
      <c r="K1608" t="s">
        <v>839</v>
      </c>
      <c r="L1608" t="s">
        <v>794</v>
      </c>
      <c r="M1608" t="s">
        <v>795</v>
      </c>
      <c r="N1608" t="s">
        <v>719</v>
      </c>
      <c r="O1608" t="s">
        <v>37</v>
      </c>
      <c r="P1608" t="s">
        <v>773</v>
      </c>
      <c r="Q1608" t="s">
        <v>582</v>
      </c>
      <c r="R1608">
        <v>0</v>
      </c>
      <c r="S1608" t="s">
        <v>7</v>
      </c>
      <c r="T1608">
        <v>192</v>
      </c>
      <c r="U1608" t="s">
        <v>587</v>
      </c>
      <c r="V1608" t="s">
        <v>4296</v>
      </c>
      <c r="W1608" t="s">
        <v>3526</v>
      </c>
      <c r="X1608">
        <v>4</v>
      </c>
      <c r="Y1608" t="s">
        <v>3535</v>
      </c>
      <c r="Z1608">
        <v>3</v>
      </c>
      <c r="AA1608" t="s">
        <v>927</v>
      </c>
      <c r="AB1608" t="s">
        <v>1653</v>
      </c>
      <c r="AC1608" s="3">
        <v>17</v>
      </c>
      <c r="AD1608" s="3">
        <v>17</v>
      </c>
      <c r="AE1608" s="3">
        <v>100</v>
      </c>
      <c r="AF1608" s="3">
        <v>50</v>
      </c>
      <c r="AG1608" s="3">
        <v>50</v>
      </c>
      <c r="AH1608" s="3">
        <v>100</v>
      </c>
      <c r="AI1608" s="3">
        <v>83</v>
      </c>
      <c r="AJ1608" s="3">
        <v>0</v>
      </c>
      <c r="AK1608" s="3">
        <v>0</v>
      </c>
      <c r="AL1608" s="3">
        <v>98</v>
      </c>
      <c r="AM1608" s="3">
        <v>0</v>
      </c>
      <c r="AN1608" s="3">
        <v>0</v>
      </c>
      <c r="AO1608" s="3">
        <v>100</v>
      </c>
      <c r="AP1608" s="3">
        <v>0</v>
      </c>
      <c r="AQ1608" s="3">
        <v>0</v>
      </c>
      <c r="AR1608" s="3" t="s">
        <v>7</v>
      </c>
      <c r="AS1608" s="3" t="s">
        <v>7</v>
      </c>
      <c r="AT1608" s="3" t="s">
        <v>7</v>
      </c>
      <c r="AU1608" s="1">
        <v>937587500</v>
      </c>
      <c r="AV1608" s="1">
        <v>934555500</v>
      </c>
      <c r="AW1608" s="3">
        <v>99.68</v>
      </c>
      <c r="AX1608" s="1">
        <v>2474404807</v>
      </c>
      <c r="AY1608" s="1">
        <v>2398756476</v>
      </c>
      <c r="AZ1608" s="3">
        <v>96.94</v>
      </c>
      <c r="BA1608" s="1">
        <v>2016124000</v>
      </c>
      <c r="BB1608" s="1">
        <v>0</v>
      </c>
      <c r="BC1608" s="3">
        <v>0</v>
      </c>
      <c r="BD1608" s="1">
        <v>1896000000</v>
      </c>
      <c r="BE1608" s="1">
        <v>0</v>
      </c>
      <c r="BF1608" s="3">
        <v>0</v>
      </c>
      <c r="BG1608" s="1">
        <v>1794000000</v>
      </c>
      <c r="BH1608" s="1">
        <v>0</v>
      </c>
      <c r="BI1608" s="3">
        <v>0</v>
      </c>
      <c r="BJ1608" s="1" t="s">
        <v>9</v>
      </c>
      <c r="BK1608" s="1" t="s">
        <v>9</v>
      </c>
      <c r="BL1608" s="3" t="s">
        <v>9</v>
      </c>
      <c r="BM1608" s="4">
        <f t="shared" si="301"/>
        <v>937.58749999999998</v>
      </c>
      <c r="BN1608" s="4">
        <f t="shared" si="302"/>
        <v>934.55550000000005</v>
      </c>
      <c r="BO1608" s="4">
        <f t="shared" si="303"/>
        <v>2474.4048069999999</v>
      </c>
      <c r="BP1608" s="4">
        <f t="shared" si="304"/>
        <v>2398.756476</v>
      </c>
      <c r="BQ1608" s="4">
        <f t="shared" si="305"/>
        <v>2016.124</v>
      </c>
      <c r="BR1608" s="4">
        <f t="shared" si="306"/>
        <v>0</v>
      </c>
      <c r="BS1608" s="4">
        <f t="shared" si="307"/>
        <v>1896</v>
      </c>
      <c r="BT1608" s="4">
        <f t="shared" si="308"/>
        <v>0</v>
      </c>
      <c r="BU1608" s="4">
        <f t="shared" si="309"/>
        <v>1794</v>
      </c>
      <c r="BV1608" s="4">
        <f t="shared" si="310"/>
        <v>0</v>
      </c>
      <c r="BW1608" s="4">
        <f t="shared" si="311"/>
        <v>9118.1163070000002</v>
      </c>
      <c r="BX1608" s="4">
        <f t="shared" si="312"/>
        <v>3333.311976</v>
      </c>
      <c r="BY1608" t="s">
        <v>902</v>
      </c>
    </row>
    <row r="1609" spans="1:77" x14ac:dyDescent="0.25">
      <c r="A1609">
        <v>16</v>
      </c>
      <c r="B1609" t="s">
        <v>0</v>
      </c>
      <c r="C1609" t="s">
        <v>668</v>
      </c>
      <c r="D1609">
        <v>2021</v>
      </c>
      <c r="E1609" t="s">
        <v>1</v>
      </c>
      <c r="F1609" t="s">
        <v>2</v>
      </c>
      <c r="G1609">
        <v>2</v>
      </c>
      <c r="H1609" t="s">
        <v>3</v>
      </c>
      <c r="I1609" t="s">
        <v>702</v>
      </c>
      <c r="J1609" t="s">
        <v>581</v>
      </c>
      <c r="K1609" t="s">
        <v>839</v>
      </c>
      <c r="L1609" t="s">
        <v>794</v>
      </c>
      <c r="M1609" t="s">
        <v>795</v>
      </c>
      <c r="N1609" t="s">
        <v>719</v>
      </c>
      <c r="O1609" t="s">
        <v>37</v>
      </c>
      <c r="P1609" t="s">
        <v>773</v>
      </c>
      <c r="Q1609" t="s">
        <v>582</v>
      </c>
      <c r="R1609">
        <v>0</v>
      </c>
      <c r="S1609" t="s">
        <v>7</v>
      </c>
      <c r="T1609">
        <v>192</v>
      </c>
      <c r="U1609" t="s">
        <v>587</v>
      </c>
      <c r="V1609" t="s">
        <v>4296</v>
      </c>
      <c r="W1609" t="s">
        <v>3526</v>
      </c>
      <c r="X1609">
        <v>5</v>
      </c>
      <c r="Y1609" t="s">
        <v>3536</v>
      </c>
      <c r="Z1609">
        <v>3</v>
      </c>
      <c r="AA1609" t="s">
        <v>927</v>
      </c>
      <c r="AB1609" t="s">
        <v>1653</v>
      </c>
      <c r="AC1609" s="3">
        <v>15</v>
      </c>
      <c r="AD1609" s="3">
        <v>15</v>
      </c>
      <c r="AE1609" s="3">
        <v>100</v>
      </c>
      <c r="AF1609" s="3">
        <v>46</v>
      </c>
      <c r="AG1609" s="3">
        <v>50</v>
      </c>
      <c r="AH1609" s="3">
        <v>108.7</v>
      </c>
      <c r="AI1609" s="3">
        <v>76</v>
      </c>
      <c r="AJ1609" s="3">
        <v>0</v>
      </c>
      <c r="AK1609" s="3">
        <v>0</v>
      </c>
      <c r="AL1609" s="3">
        <v>94</v>
      </c>
      <c r="AM1609" s="3">
        <v>0</v>
      </c>
      <c r="AN1609" s="3">
        <v>0</v>
      </c>
      <c r="AO1609" s="3">
        <v>100</v>
      </c>
      <c r="AP1609" s="3">
        <v>0</v>
      </c>
      <c r="AQ1609" s="3">
        <v>0</v>
      </c>
      <c r="AR1609" s="3" t="s">
        <v>7</v>
      </c>
      <c r="AS1609" s="3" t="s">
        <v>7</v>
      </c>
      <c r="AT1609" s="3" t="s">
        <v>7</v>
      </c>
      <c r="AU1609" s="1">
        <v>483142871</v>
      </c>
      <c r="AV1609" s="1">
        <v>483142871</v>
      </c>
      <c r="AW1609" s="3">
        <v>100</v>
      </c>
      <c r="AX1609" s="1">
        <v>625204000</v>
      </c>
      <c r="AY1609" s="1">
        <v>595570667</v>
      </c>
      <c r="AZ1609" s="3">
        <v>95.26</v>
      </c>
      <c r="BA1609" s="1">
        <v>586000000</v>
      </c>
      <c r="BB1609" s="1">
        <v>0</v>
      </c>
      <c r="BC1609" s="3">
        <v>0</v>
      </c>
      <c r="BD1609" s="1">
        <v>596000000</v>
      </c>
      <c r="BE1609" s="1">
        <v>0</v>
      </c>
      <c r="BF1609" s="3">
        <v>0</v>
      </c>
      <c r="BG1609" s="1">
        <v>672000000</v>
      </c>
      <c r="BH1609" s="1">
        <v>0</v>
      </c>
      <c r="BI1609" s="3">
        <v>0</v>
      </c>
      <c r="BJ1609" s="1" t="s">
        <v>9</v>
      </c>
      <c r="BK1609" s="1" t="s">
        <v>9</v>
      </c>
      <c r="BL1609" s="3" t="s">
        <v>9</v>
      </c>
      <c r="BM1609" s="4">
        <f t="shared" si="301"/>
        <v>483.14287100000001</v>
      </c>
      <c r="BN1609" s="4">
        <f t="shared" si="302"/>
        <v>483.14287100000001</v>
      </c>
      <c r="BO1609" s="4">
        <f t="shared" si="303"/>
        <v>625.20399999999995</v>
      </c>
      <c r="BP1609" s="4">
        <f t="shared" si="304"/>
        <v>595.57066699999996</v>
      </c>
      <c r="BQ1609" s="4">
        <f t="shared" si="305"/>
        <v>586</v>
      </c>
      <c r="BR1609" s="4">
        <f t="shared" si="306"/>
        <v>0</v>
      </c>
      <c r="BS1609" s="4">
        <f t="shared" si="307"/>
        <v>596</v>
      </c>
      <c r="BT1609" s="4">
        <f t="shared" si="308"/>
        <v>0</v>
      </c>
      <c r="BU1609" s="4">
        <f t="shared" si="309"/>
        <v>672</v>
      </c>
      <c r="BV1609" s="4">
        <f t="shared" si="310"/>
        <v>0</v>
      </c>
      <c r="BW1609" s="4">
        <f t="shared" si="311"/>
        <v>2962.3468709999997</v>
      </c>
      <c r="BX1609" s="4">
        <f t="shared" si="312"/>
        <v>1078.713538</v>
      </c>
      <c r="BY1609" t="s">
        <v>902</v>
      </c>
    </row>
    <row r="1610" spans="1:77" x14ac:dyDescent="0.25">
      <c r="A1610">
        <v>16</v>
      </c>
      <c r="B1610" t="s">
        <v>0</v>
      </c>
      <c r="C1610" t="s">
        <v>668</v>
      </c>
      <c r="D1610">
        <v>2021</v>
      </c>
      <c r="E1610" t="s">
        <v>1</v>
      </c>
      <c r="F1610" t="s">
        <v>2</v>
      </c>
      <c r="G1610">
        <v>2</v>
      </c>
      <c r="H1610" t="s">
        <v>3</v>
      </c>
      <c r="I1610" t="s">
        <v>702</v>
      </c>
      <c r="J1610" t="s">
        <v>581</v>
      </c>
      <c r="K1610" t="s">
        <v>839</v>
      </c>
      <c r="L1610" t="s">
        <v>794</v>
      </c>
      <c r="M1610" t="s">
        <v>795</v>
      </c>
      <c r="N1610" t="s">
        <v>719</v>
      </c>
      <c r="O1610" t="s">
        <v>37</v>
      </c>
      <c r="P1610" t="s">
        <v>773</v>
      </c>
      <c r="Q1610" t="s">
        <v>582</v>
      </c>
      <c r="R1610">
        <v>0</v>
      </c>
      <c r="S1610" t="s">
        <v>7</v>
      </c>
      <c r="T1610">
        <v>192</v>
      </c>
      <c r="U1610" t="s">
        <v>587</v>
      </c>
      <c r="V1610" t="s">
        <v>4296</v>
      </c>
      <c r="W1610" t="s">
        <v>3526</v>
      </c>
      <c r="X1610">
        <v>6</v>
      </c>
      <c r="Y1610" t="s">
        <v>3537</v>
      </c>
      <c r="Z1610">
        <v>1</v>
      </c>
      <c r="AA1610" t="s">
        <v>922</v>
      </c>
      <c r="AB1610" t="s">
        <v>1653</v>
      </c>
      <c r="AC1610" s="3">
        <v>0</v>
      </c>
      <c r="AD1610" s="3">
        <v>0</v>
      </c>
      <c r="AE1610" s="3">
        <v>0</v>
      </c>
      <c r="AF1610" s="3">
        <v>60</v>
      </c>
      <c r="AG1610" s="3">
        <v>50</v>
      </c>
      <c r="AH1610" s="3">
        <v>83.33</v>
      </c>
      <c r="AI1610" s="3">
        <v>70</v>
      </c>
      <c r="AJ1610" s="3">
        <v>0</v>
      </c>
      <c r="AK1610" s="3">
        <v>0</v>
      </c>
      <c r="AL1610" s="3">
        <v>60</v>
      </c>
      <c r="AM1610" s="3">
        <v>0</v>
      </c>
      <c r="AN1610" s="3">
        <v>0</v>
      </c>
      <c r="AO1610" s="3">
        <v>10</v>
      </c>
      <c r="AP1610" s="3">
        <v>0</v>
      </c>
      <c r="AQ1610" s="3">
        <v>0</v>
      </c>
      <c r="AR1610" s="3">
        <v>200</v>
      </c>
      <c r="AS1610" s="3">
        <v>50</v>
      </c>
      <c r="AT1610" s="3">
        <v>25</v>
      </c>
      <c r="AU1610" s="1">
        <v>0</v>
      </c>
      <c r="AV1610" s="1">
        <v>0</v>
      </c>
      <c r="AW1610" s="3">
        <v>0</v>
      </c>
      <c r="AX1610" s="1">
        <v>212790000</v>
      </c>
      <c r="AY1610" s="1">
        <v>201840000</v>
      </c>
      <c r="AZ1610" s="3">
        <v>94.85</v>
      </c>
      <c r="BA1610" s="1">
        <v>130000000</v>
      </c>
      <c r="BB1610" s="1">
        <v>0</v>
      </c>
      <c r="BC1610" s="3">
        <v>0</v>
      </c>
      <c r="BD1610" s="1">
        <v>80000000</v>
      </c>
      <c r="BE1610" s="1">
        <v>0</v>
      </c>
      <c r="BF1610" s="3">
        <v>0</v>
      </c>
      <c r="BG1610" s="1">
        <v>60000000</v>
      </c>
      <c r="BH1610" s="1">
        <v>0</v>
      </c>
      <c r="BI1610" s="3">
        <v>0</v>
      </c>
      <c r="BJ1610" s="1" t="s">
        <v>9</v>
      </c>
      <c r="BK1610" s="1" t="s">
        <v>9</v>
      </c>
      <c r="BL1610" s="3" t="s">
        <v>9</v>
      </c>
      <c r="BM1610" s="4">
        <f t="shared" si="301"/>
        <v>0</v>
      </c>
      <c r="BN1610" s="4">
        <f t="shared" si="302"/>
        <v>0</v>
      </c>
      <c r="BO1610" s="4">
        <f t="shared" si="303"/>
        <v>212.79</v>
      </c>
      <c r="BP1610" s="4">
        <f t="shared" si="304"/>
        <v>201.84</v>
      </c>
      <c r="BQ1610" s="4">
        <f t="shared" si="305"/>
        <v>130</v>
      </c>
      <c r="BR1610" s="4">
        <f t="shared" si="306"/>
        <v>0</v>
      </c>
      <c r="BS1610" s="4">
        <f t="shared" si="307"/>
        <v>80</v>
      </c>
      <c r="BT1610" s="4">
        <f t="shared" si="308"/>
        <v>0</v>
      </c>
      <c r="BU1610" s="4">
        <f t="shared" si="309"/>
        <v>60</v>
      </c>
      <c r="BV1610" s="4">
        <f t="shared" si="310"/>
        <v>0</v>
      </c>
      <c r="BW1610" s="4">
        <f t="shared" si="311"/>
        <v>482.78999999999996</v>
      </c>
      <c r="BX1610" s="4">
        <f t="shared" si="312"/>
        <v>201.84</v>
      </c>
      <c r="BY1610" t="s">
        <v>902</v>
      </c>
    </row>
    <row r="1611" spans="1:77" x14ac:dyDescent="0.25">
      <c r="A1611">
        <v>16</v>
      </c>
      <c r="B1611" t="s">
        <v>0</v>
      </c>
      <c r="C1611" t="s">
        <v>668</v>
      </c>
      <c r="D1611">
        <v>2021</v>
      </c>
      <c r="E1611" t="s">
        <v>1</v>
      </c>
      <c r="F1611" t="s">
        <v>2</v>
      </c>
      <c r="G1611">
        <v>2</v>
      </c>
      <c r="H1611" t="s">
        <v>3</v>
      </c>
      <c r="I1611" t="s">
        <v>702</v>
      </c>
      <c r="J1611" t="s">
        <v>581</v>
      </c>
      <c r="K1611" t="s">
        <v>839</v>
      </c>
      <c r="L1611" t="s">
        <v>794</v>
      </c>
      <c r="M1611" t="s">
        <v>795</v>
      </c>
      <c r="N1611" t="s">
        <v>719</v>
      </c>
      <c r="O1611" t="s">
        <v>37</v>
      </c>
      <c r="P1611" t="s">
        <v>773</v>
      </c>
      <c r="Q1611" t="s">
        <v>582</v>
      </c>
      <c r="R1611">
        <v>0</v>
      </c>
      <c r="S1611" t="s">
        <v>7</v>
      </c>
      <c r="T1611">
        <v>192</v>
      </c>
      <c r="U1611" t="s">
        <v>587</v>
      </c>
      <c r="V1611" t="s">
        <v>4298</v>
      </c>
      <c r="W1611" t="s">
        <v>3538</v>
      </c>
      <c r="X1611">
        <v>1</v>
      </c>
      <c r="Y1611" t="s">
        <v>3539</v>
      </c>
      <c r="Z1611">
        <v>1</v>
      </c>
      <c r="AA1611" t="s">
        <v>922</v>
      </c>
      <c r="AB1611" t="s">
        <v>1653</v>
      </c>
      <c r="AC1611" s="3">
        <v>0</v>
      </c>
      <c r="AD1611" s="3">
        <v>0</v>
      </c>
      <c r="AE1611" s="3">
        <v>0</v>
      </c>
      <c r="AF1611" s="3">
        <v>8</v>
      </c>
      <c r="AG1611" s="3">
        <v>8</v>
      </c>
      <c r="AH1611" s="3">
        <v>100</v>
      </c>
      <c r="AI1611" s="3">
        <v>4</v>
      </c>
      <c r="AJ1611" s="3">
        <v>0</v>
      </c>
      <c r="AK1611" s="3">
        <v>0</v>
      </c>
      <c r="AL1611" s="3">
        <v>4</v>
      </c>
      <c r="AM1611" s="3">
        <v>0</v>
      </c>
      <c r="AN1611" s="3">
        <v>0</v>
      </c>
      <c r="AO1611" s="3">
        <v>1</v>
      </c>
      <c r="AP1611" s="3">
        <v>0</v>
      </c>
      <c r="AQ1611" s="3">
        <v>0</v>
      </c>
      <c r="AR1611" s="3">
        <v>17</v>
      </c>
      <c r="AS1611" s="3">
        <v>8</v>
      </c>
      <c r="AT1611" s="3">
        <v>47.06</v>
      </c>
      <c r="AU1611" s="1">
        <v>0</v>
      </c>
      <c r="AV1611" s="1">
        <v>0</v>
      </c>
      <c r="AW1611" s="3">
        <v>0</v>
      </c>
      <c r="AX1611" s="1">
        <v>375101440</v>
      </c>
      <c r="AY1611" s="1">
        <v>330653000</v>
      </c>
      <c r="AZ1611" s="3">
        <v>88.15</v>
      </c>
      <c r="BA1611" s="1">
        <v>500000000</v>
      </c>
      <c r="BB1611" s="1">
        <v>0</v>
      </c>
      <c r="BC1611" s="3">
        <v>0</v>
      </c>
      <c r="BD1611" s="1">
        <v>1000000000</v>
      </c>
      <c r="BE1611" s="1">
        <v>0</v>
      </c>
      <c r="BF1611" s="3">
        <v>0</v>
      </c>
      <c r="BG1611" s="1">
        <v>800000000</v>
      </c>
      <c r="BH1611" s="1">
        <v>0</v>
      </c>
      <c r="BI1611" s="3">
        <v>0</v>
      </c>
      <c r="BJ1611" s="1" t="s">
        <v>9</v>
      </c>
      <c r="BK1611" s="1" t="s">
        <v>9</v>
      </c>
      <c r="BL1611" s="3" t="s">
        <v>9</v>
      </c>
      <c r="BM1611" s="4">
        <f t="shared" si="301"/>
        <v>0</v>
      </c>
      <c r="BN1611" s="4">
        <f t="shared" si="302"/>
        <v>0</v>
      </c>
      <c r="BO1611" s="4">
        <f t="shared" si="303"/>
        <v>375.10144000000003</v>
      </c>
      <c r="BP1611" s="4">
        <f t="shared" si="304"/>
        <v>330.65300000000002</v>
      </c>
      <c r="BQ1611" s="4">
        <f t="shared" si="305"/>
        <v>500</v>
      </c>
      <c r="BR1611" s="4">
        <f t="shared" si="306"/>
        <v>0</v>
      </c>
      <c r="BS1611" s="4">
        <f t="shared" si="307"/>
        <v>1000</v>
      </c>
      <c r="BT1611" s="4">
        <f t="shared" si="308"/>
        <v>0</v>
      </c>
      <c r="BU1611" s="4">
        <f t="shared" si="309"/>
        <v>800</v>
      </c>
      <c r="BV1611" s="4">
        <f t="shared" si="310"/>
        <v>0</v>
      </c>
      <c r="BW1611" s="4">
        <f t="shared" si="311"/>
        <v>2675.1014399999999</v>
      </c>
      <c r="BX1611" s="4">
        <f t="shared" si="312"/>
        <v>330.65300000000002</v>
      </c>
      <c r="BY1611" t="s">
        <v>902</v>
      </c>
    </row>
    <row r="1612" spans="1:77" x14ac:dyDescent="0.25">
      <c r="A1612">
        <v>16</v>
      </c>
      <c r="B1612" t="s">
        <v>0</v>
      </c>
      <c r="C1612" t="s">
        <v>668</v>
      </c>
      <c r="D1612">
        <v>2021</v>
      </c>
      <c r="E1612" t="s">
        <v>1</v>
      </c>
      <c r="F1612" t="s">
        <v>2</v>
      </c>
      <c r="G1612">
        <v>2</v>
      </c>
      <c r="H1612" t="s">
        <v>3</v>
      </c>
      <c r="I1612" t="s">
        <v>702</v>
      </c>
      <c r="J1612" t="s">
        <v>581</v>
      </c>
      <c r="K1612" t="s">
        <v>839</v>
      </c>
      <c r="L1612" t="s">
        <v>794</v>
      </c>
      <c r="M1612" t="s">
        <v>795</v>
      </c>
      <c r="N1612" t="s">
        <v>719</v>
      </c>
      <c r="O1612" t="s">
        <v>37</v>
      </c>
      <c r="P1612" t="s">
        <v>773</v>
      </c>
      <c r="Q1612" t="s">
        <v>582</v>
      </c>
      <c r="R1612">
        <v>0</v>
      </c>
      <c r="S1612" t="s">
        <v>7</v>
      </c>
      <c r="T1612">
        <v>192</v>
      </c>
      <c r="U1612" t="s">
        <v>587</v>
      </c>
      <c r="V1612" t="s">
        <v>4298</v>
      </c>
      <c r="W1612" t="s">
        <v>3538</v>
      </c>
      <c r="X1612">
        <v>2</v>
      </c>
      <c r="Y1612" t="s">
        <v>3540</v>
      </c>
      <c r="Z1612">
        <v>1</v>
      </c>
      <c r="AA1612" t="s">
        <v>922</v>
      </c>
      <c r="AB1612" t="s">
        <v>1653</v>
      </c>
      <c r="AC1612" s="3">
        <v>0</v>
      </c>
      <c r="AD1612" s="3">
        <v>0</v>
      </c>
      <c r="AE1612" s="3">
        <v>0</v>
      </c>
      <c r="AF1612" s="3">
        <v>6</v>
      </c>
      <c r="AG1612" s="3">
        <v>7</v>
      </c>
      <c r="AH1612" s="3">
        <v>116.67</v>
      </c>
      <c r="AI1612" s="3">
        <v>4</v>
      </c>
      <c r="AJ1612" s="3">
        <v>0</v>
      </c>
      <c r="AK1612" s="3">
        <v>0</v>
      </c>
      <c r="AL1612" s="3">
        <v>8</v>
      </c>
      <c r="AM1612" s="3">
        <v>0</v>
      </c>
      <c r="AN1612" s="3">
        <v>0</v>
      </c>
      <c r="AO1612" s="3">
        <v>7</v>
      </c>
      <c r="AP1612" s="3">
        <v>0</v>
      </c>
      <c r="AQ1612" s="3">
        <v>0</v>
      </c>
      <c r="AR1612" s="3">
        <v>25</v>
      </c>
      <c r="AS1612" s="3">
        <v>7</v>
      </c>
      <c r="AT1612" s="3">
        <v>28</v>
      </c>
      <c r="AU1612" s="1">
        <v>0</v>
      </c>
      <c r="AV1612" s="1">
        <v>0</v>
      </c>
      <c r="AW1612" s="3">
        <v>0</v>
      </c>
      <c r="AX1612" s="1">
        <v>541248160</v>
      </c>
      <c r="AY1612" s="1">
        <v>440824241</v>
      </c>
      <c r="AZ1612" s="3">
        <v>81.44</v>
      </c>
      <c r="BA1612" s="1">
        <v>522521000</v>
      </c>
      <c r="BB1612" s="1">
        <v>0</v>
      </c>
      <c r="BC1612" s="3">
        <v>0</v>
      </c>
      <c r="BD1612" s="1">
        <v>1036000000</v>
      </c>
      <c r="BE1612" s="1">
        <v>0</v>
      </c>
      <c r="BF1612" s="3">
        <v>0</v>
      </c>
      <c r="BG1612" s="1">
        <v>1036000000</v>
      </c>
      <c r="BH1612" s="1">
        <v>0</v>
      </c>
      <c r="BI1612" s="3">
        <v>0</v>
      </c>
      <c r="BJ1612" s="1" t="s">
        <v>9</v>
      </c>
      <c r="BK1612" s="1" t="s">
        <v>9</v>
      </c>
      <c r="BL1612" s="3" t="s">
        <v>9</v>
      </c>
      <c r="BM1612" s="4">
        <f t="shared" si="301"/>
        <v>0</v>
      </c>
      <c r="BN1612" s="4">
        <f t="shared" si="302"/>
        <v>0</v>
      </c>
      <c r="BO1612" s="4">
        <f t="shared" si="303"/>
        <v>541.24815999999998</v>
      </c>
      <c r="BP1612" s="4">
        <f t="shared" si="304"/>
        <v>440.82424099999997</v>
      </c>
      <c r="BQ1612" s="4">
        <f t="shared" si="305"/>
        <v>522.52099999999996</v>
      </c>
      <c r="BR1612" s="4">
        <f t="shared" si="306"/>
        <v>0</v>
      </c>
      <c r="BS1612" s="4">
        <f t="shared" si="307"/>
        <v>1036</v>
      </c>
      <c r="BT1612" s="4">
        <f t="shared" si="308"/>
        <v>0</v>
      </c>
      <c r="BU1612" s="4">
        <f t="shared" si="309"/>
        <v>1036</v>
      </c>
      <c r="BV1612" s="4">
        <f t="shared" si="310"/>
        <v>0</v>
      </c>
      <c r="BW1612" s="4">
        <f t="shared" si="311"/>
        <v>3135.7691599999998</v>
      </c>
      <c r="BX1612" s="4">
        <f t="shared" si="312"/>
        <v>440.82424099999997</v>
      </c>
      <c r="BY1612" t="s">
        <v>902</v>
      </c>
    </row>
    <row r="1613" spans="1:77" x14ac:dyDescent="0.25">
      <c r="A1613">
        <v>16</v>
      </c>
      <c r="B1613" t="s">
        <v>0</v>
      </c>
      <c r="C1613" t="s">
        <v>668</v>
      </c>
      <c r="D1613">
        <v>2021</v>
      </c>
      <c r="E1613" t="s">
        <v>1</v>
      </c>
      <c r="F1613" t="s">
        <v>2</v>
      </c>
      <c r="G1613">
        <v>2</v>
      </c>
      <c r="H1613" t="s">
        <v>3</v>
      </c>
      <c r="I1613" t="s">
        <v>702</v>
      </c>
      <c r="J1613" t="s">
        <v>581</v>
      </c>
      <c r="K1613" t="s">
        <v>839</v>
      </c>
      <c r="L1613" t="s">
        <v>794</v>
      </c>
      <c r="M1613" t="s">
        <v>795</v>
      </c>
      <c r="N1613" t="s">
        <v>719</v>
      </c>
      <c r="O1613" t="s">
        <v>37</v>
      </c>
      <c r="P1613" t="s">
        <v>773</v>
      </c>
      <c r="Q1613" t="s">
        <v>582</v>
      </c>
      <c r="R1613">
        <v>0</v>
      </c>
      <c r="S1613" t="s">
        <v>7</v>
      </c>
      <c r="T1613">
        <v>192</v>
      </c>
      <c r="U1613" t="s">
        <v>587</v>
      </c>
      <c r="V1613" t="s">
        <v>4298</v>
      </c>
      <c r="W1613" t="s">
        <v>3538</v>
      </c>
      <c r="X1613">
        <v>3</v>
      </c>
      <c r="Y1613" t="s">
        <v>3541</v>
      </c>
      <c r="Z1613">
        <v>1</v>
      </c>
      <c r="AA1613" t="s">
        <v>922</v>
      </c>
      <c r="AB1613" t="s">
        <v>1653</v>
      </c>
      <c r="AC1613" s="3">
        <v>0</v>
      </c>
      <c r="AD1613" s="3">
        <v>0</v>
      </c>
      <c r="AE1613" s="3">
        <v>0</v>
      </c>
      <c r="AF1613" s="3">
        <v>20</v>
      </c>
      <c r="AG1613" s="3">
        <v>19</v>
      </c>
      <c r="AH1613" s="3">
        <v>95</v>
      </c>
      <c r="AI1613" s="3">
        <v>20</v>
      </c>
      <c r="AJ1613" s="3">
        <v>0</v>
      </c>
      <c r="AK1613" s="3">
        <v>0</v>
      </c>
      <c r="AL1613" s="3">
        <v>40</v>
      </c>
      <c r="AM1613" s="3">
        <v>0</v>
      </c>
      <c r="AN1613" s="3">
        <v>0</v>
      </c>
      <c r="AO1613" s="3">
        <v>55</v>
      </c>
      <c r="AP1613" s="3">
        <v>0</v>
      </c>
      <c r="AQ1613" s="3">
        <v>0</v>
      </c>
      <c r="AR1613" s="3">
        <v>135</v>
      </c>
      <c r="AS1613" s="3">
        <v>19</v>
      </c>
      <c r="AT1613" s="3">
        <v>14.07</v>
      </c>
      <c r="AU1613" s="1">
        <v>0</v>
      </c>
      <c r="AV1613" s="1">
        <v>0</v>
      </c>
      <c r="AW1613" s="3">
        <v>0</v>
      </c>
      <c r="AX1613" s="1">
        <v>500000000</v>
      </c>
      <c r="AY1613" s="1">
        <v>500000000</v>
      </c>
      <c r="AZ1613" s="3">
        <v>100</v>
      </c>
      <c r="BA1613" s="1">
        <v>500000000</v>
      </c>
      <c r="BB1613" s="1">
        <v>0</v>
      </c>
      <c r="BC1613" s="3">
        <v>0</v>
      </c>
      <c r="BD1613" s="1">
        <v>1164000000</v>
      </c>
      <c r="BE1613" s="1">
        <v>0</v>
      </c>
      <c r="BF1613" s="3">
        <v>0</v>
      </c>
      <c r="BG1613" s="1">
        <v>1364000000</v>
      </c>
      <c r="BH1613" s="1">
        <v>0</v>
      </c>
      <c r="BI1613" s="3">
        <v>0</v>
      </c>
      <c r="BJ1613" s="1" t="s">
        <v>9</v>
      </c>
      <c r="BK1613" s="1" t="s">
        <v>9</v>
      </c>
      <c r="BL1613" s="3" t="s">
        <v>9</v>
      </c>
      <c r="BM1613" s="4">
        <f t="shared" si="301"/>
        <v>0</v>
      </c>
      <c r="BN1613" s="4">
        <f t="shared" si="302"/>
        <v>0</v>
      </c>
      <c r="BO1613" s="4">
        <f t="shared" si="303"/>
        <v>500</v>
      </c>
      <c r="BP1613" s="4">
        <f t="shared" si="304"/>
        <v>500</v>
      </c>
      <c r="BQ1613" s="4">
        <f t="shared" si="305"/>
        <v>500</v>
      </c>
      <c r="BR1613" s="4">
        <f t="shared" si="306"/>
        <v>0</v>
      </c>
      <c r="BS1613" s="4">
        <f t="shared" si="307"/>
        <v>1164</v>
      </c>
      <c r="BT1613" s="4">
        <f t="shared" si="308"/>
        <v>0</v>
      </c>
      <c r="BU1613" s="4">
        <f t="shared" si="309"/>
        <v>1364</v>
      </c>
      <c r="BV1613" s="4">
        <f t="shared" si="310"/>
        <v>0</v>
      </c>
      <c r="BW1613" s="4">
        <f t="shared" si="311"/>
        <v>3528</v>
      </c>
      <c r="BX1613" s="4">
        <f t="shared" si="312"/>
        <v>500</v>
      </c>
      <c r="BY1613" t="s">
        <v>902</v>
      </c>
    </row>
    <row r="1614" spans="1:77" x14ac:dyDescent="0.25">
      <c r="A1614">
        <v>16</v>
      </c>
      <c r="B1614" t="s">
        <v>0</v>
      </c>
      <c r="C1614" t="s">
        <v>668</v>
      </c>
      <c r="D1614">
        <v>2021</v>
      </c>
      <c r="E1614" t="s">
        <v>1</v>
      </c>
      <c r="F1614" t="s">
        <v>2</v>
      </c>
      <c r="G1614">
        <v>2</v>
      </c>
      <c r="H1614" t="s">
        <v>3</v>
      </c>
      <c r="I1614" t="s">
        <v>702</v>
      </c>
      <c r="J1614" t="s">
        <v>581</v>
      </c>
      <c r="K1614" t="s">
        <v>839</v>
      </c>
      <c r="L1614" t="s">
        <v>794</v>
      </c>
      <c r="M1614" t="s">
        <v>795</v>
      </c>
      <c r="N1614" t="s">
        <v>719</v>
      </c>
      <c r="O1614" t="s">
        <v>37</v>
      </c>
      <c r="P1614" t="s">
        <v>773</v>
      </c>
      <c r="Q1614" t="s">
        <v>582</v>
      </c>
      <c r="R1614">
        <v>0</v>
      </c>
      <c r="S1614" t="s">
        <v>7</v>
      </c>
      <c r="T1614">
        <v>192</v>
      </c>
      <c r="U1614" t="s">
        <v>587</v>
      </c>
      <c r="V1614" t="s">
        <v>4298</v>
      </c>
      <c r="W1614" t="s">
        <v>3538</v>
      </c>
      <c r="X1614">
        <v>4</v>
      </c>
      <c r="Y1614" t="s">
        <v>3542</v>
      </c>
      <c r="Z1614">
        <v>1</v>
      </c>
      <c r="AA1614" t="s">
        <v>922</v>
      </c>
      <c r="AB1614" t="s">
        <v>1653</v>
      </c>
      <c r="AC1614" s="3">
        <v>0</v>
      </c>
      <c r="AD1614" s="3">
        <v>0</v>
      </c>
      <c r="AE1614" s="3">
        <v>0</v>
      </c>
      <c r="AF1614" s="3">
        <v>300</v>
      </c>
      <c r="AG1614" s="3">
        <v>281</v>
      </c>
      <c r="AH1614" s="3">
        <v>93.67</v>
      </c>
      <c r="AI1614" s="3">
        <v>100</v>
      </c>
      <c r="AJ1614" s="3">
        <v>0</v>
      </c>
      <c r="AK1614" s="3">
        <v>0</v>
      </c>
      <c r="AL1614" s="3">
        <v>700</v>
      </c>
      <c r="AM1614" s="3">
        <v>0</v>
      </c>
      <c r="AN1614" s="3">
        <v>0</v>
      </c>
      <c r="AO1614" s="3">
        <v>1000</v>
      </c>
      <c r="AP1614" s="3">
        <v>0</v>
      </c>
      <c r="AQ1614" s="3">
        <v>0</v>
      </c>
      <c r="AR1614" s="3">
        <v>2100</v>
      </c>
      <c r="AS1614" s="3">
        <v>281</v>
      </c>
      <c r="AT1614" s="3">
        <v>13.38</v>
      </c>
      <c r="AU1614" s="1">
        <v>0</v>
      </c>
      <c r="AV1614" s="1">
        <v>0</v>
      </c>
      <c r="AW1614" s="3">
        <v>0</v>
      </c>
      <c r="AX1614" s="1">
        <v>2178500400</v>
      </c>
      <c r="AY1614" s="1">
        <v>1439990072</v>
      </c>
      <c r="AZ1614" s="3">
        <v>66.099999999999994</v>
      </c>
      <c r="BA1614" s="1">
        <v>600000000</v>
      </c>
      <c r="BB1614" s="1">
        <v>0</v>
      </c>
      <c r="BC1614" s="3">
        <v>0</v>
      </c>
      <c r="BD1614" s="1">
        <v>1960000000</v>
      </c>
      <c r="BE1614" s="1">
        <v>0</v>
      </c>
      <c r="BF1614" s="3">
        <v>0</v>
      </c>
      <c r="BG1614" s="1">
        <v>1960000000</v>
      </c>
      <c r="BH1614" s="1">
        <v>0</v>
      </c>
      <c r="BI1614" s="3">
        <v>0</v>
      </c>
      <c r="BJ1614" s="1" t="s">
        <v>9</v>
      </c>
      <c r="BK1614" s="1" t="s">
        <v>9</v>
      </c>
      <c r="BL1614" s="3" t="s">
        <v>9</v>
      </c>
      <c r="BM1614" s="4">
        <f t="shared" si="301"/>
        <v>0</v>
      </c>
      <c r="BN1614" s="4">
        <f t="shared" si="302"/>
        <v>0</v>
      </c>
      <c r="BO1614" s="4">
        <f t="shared" si="303"/>
        <v>2178.5003999999999</v>
      </c>
      <c r="BP1614" s="4">
        <f t="shared" si="304"/>
        <v>1439.9900720000001</v>
      </c>
      <c r="BQ1614" s="4">
        <f t="shared" si="305"/>
        <v>600</v>
      </c>
      <c r="BR1614" s="4">
        <f t="shared" si="306"/>
        <v>0</v>
      </c>
      <c r="BS1614" s="4">
        <f t="shared" si="307"/>
        <v>1960</v>
      </c>
      <c r="BT1614" s="4">
        <f t="shared" si="308"/>
        <v>0</v>
      </c>
      <c r="BU1614" s="4">
        <f t="shared" si="309"/>
        <v>1960</v>
      </c>
      <c r="BV1614" s="4">
        <f t="shared" si="310"/>
        <v>0</v>
      </c>
      <c r="BW1614" s="4">
        <f t="shared" si="311"/>
        <v>6698.5003999999999</v>
      </c>
      <c r="BX1614" s="4">
        <f t="shared" si="312"/>
        <v>1439.9900720000001</v>
      </c>
      <c r="BY1614" t="s">
        <v>902</v>
      </c>
    </row>
    <row r="1615" spans="1:77" x14ac:dyDescent="0.25">
      <c r="A1615">
        <v>16</v>
      </c>
      <c r="B1615" t="s">
        <v>0</v>
      </c>
      <c r="C1615" t="s">
        <v>668</v>
      </c>
      <c r="D1615">
        <v>2021</v>
      </c>
      <c r="E1615" t="s">
        <v>1</v>
      </c>
      <c r="F1615" t="s">
        <v>2</v>
      </c>
      <c r="G1615">
        <v>2</v>
      </c>
      <c r="H1615" t="s">
        <v>3</v>
      </c>
      <c r="I1615" t="s">
        <v>702</v>
      </c>
      <c r="J1615" t="s">
        <v>581</v>
      </c>
      <c r="K1615" t="s">
        <v>839</v>
      </c>
      <c r="L1615" t="s">
        <v>794</v>
      </c>
      <c r="M1615" t="s">
        <v>795</v>
      </c>
      <c r="N1615" t="s">
        <v>719</v>
      </c>
      <c r="O1615" t="s">
        <v>37</v>
      </c>
      <c r="P1615" t="s">
        <v>773</v>
      </c>
      <c r="Q1615" t="s">
        <v>582</v>
      </c>
      <c r="R1615">
        <v>0</v>
      </c>
      <c r="S1615" t="s">
        <v>7</v>
      </c>
      <c r="T1615">
        <v>192</v>
      </c>
      <c r="U1615" t="s">
        <v>587</v>
      </c>
      <c r="V1615" t="s">
        <v>4298</v>
      </c>
      <c r="W1615" t="s">
        <v>3538</v>
      </c>
      <c r="X1615">
        <v>5</v>
      </c>
      <c r="Y1615" t="s">
        <v>3543</v>
      </c>
      <c r="Z1615">
        <v>1</v>
      </c>
      <c r="AA1615" t="s">
        <v>922</v>
      </c>
      <c r="AB1615" t="s">
        <v>1653</v>
      </c>
      <c r="AC1615" s="3">
        <v>0</v>
      </c>
      <c r="AD1615" s="3">
        <v>0</v>
      </c>
      <c r="AE1615" s="3">
        <v>0</v>
      </c>
      <c r="AF1615" s="3">
        <v>0</v>
      </c>
      <c r="AG1615" s="3">
        <v>0</v>
      </c>
      <c r="AH1615" s="3">
        <v>0</v>
      </c>
      <c r="AI1615" s="3">
        <v>100</v>
      </c>
      <c r="AJ1615" s="3">
        <v>0</v>
      </c>
      <c r="AK1615" s="3">
        <v>0</v>
      </c>
      <c r="AL1615" s="3">
        <v>200</v>
      </c>
      <c r="AM1615" s="3">
        <v>0</v>
      </c>
      <c r="AN1615" s="3">
        <v>0</v>
      </c>
      <c r="AO1615" s="3">
        <v>100</v>
      </c>
      <c r="AP1615" s="3">
        <v>0</v>
      </c>
      <c r="AQ1615" s="3">
        <v>0</v>
      </c>
      <c r="AR1615" s="3">
        <v>400</v>
      </c>
      <c r="AS1615" s="3">
        <v>0</v>
      </c>
      <c r="AT1615" s="3">
        <v>0</v>
      </c>
      <c r="AU1615" s="1">
        <v>0</v>
      </c>
      <c r="AV1615" s="1">
        <v>0</v>
      </c>
      <c r="AW1615" s="3">
        <v>0</v>
      </c>
      <c r="AX1615" s="1">
        <v>0</v>
      </c>
      <c r="AY1615" s="1">
        <v>0</v>
      </c>
      <c r="AZ1615" s="3">
        <v>0</v>
      </c>
      <c r="BA1615" s="1">
        <v>97479000</v>
      </c>
      <c r="BB1615" s="1">
        <v>0</v>
      </c>
      <c r="BC1615" s="3">
        <v>0</v>
      </c>
      <c r="BD1615" s="1">
        <v>560000000</v>
      </c>
      <c r="BE1615" s="1">
        <v>0</v>
      </c>
      <c r="BF1615" s="3">
        <v>0</v>
      </c>
      <c r="BG1615" s="1">
        <v>560000000</v>
      </c>
      <c r="BH1615" s="1">
        <v>0</v>
      </c>
      <c r="BI1615" s="3">
        <v>0</v>
      </c>
      <c r="BJ1615" s="1" t="s">
        <v>9</v>
      </c>
      <c r="BK1615" s="1" t="s">
        <v>9</v>
      </c>
      <c r="BL1615" s="3" t="s">
        <v>9</v>
      </c>
      <c r="BM1615" s="4">
        <f t="shared" si="301"/>
        <v>0</v>
      </c>
      <c r="BN1615" s="4">
        <f t="shared" si="302"/>
        <v>0</v>
      </c>
      <c r="BO1615" s="4">
        <f t="shared" si="303"/>
        <v>0</v>
      </c>
      <c r="BP1615" s="4">
        <f t="shared" si="304"/>
        <v>0</v>
      </c>
      <c r="BQ1615" s="4">
        <f t="shared" si="305"/>
        <v>97.478999999999999</v>
      </c>
      <c r="BR1615" s="4">
        <f t="shared" si="306"/>
        <v>0</v>
      </c>
      <c r="BS1615" s="4">
        <f t="shared" si="307"/>
        <v>560</v>
      </c>
      <c r="BT1615" s="4">
        <f t="shared" si="308"/>
        <v>0</v>
      </c>
      <c r="BU1615" s="4">
        <f t="shared" si="309"/>
        <v>560</v>
      </c>
      <c r="BV1615" s="4">
        <f t="shared" si="310"/>
        <v>0</v>
      </c>
      <c r="BW1615" s="4">
        <f t="shared" si="311"/>
        <v>1217.479</v>
      </c>
      <c r="BX1615" s="4">
        <f t="shared" si="312"/>
        <v>0</v>
      </c>
      <c r="BY1615" t="s">
        <v>902</v>
      </c>
    </row>
    <row r="1616" spans="1:77" x14ac:dyDescent="0.25">
      <c r="A1616">
        <v>16</v>
      </c>
      <c r="B1616" t="s">
        <v>0</v>
      </c>
      <c r="C1616" t="s">
        <v>668</v>
      </c>
      <c r="D1616">
        <v>2021</v>
      </c>
      <c r="E1616" t="s">
        <v>1</v>
      </c>
      <c r="F1616" t="s">
        <v>2</v>
      </c>
      <c r="G1616">
        <v>2</v>
      </c>
      <c r="H1616" t="s">
        <v>3</v>
      </c>
      <c r="I1616" t="s">
        <v>702</v>
      </c>
      <c r="J1616" t="s">
        <v>581</v>
      </c>
      <c r="K1616" t="s">
        <v>839</v>
      </c>
      <c r="L1616" t="s">
        <v>794</v>
      </c>
      <c r="M1616" t="s">
        <v>795</v>
      </c>
      <c r="N1616" t="s">
        <v>719</v>
      </c>
      <c r="O1616" t="s">
        <v>37</v>
      </c>
      <c r="P1616" t="s">
        <v>773</v>
      </c>
      <c r="Q1616" t="s">
        <v>582</v>
      </c>
      <c r="R1616">
        <v>0</v>
      </c>
      <c r="S1616" t="s">
        <v>7</v>
      </c>
      <c r="T1616">
        <v>192</v>
      </c>
      <c r="U1616" t="s">
        <v>587</v>
      </c>
      <c r="V1616" t="s">
        <v>4298</v>
      </c>
      <c r="W1616" t="s">
        <v>3538</v>
      </c>
      <c r="X1616">
        <v>6</v>
      </c>
      <c r="Y1616" t="s">
        <v>3544</v>
      </c>
      <c r="Z1616">
        <v>1</v>
      </c>
      <c r="AA1616" t="s">
        <v>922</v>
      </c>
      <c r="AB1616" t="s">
        <v>1653</v>
      </c>
      <c r="AC1616" s="3">
        <v>0</v>
      </c>
      <c r="AD1616" s="3">
        <v>0</v>
      </c>
      <c r="AE1616" s="3">
        <v>0</v>
      </c>
      <c r="AF1616" s="3">
        <v>1</v>
      </c>
      <c r="AG1616" s="3">
        <v>1</v>
      </c>
      <c r="AH1616" s="3">
        <v>100</v>
      </c>
      <c r="AI1616" s="3">
        <v>1</v>
      </c>
      <c r="AJ1616" s="3">
        <v>0</v>
      </c>
      <c r="AK1616" s="3">
        <v>0</v>
      </c>
      <c r="AL1616" s="3">
        <v>1</v>
      </c>
      <c r="AM1616" s="3">
        <v>0</v>
      </c>
      <c r="AN1616" s="3">
        <v>0</v>
      </c>
      <c r="AO1616" s="3">
        <v>1</v>
      </c>
      <c r="AP1616" s="3">
        <v>0</v>
      </c>
      <c r="AQ1616" s="3">
        <v>0</v>
      </c>
      <c r="AR1616" s="3">
        <v>4</v>
      </c>
      <c r="AS1616" s="3">
        <v>1</v>
      </c>
      <c r="AT1616" s="3">
        <v>25</v>
      </c>
      <c r="AU1616" s="1">
        <v>0</v>
      </c>
      <c r="AV1616" s="1">
        <v>0</v>
      </c>
      <c r="AW1616" s="3">
        <v>0</v>
      </c>
      <c r="AX1616" s="1">
        <v>500000000</v>
      </c>
      <c r="AY1616" s="1">
        <v>500000000</v>
      </c>
      <c r="AZ1616" s="3">
        <v>100</v>
      </c>
      <c r="BA1616" s="1">
        <v>280000000</v>
      </c>
      <c r="BB1616" s="1">
        <v>0</v>
      </c>
      <c r="BC1616" s="3">
        <v>0</v>
      </c>
      <c r="BD1616" s="1">
        <v>280000000</v>
      </c>
      <c r="BE1616" s="1">
        <v>0</v>
      </c>
      <c r="BF1616" s="3">
        <v>0</v>
      </c>
      <c r="BG1616" s="1">
        <v>280000000</v>
      </c>
      <c r="BH1616" s="1">
        <v>0</v>
      </c>
      <c r="BI1616" s="3">
        <v>0</v>
      </c>
      <c r="BJ1616" s="1" t="s">
        <v>9</v>
      </c>
      <c r="BK1616" s="1" t="s">
        <v>9</v>
      </c>
      <c r="BL1616" s="3" t="s">
        <v>9</v>
      </c>
      <c r="BM1616" s="4">
        <f t="shared" si="301"/>
        <v>0</v>
      </c>
      <c r="BN1616" s="4">
        <f t="shared" si="302"/>
        <v>0</v>
      </c>
      <c r="BO1616" s="4">
        <f t="shared" si="303"/>
        <v>500</v>
      </c>
      <c r="BP1616" s="4">
        <f t="shared" si="304"/>
        <v>500</v>
      </c>
      <c r="BQ1616" s="4">
        <f t="shared" si="305"/>
        <v>280</v>
      </c>
      <c r="BR1616" s="4">
        <f t="shared" si="306"/>
        <v>0</v>
      </c>
      <c r="BS1616" s="4">
        <f t="shared" si="307"/>
        <v>280</v>
      </c>
      <c r="BT1616" s="4">
        <f t="shared" si="308"/>
        <v>0</v>
      </c>
      <c r="BU1616" s="4">
        <f t="shared" si="309"/>
        <v>280</v>
      </c>
      <c r="BV1616" s="4">
        <f t="shared" si="310"/>
        <v>0</v>
      </c>
      <c r="BW1616" s="4">
        <f t="shared" si="311"/>
        <v>1340</v>
      </c>
      <c r="BX1616" s="4">
        <f t="shared" si="312"/>
        <v>500</v>
      </c>
      <c r="BY1616" t="s">
        <v>902</v>
      </c>
    </row>
    <row r="1617" spans="1:77" x14ac:dyDescent="0.25">
      <c r="A1617">
        <v>16</v>
      </c>
      <c r="B1617" t="s">
        <v>0</v>
      </c>
      <c r="C1617" t="s">
        <v>668</v>
      </c>
      <c r="D1617">
        <v>2021</v>
      </c>
      <c r="E1617" t="s">
        <v>1</v>
      </c>
      <c r="F1617" t="s">
        <v>2</v>
      </c>
      <c r="G1617">
        <v>2</v>
      </c>
      <c r="H1617" t="s">
        <v>3</v>
      </c>
      <c r="I1617" t="s">
        <v>702</v>
      </c>
      <c r="J1617" t="s">
        <v>581</v>
      </c>
      <c r="K1617" t="s">
        <v>839</v>
      </c>
      <c r="L1617" t="s">
        <v>794</v>
      </c>
      <c r="M1617" t="s">
        <v>795</v>
      </c>
      <c r="N1617" t="s">
        <v>719</v>
      </c>
      <c r="O1617" t="s">
        <v>37</v>
      </c>
      <c r="P1617" t="s">
        <v>773</v>
      </c>
      <c r="Q1617" t="s">
        <v>582</v>
      </c>
      <c r="R1617">
        <v>0</v>
      </c>
      <c r="S1617" t="s">
        <v>7</v>
      </c>
      <c r="T1617">
        <v>193</v>
      </c>
      <c r="U1617" t="s">
        <v>588</v>
      </c>
      <c r="V1617" t="s">
        <v>4296</v>
      </c>
      <c r="W1617" t="s">
        <v>3526</v>
      </c>
      <c r="X1617">
        <v>10</v>
      </c>
      <c r="Y1617" t="s">
        <v>3545</v>
      </c>
      <c r="Z1617">
        <v>3</v>
      </c>
      <c r="AA1617" t="s">
        <v>927</v>
      </c>
      <c r="AB1617" t="s">
        <v>1653</v>
      </c>
      <c r="AC1617" s="3">
        <v>0</v>
      </c>
      <c r="AD1617" s="3">
        <v>0</v>
      </c>
      <c r="AE1617" s="3">
        <v>0</v>
      </c>
      <c r="AF1617" s="3">
        <v>47</v>
      </c>
      <c r="AG1617" s="3">
        <v>27</v>
      </c>
      <c r="AH1617" s="3">
        <v>57.45</v>
      </c>
      <c r="AI1617" s="3">
        <v>73</v>
      </c>
      <c r="AJ1617" s="3">
        <v>0</v>
      </c>
      <c r="AK1617" s="3">
        <v>0</v>
      </c>
      <c r="AL1617" s="3">
        <v>100</v>
      </c>
      <c r="AM1617" s="3">
        <v>0</v>
      </c>
      <c r="AN1617" s="3">
        <v>0</v>
      </c>
      <c r="AO1617" s="3">
        <v>100</v>
      </c>
      <c r="AP1617" s="3">
        <v>0</v>
      </c>
      <c r="AQ1617" s="3">
        <v>0</v>
      </c>
      <c r="AR1617" s="3" t="s">
        <v>7</v>
      </c>
      <c r="AS1617" s="3" t="s">
        <v>7</v>
      </c>
      <c r="AT1617" s="3" t="s">
        <v>7</v>
      </c>
      <c r="AU1617" s="1">
        <v>0</v>
      </c>
      <c r="AV1617" s="1">
        <v>0</v>
      </c>
      <c r="AW1617" s="3">
        <v>0</v>
      </c>
      <c r="AX1617" s="1">
        <v>200000000</v>
      </c>
      <c r="AY1617" s="1">
        <v>200000000</v>
      </c>
      <c r="AZ1617" s="3">
        <v>100</v>
      </c>
      <c r="BA1617" s="1">
        <v>350000000</v>
      </c>
      <c r="BB1617" s="1">
        <v>0</v>
      </c>
      <c r="BC1617" s="3">
        <v>0</v>
      </c>
      <c r="BD1617" s="1">
        <v>350000000</v>
      </c>
      <c r="BE1617" s="1">
        <v>0</v>
      </c>
      <c r="BF1617" s="3">
        <v>0</v>
      </c>
      <c r="BG1617" s="1">
        <v>177000000</v>
      </c>
      <c r="BH1617" s="1">
        <v>0</v>
      </c>
      <c r="BI1617" s="3">
        <v>0</v>
      </c>
      <c r="BJ1617" s="1" t="s">
        <v>9</v>
      </c>
      <c r="BK1617" s="1" t="s">
        <v>9</v>
      </c>
      <c r="BL1617" s="3" t="s">
        <v>9</v>
      </c>
      <c r="BM1617" s="4">
        <f t="shared" si="301"/>
        <v>0</v>
      </c>
      <c r="BN1617" s="4">
        <f t="shared" si="302"/>
        <v>0</v>
      </c>
      <c r="BO1617" s="4">
        <f t="shared" si="303"/>
        <v>200</v>
      </c>
      <c r="BP1617" s="4">
        <f t="shared" si="304"/>
        <v>200</v>
      </c>
      <c r="BQ1617" s="4">
        <f t="shared" si="305"/>
        <v>350</v>
      </c>
      <c r="BR1617" s="4">
        <f t="shared" si="306"/>
        <v>0</v>
      </c>
      <c r="BS1617" s="4">
        <f t="shared" si="307"/>
        <v>350</v>
      </c>
      <c r="BT1617" s="4">
        <f t="shared" si="308"/>
        <v>0</v>
      </c>
      <c r="BU1617" s="4">
        <f t="shared" si="309"/>
        <v>177</v>
      </c>
      <c r="BV1617" s="4">
        <f t="shared" si="310"/>
        <v>0</v>
      </c>
      <c r="BW1617" s="4">
        <f t="shared" si="311"/>
        <v>1077</v>
      </c>
      <c r="BX1617" s="4">
        <f t="shared" si="312"/>
        <v>200</v>
      </c>
      <c r="BY1617" t="s">
        <v>903</v>
      </c>
    </row>
    <row r="1618" spans="1:77" x14ac:dyDescent="0.25">
      <c r="A1618">
        <v>16</v>
      </c>
      <c r="B1618" t="s">
        <v>0</v>
      </c>
      <c r="C1618" t="s">
        <v>668</v>
      </c>
      <c r="D1618">
        <v>2021</v>
      </c>
      <c r="E1618" t="s">
        <v>1</v>
      </c>
      <c r="F1618" t="s">
        <v>2</v>
      </c>
      <c r="G1618">
        <v>2</v>
      </c>
      <c r="H1618" t="s">
        <v>3</v>
      </c>
      <c r="I1618" t="s">
        <v>702</v>
      </c>
      <c r="J1618" t="s">
        <v>581</v>
      </c>
      <c r="K1618" t="s">
        <v>839</v>
      </c>
      <c r="L1618" t="s">
        <v>794</v>
      </c>
      <c r="M1618" t="s">
        <v>795</v>
      </c>
      <c r="N1618" t="s">
        <v>719</v>
      </c>
      <c r="O1618" t="s">
        <v>37</v>
      </c>
      <c r="P1618" t="s">
        <v>773</v>
      </c>
      <c r="Q1618" t="s">
        <v>582</v>
      </c>
      <c r="R1618">
        <v>0</v>
      </c>
      <c r="S1618" t="s">
        <v>7</v>
      </c>
      <c r="T1618">
        <v>193</v>
      </c>
      <c r="U1618" t="s">
        <v>588</v>
      </c>
      <c r="V1618" t="s">
        <v>4296</v>
      </c>
      <c r="W1618" t="s">
        <v>3526</v>
      </c>
      <c r="X1618">
        <v>11</v>
      </c>
      <c r="Y1618" t="s">
        <v>3546</v>
      </c>
      <c r="Z1618">
        <v>2</v>
      </c>
      <c r="AA1618" t="s">
        <v>918</v>
      </c>
      <c r="AB1618" t="s">
        <v>1653</v>
      </c>
      <c r="AC1618" s="3">
        <v>0</v>
      </c>
      <c r="AD1618" s="3">
        <v>0</v>
      </c>
      <c r="AE1618" s="3">
        <v>0</v>
      </c>
      <c r="AF1618" s="3">
        <v>100</v>
      </c>
      <c r="AG1618" s="3">
        <v>40</v>
      </c>
      <c r="AH1618" s="3">
        <v>40</v>
      </c>
      <c r="AI1618" s="3">
        <v>100</v>
      </c>
      <c r="AJ1618" s="3">
        <v>0</v>
      </c>
      <c r="AK1618" s="3">
        <v>0</v>
      </c>
      <c r="AL1618" s="3">
        <v>0</v>
      </c>
      <c r="AM1618" s="3">
        <v>0</v>
      </c>
      <c r="AN1618" s="3">
        <v>0</v>
      </c>
      <c r="AO1618" s="3">
        <v>0</v>
      </c>
      <c r="AP1618" s="3">
        <v>0</v>
      </c>
      <c r="AQ1618" s="3">
        <v>0</v>
      </c>
      <c r="AR1618" s="3" t="s">
        <v>7</v>
      </c>
      <c r="AS1618" s="3" t="s">
        <v>7</v>
      </c>
      <c r="AT1618" s="3" t="s">
        <v>7</v>
      </c>
      <c r="AU1618" s="1">
        <v>0</v>
      </c>
      <c r="AV1618" s="1">
        <v>0</v>
      </c>
      <c r="AW1618" s="3">
        <v>0</v>
      </c>
      <c r="AX1618" s="1">
        <v>103122776</v>
      </c>
      <c r="AY1618" s="1">
        <v>63122776</v>
      </c>
      <c r="AZ1618" s="3">
        <v>61.21</v>
      </c>
      <c r="BA1618" s="1">
        <v>175000000</v>
      </c>
      <c r="BB1618" s="1">
        <v>0</v>
      </c>
      <c r="BC1618" s="3">
        <v>0</v>
      </c>
      <c r="BD1618" s="1">
        <v>0</v>
      </c>
      <c r="BE1618" s="1">
        <v>0</v>
      </c>
      <c r="BF1618" s="3">
        <v>0</v>
      </c>
      <c r="BG1618" s="1">
        <v>0</v>
      </c>
      <c r="BH1618" s="1">
        <v>0</v>
      </c>
      <c r="BI1618" s="3">
        <v>0</v>
      </c>
      <c r="BJ1618" s="1" t="s">
        <v>9</v>
      </c>
      <c r="BK1618" s="1" t="s">
        <v>9</v>
      </c>
      <c r="BL1618" s="3" t="s">
        <v>9</v>
      </c>
      <c r="BM1618" s="4">
        <f t="shared" si="301"/>
        <v>0</v>
      </c>
      <c r="BN1618" s="4">
        <f t="shared" si="302"/>
        <v>0</v>
      </c>
      <c r="BO1618" s="4">
        <f t="shared" si="303"/>
        <v>103.122776</v>
      </c>
      <c r="BP1618" s="4">
        <f t="shared" si="304"/>
        <v>63.122776000000002</v>
      </c>
      <c r="BQ1618" s="4">
        <f t="shared" si="305"/>
        <v>175</v>
      </c>
      <c r="BR1618" s="4">
        <f t="shared" si="306"/>
        <v>0</v>
      </c>
      <c r="BS1618" s="4">
        <f t="shared" si="307"/>
        <v>0</v>
      </c>
      <c r="BT1618" s="4">
        <f t="shared" si="308"/>
        <v>0</v>
      </c>
      <c r="BU1618" s="4">
        <f t="shared" si="309"/>
        <v>0</v>
      </c>
      <c r="BV1618" s="4">
        <f t="shared" si="310"/>
        <v>0</v>
      </c>
      <c r="BW1618" s="4">
        <f t="shared" si="311"/>
        <v>278.12277599999999</v>
      </c>
      <c r="BX1618" s="4">
        <f t="shared" si="312"/>
        <v>63.122776000000002</v>
      </c>
      <c r="BY1618" t="s">
        <v>903</v>
      </c>
    </row>
    <row r="1619" spans="1:77" x14ac:dyDescent="0.25">
      <c r="A1619">
        <v>16</v>
      </c>
      <c r="B1619" t="s">
        <v>0</v>
      </c>
      <c r="C1619" t="s">
        <v>668</v>
      </c>
      <c r="D1619">
        <v>2021</v>
      </c>
      <c r="E1619" t="s">
        <v>1</v>
      </c>
      <c r="F1619" t="s">
        <v>2</v>
      </c>
      <c r="G1619">
        <v>2</v>
      </c>
      <c r="H1619" t="s">
        <v>3</v>
      </c>
      <c r="I1619" t="s">
        <v>702</v>
      </c>
      <c r="J1619" t="s">
        <v>581</v>
      </c>
      <c r="K1619" t="s">
        <v>839</v>
      </c>
      <c r="L1619" t="s">
        <v>794</v>
      </c>
      <c r="M1619" t="s">
        <v>795</v>
      </c>
      <c r="N1619" t="s">
        <v>719</v>
      </c>
      <c r="O1619" t="s">
        <v>37</v>
      </c>
      <c r="P1619" t="s">
        <v>773</v>
      </c>
      <c r="Q1619" t="s">
        <v>582</v>
      </c>
      <c r="R1619">
        <v>0</v>
      </c>
      <c r="S1619" t="s">
        <v>7</v>
      </c>
      <c r="T1619">
        <v>193</v>
      </c>
      <c r="U1619" t="s">
        <v>588</v>
      </c>
      <c r="V1619" t="s">
        <v>4296</v>
      </c>
      <c r="W1619" t="s">
        <v>3526</v>
      </c>
      <c r="X1619">
        <v>12</v>
      </c>
      <c r="Y1619" t="s">
        <v>3547</v>
      </c>
      <c r="Z1619">
        <v>2</v>
      </c>
      <c r="AA1619" t="s">
        <v>918</v>
      </c>
      <c r="AB1619" t="s">
        <v>1653</v>
      </c>
      <c r="AC1619" s="3">
        <v>0</v>
      </c>
      <c r="AD1619" s="3">
        <v>0</v>
      </c>
      <c r="AE1619" s="3">
        <v>0</v>
      </c>
      <c r="AF1619" s="3">
        <v>100</v>
      </c>
      <c r="AG1619" s="3">
        <v>100</v>
      </c>
      <c r="AH1619" s="3">
        <v>100</v>
      </c>
      <c r="AI1619" s="3">
        <v>100</v>
      </c>
      <c r="AJ1619" s="3">
        <v>0</v>
      </c>
      <c r="AK1619" s="3">
        <v>0</v>
      </c>
      <c r="AL1619" s="3">
        <v>100</v>
      </c>
      <c r="AM1619" s="3">
        <v>0</v>
      </c>
      <c r="AN1619" s="3">
        <v>0</v>
      </c>
      <c r="AO1619" s="3">
        <v>100</v>
      </c>
      <c r="AP1619" s="3">
        <v>0</v>
      </c>
      <c r="AQ1619" s="3">
        <v>0</v>
      </c>
      <c r="AR1619" s="3" t="s">
        <v>7</v>
      </c>
      <c r="AS1619" s="3" t="s">
        <v>7</v>
      </c>
      <c r="AT1619" s="3" t="s">
        <v>7</v>
      </c>
      <c r="AU1619" s="1">
        <v>0</v>
      </c>
      <c r="AV1619" s="1">
        <v>0</v>
      </c>
      <c r="AW1619" s="3">
        <v>0</v>
      </c>
      <c r="AX1619" s="1">
        <v>80000000</v>
      </c>
      <c r="AY1619" s="1">
        <v>80000000</v>
      </c>
      <c r="AZ1619" s="3">
        <v>100</v>
      </c>
      <c r="BA1619" s="1">
        <v>100000000</v>
      </c>
      <c r="BB1619" s="1">
        <v>0</v>
      </c>
      <c r="BC1619" s="3">
        <v>0</v>
      </c>
      <c r="BD1619" s="1">
        <v>50000000</v>
      </c>
      <c r="BE1619" s="1">
        <v>0</v>
      </c>
      <c r="BF1619" s="3">
        <v>0</v>
      </c>
      <c r="BG1619" s="1">
        <v>57000000</v>
      </c>
      <c r="BH1619" s="1">
        <v>0</v>
      </c>
      <c r="BI1619" s="3">
        <v>0</v>
      </c>
      <c r="BJ1619" s="1" t="s">
        <v>9</v>
      </c>
      <c r="BK1619" s="1" t="s">
        <v>9</v>
      </c>
      <c r="BL1619" s="3" t="s">
        <v>9</v>
      </c>
      <c r="BM1619" s="4">
        <f t="shared" si="301"/>
        <v>0</v>
      </c>
      <c r="BN1619" s="4">
        <f t="shared" si="302"/>
        <v>0</v>
      </c>
      <c r="BO1619" s="4">
        <f t="shared" si="303"/>
        <v>80</v>
      </c>
      <c r="BP1619" s="4">
        <f t="shared" si="304"/>
        <v>80</v>
      </c>
      <c r="BQ1619" s="4">
        <f t="shared" si="305"/>
        <v>100</v>
      </c>
      <c r="BR1619" s="4">
        <f t="shared" si="306"/>
        <v>0</v>
      </c>
      <c r="BS1619" s="4">
        <f t="shared" si="307"/>
        <v>50</v>
      </c>
      <c r="BT1619" s="4">
        <f t="shared" si="308"/>
        <v>0</v>
      </c>
      <c r="BU1619" s="4">
        <f t="shared" si="309"/>
        <v>57</v>
      </c>
      <c r="BV1619" s="4">
        <f t="shared" si="310"/>
        <v>0</v>
      </c>
      <c r="BW1619" s="4">
        <f t="shared" si="311"/>
        <v>287</v>
      </c>
      <c r="BX1619" s="4">
        <f t="shared" si="312"/>
        <v>80</v>
      </c>
      <c r="BY1619" t="s">
        <v>903</v>
      </c>
    </row>
    <row r="1620" spans="1:77" x14ac:dyDescent="0.25">
      <c r="A1620">
        <v>16</v>
      </c>
      <c r="B1620" t="s">
        <v>0</v>
      </c>
      <c r="C1620" t="s">
        <v>668</v>
      </c>
      <c r="D1620">
        <v>2021</v>
      </c>
      <c r="E1620" t="s">
        <v>1</v>
      </c>
      <c r="F1620" t="s">
        <v>2</v>
      </c>
      <c r="G1620">
        <v>2</v>
      </c>
      <c r="H1620" t="s">
        <v>3</v>
      </c>
      <c r="I1620" t="s">
        <v>702</v>
      </c>
      <c r="J1620" t="s">
        <v>581</v>
      </c>
      <c r="K1620" t="s">
        <v>839</v>
      </c>
      <c r="L1620" t="s">
        <v>794</v>
      </c>
      <c r="M1620" t="s">
        <v>795</v>
      </c>
      <c r="N1620" t="s">
        <v>719</v>
      </c>
      <c r="O1620" t="s">
        <v>37</v>
      </c>
      <c r="P1620" t="s">
        <v>773</v>
      </c>
      <c r="Q1620" t="s">
        <v>582</v>
      </c>
      <c r="R1620">
        <v>0</v>
      </c>
      <c r="S1620" t="s">
        <v>7</v>
      </c>
      <c r="T1620">
        <v>194</v>
      </c>
      <c r="U1620" t="s">
        <v>589</v>
      </c>
      <c r="V1620" t="s">
        <v>4297</v>
      </c>
      <c r="W1620" t="s">
        <v>3532</v>
      </c>
      <c r="X1620">
        <v>2</v>
      </c>
      <c r="Y1620" t="s">
        <v>3548</v>
      </c>
      <c r="Z1620">
        <v>1</v>
      </c>
      <c r="AA1620" t="s">
        <v>922</v>
      </c>
      <c r="AB1620" t="s">
        <v>1653</v>
      </c>
      <c r="AC1620" s="3">
        <v>400000</v>
      </c>
      <c r="AD1620" s="3">
        <v>519767</v>
      </c>
      <c r="AE1620" s="3">
        <v>129.94</v>
      </c>
      <c r="AF1620" s="3">
        <v>0</v>
      </c>
      <c r="AG1620" s="3">
        <v>0</v>
      </c>
      <c r="AH1620" s="3">
        <v>0</v>
      </c>
      <c r="AI1620" s="3">
        <v>0</v>
      </c>
      <c r="AJ1620" s="3">
        <v>0</v>
      </c>
      <c r="AK1620" s="3">
        <v>0</v>
      </c>
      <c r="AL1620" s="3">
        <v>0</v>
      </c>
      <c r="AM1620" s="3">
        <v>0</v>
      </c>
      <c r="AN1620" s="3">
        <v>0</v>
      </c>
      <c r="AO1620" s="3">
        <v>0</v>
      </c>
      <c r="AP1620" s="3">
        <v>0</v>
      </c>
      <c r="AQ1620" s="3">
        <v>0</v>
      </c>
      <c r="AR1620" s="3">
        <v>400000</v>
      </c>
      <c r="AS1620" s="3">
        <v>519767</v>
      </c>
      <c r="AT1620" s="3">
        <v>129.94</v>
      </c>
      <c r="AU1620" s="1">
        <v>4520055779</v>
      </c>
      <c r="AV1620" s="1">
        <v>4510854936</v>
      </c>
      <c r="AW1620" s="3">
        <v>99.8</v>
      </c>
      <c r="AX1620" s="1">
        <v>0</v>
      </c>
      <c r="AY1620" s="1">
        <v>0</v>
      </c>
      <c r="AZ1620" s="3">
        <v>0</v>
      </c>
      <c r="BA1620" s="1">
        <v>0</v>
      </c>
      <c r="BB1620" s="1">
        <v>0</v>
      </c>
      <c r="BC1620" s="3">
        <v>0</v>
      </c>
      <c r="BD1620" s="1">
        <v>0</v>
      </c>
      <c r="BE1620" s="1">
        <v>0</v>
      </c>
      <c r="BF1620" s="3">
        <v>0</v>
      </c>
      <c r="BG1620" s="1">
        <v>0</v>
      </c>
      <c r="BH1620" s="1">
        <v>0</v>
      </c>
      <c r="BI1620" s="3">
        <v>0</v>
      </c>
      <c r="BJ1620" s="1" t="s">
        <v>9</v>
      </c>
      <c r="BK1620" s="1" t="s">
        <v>9</v>
      </c>
      <c r="BL1620" s="3" t="s">
        <v>9</v>
      </c>
      <c r="BM1620" s="4">
        <f t="shared" si="301"/>
        <v>4520.0557790000003</v>
      </c>
      <c r="BN1620" s="4">
        <f t="shared" si="302"/>
        <v>4510.8549359999997</v>
      </c>
      <c r="BO1620" s="4">
        <f t="shared" si="303"/>
        <v>0</v>
      </c>
      <c r="BP1620" s="4">
        <f t="shared" si="304"/>
        <v>0</v>
      </c>
      <c r="BQ1620" s="4">
        <f t="shared" si="305"/>
        <v>0</v>
      </c>
      <c r="BR1620" s="4">
        <f t="shared" si="306"/>
        <v>0</v>
      </c>
      <c r="BS1620" s="4">
        <f t="shared" si="307"/>
        <v>0</v>
      </c>
      <c r="BT1620" s="4">
        <f t="shared" si="308"/>
        <v>0</v>
      </c>
      <c r="BU1620" s="4">
        <f t="shared" si="309"/>
        <v>0</v>
      </c>
      <c r="BV1620" s="4">
        <f t="shared" si="310"/>
        <v>0</v>
      </c>
      <c r="BW1620" s="4">
        <f t="shared" si="311"/>
        <v>4520.0557790000003</v>
      </c>
      <c r="BX1620" s="4">
        <f t="shared" si="312"/>
        <v>4510.8549359999997</v>
      </c>
      <c r="BY1620" t="s">
        <v>902</v>
      </c>
    </row>
    <row r="1621" spans="1:77" x14ac:dyDescent="0.25">
      <c r="A1621">
        <v>16</v>
      </c>
      <c r="B1621" t="s">
        <v>0</v>
      </c>
      <c r="C1621" t="s">
        <v>668</v>
      </c>
      <c r="D1621">
        <v>2021</v>
      </c>
      <c r="E1621" t="s">
        <v>1</v>
      </c>
      <c r="F1621" t="s">
        <v>2</v>
      </c>
      <c r="G1621">
        <v>2</v>
      </c>
      <c r="H1621" t="s">
        <v>3</v>
      </c>
      <c r="I1621" t="s">
        <v>702</v>
      </c>
      <c r="J1621" t="s">
        <v>581</v>
      </c>
      <c r="K1621" t="s">
        <v>839</v>
      </c>
      <c r="L1621" t="s">
        <v>794</v>
      </c>
      <c r="M1621" t="s">
        <v>795</v>
      </c>
      <c r="N1621" t="s">
        <v>719</v>
      </c>
      <c r="O1621" t="s">
        <v>37</v>
      </c>
      <c r="P1621" t="s">
        <v>773</v>
      </c>
      <c r="Q1621" t="s">
        <v>582</v>
      </c>
      <c r="R1621">
        <v>0</v>
      </c>
      <c r="S1621" t="s">
        <v>7</v>
      </c>
      <c r="T1621">
        <v>195</v>
      </c>
      <c r="U1621" t="s">
        <v>590</v>
      </c>
      <c r="V1621" t="s">
        <v>4296</v>
      </c>
      <c r="W1621" t="s">
        <v>3526</v>
      </c>
      <c r="X1621">
        <v>2</v>
      </c>
      <c r="Y1621" t="s">
        <v>3549</v>
      </c>
      <c r="Z1621">
        <v>1</v>
      </c>
      <c r="AA1621" t="s">
        <v>922</v>
      </c>
      <c r="AB1621" t="s">
        <v>1653</v>
      </c>
      <c r="AC1621" s="3">
        <v>102</v>
      </c>
      <c r="AD1621" s="3">
        <v>123</v>
      </c>
      <c r="AE1621" s="3">
        <v>120.59</v>
      </c>
      <c r="AF1621" s="3">
        <v>129</v>
      </c>
      <c r="AG1621" s="3">
        <v>129</v>
      </c>
      <c r="AH1621" s="3">
        <v>100</v>
      </c>
      <c r="AI1621" s="3">
        <v>129</v>
      </c>
      <c r="AJ1621" s="3">
        <v>0</v>
      </c>
      <c r="AK1621" s="3">
        <v>0</v>
      </c>
      <c r="AL1621" s="3">
        <v>120</v>
      </c>
      <c r="AM1621" s="3">
        <v>0</v>
      </c>
      <c r="AN1621" s="3">
        <v>0</v>
      </c>
      <c r="AO1621" s="3">
        <v>30</v>
      </c>
      <c r="AP1621" s="3">
        <v>0</v>
      </c>
      <c r="AQ1621" s="3">
        <v>0</v>
      </c>
      <c r="AR1621" s="3">
        <v>510</v>
      </c>
      <c r="AS1621" s="3">
        <v>252</v>
      </c>
      <c r="AT1621" s="3">
        <v>49.41</v>
      </c>
      <c r="AU1621" s="1">
        <v>598069629</v>
      </c>
      <c r="AV1621" s="1">
        <v>597183324</v>
      </c>
      <c r="AW1621" s="3">
        <v>99.85</v>
      </c>
      <c r="AX1621" s="1">
        <v>766500000</v>
      </c>
      <c r="AY1621" s="1">
        <v>718806764</v>
      </c>
      <c r="AZ1621" s="3">
        <v>93.78</v>
      </c>
      <c r="BA1621" s="1">
        <v>554800000</v>
      </c>
      <c r="BB1621" s="1">
        <v>0</v>
      </c>
      <c r="BC1621" s="3">
        <v>0</v>
      </c>
      <c r="BD1621" s="1">
        <v>199000000</v>
      </c>
      <c r="BE1621" s="1">
        <v>0</v>
      </c>
      <c r="BF1621" s="3">
        <v>0</v>
      </c>
      <c r="BG1621" s="1">
        <v>245000000</v>
      </c>
      <c r="BH1621" s="1">
        <v>0</v>
      </c>
      <c r="BI1621" s="3">
        <v>0</v>
      </c>
      <c r="BJ1621" s="1" t="s">
        <v>9</v>
      </c>
      <c r="BK1621" s="1" t="s">
        <v>9</v>
      </c>
      <c r="BL1621" s="3" t="s">
        <v>9</v>
      </c>
      <c r="BM1621" s="4">
        <f t="shared" si="301"/>
        <v>598.06962899999996</v>
      </c>
      <c r="BN1621" s="4">
        <f t="shared" si="302"/>
        <v>597.18332399999997</v>
      </c>
      <c r="BO1621" s="4">
        <f t="shared" si="303"/>
        <v>766.5</v>
      </c>
      <c r="BP1621" s="4">
        <f t="shared" si="304"/>
        <v>718.80676400000004</v>
      </c>
      <c r="BQ1621" s="4">
        <f t="shared" si="305"/>
        <v>554.79999999999995</v>
      </c>
      <c r="BR1621" s="4">
        <f t="shared" si="306"/>
        <v>0</v>
      </c>
      <c r="BS1621" s="4">
        <f t="shared" si="307"/>
        <v>199</v>
      </c>
      <c r="BT1621" s="4">
        <f t="shared" si="308"/>
        <v>0</v>
      </c>
      <c r="BU1621" s="4">
        <f t="shared" si="309"/>
        <v>245</v>
      </c>
      <c r="BV1621" s="4">
        <f t="shared" si="310"/>
        <v>0</v>
      </c>
      <c r="BW1621" s="4">
        <f t="shared" si="311"/>
        <v>2363.3696289999998</v>
      </c>
      <c r="BX1621" s="4">
        <f t="shared" si="312"/>
        <v>1315.990088</v>
      </c>
      <c r="BY1621" t="s">
        <v>902</v>
      </c>
    </row>
    <row r="1622" spans="1:77" x14ac:dyDescent="0.25">
      <c r="A1622">
        <v>16</v>
      </c>
      <c r="B1622" t="s">
        <v>0</v>
      </c>
      <c r="C1622" t="s">
        <v>668</v>
      </c>
      <c r="D1622">
        <v>2021</v>
      </c>
      <c r="E1622" t="s">
        <v>1</v>
      </c>
      <c r="F1622" t="s">
        <v>2</v>
      </c>
      <c r="G1622">
        <v>2</v>
      </c>
      <c r="H1622" t="s">
        <v>3</v>
      </c>
      <c r="I1622" t="s">
        <v>702</v>
      </c>
      <c r="J1622" t="s">
        <v>581</v>
      </c>
      <c r="K1622" t="s">
        <v>839</v>
      </c>
      <c r="L1622" t="s">
        <v>794</v>
      </c>
      <c r="M1622" t="s">
        <v>795</v>
      </c>
      <c r="N1622" t="s">
        <v>719</v>
      </c>
      <c r="O1622" t="s">
        <v>37</v>
      </c>
      <c r="P1622" t="s">
        <v>773</v>
      </c>
      <c r="Q1622" t="s">
        <v>582</v>
      </c>
      <c r="R1622">
        <v>0</v>
      </c>
      <c r="S1622" t="s">
        <v>7</v>
      </c>
      <c r="T1622">
        <v>195</v>
      </c>
      <c r="U1622" t="s">
        <v>590</v>
      </c>
      <c r="V1622" t="s">
        <v>4296</v>
      </c>
      <c r="W1622" t="s">
        <v>3526</v>
      </c>
      <c r="X1622">
        <v>3</v>
      </c>
      <c r="Y1622" t="s">
        <v>3550</v>
      </c>
      <c r="Z1622">
        <v>1</v>
      </c>
      <c r="AA1622" t="s">
        <v>922</v>
      </c>
      <c r="AB1622" t="s">
        <v>1653</v>
      </c>
      <c r="AC1622" s="3">
        <v>30</v>
      </c>
      <c r="AD1622" s="3">
        <v>30</v>
      </c>
      <c r="AE1622" s="3">
        <v>100</v>
      </c>
      <c r="AF1622" s="3">
        <v>50</v>
      </c>
      <c r="AG1622" s="3">
        <v>51</v>
      </c>
      <c r="AH1622" s="3">
        <v>102</v>
      </c>
      <c r="AI1622" s="3">
        <v>60</v>
      </c>
      <c r="AJ1622" s="3">
        <v>0</v>
      </c>
      <c r="AK1622" s="3">
        <v>0</v>
      </c>
      <c r="AL1622" s="3">
        <v>50</v>
      </c>
      <c r="AM1622" s="3">
        <v>0</v>
      </c>
      <c r="AN1622" s="3">
        <v>0</v>
      </c>
      <c r="AO1622" s="3">
        <v>10</v>
      </c>
      <c r="AP1622" s="3">
        <v>0</v>
      </c>
      <c r="AQ1622" s="3">
        <v>0</v>
      </c>
      <c r="AR1622" s="3">
        <v>200</v>
      </c>
      <c r="AS1622" s="3">
        <v>81</v>
      </c>
      <c r="AT1622" s="3">
        <v>40.5</v>
      </c>
      <c r="AU1622" s="1">
        <v>195700000</v>
      </c>
      <c r="AV1622" s="1">
        <v>195521046</v>
      </c>
      <c r="AW1622" s="3">
        <v>99.91</v>
      </c>
      <c r="AX1622" s="1">
        <v>730025302</v>
      </c>
      <c r="AY1622" s="1">
        <v>730025202</v>
      </c>
      <c r="AZ1622" s="3">
        <v>100</v>
      </c>
      <c r="BA1622" s="1">
        <v>360000000</v>
      </c>
      <c r="BB1622" s="1">
        <v>0</v>
      </c>
      <c r="BC1622" s="3">
        <v>0</v>
      </c>
      <c r="BD1622" s="1">
        <v>243000000</v>
      </c>
      <c r="BE1622" s="1">
        <v>0</v>
      </c>
      <c r="BF1622" s="3">
        <v>0</v>
      </c>
      <c r="BG1622" s="1">
        <v>223000000</v>
      </c>
      <c r="BH1622" s="1">
        <v>0</v>
      </c>
      <c r="BI1622" s="3">
        <v>0</v>
      </c>
      <c r="BJ1622" s="1" t="s">
        <v>9</v>
      </c>
      <c r="BK1622" s="1" t="s">
        <v>9</v>
      </c>
      <c r="BL1622" s="3" t="s">
        <v>9</v>
      </c>
      <c r="BM1622" s="4">
        <f t="shared" si="301"/>
        <v>195.7</v>
      </c>
      <c r="BN1622" s="4">
        <f t="shared" si="302"/>
        <v>195.52104600000001</v>
      </c>
      <c r="BO1622" s="4">
        <f t="shared" si="303"/>
        <v>730.02530200000001</v>
      </c>
      <c r="BP1622" s="4">
        <f t="shared" si="304"/>
        <v>730.02520200000004</v>
      </c>
      <c r="BQ1622" s="4">
        <f t="shared" si="305"/>
        <v>360</v>
      </c>
      <c r="BR1622" s="4">
        <f t="shared" si="306"/>
        <v>0</v>
      </c>
      <c r="BS1622" s="4">
        <f t="shared" si="307"/>
        <v>243</v>
      </c>
      <c r="BT1622" s="4">
        <f t="shared" si="308"/>
        <v>0</v>
      </c>
      <c r="BU1622" s="4">
        <f t="shared" si="309"/>
        <v>223</v>
      </c>
      <c r="BV1622" s="4">
        <f t="shared" si="310"/>
        <v>0</v>
      </c>
      <c r="BW1622" s="4">
        <f t="shared" si="311"/>
        <v>1751.7253020000001</v>
      </c>
      <c r="BX1622" s="4">
        <f t="shared" si="312"/>
        <v>925.54624800000011</v>
      </c>
      <c r="BY1622" t="s">
        <v>902</v>
      </c>
    </row>
    <row r="1623" spans="1:77" x14ac:dyDescent="0.25">
      <c r="A1623">
        <v>16</v>
      </c>
      <c r="B1623" t="s">
        <v>0</v>
      </c>
      <c r="C1623" t="s">
        <v>668</v>
      </c>
      <c r="D1623">
        <v>2021</v>
      </c>
      <c r="E1623" t="s">
        <v>1</v>
      </c>
      <c r="F1623" t="s">
        <v>2</v>
      </c>
      <c r="G1623">
        <v>2</v>
      </c>
      <c r="H1623" t="s">
        <v>3</v>
      </c>
      <c r="I1623" t="s">
        <v>702</v>
      </c>
      <c r="J1623" t="s">
        <v>581</v>
      </c>
      <c r="K1623" t="s">
        <v>839</v>
      </c>
      <c r="L1623" t="s">
        <v>794</v>
      </c>
      <c r="M1623" t="s">
        <v>795</v>
      </c>
      <c r="N1623" t="s">
        <v>719</v>
      </c>
      <c r="O1623" t="s">
        <v>37</v>
      </c>
      <c r="P1623" t="s">
        <v>773</v>
      </c>
      <c r="Q1623" t="s">
        <v>582</v>
      </c>
      <c r="R1623">
        <v>0</v>
      </c>
      <c r="S1623" t="s">
        <v>7</v>
      </c>
      <c r="T1623">
        <v>196</v>
      </c>
      <c r="U1623" t="s">
        <v>591</v>
      </c>
      <c r="V1623" t="s">
        <v>4297</v>
      </c>
      <c r="W1623" t="s">
        <v>3532</v>
      </c>
      <c r="X1623">
        <v>3</v>
      </c>
      <c r="Y1623" t="s">
        <v>3551</v>
      </c>
      <c r="Z1623">
        <v>1</v>
      </c>
      <c r="AA1623" t="s">
        <v>922</v>
      </c>
      <c r="AB1623" t="s">
        <v>1653</v>
      </c>
      <c r="AC1623" s="3">
        <v>1</v>
      </c>
      <c r="AD1623" s="3">
        <v>1</v>
      </c>
      <c r="AE1623" s="3">
        <v>100</v>
      </c>
      <c r="AF1623" s="3">
        <v>5</v>
      </c>
      <c r="AG1623" s="3">
        <v>5</v>
      </c>
      <c r="AH1623" s="3">
        <v>100</v>
      </c>
      <c r="AI1623" s="3">
        <v>2</v>
      </c>
      <c r="AJ1623" s="3">
        <v>0</v>
      </c>
      <c r="AK1623" s="3">
        <v>0</v>
      </c>
      <c r="AL1623" s="3">
        <v>1</v>
      </c>
      <c r="AM1623" s="3">
        <v>0</v>
      </c>
      <c r="AN1623" s="3">
        <v>0</v>
      </c>
      <c r="AO1623" s="3">
        <v>1</v>
      </c>
      <c r="AP1623" s="3">
        <v>0</v>
      </c>
      <c r="AQ1623" s="3">
        <v>0</v>
      </c>
      <c r="AR1623" s="3">
        <v>10</v>
      </c>
      <c r="AS1623" s="3">
        <v>6</v>
      </c>
      <c r="AT1623" s="3">
        <v>60</v>
      </c>
      <c r="AU1623" s="1">
        <v>805637666</v>
      </c>
      <c r="AV1623" s="1">
        <v>802546666</v>
      </c>
      <c r="AW1623" s="3">
        <v>99.62</v>
      </c>
      <c r="AX1623" s="1">
        <v>795986000</v>
      </c>
      <c r="AY1623" s="1">
        <v>795986000</v>
      </c>
      <c r="AZ1623" s="3">
        <v>100</v>
      </c>
      <c r="BA1623" s="1">
        <v>486241628</v>
      </c>
      <c r="BB1623" s="1">
        <v>0</v>
      </c>
      <c r="BC1623" s="3">
        <v>0</v>
      </c>
      <c r="BD1623" s="1">
        <v>956989000</v>
      </c>
      <c r="BE1623" s="1">
        <v>0</v>
      </c>
      <c r="BF1623" s="3">
        <v>0</v>
      </c>
      <c r="BG1623" s="1">
        <v>1052687900</v>
      </c>
      <c r="BH1623" s="1">
        <v>0</v>
      </c>
      <c r="BI1623" s="3">
        <v>0</v>
      </c>
      <c r="BJ1623" s="1" t="s">
        <v>9</v>
      </c>
      <c r="BK1623" s="1" t="s">
        <v>9</v>
      </c>
      <c r="BL1623" s="3" t="s">
        <v>9</v>
      </c>
      <c r="BM1623" s="4">
        <f t="shared" si="301"/>
        <v>805.63766599999997</v>
      </c>
      <c r="BN1623" s="4">
        <f t="shared" si="302"/>
        <v>802.54666599999996</v>
      </c>
      <c r="BO1623" s="4">
        <f t="shared" si="303"/>
        <v>795.98599999999999</v>
      </c>
      <c r="BP1623" s="4">
        <f t="shared" si="304"/>
        <v>795.98599999999999</v>
      </c>
      <c r="BQ1623" s="4">
        <f t="shared" si="305"/>
        <v>486.24162799999999</v>
      </c>
      <c r="BR1623" s="4">
        <f t="shared" si="306"/>
        <v>0</v>
      </c>
      <c r="BS1623" s="4">
        <f t="shared" si="307"/>
        <v>956.98900000000003</v>
      </c>
      <c r="BT1623" s="4">
        <f t="shared" si="308"/>
        <v>0</v>
      </c>
      <c r="BU1623" s="4">
        <f t="shared" si="309"/>
        <v>1052.6878999999999</v>
      </c>
      <c r="BV1623" s="4">
        <f t="shared" si="310"/>
        <v>0</v>
      </c>
      <c r="BW1623" s="4">
        <f t="shared" si="311"/>
        <v>4097.5421939999997</v>
      </c>
      <c r="BX1623" s="4">
        <f t="shared" si="312"/>
        <v>1598.5326660000001</v>
      </c>
      <c r="BY1623" t="s">
        <v>902</v>
      </c>
    </row>
    <row r="1624" spans="1:77" x14ac:dyDescent="0.25">
      <c r="A1624">
        <v>16</v>
      </c>
      <c r="B1624" t="s">
        <v>0</v>
      </c>
      <c r="C1624" t="s">
        <v>668</v>
      </c>
      <c r="D1624">
        <v>2021</v>
      </c>
      <c r="E1624" t="s">
        <v>1</v>
      </c>
      <c r="F1624" t="s">
        <v>2</v>
      </c>
      <c r="G1624">
        <v>2</v>
      </c>
      <c r="H1624" t="s">
        <v>3</v>
      </c>
      <c r="I1624" t="s">
        <v>702</v>
      </c>
      <c r="J1624" t="s">
        <v>581</v>
      </c>
      <c r="K1624" t="s">
        <v>839</v>
      </c>
      <c r="L1624" t="s">
        <v>794</v>
      </c>
      <c r="M1624" t="s">
        <v>795</v>
      </c>
      <c r="N1624" t="s">
        <v>718</v>
      </c>
      <c r="O1624" t="s">
        <v>13</v>
      </c>
      <c r="P1624" t="s">
        <v>755</v>
      </c>
      <c r="Q1624" t="s">
        <v>322</v>
      </c>
      <c r="R1624">
        <v>0</v>
      </c>
      <c r="S1624" t="s">
        <v>7</v>
      </c>
      <c r="T1624">
        <v>359</v>
      </c>
      <c r="U1624" t="s">
        <v>592</v>
      </c>
      <c r="V1624" t="s">
        <v>4299</v>
      </c>
      <c r="W1624" t="s">
        <v>3552</v>
      </c>
      <c r="X1624">
        <v>2</v>
      </c>
      <c r="Y1624" t="s">
        <v>3553</v>
      </c>
      <c r="Z1624">
        <v>3</v>
      </c>
      <c r="AA1624" t="s">
        <v>927</v>
      </c>
      <c r="AB1624" t="s">
        <v>1653</v>
      </c>
      <c r="AC1624" s="3">
        <v>18</v>
      </c>
      <c r="AD1624" s="3">
        <v>18</v>
      </c>
      <c r="AE1624" s="3">
        <v>100</v>
      </c>
      <c r="AF1624" s="3">
        <v>69</v>
      </c>
      <c r="AG1624" s="3">
        <v>70</v>
      </c>
      <c r="AH1624" s="3">
        <v>101.45</v>
      </c>
      <c r="AI1624" s="3">
        <v>84</v>
      </c>
      <c r="AJ1624" s="3">
        <v>0</v>
      </c>
      <c r="AK1624" s="3">
        <v>0</v>
      </c>
      <c r="AL1624" s="3">
        <v>98</v>
      </c>
      <c r="AM1624" s="3">
        <v>0</v>
      </c>
      <c r="AN1624" s="3">
        <v>0</v>
      </c>
      <c r="AO1624" s="3">
        <v>100</v>
      </c>
      <c r="AP1624" s="3">
        <v>0</v>
      </c>
      <c r="AQ1624" s="3">
        <v>0</v>
      </c>
      <c r="AR1624" s="3" t="s">
        <v>7</v>
      </c>
      <c r="AS1624" s="3" t="s">
        <v>7</v>
      </c>
      <c r="AT1624" s="3" t="s">
        <v>7</v>
      </c>
      <c r="AU1624" s="1">
        <v>33800000</v>
      </c>
      <c r="AV1624" s="1">
        <v>33671000</v>
      </c>
      <c r="AW1624" s="3">
        <v>99.62</v>
      </c>
      <c r="AX1624" s="1">
        <v>174460000</v>
      </c>
      <c r="AY1624" s="1">
        <v>174460000</v>
      </c>
      <c r="AZ1624" s="3">
        <v>100</v>
      </c>
      <c r="BA1624" s="1">
        <v>181750000</v>
      </c>
      <c r="BB1624" s="1">
        <v>0</v>
      </c>
      <c r="BC1624" s="3">
        <v>0</v>
      </c>
      <c r="BD1624" s="1">
        <v>118000000</v>
      </c>
      <c r="BE1624" s="1">
        <v>0</v>
      </c>
      <c r="BF1624" s="3">
        <v>0</v>
      </c>
      <c r="BG1624" s="1">
        <v>212000000</v>
      </c>
      <c r="BH1624" s="1">
        <v>0</v>
      </c>
      <c r="BI1624" s="3">
        <v>0</v>
      </c>
      <c r="BJ1624" s="1" t="s">
        <v>9</v>
      </c>
      <c r="BK1624" s="1" t="s">
        <v>9</v>
      </c>
      <c r="BL1624" s="3" t="s">
        <v>9</v>
      </c>
      <c r="BM1624" s="4">
        <f t="shared" si="301"/>
        <v>33.799999999999997</v>
      </c>
      <c r="BN1624" s="4">
        <f t="shared" si="302"/>
        <v>33.670999999999999</v>
      </c>
      <c r="BO1624" s="4">
        <f t="shared" si="303"/>
        <v>174.46</v>
      </c>
      <c r="BP1624" s="4">
        <f t="shared" si="304"/>
        <v>174.46</v>
      </c>
      <c r="BQ1624" s="4">
        <f t="shared" si="305"/>
        <v>181.75</v>
      </c>
      <c r="BR1624" s="4">
        <f t="shared" si="306"/>
        <v>0</v>
      </c>
      <c r="BS1624" s="4">
        <f t="shared" si="307"/>
        <v>118</v>
      </c>
      <c r="BT1624" s="4">
        <f t="shared" si="308"/>
        <v>0</v>
      </c>
      <c r="BU1624" s="4">
        <f t="shared" si="309"/>
        <v>212</v>
      </c>
      <c r="BV1624" s="4">
        <f t="shared" si="310"/>
        <v>0</v>
      </c>
      <c r="BW1624" s="4">
        <f t="shared" si="311"/>
        <v>720.01</v>
      </c>
      <c r="BX1624" s="4">
        <f t="shared" si="312"/>
        <v>208.131</v>
      </c>
      <c r="BY1624" t="s">
        <v>896</v>
      </c>
    </row>
    <row r="1625" spans="1:77" x14ac:dyDescent="0.25">
      <c r="A1625">
        <v>16</v>
      </c>
      <c r="B1625" t="s">
        <v>0</v>
      </c>
      <c r="C1625" t="s">
        <v>668</v>
      </c>
      <c r="D1625">
        <v>2021</v>
      </c>
      <c r="E1625" t="s">
        <v>1</v>
      </c>
      <c r="F1625" t="s">
        <v>2</v>
      </c>
      <c r="G1625">
        <v>2</v>
      </c>
      <c r="H1625" t="s">
        <v>3</v>
      </c>
      <c r="I1625" t="s">
        <v>702</v>
      </c>
      <c r="J1625" t="s">
        <v>581</v>
      </c>
      <c r="K1625" t="s">
        <v>839</v>
      </c>
      <c r="L1625" t="s">
        <v>794</v>
      </c>
      <c r="M1625" t="s">
        <v>795</v>
      </c>
      <c r="N1625" t="s">
        <v>718</v>
      </c>
      <c r="O1625" t="s">
        <v>13</v>
      </c>
      <c r="P1625" t="s">
        <v>755</v>
      </c>
      <c r="Q1625" t="s">
        <v>322</v>
      </c>
      <c r="R1625">
        <v>0</v>
      </c>
      <c r="S1625" t="s">
        <v>7</v>
      </c>
      <c r="T1625">
        <v>360</v>
      </c>
      <c r="U1625" t="s">
        <v>593</v>
      </c>
      <c r="V1625" t="s">
        <v>4299</v>
      </c>
      <c r="W1625" t="s">
        <v>3552</v>
      </c>
      <c r="X1625">
        <v>1</v>
      </c>
      <c r="Y1625" t="s">
        <v>3554</v>
      </c>
      <c r="Z1625">
        <v>1</v>
      </c>
      <c r="AA1625" t="s">
        <v>922</v>
      </c>
      <c r="AB1625" t="s">
        <v>1653</v>
      </c>
      <c r="AC1625" s="3">
        <v>35</v>
      </c>
      <c r="AD1625" s="3">
        <v>38</v>
      </c>
      <c r="AE1625" s="3">
        <v>108.57</v>
      </c>
      <c r="AF1625" s="3">
        <v>130</v>
      </c>
      <c r="AG1625" s="3">
        <v>140</v>
      </c>
      <c r="AH1625" s="3">
        <v>107.69</v>
      </c>
      <c r="AI1625" s="3">
        <v>55</v>
      </c>
      <c r="AJ1625" s="3">
        <v>0</v>
      </c>
      <c r="AK1625" s="3">
        <v>0</v>
      </c>
      <c r="AL1625" s="3">
        <v>55</v>
      </c>
      <c r="AM1625" s="3">
        <v>0</v>
      </c>
      <c r="AN1625" s="3">
        <v>0</v>
      </c>
      <c r="AO1625" s="3">
        <v>25</v>
      </c>
      <c r="AP1625" s="3">
        <v>0</v>
      </c>
      <c r="AQ1625" s="3">
        <v>0</v>
      </c>
      <c r="AR1625" s="3">
        <v>300</v>
      </c>
      <c r="AS1625" s="3">
        <v>178</v>
      </c>
      <c r="AT1625" s="3">
        <v>59.33</v>
      </c>
      <c r="AU1625" s="1">
        <v>49200000</v>
      </c>
      <c r="AV1625" s="1">
        <v>49200000</v>
      </c>
      <c r="AW1625" s="3">
        <v>100</v>
      </c>
      <c r="AX1625" s="1">
        <v>154840000</v>
      </c>
      <c r="AY1625" s="1">
        <v>122740000</v>
      </c>
      <c r="AZ1625" s="3">
        <v>79.27</v>
      </c>
      <c r="BA1625" s="1">
        <v>147550000</v>
      </c>
      <c r="BB1625" s="1">
        <v>0</v>
      </c>
      <c r="BC1625" s="3">
        <v>0</v>
      </c>
      <c r="BD1625" s="1">
        <v>137000000</v>
      </c>
      <c r="BE1625" s="1">
        <v>0</v>
      </c>
      <c r="BF1625" s="3">
        <v>0</v>
      </c>
      <c r="BG1625" s="1">
        <v>218000000</v>
      </c>
      <c r="BH1625" s="1">
        <v>0</v>
      </c>
      <c r="BI1625" s="3">
        <v>0</v>
      </c>
      <c r="BJ1625" s="1" t="s">
        <v>9</v>
      </c>
      <c r="BK1625" s="1" t="s">
        <v>9</v>
      </c>
      <c r="BL1625" s="3" t="s">
        <v>9</v>
      </c>
      <c r="BM1625" s="4">
        <f t="shared" si="301"/>
        <v>49.2</v>
      </c>
      <c r="BN1625" s="4">
        <f t="shared" si="302"/>
        <v>49.2</v>
      </c>
      <c r="BO1625" s="4">
        <f t="shared" si="303"/>
        <v>154.84</v>
      </c>
      <c r="BP1625" s="4">
        <f t="shared" si="304"/>
        <v>122.74</v>
      </c>
      <c r="BQ1625" s="4">
        <f t="shared" si="305"/>
        <v>147.55000000000001</v>
      </c>
      <c r="BR1625" s="4">
        <f t="shared" si="306"/>
        <v>0</v>
      </c>
      <c r="BS1625" s="4">
        <f t="shared" si="307"/>
        <v>137</v>
      </c>
      <c r="BT1625" s="4">
        <f t="shared" si="308"/>
        <v>0</v>
      </c>
      <c r="BU1625" s="4">
        <f t="shared" si="309"/>
        <v>218</v>
      </c>
      <c r="BV1625" s="4">
        <f t="shared" si="310"/>
        <v>0</v>
      </c>
      <c r="BW1625" s="4">
        <f t="shared" si="311"/>
        <v>706.59</v>
      </c>
      <c r="BX1625" s="4">
        <f t="shared" si="312"/>
        <v>171.94</v>
      </c>
      <c r="BY1625" t="s">
        <v>896</v>
      </c>
    </row>
    <row r="1626" spans="1:77" x14ac:dyDescent="0.25">
      <c r="A1626">
        <v>16</v>
      </c>
      <c r="B1626" t="s">
        <v>0</v>
      </c>
      <c r="C1626" t="s">
        <v>668</v>
      </c>
      <c r="D1626">
        <v>2021</v>
      </c>
      <c r="E1626" t="s">
        <v>1</v>
      </c>
      <c r="F1626" t="s">
        <v>2</v>
      </c>
      <c r="G1626">
        <v>2</v>
      </c>
      <c r="H1626" t="s">
        <v>3</v>
      </c>
      <c r="I1626" t="s">
        <v>702</v>
      </c>
      <c r="J1626" t="s">
        <v>581</v>
      </c>
      <c r="K1626" t="s">
        <v>839</v>
      </c>
      <c r="L1626" t="s">
        <v>794</v>
      </c>
      <c r="M1626" t="s">
        <v>795</v>
      </c>
      <c r="N1626" t="s">
        <v>717</v>
      </c>
      <c r="O1626" t="s">
        <v>5</v>
      </c>
      <c r="P1626" t="s">
        <v>725</v>
      </c>
      <c r="Q1626" t="s">
        <v>21</v>
      </c>
      <c r="R1626">
        <v>0</v>
      </c>
      <c r="S1626" t="s">
        <v>7</v>
      </c>
      <c r="T1626">
        <v>473</v>
      </c>
      <c r="U1626" t="s">
        <v>594</v>
      </c>
      <c r="V1626" t="s">
        <v>4300</v>
      </c>
      <c r="W1626" t="s">
        <v>3555</v>
      </c>
      <c r="X1626">
        <v>1</v>
      </c>
      <c r="Y1626" t="s">
        <v>3556</v>
      </c>
      <c r="Z1626">
        <v>3</v>
      </c>
      <c r="AA1626" t="s">
        <v>927</v>
      </c>
      <c r="AB1626" t="s">
        <v>1653</v>
      </c>
      <c r="AC1626" s="3">
        <v>25</v>
      </c>
      <c r="AD1626" s="3">
        <v>25</v>
      </c>
      <c r="AE1626" s="3">
        <v>100</v>
      </c>
      <c r="AF1626" s="3">
        <v>50</v>
      </c>
      <c r="AG1626" s="3">
        <v>50</v>
      </c>
      <c r="AH1626" s="3">
        <v>100</v>
      </c>
      <c r="AI1626" s="3">
        <v>70</v>
      </c>
      <c r="AJ1626" s="3">
        <v>0</v>
      </c>
      <c r="AK1626" s="3">
        <v>0</v>
      </c>
      <c r="AL1626" s="3">
        <v>90</v>
      </c>
      <c r="AM1626" s="3">
        <v>0</v>
      </c>
      <c r="AN1626" s="3">
        <v>0</v>
      </c>
      <c r="AO1626" s="3">
        <v>100</v>
      </c>
      <c r="AP1626" s="3">
        <v>0</v>
      </c>
      <c r="AQ1626" s="3">
        <v>0</v>
      </c>
      <c r="AR1626" s="3" t="s">
        <v>7</v>
      </c>
      <c r="AS1626" s="3" t="s">
        <v>7</v>
      </c>
      <c r="AT1626" s="3" t="s">
        <v>7</v>
      </c>
      <c r="AU1626" s="1">
        <v>96411307</v>
      </c>
      <c r="AV1626" s="1">
        <v>96211307</v>
      </c>
      <c r="AW1626" s="3">
        <v>99.79</v>
      </c>
      <c r="AX1626" s="1">
        <v>192000000</v>
      </c>
      <c r="AY1626" s="1">
        <v>191430953</v>
      </c>
      <c r="AZ1626" s="3">
        <v>99.7</v>
      </c>
      <c r="BA1626" s="1">
        <v>222303720</v>
      </c>
      <c r="BB1626" s="1">
        <v>0</v>
      </c>
      <c r="BC1626" s="3">
        <v>0</v>
      </c>
      <c r="BD1626" s="1">
        <v>227115000</v>
      </c>
      <c r="BE1626" s="1">
        <v>0</v>
      </c>
      <c r="BF1626" s="3">
        <v>0</v>
      </c>
      <c r="BG1626" s="1">
        <v>238471250</v>
      </c>
      <c r="BH1626" s="1">
        <v>0</v>
      </c>
      <c r="BI1626" s="3">
        <v>0</v>
      </c>
      <c r="BJ1626" s="1" t="s">
        <v>9</v>
      </c>
      <c r="BK1626" s="1" t="s">
        <v>9</v>
      </c>
      <c r="BL1626" s="3" t="s">
        <v>9</v>
      </c>
      <c r="BM1626" s="4">
        <f t="shared" si="301"/>
        <v>96.411306999999994</v>
      </c>
      <c r="BN1626" s="4">
        <f t="shared" si="302"/>
        <v>96.211307000000005</v>
      </c>
      <c r="BO1626" s="4">
        <f t="shared" si="303"/>
        <v>192</v>
      </c>
      <c r="BP1626" s="4">
        <f t="shared" si="304"/>
        <v>191.43095299999999</v>
      </c>
      <c r="BQ1626" s="4">
        <f t="shared" si="305"/>
        <v>222.30372</v>
      </c>
      <c r="BR1626" s="4">
        <f t="shared" si="306"/>
        <v>0</v>
      </c>
      <c r="BS1626" s="4">
        <f t="shared" si="307"/>
        <v>227.11500000000001</v>
      </c>
      <c r="BT1626" s="4">
        <f t="shared" si="308"/>
        <v>0</v>
      </c>
      <c r="BU1626" s="4">
        <f t="shared" si="309"/>
        <v>238.47125</v>
      </c>
      <c r="BV1626" s="4">
        <f t="shared" si="310"/>
        <v>0</v>
      </c>
      <c r="BW1626" s="4">
        <f t="shared" si="311"/>
        <v>976.30127700000003</v>
      </c>
      <c r="BX1626" s="4">
        <f t="shared" si="312"/>
        <v>287.64225999999996</v>
      </c>
      <c r="BY1626" t="s">
        <v>902</v>
      </c>
    </row>
    <row r="1627" spans="1:77" x14ac:dyDescent="0.25">
      <c r="A1627">
        <v>16</v>
      </c>
      <c r="B1627" t="s">
        <v>0</v>
      </c>
      <c r="C1627" t="s">
        <v>668</v>
      </c>
      <c r="D1627">
        <v>2021</v>
      </c>
      <c r="E1627" t="s">
        <v>1</v>
      </c>
      <c r="F1627" t="s">
        <v>2</v>
      </c>
      <c r="G1627">
        <v>2</v>
      </c>
      <c r="H1627" t="s">
        <v>3</v>
      </c>
      <c r="I1627" t="s">
        <v>702</v>
      </c>
      <c r="J1627" t="s">
        <v>581</v>
      </c>
      <c r="K1627" t="s">
        <v>839</v>
      </c>
      <c r="L1627" t="s">
        <v>794</v>
      </c>
      <c r="M1627" t="s">
        <v>795</v>
      </c>
      <c r="N1627" t="s">
        <v>717</v>
      </c>
      <c r="O1627" t="s">
        <v>5</v>
      </c>
      <c r="P1627" t="s">
        <v>725</v>
      </c>
      <c r="Q1627" t="s">
        <v>21</v>
      </c>
      <c r="R1627">
        <v>0</v>
      </c>
      <c r="S1627" t="s">
        <v>7</v>
      </c>
      <c r="T1627">
        <v>473</v>
      </c>
      <c r="U1627" t="s">
        <v>594</v>
      </c>
      <c r="V1627" t="s">
        <v>4300</v>
      </c>
      <c r="W1627" t="s">
        <v>3555</v>
      </c>
      <c r="X1627">
        <v>2</v>
      </c>
      <c r="Y1627" t="s">
        <v>3557</v>
      </c>
      <c r="Z1627">
        <v>3</v>
      </c>
      <c r="AA1627" t="s">
        <v>927</v>
      </c>
      <c r="AB1627" t="s">
        <v>1653</v>
      </c>
      <c r="AC1627" s="3">
        <v>35</v>
      </c>
      <c r="AD1627" s="3">
        <v>35</v>
      </c>
      <c r="AE1627" s="3">
        <v>100</v>
      </c>
      <c r="AF1627" s="3">
        <v>50</v>
      </c>
      <c r="AG1627" s="3">
        <v>50</v>
      </c>
      <c r="AH1627" s="3">
        <v>100</v>
      </c>
      <c r="AI1627" s="3">
        <v>65</v>
      </c>
      <c r="AJ1627" s="3">
        <v>0</v>
      </c>
      <c r="AK1627" s="3">
        <v>0</v>
      </c>
      <c r="AL1627" s="3">
        <v>80</v>
      </c>
      <c r="AM1627" s="3">
        <v>0</v>
      </c>
      <c r="AN1627" s="3">
        <v>0</v>
      </c>
      <c r="AO1627" s="3">
        <v>80</v>
      </c>
      <c r="AP1627" s="3">
        <v>0</v>
      </c>
      <c r="AQ1627" s="3">
        <v>0</v>
      </c>
      <c r="AR1627" s="3" t="s">
        <v>7</v>
      </c>
      <c r="AS1627" s="3" t="s">
        <v>7</v>
      </c>
      <c r="AT1627" s="3" t="s">
        <v>7</v>
      </c>
      <c r="AU1627" s="1">
        <v>57598693</v>
      </c>
      <c r="AV1627" s="1">
        <v>57598693</v>
      </c>
      <c r="AW1627" s="3">
        <v>100</v>
      </c>
      <c r="AX1627" s="1">
        <v>46000000</v>
      </c>
      <c r="AY1627" s="1">
        <v>46000000</v>
      </c>
      <c r="AZ1627" s="3">
        <v>100</v>
      </c>
      <c r="BA1627" s="1">
        <v>15696280</v>
      </c>
      <c r="BB1627" s="1">
        <v>0</v>
      </c>
      <c r="BC1627" s="3">
        <v>0</v>
      </c>
      <c r="BD1627" s="1">
        <v>33075000</v>
      </c>
      <c r="BE1627" s="1">
        <v>0</v>
      </c>
      <c r="BF1627" s="3">
        <v>0</v>
      </c>
      <c r="BG1627" s="1">
        <v>34728750</v>
      </c>
      <c r="BH1627" s="1">
        <v>0</v>
      </c>
      <c r="BI1627" s="3">
        <v>0</v>
      </c>
      <c r="BJ1627" s="1" t="s">
        <v>9</v>
      </c>
      <c r="BK1627" s="1" t="s">
        <v>9</v>
      </c>
      <c r="BL1627" s="3" t="s">
        <v>9</v>
      </c>
      <c r="BM1627" s="4">
        <f t="shared" si="301"/>
        <v>57.598692999999997</v>
      </c>
      <c r="BN1627" s="4">
        <f t="shared" si="302"/>
        <v>57.598692999999997</v>
      </c>
      <c r="BO1627" s="4">
        <f t="shared" si="303"/>
        <v>46</v>
      </c>
      <c r="BP1627" s="4">
        <f t="shared" si="304"/>
        <v>46</v>
      </c>
      <c r="BQ1627" s="4">
        <f t="shared" si="305"/>
        <v>15.69628</v>
      </c>
      <c r="BR1627" s="4">
        <f t="shared" si="306"/>
        <v>0</v>
      </c>
      <c r="BS1627" s="4">
        <f t="shared" si="307"/>
        <v>33.075000000000003</v>
      </c>
      <c r="BT1627" s="4">
        <f t="shared" si="308"/>
        <v>0</v>
      </c>
      <c r="BU1627" s="4">
        <f t="shared" si="309"/>
        <v>34.728749999999998</v>
      </c>
      <c r="BV1627" s="4">
        <f t="shared" si="310"/>
        <v>0</v>
      </c>
      <c r="BW1627" s="4">
        <f t="shared" si="311"/>
        <v>187.09872300000001</v>
      </c>
      <c r="BX1627" s="4">
        <f t="shared" si="312"/>
        <v>103.598693</v>
      </c>
      <c r="BY1627" t="s">
        <v>902</v>
      </c>
    </row>
    <row r="1628" spans="1:77" x14ac:dyDescent="0.25">
      <c r="A1628">
        <v>16</v>
      </c>
      <c r="B1628" t="s">
        <v>0</v>
      </c>
      <c r="C1628" t="s">
        <v>668</v>
      </c>
      <c r="D1628">
        <v>2021</v>
      </c>
      <c r="E1628" t="s">
        <v>1</v>
      </c>
      <c r="F1628" t="s">
        <v>2</v>
      </c>
      <c r="G1628">
        <v>2</v>
      </c>
      <c r="H1628" t="s">
        <v>3</v>
      </c>
      <c r="I1628" t="s">
        <v>702</v>
      </c>
      <c r="J1628" t="s">
        <v>581</v>
      </c>
      <c r="K1628" t="s">
        <v>839</v>
      </c>
      <c r="L1628" t="s">
        <v>794</v>
      </c>
      <c r="M1628" t="s">
        <v>795</v>
      </c>
      <c r="N1628" t="s">
        <v>717</v>
      </c>
      <c r="O1628" t="s">
        <v>5</v>
      </c>
      <c r="P1628" t="s">
        <v>722</v>
      </c>
      <c r="Q1628" t="s">
        <v>6</v>
      </c>
      <c r="R1628">
        <v>0</v>
      </c>
      <c r="S1628" t="s">
        <v>7</v>
      </c>
      <c r="T1628">
        <v>502</v>
      </c>
      <c r="U1628" t="s">
        <v>183</v>
      </c>
      <c r="V1628" t="s">
        <v>4301</v>
      </c>
      <c r="W1628" t="s">
        <v>3558</v>
      </c>
      <c r="X1628">
        <v>1</v>
      </c>
      <c r="Y1628" t="s">
        <v>3559</v>
      </c>
      <c r="Z1628">
        <v>3</v>
      </c>
      <c r="AA1628" t="s">
        <v>927</v>
      </c>
      <c r="AB1628" t="s">
        <v>1653</v>
      </c>
      <c r="AC1628" s="3">
        <v>70</v>
      </c>
      <c r="AD1628" s="3">
        <v>68</v>
      </c>
      <c r="AE1628" s="3">
        <v>97.14</v>
      </c>
      <c r="AF1628" s="3">
        <v>80</v>
      </c>
      <c r="AG1628" s="3">
        <v>80</v>
      </c>
      <c r="AH1628" s="3">
        <v>100</v>
      </c>
      <c r="AI1628" s="3">
        <v>90</v>
      </c>
      <c r="AJ1628" s="3">
        <v>0</v>
      </c>
      <c r="AK1628" s="3">
        <v>0</v>
      </c>
      <c r="AL1628" s="3">
        <v>100</v>
      </c>
      <c r="AM1628" s="3">
        <v>0</v>
      </c>
      <c r="AN1628" s="3">
        <v>0</v>
      </c>
      <c r="AO1628" s="3">
        <v>100</v>
      </c>
      <c r="AP1628" s="3">
        <v>0</v>
      </c>
      <c r="AQ1628" s="3">
        <v>0</v>
      </c>
      <c r="AR1628" s="3" t="s">
        <v>7</v>
      </c>
      <c r="AS1628" s="3" t="s">
        <v>7</v>
      </c>
      <c r="AT1628" s="3" t="s">
        <v>7</v>
      </c>
      <c r="AU1628" s="1">
        <v>131904000</v>
      </c>
      <c r="AV1628" s="1">
        <v>127904000</v>
      </c>
      <c r="AW1628" s="3">
        <v>96.97</v>
      </c>
      <c r="AX1628" s="1">
        <v>231419145</v>
      </c>
      <c r="AY1628" s="1">
        <v>231042059</v>
      </c>
      <c r="AZ1628" s="3">
        <v>99.84</v>
      </c>
      <c r="BA1628" s="1">
        <v>175000000</v>
      </c>
      <c r="BB1628" s="1">
        <v>0</v>
      </c>
      <c r="BC1628" s="3">
        <v>0</v>
      </c>
      <c r="BD1628" s="1">
        <v>205450000</v>
      </c>
      <c r="BE1628" s="1">
        <v>0</v>
      </c>
      <c r="BF1628" s="3">
        <v>0</v>
      </c>
      <c r="BG1628" s="1">
        <v>205450000</v>
      </c>
      <c r="BH1628" s="1">
        <v>0</v>
      </c>
      <c r="BI1628" s="3">
        <v>0</v>
      </c>
      <c r="BJ1628" s="1" t="s">
        <v>9</v>
      </c>
      <c r="BK1628" s="1" t="s">
        <v>9</v>
      </c>
      <c r="BL1628" s="3" t="s">
        <v>9</v>
      </c>
      <c r="BM1628" s="4">
        <f t="shared" si="301"/>
        <v>131.904</v>
      </c>
      <c r="BN1628" s="4">
        <f t="shared" si="302"/>
        <v>127.904</v>
      </c>
      <c r="BO1628" s="4">
        <f t="shared" si="303"/>
        <v>231.41914499999999</v>
      </c>
      <c r="BP1628" s="4">
        <f t="shared" si="304"/>
        <v>231.04205899999999</v>
      </c>
      <c r="BQ1628" s="4">
        <f t="shared" si="305"/>
        <v>175</v>
      </c>
      <c r="BR1628" s="4">
        <f t="shared" si="306"/>
        <v>0</v>
      </c>
      <c r="BS1628" s="4">
        <f t="shared" si="307"/>
        <v>205.45</v>
      </c>
      <c r="BT1628" s="4">
        <f t="shared" si="308"/>
        <v>0</v>
      </c>
      <c r="BU1628" s="4">
        <f t="shared" si="309"/>
        <v>205.45</v>
      </c>
      <c r="BV1628" s="4">
        <f t="shared" si="310"/>
        <v>0</v>
      </c>
      <c r="BW1628" s="4">
        <f t="shared" si="311"/>
        <v>949.22314499999993</v>
      </c>
      <c r="BX1628" s="4">
        <f t="shared" si="312"/>
        <v>358.94605899999999</v>
      </c>
      <c r="BY1628" t="s">
        <v>896</v>
      </c>
    </row>
    <row r="1629" spans="1:77" x14ac:dyDescent="0.25">
      <c r="A1629">
        <v>16</v>
      </c>
      <c r="B1629" t="s">
        <v>0</v>
      </c>
      <c r="C1629" t="s">
        <v>668</v>
      </c>
      <c r="D1629">
        <v>2021</v>
      </c>
      <c r="E1629" t="s">
        <v>1</v>
      </c>
      <c r="F1629" t="s">
        <v>2</v>
      </c>
      <c r="G1629">
        <v>2</v>
      </c>
      <c r="H1629" t="s">
        <v>3</v>
      </c>
      <c r="I1629" t="s">
        <v>702</v>
      </c>
      <c r="J1629" t="s">
        <v>581</v>
      </c>
      <c r="K1629" t="s">
        <v>839</v>
      </c>
      <c r="L1629" t="s">
        <v>794</v>
      </c>
      <c r="M1629" t="s">
        <v>795</v>
      </c>
      <c r="N1629" t="s">
        <v>717</v>
      </c>
      <c r="O1629" t="s">
        <v>5</v>
      </c>
      <c r="P1629" t="s">
        <v>722</v>
      </c>
      <c r="Q1629" t="s">
        <v>6</v>
      </c>
      <c r="R1629">
        <v>0</v>
      </c>
      <c r="S1629" t="s">
        <v>7</v>
      </c>
      <c r="T1629">
        <v>502</v>
      </c>
      <c r="U1629" t="s">
        <v>183</v>
      </c>
      <c r="V1629" t="s">
        <v>4301</v>
      </c>
      <c r="W1629" t="s">
        <v>3558</v>
      </c>
      <c r="X1629">
        <v>2</v>
      </c>
      <c r="Y1629" t="s">
        <v>3560</v>
      </c>
      <c r="Z1629">
        <v>2</v>
      </c>
      <c r="AA1629" t="s">
        <v>918</v>
      </c>
      <c r="AB1629" t="s">
        <v>1653</v>
      </c>
      <c r="AC1629" s="3">
        <v>100</v>
      </c>
      <c r="AD1629" s="3">
        <v>98</v>
      </c>
      <c r="AE1629" s="3">
        <v>98</v>
      </c>
      <c r="AF1629" s="3">
        <v>100</v>
      </c>
      <c r="AG1629" s="3">
        <v>100</v>
      </c>
      <c r="AH1629" s="3">
        <v>100</v>
      </c>
      <c r="AI1629" s="3">
        <v>100</v>
      </c>
      <c r="AJ1629" s="3">
        <v>0</v>
      </c>
      <c r="AK1629" s="3">
        <v>0</v>
      </c>
      <c r="AL1629" s="3">
        <v>100</v>
      </c>
      <c r="AM1629" s="3">
        <v>0</v>
      </c>
      <c r="AN1629" s="3">
        <v>0</v>
      </c>
      <c r="AO1629" s="3">
        <v>100</v>
      </c>
      <c r="AP1629" s="3">
        <v>0</v>
      </c>
      <c r="AQ1629" s="3">
        <v>0</v>
      </c>
      <c r="AR1629" s="3" t="s">
        <v>7</v>
      </c>
      <c r="AS1629" s="3" t="s">
        <v>7</v>
      </c>
      <c r="AT1629" s="3" t="s">
        <v>7</v>
      </c>
      <c r="AU1629" s="1">
        <v>1034124368</v>
      </c>
      <c r="AV1629" s="1">
        <v>1016866866</v>
      </c>
      <c r="AW1629" s="3">
        <v>98.33</v>
      </c>
      <c r="AX1629" s="1">
        <v>3709312549</v>
      </c>
      <c r="AY1629" s="1">
        <v>3702183549</v>
      </c>
      <c r="AZ1629" s="3">
        <v>99.81</v>
      </c>
      <c r="BA1629" s="1">
        <v>2133392000</v>
      </c>
      <c r="BB1629" s="1">
        <v>0</v>
      </c>
      <c r="BC1629" s="3">
        <v>0</v>
      </c>
      <c r="BD1629" s="1">
        <v>1894078930</v>
      </c>
      <c r="BE1629" s="1">
        <v>0</v>
      </c>
      <c r="BF1629" s="3">
        <v>0</v>
      </c>
      <c r="BG1629" s="1">
        <v>1894049454</v>
      </c>
      <c r="BH1629" s="1">
        <v>0</v>
      </c>
      <c r="BI1629" s="3">
        <v>0</v>
      </c>
      <c r="BJ1629" s="1" t="s">
        <v>9</v>
      </c>
      <c r="BK1629" s="1" t="s">
        <v>9</v>
      </c>
      <c r="BL1629" s="3" t="s">
        <v>9</v>
      </c>
      <c r="BM1629" s="4">
        <f t="shared" si="301"/>
        <v>1034.124368</v>
      </c>
      <c r="BN1629" s="4">
        <f t="shared" si="302"/>
        <v>1016.866866</v>
      </c>
      <c r="BO1629" s="4">
        <f t="shared" si="303"/>
        <v>3709.3125490000002</v>
      </c>
      <c r="BP1629" s="4">
        <f t="shared" si="304"/>
        <v>3702.1835489999999</v>
      </c>
      <c r="BQ1629" s="4">
        <f t="shared" si="305"/>
        <v>2133.3919999999998</v>
      </c>
      <c r="BR1629" s="4">
        <f t="shared" si="306"/>
        <v>0</v>
      </c>
      <c r="BS1629" s="4">
        <f t="shared" si="307"/>
        <v>1894.0789299999999</v>
      </c>
      <c r="BT1629" s="4">
        <f t="shared" si="308"/>
        <v>0</v>
      </c>
      <c r="BU1629" s="4">
        <f t="shared" si="309"/>
        <v>1894.049454</v>
      </c>
      <c r="BV1629" s="4">
        <f t="shared" si="310"/>
        <v>0</v>
      </c>
      <c r="BW1629" s="4">
        <f t="shared" si="311"/>
        <v>10664.957301</v>
      </c>
      <c r="BX1629" s="4">
        <f t="shared" si="312"/>
        <v>4719.0504149999997</v>
      </c>
      <c r="BY1629" t="s">
        <v>896</v>
      </c>
    </row>
    <row r="1630" spans="1:77" x14ac:dyDescent="0.25">
      <c r="A1630">
        <v>16</v>
      </c>
      <c r="B1630" t="s">
        <v>0</v>
      </c>
      <c r="C1630" t="s">
        <v>668</v>
      </c>
      <c r="D1630">
        <v>2021</v>
      </c>
      <c r="E1630" t="s">
        <v>1</v>
      </c>
      <c r="F1630" t="s">
        <v>2</v>
      </c>
      <c r="G1630">
        <v>2</v>
      </c>
      <c r="H1630" t="s">
        <v>3</v>
      </c>
      <c r="I1630" t="s">
        <v>702</v>
      </c>
      <c r="J1630" t="s">
        <v>581</v>
      </c>
      <c r="K1630" t="s">
        <v>839</v>
      </c>
      <c r="L1630" t="s">
        <v>794</v>
      </c>
      <c r="M1630" t="s">
        <v>795</v>
      </c>
      <c r="N1630" t="s">
        <v>717</v>
      </c>
      <c r="O1630" t="s">
        <v>5</v>
      </c>
      <c r="P1630" t="s">
        <v>722</v>
      </c>
      <c r="Q1630" t="s">
        <v>6</v>
      </c>
      <c r="R1630">
        <v>0</v>
      </c>
      <c r="S1630" t="s">
        <v>7</v>
      </c>
      <c r="T1630">
        <v>502</v>
      </c>
      <c r="U1630" t="s">
        <v>183</v>
      </c>
      <c r="V1630" t="s">
        <v>4301</v>
      </c>
      <c r="W1630" t="s">
        <v>3558</v>
      </c>
      <c r="X1630">
        <v>3</v>
      </c>
      <c r="Y1630" t="s">
        <v>3561</v>
      </c>
      <c r="Z1630">
        <v>1</v>
      </c>
      <c r="AA1630" t="s">
        <v>922</v>
      </c>
      <c r="AB1630" t="s">
        <v>1653</v>
      </c>
      <c r="AC1630" s="3">
        <v>13</v>
      </c>
      <c r="AD1630" s="3">
        <v>13</v>
      </c>
      <c r="AE1630" s="3">
        <v>100</v>
      </c>
      <c r="AF1630" s="3">
        <v>10</v>
      </c>
      <c r="AG1630" s="3">
        <v>10</v>
      </c>
      <c r="AH1630" s="3">
        <v>100</v>
      </c>
      <c r="AI1630" s="3">
        <v>10</v>
      </c>
      <c r="AJ1630" s="3">
        <v>0</v>
      </c>
      <c r="AK1630" s="3">
        <v>0</v>
      </c>
      <c r="AL1630" s="3">
        <v>15</v>
      </c>
      <c r="AM1630" s="3">
        <v>0</v>
      </c>
      <c r="AN1630" s="3">
        <v>0</v>
      </c>
      <c r="AO1630" s="3">
        <v>4</v>
      </c>
      <c r="AP1630" s="3">
        <v>0</v>
      </c>
      <c r="AQ1630" s="3">
        <v>0</v>
      </c>
      <c r="AR1630" s="3">
        <v>52</v>
      </c>
      <c r="AS1630" s="3">
        <v>23</v>
      </c>
      <c r="AT1630" s="3">
        <v>44.23</v>
      </c>
      <c r="AU1630" s="1">
        <v>605692957</v>
      </c>
      <c r="AV1630" s="1">
        <v>287934000</v>
      </c>
      <c r="AW1630" s="3">
        <v>47.54</v>
      </c>
      <c r="AX1630" s="1">
        <v>721046633</v>
      </c>
      <c r="AY1630" s="1">
        <v>719510866</v>
      </c>
      <c r="AZ1630" s="3">
        <v>99.79</v>
      </c>
      <c r="BA1630" s="1">
        <v>777200000</v>
      </c>
      <c r="BB1630" s="1">
        <v>0</v>
      </c>
      <c r="BC1630" s="3">
        <v>0</v>
      </c>
      <c r="BD1630" s="1">
        <v>754000000</v>
      </c>
      <c r="BE1630" s="1">
        <v>0</v>
      </c>
      <c r="BF1630" s="3">
        <v>0</v>
      </c>
      <c r="BG1630" s="1">
        <v>754000000</v>
      </c>
      <c r="BH1630" s="1">
        <v>0</v>
      </c>
      <c r="BI1630" s="3">
        <v>0</v>
      </c>
      <c r="BJ1630" s="1" t="s">
        <v>9</v>
      </c>
      <c r="BK1630" s="1" t="s">
        <v>9</v>
      </c>
      <c r="BL1630" s="3" t="s">
        <v>9</v>
      </c>
      <c r="BM1630" s="4">
        <f t="shared" si="301"/>
        <v>605.69295699999998</v>
      </c>
      <c r="BN1630" s="4">
        <f t="shared" si="302"/>
        <v>287.93400000000003</v>
      </c>
      <c r="BO1630" s="4">
        <f t="shared" si="303"/>
        <v>721.04663300000004</v>
      </c>
      <c r="BP1630" s="4">
        <f t="shared" si="304"/>
        <v>719.51086599999996</v>
      </c>
      <c r="BQ1630" s="4">
        <f t="shared" si="305"/>
        <v>777.2</v>
      </c>
      <c r="BR1630" s="4">
        <f t="shared" si="306"/>
        <v>0</v>
      </c>
      <c r="BS1630" s="4">
        <f t="shared" si="307"/>
        <v>754</v>
      </c>
      <c r="BT1630" s="4">
        <f t="shared" si="308"/>
        <v>0</v>
      </c>
      <c r="BU1630" s="4">
        <f t="shared" si="309"/>
        <v>754</v>
      </c>
      <c r="BV1630" s="4">
        <f t="shared" si="310"/>
        <v>0</v>
      </c>
      <c r="BW1630" s="4">
        <f t="shared" si="311"/>
        <v>3611.93959</v>
      </c>
      <c r="BX1630" s="4">
        <f t="shared" si="312"/>
        <v>1007.444866</v>
      </c>
      <c r="BY1630" t="s">
        <v>896</v>
      </c>
    </row>
    <row r="1631" spans="1:77" x14ac:dyDescent="0.25">
      <c r="A1631">
        <v>16</v>
      </c>
      <c r="B1631" t="s">
        <v>0</v>
      </c>
      <c r="C1631" t="s">
        <v>668</v>
      </c>
      <c r="D1631">
        <v>2021</v>
      </c>
      <c r="E1631" t="s">
        <v>1</v>
      </c>
      <c r="F1631" t="s">
        <v>2</v>
      </c>
      <c r="G1631">
        <v>2</v>
      </c>
      <c r="H1631" t="s">
        <v>3</v>
      </c>
      <c r="I1631" t="s">
        <v>702</v>
      </c>
      <c r="J1631" t="s">
        <v>581</v>
      </c>
      <c r="K1631" t="s">
        <v>839</v>
      </c>
      <c r="L1631" t="s">
        <v>794</v>
      </c>
      <c r="M1631" t="s">
        <v>795</v>
      </c>
      <c r="N1631" t="s">
        <v>717</v>
      </c>
      <c r="O1631" t="s">
        <v>5</v>
      </c>
      <c r="P1631" t="s">
        <v>722</v>
      </c>
      <c r="Q1631" t="s">
        <v>6</v>
      </c>
      <c r="R1631">
        <v>0</v>
      </c>
      <c r="S1631" t="s">
        <v>7</v>
      </c>
      <c r="T1631">
        <v>502</v>
      </c>
      <c r="U1631" t="s">
        <v>183</v>
      </c>
      <c r="V1631" t="s">
        <v>4301</v>
      </c>
      <c r="W1631" t="s">
        <v>3558</v>
      </c>
      <c r="X1631">
        <v>4</v>
      </c>
      <c r="Y1631" t="s">
        <v>3562</v>
      </c>
      <c r="Z1631">
        <v>2</v>
      </c>
      <c r="AA1631" t="s">
        <v>918</v>
      </c>
      <c r="AB1631" t="s">
        <v>1653</v>
      </c>
      <c r="AC1631" s="3">
        <v>100</v>
      </c>
      <c r="AD1631" s="3">
        <v>86</v>
      </c>
      <c r="AE1631" s="3">
        <v>86</v>
      </c>
      <c r="AF1631" s="3">
        <v>100</v>
      </c>
      <c r="AG1631" s="3">
        <v>99</v>
      </c>
      <c r="AH1631" s="3">
        <v>99</v>
      </c>
      <c r="AI1631" s="3">
        <v>100</v>
      </c>
      <c r="AJ1631" s="3">
        <v>0</v>
      </c>
      <c r="AK1631" s="3">
        <v>0</v>
      </c>
      <c r="AL1631" s="3">
        <v>100</v>
      </c>
      <c r="AM1631" s="3">
        <v>0</v>
      </c>
      <c r="AN1631" s="3">
        <v>0</v>
      </c>
      <c r="AO1631" s="3">
        <v>100</v>
      </c>
      <c r="AP1631" s="3">
        <v>0</v>
      </c>
      <c r="AQ1631" s="3">
        <v>0</v>
      </c>
      <c r="AR1631" s="3" t="s">
        <v>7</v>
      </c>
      <c r="AS1631" s="3" t="s">
        <v>7</v>
      </c>
      <c r="AT1631" s="3" t="s">
        <v>7</v>
      </c>
      <c r="AU1631" s="1">
        <v>57623290</v>
      </c>
      <c r="AV1631" s="1">
        <v>49816083</v>
      </c>
      <c r="AW1631" s="3">
        <v>86.46</v>
      </c>
      <c r="AX1631" s="1">
        <v>34286906</v>
      </c>
      <c r="AY1631" s="1">
        <v>33849692</v>
      </c>
      <c r="AZ1631" s="3">
        <v>98.72</v>
      </c>
      <c r="BA1631" s="1">
        <v>10000000</v>
      </c>
      <c r="BB1631" s="1">
        <v>0</v>
      </c>
      <c r="BC1631" s="3">
        <v>0</v>
      </c>
      <c r="BD1631" s="1">
        <v>166071917</v>
      </c>
      <c r="BE1631" s="1">
        <v>0</v>
      </c>
      <c r="BF1631" s="3">
        <v>0</v>
      </c>
      <c r="BG1631" s="1">
        <v>159041574</v>
      </c>
      <c r="BH1631" s="1">
        <v>0</v>
      </c>
      <c r="BI1631" s="3">
        <v>0</v>
      </c>
      <c r="BJ1631" s="1" t="s">
        <v>9</v>
      </c>
      <c r="BK1631" s="1" t="s">
        <v>9</v>
      </c>
      <c r="BL1631" s="3" t="s">
        <v>9</v>
      </c>
      <c r="BM1631" s="4">
        <f t="shared" si="301"/>
        <v>57.623289999999997</v>
      </c>
      <c r="BN1631" s="4">
        <f t="shared" si="302"/>
        <v>49.816082999999999</v>
      </c>
      <c r="BO1631" s="4">
        <f t="shared" si="303"/>
        <v>34.286906000000002</v>
      </c>
      <c r="BP1631" s="4">
        <f t="shared" si="304"/>
        <v>33.849691999999997</v>
      </c>
      <c r="BQ1631" s="4">
        <f t="shared" si="305"/>
        <v>10</v>
      </c>
      <c r="BR1631" s="4">
        <f t="shared" si="306"/>
        <v>0</v>
      </c>
      <c r="BS1631" s="4">
        <f t="shared" si="307"/>
        <v>166.07191700000001</v>
      </c>
      <c r="BT1631" s="4">
        <f t="shared" si="308"/>
        <v>0</v>
      </c>
      <c r="BU1631" s="4">
        <f t="shared" si="309"/>
        <v>159.041574</v>
      </c>
      <c r="BV1631" s="4">
        <f t="shared" si="310"/>
        <v>0</v>
      </c>
      <c r="BW1631" s="4">
        <f t="shared" si="311"/>
        <v>427.023687</v>
      </c>
      <c r="BX1631" s="4">
        <f t="shared" si="312"/>
        <v>83.665774999999996</v>
      </c>
      <c r="BY1631" t="s">
        <v>896</v>
      </c>
    </row>
    <row r="1632" spans="1:77" x14ac:dyDescent="0.25">
      <c r="A1632">
        <v>16</v>
      </c>
      <c r="B1632" t="s">
        <v>0</v>
      </c>
      <c r="C1632" t="s">
        <v>668</v>
      </c>
      <c r="D1632">
        <v>2021</v>
      </c>
      <c r="E1632" t="s">
        <v>1</v>
      </c>
      <c r="F1632" t="s">
        <v>2</v>
      </c>
      <c r="G1632">
        <v>2</v>
      </c>
      <c r="H1632" t="s">
        <v>3</v>
      </c>
      <c r="I1632" t="s">
        <v>702</v>
      </c>
      <c r="J1632" t="s">
        <v>581</v>
      </c>
      <c r="K1632" t="s">
        <v>839</v>
      </c>
      <c r="L1632" t="s">
        <v>794</v>
      </c>
      <c r="M1632" t="s">
        <v>795</v>
      </c>
      <c r="N1632" t="s">
        <v>717</v>
      </c>
      <c r="O1632" t="s">
        <v>5</v>
      </c>
      <c r="P1632" t="s">
        <v>722</v>
      </c>
      <c r="Q1632" t="s">
        <v>6</v>
      </c>
      <c r="R1632">
        <v>0</v>
      </c>
      <c r="S1632" t="s">
        <v>7</v>
      </c>
      <c r="T1632">
        <v>502</v>
      </c>
      <c r="U1632" t="s">
        <v>183</v>
      </c>
      <c r="V1632" t="s">
        <v>4301</v>
      </c>
      <c r="W1632" t="s">
        <v>3558</v>
      </c>
      <c r="X1632">
        <v>5</v>
      </c>
      <c r="Y1632" t="s">
        <v>3563</v>
      </c>
      <c r="Z1632">
        <v>3</v>
      </c>
      <c r="AA1632" t="s">
        <v>927</v>
      </c>
      <c r="AB1632" t="s">
        <v>1653</v>
      </c>
      <c r="AC1632" s="3">
        <v>85</v>
      </c>
      <c r="AD1632" s="3">
        <v>85</v>
      </c>
      <c r="AE1632" s="3">
        <v>100</v>
      </c>
      <c r="AF1632" s="3">
        <v>90</v>
      </c>
      <c r="AG1632" s="3">
        <v>92</v>
      </c>
      <c r="AH1632" s="3">
        <v>102.22</v>
      </c>
      <c r="AI1632" s="3">
        <v>95</v>
      </c>
      <c r="AJ1632" s="3">
        <v>0</v>
      </c>
      <c r="AK1632" s="3">
        <v>0</v>
      </c>
      <c r="AL1632" s="3">
        <v>95</v>
      </c>
      <c r="AM1632" s="3">
        <v>0</v>
      </c>
      <c r="AN1632" s="3">
        <v>0</v>
      </c>
      <c r="AO1632" s="3">
        <v>95</v>
      </c>
      <c r="AP1632" s="3">
        <v>0</v>
      </c>
      <c r="AQ1632" s="3">
        <v>0</v>
      </c>
      <c r="AR1632" s="3" t="s">
        <v>7</v>
      </c>
      <c r="AS1632" s="3" t="s">
        <v>7</v>
      </c>
      <c r="AT1632" s="3" t="s">
        <v>7</v>
      </c>
      <c r="AU1632" s="1">
        <v>477015987</v>
      </c>
      <c r="AV1632" s="1">
        <v>457547064</v>
      </c>
      <c r="AW1632" s="3">
        <v>95.92</v>
      </c>
      <c r="AX1632" s="1">
        <v>655552767</v>
      </c>
      <c r="AY1632" s="1">
        <v>646863738</v>
      </c>
      <c r="AZ1632" s="3">
        <v>98.67</v>
      </c>
      <c r="BA1632" s="1">
        <v>936251000</v>
      </c>
      <c r="BB1632" s="1">
        <v>0</v>
      </c>
      <c r="BC1632" s="3">
        <v>0</v>
      </c>
      <c r="BD1632" s="1">
        <v>868000000</v>
      </c>
      <c r="BE1632" s="1">
        <v>0</v>
      </c>
      <c r="BF1632" s="3">
        <v>0</v>
      </c>
      <c r="BG1632" s="1">
        <v>868000000</v>
      </c>
      <c r="BH1632" s="1">
        <v>0</v>
      </c>
      <c r="BI1632" s="3">
        <v>0</v>
      </c>
      <c r="BJ1632" s="1" t="s">
        <v>9</v>
      </c>
      <c r="BK1632" s="1" t="s">
        <v>9</v>
      </c>
      <c r="BL1632" s="3" t="s">
        <v>9</v>
      </c>
      <c r="BM1632" s="4">
        <f t="shared" si="301"/>
        <v>477.015987</v>
      </c>
      <c r="BN1632" s="4">
        <f t="shared" si="302"/>
        <v>457.54706399999998</v>
      </c>
      <c r="BO1632" s="4">
        <f t="shared" si="303"/>
        <v>655.55276700000002</v>
      </c>
      <c r="BP1632" s="4">
        <f t="shared" si="304"/>
        <v>646.86373800000001</v>
      </c>
      <c r="BQ1632" s="4">
        <f t="shared" si="305"/>
        <v>936.25099999999998</v>
      </c>
      <c r="BR1632" s="4">
        <f t="shared" si="306"/>
        <v>0</v>
      </c>
      <c r="BS1632" s="4">
        <f t="shared" si="307"/>
        <v>868</v>
      </c>
      <c r="BT1632" s="4">
        <f t="shared" si="308"/>
        <v>0</v>
      </c>
      <c r="BU1632" s="4">
        <f t="shared" si="309"/>
        <v>868</v>
      </c>
      <c r="BV1632" s="4">
        <f t="shared" si="310"/>
        <v>0</v>
      </c>
      <c r="BW1632" s="4">
        <f t="shared" si="311"/>
        <v>3804.8197540000001</v>
      </c>
      <c r="BX1632" s="4">
        <f t="shared" si="312"/>
        <v>1104.4108019999999</v>
      </c>
      <c r="BY1632" t="s">
        <v>896</v>
      </c>
    </row>
    <row r="1633" spans="1:77" x14ac:dyDescent="0.25">
      <c r="A1633">
        <v>16</v>
      </c>
      <c r="B1633" t="s">
        <v>0</v>
      </c>
      <c r="C1633" t="s">
        <v>668</v>
      </c>
      <c r="D1633">
        <v>2021</v>
      </c>
      <c r="E1633" t="s">
        <v>1</v>
      </c>
      <c r="F1633" t="s">
        <v>2</v>
      </c>
      <c r="G1633">
        <v>2</v>
      </c>
      <c r="H1633" t="s">
        <v>3</v>
      </c>
      <c r="I1633" t="s">
        <v>703</v>
      </c>
      <c r="J1633" t="s">
        <v>595</v>
      </c>
      <c r="K1633" t="s">
        <v>840</v>
      </c>
      <c r="L1633" t="s">
        <v>800</v>
      </c>
      <c r="M1633" t="s">
        <v>801</v>
      </c>
      <c r="N1633" t="s">
        <v>719</v>
      </c>
      <c r="O1633" t="s">
        <v>37</v>
      </c>
      <c r="P1633" t="s">
        <v>735</v>
      </c>
      <c r="Q1633" t="s">
        <v>100</v>
      </c>
      <c r="R1633">
        <v>0</v>
      </c>
      <c r="S1633" t="s">
        <v>7</v>
      </c>
      <c r="T1633">
        <v>86</v>
      </c>
      <c r="U1633" t="s">
        <v>596</v>
      </c>
      <c r="V1633" t="s">
        <v>4302</v>
      </c>
      <c r="W1633" t="s">
        <v>3564</v>
      </c>
      <c r="X1633">
        <v>1</v>
      </c>
      <c r="Y1633" t="s">
        <v>3565</v>
      </c>
      <c r="Z1633">
        <v>3</v>
      </c>
      <c r="AA1633" t="s">
        <v>927</v>
      </c>
      <c r="AB1633" t="s">
        <v>1653</v>
      </c>
      <c r="AC1633" s="3">
        <v>18100</v>
      </c>
      <c r="AD1633" s="3">
        <v>18133</v>
      </c>
      <c r="AE1633" s="3">
        <v>100.18</v>
      </c>
      <c r="AF1633" s="3">
        <v>53940</v>
      </c>
      <c r="AG1633" s="3">
        <v>53938</v>
      </c>
      <c r="AH1633" s="3">
        <v>100</v>
      </c>
      <c r="AI1633" s="3">
        <v>55000</v>
      </c>
      <c r="AJ1633" s="3">
        <v>0</v>
      </c>
      <c r="AK1633" s="3">
        <v>0</v>
      </c>
      <c r="AL1633" s="3">
        <v>57000</v>
      </c>
      <c r="AM1633" s="3">
        <v>0</v>
      </c>
      <c r="AN1633" s="3">
        <v>0</v>
      </c>
      <c r="AO1633" s="3">
        <v>58500</v>
      </c>
      <c r="AP1633" s="3">
        <v>0</v>
      </c>
      <c r="AQ1633" s="3">
        <v>0</v>
      </c>
      <c r="AR1633" s="3" t="s">
        <v>7</v>
      </c>
      <c r="AS1633" s="3" t="s">
        <v>7</v>
      </c>
      <c r="AT1633" s="3" t="s">
        <v>7</v>
      </c>
      <c r="AU1633" s="1">
        <v>2342335250</v>
      </c>
      <c r="AV1633" s="1">
        <v>2335403333</v>
      </c>
      <c r="AW1633" s="3">
        <v>99.7</v>
      </c>
      <c r="AX1633" s="1">
        <v>5809108360</v>
      </c>
      <c r="AY1633" s="1">
        <v>5742703142</v>
      </c>
      <c r="AZ1633" s="3">
        <v>98.86</v>
      </c>
      <c r="BA1633" s="1">
        <v>5391878000</v>
      </c>
      <c r="BB1633" s="1">
        <v>0</v>
      </c>
      <c r="BC1633" s="3">
        <v>0</v>
      </c>
      <c r="BD1633" s="1">
        <v>4642675000</v>
      </c>
      <c r="BE1633" s="1">
        <v>0</v>
      </c>
      <c r="BF1633" s="3">
        <v>0</v>
      </c>
      <c r="BG1633" s="1">
        <v>2165102386</v>
      </c>
      <c r="BH1633" s="1">
        <v>0</v>
      </c>
      <c r="BI1633" s="3">
        <v>0</v>
      </c>
      <c r="BJ1633" s="1" t="s">
        <v>9</v>
      </c>
      <c r="BK1633" s="1" t="s">
        <v>9</v>
      </c>
      <c r="BL1633" s="3" t="s">
        <v>9</v>
      </c>
      <c r="BM1633" s="4">
        <f t="shared" si="301"/>
        <v>2342.3352500000001</v>
      </c>
      <c r="BN1633" s="4">
        <f t="shared" si="302"/>
        <v>2335.4033330000002</v>
      </c>
      <c r="BO1633" s="4">
        <f t="shared" si="303"/>
        <v>5809.1083600000002</v>
      </c>
      <c r="BP1633" s="4">
        <f t="shared" si="304"/>
        <v>5742.7031420000003</v>
      </c>
      <c r="BQ1633" s="4">
        <f t="shared" si="305"/>
        <v>5391.8779999999997</v>
      </c>
      <c r="BR1633" s="4">
        <f t="shared" si="306"/>
        <v>0</v>
      </c>
      <c r="BS1633" s="4">
        <f t="shared" si="307"/>
        <v>4642.6750000000002</v>
      </c>
      <c r="BT1633" s="4">
        <f t="shared" si="308"/>
        <v>0</v>
      </c>
      <c r="BU1633" s="4">
        <f t="shared" si="309"/>
        <v>2165.102386</v>
      </c>
      <c r="BV1633" s="4">
        <f t="shared" si="310"/>
        <v>0</v>
      </c>
      <c r="BW1633" s="4">
        <f t="shared" si="311"/>
        <v>20351.098995999997</v>
      </c>
      <c r="BX1633" s="4">
        <f t="shared" si="312"/>
        <v>8078.1064750000005</v>
      </c>
      <c r="BY1633" t="s">
        <v>905</v>
      </c>
    </row>
    <row r="1634" spans="1:77" x14ac:dyDescent="0.25">
      <c r="A1634">
        <v>16</v>
      </c>
      <c r="B1634" t="s">
        <v>0</v>
      </c>
      <c r="C1634" t="s">
        <v>668</v>
      </c>
      <c r="D1634">
        <v>2021</v>
      </c>
      <c r="E1634" t="s">
        <v>1</v>
      </c>
      <c r="F1634" t="s">
        <v>2</v>
      </c>
      <c r="G1634">
        <v>2</v>
      </c>
      <c r="H1634" t="s">
        <v>3</v>
      </c>
      <c r="I1634" t="s">
        <v>703</v>
      </c>
      <c r="J1634" t="s">
        <v>595</v>
      </c>
      <c r="K1634" t="s">
        <v>840</v>
      </c>
      <c r="L1634" t="s">
        <v>800</v>
      </c>
      <c r="M1634" t="s">
        <v>801</v>
      </c>
      <c r="N1634" t="s">
        <v>719</v>
      </c>
      <c r="O1634" t="s">
        <v>37</v>
      </c>
      <c r="P1634" t="s">
        <v>735</v>
      </c>
      <c r="Q1634" t="s">
        <v>100</v>
      </c>
      <c r="R1634">
        <v>0</v>
      </c>
      <c r="S1634" t="s">
        <v>7</v>
      </c>
      <c r="T1634">
        <v>86</v>
      </c>
      <c r="U1634" t="s">
        <v>596</v>
      </c>
      <c r="V1634" t="s">
        <v>4302</v>
      </c>
      <c r="W1634" t="s">
        <v>3564</v>
      </c>
      <c r="X1634">
        <v>2</v>
      </c>
      <c r="Y1634" t="s">
        <v>3566</v>
      </c>
      <c r="Z1634">
        <v>3</v>
      </c>
      <c r="AA1634" t="s">
        <v>927</v>
      </c>
      <c r="AB1634" t="s">
        <v>1653</v>
      </c>
      <c r="AC1634" s="3">
        <v>1100</v>
      </c>
      <c r="AD1634" s="3">
        <v>1102</v>
      </c>
      <c r="AE1634" s="3">
        <v>100.18</v>
      </c>
      <c r="AF1634" s="3">
        <v>1511</v>
      </c>
      <c r="AG1634" s="3">
        <v>1511</v>
      </c>
      <c r="AH1634" s="3">
        <v>100</v>
      </c>
      <c r="AI1634" s="3">
        <v>1650</v>
      </c>
      <c r="AJ1634" s="3">
        <v>0</v>
      </c>
      <c r="AK1634" s="3">
        <v>0</v>
      </c>
      <c r="AL1634" s="3">
        <v>1800</v>
      </c>
      <c r="AM1634" s="3">
        <v>0</v>
      </c>
      <c r="AN1634" s="3">
        <v>0</v>
      </c>
      <c r="AO1634" s="3">
        <v>2000</v>
      </c>
      <c r="AP1634" s="3">
        <v>0</v>
      </c>
      <c r="AQ1634" s="3">
        <v>0</v>
      </c>
      <c r="AR1634" s="3" t="s">
        <v>7</v>
      </c>
      <c r="AS1634" s="3" t="s">
        <v>7</v>
      </c>
      <c r="AT1634" s="3" t="s">
        <v>7</v>
      </c>
      <c r="AU1634" s="1">
        <v>240315000</v>
      </c>
      <c r="AV1634" s="1">
        <v>227351483</v>
      </c>
      <c r="AW1634" s="3">
        <v>94.6</v>
      </c>
      <c r="AX1634" s="1">
        <v>351859500</v>
      </c>
      <c r="AY1634" s="1">
        <v>351859500</v>
      </c>
      <c r="AZ1634" s="3">
        <v>100</v>
      </c>
      <c r="BA1634" s="1">
        <v>394714000</v>
      </c>
      <c r="BB1634" s="1">
        <v>0</v>
      </c>
      <c r="BC1634" s="3">
        <v>0</v>
      </c>
      <c r="BD1634" s="1">
        <v>401842000</v>
      </c>
      <c r="BE1634" s="1">
        <v>0</v>
      </c>
      <c r="BF1634" s="3">
        <v>0</v>
      </c>
      <c r="BG1634" s="1">
        <v>260763642</v>
      </c>
      <c r="BH1634" s="1">
        <v>0</v>
      </c>
      <c r="BI1634" s="3">
        <v>0</v>
      </c>
      <c r="BJ1634" s="1" t="s">
        <v>9</v>
      </c>
      <c r="BK1634" s="1" t="s">
        <v>9</v>
      </c>
      <c r="BL1634" s="3" t="s">
        <v>9</v>
      </c>
      <c r="BM1634" s="4">
        <f t="shared" si="301"/>
        <v>240.315</v>
      </c>
      <c r="BN1634" s="4">
        <f t="shared" si="302"/>
        <v>227.351483</v>
      </c>
      <c r="BO1634" s="4">
        <f t="shared" si="303"/>
        <v>351.85950000000003</v>
      </c>
      <c r="BP1634" s="4">
        <f t="shared" si="304"/>
        <v>351.85950000000003</v>
      </c>
      <c r="BQ1634" s="4">
        <f t="shared" si="305"/>
        <v>394.714</v>
      </c>
      <c r="BR1634" s="4">
        <f t="shared" si="306"/>
        <v>0</v>
      </c>
      <c r="BS1634" s="4">
        <f t="shared" si="307"/>
        <v>401.84199999999998</v>
      </c>
      <c r="BT1634" s="4">
        <f t="shared" si="308"/>
        <v>0</v>
      </c>
      <c r="BU1634" s="4">
        <f t="shared" si="309"/>
        <v>260.763642</v>
      </c>
      <c r="BV1634" s="4">
        <f t="shared" si="310"/>
        <v>0</v>
      </c>
      <c r="BW1634" s="4">
        <f t="shared" si="311"/>
        <v>1649.494142</v>
      </c>
      <c r="BX1634" s="4">
        <f t="shared" si="312"/>
        <v>579.21098300000006</v>
      </c>
      <c r="BY1634" t="s">
        <v>905</v>
      </c>
    </row>
    <row r="1635" spans="1:77" x14ac:dyDescent="0.25">
      <c r="A1635">
        <v>16</v>
      </c>
      <c r="B1635" t="s">
        <v>0</v>
      </c>
      <c r="C1635" t="s">
        <v>668</v>
      </c>
      <c r="D1635">
        <v>2021</v>
      </c>
      <c r="E1635" t="s">
        <v>1</v>
      </c>
      <c r="F1635" t="s">
        <v>2</v>
      </c>
      <c r="G1635">
        <v>2</v>
      </c>
      <c r="H1635" t="s">
        <v>3</v>
      </c>
      <c r="I1635" t="s">
        <v>703</v>
      </c>
      <c r="J1635" t="s">
        <v>595</v>
      </c>
      <c r="K1635" t="s">
        <v>840</v>
      </c>
      <c r="L1635" t="s">
        <v>800</v>
      </c>
      <c r="M1635" t="s">
        <v>801</v>
      </c>
      <c r="N1635" t="s">
        <v>719</v>
      </c>
      <c r="O1635" t="s">
        <v>37</v>
      </c>
      <c r="P1635" t="s">
        <v>735</v>
      </c>
      <c r="Q1635" t="s">
        <v>100</v>
      </c>
      <c r="R1635">
        <v>0</v>
      </c>
      <c r="S1635" t="s">
        <v>7</v>
      </c>
      <c r="T1635">
        <v>86</v>
      </c>
      <c r="U1635" t="s">
        <v>596</v>
      </c>
      <c r="V1635" t="s">
        <v>4302</v>
      </c>
      <c r="W1635" t="s">
        <v>3564</v>
      </c>
      <c r="X1635">
        <v>3</v>
      </c>
      <c r="Y1635" t="s">
        <v>3567</v>
      </c>
      <c r="Z1635">
        <v>3</v>
      </c>
      <c r="AA1635" t="s">
        <v>927</v>
      </c>
      <c r="AB1635" t="s">
        <v>1653</v>
      </c>
      <c r="AC1635" s="3">
        <v>5800</v>
      </c>
      <c r="AD1635" s="3">
        <v>5820</v>
      </c>
      <c r="AE1635" s="3">
        <v>100.34</v>
      </c>
      <c r="AF1635" s="3">
        <v>30000</v>
      </c>
      <c r="AG1635" s="3">
        <v>30022</v>
      </c>
      <c r="AH1635" s="3">
        <v>100.07</v>
      </c>
      <c r="AI1635" s="3">
        <v>31000</v>
      </c>
      <c r="AJ1635" s="3">
        <v>0</v>
      </c>
      <c r="AK1635" s="3">
        <v>0</v>
      </c>
      <c r="AL1635" s="3">
        <v>32000</v>
      </c>
      <c r="AM1635" s="3">
        <v>0</v>
      </c>
      <c r="AN1635" s="3">
        <v>0</v>
      </c>
      <c r="AO1635" s="3">
        <v>32500</v>
      </c>
      <c r="AP1635" s="3">
        <v>0</v>
      </c>
      <c r="AQ1635" s="3">
        <v>0</v>
      </c>
      <c r="AR1635" s="3" t="s">
        <v>7</v>
      </c>
      <c r="AS1635" s="3" t="s">
        <v>7</v>
      </c>
      <c r="AT1635" s="3" t="s">
        <v>7</v>
      </c>
      <c r="AU1635" s="1">
        <v>426390000</v>
      </c>
      <c r="AV1635" s="1">
        <v>426331183</v>
      </c>
      <c r="AW1635" s="3">
        <v>99.99</v>
      </c>
      <c r="AX1635" s="1">
        <v>742965940</v>
      </c>
      <c r="AY1635" s="1">
        <v>742965940</v>
      </c>
      <c r="AZ1635" s="3">
        <v>100</v>
      </c>
      <c r="BA1635" s="1">
        <v>792616000</v>
      </c>
      <c r="BB1635" s="1">
        <v>0</v>
      </c>
      <c r="BC1635" s="3">
        <v>0</v>
      </c>
      <c r="BD1635" s="1">
        <v>876942000</v>
      </c>
      <c r="BE1635" s="1">
        <v>0</v>
      </c>
      <c r="BF1635" s="3">
        <v>0</v>
      </c>
      <c r="BG1635" s="1">
        <v>412495814</v>
      </c>
      <c r="BH1635" s="1">
        <v>0</v>
      </c>
      <c r="BI1635" s="3">
        <v>0</v>
      </c>
      <c r="BJ1635" s="1" t="s">
        <v>9</v>
      </c>
      <c r="BK1635" s="1" t="s">
        <v>9</v>
      </c>
      <c r="BL1635" s="3" t="s">
        <v>9</v>
      </c>
      <c r="BM1635" s="4">
        <f t="shared" si="301"/>
        <v>426.39</v>
      </c>
      <c r="BN1635" s="4">
        <f t="shared" si="302"/>
        <v>426.33118300000001</v>
      </c>
      <c r="BO1635" s="4">
        <f t="shared" si="303"/>
        <v>742.96594000000005</v>
      </c>
      <c r="BP1635" s="4">
        <f t="shared" si="304"/>
        <v>742.96594000000005</v>
      </c>
      <c r="BQ1635" s="4">
        <f t="shared" si="305"/>
        <v>792.61599999999999</v>
      </c>
      <c r="BR1635" s="4">
        <f t="shared" si="306"/>
        <v>0</v>
      </c>
      <c r="BS1635" s="4">
        <f t="shared" si="307"/>
        <v>876.94200000000001</v>
      </c>
      <c r="BT1635" s="4">
        <f t="shared" si="308"/>
        <v>0</v>
      </c>
      <c r="BU1635" s="4">
        <f t="shared" si="309"/>
        <v>412.495814</v>
      </c>
      <c r="BV1635" s="4">
        <f t="shared" si="310"/>
        <v>0</v>
      </c>
      <c r="BW1635" s="4">
        <f t="shared" si="311"/>
        <v>3251.4097539999998</v>
      </c>
      <c r="BX1635" s="4">
        <f t="shared" si="312"/>
        <v>1169.2971230000001</v>
      </c>
      <c r="BY1635" t="s">
        <v>905</v>
      </c>
    </row>
    <row r="1636" spans="1:77" x14ac:dyDescent="0.25">
      <c r="A1636">
        <v>16</v>
      </c>
      <c r="B1636" t="s">
        <v>0</v>
      </c>
      <c r="C1636" t="s">
        <v>668</v>
      </c>
      <c r="D1636">
        <v>2021</v>
      </c>
      <c r="E1636" t="s">
        <v>1</v>
      </c>
      <c r="F1636" t="s">
        <v>2</v>
      </c>
      <c r="G1636">
        <v>2</v>
      </c>
      <c r="H1636" t="s">
        <v>3</v>
      </c>
      <c r="I1636" t="s">
        <v>703</v>
      </c>
      <c r="J1636" t="s">
        <v>595</v>
      </c>
      <c r="K1636" t="s">
        <v>840</v>
      </c>
      <c r="L1636" t="s">
        <v>800</v>
      </c>
      <c r="M1636" t="s">
        <v>801</v>
      </c>
      <c r="N1636" t="s">
        <v>719</v>
      </c>
      <c r="O1636" t="s">
        <v>37</v>
      </c>
      <c r="P1636" t="s">
        <v>735</v>
      </c>
      <c r="Q1636" t="s">
        <v>100</v>
      </c>
      <c r="R1636">
        <v>0</v>
      </c>
      <c r="S1636" t="s">
        <v>7</v>
      </c>
      <c r="T1636">
        <v>86</v>
      </c>
      <c r="U1636" t="s">
        <v>596</v>
      </c>
      <c r="V1636" t="s">
        <v>4302</v>
      </c>
      <c r="W1636" t="s">
        <v>3564</v>
      </c>
      <c r="X1636">
        <v>4</v>
      </c>
      <c r="Y1636" t="s">
        <v>3568</v>
      </c>
      <c r="Z1636">
        <v>3</v>
      </c>
      <c r="AA1636" t="s">
        <v>927</v>
      </c>
      <c r="AB1636" t="s">
        <v>1653</v>
      </c>
      <c r="AC1636" s="3">
        <v>18</v>
      </c>
      <c r="AD1636" s="3">
        <v>18</v>
      </c>
      <c r="AE1636" s="3">
        <v>100</v>
      </c>
      <c r="AF1636" s="3">
        <v>19</v>
      </c>
      <c r="AG1636" s="3">
        <v>19</v>
      </c>
      <c r="AH1636" s="3">
        <v>100</v>
      </c>
      <c r="AI1636" s="3">
        <v>21</v>
      </c>
      <c r="AJ1636" s="3">
        <v>0</v>
      </c>
      <c r="AK1636" s="3">
        <v>0</v>
      </c>
      <c r="AL1636" s="3">
        <v>22</v>
      </c>
      <c r="AM1636" s="3">
        <v>0</v>
      </c>
      <c r="AN1636" s="3">
        <v>0</v>
      </c>
      <c r="AO1636" s="3">
        <v>23</v>
      </c>
      <c r="AP1636" s="3">
        <v>0</v>
      </c>
      <c r="AQ1636" s="3">
        <v>0</v>
      </c>
      <c r="AR1636" s="3" t="s">
        <v>7</v>
      </c>
      <c r="AS1636" s="3" t="s">
        <v>7</v>
      </c>
      <c r="AT1636" s="3" t="s">
        <v>7</v>
      </c>
      <c r="AU1636" s="1">
        <v>55646000</v>
      </c>
      <c r="AV1636" s="1">
        <v>54540000</v>
      </c>
      <c r="AW1636" s="3">
        <v>98.01</v>
      </c>
      <c r="AX1636" s="1">
        <v>233587600</v>
      </c>
      <c r="AY1636" s="1">
        <v>233318400</v>
      </c>
      <c r="AZ1636" s="3">
        <v>99.88</v>
      </c>
      <c r="BA1636" s="1">
        <v>249456000</v>
      </c>
      <c r="BB1636" s="1">
        <v>0</v>
      </c>
      <c r="BC1636" s="3">
        <v>0</v>
      </c>
      <c r="BD1636" s="1">
        <v>260216000</v>
      </c>
      <c r="BE1636" s="1">
        <v>0</v>
      </c>
      <c r="BF1636" s="3">
        <v>0</v>
      </c>
      <c r="BG1636" s="1">
        <v>141878316</v>
      </c>
      <c r="BH1636" s="1">
        <v>0</v>
      </c>
      <c r="BI1636" s="3">
        <v>0</v>
      </c>
      <c r="BJ1636" s="1" t="s">
        <v>9</v>
      </c>
      <c r="BK1636" s="1" t="s">
        <v>9</v>
      </c>
      <c r="BL1636" s="3" t="s">
        <v>9</v>
      </c>
      <c r="BM1636" s="4">
        <f t="shared" si="301"/>
        <v>55.646000000000001</v>
      </c>
      <c r="BN1636" s="4">
        <f t="shared" si="302"/>
        <v>54.54</v>
      </c>
      <c r="BO1636" s="4">
        <f t="shared" si="303"/>
        <v>233.58760000000001</v>
      </c>
      <c r="BP1636" s="4">
        <f t="shared" si="304"/>
        <v>233.3184</v>
      </c>
      <c r="BQ1636" s="4">
        <f t="shared" si="305"/>
        <v>249.45599999999999</v>
      </c>
      <c r="BR1636" s="4">
        <f t="shared" si="306"/>
        <v>0</v>
      </c>
      <c r="BS1636" s="4">
        <f t="shared" si="307"/>
        <v>260.21600000000001</v>
      </c>
      <c r="BT1636" s="4">
        <f t="shared" si="308"/>
        <v>0</v>
      </c>
      <c r="BU1636" s="4">
        <f t="shared" si="309"/>
        <v>141.87831600000001</v>
      </c>
      <c r="BV1636" s="4">
        <f t="shared" si="310"/>
        <v>0</v>
      </c>
      <c r="BW1636" s="4">
        <f t="shared" si="311"/>
        <v>940.78391600000009</v>
      </c>
      <c r="BX1636" s="4">
        <f t="shared" si="312"/>
        <v>287.85840000000002</v>
      </c>
      <c r="BY1636" t="s">
        <v>905</v>
      </c>
    </row>
    <row r="1637" spans="1:77" x14ac:dyDescent="0.25">
      <c r="A1637">
        <v>16</v>
      </c>
      <c r="B1637" t="s">
        <v>0</v>
      </c>
      <c r="C1637" t="s">
        <v>668</v>
      </c>
      <c r="D1637">
        <v>2021</v>
      </c>
      <c r="E1637" t="s">
        <v>1</v>
      </c>
      <c r="F1637" t="s">
        <v>2</v>
      </c>
      <c r="G1637">
        <v>2</v>
      </c>
      <c r="H1637" t="s">
        <v>3</v>
      </c>
      <c r="I1637" t="s">
        <v>703</v>
      </c>
      <c r="J1637" t="s">
        <v>595</v>
      </c>
      <c r="K1637" t="s">
        <v>840</v>
      </c>
      <c r="L1637" t="s">
        <v>800</v>
      </c>
      <c r="M1637" t="s">
        <v>801</v>
      </c>
      <c r="N1637" t="s">
        <v>719</v>
      </c>
      <c r="O1637" t="s">
        <v>37</v>
      </c>
      <c r="P1637" t="s">
        <v>735</v>
      </c>
      <c r="Q1637" t="s">
        <v>100</v>
      </c>
      <c r="R1637">
        <v>0</v>
      </c>
      <c r="S1637" t="s">
        <v>7</v>
      </c>
      <c r="T1637">
        <v>86</v>
      </c>
      <c r="U1637" t="s">
        <v>596</v>
      </c>
      <c r="V1637" t="s">
        <v>4302</v>
      </c>
      <c r="W1637" t="s">
        <v>3564</v>
      </c>
      <c r="X1637">
        <v>5</v>
      </c>
      <c r="Y1637" t="s">
        <v>3569</v>
      </c>
      <c r="Z1637">
        <v>2</v>
      </c>
      <c r="AA1637" t="s">
        <v>918</v>
      </c>
      <c r="AB1637" t="s">
        <v>1653</v>
      </c>
      <c r="AC1637" s="3">
        <v>1000</v>
      </c>
      <c r="AD1637" s="3">
        <v>1490</v>
      </c>
      <c r="AE1637" s="3">
        <v>149</v>
      </c>
      <c r="AF1637" s="3">
        <v>1000</v>
      </c>
      <c r="AG1637" s="3">
        <v>1000</v>
      </c>
      <c r="AH1637" s="3">
        <v>100</v>
      </c>
      <c r="AI1637" s="3">
        <v>1000</v>
      </c>
      <c r="AJ1637" s="3">
        <v>0</v>
      </c>
      <c r="AK1637" s="3">
        <v>0</v>
      </c>
      <c r="AL1637" s="3">
        <v>1000</v>
      </c>
      <c r="AM1637" s="3">
        <v>0</v>
      </c>
      <c r="AN1637" s="3">
        <v>0</v>
      </c>
      <c r="AO1637" s="3">
        <v>1000</v>
      </c>
      <c r="AP1637" s="3">
        <v>0</v>
      </c>
      <c r="AQ1637" s="3">
        <v>0</v>
      </c>
      <c r="AR1637" s="3" t="s">
        <v>7</v>
      </c>
      <c r="AS1637" s="3" t="s">
        <v>7</v>
      </c>
      <c r="AT1637" s="3" t="s">
        <v>7</v>
      </c>
      <c r="AU1637" s="1">
        <v>426787984</v>
      </c>
      <c r="AV1637" s="1">
        <v>426189684</v>
      </c>
      <c r="AW1637" s="3">
        <v>99.86</v>
      </c>
      <c r="AX1637" s="1">
        <v>422076000</v>
      </c>
      <c r="AY1637" s="1">
        <v>422076000</v>
      </c>
      <c r="AZ1637" s="3">
        <v>100</v>
      </c>
      <c r="BA1637" s="1">
        <v>165909000</v>
      </c>
      <c r="BB1637" s="1">
        <v>0</v>
      </c>
      <c r="BC1637" s="3">
        <v>0</v>
      </c>
      <c r="BD1637" s="1">
        <v>728695000</v>
      </c>
      <c r="BE1637" s="1">
        <v>0</v>
      </c>
      <c r="BF1637" s="3">
        <v>0</v>
      </c>
      <c r="BG1637" s="1">
        <v>397462194</v>
      </c>
      <c r="BH1637" s="1">
        <v>0</v>
      </c>
      <c r="BI1637" s="3">
        <v>0</v>
      </c>
      <c r="BJ1637" s="1" t="s">
        <v>9</v>
      </c>
      <c r="BK1637" s="1" t="s">
        <v>9</v>
      </c>
      <c r="BL1637" s="3" t="s">
        <v>9</v>
      </c>
      <c r="BM1637" s="4">
        <f t="shared" si="301"/>
        <v>426.78798399999999</v>
      </c>
      <c r="BN1637" s="4">
        <f t="shared" si="302"/>
        <v>426.189684</v>
      </c>
      <c r="BO1637" s="4">
        <f t="shared" si="303"/>
        <v>422.07600000000002</v>
      </c>
      <c r="BP1637" s="4">
        <f t="shared" si="304"/>
        <v>422.07600000000002</v>
      </c>
      <c r="BQ1637" s="4">
        <f t="shared" si="305"/>
        <v>165.90899999999999</v>
      </c>
      <c r="BR1637" s="4">
        <f t="shared" si="306"/>
        <v>0</v>
      </c>
      <c r="BS1637" s="4">
        <f t="shared" si="307"/>
        <v>728.69500000000005</v>
      </c>
      <c r="BT1637" s="4">
        <f t="shared" si="308"/>
        <v>0</v>
      </c>
      <c r="BU1637" s="4">
        <f t="shared" si="309"/>
        <v>397.46219400000001</v>
      </c>
      <c r="BV1637" s="4">
        <f t="shared" si="310"/>
        <v>0</v>
      </c>
      <c r="BW1637" s="4">
        <f t="shared" si="311"/>
        <v>2140.9301780000001</v>
      </c>
      <c r="BX1637" s="4">
        <f t="shared" si="312"/>
        <v>848.26568399999996</v>
      </c>
      <c r="BY1637" t="s">
        <v>905</v>
      </c>
    </row>
    <row r="1638" spans="1:77" x14ac:dyDescent="0.25">
      <c r="A1638">
        <v>16</v>
      </c>
      <c r="B1638" t="s">
        <v>0</v>
      </c>
      <c r="C1638" t="s">
        <v>668</v>
      </c>
      <c r="D1638">
        <v>2021</v>
      </c>
      <c r="E1638" t="s">
        <v>1</v>
      </c>
      <c r="F1638" t="s">
        <v>2</v>
      </c>
      <c r="G1638">
        <v>2</v>
      </c>
      <c r="H1638" t="s">
        <v>3</v>
      </c>
      <c r="I1638" t="s">
        <v>703</v>
      </c>
      <c r="J1638" t="s">
        <v>595</v>
      </c>
      <c r="K1638" t="s">
        <v>840</v>
      </c>
      <c r="L1638" t="s">
        <v>800</v>
      </c>
      <c r="M1638" t="s">
        <v>801</v>
      </c>
      <c r="N1638" t="s">
        <v>719</v>
      </c>
      <c r="O1638" t="s">
        <v>37</v>
      </c>
      <c r="P1638" t="s">
        <v>735</v>
      </c>
      <c r="Q1638" t="s">
        <v>100</v>
      </c>
      <c r="R1638">
        <v>0</v>
      </c>
      <c r="S1638" t="s">
        <v>7</v>
      </c>
      <c r="T1638">
        <v>86</v>
      </c>
      <c r="U1638" t="s">
        <v>596</v>
      </c>
      <c r="V1638" t="s">
        <v>4302</v>
      </c>
      <c r="W1638" t="s">
        <v>3564</v>
      </c>
      <c r="X1638">
        <v>6</v>
      </c>
      <c r="Y1638" t="s">
        <v>3570</v>
      </c>
      <c r="Z1638">
        <v>1</v>
      </c>
      <c r="AA1638" t="s">
        <v>922</v>
      </c>
      <c r="AB1638" t="s">
        <v>1653</v>
      </c>
      <c r="AC1638" s="3">
        <v>0.2</v>
      </c>
      <c r="AD1638" s="3">
        <v>0.2</v>
      </c>
      <c r="AE1638" s="3">
        <v>100</v>
      </c>
      <c r="AF1638" s="3">
        <v>0.8</v>
      </c>
      <c r="AG1638" s="3">
        <v>0.8</v>
      </c>
      <c r="AH1638" s="3">
        <v>100</v>
      </c>
      <c r="AI1638" s="3">
        <v>1</v>
      </c>
      <c r="AJ1638" s="3">
        <v>0</v>
      </c>
      <c r="AK1638" s="3">
        <v>0</v>
      </c>
      <c r="AL1638" s="3">
        <v>1</v>
      </c>
      <c r="AM1638" s="3">
        <v>0</v>
      </c>
      <c r="AN1638" s="3">
        <v>0</v>
      </c>
      <c r="AO1638" s="3">
        <v>1</v>
      </c>
      <c r="AP1638" s="3">
        <v>0</v>
      </c>
      <c r="AQ1638" s="3">
        <v>0</v>
      </c>
      <c r="AR1638" s="3">
        <v>4</v>
      </c>
      <c r="AS1638" s="3">
        <v>1</v>
      </c>
      <c r="AT1638" s="3">
        <v>25</v>
      </c>
      <c r="AU1638" s="1">
        <v>117323233</v>
      </c>
      <c r="AV1638" s="1">
        <v>117323233</v>
      </c>
      <c r="AW1638" s="3">
        <v>100</v>
      </c>
      <c r="AX1638" s="1">
        <v>264655600</v>
      </c>
      <c r="AY1638" s="1">
        <v>264655600</v>
      </c>
      <c r="AZ1638" s="3">
        <v>100</v>
      </c>
      <c r="BA1638" s="1">
        <v>382427000</v>
      </c>
      <c r="BB1638" s="1">
        <v>0</v>
      </c>
      <c r="BC1638" s="3">
        <v>0</v>
      </c>
      <c r="BD1638" s="1">
        <v>189630000</v>
      </c>
      <c r="BE1638" s="1">
        <v>0</v>
      </c>
      <c r="BF1638" s="3">
        <v>0</v>
      </c>
      <c r="BG1638" s="1">
        <v>113500182</v>
      </c>
      <c r="BH1638" s="1">
        <v>0</v>
      </c>
      <c r="BI1638" s="3">
        <v>0</v>
      </c>
      <c r="BJ1638" s="1" t="s">
        <v>9</v>
      </c>
      <c r="BK1638" s="1" t="s">
        <v>9</v>
      </c>
      <c r="BL1638" s="3" t="s">
        <v>9</v>
      </c>
      <c r="BM1638" s="4">
        <f t="shared" si="301"/>
        <v>117.323233</v>
      </c>
      <c r="BN1638" s="4">
        <f t="shared" si="302"/>
        <v>117.323233</v>
      </c>
      <c r="BO1638" s="4">
        <f t="shared" si="303"/>
        <v>264.65559999999999</v>
      </c>
      <c r="BP1638" s="4">
        <f t="shared" si="304"/>
        <v>264.65559999999999</v>
      </c>
      <c r="BQ1638" s="4">
        <f t="shared" si="305"/>
        <v>382.42700000000002</v>
      </c>
      <c r="BR1638" s="4">
        <f t="shared" si="306"/>
        <v>0</v>
      </c>
      <c r="BS1638" s="4">
        <f t="shared" si="307"/>
        <v>189.63</v>
      </c>
      <c r="BT1638" s="4">
        <f t="shared" si="308"/>
        <v>0</v>
      </c>
      <c r="BU1638" s="4">
        <f t="shared" si="309"/>
        <v>113.500182</v>
      </c>
      <c r="BV1638" s="4">
        <f t="shared" si="310"/>
        <v>0</v>
      </c>
      <c r="BW1638" s="4">
        <f t="shared" si="311"/>
        <v>1067.5360150000001</v>
      </c>
      <c r="BX1638" s="4">
        <f t="shared" si="312"/>
        <v>381.97883300000001</v>
      </c>
      <c r="BY1638" t="s">
        <v>905</v>
      </c>
    </row>
    <row r="1639" spans="1:77" x14ac:dyDescent="0.25">
      <c r="A1639">
        <v>16</v>
      </c>
      <c r="B1639" t="s">
        <v>0</v>
      </c>
      <c r="C1639" t="s">
        <v>668</v>
      </c>
      <c r="D1639">
        <v>2021</v>
      </c>
      <c r="E1639" t="s">
        <v>1</v>
      </c>
      <c r="F1639" t="s">
        <v>2</v>
      </c>
      <c r="G1639">
        <v>2</v>
      </c>
      <c r="H1639" t="s">
        <v>3</v>
      </c>
      <c r="I1639" t="s">
        <v>703</v>
      </c>
      <c r="J1639" t="s">
        <v>595</v>
      </c>
      <c r="K1639" t="s">
        <v>840</v>
      </c>
      <c r="L1639" t="s">
        <v>800</v>
      </c>
      <c r="M1639" t="s">
        <v>801</v>
      </c>
      <c r="N1639" t="s">
        <v>719</v>
      </c>
      <c r="O1639" t="s">
        <v>37</v>
      </c>
      <c r="P1639" t="s">
        <v>737</v>
      </c>
      <c r="Q1639" t="s">
        <v>112</v>
      </c>
      <c r="R1639">
        <v>0</v>
      </c>
      <c r="S1639" t="s">
        <v>7</v>
      </c>
      <c r="T1639">
        <v>96</v>
      </c>
      <c r="U1639" t="s">
        <v>540</v>
      </c>
      <c r="V1639" t="s">
        <v>4303</v>
      </c>
      <c r="W1639" t="s">
        <v>3571</v>
      </c>
      <c r="X1639">
        <v>1</v>
      </c>
      <c r="Y1639" t="s">
        <v>3572</v>
      </c>
      <c r="Z1639">
        <v>1</v>
      </c>
      <c r="AA1639" t="s">
        <v>922</v>
      </c>
      <c r="AB1639" t="s">
        <v>1653</v>
      </c>
      <c r="AC1639" s="3">
        <v>21000</v>
      </c>
      <c r="AD1639" s="3">
        <v>22857</v>
      </c>
      <c r="AE1639" s="3">
        <v>108.84</v>
      </c>
      <c r="AF1639" s="3">
        <v>33396</v>
      </c>
      <c r="AG1639" s="3">
        <v>33396</v>
      </c>
      <c r="AH1639" s="3">
        <v>100</v>
      </c>
      <c r="AI1639" s="3">
        <v>43000</v>
      </c>
      <c r="AJ1639" s="3">
        <v>0</v>
      </c>
      <c r="AK1639" s="3">
        <v>0</v>
      </c>
      <c r="AL1639" s="3">
        <v>56747</v>
      </c>
      <c r="AM1639" s="3">
        <v>0</v>
      </c>
      <c r="AN1639" s="3">
        <v>0</v>
      </c>
      <c r="AO1639" s="3">
        <v>38857</v>
      </c>
      <c r="AP1639" s="3">
        <v>0</v>
      </c>
      <c r="AQ1639" s="3">
        <v>0</v>
      </c>
      <c r="AR1639" s="3">
        <v>193000</v>
      </c>
      <c r="AS1639" s="3">
        <v>56253</v>
      </c>
      <c r="AT1639" s="3">
        <v>29.15</v>
      </c>
      <c r="AU1639" s="1">
        <v>4997870290</v>
      </c>
      <c r="AV1639" s="1">
        <v>4989086957</v>
      </c>
      <c r="AW1639" s="3">
        <v>99.82</v>
      </c>
      <c r="AX1639" s="1">
        <v>12504243938</v>
      </c>
      <c r="AY1639" s="1">
        <v>12382579886</v>
      </c>
      <c r="AZ1639" s="3">
        <v>99.03</v>
      </c>
      <c r="BA1639" s="1">
        <v>14048744658</v>
      </c>
      <c r="BB1639" s="1">
        <v>0</v>
      </c>
      <c r="BC1639" s="3">
        <v>0</v>
      </c>
      <c r="BD1639" s="1">
        <v>1929219708</v>
      </c>
      <c r="BE1639" s="1">
        <v>0</v>
      </c>
      <c r="BF1639" s="3">
        <v>0</v>
      </c>
      <c r="BG1639" s="1">
        <v>1929219708</v>
      </c>
      <c r="BH1639" s="1">
        <v>0</v>
      </c>
      <c r="BI1639" s="3">
        <v>0</v>
      </c>
      <c r="BJ1639" s="1" t="s">
        <v>9</v>
      </c>
      <c r="BK1639" s="1" t="s">
        <v>9</v>
      </c>
      <c r="BL1639" s="3" t="s">
        <v>9</v>
      </c>
      <c r="BM1639" s="4">
        <f t="shared" si="301"/>
        <v>4997.8702899999998</v>
      </c>
      <c r="BN1639" s="4">
        <f t="shared" si="302"/>
        <v>4989.0869570000004</v>
      </c>
      <c r="BO1639" s="4">
        <f t="shared" si="303"/>
        <v>12504.243938</v>
      </c>
      <c r="BP1639" s="4">
        <f t="shared" si="304"/>
        <v>12382.579886</v>
      </c>
      <c r="BQ1639" s="4">
        <f t="shared" si="305"/>
        <v>14048.744658</v>
      </c>
      <c r="BR1639" s="4">
        <f t="shared" si="306"/>
        <v>0</v>
      </c>
      <c r="BS1639" s="4">
        <f t="shared" si="307"/>
        <v>1929.2197080000001</v>
      </c>
      <c r="BT1639" s="4">
        <f t="shared" si="308"/>
        <v>0</v>
      </c>
      <c r="BU1639" s="4">
        <f t="shared" si="309"/>
        <v>1929.2197080000001</v>
      </c>
      <c r="BV1639" s="4">
        <f t="shared" si="310"/>
        <v>0</v>
      </c>
      <c r="BW1639" s="4">
        <f t="shared" si="311"/>
        <v>35409.298301999996</v>
      </c>
      <c r="BX1639" s="4">
        <f t="shared" si="312"/>
        <v>17371.666842999999</v>
      </c>
      <c r="BY1639" t="s">
        <v>905</v>
      </c>
    </row>
    <row r="1640" spans="1:77" x14ac:dyDescent="0.25">
      <c r="A1640">
        <v>16</v>
      </c>
      <c r="B1640" t="s">
        <v>0</v>
      </c>
      <c r="C1640" t="s">
        <v>668</v>
      </c>
      <c r="D1640">
        <v>2021</v>
      </c>
      <c r="E1640" t="s">
        <v>1</v>
      </c>
      <c r="F1640" t="s">
        <v>2</v>
      </c>
      <c r="G1640">
        <v>2</v>
      </c>
      <c r="H1640" t="s">
        <v>3</v>
      </c>
      <c r="I1640" t="s">
        <v>703</v>
      </c>
      <c r="J1640" t="s">
        <v>595</v>
      </c>
      <c r="K1640" t="s">
        <v>840</v>
      </c>
      <c r="L1640" t="s">
        <v>800</v>
      </c>
      <c r="M1640" t="s">
        <v>801</v>
      </c>
      <c r="N1640" t="s">
        <v>719</v>
      </c>
      <c r="O1640" t="s">
        <v>37</v>
      </c>
      <c r="P1640" t="s">
        <v>737</v>
      </c>
      <c r="Q1640" t="s">
        <v>112</v>
      </c>
      <c r="R1640">
        <v>0</v>
      </c>
      <c r="S1640" t="s">
        <v>7</v>
      </c>
      <c r="T1640">
        <v>96</v>
      </c>
      <c r="U1640" t="s">
        <v>540</v>
      </c>
      <c r="V1640" t="s">
        <v>4303</v>
      </c>
      <c r="W1640" t="s">
        <v>3571</v>
      </c>
      <c r="X1640">
        <v>2</v>
      </c>
      <c r="Y1640" t="s">
        <v>3573</v>
      </c>
      <c r="Z1640">
        <v>1</v>
      </c>
      <c r="AA1640" t="s">
        <v>922</v>
      </c>
      <c r="AB1640" t="s">
        <v>1653</v>
      </c>
      <c r="AC1640" s="3">
        <v>4</v>
      </c>
      <c r="AD1640" s="3">
        <v>4</v>
      </c>
      <c r="AE1640" s="3">
        <v>100</v>
      </c>
      <c r="AF1640" s="3">
        <v>5</v>
      </c>
      <c r="AG1640" s="3">
        <v>5</v>
      </c>
      <c r="AH1640" s="3">
        <v>100</v>
      </c>
      <c r="AI1640" s="3">
        <v>7</v>
      </c>
      <c r="AJ1640" s="3">
        <v>0</v>
      </c>
      <c r="AK1640" s="3">
        <v>0</v>
      </c>
      <c r="AL1640" s="3">
        <v>7</v>
      </c>
      <c r="AM1640" s="3">
        <v>0</v>
      </c>
      <c r="AN1640" s="3">
        <v>0</v>
      </c>
      <c r="AO1640" s="3">
        <v>2</v>
      </c>
      <c r="AP1640" s="3">
        <v>0</v>
      </c>
      <c r="AQ1640" s="3">
        <v>0</v>
      </c>
      <c r="AR1640" s="3">
        <v>25</v>
      </c>
      <c r="AS1640" s="3">
        <v>9</v>
      </c>
      <c r="AT1640" s="3">
        <v>36</v>
      </c>
      <c r="AU1640" s="1">
        <v>299587158</v>
      </c>
      <c r="AV1640" s="1">
        <v>299587158</v>
      </c>
      <c r="AW1640" s="3">
        <v>100</v>
      </c>
      <c r="AX1640" s="1">
        <v>2091104240</v>
      </c>
      <c r="AY1640" s="1">
        <v>2075104220</v>
      </c>
      <c r="AZ1640" s="3">
        <v>99.23</v>
      </c>
      <c r="BA1640" s="1">
        <v>1902000000</v>
      </c>
      <c r="BB1640" s="1">
        <v>0</v>
      </c>
      <c r="BC1640" s="3">
        <v>0</v>
      </c>
      <c r="BD1640" s="1">
        <v>3461212930</v>
      </c>
      <c r="BE1640" s="1">
        <v>0</v>
      </c>
      <c r="BF1640" s="3">
        <v>0</v>
      </c>
      <c r="BG1640" s="1">
        <v>3385979039</v>
      </c>
      <c r="BH1640" s="1">
        <v>0</v>
      </c>
      <c r="BI1640" s="3">
        <v>0</v>
      </c>
      <c r="BJ1640" s="1" t="s">
        <v>9</v>
      </c>
      <c r="BK1640" s="1" t="s">
        <v>9</v>
      </c>
      <c r="BL1640" s="3" t="s">
        <v>9</v>
      </c>
      <c r="BM1640" s="4">
        <f t="shared" si="301"/>
        <v>299.58715799999999</v>
      </c>
      <c r="BN1640" s="4">
        <f t="shared" si="302"/>
        <v>299.58715799999999</v>
      </c>
      <c r="BO1640" s="4">
        <f t="shared" si="303"/>
        <v>2091.1042400000001</v>
      </c>
      <c r="BP1640" s="4">
        <f t="shared" si="304"/>
        <v>2075.1042200000002</v>
      </c>
      <c r="BQ1640" s="4">
        <f t="shared" si="305"/>
        <v>1902</v>
      </c>
      <c r="BR1640" s="4">
        <f t="shared" si="306"/>
        <v>0</v>
      </c>
      <c r="BS1640" s="4">
        <f t="shared" si="307"/>
        <v>3461.2129300000001</v>
      </c>
      <c r="BT1640" s="4">
        <f t="shared" si="308"/>
        <v>0</v>
      </c>
      <c r="BU1640" s="4">
        <f t="shared" si="309"/>
        <v>3385.9790389999998</v>
      </c>
      <c r="BV1640" s="4">
        <f t="shared" si="310"/>
        <v>0</v>
      </c>
      <c r="BW1640" s="4">
        <f t="shared" si="311"/>
        <v>11139.883367</v>
      </c>
      <c r="BX1640" s="4">
        <f t="shared" si="312"/>
        <v>2374.691378</v>
      </c>
      <c r="BY1640" t="s">
        <v>905</v>
      </c>
    </row>
    <row r="1641" spans="1:77" x14ac:dyDescent="0.25">
      <c r="A1641">
        <v>16</v>
      </c>
      <c r="B1641" t="s">
        <v>0</v>
      </c>
      <c r="C1641" t="s">
        <v>668</v>
      </c>
      <c r="D1641">
        <v>2021</v>
      </c>
      <c r="E1641" t="s">
        <v>1</v>
      </c>
      <c r="F1641" t="s">
        <v>2</v>
      </c>
      <c r="G1641">
        <v>2</v>
      </c>
      <c r="H1641" t="s">
        <v>3</v>
      </c>
      <c r="I1641" t="s">
        <v>703</v>
      </c>
      <c r="J1641" t="s">
        <v>595</v>
      </c>
      <c r="K1641" t="s">
        <v>840</v>
      </c>
      <c r="L1641" t="s">
        <v>800</v>
      </c>
      <c r="M1641" t="s">
        <v>801</v>
      </c>
      <c r="N1641" t="s">
        <v>719</v>
      </c>
      <c r="O1641" t="s">
        <v>37</v>
      </c>
      <c r="P1641" t="s">
        <v>737</v>
      </c>
      <c r="Q1641" t="s">
        <v>112</v>
      </c>
      <c r="R1641">
        <v>0</v>
      </c>
      <c r="S1641" t="s">
        <v>7</v>
      </c>
      <c r="T1641">
        <v>96</v>
      </c>
      <c r="U1641" t="s">
        <v>540</v>
      </c>
      <c r="V1641" t="s">
        <v>4303</v>
      </c>
      <c r="W1641" t="s">
        <v>3571</v>
      </c>
      <c r="X1641">
        <v>3</v>
      </c>
      <c r="Y1641" t="s">
        <v>3574</v>
      </c>
      <c r="Z1641">
        <v>2</v>
      </c>
      <c r="AA1641" t="s">
        <v>918</v>
      </c>
      <c r="AB1641" t="s">
        <v>1653</v>
      </c>
      <c r="AC1641" s="3">
        <v>20</v>
      </c>
      <c r="AD1641" s="3">
        <v>19</v>
      </c>
      <c r="AE1641" s="3">
        <v>95</v>
      </c>
      <c r="AF1641" s="3">
        <v>20</v>
      </c>
      <c r="AG1641" s="3">
        <v>18</v>
      </c>
      <c r="AH1641" s="3">
        <v>90</v>
      </c>
      <c r="AI1641" s="3">
        <v>20</v>
      </c>
      <c r="AJ1641" s="3">
        <v>0</v>
      </c>
      <c r="AK1641" s="3">
        <v>0</v>
      </c>
      <c r="AL1641" s="3">
        <v>20</v>
      </c>
      <c r="AM1641" s="3">
        <v>0</v>
      </c>
      <c r="AN1641" s="3">
        <v>0</v>
      </c>
      <c r="AO1641" s="3">
        <v>20</v>
      </c>
      <c r="AP1641" s="3">
        <v>0</v>
      </c>
      <c r="AQ1641" s="3">
        <v>0</v>
      </c>
      <c r="AR1641" s="3" t="s">
        <v>7</v>
      </c>
      <c r="AS1641" s="3" t="s">
        <v>7</v>
      </c>
      <c r="AT1641" s="3" t="s">
        <v>7</v>
      </c>
      <c r="AU1641" s="1">
        <v>4755849358</v>
      </c>
      <c r="AV1641" s="1">
        <v>3872594891</v>
      </c>
      <c r="AW1641" s="3">
        <v>81.430000000000007</v>
      </c>
      <c r="AX1641" s="1">
        <v>6256037296</v>
      </c>
      <c r="AY1641" s="1">
        <v>6253620477</v>
      </c>
      <c r="AZ1641" s="3">
        <v>99.96</v>
      </c>
      <c r="BA1641" s="1">
        <v>10412220000</v>
      </c>
      <c r="BB1641" s="1">
        <v>0</v>
      </c>
      <c r="BC1641" s="3">
        <v>0</v>
      </c>
      <c r="BD1641" s="1">
        <v>2773183180</v>
      </c>
      <c r="BE1641" s="1">
        <v>0</v>
      </c>
      <c r="BF1641" s="3">
        <v>0</v>
      </c>
      <c r="BG1641" s="1">
        <v>2712904495</v>
      </c>
      <c r="BH1641" s="1">
        <v>0</v>
      </c>
      <c r="BI1641" s="3">
        <v>0</v>
      </c>
      <c r="BJ1641" s="1" t="s">
        <v>9</v>
      </c>
      <c r="BK1641" s="1" t="s">
        <v>9</v>
      </c>
      <c r="BL1641" s="3" t="s">
        <v>9</v>
      </c>
      <c r="BM1641" s="4">
        <f t="shared" si="301"/>
        <v>4755.8493580000004</v>
      </c>
      <c r="BN1641" s="4">
        <f t="shared" si="302"/>
        <v>3872.5948910000002</v>
      </c>
      <c r="BO1641" s="4">
        <f t="shared" si="303"/>
        <v>6256.0372960000004</v>
      </c>
      <c r="BP1641" s="4">
        <f t="shared" si="304"/>
        <v>6253.6204770000004</v>
      </c>
      <c r="BQ1641" s="4">
        <f t="shared" si="305"/>
        <v>10412.219999999999</v>
      </c>
      <c r="BR1641" s="4">
        <f t="shared" si="306"/>
        <v>0</v>
      </c>
      <c r="BS1641" s="4">
        <f t="shared" si="307"/>
        <v>2773.18318</v>
      </c>
      <c r="BT1641" s="4">
        <f t="shared" si="308"/>
        <v>0</v>
      </c>
      <c r="BU1641" s="4">
        <f t="shared" si="309"/>
        <v>2712.9044950000002</v>
      </c>
      <c r="BV1641" s="4">
        <f t="shared" si="310"/>
        <v>0</v>
      </c>
      <c r="BW1641" s="4">
        <f t="shared" si="311"/>
        <v>26910.194329000002</v>
      </c>
      <c r="BX1641" s="4">
        <f t="shared" si="312"/>
        <v>10126.215368000001</v>
      </c>
      <c r="BY1641" t="s">
        <v>905</v>
      </c>
    </row>
    <row r="1642" spans="1:77" x14ac:dyDescent="0.25">
      <c r="A1642">
        <v>16</v>
      </c>
      <c r="B1642" t="s">
        <v>0</v>
      </c>
      <c r="C1642" t="s">
        <v>668</v>
      </c>
      <c r="D1642">
        <v>2021</v>
      </c>
      <c r="E1642" t="s">
        <v>1</v>
      </c>
      <c r="F1642" t="s">
        <v>2</v>
      </c>
      <c r="G1642">
        <v>2</v>
      </c>
      <c r="H1642" t="s">
        <v>3</v>
      </c>
      <c r="I1642" t="s">
        <v>703</v>
      </c>
      <c r="J1642" t="s">
        <v>595</v>
      </c>
      <c r="K1642" t="s">
        <v>840</v>
      </c>
      <c r="L1642" t="s">
        <v>800</v>
      </c>
      <c r="M1642" t="s">
        <v>801</v>
      </c>
      <c r="N1642" t="s">
        <v>719</v>
      </c>
      <c r="O1642" t="s">
        <v>37</v>
      </c>
      <c r="P1642" t="s">
        <v>737</v>
      </c>
      <c r="Q1642" t="s">
        <v>112</v>
      </c>
      <c r="R1642">
        <v>0</v>
      </c>
      <c r="S1642" t="s">
        <v>7</v>
      </c>
      <c r="T1642">
        <v>96</v>
      </c>
      <c r="U1642" t="s">
        <v>540</v>
      </c>
      <c r="V1642" t="s">
        <v>4303</v>
      </c>
      <c r="W1642" t="s">
        <v>3571</v>
      </c>
      <c r="X1642">
        <v>4</v>
      </c>
      <c r="Y1642" t="s">
        <v>3575</v>
      </c>
      <c r="Z1642">
        <v>1</v>
      </c>
      <c r="AA1642" t="s">
        <v>922</v>
      </c>
      <c r="AB1642" t="s">
        <v>1653</v>
      </c>
      <c r="AC1642" s="3">
        <v>0.2</v>
      </c>
      <c r="AD1642" s="3">
        <v>0.2</v>
      </c>
      <c r="AE1642" s="3">
        <v>100</v>
      </c>
      <c r="AF1642" s="3">
        <v>0.6</v>
      </c>
      <c r="AG1642" s="3">
        <v>0.6</v>
      </c>
      <c r="AH1642" s="3">
        <v>100</v>
      </c>
      <c r="AI1642" s="3">
        <v>0.4</v>
      </c>
      <c r="AJ1642" s="3">
        <v>0</v>
      </c>
      <c r="AK1642" s="3">
        <v>0</v>
      </c>
      <c r="AL1642" s="3">
        <v>0.7</v>
      </c>
      <c r="AM1642" s="3">
        <v>0</v>
      </c>
      <c r="AN1642" s="3">
        <v>0</v>
      </c>
      <c r="AO1642" s="3">
        <v>0.1</v>
      </c>
      <c r="AP1642" s="3">
        <v>0</v>
      </c>
      <c r="AQ1642" s="3">
        <v>0</v>
      </c>
      <c r="AR1642" s="3">
        <v>2</v>
      </c>
      <c r="AS1642" s="3">
        <v>0.8</v>
      </c>
      <c r="AT1642" s="3">
        <v>40</v>
      </c>
      <c r="AU1642" s="1">
        <v>60848400</v>
      </c>
      <c r="AV1642" s="1">
        <v>59149800</v>
      </c>
      <c r="AW1642" s="3">
        <v>97.21</v>
      </c>
      <c r="AX1642" s="1">
        <v>7800000</v>
      </c>
      <c r="AY1642" s="1">
        <v>7800000</v>
      </c>
      <c r="AZ1642" s="3">
        <v>100</v>
      </c>
      <c r="BA1642" s="1">
        <v>36326000</v>
      </c>
      <c r="BB1642" s="1">
        <v>0</v>
      </c>
      <c r="BC1642" s="3">
        <v>0</v>
      </c>
      <c r="BD1642" s="1">
        <v>1726405436</v>
      </c>
      <c r="BE1642" s="1">
        <v>0</v>
      </c>
      <c r="BF1642" s="3">
        <v>0</v>
      </c>
      <c r="BG1642" s="1">
        <v>1688879806</v>
      </c>
      <c r="BH1642" s="1">
        <v>0</v>
      </c>
      <c r="BI1642" s="3">
        <v>0</v>
      </c>
      <c r="BJ1642" s="1" t="s">
        <v>9</v>
      </c>
      <c r="BK1642" s="1" t="s">
        <v>9</v>
      </c>
      <c r="BL1642" s="3" t="s">
        <v>9</v>
      </c>
      <c r="BM1642" s="4">
        <f t="shared" si="301"/>
        <v>60.848399999999998</v>
      </c>
      <c r="BN1642" s="4">
        <f t="shared" si="302"/>
        <v>59.149799999999999</v>
      </c>
      <c r="BO1642" s="4">
        <f t="shared" si="303"/>
        <v>7.8</v>
      </c>
      <c r="BP1642" s="4">
        <f t="shared" si="304"/>
        <v>7.8</v>
      </c>
      <c r="BQ1642" s="4">
        <f t="shared" si="305"/>
        <v>36.326000000000001</v>
      </c>
      <c r="BR1642" s="4">
        <f t="shared" si="306"/>
        <v>0</v>
      </c>
      <c r="BS1642" s="4">
        <f t="shared" si="307"/>
        <v>1726.405436</v>
      </c>
      <c r="BT1642" s="4">
        <f t="shared" si="308"/>
        <v>0</v>
      </c>
      <c r="BU1642" s="4">
        <f t="shared" si="309"/>
        <v>1688.8798059999999</v>
      </c>
      <c r="BV1642" s="4">
        <f t="shared" si="310"/>
        <v>0</v>
      </c>
      <c r="BW1642" s="4">
        <f t="shared" si="311"/>
        <v>3520.259642</v>
      </c>
      <c r="BX1642" s="4">
        <f t="shared" si="312"/>
        <v>66.949799999999996</v>
      </c>
      <c r="BY1642" t="s">
        <v>905</v>
      </c>
    </row>
    <row r="1643" spans="1:77" x14ac:dyDescent="0.25">
      <c r="A1643">
        <v>16</v>
      </c>
      <c r="B1643" t="s">
        <v>0</v>
      </c>
      <c r="C1643" t="s">
        <v>668</v>
      </c>
      <c r="D1643">
        <v>2021</v>
      </c>
      <c r="E1643" t="s">
        <v>1</v>
      </c>
      <c r="F1643" t="s">
        <v>2</v>
      </c>
      <c r="G1643">
        <v>2</v>
      </c>
      <c r="H1643" t="s">
        <v>3</v>
      </c>
      <c r="I1643" t="s">
        <v>703</v>
      </c>
      <c r="J1643" t="s">
        <v>595</v>
      </c>
      <c r="K1643" t="s">
        <v>840</v>
      </c>
      <c r="L1643" t="s">
        <v>800</v>
      </c>
      <c r="M1643" t="s">
        <v>801</v>
      </c>
      <c r="N1643" t="s">
        <v>719</v>
      </c>
      <c r="O1643" t="s">
        <v>37</v>
      </c>
      <c r="P1643" t="s">
        <v>737</v>
      </c>
      <c r="Q1643" t="s">
        <v>112</v>
      </c>
      <c r="R1643">
        <v>0</v>
      </c>
      <c r="S1643" t="s">
        <v>7</v>
      </c>
      <c r="T1643">
        <v>96</v>
      </c>
      <c r="U1643" t="s">
        <v>540</v>
      </c>
      <c r="V1643" t="s">
        <v>4303</v>
      </c>
      <c r="W1643" t="s">
        <v>3571</v>
      </c>
      <c r="X1643">
        <v>5</v>
      </c>
      <c r="Y1643" t="s">
        <v>3576</v>
      </c>
      <c r="Z1643">
        <v>1</v>
      </c>
      <c r="AA1643" t="s">
        <v>922</v>
      </c>
      <c r="AB1643" t="s">
        <v>1653</v>
      </c>
      <c r="AC1643" s="3">
        <v>0.2</v>
      </c>
      <c r="AD1643" s="3">
        <v>0.2</v>
      </c>
      <c r="AE1643" s="3">
        <v>100</v>
      </c>
      <c r="AF1643" s="3">
        <v>0.8</v>
      </c>
      <c r="AG1643" s="3">
        <v>0.8</v>
      </c>
      <c r="AH1643" s="3">
        <v>100</v>
      </c>
      <c r="AI1643" s="3">
        <v>0.4</v>
      </c>
      <c r="AJ1643" s="3">
        <v>0</v>
      </c>
      <c r="AK1643" s="3">
        <v>0</v>
      </c>
      <c r="AL1643" s="3">
        <v>0.4</v>
      </c>
      <c r="AM1643" s="3">
        <v>0</v>
      </c>
      <c r="AN1643" s="3">
        <v>0</v>
      </c>
      <c r="AO1643" s="3">
        <v>0.2</v>
      </c>
      <c r="AP1643" s="3">
        <v>0</v>
      </c>
      <c r="AQ1643" s="3">
        <v>0</v>
      </c>
      <c r="AR1643" s="3">
        <v>2</v>
      </c>
      <c r="AS1643" s="3">
        <v>1</v>
      </c>
      <c r="AT1643" s="3">
        <v>50</v>
      </c>
      <c r="AU1643" s="1">
        <v>209000000</v>
      </c>
      <c r="AV1643" s="1">
        <v>209000000</v>
      </c>
      <c r="AW1643" s="3">
        <v>100</v>
      </c>
      <c r="AX1643" s="1">
        <v>224238000</v>
      </c>
      <c r="AY1643" s="1">
        <v>221738000</v>
      </c>
      <c r="AZ1643" s="3">
        <v>98.89</v>
      </c>
      <c r="BA1643" s="1">
        <v>266507000</v>
      </c>
      <c r="BB1643" s="1">
        <v>0</v>
      </c>
      <c r="BC1643" s="3">
        <v>0</v>
      </c>
      <c r="BD1643" s="1">
        <v>1726405436</v>
      </c>
      <c r="BE1643" s="1">
        <v>0</v>
      </c>
      <c r="BF1643" s="3">
        <v>0</v>
      </c>
      <c r="BG1643" s="1">
        <v>1688879806</v>
      </c>
      <c r="BH1643" s="1">
        <v>0</v>
      </c>
      <c r="BI1643" s="3">
        <v>0</v>
      </c>
      <c r="BJ1643" s="1" t="s">
        <v>9</v>
      </c>
      <c r="BK1643" s="1" t="s">
        <v>9</v>
      </c>
      <c r="BL1643" s="3" t="s">
        <v>9</v>
      </c>
      <c r="BM1643" s="4">
        <f t="shared" si="301"/>
        <v>209</v>
      </c>
      <c r="BN1643" s="4">
        <f t="shared" si="302"/>
        <v>209</v>
      </c>
      <c r="BO1643" s="4">
        <f t="shared" si="303"/>
        <v>224.238</v>
      </c>
      <c r="BP1643" s="4">
        <f t="shared" si="304"/>
        <v>221.738</v>
      </c>
      <c r="BQ1643" s="4">
        <f t="shared" si="305"/>
        <v>266.50700000000001</v>
      </c>
      <c r="BR1643" s="4">
        <f t="shared" si="306"/>
        <v>0</v>
      </c>
      <c r="BS1643" s="4">
        <f t="shared" si="307"/>
        <v>1726.405436</v>
      </c>
      <c r="BT1643" s="4">
        <f t="shared" si="308"/>
        <v>0</v>
      </c>
      <c r="BU1643" s="4">
        <f t="shared" si="309"/>
        <v>1688.8798059999999</v>
      </c>
      <c r="BV1643" s="4">
        <f t="shared" si="310"/>
        <v>0</v>
      </c>
      <c r="BW1643" s="4">
        <f t="shared" si="311"/>
        <v>4115.0302419999998</v>
      </c>
      <c r="BX1643" s="4">
        <f t="shared" si="312"/>
        <v>430.738</v>
      </c>
      <c r="BY1643" t="s">
        <v>905</v>
      </c>
    </row>
    <row r="1644" spans="1:77" x14ac:dyDescent="0.25">
      <c r="A1644">
        <v>16</v>
      </c>
      <c r="B1644" t="s">
        <v>0</v>
      </c>
      <c r="C1644" t="s">
        <v>668</v>
      </c>
      <c r="D1644">
        <v>2021</v>
      </c>
      <c r="E1644" t="s">
        <v>1</v>
      </c>
      <c r="F1644" t="s">
        <v>2</v>
      </c>
      <c r="G1644">
        <v>2</v>
      </c>
      <c r="H1644" t="s">
        <v>3</v>
      </c>
      <c r="I1644" t="s">
        <v>703</v>
      </c>
      <c r="J1644" t="s">
        <v>595</v>
      </c>
      <c r="K1644" t="s">
        <v>840</v>
      </c>
      <c r="L1644" t="s">
        <v>800</v>
      </c>
      <c r="M1644" t="s">
        <v>801</v>
      </c>
      <c r="N1644" t="s">
        <v>719</v>
      </c>
      <c r="O1644" t="s">
        <v>37</v>
      </c>
      <c r="P1644" t="s">
        <v>737</v>
      </c>
      <c r="Q1644" t="s">
        <v>112</v>
      </c>
      <c r="R1644">
        <v>0</v>
      </c>
      <c r="S1644" t="s">
        <v>7</v>
      </c>
      <c r="T1644">
        <v>96</v>
      </c>
      <c r="U1644" t="s">
        <v>540</v>
      </c>
      <c r="V1644" t="s">
        <v>4303</v>
      </c>
      <c r="W1644" t="s">
        <v>3571</v>
      </c>
      <c r="X1644">
        <v>6</v>
      </c>
      <c r="Y1644" t="s">
        <v>3577</v>
      </c>
      <c r="Z1644">
        <v>1</v>
      </c>
      <c r="AA1644" t="s">
        <v>922</v>
      </c>
      <c r="AB1644" t="s">
        <v>1653</v>
      </c>
      <c r="AC1644" s="3">
        <v>10</v>
      </c>
      <c r="AD1644" s="3">
        <v>11</v>
      </c>
      <c r="AE1644" s="3">
        <v>110</v>
      </c>
      <c r="AF1644" s="3">
        <v>23</v>
      </c>
      <c r="AG1644" s="3">
        <v>23</v>
      </c>
      <c r="AH1644" s="3">
        <v>100</v>
      </c>
      <c r="AI1644" s="3">
        <v>22</v>
      </c>
      <c r="AJ1644" s="3">
        <v>0</v>
      </c>
      <c r="AK1644" s="3">
        <v>0</v>
      </c>
      <c r="AL1644" s="3">
        <v>21</v>
      </c>
      <c r="AM1644" s="3">
        <v>0</v>
      </c>
      <c r="AN1644" s="3">
        <v>0</v>
      </c>
      <c r="AO1644" s="3">
        <v>4</v>
      </c>
      <c r="AP1644" s="3">
        <v>0</v>
      </c>
      <c r="AQ1644" s="3">
        <v>0</v>
      </c>
      <c r="AR1644" s="3">
        <v>80</v>
      </c>
      <c r="AS1644" s="3">
        <v>34</v>
      </c>
      <c r="AT1644" s="3">
        <v>42.5</v>
      </c>
      <c r="AU1644" s="1">
        <v>187167336</v>
      </c>
      <c r="AV1644" s="1">
        <v>187167336</v>
      </c>
      <c r="AW1644" s="3">
        <v>100</v>
      </c>
      <c r="AX1644" s="1">
        <v>656663550</v>
      </c>
      <c r="AY1644" s="1">
        <v>656663550</v>
      </c>
      <c r="AZ1644" s="3">
        <v>100</v>
      </c>
      <c r="BA1644" s="1">
        <v>715543000</v>
      </c>
      <c r="BB1644" s="1">
        <v>0</v>
      </c>
      <c r="BC1644" s="3">
        <v>0</v>
      </c>
      <c r="BD1644" s="1">
        <v>583347242</v>
      </c>
      <c r="BE1644" s="1">
        <v>0</v>
      </c>
      <c r="BF1644" s="3">
        <v>0</v>
      </c>
      <c r="BG1644" s="1">
        <v>570667445</v>
      </c>
      <c r="BH1644" s="1">
        <v>0</v>
      </c>
      <c r="BI1644" s="3">
        <v>0</v>
      </c>
      <c r="BJ1644" s="1" t="s">
        <v>9</v>
      </c>
      <c r="BK1644" s="1" t="s">
        <v>9</v>
      </c>
      <c r="BL1644" s="3" t="s">
        <v>9</v>
      </c>
      <c r="BM1644" s="4">
        <f t="shared" si="301"/>
        <v>187.16733600000001</v>
      </c>
      <c r="BN1644" s="4">
        <f t="shared" si="302"/>
        <v>187.16733600000001</v>
      </c>
      <c r="BO1644" s="4">
        <f t="shared" si="303"/>
        <v>656.66354999999999</v>
      </c>
      <c r="BP1644" s="4">
        <f t="shared" si="304"/>
        <v>656.66354999999999</v>
      </c>
      <c r="BQ1644" s="4">
        <f t="shared" si="305"/>
        <v>715.54300000000001</v>
      </c>
      <c r="BR1644" s="4">
        <f t="shared" si="306"/>
        <v>0</v>
      </c>
      <c r="BS1644" s="4">
        <f t="shared" si="307"/>
        <v>583.34724200000005</v>
      </c>
      <c r="BT1644" s="4">
        <f t="shared" si="308"/>
        <v>0</v>
      </c>
      <c r="BU1644" s="4">
        <f t="shared" si="309"/>
        <v>570.66744500000004</v>
      </c>
      <c r="BV1644" s="4">
        <f t="shared" si="310"/>
        <v>0</v>
      </c>
      <c r="BW1644" s="4">
        <f t="shared" si="311"/>
        <v>2713.3885730000002</v>
      </c>
      <c r="BX1644" s="4">
        <f t="shared" si="312"/>
        <v>843.83088599999996</v>
      </c>
      <c r="BY1644" t="s">
        <v>905</v>
      </c>
    </row>
    <row r="1645" spans="1:77" x14ac:dyDescent="0.25">
      <c r="A1645">
        <v>16</v>
      </c>
      <c r="B1645" t="s">
        <v>0</v>
      </c>
      <c r="C1645" t="s">
        <v>668</v>
      </c>
      <c r="D1645">
        <v>2021</v>
      </c>
      <c r="E1645" t="s">
        <v>1</v>
      </c>
      <c r="F1645" t="s">
        <v>2</v>
      </c>
      <c r="G1645">
        <v>2</v>
      </c>
      <c r="H1645" t="s">
        <v>3</v>
      </c>
      <c r="I1645" t="s">
        <v>703</v>
      </c>
      <c r="J1645" t="s">
        <v>595</v>
      </c>
      <c r="K1645" t="s">
        <v>840</v>
      </c>
      <c r="L1645" t="s">
        <v>800</v>
      </c>
      <c r="M1645" t="s">
        <v>801</v>
      </c>
      <c r="N1645" t="s">
        <v>719</v>
      </c>
      <c r="O1645" t="s">
        <v>37</v>
      </c>
      <c r="P1645" t="s">
        <v>737</v>
      </c>
      <c r="Q1645" t="s">
        <v>112</v>
      </c>
      <c r="R1645">
        <v>0</v>
      </c>
      <c r="S1645" t="s">
        <v>7</v>
      </c>
      <c r="T1645">
        <v>96</v>
      </c>
      <c r="U1645" t="s">
        <v>540</v>
      </c>
      <c r="V1645" t="s">
        <v>4303</v>
      </c>
      <c r="W1645" t="s">
        <v>3571</v>
      </c>
      <c r="X1645">
        <v>7</v>
      </c>
      <c r="Y1645" t="s">
        <v>3578</v>
      </c>
      <c r="Z1645">
        <v>1</v>
      </c>
      <c r="AA1645" t="s">
        <v>922</v>
      </c>
      <c r="AB1645" t="s">
        <v>1653</v>
      </c>
      <c r="AC1645" s="3">
        <v>900</v>
      </c>
      <c r="AD1645" s="3">
        <v>1061</v>
      </c>
      <c r="AE1645" s="3">
        <v>117.89</v>
      </c>
      <c r="AF1645" s="3">
        <v>2607</v>
      </c>
      <c r="AG1645" s="3">
        <v>2615</v>
      </c>
      <c r="AH1645" s="3">
        <v>100.31</v>
      </c>
      <c r="AI1645" s="3">
        <v>6000</v>
      </c>
      <c r="AJ1645" s="3">
        <v>0</v>
      </c>
      <c r="AK1645" s="3">
        <v>0</v>
      </c>
      <c r="AL1645" s="3">
        <v>5932</v>
      </c>
      <c r="AM1645" s="3">
        <v>0</v>
      </c>
      <c r="AN1645" s="3">
        <v>0</v>
      </c>
      <c r="AO1645" s="3">
        <v>1961</v>
      </c>
      <c r="AP1645" s="3">
        <v>0</v>
      </c>
      <c r="AQ1645" s="3">
        <v>0</v>
      </c>
      <c r="AR1645" s="3">
        <v>17400</v>
      </c>
      <c r="AS1645" s="3">
        <v>3676</v>
      </c>
      <c r="AT1645" s="3">
        <v>21.13</v>
      </c>
      <c r="AU1645" s="1">
        <v>801080000</v>
      </c>
      <c r="AV1645" s="1">
        <v>787830000</v>
      </c>
      <c r="AW1645" s="3">
        <v>98.35</v>
      </c>
      <c r="AX1645" s="1">
        <v>159349500</v>
      </c>
      <c r="AY1645" s="1">
        <v>159349500</v>
      </c>
      <c r="AZ1645" s="3">
        <v>100</v>
      </c>
      <c r="BA1645" s="1">
        <v>1269778610</v>
      </c>
      <c r="BB1645" s="1">
        <v>0</v>
      </c>
      <c r="BC1645" s="3">
        <v>0</v>
      </c>
      <c r="BD1645" s="1">
        <v>3730694140</v>
      </c>
      <c r="BE1645" s="1">
        <v>0</v>
      </c>
      <c r="BF1645" s="3">
        <v>0</v>
      </c>
      <c r="BG1645" s="1">
        <v>3649602728</v>
      </c>
      <c r="BH1645" s="1">
        <v>0</v>
      </c>
      <c r="BI1645" s="3">
        <v>0</v>
      </c>
      <c r="BJ1645" s="1" t="s">
        <v>9</v>
      </c>
      <c r="BK1645" s="1" t="s">
        <v>9</v>
      </c>
      <c r="BL1645" s="3" t="s">
        <v>9</v>
      </c>
      <c r="BM1645" s="4">
        <f t="shared" si="301"/>
        <v>801.08</v>
      </c>
      <c r="BN1645" s="4">
        <f t="shared" si="302"/>
        <v>787.83</v>
      </c>
      <c r="BO1645" s="4">
        <f t="shared" si="303"/>
        <v>159.34950000000001</v>
      </c>
      <c r="BP1645" s="4">
        <f t="shared" si="304"/>
        <v>159.34950000000001</v>
      </c>
      <c r="BQ1645" s="4">
        <f t="shared" si="305"/>
        <v>1269.7786100000001</v>
      </c>
      <c r="BR1645" s="4">
        <f t="shared" si="306"/>
        <v>0</v>
      </c>
      <c r="BS1645" s="4">
        <f t="shared" si="307"/>
        <v>3730.6941400000001</v>
      </c>
      <c r="BT1645" s="4">
        <f t="shared" si="308"/>
        <v>0</v>
      </c>
      <c r="BU1645" s="4">
        <f t="shared" si="309"/>
        <v>3649.6027279999998</v>
      </c>
      <c r="BV1645" s="4">
        <f t="shared" si="310"/>
        <v>0</v>
      </c>
      <c r="BW1645" s="4">
        <f t="shared" si="311"/>
        <v>9610.5049780000008</v>
      </c>
      <c r="BX1645" s="4">
        <f t="shared" si="312"/>
        <v>947.17950000000008</v>
      </c>
      <c r="BY1645" t="s">
        <v>905</v>
      </c>
    </row>
    <row r="1646" spans="1:77" x14ac:dyDescent="0.25">
      <c r="A1646">
        <v>16</v>
      </c>
      <c r="B1646" t="s">
        <v>0</v>
      </c>
      <c r="C1646" t="s">
        <v>668</v>
      </c>
      <c r="D1646">
        <v>2021</v>
      </c>
      <c r="E1646" t="s">
        <v>1</v>
      </c>
      <c r="F1646" t="s">
        <v>2</v>
      </c>
      <c r="G1646">
        <v>2</v>
      </c>
      <c r="H1646" t="s">
        <v>3</v>
      </c>
      <c r="I1646" t="s">
        <v>703</v>
      </c>
      <c r="J1646" t="s">
        <v>595</v>
      </c>
      <c r="K1646" t="s">
        <v>840</v>
      </c>
      <c r="L1646" t="s">
        <v>800</v>
      </c>
      <c r="M1646" t="s">
        <v>801</v>
      </c>
      <c r="N1646" t="s">
        <v>719</v>
      </c>
      <c r="O1646" t="s">
        <v>37</v>
      </c>
      <c r="P1646" t="s">
        <v>737</v>
      </c>
      <c r="Q1646" t="s">
        <v>112</v>
      </c>
      <c r="R1646">
        <v>0</v>
      </c>
      <c r="S1646" t="s">
        <v>7</v>
      </c>
      <c r="T1646">
        <v>96</v>
      </c>
      <c r="U1646" t="s">
        <v>540</v>
      </c>
      <c r="V1646" t="s">
        <v>4303</v>
      </c>
      <c r="W1646" t="s">
        <v>3571</v>
      </c>
      <c r="X1646">
        <v>8</v>
      </c>
      <c r="Y1646" t="s">
        <v>3579</v>
      </c>
      <c r="Z1646">
        <v>1</v>
      </c>
      <c r="AA1646" t="s">
        <v>922</v>
      </c>
      <c r="AB1646" t="s">
        <v>1653</v>
      </c>
      <c r="AC1646" s="3">
        <v>3400</v>
      </c>
      <c r="AD1646" s="3">
        <v>3875</v>
      </c>
      <c r="AE1646" s="3">
        <v>113.97</v>
      </c>
      <c r="AF1646" s="3">
        <v>6530</v>
      </c>
      <c r="AG1646" s="3">
        <v>6604</v>
      </c>
      <c r="AH1646" s="3">
        <v>101.13</v>
      </c>
      <c r="AI1646" s="3">
        <v>11000</v>
      </c>
      <c r="AJ1646" s="3">
        <v>0</v>
      </c>
      <c r="AK1646" s="3">
        <v>0</v>
      </c>
      <c r="AL1646" s="3">
        <v>12695</v>
      </c>
      <c r="AM1646" s="3">
        <v>0</v>
      </c>
      <c r="AN1646" s="3">
        <v>0</v>
      </c>
      <c r="AO1646" s="3">
        <v>5975</v>
      </c>
      <c r="AP1646" s="3">
        <v>0</v>
      </c>
      <c r="AQ1646" s="3">
        <v>0</v>
      </c>
      <c r="AR1646" s="3">
        <v>39600</v>
      </c>
      <c r="AS1646" s="3">
        <v>10479</v>
      </c>
      <c r="AT1646" s="3">
        <v>26.46</v>
      </c>
      <c r="AU1646" s="1">
        <v>1358637528</v>
      </c>
      <c r="AV1646" s="1">
        <v>1344117528</v>
      </c>
      <c r="AW1646" s="3">
        <v>98.93</v>
      </c>
      <c r="AX1646" s="1">
        <v>3265667716</v>
      </c>
      <c r="AY1646" s="1">
        <v>3261390216</v>
      </c>
      <c r="AZ1646" s="3">
        <v>99.87</v>
      </c>
      <c r="BA1646" s="1">
        <v>6148880732</v>
      </c>
      <c r="BB1646" s="1">
        <v>0</v>
      </c>
      <c r="BC1646" s="3">
        <v>0</v>
      </c>
      <c r="BD1646" s="1">
        <v>2431291338</v>
      </c>
      <c r="BE1646" s="1">
        <v>0</v>
      </c>
      <c r="BF1646" s="3">
        <v>0</v>
      </c>
      <c r="BG1646" s="1">
        <v>2378444111</v>
      </c>
      <c r="BH1646" s="1">
        <v>0</v>
      </c>
      <c r="BI1646" s="3">
        <v>0</v>
      </c>
      <c r="BJ1646" s="1" t="s">
        <v>9</v>
      </c>
      <c r="BK1646" s="1" t="s">
        <v>9</v>
      </c>
      <c r="BL1646" s="3" t="s">
        <v>9</v>
      </c>
      <c r="BM1646" s="4">
        <f t="shared" si="301"/>
        <v>1358.637528</v>
      </c>
      <c r="BN1646" s="4">
        <f t="shared" si="302"/>
        <v>1344.117528</v>
      </c>
      <c r="BO1646" s="4">
        <f t="shared" si="303"/>
        <v>3265.6677159999999</v>
      </c>
      <c r="BP1646" s="4">
        <f t="shared" si="304"/>
        <v>3261.3902159999998</v>
      </c>
      <c r="BQ1646" s="4">
        <f t="shared" si="305"/>
        <v>6148.8807319999996</v>
      </c>
      <c r="BR1646" s="4">
        <f t="shared" si="306"/>
        <v>0</v>
      </c>
      <c r="BS1646" s="4">
        <f t="shared" si="307"/>
        <v>2431.291338</v>
      </c>
      <c r="BT1646" s="4">
        <f t="shared" si="308"/>
        <v>0</v>
      </c>
      <c r="BU1646" s="4">
        <f t="shared" si="309"/>
        <v>2378.4441109999998</v>
      </c>
      <c r="BV1646" s="4">
        <f t="shared" si="310"/>
        <v>0</v>
      </c>
      <c r="BW1646" s="4">
        <f t="shared" si="311"/>
        <v>15582.921425</v>
      </c>
      <c r="BX1646" s="4">
        <f t="shared" si="312"/>
        <v>4605.5077439999995</v>
      </c>
      <c r="BY1646" t="s">
        <v>905</v>
      </c>
    </row>
    <row r="1647" spans="1:77" x14ac:dyDescent="0.25">
      <c r="A1647">
        <v>16</v>
      </c>
      <c r="B1647" t="s">
        <v>0</v>
      </c>
      <c r="C1647" t="s">
        <v>668</v>
      </c>
      <c r="D1647">
        <v>2021</v>
      </c>
      <c r="E1647" t="s">
        <v>1</v>
      </c>
      <c r="F1647" t="s">
        <v>2</v>
      </c>
      <c r="G1647">
        <v>2</v>
      </c>
      <c r="H1647" t="s">
        <v>3</v>
      </c>
      <c r="I1647" t="s">
        <v>703</v>
      </c>
      <c r="J1647" t="s">
        <v>595</v>
      </c>
      <c r="K1647" t="s">
        <v>840</v>
      </c>
      <c r="L1647" t="s">
        <v>800</v>
      </c>
      <c r="M1647" t="s">
        <v>801</v>
      </c>
      <c r="N1647" t="s">
        <v>719</v>
      </c>
      <c r="O1647" t="s">
        <v>37</v>
      </c>
      <c r="P1647" t="s">
        <v>750</v>
      </c>
      <c r="Q1647" t="s">
        <v>215</v>
      </c>
      <c r="R1647">
        <v>0</v>
      </c>
      <c r="S1647" t="s">
        <v>7</v>
      </c>
      <c r="T1647">
        <v>103</v>
      </c>
      <c r="U1647" t="s">
        <v>218</v>
      </c>
      <c r="V1647" t="s">
        <v>4304</v>
      </c>
      <c r="W1647" t="s">
        <v>3580</v>
      </c>
      <c r="X1647">
        <v>1</v>
      </c>
      <c r="Y1647" t="s">
        <v>3581</v>
      </c>
      <c r="Z1647">
        <v>2</v>
      </c>
      <c r="AA1647" t="s">
        <v>918</v>
      </c>
      <c r="AB1647" t="s">
        <v>1653</v>
      </c>
      <c r="AC1647" s="3">
        <v>12</v>
      </c>
      <c r="AD1647" s="3">
        <v>12</v>
      </c>
      <c r="AE1647" s="3">
        <v>100</v>
      </c>
      <c r="AF1647" s="3">
        <v>12</v>
      </c>
      <c r="AG1647" s="3">
        <v>12</v>
      </c>
      <c r="AH1647" s="3">
        <v>100</v>
      </c>
      <c r="AI1647" s="3">
        <v>12</v>
      </c>
      <c r="AJ1647" s="3">
        <v>0</v>
      </c>
      <c r="AK1647" s="3">
        <v>0</v>
      </c>
      <c r="AL1647" s="3">
        <v>12</v>
      </c>
      <c r="AM1647" s="3">
        <v>0</v>
      </c>
      <c r="AN1647" s="3">
        <v>0</v>
      </c>
      <c r="AO1647" s="3">
        <v>12</v>
      </c>
      <c r="AP1647" s="3">
        <v>0</v>
      </c>
      <c r="AQ1647" s="3">
        <v>0</v>
      </c>
      <c r="AR1647" s="3" t="s">
        <v>7</v>
      </c>
      <c r="AS1647" s="3" t="s">
        <v>7</v>
      </c>
      <c r="AT1647" s="3" t="s">
        <v>7</v>
      </c>
      <c r="AU1647" s="1">
        <v>405726200</v>
      </c>
      <c r="AV1647" s="1">
        <v>405726200</v>
      </c>
      <c r="AW1647" s="3">
        <v>100</v>
      </c>
      <c r="AX1647" s="1">
        <v>627522000</v>
      </c>
      <c r="AY1647" s="1">
        <v>627522000</v>
      </c>
      <c r="AZ1647" s="3">
        <v>100</v>
      </c>
      <c r="BA1647" s="1">
        <v>618542000</v>
      </c>
      <c r="BB1647" s="1">
        <v>0</v>
      </c>
      <c r="BC1647" s="3">
        <v>0</v>
      </c>
      <c r="BD1647" s="1">
        <v>560735973</v>
      </c>
      <c r="BE1647" s="1">
        <v>0</v>
      </c>
      <c r="BF1647" s="3">
        <v>0</v>
      </c>
      <c r="BG1647" s="1">
        <v>567147598</v>
      </c>
      <c r="BH1647" s="1">
        <v>0</v>
      </c>
      <c r="BI1647" s="3">
        <v>0</v>
      </c>
      <c r="BJ1647" s="1" t="s">
        <v>9</v>
      </c>
      <c r="BK1647" s="1" t="s">
        <v>9</v>
      </c>
      <c r="BL1647" s="3" t="s">
        <v>9</v>
      </c>
      <c r="BM1647" s="4">
        <f t="shared" si="301"/>
        <v>405.72620000000001</v>
      </c>
      <c r="BN1647" s="4">
        <f t="shared" si="302"/>
        <v>405.72620000000001</v>
      </c>
      <c r="BO1647" s="4">
        <f t="shared" si="303"/>
        <v>627.52200000000005</v>
      </c>
      <c r="BP1647" s="4">
        <f t="shared" si="304"/>
        <v>627.52200000000005</v>
      </c>
      <c r="BQ1647" s="4">
        <f t="shared" si="305"/>
        <v>618.54200000000003</v>
      </c>
      <c r="BR1647" s="4">
        <f t="shared" si="306"/>
        <v>0</v>
      </c>
      <c r="BS1647" s="4">
        <f t="shared" si="307"/>
        <v>560.73597299999994</v>
      </c>
      <c r="BT1647" s="4">
        <f t="shared" si="308"/>
        <v>0</v>
      </c>
      <c r="BU1647" s="4">
        <f t="shared" si="309"/>
        <v>567.14759800000002</v>
      </c>
      <c r="BV1647" s="4">
        <f t="shared" si="310"/>
        <v>0</v>
      </c>
      <c r="BW1647" s="4">
        <f t="shared" si="311"/>
        <v>2779.6737709999998</v>
      </c>
      <c r="BX1647" s="4">
        <f t="shared" si="312"/>
        <v>1033.2482</v>
      </c>
      <c r="BY1647" t="s">
        <v>905</v>
      </c>
    </row>
    <row r="1648" spans="1:77" x14ac:dyDescent="0.25">
      <c r="A1648">
        <v>16</v>
      </c>
      <c r="B1648" t="s">
        <v>0</v>
      </c>
      <c r="C1648" t="s">
        <v>668</v>
      </c>
      <c r="D1648">
        <v>2021</v>
      </c>
      <c r="E1648" t="s">
        <v>1</v>
      </c>
      <c r="F1648" t="s">
        <v>2</v>
      </c>
      <c r="G1648">
        <v>2</v>
      </c>
      <c r="H1648" t="s">
        <v>3</v>
      </c>
      <c r="I1648" t="s">
        <v>703</v>
      </c>
      <c r="J1648" t="s">
        <v>595</v>
      </c>
      <c r="K1648" t="s">
        <v>840</v>
      </c>
      <c r="L1648" t="s">
        <v>800</v>
      </c>
      <c r="M1648" t="s">
        <v>801</v>
      </c>
      <c r="N1648" t="s">
        <v>719</v>
      </c>
      <c r="O1648" t="s">
        <v>37</v>
      </c>
      <c r="P1648" t="s">
        <v>750</v>
      </c>
      <c r="Q1648" t="s">
        <v>215</v>
      </c>
      <c r="R1648">
        <v>0</v>
      </c>
      <c r="S1648" t="s">
        <v>7</v>
      </c>
      <c r="T1648">
        <v>103</v>
      </c>
      <c r="U1648" t="s">
        <v>218</v>
      </c>
      <c r="V1648" t="s">
        <v>4304</v>
      </c>
      <c r="W1648" t="s">
        <v>3580</v>
      </c>
      <c r="X1648">
        <v>2</v>
      </c>
      <c r="Y1648" t="s">
        <v>3582</v>
      </c>
      <c r="Z1648">
        <v>1</v>
      </c>
      <c r="AA1648" t="s">
        <v>922</v>
      </c>
      <c r="AB1648" t="s">
        <v>1653</v>
      </c>
      <c r="AC1648" s="3">
        <v>2</v>
      </c>
      <c r="AD1648" s="3">
        <v>2</v>
      </c>
      <c r="AE1648" s="3">
        <v>100</v>
      </c>
      <c r="AF1648" s="3">
        <v>2</v>
      </c>
      <c r="AG1648" s="3">
        <v>2</v>
      </c>
      <c r="AH1648" s="3">
        <v>100</v>
      </c>
      <c r="AI1648" s="3">
        <v>2</v>
      </c>
      <c r="AJ1648" s="3">
        <v>0</v>
      </c>
      <c r="AK1648" s="3">
        <v>0</v>
      </c>
      <c r="AL1648" s="3">
        <v>1</v>
      </c>
      <c r="AM1648" s="3">
        <v>0</v>
      </c>
      <c r="AN1648" s="3">
        <v>0</v>
      </c>
      <c r="AO1648" s="3">
        <v>1</v>
      </c>
      <c r="AP1648" s="3">
        <v>0</v>
      </c>
      <c r="AQ1648" s="3">
        <v>0</v>
      </c>
      <c r="AR1648" s="3">
        <v>8</v>
      </c>
      <c r="AS1648" s="3">
        <v>4</v>
      </c>
      <c r="AT1648" s="3">
        <v>50</v>
      </c>
      <c r="AU1648" s="1">
        <v>20110000</v>
      </c>
      <c r="AV1648" s="1">
        <v>20110000</v>
      </c>
      <c r="AW1648" s="3">
        <v>100</v>
      </c>
      <c r="AX1648" s="1">
        <v>150000000</v>
      </c>
      <c r="AY1648" s="1">
        <v>150000000</v>
      </c>
      <c r="AZ1648" s="3">
        <v>100</v>
      </c>
      <c r="BA1648" s="1">
        <v>215000000</v>
      </c>
      <c r="BB1648" s="1">
        <v>0</v>
      </c>
      <c r="BC1648" s="3">
        <v>0</v>
      </c>
      <c r="BD1648" s="1">
        <v>119184000</v>
      </c>
      <c r="BE1648" s="1">
        <v>0</v>
      </c>
      <c r="BF1648" s="3">
        <v>0</v>
      </c>
      <c r="BG1648" s="1">
        <v>123951360</v>
      </c>
      <c r="BH1648" s="1">
        <v>0</v>
      </c>
      <c r="BI1648" s="3">
        <v>0</v>
      </c>
      <c r="BJ1648" s="1" t="s">
        <v>9</v>
      </c>
      <c r="BK1648" s="1" t="s">
        <v>9</v>
      </c>
      <c r="BL1648" s="3" t="s">
        <v>9</v>
      </c>
      <c r="BM1648" s="4">
        <f t="shared" si="301"/>
        <v>20.11</v>
      </c>
      <c r="BN1648" s="4">
        <f t="shared" si="302"/>
        <v>20.11</v>
      </c>
      <c r="BO1648" s="4">
        <f t="shared" si="303"/>
        <v>150</v>
      </c>
      <c r="BP1648" s="4">
        <f t="shared" si="304"/>
        <v>150</v>
      </c>
      <c r="BQ1648" s="4">
        <f t="shared" si="305"/>
        <v>215</v>
      </c>
      <c r="BR1648" s="4">
        <f t="shared" si="306"/>
        <v>0</v>
      </c>
      <c r="BS1648" s="4">
        <f t="shared" si="307"/>
        <v>119.184</v>
      </c>
      <c r="BT1648" s="4">
        <f t="shared" si="308"/>
        <v>0</v>
      </c>
      <c r="BU1648" s="4">
        <f t="shared" si="309"/>
        <v>123.95135999999999</v>
      </c>
      <c r="BV1648" s="4">
        <f t="shared" si="310"/>
        <v>0</v>
      </c>
      <c r="BW1648" s="4">
        <f t="shared" si="311"/>
        <v>628.24536000000001</v>
      </c>
      <c r="BX1648" s="4">
        <f t="shared" si="312"/>
        <v>170.11</v>
      </c>
      <c r="BY1648" t="s">
        <v>905</v>
      </c>
    </row>
    <row r="1649" spans="1:77" x14ac:dyDescent="0.25">
      <c r="A1649">
        <v>16</v>
      </c>
      <c r="B1649" t="s">
        <v>0</v>
      </c>
      <c r="C1649" t="s">
        <v>668</v>
      </c>
      <c r="D1649">
        <v>2021</v>
      </c>
      <c r="E1649" t="s">
        <v>1</v>
      </c>
      <c r="F1649" t="s">
        <v>2</v>
      </c>
      <c r="G1649">
        <v>2</v>
      </c>
      <c r="H1649" t="s">
        <v>3</v>
      </c>
      <c r="I1649" t="s">
        <v>703</v>
      </c>
      <c r="J1649" t="s">
        <v>595</v>
      </c>
      <c r="K1649" t="s">
        <v>840</v>
      </c>
      <c r="L1649" t="s">
        <v>800</v>
      </c>
      <c r="M1649" t="s">
        <v>801</v>
      </c>
      <c r="N1649" t="s">
        <v>719</v>
      </c>
      <c r="O1649" t="s">
        <v>37</v>
      </c>
      <c r="P1649" t="s">
        <v>750</v>
      </c>
      <c r="Q1649" t="s">
        <v>215</v>
      </c>
      <c r="R1649">
        <v>0</v>
      </c>
      <c r="S1649" t="s">
        <v>7</v>
      </c>
      <c r="T1649">
        <v>103</v>
      </c>
      <c r="U1649" t="s">
        <v>218</v>
      </c>
      <c r="V1649" t="s">
        <v>4304</v>
      </c>
      <c r="W1649" t="s">
        <v>3580</v>
      </c>
      <c r="X1649">
        <v>3</v>
      </c>
      <c r="Y1649" t="s">
        <v>3583</v>
      </c>
      <c r="Z1649">
        <v>1</v>
      </c>
      <c r="AA1649" t="s">
        <v>922</v>
      </c>
      <c r="AB1649" t="s">
        <v>1653</v>
      </c>
      <c r="AC1649" s="3">
        <v>500</v>
      </c>
      <c r="AD1649" s="3">
        <v>556</v>
      </c>
      <c r="AE1649" s="3">
        <v>111.2</v>
      </c>
      <c r="AF1649" s="3">
        <v>700</v>
      </c>
      <c r="AG1649" s="3">
        <v>700</v>
      </c>
      <c r="AH1649" s="3">
        <v>100</v>
      </c>
      <c r="AI1649" s="3">
        <v>700</v>
      </c>
      <c r="AJ1649" s="3">
        <v>0</v>
      </c>
      <c r="AK1649" s="3">
        <v>0</v>
      </c>
      <c r="AL1649" s="3">
        <v>700</v>
      </c>
      <c r="AM1649" s="3">
        <v>0</v>
      </c>
      <c r="AN1649" s="3">
        <v>0</v>
      </c>
      <c r="AO1649" s="3">
        <v>200</v>
      </c>
      <c r="AP1649" s="3">
        <v>0</v>
      </c>
      <c r="AQ1649" s="3">
        <v>0</v>
      </c>
      <c r="AR1649" s="3">
        <v>2800</v>
      </c>
      <c r="AS1649" s="3">
        <v>1256</v>
      </c>
      <c r="AT1649" s="3">
        <v>44.86</v>
      </c>
      <c r="AU1649" s="1">
        <v>211311800</v>
      </c>
      <c r="AV1649" s="1">
        <v>211311800</v>
      </c>
      <c r="AW1649" s="3">
        <v>100</v>
      </c>
      <c r="AX1649" s="1">
        <v>519478000</v>
      </c>
      <c r="AY1649" s="1">
        <v>519478000</v>
      </c>
      <c r="AZ1649" s="3">
        <v>100</v>
      </c>
      <c r="BA1649" s="1">
        <v>434958000</v>
      </c>
      <c r="BB1649" s="1">
        <v>0</v>
      </c>
      <c r="BC1649" s="3">
        <v>0</v>
      </c>
      <c r="BD1649" s="1">
        <v>310003200</v>
      </c>
      <c r="BE1649" s="1">
        <v>0</v>
      </c>
      <c r="BF1649" s="3">
        <v>0</v>
      </c>
      <c r="BG1649" s="1">
        <v>321614489</v>
      </c>
      <c r="BH1649" s="1">
        <v>0</v>
      </c>
      <c r="BI1649" s="3">
        <v>0</v>
      </c>
      <c r="BJ1649" s="1" t="s">
        <v>9</v>
      </c>
      <c r="BK1649" s="1" t="s">
        <v>9</v>
      </c>
      <c r="BL1649" s="3" t="s">
        <v>9</v>
      </c>
      <c r="BM1649" s="4">
        <f t="shared" si="301"/>
        <v>211.31180000000001</v>
      </c>
      <c r="BN1649" s="4">
        <f t="shared" si="302"/>
        <v>211.31180000000001</v>
      </c>
      <c r="BO1649" s="4">
        <f t="shared" si="303"/>
        <v>519.47799999999995</v>
      </c>
      <c r="BP1649" s="4">
        <f t="shared" si="304"/>
        <v>519.47799999999995</v>
      </c>
      <c r="BQ1649" s="4">
        <f t="shared" si="305"/>
        <v>434.95800000000003</v>
      </c>
      <c r="BR1649" s="4">
        <f t="shared" si="306"/>
        <v>0</v>
      </c>
      <c r="BS1649" s="4">
        <f t="shared" si="307"/>
        <v>310.00319999999999</v>
      </c>
      <c r="BT1649" s="4">
        <f t="shared" si="308"/>
        <v>0</v>
      </c>
      <c r="BU1649" s="4">
        <f t="shared" si="309"/>
        <v>321.61448899999999</v>
      </c>
      <c r="BV1649" s="4">
        <f t="shared" si="310"/>
        <v>0</v>
      </c>
      <c r="BW1649" s="4">
        <f t="shared" si="311"/>
        <v>1797.3654890000003</v>
      </c>
      <c r="BX1649" s="4">
        <f t="shared" si="312"/>
        <v>730.78980000000001</v>
      </c>
      <c r="BY1649" t="s">
        <v>905</v>
      </c>
    </row>
    <row r="1650" spans="1:77" x14ac:dyDescent="0.25">
      <c r="A1650">
        <v>16</v>
      </c>
      <c r="B1650" t="s">
        <v>0</v>
      </c>
      <c r="C1650" t="s">
        <v>668</v>
      </c>
      <c r="D1650">
        <v>2021</v>
      </c>
      <c r="E1650" t="s">
        <v>1</v>
      </c>
      <c r="F1650" t="s">
        <v>2</v>
      </c>
      <c r="G1650">
        <v>2</v>
      </c>
      <c r="H1650" t="s">
        <v>3</v>
      </c>
      <c r="I1650" t="s">
        <v>703</v>
      </c>
      <c r="J1650" t="s">
        <v>595</v>
      </c>
      <c r="K1650" t="s">
        <v>840</v>
      </c>
      <c r="L1650" t="s">
        <v>800</v>
      </c>
      <c r="M1650" t="s">
        <v>801</v>
      </c>
      <c r="N1650" t="s">
        <v>719</v>
      </c>
      <c r="O1650" t="s">
        <v>37</v>
      </c>
      <c r="P1650" t="s">
        <v>750</v>
      </c>
      <c r="Q1650" t="s">
        <v>215</v>
      </c>
      <c r="R1650">
        <v>0</v>
      </c>
      <c r="S1650" t="s">
        <v>7</v>
      </c>
      <c r="T1650">
        <v>103</v>
      </c>
      <c r="U1650" t="s">
        <v>218</v>
      </c>
      <c r="V1650" t="s">
        <v>4304</v>
      </c>
      <c r="W1650" t="s">
        <v>3580</v>
      </c>
      <c r="X1650">
        <v>4</v>
      </c>
      <c r="Y1650" t="s">
        <v>3584</v>
      </c>
      <c r="Z1650">
        <v>1</v>
      </c>
      <c r="AA1650" t="s">
        <v>922</v>
      </c>
      <c r="AB1650" t="s">
        <v>1653</v>
      </c>
      <c r="AC1650" s="3">
        <v>0.5</v>
      </c>
      <c r="AD1650" s="3">
        <v>0.5</v>
      </c>
      <c r="AE1650" s="3">
        <v>100</v>
      </c>
      <c r="AF1650" s="3">
        <v>0.5</v>
      </c>
      <c r="AG1650" s="3">
        <v>0.5</v>
      </c>
      <c r="AH1650" s="3">
        <v>100</v>
      </c>
      <c r="AI1650" s="3">
        <v>0.5</v>
      </c>
      <c r="AJ1650" s="3">
        <v>0</v>
      </c>
      <c r="AK1650" s="3">
        <v>0</v>
      </c>
      <c r="AL1650" s="3">
        <v>0.5</v>
      </c>
      <c r="AM1650" s="3">
        <v>0</v>
      </c>
      <c r="AN1650" s="3">
        <v>0</v>
      </c>
      <c r="AO1650" s="3">
        <v>0</v>
      </c>
      <c r="AP1650" s="3">
        <v>0</v>
      </c>
      <c r="AQ1650" s="3">
        <v>0</v>
      </c>
      <c r="AR1650" s="3">
        <v>2</v>
      </c>
      <c r="AS1650" s="3">
        <v>1</v>
      </c>
      <c r="AT1650" s="3">
        <v>50</v>
      </c>
      <c r="AU1650" s="1">
        <v>97390000</v>
      </c>
      <c r="AV1650" s="1">
        <v>97390000</v>
      </c>
      <c r="AW1650" s="3">
        <v>100</v>
      </c>
      <c r="AX1650" s="1">
        <v>3000000</v>
      </c>
      <c r="AY1650" s="1">
        <v>3000000</v>
      </c>
      <c r="AZ1650" s="3">
        <v>100</v>
      </c>
      <c r="BA1650" s="1">
        <v>31500000</v>
      </c>
      <c r="BB1650" s="1">
        <v>0</v>
      </c>
      <c r="BC1650" s="3">
        <v>0</v>
      </c>
      <c r="BD1650" s="1">
        <v>45292000</v>
      </c>
      <c r="BE1650" s="1">
        <v>0</v>
      </c>
      <c r="BF1650" s="3">
        <v>0</v>
      </c>
      <c r="BG1650" s="1">
        <v>0</v>
      </c>
      <c r="BH1650" s="1">
        <v>0</v>
      </c>
      <c r="BI1650" s="3">
        <v>0</v>
      </c>
      <c r="BJ1650" s="1" t="s">
        <v>9</v>
      </c>
      <c r="BK1650" s="1" t="s">
        <v>9</v>
      </c>
      <c r="BL1650" s="3" t="s">
        <v>9</v>
      </c>
      <c r="BM1650" s="4">
        <f t="shared" si="301"/>
        <v>97.39</v>
      </c>
      <c r="BN1650" s="4">
        <f t="shared" si="302"/>
        <v>97.39</v>
      </c>
      <c r="BO1650" s="4">
        <f t="shared" si="303"/>
        <v>3</v>
      </c>
      <c r="BP1650" s="4">
        <f t="shared" si="304"/>
        <v>3</v>
      </c>
      <c r="BQ1650" s="4">
        <f t="shared" si="305"/>
        <v>31.5</v>
      </c>
      <c r="BR1650" s="4">
        <f t="shared" si="306"/>
        <v>0</v>
      </c>
      <c r="BS1650" s="4">
        <f t="shared" si="307"/>
        <v>45.292000000000002</v>
      </c>
      <c r="BT1650" s="4">
        <f t="shared" si="308"/>
        <v>0</v>
      </c>
      <c r="BU1650" s="4">
        <f t="shared" si="309"/>
        <v>0</v>
      </c>
      <c r="BV1650" s="4">
        <f t="shared" si="310"/>
        <v>0</v>
      </c>
      <c r="BW1650" s="4">
        <f t="shared" si="311"/>
        <v>177.18199999999999</v>
      </c>
      <c r="BX1650" s="4">
        <f t="shared" si="312"/>
        <v>100.39</v>
      </c>
      <c r="BY1650" t="s">
        <v>905</v>
      </c>
    </row>
    <row r="1651" spans="1:77" x14ac:dyDescent="0.25">
      <c r="A1651">
        <v>16</v>
      </c>
      <c r="B1651" t="s">
        <v>0</v>
      </c>
      <c r="C1651" t="s">
        <v>668</v>
      </c>
      <c r="D1651">
        <v>2021</v>
      </c>
      <c r="E1651" t="s">
        <v>1</v>
      </c>
      <c r="F1651" t="s">
        <v>2</v>
      </c>
      <c r="G1651">
        <v>2</v>
      </c>
      <c r="H1651" t="s">
        <v>3</v>
      </c>
      <c r="I1651" t="s">
        <v>703</v>
      </c>
      <c r="J1651" t="s">
        <v>595</v>
      </c>
      <c r="K1651" t="s">
        <v>840</v>
      </c>
      <c r="L1651" t="s">
        <v>800</v>
      </c>
      <c r="M1651" t="s">
        <v>801</v>
      </c>
      <c r="N1651" t="s">
        <v>719</v>
      </c>
      <c r="O1651" t="s">
        <v>37</v>
      </c>
      <c r="P1651" t="s">
        <v>751</v>
      </c>
      <c r="Q1651" t="s">
        <v>219</v>
      </c>
      <c r="R1651">
        <v>0</v>
      </c>
      <c r="S1651" t="s">
        <v>7</v>
      </c>
      <c r="T1651">
        <v>139</v>
      </c>
      <c r="U1651" t="s">
        <v>221</v>
      </c>
      <c r="V1651" t="s">
        <v>4305</v>
      </c>
      <c r="W1651" t="s">
        <v>3585</v>
      </c>
      <c r="X1651">
        <v>1</v>
      </c>
      <c r="Y1651" t="s">
        <v>3586</v>
      </c>
      <c r="Z1651">
        <v>1</v>
      </c>
      <c r="AA1651" t="s">
        <v>922</v>
      </c>
      <c r="AB1651" t="s">
        <v>1653</v>
      </c>
      <c r="AC1651" s="3">
        <v>1</v>
      </c>
      <c r="AD1651" s="3">
        <v>1</v>
      </c>
      <c r="AE1651" s="3">
        <v>100</v>
      </c>
      <c r="AF1651" s="3">
        <v>11</v>
      </c>
      <c r="AG1651" s="3">
        <v>11</v>
      </c>
      <c r="AH1651" s="3">
        <v>100</v>
      </c>
      <c r="AI1651" s="3">
        <v>1</v>
      </c>
      <c r="AJ1651" s="3">
        <v>0</v>
      </c>
      <c r="AK1651" s="3">
        <v>0</v>
      </c>
      <c r="AL1651" s="3">
        <v>1</v>
      </c>
      <c r="AM1651" s="3">
        <v>0</v>
      </c>
      <c r="AN1651" s="3">
        <v>0</v>
      </c>
      <c r="AO1651" s="3">
        <v>1</v>
      </c>
      <c r="AP1651" s="3">
        <v>0</v>
      </c>
      <c r="AQ1651" s="3">
        <v>0</v>
      </c>
      <c r="AR1651" s="3">
        <v>15</v>
      </c>
      <c r="AS1651" s="3">
        <v>12</v>
      </c>
      <c r="AT1651" s="3">
        <v>80</v>
      </c>
      <c r="AU1651" s="1">
        <v>49987811</v>
      </c>
      <c r="AV1651" s="1">
        <v>49987811</v>
      </c>
      <c r="AW1651" s="3">
        <v>100</v>
      </c>
      <c r="AX1651" s="1">
        <v>133049000</v>
      </c>
      <c r="AY1651" s="1">
        <v>133049000</v>
      </c>
      <c r="AZ1651" s="3">
        <v>100</v>
      </c>
      <c r="BA1651" s="1">
        <v>572298200</v>
      </c>
      <c r="BB1651" s="1">
        <v>0</v>
      </c>
      <c r="BC1651" s="3">
        <v>0</v>
      </c>
      <c r="BD1651" s="1">
        <v>52377600</v>
      </c>
      <c r="BE1651" s="1">
        <v>0</v>
      </c>
      <c r="BF1651" s="3">
        <v>0</v>
      </c>
      <c r="BG1651" s="1">
        <v>73651782</v>
      </c>
      <c r="BH1651" s="1">
        <v>0</v>
      </c>
      <c r="BI1651" s="3">
        <v>0</v>
      </c>
      <c r="BJ1651" s="1" t="s">
        <v>9</v>
      </c>
      <c r="BK1651" s="1" t="s">
        <v>9</v>
      </c>
      <c r="BL1651" s="3" t="s">
        <v>9</v>
      </c>
      <c r="BM1651" s="4">
        <f t="shared" si="301"/>
        <v>49.987811000000001</v>
      </c>
      <c r="BN1651" s="4">
        <f t="shared" si="302"/>
        <v>49.987811000000001</v>
      </c>
      <c r="BO1651" s="4">
        <f t="shared" si="303"/>
        <v>133.04900000000001</v>
      </c>
      <c r="BP1651" s="4">
        <f t="shared" si="304"/>
        <v>133.04900000000001</v>
      </c>
      <c r="BQ1651" s="4">
        <f t="shared" si="305"/>
        <v>572.29819999999995</v>
      </c>
      <c r="BR1651" s="4">
        <f t="shared" si="306"/>
        <v>0</v>
      </c>
      <c r="BS1651" s="4">
        <f t="shared" si="307"/>
        <v>52.377600000000001</v>
      </c>
      <c r="BT1651" s="4">
        <f t="shared" si="308"/>
        <v>0</v>
      </c>
      <c r="BU1651" s="4">
        <f t="shared" si="309"/>
        <v>73.651781999999997</v>
      </c>
      <c r="BV1651" s="4">
        <f t="shared" si="310"/>
        <v>0</v>
      </c>
      <c r="BW1651" s="4">
        <f t="shared" si="311"/>
        <v>881.36439299999995</v>
      </c>
      <c r="BX1651" s="4">
        <f t="shared" si="312"/>
        <v>183.036811</v>
      </c>
      <c r="BY1651" t="s">
        <v>898</v>
      </c>
    </row>
    <row r="1652" spans="1:77" x14ac:dyDescent="0.25">
      <c r="A1652">
        <v>16</v>
      </c>
      <c r="B1652" t="s">
        <v>0</v>
      </c>
      <c r="C1652" t="s">
        <v>668</v>
      </c>
      <c r="D1652">
        <v>2021</v>
      </c>
      <c r="E1652" t="s">
        <v>1</v>
      </c>
      <c r="F1652" t="s">
        <v>2</v>
      </c>
      <c r="G1652">
        <v>2</v>
      </c>
      <c r="H1652" t="s">
        <v>3</v>
      </c>
      <c r="I1652" t="s">
        <v>703</v>
      </c>
      <c r="J1652" t="s">
        <v>595</v>
      </c>
      <c r="K1652" t="s">
        <v>840</v>
      </c>
      <c r="L1652" t="s">
        <v>800</v>
      </c>
      <c r="M1652" t="s">
        <v>801</v>
      </c>
      <c r="N1652" t="s">
        <v>719</v>
      </c>
      <c r="O1652" t="s">
        <v>37</v>
      </c>
      <c r="P1652" t="s">
        <v>751</v>
      </c>
      <c r="Q1652" t="s">
        <v>219</v>
      </c>
      <c r="R1652">
        <v>0</v>
      </c>
      <c r="S1652" t="s">
        <v>7</v>
      </c>
      <c r="T1652">
        <v>139</v>
      </c>
      <c r="U1652" t="s">
        <v>221</v>
      </c>
      <c r="V1652" t="s">
        <v>4305</v>
      </c>
      <c r="W1652" t="s">
        <v>3585</v>
      </c>
      <c r="X1652">
        <v>2</v>
      </c>
      <c r="Y1652" t="s">
        <v>3587</v>
      </c>
      <c r="Z1652">
        <v>1</v>
      </c>
      <c r="AA1652" t="s">
        <v>922</v>
      </c>
      <c r="AB1652" t="s">
        <v>1653</v>
      </c>
      <c r="AC1652" s="3">
        <v>2</v>
      </c>
      <c r="AD1652" s="3">
        <v>2</v>
      </c>
      <c r="AE1652" s="3">
        <v>100</v>
      </c>
      <c r="AF1652" s="3">
        <v>3</v>
      </c>
      <c r="AG1652" s="3">
        <v>3</v>
      </c>
      <c r="AH1652" s="3">
        <v>100</v>
      </c>
      <c r="AI1652" s="3">
        <v>4</v>
      </c>
      <c r="AJ1652" s="3">
        <v>0</v>
      </c>
      <c r="AK1652" s="3">
        <v>0</v>
      </c>
      <c r="AL1652" s="3">
        <v>5</v>
      </c>
      <c r="AM1652" s="3">
        <v>0</v>
      </c>
      <c r="AN1652" s="3">
        <v>0</v>
      </c>
      <c r="AO1652" s="3">
        <v>1</v>
      </c>
      <c r="AP1652" s="3">
        <v>0</v>
      </c>
      <c r="AQ1652" s="3">
        <v>0</v>
      </c>
      <c r="AR1652" s="3">
        <v>15</v>
      </c>
      <c r="AS1652" s="3">
        <v>5</v>
      </c>
      <c r="AT1652" s="3">
        <v>33.33</v>
      </c>
      <c r="AU1652" s="1">
        <v>56968606</v>
      </c>
      <c r="AV1652" s="1">
        <v>0</v>
      </c>
      <c r="AW1652" s="3">
        <v>0</v>
      </c>
      <c r="AX1652" s="1">
        <v>55586000</v>
      </c>
      <c r="AY1652" s="1">
        <v>55586000</v>
      </c>
      <c r="AZ1652" s="3">
        <v>100</v>
      </c>
      <c r="BA1652" s="1">
        <v>40000000</v>
      </c>
      <c r="BB1652" s="1">
        <v>0</v>
      </c>
      <c r="BC1652" s="3">
        <v>0</v>
      </c>
      <c r="BD1652" s="1">
        <v>81840000</v>
      </c>
      <c r="BE1652" s="1">
        <v>0</v>
      </c>
      <c r="BF1652" s="3">
        <v>0</v>
      </c>
      <c r="BG1652" s="1">
        <v>50922619</v>
      </c>
      <c r="BH1652" s="1">
        <v>0</v>
      </c>
      <c r="BI1652" s="3">
        <v>0</v>
      </c>
      <c r="BJ1652" s="1" t="s">
        <v>9</v>
      </c>
      <c r="BK1652" s="1" t="s">
        <v>9</v>
      </c>
      <c r="BL1652" s="3" t="s">
        <v>9</v>
      </c>
      <c r="BM1652" s="4">
        <f t="shared" si="301"/>
        <v>56.968606000000001</v>
      </c>
      <c r="BN1652" s="4">
        <f t="shared" si="302"/>
        <v>0</v>
      </c>
      <c r="BO1652" s="4">
        <f t="shared" si="303"/>
        <v>55.585999999999999</v>
      </c>
      <c r="BP1652" s="4">
        <f t="shared" si="304"/>
        <v>55.585999999999999</v>
      </c>
      <c r="BQ1652" s="4">
        <f t="shared" si="305"/>
        <v>40</v>
      </c>
      <c r="BR1652" s="4">
        <f t="shared" si="306"/>
        <v>0</v>
      </c>
      <c r="BS1652" s="4">
        <f t="shared" si="307"/>
        <v>81.84</v>
      </c>
      <c r="BT1652" s="4">
        <f t="shared" si="308"/>
        <v>0</v>
      </c>
      <c r="BU1652" s="4">
        <f t="shared" si="309"/>
        <v>50.922618999999997</v>
      </c>
      <c r="BV1652" s="4">
        <f t="shared" si="310"/>
        <v>0</v>
      </c>
      <c r="BW1652" s="4">
        <f t="shared" si="311"/>
        <v>285.31722500000001</v>
      </c>
      <c r="BX1652" s="4">
        <f t="shared" si="312"/>
        <v>55.585999999999999</v>
      </c>
      <c r="BY1652" t="s">
        <v>898</v>
      </c>
    </row>
    <row r="1653" spans="1:77" x14ac:dyDescent="0.25">
      <c r="A1653">
        <v>16</v>
      </c>
      <c r="B1653" t="s">
        <v>0</v>
      </c>
      <c r="C1653" t="s">
        <v>668</v>
      </c>
      <c r="D1653">
        <v>2021</v>
      </c>
      <c r="E1653" t="s">
        <v>1</v>
      </c>
      <c r="F1653" t="s">
        <v>2</v>
      </c>
      <c r="G1653">
        <v>2</v>
      </c>
      <c r="H1653" t="s">
        <v>3</v>
      </c>
      <c r="I1653" t="s">
        <v>703</v>
      </c>
      <c r="J1653" t="s">
        <v>595</v>
      </c>
      <c r="K1653" t="s">
        <v>840</v>
      </c>
      <c r="L1653" t="s">
        <v>800</v>
      </c>
      <c r="M1653" t="s">
        <v>801</v>
      </c>
      <c r="N1653" t="s">
        <v>719</v>
      </c>
      <c r="O1653" t="s">
        <v>37</v>
      </c>
      <c r="P1653" t="s">
        <v>751</v>
      </c>
      <c r="Q1653" t="s">
        <v>219</v>
      </c>
      <c r="R1653">
        <v>0</v>
      </c>
      <c r="S1653" t="s">
        <v>7</v>
      </c>
      <c r="T1653">
        <v>139</v>
      </c>
      <c r="U1653" t="s">
        <v>221</v>
      </c>
      <c r="V1653" t="s">
        <v>4305</v>
      </c>
      <c r="W1653" t="s">
        <v>3585</v>
      </c>
      <c r="X1653">
        <v>3</v>
      </c>
      <c r="Y1653" t="s">
        <v>3588</v>
      </c>
      <c r="Z1653">
        <v>1</v>
      </c>
      <c r="AA1653" t="s">
        <v>922</v>
      </c>
      <c r="AB1653" t="s">
        <v>1653</v>
      </c>
      <c r="AC1653" s="3">
        <v>3</v>
      </c>
      <c r="AD1653" s="3">
        <v>3</v>
      </c>
      <c r="AE1653" s="3">
        <v>100</v>
      </c>
      <c r="AF1653" s="3">
        <v>6</v>
      </c>
      <c r="AG1653" s="3">
        <v>6</v>
      </c>
      <c r="AH1653" s="3">
        <v>100</v>
      </c>
      <c r="AI1653" s="3">
        <v>4</v>
      </c>
      <c r="AJ1653" s="3">
        <v>0</v>
      </c>
      <c r="AK1653" s="3">
        <v>0</v>
      </c>
      <c r="AL1653" s="3">
        <v>5</v>
      </c>
      <c r="AM1653" s="3">
        <v>0</v>
      </c>
      <c r="AN1653" s="3">
        <v>0</v>
      </c>
      <c r="AO1653" s="3">
        <v>2</v>
      </c>
      <c r="AP1653" s="3">
        <v>0</v>
      </c>
      <c r="AQ1653" s="3">
        <v>0</v>
      </c>
      <c r="AR1653" s="3">
        <v>20</v>
      </c>
      <c r="AS1653" s="3">
        <v>9</v>
      </c>
      <c r="AT1653" s="3">
        <v>45</v>
      </c>
      <c r="AU1653" s="1">
        <v>8800000</v>
      </c>
      <c r="AV1653" s="1">
        <v>8800000</v>
      </c>
      <c r="AW1653" s="3">
        <v>100</v>
      </c>
      <c r="AX1653" s="1">
        <v>32774886</v>
      </c>
      <c r="AY1653" s="1">
        <v>32550000</v>
      </c>
      <c r="AZ1653" s="3">
        <v>99.33</v>
      </c>
      <c r="BA1653" s="1">
        <v>36720000</v>
      </c>
      <c r="BB1653" s="1">
        <v>0</v>
      </c>
      <c r="BC1653" s="3">
        <v>0</v>
      </c>
      <c r="BD1653" s="1">
        <v>40920000</v>
      </c>
      <c r="BE1653" s="1">
        <v>0</v>
      </c>
      <c r="BF1653" s="3">
        <v>0</v>
      </c>
      <c r="BG1653" s="1">
        <v>40922616</v>
      </c>
      <c r="BH1653" s="1">
        <v>0</v>
      </c>
      <c r="BI1653" s="3">
        <v>0</v>
      </c>
      <c r="BJ1653" s="1" t="s">
        <v>9</v>
      </c>
      <c r="BK1653" s="1" t="s">
        <v>9</v>
      </c>
      <c r="BL1653" s="3" t="s">
        <v>9</v>
      </c>
      <c r="BM1653" s="4">
        <f t="shared" si="301"/>
        <v>8.8000000000000007</v>
      </c>
      <c r="BN1653" s="4">
        <f t="shared" si="302"/>
        <v>8.8000000000000007</v>
      </c>
      <c r="BO1653" s="4">
        <f t="shared" si="303"/>
        <v>32.774886000000002</v>
      </c>
      <c r="BP1653" s="4">
        <f t="shared" si="304"/>
        <v>32.549999999999997</v>
      </c>
      <c r="BQ1653" s="4">
        <f t="shared" si="305"/>
        <v>36.72</v>
      </c>
      <c r="BR1653" s="4">
        <f t="shared" si="306"/>
        <v>0</v>
      </c>
      <c r="BS1653" s="4">
        <f t="shared" si="307"/>
        <v>40.92</v>
      </c>
      <c r="BT1653" s="4">
        <f t="shared" si="308"/>
        <v>0</v>
      </c>
      <c r="BU1653" s="4">
        <f t="shared" si="309"/>
        <v>40.922615999999998</v>
      </c>
      <c r="BV1653" s="4">
        <f t="shared" si="310"/>
        <v>0</v>
      </c>
      <c r="BW1653" s="4">
        <f t="shared" si="311"/>
        <v>160.13750200000001</v>
      </c>
      <c r="BX1653" s="4">
        <f t="shared" si="312"/>
        <v>41.349999999999994</v>
      </c>
      <c r="BY1653" t="s">
        <v>898</v>
      </c>
    </row>
    <row r="1654" spans="1:77" x14ac:dyDescent="0.25">
      <c r="A1654">
        <v>16</v>
      </c>
      <c r="B1654" t="s">
        <v>0</v>
      </c>
      <c r="C1654" t="s">
        <v>668</v>
      </c>
      <c r="D1654">
        <v>2021</v>
      </c>
      <c r="E1654" t="s">
        <v>1</v>
      </c>
      <c r="F1654" t="s">
        <v>2</v>
      </c>
      <c r="G1654">
        <v>2</v>
      </c>
      <c r="H1654" t="s">
        <v>3</v>
      </c>
      <c r="I1654" t="s">
        <v>703</v>
      </c>
      <c r="J1654" t="s">
        <v>595</v>
      </c>
      <c r="K1654" t="s">
        <v>840</v>
      </c>
      <c r="L1654" t="s">
        <v>800</v>
      </c>
      <c r="M1654" t="s">
        <v>801</v>
      </c>
      <c r="N1654" t="s">
        <v>719</v>
      </c>
      <c r="O1654" t="s">
        <v>37</v>
      </c>
      <c r="P1654" t="s">
        <v>751</v>
      </c>
      <c r="Q1654" t="s">
        <v>219</v>
      </c>
      <c r="R1654">
        <v>0</v>
      </c>
      <c r="S1654" t="s">
        <v>7</v>
      </c>
      <c r="T1654">
        <v>139</v>
      </c>
      <c r="U1654" t="s">
        <v>221</v>
      </c>
      <c r="V1654" t="s">
        <v>4305</v>
      </c>
      <c r="W1654" t="s">
        <v>3585</v>
      </c>
      <c r="X1654">
        <v>4</v>
      </c>
      <c r="Y1654" t="s">
        <v>3589</v>
      </c>
      <c r="Z1654">
        <v>1</v>
      </c>
      <c r="AA1654" t="s">
        <v>922</v>
      </c>
      <c r="AB1654" t="s">
        <v>1653</v>
      </c>
      <c r="AC1654" s="3">
        <v>10</v>
      </c>
      <c r="AD1654" s="3">
        <v>10</v>
      </c>
      <c r="AE1654" s="3">
        <v>100</v>
      </c>
      <c r="AF1654" s="3">
        <v>20</v>
      </c>
      <c r="AG1654" s="3">
        <v>21</v>
      </c>
      <c r="AH1654" s="3">
        <v>105</v>
      </c>
      <c r="AI1654" s="3">
        <v>20</v>
      </c>
      <c r="AJ1654" s="3">
        <v>0</v>
      </c>
      <c r="AK1654" s="3">
        <v>0</v>
      </c>
      <c r="AL1654" s="3">
        <v>20</v>
      </c>
      <c r="AM1654" s="3">
        <v>0</v>
      </c>
      <c r="AN1654" s="3">
        <v>0</v>
      </c>
      <c r="AO1654" s="3">
        <v>10</v>
      </c>
      <c r="AP1654" s="3">
        <v>0</v>
      </c>
      <c r="AQ1654" s="3">
        <v>0</v>
      </c>
      <c r="AR1654" s="3">
        <v>80</v>
      </c>
      <c r="AS1654" s="3">
        <v>31</v>
      </c>
      <c r="AT1654" s="3">
        <v>38.75</v>
      </c>
      <c r="AU1654" s="1">
        <v>53243583</v>
      </c>
      <c r="AV1654" s="1">
        <v>53243583</v>
      </c>
      <c r="AW1654" s="3">
        <v>100</v>
      </c>
      <c r="AX1654" s="1">
        <v>58975114</v>
      </c>
      <c r="AY1654" s="1">
        <v>58975114</v>
      </c>
      <c r="AZ1654" s="3">
        <v>100</v>
      </c>
      <c r="BA1654" s="1">
        <v>52448800</v>
      </c>
      <c r="BB1654" s="1">
        <v>0</v>
      </c>
      <c r="BC1654" s="3">
        <v>0</v>
      </c>
      <c r="BD1654" s="1">
        <v>30690000</v>
      </c>
      <c r="BE1654" s="1">
        <v>0</v>
      </c>
      <c r="BF1654" s="3">
        <v>0</v>
      </c>
      <c r="BG1654" s="1">
        <v>35084614</v>
      </c>
      <c r="BH1654" s="1">
        <v>0</v>
      </c>
      <c r="BI1654" s="3">
        <v>0</v>
      </c>
      <c r="BJ1654" s="1" t="s">
        <v>9</v>
      </c>
      <c r="BK1654" s="1" t="s">
        <v>9</v>
      </c>
      <c r="BL1654" s="3" t="s">
        <v>9</v>
      </c>
      <c r="BM1654" s="4">
        <f t="shared" si="301"/>
        <v>53.243583000000001</v>
      </c>
      <c r="BN1654" s="4">
        <f t="shared" si="302"/>
        <v>53.243583000000001</v>
      </c>
      <c r="BO1654" s="4">
        <f t="shared" si="303"/>
        <v>58.975113999999998</v>
      </c>
      <c r="BP1654" s="4">
        <f t="shared" si="304"/>
        <v>58.975113999999998</v>
      </c>
      <c r="BQ1654" s="4">
        <f t="shared" si="305"/>
        <v>52.448799999999999</v>
      </c>
      <c r="BR1654" s="4">
        <f t="shared" si="306"/>
        <v>0</v>
      </c>
      <c r="BS1654" s="4">
        <f t="shared" si="307"/>
        <v>30.69</v>
      </c>
      <c r="BT1654" s="4">
        <f t="shared" si="308"/>
        <v>0</v>
      </c>
      <c r="BU1654" s="4">
        <f t="shared" si="309"/>
        <v>35.084614000000002</v>
      </c>
      <c r="BV1654" s="4">
        <f t="shared" si="310"/>
        <v>0</v>
      </c>
      <c r="BW1654" s="4">
        <f t="shared" si="311"/>
        <v>230.44211100000001</v>
      </c>
      <c r="BX1654" s="4">
        <f t="shared" si="312"/>
        <v>112.21869699999999</v>
      </c>
      <c r="BY1654" t="s">
        <v>898</v>
      </c>
    </row>
    <row r="1655" spans="1:77" x14ac:dyDescent="0.25">
      <c r="A1655">
        <v>16</v>
      </c>
      <c r="B1655" t="s">
        <v>0</v>
      </c>
      <c r="C1655" t="s">
        <v>668</v>
      </c>
      <c r="D1655">
        <v>2021</v>
      </c>
      <c r="E1655" t="s">
        <v>1</v>
      </c>
      <c r="F1655" t="s">
        <v>2</v>
      </c>
      <c r="G1655">
        <v>2</v>
      </c>
      <c r="H1655" t="s">
        <v>3</v>
      </c>
      <c r="I1655" t="s">
        <v>703</v>
      </c>
      <c r="J1655" t="s">
        <v>595</v>
      </c>
      <c r="K1655" t="s">
        <v>840</v>
      </c>
      <c r="L1655" t="s">
        <v>800</v>
      </c>
      <c r="M1655" t="s">
        <v>801</v>
      </c>
      <c r="N1655" t="s">
        <v>719</v>
      </c>
      <c r="O1655" t="s">
        <v>37</v>
      </c>
      <c r="P1655" t="s">
        <v>751</v>
      </c>
      <c r="Q1655" t="s">
        <v>219</v>
      </c>
      <c r="R1655">
        <v>0</v>
      </c>
      <c r="S1655" t="s">
        <v>7</v>
      </c>
      <c r="T1655">
        <v>139</v>
      </c>
      <c r="U1655" t="s">
        <v>221</v>
      </c>
      <c r="V1655" t="s">
        <v>4305</v>
      </c>
      <c r="W1655" t="s">
        <v>3585</v>
      </c>
      <c r="X1655">
        <v>5</v>
      </c>
      <c r="Y1655" t="s">
        <v>3590</v>
      </c>
      <c r="Z1655">
        <v>1</v>
      </c>
      <c r="AA1655" t="s">
        <v>922</v>
      </c>
      <c r="AB1655" t="s">
        <v>1653</v>
      </c>
      <c r="AC1655" s="3">
        <v>0.1</v>
      </c>
      <c r="AD1655" s="3">
        <v>0.1</v>
      </c>
      <c r="AE1655" s="3">
        <v>100</v>
      </c>
      <c r="AF1655" s="3">
        <v>0.3</v>
      </c>
      <c r="AG1655" s="3">
        <v>0.3</v>
      </c>
      <c r="AH1655" s="3">
        <v>100</v>
      </c>
      <c r="AI1655" s="3">
        <v>0.3</v>
      </c>
      <c r="AJ1655" s="3">
        <v>0</v>
      </c>
      <c r="AK1655" s="3">
        <v>0</v>
      </c>
      <c r="AL1655" s="3">
        <v>0.25</v>
      </c>
      <c r="AM1655" s="3">
        <v>0</v>
      </c>
      <c r="AN1655" s="3">
        <v>0</v>
      </c>
      <c r="AO1655" s="3">
        <v>0.05</v>
      </c>
      <c r="AP1655" s="3">
        <v>0</v>
      </c>
      <c r="AQ1655" s="3">
        <v>0</v>
      </c>
      <c r="AR1655" s="3">
        <v>1</v>
      </c>
      <c r="AS1655" s="3">
        <v>0.4</v>
      </c>
      <c r="AT1655" s="3">
        <v>40</v>
      </c>
      <c r="AU1655" s="1">
        <v>31000000</v>
      </c>
      <c r="AV1655" s="1">
        <v>31000000</v>
      </c>
      <c r="AW1655" s="3">
        <v>100</v>
      </c>
      <c r="AX1655" s="1">
        <v>69615000</v>
      </c>
      <c r="AY1655" s="1">
        <v>69615000</v>
      </c>
      <c r="AZ1655" s="3">
        <v>100</v>
      </c>
      <c r="BA1655" s="1">
        <v>78533000</v>
      </c>
      <c r="BB1655" s="1">
        <v>0</v>
      </c>
      <c r="BC1655" s="3">
        <v>0</v>
      </c>
      <c r="BD1655" s="1">
        <v>4842829</v>
      </c>
      <c r="BE1655" s="1">
        <v>0</v>
      </c>
      <c r="BF1655" s="3">
        <v>0</v>
      </c>
      <c r="BG1655" s="1">
        <v>5509607</v>
      </c>
      <c r="BH1655" s="1">
        <v>0</v>
      </c>
      <c r="BI1655" s="3">
        <v>0</v>
      </c>
      <c r="BJ1655" s="1" t="s">
        <v>9</v>
      </c>
      <c r="BK1655" s="1" t="s">
        <v>9</v>
      </c>
      <c r="BL1655" s="3" t="s">
        <v>9</v>
      </c>
      <c r="BM1655" s="4">
        <f t="shared" si="301"/>
        <v>31</v>
      </c>
      <c r="BN1655" s="4">
        <f t="shared" si="302"/>
        <v>31</v>
      </c>
      <c r="BO1655" s="4">
        <f t="shared" si="303"/>
        <v>69.614999999999995</v>
      </c>
      <c r="BP1655" s="4">
        <f t="shared" si="304"/>
        <v>69.614999999999995</v>
      </c>
      <c r="BQ1655" s="4">
        <f t="shared" si="305"/>
        <v>78.533000000000001</v>
      </c>
      <c r="BR1655" s="4">
        <f t="shared" si="306"/>
        <v>0</v>
      </c>
      <c r="BS1655" s="4">
        <f t="shared" si="307"/>
        <v>4.8428290000000001</v>
      </c>
      <c r="BT1655" s="4">
        <f t="shared" si="308"/>
        <v>0</v>
      </c>
      <c r="BU1655" s="4">
        <f t="shared" si="309"/>
        <v>5.5096069999999999</v>
      </c>
      <c r="BV1655" s="4">
        <f t="shared" si="310"/>
        <v>0</v>
      </c>
      <c r="BW1655" s="4">
        <f t="shared" si="311"/>
        <v>189.50043599999998</v>
      </c>
      <c r="BX1655" s="4">
        <f t="shared" si="312"/>
        <v>100.61499999999999</v>
      </c>
      <c r="BY1655" t="s">
        <v>898</v>
      </c>
    </row>
    <row r="1656" spans="1:77" x14ac:dyDescent="0.25">
      <c r="A1656">
        <v>16</v>
      </c>
      <c r="B1656" t="s">
        <v>0</v>
      </c>
      <c r="C1656" t="s">
        <v>668</v>
      </c>
      <c r="D1656">
        <v>2021</v>
      </c>
      <c r="E1656" t="s">
        <v>1</v>
      </c>
      <c r="F1656" t="s">
        <v>2</v>
      </c>
      <c r="G1656">
        <v>2</v>
      </c>
      <c r="H1656" t="s">
        <v>3</v>
      </c>
      <c r="I1656" t="s">
        <v>703</v>
      </c>
      <c r="J1656" t="s">
        <v>595</v>
      </c>
      <c r="K1656" t="s">
        <v>840</v>
      </c>
      <c r="L1656" t="s">
        <v>800</v>
      </c>
      <c r="M1656" t="s">
        <v>801</v>
      </c>
      <c r="N1656" t="s">
        <v>719</v>
      </c>
      <c r="O1656" t="s">
        <v>37</v>
      </c>
      <c r="P1656" t="s">
        <v>747</v>
      </c>
      <c r="Q1656" t="s">
        <v>198</v>
      </c>
      <c r="R1656">
        <v>0</v>
      </c>
      <c r="S1656" t="s">
        <v>7</v>
      </c>
      <c r="T1656">
        <v>147</v>
      </c>
      <c r="U1656" t="s">
        <v>222</v>
      </c>
      <c r="V1656" t="s">
        <v>4306</v>
      </c>
      <c r="W1656" t="s">
        <v>3591</v>
      </c>
      <c r="X1656">
        <v>3</v>
      </c>
      <c r="Y1656" t="s">
        <v>3592</v>
      </c>
      <c r="Z1656">
        <v>3</v>
      </c>
      <c r="AA1656" t="s">
        <v>927</v>
      </c>
      <c r="AB1656" t="s">
        <v>1653</v>
      </c>
      <c r="AC1656" s="3">
        <v>281</v>
      </c>
      <c r="AD1656" s="3">
        <v>320</v>
      </c>
      <c r="AE1656" s="3">
        <v>113.88</v>
      </c>
      <c r="AF1656" s="3">
        <v>421</v>
      </c>
      <c r="AG1656" s="3">
        <v>421</v>
      </c>
      <c r="AH1656" s="3">
        <v>100</v>
      </c>
      <c r="AI1656" s="3">
        <v>430</v>
      </c>
      <c r="AJ1656" s="3">
        <v>0</v>
      </c>
      <c r="AK1656" s="3">
        <v>0</v>
      </c>
      <c r="AL1656" s="3">
        <v>450</v>
      </c>
      <c r="AM1656" s="3">
        <v>0</v>
      </c>
      <c r="AN1656" s="3">
        <v>0</v>
      </c>
      <c r="AO1656" s="3">
        <v>468</v>
      </c>
      <c r="AP1656" s="3">
        <v>0</v>
      </c>
      <c r="AQ1656" s="3">
        <v>0</v>
      </c>
      <c r="AR1656" s="3" t="s">
        <v>7</v>
      </c>
      <c r="AS1656" s="3" t="s">
        <v>7</v>
      </c>
      <c r="AT1656" s="3" t="s">
        <v>7</v>
      </c>
      <c r="AU1656" s="1">
        <v>304374473</v>
      </c>
      <c r="AV1656" s="1">
        <v>304374473</v>
      </c>
      <c r="AW1656" s="3">
        <v>100</v>
      </c>
      <c r="AX1656" s="1">
        <v>392814650</v>
      </c>
      <c r="AY1656" s="1">
        <v>384414650</v>
      </c>
      <c r="AZ1656" s="3">
        <v>97.86</v>
      </c>
      <c r="BA1656" s="1">
        <v>525400000</v>
      </c>
      <c r="BB1656" s="1">
        <v>0</v>
      </c>
      <c r="BC1656" s="3">
        <v>0</v>
      </c>
      <c r="BD1656" s="1">
        <v>654322827</v>
      </c>
      <c r="BE1656" s="1">
        <v>0</v>
      </c>
      <c r="BF1656" s="3">
        <v>0</v>
      </c>
      <c r="BG1656" s="1">
        <v>654322827</v>
      </c>
      <c r="BH1656" s="1">
        <v>0</v>
      </c>
      <c r="BI1656" s="3">
        <v>0</v>
      </c>
      <c r="BJ1656" s="1" t="s">
        <v>9</v>
      </c>
      <c r="BK1656" s="1" t="s">
        <v>9</v>
      </c>
      <c r="BL1656" s="3" t="s">
        <v>9</v>
      </c>
      <c r="BM1656" s="4">
        <f t="shared" si="301"/>
        <v>304.37447300000002</v>
      </c>
      <c r="BN1656" s="4">
        <f t="shared" si="302"/>
        <v>304.37447300000002</v>
      </c>
      <c r="BO1656" s="4">
        <f t="shared" si="303"/>
        <v>392.81464999999997</v>
      </c>
      <c r="BP1656" s="4">
        <f t="shared" si="304"/>
        <v>384.41464999999999</v>
      </c>
      <c r="BQ1656" s="4">
        <f t="shared" si="305"/>
        <v>525.4</v>
      </c>
      <c r="BR1656" s="4">
        <f t="shared" si="306"/>
        <v>0</v>
      </c>
      <c r="BS1656" s="4">
        <f t="shared" si="307"/>
        <v>654.32282699999996</v>
      </c>
      <c r="BT1656" s="4">
        <f t="shared" si="308"/>
        <v>0</v>
      </c>
      <c r="BU1656" s="4">
        <f t="shared" si="309"/>
        <v>654.32282699999996</v>
      </c>
      <c r="BV1656" s="4">
        <f t="shared" si="310"/>
        <v>0</v>
      </c>
      <c r="BW1656" s="4">
        <f t="shared" si="311"/>
        <v>2531.2347769999997</v>
      </c>
      <c r="BX1656" s="4">
        <f t="shared" si="312"/>
        <v>688.78912300000002</v>
      </c>
      <c r="BY1656" t="s">
        <v>901</v>
      </c>
    </row>
    <row r="1657" spans="1:77" x14ac:dyDescent="0.25">
      <c r="A1657">
        <v>16</v>
      </c>
      <c r="B1657" t="s">
        <v>0</v>
      </c>
      <c r="C1657" t="s">
        <v>668</v>
      </c>
      <c r="D1657">
        <v>2021</v>
      </c>
      <c r="E1657" t="s">
        <v>1</v>
      </c>
      <c r="F1657" t="s">
        <v>2</v>
      </c>
      <c r="G1657">
        <v>2</v>
      </c>
      <c r="H1657" t="s">
        <v>3</v>
      </c>
      <c r="I1657" t="s">
        <v>703</v>
      </c>
      <c r="J1657" t="s">
        <v>595</v>
      </c>
      <c r="K1657" t="s">
        <v>840</v>
      </c>
      <c r="L1657" t="s">
        <v>800</v>
      </c>
      <c r="M1657" t="s">
        <v>801</v>
      </c>
      <c r="N1657" t="s">
        <v>719</v>
      </c>
      <c r="O1657" t="s">
        <v>37</v>
      </c>
      <c r="P1657" t="s">
        <v>747</v>
      </c>
      <c r="Q1657" t="s">
        <v>198</v>
      </c>
      <c r="R1657">
        <v>0</v>
      </c>
      <c r="S1657" t="s">
        <v>7</v>
      </c>
      <c r="T1657">
        <v>147</v>
      </c>
      <c r="U1657" t="s">
        <v>222</v>
      </c>
      <c r="V1657" t="s">
        <v>4306</v>
      </c>
      <c r="W1657" t="s">
        <v>3591</v>
      </c>
      <c r="X1657">
        <v>4</v>
      </c>
      <c r="Y1657" t="s">
        <v>3593</v>
      </c>
      <c r="Z1657">
        <v>3</v>
      </c>
      <c r="AA1657" t="s">
        <v>927</v>
      </c>
      <c r="AB1657" t="s">
        <v>1653</v>
      </c>
      <c r="AC1657" s="3">
        <v>631</v>
      </c>
      <c r="AD1657" s="3">
        <v>895</v>
      </c>
      <c r="AE1657" s="3">
        <v>141.84</v>
      </c>
      <c r="AF1657" s="3">
        <v>989</v>
      </c>
      <c r="AG1657" s="3">
        <v>989</v>
      </c>
      <c r="AH1657" s="3">
        <v>100</v>
      </c>
      <c r="AI1657" s="3">
        <v>1123</v>
      </c>
      <c r="AJ1657" s="3">
        <v>0</v>
      </c>
      <c r="AK1657" s="3">
        <v>0</v>
      </c>
      <c r="AL1657" s="3">
        <v>1264</v>
      </c>
      <c r="AM1657" s="3">
        <v>0</v>
      </c>
      <c r="AN1657" s="3">
        <v>0</v>
      </c>
      <c r="AO1657" s="3">
        <v>1404</v>
      </c>
      <c r="AP1657" s="3">
        <v>0</v>
      </c>
      <c r="AQ1657" s="3">
        <v>0</v>
      </c>
      <c r="AR1657" s="3" t="s">
        <v>7</v>
      </c>
      <c r="AS1657" s="3" t="s">
        <v>7</v>
      </c>
      <c r="AT1657" s="3" t="s">
        <v>7</v>
      </c>
      <c r="AU1657" s="1">
        <v>1598890000</v>
      </c>
      <c r="AV1657" s="1">
        <v>1598890000</v>
      </c>
      <c r="AW1657" s="3">
        <v>100</v>
      </c>
      <c r="AX1657" s="1">
        <v>1837452354</v>
      </c>
      <c r="AY1657" s="1">
        <v>1751148507</v>
      </c>
      <c r="AZ1657" s="3">
        <v>95.3</v>
      </c>
      <c r="BA1657" s="1">
        <v>2461025600</v>
      </c>
      <c r="BB1657" s="1">
        <v>0</v>
      </c>
      <c r="BC1657" s="3">
        <v>0</v>
      </c>
      <c r="BD1657" s="1">
        <v>872430436</v>
      </c>
      <c r="BE1657" s="1">
        <v>0</v>
      </c>
      <c r="BF1657" s="3">
        <v>0</v>
      </c>
      <c r="BG1657" s="1">
        <v>872430436</v>
      </c>
      <c r="BH1657" s="1">
        <v>0</v>
      </c>
      <c r="BI1657" s="3">
        <v>0</v>
      </c>
      <c r="BJ1657" s="1" t="s">
        <v>9</v>
      </c>
      <c r="BK1657" s="1" t="s">
        <v>9</v>
      </c>
      <c r="BL1657" s="3" t="s">
        <v>9</v>
      </c>
      <c r="BM1657" s="4">
        <f t="shared" si="301"/>
        <v>1598.89</v>
      </c>
      <c r="BN1657" s="4">
        <f t="shared" si="302"/>
        <v>1598.89</v>
      </c>
      <c r="BO1657" s="4">
        <f t="shared" si="303"/>
        <v>1837.452354</v>
      </c>
      <c r="BP1657" s="4">
        <f t="shared" si="304"/>
        <v>1751.1485070000001</v>
      </c>
      <c r="BQ1657" s="4">
        <f t="shared" si="305"/>
        <v>2461.0255999999999</v>
      </c>
      <c r="BR1657" s="4">
        <f t="shared" si="306"/>
        <v>0</v>
      </c>
      <c r="BS1657" s="4">
        <f t="shared" si="307"/>
        <v>872.43043599999999</v>
      </c>
      <c r="BT1657" s="4">
        <f t="shared" si="308"/>
        <v>0</v>
      </c>
      <c r="BU1657" s="4">
        <f t="shared" si="309"/>
        <v>872.43043599999999</v>
      </c>
      <c r="BV1657" s="4">
        <f t="shared" si="310"/>
        <v>0</v>
      </c>
      <c r="BW1657" s="4">
        <f t="shared" si="311"/>
        <v>7642.2288259999996</v>
      </c>
      <c r="BX1657" s="4">
        <f t="shared" si="312"/>
        <v>3350.0385070000002</v>
      </c>
      <c r="BY1657" t="s">
        <v>901</v>
      </c>
    </row>
    <row r="1658" spans="1:77" x14ac:dyDescent="0.25">
      <c r="A1658">
        <v>16</v>
      </c>
      <c r="B1658" t="s">
        <v>0</v>
      </c>
      <c r="C1658" t="s">
        <v>668</v>
      </c>
      <c r="D1658">
        <v>2021</v>
      </c>
      <c r="E1658" t="s">
        <v>1</v>
      </c>
      <c r="F1658" t="s">
        <v>2</v>
      </c>
      <c r="G1658">
        <v>2</v>
      </c>
      <c r="H1658" t="s">
        <v>3</v>
      </c>
      <c r="I1658" t="s">
        <v>703</v>
      </c>
      <c r="J1658" t="s">
        <v>595</v>
      </c>
      <c r="K1658" t="s">
        <v>840</v>
      </c>
      <c r="L1658" t="s">
        <v>800</v>
      </c>
      <c r="M1658" t="s">
        <v>801</v>
      </c>
      <c r="N1658" t="s">
        <v>719</v>
      </c>
      <c r="O1658" t="s">
        <v>37</v>
      </c>
      <c r="P1658" t="s">
        <v>747</v>
      </c>
      <c r="Q1658" t="s">
        <v>198</v>
      </c>
      <c r="R1658">
        <v>0</v>
      </c>
      <c r="S1658" t="s">
        <v>7</v>
      </c>
      <c r="T1658">
        <v>147</v>
      </c>
      <c r="U1658" t="s">
        <v>222</v>
      </c>
      <c r="V1658" t="s">
        <v>4307</v>
      </c>
      <c r="W1658" t="s">
        <v>3594</v>
      </c>
      <c r="X1658">
        <v>1</v>
      </c>
      <c r="Y1658" t="s">
        <v>3595</v>
      </c>
      <c r="Z1658">
        <v>1</v>
      </c>
      <c r="AA1658" t="s">
        <v>922</v>
      </c>
      <c r="AB1658" t="s">
        <v>1653</v>
      </c>
      <c r="AC1658" s="3">
        <v>40</v>
      </c>
      <c r="AD1658" s="3">
        <v>41</v>
      </c>
      <c r="AE1658" s="3">
        <v>102.5</v>
      </c>
      <c r="AF1658" s="3">
        <v>80</v>
      </c>
      <c r="AG1658" s="3">
        <v>80</v>
      </c>
      <c r="AH1658" s="3">
        <v>100</v>
      </c>
      <c r="AI1658" s="3">
        <v>0</v>
      </c>
      <c r="AJ1658" s="3">
        <v>0</v>
      </c>
      <c r="AK1658" s="3">
        <v>0</v>
      </c>
      <c r="AL1658" s="3">
        <v>0</v>
      </c>
      <c r="AM1658" s="3">
        <v>0</v>
      </c>
      <c r="AN1658" s="3">
        <v>0</v>
      </c>
      <c r="AO1658" s="3">
        <v>0</v>
      </c>
      <c r="AP1658" s="3">
        <v>0</v>
      </c>
      <c r="AQ1658" s="3">
        <v>0</v>
      </c>
      <c r="AR1658" s="3">
        <v>320</v>
      </c>
      <c r="AS1658" s="3">
        <v>121</v>
      </c>
      <c r="AT1658" s="3">
        <v>37.81</v>
      </c>
      <c r="AU1658" s="1">
        <v>110250000</v>
      </c>
      <c r="AV1658" s="1">
        <v>110250000</v>
      </c>
      <c r="AW1658" s="3">
        <v>100</v>
      </c>
      <c r="AX1658" s="1">
        <v>218878000</v>
      </c>
      <c r="AY1658" s="1">
        <v>218878000</v>
      </c>
      <c r="AZ1658" s="3">
        <v>100</v>
      </c>
      <c r="BA1658" s="1">
        <v>0</v>
      </c>
      <c r="BB1658" s="1">
        <v>0</v>
      </c>
      <c r="BC1658" s="3">
        <v>0</v>
      </c>
      <c r="BD1658" s="1">
        <v>0</v>
      </c>
      <c r="BE1658" s="1">
        <v>0</v>
      </c>
      <c r="BF1658" s="3">
        <v>0</v>
      </c>
      <c r="BG1658" s="1">
        <v>0</v>
      </c>
      <c r="BH1658" s="1">
        <v>0</v>
      </c>
      <c r="BI1658" s="3">
        <v>0</v>
      </c>
      <c r="BJ1658" s="1" t="s">
        <v>9</v>
      </c>
      <c r="BK1658" s="1" t="s">
        <v>9</v>
      </c>
      <c r="BL1658" s="3" t="s">
        <v>9</v>
      </c>
      <c r="BM1658" s="4">
        <f t="shared" si="301"/>
        <v>110.25</v>
      </c>
      <c r="BN1658" s="4">
        <f t="shared" si="302"/>
        <v>110.25</v>
      </c>
      <c r="BO1658" s="4">
        <f t="shared" si="303"/>
        <v>218.87799999999999</v>
      </c>
      <c r="BP1658" s="4">
        <f t="shared" si="304"/>
        <v>218.87799999999999</v>
      </c>
      <c r="BQ1658" s="4">
        <f t="shared" si="305"/>
        <v>0</v>
      </c>
      <c r="BR1658" s="4">
        <f t="shared" si="306"/>
        <v>0</v>
      </c>
      <c r="BS1658" s="4">
        <f t="shared" si="307"/>
        <v>0</v>
      </c>
      <c r="BT1658" s="4">
        <f t="shared" si="308"/>
        <v>0</v>
      </c>
      <c r="BU1658" s="4">
        <f t="shared" si="309"/>
        <v>0</v>
      </c>
      <c r="BV1658" s="4">
        <f t="shared" si="310"/>
        <v>0</v>
      </c>
      <c r="BW1658" s="4">
        <f t="shared" si="311"/>
        <v>329.12799999999999</v>
      </c>
      <c r="BX1658" s="4">
        <f t="shared" si="312"/>
        <v>329.12799999999999</v>
      </c>
      <c r="BY1658" t="s">
        <v>901</v>
      </c>
    </row>
    <row r="1659" spans="1:77" x14ac:dyDescent="0.25">
      <c r="A1659">
        <v>16</v>
      </c>
      <c r="B1659" t="s">
        <v>0</v>
      </c>
      <c r="C1659" t="s">
        <v>668</v>
      </c>
      <c r="D1659">
        <v>2021</v>
      </c>
      <c r="E1659" t="s">
        <v>1</v>
      </c>
      <c r="F1659" t="s">
        <v>2</v>
      </c>
      <c r="G1659">
        <v>2</v>
      </c>
      <c r="H1659" t="s">
        <v>3</v>
      </c>
      <c r="I1659" t="s">
        <v>703</v>
      </c>
      <c r="J1659" t="s">
        <v>595</v>
      </c>
      <c r="K1659" t="s">
        <v>840</v>
      </c>
      <c r="L1659" t="s">
        <v>800</v>
      </c>
      <c r="M1659" t="s">
        <v>801</v>
      </c>
      <c r="N1659" t="s">
        <v>719</v>
      </c>
      <c r="O1659" t="s">
        <v>37</v>
      </c>
      <c r="P1659" t="s">
        <v>747</v>
      </c>
      <c r="Q1659" t="s">
        <v>198</v>
      </c>
      <c r="R1659">
        <v>0</v>
      </c>
      <c r="S1659" t="s">
        <v>7</v>
      </c>
      <c r="T1659">
        <v>147</v>
      </c>
      <c r="U1659" t="s">
        <v>222</v>
      </c>
      <c r="V1659" t="s">
        <v>4307</v>
      </c>
      <c r="W1659" t="s">
        <v>3594</v>
      </c>
      <c r="X1659">
        <v>2</v>
      </c>
      <c r="Y1659" t="s">
        <v>3596</v>
      </c>
      <c r="Z1659">
        <v>1</v>
      </c>
      <c r="AA1659" t="s">
        <v>922</v>
      </c>
      <c r="AB1659" t="s">
        <v>1653</v>
      </c>
      <c r="AC1659" s="3">
        <v>3</v>
      </c>
      <c r="AD1659" s="3">
        <v>3</v>
      </c>
      <c r="AE1659" s="3">
        <v>100</v>
      </c>
      <c r="AF1659" s="3">
        <v>6</v>
      </c>
      <c r="AG1659" s="3">
        <v>6</v>
      </c>
      <c r="AH1659" s="3">
        <v>100</v>
      </c>
      <c r="AI1659" s="3">
        <v>0</v>
      </c>
      <c r="AJ1659" s="3">
        <v>0</v>
      </c>
      <c r="AK1659" s="3">
        <v>0</v>
      </c>
      <c r="AL1659" s="3">
        <v>0</v>
      </c>
      <c r="AM1659" s="3">
        <v>0</v>
      </c>
      <c r="AN1659" s="3">
        <v>0</v>
      </c>
      <c r="AO1659" s="3">
        <v>0</v>
      </c>
      <c r="AP1659" s="3">
        <v>0</v>
      </c>
      <c r="AQ1659" s="3">
        <v>0</v>
      </c>
      <c r="AR1659" s="3">
        <v>24</v>
      </c>
      <c r="AS1659" s="3">
        <v>9</v>
      </c>
      <c r="AT1659" s="3">
        <v>37.5</v>
      </c>
      <c r="AU1659" s="1">
        <v>35750000</v>
      </c>
      <c r="AV1659" s="1">
        <v>35750000</v>
      </c>
      <c r="AW1659" s="3">
        <v>100</v>
      </c>
      <c r="AX1659" s="1">
        <v>64515000</v>
      </c>
      <c r="AY1659" s="1">
        <v>64515000</v>
      </c>
      <c r="AZ1659" s="3">
        <v>100</v>
      </c>
      <c r="BA1659" s="1">
        <v>0</v>
      </c>
      <c r="BB1659" s="1">
        <v>0</v>
      </c>
      <c r="BC1659" s="3">
        <v>0</v>
      </c>
      <c r="BD1659" s="1">
        <v>0</v>
      </c>
      <c r="BE1659" s="1">
        <v>0</v>
      </c>
      <c r="BF1659" s="3">
        <v>0</v>
      </c>
      <c r="BG1659" s="1">
        <v>0</v>
      </c>
      <c r="BH1659" s="1">
        <v>0</v>
      </c>
      <c r="BI1659" s="3">
        <v>0</v>
      </c>
      <c r="BJ1659" s="1" t="s">
        <v>9</v>
      </c>
      <c r="BK1659" s="1" t="s">
        <v>9</v>
      </c>
      <c r="BL1659" s="3" t="s">
        <v>9</v>
      </c>
      <c r="BM1659" s="4">
        <f t="shared" si="301"/>
        <v>35.75</v>
      </c>
      <c r="BN1659" s="4">
        <f t="shared" si="302"/>
        <v>35.75</v>
      </c>
      <c r="BO1659" s="4">
        <f t="shared" si="303"/>
        <v>64.515000000000001</v>
      </c>
      <c r="BP1659" s="4">
        <f t="shared" si="304"/>
        <v>64.515000000000001</v>
      </c>
      <c r="BQ1659" s="4">
        <f t="shared" si="305"/>
        <v>0</v>
      </c>
      <c r="BR1659" s="4">
        <f t="shared" si="306"/>
        <v>0</v>
      </c>
      <c r="BS1659" s="4">
        <f t="shared" si="307"/>
        <v>0</v>
      </c>
      <c r="BT1659" s="4">
        <f t="shared" si="308"/>
        <v>0</v>
      </c>
      <c r="BU1659" s="4">
        <f t="shared" si="309"/>
        <v>0</v>
      </c>
      <c r="BV1659" s="4">
        <f t="shared" si="310"/>
        <v>0</v>
      </c>
      <c r="BW1659" s="4">
        <f t="shared" si="311"/>
        <v>100.265</v>
      </c>
      <c r="BX1659" s="4">
        <f t="shared" si="312"/>
        <v>100.265</v>
      </c>
      <c r="BY1659" t="s">
        <v>901</v>
      </c>
    </row>
    <row r="1660" spans="1:77" x14ac:dyDescent="0.25">
      <c r="A1660">
        <v>16</v>
      </c>
      <c r="B1660" t="s">
        <v>0</v>
      </c>
      <c r="C1660" t="s">
        <v>668</v>
      </c>
      <c r="D1660">
        <v>2021</v>
      </c>
      <c r="E1660" t="s">
        <v>1</v>
      </c>
      <c r="F1660" t="s">
        <v>2</v>
      </c>
      <c r="G1660">
        <v>2</v>
      </c>
      <c r="H1660" t="s">
        <v>3</v>
      </c>
      <c r="I1660" t="s">
        <v>703</v>
      </c>
      <c r="J1660" t="s">
        <v>595</v>
      </c>
      <c r="K1660" t="s">
        <v>840</v>
      </c>
      <c r="L1660" t="s">
        <v>800</v>
      </c>
      <c r="M1660" t="s">
        <v>801</v>
      </c>
      <c r="N1660" t="s">
        <v>719</v>
      </c>
      <c r="O1660" t="s">
        <v>37</v>
      </c>
      <c r="P1660" t="s">
        <v>747</v>
      </c>
      <c r="Q1660" t="s">
        <v>198</v>
      </c>
      <c r="R1660">
        <v>0</v>
      </c>
      <c r="S1660" t="s">
        <v>7</v>
      </c>
      <c r="T1660">
        <v>147</v>
      </c>
      <c r="U1660" t="s">
        <v>222</v>
      </c>
      <c r="V1660" t="s">
        <v>4307</v>
      </c>
      <c r="W1660" t="s">
        <v>3594</v>
      </c>
      <c r="X1660">
        <v>3</v>
      </c>
      <c r="Y1660" t="s">
        <v>3597</v>
      </c>
      <c r="Z1660">
        <v>1</v>
      </c>
      <c r="AA1660" t="s">
        <v>922</v>
      </c>
      <c r="AB1660" t="s">
        <v>1653</v>
      </c>
      <c r="AC1660" s="3">
        <v>0.08</v>
      </c>
      <c r="AD1660" s="3">
        <v>0.09</v>
      </c>
      <c r="AE1660" s="3">
        <v>112.5</v>
      </c>
      <c r="AF1660" s="3">
        <v>0.2</v>
      </c>
      <c r="AG1660" s="3">
        <v>0.2</v>
      </c>
      <c r="AH1660" s="3">
        <v>100</v>
      </c>
      <c r="AI1660" s="3">
        <v>0</v>
      </c>
      <c r="AJ1660" s="3">
        <v>0</v>
      </c>
      <c r="AK1660" s="3">
        <v>0</v>
      </c>
      <c r="AL1660" s="3">
        <v>0</v>
      </c>
      <c r="AM1660" s="3">
        <v>0</v>
      </c>
      <c r="AN1660" s="3">
        <v>0</v>
      </c>
      <c r="AO1660" s="3">
        <v>0</v>
      </c>
      <c r="AP1660" s="3">
        <v>0</v>
      </c>
      <c r="AQ1660" s="3">
        <v>0</v>
      </c>
      <c r="AR1660" s="3">
        <v>1</v>
      </c>
      <c r="AS1660" s="3">
        <v>0.28999999999999998</v>
      </c>
      <c r="AT1660" s="3">
        <v>29</v>
      </c>
      <c r="AU1660" s="1">
        <v>652300000</v>
      </c>
      <c r="AV1660" s="1">
        <v>651683333</v>
      </c>
      <c r="AW1660" s="3">
        <v>99.9</v>
      </c>
      <c r="AX1660" s="1">
        <v>1086124824</v>
      </c>
      <c r="AY1660" s="1">
        <v>1065273964</v>
      </c>
      <c r="AZ1660" s="3">
        <v>98.08</v>
      </c>
      <c r="BA1660" s="1">
        <v>0</v>
      </c>
      <c r="BB1660" s="1">
        <v>0</v>
      </c>
      <c r="BC1660" s="3">
        <v>0</v>
      </c>
      <c r="BD1660" s="1">
        <v>0</v>
      </c>
      <c r="BE1660" s="1">
        <v>0</v>
      </c>
      <c r="BF1660" s="3">
        <v>0</v>
      </c>
      <c r="BG1660" s="1">
        <v>0</v>
      </c>
      <c r="BH1660" s="1">
        <v>0</v>
      </c>
      <c r="BI1660" s="3">
        <v>0</v>
      </c>
      <c r="BJ1660" s="1" t="s">
        <v>9</v>
      </c>
      <c r="BK1660" s="1" t="s">
        <v>9</v>
      </c>
      <c r="BL1660" s="3" t="s">
        <v>9</v>
      </c>
      <c r="BM1660" s="4">
        <f t="shared" si="301"/>
        <v>652.29999999999995</v>
      </c>
      <c r="BN1660" s="4">
        <f t="shared" si="302"/>
        <v>651.68333299999995</v>
      </c>
      <c r="BO1660" s="4">
        <f t="shared" si="303"/>
        <v>1086.124824</v>
      </c>
      <c r="BP1660" s="4">
        <f t="shared" si="304"/>
        <v>1065.273964</v>
      </c>
      <c r="BQ1660" s="4">
        <f t="shared" si="305"/>
        <v>0</v>
      </c>
      <c r="BR1660" s="4">
        <f t="shared" si="306"/>
        <v>0</v>
      </c>
      <c r="BS1660" s="4">
        <f t="shared" si="307"/>
        <v>0</v>
      </c>
      <c r="BT1660" s="4">
        <f t="shared" si="308"/>
        <v>0</v>
      </c>
      <c r="BU1660" s="4">
        <f t="shared" si="309"/>
        <v>0</v>
      </c>
      <c r="BV1660" s="4">
        <f t="shared" si="310"/>
        <v>0</v>
      </c>
      <c r="BW1660" s="4">
        <f t="shared" si="311"/>
        <v>1738.4248239999999</v>
      </c>
      <c r="BX1660" s="4">
        <f t="shared" si="312"/>
        <v>1716.9572969999999</v>
      </c>
      <c r="BY1660" t="s">
        <v>901</v>
      </c>
    </row>
    <row r="1661" spans="1:77" x14ac:dyDescent="0.25">
      <c r="A1661">
        <v>16</v>
      </c>
      <c r="B1661" t="s">
        <v>0</v>
      </c>
      <c r="C1661" t="s">
        <v>668</v>
      </c>
      <c r="D1661">
        <v>2021</v>
      </c>
      <c r="E1661" t="s">
        <v>1</v>
      </c>
      <c r="F1661" t="s">
        <v>2</v>
      </c>
      <c r="G1661">
        <v>2</v>
      </c>
      <c r="H1661" t="s">
        <v>3</v>
      </c>
      <c r="I1661" t="s">
        <v>703</v>
      </c>
      <c r="J1661" t="s">
        <v>595</v>
      </c>
      <c r="K1661" t="s">
        <v>840</v>
      </c>
      <c r="L1661" t="s">
        <v>800</v>
      </c>
      <c r="M1661" t="s">
        <v>801</v>
      </c>
      <c r="N1661" t="s">
        <v>719</v>
      </c>
      <c r="O1661" t="s">
        <v>37</v>
      </c>
      <c r="P1661" t="s">
        <v>747</v>
      </c>
      <c r="Q1661" t="s">
        <v>198</v>
      </c>
      <c r="R1661">
        <v>0</v>
      </c>
      <c r="S1661" t="s">
        <v>7</v>
      </c>
      <c r="T1661">
        <v>147</v>
      </c>
      <c r="U1661" t="s">
        <v>222</v>
      </c>
      <c r="V1661" t="s">
        <v>4307</v>
      </c>
      <c r="W1661" t="s">
        <v>3594</v>
      </c>
      <c r="X1661">
        <v>4</v>
      </c>
      <c r="Y1661" t="s">
        <v>3598</v>
      </c>
      <c r="Z1661">
        <v>1</v>
      </c>
      <c r="AA1661" t="s">
        <v>922</v>
      </c>
      <c r="AB1661" t="s">
        <v>1653</v>
      </c>
      <c r="AC1661" s="3">
        <v>0.2</v>
      </c>
      <c r="AD1661" s="3">
        <v>0.2</v>
      </c>
      <c r="AE1661" s="3">
        <v>100</v>
      </c>
      <c r="AF1661" s="3">
        <v>0.8</v>
      </c>
      <c r="AG1661" s="3">
        <v>0.8</v>
      </c>
      <c r="AH1661" s="3">
        <v>100</v>
      </c>
      <c r="AI1661" s="3">
        <v>0</v>
      </c>
      <c r="AJ1661" s="3">
        <v>0</v>
      </c>
      <c r="AK1661" s="3">
        <v>0</v>
      </c>
      <c r="AL1661" s="3">
        <v>0</v>
      </c>
      <c r="AM1661" s="3">
        <v>0</v>
      </c>
      <c r="AN1661" s="3">
        <v>0</v>
      </c>
      <c r="AO1661" s="3">
        <v>0</v>
      </c>
      <c r="AP1661" s="3">
        <v>0</v>
      </c>
      <c r="AQ1661" s="3">
        <v>0</v>
      </c>
      <c r="AR1661" s="3">
        <v>4</v>
      </c>
      <c r="AS1661" s="3">
        <v>1</v>
      </c>
      <c r="AT1661" s="3">
        <v>25</v>
      </c>
      <c r="AU1661" s="1">
        <v>19200000</v>
      </c>
      <c r="AV1661" s="1">
        <v>19200000</v>
      </c>
      <c r="AW1661" s="3">
        <v>100</v>
      </c>
      <c r="AX1661" s="1">
        <v>95205000</v>
      </c>
      <c r="AY1661" s="1">
        <v>95205000</v>
      </c>
      <c r="AZ1661" s="3">
        <v>100</v>
      </c>
      <c r="BA1661" s="1">
        <v>0</v>
      </c>
      <c r="BB1661" s="1">
        <v>0</v>
      </c>
      <c r="BC1661" s="3">
        <v>0</v>
      </c>
      <c r="BD1661" s="1">
        <v>0</v>
      </c>
      <c r="BE1661" s="1">
        <v>0</v>
      </c>
      <c r="BF1661" s="3">
        <v>0</v>
      </c>
      <c r="BG1661" s="1">
        <v>0</v>
      </c>
      <c r="BH1661" s="1">
        <v>0</v>
      </c>
      <c r="BI1661" s="3">
        <v>0</v>
      </c>
      <c r="BJ1661" s="1" t="s">
        <v>9</v>
      </c>
      <c r="BK1661" s="1" t="s">
        <v>9</v>
      </c>
      <c r="BL1661" s="3" t="s">
        <v>9</v>
      </c>
      <c r="BM1661" s="4">
        <f t="shared" si="301"/>
        <v>19.2</v>
      </c>
      <c r="BN1661" s="4">
        <f t="shared" si="302"/>
        <v>19.2</v>
      </c>
      <c r="BO1661" s="4">
        <f t="shared" si="303"/>
        <v>95.204999999999998</v>
      </c>
      <c r="BP1661" s="4">
        <f t="shared" si="304"/>
        <v>95.204999999999998</v>
      </c>
      <c r="BQ1661" s="4">
        <f t="shared" si="305"/>
        <v>0</v>
      </c>
      <c r="BR1661" s="4">
        <f t="shared" si="306"/>
        <v>0</v>
      </c>
      <c r="BS1661" s="4">
        <f t="shared" si="307"/>
        <v>0</v>
      </c>
      <c r="BT1661" s="4">
        <f t="shared" si="308"/>
        <v>0</v>
      </c>
      <c r="BU1661" s="4">
        <f t="shared" si="309"/>
        <v>0</v>
      </c>
      <c r="BV1661" s="4">
        <f t="shared" si="310"/>
        <v>0</v>
      </c>
      <c r="BW1661" s="4">
        <f t="shared" si="311"/>
        <v>114.405</v>
      </c>
      <c r="BX1661" s="4">
        <f t="shared" si="312"/>
        <v>114.405</v>
      </c>
      <c r="BY1661" t="s">
        <v>901</v>
      </c>
    </row>
    <row r="1662" spans="1:77" x14ac:dyDescent="0.25">
      <c r="A1662">
        <v>16</v>
      </c>
      <c r="B1662" t="s">
        <v>0</v>
      </c>
      <c r="C1662" t="s">
        <v>668</v>
      </c>
      <c r="D1662">
        <v>2021</v>
      </c>
      <c r="E1662" t="s">
        <v>1</v>
      </c>
      <c r="F1662" t="s">
        <v>2</v>
      </c>
      <c r="G1662">
        <v>2</v>
      </c>
      <c r="H1662" t="s">
        <v>3</v>
      </c>
      <c r="I1662" t="s">
        <v>703</v>
      </c>
      <c r="J1662" t="s">
        <v>595</v>
      </c>
      <c r="K1662" t="s">
        <v>840</v>
      </c>
      <c r="L1662" t="s">
        <v>800</v>
      </c>
      <c r="M1662" t="s">
        <v>801</v>
      </c>
      <c r="N1662" t="s">
        <v>719</v>
      </c>
      <c r="O1662" t="s">
        <v>37</v>
      </c>
      <c r="P1662" t="s">
        <v>747</v>
      </c>
      <c r="Q1662" t="s">
        <v>198</v>
      </c>
      <c r="R1662">
        <v>0</v>
      </c>
      <c r="S1662" t="s">
        <v>7</v>
      </c>
      <c r="T1662">
        <v>147</v>
      </c>
      <c r="U1662" t="s">
        <v>222</v>
      </c>
      <c r="V1662" t="s">
        <v>4307</v>
      </c>
      <c r="W1662" t="s">
        <v>3594</v>
      </c>
      <c r="X1662">
        <v>5</v>
      </c>
      <c r="Y1662" t="s">
        <v>3599</v>
      </c>
      <c r="Z1662">
        <v>2</v>
      </c>
      <c r="AA1662" t="s">
        <v>918</v>
      </c>
      <c r="AB1662" t="s">
        <v>1653</v>
      </c>
      <c r="AC1662" s="3">
        <v>1</v>
      </c>
      <c r="AD1662" s="3">
        <v>1</v>
      </c>
      <c r="AE1662" s="3">
        <v>100</v>
      </c>
      <c r="AF1662" s="3">
        <v>1</v>
      </c>
      <c r="AG1662" s="3">
        <v>1</v>
      </c>
      <c r="AH1662" s="3">
        <v>100</v>
      </c>
      <c r="AI1662" s="3">
        <v>0</v>
      </c>
      <c r="AJ1662" s="3">
        <v>0</v>
      </c>
      <c r="AK1662" s="3">
        <v>0</v>
      </c>
      <c r="AL1662" s="3">
        <v>0</v>
      </c>
      <c r="AM1662" s="3">
        <v>0</v>
      </c>
      <c r="AN1662" s="3">
        <v>0</v>
      </c>
      <c r="AO1662" s="3">
        <v>0</v>
      </c>
      <c r="AP1662" s="3">
        <v>0</v>
      </c>
      <c r="AQ1662" s="3">
        <v>0</v>
      </c>
      <c r="AR1662" s="3" t="s">
        <v>7</v>
      </c>
      <c r="AS1662" s="3" t="s">
        <v>7</v>
      </c>
      <c r="AT1662" s="3" t="s">
        <v>7</v>
      </c>
      <c r="AU1662" s="1">
        <v>32500000</v>
      </c>
      <c r="AV1662" s="1">
        <v>32500000</v>
      </c>
      <c r="AW1662" s="3">
        <v>100</v>
      </c>
      <c r="AX1662" s="1">
        <v>94870236</v>
      </c>
      <c r="AY1662" s="1">
        <v>94750000</v>
      </c>
      <c r="AZ1662" s="3">
        <v>99.87</v>
      </c>
      <c r="BA1662" s="1">
        <v>0</v>
      </c>
      <c r="BB1662" s="1">
        <v>0</v>
      </c>
      <c r="BC1662" s="3">
        <v>0</v>
      </c>
      <c r="BD1662" s="1">
        <v>0</v>
      </c>
      <c r="BE1662" s="1">
        <v>0</v>
      </c>
      <c r="BF1662" s="3">
        <v>0</v>
      </c>
      <c r="BG1662" s="1">
        <v>0</v>
      </c>
      <c r="BH1662" s="1">
        <v>0</v>
      </c>
      <c r="BI1662" s="3">
        <v>0</v>
      </c>
      <c r="BJ1662" s="1" t="s">
        <v>9</v>
      </c>
      <c r="BK1662" s="1" t="s">
        <v>9</v>
      </c>
      <c r="BL1662" s="3" t="s">
        <v>9</v>
      </c>
      <c r="BM1662" s="4">
        <f t="shared" si="301"/>
        <v>32.5</v>
      </c>
      <c r="BN1662" s="4">
        <f t="shared" si="302"/>
        <v>32.5</v>
      </c>
      <c r="BO1662" s="4">
        <f t="shared" si="303"/>
        <v>94.870236000000006</v>
      </c>
      <c r="BP1662" s="4">
        <f t="shared" si="304"/>
        <v>94.75</v>
      </c>
      <c r="BQ1662" s="4">
        <f t="shared" si="305"/>
        <v>0</v>
      </c>
      <c r="BR1662" s="4">
        <f t="shared" si="306"/>
        <v>0</v>
      </c>
      <c r="BS1662" s="4">
        <f t="shared" si="307"/>
        <v>0</v>
      </c>
      <c r="BT1662" s="4">
        <f t="shared" si="308"/>
        <v>0</v>
      </c>
      <c r="BU1662" s="4">
        <f t="shared" si="309"/>
        <v>0</v>
      </c>
      <c r="BV1662" s="4">
        <f t="shared" si="310"/>
        <v>0</v>
      </c>
      <c r="BW1662" s="4">
        <f t="shared" si="311"/>
        <v>127.37023600000001</v>
      </c>
      <c r="BX1662" s="4">
        <f t="shared" si="312"/>
        <v>127.25</v>
      </c>
      <c r="BY1662" t="s">
        <v>901</v>
      </c>
    </row>
    <row r="1663" spans="1:77" x14ac:dyDescent="0.25">
      <c r="A1663">
        <v>16</v>
      </c>
      <c r="B1663" t="s">
        <v>0</v>
      </c>
      <c r="C1663" t="s">
        <v>668</v>
      </c>
      <c r="D1663">
        <v>2021</v>
      </c>
      <c r="E1663" t="s">
        <v>1</v>
      </c>
      <c r="F1663" t="s">
        <v>2</v>
      </c>
      <c r="G1663">
        <v>2</v>
      </c>
      <c r="H1663" t="s">
        <v>3</v>
      </c>
      <c r="I1663" t="s">
        <v>703</v>
      </c>
      <c r="J1663" t="s">
        <v>595</v>
      </c>
      <c r="K1663" t="s">
        <v>840</v>
      </c>
      <c r="L1663" t="s">
        <v>800</v>
      </c>
      <c r="M1663" t="s">
        <v>801</v>
      </c>
      <c r="N1663" t="s">
        <v>719</v>
      </c>
      <c r="O1663" t="s">
        <v>37</v>
      </c>
      <c r="P1663" t="s">
        <v>747</v>
      </c>
      <c r="Q1663" t="s">
        <v>198</v>
      </c>
      <c r="R1663">
        <v>0</v>
      </c>
      <c r="S1663" t="s">
        <v>7</v>
      </c>
      <c r="T1663">
        <v>147</v>
      </c>
      <c r="U1663" t="s">
        <v>222</v>
      </c>
      <c r="V1663" t="s">
        <v>4308</v>
      </c>
      <c r="W1663" t="s">
        <v>3600</v>
      </c>
      <c r="X1663">
        <v>1</v>
      </c>
      <c r="Y1663" t="s">
        <v>3601</v>
      </c>
      <c r="Z1663">
        <v>1</v>
      </c>
      <c r="AA1663" t="s">
        <v>922</v>
      </c>
      <c r="AB1663" t="s">
        <v>1653</v>
      </c>
      <c r="AC1663" s="3">
        <v>0</v>
      </c>
      <c r="AD1663" s="3">
        <v>0</v>
      </c>
      <c r="AE1663" s="3">
        <v>0</v>
      </c>
      <c r="AF1663" s="3">
        <v>0</v>
      </c>
      <c r="AG1663" s="3">
        <v>0</v>
      </c>
      <c r="AH1663" s="3">
        <v>0</v>
      </c>
      <c r="AI1663" s="3">
        <v>80</v>
      </c>
      <c r="AJ1663" s="3">
        <v>0</v>
      </c>
      <c r="AK1663" s="3">
        <v>0</v>
      </c>
      <c r="AL1663" s="3">
        <v>80</v>
      </c>
      <c r="AM1663" s="3">
        <v>0</v>
      </c>
      <c r="AN1663" s="3">
        <v>0</v>
      </c>
      <c r="AO1663" s="3">
        <v>40</v>
      </c>
      <c r="AP1663" s="3">
        <v>0</v>
      </c>
      <c r="AQ1663" s="3">
        <v>0</v>
      </c>
      <c r="AR1663" s="3">
        <v>200</v>
      </c>
      <c r="AS1663" s="3">
        <v>0</v>
      </c>
      <c r="AT1663" s="3">
        <v>0</v>
      </c>
      <c r="AU1663" s="1">
        <v>0</v>
      </c>
      <c r="AV1663" s="1">
        <v>0</v>
      </c>
      <c r="AW1663" s="3">
        <v>0</v>
      </c>
      <c r="AX1663" s="1">
        <v>0</v>
      </c>
      <c r="AY1663" s="1">
        <v>0</v>
      </c>
      <c r="AZ1663" s="3">
        <v>0</v>
      </c>
      <c r="BA1663" s="1">
        <v>468042800</v>
      </c>
      <c r="BB1663" s="1">
        <v>0</v>
      </c>
      <c r="BC1663" s="3">
        <v>0</v>
      </c>
      <c r="BD1663" s="1">
        <v>106479275</v>
      </c>
      <c r="BE1663" s="1">
        <v>0</v>
      </c>
      <c r="BF1663" s="3">
        <v>0</v>
      </c>
      <c r="BG1663" s="1">
        <v>104164811</v>
      </c>
      <c r="BH1663" s="1">
        <v>0</v>
      </c>
      <c r="BI1663" s="3">
        <v>0</v>
      </c>
      <c r="BJ1663" s="1" t="s">
        <v>9</v>
      </c>
      <c r="BK1663" s="1" t="s">
        <v>9</v>
      </c>
      <c r="BL1663" s="3" t="s">
        <v>9</v>
      </c>
      <c r="BM1663" s="4">
        <f t="shared" si="301"/>
        <v>0</v>
      </c>
      <c r="BN1663" s="4">
        <f t="shared" si="302"/>
        <v>0</v>
      </c>
      <c r="BO1663" s="4">
        <f t="shared" si="303"/>
        <v>0</v>
      </c>
      <c r="BP1663" s="4">
        <f t="shared" si="304"/>
        <v>0</v>
      </c>
      <c r="BQ1663" s="4">
        <f t="shared" si="305"/>
        <v>468.0428</v>
      </c>
      <c r="BR1663" s="4">
        <f t="shared" si="306"/>
        <v>0</v>
      </c>
      <c r="BS1663" s="4">
        <f t="shared" si="307"/>
        <v>106.479275</v>
      </c>
      <c r="BT1663" s="4">
        <f t="shared" si="308"/>
        <v>0</v>
      </c>
      <c r="BU1663" s="4">
        <f t="shared" si="309"/>
        <v>104.164811</v>
      </c>
      <c r="BV1663" s="4">
        <f t="shared" si="310"/>
        <v>0</v>
      </c>
      <c r="BW1663" s="4">
        <f t="shared" si="311"/>
        <v>678.68688599999996</v>
      </c>
      <c r="BX1663" s="4">
        <f t="shared" si="312"/>
        <v>0</v>
      </c>
      <c r="BY1663" t="s">
        <v>901</v>
      </c>
    </row>
    <row r="1664" spans="1:77" x14ac:dyDescent="0.25">
      <c r="A1664">
        <v>16</v>
      </c>
      <c r="B1664" t="s">
        <v>0</v>
      </c>
      <c r="C1664" t="s">
        <v>668</v>
      </c>
      <c r="D1664">
        <v>2021</v>
      </c>
      <c r="E1664" t="s">
        <v>1</v>
      </c>
      <c r="F1664" t="s">
        <v>2</v>
      </c>
      <c r="G1664">
        <v>2</v>
      </c>
      <c r="H1664" t="s">
        <v>3</v>
      </c>
      <c r="I1664" t="s">
        <v>703</v>
      </c>
      <c r="J1664" t="s">
        <v>595</v>
      </c>
      <c r="K1664" t="s">
        <v>840</v>
      </c>
      <c r="L1664" t="s">
        <v>800</v>
      </c>
      <c r="M1664" t="s">
        <v>801</v>
      </c>
      <c r="N1664" t="s">
        <v>719</v>
      </c>
      <c r="O1664" t="s">
        <v>37</v>
      </c>
      <c r="P1664" t="s">
        <v>747</v>
      </c>
      <c r="Q1664" t="s">
        <v>198</v>
      </c>
      <c r="R1664">
        <v>0</v>
      </c>
      <c r="S1664" t="s">
        <v>7</v>
      </c>
      <c r="T1664">
        <v>147</v>
      </c>
      <c r="U1664" t="s">
        <v>222</v>
      </c>
      <c r="V1664" t="s">
        <v>4308</v>
      </c>
      <c r="W1664" t="s">
        <v>3600</v>
      </c>
      <c r="X1664">
        <v>2</v>
      </c>
      <c r="Y1664" t="s">
        <v>3602</v>
      </c>
      <c r="Z1664">
        <v>1</v>
      </c>
      <c r="AA1664" t="s">
        <v>922</v>
      </c>
      <c r="AB1664" t="s">
        <v>1653</v>
      </c>
      <c r="AC1664" s="3">
        <v>0</v>
      </c>
      <c r="AD1664" s="3">
        <v>0</v>
      </c>
      <c r="AE1664" s="3">
        <v>0</v>
      </c>
      <c r="AF1664" s="3">
        <v>0</v>
      </c>
      <c r="AG1664" s="3">
        <v>0</v>
      </c>
      <c r="AH1664" s="3">
        <v>0</v>
      </c>
      <c r="AI1664" s="3">
        <v>250</v>
      </c>
      <c r="AJ1664" s="3">
        <v>0</v>
      </c>
      <c r="AK1664" s="3">
        <v>0</v>
      </c>
      <c r="AL1664" s="3">
        <v>250</v>
      </c>
      <c r="AM1664" s="3">
        <v>0</v>
      </c>
      <c r="AN1664" s="3">
        <v>0</v>
      </c>
      <c r="AO1664" s="3">
        <v>100</v>
      </c>
      <c r="AP1664" s="3">
        <v>0</v>
      </c>
      <c r="AQ1664" s="3">
        <v>0</v>
      </c>
      <c r="AR1664" s="3">
        <v>600</v>
      </c>
      <c r="AS1664" s="3">
        <v>0</v>
      </c>
      <c r="AT1664" s="3">
        <v>0</v>
      </c>
      <c r="AU1664" s="1">
        <v>0</v>
      </c>
      <c r="AV1664" s="1">
        <v>0</v>
      </c>
      <c r="AW1664" s="3">
        <v>0</v>
      </c>
      <c r="AX1664" s="1">
        <v>0</v>
      </c>
      <c r="AY1664" s="1">
        <v>0</v>
      </c>
      <c r="AZ1664" s="3">
        <v>0</v>
      </c>
      <c r="BA1664" s="1">
        <v>1353360200</v>
      </c>
      <c r="BB1664" s="1">
        <v>0</v>
      </c>
      <c r="BC1664" s="3">
        <v>0</v>
      </c>
      <c r="BD1664" s="1">
        <v>425917100</v>
      </c>
      <c r="BE1664" s="1">
        <v>0</v>
      </c>
      <c r="BF1664" s="3">
        <v>0</v>
      </c>
      <c r="BG1664" s="1">
        <v>416659247</v>
      </c>
      <c r="BH1664" s="1">
        <v>0</v>
      </c>
      <c r="BI1664" s="3">
        <v>0</v>
      </c>
      <c r="BJ1664" s="1" t="s">
        <v>9</v>
      </c>
      <c r="BK1664" s="1" t="s">
        <v>9</v>
      </c>
      <c r="BL1664" s="3" t="s">
        <v>9</v>
      </c>
      <c r="BM1664" s="4">
        <f t="shared" si="301"/>
        <v>0</v>
      </c>
      <c r="BN1664" s="4">
        <f t="shared" si="302"/>
        <v>0</v>
      </c>
      <c r="BO1664" s="4">
        <f t="shared" si="303"/>
        <v>0</v>
      </c>
      <c r="BP1664" s="4">
        <f t="shared" si="304"/>
        <v>0</v>
      </c>
      <c r="BQ1664" s="4">
        <f t="shared" si="305"/>
        <v>1353.3602000000001</v>
      </c>
      <c r="BR1664" s="4">
        <f t="shared" si="306"/>
        <v>0</v>
      </c>
      <c r="BS1664" s="4">
        <f t="shared" si="307"/>
        <v>425.9171</v>
      </c>
      <c r="BT1664" s="4">
        <f t="shared" si="308"/>
        <v>0</v>
      </c>
      <c r="BU1664" s="4">
        <f t="shared" si="309"/>
        <v>416.65924699999999</v>
      </c>
      <c r="BV1664" s="4">
        <f t="shared" si="310"/>
        <v>0</v>
      </c>
      <c r="BW1664" s="4">
        <f t="shared" si="311"/>
        <v>2195.9365470000002</v>
      </c>
      <c r="BX1664" s="4">
        <f t="shared" si="312"/>
        <v>0</v>
      </c>
      <c r="BY1664" t="s">
        <v>901</v>
      </c>
    </row>
    <row r="1665" spans="1:77" x14ac:dyDescent="0.25">
      <c r="A1665">
        <v>16</v>
      </c>
      <c r="B1665" t="s">
        <v>0</v>
      </c>
      <c r="C1665" t="s">
        <v>668</v>
      </c>
      <c r="D1665">
        <v>2021</v>
      </c>
      <c r="E1665" t="s">
        <v>1</v>
      </c>
      <c r="F1665" t="s">
        <v>2</v>
      </c>
      <c r="G1665">
        <v>2</v>
      </c>
      <c r="H1665" t="s">
        <v>3</v>
      </c>
      <c r="I1665" t="s">
        <v>703</v>
      </c>
      <c r="J1665" t="s">
        <v>595</v>
      </c>
      <c r="K1665" t="s">
        <v>840</v>
      </c>
      <c r="L1665" t="s">
        <v>800</v>
      </c>
      <c r="M1665" t="s">
        <v>801</v>
      </c>
      <c r="N1665" t="s">
        <v>719</v>
      </c>
      <c r="O1665" t="s">
        <v>37</v>
      </c>
      <c r="P1665" t="s">
        <v>747</v>
      </c>
      <c r="Q1665" t="s">
        <v>198</v>
      </c>
      <c r="R1665">
        <v>0</v>
      </c>
      <c r="S1665" t="s">
        <v>7</v>
      </c>
      <c r="T1665">
        <v>147</v>
      </c>
      <c r="U1665" t="s">
        <v>222</v>
      </c>
      <c r="V1665" t="s">
        <v>4308</v>
      </c>
      <c r="W1665" t="s">
        <v>3600</v>
      </c>
      <c r="X1665">
        <v>3</v>
      </c>
      <c r="Y1665" t="s">
        <v>3603</v>
      </c>
      <c r="Z1665">
        <v>1</v>
      </c>
      <c r="AA1665" t="s">
        <v>922</v>
      </c>
      <c r="AB1665" t="s">
        <v>1653</v>
      </c>
      <c r="AC1665" s="3">
        <v>0</v>
      </c>
      <c r="AD1665" s="3">
        <v>0</v>
      </c>
      <c r="AE1665" s="3">
        <v>0</v>
      </c>
      <c r="AF1665" s="3">
        <v>0</v>
      </c>
      <c r="AG1665" s="3">
        <v>0</v>
      </c>
      <c r="AH1665" s="3">
        <v>0</v>
      </c>
      <c r="AI1665" s="3">
        <v>1</v>
      </c>
      <c r="AJ1665" s="3">
        <v>0</v>
      </c>
      <c r="AK1665" s="3">
        <v>0</v>
      </c>
      <c r="AL1665" s="3">
        <v>1</v>
      </c>
      <c r="AM1665" s="3">
        <v>0</v>
      </c>
      <c r="AN1665" s="3">
        <v>0</v>
      </c>
      <c r="AO1665" s="3">
        <v>1</v>
      </c>
      <c r="AP1665" s="3">
        <v>0</v>
      </c>
      <c r="AQ1665" s="3">
        <v>0</v>
      </c>
      <c r="AR1665" s="3">
        <v>3</v>
      </c>
      <c r="AS1665" s="3">
        <v>0</v>
      </c>
      <c r="AT1665" s="3">
        <v>0</v>
      </c>
      <c r="AU1665" s="1">
        <v>0</v>
      </c>
      <c r="AV1665" s="1">
        <v>0</v>
      </c>
      <c r="AW1665" s="3">
        <v>0</v>
      </c>
      <c r="AX1665" s="1">
        <v>0</v>
      </c>
      <c r="AY1665" s="1">
        <v>0</v>
      </c>
      <c r="AZ1665" s="3">
        <v>0</v>
      </c>
      <c r="BA1665" s="1">
        <v>178597000</v>
      </c>
      <c r="BB1665" s="1">
        <v>0</v>
      </c>
      <c r="BC1665" s="3">
        <v>0</v>
      </c>
      <c r="BD1665" s="1">
        <v>70986183</v>
      </c>
      <c r="BE1665" s="1">
        <v>0</v>
      </c>
      <c r="BF1665" s="3">
        <v>0</v>
      </c>
      <c r="BG1665" s="1">
        <v>69443200</v>
      </c>
      <c r="BH1665" s="1">
        <v>0</v>
      </c>
      <c r="BI1665" s="3">
        <v>0</v>
      </c>
      <c r="BJ1665" s="1" t="s">
        <v>9</v>
      </c>
      <c r="BK1665" s="1" t="s">
        <v>9</v>
      </c>
      <c r="BL1665" s="3" t="s">
        <v>9</v>
      </c>
      <c r="BM1665" s="4">
        <f t="shared" si="301"/>
        <v>0</v>
      </c>
      <c r="BN1665" s="4">
        <f t="shared" si="302"/>
        <v>0</v>
      </c>
      <c r="BO1665" s="4">
        <f t="shared" si="303"/>
        <v>0</v>
      </c>
      <c r="BP1665" s="4">
        <f t="shared" si="304"/>
        <v>0</v>
      </c>
      <c r="BQ1665" s="4">
        <f t="shared" si="305"/>
        <v>178.59700000000001</v>
      </c>
      <c r="BR1665" s="4">
        <f t="shared" si="306"/>
        <v>0</v>
      </c>
      <c r="BS1665" s="4">
        <f t="shared" si="307"/>
        <v>70.986182999999997</v>
      </c>
      <c r="BT1665" s="4">
        <f t="shared" si="308"/>
        <v>0</v>
      </c>
      <c r="BU1665" s="4">
        <f t="shared" si="309"/>
        <v>69.443200000000004</v>
      </c>
      <c r="BV1665" s="4">
        <f t="shared" si="310"/>
        <v>0</v>
      </c>
      <c r="BW1665" s="4">
        <f t="shared" si="311"/>
        <v>319.02638300000001</v>
      </c>
      <c r="BX1665" s="4">
        <f t="shared" si="312"/>
        <v>0</v>
      </c>
      <c r="BY1665" t="s">
        <v>901</v>
      </c>
    </row>
    <row r="1666" spans="1:77" x14ac:dyDescent="0.25">
      <c r="A1666">
        <v>16</v>
      </c>
      <c r="B1666" t="s">
        <v>0</v>
      </c>
      <c r="C1666" t="s">
        <v>668</v>
      </c>
      <c r="D1666">
        <v>2021</v>
      </c>
      <c r="E1666" t="s">
        <v>1</v>
      </c>
      <c r="F1666" t="s">
        <v>2</v>
      </c>
      <c r="G1666">
        <v>2</v>
      </c>
      <c r="H1666" t="s">
        <v>3</v>
      </c>
      <c r="I1666" t="s">
        <v>703</v>
      </c>
      <c r="J1666" t="s">
        <v>595</v>
      </c>
      <c r="K1666" t="s">
        <v>840</v>
      </c>
      <c r="L1666" t="s">
        <v>800</v>
      </c>
      <c r="M1666" t="s">
        <v>801</v>
      </c>
      <c r="N1666" t="s">
        <v>719</v>
      </c>
      <c r="O1666" t="s">
        <v>37</v>
      </c>
      <c r="P1666" t="s">
        <v>747</v>
      </c>
      <c r="Q1666" t="s">
        <v>198</v>
      </c>
      <c r="R1666">
        <v>0</v>
      </c>
      <c r="S1666" t="s">
        <v>7</v>
      </c>
      <c r="T1666">
        <v>150</v>
      </c>
      <c r="U1666" t="s">
        <v>554</v>
      </c>
      <c r="V1666" t="s">
        <v>4306</v>
      </c>
      <c r="W1666" t="s">
        <v>3591</v>
      </c>
      <c r="X1666">
        <v>1</v>
      </c>
      <c r="Y1666" t="s">
        <v>3604</v>
      </c>
      <c r="Z1666">
        <v>3</v>
      </c>
      <c r="AA1666" t="s">
        <v>927</v>
      </c>
      <c r="AB1666" t="s">
        <v>1653</v>
      </c>
      <c r="AC1666" s="3">
        <v>468</v>
      </c>
      <c r="AD1666" s="3">
        <v>475</v>
      </c>
      <c r="AE1666" s="3">
        <v>101.5</v>
      </c>
      <c r="AF1666" s="3">
        <v>655</v>
      </c>
      <c r="AG1666" s="3">
        <v>655</v>
      </c>
      <c r="AH1666" s="3">
        <v>100</v>
      </c>
      <c r="AI1666" s="3">
        <v>670</v>
      </c>
      <c r="AJ1666" s="3">
        <v>0</v>
      </c>
      <c r="AK1666" s="3">
        <v>0</v>
      </c>
      <c r="AL1666" s="3">
        <v>702</v>
      </c>
      <c r="AM1666" s="3">
        <v>0</v>
      </c>
      <c r="AN1666" s="3">
        <v>0</v>
      </c>
      <c r="AO1666" s="3">
        <v>780</v>
      </c>
      <c r="AP1666" s="3">
        <v>0</v>
      </c>
      <c r="AQ1666" s="3">
        <v>0</v>
      </c>
      <c r="AR1666" s="3" t="s">
        <v>7</v>
      </c>
      <c r="AS1666" s="3" t="s">
        <v>7</v>
      </c>
      <c r="AT1666" s="3" t="s">
        <v>7</v>
      </c>
      <c r="AU1666" s="1">
        <v>314251000</v>
      </c>
      <c r="AV1666" s="1">
        <v>314251000</v>
      </c>
      <c r="AW1666" s="3">
        <v>100</v>
      </c>
      <c r="AX1666" s="1">
        <v>801669600</v>
      </c>
      <c r="AY1666" s="1">
        <v>787669600</v>
      </c>
      <c r="AZ1666" s="3">
        <v>98.25</v>
      </c>
      <c r="BA1666" s="1">
        <v>530500000</v>
      </c>
      <c r="BB1666" s="1">
        <v>0</v>
      </c>
      <c r="BC1666" s="3">
        <v>0</v>
      </c>
      <c r="BD1666" s="1">
        <v>872430436</v>
      </c>
      <c r="BE1666" s="1">
        <v>0</v>
      </c>
      <c r="BF1666" s="3">
        <v>0</v>
      </c>
      <c r="BG1666" s="1">
        <v>872430436</v>
      </c>
      <c r="BH1666" s="1">
        <v>0</v>
      </c>
      <c r="BI1666" s="3">
        <v>0</v>
      </c>
      <c r="BJ1666" s="1" t="s">
        <v>9</v>
      </c>
      <c r="BK1666" s="1" t="s">
        <v>9</v>
      </c>
      <c r="BL1666" s="3" t="s">
        <v>9</v>
      </c>
      <c r="BM1666" s="4">
        <f t="shared" si="301"/>
        <v>314.25099999999998</v>
      </c>
      <c r="BN1666" s="4">
        <f t="shared" si="302"/>
        <v>314.25099999999998</v>
      </c>
      <c r="BO1666" s="4">
        <f t="shared" si="303"/>
        <v>801.66959999999995</v>
      </c>
      <c r="BP1666" s="4">
        <f t="shared" si="304"/>
        <v>787.66959999999995</v>
      </c>
      <c r="BQ1666" s="4">
        <f t="shared" si="305"/>
        <v>530.5</v>
      </c>
      <c r="BR1666" s="4">
        <f t="shared" si="306"/>
        <v>0</v>
      </c>
      <c r="BS1666" s="4">
        <f t="shared" si="307"/>
        <v>872.43043599999999</v>
      </c>
      <c r="BT1666" s="4">
        <f t="shared" si="308"/>
        <v>0</v>
      </c>
      <c r="BU1666" s="4">
        <f t="shared" si="309"/>
        <v>872.43043599999999</v>
      </c>
      <c r="BV1666" s="4">
        <f t="shared" si="310"/>
        <v>0</v>
      </c>
      <c r="BW1666" s="4">
        <f t="shared" si="311"/>
        <v>3391.2814720000001</v>
      </c>
      <c r="BX1666" s="4">
        <f t="shared" si="312"/>
        <v>1101.9205999999999</v>
      </c>
      <c r="BY1666" t="s">
        <v>903</v>
      </c>
    </row>
    <row r="1667" spans="1:77" x14ac:dyDescent="0.25">
      <c r="A1667">
        <v>16</v>
      </c>
      <c r="B1667" t="s">
        <v>0</v>
      </c>
      <c r="C1667" t="s">
        <v>668</v>
      </c>
      <c r="D1667">
        <v>2021</v>
      </c>
      <c r="E1667" t="s">
        <v>1</v>
      </c>
      <c r="F1667" t="s">
        <v>2</v>
      </c>
      <c r="G1667">
        <v>2</v>
      </c>
      <c r="H1667" t="s">
        <v>3</v>
      </c>
      <c r="I1667" t="s">
        <v>703</v>
      </c>
      <c r="J1667" t="s">
        <v>595</v>
      </c>
      <c r="K1667" t="s">
        <v>840</v>
      </c>
      <c r="L1667" t="s">
        <v>800</v>
      </c>
      <c r="M1667" t="s">
        <v>801</v>
      </c>
      <c r="N1667" t="s">
        <v>719</v>
      </c>
      <c r="O1667" t="s">
        <v>37</v>
      </c>
      <c r="P1667" t="s">
        <v>747</v>
      </c>
      <c r="Q1667" t="s">
        <v>198</v>
      </c>
      <c r="R1667">
        <v>0</v>
      </c>
      <c r="S1667" t="s">
        <v>7</v>
      </c>
      <c r="T1667">
        <v>150</v>
      </c>
      <c r="U1667" t="s">
        <v>554</v>
      </c>
      <c r="V1667" t="s">
        <v>4306</v>
      </c>
      <c r="W1667" t="s">
        <v>3591</v>
      </c>
      <c r="X1667">
        <v>2</v>
      </c>
      <c r="Y1667" t="s">
        <v>3605</v>
      </c>
      <c r="Z1667">
        <v>3</v>
      </c>
      <c r="AA1667" t="s">
        <v>927</v>
      </c>
      <c r="AB1667" t="s">
        <v>1653</v>
      </c>
      <c r="AC1667" s="3">
        <v>285</v>
      </c>
      <c r="AD1667" s="3">
        <v>285</v>
      </c>
      <c r="AE1667" s="3">
        <v>100</v>
      </c>
      <c r="AF1667" s="3">
        <v>383</v>
      </c>
      <c r="AG1667" s="3">
        <v>383</v>
      </c>
      <c r="AH1667" s="3">
        <v>100</v>
      </c>
      <c r="AI1667" s="3">
        <v>390</v>
      </c>
      <c r="AJ1667" s="3">
        <v>0</v>
      </c>
      <c r="AK1667" s="3">
        <v>0</v>
      </c>
      <c r="AL1667" s="3">
        <v>421</v>
      </c>
      <c r="AM1667" s="3">
        <v>0</v>
      </c>
      <c r="AN1667" s="3">
        <v>0</v>
      </c>
      <c r="AO1667" s="3">
        <v>468</v>
      </c>
      <c r="AP1667" s="3">
        <v>0</v>
      </c>
      <c r="AQ1667" s="3">
        <v>0</v>
      </c>
      <c r="AR1667" s="3" t="s">
        <v>7</v>
      </c>
      <c r="AS1667" s="3" t="s">
        <v>7</v>
      </c>
      <c r="AT1667" s="3" t="s">
        <v>7</v>
      </c>
      <c r="AU1667" s="1">
        <v>183878400</v>
      </c>
      <c r="AV1667" s="1">
        <v>183628400</v>
      </c>
      <c r="AW1667" s="3">
        <v>99.86</v>
      </c>
      <c r="AX1667" s="1">
        <v>89602250</v>
      </c>
      <c r="AY1667" s="1">
        <v>88771750</v>
      </c>
      <c r="AZ1667" s="3">
        <v>99.07</v>
      </c>
      <c r="BA1667" s="1">
        <v>214830500</v>
      </c>
      <c r="BB1667" s="1">
        <v>0</v>
      </c>
      <c r="BC1667" s="3">
        <v>0</v>
      </c>
      <c r="BD1667" s="1">
        <v>436215218</v>
      </c>
      <c r="BE1667" s="1">
        <v>0</v>
      </c>
      <c r="BF1667" s="3">
        <v>0</v>
      </c>
      <c r="BG1667" s="1">
        <v>436215218</v>
      </c>
      <c r="BH1667" s="1">
        <v>0</v>
      </c>
      <c r="BI1667" s="3">
        <v>0</v>
      </c>
      <c r="BJ1667" s="1" t="s">
        <v>9</v>
      </c>
      <c r="BK1667" s="1" t="s">
        <v>9</v>
      </c>
      <c r="BL1667" s="3" t="s">
        <v>9</v>
      </c>
      <c r="BM1667" s="4">
        <f t="shared" ref="BM1667:BM1730" si="313">AU1667 / 1000000</f>
        <v>183.8784</v>
      </c>
      <c r="BN1667" s="4">
        <f t="shared" ref="BN1667:BN1730" si="314">AV1667 / 1000000</f>
        <v>183.6284</v>
      </c>
      <c r="BO1667" s="4">
        <f t="shared" ref="BO1667:BO1730" si="315">AX1667  / 1000000</f>
        <v>89.602249999999998</v>
      </c>
      <c r="BP1667" s="4">
        <f t="shared" ref="BP1667:BP1730" si="316">AY1667  / 1000000</f>
        <v>88.771749999999997</v>
      </c>
      <c r="BQ1667" s="4">
        <f t="shared" ref="BQ1667:BQ1730" si="317">BA1667  / 1000000</f>
        <v>214.8305</v>
      </c>
      <c r="BR1667" s="4">
        <f t="shared" ref="BR1667:BR1730" si="318">BB1667  / 1000000</f>
        <v>0</v>
      </c>
      <c r="BS1667" s="4">
        <f t="shared" ref="BS1667:BS1730" si="319">BD1667  / 1000000</f>
        <v>436.21521799999999</v>
      </c>
      <c r="BT1667" s="4">
        <f t="shared" ref="BT1667:BT1730" si="320">BE1667  / 1000000</f>
        <v>0</v>
      </c>
      <c r="BU1667" s="4">
        <f t="shared" ref="BU1667:BU1730" si="321">BG1667  / 1000000</f>
        <v>436.21521799999999</v>
      </c>
      <c r="BV1667" s="4">
        <f t="shared" ref="BV1667:BV1730" si="322">BH1667  / 1000000</f>
        <v>0</v>
      </c>
      <c r="BW1667" s="4">
        <f t="shared" ref="BW1667:BW1730" si="323">BM1667+BO1667+BQ1667+BS1667+BU1667</f>
        <v>1360.7415860000001</v>
      </c>
      <c r="BX1667" s="4">
        <f t="shared" ref="BX1667:BX1730" si="324">BN1667+BP1667+BR1667+BT1667+BV1667</f>
        <v>272.40015</v>
      </c>
      <c r="BY1667" t="s">
        <v>903</v>
      </c>
    </row>
    <row r="1668" spans="1:77" x14ac:dyDescent="0.25">
      <c r="A1668">
        <v>16</v>
      </c>
      <c r="B1668" t="s">
        <v>0</v>
      </c>
      <c r="C1668" t="s">
        <v>668</v>
      </c>
      <c r="D1668">
        <v>2021</v>
      </c>
      <c r="E1668" t="s">
        <v>1</v>
      </c>
      <c r="F1668" t="s">
        <v>2</v>
      </c>
      <c r="G1668">
        <v>2</v>
      </c>
      <c r="H1668" t="s">
        <v>3</v>
      </c>
      <c r="I1668" t="s">
        <v>703</v>
      </c>
      <c r="J1668" t="s">
        <v>595</v>
      </c>
      <c r="K1668" t="s">
        <v>840</v>
      </c>
      <c r="L1668" t="s">
        <v>800</v>
      </c>
      <c r="M1668" t="s">
        <v>801</v>
      </c>
      <c r="N1668" t="s">
        <v>719</v>
      </c>
      <c r="O1668" t="s">
        <v>37</v>
      </c>
      <c r="P1668" t="s">
        <v>747</v>
      </c>
      <c r="Q1668" t="s">
        <v>198</v>
      </c>
      <c r="R1668">
        <v>0</v>
      </c>
      <c r="S1668" t="s">
        <v>7</v>
      </c>
      <c r="T1668">
        <v>155</v>
      </c>
      <c r="U1668" t="s">
        <v>555</v>
      </c>
      <c r="V1668" t="s">
        <v>4309</v>
      </c>
      <c r="W1668" t="s">
        <v>3606</v>
      </c>
      <c r="X1668">
        <v>1</v>
      </c>
      <c r="Y1668" t="s">
        <v>3607</v>
      </c>
      <c r="Z1668">
        <v>1</v>
      </c>
      <c r="AA1668" t="s">
        <v>922</v>
      </c>
      <c r="AB1668" t="s">
        <v>1653</v>
      </c>
      <c r="AC1668" s="3">
        <v>0</v>
      </c>
      <c r="AD1668" s="3">
        <v>0</v>
      </c>
      <c r="AE1668" s="3">
        <v>0</v>
      </c>
      <c r="AF1668" s="3">
        <v>25</v>
      </c>
      <c r="AG1668" s="3">
        <v>25</v>
      </c>
      <c r="AH1668" s="3">
        <v>100</v>
      </c>
      <c r="AI1668" s="3">
        <v>25</v>
      </c>
      <c r="AJ1668" s="3">
        <v>0</v>
      </c>
      <c r="AK1668" s="3">
        <v>0</v>
      </c>
      <c r="AL1668" s="3">
        <v>25</v>
      </c>
      <c r="AM1668" s="3">
        <v>0</v>
      </c>
      <c r="AN1668" s="3">
        <v>0</v>
      </c>
      <c r="AO1668" s="3">
        <v>25</v>
      </c>
      <c r="AP1668" s="3">
        <v>0</v>
      </c>
      <c r="AQ1668" s="3">
        <v>0</v>
      </c>
      <c r="AR1668" s="3">
        <v>100</v>
      </c>
      <c r="AS1668" s="3">
        <v>25</v>
      </c>
      <c r="AT1668" s="3">
        <v>25</v>
      </c>
      <c r="AU1668" s="1">
        <v>0</v>
      </c>
      <c r="AV1668" s="1">
        <v>0</v>
      </c>
      <c r="AW1668" s="3">
        <v>0</v>
      </c>
      <c r="AX1668" s="1">
        <v>97650000</v>
      </c>
      <c r="AY1668" s="1">
        <v>97623435</v>
      </c>
      <c r="AZ1668" s="3">
        <v>99.97</v>
      </c>
      <c r="BA1668" s="1">
        <v>556955000</v>
      </c>
      <c r="BB1668" s="1">
        <v>0</v>
      </c>
      <c r="BC1668" s="3">
        <v>0</v>
      </c>
      <c r="BD1668" s="1">
        <v>10000000</v>
      </c>
      <c r="BE1668" s="1">
        <v>0</v>
      </c>
      <c r="BF1668" s="3">
        <v>0</v>
      </c>
      <c r="BG1668" s="1">
        <v>10000000</v>
      </c>
      <c r="BH1668" s="1">
        <v>0</v>
      </c>
      <c r="BI1668" s="3">
        <v>0</v>
      </c>
      <c r="BJ1668" s="1" t="s">
        <v>9</v>
      </c>
      <c r="BK1668" s="1" t="s">
        <v>9</v>
      </c>
      <c r="BL1668" s="3" t="s">
        <v>9</v>
      </c>
      <c r="BM1668" s="4">
        <f t="shared" si="313"/>
        <v>0</v>
      </c>
      <c r="BN1668" s="4">
        <f t="shared" si="314"/>
        <v>0</v>
      </c>
      <c r="BO1668" s="4">
        <f t="shared" si="315"/>
        <v>97.65</v>
      </c>
      <c r="BP1668" s="4">
        <f t="shared" si="316"/>
        <v>97.623435000000001</v>
      </c>
      <c r="BQ1668" s="4">
        <f t="shared" si="317"/>
        <v>556.95500000000004</v>
      </c>
      <c r="BR1668" s="4">
        <f t="shared" si="318"/>
        <v>0</v>
      </c>
      <c r="BS1668" s="4">
        <f t="shared" si="319"/>
        <v>10</v>
      </c>
      <c r="BT1668" s="4">
        <f t="shared" si="320"/>
        <v>0</v>
      </c>
      <c r="BU1668" s="4">
        <f t="shared" si="321"/>
        <v>10</v>
      </c>
      <c r="BV1668" s="4">
        <f t="shared" si="322"/>
        <v>0</v>
      </c>
      <c r="BW1668" s="4">
        <f t="shared" si="323"/>
        <v>674.60500000000002</v>
      </c>
      <c r="BX1668" s="4">
        <f t="shared" si="324"/>
        <v>97.623435000000001</v>
      </c>
      <c r="BY1668" t="s">
        <v>897</v>
      </c>
    </row>
    <row r="1669" spans="1:77" x14ac:dyDescent="0.25">
      <c r="A1669">
        <v>16</v>
      </c>
      <c r="B1669" t="s">
        <v>0</v>
      </c>
      <c r="C1669" t="s">
        <v>668</v>
      </c>
      <c r="D1669">
        <v>2021</v>
      </c>
      <c r="E1669" t="s">
        <v>1</v>
      </c>
      <c r="F1669" t="s">
        <v>2</v>
      </c>
      <c r="G1669">
        <v>2</v>
      </c>
      <c r="H1669" t="s">
        <v>3</v>
      </c>
      <c r="I1669" t="s">
        <v>703</v>
      </c>
      <c r="J1669" t="s">
        <v>595</v>
      </c>
      <c r="K1669" t="s">
        <v>840</v>
      </c>
      <c r="L1669" t="s">
        <v>800</v>
      </c>
      <c r="M1669" t="s">
        <v>801</v>
      </c>
      <c r="N1669" t="s">
        <v>719</v>
      </c>
      <c r="O1669" t="s">
        <v>37</v>
      </c>
      <c r="P1669" t="s">
        <v>747</v>
      </c>
      <c r="Q1669" t="s">
        <v>198</v>
      </c>
      <c r="R1669">
        <v>0</v>
      </c>
      <c r="S1669" t="s">
        <v>7</v>
      </c>
      <c r="T1669">
        <v>155</v>
      </c>
      <c r="U1669" t="s">
        <v>555</v>
      </c>
      <c r="V1669" t="s">
        <v>4309</v>
      </c>
      <c r="W1669" t="s">
        <v>3606</v>
      </c>
      <c r="X1669">
        <v>2</v>
      </c>
      <c r="Y1669" t="s">
        <v>3608</v>
      </c>
      <c r="Z1669">
        <v>1</v>
      </c>
      <c r="AA1669" t="s">
        <v>922</v>
      </c>
      <c r="AB1669" t="s">
        <v>1653</v>
      </c>
      <c r="AC1669" s="3">
        <v>0.02</v>
      </c>
      <c r="AD1669" s="3">
        <v>0.02</v>
      </c>
      <c r="AE1669" s="3">
        <v>100</v>
      </c>
      <c r="AF1669" s="3">
        <v>22.98</v>
      </c>
      <c r="AG1669" s="3">
        <v>22.98</v>
      </c>
      <c r="AH1669" s="3">
        <v>100</v>
      </c>
      <c r="AI1669" s="3">
        <v>77</v>
      </c>
      <c r="AJ1669" s="3">
        <v>0</v>
      </c>
      <c r="AK1669" s="3">
        <v>0</v>
      </c>
      <c r="AL1669" s="3">
        <v>0</v>
      </c>
      <c r="AM1669" s="3">
        <v>0</v>
      </c>
      <c r="AN1669" s="3">
        <v>0</v>
      </c>
      <c r="AO1669" s="3">
        <v>0</v>
      </c>
      <c r="AP1669" s="3">
        <v>0</v>
      </c>
      <c r="AQ1669" s="3">
        <v>0</v>
      </c>
      <c r="AR1669" s="3">
        <v>100</v>
      </c>
      <c r="AS1669" s="3">
        <v>23</v>
      </c>
      <c r="AT1669" s="3">
        <v>23</v>
      </c>
      <c r="AU1669" s="1">
        <v>783858</v>
      </c>
      <c r="AV1669" s="1">
        <v>783858</v>
      </c>
      <c r="AW1669" s="3">
        <v>100</v>
      </c>
      <c r="AX1669" s="1">
        <v>14750198309</v>
      </c>
      <c r="AY1669" s="1">
        <v>14552896657</v>
      </c>
      <c r="AZ1669" s="3">
        <v>98.66</v>
      </c>
      <c r="BA1669" s="1">
        <v>8408152300</v>
      </c>
      <c r="BB1669" s="1">
        <v>0</v>
      </c>
      <c r="BC1669" s="3">
        <v>0</v>
      </c>
      <c r="BD1669" s="1">
        <v>0</v>
      </c>
      <c r="BE1669" s="1">
        <v>0</v>
      </c>
      <c r="BF1669" s="3">
        <v>0</v>
      </c>
      <c r="BG1669" s="1">
        <v>0</v>
      </c>
      <c r="BH1669" s="1">
        <v>0</v>
      </c>
      <c r="BI1669" s="3">
        <v>0</v>
      </c>
      <c r="BJ1669" s="1" t="s">
        <v>9</v>
      </c>
      <c r="BK1669" s="1" t="s">
        <v>9</v>
      </c>
      <c r="BL1669" s="3" t="s">
        <v>9</v>
      </c>
      <c r="BM1669" s="4">
        <f t="shared" si="313"/>
        <v>0.78385800000000005</v>
      </c>
      <c r="BN1669" s="4">
        <f t="shared" si="314"/>
        <v>0.78385800000000005</v>
      </c>
      <c r="BO1669" s="4">
        <f t="shared" si="315"/>
        <v>14750.198308999999</v>
      </c>
      <c r="BP1669" s="4">
        <f t="shared" si="316"/>
        <v>14552.896656999999</v>
      </c>
      <c r="BQ1669" s="4">
        <f t="shared" si="317"/>
        <v>8408.1522999999997</v>
      </c>
      <c r="BR1669" s="4">
        <f t="shared" si="318"/>
        <v>0</v>
      </c>
      <c r="BS1669" s="4">
        <f t="shared" si="319"/>
        <v>0</v>
      </c>
      <c r="BT1669" s="4">
        <f t="shared" si="320"/>
        <v>0</v>
      </c>
      <c r="BU1669" s="4">
        <f t="shared" si="321"/>
        <v>0</v>
      </c>
      <c r="BV1669" s="4">
        <f t="shared" si="322"/>
        <v>0</v>
      </c>
      <c r="BW1669" s="4">
        <f t="shared" si="323"/>
        <v>23159.134467</v>
      </c>
      <c r="BX1669" s="4">
        <f t="shared" si="324"/>
        <v>14553.680515</v>
      </c>
      <c r="BY1669" t="s">
        <v>897</v>
      </c>
    </row>
    <row r="1670" spans="1:77" x14ac:dyDescent="0.25">
      <c r="A1670">
        <v>16</v>
      </c>
      <c r="B1670" t="s">
        <v>0</v>
      </c>
      <c r="C1670" t="s">
        <v>668</v>
      </c>
      <c r="D1670">
        <v>2021</v>
      </c>
      <c r="E1670" t="s">
        <v>1</v>
      </c>
      <c r="F1670" t="s">
        <v>2</v>
      </c>
      <c r="G1670">
        <v>2</v>
      </c>
      <c r="H1670" t="s">
        <v>3</v>
      </c>
      <c r="I1670" t="s">
        <v>703</v>
      </c>
      <c r="J1670" t="s">
        <v>595</v>
      </c>
      <c r="K1670" t="s">
        <v>840</v>
      </c>
      <c r="L1670" t="s">
        <v>800</v>
      </c>
      <c r="M1670" t="s">
        <v>801</v>
      </c>
      <c r="N1670" t="s">
        <v>719</v>
      </c>
      <c r="O1670" t="s">
        <v>37</v>
      </c>
      <c r="P1670" t="s">
        <v>747</v>
      </c>
      <c r="Q1670" t="s">
        <v>198</v>
      </c>
      <c r="R1670">
        <v>0</v>
      </c>
      <c r="S1670" t="s">
        <v>7</v>
      </c>
      <c r="T1670">
        <v>155</v>
      </c>
      <c r="U1670" t="s">
        <v>555</v>
      </c>
      <c r="V1670" t="s">
        <v>4309</v>
      </c>
      <c r="W1670" t="s">
        <v>3606</v>
      </c>
      <c r="X1670">
        <v>3</v>
      </c>
      <c r="Y1670" t="s">
        <v>3609</v>
      </c>
      <c r="Z1670">
        <v>1</v>
      </c>
      <c r="AA1670" t="s">
        <v>922</v>
      </c>
      <c r="AB1670" t="s">
        <v>1653</v>
      </c>
      <c r="AC1670" s="3">
        <v>4.0599999999999996</v>
      </c>
      <c r="AD1670" s="3">
        <v>4.0599999999999996</v>
      </c>
      <c r="AE1670" s="3">
        <v>100</v>
      </c>
      <c r="AF1670" s="3">
        <v>17.940000000000001</v>
      </c>
      <c r="AG1670" s="3">
        <v>17.940000000000001</v>
      </c>
      <c r="AH1670" s="3">
        <v>100</v>
      </c>
      <c r="AI1670" s="3">
        <v>70</v>
      </c>
      <c r="AJ1670" s="3">
        <v>0</v>
      </c>
      <c r="AK1670" s="3">
        <v>0</v>
      </c>
      <c r="AL1670" s="3">
        <v>8</v>
      </c>
      <c r="AM1670" s="3">
        <v>0</v>
      </c>
      <c r="AN1670" s="3">
        <v>0</v>
      </c>
      <c r="AO1670" s="3">
        <v>0</v>
      </c>
      <c r="AP1670" s="3">
        <v>0</v>
      </c>
      <c r="AQ1670" s="3">
        <v>0</v>
      </c>
      <c r="AR1670" s="3">
        <v>100</v>
      </c>
      <c r="AS1670" s="3">
        <v>22</v>
      </c>
      <c r="AT1670" s="3">
        <v>22</v>
      </c>
      <c r="AU1670" s="1">
        <v>127485000</v>
      </c>
      <c r="AV1670" s="1">
        <v>127457880</v>
      </c>
      <c r="AW1670" s="3">
        <v>99.98</v>
      </c>
      <c r="AX1670" s="1">
        <v>1237644426</v>
      </c>
      <c r="AY1670" s="1">
        <v>1237096062</v>
      </c>
      <c r="AZ1670" s="3">
        <v>99.96</v>
      </c>
      <c r="BA1670" s="1">
        <v>711422700</v>
      </c>
      <c r="BB1670" s="1">
        <v>0</v>
      </c>
      <c r="BC1670" s="3">
        <v>0</v>
      </c>
      <c r="BD1670" s="1">
        <v>1067946819</v>
      </c>
      <c r="BE1670" s="1">
        <v>0</v>
      </c>
      <c r="BF1670" s="3">
        <v>0</v>
      </c>
      <c r="BG1670" s="1">
        <v>0</v>
      </c>
      <c r="BH1670" s="1">
        <v>0</v>
      </c>
      <c r="BI1670" s="3">
        <v>0</v>
      </c>
      <c r="BJ1670" s="1" t="s">
        <v>9</v>
      </c>
      <c r="BK1670" s="1" t="s">
        <v>9</v>
      </c>
      <c r="BL1670" s="3" t="s">
        <v>9</v>
      </c>
      <c r="BM1670" s="4">
        <f t="shared" si="313"/>
        <v>127.485</v>
      </c>
      <c r="BN1670" s="4">
        <f t="shared" si="314"/>
        <v>127.45788</v>
      </c>
      <c r="BO1670" s="4">
        <f t="shared" si="315"/>
        <v>1237.6444260000001</v>
      </c>
      <c r="BP1670" s="4">
        <f t="shared" si="316"/>
        <v>1237.0960620000001</v>
      </c>
      <c r="BQ1670" s="4">
        <f t="shared" si="317"/>
        <v>711.42269999999996</v>
      </c>
      <c r="BR1670" s="4">
        <f t="shared" si="318"/>
        <v>0</v>
      </c>
      <c r="BS1670" s="4">
        <f t="shared" si="319"/>
        <v>1067.946819</v>
      </c>
      <c r="BT1670" s="4">
        <f t="shared" si="320"/>
        <v>0</v>
      </c>
      <c r="BU1670" s="4">
        <f t="shared" si="321"/>
        <v>0</v>
      </c>
      <c r="BV1670" s="4">
        <f t="shared" si="322"/>
        <v>0</v>
      </c>
      <c r="BW1670" s="4">
        <f t="shared" si="323"/>
        <v>3144.4989450000003</v>
      </c>
      <c r="BX1670" s="4">
        <f t="shared" si="324"/>
        <v>1364.553942</v>
      </c>
      <c r="BY1670" t="s">
        <v>897</v>
      </c>
    </row>
    <row r="1671" spans="1:77" x14ac:dyDescent="0.25">
      <c r="A1671">
        <v>16</v>
      </c>
      <c r="B1671" t="s">
        <v>0</v>
      </c>
      <c r="C1671" t="s">
        <v>668</v>
      </c>
      <c r="D1671">
        <v>2021</v>
      </c>
      <c r="E1671" t="s">
        <v>1</v>
      </c>
      <c r="F1671" t="s">
        <v>2</v>
      </c>
      <c r="G1671">
        <v>2</v>
      </c>
      <c r="H1671" t="s">
        <v>3</v>
      </c>
      <c r="I1671" t="s">
        <v>703</v>
      </c>
      <c r="J1671" t="s">
        <v>595</v>
      </c>
      <c r="K1671" t="s">
        <v>840</v>
      </c>
      <c r="L1671" t="s">
        <v>800</v>
      </c>
      <c r="M1671" t="s">
        <v>801</v>
      </c>
      <c r="N1671" t="s">
        <v>719</v>
      </c>
      <c r="O1671" t="s">
        <v>37</v>
      </c>
      <c r="P1671" t="s">
        <v>747</v>
      </c>
      <c r="Q1671" t="s">
        <v>198</v>
      </c>
      <c r="R1671">
        <v>0</v>
      </c>
      <c r="S1671" t="s">
        <v>7</v>
      </c>
      <c r="T1671">
        <v>155</v>
      </c>
      <c r="U1671" t="s">
        <v>555</v>
      </c>
      <c r="V1671" t="s">
        <v>4309</v>
      </c>
      <c r="W1671" t="s">
        <v>3606</v>
      </c>
      <c r="X1671">
        <v>4</v>
      </c>
      <c r="Y1671" t="s">
        <v>3610</v>
      </c>
      <c r="Z1671">
        <v>1</v>
      </c>
      <c r="AA1671" t="s">
        <v>922</v>
      </c>
      <c r="AB1671" t="s">
        <v>1653</v>
      </c>
      <c r="AC1671" s="3">
        <v>14.48</v>
      </c>
      <c r="AD1671" s="3">
        <v>14.48</v>
      </c>
      <c r="AE1671" s="3">
        <v>100</v>
      </c>
      <c r="AF1671" s="3">
        <v>10</v>
      </c>
      <c r="AG1671" s="3">
        <v>10</v>
      </c>
      <c r="AH1671" s="3">
        <v>100</v>
      </c>
      <c r="AI1671" s="3">
        <v>30</v>
      </c>
      <c r="AJ1671" s="3">
        <v>0</v>
      </c>
      <c r="AK1671" s="3">
        <v>0</v>
      </c>
      <c r="AL1671" s="3">
        <v>45.52</v>
      </c>
      <c r="AM1671" s="3">
        <v>0</v>
      </c>
      <c r="AN1671" s="3">
        <v>0</v>
      </c>
      <c r="AO1671" s="3">
        <v>0</v>
      </c>
      <c r="AP1671" s="3">
        <v>0</v>
      </c>
      <c r="AQ1671" s="3">
        <v>0</v>
      </c>
      <c r="AR1671" s="3">
        <v>100</v>
      </c>
      <c r="AS1671" s="3">
        <v>24.48</v>
      </c>
      <c r="AT1671" s="3">
        <v>24.48</v>
      </c>
      <c r="AU1671" s="1">
        <v>1968773997</v>
      </c>
      <c r="AV1671" s="1">
        <v>228124120</v>
      </c>
      <c r="AW1671" s="3">
        <v>11.59</v>
      </c>
      <c r="AX1671" s="1">
        <v>1700000000</v>
      </c>
      <c r="AY1671" s="1">
        <v>1700000000</v>
      </c>
      <c r="AZ1671" s="3">
        <v>100</v>
      </c>
      <c r="BA1671" s="1">
        <v>2100000000</v>
      </c>
      <c r="BB1671" s="1">
        <v>0</v>
      </c>
      <c r="BC1671" s="3">
        <v>0</v>
      </c>
      <c r="BD1671" s="1">
        <v>100000000</v>
      </c>
      <c r="BE1671" s="1">
        <v>0</v>
      </c>
      <c r="BF1671" s="3">
        <v>0</v>
      </c>
      <c r="BG1671" s="1">
        <v>0</v>
      </c>
      <c r="BH1671" s="1">
        <v>0</v>
      </c>
      <c r="BI1671" s="3">
        <v>0</v>
      </c>
      <c r="BJ1671" s="1" t="s">
        <v>9</v>
      </c>
      <c r="BK1671" s="1" t="s">
        <v>9</v>
      </c>
      <c r="BL1671" s="3" t="s">
        <v>9</v>
      </c>
      <c r="BM1671" s="4">
        <f t="shared" si="313"/>
        <v>1968.773997</v>
      </c>
      <c r="BN1671" s="4">
        <f t="shared" si="314"/>
        <v>228.12412</v>
      </c>
      <c r="BO1671" s="4">
        <f t="shared" si="315"/>
        <v>1700</v>
      </c>
      <c r="BP1671" s="4">
        <f t="shared" si="316"/>
        <v>1700</v>
      </c>
      <c r="BQ1671" s="4">
        <f t="shared" si="317"/>
        <v>2100</v>
      </c>
      <c r="BR1671" s="4">
        <f t="shared" si="318"/>
        <v>0</v>
      </c>
      <c r="BS1671" s="4">
        <f t="shared" si="319"/>
        <v>100</v>
      </c>
      <c r="BT1671" s="4">
        <f t="shared" si="320"/>
        <v>0</v>
      </c>
      <c r="BU1671" s="4">
        <f t="shared" si="321"/>
        <v>0</v>
      </c>
      <c r="BV1671" s="4">
        <f t="shared" si="322"/>
        <v>0</v>
      </c>
      <c r="BW1671" s="4">
        <f t="shared" si="323"/>
        <v>5868.7739970000002</v>
      </c>
      <c r="BX1671" s="4">
        <f t="shared" si="324"/>
        <v>1928.1241199999999</v>
      </c>
      <c r="BY1671" t="s">
        <v>897</v>
      </c>
    </row>
    <row r="1672" spans="1:77" x14ac:dyDescent="0.25">
      <c r="A1672">
        <v>16</v>
      </c>
      <c r="B1672" t="s">
        <v>0</v>
      </c>
      <c r="C1672" t="s">
        <v>668</v>
      </c>
      <c r="D1672">
        <v>2021</v>
      </c>
      <c r="E1672" t="s">
        <v>1</v>
      </c>
      <c r="F1672" t="s">
        <v>2</v>
      </c>
      <c r="G1672">
        <v>2</v>
      </c>
      <c r="H1672" t="s">
        <v>3</v>
      </c>
      <c r="I1672" t="s">
        <v>703</v>
      </c>
      <c r="J1672" t="s">
        <v>595</v>
      </c>
      <c r="K1672" t="s">
        <v>840</v>
      </c>
      <c r="L1672" t="s">
        <v>800</v>
      </c>
      <c r="M1672" t="s">
        <v>801</v>
      </c>
      <c r="N1672" t="s">
        <v>719</v>
      </c>
      <c r="O1672" t="s">
        <v>37</v>
      </c>
      <c r="P1672" t="s">
        <v>747</v>
      </c>
      <c r="Q1672" t="s">
        <v>198</v>
      </c>
      <c r="R1672">
        <v>0</v>
      </c>
      <c r="S1672" t="s">
        <v>7</v>
      </c>
      <c r="T1672">
        <v>155</v>
      </c>
      <c r="U1672" t="s">
        <v>555</v>
      </c>
      <c r="V1672" t="s">
        <v>4309</v>
      </c>
      <c r="W1672" t="s">
        <v>3606</v>
      </c>
      <c r="X1672">
        <v>5</v>
      </c>
      <c r="Y1672" t="s">
        <v>3611</v>
      </c>
      <c r="Z1672">
        <v>2</v>
      </c>
      <c r="AA1672" t="s">
        <v>918</v>
      </c>
      <c r="AB1672" t="s">
        <v>1653</v>
      </c>
      <c r="AC1672" s="3">
        <v>100</v>
      </c>
      <c r="AD1672" s="3">
        <v>100</v>
      </c>
      <c r="AE1672" s="3">
        <v>100</v>
      </c>
      <c r="AF1672" s="3">
        <v>100</v>
      </c>
      <c r="AG1672" s="3">
        <v>100</v>
      </c>
      <c r="AH1672" s="3">
        <v>100</v>
      </c>
      <c r="AI1672" s="3">
        <v>100</v>
      </c>
      <c r="AJ1672" s="3">
        <v>0</v>
      </c>
      <c r="AK1672" s="3">
        <v>0</v>
      </c>
      <c r="AL1672" s="3">
        <v>100</v>
      </c>
      <c r="AM1672" s="3">
        <v>0</v>
      </c>
      <c r="AN1672" s="3">
        <v>0</v>
      </c>
      <c r="AO1672" s="3">
        <v>100</v>
      </c>
      <c r="AP1672" s="3">
        <v>0</v>
      </c>
      <c r="AQ1672" s="3">
        <v>0</v>
      </c>
      <c r="AR1672" s="3" t="s">
        <v>7</v>
      </c>
      <c r="AS1672" s="3" t="s">
        <v>7</v>
      </c>
      <c r="AT1672" s="3" t="s">
        <v>7</v>
      </c>
      <c r="AU1672" s="1">
        <v>1044457145</v>
      </c>
      <c r="AV1672" s="1">
        <v>1008139179</v>
      </c>
      <c r="AW1672" s="3">
        <v>96.52</v>
      </c>
      <c r="AX1672" s="1">
        <v>1902350000</v>
      </c>
      <c r="AY1672" s="1">
        <v>1765273192</v>
      </c>
      <c r="AZ1672" s="3">
        <v>92.79</v>
      </c>
      <c r="BA1672" s="1">
        <v>11149045000</v>
      </c>
      <c r="BB1672" s="1">
        <v>0</v>
      </c>
      <c r="BC1672" s="3">
        <v>0</v>
      </c>
      <c r="BD1672" s="1">
        <v>1784119407</v>
      </c>
      <c r="BE1672" s="1">
        <v>0</v>
      </c>
      <c r="BF1672" s="3">
        <v>0</v>
      </c>
      <c r="BG1672" s="1">
        <v>1745339289</v>
      </c>
      <c r="BH1672" s="1">
        <v>0</v>
      </c>
      <c r="BI1672" s="3">
        <v>0</v>
      </c>
      <c r="BJ1672" s="1" t="s">
        <v>9</v>
      </c>
      <c r="BK1672" s="1" t="s">
        <v>9</v>
      </c>
      <c r="BL1672" s="3" t="s">
        <v>9</v>
      </c>
      <c r="BM1672" s="4">
        <f t="shared" si="313"/>
        <v>1044.4571450000001</v>
      </c>
      <c r="BN1672" s="4">
        <f t="shared" si="314"/>
        <v>1008.139179</v>
      </c>
      <c r="BO1672" s="4">
        <f t="shared" si="315"/>
        <v>1902.35</v>
      </c>
      <c r="BP1672" s="4">
        <f t="shared" si="316"/>
        <v>1765.2731920000001</v>
      </c>
      <c r="BQ1672" s="4">
        <f t="shared" si="317"/>
        <v>11149.045</v>
      </c>
      <c r="BR1672" s="4">
        <f t="shared" si="318"/>
        <v>0</v>
      </c>
      <c r="BS1672" s="4">
        <f t="shared" si="319"/>
        <v>1784.1194069999999</v>
      </c>
      <c r="BT1672" s="4">
        <f t="shared" si="320"/>
        <v>0</v>
      </c>
      <c r="BU1672" s="4">
        <f t="shared" si="321"/>
        <v>1745.339289</v>
      </c>
      <c r="BV1672" s="4">
        <f t="shared" si="322"/>
        <v>0</v>
      </c>
      <c r="BW1672" s="4">
        <f t="shared" si="323"/>
        <v>17625.310841000002</v>
      </c>
      <c r="BX1672" s="4">
        <f t="shared" si="324"/>
        <v>2773.4123710000003</v>
      </c>
      <c r="BY1672" t="s">
        <v>897</v>
      </c>
    </row>
    <row r="1673" spans="1:77" x14ac:dyDescent="0.25">
      <c r="A1673">
        <v>16</v>
      </c>
      <c r="B1673" t="s">
        <v>0</v>
      </c>
      <c r="C1673" t="s">
        <v>668</v>
      </c>
      <c r="D1673">
        <v>2021</v>
      </c>
      <c r="E1673" t="s">
        <v>1</v>
      </c>
      <c r="F1673" t="s">
        <v>2</v>
      </c>
      <c r="G1673">
        <v>2</v>
      </c>
      <c r="H1673" t="s">
        <v>3</v>
      </c>
      <c r="I1673" t="s">
        <v>703</v>
      </c>
      <c r="J1673" t="s">
        <v>595</v>
      </c>
      <c r="K1673" t="s">
        <v>840</v>
      </c>
      <c r="L1673" t="s">
        <v>800</v>
      </c>
      <c r="M1673" t="s">
        <v>801</v>
      </c>
      <c r="N1673" t="s">
        <v>719</v>
      </c>
      <c r="O1673" t="s">
        <v>37</v>
      </c>
      <c r="P1673" t="s">
        <v>747</v>
      </c>
      <c r="Q1673" t="s">
        <v>198</v>
      </c>
      <c r="R1673">
        <v>0</v>
      </c>
      <c r="S1673" t="s">
        <v>7</v>
      </c>
      <c r="T1673">
        <v>155</v>
      </c>
      <c r="U1673" t="s">
        <v>555</v>
      </c>
      <c r="V1673" t="s">
        <v>4310</v>
      </c>
      <c r="W1673" t="s">
        <v>3612</v>
      </c>
      <c r="X1673">
        <v>5</v>
      </c>
      <c r="Y1673" t="s">
        <v>3613</v>
      </c>
      <c r="Z1673">
        <v>2</v>
      </c>
      <c r="AA1673" t="s">
        <v>918</v>
      </c>
      <c r="AB1673" t="s">
        <v>1653</v>
      </c>
      <c r="AC1673" s="3">
        <v>9</v>
      </c>
      <c r="AD1673" s="3">
        <v>7</v>
      </c>
      <c r="AE1673" s="3">
        <v>77.78</v>
      </c>
      <c r="AF1673" s="3">
        <v>9</v>
      </c>
      <c r="AG1673" s="3">
        <v>9</v>
      </c>
      <c r="AH1673" s="3">
        <v>100</v>
      </c>
      <c r="AI1673" s="3">
        <v>9</v>
      </c>
      <c r="AJ1673" s="3">
        <v>0</v>
      </c>
      <c r="AK1673" s="3">
        <v>0</v>
      </c>
      <c r="AL1673" s="3">
        <v>9</v>
      </c>
      <c r="AM1673" s="3">
        <v>0</v>
      </c>
      <c r="AN1673" s="3">
        <v>0</v>
      </c>
      <c r="AO1673" s="3">
        <v>9</v>
      </c>
      <c r="AP1673" s="3">
        <v>0</v>
      </c>
      <c r="AQ1673" s="3">
        <v>0</v>
      </c>
      <c r="AR1673" s="3" t="s">
        <v>7</v>
      </c>
      <c r="AS1673" s="3" t="s">
        <v>7</v>
      </c>
      <c r="AT1673" s="3" t="s">
        <v>7</v>
      </c>
      <c r="AU1673" s="1">
        <v>1200000000</v>
      </c>
      <c r="AV1673" s="1">
        <v>1133619071</v>
      </c>
      <c r="AW1673" s="3">
        <v>94.47</v>
      </c>
      <c r="AX1673" s="1">
        <v>849708955</v>
      </c>
      <c r="AY1673" s="1">
        <v>819865867</v>
      </c>
      <c r="AZ1673" s="3">
        <v>96.49</v>
      </c>
      <c r="BA1673" s="1">
        <v>600000000</v>
      </c>
      <c r="BB1673" s="1">
        <v>0</v>
      </c>
      <c r="BC1673" s="3">
        <v>0</v>
      </c>
      <c r="BD1673" s="1">
        <v>600000000</v>
      </c>
      <c r="BE1673" s="1">
        <v>0</v>
      </c>
      <c r="BF1673" s="3">
        <v>0</v>
      </c>
      <c r="BG1673" s="1">
        <v>1100000000</v>
      </c>
      <c r="BH1673" s="1">
        <v>0</v>
      </c>
      <c r="BI1673" s="3">
        <v>0</v>
      </c>
      <c r="BJ1673" s="1" t="s">
        <v>9</v>
      </c>
      <c r="BK1673" s="1" t="s">
        <v>9</v>
      </c>
      <c r="BL1673" s="3" t="s">
        <v>9</v>
      </c>
      <c r="BM1673" s="4">
        <f t="shared" si="313"/>
        <v>1200</v>
      </c>
      <c r="BN1673" s="4">
        <f t="shared" si="314"/>
        <v>1133.6190710000001</v>
      </c>
      <c r="BO1673" s="4">
        <f t="shared" si="315"/>
        <v>849.70895499999995</v>
      </c>
      <c r="BP1673" s="4">
        <f t="shared" si="316"/>
        <v>819.86586699999998</v>
      </c>
      <c r="BQ1673" s="4">
        <f t="shared" si="317"/>
        <v>600</v>
      </c>
      <c r="BR1673" s="4">
        <f t="shared" si="318"/>
        <v>0</v>
      </c>
      <c r="BS1673" s="4">
        <f t="shared" si="319"/>
        <v>600</v>
      </c>
      <c r="BT1673" s="4">
        <f t="shared" si="320"/>
        <v>0</v>
      </c>
      <c r="BU1673" s="4">
        <f t="shared" si="321"/>
        <v>1100</v>
      </c>
      <c r="BV1673" s="4">
        <f t="shared" si="322"/>
        <v>0</v>
      </c>
      <c r="BW1673" s="4">
        <f t="shared" si="323"/>
        <v>4349.7089550000001</v>
      </c>
      <c r="BX1673" s="4">
        <f t="shared" si="324"/>
        <v>1953.4849380000001</v>
      </c>
      <c r="BY1673" t="s">
        <v>897</v>
      </c>
    </row>
    <row r="1674" spans="1:77" x14ac:dyDescent="0.25">
      <c r="A1674">
        <v>16</v>
      </c>
      <c r="B1674" t="s">
        <v>0</v>
      </c>
      <c r="C1674" t="s">
        <v>668</v>
      </c>
      <c r="D1674">
        <v>2021</v>
      </c>
      <c r="E1674" t="s">
        <v>1</v>
      </c>
      <c r="F1674" t="s">
        <v>2</v>
      </c>
      <c r="G1674">
        <v>2</v>
      </c>
      <c r="H1674" t="s">
        <v>3</v>
      </c>
      <c r="I1674" t="s">
        <v>703</v>
      </c>
      <c r="J1674" t="s">
        <v>595</v>
      </c>
      <c r="K1674" t="s">
        <v>840</v>
      </c>
      <c r="L1674" t="s">
        <v>800</v>
      </c>
      <c r="M1674" t="s">
        <v>801</v>
      </c>
      <c r="N1674" t="s">
        <v>719</v>
      </c>
      <c r="O1674" t="s">
        <v>37</v>
      </c>
      <c r="P1674" t="s">
        <v>747</v>
      </c>
      <c r="Q1674" t="s">
        <v>198</v>
      </c>
      <c r="R1674">
        <v>0</v>
      </c>
      <c r="S1674" t="s">
        <v>7</v>
      </c>
      <c r="T1674">
        <v>155</v>
      </c>
      <c r="U1674" t="s">
        <v>555</v>
      </c>
      <c r="V1674" t="s">
        <v>4310</v>
      </c>
      <c r="W1674" t="s">
        <v>3612</v>
      </c>
      <c r="X1674">
        <v>6</v>
      </c>
      <c r="Y1674" t="s">
        <v>3614</v>
      </c>
      <c r="Z1674">
        <v>2</v>
      </c>
      <c r="AA1674" t="s">
        <v>918</v>
      </c>
      <c r="AB1674" t="s">
        <v>1653</v>
      </c>
      <c r="AC1674" s="3">
        <v>9</v>
      </c>
      <c r="AD1674" s="3">
        <v>7</v>
      </c>
      <c r="AE1674" s="3">
        <v>77.78</v>
      </c>
      <c r="AF1674" s="3">
        <v>9</v>
      </c>
      <c r="AG1674" s="3">
        <v>9</v>
      </c>
      <c r="AH1674" s="3">
        <v>100</v>
      </c>
      <c r="AI1674" s="3">
        <v>9</v>
      </c>
      <c r="AJ1674" s="3">
        <v>0</v>
      </c>
      <c r="AK1674" s="3">
        <v>0</v>
      </c>
      <c r="AL1674" s="3">
        <v>9</v>
      </c>
      <c r="AM1674" s="3">
        <v>0</v>
      </c>
      <c r="AN1674" s="3">
        <v>0</v>
      </c>
      <c r="AO1674" s="3">
        <v>9</v>
      </c>
      <c r="AP1674" s="3">
        <v>0</v>
      </c>
      <c r="AQ1674" s="3">
        <v>0</v>
      </c>
      <c r="AR1674" s="3" t="s">
        <v>7</v>
      </c>
      <c r="AS1674" s="3" t="s">
        <v>7</v>
      </c>
      <c r="AT1674" s="3" t="s">
        <v>7</v>
      </c>
      <c r="AU1674" s="1">
        <v>2900000000</v>
      </c>
      <c r="AV1674" s="1">
        <v>2179410200</v>
      </c>
      <c r="AW1674" s="3">
        <v>75.150000000000006</v>
      </c>
      <c r="AX1674" s="1">
        <v>4935011719</v>
      </c>
      <c r="AY1674" s="1">
        <v>4782057398</v>
      </c>
      <c r="AZ1674" s="3">
        <v>96.9</v>
      </c>
      <c r="BA1674" s="1">
        <v>5184004000</v>
      </c>
      <c r="BB1674" s="1">
        <v>0</v>
      </c>
      <c r="BC1674" s="3">
        <v>0</v>
      </c>
      <c r="BD1674" s="1">
        <v>3993591218</v>
      </c>
      <c r="BE1674" s="1">
        <v>0</v>
      </c>
      <c r="BF1674" s="3">
        <v>0</v>
      </c>
      <c r="BG1674" s="1">
        <v>3942158701</v>
      </c>
      <c r="BH1674" s="1">
        <v>0</v>
      </c>
      <c r="BI1674" s="3">
        <v>0</v>
      </c>
      <c r="BJ1674" s="1" t="s">
        <v>9</v>
      </c>
      <c r="BK1674" s="1" t="s">
        <v>9</v>
      </c>
      <c r="BL1674" s="3" t="s">
        <v>9</v>
      </c>
      <c r="BM1674" s="4">
        <f t="shared" si="313"/>
        <v>2900</v>
      </c>
      <c r="BN1674" s="4">
        <f t="shared" si="314"/>
        <v>2179.4101999999998</v>
      </c>
      <c r="BO1674" s="4">
        <f t="shared" si="315"/>
        <v>4935.0117190000001</v>
      </c>
      <c r="BP1674" s="4">
        <f t="shared" si="316"/>
        <v>4782.0573979999999</v>
      </c>
      <c r="BQ1674" s="4">
        <f t="shared" si="317"/>
        <v>5184.0039999999999</v>
      </c>
      <c r="BR1674" s="4">
        <f t="shared" si="318"/>
        <v>0</v>
      </c>
      <c r="BS1674" s="4">
        <f t="shared" si="319"/>
        <v>3993.591218</v>
      </c>
      <c r="BT1674" s="4">
        <f t="shared" si="320"/>
        <v>0</v>
      </c>
      <c r="BU1674" s="4">
        <f t="shared" si="321"/>
        <v>3942.1587009999998</v>
      </c>
      <c r="BV1674" s="4">
        <f t="shared" si="322"/>
        <v>0</v>
      </c>
      <c r="BW1674" s="4">
        <f t="shared" si="323"/>
        <v>20954.765638000001</v>
      </c>
      <c r="BX1674" s="4">
        <f t="shared" si="324"/>
        <v>6961.4675979999993</v>
      </c>
      <c r="BY1674" t="s">
        <v>897</v>
      </c>
    </row>
    <row r="1675" spans="1:77" x14ac:dyDescent="0.25">
      <c r="A1675">
        <v>16</v>
      </c>
      <c r="B1675" t="s">
        <v>0</v>
      </c>
      <c r="C1675" t="s">
        <v>668</v>
      </c>
      <c r="D1675">
        <v>2021</v>
      </c>
      <c r="E1675" t="s">
        <v>1</v>
      </c>
      <c r="F1675" t="s">
        <v>2</v>
      </c>
      <c r="G1675">
        <v>2</v>
      </c>
      <c r="H1675" t="s">
        <v>3</v>
      </c>
      <c r="I1675" t="s">
        <v>703</v>
      </c>
      <c r="J1675" t="s">
        <v>595</v>
      </c>
      <c r="K1675" t="s">
        <v>840</v>
      </c>
      <c r="L1675" t="s">
        <v>800</v>
      </c>
      <c r="M1675" t="s">
        <v>801</v>
      </c>
      <c r="N1675" t="s">
        <v>719</v>
      </c>
      <c r="O1675" t="s">
        <v>37</v>
      </c>
      <c r="P1675" t="s">
        <v>747</v>
      </c>
      <c r="Q1675" t="s">
        <v>198</v>
      </c>
      <c r="R1675">
        <v>0</v>
      </c>
      <c r="S1675" t="s">
        <v>7</v>
      </c>
      <c r="T1675">
        <v>156</v>
      </c>
      <c r="U1675" t="s">
        <v>556</v>
      </c>
      <c r="V1675" t="s">
        <v>4306</v>
      </c>
      <c r="W1675" t="s">
        <v>3591</v>
      </c>
      <c r="X1675">
        <v>5</v>
      </c>
      <c r="Y1675" t="s">
        <v>3615</v>
      </c>
      <c r="Z1675">
        <v>3</v>
      </c>
      <c r="AA1675" t="s">
        <v>927</v>
      </c>
      <c r="AB1675" t="s">
        <v>1653</v>
      </c>
      <c r="AC1675" s="3">
        <v>655</v>
      </c>
      <c r="AD1675" s="3">
        <v>532</v>
      </c>
      <c r="AE1675" s="3">
        <v>81.22</v>
      </c>
      <c r="AF1675" s="3">
        <v>838</v>
      </c>
      <c r="AG1675" s="3">
        <v>838</v>
      </c>
      <c r="AH1675" s="3">
        <v>100</v>
      </c>
      <c r="AI1675" s="3">
        <v>874</v>
      </c>
      <c r="AJ1675" s="3">
        <v>0</v>
      </c>
      <c r="AK1675" s="3">
        <v>0</v>
      </c>
      <c r="AL1675" s="3">
        <v>983</v>
      </c>
      <c r="AM1675" s="3">
        <v>0</v>
      </c>
      <c r="AN1675" s="3">
        <v>0</v>
      </c>
      <c r="AO1675" s="3">
        <v>1092</v>
      </c>
      <c r="AP1675" s="3">
        <v>0</v>
      </c>
      <c r="AQ1675" s="3">
        <v>0</v>
      </c>
      <c r="AR1675" s="3" t="s">
        <v>7</v>
      </c>
      <c r="AS1675" s="3" t="s">
        <v>7</v>
      </c>
      <c r="AT1675" s="3" t="s">
        <v>7</v>
      </c>
      <c r="AU1675" s="1">
        <v>2462874498</v>
      </c>
      <c r="AV1675" s="1">
        <v>2462874498</v>
      </c>
      <c r="AW1675" s="3">
        <v>100</v>
      </c>
      <c r="AX1675" s="1">
        <v>4405913158</v>
      </c>
      <c r="AY1675" s="1">
        <v>3581329003</v>
      </c>
      <c r="AZ1675" s="3">
        <v>81.28</v>
      </c>
      <c r="BA1675" s="1">
        <v>3186600000</v>
      </c>
      <c r="BB1675" s="1">
        <v>0</v>
      </c>
      <c r="BC1675" s="3">
        <v>0</v>
      </c>
      <c r="BD1675" s="1">
        <v>1090538045</v>
      </c>
      <c r="BE1675" s="1">
        <v>0</v>
      </c>
      <c r="BF1675" s="3">
        <v>0</v>
      </c>
      <c r="BG1675" s="1">
        <v>1090538045</v>
      </c>
      <c r="BH1675" s="1">
        <v>0</v>
      </c>
      <c r="BI1675" s="3">
        <v>0</v>
      </c>
      <c r="BJ1675" s="1" t="s">
        <v>9</v>
      </c>
      <c r="BK1675" s="1" t="s">
        <v>9</v>
      </c>
      <c r="BL1675" s="3" t="s">
        <v>9</v>
      </c>
      <c r="BM1675" s="4">
        <f t="shared" si="313"/>
        <v>2462.8744980000001</v>
      </c>
      <c r="BN1675" s="4">
        <f t="shared" si="314"/>
        <v>2462.8744980000001</v>
      </c>
      <c r="BO1675" s="4">
        <f t="shared" si="315"/>
        <v>4405.9131580000003</v>
      </c>
      <c r="BP1675" s="4">
        <f t="shared" si="316"/>
        <v>3581.3290029999998</v>
      </c>
      <c r="BQ1675" s="4">
        <f t="shared" si="317"/>
        <v>3186.6</v>
      </c>
      <c r="BR1675" s="4">
        <f t="shared" si="318"/>
        <v>0</v>
      </c>
      <c r="BS1675" s="4">
        <f t="shared" si="319"/>
        <v>1090.538045</v>
      </c>
      <c r="BT1675" s="4">
        <f t="shared" si="320"/>
        <v>0</v>
      </c>
      <c r="BU1675" s="4">
        <f t="shared" si="321"/>
        <v>1090.538045</v>
      </c>
      <c r="BV1675" s="4">
        <f t="shared" si="322"/>
        <v>0</v>
      </c>
      <c r="BW1675" s="4">
        <f t="shared" si="323"/>
        <v>12236.463745999999</v>
      </c>
      <c r="BX1675" s="4">
        <f t="shared" si="324"/>
        <v>6044.203501</v>
      </c>
      <c r="BY1675" t="s">
        <v>903</v>
      </c>
    </row>
    <row r="1676" spans="1:77" x14ac:dyDescent="0.25">
      <c r="A1676">
        <v>16</v>
      </c>
      <c r="B1676" t="s">
        <v>0</v>
      </c>
      <c r="C1676" t="s">
        <v>668</v>
      </c>
      <c r="D1676">
        <v>2021</v>
      </c>
      <c r="E1676" t="s">
        <v>1</v>
      </c>
      <c r="F1676" t="s">
        <v>2</v>
      </c>
      <c r="G1676">
        <v>2</v>
      </c>
      <c r="H1676" t="s">
        <v>3</v>
      </c>
      <c r="I1676" t="s">
        <v>703</v>
      </c>
      <c r="J1676" t="s">
        <v>595</v>
      </c>
      <c r="K1676" t="s">
        <v>840</v>
      </c>
      <c r="L1676" t="s">
        <v>800</v>
      </c>
      <c r="M1676" t="s">
        <v>801</v>
      </c>
      <c r="N1676" t="s">
        <v>719</v>
      </c>
      <c r="O1676" t="s">
        <v>37</v>
      </c>
      <c r="P1676" t="s">
        <v>747</v>
      </c>
      <c r="Q1676" t="s">
        <v>198</v>
      </c>
      <c r="R1676">
        <v>0</v>
      </c>
      <c r="S1676" t="s">
        <v>7</v>
      </c>
      <c r="T1676">
        <v>156</v>
      </c>
      <c r="U1676" t="s">
        <v>556</v>
      </c>
      <c r="V1676" t="s">
        <v>4306</v>
      </c>
      <c r="W1676" t="s">
        <v>3591</v>
      </c>
      <c r="X1676">
        <v>6</v>
      </c>
      <c r="Y1676" t="s">
        <v>3616</v>
      </c>
      <c r="Z1676">
        <v>3</v>
      </c>
      <c r="AA1676" t="s">
        <v>927</v>
      </c>
      <c r="AB1676" t="s">
        <v>1653</v>
      </c>
      <c r="AC1676" s="3">
        <v>900</v>
      </c>
      <c r="AD1676" s="3">
        <v>925</v>
      </c>
      <c r="AE1676" s="3">
        <v>102.78</v>
      </c>
      <c r="AF1676" s="3">
        <v>992</v>
      </c>
      <c r="AG1676" s="3">
        <v>992</v>
      </c>
      <c r="AH1676" s="3">
        <v>100</v>
      </c>
      <c r="AI1676" s="3">
        <v>1123</v>
      </c>
      <c r="AJ1676" s="3">
        <v>0</v>
      </c>
      <c r="AK1676" s="3">
        <v>0</v>
      </c>
      <c r="AL1676" s="3">
        <v>1264</v>
      </c>
      <c r="AM1676" s="3">
        <v>0</v>
      </c>
      <c r="AN1676" s="3">
        <v>0</v>
      </c>
      <c r="AO1676" s="3">
        <v>1404</v>
      </c>
      <c r="AP1676" s="3">
        <v>0</v>
      </c>
      <c r="AQ1676" s="3">
        <v>0</v>
      </c>
      <c r="AR1676" s="3" t="s">
        <v>7</v>
      </c>
      <c r="AS1676" s="3" t="s">
        <v>7</v>
      </c>
      <c r="AT1676" s="3" t="s">
        <v>7</v>
      </c>
      <c r="AU1676" s="1">
        <v>1726901872</v>
      </c>
      <c r="AV1676" s="1">
        <v>1468901872</v>
      </c>
      <c r="AW1676" s="3">
        <v>85.06</v>
      </c>
      <c r="AX1676" s="1">
        <v>4752828119</v>
      </c>
      <c r="AY1676" s="1">
        <v>4688312679</v>
      </c>
      <c r="AZ1676" s="3">
        <v>98.64</v>
      </c>
      <c r="BA1676" s="1">
        <v>2998531000</v>
      </c>
      <c r="BB1676" s="1">
        <v>0</v>
      </c>
      <c r="BC1676" s="3">
        <v>0</v>
      </c>
      <c r="BD1676" s="1">
        <v>1090538045</v>
      </c>
      <c r="BE1676" s="1">
        <v>0</v>
      </c>
      <c r="BF1676" s="3">
        <v>0</v>
      </c>
      <c r="BG1676" s="1">
        <v>1090538045</v>
      </c>
      <c r="BH1676" s="1">
        <v>0</v>
      </c>
      <c r="BI1676" s="3">
        <v>0</v>
      </c>
      <c r="BJ1676" s="1" t="s">
        <v>9</v>
      </c>
      <c r="BK1676" s="1" t="s">
        <v>9</v>
      </c>
      <c r="BL1676" s="3" t="s">
        <v>9</v>
      </c>
      <c r="BM1676" s="4">
        <f t="shared" si="313"/>
        <v>1726.9018719999999</v>
      </c>
      <c r="BN1676" s="4">
        <f t="shared" si="314"/>
        <v>1468.9018719999999</v>
      </c>
      <c r="BO1676" s="4">
        <f t="shared" si="315"/>
        <v>4752.8281189999998</v>
      </c>
      <c r="BP1676" s="4">
        <f t="shared" si="316"/>
        <v>4688.3126789999997</v>
      </c>
      <c r="BQ1676" s="4">
        <f t="shared" si="317"/>
        <v>2998.5309999999999</v>
      </c>
      <c r="BR1676" s="4">
        <f t="shared" si="318"/>
        <v>0</v>
      </c>
      <c r="BS1676" s="4">
        <f t="shared" si="319"/>
        <v>1090.538045</v>
      </c>
      <c r="BT1676" s="4">
        <f t="shared" si="320"/>
        <v>0</v>
      </c>
      <c r="BU1676" s="4">
        <f t="shared" si="321"/>
        <v>1090.538045</v>
      </c>
      <c r="BV1676" s="4">
        <f t="shared" si="322"/>
        <v>0</v>
      </c>
      <c r="BW1676" s="4">
        <f t="shared" si="323"/>
        <v>11659.337080999998</v>
      </c>
      <c r="BX1676" s="4">
        <f t="shared" si="324"/>
        <v>6157.2145509999991</v>
      </c>
      <c r="BY1676" t="s">
        <v>903</v>
      </c>
    </row>
    <row r="1677" spans="1:77" x14ac:dyDescent="0.25">
      <c r="A1677">
        <v>16</v>
      </c>
      <c r="B1677" t="s">
        <v>0</v>
      </c>
      <c r="C1677" t="s">
        <v>668</v>
      </c>
      <c r="D1677">
        <v>2021</v>
      </c>
      <c r="E1677" t="s">
        <v>1</v>
      </c>
      <c r="F1677" t="s">
        <v>2</v>
      </c>
      <c r="G1677">
        <v>2</v>
      </c>
      <c r="H1677" t="s">
        <v>3</v>
      </c>
      <c r="I1677" t="s">
        <v>703</v>
      </c>
      <c r="J1677" t="s">
        <v>595</v>
      </c>
      <c r="K1677" t="s">
        <v>840</v>
      </c>
      <c r="L1677" t="s">
        <v>800</v>
      </c>
      <c r="M1677" t="s">
        <v>801</v>
      </c>
      <c r="N1677" t="s">
        <v>719</v>
      </c>
      <c r="O1677" t="s">
        <v>37</v>
      </c>
      <c r="P1677" t="s">
        <v>747</v>
      </c>
      <c r="Q1677" t="s">
        <v>198</v>
      </c>
      <c r="R1677">
        <v>0</v>
      </c>
      <c r="S1677" t="s">
        <v>7</v>
      </c>
      <c r="T1677">
        <v>156</v>
      </c>
      <c r="U1677" t="s">
        <v>556</v>
      </c>
      <c r="V1677" t="s">
        <v>4306</v>
      </c>
      <c r="W1677" t="s">
        <v>3591</v>
      </c>
      <c r="X1677">
        <v>7</v>
      </c>
      <c r="Y1677" t="s">
        <v>3617</v>
      </c>
      <c r="Z1677">
        <v>3</v>
      </c>
      <c r="AA1677" t="s">
        <v>927</v>
      </c>
      <c r="AB1677" t="s">
        <v>1653</v>
      </c>
      <c r="AC1677" s="3">
        <v>4150</v>
      </c>
      <c r="AD1677" s="3">
        <v>4164</v>
      </c>
      <c r="AE1677" s="3">
        <v>100.34</v>
      </c>
      <c r="AF1677" s="3">
        <v>5062</v>
      </c>
      <c r="AG1677" s="3">
        <v>5062</v>
      </c>
      <c r="AH1677" s="3">
        <v>100</v>
      </c>
      <c r="AI1677" s="3">
        <v>6000</v>
      </c>
      <c r="AJ1677" s="3">
        <v>0</v>
      </c>
      <c r="AK1677" s="3">
        <v>0</v>
      </c>
      <c r="AL1677" s="3">
        <v>7000</v>
      </c>
      <c r="AM1677" s="3">
        <v>0</v>
      </c>
      <c r="AN1677" s="3">
        <v>0</v>
      </c>
      <c r="AO1677" s="3">
        <v>7634</v>
      </c>
      <c r="AP1677" s="3">
        <v>0</v>
      </c>
      <c r="AQ1677" s="3">
        <v>0</v>
      </c>
      <c r="AR1677" s="3" t="s">
        <v>7</v>
      </c>
      <c r="AS1677" s="3" t="s">
        <v>7</v>
      </c>
      <c r="AT1677" s="3" t="s">
        <v>7</v>
      </c>
      <c r="AU1677" s="1">
        <v>4924862735</v>
      </c>
      <c r="AV1677" s="1">
        <v>4694736735</v>
      </c>
      <c r="AW1677" s="3">
        <v>95.33</v>
      </c>
      <c r="AX1677" s="1">
        <v>4339712929</v>
      </c>
      <c r="AY1677" s="1">
        <v>4330176262</v>
      </c>
      <c r="AZ1677" s="3">
        <v>99.78</v>
      </c>
      <c r="BA1677" s="1">
        <v>9633954000</v>
      </c>
      <c r="BB1677" s="1">
        <v>0</v>
      </c>
      <c r="BC1677" s="3">
        <v>0</v>
      </c>
      <c r="BD1677" s="1">
        <v>9160519583</v>
      </c>
      <c r="BE1677" s="1">
        <v>0</v>
      </c>
      <c r="BF1677" s="3">
        <v>0</v>
      </c>
      <c r="BG1677" s="1">
        <v>9160519583</v>
      </c>
      <c r="BH1677" s="1">
        <v>0</v>
      </c>
      <c r="BI1677" s="3">
        <v>0</v>
      </c>
      <c r="BJ1677" s="1" t="s">
        <v>9</v>
      </c>
      <c r="BK1677" s="1" t="s">
        <v>9</v>
      </c>
      <c r="BL1677" s="3" t="s">
        <v>9</v>
      </c>
      <c r="BM1677" s="4">
        <f t="shared" si="313"/>
        <v>4924.8627349999997</v>
      </c>
      <c r="BN1677" s="4">
        <f t="shared" si="314"/>
        <v>4694.7367350000004</v>
      </c>
      <c r="BO1677" s="4">
        <f t="shared" si="315"/>
        <v>4339.7129290000003</v>
      </c>
      <c r="BP1677" s="4">
        <f t="shared" si="316"/>
        <v>4330.176262</v>
      </c>
      <c r="BQ1677" s="4">
        <f t="shared" si="317"/>
        <v>9633.9539999999997</v>
      </c>
      <c r="BR1677" s="4">
        <f t="shared" si="318"/>
        <v>0</v>
      </c>
      <c r="BS1677" s="4">
        <f t="shared" si="319"/>
        <v>9160.5195829999993</v>
      </c>
      <c r="BT1677" s="4">
        <f t="shared" si="320"/>
        <v>0</v>
      </c>
      <c r="BU1677" s="4">
        <f t="shared" si="321"/>
        <v>9160.5195829999993</v>
      </c>
      <c r="BV1677" s="4">
        <f t="shared" si="322"/>
        <v>0</v>
      </c>
      <c r="BW1677" s="4">
        <f t="shared" si="323"/>
        <v>37219.568830000004</v>
      </c>
      <c r="BX1677" s="4">
        <f t="shared" si="324"/>
        <v>9024.9129969999995</v>
      </c>
      <c r="BY1677" t="s">
        <v>903</v>
      </c>
    </row>
    <row r="1678" spans="1:77" x14ac:dyDescent="0.25">
      <c r="A1678">
        <v>16</v>
      </c>
      <c r="B1678" t="s">
        <v>0</v>
      </c>
      <c r="C1678" t="s">
        <v>668</v>
      </c>
      <c r="D1678">
        <v>2021</v>
      </c>
      <c r="E1678" t="s">
        <v>1</v>
      </c>
      <c r="F1678" t="s">
        <v>2</v>
      </c>
      <c r="G1678">
        <v>2</v>
      </c>
      <c r="H1678" t="s">
        <v>3</v>
      </c>
      <c r="I1678" t="s">
        <v>703</v>
      </c>
      <c r="J1678" t="s">
        <v>595</v>
      </c>
      <c r="K1678" t="s">
        <v>840</v>
      </c>
      <c r="L1678" t="s">
        <v>800</v>
      </c>
      <c r="M1678" t="s">
        <v>801</v>
      </c>
      <c r="N1678" t="s">
        <v>719</v>
      </c>
      <c r="O1678" t="s">
        <v>37</v>
      </c>
      <c r="P1678" t="s">
        <v>747</v>
      </c>
      <c r="Q1678" t="s">
        <v>198</v>
      </c>
      <c r="R1678">
        <v>0</v>
      </c>
      <c r="S1678" t="s">
        <v>7</v>
      </c>
      <c r="T1678">
        <v>156</v>
      </c>
      <c r="U1678" t="s">
        <v>556</v>
      </c>
      <c r="V1678" t="s">
        <v>4306</v>
      </c>
      <c r="W1678" t="s">
        <v>3591</v>
      </c>
      <c r="X1678">
        <v>8</v>
      </c>
      <c r="Y1678" t="s">
        <v>3618</v>
      </c>
      <c r="Z1678">
        <v>3</v>
      </c>
      <c r="AA1678" t="s">
        <v>927</v>
      </c>
      <c r="AB1678" t="s">
        <v>1653</v>
      </c>
      <c r="AC1678" s="3">
        <v>1300</v>
      </c>
      <c r="AD1678" s="3">
        <v>975</v>
      </c>
      <c r="AE1678" s="3">
        <v>75</v>
      </c>
      <c r="AF1678" s="3">
        <v>1486</v>
      </c>
      <c r="AG1678" s="3">
        <v>1486</v>
      </c>
      <c r="AH1678" s="3">
        <v>100</v>
      </c>
      <c r="AI1678" s="3">
        <v>1488</v>
      </c>
      <c r="AJ1678" s="3">
        <v>0</v>
      </c>
      <c r="AK1678" s="3">
        <v>0</v>
      </c>
      <c r="AL1678" s="3">
        <v>1490</v>
      </c>
      <c r="AM1678" s="3">
        <v>0</v>
      </c>
      <c r="AN1678" s="3">
        <v>0</v>
      </c>
      <c r="AO1678" s="3">
        <v>1500</v>
      </c>
      <c r="AP1678" s="3">
        <v>0</v>
      </c>
      <c r="AQ1678" s="3">
        <v>0</v>
      </c>
      <c r="AR1678" s="3" t="s">
        <v>7</v>
      </c>
      <c r="AS1678" s="3" t="s">
        <v>7</v>
      </c>
      <c r="AT1678" s="3" t="s">
        <v>7</v>
      </c>
      <c r="AU1678" s="1">
        <v>186300000</v>
      </c>
      <c r="AV1678" s="1">
        <v>186300000</v>
      </c>
      <c r="AW1678" s="3">
        <v>100</v>
      </c>
      <c r="AX1678" s="1">
        <v>1155429600</v>
      </c>
      <c r="AY1678" s="1">
        <v>1104821600</v>
      </c>
      <c r="AZ1678" s="3">
        <v>95.62</v>
      </c>
      <c r="BA1678" s="1">
        <v>1133447012</v>
      </c>
      <c r="BB1678" s="1">
        <v>0</v>
      </c>
      <c r="BC1678" s="3">
        <v>0</v>
      </c>
      <c r="BD1678" s="1">
        <v>1308645654</v>
      </c>
      <c r="BE1678" s="1">
        <v>0</v>
      </c>
      <c r="BF1678" s="3">
        <v>0</v>
      </c>
      <c r="BG1678" s="1">
        <v>1308645654</v>
      </c>
      <c r="BH1678" s="1">
        <v>0</v>
      </c>
      <c r="BI1678" s="3">
        <v>0</v>
      </c>
      <c r="BJ1678" s="1" t="s">
        <v>9</v>
      </c>
      <c r="BK1678" s="1" t="s">
        <v>9</v>
      </c>
      <c r="BL1678" s="3" t="s">
        <v>9</v>
      </c>
      <c r="BM1678" s="4">
        <f t="shared" si="313"/>
        <v>186.3</v>
      </c>
      <c r="BN1678" s="4">
        <f t="shared" si="314"/>
        <v>186.3</v>
      </c>
      <c r="BO1678" s="4">
        <f t="shared" si="315"/>
        <v>1155.4295999999999</v>
      </c>
      <c r="BP1678" s="4">
        <f t="shared" si="316"/>
        <v>1104.8216</v>
      </c>
      <c r="BQ1678" s="4">
        <f t="shared" si="317"/>
        <v>1133.4470120000001</v>
      </c>
      <c r="BR1678" s="4">
        <f t="shared" si="318"/>
        <v>0</v>
      </c>
      <c r="BS1678" s="4">
        <f t="shared" si="319"/>
        <v>1308.6456539999999</v>
      </c>
      <c r="BT1678" s="4">
        <f t="shared" si="320"/>
        <v>0</v>
      </c>
      <c r="BU1678" s="4">
        <f t="shared" si="321"/>
        <v>1308.6456539999999</v>
      </c>
      <c r="BV1678" s="4">
        <f t="shared" si="322"/>
        <v>0</v>
      </c>
      <c r="BW1678" s="4">
        <f t="shared" si="323"/>
        <v>5092.46792</v>
      </c>
      <c r="BX1678" s="4">
        <f t="shared" si="324"/>
        <v>1291.1215999999999</v>
      </c>
      <c r="BY1678" t="s">
        <v>903</v>
      </c>
    </row>
    <row r="1679" spans="1:77" x14ac:dyDescent="0.25">
      <c r="A1679">
        <v>16</v>
      </c>
      <c r="B1679" t="s">
        <v>0</v>
      </c>
      <c r="C1679" t="s">
        <v>668</v>
      </c>
      <c r="D1679">
        <v>2021</v>
      </c>
      <c r="E1679" t="s">
        <v>1</v>
      </c>
      <c r="F1679" t="s">
        <v>2</v>
      </c>
      <c r="G1679">
        <v>2</v>
      </c>
      <c r="H1679" t="s">
        <v>3</v>
      </c>
      <c r="I1679" t="s">
        <v>703</v>
      </c>
      <c r="J1679" t="s">
        <v>595</v>
      </c>
      <c r="K1679" t="s">
        <v>840</v>
      </c>
      <c r="L1679" t="s">
        <v>800</v>
      </c>
      <c r="M1679" t="s">
        <v>801</v>
      </c>
      <c r="N1679" t="s">
        <v>719</v>
      </c>
      <c r="O1679" t="s">
        <v>37</v>
      </c>
      <c r="P1679" t="s">
        <v>747</v>
      </c>
      <c r="Q1679" t="s">
        <v>198</v>
      </c>
      <c r="R1679">
        <v>0</v>
      </c>
      <c r="S1679" t="s">
        <v>7</v>
      </c>
      <c r="T1679">
        <v>156</v>
      </c>
      <c r="U1679" t="s">
        <v>556</v>
      </c>
      <c r="V1679" t="s">
        <v>4306</v>
      </c>
      <c r="W1679" t="s">
        <v>3591</v>
      </c>
      <c r="X1679">
        <v>9</v>
      </c>
      <c r="Y1679" t="s">
        <v>3619</v>
      </c>
      <c r="Z1679">
        <v>3</v>
      </c>
      <c r="AA1679" t="s">
        <v>927</v>
      </c>
      <c r="AB1679" t="s">
        <v>1653</v>
      </c>
      <c r="AC1679" s="3">
        <v>440</v>
      </c>
      <c r="AD1679" s="3">
        <v>483</v>
      </c>
      <c r="AE1679" s="3">
        <v>109.77</v>
      </c>
      <c r="AF1679" s="3">
        <v>650</v>
      </c>
      <c r="AG1679" s="3">
        <v>650</v>
      </c>
      <c r="AH1679" s="3">
        <v>100</v>
      </c>
      <c r="AI1679" s="3">
        <v>700</v>
      </c>
      <c r="AJ1679" s="3">
        <v>0</v>
      </c>
      <c r="AK1679" s="3">
        <v>0</v>
      </c>
      <c r="AL1679" s="3">
        <v>800</v>
      </c>
      <c r="AM1679" s="3">
        <v>0</v>
      </c>
      <c r="AN1679" s="3">
        <v>0</v>
      </c>
      <c r="AO1679" s="3">
        <v>850</v>
      </c>
      <c r="AP1679" s="3">
        <v>0</v>
      </c>
      <c r="AQ1679" s="3">
        <v>0</v>
      </c>
      <c r="AR1679" s="3" t="s">
        <v>7</v>
      </c>
      <c r="AS1679" s="3" t="s">
        <v>7</v>
      </c>
      <c r="AT1679" s="3" t="s">
        <v>7</v>
      </c>
      <c r="AU1679" s="1">
        <v>5244538220</v>
      </c>
      <c r="AV1679" s="1">
        <v>4985211309</v>
      </c>
      <c r="AW1679" s="3">
        <v>95.06</v>
      </c>
      <c r="AX1679" s="1">
        <v>10164787004</v>
      </c>
      <c r="AY1679" s="1">
        <v>9863996965</v>
      </c>
      <c r="AZ1679" s="3">
        <v>97.04</v>
      </c>
      <c r="BA1679" s="1">
        <v>11317711888</v>
      </c>
      <c r="BB1679" s="1">
        <v>0</v>
      </c>
      <c r="BC1679" s="3">
        <v>0</v>
      </c>
      <c r="BD1679" s="1">
        <v>11466695632</v>
      </c>
      <c r="BE1679" s="1">
        <v>0</v>
      </c>
      <c r="BF1679" s="3">
        <v>0</v>
      </c>
      <c r="BG1679" s="1">
        <v>5775470120</v>
      </c>
      <c r="BH1679" s="1">
        <v>0</v>
      </c>
      <c r="BI1679" s="3">
        <v>0</v>
      </c>
      <c r="BJ1679" s="1" t="s">
        <v>9</v>
      </c>
      <c r="BK1679" s="1" t="s">
        <v>9</v>
      </c>
      <c r="BL1679" s="3" t="s">
        <v>9</v>
      </c>
      <c r="BM1679" s="4">
        <f t="shared" si="313"/>
        <v>5244.5382200000004</v>
      </c>
      <c r="BN1679" s="4">
        <f t="shared" si="314"/>
        <v>4985.2113090000003</v>
      </c>
      <c r="BO1679" s="4">
        <f t="shared" si="315"/>
        <v>10164.787004</v>
      </c>
      <c r="BP1679" s="4">
        <f t="shared" si="316"/>
        <v>9863.9969650000003</v>
      </c>
      <c r="BQ1679" s="4">
        <f t="shared" si="317"/>
        <v>11317.711888</v>
      </c>
      <c r="BR1679" s="4">
        <f t="shared" si="318"/>
        <v>0</v>
      </c>
      <c r="BS1679" s="4">
        <f t="shared" si="319"/>
        <v>11466.695632000001</v>
      </c>
      <c r="BT1679" s="4">
        <f t="shared" si="320"/>
        <v>0</v>
      </c>
      <c r="BU1679" s="4">
        <f t="shared" si="321"/>
        <v>5775.47012</v>
      </c>
      <c r="BV1679" s="4">
        <f t="shared" si="322"/>
        <v>0</v>
      </c>
      <c r="BW1679" s="4">
        <f t="shared" si="323"/>
        <v>43969.202863999999</v>
      </c>
      <c r="BX1679" s="4">
        <f t="shared" si="324"/>
        <v>14849.208274000001</v>
      </c>
      <c r="BY1679" t="s">
        <v>903</v>
      </c>
    </row>
    <row r="1680" spans="1:77" x14ac:dyDescent="0.25">
      <c r="A1680">
        <v>16</v>
      </c>
      <c r="B1680" t="s">
        <v>0</v>
      </c>
      <c r="C1680" t="s">
        <v>668</v>
      </c>
      <c r="D1680">
        <v>2021</v>
      </c>
      <c r="E1680" t="s">
        <v>1</v>
      </c>
      <c r="F1680" t="s">
        <v>2</v>
      </c>
      <c r="G1680">
        <v>2</v>
      </c>
      <c r="H1680" t="s">
        <v>3</v>
      </c>
      <c r="I1680" t="s">
        <v>703</v>
      </c>
      <c r="J1680" t="s">
        <v>595</v>
      </c>
      <c r="K1680" t="s">
        <v>840</v>
      </c>
      <c r="L1680" t="s">
        <v>800</v>
      </c>
      <c r="M1680" t="s">
        <v>801</v>
      </c>
      <c r="N1680" t="s">
        <v>719</v>
      </c>
      <c r="O1680" t="s">
        <v>37</v>
      </c>
      <c r="P1680" t="s">
        <v>747</v>
      </c>
      <c r="Q1680" t="s">
        <v>198</v>
      </c>
      <c r="R1680">
        <v>0</v>
      </c>
      <c r="S1680" t="s">
        <v>7</v>
      </c>
      <c r="T1680">
        <v>156</v>
      </c>
      <c r="U1680" t="s">
        <v>556</v>
      </c>
      <c r="V1680" t="s">
        <v>4310</v>
      </c>
      <c r="W1680" t="s">
        <v>3612</v>
      </c>
      <c r="X1680">
        <v>1</v>
      </c>
      <c r="Y1680" t="s">
        <v>3620</v>
      </c>
      <c r="Z1680">
        <v>3</v>
      </c>
      <c r="AA1680" t="s">
        <v>927</v>
      </c>
      <c r="AB1680" t="s">
        <v>1653</v>
      </c>
      <c r="AC1680" s="3">
        <v>75</v>
      </c>
      <c r="AD1680" s="3">
        <v>85</v>
      </c>
      <c r="AE1680" s="3">
        <v>113.33</v>
      </c>
      <c r="AF1680" s="3">
        <v>135</v>
      </c>
      <c r="AG1680" s="3">
        <v>137</v>
      </c>
      <c r="AH1680" s="3">
        <v>101.48</v>
      </c>
      <c r="AI1680" s="3">
        <v>150</v>
      </c>
      <c r="AJ1680" s="3">
        <v>0</v>
      </c>
      <c r="AK1680" s="3">
        <v>0</v>
      </c>
      <c r="AL1680" s="3">
        <v>180</v>
      </c>
      <c r="AM1680" s="3">
        <v>0</v>
      </c>
      <c r="AN1680" s="3">
        <v>0</v>
      </c>
      <c r="AO1680" s="3">
        <v>200</v>
      </c>
      <c r="AP1680" s="3">
        <v>0</v>
      </c>
      <c r="AQ1680" s="3">
        <v>0</v>
      </c>
      <c r="AR1680" s="3" t="s">
        <v>7</v>
      </c>
      <c r="AS1680" s="3" t="s">
        <v>7</v>
      </c>
      <c r="AT1680" s="3" t="s">
        <v>7</v>
      </c>
      <c r="AU1680" s="1">
        <v>200000000</v>
      </c>
      <c r="AV1680" s="1">
        <v>200000000</v>
      </c>
      <c r="AW1680" s="3">
        <v>100</v>
      </c>
      <c r="AX1680" s="1">
        <v>100000000</v>
      </c>
      <c r="AY1680" s="1">
        <v>100000000</v>
      </c>
      <c r="AZ1680" s="3">
        <v>100</v>
      </c>
      <c r="BA1680" s="1">
        <v>736537000</v>
      </c>
      <c r="BB1680" s="1">
        <v>0</v>
      </c>
      <c r="BC1680" s="3">
        <v>0</v>
      </c>
      <c r="BD1680" s="1">
        <v>650000000</v>
      </c>
      <c r="BE1680" s="1">
        <v>0</v>
      </c>
      <c r="BF1680" s="3">
        <v>0</v>
      </c>
      <c r="BG1680" s="1">
        <v>950000000</v>
      </c>
      <c r="BH1680" s="1">
        <v>0</v>
      </c>
      <c r="BI1680" s="3">
        <v>0</v>
      </c>
      <c r="BJ1680" s="1" t="s">
        <v>9</v>
      </c>
      <c r="BK1680" s="1" t="s">
        <v>9</v>
      </c>
      <c r="BL1680" s="3" t="s">
        <v>9</v>
      </c>
      <c r="BM1680" s="4">
        <f t="shared" si="313"/>
        <v>200</v>
      </c>
      <c r="BN1680" s="4">
        <f t="shared" si="314"/>
        <v>200</v>
      </c>
      <c r="BO1680" s="4">
        <f t="shared" si="315"/>
        <v>100</v>
      </c>
      <c r="BP1680" s="4">
        <f t="shared" si="316"/>
        <v>100</v>
      </c>
      <c r="BQ1680" s="4">
        <f t="shared" si="317"/>
        <v>736.53700000000003</v>
      </c>
      <c r="BR1680" s="4">
        <f t="shared" si="318"/>
        <v>0</v>
      </c>
      <c r="BS1680" s="4">
        <f t="shared" si="319"/>
        <v>650</v>
      </c>
      <c r="BT1680" s="4">
        <f t="shared" si="320"/>
        <v>0</v>
      </c>
      <c r="BU1680" s="4">
        <f t="shared" si="321"/>
        <v>950</v>
      </c>
      <c r="BV1680" s="4">
        <f t="shared" si="322"/>
        <v>0</v>
      </c>
      <c r="BW1680" s="4">
        <f t="shared" si="323"/>
        <v>2636.5370000000003</v>
      </c>
      <c r="BX1680" s="4">
        <f t="shared" si="324"/>
        <v>300</v>
      </c>
      <c r="BY1680" t="s">
        <v>903</v>
      </c>
    </row>
    <row r="1681" spans="1:77" x14ac:dyDescent="0.25">
      <c r="A1681">
        <v>16</v>
      </c>
      <c r="B1681" t="s">
        <v>0</v>
      </c>
      <c r="C1681" t="s">
        <v>668</v>
      </c>
      <c r="D1681">
        <v>2021</v>
      </c>
      <c r="E1681" t="s">
        <v>1</v>
      </c>
      <c r="F1681" t="s">
        <v>2</v>
      </c>
      <c r="G1681">
        <v>2</v>
      </c>
      <c r="H1681" t="s">
        <v>3</v>
      </c>
      <c r="I1681" t="s">
        <v>703</v>
      </c>
      <c r="J1681" t="s">
        <v>595</v>
      </c>
      <c r="K1681" t="s">
        <v>840</v>
      </c>
      <c r="L1681" t="s">
        <v>800</v>
      </c>
      <c r="M1681" t="s">
        <v>801</v>
      </c>
      <c r="N1681" t="s">
        <v>719</v>
      </c>
      <c r="O1681" t="s">
        <v>37</v>
      </c>
      <c r="P1681" t="s">
        <v>747</v>
      </c>
      <c r="Q1681" t="s">
        <v>198</v>
      </c>
      <c r="R1681">
        <v>0</v>
      </c>
      <c r="S1681" t="s">
        <v>7</v>
      </c>
      <c r="T1681">
        <v>156</v>
      </c>
      <c r="U1681" t="s">
        <v>556</v>
      </c>
      <c r="V1681" t="s">
        <v>4310</v>
      </c>
      <c r="W1681" t="s">
        <v>3612</v>
      </c>
      <c r="X1681">
        <v>2</v>
      </c>
      <c r="Y1681" t="s">
        <v>3621</v>
      </c>
      <c r="Z1681">
        <v>3</v>
      </c>
      <c r="AA1681" t="s">
        <v>927</v>
      </c>
      <c r="AB1681" t="s">
        <v>1653</v>
      </c>
      <c r="AC1681" s="3">
        <v>100</v>
      </c>
      <c r="AD1681" s="3">
        <v>90</v>
      </c>
      <c r="AE1681" s="3">
        <v>90</v>
      </c>
      <c r="AF1681" s="3">
        <v>190</v>
      </c>
      <c r="AG1681" s="3">
        <v>201</v>
      </c>
      <c r="AH1681" s="3">
        <v>105.79</v>
      </c>
      <c r="AI1681" s="3">
        <v>210</v>
      </c>
      <c r="AJ1681" s="3">
        <v>0</v>
      </c>
      <c r="AK1681" s="3">
        <v>0</v>
      </c>
      <c r="AL1681" s="3">
        <v>220</v>
      </c>
      <c r="AM1681" s="3">
        <v>0</v>
      </c>
      <c r="AN1681" s="3">
        <v>0</v>
      </c>
      <c r="AO1681" s="3">
        <v>225</v>
      </c>
      <c r="AP1681" s="3">
        <v>0</v>
      </c>
      <c r="AQ1681" s="3">
        <v>0</v>
      </c>
      <c r="AR1681" s="3" t="s">
        <v>7</v>
      </c>
      <c r="AS1681" s="3" t="s">
        <v>7</v>
      </c>
      <c r="AT1681" s="3" t="s">
        <v>7</v>
      </c>
      <c r="AU1681" s="1">
        <v>250000000</v>
      </c>
      <c r="AV1681" s="1">
        <v>250000000</v>
      </c>
      <c r="AW1681" s="3">
        <v>100</v>
      </c>
      <c r="AX1681" s="1">
        <v>100000000</v>
      </c>
      <c r="AY1681" s="1">
        <v>100000000</v>
      </c>
      <c r="AZ1681" s="3">
        <v>100</v>
      </c>
      <c r="BA1681" s="1">
        <v>543847000</v>
      </c>
      <c r="BB1681" s="1">
        <v>0</v>
      </c>
      <c r="BC1681" s="3">
        <v>0</v>
      </c>
      <c r="BD1681" s="1">
        <v>650000000</v>
      </c>
      <c r="BE1681" s="1">
        <v>0</v>
      </c>
      <c r="BF1681" s="3">
        <v>0</v>
      </c>
      <c r="BG1681" s="1">
        <v>950000000</v>
      </c>
      <c r="BH1681" s="1">
        <v>0</v>
      </c>
      <c r="BI1681" s="3">
        <v>0</v>
      </c>
      <c r="BJ1681" s="1" t="s">
        <v>9</v>
      </c>
      <c r="BK1681" s="1" t="s">
        <v>9</v>
      </c>
      <c r="BL1681" s="3" t="s">
        <v>9</v>
      </c>
      <c r="BM1681" s="4">
        <f t="shared" si="313"/>
        <v>250</v>
      </c>
      <c r="BN1681" s="4">
        <f t="shared" si="314"/>
        <v>250</v>
      </c>
      <c r="BO1681" s="4">
        <f t="shared" si="315"/>
        <v>100</v>
      </c>
      <c r="BP1681" s="4">
        <f t="shared" si="316"/>
        <v>100</v>
      </c>
      <c r="BQ1681" s="4">
        <f t="shared" si="317"/>
        <v>543.84699999999998</v>
      </c>
      <c r="BR1681" s="4">
        <f t="shared" si="318"/>
        <v>0</v>
      </c>
      <c r="BS1681" s="4">
        <f t="shared" si="319"/>
        <v>650</v>
      </c>
      <c r="BT1681" s="4">
        <f t="shared" si="320"/>
        <v>0</v>
      </c>
      <c r="BU1681" s="4">
        <f t="shared" si="321"/>
        <v>950</v>
      </c>
      <c r="BV1681" s="4">
        <f t="shared" si="322"/>
        <v>0</v>
      </c>
      <c r="BW1681" s="4">
        <f t="shared" si="323"/>
        <v>2493.8469999999998</v>
      </c>
      <c r="BX1681" s="4">
        <f t="shared" si="324"/>
        <v>350</v>
      </c>
      <c r="BY1681" t="s">
        <v>903</v>
      </c>
    </row>
    <row r="1682" spans="1:77" x14ac:dyDescent="0.25">
      <c r="A1682">
        <v>16</v>
      </c>
      <c r="B1682" t="s">
        <v>0</v>
      </c>
      <c r="C1682" t="s">
        <v>668</v>
      </c>
      <c r="D1682">
        <v>2021</v>
      </c>
      <c r="E1682" t="s">
        <v>1</v>
      </c>
      <c r="F1682" t="s">
        <v>2</v>
      </c>
      <c r="G1682">
        <v>2</v>
      </c>
      <c r="H1682" t="s">
        <v>3</v>
      </c>
      <c r="I1682" t="s">
        <v>703</v>
      </c>
      <c r="J1682" t="s">
        <v>595</v>
      </c>
      <c r="K1682" t="s">
        <v>840</v>
      </c>
      <c r="L1682" t="s">
        <v>800</v>
      </c>
      <c r="M1682" t="s">
        <v>801</v>
      </c>
      <c r="N1682" t="s">
        <v>719</v>
      </c>
      <c r="O1682" t="s">
        <v>37</v>
      </c>
      <c r="P1682" t="s">
        <v>747</v>
      </c>
      <c r="Q1682" t="s">
        <v>198</v>
      </c>
      <c r="R1682">
        <v>0</v>
      </c>
      <c r="S1682" t="s">
        <v>7</v>
      </c>
      <c r="T1682">
        <v>156</v>
      </c>
      <c r="U1682" t="s">
        <v>556</v>
      </c>
      <c r="V1682" t="s">
        <v>4310</v>
      </c>
      <c r="W1682" t="s">
        <v>3612</v>
      </c>
      <c r="X1682">
        <v>3</v>
      </c>
      <c r="Y1682" t="s">
        <v>3622</v>
      </c>
      <c r="Z1682">
        <v>3</v>
      </c>
      <c r="AA1682" t="s">
        <v>927</v>
      </c>
      <c r="AB1682" t="s">
        <v>1653</v>
      </c>
      <c r="AC1682" s="3">
        <v>695</v>
      </c>
      <c r="AD1682" s="3">
        <v>735</v>
      </c>
      <c r="AE1682" s="3">
        <v>105.76</v>
      </c>
      <c r="AF1682" s="3">
        <v>2030</v>
      </c>
      <c r="AG1682" s="3">
        <v>2046</v>
      </c>
      <c r="AH1682" s="3">
        <v>100.79</v>
      </c>
      <c r="AI1682" s="3">
        <v>2400</v>
      </c>
      <c r="AJ1682" s="3">
        <v>0</v>
      </c>
      <c r="AK1682" s="3">
        <v>0</v>
      </c>
      <c r="AL1682" s="3">
        <v>3000</v>
      </c>
      <c r="AM1682" s="3">
        <v>0</v>
      </c>
      <c r="AN1682" s="3">
        <v>0</v>
      </c>
      <c r="AO1682" s="3">
        <v>3310</v>
      </c>
      <c r="AP1682" s="3">
        <v>0</v>
      </c>
      <c r="AQ1682" s="3">
        <v>0</v>
      </c>
      <c r="AR1682" s="3" t="s">
        <v>7</v>
      </c>
      <c r="AS1682" s="3" t="s">
        <v>7</v>
      </c>
      <c r="AT1682" s="3" t="s">
        <v>7</v>
      </c>
      <c r="AU1682" s="1">
        <v>11684143532</v>
      </c>
      <c r="AV1682" s="1">
        <v>8428285510</v>
      </c>
      <c r="AW1682" s="3">
        <v>72.13</v>
      </c>
      <c r="AX1682" s="1">
        <v>6967408126</v>
      </c>
      <c r="AY1682" s="1">
        <v>6136333820</v>
      </c>
      <c r="AZ1682" s="3">
        <v>88.07</v>
      </c>
      <c r="BA1682" s="1">
        <v>16650000000</v>
      </c>
      <c r="BB1682" s="1">
        <v>0</v>
      </c>
      <c r="BC1682" s="3">
        <v>0</v>
      </c>
      <c r="BD1682" s="1">
        <v>4942022570</v>
      </c>
      <c r="BE1682" s="1">
        <v>0</v>
      </c>
      <c r="BF1682" s="3">
        <v>0</v>
      </c>
      <c r="BG1682" s="1">
        <v>8814449235</v>
      </c>
      <c r="BH1682" s="1">
        <v>0</v>
      </c>
      <c r="BI1682" s="3">
        <v>0</v>
      </c>
      <c r="BJ1682" s="1" t="s">
        <v>9</v>
      </c>
      <c r="BK1682" s="1" t="s">
        <v>9</v>
      </c>
      <c r="BL1682" s="3" t="s">
        <v>9</v>
      </c>
      <c r="BM1682" s="4">
        <f t="shared" si="313"/>
        <v>11684.143532</v>
      </c>
      <c r="BN1682" s="4">
        <f t="shared" si="314"/>
        <v>8428.2855099999997</v>
      </c>
      <c r="BO1682" s="4">
        <f t="shared" si="315"/>
        <v>6967.4081260000003</v>
      </c>
      <c r="BP1682" s="4">
        <f t="shared" si="316"/>
        <v>6136.3338199999998</v>
      </c>
      <c r="BQ1682" s="4">
        <f t="shared" si="317"/>
        <v>16650</v>
      </c>
      <c r="BR1682" s="4">
        <f t="shared" si="318"/>
        <v>0</v>
      </c>
      <c r="BS1682" s="4">
        <f t="shared" si="319"/>
        <v>4942.0225700000001</v>
      </c>
      <c r="BT1682" s="4">
        <f t="shared" si="320"/>
        <v>0</v>
      </c>
      <c r="BU1682" s="4">
        <f t="shared" si="321"/>
        <v>8814.449235</v>
      </c>
      <c r="BV1682" s="4">
        <f t="shared" si="322"/>
        <v>0</v>
      </c>
      <c r="BW1682" s="4">
        <f t="shared" si="323"/>
        <v>49058.023462999998</v>
      </c>
      <c r="BX1682" s="4">
        <f t="shared" si="324"/>
        <v>14564.61933</v>
      </c>
      <c r="BY1682" t="s">
        <v>903</v>
      </c>
    </row>
    <row r="1683" spans="1:77" x14ac:dyDescent="0.25">
      <c r="A1683">
        <v>16</v>
      </c>
      <c r="B1683" t="s">
        <v>0</v>
      </c>
      <c r="C1683" t="s">
        <v>668</v>
      </c>
      <c r="D1683">
        <v>2021</v>
      </c>
      <c r="E1683" t="s">
        <v>1</v>
      </c>
      <c r="F1683" t="s">
        <v>2</v>
      </c>
      <c r="G1683">
        <v>2</v>
      </c>
      <c r="H1683" t="s">
        <v>3</v>
      </c>
      <c r="I1683" t="s">
        <v>703</v>
      </c>
      <c r="J1683" t="s">
        <v>595</v>
      </c>
      <c r="K1683" t="s">
        <v>840</v>
      </c>
      <c r="L1683" t="s">
        <v>800</v>
      </c>
      <c r="M1683" t="s">
        <v>801</v>
      </c>
      <c r="N1683" t="s">
        <v>719</v>
      </c>
      <c r="O1683" t="s">
        <v>37</v>
      </c>
      <c r="P1683" t="s">
        <v>747</v>
      </c>
      <c r="Q1683" t="s">
        <v>198</v>
      </c>
      <c r="R1683">
        <v>0</v>
      </c>
      <c r="S1683" t="s">
        <v>7</v>
      </c>
      <c r="T1683">
        <v>156</v>
      </c>
      <c r="U1683" t="s">
        <v>556</v>
      </c>
      <c r="V1683" t="s">
        <v>4310</v>
      </c>
      <c r="W1683" t="s">
        <v>3612</v>
      </c>
      <c r="X1683">
        <v>4</v>
      </c>
      <c r="Y1683" t="s">
        <v>3623</v>
      </c>
      <c r="Z1683">
        <v>3</v>
      </c>
      <c r="AA1683" t="s">
        <v>927</v>
      </c>
      <c r="AB1683" t="s">
        <v>1653</v>
      </c>
      <c r="AC1683" s="3">
        <v>145</v>
      </c>
      <c r="AD1683" s="3">
        <v>146</v>
      </c>
      <c r="AE1683" s="3">
        <v>100.69</v>
      </c>
      <c r="AF1683" s="3">
        <v>150</v>
      </c>
      <c r="AG1683" s="3">
        <v>154</v>
      </c>
      <c r="AH1683" s="3">
        <v>102.67</v>
      </c>
      <c r="AI1683" s="3">
        <v>155</v>
      </c>
      <c r="AJ1683" s="3">
        <v>0</v>
      </c>
      <c r="AK1683" s="3">
        <v>0</v>
      </c>
      <c r="AL1683" s="3">
        <v>160</v>
      </c>
      <c r="AM1683" s="3">
        <v>0</v>
      </c>
      <c r="AN1683" s="3">
        <v>0</v>
      </c>
      <c r="AO1683" s="3">
        <v>165</v>
      </c>
      <c r="AP1683" s="3">
        <v>0</v>
      </c>
      <c r="AQ1683" s="3">
        <v>0</v>
      </c>
      <c r="AR1683" s="3" t="s">
        <v>7</v>
      </c>
      <c r="AS1683" s="3" t="s">
        <v>7</v>
      </c>
      <c r="AT1683" s="3" t="s">
        <v>7</v>
      </c>
      <c r="AU1683" s="1">
        <v>200000000</v>
      </c>
      <c r="AV1683" s="1">
        <v>200000000</v>
      </c>
      <c r="AW1683" s="3">
        <v>100</v>
      </c>
      <c r="AX1683" s="1">
        <v>150000000</v>
      </c>
      <c r="AY1683" s="1">
        <v>150000000</v>
      </c>
      <c r="AZ1683" s="3">
        <v>100</v>
      </c>
      <c r="BA1683" s="1">
        <v>542568000</v>
      </c>
      <c r="BB1683" s="1">
        <v>0</v>
      </c>
      <c r="BC1683" s="3">
        <v>0</v>
      </c>
      <c r="BD1683" s="1">
        <v>372614892</v>
      </c>
      <c r="BE1683" s="1">
        <v>0</v>
      </c>
      <c r="BF1683" s="3">
        <v>0</v>
      </c>
      <c r="BG1683" s="1">
        <v>1172614892</v>
      </c>
      <c r="BH1683" s="1">
        <v>0</v>
      </c>
      <c r="BI1683" s="3">
        <v>0</v>
      </c>
      <c r="BJ1683" s="1" t="s">
        <v>9</v>
      </c>
      <c r="BK1683" s="1" t="s">
        <v>9</v>
      </c>
      <c r="BL1683" s="3" t="s">
        <v>9</v>
      </c>
      <c r="BM1683" s="4">
        <f t="shared" si="313"/>
        <v>200</v>
      </c>
      <c r="BN1683" s="4">
        <f t="shared" si="314"/>
        <v>200</v>
      </c>
      <c r="BO1683" s="4">
        <f t="shared" si="315"/>
        <v>150</v>
      </c>
      <c r="BP1683" s="4">
        <f t="shared" si="316"/>
        <v>150</v>
      </c>
      <c r="BQ1683" s="4">
        <f t="shared" si="317"/>
        <v>542.56799999999998</v>
      </c>
      <c r="BR1683" s="4">
        <f t="shared" si="318"/>
        <v>0</v>
      </c>
      <c r="BS1683" s="4">
        <f t="shared" si="319"/>
        <v>372.614892</v>
      </c>
      <c r="BT1683" s="4">
        <f t="shared" si="320"/>
        <v>0</v>
      </c>
      <c r="BU1683" s="4">
        <f t="shared" si="321"/>
        <v>1172.6148920000001</v>
      </c>
      <c r="BV1683" s="4">
        <f t="shared" si="322"/>
        <v>0</v>
      </c>
      <c r="BW1683" s="4">
        <f t="shared" si="323"/>
        <v>2437.7977840000003</v>
      </c>
      <c r="BX1683" s="4">
        <f t="shared" si="324"/>
        <v>350</v>
      </c>
      <c r="BY1683" t="s">
        <v>903</v>
      </c>
    </row>
    <row r="1684" spans="1:77" x14ac:dyDescent="0.25">
      <c r="A1684">
        <v>16</v>
      </c>
      <c r="B1684" t="s">
        <v>0</v>
      </c>
      <c r="C1684" t="s">
        <v>668</v>
      </c>
      <c r="D1684">
        <v>2021</v>
      </c>
      <c r="E1684" t="s">
        <v>1</v>
      </c>
      <c r="F1684" t="s">
        <v>2</v>
      </c>
      <c r="G1684">
        <v>2</v>
      </c>
      <c r="H1684" t="s">
        <v>3</v>
      </c>
      <c r="I1684" t="s">
        <v>703</v>
      </c>
      <c r="J1684" t="s">
        <v>595</v>
      </c>
      <c r="K1684" t="s">
        <v>840</v>
      </c>
      <c r="L1684" t="s">
        <v>800</v>
      </c>
      <c r="M1684" t="s">
        <v>801</v>
      </c>
      <c r="N1684" t="s">
        <v>719</v>
      </c>
      <c r="O1684" t="s">
        <v>37</v>
      </c>
      <c r="P1684" t="s">
        <v>747</v>
      </c>
      <c r="Q1684" t="s">
        <v>198</v>
      </c>
      <c r="R1684">
        <v>0</v>
      </c>
      <c r="S1684" t="s">
        <v>7</v>
      </c>
      <c r="T1684">
        <v>158</v>
      </c>
      <c r="U1684" t="s">
        <v>226</v>
      </c>
      <c r="V1684" t="s">
        <v>4311</v>
      </c>
      <c r="W1684" t="s">
        <v>3624</v>
      </c>
      <c r="X1684">
        <v>1</v>
      </c>
      <c r="Y1684" t="s">
        <v>3625</v>
      </c>
      <c r="Z1684">
        <v>1</v>
      </c>
      <c r="AA1684" t="s">
        <v>922</v>
      </c>
      <c r="AB1684" t="s">
        <v>1653</v>
      </c>
      <c r="AC1684" s="3">
        <v>1531</v>
      </c>
      <c r="AD1684" s="3">
        <v>1930</v>
      </c>
      <c r="AE1684" s="3">
        <v>126.06</v>
      </c>
      <c r="AF1684" s="3">
        <v>2216</v>
      </c>
      <c r="AG1684" s="3">
        <v>2216</v>
      </c>
      <c r="AH1684" s="3">
        <v>100</v>
      </c>
      <c r="AI1684" s="3">
        <v>121</v>
      </c>
      <c r="AJ1684" s="3">
        <v>0</v>
      </c>
      <c r="AK1684" s="3">
        <v>0</v>
      </c>
      <c r="AL1684" s="3">
        <v>102</v>
      </c>
      <c r="AM1684" s="3">
        <v>0</v>
      </c>
      <c r="AN1684" s="3">
        <v>0</v>
      </c>
      <c r="AO1684" s="3">
        <v>50</v>
      </c>
      <c r="AP1684" s="3">
        <v>0</v>
      </c>
      <c r="AQ1684" s="3">
        <v>0</v>
      </c>
      <c r="AR1684" s="3">
        <v>4020</v>
      </c>
      <c r="AS1684" s="3">
        <v>4146</v>
      </c>
      <c r="AT1684" s="3">
        <v>103.13</v>
      </c>
      <c r="AU1684" s="1">
        <v>13294790792</v>
      </c>
      <c r="AV1684" s="1">
        <v>11174619461</v>
      </c>
      <c r="AW1684" s="3">
        <v>84.05</v>
      </c>
      <c r="AX1684" s="1">
        <v>24950034645</v>
      </c>
      <c r="AY1684" s="1">
        <v>19636099830</v>
      </c>
      <c r="AZ1684" s="3">
        <v>78.7</v>
      </c>
      <c r="BA1684" s="1">
        <v>5646580500</v>
      </c>
      <c r="BB1684" s="1">
        <v>0</v>
      </c>
      <c r="BC1684" s="3">
        <v>0</v>
      </c>
      <c r="BD1684" s="1">
        <v>4042716405</v>
      </c>
      <c r="BE1684" s="1">
        <v>0</v>
      </c>
      <c r="BF1684" s="3">
        <v>0</v>
      </c>
      <c r="BG1684" s="1">
        <v>4069797898</v>
      </c>
      <c r="BH1684" s="1">
        <v>0</v>
      </c>
      <c r="BI1684" s="3">
        <v>0</v>
      </c>
      <c r="BJ1684" s="1" t="s">
        <v>9</v>
      </c>
      <c r="BK1684" s="1" t="s">
        <v>9</v>
      </c>
      <c r="BL1684" s="3" t="s">
        <v>9</v>
      </c>
      <c r="BM1684" s="4">
        <f t="shared" si="313"/>
        <v>13294.790792</v>
      </c>
      <c r="BN1684" s="4">
        <f t="shared" si="314"/>
        <v>11174.619461</v>
      </c>
      <c r="BO1684" s="4">
        <f t="shared" si="315"/>
        <v>24950.034645</v>
      </c>
      <c r="BP1684" s="4">
        <f t="shared" si="316"/>
        <v>19636.099829999999</v>
      </c>
      <c r="BQ1684" s="4">
        <f t="shared" si="317"/>
        <v>5646.5805</v>
      </c>
      <c r="BR1684" s="4">
        <f t="shared" si="318"/>
        <v>0</v>
      </c>
      <c r="BS1684" s="4">
        <f t="shared" si="319"/>
        <v>4042.7164050000001</v>
      </c>
      <c r="BT1684" s="4">
        <f t="shared" si="320"/>
        <v>0</v>
      </c>
      <c r="BU1684" s="4">
        <f t="shared" si="321"/>
        <v>4069.7978979999998</v>
      </c>
      <c r="BV1684" s="4">
        <f t="shared" si="322"/>
        <v>0</v>
      </c>
      <c r="BW1684" s="4">
        <f t="shared" si="323"/>
        <v>52003.920239999999</v>
      </c>
      <c r="BX1684" s="4">
        <f t="shared" si="324"/>
        <v>30810.719291000001</v>
      </c>
      <c r="BY1684" t="s">
        <v>903</v>
      </c>
    </row>
    <row r="1685" spans="1:77" x14ac:dyDescent="0.25">
      <c r="A1685">
        <v>16</v>
      </c>
      <c r="B1685" t="s">
        <v>0</v>
      </c>
      <c r="C1685" t="s">
        <v>668</v>
      </c>
      <c r="D1685">
        <v>2021</v>
      </c>
      <c r="E1685" t="s">
        <v>1</v>
      </c>
      <c r="F1685" t="s">
        <v>2</v>
      </c>
      <c r="G1685">
        <v>2</v>
      </c>
      <c r="H1685" t="s">
        <v>3</v>
      </c>
      <c r="I1685" t="s">
        <v>703</v>
      </c>
      <c r="J1685" t="s">
        <v>595</v>
      </c>
      <c r="K1685" t="s">
        <v>840</v>
      </c>
      <c r="L1685" t="s">
        <v>800</v>
      </c>
      <c r="M1685" t="s">
        <v>801</v>
      </c>
      <c r="N1685" t="s">
        <v>719</v>
      </c>
      <c r="O1685" t="s">
        <v>37</v>
      </c>
      <c r="P1685" t="s">
        <v>747</v>
      </c>
      <c r="Q1685" t="s">
        <v>198</v>
      </c>
      <c r="R1685">
        <v>0</v>
      </c>
      <c r="S1685" t="s">
        <v>7</v>
      </c>
      <c r="T1685">
        <v>158</v>
      </c>
      <c r="U1685" t="s">
        <v>226</v>
      </c>
      <c r="V1685" t="s">
        <v>4311</v>
      </c>
      <c r="W1685" t="s">
        <v>3624</v>
      </c>
      <c r="X1685">
        <v>2</v>
      </c>
      <c r="Y1685" t="s">
        <v>3626</v>
      </c>
      <c r="Z1685">
        <v>1</v>
      </c>
      <c r="AA1685" t="s">
        <v>922</v>
      </c>
      <c r="AB1685" t="s">
        <v>1653</v>
      </c>
      <c r="AC1685" s="3">
        <v>24</v>
      </c>
      <c r="AD1685" s="3">
        <v>24</v>
      </c>
      <c r="AE1685" s="3">
        <v>100</v>
      </c>
      <c r="AF1685" s="3">
        <v>43</v>
      </c>
      <c r="AG1685" s="3">
        <v>43</v>
      </c>
      <c r="AH1685" s="3">
        <v>100</v>
      </c>
      <c r="AI1685" s="3">
        <v>33</v>
      </c>
      <c r="AJ1685" s="3">
        <v>0</v>
      </c>
      <c r="AK1685" s="3">
        <v>0</v>
      </c>
      <c r="AL1685" s="3">
        <v>30</v>
      </c>
      <c r="AM1685" s="3">
        <v>0</v>
      </c>
      <c r="AN1685" s="3">
        <v>0</v>
      </c>
      <c r="AO1685" s="3">
        <v>20</v>
      </c>
      <c r="AP1685" s="3">
        <v>0</v>
      </c>
      <c r="AQ1685" s="3">
        <v>0</v>
      </c>
      <c r="AR1685" s="3">
        <v>150</v>
      </c>
      <c r="AS1685" s="3">
        <v>67</v>
      </c>
      <c r="AT1685" s="3">
        <v>44.67</v>
      </c>
      <c r="AU1685" s="1">
        <v>1772269346</v>
      </c>
      <c r="AV1685" s="1">
        <v>1772269346</v>
      </c>
      <c r="AW1685" s="3">
        <v>100</v>
      </c>
      <c r="AX1685" s="1">
        <v>3711170674</v>
      </c>
      <c r="AY1685" s="1">
        <v>3711170674</v>
      </c>
      <c r="AZ1685" s="3">
        <v>100</v>
      </c>
      <c r="BA1685" s="1">
        <v>3673780000</v>
      </c>
      <c r="BB1685" s="1">
        <v>0</v>
      </c>
      <c r="BC1685" s="3">
        <v>0</v>
      </c>
      <c r="BD1685" s="1">
        <v>4217281511</v>
      </c>
      <c r="BE1685" s="1">
        <v>0</v>
      </c>
      <c r="BF1685" s="3">
        <v>0</v>
      </c>
      <c r="BG1685" s="1">
        <v>4343799956</v>
      </c>
      <c r="BH1685" s="1">
        <v>0</v>
      </c>
      <c r="BI1685" s="3">
        <v>0</v>
      </c>
      <c r="BJ1685" s="1" t="s">
        <v>9</v>
      </c>
      <c r="BK1685" s="1" t="s">
        <v>9</v>
      </c>
      <c r="BL1685" s="3" t="s">
        <v>9</v>
      </c>
      <c r="BM1685" s="4">
        <f t="shared" si="313"/>
        <v>1772.269346</v>
      </c>
      <c r="BN1685" s="4">
        <f t="shared" si="314"/>
        <v>1772.269346</v>
      </c>
      <c r="BO1685" s="4">
        <f t="shared" si="315"/>
        <v>3711.170674</v>
      </c>
      <c r="BP1685" s="4">
        <f t="shared" si="316"/>
        <v>3711.170674</v>
      </c>
      <c r="BQ1685" s="4">
        <f t="shared" si="317"/>
        <v>3673.78</v>
      </c>
      <c r="BR1685" s="4">
        <f t="shared" si="318"/>
        <v>0</v>
      </c>
      <c r="BS1685" s="4">
        <f t="shared" si="319"/>
        <v>4217.2815110000001</v>
      </c>
      <c r="BT1685" s="4">
        <f t="shared" si="320"/>
        <v>0</v>
      </c>
      <c r="BU1685" s="4">
        <f t="shared" si="321"/>
        <v>4343.7999559999998</v>
      </c>
      <c r="BV1685" s="4">
        <f t="shared" si="322"/>
        <v>0</v>
      </c>
      <c r="BW1685" s="4">
        <f t="shared" si="323"/>
        <v>17718.301487000001</v>
      </c>
      <c r="BX1685" s="4">
        <f t="shared" si="324"/>
        <v>5483.44002</v>
      </c>
      <c r="BY1685" t="s">
        <v>903</v>
      </c>
    </row>
    <row r="1686" spans="1:77" x14ac:dyDescent="0.25">
      <c r="A1686">
        <v>16</v>
      </c>
      <c r="B1686" t="s">
        <v>0</v>
      </c>
      <c r="C1686" t="s">
        <v>668</v>
      </c>
      <c r="D1686">
        <v>2021</v>
      </c>
      <c r="E1686" t="s">
        <v>1</v>
      </c>
      <c r="F1686" t="s">
        <v>2</v>
      </c>
      <c r="G1686">
        <v>2</v>
      </c>
      <c r="H1686" t="s">
        <v>3</v>
      </c>
      <c r="I1686" t="s">
        <v>703</v>
      </c>
      <c r="J1686" t="s">
        <v>595</v>
      </c>
      <c r="K1686" t="s">
        <v>840</v>
      </c>
      <c r="L1686" t="s">
        <v>800</v>
      </c>
      <c r="M1686" t="s">
        <v>801</v>
      </c>
      <c r="N1686" t="s">
        <v>719</v>
      </c>
      <c r="O1686" t="s">
        <v>37</v>
      </c>
      <c r="P1686" t="s">
        <v>747</v>
      </c>
      <c r="Q1686" t="s">
        <v>198</v>
      </c>
      <c r="R1686">
        <v>0</v>
      </c>
      <c r="S1686" t="s">
        <v>7</v>
      </c>
      <c r="T1686">
        <v>158</v>
      </c>
      <c r="U1686" t="s">
        <v>226</v>
      </c>
      <c r="V1686" t="s">
        <v>4311</v>
      </c>
      <c r="W1686" t="s">
        <v>3624</v>
      </c>
      <c r="X1686">
        <v>3</v>
      </c>
      <c r="Y1686" t="s">
        <v>3627</v>
      </c>
      <c r="Z1686">
        <v>1</v>
      </c>
      <c r="AA1686" t="s">
        <v>922</v>
      </c>
      <c r="AB1686" t="s">
        <v>1653</v>
      </c>
      <c r="AC1686" s="3">
        <v>0.2</v>
      </c>
      <c r="AD1686" s="3">
        <v>0.2</v>
      </c>
      <c r="AE1686" s="3">
        <v>100</v>
      </c>
      <c r="AF1686" s="3">
        <v>0.2</v>
      </c>
      <c r="AG1686" s="3">
        <v>0.2</v>
      </c>
      <c r="AH1686" s="3">
        <v>100</v>
      </c>
      <c r="AI1686" s="3">
        <v>0.2</v>
      </c>
      <c r="AJ1686" s="3">
        <v>0</v>
      </c>
      <c r="AK1686" s="3">
        <v>0</v>
      </c>
      <c r="AL1686" s="3">
        <v>0.2</v>
      </c>
      <c r="AM1686" s="3">
        <v>0</v>
      </c>
      <c r="AN1686" s="3">
        <v>0</v>
      </c>
      <c r="AO1686" s="3">
        <v>0.2</v>
      </c>
      <c r="AP1686" s="3">
        <v>0</v>
      </c>
      <c r="AQ1686" s="3">
        <v>0</v>
      </c>
      <c r="AR1686" s="3">
        <v>1</v>
      </c>
      <c r="AS1686" s="3">
        <v>0.4</v>
      </c>
      <c r="AT1686" s="3">
        <v>40</v>
      </c>
      <c r="AU1686" s="1">
        <v>1328567821</v>
      </c>
      <c r="AV1686" s="1">
        <v>1137174737</v>
      </c>
      <c r="AW1686" s="3">
        <v>85.59</v>
      </c>
      <c r="AX1686" s="1">
        <v>2765949286</v>
      </c>
      <c r="AY1686" s="1">
        <v>2509237892</v>
      </c>
      <c r="AZ1686" s="3">
        <v>90.72</v>
      </c>
      <c r="BA1686" s="1">
        <v>1377738500</v>
      </c>
      <c r="BB1686" s="1">
        <v>0</v>
      </c>
      <c r="BC1686" s="3">
        <v>0</v>
      </c>
      <c r="BD1686" s="1">
        <v>1535317087</v>
      </c>
      <c r="BE1686" s="1">
        <v>0</v>
      </c>
      <c r="BF1686" s="3">
        <v>0</v>
      </c>
      <c r="BG1686" s="1">
        <v>1675576600</v>
      </c>
      <c r="BH1686" s="1">
        <v>0</v>
      </c>
      <c r="BI1686" s="3">
        <v>0</v>
      </c>
      <c r="BJ1686" s="1" t="s">
        <v>9</v>
      </c>
      <c r="BK1686" s="1" t="s">
        <v>9</v>
      </c>
      <c r="BL1686" s="3" t="s">
        <v>9</v>
      </c>
      <c r="BM1686" s="4">
        <f t="shared" si="313"/>
        <v>1328.5678210000001</v>
      </c>
      <c r="BN1686" s="4">
        <f t="shared" si="314"/>
        <v>1137.1747370000001</v>
      </c>
      <c r="BO1686" s="4">
        <f t="shared" si="315"/>
        <v>2765.949286</v>
      </c>
      <c r="BP1686" s="4">
        <f t="shared" si="316"/>
        <v>2509.2378920000001</v>
      </c>
      <c r="BQ1686" s="4">
        <f t="shared" si="317"/>
        <v>1377.7384999999999</v>
      </c>
      <c r="BR1686" s="4">
        <f t="shared" si="318"/>
        <v>0</v>
      </c>
      <c r="BS1686" s="4">
        <f t="shared" si="319"/>
        <v>1535.3170869999999</v>
      </c>
      <c r="BT1686" s="4">
        <f t="shared" si="320"/>
        <v>0</v>
      </c>
      <c r="BU1686" s="4">
        <f t="shared" si="321"/>
        <v>1675.5766000000001</v>
      </c>
      <c r="BV1686" s="4">
        <f t="shared" si="322"/>
        <v>0</v>
      </c>
      <c r="BW1686" s="4">
        <f t="shared" si="323"/>
        <v>8683.1492940000007</v>
      </c>
      <c r="BX1686" s="4">
        <f t="shared" si="324"/>
        <v>3646.4126290000004</v>
      </c>
      <c r="BY1686" t="s">
        <v>903</v>
      </c>
    </row>
    <row r="1687" spans="1:77" x14ac:dyDescent="0.25">
      <c r="A1687">
        <v>16</v>
      </c>
      <c r="B1687" t="s">
        <v>0</v>
      </c>
      <c r="C1687" t="s">
        <v>668</v>
      </c>
      <c r="D1687">
        <v>2021</v>
      </c>
      <c r="E1687" t="s">
        <v>1</v>
      </c>
      <c r="F1687" t="s">
        <v>2</v>
      </c>
      <c r="G1687">
        <v>2</v>
      </c>
      <c r="H1687" t="s">
        <v>3</v>
      </c>
      <c r="I1687" t="s">
        <v>703</v>
      </c>
      <c r="J1687" t="s">
        <v>595</v>
      </c>
      <c r="K1687" t="s">
        <v>840</v>
      </c>
      <c r="L1687" t="s">
        <v>800</v>
      </c>
      <c r="M1687" t="s">
        <v>801</v>
      </c>
      <c r="N1687" t="s">
        <v>719</v>
      </c>
      <c r="O1687" t="s">
        <v>37</v>
      </c>
      <c r="P1687" t="s">
        <v>747</v>
      </c>
      <c r="Q1687" t="s">
        <v>198</v>
      </c>
      <c r="R1687">
        <v>0</v>
      </c>
      <c r="S1687" t="s">
        <v>7</v>
      </c>
      <c r="T1687">
        <v>158</v>
      </c>
      <c r="U1687" t="s">
        <v>226</v>
      </c>
      <c r="V1687" t="s">
        <v>4311</v>
      </c>
      <c r="W1687" t="s">
        <v>3624</v>
      </c>
      <c r="X1687">
        <v>4</v>
      </c>
      <c r="Y1687" t="s">
        <v>3628</v>
      </c>
      <c r="Z1687">
        <v>2</v>
      </c>
      <c r="AA1687" t="s">
        <v>918</v>
      </c>
      <c r="AB1687" t="s">
        <v>1653</v>
      </c>
      <c r="AC1687" s="3">
        <v>1</v>
      </c>
      <c r="AD1687" s="3">
        <v>1</v>
      </c>
      <c r="AE1687" s="3">
        <v>100</v>
      </c>
      <c r="AF1687" s="3">
        <v>1</v>
      </c>
      <c r="AG1687" s="3">
        <v>1</v>
      </c>
      <c r="AH1687" s="3">
        <v>100</v>
      </c>
      <c r="AI1687" s="3">
        <v>1</v>
      </c>
      <c r="AJ1687" s="3">
        <v>0</v>
      </c>
      <c r="AK1687" s="3">
        <v>0</v>
      </c>
      <c r="AL1687" s="3">
        <v>1</v>
      </c>
      <c r="AM1687" s="3">
        <v>0</v>
      </c>
      <c r="AN1687" s="3">
        <v>0</v>
      </c>
      <c r="AO1687" s="3">
        <v>1</v>
      </c>
      <c r="AP1687" s="3">
        <v>0</v>
      </c>
      <c r="AQ1687" s="3">
        <v>0</v>
      </c>
      <c r="AR1687" s="3" t="s">
        <v>7</v>
      </c>
      <c r="AS1687" s="3" t="s">
        <v>7</v>
      </c>
      <c r="AT1687" s="3" t="s">
        <v>7</v>
      </c>
      <c r="AU1687" s="1">
        <v>2044639942</v>
      </c>
      <c r="AV1687" s="1">
        <v>2044639938</v>
      </c>
      <c r="AW1687" s="3">
        <v>100</v>
      </c>
      <c r="AX1687" s="1">
        <v>1706335000</v>
      </c>
      <c r="AY1687" s="1">
        <v>1706335000</v>
      </c>
      <c r="AZ1687" s="3">
        <v>100</v>
      </c>
      <c r="BA1687" s="1">
        <v>1847000000</v>
      </c>
      <c r="BB1687" s="1">
        <v>0</v>
      </c>
      <c r="BC1687" s="3">
        <v>0</v>
      </c>
      <c r="BD1687" s="1">
        <v>1983279321</v>
      </c>
      <c r="BE1687" s="1">
        <v>0</v>
      </c>
      <c r="BF1687" s="3">
        <v>0</v>
      </c>
      <c r="BG1687" s="1">
        <v>2022944907</v>
      </c>
      <c r="BH1687" s="1">
        <v>0</v>
      </c>
      <c r="BI1687" s="3">
        <v>0</v>
      </c>
      <c r="BJ1687" s="1" t="s">
        <v>9</v>
      </c>
      <c r="BK1687" s="1" t="s">
        <v>9</v>
      </c>
      <c r="BL1687" s="3" t="s">
        <v>9</v>
      </c>
      <c r="BM1687" s="4">
        <f t="shared" si="313"/>
        <v>2044.639942</v>
      </c>
      <c r="BN1687" s="4">
        <f t="shared" si="314"/>
        <v>2044.639938</v>
      </c>
      <c r="BO1687" s="4">
        <f t="shared" si="315"/>
        <v>1706.335</v>
      </c>
      <c r="BP1687" s="4">
        <f t="shared" si="316"/>
        <v>1706.335</v>
      </c>
      <c r="BQ1687" s="4">
        <f t="shared" si="317"/>
        <v>1847</v>
      </c>
      <c r="BR1687" s="4">
        <f t="shared" si="318"/>
        <v>0</v>
      </c>
      <c r="BS1687" s="4">
        <f t="shared" si="319"/>
        <v>1983.279321</v>
      </c>
      <c r="BT1687" s="4">
        <f t="shared" si="320"/>
        <v>0</v>
      </c>
      <c r="BU1687" s="4">
        <f t="shared" si="321"/>
        <v>2022.9449070000001</v>
      </c>
      <c r="BV1687" s="4">
        <f t="shared" si="322"/>
        <v>0</v>
      </c>
      <c r="BW1687" s="4">
        <f t="shared" si="323"/>
        <v>9604.1991699999999</v>
      </c>
      <c r="BX1687" s="4">
        <f t="shared" si="324"/>
        <v>3750.9749380000003</v>
      </c>
      <c r="BY1687" t="s">
        <v>903</v>
      </c>
    </row>
    <row r="1688" spans="1:77" x14ac:dyDescent="0.25">
      <c r="A1688">
        <v>16</v>
      </c>
      <c r="B1688" t="s">
        <v>0</v>
      </c>
      <c r="C1688" t="s">
        <v>668</v>
      </c>
      <c r="D1688">
        <v>2021</v>
      </c>
      <c r="E1688" t="s">
        <v>1</v>
      </c>
      <c r="F1688" t="s">
        <v>2</v>
      </c>
      <c r="G1688">
        <v>2</v>
      </c>
      <c r="H1688" t="s">
        <v>3</v>
      </c>
      <c r="I1688" t="s">
        <v>703</v>
      </c>
      <c r="J1688" t="s">
        <v>595</v>
      </c>
      <c r="K1688" t="s">
        <v>840</v>
      </c>
      <c r="L1688" t="s">
        <v>800</v>
      </c>
      <c r="M1688" t="s">
        <v>801</v>
      </c>
      <c r="N1688" t="s">
        <v>719</v>
      </c>
      <c r="O1688" t="s">
        <v>37</v>
      </c>
      <c r="P1688" t="s">
        <v>747</v>
      </c>
      <c r="Q1688" t="s">
        <v>198</v>
      </c>
      <c r="R1688">
        <v>0</v>
      </c>
      <c r="S1688" t="s">
        <v>7</v>
      </c>
      <c r="T1688">
        <v>158</v>
      </c>
      <c r="U1688" t="s">
        <v>226</v>
      </c>
      <c r="V1688" t="s">
        <v>4311</v>
      </c>
      <c r="W1688" t="s">
        <v>3624</v>
      </c>
      <c r="X1688">
        <v>5</v>
      </c>
      <c r="Y1688" t="s">
        <v>3629</v>
      </c>
      <c r="Z1688">
        <v>2</v>
      </c>
      <c r="AA1688" t="s">
        <v>918</v>
      </c>
      <c r="AB1688" t="s">
        <v>1653</v>
      </c>
      <c r="AC1688" s="3">
        <v>100</v>
      </c>
      <c r="AD1688" s="3">
        <v>100</v>
      </c>
      <c r="AE1688" s="3">
        <v>100</v>
      </c>
      <c r="AF1688" s="3">
        <v>100</v>
      </c>
      <c r="AG1688" s="3">
        <v>100</v>
      </c>
      <c r="AH1688" s="3">
        <v>100</v>
      </c>
      <c r="AI1688" s="3">
        <v>100</v>
      </c>
      <c r="AJ1688" s="3">
        <v>0</v>
      </c>
      <c r="AK1688" s="3">
        <v>0</v>
      </c>
      <c r="AL1688" s="3">
        <v>100</v>
      </c>
      <c r="AM1688" s="3">
        <v>0</v>
      </c>
      <c r="AN1688" s="3">
        <v>0</v>
      </c>
      <c r="AO1688" s="3">
        <v>100</v>
      </c>
      <c r="AP1688" s="3">
        <v>0</v>
      </c>
      <c r="AQ1688" s="3">
        <v>0</v>
      </c>
      <c r="AR1688" s="3" t="s">
        <v>7</v>
      </c>
      <c r="AS1688" s="3" t="s">
        <v>7</v>
      </c>
      <c r="AT1688" s="3" t="s">
        <v>7</v>
      </c>
      <c r="AU1688" s="1">
        <v>919083374</v>
      </c>
      <c r="AV1688" s="1">
        <v>915083273</v>
      </c>
      <c r="AW1688" s="3">
        <v>99.56</v>
      </c>
      <c r="AX1688" s="1">
        <v>657480883</v>
      </c>
      <c r="AY1688" s="1">
        <v>622388725</v>
      </c>
      <c r="AZ1688" s="3">
        <v>94.66</v>
      </c>
      <c r="BA1688" s="1">
        <v>654901000</v>
      </c>
      <c r="BB1688" s="1">
        <v>0</v>
      </c>
      <c r="BC1688" s="3">
        <v>0</v>
      </c>
      <c r="BD1688" s="1">
        <v>105994854</v>
      </c>
      <c r="BE1688" s="1">
        <v>0</v>
      </c>
      <c r="BF1688" s="3">
        <v>0</v>
      </c>
      <c r="BG1688" s="1">
        <v>105994852</v>
      </c>
      <c r="BH1688" s="1">
        <v>0</v>
      </c>
      <c r="BI1688" s="3">
        <v>0</v>
      </c>
      <c r="BJ1688" s="1" t="s">
        <v>9</v>
      </c>
      <c r="BK1688" s="1" t="s">
        <v>9</v>
      </c>
      <c r="BL1688" s="3" t="s">
        <v>9</v>
      </c>
      <c r="BM1688" s="4">
        <f t="shared" si="313"/>
        <v>919.08337400000005</v>
      </c>
      <c r="BN1688" s="4">
        <f t="shared" si="314"/>
        <v>915.08327299999996</v>
      </c>
      <c r="BO1688" s="4">
        <f t="shared" si="315"/>
        <v>657.48088299999995</v>
      </c>
      <c r="BP1688" s="4">
        <f t="shared" si="316"/>
        <v>622.38872500000002</v>
      </c>
      <c r="BQ1688" s="4">
        <f t="shared" si="317"/>
        <v>654.90099999999995</v>
      </c>
      <c r="BR1688" s="4">
        <f t="shared" si="318"/>
        <v>0</v>
      </c>
      <c r="BS1688" s="4">
        <f t="shared" si="319"/>
        <v>105.994854</v>
      </c>
      <c r="BT1688" s="4">
        <f t="shared" si="320"/>
        <v>0</v>
      </c>
      <c r="BU1688" s="4">
        <f t="shared" si="321"/>
        <v>105.99485199999999</v>
      </c>
      <c r="BV1688" s="4">
        <f t="shared" si="322"/>
        <v>0</v>
      </c>
      <c r="BW1688" s="4">
        <f t="shared" si="323"/>
        <v>2443.4549629999997</v>
      </c>
      <c r="BX1688" s="4">
        <f t="shared" si="324"/>
        <v>1537.471998</v>
      </c>
      <c r="BY1688" t="s">
        <v>903</v>
      </c>
    </row>
    <row r="1689" spans="1:77" x14ac:dyDescent="0.25">
      <c r="A1689">
        <v>16</v>
      </c>
      <c r="B1689" t="s">
        <v>0</v>
      </c>
      <c r="C1689" t="s">
        <v>668</v>
      </c>
      <c r="D1689">
        <v>2021</v>
      </c>
      <c r="E1689" t="s">
        <v>1</v>
      </c>
      <c r="F1689" t="s">
        <v>2</v>
      </c>
      <c r="G1689">
        <v>2</v>
      </c>
      <c r="H1689" t="s">
        <v>3</v>
      </c>
      <c r="I1689" t="s">
        <v>703</v>
      </c>
      <c r="J1689" t="s">
        <v>595</v>
      </c>
      <c r="K1689" t="s">
        <v>840</v>
      </c>
      <c r="L1689" t="s">
        <v>800</v>
      </c>
      <c r="M1689" t="s">
        <v>801</v>
      </c>
      <c r="N1689" t="s">
        <v>719</v>
      </c>
      <c r="O1689" t="s">
        <v>37</v>
      </c>
      <c r="P1689" t="s">
        <v>744</v>
      </c>
      <c r="Q1689" t="s">
        <v>165</v>
      </c>
      <c r="R1689">
        <v>0</v>
      </c>
      <c r="S1689" t="s">
        <v>7</v>
      </c>
      <c r="T1689">
        <v>168</v>
      </c>
      <c r="U1689" t="s">
        <v>229</v>
      </c>
      <c r="V1689" t="s">
        <v>4312</v>
      </c>
      <c r="W1689" t="s">
        <v>3630</v>
      </c>
      <c r="X1689">
        <v>1</v>
      </c>
      <c r="Y1689" t="s">
        <v>3631</v>
      </c>
      <c r="Z1689">
        <v>1</v>
      </c>
      <c r="AA1689" t="s">
        <v>922</v>
      </c>
      <c r="AB1689" t="s">
        <v>1653</v>
      </c>
      <c r="AC1689" s="3">
        <v>2</v>
      </c>
      <c r="AD1689" s="3">
        <v>3</v>
      </c>
      <c r="AE1689" s="3">
        <v>150</v>
      </c>
      <c r="AF1689" s="3">
        <v>6</v>
      </c>
      <c r="AG1689" s="3">
        <v>6</v>
      </c>
      <c r="AH1689" s="3">
        <v>100</v>
      </c>
      <c r="AI1689" s="3">
        <v>4</v>
      </c>
      <c r="AJ1689" s="3">
        <v>0</v>
      </c>
      <c r="AK1689" s="3">
        <v>0</v>
      </c>
      <c r="AL1689" s="3">
        <v>3</v>
      </c>
      <c r="AM1689" s="3">
        <v>0</v>
      </c>
      <c r="AN1689" s="3">
        <v>0</v>
      </c>
      <c r="AO1689" s="3">
        <v>1</v>
      </c>
      <c r="AP1689" s="3">
        <v>0</v>
      </c>
      <c r="AQ1689" s="3">
        <v>0</v>
      </c>
      <c r="AR1689" s="3">
        <v>16</v>
      </c>
      <c r="AS1689" s="3">
        <v>9</v>
      </c>
      <c r="AT1689" s="3">
        <v>56.25</v>
      </c>
      <c r="AU1689" s="1">
        <v>141460000</v>
      </c>
      <c r="AV1689" s="1">
        <v>131500000</v>
      </c>
      <c r="AW1689" s="3">
        <v>92.96</v>
      </c>
      <c r="AX1689" s="1">
        <v>200000000</v>
      </c>
      <c r="AY1689" s="1">
        <v>200000000</v>
      </c>
      <c r="AZ1689" s="3">
        <v>100</v>
      </c>
      <c r="BA1689" s="1">
        <v>290000000</v>
      </c>
      <c r="BB1689" s="1">
        <v>0</v>
      </c>
      <c r="BC1689" s="3">
        <v>0</v>
      </c>
      <c r="BD1689" s="1">
        <v>125882165</v>
      </c>
      <c r="BE1689" s="1">
        <v>0</v>
      </c>
      <c r="BF1689" s="3">
        <v>0</v>
      </c>
      <c r="BG1689" s="1">
        <v>123145955</v>
      </c>
      <c r="BH1689" s="1">
        <v>0</v>
      </c>
      <c r="BI1689" s="3">
        <v>0</v>
      </c>
      <c r="BJ1689" s="1" t="s">
        <v>9</v>
      </c>
      <c r="BK1689" s="1" t="s">
        <v>9</v>
      </c>
      <c r="BL1689" s="3" t="s">
        <v>9</v>
      </c>
      <c r="BM1689" s="4">
        <f t="shared" si="313"/>
        <v>141.46</v>
      </c>
      <c r="BN1689" s="4">
        <f t="shared" si="314"/>
        <v>131.5</v>
      </c>
      <c r="BO1689" s="4">
        <f t="shared" si="315"/>
        <v>200</v>
      </c>
      <c r="BP1689" s="4">
        <f t="shared" si="316"/>
        <v>200</v>
      </c>
      <c r="BQ1689" s="4">
        <f t="shared" si="317"/>
        <v>290</v>
      </c>
      <c r="BR1689" s="4">
        <f t="shared" si="318"/>
        <v>0</v>
      </c>
      <c r="BS1689" s="4">
        <f t="shared" si="319"/>
        <v>125.882165</v>
      </c>
      <c r="BT1689" s="4">
        <f t="shared" si="320"/>
        <v>0</v>
      </c>
      <c r="BU1689" s="4">
        <f t="shared" si="321"/>
        <v>123.145955</v>
      </c>
      <c r="BV1689" s="4">
        <f t="shared" si="322"/>
        <v>0</v>
      </c>
      <c r="BW1689" s="4">
        <f t="shared" si="323"/>
        <v>880.48811999999998</v>
      </c>
      <c r="BX1689" s="4">
        <f t="shared" si="324"/>
        <v>331.5</v>
      </c>
      <c r="BY1689" t="s">
        <v>902</v>
      </c>
    </row>
    <row r="1690" spans="1:77" x14ac:dyDescent="0.25">
      <c r="A1690">
        <v>16</v>
      </c>
      <c r="B1690" t="s">
        <v>0</v>
      </c>
      <c r="C1690" t="s">
        <v>668</v>
      </c>
      <c r="D1690">
        <v>2021</v>
      </c>
      <c r="E1690" t="s">
        <v>1</v>
      </c>
      <c r="F1690" t="s">
        <v>2</v>
      </c>
      <c r="G1690">
        <v>2</v>
      </c>
      <c r="H1690" t="s">
        <v>3</v>
      </c>
      <c r="I1690" t="s">
        <v>703</v>
      </c>
      <c r="J1690" t="s">
        <v>595</v>
      </c>
      <c r="K1690" t="s">
        <v>840</v>
      </c>
      <c r="L1690" t="s">
        <v>800</v>
      </c>
      <c r="M1690" t="s">
        <v>801</v>
      </c>
      <c r="N1690" t="s">
        <v>719</v>
      </c>
      <c r="O1690" t="s">
        <v>37</v>
      </c>
      <c r="P1690" t="s">
        <v>744</v>
      </c>
      <c r="Q1690" t="s">
        <v>165</v>
      </c>
      <c r="R1690">
        <v>0</v>
      </c>
      <c r="S1690" t="s">
        <v>7</v>
      </c>
      <c r="T1690">
        <v>168</v>
      </c>
      <c r="U1690" t="s">
        <v>229</v>
      </c>
      <c r="V1690" t="s">
        <v>4312</v>
      </c>
      <c r="W1690" t="s">
        <v>3630</v>
      </c>
      <c r="X1690">
        <v>2</v>
      </c>
      <c r="Y1690" t="s">
        <v>3632</v>
      </c>
      <c r="Z1690">
        <v>1</v>
      </c>
      <c r="AA1690" t="s">
        <v>922</v>
      </c>
      <c r="AB1690" t="s">
        <v>1653</v>
      </c>
      <c r="AC1690" s="3">
        <v>2</v>
      </c>
      <c r="AD1690" s="3">
        <v>3</v>
      </c>
      <c r="AE1690" s="3">
        <v>150</v>
      </c>
      <c r="AF1690" s="3">
        <v>6</v>
      </c>
      <c r="AG1690" s="3">
        <v>6</v>
      </c>
      <c r="AH1690" s="3">
        <v>100</v>
      </c>
      <c r="AI1690" s="3">
        <v>4</v>
      </c>
      <c r="AJ1690" s="3">
        <v>0</v>
      </c>
      <c r="AK1690" s="3">
        <v>0</v>
      </c>
      <c r="AL1690" s="3">
        <v>3</v>
      </c>
      <c r="AM1690" s="3">
        <v>0</v>
      </c>
      <c r="AN1690" s="3">
        <v>0</v>
      </c>
      <c r="AO1690" s="3">
        <v>1</v>
      </c>
      <c r="AP1690" s="3">
        <v>0</v>
      </c>
      <c r="AQ1690" s="3">
        <v>0</v>
      </c>
      <c r="AR1690" s="3">
        <v>16</v>
      </c>
      <c r="AS1690" s="3">
        <v>9</v>
      </c>
      <c r="AT1690" s="3">
        <v>56.25</v>
      </c>
      <c r="AU1690" s="1">
        <v>247555000</v>
      </c>
      <c r="AV1690" s="1">
        <v>247555000</v>
      </c>
      <c r="AW1690" s="3">
        <v>100</v>
      </c>
      <c r="AX1690" s="1">
        <v>365000000</v>
      </c>
      <c r="AY1690" s="1">
        <v>365000000</v>
      </c>
      <c r="AZ1690" s="3">
        <v>100</v>
      </c>
      <c r="BA1690" s="1">
        <v>430000000</v>
      </c>
      <c r="BB1690" s="1">
        <v>0</v>
      </c>
      <c r="BC1690" s="3">
        <v>0</v>
      </c>
      <c r="BD1690" s="1">
        <v>220293789</v>
      </c>
      <c r="BE1690" s="1">
        <v>0</v>
      </c>
      <c r="BF1690" s="3">
        <v>0</v>
      </c>
      <c r="BG1690" s="1">
        <v>215505422</v>
      </c>
      <c r="BH1690" s="1">
        <v>0</v>
      </c>
      <c r="BI1690" s="3">
        <v>0</v>
      </c>
      <c r="BJ1690" s="1" t="s">
        <v>9</v>
      </c>
      <c r="BK1690" s="1" t="s">
        <v>9</v>
      </c>
      <c r="BL1690" s="3" t="s">
        <v>9</v>
      </c>
      <c r="BM1690" s="4">
        <f t="shared" si="313"/>
        <v>247.55500000000001</v>
      </c>
      <c r="BN1690" s="4">
        <f t="shared" si="314"/>
        <v>247.55500000000001</v>
      </c>
      <c r="BO1690" s="4">
        <f t="shared" si="315"/>
        <v>365</v>
      </c>
      <c r="BP1690" s="4">
        <f t="shared" si="316"/>
        <v>365</v>
      </c>
      <c r="BQ1690" s="4">
        <f t="shared" si="317"/>
        <v>430</v>
      </c>
      <c r="BR1690" s="4">
        <f t="shared" si="318"/>
        <v>0</v>
      </c>
      <c r="BS1690" s="4">
        <f t="shared" si="319"/>
        <v>220.293789</v>
      </c>
      <c r="BT1690" s="4">
        <f t="shared" si="320"/>
        <v>0</v>
      </c>
      <c r="BU1690" s="4">
        <f t="shared" si="321"/>
        <v>215.50542200000001</v>
      </c>
      <c r="BV1690" s="4">
        <f t="shared" si="322"/>
        <v>0</v>
      </c>
      <c r="BW1690" s="4">
        <f t="shared" si="323"/>
        <v>1478.3542110000001</v>
      </c>
      <c r="BX1690" s="4">
        <f t="shared" si="324"/>
        <v>612.55500000000006</v>
      </c>
      <c r="BY1690" t="s">
        <v>902</v>
      </c>
    </row>
    <row r="1691" spans="1:77" x14ac:dyDescent="0.25">
      <c r="A1691">
        <v>16</v>
      </c>
      <c r="B1691" t="s">
        <v>0</v>
      </c>
      <c r="C1691" t="s">
        <v>668</v>
      </c>
      <c r="D1691">
        <v>2021</v>
      </c>
      <c r="E1691" t="s">
        <v>1</v>
      </c>
      <c r="F1691" t="s">
        <v>2</v>
      </c>
      <c r="G1691">
        <v>2</v>
      </c>
      <c r="H1691" t="s">
        <v>3</v>
      </c>
      <c r="I1691" t="s">
        <v>703</v>
      </c>
      <c r="J1691" t="s">
        <v>595</v>
      </c>
      <c r="K1691" t="s">
        <v>840</v>
      </c>
      <c r="L1691" t="s">
        <v>800</v>
      </c>
      <c r="M1691" t="s">
        <v>801</v>
      </c>
      <c r="N1691" t="s">
        <v>719</v>
      </c>
      <c r="O1691" t="s">
        <v>37</v>
      </c>
      <c r="P1691" t="s">
        <v>744</v>
      </c>
      <c r="Q1691" t="s">
        <v>165</v>
      </c>
      <c r="R1691">
        <v>0</v>
      </c>
      <c r="S1691" t="s">
        <v>7</v>
      </c>
      <c r="T1691">
        <v>168</v>
      </c>
      <c r="U1691" t="s">
        <v>229</v>
      </c>
      <c r="V1691" t="s">
        <v>4312</v>
      </c>
      <c r="W1691" t="s">
        <v>3630</v>
      </c>
      <c r="X1691">
        <v>3</v>
      </c>
      <c r="Y1691" t="s">
        <v>3633</v>
      </c>
      <c r="Z1691">
        <v>1</v>
      </c>
      <c r="AA1691" t="s">
        <v>922</v>
      </c>
      <c r="AB1691" t="s">
        <v>1653</v>
      </c>
      <c r="AC1691" s="3">
        <v>2</v>
      </c>
      <c r="AD1691" s="3">
        <v>3</v>
      </c>
      <c r="AE1691" s="3">
        <v>150</v>
      </c>
      <c r="AF1691" s="3">
        <v>5</v>
      </c>
      <c r="AG1691" s="3">
        <v>5</v>
      </c>
      <c r="AH1691" s="3">
        <v>100</v>
      </c>
      <c r="AI1691" s="3">
        <v>4</v>
      </c>
      <c r="AJ1691" s="3">
        <v>0</v>
      </c>
      <c r="AK1691" s="3">
        <v>0</v>
      </c>
      <c r="AL1691" s="3">
        <v>4</v>
      </c>
      <c r="AM1691" s="3">
        <v>0</v>
      </c>
      <c r="AN1691" s="3">
        <v>0</v>
      </c>
      <c r="AO1691" s="3">
        <v>1</v>
      </c>
      <c r="AP1691" s="3">
        <v>0</v>
      </c>
      <c r="AQ1691" s="3">
        <v>0</v>
      </c>
      <c r="AR1691" s="3">
        <v>16</v>
      </c>
      <c r="AS1691" s="3">
        <v>8</v>
      </c>
      <c r="AT1691" s="3">
        <v>50</v>
      </c>
      <c r="AU1691" s="1">
        <v>247555000</v>
      </c>
      <c r="AV1691" s="1">
        <v>246071810</v>
      </c>
      <c r="AW1691" s="3">
        <v>99.4</v>
      </c>
      <c r="AX1691" s="1">
        <v>306000000</v>
      </c>
      <c r="AY1691" s="1">
        <v>306000000</v>
      </c>
      <c r="AZ1691" s="3">
        <v>100</v>
      </c>
      <c r="BA1691" s="1">
        <v>280000000</v>
      </c>
      <c r="BB1691" s="1">
        <v>0</v>
      </c>
      <c r="BC1691" s="3">
        <v>0</v>
      </c>
      <c r="BD1691" s="1">
        <v>220293789</v>
      </c>
      <c r="BE1691" s="1">
        <v>0</v>
      </c>
      <c r="BF1691" s="3">
        <v>0</v>
      </c>
      <c r="BG1691" s="1">
        <v>215505421</v>
      </c>
      <c r="BH1691" s="1">
        <v>0</v>
      </c>
      <c r="BI1691" s="3">
        <v>0</v>
      </c>
      <c r="BJ1691" s="1" t="s">
        <v>9</v>
      </c>
      <c r="BK1691" s="1" t="s">
        <v>9</v>
      </c>
      <c r="BL1691" s="3" t="s">
        <v>9</v>
      </c>
      <c r="BM1691" s="4">
        <f t="shared" si="313"/>
        <v>247.55500000000001</v>
      </c>
      <c r="BN1691" s="4">
        <f t="shared" si="314"/>
        <v>246.07181</v>
      </c>
      <c r="BO1691" s="4">
        <f t="shared" si="315"/>
        <v>306</v>
      </c>
      <c r="BP1691" s="4">
        <f t="shared" si="316"/>
        <v>306</v>
      </c>
      <c r="BQ1691" s="4">
        <f t="shared" si="317"/>
        <v>280</v>
      </c>
      <c r="BR1691" s="4">
        <f t="shared" si="318"/>
        <v>0</v>
      </c>
      <c r="BS1691" s="4">
        <f t="shared" si="319"/>
        <v>220.293789</v>
      </c>
      <c r="BT1691" s="4">
        <f t="shared" si="320"/>
        <v>0</v>
      </c>
      <c r="BU1691" s="4">
        <f t="shared" si="321"/>
        <v>215.50542100000001</v>
      </c>
      <c r="BV1691" s="4">
        <f t="shared" si="322"/>
        <v>0</v>
      </c>
      <c r="BW1691" s="4">
        <f t="shared" si="323"/>
        <v>1269.3542100000002</v>
      </c>
      <c r="BX1691" s="4">
        <f t="shared" si="324"/>
        <v>552.07181000000003</v>
      </c>
      <c r="BY1691" t="s">
        <v>902</v>
      </c>
    </row>
    <row r="1692" spans="1:77" x14ac:dyDescent="0.25">
      <c r="A1692">
        <v>16</v>
      </c>
      <c r="B1692" t="s">
        <v>0</v>
      </c>
      <c r="C1692" t="s">
        <v>668</v>
      </c>
      <c r="D1692">
        <v>2021</v>
      </c>
      <c r="E1692" t="s">
        <v>1</v>
      </c>
      <c r="F1692" t="s">
        <v>2</v>
      </c>
      <c r="G1692">
        <v>2</v>
      </c>
      <c r="H1692" t="s">
        <v>3</v>
      </c>
      <c r="I1692" t="s">
        <v>703</v>
      </c>
      <c r="J1692" t="s">
        <v>595</v>
      </c>
      <c r="K1692" t="s">
        <v>840</v>
      </c>
      <c r="L1692" t="s">
        <v>800</v>
      </c>
      <c r="M1692" t="s">
        <v>801</v>
      </c>
      <c r="N1692" t="s">
        <v>719</v>
      </c>
      <c r="O1692" t="s">
        <v>37</v>
      </c>
      <c r="P1692" t="s">
        <v>744</v>
      </c>
      <c r="Q1692" t="s">
        <v>165</v>
      </c>
      <c r="R1692">
        <v>0</v>
      </c>
      <c r="S1692" t="s">
        <v>7</v>
      </c>
      <c r="T1692">
        <v>168</v>
      </c>
      <c r="U1692" t="s">
        <v>229</v>
      </c>
      <c r="V1692" t="s">
        <v>4312</v>
      </c>
      <c r="W1692" t="s">
        <v>3630</v>
      </c>
      <c r="X1692">
        <v>4</v>
      </c>
      <c r="Y1692" t="s">
        <v>3634</v>
      </c>
      <c r="Z1692">
        <v>1</v>
      </c>
      <c r="AA1692" t="s">
        <v>922</v>
      </c>
      <c r="AB1692" t="s">
        <v>1653</v>
      </c>
      <c r="AC1692" s="3">
        <v>0.5</v>
      </c>
      <c r="AD1692" s="3">
        <v>0.5</v>
      </c>
      <c r="AE1692" s="3">
        <v>100</v>
      </c>
      <c r="AF1692" s="3">
        <v>2</v>
      </c>
      <c r="AG1692" s="3">
        <v>2</v>
      </c>
      <c r="AH1692" s="3">
        <v>100</v>
      </c>
      <c r="AI1692" s="3">
        <v>1</v>
      </c>
      <c r="AJ1692" s="3">
        <v>0</v>
      </c>
      <c r="AK1692" s="3">
        <v>0</v>
      </c>
      <c r="AL1692" s="3">
        <v>0.49</v>
      </c>
      <c r="AM1692" s="3">
        <v>0</v>
      </c>
      <c r="AN1692" s="3">
        <v>0</v>
      </c>
      <c r="AO1692" s="3">
        <v>0.01</v>
      </c>
      <c r="AP1692" s="3">
        <v>0</v>
      </c>
      <c r="AQ1692" s="3">
        <v>0</v>
      </c>
      <c r="AR1692" s="3">
        <v>4</v>
      </c>
      <c r="AS1692" s="3">
        <v>2.5</v>
      </c>
      <c r="AT1692" s="3">
        <v>62.5</v>
      </c>
      <c r="AU1692" s="1">
        <v>70730000</v>
      </c>
      <c r="AV1692" s="1">
        <v>70730000</v>
      </c>
      <c r="AW1692" s="3">
        <v>100</v>
      </c>
      <c r="AX1692" s="1">
        <v>89000000</v>
      </c>
      <c r="AY1692" s="1">
        <v>89000000</v>
      </c>
      <c r="AZ1692" s="3">
        <v>100</v>
      </c>
      <c r="BA1692" s="1">
        <v>100000000</v>
      </c>
      <c r="BB1692" s="1">
        <v>0</v>
      </c>
      <c r="BC1692" s="3">
        <v>0</v>
      </c>
      <c r="BD1692" s="1">
        <v>62941082</v>
      </c>
      <c r="BE1692" s="1">
        <v>0</v>
      </c>
      <c r="BF1692" s="3">
        <v>0</v>
      </c>
      <c r="BG1692" s="1">
        <v>61572978</v>
      </c>
      <c r="BH1692" s="1">
        <v>0</v>
      </c>
      <c r="BI1692" s="3">
        <v>0</v>
      </c>
      <c r="BJ1692" s="1" t="s">
        <v>9</v>
      </c>
      <c r="BK1692" s="1" t="s">
        <v>9</v>
      </c>
      <c r="BL1692" s="3" t="s">
        <v>9</v>
      </c>
      <c r="BM1692" s="4">
        <f t="shared" si="313"/>
        <v>70.73</v>
      </c>
      <c r="BN1692" s="4">
        <f t="shared" si="314"/>
        <v>70.73</v>
      </c>
      <c r="BO1692" s="4">
        <f t="shared" si="315"/>
        <v>89</v>
      </c>
      <c r="BP1692" s="4">
        <f t="shared" si="316"/>
        <v>89</v>
      </c>
      <c r="BQ1692" s="4">
        <f t="shared" si="317"/>
        <v>100</v>
      </c>
      <c r="BR1692" s="4">
        <f t="shared" si="318"/>
        <v>0</v>
      </c>
      <c r="BS1692" s="4">
        <f t="shared" si="319"/>
        <v>62.941082000000002</v>
      </c>
      <c r="BT1692" s="4">
        <f t="shared" si="320"/>
        <v>0</v>
      </c>
      <c r="BU1692" s="4">
        <f t="shared" si="321"/>
        <v>61.572977999999999</v>
      </c>
      <c r="BV1692" s="4">
        <f t="shared" si="322"/>
        <v>0</v>
      </c>
      <c r="BW1692" s="4">
        <f t="shared" si="323"/>
        <v>384.24405999999999</v>
      </c>
      <c r="BX1692" s="4">
        <f t="shared" si="324"/>
        <v>159.73000000000002</v>
      </c>
      <c r="BY1692" t="s">
        <v>902</v>
      </c>
    </row>
    <row r="1693" spans="1:77" x14ac:dyDescent="0.25">
      <c r="A1693">
        <v>16</v>
      </c>
      <c r="B1693" t="s">
        <v>0</v>
      </c>
      <c r="C1693" t="s">
        <v>668</v>
      </c>
      <c r="D1693">
        <v>2021</v>
      </c>
      <c r="E1693" t="s">
        <v>1</v>
      </c>
      <c r="F1693" t="s">
        <v>2</v>
      </c>
      <c r="G1693">
        <v>2</v>
      </c>
      <c r="H1693" t="s">
        <v>3</v>
      </c>
      <c r="I1693" t="s">
        <v>703</v>
      </c>
      <c r="J1693" t="s">
        <v>595</v>
      </c>
      <c r="K1693" t="s">
        <v>840</v>
      </c>
      <c r="L1693" t="s">
        <v>800</v>
      </c>
      <c r="M1693" t="s">
        <v>801</v>
      </c>
      <c r="N1693" t="s">
        <v>718</v>
      </c>
      <c r="O1693" t="s">
        <v>13</v>
      </c>
      <c r="P1693" t="s">
        <v>729</v>
      </c>
      <c r="Q1693" t="s">
        <v>59</v>
      </c>
      <c r="R1693">
        <v>0</v>
      </c>
      <c r="S1693" t="s">
        <v>7</v>
      </c>
      <c r="T1693">
        <v>324</v>
      </c>
      <c r="U1693" t="s">
        <v>597</v>
      </c>
      <c r="V1693" t="s">
        <v>4313</v>
      </c>
      <c r="W1693" t="s">
        <v>3635</v>
      </c>
      <c r="X1693">
        <v>1</v>
      </c>
      <c r="Y1693" t="s">
        <v>3636</v>
      </c>
      <c r="Z1693">
        <v>1</v>
      </c>
      <c r="AA1693" t="s">
        <v>922</v>
      </c>
      <c r="AB1693" t="s">
        <v>1653</v>
      </c>
      <c r="AC1693" s="3">
        <v>1</v>
      </c>
      <c r="AD1693" s="3">
        <v>1</v>
      </c>
      <c r="AE1693" s="3">
        <v>100</v>
      </c>
      <c r="AF1693" s="3">
        <v>1</v>
      </c>
      <c r="AG1693" s="3">
        <v>1</v>
      </c>
      <c r="AH1693" s="3">
        <v>100</v>
      </c>
      <c r="AI1693" s="3">
        <v>1</v>
      </c>
      <c r="AJ1693" s="3">
        <v>0</v>
      </c>
      <c r="AK1693" s="3">
        <v>0</v>
      </c>
      <c r="AL1693" s="3">
        <v>1</v>
      </c>
      <c r="AM1693" s="3">
        <v>0</v>
      </c>
      <c r="AN1693" s="3">
        <v>0</v>
      </c>
      <c r="AO1693" s="3">
        <v>1</v>
      </c>
      <c r="AP1693" s="3">
        <v>0</v>
      </c>
      <c r="AQ1693" s="3">
        <v>0</v>
      </c>
      <c r="AR1693" s="3">
        <v>5</v>
      </c>
      <c r="AS1693" s="3">
        <v>2</v>
      </c>
      <c r="AT1693" s="3">
        <v>40</v>
      </c>
      <c r="AU1693" s="1">
        <v>177780000</v>
      </c>
      <c r="AV1693" s="1">
        <v>177780000</v>
      </c>
      <c r="AW1693" s="3">
        <v>100</v>
      </c>
      <c r="AX1693" s="1">
        <v>136000000</v>
      </c>
      <c r="AY1693" s="1">
        <v>136000000</v>
      </c>
      <c r="AZ1693" s="3">
        <v>100</v>
      </c>
      <c r="BA1693" s="1">
        <v>320000000</v>
      </c>
      <c r="BB1693" s="1">
        <v>0</v>
      </c>
      <c r="BC1693" s="3">
        <v>0</v>
      </c>
      <c r="BD1693" s="1">
        <v>133409537</v>
      </c>
      <c r="BE1693" s="1">
        <v>0</v>
      </c>
      <c r="BF1693" s="3">
        <v>0</v>
      </c>
      <c r="BG1693" s="1">
        <v>105184485</v>
      </c>
      <c r="BH1693" s="1">
        <v>0</v>
      </c>
      <c r="BI1693" s="3">
        <v>0</v>
      </c>
      <c r="BJ1693" s="1" t="s">
        <v>9</v>
      </c>
      <c r="BK1693" s="1" t="s">
        <v>9</v>
      </c>
      <c r="BL1693" s="3" t="s">
        <v>9</v>
      </c>
      <c r="BM1693" s="4">
        <f t="shared" si="313"/>
        <v>177.78</v>
      </c>
      <c r="BN1693" s="4">
        <f t="shared" si="314"/>
        <v>177.78</v>
      </c>
      <c r="BO1693" s="4">
        <f t="shared" si="315"/>
        <v>136</v>
      </c>
      <c r="BP1693" s="4">
        <f t="shared" si="316"/>
        <v>136</v>
      </c>
      <c r="BQ1693" s="4">
        <f t="shared" si="317"/>
        <v>320</v>
      </c>
      <c r="BR1693" s="4">
        <f t="shared" si="318"/>
        <v>0</v>
      </c>
      <c r="BS1693" s="4">
        <f t="shared" si="319"/>
        <v>133.409537</v>
      </c>
      <c r="BT1693" s="4">
        <f t="shared" si="320"/>
        <v>0</v>
      </c>
      <c r="BU1693" s="4">
        <f t="shared" si="321"/>
        <v>105.184485</v>
      </c>
      <c r="BV1693" s="4">
        <f t="shared" si="322"/>
        <v>0</v>
      </c>
      <c r="BW1693" s="4">
        <f t="shared" si="323"/>
        <v>872.37402199999997</v>
      </c>
      <c r="BX1693" s="4">
        <f t="shared" si="324"/>
        <v>313.77999999999997</v>
      </c>
      <c r="BY1693" t="s">
        <v>896</v>
      </c>
    </row>
    <row r="1694" spans="1:77" x14ac:dyDescent="0.25">
      <c r="A1694">
        <v>16</v>
      </c>
      <c r="B1694" t="s">
        <v>0</v>
      </c>
      <c r="C1694" t="s">
        <v>668</v>
      </c>
      <c r="D1694">
        <v>2021</v>
      </c>
      <c r="E1694" t="s">
        <v>1</v>
      </c>
      <c r="F1694" t="s">
        <v>2</v>
      </c>
      <c r="G1694">
        <v>2</v>
      </c>
      <c r="H1694" t="s">
        <v>3</v>
      </c>
      <c r="I1694" t="s">
        <v>703</v>
      </c>
      <c r="J1694" t="s">
        <v>595</v>
      </c>
      <c r="K1694" t="s">
        <v>840</v>
      </c>
      <c r="L1694" t="s">
        <v>800</v>
      </c>
      <c r="M1694" t="s">
        <v>801</v>
      </c>
      <c r="N1694" t="s">
        <v>718</v>
      </c>
      <c r="O1694" t="s">
        <v>13</v>
      </c>
      <c r="P1694" t="s">
        <v>729</v>
      </c>
      <c r="Q1694" t="s">
        <v>59</v>
      </c>
      <c r="R1694">
        <v>0</v>
      </c>
      <c r="S1694" t="s">
        <v>7</v>
      </c>
      <c r="T1694">
        <v>324</v>
      </c>
      <c r="U1694" t="s">
        <v>597</v>
      </c>
      <c r="V1694" t="s">
        <v>4313</v>
      </c>
      <c r="W1694" t="s">
        <v>3635</v>
      </c>
      <c r="X1694">
        <v>2</v>
      </c>
      <c r="Y1694" t="s">
        <v>3637</v>
      </c>
      <c r="Z1694">
        <v>1</v>
      </c>
      <c r="AA1694" t="s">
        <v>922</v>
      </c>
      <c r="AB1694" t="s">
        <v>1653</v>
      </c>
      <c r="AC1694" s="3">
        <v>6</v>
      </c>
      <c r="AD1694" s="3">
        <v>6</v>
      </c>
      <c r="AE1694" s="3">
        <v>100</v>
      </c>
      <c r="AF1694" s="3">
        <v>12</v>
      </c>
      <c r="AG1694" s="3">
        <v>12</v>
      </c>
      <c r="AH1694" s="3">
        <v>100</v>
      </c>
      <c r="AI1694" s="3">
        <v>16</v>
      </c>
      <c r="AJ1694" s="3">
        <v>0</v>
      </c>
      <c r="AK1694" s="3">
        <v>0</v>
      </c>
      <c r="AL1694" s="3">
        <v>7</v>
      </c>
      <c r="AM1694" s="3">
        <v>0</v>
      </c>
      <c r="AN1694" s="3">
        <v>0</v>
      </c>
      <c r="AO1694" s="3">
        <v>4</v>
      </c>
      <c r="AP1694" s="3">
        <v>0</v>
      </c>
      <c r="AQ1694" s="3">
        <v>0</v>
      </c>
      <c r="AR1694" s="3">
        <v>45</v>
      </c>
      <c r="AS1694" s="3">
        <v>18</v>
      </c>
      <c r="AT1694" s="3">
        <v>40</v>
      </c>
      <c r="AU1694" s="1">
        <v>153030000</v>
      </c>
      <c r="AV1694" s="1">
        <v>144445000</v>
      </c>
      <c r="AW1694" s="3">
        <v>94.39</v>
      </c>
      <c r="AX1694" s="1">
        <v>209617000</v>
      </c>
      <c r="AY1694" s="1">
        <v>209617000</v>
      </c>
      <c r="AZ1694" s="3">
        <v>100</v>
      </c>
      <c r="BA1694" s="1">
        <v>130000000</v>
      </c>
      <c r="BB1694" s="1">
        <v>0</v>
      </c>
      <c r="BC1694" s="3">
        <v>0</v>
      </c>
      <c r="BD1694" s="1">
        <v>82678594</v>
      </c>
      <c r="BE1694" s="1">
        <v>0</v>
      </c>
      <c r="BF1694" s="3">
        <v>0</v>
      </c>
      <c r="BG1694" s="1">
        <v>93871998</v>
      </c>
      <c r="BH1694" s="1">
        <v>0</v>
      </c>
      <c r="BI1694" s="3">
        <v>0</v>
      </c>
      <c r="BJ1694" s="1" t="s">
        <v>9</v>
      </c>
      <c r="BK1694" s="1" t="s">
        <v>9</v>
      </c>
      <c r="BL1694" s="3" t="s">
        <v>9</v>
      </c>
      <c r="BM1694" s="4">
        <f t="shared" si="313"/>
        <v>153.03</v>
      </c>
      <c r="BN1694" s="4">
        <f t="shared" si="314"/>
        <v>144.44499999999999</v>
      </c>
      <c r="BO1694" s="4">
        <f t="shared" si="315"/>
        <v>209.61699999999999</v>
      </c>
      <c r="BP1694" s="4">
        <f t="shared" si="316"/>
        <v>209.61699999999999</v>
      </c>
      <c r="BQ1694" s="4">
        <f t="shared" si="317"/>
        <v>130</v>
      </c>
      <c r="BR1694" s="4">
        <f t="shared" si="318"/>
        <v>0</v>
      </c>
      <c r="BS1694" s="4">
        <f t="shared" si="319"/>
        <v>82.678594000000004</v>
      </c>
      <c r="BT1694" s="4">
        <f t="shared" si="320"/>
        <v>0</v>
      </c>
      <c r="BU1694" s="4">
        <f t="shared" si="321"/>
        <v>93.871998000000005</v>
      </c>
      <c r="BV1694" s="4">
        <f t="shared" si="322"/>
        <v>0</v>
      </c>
      <c r="BW1694" s="4">
        <f t="shared" si="323"/>
        <v>669.19759199999999</v>
      </c>
      <c r="BX1694" s="4">
        <f t="shared" si="324"/>
        <v>354.06200000000001</v>
      </c>
      <c r="BY1694" t="s">
        <v>896</v>
      </c>
    </row>
    <row r="1695" spans="1:77" x14ac:dyDescent="0.25">
      <c r="A1695">
        <v>16</v>
      </c>
      <c r="B1695" t="s">
        <v>0</v>
      </c>
      <c r="C1695" t="s">
        <v>668</v>
      </c>
      <c r="D1695">
        <v>2021</v>
      </c>
      <c r="E1695" t="s">
        <v>1</v>
      </c>
      <c r="F1695" t="s">
        <v>2</v>
      </c>
      <c r="G1695">
        <v>2</v>
      </c>
      <c r="H1695" t="s">
        <v>3</v>
      </c>
      <c r="I1695" t="s">
        <v>703</v>
      </c>
      <c r="J1695" t="s">
        <v>595</v>
      </c>
      <c r="K1695" t="s">
        <v>840</v>
      </c>
      <c r="L1695" t="s">
        <v>800</v>
      </c>
      <c r="M1695" t="s">
        <v>801</v>
      </c>
      <c r="N1695" t="s">
        <v>718</v>
      </c>
      <c r="O1695" t="s">
        <v>13</v>
      </c>
      <c r="P1695" t="s">
        <v>729</v>
      </c>
      <c r="Q1695" t="s">
        <v>59</v>
      </c>
      <c r="R1695">
        <v>0</v>
      </c>
      <c r="S1695" t="s">
        <v>7</v>
      </c>
      <c r="T1695">
        <v>324</v>
      </c>
      <c r="U1695" t="s">
        <v>597</v>
      </c>
      <c r="V1695" t="s">
        <v>4313</v>
      </c>
      <c r="W1695" t="s">
        <v>3635</v>
      </c>
      <c r="X1695">
        <v>3</v>
      </c>
      <c r="Y1695" t="s">
        <v>3638</v>
      </c>
      <c r="Z1695">
        <v>1</v>
      </c>
      <c r="AA1695" t="s">
        <v>922</v>
      </c>
      <c r="AB1695" t="s">
        <v>1653</v>
      </c>
      <c r="AC1695" s="3">
        <v>2</v>
      </c>
      <c r="AD1695" s="3">
        <v>2</v>
      </c>
      <c r="AE1695" s="3">
        <v>100</v>
      </c>
      <c r="AF1695" s="3">
        <v>15</v>
      </c>
      <c r="AG1695" s="3">
        <v>15</v>
      </c>
      <c r="AH1695" s="3">
        <v>100</v>
      </c>
      <c r="AI1695" s="3">
        <v>5</v>
      </c>
      <c r="AJ1695" s="3">
        <v>0</v>
      </c>
      <c r="AK1695" s="3">
        <v>0</v>
      </c>
      <c r="AL1695" s="3">
        <v>3</v>
      </c>
      <c r="AM1695" s="3">
        <v>0</v>
      </c>
      <c r="AN1695" s="3">
        <v>0</v>
      </c>
      <c r="AO1695" s="3">
        <v>1</v>
      </c>
      <c r="AP1695" s="3">
        <v>0</v>
      </c>
      <c r="AQ1695" s="3">
        <v>0</v>
      </c>
      <c r="AR1695" s="3">
        <v>26</v>
      </c>
      <c r="AS1695" s="3">
        <v>17</v>
      </c>
      <c r="AT1695" s="3">
        <v>65.38</v>
      </c>
      <c r="AU1695" s="1">
        <v>166605000</v>
      </c>
      <c r="AV1695" s="1">
        <v>147945000</v>
      </c>
      <c r="AW1695" s="3">
        <v>88.8</v>
      </c>
      <c r="AX1695" s="1">
        <v>579519940</v>
      </c>
      <c r="AY1695" s="1">
        <v>579518940</v>
      </c>
      <c r="AZ1695" s="3">
        <v>100</v>
      </c>
      <c r="BA1695" s="1">
        <v>150000000</v>
      </c>
      <c r="BB1695" s="1">
        <v>0</v>
      </c>
      <c r="BC1695" s="3">
        <v>0</v>
      </c>
      <c r="BD1695" s="1">
        <v>78504529</v>
      </c>
      <c r="BE1695" s="1">
        <v>0</v>
      </c>
      <c r="BF1695" s="3">
        <v>0</v>
      </c>
      <c r="BG1695" s="1">
        <v>89132830</v>
      </c>
      <c r="BH1695" s="1">
        <v>0</v>
      </c>
      <c r="BI1695" s="3">
        <v>0</v>
      </c>
      <c r="BJ1695" s="1" t="s">
        <v>9</v>
      </c>
      <c r="BK1695" s="1" t="s">
        <v>9</v>
      </c>
      <c r="BL1695" s="3" t="s">
        <v>9</v>
      </c>
      <c r="BM1695" s="4">
        <f t="shared" si="313"/>
        <v>166.60499999999999</v>
      </c>
      <c r="BN1695" s="4">
        <f t="shared" si="314"/>
        <v>147.94499999999999</v>
      </c>
      <c r="BO1695" s="4">
        <f t="shared" si="315"/>
        <v>579.51994000000002</v>
      </c>
      <c r="BP1695" s="4">
        <f t="shared" si="316"/>
        <v>579.51894000000004</v>
      </c>
      <c r="BQ1695" s="4">
        <f t="shared" si="317"/>
        <v>150</v>
      </c>
      <c r="BR1695" s="4">
        <f t="shared" si="318"/>
        <v>0</v>
      </c>
      <c r="BS1695" s="4">
        <f t="shared" si="319"/>
        <v>78.504529000000005</v>
      </c>
      <c r="BT1695" s="4">
        <f t="shared" si="320"/>
        <v>0</v>
      </c>
      <c r="BU1695" s="4">
        <f t="shared" si="321"/>
        <v>89.132829999999998</v>
      </c>
      <c r="BV1695" s="4">
        <f t="shared" si="322"/>
        <v>0</v>
      </c>
      <c r="BW1695" s="4">
        <f t="shared" si="323"/>
        <v>1063.762299</v>
      </c>
      <c r="BX1695" s="4">
        <f t="shared" si="324"/>
        <v>727.46394000000009</v>
      </c>
      <c r="BY1695" t="s">
        <v>896</v>
      </c>
    </row>
    <row r="1696" spans="1:77" x14ac:dyDescent="0.25">
      <c r="A1696">
        <v>16</v>
      </c>
      <c r="B1696" t="s">
        <v>0</v>
      </c>
      <c r="C1696" t="s">
        <v>668</v>
      </c>
      <c r="D1696">
        <v>2021</v>
      </c>
      <c r="E1696" t="s">
        <v>1</v>
      </c>
      <c r="F1696" t="s">
        <v>2</v>
      </c>
      <c r="G1696">
        <v>2</v>
      </c>
      <c r="H1696" t="s">
        <v>3</v>
      </c>
      <c r="I1696" t="s">
        <v>703</v>
      </c>
      <c r="J1696" t="s">
        <v>595</v>
      </c>
      <c r="K1696" t="s">
        <v>840</v>
      </c>
      <c r="L1696" t="s">
        <v>800</v>
      </c>
      <c r="M1696" t="s">
        <v>801</v>
      </c>
      <c r="N1696" t="s">
        <v>717</v>
      </c>
      <c r="O1696" t="s">
        <v>5</v>
      </c>
      <c r="P1696" t="s">
        <v>722</v>
      </c>
      <c r="Q1696" t="s">
        <v>6</v>
      </c>
      <c r="R1696">
        <v>0</v>
      </c>
      <c r="S1696" t="s">
        <v>7</v>
      </c>
      <c r="T1696">
        <v>493</v>
      </c>
      <c r="U1696" t="s">
        <v>8</v>
      </c>
      <c r="V1696" t="s">
        <v>4314</v>
      </c>
      <c r="W1696" t="s">
        <v>3639</v>
      </c>
      <c r="X1696">
        <v>1</v>
      </c>
      <c r="Y1696" t="s">
        <v>3640</v>
      </c>
      <c r="Z1696">
        <v>3</v>
      </c>
      <c r="AA1696" t="s">
        <v>927</v>
      </c>
      <c r="AB1696" t="s">
        <v>1653</v>
      </c>
      <c r="AC1696" s="3">
        <v>1985000</v>
      </c>
      <c r="AD1696" s="3">
        <v>2109365</v>
      </c>
      <c r="AE1696" s="3">
        <v>106.27</v>
      </c>
      <c r="AF1696" s="3">
        <v>2285000</v>
      </c>
      <c r="AG1696" s="3">
        <v>2285008</v>
      </c>
      <c r="AH1696" s="3">
        <v>100</v>
      </c>
      <c r="AI1696" s="3">
        <v>2435000</v>
      </c>
      <c r="AJ1696" s="3">
        <v>0</v>
      </c>
      <c r="AK1696" s="3">
        <v>0</v>
      </c>
      <c r="AL1696" s="3">
        <v>2550000</v>
      </c>
      <c r="AM1696" s="3">
        <v>0</v>
      </c>
      <c r="AN1696" s="3">
        <v>0</v>
      </c>
      <c r="AO1696" s="3">
        <v>2600000</v>
      </c>
      <c r="AP1696" s="3">
        <v>0</v>
      </c>
      <c r="AQ1696" s="3">
        <v>0</v>
      </c>
      <c r="AR1696" s="3" t="s">
        <v>7</v>
      </c>
      <c r="AS1696" s="3" t="s">
        <v>7</v>
      </c>
      <c r="AT1696" s="3" t="s">
        <v>7</v>
      </c>
      <c r="AU1696" s="1">
        <v>240837670</v>
      </c>
      <c r="AV1696" s="1">
        <v>210533640</v>
      </c>
      <c r="AW1696" s="3">
        <v>87.41</v>
      </c>
      <c r="AX1696" s="1">
        <v>358990860</v>
      </c>
      <c r="AY1696" s="1">
        <v>358990760</v>
      </c>
      <c r="AZ1696" s="3">
        <v>100</v>
      </c>
      <c r="BA1696" s="1">
        <v>546108000</v>
      </c>
      <c r="BB1696" s="1">
        <v>0</v>
      </c>
      <c r="BC1696" s="3">
        <v>0</v>
      </c>
      <c r="BD1696" s="1">
        <v>120000000</v>
      </c>
      <c r="BE1696" s="1">
        <v>0</v>
      </c>
      <c r="BF1696" s="3">
        <v>0</v>
      </c>
      <c r="BG1696" s="1">
        <v>100000000</v>
      </c>
      <c r="BH1696" s="1">
        <v>0</v>
      </c>
      <c r="BI1696" s="3">
        <v>0</v>
      </c>
      <c r="BJ1696" s="1" t="s">
        <v>9</v>
      </c>
      <c r="BK1696" s="1" t="s">
        <v>9</v>
      </c>
      <c r="BL1696" s="3" t="s">
        <v>9</v>
      </c>
      <c r="BM1696" s="4">
        <f t="shared" si="313"/>
        <v>240.83767</v>
      </c>
      <c r="BN1696" s="4">
        <f t="shared" si="314"/>
        <v>210.53363999999999</v>
      </c>
      <c r="BO1696" s="4">
        <f t="shared" si="315"/>
        <v>358.99086</v>
      </c>
      <c r="BP1696" s="4">
        <f t="shared" si="316"/>
        <v>358.99076000000002</v>
      </c>
      <c r="BQ1696" s="4">
        <f t="shared" si="317"/>
        <v>546.10799999999995</v>
      </c>
      <c r="BR1696" s="4">
        <f t="shared" si="318"/>
        <v>0</v>
      </c>
      <c r="BS1696" s="4">
        <f t="shared" si="319"/>
        <v>120</v>
      </c>
      <c r="BT1696" s="4">
        <f t="shared" si="320"/>
        <v>0</v>
      </c>
      <c r="BU1696" s="4">
        <f t="shared" si="321"/>
        <v>100</v>
      </c>
      <c r="BV1696" s="4">
        <f t="shared" si="322"/>
        <v>0</v>
      </c>
      <c r="BW1696" s="4">
        <f t="shared" si="323"/>
        <v>1365.9365299999999</v>
      </c>
      <c r="BX1696" s="4">
        <f t="shared" si="324"/>
        <v>569.52440000000001</v>
      </c>
      <c r="BY1696" t="s">
        <v>896</v>
      </c>
    </row>
    <row r="1697" spans="1:77" x14ac:dyDescent="0.25">
      <c r="A1697">
        <v>16</v>
      </c>
      <c r="B1697" t="s">
        <v>0</v>
      </c>
      <c r="C1697" t="s">
        <v>668</v>
      </c>
      <c r="D1697">
        <v>2021</v>
      </c>
      <c r="E1697" t="s">
        <v>1</v>
      </c>
      <c r="F1697" t="s">
        <v>2</v>
      </c>
      <c r="G1697">
        <v>2</v>
      </c>
      <c r="H1697" t="s">
        <v>3</v>
      </c>
      <c r="I1697" t="s">
        <v>703</v>
      </c>
      <c r="J1697" t="s">
        <v>595</v>
      </c>
      <c r="K1697" t="s">
        <v>840</v>
      </c>
      <c r="L1697" t="s">
        <v>800</v>
      </c>
      <c r="M1697" t="s">
        <v>801</v>
      </c>
      <c r="N1697" t="s">
        <v>717</v>
      </c>
      <c r="O1697" t="s">
        <v>5</v>
      </c>
      <c r="P1697" t="s">
        <v>722</v>
      </c>
      <c r="Q1697" t="s">
        <v>6</v>
      </c>
      <c r="R1697">
        <v>0</v>
      </c>
      <c r="S1697" t="s">
        <v>7</v>
      </c>
      <c r="T1697">
        <v>493</v>
      </c>
      <c r="U1697" t="s">
        <v>8</v>
      </c>
      <c r="V1697" t="s">
        <v>4314</v>
      </c>
      <c r="W1697" t="s">
        <v>3639</v>
      </c>
      <c r="X1697">
        <v>2</v>
      </c>
      <c r="Y1697" t="s">
        <v>3641</v>
      </c>
      <c r="Z1697">
        <v>1</v>
      </c>
      <c r="AA1697" t="s">
        <v>922</v>
      </c>
      <c r="AB1697" t="s">
        <v>1653</v>
      </c>
      <c r="AC1697" s="3">
        <v>600</v>
      </c>
      <c r="AD1697" s="3">
        <v>1538</v>
      </c>
      <c r="AE1697" s="3">
        <v>256.33</v>
      </c>
      <c r="AF1697" s="3">
        <v>4050</v>
      </c>
      <c r="AG1697" s="3">
        <v>4050</v>
      </c>
      <c r="AH1697" s="3">
        <v>100</v>
      </c>
      <c r="AI1697" s="3">
        <v>3100</v>
      </c>
      <c r="AJ1697" s="3">
        <v>0</v>
      </c>
      <c r="AK1697" s="3">
        <v>0</v>
      </c>
      <c r="AL1697" s="3">
        <v>1200</v>
      </c>
      <c r="AM1697" s="3">
        <v>0</v>
      </c>
      <c r="AN1697" s="3">
        <v>0</v>
      </c>
      <c r="AO1697" s="3">
        <v>1250</v>
      </c>
      <c r="AP1697" s="3">
        <v>0</v>
      </c>
      <c r="AQ1697" s="3">
        <v>0</v>
      </c>
      <c r="AR1697" s="3">
        <v>10200</v>
      </c>
      <c r="AS1697" s="3">
        <v>5588</v>
      </c>
      <c r="AT1697" s="3">
        <v>54.78</v>
      </c>
      <c r="AU1697" s="1">
        <v>260498865</v>
      </c>
      <c r="AV1697" s="1">
        <v>260498865</v>
      </c>
      <c r="AW1697" s="3">
        <v>100</v>
      </c>
      <c r="AX1697" s="1">
        <v>1276175683</v>
      </c>
      <c r="AY1697" s="1">
        <v>1276175683</v>
      </c>
      <c r="AZ1697" s="3">
        <v>100</v>
      </c>
      <c r="BA1697" s="1">
        <v>625504000</v>
      </c>
      <c r="BB1697" s="1">
        <v>0</v>
      </c>
      <c r="BC1697" s="3">
        <v>0</v>
      </c>
      <c r="BD1697" s="1">
        <v>120000000</v>
      </c>
      <c r="BE1697" s="1">
        <v>0</v>
      </c>
      <c r="BF1697" s="3">
        <v>0</v>
      </c>
      <c r="BG1697" s="1">
        <v>100000000</v>
      </c>
      <c r="BH1697" s="1">
        <v>0</v>
      </c>
      <c r="BI1697" s="3">
        <v>0</v>
      </c>
      <c r="BJ1697" s="1" t="s">
        <v>9</v>
      </c>
      <c r="BK1697" s="1" t="s">
        <v>9</v>
      </c>
      <c r="BL1697" s="3" t="s">
        <v>9</v>
      </c>
      <c r="BM1697" s="4">
        <f t="shared" si="313"/>
        <v>260.49886500000002</v>
      </c>
      <c r="BN1697" s="4">
        <f t="shared" si="314"/>
        <v>260.49886500000002</v>
      </c>
      <c r="BO1697" s="4">
        <f t="shared" si="315"/>
        <v>1276.1756829999999</v>
      </c>
      <c r="BP1697" s="4">
        <f t="shared" si="316"/>
        <v>1276.1756829999999</v>
      </c>
      <c r="BQ1697" s="4">
        <f t="shared" si="317"/>
        <v>625.50400000000002</v>
      </c>
      <c r="BR1697" s="4">
        <f t="shared" si="318"/>
        <v>0</v>
      </c>
      <c r="BS1697" s="4">
        <f t="shared" si="319"/>
        <v>120</v>
      </c>
      <c r="BT1697" s="4">
        <f t="shared" si="320"/>
        <v>0</v>
      </c>
      <c r="BU1697" s="4">
        <f t="shared" si="321"/>
        <v>100</v>
      </c>
      <c r="BV1697" s="4">
        <f t="shared" si="322"/>
        <v>0</v>
      </c>
      <c r="BW1697" s="4">
        <f t="shared" si="323"/>
        <v>2382.1785479999999</v>
      </c>
      <c r="BX1697" s="4">
        <f t="shared" si="324"/>
        <v>1536.674548</v>
      </c>
      <c r="BY1697" t="s">
        <v>896</v>
      </c>
    </row>
    <row r="1698" spans="1:77" x14ac:dyDescent="0.25">
      <c r="A1698">
        <v>16</v>
      </c>
      <c r="B1698" t="s">
        <v>0</v>
      </c>
      <c r="C1698" t="s">
        <v>668</v>
      </c>
      <c r="D1698">
        <v>2021</v>
      </c>
      <c r="E1698" t="s">
        <v>1</v>
      </c>
      <c r="F1698" t="s">
        <v>2</v>
      </c>
      <c r="G1698">
        <v>2</v>
      </c>
      <c r="H1698" t="s">
        <v>3</v>
      </c>
      <c r="I1698" t="s">
        <v>703</v>
      </c>
      <c r="J1698" t="s">
        <v>595</v>
      </c>
      <c r="K1698" t="s">
        <v>840</v>
      </c>
      <c r="L1698" t="s">
        <v>800</v>
      </c>
      <c r="M1698" t="s">
        <v>801</v>
      </c>
      <c r="N1698" t="s">
        <v>717</v>
      </c>
      <c r="O1698" t="s">
        <v>5</v>
      </c>
      <c r="P1698" t="s">
        <v>722</v>
      </c>
      <c r="Q1698" t="s">
        <v>6</v>
      </c>
      <c r="R1698">
        <v>0</v>
      </c>
      <c r="S1698" t="s">
        <v>7</v>
      </c>
      <c r="T1698">
        <v>493</v>
      </c>
      <c r="U1698" t="s">
        <v>8</v>
      </c>
      <c r="V1698" t="s">
        <v>4314</v>
      </c>
      <c r="W1698" t="s">
        <v>3639</v>
      </c>
      <c r="X1698">
        <v>3</v>
      </c>
      <c r="Y1698" t="s">
        <v>3642</v>
      </c>
      <c r="Z1698">
        <v>1</v>
      </c>
      <c r="AA1698" t="s">
        <v>922</v>
      </c>
      <c r="AB1698" t="s">
        <v>1653</v>
      </c>
      <c r="AC1698" s="3">
        <v>800000</v>
      </c>
      <c r="AD1698" s="3">
        <v>899683</v>
      </c>
      <c r="AE1698" s="3">
        <v>112.46</v>
      </c>
      <c r="AF1698" s="3">
        <v>2680000</v>
      </c>
      <c r="AG1698" s="3">
        <v>2691647</v>
      </c>
      <c r="AH1698" s="3">
        <v>100.43</v>
      </c>
      <c r="AI1698" s="3">
        <v>1600317</v>
      </c>
      <c r="AJ1698" s="3">
        <v>0</v>
      </c>
      <c r="AK1698" s="3">
        <v>0</v>
      </c>
      <c r="AL1698" s="3">
        <v>900000</v>
      </c>
      <c r="AM1698" s="3">
        <v>0</v>
      </c>
      <c r="AN1698" s="3">
        <v>0</v>
      </c>
      <c r="AO1698" s="3">
        <v>219683</v>
      </c>
      <c r="AP1698" s="3">
        <v>0</v>
      </c>
      <c r="AQ1698" s="3">
        <v>0</v>
      </c>
      <c r="AR1698" s="3">
        <v>6200000</v>
      </c>
      <c r="AS1698" s="3">
        <v>3591330</v>
      </c>
      <c r="AT1698" s="3">
        <v>57.92</v>
      </c>
      <c r="AU1698" s="1">
        <v>193567930</v>
      </c>
      <c r="AV1698" s="1">
        <v>165230997</v>
      </c>
      <c r="AW1698" s="3">
        <v>85.36</v>
      </c>
      <c r="AX1698" s="1">
        <v>499558271</v>
      </c>
      <c r="AY1698" s="1">
        <v>496604695</v>
      </c>
      <c r="AZ1698" s="3">
        <v>99.41</v>
      </c>
      <c r="BA1698" s="1">
        <v>428250000</v>
      </c>
      <c r="BB1698" s="1">
        <v>0</v>
      </c>
      <c r="BC1698" s="3">
        <v>0</v>
      </c>
      <c r="BD1698" s="1">
        <v>120000000</v>
      </c>
      <c r="BE1698" s="1">
        <v>0</v>
      </c>
      <c r="BF1698" s="3">
        <v>0</v>
      </c>
      <c r="BG1698" s="1">
        <v>100000000</v>
      </c>
      <c r="BH1698" s="1">
        <v>0</v>
      </c>
      <c r="BI1698" s="3">
        <v>0</v>
      </c>
      <c r="BJ1698" s="1" t="s">
        <v>9</v>
      </c>
      <c r="BK1698" s="1" t="s">
        <v>9</v>
      </c>
      <c r="BL1698" s="3" t="s">
        <v>9</v>
      </c>
      <c r="BM1698" s="4">
        <f t="shared" si="313"/>
        <v>193.56792999999999</v>
      </c>
      <c r="BN1698" s="4">
        <f t="shared" si="314"/>
        <v>165.230997</v>
      </c>
      <c r="BO1698" s="4">
        <f t="shared" si="315"/>
        <v>499.55827099999999</v>
      </c>
      <c r="BP1698" s="4">
        <f t="shared" si="316"/>
        <v>496.60469499999999</v>
      </c>
      <c r="BQ1698" s="4">
        <f t="shared" si="317"/>
        <v>428.25</v>
      </c>
      <c r="BR1698" s="4">
        <f t="shared" si="318"/>
        <v>0</v>
      </c>
      <c r="BS1698" s="4">
        <f t="shared" si="319"/>
        <v>120</v>
      </c>
      <c r="BT1698" s="4">
        <f t="shared" si="320"/>
        <v>0</v>
      </c>
      <c r="BU1698" s="4">
        <f t="shared" si="321"/>
        <v>100</v>
      </c>
      <c r="BV1698" s="4">
        <f t="shared" si="322"/>
        <v>0</v>
      </c>
      <c r="BW1698" s="4">
        <f t="shared" si="323"/>
        <v>1341.376201</v>
      </c>
      <c r="BX1698" s="4">
        <f t="shared" si="324"/>
        <v>661.83569199999999</v>
      </c>
      <c r="BY1698" t="s">
        <v>896</v>
      </c>
    </row>
    <row r="1699" spans="1:77" x14ac:dyDescent="0.25">
      <c r="A1699">
        <v>16</v>
      </c>
      <c r="B1699" t="s">
        <v>0</v>
      </c>
      <c r="C1699" t="s">
        <v>668</v>
      </c>
      <c r="D1699">
        <v>2021</v>
      </c>
      <c r="E1699" t="s">
        <v>1</v>
      </c>
      <c r="F1699" t="s">
        <v>2</v>
      </c>
      <c r="G1699">
        <v>2</v>
      </c>
      <c r="H1699" t="s">
        <v>3</v>
      </c>
      <c r="I1699" t="s">
        <v>703</v>
      </c>
      <c r="J1699" t="s">
        <v>595</v>
      </c>
      <c r="K1699" t="s">
        <v>840</v>
      </c>
      <c r="L1699" t="s">
        <v>800</v>
      </c>
      <c r="M1699" t="s">
        <v>801</v>
      </c>
      <c r="N1699" t="s">
        <v>717</v>
      </c>
      <c r="O1699" t="s">
        <v>5</v>
      </c>
      <c r="P1699" t="s">
        <v>722</v>
      </c>
      <c r="Q1699" t="s">
        <v>6</v>
      </c>
      <c r="R1699">
        <v>0</v>
      </c>
      <c r="S1699" t="s">
        <v>7</v>
      </c>
      <c r="T1699">
        <v>493</v>
      </c>
      <c r="U1699" t="s">
        <v>8</v>
      </c>
      <c r="V1699" t="s">
        <v>4314</v>
      </c>
      <c r="W1699" t="s">
        <v>3639</v>
      </c>
      <c r="X1699">
        <v>4</v>
      </c>
      <c r="Y1699" t="s">
        <v>3643</v>
      </c>
      <c r="Z1699">
        <v>3</v>
      </c>
      <c r="AA1699" t="s">
        <v>927</v>
      </c>
      <c r="AB1699" t="s">
        <v>1653</v>
      </c>
      <c r="AC1699" s="3">
        <v>72</v>
      </c>
      <c r="AD1699" s="3">
        <v>72</v>
      </c>
      <c r="AE1699" s="3">
        <v>100</v>
      </c>
      <c r="AF1699" s="3">
        <v>80</v>
      </c>
      <c r="AG1699" s="3">
        <v>80</v>
      </c>
      <c r="AH1699" s="3">
        <v>100</v>
      </c>
      <c r="AI1699" s="3">
        <v>88</v>
      </c>
      <c r="AJ1699" s="3">
        <v>0</v>
      </c>
      <c r="AK1699" s="3">
        <v>0</v>
      </c>
      <c r="AL1699" s="3">
        <v>95</v>
      </c>
      <c r="AM1699" s="3">
        <v>0</v>
      </c>
      <c r="AN1699" s="3">
        <v>0</v>
      </c>
      <c r="AO1699" s="3">
        <v>100</v>
      </c>
      <c r="AP1699" s="3">
        <v>0</v>
      </c>
      <c r="AQ1699" s="3">
        <v>0</v>
      </c>
      <c r="AR1699" s="3" t="s">
        <v>7</v>
      </c>
      <c r="AS1699" s="3" t="s">
        <v>7</v>
      </c>
      <c r="AT1699" s="3" t="s">
        <v>7</v>
      </c>
      <c r="AU1699" s="1">
        <v>1501206205</v>
      </c>
      <c r="AV1699" s="1">
        <v>1405164405</v>
      </c>
      <c r="AW1699" s="3">
        <v>93.6</v>
      </c>
      <c r="AX1699" s="1">
        <v>7173988983</v>
      </c>
      <c r="AY1699" s="1">
        <v>7085277992</v>
      </c>
      <c r="AZ1699" s="3">
        <v>98.76</v>
      </c>
      <c r="BA1699" s="1">
        <v>8009775000</v>
      </c>
      <c r="BB1699" s="1">
        <v>0</v>
      </c>
      <c r="BC1699" s="3">
        <v>0</v>
      </c>
      <c r="BD1699" s="1">
        <v>2300000000</v>
      </c>
      <c r="BE1699" s="1">
        <v>0</v>
      </c>
      <c r="BF1699" s="3">
        <v>0</v>
      </c>
      <c r="BG1699" s="1">
        <v>2000000000</v>
      </c>
      <c r="BH1699" s="1">
        <v>0</v>
      </c>
      <c r="BI1699" s="3">
        <v>0</v>
      </c>
      <c r="BJ1699" s="1" t="s">
        <v>9</v>
      </c>
      <c r="BK1699" s="1" t="s">
        <v>9</v>
      </c>
      <c r="BL1699" s="3" t="s">
        <v>9</v>
      </c>
      <c r="BM1699" s="4">
        <f t="shared" si="313"/>
        <v>1501.206205</v>
      </c>
      <c r="BN1699" s="4">
        <f t="shared" si="314"/>
        <v>1405.164405</v>
      </c>
      <c r="BO1699" s="4">
        <f t="shared" si="315"/>
        <v>7173.9889830000002</v>
      </c>
      <c r="BP1699" s="4">
        <f t="shared" si="316"/>
        <v>7085.2779920000003</v>
      </c>
      <c r="BQ1699" s="4">
        <f t="shared" si="317"/>
        <v>8009.7749999999996</v>
      </c>
      <c r="BR1699" s="4">
        <f t="shared" si="318"/>
        <v>0</v>
      </c>
      <c r="BS1699" s="4">
        <f t="shared" si="319"/>
        <v>2300</v>
      </c>
      <c r="BT1699" s="4">
        <f t="shared" si="320"/>
        <v>0</v>
      </c>
      <c r="BU1699" s="4">
        <f t="shared" si="321"/>
        <v>2000</v>
      </c>
      <c r="BV1699" s="4">
        <f t="shared" si="322"/>
        <v>0</v>
      </c>
      <c r="BW1699" s="4">
        <f t="shared" si="323"/>
        <v>20984.970187999999</v>
      </c>
      <c r="BX1699" s="4">
        <f t="shared" si="324"/>
        <v>8490.4423970000007</v>
      </c>
      <c r="BY1699" t="s">
        <v>896</v>
      </c>
    </row>
    <row r="1700" spans="1:77" x14ac:dyDescent="0.25">
      <c r="A1700">
        <v>16</v>
      </c>
      <c r="B1700" t="s">
        <v>0</v>
      </c>
      <c r="C1700" t="s">
        <v>668</v>
      </c>
      <c r="D1700">
        <v>2021</v>
      </c>
      <c r="E1700" t="s">
        <v>1</v>
      </c>
      <c r="F1700" t="s">
        <v>2</v>
      </c>
      <c r="G1700">
        <v>2</v>
      </c>
      <c r="H1700" t="s">
        <v>3</v>
      </c>
      <c r="I1700" t="s">
        <v>703</v>
      </c>
      <c r="J1700" t="s">
        <v>595</v>
      </c>
      <c r="K1700" t="s">
        <v>840</v>
      </c>
      <c r="L1700" t="s">
        <v>800</v>
      </c>
      <c r="M1700" t="s">
        <v>801</v>
      </c>
      <c r="N1700" t="s">
        <v>717</v>
      </c>
      <c r="O1700" t="s">
        <v>5</v>
      </c>
      <c r="P1700" t="s">
        <v>722</v>
      </c>
      <c r="Q1700" t="s">
        <v>6</v>
      </c>
      <c r="R1700">
        <v>0</v>
      </c>
      <c r="S1700" t="s">
        <v>7</v>
      </c>
      <c r="T1700">
        <v>493</v>
      </c>
      <c r="U1700" t="s">
        <v>8</v>
      </c>
      <c r="V1700" t="s">
        <v>4314</v>
      </c>
      <c r="W1700" t="s">
        <v>3639</v>
      </c>
      <c r="X1700">
        <v>5</v>
      </c>
      <c r="Y1700" t="s">
        <v>3644</v>
      </c>
      <c r="Z1700">
        <v>1</v>
      </c>
      <c r="AA1700" t="s">
        <v>922</v>
      </c>
      <c r="AB1700" t="s">
        <v>1653</v>
      </c>
      <c r="AC1700" s="3">
        <v>15</v>
      </c>
      <c r="AD1700" s="3">
        <v>15</v>
      </c>
      <c r="AE1700" s="3">
        <v>100</v>
      </c>
      <c r="AF1700" s="3">
        <v>25</v>
      </c>
      <c r="AG1700" s="3">
        <v>25</v>
      </c>
      <c r="AH1700" s="3">
        <v>100</v>
      </c>
      <c r="AI1700" s="3">
        <v>25</v>
      </c>
      <c r="AJ1700" s="3">
        <v>0</v>
      </c>
      <c r="AK1700" s="3">
        <v>0</v>
      </c>
      <c r="AL1700" s="3">
        <v>25</v>
      </c>
      <c r="AM1700" s="3">
        <v>0</v>
      </c>
      <c r="AN1700" s="3">
        <v>0</v>
      </c>
      <c r="AO1700" s="3">
        <v>10</v>
      </c>
      <c r="AP1700" s="3">
        <v>0</v>
      </c>
      <c r="AQ1700" s="3">
        <v>0</v>
      </c>
      <c r="AR1700" s="3">
        <v>100</v>
      </c>
      <c r="AS1700" s="3">
        <v>40</v>
      </c>
      <c r="AT1700" s="3">
        <v>40</v>
      </c>
      <c r="AU1700" s="1">
        <v>249594400</v>
      </c>
      <c r="AV1700" s="1">
        <v>236396000</v>
      </c>
      <c r="AW1700" s="3">
        <v>94.72</v>
      </c>
      <c r="AX1700" s="1">
        <v>562357319</v>
      </c>
      <c r="AY1700" s="1">
        <v>536248015</v>
      </c>
      <c r="AZ1700" s="3">
        <v>95.36</v>
      </c>
      <c r="BA1700" s="1">
        <v>800138000</v>
      </c>
      <c r="BB1700" s="1">
        <v>0</v>
      </c>
      <c r="BC1700" s="3">
        <v>0</v>
      </c>
      <c r="BD1700" s="1">
        <v>310000000</v>
      </c>
      <c r="BE1700" s="1">
        <v>0</v>
      </c>
      <c r="BF1700" s="3">
        <v>0</v>
      </c>
      <c r="BG1700" s="1">
        <v>300000000</v>
      </c>
      <c r="BH1700" s="1">
        <v>0</v>
      </c>
      <c r="BI1700" s="3">
        <v>0</v>
      </c>
      <c r="BJ1700" s="1" t="s">
        <v>9</v>
      </c>
      <c r="BK1700" s="1" t="s">
        <v>9</v>
      </c>
      <c r="BL1700" s="3" t="s">
        <v>9</v>
      </c>
      <c r="BM1700" s="4">
        <f t="shared" si="313"/>
        <v>249.59440000000001</v>
      </c>
      <c r="BN1700" s="4">
        <f t="shared" si="314"/>
        <v>236.39599999999999</v>
      </c>
      <c r="BO1700" s="4">
        <f t="shared" si="315"/>
        <v>562.35731899999996</v>
      </c>
      <c r="BP1700" s="4">
        <f t="shared" si="316"/>
        <v>536.24801500000001</v>
      </c>
      <c r="BQ1700" s="4">
        <f t="shared" si="317"/>
        <v>800.13800000000003</v>
      </c>
      <c r="BR1700" s="4">
        <f t="shared" si="318"/>
        <v>0</v>
      </c>
      <c r="BS1700" s="4">
        <f t="shared" si="319"/>
        <v>310</v>
      </c>
      <c r="BT1700" s="4">
        <f t="shared" si="320"/>
        <v>0</v>
      </c>
      <c r="BU1700" s="4">
        <f t="shared" si="321"/>
        <v>300</v>
      </c>
      <c r="BV1700" s="4">
        <f t="shared" si="322"/>
        <v>0</v>
      </c>
      <c r="BW1700" s="4">
        <f t="shared" si="323"/>
        <v>2222.0897190000001</v>
      </c>
      <c r="BX1700" s="4">
        <f t="shared" si="324"/>
        <v>772.64401499999997</v>
      </c>
      <c r="BY1700" t="s">
        <v>896</v>
      </c>
    </row>
    <row r="1701" spans="1:77" x14ac:dyDescent="0.25">
      <c r="A1701">
        <v>16</v>
      </c>
      <c r="B1701" t="s">
        <v>0</v>
      </c>
      <c r="C1701" t="s">
        <v>668</v>
      </c>
      <c r="D1701">
        <v>2021</v>
      </c>
      <c r="E1701" t="s">
        <v>1</v>
      </c>
      <c r="F1701" t="s">
        <v>2</v>
      </c>
      <c r="G1701">
        <v>2</v>
      </c>
      <c r="H1701" t="s">
        <v>3</v>
      </c>
      <c r="I1701" t="s">
        <v>703</v>
      </c>
      <c r="J1701" t="s">
        <v>595</v>
      </c>
      <c r="K1701" t="s">
        <v>840</v>
      </c>
      <c r="L1701" t="s">
        <v>800</v>
      </c>
      <c r="M1701" t="s">
        <v>801</v>
      </c>
      <c r="N1701" t="s">
        <v>717</v>
      </c>
      <c r="O1701" t="s">
        <v>5</v>
      </c>
      <c r="P1701" t="s">
        <v>722</v>
      </c>
      <c r="Q1701" t="s">
        <v>6</v>
      </c>
      <c r="R1701">
        <v>0</v>
      </c>
      <c r="S1701" t="s">
        <v>7</v>
      </c>
      <c r="T1701">
        <v>493</v>
      </c>
      <c r="U1701" t="s">
        <v>8</v>
      </c>
      <c r="V1701" t="s">
        <v>4314</v>
      </c>
      <c r="W1701" t="s">
        <v>3639</v>
      </c>
      <c r="X1701">
        <v>6</v>
      </c>
      <c r="Y1701" t="s">
        <v>3645</v>
      </c>
      <c r="Z1701">
        <v>3</v>
      </c>
      <c r="AA1701" t="s">
        <v>927</v>
      </c>
      <c r="AB1701" t="s">
        <v>1653</v>
      </c>
      <c r="AC1701" s="3">
        <v>33.299999999999997</v>
      </c>
      <c r="AD1701" s="3">
        <v>33.299999999999997</v>
      </c>
      <c r="AE1701" s="3">
        <v>100</v>
      </c>
      <c r="AF1701" s="3">
        <v>58.3</v>
      </c>
      <c r="AG1701" s="3">
        <v>58.3</v>
      </c>
      <c r="AH1701" s="3">
        <v>100</v>
      </c>
      <c r="AI1701" s="3">
        <v>83.3</v>
      </c>
      <c r="AJ1701" s="3">
        <v>0</v>
      </c>
      <c r="AK1701" s="3">
        <v>0</v>
      </c>
      <c r="AL1701" s="3">
        <v>91.6</v>
      </c>
      <c r="AM1701" s="3">
        <v>0</v>
      </c>
      <c r="AN1701" s="3">
        <v>0</v>
      </c>
      <c r="AO1701" s="3">
        <v>100</v>
      </c>
      <c r="AP1701" s="3">
        <v>0</v>
      </c>
      <c r="AQ1701" s="3">
        <v>0</v>
      </c>
      <c r="AR1701" s="3" t="s">
        <v>7</v>
      </c>
      <c r="AS1701" s="3" t="s">
        <v>7</v>
      </c>
      <c r="AT1701" s="3" t="s">
        <v>7</v>
      </c>
      <c r="AU1701" s="1">
        <v>905833846</v>
      </c>
      <c r="AV1701" s="1">
        <v>473276485</v>
      </c>
      <c r="AW1701" s="3">
        <v>52.25</v>
      </c>
      <c r="AX1701" s="1">
        <v>2957861997</v>
      </c>
      <c r="AY1701" s="1">
        <v>2684273788</v>
      </c>
      <c r="AZ1701" s="3">
        <v>90.75</v>
      </c>
      <c r="BA1701" s="1">
        <v>1973307000</v>
      </c>
      <c r="BB1701" s="1">
        <v>0</v>
      </c>
      <c r="BC1701" s="3">
        <v>0</v>
      </c>
      <c r="BD1701" s="1">
        <v>0</v>
      </c>
      <c r="BE1701" s="1">
        <v>0</v>
      </c>
      <c r="BF1701" s="3">
        <v>0</v>
      </c>
      <c r="BG1701" s="1">
        <v>0</v>
      </c>
      <c r="BH1701" s="1">
        <v>0</v>
      </c>
      <c r="BI1701" s="3">
        <v>0</v>
      </c>
      <c r="BJ1701" s="1" t="s">
        <v>9</v>
      </c>
      <c r="BK1701" s="1" t="s">
        <v>9</v>
      </c>
      <c r="BL1701" s="3" t="s">
        <v>9</v>
      </c>
      <c r="BM1701" s="4">
        <f t="shared" si="313"/>
        <v>905.83384599999999</v>
      </c>
      <c r="BN1701" s="4">
        <f t="shared" si="314"/>
        <v>473.27648499999998</v>
      </c>
      <c r="BO1701" s="4">
        <f t="shared" si="315"/>
        <v>2957.861997</v>
      </c>
      <c r="BP1701" s="4">
        <f t="shared" si="316"/>
        <v>2684.273788</v>
      </c>
      <c r="BQ1701" s="4">
        <f t="shared" si="317"/>
        <v>1973.307</v>
      </c>
      <c r="BR1701" s="4">
        <f t="shared" si="318"/>
        <v>0</v>
      </c>
      <c r="BS1701" s="4">
        <f t="shared" si="319"/>
        <v>0</v>
      </c>
      <c r="BT1701" s="4">
        <f t="shared" si="320"/>
        <v>0</v>
      </c>
      <c r="BU1701" s="4">
        <f t="shared" si="321"/>
        <v>0</v>
      </c>
      <c r="BV1701" s="4">
        <f t="shared" si="322"/>
        <v>0</v>
      </c>
      <c r="BW1701" s="4">
        <f t="shared" si="323"/>
        <v>5837.0028430000002</v>
      </c>
      <c r="BX1701" s="4">
        <f t="shared" si="324"/>
        <v>3157.5502729999998</v>
      </c>
      <c r="BY1701" t="s">
        <v>896</v>
      </c>
    </row>
    <row r="1702" spans="1:77" x14ac:dyDescent="0.25">
      <c r="A1702">
        <v>16</v>
      </c>
      <c r="B1702" t="s">
        <v>0</v>
      </c>
      <c r="C1702" t="s">
        <v>668</v>
      </c>
      <c r="D1702">
        <v>2021</v>
      </c>
      <c r="E1702" t="s">
        <v>1</v>
      </c>
      <c r="F1702" t="s">
        <v>2</v>
      </c>
      <c r="G1702">
        <v>2</v>
      </c>
      <c r="H1702" t="s">
        <v>3</v>
      </c>
      <c r="I1702" t="s">
        <v>703</v>
      </c>
      <c r="J1702" t="s">
        <v>595</v>
      </c>
      <c r="K1702" t="s">
        <v>840</v>
      </c>
      <c r="L1702" t="s">
        <v>800</v>
      </c>
      <c r="M1702" t="s">
        <v>801</v>
      </c>
      <c r="N1702" t="s">
        <v>717</v>
      </c>
      <c r="O1702" t="s">
        <v>5</v>
      </c>
      <c r="P1702" t="s">
        <v>722</v>
      </c>
      <c r="Q1702" t="s">
        <v>6</v>
      </c>
      <c r="R1702">
        <v>0</v>
      </c>
      <c r="S1702" t="s">
        <v>7</v>
      </c>
      <c r="T1702">
        <v>493</v>
      </c>
      <c r="U1702" t="s">
        <v>8</v>
      </c>
      <c r="V1702" t="s">
        <v>4314</v>
      </c>
      <c r="W1702" t="s">
        <v>3639</v>
      </c>
      <c r="X1702">
        <v>7</v>
      </c>
      <c r="Y1702" t="s">
        <v>3646</v>
      </c>
      <c r="Z1702">
        <v>3</v>
      </c>
      <c r="AA1702" t="s">
        <v>927</v>
      </c>
      <c r="AB1702" t="s">
        <v>1653</v>
      </c>
      <c r="AC1702" s="3">
        <v>0</v>
      </c>
      <c r="AD1702" s="3">
        <v>0</v>
      </c>
      <c r="AE1702" s="3">
        <v>0</v>
      </c>
      <c r="AF1702" s="3">
        <v>50</v>
      </c>
      <c r="AG1702" s="3">
        <v>50</v>
      </c>
      <c r="AH1702" s="3">
        <v>100</v>
      </c>
      <c r="AI1702" s="3">
        <v>70</v>
      </c>
      <c r="AJ1702" s="3">
        <v>0</v>
      </c>
      <c r="AK1702" s="3">
        <v>0</v>
      </c>
      <c r="AL1702" s="3">
        <v>90</v>
      </c>
      <c r="AM1702" s="3">
        <v>0</v>
      </c>
      <c r="AN1702" s="3">
        <v>0</v>
      </c>
      <c r="AO1702" s="3">
        <v>100</v>
      </c>
      <c r="AP1702" s="3">
        <v>0</v>
      </c>
      <c r="AQ1702" s="3">
        <v>0</v>
      </c>
      <c r="AR1702" s="3" t="s">
        <v>7</v>
      </c>
      <c r="AS1702" s="3" t="s">
        <v>7</v>
      </c>
      <c r="AT1702" s="3" t="s">
        <v>7</v>
      </c>
      <c r="AU1702" s="1">
        <v>0</v>
      </c>
      <c r="AV1702" s="1">
        <v>0</v>
      </c>
      <c r="AW1702" s="3">
        <v>0</v>
      </c>
      <c r="AX1702" s="1">
        <v>15910800</v>
      </c>
      <c r="AY1702" s="1">
        <v>15037752</v>
      </c>
      <c r="AZ1702" s="3">
        <v>94.53</v>
      </c>
      <c r="BA1702" s="1">
        <v>30000000</v>
      </c>
      <c r="BB1702" s="1">
        <v>0</v>
      </c>
      <c r="BC1702" s="3">
        <v>0</v>
      </c>
      <c r="BD1702" s="1">
        <v>0</v>
      </c>
      <c r="BE1702" s="1">
        <v>0</v>
      </c>
      <c r="BF1702" s="3">
        <v>0</v>
      </c>
      <c r="BG1702" s="1">
        <v>0</v>
      </c>
      <c r="BH1702" s="1">
        <v>0</v>
      </c>
      <c r="BI1702" s="3">
        <v>0</v>
      </c>
      <c r="BJ1702" s="1" t="s">
        <v>9</v>
      </c>
      <c r="BK1702" s="1" t="s">
        <v>9</v>
      </c>
      <c r="BL1702" s="3" t="s">
        <v>9</v>
      </c>
      <c r="BM1702" s="4">
        <f t="shared" si="313"/>
        <v>0</v>
      </c>
      <c r="BN1702" s="4">
        <f t="shared" si="314"/>
        <v>0</v>
      </c>
      <c r="BO1702" s="4">
        <f t="shared" si="315"/>
        <v>15.9108</v>
      </c>
      <c r="BP1702" s="4">
        <f t="shared" si="316"/>
        <v>15.037751999999999</v>
      </c>
      <c r="BQ1702" s="4">
        <f t="shared" si="317"/>
        <v>30</v>
      </c>
      <c r="BR1702" s="4">
        <f t="shared" si="318"/>
        <v>0</v>
      </c>
      <c r="BS1702" s="4">
        <f t="shared" si="319"/>
        <v>0</v>
      </c>
      <c r="BT1702" s="4">
        <f t="shared" si="320"/>
        <v>0</v>
      </c>
      <c r="BU1702" s="4">
        <f t="shared" si="321"/>
        <v>0</v>
      </c>
      <c r="BV1702" s="4">
        <f t="shared" si="322"/>
        <v>0</v>
      </c>
      <c r="BW1702" s="4">
        <f t="shared" si="323"/>
        <v>45.910800000000002</v>
      </c>
      <c r="BX1702" s="4">
        <f t="shared" si="324"/>
        <v>15.037751999999999</v>
      </c>
      <c r="BY1702" t="s">
        <v>896</v>
      </c>
    </row>
    <row r="1703" spans="1:77" x14ac:dyDescent="0.25">
      <c r="A1703">
        <v>16</v>
      </c>
      <c r="B1703" t="s">
        <v>0</v>
      </c>
      <c r="C1703" t="s">
        <v>668</v>
      </c>
      <c r="D1703">
        <v>2021</v>
      </c>
      <c r="E1703" t="s">
        <v>1</v>
      </c>
      <c r="F1703" t="s">
        <v>2</v>
      </c>
      <c r="G1703">
        <v>2</v>
      </c>
      <c r="H1703" t="s">
        <v>3</v>
      </c>
      <c r="I1703" t="s">
        <v>703</v>
      </c>
      <c r="J1703" t="s">
        <v>595</v>
      </c>
      <c r="K1703" t="s">
        <v>840</v>
      </c>
      <c r="L1703" t="s">
        <v>800</v>
      </c>
      <c r="M1703" t="s">
        <v>801</v>
      </c>
      <c r="N1703" t="s">
        <v>717</v>
      </c>
      <c r="O1703" t="s">
        <v>5</v>
      </c>
      <c r="P1703" t="s">
        <v>722</v>
      </c>
      <c r="Q1703" t="s">
        <v>6</v>
      </c>
      <c r="R1703">
        <v>0</v>
      </c>
      <c r="S1703" t="s">
        <v>7</v>
      </c>
      <c r="T1703">
        <v>493</v>
      </c>
      <c r="U1703" t="s">
        <v>8</v>
      </c>
      <c r="V1703" t="s">
        <v>4314</v>
      </c>
      <c r="W1703" t="s">
        <v>3639</v>
      </c>
      <c r="X1703">
        <v>8</v>
      </c>
      <c r="Y1703" t="s">
        <v>3647</v>
      </c>
      <c r="Z1703">
        <v>2</v>
      </c>
      <c r="AA1703" t="s">
        <v>918</v>
      </c>
      <c r="AB1703" t="s">
        <v>1653</v>
      </c>
      <c r="AC1703" s="3">
        <v>34</v>
      </c>
      <c r="AD1703" s="3">
        <v>34</v>
      </c>
      <c r="AE1703" s="3">
        <v>100</v>
      </c>
      <c r="AF1703" s="3">
        <v>34</v>
      </c>
      <c r="AG1703" s="3">
        <v>34</v>
      </c>
      <c r="AH1703" s="3">
        <v>100</v>
      </c>
      <c r="AI1703" s="3">
        <v>34</v>
      </c>
      <c r="AJ1703" s="3">
        <v>0</v>
      </c>
      <c r="AK1703" s="3">
        <v>0</v>
      </c>
      <c r="AL1703" s="3">
        <v>34</v>
      </c>
      <c r="AM1703" s="3">
        <v>0</v>
      </c>
      <c r="AN1703" s="3">
        <v>0</v>
      </c>
      <c r="AO1703" s="3">
        <v>34</v>
      </c>
      <c r="AP1703" s="3">
        <v>0</v>
      </c>
      <c r="AQ1703" s="3">
        <v>0</v>
      </c>
      <c r="AR1703" s="3" t="s">
        <v>7</v>
      </c>
      <c r="AS1703" s="3" t="s">
        <v>7</v>
      </c>
      <c r="AT1703" s="3" t="s">
        <v>7</v>
      </c>
      <c r="AU1703" s="1">
        <v>319440315</v>
      </c>
      <c r="AV1703" s="1">
        <v>148895539</v>
      </c>
      <c r="AW1703" s="3">
        <v>46.61</v>
      </c>
      <c r="AX1703" s="1">
        <v>5000156087</v>
      </c>
      <c r="AY1703" s="1">
        <v>4999740010</v>
      </c>
      <c r="AZ1703" s="3">
        <v>99.99</v>
      </c>
      <c r="BA1703" s="1">
        <v>6336918000</v>
      </c>
      <c r="BB1703" s="1">
        <v>0</v>
      </c>
      <c r="BC1703" s="3">
        <v>0</v>
      </c>
      <c r="BD1703" s="1">
        <v>0</v>
      </c>
      <c r="BE1703" s="1">
        <v>0</v>
      </c>
      <c r="BF1703" s="3">
        <v>0</v>
      </c>
      <c r="BG1703" s="1">
        <v>0</v>
      </c>
      <c r="BH1703" s="1">
        <v>0</v>
      </c>
      <c r="BI1703" s="3">
        <v>0</v>
      </c>
      <c r="BJ1703" s="1" t="s">
        <v>9</v>
      </c>
      <c r="BK1703" s="1" t="s">
        <v>9</v>
      </c>
      <c r="BL1703" s="3" t="s">
        <v>9</v>
      </c>
      <c r="BM1703" s="4">
        <f t="shared" si="313"/>
        <v>319.440315</v>
      </c>
      <c r="BN1703" s="4">
        <f t="shared" si="314"/>
        <v>148.89553900000001</v>
      </c>
      <c r="BO1703" s="4">
        <f t="shared" si="315"/>
        <v>5000.1560870000003</v>
      </c>
      <c r="BP1703" s="4">
        <f t="shared" si="316"/>
        <v>4999.7400100000004</v>
      </c>
      <c r="BQ1703" s="4">
        <f t="shared" si="317"/>
        <v>6336.9179999999997</v>
      </c>
      <c r="BR1703" s="4">
        <f t="shared" si="318"/>
        <v>0</v>
      </c>
      <c r="BS1703" s="4">
        <f t="shared" si="319"/>
        <v>0</v>
      </c>
      <c r="BT1703" s="4">
        <f t="shared" si="320"/>
        <v>0</v>
      </c>
      <c r="BU1703" s="4">
        <f t="shared" si="321"/>
        <v>0</v>
      </c>
      <c r="BV1703" s="4">
        <f t="shared" si="322"/>
        <v>0</v>
      </c>
      <c r="BW1703" s="4">
        <f t="shared" si="323"/>
        <v>11656.514402000001</v>
      </c>
      <c r="BX1703" s="4">
        <f t="shared" si="324"/>
        <v>5148.6355490000005</v>
      </c>
      <c r="BY1703" t="s">
        <v>896</v>
      </c>
    </row>
    <row r="1704" spans="1:77" x14ac:dyDescent="0.25">
      <c r="A1704">
        <v>16</v>
      </c>
      <c r="B1704" t="s">
        <v>0</v>
      </c>
      <c r="C1704" t="s">
        <v>668</v>
      </c>
      <c r="D1704">
        <v>2021</v>
      </c>
      <c r="E1704" t="s">
        <v>1</v>
      </c>
      <c r="F1704" t="s">
        <v>2</v>
      </c>
      <c r="G1704">
        <v>2</v>
      </c>
      <c r="H1704" t="s">
        <v>3</v>
      </c>
      <c r="I1704" t="s">
        <v>703</v>
      </c>
      <c r="J1704" t="s">
        <v>595</v>
      </c>
      <c r="K1704" t="s">
        <v>840</v>
      </c>
      <c r="L1704" t="s">
        <v>800</v>
      </c>
      <c r="M1704" t="s">
        <v>801</v>
      </c>
      <c r="N1704" t="s">
        <v>717</v>
      </c>
      <c r="O1704" t="s">
        <v>5</v>
      </c>
      <c r="P1704" t="s">
        <v>732</v>
      </c>
      <c r="Q1704" t="s">
        <v>80</v>
      </c>
      <c r="R1704">
        <v>0</v>
      </c>
      <c r="S1704" t="s">
        <v>7</v>
      </c>
      <c r="T1704">
        <v>603</v>
      </c>
      <c r="U1704" t="s">
        <v>8</v>
      </c>
      <c r="V1704" t="s">
        <v>4315</v>
      </c>
      <c r="W1704" t="s">
        <v>3648</v>
      </c>
      <c r="X1704">
        <v>1</v>
      </c>
      <c r="Y1704" t="s">
        <v>3649</v>
      </c>
      <c r="Z1704">
        <v>3</v>
      </c>
      <c r="AA1704" t="s">
        <v>927</v>
      </c>
      <c r="AB1704" t="s">
        <v>1821</v>
      </c>
      <c r="AC1704" s="3">
        <v>0</v>
      </c>
      <c r="AD1704" s="3">
        <v>0</v>
      </c>
      <c r="AE1704" s="3">
        <v>0</v>
      </c>
      <c r="AF1704" s="3">
        <v>0</v>
      </c>
      <c r="AG1704" s="3">
        <v>0</v>
      </c>
      <c r="AH1704" s="3">
        <v>0</v>
      </c>
      <c r="AI1704" s="3">
        <v>0</v>
      </c>
      <c r="AJ1704" s="3">
        <v>0</v>
      </c>
      <c r="AK1704" s="3">
        <v>0</v>
      </c>
      <c r="AL1704" s="3">
        <v>0</v>
      </c>
      <c r="AM1704" s="3">
        <v>0</v>
      </c>
      <c r="AN1704" s="3">
        <v>0</v>
      </c>
      <c r="AO1704" s="3">
        <v>0</v>
      </c>
      <c r="AP1704" s="3">
        <v>0</v>
      </c>
      <c r="AQ1704" s="3">
        <v>0</v>
      </c>
      <c r="AR1704" s="3" t="s">
        <v>7</v>
      </c>
      <c r="AS1704" s="3" t="s">
        <v>7</v>
      </c>
      <c r="AT1704" s="3" t="s">
        <v>7</v>
      </c>
      <c r="AU1704" s="1">
        <v>0</v>
      </c>
      <c r="AV1704" s="1">
        <v>0</v>
      </c>
      <c r="AW1704" s="3">
        <v>0</v>
      </c>
      <c r="AX1704" s="1">
        <v>0</v>
      </c>
      <c r="AY1704" s="1">
        <v>0</v>
      </c>
      <c r="AZ1704" s="3">
        <v>0</v>
      </c>
      <c r="BA1704" s="1">
        <v>0</v>
      </c>
      <c r="BB1704" s="1">
        <v>0</v>
      </c>
      <c r="BC1704" s="3">
        <v>0</v>
      </c>
      <c r="BD1704" s="1">
        <v>0</v>
      </c>
      <c r="BE1704" s="1">
        <v>0</v>
      </c>
      <c r="BF1704" s="3">
        <v>0</v>
      </c>
      <c r="BG1704" s="1">
        <v>0</v>
      </c>
      <c r="BH1704" s="1">
        <v>0</v>
      </c>
      <c r="BI1704" s="3">
        <v>0</v>
      </c>
      <c r="BJ1704" s="1" t="s">
        <v>9</v>
      </c>
      <c r="BK1704" s="1" t="s">
        <v>9</v>
      </c>
      <c r="BL1704" s="3" t="s">
        <v>9</v>
      </c>
      <c r="BM1704" s="4">
        <f t="shared" si="313"/>
        <v>0</v>
      </c>
      <c r="BN1704" s="4">
        <f t="shared" si="314"/>
        <v>0</v>
      </c>
      <c r="BO1704" s="4">
        <f t="shared" si="315"/>
        <v>0</v>
      </c>
      <c r="BP1704" s="4">
        <f t="shared" si="316"/>
        <v>0</v>
      </c>
      <c r="BQ1704" s="4">
        <f t="shared" si="317"/>
        <v>0</v>
      </c>
      <c r="BR1704" s="4">
        <f t="shared" si="318"/>
        <v>0</v>
      </c>
      <c r="BS1704" s="4">
        <f t="shared" si="319"/>
        <v>0</v>
      </c>
      <c r="BT1704" s="4">
        <f t="shared" si="320"/>
        <v>0</v>
      </c>
      <c r="BU1704" s="4">
        <f t="shared" si="321"/>
        <v>0</v>
      </c>
      <c r="BV1704" s="4">
        <f t="shared" si="322"/>
        <v>0</v>
      </c>
      <c r="BW1704" s="4">
        <f t="shared" si="323"/>
        <v>0</v>
      </c>
      <c r="BX1704" s="4">
        <f t="shared" si="324"/>
        <v>0</v>
      </c>
      <c r="BY1704" t="s">
        <v>897</v>
      </c>
    </row>
    <row r="1705" spans="1:77" x14ac:dyDescent="0.25">
      <c r="A1705">
        <v>16</v>
      </c>
      <c r="B1705" t="s">
        <v>0</v>
      </c>
      <c r="C1705" t="s">
        <v>668</v>
      </c>
      <c r="D1705">
        <v>2021</v>
      </c>
      <c r="E1705" t="s">
        <v>1</v>
      </c>
      <c r="F1705" t="s">
        <v>2</v>
      </c>
      <c r="G1705">
        <v>2</v>
      </c>
      <c r="H1705" t="s">
        <v>3</v>
      </c>
      <c r="I1705" t="s">
        <v>703</v>
      </c>
      <c r="J1705" t="s">
        <v>595</v>
      </c>
      <c r="K1705" t="s">
        <v>840</v>
      </c>
      <c r="L1705" t="s">
        <v>800</v>
      </c>
      <c r="M1705" t="s">
        <v>801</v>
      </c>
      <c r="N1705" t="s">
        <v>717</v>
      </c>
      <c r="O1705" t="s">
        <v>5</v>
      </c>
      <c r="P1705" t="s">
        <v>732</v>
      </c>
      <c r="Q1705" t="s">
        <v>80</v>
      </c>
      <c r="R1705">
        <v>0</v>
      </c>
      <c r="S1705" t="s">
        <v>7</v>
      </c>
      <c r="T1705">
        <v>603</v>
      </c>
      <c r="U1705" t="s">
        <v>8</v>
      </c>
      <c r="V1705" t="s">
        <v>4315</v>
      </c>
      <c r="W1705" t="s">
        <v>3648</v>
      </c>
      <c r="X1705">
        <v>2</v>
      </c>
      <c r="Y1705" t="s">
        <v>3650</v>
      </c>
      <c r="Z1705">
        <v>3</v>
      </c>
      <c r="AA1705" t="s">
        <v>927</v>
      </c>
      <c r="AB1705" t="s">
        <v>1653</v>
      </c>
      <c r="AC1705" s="3">
        <v>1000</v>
      </c>
      <c r="AD1705" s="3">
        <v>912</v>
      </c>
      <c r="AE1705" s="3">
        <v>91.2</v>
      </c>
      <c r="AF1705" s="3">
        <v>0</v>
      </c>
      <c r="AG1705" s="3">
        <v>0</v>
      </c>
      <c r="AH1705" s="3">
        <v>0</v>
      </c>
      <c r="AI1705" s="3">
        <v>0</v>
      </c>
      <c r="AJ1705" s="3">
        <v>0</v>
      </c>
      <c r="AK1705" s="3">
        <v>0</v>
      </c>
      <c r="AL1705" s="3">
        <v>0</v>
      </c>
      <c r="AM1705" s="3">
        <v>0</v>
      </c>
      <c r="AN1705" s="3">
        <v>0</v>
      </c>
      <c r="AO1705" s="3">
        <v>0</v>
      </c>
      <c r="AP1705" s="3">
        <v>0</v>
      </c>
      <c r="AQ1705" s="3">
        <v>0</v>
      </c>
      <c r="AR1705" s="3" t="s">
        <v>7</v>
      </c>
      <c r="AS1705" s="3" t="s">
        <v>7</v>
      </c>
      <c r="AT1705" s="3" t="s">
        <v>7</v>
      </c>
      <c r="AU1705" s="1">
        <v>39501135</v>
      </c>
      <c r="AV1705" s="1">
        <v>39501135</v>
      </c>
      <c r="AW1705" s="3">
        <v>100</v>
      </c>
      <c r="AX1705" s="1">
        <v>0</v>
      </c>
      <c r="AY1705" s="1">
        <v>0</v>
      </c>
      <c r="AZ1705" s="3">
        <v>0</v>
      </c>
      <c r="BA1705" s="1">
        <v>0</v>
      </c>
      <c r="BB1705" s="1">
        <v>0</v>
      </c>
      <c r="BC1705" s="3">
        <v>0</v>
      </c>
      <c r="BD1705" s="1">
        <v>0</v>
      </c>
      <c r="BE1705" s="1">
        <v>0</v>
      </c>
      <c r="BF1705" s="3">
        <v>0</v>
      </c>
      <c r="BG1705" s="1">
        <v>0</v>
      </c>
      <c r="BH1705" s="1">
        <v>0</v>
      </c>
      <c r="BI1705" s="3">
        <v>0</v>
      </c>
      <c r="BJ1705" s="1" t="s">
        <v>9</v>
      </c>
      <c r="BK1705" s="1" t="s">
        <v>9</v>
      </c>
      <c r="BL1705" s="3" t="s">
        <v>9</v>
      </c>
      <c r="BM1705" s="4">
        <f t="shared" si="313"/>
        <v>39.501134999999998</v>
      </c>
      <c r="BN1705" s="4">
        <f t="shared" si="314"/>
        <v>39.501134999999998</v>
      </c>
      <c r="BO1705" s="4">
        <f t="shared" si="315"/>
        <v>0</v>
      </c>
      <c r="BP1705" s="4">
        <f t="shared" si="316"/>
        <v>0</v>
      </c>
      <c r="BQ1705" s="4">
        <f t="shared" si="317"/>
        <v>0</v>
      </c>
      <c r="BR1705" s="4">
        <f t="shared" si="318"/>
        <v>0</v>
      </c>
      <c r="BS1705" s="4">
        <f t="shared" si="319"/>
        <v>0</v>
      </c>
      <c r="BT1705" s="4">
        <f t="shared" si="320"/>
        <v>0</v>
      </c>
      <c r="BU1705" s="4">
        <f t="shared" si="321"/>
        <v>0</v>
      </c>
      <c r="BV1705" s="4">
        <f t="shared" si="322"/>
        <v>0</v>
      </c>
      <c r="BW1705" s="4">
        <f t="shared" si="323"/>
        <v>39.501134999999998</v>
      </c>
      <c r="BX1705" s="4">
        <f t="shared" si="324"/>
        <v>39.501134999999998</v>
      </c>
      <c r="BY1705" t="s">
        <v>897</v>
      </c>
    </row>
    <row r="1706" spans="1:77" x14ac:dyDescent="0.25">
      <c r="A1706">
        <v>16</v>
      </c>
      <c r="B1706" t="s">
        <v>0</v>
      </c>
      <c r="C1706" t="s">
        <v>668</v>
      </c>
      <c r="D1706">
        <v>2021</v>
      </c>
      <c r="E1706" t="s">
        <v>1</v>
      </c>
      <c r="F1706" t="s">
        <v>2</v>
      </c>
      <c r="G1706">
        <v>2</v>
      </c>
      <c r="H1706" t="s">
        <v>3</v>
      </c>
      <c r="I1706" t="s">
        <v>703</v>
      </c>
      <c r="J1706" t="s">
        <v>595</v>
      </c>
      <c r="K1706" t="s">
        <v>840</v>
      </c>
      <c r="L1706" t="s">
        <v>800</v>
      </c>
      <c r="M1706" t="s">
        <v>801</v>
      </c>
      <c r="N1706" t="s">
        <v>717</v>
      </c>
      <c r="O1706" t="s">
        <v>5</v>
      </c>
      <c r="P1706" t="s">
        <v>732</v>
      </c>
      <c r="Q1706" t="s">
        <v>80</v>
      </c>
      <c r="R1706">
        <v>0</v>
      </c>
      <c r="S1706" t="s">
        <v>7</v>
      </c>
      <c r="T1706">
        <v>603</v>
      </c>
      <c r="U1706" t="s">
        <v>8</v>
      </c>
      <c r="V1706" t="s">
        <v>4315</v>
      </c>
      <c r="W1706" t="s">
        <v>3648</v>
      </c>
      <c r="X1706">
        <v>3</v>
      </c>
      <c r="Y1706" t="s">
        <v>3651</v>
      </c>
      <c r="Z1706">
        <v>3</v>
      </c>
      <c r="AA1706" t="s">
        <v>927</v>
      </c>
      <c r="AB1706" t="s">
        <v>1821</v>
      </c>
      <c r="AC1706" s="3">
        <v>0</v>
      </c>
      <c r="AD1706" s="3">
        <v>0</v>
      </c>
      <c r="AE1706" s="3">
        <v>0</v>
      </c>
      <c r="AF1706" s="3">
        <v>0</v>
      </c>
      <c r="AG1706" s="3">
        <v>0</v>
      </c>
      <c r="AH1706" s="3">
        <v>0</v>
      </c>
      <c r="AI1706" s="3">
        <v>0</v>
      </c>
      <c r="AJ1706" s="3">
        <v>0</v>
      </c>
      <c r="AK1706" s="3">
        <v>0</v>
      </c>
      <c r="AL1706" s="3">
        <v>0</v>
      </c>
      <c r="AM1706" s="3">
        <v>0</v>
      </c>
      <c r="AN1706" s="3">
        <v>0</v>
      </c>
      <c r="AO1706" s="3">
        <v>0</v>
      </c>
      <c r="AP1706" s="3">
        <v>0</v>
      </c>
      <c r="AQ1706" s="3">
        <v>0</v>
      </c>
      <c r="AR1706" s="3" t="s">
        <v>7</v>
      </c>
      <c r="AS1706" s="3" t="s">
        <v>7</v>
      </c>
      <c r="AT1706" s="3" t="s">
        <v>7</v>
      </c>
      <c r="AU1706" s="1">
        <v>0</v>
      </c>
      <c r="AV1706" s="1">
        <v>0</v>
      </c>
      <c r="AW1706" s="3">
        <v>0</v>
      </c>
      <c r="AX1706" s="1">
        <v>0</v>
      </c>
      <c r="AY1706" s="1">
        <v>0</v>
      </c>
      <c r="AZ1706" s="3">
        <v>0</v>
      </c>
      <c r="BA1706" s="1">
        <v>0</v>
      </c>
      <c r="BB1706" s="1">
        <v>0</v>
      </c>
      <c r="BC1706" s="3">
        <v>0</v>
      </c>
      <c r="BD1706" s="1">
        <v>0</v>
      </c>
      <c r="BE1706" s="1">
        <v>0</v>
      </c>
      <c r="BF1706" s="3">
        <v>0</v>
      </c>
      <c r="BG1706" s="1">
        <v>0</v>
      </c>
      <c r="BH1706" s="1">
        <v>0</v>
      </c>
      <c r="BI1706" s="3">
        <v>0</v>
      </c>
      <c r="BJ1706" s="1" t="s">
        <v>9</v>
      </c>
      <c r="BK1706" s="1" t="s">
        <v>9</v>
      </c>
      <c r="BL1706" s="3" t="s">
        <v>9</v>
      </c>
      <c r="BM1706" s="4">
        <f t="shared" si="313"/>
        <v>0</v>
      </c>
      <c r="BN1706" s="4">
        <f t="shared" si="314"/>
        <v>0</v>
      </c>
      <c r="BO1706" s="4">
        <f t="shared" si="315"/>
        <v>0</v>
      </c>
      <c r="BP1706" s="4">
        <f t="shared" si="316"/>
        <v>0</v>
      </c>
      <c r="BQ1706" s="4">
        <f t="shared" si="317"/>
        <v>0</v>
      </c>
      <c r="BR1706" s="4">
        <f t="shared" si="318"/>
        <v>0</v>
      </c>
      <c r="BS1706" s="4">
        <f t="shared" si="319"/>
        <v>0</v>
      </c>
      <c r="BT1706" s="4">
        <f t="shared" si="320"/>
        <v>0</v>
      </c>
      <c r="BU1706" s="4">
        <f t="shared" si="321"/>
        <v>0</v>
      </c>
      <c r="BV1706" s="4">
        <f t="shared" si="322"/>
        <v>0</v>
      </c>
      <c r="BW1706" s="4">
        <f t="shared" si="323"/>
        <v>0</v>
      </c>
      <c r="BX1706" s="4">
        <f t="shared" si="324"/>
        <v>0</v>
      </c>
      <c r="BY1706" t="s">
        <v>897</v>
      </c>
    </row>
    <row r="1707" spans="1:77" x14ac:dyDescent="0.25">
      <c r="A1707">
        <v>16</v>
      </c>
      <c r="B1707" t="s">
        <v>0</v>
      </c>
      <c r="C1707" t="s">
        <v>668</v>
      </c>
      <c r="D1707">
        <v>2021</v>
      </c>
      <c r="E1707" t="s">
        <v>1</v>
      </c>
      <c r="F1707" t="s">
        <v>2</v>
      </c>
      <c r="G1707">
        <v>2</v>
      </c>
      <c r="H1707" t="s">
        <v>3</v>
      </c>
      <c r="I1707" t="s">
        <v>703</v>
      </c>
      <c r="J1707" t="s">
        <v>595</v>
      </c>
      <c r="K1707" t="s">
        <v>840</v>
      </c>
      <c r="L1707" t="s">
        <v>800</v>
      </c>
      <c r="M1707" t="s">
        <v>801</v>
      </c>
      <c r="N1707" t="s">
        <v>717</v>
      </c>
      <c r="O1707" t="s">
        <v>5</v>
      </c>
      <c r="P1707" t="s">
        <v>732</v>
      </c>
      <c r="Q1707" t="s">
        <v>80</v>
      </c>
      <c r="R1707">
        <v>0</v>
      </c>
      <c r="S1707" t="s">
        <v>7</v>
      </c>
      <c r="T1707">
        <v>603</v>
      </c>
      <c r="U1707" t="s">
        <v>8</v>
      </c>
      <c r="V1707" t="s">
        <v>4315</v>
      </c>
      <c r="W1707" t="s">
        <v>3648</v>
      </c>
      <c r="X1707">
        <v>4</v>
      </c>
      <c r="Y1707" t="s">
        <v>3652</v>
      </c>
      <c r="Z1707">
        <v>3</v>
      </c>
      <c r="AA1707" t="s">
        <v>927</v>
      </c>
      <c r="AB1707" t="s">
        <v>1653</v>
      </c>
      <c r="AC1707" s="3">
        <v>18</v>
      </c>
      <c r="AD1707" s="3">
        <v>18</v>
      </c>
      <c r="AE1707" s="3">
        <v>100</v>
      </c>
      <c r="AF1707" s="3">
        <v>0</v>
      </c>
      <c r="AG1707" s="3">
        <v>0</v>
      </c>
      <c r="AH1707" s="3">
        <v>0</v>
      </c>
      <c r="AI1707" s="3">
        <v>0</v>
      </c>
      <c r="AJ1707" s="3">
        <v>0</v>
      </c>
      <c r="AK1707" s="3">
        <v>0</v>
      </c>
      <c r="AL1707" s="3">
        <v>0</v>
      </c>
      <c r="AM1707" s="3">
        <v>0</v>
      </c>
      <c r="AN1707" s="3">
        <v>0</v>
      </c>
      <c r="AO1707" s="3">
        <v>0</v>
      </c>
      <c r="AP1707" s="3">
        <v>0</v>
      </c>
      <c r="AQ1707" s="3">
        <v>0</v>
      </c>
      <c r="AR1707" s="3" t="s">
        <v>7</v>
      </c>
      <c r="AS1707" s="3" t="s">
        <v>7</v>
      </c>
      <c r="AT1707" s="3" t="s">
        <v>7</v>
      </c>
      <c r="AU1707" s="1">
        <v>384637499</v>
      </c>
      <c r="AV1707" s="1">
        <v>384502499</v>
      </c>
      <c r="AW1707" s="3">
        <v>99.96</v>
      </c>
      <c r="AX1707" s="1">
        <v>0</v>
      </c>
      <c r="AY1707" s="1">
        <v>0</v>
      </c>
      <c r="AZ1707" s="3">
        <v>0</v>
      </c>
      <c r="BA1707" s="1">
        <v>0</v>
      </c>
      <c r="BB1707" s="1">
        <v>0</v>
      </c>
      <c r="BC1707" s="3">
        <v>0</v>
      </c>
      <c r="BD1707" s="1">
        <v>0</v>
      </c>
      <c r="BE1707" s="1">
        <v>0</v>
      </c>
      <c r="BF1707" s="3">
        <v>0</v>
      </c>
      <c r="BG1707" s="1">
        <v>0</v>
      </c>
      <c r="BH1707" s="1">
        <v>0</v>
      </c>
      <c r="BI1707" s="3">
        <v>0</v>
      </c>
      <c r="BJ1707" s="1" t="s">
        <v>9</v>
      </c>
      <c r="BK1707" s="1" t="s">
        <v>9</v>
      </c>
      <c r="BL1707" s="3" t="s">
        <v>9</v>
      </c>
      <c r="BM1707" s="4">
        <f t="shared" si="313"/>
        <v>384.63749899999999</v>
      </c>
      <c r="BN1707" s="4">
        <f t="shared" si="314"/>
        <v>384.502499</v>
      </c>
      <c r="BO1707" s="4">
        <f t="shared" si="315"/>
        <v>0</v>
      </c>
      <c r="BP1707" s="4">
        <f t="shared" si="316"/>
        <v>0</v>
      </c>
      <c r="BQ1707" s="4">
        <f t="shared" si="317"/>
        <v>0</v>
      </c>
      <c r="BR1707" s="4">
        <f t="shared" si="318"/>
        <v>0</v>
      </c>
      <c r="BS1707" s="4">
        <f t="shared" si="319"/>
        <v>0</v>
      </c>
      <c r="BT1707" s="4">
        <f t="shared" si="320"/>
        <v>0</v>
      </c>
      <c r="BU1707" s="4">
        <f t="shared" si="321"/>
        <v>0</v>
      </c>
      <c r="BV1707" s="4">
        <f t="shared" si="322"/>
        <v>0</v>
      </c>
      <c r="BW1707" s="4">
        <f t="shared" si="323"/>
        <v>384.63749899999999</v>
      </c>
      <c r="BX1707" s="4">
        <f t="shared" si="324"/>
        <v>384.502499</v>
      </c>
      <c r="BY1707" t="s">
        <v>897</v>
      </c>
    </row>
    <row r="1708" spans="1:77" x14ac:dyDescent="0.25">
      <c r="A1708">
        <v>16</v>
      </c>
      <c r="B1708" t="s">
        <v>0</v>
      </c>
      <c r="C1708" t="s">
        <v>668</v>
      </c>
      <c r="D1708">
        <v>2021</v>
      </c>
      <c r="E1708" t="s">
        <v>1</v>
      </c>
      <c r="F1708" t="s">
        <v>2</v>
      </c>
      <c r="G1708">
        <v>2</v>
      </c>
      <c r="H1708" t="s">
        <v>3</v>
      </c>
      <c r="I1708" t="s">
        <v>703</v>
      </c>
      <c r="J1708" t="s">
        <v>595</v>
      </c>
      <c r="K1708" t="s">
        <v>840</v>
      </c>
      <c r="L1708" t="s">
        <v>800</v>
      </c>
      <c r="M1708" t="s">
        <v>801</v>
      </c>
      <c r="N1708" t="s">
        <v>717</v>
      </c>
      <c r="O1708" t="s">
        <v>5</v>
      </c>
      <c r="P1708" t="s">
        <v>732</v>
      </c>
      <c r="Q1708" t="s">
        <v>80</v>
      </c>
      <c r="R1708">
        <v>0</v>
      </c>
      <c r="S1708" t="s">
        <v>7</v>
      </c>
      <c r="T1708">
        <v>603</v>
      </c>
      <c r="U1708" t="s">
        <v>8</v>
      </c>
      <c r="V1708" t="s">
        <v>4315</v>
      </c>
      <c r="W1708" t="s">
        <v>3648</v>
      </c>
      <c r="X1708">
        <v>5</v>
      </c>
      <c r="Y1708" t="s">
        <v>3653</v>
      </c>
      <c r="Z1708">
        <v>1</v>
      </c>
      <c r="AA1708" t="s">
        <v>922</v>
      </c>
      <c r="AB1708" t="s">
        <v>1821</v>
      </c>
      <c r="AC1708" s="3">
        <v>0</v>
      </c>
      <c r="AD1708" s="3">
        <v>0</v>
      </c>
      <c r="AE1708" s="3">
        <v>0</v>
      </c>
      <c r="AF1708" s="3">
        <v>0</v>
      </c>
      <c r="AG1708" s="3">
        <v>0</v>
      </c>
      <c r="AH1708" s="3">
        <v>0</v>
      </c>
      <c r="AI1708" s="3">
        <v>0</v>
      </c>
      <c r="AJ1708" s="3">
        <v>0</v>
      </c>
      <c r="AK1708" s="3">
        <v>0</v>
      </c>
      <c r="AL1708" s="3">
        <v>0</v>
      </c>
      <c r="AM1708" s="3">
        <v>0</v>
      </c>
      <c r="AN1708" s="3">
        <v>0</v>
      </c>
      <c r="AO1708" s="3">
        <v>0</v>
      </c>
      <c r="AP1708" s="3">
        <v>0</v>
      </c>
      <c r="AQ1708" s="3">
        <v>0</v>
      </c>
      <c r="AR1708" s="3">
        <v>100</v>
      </c>
      <c r="AS1708" s="3">
        <v>0</v>
      </c>
      <c r="AT1708" s="3">
        <v>0</v>
      </c>
      <c r="AU1708" s="1">
        <v>0</v>
      </c>
      <c r="AV1708" s="1">
        <v>0</v>
      </c>
      <c r="AW1708" s="3">
        <v>0</v>
      </c>
      <c r="AX1708" s="1">
        <v>0</v>
      </c>
      <c r="AY1708" s="1">
        <v>0</v>
      </c>
      <c r="AZ1708" s="3">
        <v>0</v>
      </c>
      <c r="BA1708" s="1">
        <v>0</v>
      </c>
      <c r="BB1708" s="1">
        <v>0</v>
      </c>
      <c r="BC1708" s="3">
        <v>0</v>
      </c>
      <c r="BD1708" s="1">
        <v>0</v>
      </c>
      <c r="BE1708" s="1">
        <v>0</v>
      </c>
      <c r="BF1708" s="3">
        <v>0</v>
      </c>
      <c r="BG1708" s="1">
        <v>0</v>
      </c>
      <c r="BH1708" s="1">
        <v>0</v>
      </c>
      <c r="BI1708" s="3">
        <v>0</v>
      </c>
      <c r="BJ1708" s="1" t="s">
        <v>9</v>
      </c>
      <c r="BK1708" s="1" t="s">
        <v>9</v>
      </c>
      <c r="BL1708" s="3" t="s">
        <v>9</v>
      </c>
      <c r="BM1708" s="4">
        <f t="shared" si="313"/>
        <v>0</v>
      </c>
      <c r="BN1708" s="4">
        <f t="shared" si="314"/>
        <v>0</v>
      </c>
      <c r="BO1708" s="4">
        <f t="shared" si="315"/>
        <v>0</v>
      </c>
      <c r="BP1708" s="4">
        <f t="shared" si="316"/>
        <v>0</v>
      </c>
      <c r="BQ1708" s="4">
        <f t="shared" si="317"/>
        <v>0</v>
      </c>
      <c r="BR1708" s="4">
        <f t="shared" si="318"/>
        <v>0</v>
      </c>
      <c r="BS1708" s="4">
        <f t="shared" si="319"/>
        <v>0</v>
      </c>
      <c r="BT1708" s="4">
        <f t="shared" si="320"/>
        <v>0</v>
      </c>
      <c r="BU1708" s="4">
        <f t="shared" si="321"/>
        <v>0</v>
      </c>
      <c r="BV1708" s="4">
        <f t="shared" si="322"/>
        <v>0</v>
      </c>
      <c r="BW1708" s="4">
        <f t="shared" si="323"/>
        <v>0</v>
      </c>
      <c r="BX1708" s="4">
        <f t="shared" si="324"/>
        <v>0</v>
      </c>
      <c r="BY1708" t="s">
        <v>897</v>
      </c>
    </row>
    <row r="1709" spans="1:77" x14ac:dyDescent="0.25">
      <c r="A1709">
        <v>16</v>
      </c>
      <c r="B1709" t="s">
        <v>0</v>
      </c>
      <c r="C1709" t="s">
        <v>668</v>
      </c>
      <c r="D1709">
        <v>2021</v>
      </c>
      <c r="E1709" t="s">
        <v>1</v>
      </c>
      <c r="F1709" t="s">
        <v>2</v>
      </c>
      <c r="G1709">
        <v>2</v>
      </c>
      <c r="H1709" t="s">
        <v>3</v>
      </c>
      <c r="I1709" t="s">
        <v>703</v>
      </c>
      <c r="J1709" t="s">
        <v>595</v>
      </c>
      <c r="K1709" t="s">
        <v>840</v>
      </c>
      <c r="L1709" t="s">
        <v>800</v>
      </c>
      <c r="M1709" t="s">
        <v>801</v>
      </c>
      <c r="N1709" t="s">
        <v>717</v>
      </c>
      <c r="O1709" t="s">
        <v>5</v>
      </c>
      <c r="P1709" t="s">
        <v>732</v>
      </c>
      <c r="Q1709" t="s">
        <v>80</v>
      </c>
      <c r="R1709">
        <v>0</v>
      </c>
      <c r="S1709" t="s">
        <v>7</v>
      </c>
      <c r="T1709">
        <v>603</v>
      </c>
      <c r="U1709" t="s">
        <v>8</v>
      </c>
      <c r="V1709" t="s">
        <v>4315</v>
      </c>
      <c r="W1709" t="s">
        <v>3648</v>
      </c>
      <c r="X1709">
        <v>6</v>
      </c>
      <c r="Y1709" t="s">
        <v>3654</v>
      </c>
      <c r="Z1709">
        <v>3</v>
      </c>
      <c r="AA1709" t="s">
        <v>927</v>
      </c>
      <c r="AB1709" t="s">
        <v>1821</v>
      </c>
      <c r="AC1709" s="3">
        <v>0</v>
      </c>
      <c r="AD1709" s="3">
        <v>0</v>
      </c>
      <c r="AE1709" s="3">
        <v>0</v>
      </c>
      <c r="AF1709" s="3">
        <v>0</v>
      </c>
      <c r="AG1709" s="3">
        <v>0</v>
      </c>
      <c r="AH1709" s="3">
        <v>0</v>
      </c>
      <c r="AI1709" s="3">
        <v>0</v>
      </c>
      <c r="AJ1709" s="3">
        <v>0</v>
      </c>
      <c r="AK1709" s="3">
        <v>0</v>
      </c>
      <c r="AL1709" s="3">
        <v>0</v>
      </c>
      <c r="AM1709" s="3">
        <v>0</v>
      </c>
      <c r="AN1709" s="3">
        <v>0</v>
      </c>
      <c r="AO1709" s="3">
        <v>0</v>
      </c>
      <c r="AP1709" s="3">
        <v>0</v>
      </c>
      <c r="AQ1709" s="3">
        <v>0</v>
      </c>
      <c r="AR1709" s="3" t="s">
        <v>7</v>
      </c>
      <c r="AS1709" s="3" t="s">
        <v>7</v>
      </c>
      <c r="AT1709" s="3" t="s">
        <v>7</v>
      </c>
      <c r="AU1709" s="1">
        <v>0</v>
      </c>
      <c r="AV1709" s="1">
        <v>0</v>
      </c>
      <c r="AW1709" s="3">
        <v>0</v>
      </c>
      <c r="AX1709" s="1">
        <v>0</v>
      </c>
      <c r="AY1709" s="1">
        <v>0</v>
      </c>
      <c r="AZ1709" s="3">
        <v>0</v>
      </c>
      <c r="BA1709" s="1">
        <v>0</v>
      </c>
      <c r="BB1709" s="1">
        <v>0</v>
      </c>
      <c r="BC1709" s="3">
        <v>0</v>
      </c>
      <c r="BD1709" s="1">
        <v>0</v>
      </c>
      <c r="BE1709" s="1">
        <v>0</v>
      </c>
      <c r="BF1709" s="3">
        <v>0</v>
      </c>
      <c r="BG1709" s="1">
        <v>0</v>
      </c>
      <c r="BH1709" s="1">
        <v>0</v>
      </c>
      <c r="BI1709" s="3">
        <v>0</v>
      </c>
      <c r="BJ1709" s="1" t="s">
        <v>9</v>
      </c>
      <c r="BK1709" s="1" t="s">
        <v>9</v>
      </c>
      <c r="BL1709" s="3" t="s">
        <v>9</v>
      </c>
      <c r="BM1709" s="4">
        <f t="shared" si="313"/>
        <v>0</v>
      </c>
      <c r="BN1709" s="4">
        <f t="shared" si="314"/>
        <v>0</v>
      </c>
      <c r="BO1709" s="4">
        <f t="shared" si="315"/>
        <v>0</v>
      </c>
      <c r="BP1709" s="4">
        <f t="shared" si="316"/>
        <v>0</v>
      </c>
      <c r="BQ1709" s="4">
        <f t="shared" si="317"/>
        <v>0</v>
      </c>
      <c r="BR1709" s="4">
        <f t="shared" si="318"/>
        <v>0</v>
      </c>
      <c r="BS1709" s="4">
        <f t="shared" si="319"/>
        <v>0</v>
      </c>
      <c r="BT1709" s="4">
        <f t="shared" si="320"/>
        <v>0</v>
      </c>
      <c r="BU1709" s="4">
        <f t="shared" si="321"/>
        <v>0</v>
      </c>
      <c r="BV1709" s="4">
        <f t="shared" si="322"/>
        <v>0</v>
      </c>
      <c r="BW1709" s="4">
        <f t="shared" si="323"/>
        <v>0</v>
      </c>
      <c r="BX1709" s="4">
        <f t="shared" si="324"/>
        <v>0</v>
      </c>
      <c r="BY1709" t="s">
        <v>897</v>
      </c>
    </row>
    <row r="1710" spans="1:77" x14ac:dyDescent="0.25">
      <c r="A1710">
        <v>16</v>
      </c>
      <c r="B1710" t="s">
        <v>0</v>
      </c>
      <c r="C1710" t="s">
        <v>668</v>
      </c>
      <c r="D1710">
        <v>2021</v>
      </c>
      <c r="E1710" t="s">
        <v>1</v>
      </c>
      <c r="F1710" t="s">
        <v>2</v>
      </c>
      <c r="G1710">
        <v>2</v>
      </c>
      <c r="H1710" t="s">
        <v>3</v>
      </c>
      <c r="I1710" t="s">
        <v>703</v>
      </c>
      <c r="J1710" t="s">
        <v>595</v>
      </c>
      <c r="K1710" t="s">
        <v>840</v>
      </c>
      <c r="L1710" t="s">
        <v>800</v>
      </c>
      <c r="M1710" t="s">
        <v>801</v>
      </c>
      <c r="N1710" t="s">
        <v>717</v>
      </c>
      <c r="O1710" t="s">
        <v>5</v>
      </c>
      <c r="P1710" t="s">
        <v>732</v>
      </c>
      <c r="Q1710" t="s">
        <v>80</v>
      </c>
      <c r="R1710">
        <v>0</v>
      </c>
      <c r="S1710" t="s">
        <v>7</v>
      </c>
      <c r="T1710">
        <v>603</v>
      </c>
      <c r="U1710" t="s">
        <v>8</v>
      </c>
      <c r="V1710" t="s">
        <v>4315</v>
      </c>
      <c r="W1710" t="s">
        <v>3648</v>
      </c>
      <c r="X1710">
        <v>7</v>
      </c>
      <c r="Y1710" t="s">
        <v>3655</v>
      </c>
      <c r="Z1710">
        <v>3</v>
      </c>
      <c r="AA1710" t="s">
        <v>927</v>
      </c>
      <c r="AB1710" t="s">
        <v>1821</v>
      </c>
      <c r="AC1710" s="3">
        <v>0</v>
      </c>
      <c r="AD1710" s="3">
        <v>0</v>
      </c>
      <c r="AE1710" s="3">
        <v>0</v>
      </c>
      <c r="AF1710" s="3">
        <v>0</v>
      </c>
      <c r="AG1710" s="3">
        <v>0</v>
      </c>
      <c r="AH1710" s="3">
        <v>0</v>
      </c>
      <c r="AI1710" s="3">
        <v>0</v>
      </c>
      <c r="AJ1710" s="3">
        <v>0</v>
      </c>
      <c r="AK1710" s="3">
        <v>0</v>
      </c>
      <c r="AL1710" s="3">
        <v>0</v>
      </c>
      <c r="AM1710" s="3">
        <v>0</v>
      </c>
      <c r="AN1710" s="3">
        <v>0</v>
      </c>
      <c r="AO1710" s="3">
        <v>0</v>
      </c>
      <c r="AP1710" s="3">
        <v>0</v>
      </c>
      <c r="AQ1710" s="3">
        <v>0</v>
      </c>
      <c r="AR1710" s="3" t="s">
        <v>7</v>
      </c>
      <c r="AS1710" s="3" t="s">
        <v>7</v>
      </c>
      <c r="AT1710" s="3" t="s">
        <v>7</v>
      </c>
      <c r="AU1710" s="1">
        <v>0</v>
      </c>
      <c r="AV1710" s="1">
        <v>0</v>
      </c>
      <c r="AW1710" s="3">
        <v>0</v>
      </c>
      <c r="AX1710" s="1">
        <v>0</v>
      </c>
      <c r="AY1710" s="1">
        <v>0</v>
      </c>
      <c r="AZ1710" s="3">
        <v>0</v>
      </c>
      <c r="BA1710" s="1">
        <v>0</v>
      </c>
      <c r="BB1710" s="1">
        <v>0</v>
      </c>
      <c r="BC1710" s="3">
        <v>0</v>
      </c>
      <c r="BD1710" s="1">
        <v>0</v>
      </c>
      <c r="BE1710" s="1">
        <v>0</v>
      </c>
      <c r="BF1710" s="3">
        <v>0</v>
      </c>
      <c r="BG1710" s="1">
        <v>0</v>
      </c>
      <c r="BH1710" s="1">
        <v>0</v>
      </c>
      <c r="BI1710" s="3">
        <v>0</v>
      </c>
      <c r="BJ1710" s="1" t="s">
        <v>9</v>
      </c>
      <c r="BK1710" s="1" t="s">
        <v>9</v>
      </c>
      <c r="BL1710" s="3" t="s">
        <v>9</v>
      </c>
      <c r="BM1710" s="4">
        <f t="shared" si="313"/>
        <v>0</v>
      </c>
      <c r="BN1710" s="4">
        <f t="shared" si="314"/>
        <v>0</v>
      </c>
      <c r="BO1710" s="4">
        <f t="shared" si="315"/>
        <v>0</v>
      </c>
      <c r="BP1710" s="4">
        <f t="shared" si="316"/>
        <v>0</v>
      </c>
      <c r="BQ1710" s="4">
        <f t="shared" si="317"/>
        <v>0</v>
      </c>
      <c r="BR1710" s="4">
        <f t="shared" si="318"/>
        <v>0</v>
      </c>
      <c r="BS1710" s="4">
        <f t="shared" si="319"/>
        <v>0</v>
      </c>
      <c r="BT1710" s="4">
        <f t="shared" si="320"/>
        <v>0</v>
      </c>
      <c r="BU1710" s="4">
        <f t="shared" si="321"/>
        <v>0</v>
      </c>
      <c r="BV1710" s="4">
        <f t="shared" si="322"/>
        <v>0</v>
      </c>
      <c r="BW1710" s="4">
        <f t="shared" si="323"/>
        <v>0</v>
      </c>
      <c r="BX1710" s="4">
        <f t="shared" si="324"/>
        <v>0</v>
      </c>
      <c r="BY1710" t="s">
        <v>897</v>
      </c>
    </row>
    <row r="1711" spans="1:77" x14ac:dyDescent="0.25">
      <c r="A1711">
        <v>16</v>
      </c>
      <c r="B1711" t="s">
        <v>0</v>
      </c>
      <c r="C1711" t="s">
        <v>668</v>
      </c>
      <c r="D1711">
        <v>2021</v>
      </c>
      <c r="E1711" t="s">
        <v>1</v>
      </c>
      <c r="F1711" t="s">
        <v>2</v>
      </c>
      <c r="G1711">
        <v>2</v>
      </c>
      <c r="H1711" t="s">
        <v>3</v>
      </c>
      <c r="I1711" t="s">
        <v>703</v>
      </c>
      <c r="J1711" t="s">
        <v>595</v>
      </c>
      <c r="K1711" t="s">
        <v>840</v>
      </c>
      <c r="L1711" t="s">
        <v>800</v>
      </c>
      <c r="M1711" t="s">
        <v>801</v>
      </c>
      <c r="N1711" t="s">
        <v>717</v>
      </c>
      <c r="O1711" t="s">
        <v>5</v>
      </c>
      <c r="P1711" t="s">
        <v>732</v>
      </c>
      <c r="Q1711" t="s">
        <v>80</v>
      </c>
      <c r="R1711">
        <v>0</v>
      </c>
      <c r="S1711" t="s">
        <v>7</v>
      </c>
      <c r="T1711">
        <v>603</v>
      </c>
      <c r="U1711" t="s">
        <v>8</v>
      </c>
      <c r="V1711" t="s">
        <v>4315</v>
      </c>
      <c r="W1711" t="s">
        <v>3648</v>
      </c>
      <c r="X1711">
        <v>8</v>
      </c>
      <c r="Y1711" t="s">
        <v>3656</v>
      </c>
      <c r="Z1711">
        <v>2</v>
      </c>
      <c r="AA1711" t="s">
        <v>918</v>
      </c>
      <c r="AB1711" t="s">
        <v>1653</v>
      </c>
      <c r="AC1711" s="3">
        <v>34</v>
      </c>
      <c r="AD1711" s="3">
        <v>34</v>
      </c>
      <c r="AE1711" s="3">
        <v>100</v>
      </c>
      <c r="AF1711" s="3">
        <v>0</v>
      </c>
      <c r="AG1711" s="3">
        <v>0</v>
      </c>
      <c r="AH1711" s="3">
        <v>0</v>
      </c>
      <c r="AI1711" s="3">
        <v>0</v>
      </c>
      <c r="AJ1711" s="3">
        <v>0</v>
      </c>
      <c r="AK1711" s="3">
        <v>0</v>
      </c>
      <c r="AL1711" s="3">
        <v>0</v>
      </c>
      <c r="AM1711" s="3">
        <v>0</v>
      </c>
      <c r="AN1711" s="3">
        <v>0</v>
      </c>
      <c r="AO1711" s="3">
        <v>0</v>
      </c>
      <c r="AP1711" s="3">
        <v>0</v>
      </c>
      <c r="AQ1711" s="3">
        <v>0</v>
      </c>
      <c r="AR1711" s="3" t="s">
        <v>7</v>
      </c>
      <c r="AS1711" s="3" t="s">
        <v>7</v>
      </c>
      <c r="AT1711" s="3" t="s">
        <v>7</v>
      </c>
      <c r="AU1711" s="1">
        <v>3368737395</v>
      </c>
      <c r="AV1711" s="1">
        <v>3368737395</v>
      </c>
      <c r="AW1711" s="3">
        <v>100</v>
      </c>
      <c r="AX1711" s="1">
        <v>0</v>
      </c>
      <c r="AY1711" s="1">
        <v>0</v>
      </c>
      <c r="AZ1711" s="3">
        <v>0</v>
      </c>
      <c r="BA1711" s="1">
        <v>0</v>
      </c>
      <c r="BB1711" s="1">
        <v>0</v>
      </c>
      <c r="BC1711" s="3">
        <v>0</v>
      </c>
      <c r="BD1711" s="1">
        <v>0</v>
      </c>
      <c r="BE1711" s="1">
        <v>0</v>
      </c>
      <c r="BF1711" s="3">
        <v>0</v>
      </c>
      <c r="BG1711" s="1">
        <v>0</v>
      </c>
      <c r="BH1711" s="1">
        <v>0</v>
      </c>
      <c r="BI1711" s="3">
        <v>0</v>
      </c>
      <c r="BJ1711" s="1" t="s">
        <v>9</v>
      </c>
      <c r="BK1711" s="1" t="s">
        <v>9</v>
      </c>
      <c r="BL1711" s="3" t="s">
        <v>9</v>
      </c>
      <c r="BM1711" s="4">
        <f t="shared" si="313"/>
        <v>3368.7373950000001</v>
      </c>
      <c r="BN1711" s="4">
        <f t="shared" si="314"/>
        <v>3368.7373950000001</v>
      </c>
      <c r="BO1711" s="4">
        <f t="shared" si="315"/>
        <v>0</v>
      </c>
      <c r="BP1711" s="4">
        <f t="shared" si="316"/>
        <v>0</v>
      </c>
      <c r="BQ1711" s="4">
        <f t="shared" si="317"/>
        <v>0</v>
      </c>
      <c r="BR1711" s="4">
        <f t="shared" si="318"/>
        <v>0</v>
      </c>
      <c r="BS1711" s="4">
        <f t="shared" si="319"/>
        <v>0</v>
      </c>
      <c r="BT1711" s="4">
        <f t="shared" si="320"/>
        <v>0</v>
      </c>
      <c r="BU1711" s="4">
        <f t="shared" si="321"/>
        <v>0</v>
      </c>
      <c r="BV1711" s="4">
        <f t="shared" si="322"/>
        <v>0</v>
      </c>
      <c r="BW1711" s="4">
        <f t="shared" si="323"/>
        <v>3368.7373950000001</v>
      </c>
      <c r="BX1711" s="4">
        <f t="shared" si="324"/>
        <v>3368.7373950000001</v>
      </c>
      <c r="BY1711" t="s">
        <v>897</v>
      </c>
    </row>
    <row r="1712" spans="1:77" x14ac:dyDescent="0.25">
      <c r="A1712">
        <v>16</v>
      </c>
      <c r="B1712" t="s">
        <v>0</v>
      </c>
      <c r="C1712" t="s">
        <v>668</v>
      </c>
      <c r="D1712">
        <v>2021</v>
      </c>
      <c r="E1712" t="s">
        <v>1</v>
      </c>
      <c r="F1712" t="s">
        <v>2</v>
      </c>
      <c r="G1712">
        <v>2</v>
      </c>
      <c r="H1712" t="s">
        <v>3</v>
      </c>
      <c r="I1712" t="s">
        <v>704</v>
      </c>
      <c r="J1712" t="s">
        <v>598</v>
      </c>
      <c r="K1712" t="s">
        <v>841</v>
      </c>
      <c r="L1712" t="s">
        <v>785</v>
      </c>
      <c r="M1712" t="s">
        <v>786</v>
      </c>
      <c r="N1712" t="s">
        <v>717</v>
      </c>
      <c r="O1712" t="s">
        <v>5</v>
      </c>
      <c r="P1712" t="s">
        <v>731</v>
      </c>
      <c r="Q1712" t="s">
        <v>72</v>
      </c>
      <c r="R1712">
        <v>0</v>
      </c>
      <c r="S1712" t="s">
        <v>7</v>
      </c>
      <c r="T1712">
        <v>433</v>
      </c>
      <c r="U1712" t="s">
        <v>599</v>
      </c>
      <c r="V1712" t="s">
        <v>4316</v>
      </c>
      <c r="W1712" t="s">
        <v>3657</v>
      </c>
      <c r="X1712">
        <v>1</v>
      </c>
      <c r="Y1712" t="s">
        <v>3658</v>
      </c>
      <c r="Z1712">
        <v>1</v>
      </c>
      <c r="AA1712" t="s">
        <v>922</v>
      </c>
      <c r="AB1712" t="s">
        <v>1653</v>
      </c>
      <c r="AC1712" s="3">
        <v>2</v>
      </c>
      <c r="AD1712" s="3">
        <v>2</v>
      </c>
      <c r="AE1712" s="3">
        <v>100</v>
      </c>
      <c r="AF1712" s="3">
        <v>15</v>
      </c>
      <c r="AG1712" s="3">
        <v>15</v>
      </c>
      <c r="AH1712" s="3">
        <v>100</v>
      </c>
      <c r="AI1712" s="3">
        <v>1</v>
      </c>
      <c r="AJ1712" s="3">
        <v>0</v>
      </c>
      <c r="AK1712" s="3">
        <v>0</v>
      </c>
      <c r="AL1712" s="3">
        <v>1</v>
      </c>
      <c r="AM1712" s="3">
        <v>0</v>
      </c>
      <c r="AN1712" s="3">
        <v>0</v>
      </c>
      <c r="AO1712" s="3">
        <v>1</v>
      </c>
      <c r="AP1712" s="3">
        <v>0</v>
      </c>
      <c r="AQ1712" s="3">
        <v>0</v>
      </c>
      <c r="AR1712" s="3">
        <v>20</v>
      </c>
      <c r="AS1712" s="3">
        <v>17</v>
      </c>
      <c r="AT1712" s="3">
        <v>85</v>
      </c>
      <c r="AU1712" s="1">
        <v>3435424477</v>
      </c>
      <c r="AV1712" s="1">
        <v>1492786860</v>
      </c>
      <c r="AW1712" s="3">
        <v>43.45</v>
      </c>
      <c r="AX1712" s="1">
        <v>32481338929</v>
      </c>
      <c r="AY1712" s="1">
        <v>30620367434</v>
      </c>
      <c r="AZ1712" s="3">
        <v>94.27</v>
      </c>
      <c r="BA1712" s="1">
        <v>38299921000</v>
      </c>
      <c r="BB1712" s="1">
        <v>0</v>
      </c>
      <c r="BC1712" s="3">
        <v>0</v>
      </c>
      <c r="BD1712" s="1">
        <v>37239000000</v>
      </c>
      <c r="BE1712" s="1">
        <v>0</v>
      </c>
      <c r="BF1712" s="3">
        <v>0</v>
      </c>
      <c r="BG1712" s="1">
        <v>42665000000</v>
      </c>
      <c r="BH1712" s="1">
        <v>0</v>
      </c>
      <c r="BI1712" s="3">
        <v>0</v>
      </c>
      <c r="BJ1712" s="1" t="s">
        <v>9</v>
      </c>
      <c r="BK1712" s="1" t="s">
        <v>9</v>
      </c>
      <c r="BL1712" s="3" t="s">
        <v>9</v>
      </c>
      <c r="BM1712" s="4">
        <f t="shared" si="313"/>
        <v>3435.424477</v>
      </c>
      <c r="BN1712" s="4">
        <f t="shared" si="314"/>
        <v>1492.7868599999999</v>
      </c>
      <c r="BO1712" s="4">
        <f t="shared" si="315"/>
        <v>32481.338929000001</v>
      </c>
      <c r="BP1712" s="4">
        <f t="shared" si="316"/>
        <v>30620.367434</v>
      </c>
      <c r="BQ1712" s="4">
        <f t="shared" si="317"/>
        <v>38299.921000000002</v>
      </c>
      <c r="BR1712" s="4">
        <f t="shared" si="318"/>
        <v>0</v>
      </c>
      <c r="BS1712" s="4">
        <f t="shared" si="319"/>
        <v>37239</v>
      </c>
      <c r="BT1712" s="4">
        <f t="shared" si="320"/>
        <v>0</v>
      </c>
      <c r="BU1712" s="4">
        <f t="shared" si="321"/>
        <v>42665</v>
      </c>
      <c r="BV1712" s="4">
        <f t="shared" si="322"/>
        <v>0</v>
      </c>
      <c r="BW1712" s="4">
        <f t="shared" si="323"/>
        <v>154120.68440600001</v>
      </c>
      <c r="BX1712" s="4">
        <f t="shared" si="324"/>
        <v>32113.154294</v>
      </c>
      <c r="BY1712" t="s">
        <v>902</v>
      </c>
    </row>
    <row r="1713" spans="1:77" x14ac:dyDescent="0.25">
      <c r="A1713">
        <v>16</v>
      </c>
      <c r="B1713" t="s">
        <v>0</v>
      </c>
      <c r="C1713" t="s">
        <v>668</v>
      </c>
      <c r="D1713">
        <v>2021</v>
      </c>
      <c r="E1713" t="s">
        <v>1</v>
      </c>
      <c r="F1713" t="s">
        <v>2</v>
      </c>
      <c r="G1713">
        <v>2</v>
      </c>
      <c r="H1713" t="s">
        <v>3</v>
      </c>
      <c r="I1713" t="s">
        <v>704</v>
      </c>
      <c r="J1713" t="s">
        <v>598</v>
      </c>
      <c r="K1713" t="s">
        <v>841</v>
      </c>
      <c r="L1713" t="s">
        <v>785</v>
      </c>
      <c r="M1713" t="s">
        <v>786</v>
      </c>
      <c r="N1713" t="s">
        <v>717</v>
      </c>
      <c r="O1713" t="s">
        <v>5</v>
      </c>
      <c r="P1713" t="s">
        <v>745</v>
      </c>
      <c r="Q1713" t="s">
        <v>180</v>
      </c>
      <c r="R1713">
        <v>0</v>
      </c>
      <c r="S1713" t="s">
        <v>7</v>
      </c>
      <c r="T1713">
        <v>458</v>
      </c>
      <c r="U1713" t="s">
        <v>600</v>
      </c>
      <c r="V1713" t="s">
        <v>4317</v>
      </c>
      <c r="W1713" t="s">
        <v>3659</v>
      </c>
      <c r="X1713">
        <v>1</v>
      </c>
      <c r="Y1713" t="s">
        <v>3660</v>
      </c>
      <c r="Z1713">
        <v>1</v>
      </c>
      <c r="AA1713" t="s">
        <v>922</v>
      </c>
      <c r="AB1713" t="s">
        <v>1653</v>
      </c>
      <c r="AC1713" s="3">
        <v>9</v>
      </c>
      <c r="AD1713" s="3">
        <v>12</v>
      </c>
      <c r="AE1713" s="3">
        <v>133.33000000000001</v>
      </c>
      <c r="AF1713" s="3">
        <v>22</v>
      </c>
      <c r="AG1713" s="3">
        <v>29.92</v>
      </c>
      <c r="AH1713" s="3">
        <v>136</v>
      </c>
      <c r="AI1713" s="3">
        <v>22</v>
      </c>
      <c r="AJ1713" s="3">
        <v>0</v>
      </c>
      <c r="AK1713" s="3">
        <v>0</v>
      </c>
      <c r="AL1713" s="3">
        <v>22</v>
      </c>
      <c r="AM1713" s="3">
        <v>0</v>
      </c>
      <c r="AN1713" s="3">
        <v>0</v>
      </c>
      <c r="AO1713" s="3">
        <v>15</v>
      </c>
      <c r="AP1713" s="3">
        <v>0</v>
      </c>
      <c r="AQ1713" s="3">
        <v>0</v>
      </c>
      <c r="AR1713" s="3">
        <v>90</v>
      </c>
      <c r="AS1713" s="3">
        <v>41.92</v>
      </c>
      <c r="AT1713" s="3">
        <v>46.58</v>
      </c>
      <c r="AU1713" s="1">
        <v>3939413795</v>
      </c>
      <c r="AV1713" s="1">
        <v>3224095129</v>
      </c>
      <c r="AW1713" s="3">
        <v>81.84</v>
      </c>
      <c r="AX1713" s="1">
        <v>3099236949</v>
      </c>
      <c r="AY1713" s="1">
        <v>3098509847</v>
      </c>
      <c r="AZ1713" s="3">
        <v>99.98</v>
      </c>
      <c r="BA1713" s="1">
        <v>2512789000</v>
      </c>
      <c r="BB1713" s="1">
        <v>0</v>
      </c>
      <c r="BC1713" s="3">
        <v>0</v>
      </c>
      <c r="BD1713" s="1">
        <v>3682987000</v>
      </c>
      <c r="BE1713" s="1">
        <v>0</v>
      </c>
      <c r="BF1713" s="3">
        <v>0</v>
      </c>
      <c r="BG1713" s="1">
        <v>2174838000</v>
      </c>
      <c r="BH1713" s="1">
        <v>0</v>
      </c>
      <c r="BI1713" s="3">
        <v>0</v>
      </c>
      <c r="BJ1713" s="1" t="s">
        <v>9</v>
      </c>
      <c r="BK1713" s="1" t="s">
        <v>9</v>
      </c>
      <c r="BL1713" s="3" t="s">
        <v>9</v>
      </c>
      <c r="BM1713" s="4">
        <f t="shared" si="313"/>
        <v>3939.4137949999999</v>
      </c>
      <c r="BN1713" s="4">
        <f t="shared" si="314"/>
        <v>3224.0951289999998</v>
      </c>
      <c r="BO1713" s="4">
        <f t="shared" si="315"/>
        <v>3099.2369490000001</v>
      </c>
      <c r="BP1713" s="4">
        <f t="shared" si="316"/>
        <v>3098.5098469999998</v>
      </c>
      <c r="BQ1713" s="4">
        <f t="shared" si="317"/>
        <v>2512.7890000000002</v>
      </c>
      <c r="BR1713" s="4">
        <f t="shared" si="318"/>
        <v>0</v>
      </c>
      <c r="BS1713" s="4">
        <f t="shared" si="319"/>
        <v>3682.9870000000001</v>
      </c>
      <c r="BT1713" s="4">
        <f t="shared" si="320"/>
        <v>0</v>
      </c>
      <c r="BU1713" s="4">
        <f t="shared" si="321"/>
        <v>2174.8380000000002</v>
      </c>
      <c r="BV1713" s="4">
        <f t="shared" si="322"/>
        <v>0</v>
      </c>
      <c r="BW1713" s="4">
        <f t="shared" si="323"/>
        <v>15409.264744</v>
      </c>
      <c r="BX1713" s="4">
        <f t="shared" si="324"/>
        <v>6322.6049759999996</v>
      </c>
      <c r="BY1713" t="s">
        <v>896</v>
      </c>
    </row>
    <row r="1714" spans="1:77" x14ac:dyDescent="0.25">
      <c r="A1714">
        <v>16</v>
      </c>
      <c r="B1714" t="s">
        <v>0</v>
      </c>
      <c r="C1714" t="s">
        <v>668</v>
      </c>
      <c r="D1714">
        <v>2021</v>
      </c>
      <c r="E1714" t="s">
        <v>1</v>
      </c>
      <c r="F1714" t="s">
        <v>2</v>
      </c>
      <c r="G1714">
        <v>2</v>
      </c>
      <c r="H1714" t="s">
        <v>3</v>
      </c>
      <c r="I1714" t="s">
        <v>704</v>
      </c>
      <c r="J1714" t="s">
        <v>598</v>
      </c>
      <c r="K1714" t="s">
        <v>841</v>
      </c>
      <c r="L1714" t="s">
        <v>785</v>
      </c>
      <c r="M1714" t="s">
        <v>786</v>
      </c>
      <c r="N1714" t="s">
        <v>717</v>
      </c>
      <c r="O1714" t="s">
        <v>5</v>
      </c>
      <c r="P1714" t="s">
        <v>745</v>
      </c>
      <c r="Q1714" t="s">
        <v>180</v>
      </c>
      <c r="R1714">
        <v>0</v>
      </c>
      <c r="S1714" t="s">
        <v>7</v>
      </c>
      <c r="T1714">
        <v>458</v>
      </c>
      <c r="U1714" t="s">
        <v>600</v>
      </c>
      <c r="V1714" t="s">
        <v>4317</v>
      </c>
      <c r="W1714" t="s">
        <v>3659</v>
      </c>
      <c r="X1714">
        <v>2</v>
      </c>
      <c r="Y1714" t="s">
        <v>3661</v>
      </c>
      <c r="Z1714">
        <v>1</v>
      </c>
      <c r="AA1714" t="s">
        <v>922</v>
      </c>
      <c r="AB1714" t="s">
        <v>1653</v>
      </c>
      <c r="AC1714" s="3">
        <v>20</v>
      </c>
      <c r="AD1714" s="3">
        <v>20</v>
      </c>
      <c r="AE1714" s="3">
        <v>100</v>
      </c>
      <c r="AF1714" s="3">
        <v>20</v>
      </c>
      <c r="AG1714" s="3">
        <v>16.98</v>
      </c>
      <c r="AH1714" s="3">
        <v>84.9</v>
      </c>
      <c r="AI1714" s="3">
        <v>20</v>
      </c>
      <c r="AJ1714" s="3">
        <v>0</v>
      </c>
      <c r="AK1714" s="3">
        <v>0</v>
      </c>
      <c r="AL1714" s="3">
        <v>20</v>
      </c>
      <c r="AM1714" s="3">
        <v>0</v>
      </c>
      <c r="AN1714" s="3">
        <v>0</v>
      </c>
      <c r="AO1714" s="3">
        <v>20</v>
      </c>
      <c r="AP1714" s="3">
        <v>0</v>
      </c>
      <c r="AQ1714" s="3">
        <v>0</v>
      </c>
      <c r="AR1714" s="3">
        <v>100</v>
      </c>
      <c r="AS1714" s="3">
        <v>36.979999999999997</v>
      </c>
      <c r="AT1714" s="3">
        <v>36.979999999999997</v>
      </c>
      <c r="AU1714" s="1">
        <v>769000000</v>
      </c>
      <c r="AV1714" s="1">
        <v>760528143</v>
      </c>
      <c r="AW1714" s="3">
        <v>98.9</v>
      </c>
      <c r="AX1714" s="1">
        <v>1476117639</v>
      </c>
      <c r="AY1714" s="1">
        <v>1357182235</v>
      </c>
      <c r="AZ1714" s="3">
        <v>91.94</v>
      </c>
      <c r="BA1714" s="1">
        <v>1638720000</v>
      </c>
      <c r="BB1714" s="1">
        <v>0</v>
      </c>
      <c r="BC1714" s="3">
        <v>0</v>
      </c>
      <c r="BD1714" s="1">
        <v>1965041000</v>
      </c>
      <c r="BE1714" s="1">
        <v>0</v>
      </c>
      <c r="BF1714" s="3">
        <v>0</v>
      </c>
      <c r="BG1714" s="1">
        <v>1199495000</v>
      </c>
      <c r="BH1714" s="1">
        <v>0</v>
      </c>
      <c r="BI1714" s="3">
        <v>0</v>
      </c>
      <c r="BJ1714" s="1" t="s">
        <v>9</v>
      </c>
      <c r="BK1714" s="1" t="s">
        <v>9</v>
      </c>
      <c r="BL1714" s="3" t="s">
        <v>9</v>
      </c>
      <c r="BM1714" s="4">
        <f t="shared" si="313"/>
        <v>769</v>
      </c>
      <c r="BN1714" s="4">
        <f t="shared" si="314"/>
        <v>760.528143</v>
      </c>
      <c r="BO1714" s="4">
        <f t="shared" si="315"/>
        <v>1476.1176390000001</v>
      </c>
      <c r="BP1714" s="4">
        <f t="shared" si="316"/>
        <v>1357.182235</v>
      </c>
      <c r="BQ1714" s="4">
        <f t="shared" si="317"/>
        <v>1638.72</v>
      </c>
      <c r="BR1714" s="4">
        <f t="shared" si="318"/>
        <v>0</v>
      </c>
      <c r="BS1714" s="4">
        <f t="shared" si="319"/>
        <v>1965.0409999999999</v>
      </c>
      <c r="BT1714" s="4">
        <f t="shared" si="320"/>
        <v>0</v>
      </c>
      <c r="BU1714" s="4">
        <f t="shared" si="321"/>
        <v>1199.4949999999999</v>
      </c>
      <c r="BV1714" s="4">
        <f t="shared" si="322"/>
        <v>0</v>
      </c>
      <c r="BW1714" s="4">
        <f t="shared" si="323"/>
        <v>7048.3736390000004</v>
      </c>
      <c r="BX1714" s="4">
        <f t="shared" si="324"/>
        <v>2117.7103779999998</v>
      </c>
      <c r="BY1714" t="s">
        <v>896</v>
      </c>
    </row>
    <row r="1715" spans="1:77" x14ac:dyDescent="0.25">
      <c r="A1715">
        <v>16</v>
      </c>
      <c r="B1715" t="s">
        <v>0</v>
      </c>
      <c r="C1715" t="s">
        <v>668</v>
      </c>
      <c r="D1715">
        <v>2021</v>
      </c>
      <c r="E1715" t="s">
        <v>1</v>
      </c>
      <c r="F1715" t="s">
        <v>2</v>
      </c>
      <c r="G1715">
        <v>2</v>
      </c>
      <c r="H1715" t="s">
        <v>3</v>
      </c>
      <c r="I1715" t="s">
        <v>704</v>
      </c>
      <c r="J1715" t="s">
        <v>598</v>
      </c>
      <c r="K1715" t="s">
        <v>841</v>
      </c>
      <c r="L1715" t="s">
        <v>785</v>
      </c>
      <c r="M1715" t="s">
        <v>786</v>
      </c>
      <c r="N1715" t="s">
        <v>717</v>
      </c>
      <c r="O1715" t="s">
        <v>5</v>
      </c>
      <c r="P1715" t="s">
        <v>745</v>
      </c>
      <c r="Q1715" t="s">
        <v>180</v>
      </c>
      <c r="R1715">
        <v>0</v>
      </c>
      <c r="S1715" t="s">
        <v>7</v>
      </c>
      <c r="T1715">
        <v>458</v>
      </c>
      <c r="U1715" t="s">
        <v>600</v>
      </c>
      <c r="V1715" t="s">
        <v>4317</v>
      </c>
      <c r="W1715" t="s">
        <v>3659</v>
      </c>
      <c r="X1715">
        <v>3</v>
      </c>
      <c r="Y1715" t="s">
        <v>3662</v>
      </c>
      <c r="Z1715">
        <v>3</v>
      </c>
      <c r="AA1715" t="s">
        <v>927</v>
      </c>
      <c r="AB1715" t="s">
        <v>1653</v>
      </c>
      <c r="AC1715" s="3">
        <v>0</v>
      </c>
      <c r="AD1715" s="3">
        <v>0</v>
      </c>
      <c r="AE1715" s="3">
        <v>0</v>
      </c>
      <c r="AF1715" s="3">
        <v>10</v>
      </c>
      <c r="AG1715" s="3">
        <v>9.23</v>
      </c>
      <c r="AH1715" s="3">
        <v>92.3</v>
      </c>
      <c r="AI1715" s="3">
        <v>10</v>
      </c>
      <c r="AJ1715" s="3">
        <v>0</v>
      </c>
      <c r="AK1715" s="3">
        <v>0</v>
      </c>
      <c r="AL1715" s="3">
        <v>10</v>
      </c>
      <c r="AM1715" s="3">
        <v>0</v>
      </c>
      <c r="AN1715" s="3">
        <v>0</v>
      </c>
      <c r="AO1715" s="3">
        <v>10</v>
      </c>
      <c r="AP1715" s="3">
        <v>0</v>
      </c>
      <c r="AQ1715" s="3">
        <v>0</v>
      </c>
      <c r="AR1715" s="3" t="s">
        <v>7</v>
      </c>
      <c r="AS1715" s="3" t="s">
        <v>7</v>
      </c>
      <c r="AT1715" s="3" t="s">
        <v>7</v>
      </c>
      <c r="AU1715" s="1">
        <v>0</v>
      </c>
      <c r="AV1715" s="1">
        <v>0</v>
      </c>
      <c r="AW1715" s="3">
        <v>0</v>
      </c>
      <c r="AX1715" s="1">
        <v>681770146</v>
      </c>
      <c r="AY1715" s="1">
        <v>475756936</v>
      </c>
      <c r="AZ1715" s="3">
        <v>69.78</v>
      </c>
      <c r="BA1715" s="1">
        <v>395661000</v>
      </c>
      <c r="BB1715" s="1">
        <v>0</v>
      </c>
      <c r="BC1715" s="3">
        <v>0</v>
      </c>
      <c r="BD1715" s="1">
        <v>739440000</v>
      </c>
      <c r="BE1715" s="1">
        <v>0</v>
      </c>
      <c r="BF1715" s="3">
        <v>0</v>
      </c>
      <c r="BG1715" s="1">
        <v>529420000</v>
      </c>
      <c r="BH1715" s="1">
        <v>0</v>
      </c>
      <c r="BI1715" s="3">
        <v>0</v>
      </c>
      <c r="BJ1715" s="1" t="s">
        <v>9</v>
      </c>
      <c r="BK1715" s="1" t="s">
        <v>9</v>
      </c>
      <c r="BL1715" s="3" t="s">
        <v>9</v>
      </c>
      <c r="BM1715" s="4">
        <f t="shared" si="313"/>
        <v>0</v>
      </c>
      <c r="BN1715" s="4">
        <f t="shared" si="314"/>
        <v>0</v>
      </c>
      <c r="BO1715" s="4">
        <f t="shared" si="315"/>
        <v>681.77014599999995</v>
      </c>
      <c r="BP1715" s="4">
        <f t="shared" si="316"/>
        <v>475.756936</v>
      </c>
      <c r="BQ1715" s="4">
        <f t="shared" si="317"/>
        <v>395.661</v>
      </c>
      <c r="BR1715" s="4">
        <f t="shared" si="318"/>
        <v>0</v>
      </c>
      <c r="BS1715" s="4">
        <f t="shared" si="319"/>
        <v>739.44</v>
      </c>
      <c r="BT1715" s="4">
        <f t="shared" si="320"/>
        <v>0</v>
      </c>
      <c r="BU1715" s="4">
        <f t="shared" si="321"/>
        <v>529.41999999999996</v>
      </c>
      <c r="BV1715" s="4">
        <f t="shared" si="322"/>
        <v>0</v>
      </c>
      <c r="BW1715" s="4">
        <f t="shared" si="323"/>
        <v>2346.291146</v>
      </c>
      <c r="BX1715" s="4">
        <f t="shared" si="324"/>
        <v>475.756936</v>
      </c>
      <c r="BY1715" t="s">
        <v>896</v>
      </c>
    </row>
    <row r="1716" spans="1:77" x14ac:dyDescent="0.25">
      <c r="A1716">
        <v>16</v>
      </c>
      <c r="B1716" t="s">
        <v>0</v>
      </c>
      <c r="C1716" t="s">
        <v>668</v>
      </c>
      <c r="D1716">
        <v>2021</v>
      </c>
      <c r="E1716" t="s">
        <v>1</v>
      </c>
      <c r="F1716" t="s">
        <v>2</v>
      </c>
      <c r="G1716">
        <v>2</v>
      </c>
      <c r="H1716" t="s">
        <v>3</v>
      </c>
      <c r="I1716" t="s">
        <v>704</v>
      </c>
      <c r="J1716" t="s">
        <v>598</v>
      </c>
      <c r="K1716" t="s">
        <v>841</v>
      </c>
      <c r="L1716" t="s">
        <v>785</v>
      </c>
      <c r="M1716" t="s">
        <v>786</v>
      </c>
      <c r="N1716" t="s">
        <v>717</v>
      </c>
      <c r="O1716" t="s">
        <v>5</v>
      </c>
      <c r="P1716" t="s">
        <v>745</v>
      </c>
      <c r="Q1716" t="s">
        <v>180</v>
      </c>
      <c r="R1716">
        <v>0</v>
      </c>
      <c r="S1716" t="s">
        <v>7</v>
      </c>
      <c r="T1716">
        <v>465</v>
      </c>
      <c r="U1716" t="s">
        <v>601</v>
      </c>
      <c r="V1716" t="s">
        <v>4318</v>
      </c>
      <c r="W1716" t="s">
        <v>3663</v>
      </c>
      <c r="X1716">
        <v>1</v>
      </c>
      <c r="Y1716" t="s">
        <v>3664</v>
      </c>
      <c r="Z1716">
        <v>2</v>
      </c>
      <c r="AA1716" t="s">
        <v>918</v>
      </c>
      <c r="AB1716" t="s">
        <v>1653</v>
      </c>
      <c r="AC1716" s="3">
        <v>0</v>
      </c>
      <c r="AD1716" s="3">
        <v>0</v>
      </c>
      <c r="AE1716" s="3">
        <v>0</v>
      </c>
      <c r="AF1716" s="3">
        <v>100</v>
      </c>
      <c r="AG1716" s="3">
        <v>100</v>
      </c>
      <c r="AH1716" s="3">
        <v>100</v>
      </c>
      <c r="AI1716" s="3">
        <v>100</v>
      </c>
      <c r="AJ1716" s="3">
        <v>0</v>
      </c>
      <c r="AK1716" s="3">
        <v>0</v>
      </c>
      <c r="AL1716" s="3">
        <v>100</v>
      </c>
      <c r="AM1716" s="3">
        <v>0</v>
      </c>
      <c r="AN1716" s="3">
        <v>0</v>
      </c>
      <c r="AO1716" s="3">
        <v>100</v>
      </c>
      <c r="AP1716" s="3">
        <v>0</v>
      </c>
      <c r="AQ1716" s="3">
        <v>0</v>
      </c>
      <c r="AR1716" s="3" t="s">
        <v>7</v>
      </c>
      <c r="AS1716" s="3" t="s">
        <v>7</v>
      </c>
      <c r="AT1716" s="3" t="s">
        <v>7</v>
      </c>
      <c r="AU1716" s="1">
        <v>0</v>
      </c>
      <c r="AV1716" s="1">
        <v>0</v>
      </c>
      <c r="AW1716" s="3">
        <v>0</v>
      </c>
      <c r="AX1716" s="1">
        <v>10359302110</v>
      </c>
      <c r="AY1716" s="1">
        <v>10148489405</v>
      </c>
      <c r="AZ1716" s="3">
        <v>97.97</v>
      </c>
      <c r="BA1716" s="1">
        <v>8605498000</v>
      </c>
      <c r="BB1716" s="1">
        <v>0</v>
      </c>
      <c r="BC1716" s="3">
        <v>0</v>
      </c>
      <c r="BD1716" s="1">
        <v>4131210000</v>
      </c>
      <c r="BE1716" s="1">
        <v>0</v>
      </c>
      <c r="BF1716" s="3">
        <v>0</v>
      </c>
      <c r="BG1716" s="1">
        <v>3276065000</v>
      </c>
      <c r="BH1716" s="1">
        <v>0</v>
      </c>
      <c r="BI1716" s="3">
        <v>0</v>
      </c>
      <c r="BJ1716" s="1" t="s">
        <v>9</v>
      </c>
      <c r="BK1716" s="1" t="s">
        <v>9</v>
      </c>
      <c r="BL1716" s="3" t="s">
        <v>9</v>
      </c>
      <c r="BM1716" s="4">
        <f t="shared" si="313"/>
        <v>0</v>
      </c>
      <c r="BN1716" s="4">
        <f t="shared" si="314"/>
        <v>0</v>
      </c>
      <c r="BO1716" s="4">
        <f t="shared" si="315"/>
        <v>10359.302110000001</v>
      </c>
      <c r="BP1716" s="4">
        <f t="shared" si="316"/>
        <v>10148.489405</v>
      </c>
      <c r="BQ1716" s="4">
        <f t="shared" si="317"/>
        <v>8605.4979999999996</v>
      </c>
      <c r="BR1716" s="4">
        <f t="shared" si="318"/>
        <v>0</v>
      </c>
      <c r="BS1716" s="4">
        <f t="shared" si="319"/>
        <v>4131.21</v>
      </c>
      <c r="BT1716" s="4">
        <f t="shared" si="320"/>
        <v>0</v>
      </c>
      <c r="BU1716" s="4">
        <f t="shared" si="321"/>
        <v>3276.0650000000001</v>
      </c>
      <c r="BV1716" s="4">
        <f t="shared" si="322"/>
        <v>0</v>
      </c>
      <c r="BW1716" s="4">
        <f t="shared" si="323"/>
        <v>26372.075109999998</v>
      </c>
      <c r="BX1716" s="4">
        <f t="shared" si="324"/>
        <v>10148.489405</v>
      </c>
      <c r="BY1716" t="s">
        <v>902</v>
      </c>
    </row>
    <row r="1717" spans="1:77" x14ac:dyDescent="0.25">
      <c r="A1717">
        <v>16</v>
      </c>
      <c r="B1717" t="s">
        <v>0</v>
      </c>
      <c r="C1717" t="s">
        <v>668</v>
      </c>
      <c r="D1717">
        <v>2021</v>
      </c>
      <c r="E1717" t="s">
        <v>1</v>
      </c>
      <c r="F1717" t="s">
        <v>2</v>
      </c>
      <c r="G1717">
        <v>2</v>
      </c>
      <c r="H1717" t="s">
        <v>3</v>
      </c>
      <c r="I1717" t="s">
        <v>704</v>
      </c>
      <c r="J1717" t="s">
        <v>598</v>
      </c>
      <c r="K1717" t="s">
        <v>841</v>
      </c>
      <c r="L1717" t="s">
        <v>785</v>
      </c>
      <c r="M1717" t="s">
        <v>786</v>
      </c>
      <c r="N1717" t="s">
        <v>717</v>
      </c>
      <c r="O1717" t="s">
        <v>5</v>
      </c>
      <c r="P1717" t="s">
        <v>745</v>
      </c>
      <c r="Q1717" t="s">
        <v>180</v>
      </c>
      <c r="R1717">
        <v>0</v>
      </c>
      <c r="S1717" t="s">
        <v>7</v>
      </c>
      <c r="T1717">
        <v>465</v>
      </c>
      <c r="U1717" t="s">
        <v>601</v>
      </c>
      <c r="V1717" t="s">
        <v>4318</v>
      </c>
      <c r="W1717" t="s">
        <v>3663</v>
      </c>
      <c r="X1717">
        <v>2</v>
      </c>
      <c r="Y1717" t="s">
        <v>3665</v>
      </c>
      <c r="Z1717">
        <v>1</v>
      </c>
      <c r="AA1717" t="s">
        <v>922</v>
      </c>
      <c r="AB1717" t="s">
        <v>1653</v>
      </c>
      <c r="AC1717" s="3">
        <v>0</v>
      </c>
      <c r="AD1717" s="3">
        <v>0</v>
      </c>
      <c r="AE1717" s="3">
        <v>0</v>
      </c>
      <c r="AF1717" s="3">
        <v>14</v>
      </c>
      <c r="AG1717" s="3">
        <v>14.2</v>
      </c>
      <c r="AH1717" s="3">
        <v>101.43</v>
      </c>
      <c r="AI1717" s="3">
        <v>47</v>
      </c>
      <c r="AJ1717" s="3">
        <v>0</v>
      </c>
      <c r="AK1717" s="3">
        <v>0</v>
      </c>
      <c r="AL1717" s="3">
        <v>39</v>
      </c>
      <c r="AM1717" s="3">
        <v>0</v>
      </c>
      <c r="AN1717" s="3">
        <v>0</v>
      </c>
      <c r="AO1717" s="3">
        <v>0</v>
      </c>
      <c r="AP1717" s="3">
        <v>0</v>
      </c>
      <c r="AQ1717" s="3">
        <v>0</v>
      </c>
      <c r="AR1717" s="3">
        <v>100</v>
      </c>
      <c r="AS1717" s="3">
        <v>14.2</v>
      </c>
      <c r="AT1717" s="3">
        <v>14.2</v>
      </c>
      <c r="AU1717" s="1">
        <v>0</v>
      </c>
      <c r="AV1717" s="1">
        <v>0</v>
      </c>
      <c r="AW1717" s="3">
        <v>0</v>
      </c>
      <c r="AX1717" s="1">
        <v>385614227</v>
      </c>
      <c r="AY1717" s="1">
        <v>385614227</v>
      </c>
      <c r="AZ1717" s="3">
        <v>100</v>
      </c>
      <c r="BA1717" s="1">
        <v>394502000</v>
      </c>
      <c r="BB1717" s="1">
        <v>0</v>
      </c>
      <c r="BC1717" s="3">
        <v>0</v>
      </c>
      <c r="BD1717" s="1">
        <v>491224000</v>
      </c>
      <c r="BE1717" s="1">
        <v>0</v>
      </c>
      <c r="BF1717" s="3">
        <v>0</v>
      </c>
      <c r="BG1717" s="1">
        <v>0</v>
      </c>
      <c r="BH1717" s="1">
        <v>0</v>
      </c>
      <c r="BI1717" s="3">
        <v>0</v>
      </c>
      <c r="BJ1717" s="1" t="s">
        <v>9</v>
      </c>
      <c r="BK1717" s="1" t="s">
        <v>9</v>
      </c>
      <c r="BL1717" s="3" t="s">
        <v>9</v>
      </c>
      <c r="BM1717" s="4">
        <f t="shared" si="313"/>
        <v>0</v>
      </c>
      <c r="BN1717" s="4">
        <f t="shared" si="314"/>
        <v>0</v>
      </c>
      <c r="BO1717" s="4">
        <f t="shared" si="315"/>
        <v>385.61422700000003</v>
      </c>
      <c r="BP1717" s="4">
        <f t="shared" si="316"/>
        <v>385.61422700000003</v>
      </c>
      <c r="BQ1717" s="4">
        <f t="shared" si="317"/>
        <v>394.50200000000001</v>
      </c>
      <c r="BR1717" s="4">
        <f t="shared" si="318"/>
        <v>0</v>
      </c>
      <c r="BS1717" s="4">
        <f t="shared" si="319"/>
        <v>491.22399999999999</v>
      </c>
      <c r="BT1717" s="4">
        <f t="shared" si="320"/>
        <v>0</v>
      </c>
      <c r="BU1717" s="4">
        <f t="shared" si="321"/>
        <v>0</v>
      </c>
      <c r="BV1717" s="4">
        <f t="shared" si="322"/>
        <v>0</v>
      </c>
      <c r="BW1717" s="4">
        <f t="shared" si="323"/>
        <v>1271.3402269999999</v>
      </c>
      <c r="BX1717" s="4">
        <f t="shared" si="324"/>
        <v>385.61422700000003</v>
      </c>
      <c r="BY1717" t="s">
        <v>902</v>
      </c>
    </row>
    <row r="1718" spans="1:77" x14ac:dyDescent="0.25">
      <c r="A1718">
        <v>16</v>
      </c>
      <c r="B1718" t="s">
        <v>0</v>
      </c>
      <c r="C1718" t="s">
        <v>668</v>
      </c>
      <c r="D1718">
        <v>2021</v>
      </c>
      <c r="E1718" t="s">
        <v>1</v>
      </c>
      <c r="F1718" t="s">
        <v>2</v>
      </c>
      <c r="G1718">
        <v>2</v>
      </c>
      <c r="H1718" t="s">
        <v>3</v>
      </c>
      <c r="I1718" t="s">
        <v>704</v>
      </c>
      <c r="J1718" t="s">
        <v>598</v>
      </c>
      <c r="K1718" t="s">
        <v>841</v>
      </c>
      <c r="L1718" t="s">
        <v>785</v>
      </c>
      <c r="M1718" t="s">
        <v>786</v>
      </c>
      <c r="N1718" t="s">
        <v>717</v>
      </c>
      <c r="O1718" t="s">
        <v>5</v>
      </c>
      <c r="P1718" t="s">
        <v>745</v>
      </c>
      <c r="Q1718" t="s">
        <v>180</v>
      </c>
      <c r="R1718">
        <v>0</v>
      </c>
      <c r="S1718" t="s">
        <v>7</v>
      </c>
      <c r="T1718">
        <v>465</v>
      </c>
      <c r="U1718" t="s">
        <v>601</v>
      </c>
      <c r="V1718" t="s">
        <v>4318</v>
      </c>
      <c r="W1718" t="s">
        <v>3663</v>
      </c>
      <c r="X1718">
        <v>3</v>
      </c>
      <c r="Y1718" t="s">
        <v>3666</v>
      </c>
      <c r="Z1718">
        <v>1</v>
      </c>
      <c r="AA1718" t="s">
        <v>922</v>
      </c>
      <c r="AB1718" t="s">
        <v>1653</v>
      </c>
      <c r="AC1718" s="3">
        <v>100</v>
      </c>
      <c r="AD1718" s="3">
        <v>100</v>
      </c>
      <c r="AE1718" s="3">
        <v>100</v>
      </c>
      <c r="AF1718" s="3">
        <v>0</v>
      </c>
      <c r="AG1718" s="3">
        <v>0</v>
      </c>
      <c r="AH1718" s="3">
        <v>0</v>
      </c>
      <c r="AI1718" s="3">
        <v>0</v>
      </c>
      <c r="AJ1718" s="3">
        <v>0</v>
      </c>
      <c r="AK1718" s="3">
        <v>0</v>
      </c>
      <c r="AL1718" s="3">
        <v>0</v>
      </c>
      <c r="AM1718" s="3">
        <v>0</v>
      </c>
      <c r="AN1718" s="3">
        <v>0</v>
      </c>
      <c r="AO1718" s="3">
        <v>0</v>
      </c>
      <c r="AP1718" s="3">
        <v>0</v>
      </c>
      <c r="AQ1718" s="3">
        <v>0</v>
      </c>
      <c r="AR1718" s="3">
        <v>100</v>
      </c>
      <c r="AS1718" s="3">
        <v>100</v>
      </c>
      <c r="AT1718" s="3">
        <v>100</v>
      </c>
      <c r="AU1718" s="1">
        <v>600135676</v>
      </c>
      <c r="AV1718" s="1">
        <v>452015738</v>
      </c>
      <c r="AW1718" s="3">
        <v>75.319999999999993</v>
      </c>
      <c r="AX1718" s="1">
        <v>0</v>
      </c>
      <c r="AY1718" s="1">
        <v>0</v>
      </c>
      <c r="AZ1718" s="3">
        <v>0</v>
      </c>
      <c r="BA1718" s="1">
        <v>0</v>
      </c>
      <c r="BB1718" s="1">
        <v>0</v>
      </c>
      <c r="BC1718" s="3">
        <v>0</v>
      </c>
      <c r="BD1718" s="1">
        <v>0</v>
      </c>
      <c r="BE1718" s="1">
        <v>0</v>
      </c>
      <c r="BF1718" s="3">
        <v>0</v>
      </c>
      <c r="BG1718" s="1">
        <v>0</v>
      </c>
      <c r="BH1718" s="1">
        <v>0</v>
      </c>
      <c r="BI1718" s="3">
        <v>0</v>
      </c>
      <c r="BJ1718" s="1" t="s">
        <v>9</v>
      </c>
      <c r="BK1718" s="1" t="s">
        <v>9</v>
      </c>
      <c r="BL1718" s="3" t="s">
        <v>9</v>
      </c>
      <c r="BM1718" s="4">
        <f t="shared" si="313"/>
        <v>600.13567599999999</v>
      </c>
      <c r="BN1718" s="4">
        <f t="shared" si="314"/>
        <v>452.015738</v>
      </c>
      <c r="BO1718" s="4">
        <f t="shared" si="315"/>
        <v>0</v>
      </c>
      <c r="BP1718" s="4">
        <f t="shared" si="316"/>
        <v>0</v>
      </c>
      <c r="BQ1718" s="4">
        <f t="shared" si="317"/>
        <v>0</v>
      </c>
      <c r="BR1718" s="4">
        <f t="shared" si="318"/>
        <v>0</v>
      </c>
      <c r="BS1718" s="4">
        <f t="shared" si="319"/>
        <v>0</v>
      </c>
      <c r="BT1718" s="4">
        <f t="shared" si="320"/>
        <v>0</v>
      </c>
      <c r="BU1718" s="4">
        <f t="shared" si="321"/>
        <v>0</v>
      </c>
      <c r="BV1718" s="4">
        <f t="shared" si="322"/>
        <v>0</v>
      </c>
      <c r="BW1718" s="4">
        <f t="shared" si="323"/>
        <v>600.13567599999999</v>
      </c>
      <c r="BX1718" s="4">
        <f t="shared" si="324"/>
        <v>452.015738</v>
      </c>
      <c r="BY1718" t="s">
        <v>902</v>
      </c>
    </row>
    <row r="1719" spans="1:77" x14ac:dyDescent="0.25">
      <c r="A1719">
        <v>16</v>
      </c>
      <c r="B1719" t="s">
        <v>0</v>
      </c>
      <c r="C1719" t="s">
        <v>668</v>
      </c>
      <c r="D1719">
        <v>2021</v>
      </c>
      <c r="E1719" t="s">
        <v>1</v>
      </c>
      <c r="F1719" t="s">
        <v>2</v>
      </c>
      <c r="G1719">
        <v>2</v>
      </c>
      <c r="H1719" t="s">
        <v>3</v>
      </c>
      <c r="I1719" t="s">
        <v>704</v>
      </c>
      <c r="J1719" t="s">
        <v>598</v>
      </c>
      <c r="K1719" t="s">
        <v>841</v>
      </c>
      <c r="L1719" t="s">
        <v>785</v>
      </c>
      <c r="M1719" t="s">
        <v>786</v>
      </c>
      <c r="N1719" t="s">
        <v>717</v>
      </c>
      <c r="O1719" t="s">
        <v>5</v>
      </c>
      <c r="P1719" t="s">
        <v>722</v>
      </c>
      <c r="Q1719" t="s">
        <v>6</v>
      </c>
      <c r="R1719">
        <v>0</v>
      </c>
      <c r="S1719" t="s">
        <v>7</v>
      </c>
      <c r="T1719">
        <v>521</v>
      </c>
      <c r="U1719" t="s">
        <v>602</v>
      </c>
      <c r="V1719" t="s">
        <v>4319</v>
      </c>
      <c r="W1719" t="s">
        <v>3667</v>
      </c>
      <c r="X1719">
        <v>1</v>
      </c>
      <c r="Y1719" t="s">
        <v>3668</v>
      </c>
      <c r="Z1719">
        <v>1</v>
      </c>
      <c r="AA1719" t="s">
        <v>922</v>
      </c>
      <c r="AB1719" t="s">
        <v>1653</v>
      </c>
      <c r="AC1719" s="3">
        <v>9</v>
      </c>
      <c r="AD1719" s="3">
        <v>9</v>
      </c>
      <c r="AE1719" s="3">
        <v>100</v>
      </c>
      <c r="AF1719" s="3">
        <v>31</v>
      </c>
      <c r="AG1719" s="3">
        <v>31</v>
      </c>
      <c r="AH1719" s="3">
        <v>100</v>
      </c>
      <c r="AI1719" s="3">
        <v>33</v>
      </c>
      <c r="AJ1719" s="3">
        <v>0</v>
      </c>
      <c r="AK1719" s="3">
        <v>0</v>
      </c>
      <c r="AL1719" s="3">
        <v>14</v>
      </c>
      <c r="AM1719" s="3">
        <v>0</v>
      </c>
      <c r="AN1719" s="3">
        <v>0</v>
      </c>
      <c r="AO1719" s="3">
        <v>13</v>
      </c>
      <c r="AP1719" s="3">
        <v>0</v>
      </c>
      <c r="AQ1719" s="3">
        <v>0</v>
      </c>
      <c r="AR1719" s="3">
        <v>100</v>
      </c>
      <c r="AS1719" s="3">
        <v>40</v>
      </c>
      <c r="AT1719" s="3">
        <v>40</v>
      </c>
      <c r="AU1719" s="1">
        <v>1163039520</v>
      </c>
      <c r="AV1719" s="1">
        <v>1162703220</v>
      </c>
      <c r="AW1719" s="3">
        <v>99.97</v>
      </c>
      <c r="AX1719" s="1">
        <v>4132182152</v>
      </c>
      <c r="AY1719" s="1">
        <v>4132182152</v>
      </c>
      <c r="AZ1719" s="3">
        <v>100</v>
      </c>
      <c r="BA1719" s="1">
        <v>4200000000</v>
      </c>
      <c r="BB1719" s="1">
        <v>0</v>
      </c>
      <c r="BC1719" s="3">
        <v>0</v>
      </c>
      <c r="BD1719" s="1">
        <v>1881000000</v>
      </c>
      <c r="BE1719" s="1">
        <v>0</v>
      </c>
      <c r="BF1719" s="3">
        <v>0</v>
      </c>
      <c r="BG1719" s="1">
        <v>1756546000</v>
      </c>
      <c r="BH1719" s="1">
        <v>0</v>
      </c>
      <c r="BI1719" s="3">
        <v>0</v>
      </c>
      <c r="BJ1719" s="1" t="s">
        <v>9</v>
      </c>
      <c r="BK1719" s="1" t="s">
        <v>9</v>
      </c>
      <c r="BL1719" s="3" t="s">
        <v>9</v>
      </c>
      <c r="BM1719" s="4">
        <f t="shared" si="313"/>
        <v>1163.03952</v>
      </c>
      <c r="BN1719" s="4">
        <f t="shared" si="314"/>
        <v>1162.7032200000001</v>
      </c>
      <c r="BO1719" s="4">
        <f t="shared" si="315"/>
        <v>4132.1821520000003</v>
      </c>
      <c r="BP1719" s="4">
        <f t="shared" si="316"/>
        <v>4132.1821520000003</v>
      </c>
      <c r="BQ1719" s="4">
        <f t="shared" si="317"/>
        <v>4200</v>
      </c>
      <c r="BR1719" s="4">
        <f t="shared" si="318"/>
        <v>0</v>
      </c>
      <c r="BS1719" s="4">
        <f t="shared" si="319"/>
        <v>1881</v>
      </c>
      <c r="BT1719" s="4">
        <f t="shared" si="320"/>
        <v>0</v>
      </c>
      <c r="BU1719" s="4">
        <f t="shared" si="321"/>
        <v>1756.546</v>
      </c>
      <c r="BV1719" s="4">
        <f t="shared" si="322"/>
        <v>0</v>
      </c>
      <c r="BW1719" s="4">
        <f t="shared" si="323"/>
        <v>13132.767672</v>
      </c>
      <c r="BX1719" s="4">
        <f t="shared" si="324"/>
        <v>5294.8853720000006</v>
      </c>
      <c r="BY1719" t="s">
        <v>896</v>
      </c>
    </row>
    <row r="1720" spans="1:77" x14ac:dyDescent="0.25">
      <c r="A1720">
        <v>16</v>
      </c>
      <c r="B1720" t="s">
        <v>0</v>
      </c>
      <c r="C1720" t="s">
        <v>668</v>
      </c>
      <c r="D1720">
        <v>2021</v>
      </c>
      <c r="E1720" t="s">
        <v>1</v>
      </c>
      <c r="F1720" t="s">
        <v>2</v>
      </c>
      <c r="G1720">
        <v>2</v>
      </c>
      <c r="H1720" t="s">
        <v>3</v>
      </c>
      <c r="I1720" t="s">
        <v>704</v>
      </c>
      <c r="J1720" t="s">
        <v>598</v>
      </c>
      <c r="K1720" t="s">
        <v>841</v>
      </c>
      <c r="L1720" t="s">
        <v>785</v>
      </c>
      <c r="M1720" t="s">
        <v>786</v>
      </c>
      <c r="N1720" t="s">
        <v>717</v>
      </c>
      <c r="O1720" t="s">
        <v>5</v>
      </c>
      <c r="P1720" t="s">
        <v>722</v>
      </c>
      <c r="Q1720" t="s">
        <v>6</v>
      </c>
      <c r="R1720">
        <v>0</v>
      </c>
      <c r="S1720" t="s">
        <v>7</v>
      </c>
      <c r="T1720">
        <v>521</v>
      </c>
      <c r="U1720" t="s">
        <v>602</v>
      </c>
      <c r="V1720" t="s">
        <v>4319</v>
      </c>
      <c r="W1720" t="s">
        <v>3667</v>
      </c>
      <c r="X1720">
        <v>2</v>
      </c>
      <c r="Y1720" t="s">
        <v>3669</v>
      </c>
      <c r="Z1720">
        <v>3</v>
      </c>
      <c r="AA1720" t="s">
        <v>927</v>
      </c>
      <c r="AB1720" t="s">
        <v>1653</v>
      </c>
      <c r="AC1720" s="3">
        <v>91</v>
      </c>
      <c r="AD1720" s="3">
        <v>100</v>
      </c>
      <c r="AE1720" s="3">
        <v>109.89</v>
      </c>
      <c r="AF1720" s="3">
        <v>92</v>
      </c>
      <c r="AG1720" s="3">
        <v>92</v>
      </c>
      <c r="AH1720" s="3">
        <v>100</v>
      </c>
      <c r="AI1720" s="3">
        <v>93</v>
      </c>
      <c r="AJ1720" s="3">
        <v>0</v>
      </c>
      <c r="AK1720" s="3">
        <v>0</v>
      </c>
      <c r="AL1720" s="3">
        <v>94</v>
      </c>
      <c r="AM1720" s="3">
        <v>0</v>
      </c>
      <c r="AN1720" s="3">
        <v>0</v>
      </c>
      <c r="AO1720" s="3">
        <v>95</v>
      </c>
      <c r="AP1720" s="3">
        <v>0</v>
      </c>
      <c r="AQ1720" s="3">
        <v>0</v>
      </c>
      <c r="AR1720" s="3" t="s">
        <v>7</v>
      </c>
      <c r="AS1720" s="3" t="s">
        <v>7</v>
      </c>
      <c r="AT1720" s="3" t="s">
        <v>7</v>
      </c>
      <c r="AU1720" s="1">
        <v>190751650</v>
      </c>
      <c r="AV1720" s="1">
        <v>190751650</v>
      </c>
      <c r="AW1720" s="3">
        <v>100</v>
      </c>
      <c r="AX1720" s="1">
        <v>942000000</v>
      </c>
      <c r="AY1720" s="1">
        <v>893256599</v>
      </c>
      <c r="AZ1720" s="3">
        <v>94.83</v>
      </c>
      <c r="BA1720" s="1">
        <v>2386126000</v>
      </c>
      <c r="BB1720" s="1">
        <v>0</v>
      </c>
      <c r="BC1720" s="3">
        <v>0</v>
      </c>
      <c r="BD1720" s="1">
        <v>1692653000</v>
      </c>
      <c r="BE1720" s="1">
        <v>0</v>
      </c>
      <c r="BF1720" s="3">
        <v>0</v>
      </c>
      <c r="BG1720" s="1">
        <v>2093836000</v>
      </c>
      <c r="BH1720" s="1">
        <v>0</v>
      </c>
      <c r="BI1720" s="3">
        <v>0</v>
      </c>
      <c r="BJ1720" s="1" t="s">
        <v>9</v>
      </c>
      <c r="BK1720" s="1" t="s">
        <v>9</v>
      </c>
      <c r="BL1720" s="3" t="s">
        <v>9</v>
      </c>
      <c r="BM1720" s="4">
        <f t="shared" si="313"/>
        <v>190.75165000000001</v>
      </c>
      <c r="BN1720" s="4">
        <f t="shared" si="314"/>
        <v>190.75165000000001</v>
      </c>
      <c r="BO1720" s="4">
        <f t="shared" si="315"/>
        <v>942</v>
      </c>
      <c r="BP1720" s="4">
        <f t="shared" si="316"/>
        <v>893.25659900000005</v>
      </c>
      <c r="BQ1720" s="4">
        <f t="shared" si="317"/>
        <v>2386.1260000000002</v>
      </c>
      <c r="BR1720" s="4">
        <f t="shared" si="318"/>
        <v>0</v>
      </c>
      <c r="BS1720" s="4">
        <f t="shared" si="319"/>
        <v>1692.653</v>
      </c>
      <c r="BT1720" s="4">
        <f t="shared" si="320"/>
        <v>0</v>
      </c>
      <c r="BU1720" s="4">
        <f t="shared" si="321"/>
        <v>2093.8359999999998</v>
      </c>
      <c r="BV1720" s="4">
        <f t="shared" si="322"/>
        <v>0</v>
      </c>
      <c r="BW1720" s="4">
        <f t="shared" si="323"/>
        <v>7305.3666499999999</v>
      </c>
      <c r="BX1720" s="4">
        <f t="shared" si="324"/>
        <v>1084.008249</v>
      </c>
      <c r="BY1720" t="s">
        <v>896</v>
      </c>
    </row>
    <row r="1721" spans="1:77" x14ac:dyDescent="0.25">
      <c r="A1721">
        <v>16</v>
      </c>
      <c r="B1721" t="s">
        <v>0</v>
      </c>
      <c r="C1721" t="s">
        <v>668</v>
      </c>
      <c r="D1721">
        <v>2021</v>
      </c>
      <c r="E1721" t="s">
        <v>1</v>
      </c>
      <c r="F1721" t="s">
        <v>2</v>
      </c>
      <c r="G1721">
        <v>2</v>
      </c>
      <c r="H1721" t="s">
        <v>3</v>
      </c>
      <c r="I1721" t="s">
        <v>704</v>
      </c>
      <c r="J1721" t="s">
        <v>598</v>
      </c>
      <c r="K1721" t="s">
        <v>841</v>
      </c>
      <c r="L1721" t="s">
        <v>785</v>
      </c>
      <c r="M1721" t="s">
        <v>786</v>
      </c>
      <c r="N1721" t="s">
        <v>717</v>
      </c>
      <c r="O1721" t="s">
        <v>5</v>
      </c>
      <c r="P1721" t="s">
        <v>722</v>
      </c>
      <c r="Q1721" t="s">
        <v>6</v>
      </c>
      <c r="R1721">
        <v>0</v>
      </c>
      <c r="S1721" t="s">
        <v>7</v>
      </c>
      <c r="T1721">
        <v>521</v>
      </c>
      <c r="U1721" t="s">
        <v>602</v>
      </c>
      <c r="V1721" t="s">
        <v>4319</v>
      </c>
      <c r="W1721" t="s">
        <v>3667</v>
      </c>
      <c r="X1721">
        <v>3</v>
      </c>
      <c r="Y1721" t="s">
        <v>3670</v>
      </c>
      <c r="Z1721">
        <v>2</v>
      </c>
      <c r="AA1721" t="s">
        <v>918</v>
      </c>
      <c r="AB1721" t="s">
        <v>1653</v>
      </c>
      <c r="AC1721" s="3">
        <v>100</v>
      </c>
      <c r="AD1721" s="3">
        <v>100</v>
      </c>
      <c r="AE1721" s="3">
        <v>100</v>
      </c>
      <c r="AF1721" s="3">
        <v>100</v>
      </c>
      <c r="AG1721" s="3">
        <v>100</v>
      </c>
      <c r="AH1721" s="3">
        <v>100</v>
      </c>
      <c r="AI1721" s="3">
        <v>100</v>
      </c>
      <c r="AJ1721" s="3">
        <v>0</v>
      </c>
      <c r="AK1721" s="3">
        <v>0</v>
      </c>
      <c r="AL1721" s="3">
        <v>100</v>
      </c>
      <c r="AM1721" s="3">
        <v>0</v>
      </c>
      <c r="AN1721" s="3">
        <v>0</v>
      </c>
      <c r="AO1721" s="3">
        <v>100</v>
      </c>
      <c r="AP1721" s="3">
        <v>0</v>
      </c>
      <c r="AQ1721" s="3">
        <v>0</v>
      </c>
      <c r="AR1721" s="3" t="s">
        <v>7</v>
      </c>
      <c r="AS1721" s="3" t="s">
        <v>7</v>
      </c>
      <c r="AT1721" s="3" t="s">
        <v>7</v>
      </c>
      <c r="AU1721" s="1">
        <v>25625000</v>
      </c>
      <c r="AV1721" s="1">
        <v>25625000</v>
      </c>
      <c r="AW1721" s="3">
        <v>100</v>
      </c>
      <c r="AX1721" s="1">
        <v>596186758</v>
      </c>
      <c r="AY1721" s="1">
        <v>596186758</v>
      </c>
      <c r="AZ1721" s="3">
        <v>100</v>
      </c>
      <c r="BA1721" s="1">
        <v>710409000</v>
      </c>
      <c r="BB1721" s="1">
        <v>0</v>
      </c>
      <c r="BC1721" s="3">
        <v>0</v>
      </c>
      <c r="BD1721" s="1">
        <v>730667000</v>
      </c>
      <c r="BE1721" s="1">
        <v>0</v>
      </c>
      <c r="BF1721" s="3">
        <v>0</v>
      </c>
      <c r="BG1721" s="1">
        <v>1114018000</v>
      </c>
      <c r="BH1721" s="1">
        <v>0</v>
      </c>
      <c r="BI1721" s="3">
        <v>0</v>
      </c>
      <c r="BJ1721" s="1" t="s">
        <v>9</v>
      </c>
      <c r="BK1721" s="1" t="s">
        <v>9</v>
      </c>
      <c r="BL1721" s="3" t="s">
        <v>9</v>
      </c>
      <c r="BM1721" s="4">
        <f t="shared" si="313"/>
        <v>25.625</v>
      </c>
      <c r="BN1721" s="4">
        <f t="shared" si="314"/>
        <v>25.625</v>
      </c>
      <c r="BO1721" s="4">
        <f t="shared" si="315"/>
        <v>596.18675800000005</v>
      </c>
      <c r="BP1721" s="4">
        <f t="shared" si="316"/>
        <v>596.18675800000005</v>
      </c>
      <c r="BQ1721" s="4">
        <f t="shared" si="317"/>
        <v>710.40899999999999</v>
      </c>
      <c r="BR1721" s="4">
        <f t="shared" si="318"/>
        <v>0</v>
      </c>
      <c r="BS1721" s="4">
        <f t="shared" si="319"/>
        <v>730.66700000000003</v>
      </c>
      <c r="BT1721" s="4">
        <f t="shared" si="320"/>
        <v>0</v>
      </c>
      <c r="BU1721" s="4">
        <f t="shared" si="321"/>
        <v>1114.018</v>
      </c>
      <c r="BV1721" s="4">
        <f t="shared" si="322"/>
        <v>0</v>
      </c>
      <c r="BW1721" s="4">
        <f t="shared" si="323"/>
        <v>3176.9057579999999</v>
      </c>
      <c r="BX1721" s="4">
        <f t="shared" si="324"/>
        <v>621.81175800000005</v>
      </c>
      <c r="BY1721" t="s">
        <v>896</v>
      </c>
    </row>
    <row r="1722" spans="1:77" x14ac:dyDescent="0.25">
      <c r="A1722">
        <v>16</v>
      </c>
      <c r="B1722" t="s">
        <v>0</v>
      </c>
      <c r="C1722" t="s">
        <v>668</v>
      </c>
      <c r="D1722">
        <v>2021</v>
      </c>
      <c r="E1722" t="s">
        <v>1</v>
      </c>
      <c r="F1722" t="s">
        <v>2</v>
      </c>
      <c r="G1722">
        <v>2</v>
      </c>
      <c r="H1722" t="s">
        <v>3</v>
      </c>
      <c r="I1722" t="s">
        <v>704</v>
      </c>
      <c r="J1722" t="s">
        <v>598</v>
      </c>
      <c r="K1722" t="s">
        <v>841</v>
      </c>
      <c r="L1722" t="s">
        <v>785</v>
      </c>
      <c r="M1722" t="s">
        <v>786</v>
      </c>
      <c r="N1722" t="s">
        <v>717</v>
      </c>
      <c r="O1722" t="s">
        <v>5</v>
      </c>
      <c r="P1722" t="s">
        <v>722</v>
      </c>
      <c r="Q1722" t="s">
        <v>6</v>
      </c>
      <c r="R1722">
        <v>0</v>
      </c>
      <c r="S1722" t="s">
        <v>7</v>
      </c>
      <c r="T1722">
        <v>521</v>
      </c>
      <c r="U1722" t="s">
        <v>602</v>
      </c>
      <c r="V1722" t="s">
        <v>4319</v>
      </c>
      <c r="W1722" t="s">
        <v>3667</v>
      </c>
      <c r="X1722">
        <v>4</v>
      </c>
      <c r="Y1722" t="s">
        <v>3671</v>
      </c>
      <c r="Z1722">
        <v>1</v>
      </c>
      <c r="AA1722" t="s">
        <v>922</v>
      </c>
      <c r="AB1722" t="s">
        <v>1653</v>
      </c>
      <c r="AC1722" s="3">
        <v>0</v>
      </c>
      <c r="AD1722" s="3">
        <v>0</v>
      </c>
      <c r="AE1722" s="3">
        <v>0</v>
      </c>
      <c r="AF1722" s="3">
        <v>16</v>
      </c>
      <c r="AG1722" s="3">
        <v>16</v>
      </c>
      <c r="AH1722" s="3">
        <v>100</v>
      </c>
      <c r="AI1722" s="3">
        <v>24</v>
      </c>
      <c r="AJ1722" s="3">
        <v>0</v>
      </c>
      <c r="AK1722" s="3">
        <v>0</v>
      </c>
      <c r="AL1722" s="3">
        <v>26</v>
      </c>
      <c r="AM1722" s="3">
        <v>0</v>
      </c>
      <c r="AN1722" s="3">
        <v>0</v>
      </c>
      <c r="AO1722" s="3">
        <v>34</v>
      </c>
      <c r="AP1722" s="3">
        <v>0</v>
      </c>
      <c r="AQ1722" s="3">
        <v>0</v>
      </c>
      <c r="AR1722" s="3">
        <v>100</v>
      </c>
      <c r="AS1722" s="3">
        <v>16</v>
      </c>
      <c r="AT1722" s="3">
        <v>16</v>
      </c>
      <c r="AU1722" s="1">
        <v>0</v>
      </c>
      <c r="AV1722" s="1">
        <v>0</v>
      </c>
      <c r="AW1722" s="3">
        <v>0</v>
      </c>
      <c r="AX1722" s="1">
        <v>141066000</v>
      </c>
      <c r="AY1722" s="1">
        <v>136416800</v>
      </c>
      <c r="AZ1722" s="3">
        <v>96.7</v>
      </c>
      <c r="BA1722" s="1">
        <v>263179000</v>
      </c>
      <c r="BB1722" s="1">
        <v>0</v>
      </c>
      <c r="BC1722" s="3">
        <v>0</v>
      </c>
      <c r="BD1722" s="1">
        <v>213680000</v>
      </c>
      <c r="BE1722" s="1">
        <v>0</v>
      </c>
      <c r="BF1722" s="3">
        <v>0</v>
      </c>
      <c r="BG1722" s="1">
        <v>278600000</v>
      </c>
      <c r="BH1722" s="1">
        <v>0</v>
      </c>
      <c r="BI1722" s="3">
        <v>0</v>
      </c>
      <c r="BJ1722" s="1" t="s">
        <v>9</v>
      </c>
      <c r="BK1722" s="1" t="s">
        <v>9</v>
      </c>
      <c r="BL1722" s="3" t="s">
        <v>9</v>
      </c>
      <c r="BM1722" s="4">
        <f t="shared" si="313"/>
        <v>0</v>
      </c>
      <c r="BN1722" s="4">
        <f t="shared" si="314"/>
        <v>0</v>
      </c>
      <c r="BO1722" s="4">
        <f t="shared" si="315"/>
        <v>141.066</v>
      </c>
      <c r="BP1722" s="4">
        <f t="shared" si="316"/>
        <v>136.41679999999999</v>
      </c>
      <c r="BQ1722" s="4">
        <f t="shared" si="317"/>
        <v>263.17899999999997</v>
      </c>
      <c r="BR1722" s="4">
        <f t="shared" si="318"/>
        <v>0</v>
      </c>
      <c r="BS1722" s="4">
        <f t="shared" si="319"/>
        <v>213.68</v>
      </c>
      <c r="BT1722" s="4">
        <f t="shared" si="320"/>
        <v>0</v>
      </c>
      <c r="BU1722" s="4">
        <f t="shared" si="321"/>
        <v>278.60000000000002</v>
      </c>
      <c r="BV1722" s="4">
        <f t="shared" si="322"/>
        <v>0</v>
      </c>
      <c r="BW1722" s="4">
        <f t="shared" si="323"/>
        <v>896.52499999999998</v>
      </c>
      <c r="BX1722" s="4">
        <f t="shared" si="324"/>
        <v>136.41679999999999</v>
      </c>
      <c r="BY1722" t="s">
        <v>896</v>
      </c>
    </row>
    <row r="1723" spans="1:77" x14ac:dyDescent="0.25">
      <c r="A1723">
        <v>16</v>
      </c>
      <c r="B1723" t="s">
        <v>0</v>
      </c>
      <c r="C1723" t="s">
        <v>668</v>
      </c>
      <c r="D1723">
        <v>2021</v>
      </c>
      <c r="E1723" t="s">
        <v>1</v>
      </c>
      <c r="F1723" t="s">
        <v>2</v>
      </c>
      <c r="G1723">
        <v>2</v>
      </c>
      <c r="H1723" t="s">
        <v>3</v>
      </c>
      <c r="I1723" t="s">
        <v>704</v>
      </c>
      <c r="J1723" t="s">
        <v>598</v>
      </c>
      <c r="K1723" t="s">
        <v>841</v>
      </c>
      <c r="L1723" t="s">
        <v>785</v>
      </c>
      <c r="M1723" t="s">
        <v>786</v>
      </c>
      <c r="N1723" t="s">
        <v>717</v>
      </c>
      <c r="O1723" t="s">
        <v>5</v>
      </c>
      <c r="P1723" t="s">
        <v>722</v>
      </c>
      <c r="Q1723" t="s">
        <v>6</v>
      </c>
      <c r="R1723">
        <v>0</v>
      </c>
      <c r="S1723" t="s">
        <v>7</v>
      </c>
      <c r="T1723">
        <v>521</v>
      </c>
      <c r="U1723" t="s">
        <v>602</v>
      </c>
      <c r="V1723" t="s">
        <v>4319</v>
      </c>
      <c r="W1723" t="s">
        <v>3667</v>
      </c>
      <c r="X1723">
        <v>5</v>
      </c>
      <c r="Y1723" t="s">
        <v>3672</v>
      </c>
      <c r="Z1723">
        <v>2</v>
      </c>
      <c r="AA1723" t="s">
        <v>918</v>
      </c>
      <c r="AB1723" t="s">
        <v>1653</v>
      </c>
      <c r="AC1723" s="3">
        <v>4</v>
      </c>
      <c r="AD1723" s="3">
        <v>4</v>
      </c>
      <c r="AE1723" s="3">
        <v>100</v>
      </c>
      <c r="AF1723" s="3">
        <v>4</v>
      </c>
      <c r="AG1723" s="3">
        <v>6</v>
      </c>
      <c r="AH1723" s="3">
        <v>150</v>
      </c>
      <c r="AI1723" s="3">
        <v>4</v>
      </c>
      <c r="AJ1723" s="3">
        <v>0</v>
      </c>
      <c r="AK1723" s="3">
        <v>0</v>
      </c>
      <c r="AL1723" s="3">
        <v>4</v>
      </c>
      <c r="AM1723" s="3">
        <v>0</v>
      </c>
      <c r="AN1723" s="3">
        <v>0</v>
      </c>
      <c r="AO1723" s="3">
        <v>4</v>
      </c>
      <c r="AP1723" s="3">
        <v>0</v>
      </c>
      <c r="AQ1723" s="3">
        <v>0</v>
      </c>
      <c r="AR1723" s="3" t="s">
        <v>7</v>
      </c>
      <c r="AS1723" s="3" t="s">
        <v>7</v>
      </c>
      <c r="AT1723" s="3" t="s">
        <v>7</v>
      </c>
      <c r="AU1723" s="1">
        <v>1156265855</v>
      </c>
      <c r="AV1723" s="1">
        <v>989350860</v>
      </c>
      <c r="AW1723" s="3">
        <v>85.56</v>
      </c>
      <c r="AX1723" s="1">
        <v>1290285090</v>
      </c>
      <c r="AY1723" s="1">
        <v>1134440887</v>
      </c>
      <c r="AZ1723" s="3">
        <v>87.92</v>
      </c>
      <c r="BA1723" s="1">
        <v>146817000</v>
      </c>
      <c r="BB1723" s="1">
        <v>0</v>
      </c>
      <c r="BC1723" s="3">
        <v>0</v>
      </c>
      <c r="BD1723" s="1">
        <v>1530000000</v>
      </c>
      <c r="BE1723" s="1">
        <v>0</v>
      </c>
      <c r="BF1723" s="3">
        <v>0</v>
      </c>
      <c r="BG1723" s="1">
        <v>1024000000</v>
      </c>
      <c r="BH1723" s="1">
        <v>0</v>
      </c>
      <c r="BI1723" s="3">
        <v>0</v>
      </c>
      <c r="BJ1723" s="1" t="s">
        <v>9</v>
      </c>
      <c r="BK1723" s="1" t="s">
        <v>9</v>
      </c>
      <c r="BL1723" s="3" t="s">
        <v>9</v>
      </c>
      <c r="BM1723" s="4">
        <f t="shared" si="313"/>
        <v>1156.2658550000001</v>
      </c>
      <c r="BN1723" s="4">
        <f t="shared" si="314"/>
        <v>989.35086000000001</v>
      </c>
      <c r="BO1723" s="4">
        <f t="shared" si="315"/>
        <v>1290.2850900000001</v>
      </c>
      <c r="BP1723" s="4">
        <f t="shared" si="316"/>
        <v>1134.440887</v>
      </c>
      <c r="BQ1723" s="4">
        <f t="shared" si="317"/>
        <v>146.81700000000001</v>
      </c>
      <c r="BR1723" s="4">
        <f t="shared" si="318"/>
        <v>0</v>
      </c>
      <c r="BS1723" s="4">
        <f t="shared" si="319"/>
        <v>1530</v>
      </c>
      <c r="BT1723" s="4">
        <f t="shared" si="320"/>
        <v>0</v>
      </c>
      <c r="BU1723" s="4">
        <f t="shared" si="321"/>
        <v>1024</v>
      </c>
      <c r="BV1723" s="4">
        <f t="shared" si="322"/>
        <v>0</v>
      </c>
      <c r="BW1723" s="4">
        <f t="shared" si="323"/>
        <v>5147.367945</v>
      </c>
      <c r="BX1723" s="4">
        <f t="shared" si="324"/>
        <v>2123.7917470000002</v>
      </c>
      <c r="BY1723" t="s">
        <v>896</v>
      </c>
    </row>
    <row r="1724" spans="1:77" x14ac:dyDescent="0.25">
      <c r="A1724">
        <v>16</v>
      </c>
      <c r="B1724" t="s">
        <v>0</v>
      </c>
      <c r="C1724" t="s">
        <v>668</v>
      </c>
      <c r="D1724">
        <v>2021</v>
      </c>
      <c r="E1724" t="s">
        <v>1</v>
      </c>
      <c r="F1724" t="s">
        <v>2</v>
      </c>
      <c r="G1724">
        <v>2</v>
      </c>
      <c r="H1724" t="s">
        <v>3</v>
      </c>
      <c r="I1724" t="s">
        <v>705</v>
      </c>
      <c r="J1724" t="s">
        <v>603</v>
      </c>
      <c r="K1724" t="s">
        <v>842</v>
      </c>
      <c r="L1724" t="s">
        <v>791</v>
      </c>
      <c r="M1724" t="s">
        <v>792</v>
      </c>
      <c r="N1724" t="s">
        <v>720</v>
      </c>
      <c r="O1724" t="s">
        <v>52</v>
      </c>
      <c r="P1724" t="s">
        <v>727</v>
      </c>
      <c r="Q1724" t="s">
        <v>53</v>
      </c>
      <c r="R1724">
        <v>0</v>
      </c>
      <c r="S1724" t="s">
        <v>7</v>
      </c>
      <c r="T1724">
        <v>240</v>
      </c>
      <c r="U1724" t="s">
        <v>507</v>
      </c>
      <c r="V1724" t="s">
        <v>4320</v>
      </c>
      <c r="W1724" t="s">
        <v>3673</v>
      </c>
      <c r="X1724">
        <v>1</v>
      </c>
      <c r="Y1724" t="s">
        <v>3674</v>
      </c>
      <c r="Z1724">
        <v>1</v>
      </c>
      <c r="AA1724" t="s">
        <v>922</v>
      </c>
      <c r="AB1724" t="s">
        <v>1653</v>
      </c>
      <c r="AC1724" s="3">
        <v>0</v>
      </c>
      <c r="AD1724" s="3">
        <v>0</v>
      </c>
      <c r="AE1724" s="3">
        <v>0</v>
      </c>
      <c r="AF1724" s="3">
        <v>30000</v>
      </c>
      <c r="AG1724" s="3">
        <v>31159.599999999999</v>
      </c>
      <c r="AH1724" s="3">
        <v>103.87</v>
      </c>
      <c r="AI1724" s="3">
        <v>45000</v>
      </c>
      <c r="AJ1724" s="3">
        <v>0</v>
      </c>
      <c r="AK1724" s="3">
        <v>0</v>
      </c>
      <c r="AL1724" s="3">
        <v>20000</v>
      </c>
      <c r="AM1724" s="3">
        <v>0</v>
      </c>
      <c r="AN1724" s="3">
        <v>0</v>
      </c>
      <c r="AO1724" s="3">
        <v>5000</v>
      </c>
      <c r="AP1724" s="3">
        <v>0</v>
      </c>
      <c r="AQ1724" s="3">
        <v>0</v>
      </c>
      <c r="AR1724" s="3">
        <v>100000</v>
      </c>
      <c r="AS1724" s="3">
        <v>31159.599999999999</v>
      </c>
      <c r="AT1724" s="3">
        <v>31.16</v>
      </c>
      <c r="AU1724" s="1">
        <v>0</v>
      </c>
      <c r="AV1724" s="1">
        <v>0</v>
      </c>
      <c r="AW1724" s="3">
        <v>0</v>
      </c>
      <c r="AX1724" s="1">
        <v>4008049000</v>
      </c>
      <c r="AY1724" s="1">
        <v>3455608662</v>
      </c>
      <c r="AZ1724" s="3">
        <v>86.22</v>
      </c>
      <c r="BA1724" s="1">
        <v>6000000000</v>
      </c>
      <c r="BB1724" s="1">
        <v>0</v>
      </c>
      <c r="BC1724" s="3">
        <v>0</v>
      </c>
      <c r="BD1724" s="1">
        <v>4971167765</v>
      </c>
      <c r="BE1724" s="1">
        <v>0</v>
      </c>
      <c r="BF1724" s="3">
        <v>0</v>
      </c>
      <c r="BG1724" s="1">
        <v>2246026983</v>
      </c>
      <c r="BH1724" s="1">
        <v>0</v>
      </c>
      <c r="BI1724" s="3">
        <v>0</v>
      </c>
      <c r="BJ1724" s="1" t="s">
        <v>9</v>
      </c>
      <c r="BK1724" s="1" t="s">
        <v>9</v>
      </c>
      <c r="BL1724" s="3" t="s">
        <v>9</v>
      </c>
      <c r="BM1724" s="4">
        <f t="shared" si="313"/>
        <v>0</v>
      </c>
      <c r="BN1724" s="4">
        <f t="shared" si="314"/>
        <v>0</v>
      </c>
      <c r="BO1724" s="4">
        <f t="shared" si="315"/>
        <v>4008.049</v>
      </c>
      <c r="BP1724" s="4">
        <f t="shared" si="316"/>
        <v>3455.6086620000001</v>
      </c>
      <c r="BQ1724" s="4">
        <f t="shared" si="317"/>
        <v>6000</v>
      </c>
      <c r="BR1724" s="4">
        <f t="shared" si="318"/>
        <v>0</v>
      </c>
      <c r="BS1724" s="4">
        <f t="shared" si="319"/>
        <v>4971.1677650000001</v>
      </c>
      <c r="BT1724" s="4">
        <f t="shared" si="320"/>
        <v>0</v>
      </c>
      <c r="BU1724" s="4">
        <f t="shared" si="321"/>
        <v>2246.0269830000002</v>
      </c>
      <c r="BV1724" s="4">
        <f t="shared" si="322"/>
        <v>0</v>
      </c>
      <c r="BW1724" s="4">
        <f t="shared" si="323"/>
        <v>17225.243748000001</v>
      </c>
      <c r="BX1724" s="4">
        <f t="shared" si="324"/>
        <v>3455.6086620000001</v>
      </c>
      <c r="BY1724" t="s">
        <v>903</v>
      </c>
    </row>
    <row r="1725" spans="1:77" x14ac:dyDescent="0.25">
      <c r="A1725">
        <v>16</v>
      </c>
      <c r="B1725" t="s">
        <v>0</v>
      </c>
      <c r="C1725" t="s">
        <v>668</v>
      </c>
      <c r="D1725">
        <v>2021</v>
      </c>
      <c r="E1725" t="s">
        <v>1</v>
      </c>
      <c r="F1725" t="s">
        <v>2</v>
      </c>
      <c r="G1725">
        <v>2</v>
      </c>
      <c r="H1725" t="s">
        <v>3</v>
      </c>
      <c r="I1725" t="s">
        <v>705</v>
      </c>
      <c r="J1725" t="s">
        <v>603</v>
      </c>
      <c r="K1725" t="s">
        <v>842</v>
      </c>
      <c r="L1725" t="s">
        <v>791</v>
      </c>
      <c r="M1725" t="s">
        <v>792</v>
      </c>
      <c r="N1725" t="s">
        <v>721</v>
      </c>
      <c r="O1725" t="s">
        <v>66</v>
      </c>
      <c r="P1725" t="s">
        <v>730</v>
      </c>
      <c r="Q1725" t="s">
        <v>67</v>
      </c>
      <c r="R1725">
        <v>0</v>
      </c>
      <c r="S1725" t="s">
        <v>7</v>
      </c>
      <c r="T1725">
        <v>377</v>
      </c>
      <c r="U1725" t="s">
        <v>146</v>
      </c>
      <c r="V1725" t="s">
        <v>4321</v>
      </c>
      <c r="W1725" t="s">
        <v>3675</v>
      </c>
      <c r="X1725">
        <v>4</v>
      </c>
      <c r="Y1725" t="s">
        <v>3676</v>
      </c>
      <c r="Z1725">
        <v>1</v>
      </c>
      <c r="AA1725" t="s">
        <v>922</v>
      </c>
      <c r="AB1725" t="s">
        <v>1653</v>
      </c>
      <c r="AC1725" s="3">
        <v>7</v>
      </c>
      <c r="AD1725" s="3">
        <v>8.73</v>
      </c>
      <c r="AE1725" s="3">
        <v>124.71</v>
      </c>
      <c r="AF1725" s="3">
        <v>25.5</v>
      </c>
      <c r="AG1725" s="3">
        <v>27.53</v>
      </c>
      <c r="AH1725" s="3">
        <v>107.96</v>
      </c>
      <c r="AI1725" s="3">
        <v>28</v>
      </c>
      <c r="AJ1725" s="3">
        <v>0</v>
      </c>
      <c r="AK1725" s="3">
        <v>0</v>
      </c>
      <c r="AL1725" s="3">
        <v>15</v>
      </c>
      <c r="AM1725" s="3">
        <v>0</v>
      </c>
      <c r="AN1725" s="3">
        <v>0</v>
      </c>
      <c r="AO1725" s="3">
        <v>3.5</v>
      </c>
      <c r="AP1725" s="3">
        <v>0</v>
      </c>
      <c r="AQ1725" s="3">
        <v>0</v>
      </c>
      <c r="AR1725" s="3">
        <v>79</v>
      </c>
      <c r="AS1725" s="3">
        <v>36.26</v>
      </c>
      <c r="AT1725" s="3">
        <v>45.9</v>
      </c>
      <c r="AU1725" s="1">
        <v>323268417</v>
      </c>
      <c r="AV1725" s="1">
        <v>303268417</v>
      </c>
      <c r="AW1725" s="3">
        <v>93.81</v>
      </c>
      <c r="AX1725" s="1">
        <v>12570900327</v>
      </c>
      <c r="AY1725" s="1">
        <v>12570900327</v>
      </c>
      <c r="AZ1725" s="3">
        <v>100</v>
      </c>
      <c r="BA1725" s="1">
        <v>26144229000</v>
      </c>
      <c r="BB1725" s="1">
        <v>0</v>
      </c>
      <c r="BC1725" s="3">
        <v>0</v>
      </c>
      <c r="BD1725" s="1">
        <v>15337300517.17</v>
      </c>
      <c r="BE1725" s="1">
        <v>0</v>
      </c>
      <c r="BF1725" s="3">
        <v>0</v>
      </c>
      <c r="BG1725" s="1">
        <v>11649110561.27</v>
      </c>
      <c r="BH1725" s="1">
        <v>0</v>
      </c>
      <c r="BI1725" s="3">
        <v>0</v>
      </c>
      <c r="BJ1725" s="1" t="s">
        <v>9</v>
      </c>
      <c r="BK1725" s="1" t="s">
        <v>9</v>
      </c>
      <c r="BL1725" s="3" t="s">
        <v>9</v>
      </c>
      <c r="BM1725" s="4">
        <f t="shared" si="313"/>
        <v>323.268417</v>
      </c>
      <c r="BN1725" s="4">
        <f t="shared" si="314"/>
        <v>303.268417</v>
      </c>
      <c r="BO1725" s="4">
        <f t="shared" si="315"/>
        <v>12570.900326999999</v>
      </c>
      <c r="BP1725" s="4">
        <f t="shared" si="316"/>
        <v>12570.900326999999</v>
      </c>
      <c r="BQ1725" s="4">
        <f t="shared" si="317"/>
        <v>26144.228999999999</v>
      </c>
      <c r="BR1725" s="4">
        <f t="shared" si="318"/>
        <v>0</v>
      </c>
      <c r="BS1725" s="4">
        <f t="shared" si="319"/>
        <v>15337.300517170001</v>
      </c>
      <c r="BT1725" s="4">
        <f t="shared" si="320"/>
        <v>0</v>
      </c>
      <c r="BU1725" s="4">
        <f t="shared" si="321"/>
        <v>11649.110561270001</v>
      </c>
      <c r="BV1725" s="4">
        <f t="shared" si="322"/>
        <v>0</v>
      </c>
      <c r="BW1725" s="4">
        <f t="shared" si="323"/>
        <v>66024.808822439998</v>
      </c>
      <c r="BX1725" s="4">
        <f t="shared" si="324"/>
        <v>12874.168743999999</v>
      </c>
      <c r="BY1725" t="s">
        <v>903</v>
      </c>
    </row>
    <row r="1726" spans="1:77" x14ac:dyDescent="0.25">
      <c r="A1726">
        <v>16</v>
      </c>
      <c r="B1726" t="s">
        <v>0</v>
      </c>
      <c r="C1726" t="s">
        <v>668</v>
      </c>
      <c r="D1726">
        <v>2021</v>
      </c>
      <c r="E1726" t="s">
        <v>1</v>
      </c>
      <c r="F1726" t="s">
        <v>2</v>
      </c>
      <c r="G1726">
        <v>2</v>
      </c>
      <c r="H1726" t="s">
        <v>3</v>
      </c>
      <c r="I1726" t="s">
        <v>705</v>
      </c>
      <c r="J1726" t="s">
        <v>603</v>
      </c>
      <c r="K1726" t="s">
        <v>842</v>
      </c>
      <c r="L1726" t="s">
        <v>791</v>
      </c>
      <c r="M1726" t="s">
        <v>792</v>
      </c>
      <c r="N1726" t="s">
        <v>721</v>
      </c>
      <c r="O1726" t="s">
        <v>66</v>
      </c>
      <c r="P1726" t="s">
        <v>730</v>
      </c>
      <c r="Q1726" t="s">
        <v>67</v>
      </c>
      <c r="R1726">
        <v>0</v>
      </c>
      <c r="S1726" t="s">
        <v>7</v>
      </c>
      <c r="T1726">
        <v>378</v>
      </c>
      <c r="U1726" t="s">
        <v>511</v>
      </c>
      <c r="V1726" t="s">
        <v>4321</v>
      </c>
      <c r="W1726" t="s">
        <v>3675</v>
      </c>
      <c r="X1726">
        <v>1</v>
      </c>
      <c r="Y1726" t="s">
        <v>3677</v>
      </c>
      <c r="Z1726">
        <v>1</v>
      </c>
      <c r="AA1726" t="s">
        <v>922</v>
      </c>
      <c r="AB1726" t="s">
        <v>1653</v>
      </c>
      <c r="AC1726" s="3">
        <v>219.26</v>
      </c>
      <c r="AD1726" s="3">
        <v>228.54</v>
      </c>
      <c r="AE1726" s="3">
        <v>104.23</v>
      </c>
      <c r="AF1726" s="3">
        <v>410.08</v>
      </c>
      <c r="AG1726" s="3">
        <v>380.8</v>
      </c>
      <c r="AH1726" s="3">
        <v>92.86</v>
      </c>
      <c r="AI1726" s="3">
        <v>511.43</v>
      </c>
      <c r="AJ1726" s="3">
        <v>0</v>
      </c>
      <c r="AK1726" s="3">
        <v>0</v>
      </c>
      <c r="AL1726" s="3">
        <v>200.67</v>
      </c>
      <c r="AM1726" s="3">
        <v>0</v>
      </c>
      <c r="AN1726" s="3">
        <v>0</v>
      </c>
      <c r="AO1726" s="3">
        <v>19.5</v>
      </c>
      <c r="AP1726" s="3">
        <v>0</v>
      </c>
      <c r="AQ1726" s="3">
        <v>0</v>
      </c>
      <c r="AR1726" s="3">
        <v>1360.94</v>
      </c>
      <c r="AS1726" s="3">
        <v>609.34</v>
      </c>
      <c r="AT1726" s="3">
        <v>44.77</v>
      </c>
      <c r="AU1726" s="1">
        <v>38335729929</v>
      </c>
      <c r="AV1726" s="1">
        <v>32996484458</v>
      </c>
      <c r="AW1726" s="3">
        <v>86.07</v>
      </c>
      <c r="AX1726" s="1">
        <v>88609250090</v>
      </c>
      <c r="AY1726" s="1">
        <v>82312812909</v>
      </c>
      <c r="AZ1726" s="3">
        <v>92.89</v>
      </c>
      <c r="BA1726" s="1">
        <v>91647946000</v>
      </c>
      <c r="BB1726" s="1">
        <v>0</v>
      </c>
      <c r="BC1726" s="3">
        <v>0</v>
      </c>
      <c r="BD1726" s="1">
        <v>77183003287.839996</v>
      </c>
      <c r="BE1726" s="1">
        <v>0</v>
      </c>
      <c r="BF1726" s="3">
        <v>0</v>
      </c>
      <c r="BG1726" s="1">
        <v>58622959035.68</v>
      </c>
      <c r="BH1726" s="1">
        <v>0</v>
      </c>
      <c r="BI1726" s="3">
        <v>0</v>
      </c>
      <c r="BJ1726" s="1" t="s">
        <v>9</v>
      </c>
      <c r="BK1726" s="1" t="s">
        <v>9</v>
      </c>
      <c r="BL1726" s="3" t="s">
        <v>9</v>
      </c>
      <c r="BM1726" s="4">
        <f t="shared" si="313"/>
        <v>38335.729929000001</v>
      </c>
      <c r="BN1726" s="4">
        <f t="shared" si="314"/>
        <v>32996.484457999999</v>
      </c>
      <c r="BO1726" s="4">
        <f t="shared" si="315"/>
        <v>88609.250090000001</v>
      </c>
      <c r="BP1726" s="4">
        <f t="shared" si="316"/>
        <v>82312.812909</v>
      </c>
      <c r="BQ1726" s="4">
        <f t="shared" si="317"/>
        <v>91647.945999999996</v>
      </c>
      <c r="BR1726" s="4">
        <f t="shared" si="318"/>
        <v>0</v>
      </c>
      <c r="BS1726" s="4">
        <f t="shared" si="319"/>
        <v>77183.003287839994</v>
      </c>
      <c r="BT1726" s="4">
        <f t="shared" si="320"/>
        <v>0</v>
      </c>
      <c r="BU1726" s="4">
        <f t="shared" si="321"/>
        <v>58622.959035680004</v>
      </c>
      <c r="BV1726" s="4">
        <f t="shared" si="322"/>
        <v>0</v>
      </c>
      <c r="BW1726" s="4">
        <f t="shared" si="323"/>
        <v>354398.88834251999</v>
      </c>
      <c r="BX1726" s="4">
        <f t="shared" si="324"/>
        <v>115309.29736699999</v>
      </c>
      <c r="BY1726" t="s">
        <v>897</v>
      </c>
    </row>
    <row r="1727" spans="1:77" x14ac:dyDescent="0.25">
      <c r="A1727">
        <v>16</v>
      </c>
      <c r="B1727" t="s">
        <v>0</v>
      </c>
      <c r="C1727" t="s">
        <v>668</v>
      </c>
      <c r="D1727">
        <v>2021</v>
      </c>
      <c r="E1727" t="s">
        <v>1</v>
      </c>
      <c r="F1727" t="s">
        <v>2</v>
      </c>
      <c r="G1727">
        <v>2</v>
      </c>
      <c r="H1727" t="s">
        <v>3</v>
      </c>
      <c r="I1727" t="s">
        <v>705</v>
      </c>
      <c r="J1727" t="s">
        <v>603</v>
      </c>
      <c r="K1727" t="s">
        <v>842</v>
      </c>
      <c r="L1727" t="s">
        <v>791</v>
      </c>
      <c r="M1727" t="s">
        <v>792</v>
      </c>
      <c r="N1727" t="s">
        <v>721</v>
      </c>
      <c r="O1727" t="s">
        <v>66</v>
      </c>
      <c r="P1727" t="s">
        <v>730</v>
      </c>
      <c r="Q1727" t="s">
        <v>67</v>
      </c>
      <c r="R1727">
        <v>0</v>
      </c>
      <c r="S1727" t="s">
        <v>7</v>
      </c>
      <c r="T1727">
        <v>378</v>
      </c>
      <c r="U1727" t="s">
        <v>511</v>
      </c>
      <c r="V1727" t="s">
        <v>4321</v>
      </c>
      <c r="W1727" t="s">
        <v>3675</v>
      </c>
      <c r="X1727">
        <v>2</v>
      </c>
      <c r="Y1727" t="s">
        <v>3678</v>
      </c>
      <c r="Z1727">
        <v>1</v>
      </c>
      <c r="AA1727" t="s">
        <v>922</v>
      </c>
      <c r="AB1727" t="s">
        <v>1653</v>
      </c>
      <c r="AC1727" s="3">
        <v>8.85</v>
      </c>
      <c r="AD1727" s="3">
        <v>14.11</v>
      </c>
      <c r="AE1727" s="3">
        <v>159.44</v>
      </c>
      <c r="AF1727" s="3">
        <v>20</v>
      </c>
      <c r="AG1727" s="3">
        <v>19.54</v>
      </c>
      <c r="AH1727" s="3">
        <v>97.7</v>
      </c>
      <c r="AI1727" s="3">
        <v>20</v>
      </c>
      <c r="AJ1727" s="3">
        <v>0</v>
      </c>
      <c r="AK1727" s="3">
        <v>0</v>
      </c>
      <c r="AL1727" s="3">
        <v>20</v>
      </c>
      <c r="AM1727" s="3">
        <v>0</v>
      </c>
      <c r="AN1727" s="3">
        <v>0</v>
      </c>
      <c r="AO1727" s="3">
        <v>11.15</v>
      </c>
      <c r="AP1727" s="3">
        <v>0</v>
      </c>
      <c r="AQ1727" s="3">
        <v>0</v>
      </c>
      <c r="AR1727" s="3">
        <v>80</v>
      </c>
      <c r="AS1727" s="3">
        <v>33.65</v>
      </c>
      <c r="AT1727" s="3">
        <v>42.06</v>
      </c>
      <c r="AU1727" s="1">
        <v>6933574931</v>
      </c>
      <c r="AV1727" s="1">
        <v>6522059770</v>
      </c>
      <c r="AW1727" s="3">
        <v>94.06</v>
      </c>
      <c r="AX1727" s="1">
        <v>17030065185</v>
      </c>
      <c r="AY1727" s="1">
        <v>17030065185</v>
      </c>
      <c r="AZ1727" s="3">
        <v>100</v>
      </c>
      <c r="BA1727" s="1">
        <v>10175216000</v>
      </c>
      <c r="BB1727" s="1">
        <v>0</v>
      </c>
      <c r="BC1727" s="3">
        <v>0</v>
      </c>
      <c r="BD1727" s="1">
        <v>10367604297.950001</v>
      </c>
      <c r="BE1727" s="1">
        <v>0</v>
      </c>
      <c r="BF1727" s="3">
        <v>0</v>
      </c>
      <c r="BG1727" s="1">
        <v>7874786000</v>
      </c>
      <c r="BH1727" s="1">
        <v>0</v>
      </c>
      <c r="BI1727" s="3">
        <v>0</v>
      </c>
      <c r="BJ1727" s="1" t="s">
        <v>9</v>
      </c>
      <c r="BK1727" s="1" t="s">
        <v>9</v>
      </c>
      <c r="BL1727" s="3" t="s">
        <v>9</v>
      </c>
      <c r="BM1727" s="4">
        <f t="shared" si="313"/>
        <v>6933.5749310000001</v>
      </c>
      <c r="BN1727" s="4">
        <f t="shared" si="314"/>
        <v>6522.0597699999998</v>
      </c>
      <c r="BO1727" s="4">
        <f t="shared" si="315"/>
        <v>17030.065184999999</v>
      </c>
      <c r="BP1727" s="4">
        <f t="shared" si="316"/>
        <v>17030.065184999999</v>
      </c>
      <c r="BQ1727" s="4">
        <f t="shared" si="317"/>
        <v>10175.216</v>
      </c>
      <c r="BR1727" s="4">
        <f t="shared" si="318"/>
        <v>0</v>
      </c>
      <c r="BS1727" s="4">
        <f t="shared" si="319"/>
        <v>10367.604297950002</v>
      </c>
      <c r="BT1727" s="4">
        <f t="shared" si="320"/>
        <v>0</v>
      </c>
      <c r="BU1727" s="4">
        <f t="shared" si="321"/>
        <v>7874.7860000000001</v>
      </c>
      <c r="BV1727" s="4">
        <f t="shared" si="322"/>
        <v>0</v>
      </c>
      <c r="BW1727" s="4">
        <f t="shared" si="323"/>
        <v>52381.246413950001</v>
      </c>
      <c r="BX1727" s="4">
        <f t="shared" si="324"/>
        <v>23552.124954999999</v>
      </c>
      <c r="BY1727" t="s">
        <v>897</v>
      </c>
    </row>
    <row r="1728" spans="1:77" x14ac:dyDescent="0.25">
      <c r="A1728">
        <v>16</v>
      </c>
      <c r="B1728" t="s">
        <v>0</v>
      </c>
      <c r="C1728" t="s">
        <v>668</v>
      </c>
      <c r="D1728">
        <v>2021</v>
      </c>
      <c r="E1728" t="s">
        <v>1</v>
      </c>
      <c r="F1728" t="s">
        <v>2</v>
      </c>
      <c r="G1728">
        <v>2</v>
      </c>
      <c r="H1728" t="s">
        <v>3</v>
      </c>
      <c r="I1728" t="s">
        <v>705</v>
      </c>
      <c r="J1728" t="s">
        <v>603</v>
      </c>
      <c r="K1728" t="s">
        <v>842</v>
      </c>
      <c r="L1728" t="s">
        <v>791</v>
      </c>
      <c r="M1728" t="s">
        <v>792</v>
      </c>
      <c r="N1728" t="s">
        <v>721</v>
      </c>
      <c r="O1728" t="s">
        <v>66</v>
      </c>
      <c r="P1728" t="s">
        <v>730</v>
      </c>
      <c r="Q1728" t="s">
        <v>67</v>
      </c>
      <c r="R1728">
        <v>0</v>
      </c>
      <c r="S1728" t="s">
        <v>7</v>
      </c>
      <c r="T1728">
        <v>378</v>
      </c>
      <c r="U1728" t="s">
        <v>511</v>
      </c>
      <c r="V1728" t="s">
        <v>4321</v>
      </c>
      <c r="W1728" t="s">
        <v>3675</v>
      </c>
      <c r="X1728">
        <v>5</v>
      </c>
      <c r="Y1728" t="s">
        <v>3679</v>
      </c>
      <c r="Z1728">
        <v>1</v>
      </c>
      <c r="AA1728" t="s">
        <v>922</v>
      </c>
      <c r="AB1728" t="s">
        <v>1653</v>
      </c>
      <c r="AC1728" s="3">
        <v>1.44</v>
      </c>
      <c r="AD1728" s="3">
        <v>2.7</v>
      </c>
      <c r="AE1728" s="3">
        <v>187.5</v>
      </c>
      <c r="AF1728" s="3">
        <v>7</v>
      </c>
      <c r="AG1728" s="3">
        <v>7.18</v>
      </c>
      <c r="AH1728" s="3">
        <v>102.57</v>
      </c>
      <c r="AI1728" s="3">
        <v>11.27</v>
      </c>
      <c r="AJ1728" s="3">
        <v>0</v>
      </c>
      <c r="AK1728" s="3">
        <v>0</v>
      </c>
      <c r="AL1728" s="3">
        <v>10</v>
      </c>
      <c r="AM1728" s="3">
        <v>0</v>
      </c>
      <c r="AN1728" s="3">
        <v>0</v>
      </c>
      <c r="AO1728" s="3">
        <v>4.29</v>
      </c>
      <c r="AP1728" s="3">
        <v>0</v>
      </c>
      <c r="AQ1728" s="3">
        <v>0</v>
      </c>
      <c r="AR1728" s="3">
        <v>34</v>
      </c>
      <c r="AS1728" s="3">
        <v>9.8800000000000008</v>
      </c>
      <c r="AT1728" s="3">
        <v>29.06</v>
      </c>
      <c r="AU1728" s="1">
        <v>335075842</v>
      </c>
      <c r="AV1728" s="1">
        <v>295075842</v>
      </c>
      <c r="AW1728" s="3">
        <v>88.06</v>
      </c>
      <c r="AX1728" s="1">
        <v>7651452732</v>
      </c>
      <c r="AY1728" s="1">
        <v>7651452732</v>
      </c>
      <c r="AZ1728" s="3">
        <v>100</v>
      </c>
      <c r="BA1728" s="1">
        <v>5205992000</v>
      </c>
      <c r="BB1728" s="1">
        <v>0</v>
      </c>
      <c r="BC1728" s="3">
        <v>0</v>
      </c>
      <c r="BD1728" s="1">
        <v>3878613894.6799998</v>
      </c>
      <c r="BE1728" s="1">
        <v>0</v>
      </c>
      <c r="BF1728" s="3">
        <v>0</v>
      </c>
      <c r="BG1728" s="1">
        <v>2945916201.5999999</v>
      </c>
      <c r="BH1728" s="1">
        <v>0</v>
      </c>
      <c r="BI1728" s="3">
        <v>0</v>
      </c>
      <c r="BJ1728" s="1" t="s">
        <v>9</v>
      </c>
      <c r="BK1728" s="1" t="s">
        <v>9</v>
      </c>
      <c r="BL1728" s="3" t="s">
        <v>9</v>
      </c>
      <c r="BM1728" s="4">
        <f t="shared" si="313"/>
        <v>335.07584200000002</v>
      </c>
      <c r="BN1728" s="4">
        <f t="shared" si="314"/>
        <v>295.07584200000002</v>
      </c>
      <c r="BO1728" s="4">
        <f t="shared" si="315"/>
        <v>7651.4527319999997</v>
      </c>
      <c r="BP1728" s="4">
        <f t="shared" si="316"/>
        <v>7651.4527319999997</v>
      </c>
      <c r="BQ1728" s="4">
        <f t="shared" si="317"/>
        <v>5205.9920000000002</v>
      </c>
      <c r="BR1728" s="4">
        <f t="shared" si="318"/>
        <v>0</v>
      </c>
      <c r="BS1728" s="4">
        <f t="shared" si="319"/>
        <v>3878.6138946799997</v>
      </c>
      <c r="BT1728" s="4">
        <f t="shared" si="320"/>
        <v>0</v>
      </c>
      <c r="BU1728" s="4">
        <f t="shared" si="321"/>
        <v>2945.9162016</v>
      </c>
      <c r="BV1728" s="4">
        <f t="shared" si="322"/>
        <v>0</v>
      </c>
      <c r="BW1728" s="4">
        <f t="shared" si="323"/>
        <v>20017.050670280001</v>
      </c>
      <c r="BX1728" s="4">
        <f t="shared" si="324"/>
        <v>7946.5285739999999</v>
      </c>
      <c r="BY1728" t="s">
        <v>897</v>
      </c>
    </row>
    <row r="1729" spans="1:77" x14ac:dyDescent="0.25">
      <c r="A1729">
        <v>16</v>
      </c>
      <c r="B1729" t="s">
        <v>0</v>
      </c>
      <c r="C1729" t="s">
        <v>668</v>
      </c>
      <c r="D1729">
        <v>2021</v>
      </c>
      <c r="E1729" t="s">
        <v>1</v>
      </c>
      <c r="F1729" t="s">
        <v>2</v>
      </c>
      <c r="G1729">
        <v>2</v>
      </c>
      <c r="H1729" t="s">
        <v>3</v>
      </c>
      <c r="I1729" t="s">
        <v>705</v>
      </c>
      <c r="J1729" t="s">
        <v>603</v>
      </c>
      <c r="K1729" t="s">
        <v>842</v>
      </c>
      <c r="L1729" t="s">
        <v>791</v>
      </c>
      <c r="M1729" t="s">
        <v>792</v>
      </c>
      <c r="N1729" t="s">
        <v>721</v>
      </c>
      <c r="O1729" t="s">
        <v>66</v>
      </c>
      <c r="P1729" t="s">
        <v>730</v>
      </c>
      <c r="Q1729" t="s">
        <v>67</v>
      </c>
      <c r="R1729">
        <v>0</v>
      </c>
      <c r="S1729" t="s">
        <v>7</v>
      </c>
      <c r="T1729">
        <v>383</v>
      </c>
      <c r="U1729" t="s">
        <v>149</v>
      </c>
      <c r="V1729" t="s">
        <v>4321</v>
      </c>
      <c r="W1729" t="s">
        <v>3675</v>
      </c>
      <c r="X1729">
        <v>3</v>
      </c>
      <c r="Y1729" t="s">
        <v>3680</v>
      </c>
      <c r="Z1729">
        <v>1</v>
      </c>
      <c r="AA1729" t="s">
        <v>922</v>
      </c>
      <c r="AB1729" t="s">
        <v>1653</v>
      </c>
      <c r="AC1729" s="3">
        <v>0.1</v>
      </c>
      <c r="AD1729" s="3">
        <v>0.1</v>
      </c>
      <c r="AE1729" s="3">
        <v>100</v>
      </c>
      <c r="AF1729" s="3">
        <v>0.25</v>
      </c>
      <c r="AG1729" s="3">
        <v>0.25</v>
      </c>
      <c r="AH1729" s="3">
        <v>100</v>
      </c>
      <c r="AI1729" s="3">
        <v>0.25</v>
      </c>
      <c r="AJ1729" s="3">
        <v>0</v>
      </c>
      <c r="AK1729" s="3">
        <v>0</v>
      </c>
      <c r="AL1729" s="3">
        <v>0.25</v>
      </c>
      <c r="AM1729" s="3">
        <v>0</v>
      </c>
      <c r="AN1729" s="3">
        <v>0</v>
      </c>
      <c r="AO1729" s="3">
        <v>0.15</v>
      </c>
      <c r="AP1729" s="3">
        <v>0</v>
      </c>
      <c r="AQ1729" s="3">
        <v>0</v>
      </c>
      <c r="AR1729" s="3">
        <v>1</v>
      </c>
      <c r="AS1729" s="3">
        <v>0.35</v>
      </c>
      <c r="AT1729" s="3">
        <v>35</v>
      </c>
      <c r="AU1729" s="1">
        <v>18500000</v>
      </c>
      <c r="AV1729" s="1">
        <v>18500000</v>
      </c>
      <c r="AW1729" s="3">
        <v>100</v>
      </c>
      <c r="AX1729" s="1">
        <v>129866666</v>
      </c>
      <c r="AY1729" s="1">
        <v>129098666</v>
      </c>
      <c r="AZ1729" s="3">
        <v>99.41</v>
      </c>
      <c r="BA1729" s="1">
        <v>60000000</v>
      </c>
      <c r="BB1729" s="1">
        <v>0</v>
      </c>
      <c r="BC1729" s="3">
        <v>0</v>
      </c>
      <c r="BD1729" s="1">
        <v>54956813.359999999</v>
      </c>
      <c r="BE1729" s="1">
        <v>0</v>
      </c>
      <c r="BF1729" s="3">
        <v>0</v>
      </c>
      <c r="BG1729" s="1">
        <v>41782000</v>
      </c>
      <c r="BH1729" s="1">
        <v>0</v>
      </c>
      <c r="BI1729" s="3">
        <v>0</v>
      </c>
      <c r="BJ1729" s="1" t="s">
        <v>9</v>
      </c>
      <c r="BK1729" s="1" t="s">
        <v>9</v>
      </c>
      <c r="BL1729" s="3" t="s">
        <v>9</v>
      </c>
      <c r="BM1729" s="4">
        <f t="shared" si="313"/>
        <v>18.5</v>
      </c>
      <c r="BN1729" s="4">
        <f t="shared" si="314"/>
        <v>18.5</v>
      </c>
      <c r="BO1729" s="4">
        <f t="shared" si="315"/>
        <v>129.86666600000001</v>
      </c>
      <c r="BP1729" s="4">
        <f t="shared" si="316"/>
        <v>129.09866600000001</v>
      </c>
      <c r="BQ1729" s="4">
        <f t="shared" si="317"/>
        <v>60</v>
      </c>
      <c r="BR1729" s="4">
        <f t="shared" si="318"/>
        <v>0</v>
      </c>
      <c r="BS1729" s="4">
        <f t="shared" si="319"/>
        <v>54.956813359999998</v>
      </c>
      <c r="BT1729" s="4">
        <f t="shared" si="320"/>
        <v>0</v>
      </c>
      <c r="BU1729" s="4">
        <f t="shared" si="321"/>
        <v>41.781999999999996</v>
      </c>
      <c r="BV1729" s="4">
        <f t="shared" si="322"/>
        <v>0</v>
      </c>
      <c r="BW1729" s="4">
        <f t="shared" si="323"/>
        <v>305.10547936</v>
      </c>
      <c r="BX1729" s="4">
        <f t="shared" si="324"/>
        <v>147.59866600000001</v>
      </c>
      <c r="BY1729" t="s">
        <v>907</v>
      </c>
    </row>
    <row r="1730" spans="1:77" x14ac:dyDescent="0.25">
      <c r="A1730">
        <v>16</v>
      </c>
      <c r="B1730" t="s">
        <v>0</v>
      </c>
      <c r="C1730" t="s">
        <v>668</v>
      </c>
      <c r="D1730">
        <v>2021</v>
      </c>
      <c r="E1730" t="s">
        <v>1</v>
      </c>
      <c r="F1730" t="s">
        <v>2</v>
      </c>
      <c r="G1730">
        <v>2</v>
      </c>
      <c r="H1730" t="s">
        <v>3</v>
      </c>
      <c r="I1730" t="s">
        <v>705</v>
      </c>
      <c r="J1730" t="s">
        <v>603</v>
      </c>
      <c r="K1730" t="s">
        <v>842</v>
      </c>
      <c r="L1730" t="s">
        <v>791</v>
      </c>
      <c r="M1730" t="s">
        <v>792</v>
      </c>
      <c r="N1730" t="s">
        <v>717</v>
      </c>
      <c r="O1730" t="s">
        <v>5</v>
      </c>
      <c r="P1730" t="s">
        <v>722</v>
      </c>
      <c r="Q1730" t="s">
        <v>6</v>
      </c>
      <c r="R1730">
        <v>0</v>
      </c>
      <c r="S1730" t="s">
        <v>7</v>
      </c>
      <c r="T1730">
        <v>482</v>
      </c>
      <c r="U1730" t="s">
        <v>157</v>
      </c>
      <c r="V1730" t="s">
        <v>4322</v>
      </c>
      <c r="W1730" t="s">
        <v>3681</v>
      </c>
      <c r="X1730">
        <v>1</v>
      </c>
      <c r="Y1730" t="s">
        <v>3682</v>
      </c>
      <c r="Z1730">
        <v>3</v>
      </c>
      <c r="AA1730" t="s">
        <v>927</v>
      </c>
      <c r="AB1730" t="s">
        <v>1653</v>
      </c>
      <c r="AC1730" s="3">
        <v>85.43</v>
      </c>
      <c r="AD1730" s="3">
        <v>95.4</v>
      </c>
      <c r="AE1730" s="3">
        <v>111.67</v>
      </c>
      <c r="AF1730" s="3">
        <v>86.43</v>
      </c>
      <c r="AG1730" s="3">
        <v>86</v>
      </c>
      <c r="AH1730" s="3">
        <v>99.5</v>
      </c>
      <c r="AI1730" s="3">
        <v>87.43</v>
      </c>
      <c r="AJ1730" s="3">
        <v>0</v>
      </c>
      <c r="AK1730" s="3">
        <v>0</v>
      </c>
      <c r="AL1730" s="3">
        <v>88.43</v>
      </c>
      <c r="AM1730" s="3">
        <v>0</v>
      </c>
      <c r="AN1730" s="3">
        <v>0</v>
      </c>
      <c r="AO1730" s="3">
        <v>89.43</v>
      </c>
      <c r="AP1730" s="3">
        <v>0</v>
      </c>
      <c r="AQ1730" s="3">
        <v>0</v>
      </c>
      <c r="AR1730" s="3" t="s">
        <v>7</v>
      </c>
      <c r="AS1730" s="3" t="s">
        <v>7</v>
      </c>
      <c r="AT1730" s="3" t="s">
        <v>7</v>
      </c>
      <c r="AU1730" s="1">
        <v>4400000</v>
      </c>
      <c r="AV1730" s="1">
        <v>4389015</v>
      </c>
      <c r="AW1730" s="3">
        <v>99.77</v>
      </c>
      <c r="AX1730" s="1">
        <v>141769177</v>
      </c>
      <c r="AY1730" s="1">
        <v>114475567</v>
      </c>
      <c r="AZ1730" s="3">
        <v>80.75</v>
      </c>
      <c r="BA1730" s="1">
        <v>450199000</v>
      </c>
      <c r="BB1730" s="1">
        <v>0</v>
      </c>
      <c r="BC1730" s="3">
        <v>0</v>
      </c>
      <c r="BD1730" s="1">
        <v>700400615.09000003</v>
      </c>
      <c r="BE1730" s="1">
        <v>0</v>
      </c>
      <c r="BF1730" s="3">
        <v>0</v>
      </c>
      <c r="BG1730" s="1">
        <v>824188181</v>
      </c>
      <c r="BH1730" s="1">
        <v>0</v>
      </c>
      <c r="BI1730" s="3">
        <v>0</v>
      </c>
      <c r="BJ1730" s="1" t="s">
        <v>9</v>
      </c>
      <c r="BK1730" s="1" t="s">
        <v>9</v>
      </c>
      <c r="BL1730" s="3" t="s">
        <v>9</v>
      </c>
      <c r="BM1730" s="4">
        <f t="shared" si="313"/>
        <v>4.4000000000000004</v>
      </c>
      <c r="BN1730" s="4">
        <f t="shared" si="314"/>
        <v>4.3890149999999997</v>
      </c>
      <c r="BO1730" s="4">
        <f t="shared" si="315"/>
        <v>141.76917700000001</v>
      </c>
      <c r="BP1730" s="4">
        <f t="shared" si="316"/>
        <v>114.475567</v>
      </c>
      <c r="BQ1730" s="4">
        <f t="shared" si="317"/>
        <v>450.19900000000001</v>
      </c>
      <c r="BR1730" s="4">
        <f t="shared" si="318"/>
        <v>0</v>
      </c>
      <c r="BS1730" s="4">
        <f t="shared" si="319"/>
        <v>700.40061509000009</v>
      </c>
      <c r="BT1730" s="4">
        <f t="shared" si="320"/>
        <v>0</v>
      </c>
      <c r="BU1730" s="4">
        <f t="shared" si="321"/>
        <v>824.18818099999999</v>
      </c>
      <c r="BV1730" s="4">
        <f t="shared" si="322"/>
        <v>0</v>
      </c>
      <c r="BW1730" s="4">
        <f t="shared" si="323"/>
        <v>2120.9569730900002</v>
      </c>
      <c r="BX1730" s="4">
        <f t="shared" si="324"/>
        <v>118.864582</v>
      </c>
      <c r="BY1730" t="s">
        <v>896</v>
      </c>
    </row>
    <row r="1731" spans="1:77" x14ac:dyDescent="0.25">
      <c r="A1731">
        <v>16</v>
      </c>
      <c r="B1731" t="s">
        <v>0</v>
      </c>
      <c r="C1731" t="s">
        <v>668</v>
      </c>
      <c r="D1731">
        <v>2021</v>
      </c>
      <c r="E1731" t="s">
        <v>1</v>
      </c>
      <c r="F1731" t="s">
        <v>2</v>
      </c>
      <c r="G1731">
        <v>2</v>
      </c>
      <c r="H1731" t="s">
        <v>3</v>
      </c>
      <c r="I1731" t="s">
        <v>705</v>
      </c>
      <c r="J1731" t="s">
        <v>603</v>
      </c>
      <c r="K1731" t="s">
        <v>842</v>
      </c>
      <c r="L1731" t="s">
        <v>791</v>
      </c>
      <c r="M1731" t="s">
        <v>792</v>
      </c>
      <c r="N1731" t="s">
        <v>717</v>
      </c>
      <c r="O1731" t="s">
        <v>5</v>
      </c>
      <c r="P1731" t="s">
        <v>722</v>
      </c>
      <c r="Q1731" t="s">
        <v>6</v>
      </c>
      <c r="R1731">
        <v>0</v>
      </c>
      <c r="S1731" t="s">
        <v>7</v>
      </c>
      <c r="T1731">
        <v>483</v>
      </c>
      <c r="U1731" t="s">
        <v>158</v>
      </c>
      <c r="V1731" t="s">
        <v>4322</v>
      </c>
      <c r="W1731" t="s">
        <v>3681</v>
      </c>
      <c r="X1731">
        <v>2</v>
      </c>
      <c r="Y1731" t="s">
        <v>3683</v>
      </c>
      <c r="Z1731">
        <v>2</v>
      </c>
      <c r="AA1731" t="s">
        <v>918</v>
      </c>
      <c r="AB1731" t="s">
        <v>1653</v>
      </c>
      <c r="AC1731" s="3">
        <v>1</v>
      </c>
      <c r="AD1731" s="3">
        <v>1</v>
      </c>
      <c r="AE1731" s="3">
        <v>100</v>
      </c>
      <c r="AF1731" s="3">
        <v>1</v>
      </c>
      <c r="AG1731" s="3">
        <v>1</v>
      </c>
      <c r="AH1731" s="3">
        <v>100</v>
      </c>
      <c r="AI1731" s="3">
        <v>1</v>
      </c>
      <c r="AJ1731" s="3">
        <v>0</v>
      </c>
      <c r="AK1731" s="3">
        <v>0</v>
      </c>
      <c r="AL1731" s="3">
        <v>1</v>
      </c>
      <c r="AM1731" s="3">
        <v>0</v>
      </c>
      <c r="AN1731" s="3">
        <v>0</v>
      </c>
      <c r="AO1731" s="3">
        <v>1</v>
      </c>
      <c r="AP1731" s="3">
        <v>0</v>
      </c>
      <c r="AQ1731" s="3">
        <v>0</v>
      </c>
      <c r="AR1731" s="3" t="s">
        <v>7</v>
      </c>
      <c r="AS1731" s="3" t="s">
        <v>7</v>
      </c>
      <c r="AT1731" s="3" t="s">
        <v>7</v>
      </c>
      <c r="AU1731" s="1">
        <v>3475639443</v>
      </c>
      <c r="AV1731" s="1">
        <v>2976621659</v>
      </c>
      <c r="AW1731" s="3">
        <v>85.64</v>
      </c>
      <c r="AX1731" s="1">
        <v>8598742423</v>
      </c>
      <c r="AY1731" s="1">
        <v>8322061708</v>
      </c>
      <c r="AZ1731" s="3">
        <v>96.78</v>
      </c>
      <c r="BA1731" s="1">
        <v>11474332000</v>
      </c>
      <c r="BB1731" s="1">
        <v>0</v>
      </c>
      <c r="BC1731" s="3">
        <v>0</v>
      </c>
      <c r="BD1731" s="1">
        <v>10115757975.52</v>
      </c>
      <c r="BE1731" s="1">
        <v>0</v>
      </c>
      <c r="BF1731" s="3">
        <v>0</v>
      </c>
      <c r="BG1731" s="1">
        <v>10446081801.219999</v>
      </c>
      <c r="BH1731" s="1">
        <v>0</v>
      </c>
      <c r="BI1731" s="3">
        <v>0</v>
      </c>
      <c r="BJ1731" s="1" t="s">
        <v>9</v>
      </c>
      <c r="BK1731" s="1" t="s">
        <v>9</v>
      </c>
      <c r="BL1731" s="3" t="s">
        <v>9</v>
      </c>
      <c r="BM1731" s="4">
        <f t="shared" ref="BM1731:BM1794" si="325">AU1731 / 1000000</f>
        <v>3475.639443</v>
      </c>
      <c r="BN1731" s="4">
        <f t="shared" ref="BN1731:BN1794" si="326">AV1731 / 1000000</f>
        <v>2976.6216589999999</v>
      </c>
      <c r="BO1731" s="4">
        <f t="shared" ref="BO1731:BO1794" si="327">AX1731  / 1000000</f>
        <v>8598.7424229999997</v>
      </c>
      <c r="BP1731" s="4">
        <f t="shared" ref="BP1731:BP1794" si="328">AY1731  / 1000000</f>
        <v>8322.0617079999993</v>
      </c>
      <c r="BQ1731" s="4">
        <f t="shared" ref="BQ1731:BQ1794" si="329">BA1731  / 1000000</f>
        <v>11474.332</v>
      </c>
      <c r="BR1731" s="4">
        <f t="shared" ref="BR1731:BR1794" si="330">BB1731  / 1000000</f>
        <v>0</v>
      </c>
      <c r="BS1731" s="4">
        <f t="shared" ref="BS1731:BS1794" si="331">BD1731  / 1000000</f>
        <v>10115.75797552</v>
      </c>
      <c r="BT1731" s="4">
        <f t="shared" ref="BT1731:BT1794" si="332">BE1731  / 1000000</f>
        <v>0</v>
      </c>
      <c r="BU1731" s="4">
        <f t="shared" ref="BU1731:BU1794" si="333">BG1731  / 1000000</f>
        <v>10446.08180122</v>
      </c>
      <c r="BV1731" s="4">
        <f t="shared" ref="BV1731:BV1794" si="334">BH1731  / 1000000</f>
        <v>0</v>
      </c>
      <c r="BW1731" s="4">
        <f t="shared" ref="BW1731:BW1794" si="335">BM1731+BO1731+BQ1731+BS1731+BU1731</f>
        <v>44110.553642739993</v>
      </c>
      <c r="BX1731" s="4">
        <f t="shared" ref="BX1731:BX1794" si="336">BN1731+BP1731+BR1731+BT1731+BV1731</f>
        <v>11298.683367</v>
      </c>
      <c r="BY1731" t="s">
        <v>896</v>
      </c>
    </row>
    <row r="1732" spans="1:77" x14ac:dyDescent="0.25">
      <c r="A1732">
        <v>16</v>
      </c>
      <c r="B1732" t="s">
        <v>0</v>
      </c>
      <c r="C1732" t="s">
        <v>668</v>
      </c>
      <c r="D1732">
        <v>2021</v>
      </c>
      <c r="E1732" t="s">
        <v>1</v>
      </c>
      <c r="F1732" t="s">
        <v>2</v>
      </c>
      <c r="G1732">
        <v>2</v>
      </c>
      <c r="H1732" t="s">
        <v>3</v>
      </c>
      <c r="I1732" t="s">
        <v>705</v>
      </c>
      <c r="J1732" t="s">
        <v>603</v>
      </c>
      <c r="K1732" t="s">
        <v>842</v>
      </c>
      <c r="L1732" t="s">
        <v>791</v>
      </c>
      <c r="M1732" t="s">
        <v>792</v>
      </c>
      <c r="N1732" t="s">
        <v>717</v>
      </c>
      <c r="O1732" t="s">
        <v>5</v>
      </c>
      <c r="P1732" t="s">
        <v>722</v>
      </c>
      <c r="Q1732" t="s">
        <v>6</v>
      </c>
      <c r="R1732">
        <v>0</v>
      </c>
      <c r="S1732" t="s">
        <v>7</v>
      </c>
      <c r="T1732">
        <v>483</v>
      </c>
      <c r="U1732" t="s">
        <v>158</v>
      </c>
      <c r="V1732" t="s">
        <v>4322</v>
      </c>
      <c r="W1732" t="s">
        <v>3681</v>
      </c>
      <c r="X1732">
        <v>3</v>
      </c>
      <c r="Y1732" t="s">
        <v>3684</v>
      </c>
      <c r="Z1732">
        <v>1</v>
      </c>
      <c r="AA1732" t="s">
        <v>922</v>
      </c>
      <c r="AB1732" t="s">
        <v>1653</v>
      </c>
      <c r="AC1732" s="3">
        <v>0.05</v>
      </c>
      <c r="AD1732" s="3">
        <v>0.05</v>
      </c>
      <c r="AE1732" s="3">
        <v>100</v>
      </c>
      <c r="AF1732" s="3">
        <v>0.47</v>
      </c>
      <c r="AG1732" s="3">
        <v>0.47</v>
      </c>
      <c r="AH1732" s="3">
        <v>100</v>
      </c>
      <c r="AI1732" s="3">
        <v>0.55000000000000004</v>
      </c>
      <c r="AJ1732" s="3">
        <v>0</v>
      </c>
      <c r="AK1732" s="3">
        <v>0</v>
      </c>
      <c r="AL1732" s="3">
        <v>0.55000000000000004</v>
      </c>
      <c r="AM1732" s="3">
        <v>0</v>
      </c>
      <c r="AN1732" s="3">
        <v>0</v>
      </c>
      <c r="AO1732" s="3">
        <v>0.38</v>
      </c>
      <c r="AP1732" s="3">
        <v>0</v>
      </c>
      <c r="AQ1732" s="3">
        <v>0</v>
      </c>
      <c r="AR1732" s="3">
        <v>2</v>
      </c>
      <c r="AS1732" s="3">
        <v>0.52</v>
      </c>
      <c r="AT1732" s="3">
        <v>26</v>
      </c>
      <c r="AU1732" s="1">
        <v>657394000</v>
      </c>
      <c r="AV1732" s="1">
        <v>243096664</v>
      </c>
      <c r="AW1732" s="3">
        <v>36.979999999999997</v>
      </c>
      <c r="AX1732" s="1">
        <v>9406875400</v>
      </c>
      <c r="AY1732" s="1">
        <v>9106268885</v>
      </c>
      <c r="AZ1732" s="3">
        <v>96.8</v>
      </c>
      <c r="BA1732" s="1">
        <v>10661631000</v>
      </c>
      <c r="BB1732" s="1">
        <v>0</v>
      </c>
      <c r="BC1732" s="3">
        <v>0</v>
      </c>
      <c r="BD1732" s="1">
        <v>9772099794.4099998</v>
      </c>
      <c r="BE1732" s="1">
        <v>0</v>
      </c>
      <c r="BF1732" s="3">
        <v>0</v>
      </c>
      <c r="BG1732" s="1">
        <v>10140068361.690001</v>
      </c>
      <c r="BH1732" s="1">
        <v>0</v>
      </c>
      <c r="BI1732" s="3">
        <v>0</v>
      </c>
      <c r="BJ1732" s="1" t="s">
        <v>9</v>
      </c>
      <c r="BK1732" s="1" t="s">
        <v>9</v>
      </c>
      <c r="BL1732" s="3" t="s">
        <v>9</v>
      </c>
      <c r="BM1732" s="4">
        <f t="shared" si="325"/>
        <v>657.39400000000001</v>
      </c>
      <c r="BN1732" s="4">
        <f t="shared" si="326"/>
        <v>243.096664</v>
      </c>
      <c r="BO1732" s="4">
        <f t="shared" si="327"/>
        <v>9406.8754000000008</v>
      </c>
      <c r="BP1732" s="4">
        <f t="shared" si="328"/>
        <v>9106.2688849999995</v>
      </c>
      <c r="BQ1732" s="4">
        <f t="shared" si="329"/>
        <v>10661.630999999999</v>
      </c>
      <c r="BR1732" s="4">
        <f t="shared" si="330"/>
        <v>0</v>
      </c>
      <c r="BS1732" s="4">
        <f t="shared" si="331"/>
        <v>9772.09979441</v>
      </c>
      <c r="BT1732" s="4">
        <f t="shared" si="332"/>
        <v>0</v>
      </c>
      <c r="BU1732" s="4">
        <f t="shared" si="333"/>
        <v>10140.068361690001</v>
      </c>
      <c r="BV1732" s="4">
        <f t="shared" si="334"/>
        <v>0</v>
      </c>
      <c r="BW1732" s="4">
        <f t="shared" si="335"/>
        <v>40638.068556099999</v>
      </c>
      <c r="BX1732" s="4">
        <f t="shared" si="336"/>
        <v>9349.3655490000001</v>
      </c>
      <c r="BY1732" t="s">
        <v>896</v>
      </c>
    </row>
    <row r="1733" spans="1:77" x14ac:dyDescent="0.25">
      <c r="A1733">
        <v>16</v>
      </c>
      <c r="B1733" t="s">
        <v>0</v>
      </c>
      <c r="C1733" t="s">
        <v>668</v>
      </c>
      <c r="D1733">
        <v>2021</v>
      </c>
      <c r="E1733" t="s">
        <v>1</v>
      </c>
      <c r="F1733" t="s">
        <v>2</v>
      </c>
      <c r="G1733">
        <v>2</v>
      </c>
      <c r="H1733" t="s">
        <v>3</v>
      </c>
      <c r="I1733" t="s">
        <v>705</v>
      </c>
      <c r="J1733" t="s">
        <v>603</v>
      </c>
      <c r="K1733" t="s">
        <v>842</v>
      </c>
      <c r="L1733" t="s">
        <v>791</v>
      </c>
      <c r="M1733" t="s">
        <v>792</v>
      </c>
      <c r="N1733" t="s">
        <v>717</v>
      </c>
      <c r="O1733" t="s">
        <v>5</v>
      </c>
      <c r="P1733" t="s">
        <v>722</v>
      </c>
      <c r="Q1733" t="s">
        <v>6</v>
      </c>
      <c r="R1733">
        <v>0</v>
      </c>
      <c r="S1733" t="s">
        <v>7</v>
      </c>
      <c r="T1733">
        <v>483</v>
      </c>
      <c r="U1733" t="s">
        <v>158</v>
      </c>
      <c r="V1733" t="s">
        <v>4323</v>
      </c>
      <c r="W1733" t="s">
        <v>3685</v>
      </c>
      <c r="X1733">
        <v>1</v>
      </c>
      <c r="Y1733" t="s">
        <v>3686</v>
      </c>
      <c r="Z1733">
        <v>1</v>
      </c>
      <c r="AA1733" t="s">
        <v>922</v>
      </c>
      <c r="AB1733" t="s">
        <v>1653</v>
      </c>
      <c r="AC1733" s="3">
        <v>7</v>
      </c>
      <c r="AD1733" s="3">
        <v>7</v>
      </c>
      <c r="AE1733" s="3">
        <v>100</v>
      </c>
      <c r="AF1733" s="3">
        <v>11.5</v>
      </c>
      <c r="AG1733" s="3">
        <v>11.5</v>
      </c>
      <c r="AH1733" s="3">
        <v>100</v>
      </c>
      <c r="AI1733" s="3">
        <v>12.5</v>
      </c>
      <c r="AJ1733" s="3">
        <v>0</v>
      </c>
      <c r="AK1733" s="3">
        <v>0</v>
      </c>
      <c r="AL1733" s="3">
        <v>12</v>
      </c>
      <c r="AM1733" s="3">
        <v>0</v>
      </c>
      <c r="AN1733" s="3">
        <v>0</v>
      </c>
      <c r="AO1733" s="3">
        <v>7</v>
      </c>
      <c r="AP1733" s="3">
        <v>0</v>
      </c>
      <c r="AQ1733" s="3">
        <v>0</v>
      </c>
      <c r="AR1733" s="3">
        <v>50</v>
      </c>
      <c r="AS1733" s="3">
        <v>18.5</v>
      </c>
      <c r="AT1733" s="3">
        <v>37</v>
      </c>
      <c r="AU1733" s="1">
        <v>2099293863</v>
      </c>
      <c r="AV1733" s="1">
        <v>2071261050</v>
      </c>
      <c r="AW1733" s="3">
        <v>98.66</v>
      </c>
      <c r="AX1733" s="1">
        <v>3045979666</v>
      </c>
      <c r="AY1733" s="1">
        <v>2834298953</v>
      </c>
      <c r="AZ1733" s="3">
        <v>93.05</v>
      </c>
      <c r="BA1733" s="1">
        <v>3762341000</v>
      </c>
      <c r="BB1733" s="1">
        <v>0</v>
      </c>
      <c r="BC1733" s="3">
        <v>0</v>
      </c>
      <c r="BD1733" s="1">
        <v>4027036581.48</v>
      </c>
      <c r="BE1733" s="1">
        <v>0</v>
      </c>
      <c r="BF1733" s="3">
        <v>0</v>
      </c>
      <c r="BG1733" s="1">
        <v>5054991974</v>
      </c>
      <c r="BH1733" s="1">
        <v>0</v>
      </c>
      <c r="BI1733" s="3">
        <v>0</v>
      </c>
      <c r="BJ1733" s="1" t="s">
        <v>9</v>
      </c>
      <c r="BK1733" s="1" t="s">
        <v>9</v>
      </c>
      <c r="BL1733" s="3" t="s">
        <v>9</v>
      </c>
      <c r="BM1733" s="4">
        <f t="shared" si="325"/>
        <v>2099.2938629999999</v>
      </c>
      <c r="BN1733" s="4">
        <f t="shared" si="326"/>
        <v>2071.2610500000001</v>
      </c>
      <c r="BO1733" s="4">
        <f t="shared" si="327"/>
        <v>3045.9796660000002</v>
      </c>
      <c r="BP1733" s="4">
        <f t="shared" si="328"/>
        <v>2834.298953</v>
      </c>
      <c r="BQ1733" s="4">
        <f t="shared" si="329"/>
        <v>3762.3409999999999</v>
      </c>
      <c r="BR1733" s="4">
        <f t="shared" si="330"/>
        <v>0</v>
      </c>
      <c r="BS1733" s="4">
        <f t="shared" si="331"/>
        <v>4027.0365814800002</v>
      </c>
      <c r="BT1733" s="4">
        <f t="shared" si="332"/>
        <v>0</v>
      </c>
      <c r="BU1733" s="4">
        <f t="shared" si="333"/>
        <v>5054.9919739999996</v>
      </c>
      <c r="BV1733" s="4">
        <f t="shared" si="334"/>
        <v>0</v>
      </c>
      <c r="BW1733" s="4">
        <f t="shared" si="335"/>
        <v>17989.643084480002</v>
      </c>
      <c r="BX1733" s="4">
        <f t="shared" si="336"/>
        <v>4905.5600030000005</v>
      </c>
      <c r="BY1733" t="s">
        <v>896</v>
      </c>
    </row>
    <row r="1734" spans="1:77" x14ac:dyDescent="0.25">
      <c r="A1734">
        <v>16</v>
      </c>
      <c r="B1734" t="s">
        <v>0</v>
      </c>
      <c r="C1734" t="s">
        <v>668</v>
      </c>
      <c r="D1734">
        <v>2021</v>
      </c>
      <c r="E1734" t="s">
        <v>1</v>
      </c>
      <c r="F1734" t="s">
        <v>2</v>
      </c>
      <c r="G1734">
        <v>2</v>
      </c>
      <c r="H1734" t="s">
        <v>3</v>
      </c>
      <c r="I1734" t="s">
        <v>705</v>
      </c>
      <c r="J1734" t="s">
        <v>603</v>
      </c>
      <c r="K1734" t="s">
        <v>842</v>
      </c>
      <c r="L1734" t="s">
        <v>791</v>
      </c>
      <c r="M1734" t="s">
        <v>792</v>
      </c>
      <c r="N1734" t="s">
        <v>717</v>
      </c>
      <c r="O1734" t="s">
        <v>5</v>
      </c>
      <c r="P1734" t="s">
        <v>722</v>
      </c>
      <c r="Q1734" t="s">
        <v>6</v>
      </c>
      <c r="R1734">
        <v>0</v>
      </c>
      <c r="S1734" t="s">
        <v>7</v>
      </c>
      <c r="T1734">
        <v>483</v>
      </c>
      <c r="U1734" t="s">
        <v>158</v>
      </c>
      <c r="V1734" t="s">
        <v>4323</v>
      </c>
      <c r="W1734" t="s">
        <v>3685</v>
      </c>
      <c r="X1734">
        <v>2</v>
      </c>
      <c r="Y1734" t="s">
        <v>3687</v>
      </c>
      <c r="Z1734">
        <v>1</v>
      </c>
      <c r="AA1734" t="s">
        <v>922</v>
      </c>
      <c r="AB1734" t="s">
        <v>1653</v>
      </c>
      <c r="AC1734" s="3">
        <v>0.8</v>
      </c>
      <c r="AD1734" s="3">
        <v>0.8</v>
      </c>
      <c r="AE1734" s="3">
        <v>100</v>
      </c>
      <c r="AF1734" s="3">
        <v>1</v>
      </c>
      <c r="AG1734" s="3">
        <v>1</v>
      </c>
      <c r="AH1734" s="3">
        <v>100</v>
      </c>
      <c r="AI1734" s="3">
        <v>1</v>
      </c>
      <c r="AJ1734" s="3">
        <v>0</v>
      </c>
      <c r="AK1734" s="3">
        <v>0</v>
      </c>
      <c r="AL1734" s="3">
        <v>1</v>
      </c>
      <c r="AM1734" s="3">
        <v>0</v>
      </c>
      <c r="AN1734" s="3">
        <v>0</v>
      </c>
      <c r="AO1734" s="3">
        <v>0.2</v>
      </c>
      <c r="AP1734" s="3">
        <v>0</v>
      </c>
      <c r="AQ1734" s="3">
        <v>0</v>
      </c>
      <c r="AR1734" s="3">
        <v>4</v>
      </c>
      <c r="AS1734" s="3">
        <v>1.8</v>
      </c>
      <c r="AT1734" s="3">
        <v>45</v>
      </c>
      <c r="AU1734" s="1">
        <v>34035667</v>
      </c>
      <c r="AV1734" s="1">
        <v>34035666</v>
      </c>
      <c r="AW1734" s="3">
        <v>100</v>
      </c>
      <c r="AX1734" s="1">
        <v>414866667</v>
      </c>
      <c r="AY1734" s="1">
        <v>414866667</v>
      </c>
      <c r="AZ1734" s="3">
        <v>100</v>
      </c>
      <c r="BA1734" s="1">
        <v>584640000</v>
      </c>
      <c r="BB1734" s="1">
        <v>0</v>
      </c>
      <c r="BC1734" s="3">
        <v>0</v>
      </c>
      <c r="BD1734" s="1">
        <v>302675490.38999999</v>
      </c>
      <c r="BE1734" s="1">
        <v>0</v>
      </c>
      <c r="BF1734" s="3">
        <v>0</v>
      </c>
      <c r="BG1734" s="1">
        <v>411799955.74000001</v>
      </c>
      <c r="BH1734" s="1">
        <v>0</v>
      </c>
      <c r="BI1734" s="3">
        <v>0</v>
      </c>
      <c r="BJ1734" s="1" t="s">
        <v>9</v>
      </c>
      <c r="BK1734" s="1" t="s">
        <v>9</v>
      </c>
      <c r="BL1734" s="3" t="s">
        <v>9</v>
      </c>
      <c r="BM1734" s="4">
        <f t="shared" si="325"/>
        <v>34.035666999999997</v>
      </c>
      <c r="BN1734" s="4">
        <f t="shared" si="326"/>
        <v>34.035665999999999</v>
      </c>
      <c r="BO1734" s="4">
        <f t="shared" si="327"/>
        <v>414.86666700000001</v>
      </c>
      <c r="BP1734" s="4">
        <f t="shared" si="328"/>
        <v>414.86666700000001</v>
      </c>
      <c r="BQ1734" s="4">
        <f t="shared" si="329"/>
        <v>584.64</v>
      </c>
      <c r="BR1734" s="4">
        <f t="shared" si="330"/>
        <v>0</v>
      </c>
      <c r="BS1734" s="4">
        <f t="shared" si="331"/>
        <v>302.67549038999999</v>
      </c>
      <c r="BT1734" s="4">
        <f t="shared" si="332"/>
        <v>0</v>
      </c>
      <c r="BU1734" s="4">
        <f t="shared" si="333"/>
        <v>411.79995574000003</v>
      </c>
      <c r="BV1734" s="4">
        <f t="shared" si="334"/>
        <v>0</v>
      </c>
      <c r="BW1734" s="4">
        <f t="shared" si="335"/>
        <v>1748.0177801300001</v>
      </c>
      <c r="BX1734" s="4">
        <f t="shared" si="336"/>
        <v>448.902333</v>
      </c>
      <c r="BY1734" t="s">
        <v>896</v>
      </c>
    </row>
    <row r="1735" spans="1:77" x14ac:dyDescent="0.25">
      <c r="A1735">
        <v>16</v>
      </c>
      <c r="B1735" t="s">
        <v>0</v>
      </c>
      <c r="C1735" t="s">
        <v>668</v>
      </c>
      <c r="D1735">
        <v>2021</v>
      </c>
      <c r="E1735" t="s">
        <v>1</v>
      </c>
      <c r="F1735" t="s">
        <v>2</v>
      </c>
      <c r="G1735">
        <v>2</v>
      </c>
      <c r="H1735" t="s">
        <v>3</v>
      </c>
      <c r="I1735" t="s">
        <v>705</v>
      </c>
      <c r="J1735" t="s">
        <v>603</v>
      </c>
      <c r="K1735" t="s">
        <v>842</v>
      </c>
      <c r="L1735" t="s">
        <v>791</v>
      </c>
      <c r="M1735" t="s">
        <v>792</v>
      </c>
      <c r="N1735" t="s">
        <v>717</v>
      </c>
      <c r="O1735" t="s">
        <v>5</v>
      </c>
      <c r="P1735" t="s">
        <v>722</v>
      </c>
      <c r="Q1735" t="s">
        <v>6</v>
      </c>
      <c r="R1735">
        <v>0</v>
      </c>
      <c r="S1735" t="s">
        <v>7</v>
      </c>
      <c r="T1735">
        <v>483</v>
      </c>
      <c r="U1735" t="s">
        <v>158</v>
      </c>
      <c r="V1735" t="s">
        <v>4323</v>
      </c>
      <c r="W1735" t="s">
        <v>3685</v>
      </c>
      <c r="X1735">
        <v>3</v>
      </c>
      <c r="Y1735" t="s">
        <v>3688</v>
      </c>
      <c r="Z1735">
        <v>1</v>
      </c>
      <c r="AA1735" t="s">
        <v>922</v>
      </c>
      <c r="AB1735" t="s">
        <v>1653</v>
      </c>
      <c r="AC1735" s="3">
        <v>4.5</v>
      </c>
      <c r="AD1735" s="3">
        <v>4.5</v>
      </c>
      <c r="AE1735" s="3">
        <v>100</v>
      </c>
      <c r="AF1735" s="3">
        <v>13.5</v>
      </c>
      <c r="AG1735" s="3">
        <v>13.5</v>
      </c>
      <c r="AH1735" s="3">
        <v>100</v>
      </c>
      <c r="AI1735" s="3">
        <v>13</v>
      </c>
      <c r="AJ1735" s="3">
        <v>0</v>
      </c>
      <c r="AK1735" s="3">
        <v>0</v>
      </c>
      <c r="AL1735" s="3">
        <v>12</v>
      </c>
      <c r="AM1735" s="3">
        <v>0</v>
      </c>
      <c r="AN1735" s="3">
        <v>0</v>
      </c>
      <c r="AO1735" s="3">
        <v>7</v>
      </c>
      <c r="AP1735" s="3">
        <v>0</v>
      </c>
      <c r="AQ1735" s="3">
        <v>0</v>
      </c>
      <c r="AR1735" s="3">
        <v>50</v>
      </c>
      <c r="AS1735" s="3">
        <v>18</v>
      </c>
      <c r="AT1735" s="3">
        <v>36</v>
      </c>
      <c r="AU1735" s="1">
        <v>1106298416</v>
      </c>
      <c r="AV1735" s="1">
        <v>473823078</v>
      </c>
      <c r="AW1735" s="3">
        <v>42.83</v>
      </c>
      <c r="AX1735" s="1">
        <v>2353871667</v>
      </c>
      <c r="AY1735" s="1">
        <v>1596188333</v>
      </c>
      <c r="AZ1735" s="3">
        <v>67.81</v>
      </c>
      <c r="BA1735" s="1">
        <v>2009472000</v>
      </c>
      <c r="BB1735" s="1">
        <v>0</v>
      </c>
      <c r="BC1735" s="3">
        <v>0</v>
      </c>
      <c r="BD1735" s="1">
        <v>1159954431.6800001</v>
      </c>
      <c r="BE1735" s="1">
        <v>0</v>
      </c>
      <c r="BF1735" s="3">
        <v>0</v>
      </c>
      <c r="BG1735" s="1">
        <v>1294790900.1600001</v>
      </c>
      <c r="BH1735" s="1">
        <v>0</v>
      </c>
      <c r="BI1735" s="3">
        <v>0</v>
      </c>
      <c r="BJ1735" s="1" t="s">
        <v>9</v>
      </c>
      <c r="BK1735" s="1" t="s">
        <v>9</v>
      </c>
      <c r="BL1735" s="3" t="s">
        <v>9</v>
      </c>
      <c r="BM1735" s="4">
        <f t="shared" si="325"/>
        <v>1106.2984160000001</v>
      </c>
      <c r="BN1735" s="4">
        <f t="shared" si="326"/>
        <v>473.82307800000001</v>
      </c>
      <c r="BO1735" s="4">
        <f t="shared" si="327"/>
        <v>2353.8716669999999</v>
      </c>
      <c r="BP1735" s="4">
        <f t="shared" si="328"/>
        <v>1596.1883330000001</v>
      </c>
      <c r="BQ1735" s="4">
        <f t="shared" si="329"/>
        <v>2009.472</v>
      </c>
      <c r="BR1735" s="4">
        <f t="shared" si="330"/>
        <v>0</v>
      </c>
      <c r="BS1735" s="4">
        <f t="shared" si="331"/>
        <v>1159.95443168</v>
      </c>
      <c r="BT1735" s="4">
        <f t="shared" si="332"/>
        <v>0</v>
      </c>
      <c r="BU1735" s="4">
        <f t="shared" si="333"/>
        <v>1294.7909001600001</v>
      </c>
      <c r="BV1735" s="4">
        <f t="shared" si="334"/>
        <v>0</v>
      </c>
      <c r="BW1735" s="4">
        <f t="shared" si="335"/>
        <v>7924.38741484</v>
      </c>
      <c r="BX1735" s="4">
        <f t="shared" si="336"/>
        <v>2070.011411</v>
      </c>
      <c r="BY1735" t="s">
        <v>896</v>
      </c>
    </row>
    <row r="1736" spans="1:77" x14ac:dyDescent="0.25">
      <c r="A1736">
        <v>16</v>
      </c>
      <c r="B1736" t="s">
        <v>0</v>
      </c>
      <c r="C1736" t="s">
        <v>668</v>
      </c>
      <c r="D1736">
        <v>2021</v>
      </c>
      <c r="E1736" t="s">
        <v>1</v>
      </c>
      <c r="F1736" t="s">
        <v>2</v>
      </c>
      <c r="G1736">
        <v>2</v>
      </c>
      <c r="H1736" t="s">
        <v>3</v>
      </c>
      <c r="I1736" t="s">
        <v>706</v>
      </c>
      <c r="J1736" t="s">
        <v>604</v>
      </c>
      <c r="K1736" t="s">
        <v>843</v>
      </c>
      <c r="L1736" t="s">
        <v>797</v>
      </c>
      <c r="M1736" t="s">
        <v>798</v>
      </c>
      <c r="N1736" t="s">
        <v>719</v>
      </c>
      <c r="O1736" t="s">
        <v>37</v>
      </c>
      <c r="P1736" t="s">
        <v>719</v>
      </c>
      <c r="Q1736" t="s">
        <v>134</v>
      </c>
      <c r="R1736">
        <v>0</v>
      </c>
      <c r="S1736" t="s">
        <v>7</v>
      </c>
      <c r="T1736">
        <v>5</v>
      </c>
      <c r="U1736" t="s">
        <v>605</v>
      </c>
      <c r="V1736" t="s">
        <v>4324</v>
      </c>
      <c r="W1736" t="s">
        <v>3689</v>
      </c>
      <c r="X1736">
        <v>1</v>
      </c>
      <c r="Y1736" t="s">
        <v>3690</v>
      </c>
      <c r="Z1736">
        <v>1</v>
      </c>
      <c r="AA1736" t="s">
        <v>922</v>
      </c>
      <c r="AB1736" t="s">
        <v>1653</v>
      </c>
      <c r="AC1736" s="3">
        <v>1390</v>
      </c>
      <c r="AD1736" s="3">
        <v>1390</v>
      </c>
      <c r="AE1736" s="3">
        <v>100</v>
      </c>
      <c r="AF1736" s="3">
        <v>3396</v>
      </c>
      <c r="AG1736" s="3">
        <v>3208</v>
      </c>
      <c r="AH1736" s="3">
        <v>94.46</v>
      </c>
      <c r="AI1736" s="3">
        <v>3056</v>
      </c>
      <c r="AJ1736" s="3">
        <v>0</v>
      </c>
      <c r="AK1736" s="3">
        <v>0</v>
      </c>
      <c r="AL1736" s="3">
        <v>3096</v>
      </c>
      <c r="AM1736" s="3">
        <v>0</v>
      </c>
      <c r="AN1736" s="3">
        <v>0</v>
      </c>
      <c r="AO1736" s="3">
        <v>1562</v>
      </c>
      <c r="AP1736" s="3">
        <v>0</v>
      </c>
      <c r="AQ1736" s="3">
        <v>0</v>
      </c>
      <c r="AR1736" s="3">
        <v>12500</v>
      </c>
      <c r="AS1736" s="3">
        <v>4598</v>
      </c>
      <c r="AT1736" s="3">
        <v>36.78</v>
      </c>
      <c r="AU1736" s="1">
        <v>400000000</v>
      </c>
      <c r="AV1736" s="1">
        <v>400000000</v>
      </c>
      <c r="AW1736" s="3">
        <v>100</v>
      </c>
      <c r="AX1736" s="1">
        <v>99999999</v>
      </c>
      <c r="AY1736" s="1">
        <v>99999999</v>
      </c>
      <c r="AZ1736" s="3">
        <v>100</v>
      </c>
      <c r="BA1736" s="1">
        <v>100000000</v>
      </c>
      <c r="BB1736" s="1">
        <v>0</v>
      </c>
      <c r="BC1736" s="3">
        <v>0</v>
      </c>
      <c r="BD1736" s="1">
        <v>217750000</v>
      </c>
      <c r="BE1736" s="1">
        <v>0</v>
      </c>
      <c r="BF1736" s="3">
        <v>0</v>
      </c>
      <c r="BG1736" s="1">
        <v>217750000</v>
      </c>
      <c r="BH1736" s="1">
        <v>0</v>
      </c>
      <c r="BI1736" s="3">
        <v>0</v>
      </c>
      <c r="BJ1736" s="1" t="s">
        <v>9</v>
      </c>
      <c r="BK1736" s="1" t="s">
        <v>9</v>
      </c>
      <c r="BL1736" s="3" t="s">
        <v>9</v>
      </c>
      <c r="BM1736" s="4">
        <f t="shared" si="325"/>
        <v>400</v>
      </c>
      <c r="BN1736" s="4">
        <f t="shared" si="326"/>
        <v>400</v>
      </c>
      <c r="BO1736" s="4">
        <f t="shared" si="327"/>
        <v>99.999999000000003</v>
      </c>
      <c r="BP1736" s="4">
        <f t="shared" si="328"/>
        <v>99.999999000000003</v>
      </c>
      <c r="BQ1736" s="4">
        <f t="shared" si="329"/>
        <v>100</v>
      </c>
      <c r="BR1736" s="4">
        <f t="shared" si="330"/>
        <v>0</v>
      </c>
      <c r="BS1736" s="4">
        <f t="shared" si="331"/>
        <v>217.75</v>
      </c>
      <c r="BT1736" s="4">
        <f t="shared" si="332"/>
        <v>0</v>
      </c>
      <c r="BU1736" s="4">
        <f t="shared" si="333"/>
        <v>217.75</v>
      </c>
      <c r="BV1736" s="4">
        <f t="shared" si="334"/>
        <v>0</v>
      </c>
      <c r="BW1736" s="4">
        <f t="shared" si="335"/>
        <v>1035.4999990000001</v>
      </c>
      <c r="BX1736" s="4">
        <f t="shared" si="336"/>
        <v>499.999999</v>
      </c>
      <c r="BY1736" t="s">
        <v>916</v>
      </c>
    </row>
    <row r="1737" spans="1:77" x14ac:dyDescent="0.25">
      <c r="A1737">
        <v>16</v>
      </c>
      <c r="B1737" t="s">
        <v>0</v>
      </c>
      <c r="C1737" t="s">
        <v>668</v>
      </c>
      <c r="D1737">
        <v>2021</v>
      </c>
      <c r="E1737" t="s">
        <v>1</v>
      </c>
      <c r="F1737" t="s">
        <v>2</v>
      </c>
      <c r="G1737">
        <v>2</v>
      </c>
      <c r="H1737" t="s">
        <v>3</v>
      </c>
      <c r="I1737" t="s">
        <v>706</v>
      </c>
      <c r="J1737" t="s">
        <v>604</v>
      </c>
      <c r="K1737" t="s">
        <v>843</v>
      </c>
      <c r="L1737" t="s">
        <v>797</v>
      </c>
      <c r="M1737" t="s">
        <v>798</v>
      </c>
      <c r="N1737" t="s">
        <v>719</v>
      </c>
      <c r="O1737" t="s">
        <v>37</v>
      </c>
      <c r="P1737" t="s">
        <v>719</v>
      </c>
      <c r="Q1737" t="s">
        <v>134</v>
      </c>
      <c r="R1737">
        <v>0</v>
      </c>
      <c r="S1737" t="s">
        <v>7</v>
      </c>
      <c r="T1737">
        <v>5</v>
      </c>
      <c r="U1737" t="s">
        <v>605</v>
      </c>
      <c r="V1737" t="s">
        <v>4324</v>
      </c>
      <c r="W1737" t="s">
        <v>3689</v>
      </c>
      <c r="X1737">
        <v>2</v>
      </c>
      <c r="Y1737" t="s">
        <v>3691</v>
      </c>
      <c r="Z1737">
        <v>1</v>
      </c>
      <c r="AA1737" t="s">
        <v>922</v>
      </c>
      <c r="AB1737" t="s">
        <v>1653</v>
      </c>
      <c r="AC1737" s="3">
        <v>0</v>
      </c>
      <c r="AD1737" s="3">
        <v>0</v>
      </c>
      <c r="AE1737" s="3">
        <v>0</v>
      </c>
      <c r="AF1737" s="3">
        <v>1</v>
      </c>
      <c r="AG1737" s="3">
        <v>1</v>
      </c>
      <c r="AH1737" s="3">
        <v>100</v>
      </c>
      <c r="AI1737" s="3">
        <v>0</v>
      </c>
      <c r="AJ1737" s="3">
        <v>0</v>
      </c>
      <c r="AK1737" s="3">
        <v>0</v>
      </c>
      <c r="AL1737" s="3">
        <v>3</v>
      </c>
      <c r="AM1737" s="3">
        <v>0</v>
      </c>
      <c r="AN1737" s="3">
        <v>0</v>
      </c>
      <c r="AO1737" s="3">
        <v>0</v>
      </c>
      <c r="AP1737" s="3">
        <v>0</v>
      </c>
      <c r="AQ1737" s="3">
        <v>0</v>
      </c>
      <c r="AR1737" s="3">
        <v>4</v>
      </c>
      <c r="AS1737" s="3">
        <v>1</v>
      </c>
      <c r="AT1737" s="3">
        <v>25</v>
      </c>
      <c r="AU1737" s="1">
        <v>0</v>
      </c>
      <c r="AV1737" s="1">
        <v>0</v>
      </c>
      <c r="AW1737" s="3">
        <v>0</v>
      </c>
      <c r="AX1737" s="1">
        <v>1</v>
      </c>
      <c r="AY1737" s="1">
        <v>1</v>
      </c>
      <c r="AZ1737" s="3">
        <v>0</v>
      </c>
      <c r="BA1737" s="1">
        <v>0</v>
      </c>
      <c r="BB1737" s="1">
        <v>0</v>
      </c>
      <c r="BC1737" s="3">
        <v>0</v>
      </c>
      <c r="BD1737" s="1">
        <v>125000</v>
      </c>
      <c r="BE1737" s="1">
        <v>0</v>
      </c>
      <c r="BF1737" s="3">
        <v>0</v>
      </c>
      <c r="BG1737" s="1">
        <v>0</v>
      </c>
      <c r="BH1737" s="1">
        <v>0</v>
      </c>
      <c r="BI1737" s="3">
        <v>0</v>
      </c>
      <c r="BJ1737" s="1" t="s">
        <v>9</v>
      </c>
      <c r="BK1737" s="1" t="s">
        <v>9</v>
      </c>
      <c r="BL1737" s="3" t="s">
        <v>9</v>
      </c>
      <c r="BM1737" s="4">
        <f t="shared" si="325"/>
        <v>0</v>
      </c>
      <c r="BN1737" s="4">
        <f t="shared" si="326"/>
        <v>0</v>
      </c>
      <c r="BO1737" s="4">
        <f t="shared" si="327"/>
        <v>9.9999999999999995E-7</v>
      </c>
      <c r="BP1737" s="4">
        <f t="shared" si="328"/>
        <v>9.9999999999999995E-7</v>
      </c>
      <c r="BQ1737" s="4">
        <f t="shared" si="329"/>
        <v>0</v>
      </c>
      <c r="BR1737" s="4">
        <f t="shared" si="330"/>
        <v>0</v>
      </c>
      <c r="BS1737" s="4">
        <f t="shared" si="331"/>
        <v>0.125</v>
      </c>
      <c r="BT1737" s="4">
        <f t="shared" si="332"/>
        <v>0</v>
      </c>
      <c r="BU1737" s="4">
        <f t="shared" si="333"/>
        <v>0</v>
      </c>
      <c r="BV1737" s="4">
        <f t="shared" si="334"/>
        <v>0</v>
      </c>
      <c r="BW1737" s="4">
        <f t="shared" si="335"/>
        <v>0.125001</v>
      </c>
      <c r="BX1737" s="4">
        <f t="shared" si="336"/>
        <v>9.9999999999999995E-7</v>
      </c>
      <c r="BY1737" t="s">
        <v>916</v>
      </c>
    </row>
    <row r="1738" spans="1:77" x14ac:dyDescent="0.25">
      <c r="A1738">
        <v>16</v>
      </c>
      <c r="B1738" t="s">
        <v>0</v>
      </c>
      <c r="C1738" t="s">
        <v>668</v>
      </c>
      <c r="D1738">
        <v>2021</v>
      </c>
      <c r="E1738" t="s">
        <v>1</v>
      </c>
      <c r="F1738" t="s">
        <v>2</v>
      </c>
      <c r="G1738">
        <v>2</v>
      </c>
      <c r="H1738" t="s">
        <v>3</v>
      </c>
      <c r="I1738" t="s">
        <v>706</v>
      </c>
      <c r="J1738" t="s">
        <v>604</v>
      </c>
      <c r="K1738" t="s">
        <v>843</v>
      </c>
      <c r="L1738" t="s">
        <v>797</v>
      </c>
      <c r="M1738" t="s">
        <v>798</v>
      </c>
      <c r="N1738" t="s">
        <v>720</v>
      </c>
      <c r="O1738" t="s">
        <v>52</v>
      </c>
      <c r="P1738" t="s">
        <v>749</v>
      </c>
      <c r="Q1738" t="s">
        <v>203</v>
      </c>
      <c r="R1738">
        <v>0</v>
      </c>
      <c r="S1738" t="s">
        <v>7</v>
      </c>
      <c r="T1738">
        <v>278</v>
      </c>
      <c r="U1738" t="s">
        <v>606</v>
      </c>
      <c r="V1738" t="s">
        <v>4325</v>
      </c>
      <c r="W1738" t="s">
        <v>3692</v>
      </c>
      <c r="X1738">
        <v>1</v>
      </c>
      <c r="Y1738" t="s">
        <v>3693</v>
      </c>
      <c r="Z1738">
        <v>1</v>
      </c>
      <c r="AA1738" t="s">
        <v>922</v>
      </c>
      <c r="AB1738" t="s">
        <v>1653</v>
      </c>
      <c r="AC1738" s="3">
        <v>6</v>
      </c>
      <c r="AD1738" s="3">
        <v>1</v>
      </c>
      <c r="AE1738" s="3">
        <v>16.670000000000002</v>
      </c>
      <c r="AF1738" s="3">
        <v>5</v>
      </c>
      <c r="AG1738" s="3">
        <v>2.4500000000000002</v>
      </c>
      <c r="AH1738" s="3">
        <v>49</v>
      </c>
      <c r="AI1738" s="3">
        <v>19</v>
      </c>
      <c r="AJ1738" s="3">
        <v>0</v>
      </c>
      <c r="AK1738" s="3">
        <v>0</v>
      </c>
      <c r="AL1738" s="3">
        <v>12</v>
      </c>
      <c r="AM1738" s="3">
        <v>0</v>
      </c>
      <c r="AN1738" s="3">
        <v>0</v>
      </c>
      <c r="AO1738" s="3">
        <v>13</v>
      </c>
      <c r="AP1738" s="3">
        <v>0</v>
      </c>
      <c r="AQ1738" s="3">
        <v>0</v>
      </c>
      <c r="AR1738" s="3">
        <v>50</v>
      </c>
      <c r="AS1738" s="3">
        <v>3.45</v>
      </c>
      <c r="AT1738" s="3">
        <v>6.9</v>
      </c>
      <c r="AU1738" s="1">
        <v>1284869467</v>
      </c>
      <c r="AV1738" s="1">
        <v>388826954</v>
      </c>
      <c r="AW1738" s="3">
        <v>30.26</v>
      </c>
      <c r="AX1738" s="1">
        <v>3661882877</v>
      </c>
      <c r="AY1738" s="1">
        <v>1918860490</v>
      </c>
      <c r="AZ1738" s="3">
        <v>52.4</v>
      </c>
      <c r="BA1738" s="1">
        <v>5129320000</v>
      </c>
      <c r="BB1738" s="1">
        <v>0</v>
      </c>
      <c r="BC1738" s="3">
        <v>0</v>
      </c>
      <c r="BD1738" s="1">
        <v>1380158415</v>
      </c>
      <c r="BE1738" s="1">
        <v>0</v>
      </c>
      <c r="BF1738" s="3">
        <v>0</v>
      </c>
      <c r="BG1738" s="1">
        <v>793467118</v>
      </c>
      <c r="BH1738" s="1">
        <v>0</v>
      </c>
      <c r="BI1738" s="3">
        <v>0</v>
      </c>
      <c r="BJ1738" s="1" t="s">
        <v>9</v>
      </c>
      <c r="BK1738" s="1" t="s">
        <v>9</v>
      </c>
      <c r="BL1738" s="3" t="s">
        <v>9</v>
      </c>
      <c r="BM1738" s="4">
        <f t="shared" si="325"/>
        <v>1284.869467</v>
      </c>
      <c r="BN1738" s="4">
        <f t="shared" si="326"/>
        <v>388.826954</v>
      </c>
      <c r="BO1738" s="4">
        <f t="shared" si="327"/>
        <v>3661.882877</v>
      </c>
      <c r="BP1738" s="4">
        <f t="shared" si="328"/>
        <v>1918.86049</v>
      </c>
      <c r="BQ1738" s="4">
        <f t="shared" si="329"/>
        <v>5129.32</v>
      </c>
      <c r="BR1738" s="4">
        <f t="shared" si="330"/>
        <v>0</v>
      </c>
      <c r="BS1738" s="4">
        <f t="shared" si="331"/>
        <v>1380.1584150000001</v>
      </c>
      <c r="BT1738" s="4">
        <f t="shared" si="332"/>
        <v>0</v>
      </c>
      <c r="BU1738" s="4">
        <f t="shared" si="333"/>
        <v>793.46711800000003</v>
      </c>
      <c r="BV1738" s="4">
        <f t="shared" si="334"/>
        <v>0</v>
      </c>
      <c r="BW1738" s="4">
        <f t="shared" si="335"/>
        <v>12249.697877000001</v>
      </c>
      <c r="BX1738" s="4">
        <f t="shared" si="336"/>
        <v>2307.6874440000001</v>
      </c>
      <c r="BY1738" t="s">
        <v>903</v>
      </c>
    </row>
    <row r="1739" spans="1:77" x14ac:dyDescent="0.25">
      <c r="A1739">
        <v>16</v>
      </c>
      <c r="B1739" t="s">
        <v>0</v>
      </c>
      <c r="C1739" t="s">
        <v>668</v>
      </c>
      <c r="D1739">
        <v>2021</v>
      </c>
      <c r="E1739" t="s">
        <v>1</v>
      </c>
      <c r="F1739" t="s">
        <v>2</v>
      </c>
      <c r="G1739">
        <v>2</v>
      </c>
      <c r="H1739" t="s">
        <v>3</v>
      </c>
      <c r="I1739" t="s">
        <v>706</v>
      </c>
      <c r="J1739" t="s">
        <v>604</v>
      </c>
      <c r="K1739" t="s">
        <v>843</v>
      </c>
      <c r="L1739" t="s">
        <v>797</v>
      </c>
      <c r="M1739" t="s">
        <v>798</v>
      </c>
      <c r="N1739" t="s">
        <v>720</v>
      </c>
      <c r="O1739" t="s">
        <v>52</v>
      </c>
      <c r="P1739" t="s">
        <v>749</v>
      </c>
      <c r="Q1739" t="s">
        <v>203</v>
      </c>
      <c r="R1739">
        <v>0</v>
      </c>
      <c r="S1739" t="s">
        <v>7</v>
      </c>
      <c r="T1739">
        <v>278</v>
      </c>
      <c r="U1739" t="s">
        <v>606</v>
      </c>
      <c r="V1739" t="s">
        <v>4325</v>
      </c>
      <c r="W1739" t="s">
        <v>3692</v>
      </c>
      <c r="X1739">
        <v>2</v>
      </c>
      <c r="Y1739" t="s">
        <v>3694</v>
      </c>
      <c r="Z1739">
        <v>2</v>
      </c>
      <c r="AA1739" t="s">
        <v>918</v>
      </c>
      <c r="AB1739" t="s">
        <v>1653</v>
      </c>
      <c r="AC1739" s="3">
        <v>100</v>
      </c>
      <c r="AD1739" s="3">
        <v>74</v>
      </c>
      <c r="AE1739" s="3">
        <v>74</v>
      </c>
      <c r="AF1739" s="3">
        <v>100</v>
      </c>
      <c r="AG1739" s="3">
        <v>100</v>
      </c>
      <c r="AH1739" s="3">
        <v>100</v>
      </c>
      <c r="AI1739" s="3">
        <v>100</v>
      </c>
      <c r="AJ1739" s="3">
        <v>0</v>
      </c>
      <c r="AK1739" s="3">
        <v>0</v>
      </c>
      <c r="AL1739" s="3">
        <v>100</v>
      </c>
      <c r="AM1739" s="3">
        <v>0</v>
      </c>
      <c r="AN1739" s="3">
        <v>0</v>
      </c>
      <c r="AO1739" s="3">
        <v>100</v>
      </c>
      <c r="AP1739" s="3">
        <v>0</v>
      </c>
      <c r="AQ1739" s="3">
        <v>0</v>
      </c>
      <c r="AR1739" s="3" t="s">
        <v>7</v>
      </c>
      <c r="AS1739" s="3" t="s">
        <v>7</v>
      </c>
      <c r="AT1739" s="3" t="s">
        <v>7</v>
      </c>
      <c r="AU1739" s="1">
        <v>2333641829</v>
      </c>
      <c r="AV1739" s="1">
        <v>1757732734</v>
      </c>
      <c r="AW1739" s="3">
        <v>75.319999999999993</v>
      </c>
      <c r="AX1739" s="1">
        <v>1514597220</v>
      </c>
      <c r="AY1739" s="1">
        <v>1189652695</v>
      </c>
      <c r="AZ1739" s="3">
        <v>78.55</v>
      </c>
      <c r="BA1739" s="1">
        <v>377640000</v>
      </c>
      <c r="BB1739" s="1">
        <v>0</v>
      </c>
      <c r="BC1739" s="3">
        <v>0</v>
      </c>
      <c r="BD1739" s="1">
        <v>574747827</v>
      </c>
      <c r="BE1739" s="1">
        <v>0</v>
      </c>
      <c r="BF1739" s="3">
        <v>0</v>
      </c>
      <c r="BG1739" s="1">
        <v>974889500</v>
      </c>
      <c r="BH1739" s="1">
        <v>0</v>
      </c>
      <c r="BI1739" s="3">
        <v>0</v>
      </c>
      <c r="BJ1739" s="1" t="s">
        <v>9</v>
      </c>
      <c r="BK1739" s="1" t="s">
        <v>9</v>
      </c>
      <c r="BL1739" s="3" t="s">
        <v>9</v>
      </c>
      <c r="BM1739" s="4">
        <f t="shared" si="325"/>
        <v>2333.6418290000001</v>
      </c>
      <c r="BN1739" s="4">
        <f t="shared" si="326"/>
        <v>1757.7327339999999</v>
      </c>
      <c r="BO1739" s="4">
        <f t="shared" si="327"/>
        <v>1514.5972200000001</v>
      </c>
      <c r="BP1739" s="4">
        <f t="shared" si="328"/>
        <v>1189.652695</v>
      </c>
      <c r="BQ1739" s="4">
        <f t="shared" si="329"/>
        <v>377.64</v>
      </c>
      <c r="BR1739" s="4">
        <f t="shared" si="330"/>
        <v>0</v>
      </c>
      <c r="BS1739" s="4">
        <f t="shared" si="331"/>
        <v>574.74782700000003</v>
      </c>
      <c r="BT1739" s="4">
        <f t="shared" si="332"/>
        <v>0</v>
      </c>
      <c r="BU1739" s="4">
        <f t="shared" si="333"/>
        <v>974.8895</v>
      </c>
      <c r="BV1739" s="4">
        <f t="shared" si="334"/>
        <v>0</v>
      </c>
      <c r="BW1739" s="4">
        <f t="shared" si="335"/>
        <v>5775.5163760000005</v>
      </c>
      <c r="BX1739" s="4">
        <f t="shared" si="336"/>
        <v>2947.3854289999999</v>
      </c>
      <c r="BY1739" t="s">
        <v>903</v>
      </c>
    </row>
    <row r="1740" spans="1:77" x14ac:dyDescent="0.25">
      <c r="A1740">
        <v>16</v>
      </c>
      <c r="B1740" t="s">
        <v>0</v>
      </c>
      <c r="C1740" t="s">
        <v>668</v>
      </c>
      <c r="D1740">
        <v>2021</v>
      </c>
      <c r="E1740" t="s">
        <v>1</v>
      </c>
      <c r="F1740" t="s">
        <v>2</v>
      </c>
      <c r="G1740">
        <v>2</v>
      </c>
      <c r="H1740" t="s">
        <v>3</v>
      </c>
      <c r="I1740" t="s">
        <v>706</v>
      </c>
      <c r="J1740" t="s">
        <v>604</v>
      </c>
      <c r="K1740" t="s">
        <v>843</v>
      </c>
      <c r="L1740" t="s">
        <v>797</v>
      </c>
      <c r="M1740" t="s">
        <v>798</v>
      </c>
      <c r="N1740" t="s">
        <v>720</v>
      </c>
      <c r="O1740" t="s">
        <v>52</v>
      </c>
      <c r="P1740" t="s">
        <v>749</v>
      </c>
      <c r="Q1740" t="s">
        <v>203</v>
      </c>
      <c r="R1740">
        <v>0</v>
      </c>
      <c r="S1740" t="s">
        <v>7</v>
      </c>
      <c r="T1740">
        <v>278</v>
      </c>
      <c r="U1740" t="s">
        <v>606</v>
      </c>
      <c r="V1740" t="s">
        <v>4325</v>
      </c>
      <c r="W1740" t="s">
        <v>3692</v>
      </c>
      <c r="X1740">
        <v>3</v>
      </c>
      <c r="Y1740" t="s">
        <v>3695</v>
      </c>
      <c r="Z1740">
        <v>2</v>
      </c>
      <c r="AA1740" t="s">
        <v>918</v>
      </c>
      <c r="AB1740" t="s">
        <v>1653</v>
      </c>
      <c r="AC1740" s="3">
        <v>100</v>
      </c>
      <c r="AD1740" s="3">
        <v>100</v>
      </c>
      <c r="AE1740" s="3">
        <v>100</v>
      </c>
      <c r="AF1740" s="3">
        <v>100</v>
      </c>
      <c r="AG1740" s="3">
        <v>100</v>
      </c>
      <c r="AH1740" s="3">
        <v>100</v>
      </c>
      <c r="AI1740" s="3">
        <v>100</v>
      </c>
      <c r="AJ1740" s="3">
        <v>0</v>
      </c>
      <c r="AK1740" s="3">
        <v>0</v>
      </c>
      <c r="AL1740" s="3">
        <v>100</v>
      </c>
      <c r="AM1740" s="3">
        <v>0</v>
      </c>
      <c r="AN1740" s="3">
        <v>0</v>
      </c>
      <c r="AO1740" s="3">
        <v>100</v>
      </c>
      <c r="AP1740" s="3">
        <v>0</v>
      </c>
      <c r="AQ1740" s="3">
        <v>0</v>
      </c>
      <c r="AR1740" s="3" t="s">
        <v>7</v>
      </c>
      <c r="AS1740" s="3" t="s">
        <v>7</v>
      </c>
      <c r="AT1740" s="3" t="s">
        <v>7</v>
      </c>
      <c r="AU1740" s="1">
        <v>1076549425</v>
      </c>
      <c r="AV1740" s="1">
        <v>1051226429</v>
      </c>
      <c r="AW1740" s="3">
        <v>97.65</v>
      </c>
      <c r="AX1740" s="1">
        <v>1718200903</v>
      </c>
      <c r="AY1740" s="1">
        <v>1647067232</v>
      </c>
      <c r="AZ1740" s="3">
        <v>95.86</v>
      </c>
      <c r="BA1740" s="1">
        <v>2365826000</v>
      </c>
      <c r="BB1740" s="1">
        <v>0</v>
      </c>
      <c r="BC1740" s="3">
        <v>0</v>
      </c>
      <c r="BD1740" s="1">
        <v>716890602</v>
      </c>
      <c r="BE1740" s="1">
        <v>0</v>
      </c>
      <c r="BF1740" s="3">
        <v>0</v>
      </c>
      <c r="BG1740" s="1">
        <v>716890602</v>
      </c>
      <c r="BH1740" s="1">
        <v>0</v>
      </c>
      <c r="BI1740" s="3">
        <v>0</v>
      </c>
      <c r="BJ1740" s="1" t="s">
        <v>9</v>
      </c>
      <c r="BK1740" s="1" t="s">
        <v>9</v>
      </c>
      <c r="BL1740" s="3" t="s">
        <v>9</v>
      </c>
      <c r="BM1740" s="4">
        <f t="shared" si="325"/>
        <v>1076.5494249999999</v>
      </c>
      <c r="BN1740" s="4">
        <f t="shared" si="326"/>
        <v>1051.2264290000001</v>
      </c>
      <c r="BO1740" s="4">
        <f t="shared" si="327"/>
        <v>1718.2009029999999</v>
      </c>
      <c r="BP1740" s="4">
        <f t="shared" si="328"/>
        <v>1647.0672320000001</v>
      </c>
      <c r="BQ1740" s="4">
        <f t="shared" si="329"/>
        <v>2365.826</v>
      </c>
      <c r="BR1740" s="4">
        <f t="shared" si="330"/>
        <v>0</v>
      </c>
      <c r="BS1740" s="4">
        <f t="shared" si="331"/>
        <v>716.89060199999994</v>
      </c>
      <c r="BT1740" s="4">
        <f t="shared" si="332"/>
        <v>0</v>
      </c>
      <c r="BU1740" s="4">
        <f t="shared" si="333"/>
        <v>716.89060199999994</v>
      </c>
      <c r="BV1740" s="4">
        <f t="shared" si="334"/>
        <v>0</v>
      </c>
      <c r="BW1740" s="4">
        <f t="shared" si="335"/>
        <v>6594.357532</v>
      </c>
      <c r="BX1740" s="4">
        <f t="shared" si="336"/>
        <v>2698.2936610000002</v>
      </c>
      <c r="BY1740" t="s">
        <v>903</v>
      </c>
    </row>
    <row r="1741" spans="1:77" x14ac:dyDescent="0.25">
      <c r="A1741">
        <v>16</v>
      </c>
      <c r="B1741" t="s">
        <v>0</v>
      </c>
      <c r="C1741" t="s">
        <v>668</v>
      </c>
      <c r="D1741">
        <v>2021</v>
      </c>
      <c r="E1741" t="s">
        <v>1</v>
      </c>
      <c r="F1741" t="s">
        <v>2</v>
      </c>
      <c r="G1741">
        <v>2</v>
      </c>
      <c r="H1741" t="s">
        <v>3</v>
      </c>
      <c r="I1741" t="s">
        <v>706</v>
      </c>
      <c r="J1741" t="s">
        <v>604</v>
      </c>
      <c r="K1741" t="s">
        <v>843</v>
      </c>
      <c r="L1741" t="s">
        <v>797</v>
      </c>
      <c r="M1741" t="s">
        <v>798</v>
      </c>
      <c r="N1741" t="s">
        <v>720</v>
      </c>
      <c r="O1741" t="s">
        <v>52</v>
      </c>
      <c r="P1741" t="s">
        <v>749</v>
      </c>
      <c r="Q1741" t="s">
        <v>203</v>
      </c>
      <c r="R1741">
        <v>0</v>
      </c>
      <c r="S1741" t="s">
        <v>7</v>
      </c>
      <c r="T1741">
        <v>278</v>
      </c>
      <c r="U1741" t="s">
        <v>606</v>
      </c>
      <c r="V1741" t="s">
        <v>4325</v>
      </c>
      <c r="W1741" t="s">
        <v>3692</v>
      </c>
      <c r="X1741">
        <v>4</v>
      </c>
      <c r="Y1741" t="s">
        <v>3696</v>
      </c>
      <c r="Z1741">
        <v>1</v>
      </c>
      <c r="AA1741" t="s">
        <v>922</v>
      </c>
      <c r="AB1741" t="s">
        <v>1821</v>
      </c>
      <c r="AC1741" s="3">
        <v>0</v>
      </c>
      <c r="AD1741" s="3">
        <v>0</v>
      </c>
      <c r="AE1741" s="3">
        <v>0</v>
      </c>
      <c r="AF1741" s="3">
        <v>0</v>
      </c>
      <c r="AG1741" s="3">
        <v>0</v>
      </c>
      <c r="AH1741" s="3">
        <v>0</v>
      </c>
      <c r="AI1741" s="3">
        <v>0</v>
      </c>
      <c r="AJ1741" s="3">
        <v>0</v>
      </c>
      <c r="AK1741" s="3">
        <v>0</v>
      </c>
      <c r="AL1741" s="3">
        <v>0</v>
      </c>
      <c r="AM1741" s="3">
        <v>0</v>
      </c>
      <c r="AN1741" s="3">
        <v>0</v>
      </c>
      <c r="AO1741" s="3">
        <v>0</v>
      </c>
      <c r="AP1741" s="3">
        <v>0</v>
      </c>
      <c r="AQ1741" s="3">
        <v>0</v>
      </c>
      <c r="AR1741" s="3">
        <v>2</v>
      </c>
      <c r="AS1741" s="3">
        <v>0</v>
      </c>
      <c r="AT1741" s="3">
        <v>0</v>
      </c>
      <c r="AU1741" s="1">
        <v>0</v>
      </c>
      <c r="AV1741" s="1">
        <v>0</v>
      </c>
      <c r="AW1741" s="3">
        <v>0</v>
      </c>
      <c r="AX1741" s="1">
        <v>0</v>
      </c>
      <c r="AY1741" s="1">
        <v>0</v>
      </c>
      <c r="AZ1741" s="3">
        <v>0</v>
      </c>
      <c r="BA1741" s="1">
        <v>0</v>
      </c>
      <c r="BB1741" s="1">
        <v>0</v>
      </c>
      <c r="BC1741" s="3">
        <v>0</v>
      </c>
      <c r="BD1741" s="1">
        <v>0</v>
      </c>
      <c r="BE1741" s="1">
        <v>0</v>
      </c>
      <c r="BF1741" s="3">
        <v>0</v>
      </c>
      <c r="BG1741" s="1">
        <v>0</v>
      </c>
      <c r="BH1741" s="1">
        <v>0</v>
      </c>
      <c r="BI1741" s="3">
        <v>0</v>
      </c>
      <c r="BJ1741" s="1" t="s">
        <v>9</v>
      </c>
      <c r="BK1741" s="1" t="s">
        <v>9</v>
      </c>
      <c r="BL1741" s="3" t="s">
        <v>9</v>
      </c>
      <c r="BM1741" s="4">
        <f t="shared" si="325"/>
        <v>0</v>
      </c>
      <c r="BN1741" s="4">
        <f t="shared" si="326"/>
        <v>0</v>
      </c>
      <c r="BO1741" s="4">
        <f t="shared" si="327"/>
        <v>0</v>
      </c>
      <c r="BP1741" s="4">
        <f t="shared" si="328"/>
        <v>0</v>
      </c>
      <c r="BQ1741" s="4">
        <f t="shared" si="329"/>
        <v>0</v>
      </c>
      <c r="BR1741" s="4">
        <f t="shared" si="330"/>
        <v>0</v>
      </c>
      <c r="BS1741" s="4">
        <f t="shared" si="331"/>
        <v>0</v>
      </c>
      <c r="BT1741" s="4">
        <f t="shared" si="332"/>
        <v>0</v>
      </c>
      <c r="BU1741" s="4">
        <f t="shared" si="333"/>
        <v>0</v>
      </c>
      <c r="BV1741" s="4">
        <f t="shared" si="334"/>
        <v>0</v>
      </c>
      <c r="BW1741" s="4">
        <f t="shared" si="335"/>
        <v>0</v>
      </c>
      <c r="BX1741" s="4">
        <f t="shared" si="336"/>
        <v>0</v>
      </c>
      <c r="BY1741" t="s">
        <v>903</v>
      </c>
    </row>
    <row r="1742" spans="1:77" x14ac:dyDescent="0.25">
      <c r="A1742">
        <v>16</v>
      </c>
      <c r="B1742" t="s">
        <v>0</v>
      </c>
      <c r="C1742" t="s">
        <v>668</v>
      </c>
      <c r="D1742">
        <v>2021</v>
      </c>
      <c r="E1742" t="s">
        <v>1</v>
      </c>
      <c r="F1742" t="s">
        <v>2</v>
      </c>
      <c r="G1742">
        <v>2</v>
      </c>
      <c r="H1742" t="s">
        <v>3</v>
      </c>
      <c r="I1742" t="s">
        <v>706</v>
      </c>
      <c r="J1742" t="s">
        <v>604</v>
      </c>
      <c r="K1742" t="s">
        <v>843</v>
      </c>
      <c r="L1742" t="s">
        <v>797</v>
      </c>
      <c r="M1742" t="s">
        <v>798</v>
      </c>
      <c r="N1742" t="s">
        <v>720</v>
      </c>
      <c r="O1742" t="s">
        <v>52</v>
      </c>
      <c r="P1742" t="s">
        <v>761</v>
      </c>
      <c r="Q1742" t="s">
        <v>367</v>
      </c>
      <c r="R1742">
        <v>0</v>
      </c>
      <c r="S1742" t="s">
        <v>7</v>
      </c>
      <c r="T1742">
        <v>289</v>
      </c>
      <c r="U1742" t="s">
        <v>607</v>
      </c>
      <c r="V1742" t="s">
        <v>4326</v>
      </c>
      <c r="W1742" t="s">
        <v>3697</v>
      </c>
      <c r="X1742">
        <v>3</v>
      </c>
      <c r="Y1742" t="s">
        <v>3698</v>
      </c>
      <c r="Z1742">
        <v>2</v>
      </c>
      <c r="AA1742" t="s">
        <v>918</v>
      </c>
      <c r="AB1742" t="s">
        <v>1653</v>
      </c>
      <c r="AC1742" s="3">
        <v>100</v>
      </c>
      <c r="AD1742" s="3">
        <v>100</v>
      </c>
      <c r="AE1742" s="3">
        <v>100</v>
      </c>
      <c r="AF1742" s="3">
        <v>0</v>
      </c>
      <c r="AG1742" s="3">
        <v>0</v>
      </c>
      <c r="AH1742" s="3">
        <v>0</v>
      </c>
      <c r="AI1742" s="3">
        <v>0</v>
      </c>
      <c r="AJ1742" s="3">
        <v>0</v>
      </c>
      <c r="AK1742" s="3">
        <v>0</v>
      </c>
      <c r="AL1742" s="3">
        <v>100</v>
      </c>
      <c r="AM1742" s="3">
        <v>0</v>
      </c>
      <c r="AN1742" s="3">
        <v>0</v>
      </c>
      <c r="AO1742" s="3">
        <v>100</v>
      </c>
      <c r="AP1742" s="3">
        <v>0</v>
      </c>
      <c r="AQ1742" s="3">
        <v>0</v>
      </c>
      <c r="AR1742" s="3" t="s">
        <v>7</v>
      </c>
      <c r="AS1742" s="3" t="s">
        <v>7</v>
      </c>
      <c r="AT1742" s="3" t="s">
        <v>7</v>
      </c>
      <c r="AU1742" s="1">
        <v>65000000</v>
      </c>
      <c r="AV1742" s="1">
        <v>65000000</v>
      </c>
      <c r="AW1742" s="3">
        <v>100</v>
      </c>
      <c r="AX1742" s="1">
        <v>0</v>
      </c>
      <c r="AY1742" s="1">
        <v>0</v>
      </c>
      <c r="AZ1742" s="3">
        <v>0</v>
      </c>
      <c r="BA1742" s="1">
        <v>0</v>
      </c>
      <c r="BB1742" s="1">
        <v>0</v>
      </c>
      <c r="BC1742" s="3">
        <v>0</v>
      </c>
      <c r="BD1742" s="1">
        <v>1000000</v>
      </c>
      <c r="BE1742" s="1">
        <v>0</v>
      </c>
      <c r="BF1742" s="3">
        <v>0</v>
      </c>
      <c r="BG1742" s="1">
        <v>1000000</v>
      </c>
      <c r="BH1742" s="1">
        <v>0</v>
      </c>
      <c r="BI1742" s="3">
        <v>0</v>
      </c>
      <c r="BJ1742" s="1" t="s">
        <v>9</v>
      </c>
      <c r="BK1742" s="1" t="s">
        <v>9</v>
      </c>
      <c r="BL1742" s="3" t="s">
        <v>9</v>
      </c>
      <c r="BM1742" s="4">
        <f t="shared" si="325"/>
        <v>65</v>
      </c>
      <c r="BN1742" s="4">
        <f t="shared" si="326"/>
        <v>65</v>
      </c>
      <c r="BO1742" s="4">
        <f t="shared" si="327"/>
        <v>0</v>
      </c>
      <c r="BP1742" s="4">
        <f t="shared" si="328"/>
        <v>0</v>
      </c>
      <c r="BQ1742" s="4">
        <f t="shared" si="329"/>
        <v>0</v>
      </c>
      <c r="BR1742" s="4">
        <f t="shared" si="330"/>
        <v>0</v>
      </c>
      <c r="BS1742" s="4">
        <f t="shared" si="331"/>
        <v>1</v>
      </c>
      <c r="BT1742" s="4">
        <f t="shared" si="332"/>
        <v>0</v>
      </c>
      <c r="BU1742" s="4">
        <f t="shared" si="333"/>
        <v>1</v>
      </c>
      <c r="BV1742" s="4">
        <f t="shared" si="334"/>
        <v>0</v>
      </c>
      <c r="BW1742" s="4">
        <f t="shared" si="335"/>
        <v>67</v>
      </c>
      <c r="BX1742" s="4">
        <f t="shared" si="336"/>
        <v>65</v>
      </c>
      <c r="BY1742" t="s">
        <v>903</v>
      </c>
    </row>
    <row r="1743" spans="1:77" x14ac:dyDescent="0.25">
      <c r="A1743">
        <v>16</v>
      </c>
      <c r="B1743" t="s">
        <v>0</v>
      </c>
      <c r="C1743" t="s">
        <v>668</v>
      </c>
      <c r="D1743">
        <v>2021</v>
      </c>
      <c r="E1743" t="s">
        <v>1</v>
      </c>
      <c r="F1743" t="s">
        <v>2</v>
      </c>
      <c r="G1743">
        <v>2</v>
      </c>
      <c r="H1743" t="s">
        <v>3</v>
      </c>
      <c r="I1743" t="s">
        <v>706</v>
      </c>
      <c r="J1743" t="s">
        <v>604</v>
      </c>
      <c r="K1743" t="s">
        <v>843</v>
      </c>
      <c r="L1743" t="s">
        <v>797</v>
      </c>
      <c r="M1743" t="s">
        <v>798</v>
      </c>
      <c r="N1743" t="s">
        <v>720</v>
      </c>
      <c r="O1743" t="s">
        <v>52</v>
      </c>
      <c r="P1743" t="s">
        <v>761</v>
      </c>
      <c r="Q1743" t="s">
        <v>367</v>
      </c>
      <c r="R1743">
        <v>0</v>
      </c>
      <c r="S1743" t="s">
        <v>7</v>
      </c>
      <c r="T1743">
        <v>289</v>
      </c>
      <c r="U1743" t="s">
        <v>607</v>
      </c>
      <c r="V1743" t="s">
        <v>4326</v>
      </c>
      <c r="W1743" t="s">
        <v>3697</v>
      </c>
      <c r="X1743">
        <v>4</v>
      </c>
      <c r="Y1743" t="s">
        <v>3699</v>
      </c>
      <c r="Z1743">
        <v>2</v>
      </c>
      <c r="AA1743" t="s">
        <v>918</v>
      </c>
      <c r="AB1743" t="s">
        <v>1653</v>
      </c>
      <c r="AC1743" s="3">
        <v>0</v>
      </c>
      <c r="AD1743" s="3">
        <v>0</v>
      </c>
      <c r="AE1743" s="3">
        <v>0</v>
      </c>
      <c r="AF1743" s="3">
        <v>13</v>
      </c>
      <c r="AG1743" s="3">
        <v>13</v>
      </c>
      <c r="AH1743" s="3">
        <v>100</v>
      </c>
      <c r="AI1743" s="3">
        <v>13</v>
      </c>
      <c r="AJ1743" s="3">
        <v>0</v>
      </c>
      <c r="AK1743" s="3">
        <v>0</v>
      </c>
      <c r="AL1743" s="3">
        <v>13</v>
      </c>
      <c r="AM1743" s="3">
        <v>0</v>
      </c>
      <c r="AN1743" s="3">
        <v>0</v>
      </c>
      <c r="AO1743" s="3">
        <v>13</v>
      </c>
      <c r="AP1743" s="3">
        <v>0</v>
      </c>
      <c r="AQ1743" s="3">
        <v>0</v>
      </c>
      <c r="AR1743" s="3" t="s">
        <v>7</v>
      </c>
      <c r="AS1743" s="3" t="s">
        <v>7</v>
      </c>
      <c r="AT1743" s="3" t="s">
        <v>7</v>
      </c>
      <c r="AU1743" s="1">
        <v>0</v>
      </c>
      <c r="AV1743" s="1">
        <v>0</v>
      </c>
      <c r="AW1743" s="3">
        <v>0</v>
      </c>
      <c r="AX1743" s="1">
        <v>294780000</v>
      </c>
      <c r="AY1743" s="1">
        <v>269025000</v>
      </c>
      <c r="AZ1743" s="3">
        <v>91.26</v>
      </c>
      <c r="BA1743" s="1">
        <v>3294573000</v>
      </c>
      <c r="BB1743" s="1">
        <v>0</v>
      </c>
      <c r="BC1743" s="3">
        <v>0</v>
      </c>
      <c r="BD1743" s="1">
        <v>43000000</v>
      </c>
      <c r="BE1743" s="1">
        <v>0</v>
      </c>
      <c r="BF1743" s="3">
        <v>0</v>
      </c>
      <c r="BG1743" s="1">
        <v>22000000</v>
      </c>
      <c r="BH1743" s="1">
        <v>0</v>
      </c>
      <c r="BI1743" s="3">
        <v>0</v>
      </c>
      <c r="BJ1743" s="1" t="s">
        <v>9</v>
      </c>
      <c r="BK1743" s="1" t="s">
        <v>9</v>
      </c>
      <c r="BL1743" s="3" t="s">
        <v>9</v>
      </c>
      <c r="BM1743" s="4">
        <f t="shared" si="325"/>
        <v>0</v>
      </c>
      <c r="BN1743" s="4">
        <f t="shared" si="326"/>
        <v>0</v>
      </c>
      <c r="BO1743" s="4">
        <f t="shared" si="327"/>
        <v>294.77999999999997</v>
      </c>
      <c r="BP1743" s="4">
        <f t="shared" si="328"/>
        <v>269.02499999999998</v>
      </c>
      <c r="BQ1743" s="4">
        <f t="shared" si="329"/>
        <v>3294.5729999999999</v>
      </c>
      <c r="BR1743" s="4">
        <f t="shared" si="330"/>
        <v>0</v>
      </c>
      <c r="BS1743" s="4">
        <f t="shared" si="331"/>
        <v>43</v>
      </c>
      <c r="BT1743" s="4">
        <f t="shared" si="332"/>
        <v>0</v>
      </c>
      <c r="BU1743" s="4">
        <f t="shared" si="333"/>
        <v>22</v>
      </c>
      <c r="BV1743" s="4">
        <f t="shared" si="334"/>
        <v>0</v>
      </c>
      <c r="BW1743" s="4">
        <f t="shared" si="335"/>
        <v>3654.3530000000001</v>
      </c>
      <c r="BX1743" s="4">
        <f t="shared" si="336"/>
        <v>269.02499999999998</v>
      </c>
      <c r="BY1743" t="s">
        <v>903</v>
      </c>
    </row>
    <row r="1744" spans="1:77" x14ac:dyDescent="0.25">
      <c r="A1744">
        <v>16</v>
      </c>
      <c r="B1744" t="s">
        <v>0</v>
      </c>
      <c r="C1744" t="s">
        <v>668</v>
      </c>
      <c r="D1744">
        <v>2021</v>
      </c>
      <c r="E1744" t="s">
        <v>1</v>
      </c>
      <c r="F1744" t="s">
        <v>2</v>
      </c>
      <c r="G1744">
        <v>2</v>
      </c>
      <c r="H1744" t="s">
        <v>3</v>
      </c>
      <c r="I1744" t="s">
        <v>706</v>
      </c>
      <c r="J1744" t="s">
        <v>604</v>
      </c>
      <c r="K1744" t="s">
        <v>843</v>
      </c>
      <c r="L1744" t="s">
        <v>797</v>
      </c>
      <c r="M1744" t="s">
        <v>798</v>
      </c>
      <c r="N1744" t="s">
        <v>720</v>
      </c>
      <c r="O1744" t="s">
        <v>52</v>
      </c>
      <c r="P1744" t="s">
        <v>761</v>
      </c>
      <c r="Q1744" t="s">
        <v>367</v>
      </c>
      <c r="R1744">
        <v>0</v>
      </c>
      <c r="S1744" t="s">
        <v>7</v>
      </c>
      <c r="T1744">
        <v>291</v>
      </c>
      <c r="U1744" t="s">
        <v>608</v>
      </c>
      <c r="V1744" t="s">
        <v>4326</v>
      </c>
      <c r="W1744" t="s">
        <v>3697</v>
      </c>
      <c r="X1744">
        <v>5</v>
      </c>
      <c r="Y1744" t="s">
        <v>3700</v>
      </c>
      <c r="Z1744">
        <v>1</v>
      </c>
      <c r="AA1744" t="s">
        <v>922</v>
      </c>
      <c r="AB1744" t="s">
        <v>1821</v>
      </c>
      <c r="AC1744" s="3">
        <v>1</v>
      </c>
      <c r="AD1744" s="3">
        <v>0.48</v>
      </c>
      <c r="AE1744" s="3">
        <v>48</v>
      </c>
      <c r="AF1744" s="3">
        <v>0</v>
      </c>
      <c r="AG1744" s="3">
        <v>0</v>
      </c>
      <c r="AH1744" s="3">
        <v>0</v>
      </c>
      <c r="AI1744" s="3">
        <v>0</v>
      </c>
      <c r="AJ1744" s="3">
        <v>0</v>
      </c>
      <c r="AK1744" s="3">
        <v>0</v>
      </c>
      <c r="AL1744" s="3">
        <v>0</v>
      </c>
      <c r="AM1744" s="3">
        <v>0</v>
      </c>
      <c r="AN1744" s="3">
        <v>0</v>
      </c>
      <c r="AO1744" s="3">
        <v>0</v>
      </c>
      <c r="AP1744" s="3">
        <v>0</v>
      </c>
      <c r="AQ1744" s="3">
        <v>0</v>
      </c>
      <c r="AR1744" s="3">
        <v>2</v>
      </c>
      <c r="AS1744" s="3">
        <v>0.48</v>
      </c>
      <c r="AT1744" s="3">
        <v>24</v>
      </c>
      <c r="AU1744" s="1">
        <v>459020881</v>
      </c>
      <c r="AV1744" s="1">
        <v>18296931</v>
      </c>
      <c r="AW1744" s="3">
        <v>3.99</v>
      </c>
      <c r="AX1744" s="1">
        <v>0</v>
      </c>
      <c r="AY1744" s="1">
        <v>0</v>
      </c>
      <c r="AZ1744" s="3">
        <v>0</v>
      </c>
      <c r="BA1744" s="1">
        <v>0</v>
      </c>
      <c r="BB1744" s="1">
        <v>0</v>
      </c>
      <c r="BC1744" s="3">
        <v>0</v>
      </c>
      <c r="BD1744" s="1">
        <v>0</v>
      </c>
      <c r="BE1744" s="1">
        <v>0</v>
      </c>
      <c r="BF1744" s="3">
        <v>0</v>
      </c>
      <c r="BG1744" s="1">
        <v>0</v>
      </c>
      <c r="BH1744" s="1">
        <v>0</v>
      </c>
      <c r="BI1744" s="3">
        <v>0</v>
      </c>
      <c r="BJ1744" s="1" t="s">
        <v>9</v>
      </c>
      <c r="BK1744" s="1" t="s">
        <v>9</v>
      </c>
      <c r="BL1744" s="3" t="s">
        <v>9</v>
      </c>
      <c r="BM1744" s="4">
        <f t="shared" si="325"/>
        <v>459.02088099999997</v>
      </c>
      <c r="BN1744" s="4">
        <f t="shared" si="326"/>
        <v>18.296931000000001</v>
      </c>
      <c r="BO1744" s="4">
        <f t="shared" si="327"/>
        <v>0</v>
      </c>
      <c r="BP1744" s="4">
        <f t="shared" si="328"/>
        <v>0</v>
      </c>
      <c r="BQ1744" s="4">
        <f t="shared" si="329"/>
        <v>0</v>
      </c>
      <c r="BR1744" s="4">
        <f t="shared" si="330"/>
        <v>0</v>
      </c>
      <c r="BS1744" s="4">
        <f t="shared" si="331"/>
        <v>0</v>
      </c>
      <c r="BT1744" s="4">
        <f t="shared" si="332"/>
        <v>0</v>
      </c>
      <c r="BU1744" s="4">
        <f t="shared" si="333"/>
        <v>0</v>
      </c>
      <c r="BV1744" s="4">
        <f t="shared" si="334"/>
        <v>0</v>
      </c>
      <c r="BW1744" s="4">
        <f t="shared" si="335"/>
        <v>459.02088099999997</v>
      </c>
      <c r="BX1744" s="4">
        <f t="shared" si="336"/>
        <v>18.296931000000001</v>
      </c>
      <c r="BY1744" t="s">
        <v>910</v>
      </c>
    </row>
    <row r="1745" spans="1:77" x14ac:dyDescent="0.25">
      <c r="A1745">
        <v>16</v>
      </c>
      <c r="B1745" t="s">
        <v>0</v>
      </c>
      <c r="C1745" t="s">
        <v>668</v>
      </c>
      <c r="D1745">
        <v>2021</v>
      </c>
      <c r="E1745" t="s">
        <v>1</v>
      </c>
      <c r="F1745" t="s">
        <v>2</v>
      </c>
      <c r="G1745">
        <v>2</v>
      </c>
      <c r="H1745" t="s">
        <v>3</v>
      </c>
      <c r="I1745" t="s">
        <v>706</v>
      </c>
      <c r="J1745" t="s">
        <v>604</v>
      </c>
      <c r="K1745" t="s">
        <v>843</v>
      </c>
      <c r="L1745" t="s">
        <v>797</v>
      </c>
      <c r="M1745" t="s">
        <v>798</v>
      </c>
      <c r="N1745" t="s">
        <v>720</v>
      </c>
      <c r="O1745" t="s">
        <v>52</v>
      </c>
      <c r="P1745" t="s">
        <v>761</v>
      </c>
      <c r="Q1745" t="s">
        <v>367</v>
      </c>
      <c r="R1745">
        <v>0</v>
      </c>
      <c r="S1745" t="s">
        <v>7</v>
      </c>
      <c r="T1745">
        <v>291</v>
      </c>
      <c r="U1745" t="s">
        <v>608</v>
      </c>
      <c r="V1745" t="s">
        <v>4326</v>
      </c>
      <c r="W1745" t="s">
        <v>3697</v>
      </c>
      <c r="X1745">
        <v>20</v>
      </c>
      <c r="Y1745" t="s">
        <v>3701</v>
      </c>
      <c r="Z1745">
        <v>1</v>
      </c>
      <c r="AA1745" t="s">
        <v>922</v>
      </c>
      <c r="AB1745" t="s">
        <v>1653</v>
      </c>
      <c r="AC1745" s="3">
        <v>0</v>
      </c>
      <c r="AD1745" s="3">
        <v>0</v>
      </c>
      <c r="AE1745" s="3">
        <v>0</v>
      </c>
      <c r="AF1745" s="3">
        <v>1</v>
      </c>
      <c r="AG1745" s="3">
        <v>1</v>
      </c>
      <c r="AH1745" s="3">
        <v>100</v>
      </c>
      <c r="AI1745" s="3">
        <v>1</v>
      </c>
      <c r="AJ1745" s="3">
        <v>0</v>
      </c>
      <c r="AK1745" s="3">
        <v>0</v>
      </c>
      <c r="AL1745" s="3">
        <v>0</v>
      </c>
      <c r="AM1745" s="3">
        <v>0</v>
      </c>
      <c r="AN1745" s="3">
        <v>0</v>
      </c>
      <c r="AO1745" s="3">
        <v>0</v>
      </c>
      <c r="AP1745" s="3">
        <v>0</v>
      </c>
      <c r="AQ1745" s="3">
        <v>0</v>
      </c>
      <c r="AR1745" s="3">
        <v>2</v>
      </c>
      <c r="AS1745" s="3">
        <v>1</v>
      </c>
      <c r="AT1745" s="3">
        <v>50</v>
      </c>
      <c r="AU1745" s="1">
        <v>0</v>
      </c>
      <c r="AV1745" s="1">
        <v>0</v>
      </c>
      <c r="AW1745" s="3">
        <v>0</v>
      </c>
      <c r="AX1745" s="1">
        <v>300000000</v>
      </c>
      <c r="AY1745" s="1">
        <v>292588538</v>
      </c>
      <c r="AZ1745" s="3">
        <v>97.53</v>
      </c>
      <c r="BA1745" s="1">
        <v>400000000</v>
      </c>
      <c r="BB1745" s="1">
        <v>0</v>
      </c>
      <c r="BC1745" s="3">
        <v>0</v>
      </c>
      <c r="BD1745" s="1">
        <v>0</v>
      </c>
      <c r="BE1745" s="1">
        <v>0</v>
      </c>
      <c r="BF1745" s="3">
        <v>0</v>
      </c>
      <c r="BG1745" s="1">
        <v>0</v>
      </c>
      <c r="BH1745" s="1">
        <v>0</v>
      </c>
      <c r="BI1745" s="3">
        <v>0</v>
      </c>
      <c r="BJ1745" s="1" t="s">
        <v>9</v>
      </c>
      <c r="BK1745" s="1" t="s">
        <v>9</v>
      </c>
      <c r="BL1745" s="3" t="s">
        <v>9</v>
      </c>
      <c r="BM1745" s="4">
        <f t="shared" si="325"/>
        <v>0</v>
      </c>
      <c r="BN1745" s="4">
        <f t="shared" si="326"/>
        <v>0</v>
      </c>
      <c r="BO1745" s="4">
        <f t="shared" si="327"/>
        <v>300</v>
      </c>
      <c r="BP1745" s="4">
        <f t="shared" si="328"/>
        <v>292.58853800000003</v>
      </c>
      <c r="BQ1745" s="4">
        <f t="shared" si="329"/>
        <v>400</v>
      </c>
      <c r="BR1745" s="4">
        <f t="shared" si="330"/>
        <v>0</v>
      </c>
      <c r="BS1745" s="4">
        <f t="shared" si="331"/>
        <v>0</v>
      </c>
      <c r="BT1745" s="4">
        <f t="shared" si="332"/>
        <v>0</v>
      </c>
      <c r="BU1745" s="4">
        <f t="shared" si="333"/>
        <v>0</v>
      </c>
      <c r="BV1745" s="4">
        <f t="shared" si="334"/>
        <v>0</v>
      </c>
      <c r="BW1745" s="4">
        <f t="shared" si="335"/>
        <v>700</v>
      </c>
      <c r="BX1745" s="4">
        <f t="shared" si="336"/>
        <v>292.58853800000003</v>
      </c>
      <c r="BY1745" t="s">
        <v>910</v>
      </c>
    </row>
    <row r="1746" spans="1:77" x14ac:dyDescent="0.25">
      <c r="A1746">
        <v>16</v>
      </c>
      <c r="B1746" t="s">
        <v>0</v>
      </c>
      <c r="C1746" t="s">
        <v>668</v>
      </c>
      <c r="D1746">
        <v>2021</v>
      </c>
      <c r="E1746" t="s">
        <v>1</v>
      </c>
      <c r="F1746" t="s">
        <v>2</v>
      </c>
      <c r="G1746">
        <v>2</v>
      </c>
      <c r="H1746" t="s">
        <v>3</v>
      </c>
      <c r="I1746" t="s">
        <v>706</v>
      </c>
      <c r="J1746" t="s">
        <v>604</v>
      </c>
      <c r="K1746" t="s">
        <v>843</v>
      </c>
      <c r="L1746" t="s">
        <v>797</v>
      </c>
      <c r="M1746" t="s">
        <v>798</v>
      </c>
      <c r="N1746" t="s">
        <v>720</v>
      </c>
      <c r="O1746" t="s">
        <v>52</v>
      </c>
      <c r="P1746" t="s">
        <v>761</v>
      </c>
      <c r="Q1746" t="s">
        <v>367</v>
      </c>
      <c r="R1746">
        <v>0</v>
      </c>
      <c r="S1746" t="s">
        <v>7</v>
      </c>
      <c r="T1746">
        <v>292</v>
      </c>
      <c r="U1746" t="s">
        <v>609</v>
      </c>
      <c r="V1746" t="s">
        <v>4326</v>
      </c>
      <c r="W1746" t="s">
        <v>3697</v>
      </c>
      <c r="X1746">
        <v>6</v>
      </c>
      <c r="Y1746" t="s">
        <v>3702</v>
      </c>
      <c r="Z1746">
        <v>2</v>
      </c>
      <c r="AA1746" t="s">
        <v>918</v>
      </c>
      <c r="AB1746" t="s">
        <v>1653</v>
      </c>
      <c r="AC1746" s="3">
        <v>2</v>
      </c>
      <c r="AD1746" s="3">
        <v>2</v>
      </c>
      <c r="AE1746" s="3">
        <v>100</v>
      </c>
      <c r="AF1746" s="3">
        <v>2</v>
      </c>
      <c r="AG1746" s="3">
        <v>2</v>
      </c>
      <c r="AH1746" s="3">
        <v>100</v>
      </c>
      <c r="AI1746" s="3">
        <v>0</v>
      </c>
      <c r="AJ1746" s="3">
        <v>0</v>
      </c>
      <c r="AK1746" s="3">
        <v>0</v>
      </c>
      <c r="AL1746" s="3">
        <v>2</v>
      </c>
      <c r="AM1746" s="3">
        <v>0</v>
      </c>
      <c r="AN1746" s="3">
        <v>0</v>
      </c>
      <c r="AO1746" s="3">
        <v>2</v>
      </c>
      <c r="AP1746" s="3">
        <v>0</v>
      </c>
      <c r="AQ1746" s="3">
        <v>0</v>
      </c>
      <c r="AR1746" s="3" t="s">
        <v>7</v>
      </c>
      <c r="AS1746" s="3" t="s">
        <v>7</v>
      </c>
      <c r="AT1746" s="3" t="s">
        <v>7</v>
      </c>
      <c r="AU1746" s="1">
        <v>6200000</v>
      </c>
      <c r="AV1746" s="1">
        <v>6200000</v>
      </c>
      <c r="AW1746" s="3">
        <v>100</v>
      </c>
      <c r="AX1746" s="1">
        <v>491844667</v>
      </c>
      <c r="AY1746" s="1">
        <v>489681333</v>
      </c>
      <c r="AZ1746" s="3">
        <v>99.56</v>
      </c>
      <c r="BA1746" s="1">
        <v>0</v>
      </c>
      <c r="BB1746" s="1">
        <v>0</v>
      </c>
      <c r="BC1746" s="3">
        <v>0</v>
      </c>
      <c r="BD1746" s="1">
        <v>170000000</v>
      </c>
      <c r="BE1746" s="1">
        <v>0</v>
      </c>
      <c r="BF1746" s="3">
        <v>0</v>
      </c>
      <c r="BG1746" s="1">
        <v>1000000</v>
      </c>
      <c r="BH1746" s="1">
        <v>0</v>
      </c>
      <c r="BI1746" s="3">
        <v>0</v>
      </c>
      <c r="BJ1746" s="1" t="s">
        <v>9</v>
      </c>
      <c r="BK1746" s="1" t="s">
        <v>9</v>
      </c>
      <c r="BL1746" s="3" t="s">
        <v>9</v>
      </c>
      <c r="BM1746" s="4">
        <f t="shared" si="325"/>
        <v>6.2</v>
      </c>
      <c r="BN1746" s="4">
        <f t="shared" si="326"/>
        <v>6.2</v>
      </c>
      <c r="BO1746" s="4">
        <f t="shared" si="327"/>
        <v>491.84466700000002</v>
      </c>
      <c r="BP1746" s="4">
        <f t="shared" si="328"/>
        <v>489.681333</v>
      </c>
      <c r="BQ1746" s="4">
        <f t="shared" si="329"/>
        <v>0</v>
      </c>
      <c r="BR1746" s="4">
        <f t="shared" si="330"/>
        <v>0</v>
      </c>
      <c r="BS1746" s="4">
        <f t="shared" si="331"/>
        <v>170</v>
      </c>
      <c r="BT1746" s="4">
        <f t="shared" si="332"/>
        <v>0</v>
      </c>
      <c r="BU1746" s="4">
        <f t="shared" si="333"/>
        <v>1</v>
      </c>
      <c r="BV1746" s="4">
        <f t="shared" si="334"/>
        <v>0</v>
      </c>
      <c r="BW1746" s="4">
        <f t="shared" si="335"/>
        <v>669.044667</v>
      </c>
      <c r="BX1746" s="4">
        <f t="shared" si="336"/>
        <v>495.88133299999998</v>
      </c>
      <c r="BY1746" t="s">
        <v>903</v>
      </c>
    </row>
    <row r="1747" spans="1:77" x14ac:dyDescent="0.25">
      <c r="A1747">
        <v>16</v>
      </c>
      <c r="B1747" t="s">
        <v>0</v>
      </c>
      <c r="C1747" t="s">
        <v>668</v>
      </c>
      <c r="D1747">
        <v>2021</v>
      </c>
      <c r="E1747" t="s">
        <v>1</v>
      </c>
      <c r="F1747" t="s">
        <v>2</v>
      </c>
      <c r="G1747">
        <v>2</v>
      </c>
      <c r="H1747" t="s">
        <v>3</v>
      </c>
      <c r="I1747" t="s">
        <v>706</v>
      </c>
      <c r="J1747" t="s">
        <v>604</v>
      </c>
      <c r="K1747" t="s">
        <v>843</v>
      </c>
      <c r="L1747" t="s">
        <v>797</v>
      </c>
      <c r="M1747" t="s">
        <v>798</v>
      </c>
      <c r="N1747" t="s">
        <v>720</v>
      </c>
      <c r="O1747" t="s">
        <v>52</v>
      </c>
      <c r="P1747" t="s">
        <v>761</v>
      </c>
      <c r="Q1747" t="s">
        <v>367</v>
      </c>
      <c r="R1747">
        <v>0</v>
      </c>
      <c r="S1747" t="s">
        <v>7</v>
      </c>
      <c r="T1747">
        <v>292</v>
      </c>
      <c r="U1747" t="s">
        <v>609</v>
      </c>
      <c r="V1747" t="s">
        <v>4326</v>
      </c>
      <c r="W1747" t="s">
        <v>3697</v>
      </c>
      <c r="X1747">
        <v>7</v>
      </c>
      <c r="Y1747" t="s">
        <v>3703</v>
      </c>
      <c r="Z1747">
        <v>2</v>
      </c>
      <c r="AA1747" t="s">
        <v>918</v>
      </c>
      <c r="AB1747" t="s">
        <v>1821</v>
      </c>
      <c r="AC1747" s="3">
        <v>0</v>
      </c>
      <c r="AD1747" s="3">
        <v>0</v>
      </c>
      <c r="AE1747" s="3">
        <v>0</v>
      </c>
      <c r="AF1747" s="3">
        <v>0</v>
      </c>
      <c r="AG1747" s="3">
        <v>0</v>
      </c>
      <c r="AH1747" s="3">
        <v>0</v>
      </c>
      <c r="AI1747" s="3">
        <v>0</v>
      </c>
      <c r="AJ1747" s="3">
        <v>0</v>
      </c>
      <c r="AK1747" s="3">
        <v>0</v>
      </c>
      <c r="AL1747" s="3">
        <v>0</v>
      </c>
      <c r="AM1747" s="3">
        <v>0</v>
      </c>
      <c r="AN1747" s="3">
        <v>0</v>
      </c>
      <c r="AO1747" s="3">
        <v>0</v>
      </c>
      <c r="AP1747" s="3">
        <v>0</v>
      </c>
      <c r="AQ1747" s="3">
        <v>0</v>
      </c>
      <c r="AR1747" s="3" t="s">
        <v>7</v>
      </c>
      <c r="AS1747" s="3" t="s">
        <v>7</v>
      </c>
      <c r="AT1747" s="3" t="s">
        <v>7</v>
      </c>
      <c r="AU1747" s="1">
        <v>0</v>
      </c>
      <c r="AV1747" s="1">
        <v>0</v>
      </c>
      <c r="AW1747" s="3">
        <v>0</v>
      </c>
      <c r="AX1747" s="1">
        <v>0</v>
      </c>
      <c r="AY1747" s="1">
        <v>0</v>
      </c>
      <c r="AZ1747" s="3">
        <v>0</v>
      </c>
      <c r="BA1747" s="1">
        <v>0</v>
      </c>
      <c r="BB1747" s="1">
        <v>0</v>
      </c>
      <c r="BC1747" s="3">
        <v>0</v>
      </c>
      <c r="BD1747" s="1">
        <v>0</v>
      </c>
      <c r="BE1747" s="1">
        <v>0</v>
      </c>
      <c r="BF1747" s="3">
        <v>0</v>
      </c>
      <c r="BG1747" s="1">
        <v>0</v>
      </c>
      <c r="BH1747" s="1">
        <v>0</v>
      </c>
      <c r="BI1747" s="3">
        <v>0</v>
      </c>
      <c r="BJ1747" s="1" t="s">
        <v>9</v>
      </c>
      <c r="BK1747" s="1" t="s">
        <v>9</v>
      </c>
      <c r="BL1747" s="3" t="s">
        <v>9</v>
      </c>
      <c r="BM1747" s="4">
        <f t="shared" si="325"/>
        <v>0</v>
      </c>
      <c r="BN1747" s="4">
        <f t="shared" si="326"/>
        <v>0</v>
      </c>
      <c r="BO1747" s="4">
        <f t="shared" si="327"/>
        <v>0</v>
      </c>
      <c r="BP1747" s="4">
        <f t="shared" si="328"/>
        <v>0</v>
      </c>
      <c r="BQ1747" s="4">
        <f t="shared" si="329"/>
        <v>0</v>
      </c>
      <c r="BR1747" s="4">
        <f t="shared" si="330"/>
        <v>0</v>
      </c>
      <c r="BS1747" s="4">
        <f t="shared" si="331"/>
        <v>0</v>
      </c>
      <c r="BT1747" s="4">
        <f t="shared" si="332"/>
        <v>0</v>
      </c>
      <c r="BU1747" s="4">
        <f t="shared" si="333"/>
        <v>0</v>
      </c>
      <c r="BV1747" s="4">
        <f t="shared" si="334"/>
        <v>0</v>
      </c>
      <c r="BW1747" s="4">
        <f t="shared" si="335"/>
        <v>0</v>
      </c>
      <c r="BX1747" s="4">
        <f t="shared" si="336"/>
        <v>0</v>
      </c>
      <c r="BY1747" t="s">
        <v>903</v>
      </c>
    </row>
    <row r="1748" spans="1:77" x14ac:dyDescent="0.25">
      <c r="A1748">
        <v>16</v>
      </c>
      <c r="B1748" t="s">
        <v>0</v>
      </c>
      <c r="C1748" t="s">
        <v>668</v>
      </c>
      <c r="D1748">
        <v>2021</v>
      </c>
      <c r="E1748" t="s">
        <v>1</v>
      </c>
      <c r="F1748" t="s">
        <v>2</v>
      </c>
      <c r="G1748">
        <v>2</v>
      </c>
      <c r="H1748" t="s">
        <v>3</v>
      </c>
      <c r="I1748" t="s">
        <v>706</v>
      </c>
      <c r="J1748" t="s">
        <v>604</v>
      </c>
      <c r="K1748" t="s">
        <v>843</v>
      </c>
      <c r="L1748" t="s">
        <v>797</v>
      </c>
      <c r="M1748" t="s">
        <v>798</v>
      </c>
      <c r="N1748" t="s">
        <v>720</v>
      </c>
      <c r="O1748" t="s">
        <v>52</v>
      </c>
      <c r="P1748" t="s">
        <v>761</v>
      </c>
      <c r="Q1748" t="s">
        <v>367</v>
      </c>
      <c r="R1748">
        <v>0</v>
      </c>
      <c r="S1748" t="s">
        <v>7</v>
      </c>
      <c r="T1748">
        <v>292</v>
      </c>
      <c r="U1748" t="s">
        <v>609</v>
      </c>
      <c r="V1748" t="s">
        <v>4326</v>
      </c>
      <c r="W1748" t="s">
        <v>3697</v>
      </c>
      <c r="X1748">
        <v>8</v>
      </c>
      <c r="Y1748" t="s">
        <v>3704</v>
      </c>
      <c r="Z1748">
        <v>2</v>
      </c>
      <c r="AA1748" t="s">
        <v>918</v>
      </c>
      <c r="AB1748" t="s">
        <v>1653</v>
      </c>
      <c r="AC1748" s="3">
        <v>100</v>
      </c>
      <c r="AD1748" s="3">
        <v>100</v>
      </c>
      <c r="AE1748" s="3">
        <v>100</v>
      </c>
      <c r="AF1748" s="3">
        <v>100</v>
      </c>
      <c r="AG1748" s="3">
        <v>100</v>
      </c>
      <c r="AH1748" s="3">
        <v>100</v>
      </c>
      <c r="AI1748" s="3">
        <v>0</v>
      </c>
      <c r="AJ1748" s="3">
        <v>0</v>
      </c>
      <c r="AK1748" s="3">
        <v>0</v>
      </c>
      <c r="AL1748" s="3">
        <v>100</v>
      </c>
      <c r="AM1748" s="3">
        <v>0</v>
      </c>
      <c r="AN1748" s="3">
        <v>0</v>
      </c>
      <c r="AO1748" s="3">
        <v>100</v>
      </c>
      <c r="AP1748" s="3">
        <v>0</v>
      </c>
      <c r="AQ1748" s="3">
        <v>0</v>
      </c>
      <c r="AR1748" s="3" t="s">
        <v>7</v>
      </c>
      <c r="AS1748" s="3" t="s">
        <v>7</v>
      </c>
      <c r="AT1748" s="3" t="s">
        <v>7</v>
      </c>
      <c r="AU1748" s="1">
        <v>979656987</v>
      </c>
      <c r="AV1748" s="1">
        <v>979656987</v>
      </c>
      <c r="AW1748" s="3">
        <v>100</v>
      </c>
      <c r="AX1748" s="1">
        <v>2125861195</v>
      </c>
      <c r="AY1748" s="1">
        <v>1502789527</v>
      </c>
      <c r="AZ1748" s="3">
        <v>70.69</v>
      </c>
      <c r="BA1748" s="1">
        <v>0</v>
      </c>
      <c r="BB1748" s="1">
        <v>0</v>
      </c>
      <c r="BC1748" s="3">
        <v>0</v>
      </c>
      <c r="BD1748" s="1">
        <v>5700000000</v>
      </c>
      <c r="BE1748" s="1">
        <v>0</v>
      </c>
      <c r="BF1748" s="3">
        <v>0</v>
      </c>
      <c r="BG1748" s="1">
        <v>3600000000</v>
      </c>
      <c r="BH1748" s="1">
        <v>0</v>
      </c>
      <c r="BI1748" s="3">
        <v>0</v>
      </c>
      <c r="BJ1748" s="1" t="s">
        <v>9</v>
      </c>
      <c r="BK1748" s="1" t="s">
        <v>9</v>
      </c>
      <c r="BL1748" s="3" t="s">
        <v>9</v>
      </c>
      <c r="BM1748" s="4">
        <f t="shared" si="325"/>
        <v>979.65698699999996</v>
      </c>
      <c r="BN1748" s="4">
        <f t="shared" si="326"/>
        <v>979.65698699999996</v>
      </c>
      <c r="BO1748" s="4">
        <f t="shared" si="327"/>
        <v>2125.861195</v>
      </c>
      <c r="BP1748" s="4">
        <f t="shared" si="328"/>
        <v>1502.7895269999999</v>
      </c>
      <c r="BQ1748" s="4">
        <f t="shared" si="329"/>
        <v>0</v>
      </c>
      <c r="BR1748" s="4">
        <f t="shared" si="330"/>
        <v>0</v>
      </c>
      <c r="BS1748" s="4">
        <f t="shared" si="331"/>
        <v>5700</v>
      </c>
      <c r="BT1748" s="4">
        <f t="shared" si="332"/>
        <v>0</v>
      </c>
      <c r="BU1748" s="4">
        <f t="shared" si="333"/>
        <v>3600</v>
      </c>
      <c r="BV1748" s="4">
        <f t="shared" si="334"/>
        <v>0</v>
      </c>
      <c r="BW1748" s="4">
        <f t="shared" si="335"/>
        <v>12405.518182</v>
      </c>
      <c r="BX1748" s="4">
        <f t="shared" si="336"/>
        <v>2482.4465139999998</v>
      </c>
      <c r="BY1748" t="s">
        <v>903</v>
      </c>
    </row>
    <row r="1749" spans="1:77" x14ac:dyDescent="0.25">
      <c r="A1749">
        <v>16</v>
      </c>
      <c r="B1749" t="s">
        <v>0</v>
      </c>
      <c r="C1749" t="s">
        <v>668</v>
      </c>
      <c r="D1749">
        <v>2021</v>
      </c>
      <c r="E1749" t="s">
        <v>1</v>
      </c>
      <c r="F1749" t="s">
        <v>2</v>
      </c>
      <c r="G1749">
        <v>2</v>
      </c>
      <c r="H1749" t="s">
        <v>3</v>
      </c>
      <c r="I1749" t="s">
        <v>706</v>
      </c>
      <c r="J1749" t="s">
        <v>604</v>
      </c>
      <c r="K1749" t="s">
        <v>843</v>
      </c>
      <c r="L1749" t="s">
        <v>797</v>
      </c>
      <c r="M1749" t="s">
        <v>798</v>
      </c>
      <c r="N1749" t="s">
        <v>720</v>
      </c>
      <c r="O1749" t="s">
        <v>52</v>
      </c>
      <c r="P1749" t="s">
        <v>761</v>
      </c>
      <c r="Q1749" t="s">
        <v>367</v>
      </c>
      <c r="R1749">
        <v>0</v>
      </c>
      <c r="S1749" t="s">
        <v>7</v>
      </c>
      <c r="T1749">
        <v>292</v>
      </c>
      <c r="U1749" t="s">
        <v>609</v>
      </c>
      <c r="V1749" t="s">
        <v>4326</v>
      </c>
      <c r="W1749" t="s">
        <v>3697</v>
      </c>
      <c r="X1749">
        <v>9</v>
      </c>
      <c r="Y1749" t="s">
        <v>3705</v>
      </c>
      <c r="Z1749">
        <v>2</v>
      </c>
      <c r="AA1749" t="s">
        <v>918</v>
      </c>
      <c r="AB1749" t="s">
        <v>1653</v>
      </c>
      <c r="AC1749" s="3">
        <v>100</v>
      </c>
      <c r="AD1749" s="3">
        <v>80</v>
      </c>
      <c r="AE1749" s="3">
        <v>80</v>
      </c>
      <c r="AF1749" s="3">
        <v>100</v>
      </c>
      <c r="AG1749" s="3">
        <v>100</v>
      </c>
      <c r="AH1749" s="3">
        <v>100</v>
      </c>
      <c r="AI1749" s="3">
        <v>0</v>
      </c>
      <c r="AJ1749" s="3">
        <v>0</v>
      </c>
      <c r="AK1749" s="3">
        <v>0</v>
      </c>
      <c r="AL1749" s="3">
        <v>100</v>
      </c>
      <c r="AM1749" s="3">
        <v>0</v>
      </c>
      <c r="AN1749" s="3">
        <v>0</v>
      </c>
      <c r="AO1749" s="3">
        <v>100</v>
      </c>
      <c r="AP1749" s="3">
        <v>0</v>
      </c>
      <c r="AQ1749" s="3">
        <v>0</v>
      </c>
      <c r="AR1749" s="3" t="s">
        <v>7</v>
      </c>
      <c r="AS1749" s="3" t="s">
        <v>7</v>
      </c>
      <c r="AT1749" s="3" t="s">
        <v>7</v>
      </c>
      <c r="AU1749" s="1">
        <v>2037854291</v>
      </c>
      <c r="AV1749" s="1">
        <v>1620574333</v>
      </c>
      <c r="AW1749" s="3">
        <v>79.52</v>
      </c>
      <c r="AX1749" s="1">
        <v>807601666</v>
      </c>
      <c r="AY1749" s="1">
        <v>804163333</v>
      </c>
      <c r="AZ1749" s="3">
        <v>99.57</v>
      </c>
      <c r="BA1749" s="1">
        <v>0</v>
      </c>
      <c r="BB1749" s="1">
        <v>0</v>
      </c>
      <c r="BC1749" s="3">
        <v>0</v>
      </c>
      <c r="BD1749" s="1">
        <v>1600000000</v>
      </c>
      <c r="BE1749" s="1">
        <v>0</v>
      </c>
      <c r="BF1749" s="3">
        <v>0</v>
      </c>
      <c r="BG1749" s="1">
        <v>700000000</v>
      </c>
      <c r="BH1749" s="1">
        <v>0</v>
      </c>
      <c r="BI1749" s="3">
        <v>0</v>
      </c>
      <c r="BJ1749" s="1" t="s">
        <v>9</v>
      </c>
      <c r="BK1749" s="1" t="s">
        <v>9</v>
      </c>
      <c r="BL1749" s="3" t="s">
        <v>9</v>
      </c>
      <c r="BM1749" s="4">
        <f t="shared" si="325"/>
        <v>2037.8542910000001</v>
      </c>
      <c r="BN1749" s="4">
        <f t="shared" si="326"/>
        <v>1620.574333</v>
      </c>
      <c r="BO1749" s="4">
        <f t="shared" si="327"/>
        <v>807.60166600000002</v>
      </c>
      <c r="BP1749" s="4">
        <f t="shared" si="328"/>
        <v>804.16333299999997</v>
      </c>
      <c r="BQ1749" s="4">
        <f t="shared" si="329"/>
        <v>0</v>
      </c>
      <c r="BR1749" s="4">
        <f t="shared" si="330"/>
        <v>0</v>
      </c>
      <c r="BS1749" s="4">
        <f t="shared" si="331"/>
        <v>1600</v>
      </c>
      <c r="BT1749" s="4">
        <f t="shared" si="332"/>
        <v>0</v>
      </c>
      <c r="BU1749" s="4">
        <f t="shared" si="333"/>
        <v>700</v>
      </c>
      <c r="BV1749" s="4">
        <f t="shared" si="334"/>
        <v>0</v>
      </c>
      <c r="BW1749" s="4">
        <f t="shared" si="335"/>
        <v>5145.4559570000001</v>
      </c>
      <c r="BX1749" s="4">
        <f t="shared" si="336"/>
        <v>2424.737666</v>
      </c>
      <c r="BY1749" t="s">
        <v>903</v>
      </c>
    </row>
    <row r="1750" spans="1:77" x14ac:dyDescent="0.25">
      <c r="A1750">
        <v>16</v>
      </c>
      <c r="B1750" t="s">
        <v>0</v>
      </c>
      <c r="C1750" t="s">
        <v>668</v>
      </c>
      <c r="D1750">
        <v>2021</v>
      </c>
      <c r="E1750" t="s">
        <v>1</v>
      </c>
      <c r="F1750" t="s">
        <v>2</v>
      </c>
      <c r="G1750">
        <v>2</v>
      </c>
      <c r="H1750" t="s">
        <v>3</v>
      </c>
      <c r="I1750" t="s">
        <v>706</v>
      </c>
      <c r="J1750" t="s">
        <v>604</v>
      </c>
      <c r="K1750" t="s">
        <v>843</v>
      </c>
      <c r="L1750" t="s">
        <v>797</v>
      </c>
      <c r="M1750" t="s">
        <v>798</v>
      </c>
      <c r="N1750" t="s">
        <v>720</v>
      </c>
      <c r="O1750" t="s">
        <v>52</v>
      </c>
      <c r="P1750" t="s">
        <v>761</v>
      </c>
      <c r="Q1750" t="s">
        <v>367</v>
      </c>
      <c r="R1750">
        <v>0</v>
      </c>
      <c r="S1750" t="s">
        <v>7</v>
      </c>
      <c r="T1750">
        <v>292</v>
      </c>
      <c r="U1750" t="s">
        <v>609</v>
      </c>
      <c r="V1750" t="s">
        <v>4326</v>
      </c>
      <c r="W1750" t="s">
        <v>3697</v>
      </c>
      <c r="X1750">
        <v>10</v>
      </c>
      <c r="Y1750" t="s">
        <v>3706</v>
      </c>
      <c r="Z1750">
        <v>2</v>
      </c>
      <c r="AA1750" t="s">
        <v>918</v>
      </c>
      <c r="AB1750" t="s">
        <v>1653</v>
      </c>
      <c r="AC1750" s="3">
        <v>100</v>
      </c>
      <c r="AD1750" s="3">
        <v>89</v>
      </c>
      <c r="AE1750" s="3">
        <v>89</v>
      </c>
      <c r="AF1750" s="3">
        <v>100</v>
      </c>
      <c r="AG1750" s="3">
        <v>100</v>
      </c>
      <c r="AH1750" s="3">
        <v>100</v>
      </c>
      <c r="AI1750" s="3">
        <v>0</v>
      </c>
      <c r="AJ1750" s="3">
        <v>0</v>
      </c>
      <c r="AK1750" s="3">
        <v>0</v>
      </c>
      <c r="AL1750" s="3">
        <v>100</v>
      </c>
      <c r="AM1750" s="3">
        <v>0</v>
      </c>
      <c r="AN1750" s="3">
        <v>0</v>
      </c>
      <c r="AO1750" s="3">
        <v>100</v>
      </c>
      <c r="AP1750" s="3">
        <v>0</v>
      </c>
      <c r="AQ1750" s="3">
        <v>0</v>
      </c>
      <c r="AR1750" s="3" t="s">
        <v>7</v>
      </c>
      <c r="AS1750" s="3" t="s">
        <v>7</v>
      </c>
      <c r="AT1750" s="3" t="s">
        <v>7</v>
      </c>
      <c r="AU1750" s="1">
        <v>1772261413</v>
      </c>
      <c r="AV1750" s="1">
        <v>1583708980</v>
      </c>
      <c r="AW1750" s="3">
        <v>89.36</v>
      </c>
      <c r="AX1750" s="1">
        <v>20176090543</v>
      </c>
      <c r="AY1750" s="1">
        <v>17411768336</v>
      </c>
      <c r="AZ1750" s="3">
        <v>86.3</v>
      </c>
      <c r="BA1750" s="1">
        <v>0</v>
      </c>
      <c r="BB1750" s="1">
        <v>0</v>
      </c>
      <c r="BC1750" s="3">
        <v>0</v>
      </c>
      <c r="BD1750" s="1">
        <v>5200000000</v>
      </c>
      <c r="BE1750" s="1">
        <v>0</v>
      </c>
      <c r="BF1750" s="3">
        <v>0</v>
      </c>
      <c r="BG1750" s="1">
        <v>3700000000</v>
      </c>
      <c r="BH1750" s="1">
        <v>0</v>
      </c>
      <c r="BI1750" s="3">
        <v>0</v>
      </c>
      <c r="BJ1750" s="1" t="s">
        <v>9</v>
      </c>
      <c r="BK1750" s="1" t="s">
        <v>9</v>
      </c>
      <c r="BL1750" s="3" t="s">
        <v>9</v>
      </c>
      <c r="BM1750" s="4">
        <f t="shared" si="325"/>
        <v>1772.2614129999999</v>
      </c>
      <c r="BN1750" s="4">
        <f t="shared" si="326"/>
        <v>1583.7089800000001</v>
      </c>
      <c r="BO1750" s="4">
        <f t="shared" si="327"/>
        <v>20176.090542999998</v>
      </c>
      <c r="BP1750" s="4">
        <f t="shared" si="328"/>
        <v>17411.768336000001</v>
      </c>
      <c r="BQ1750" s="4">
        <f t="shared" si="329"/>
        <v>0</v>
      </c>
      <c r="BR1750" s="4">
        <f t="shared" si="330"/>
        <v>0</v>
      </c>
      <c r="BS1750" s="4">
        <f t="shared" si="331"/>
        <v>5200</v>
      </c>
      <c r="BT1750" s="4">
        <f t="shared" si="332"/>
        <v>0</v>
      </c>
      <c r="BU1750" s="4">
        <f t="shared" si="333"/>
        <v>3700</v>
      </c>
      <c r="BV1750" s="4">
        <f t="shared" si="334"/>
        <v>0</v>
      </c>
      <c r="BW1750" s="4">
        <f t="shared" si="335"/>
        <v>30848.351955999999</v>
      </c>
      <c r="BX1750" s="4">
        <f t="shared" si="336"/>
        <v>18995.477316</v>
      </c>
      <c r="BY1750" t="s">
        <v>903</v>
      </c>
    </row>
    <row r="1751" spans="1:77" x14ac:dyDescent="0.25">
      <c r="A1751">
        <v>16</v>
      </c>
      <c r="B1751" t="s">
        <v>0</v>
      </c>
      <c r="C1751" t="s">
        <v>668</v>
      </c>
      <c r="D1751">
        <v>2021</v>
      </c>
      <c r="E1751" t="s">
        <v>1</v>
      </c>
      <c r="F1751" t="s">
        <v>2</v>
      </c>
      <c r="G1751">
        <v>2</v>
      </c>
      <c r="H1751" t="s">
        <v>3</v>
      </c>
      <c r="I1751" t="s">
        <v>706</v>
      </c>
      <c r="J1751" t="s">
        <v>604</v>
      </c>
      <c r="K1751" t="s">
        <v>843</v>
      </c>
      <c r="L1751" t="s">
        <v>797</v>
      </c>
      <c r="M1751" t="s">
        <v>798</v>
      </c>
      <c r="N1751" t="s">
        <v>720</v>
      </c>
      <c r="O1751" t="s">
        <v>52</v>
      </c>
      <c r="P1751" t="s">
        <v>761</v>
      </c>
      <c r="Q1751" t="s">
        <v>367</v>
      </c>
      <c r="R1751">
        <v>0</v>
      </c>
      <c r="S1751" t="s">
        <v>7</v>
      </c>
      <c r="T1751">
        <v>292</v>
      </c>
      <c r="U1751" t="s">
        <v>609</v>
      </c>
      <c r="V1751" t="s">
        <v>4326</v>
      </c>
      <c r="W1751" t="s">
        <v>3697</v>
      </c>
      <c r="X1751">
        <v>11</v>
      </c>
      <c r="Y1751" t="s">
        <v>3707</v>
      </c>
      <c r="Z1751">
        <v>2</v>
      </c>
      <c r="AA1751" t="s">
        <v>918</v>
      </c>
      <c r="AB1751" t="s">
        <v>1653</v>
      </c>
      <c r="AC1751" s="3">
        <v>0</v>
      </c>
      <c r="AD1751" s="3">
        <v>0</v>
      </c>
      <c r="AE1751" s="3">
        <v>0</v>
      </c>
      <c r="AF1751" s="3">
        <v>100</v>
      </c>
      <c r="AG1751" s="3">
        <v>100</v>
      </c>
      <c r="AH1751" s="3">
        <v>100</v>
      </c>
      <c r="AI1751" s="3">
        <v>0</v>
      </c>
      <c r="AJ1751" s="3">
        <v>0</v>
      </c>
      <c r="AK1751" s="3">
        <v>0</v>
      </c>
      <c r="AL1751" s="3">
        <v>100</v>
      </c>
      <c r="AM1751" s="3">
        <v>0</v>
      </c>
      <c r="AN1751" s="3">
        <v>0</v>
      </c>
      <c r="AO1751" s="3">
        <v>100</v>
      </c>
      <c r="AP1751" s="3">
        <v>0</v>
      </c>
      <c r="AQ1751" s="3">
        <v>0</v>
      </c>
      <c r="AR1751" s="3" t="s">
        <v>7</v>
      </c>
      <c r="AS1751" s="3" t="s">
        <v>7</v>
      </c>
      <c r="AT1751" s="3" t="s">
        <v>7</v>
      </c>
      <c r="AU1751" s="1">
        <v>0</v>
      </c>
      <c r="AV1751" s="1">
        <v>0</v>
      </c>
      <c r="AW1751" s="3">
        <v>0</v>
      </c>
      <c r="AX1751" s="1">
        <v>602766667</v>
      </c>
      <c r="AY1751" s="1">
        <v>601066666</v>
      </c>
      <c r="AZ1751" s="3">
        <v>99.72</v>
      </c>
      <c r="BA1751" s="1">
        <v>0</v>
      </c>
      <c r="BB1751" s="1">
        <v>0</v>
      </c>
      <c r="BC1751" s="3">
        <v>0</v>
      </c>
      <c r="BD1751" s="1">
        <v>900000000</v>
      </c>
      <c r="BE1751" s="1">
        <v>0</v>
      </c>
      <c r="BF1751" s="3">
        <v>0</v>
      </c>
      <c r="BG1751" s="1">
        <v>500000000</v>
      </c>
      <c r="BH1751" s="1">
        <v>0</v>
      </c>
      <c r="BI1751" s="3">
        <v>0</v>
      </c>
      <c r="BJ1751" s="1" t="s">
        <v>9</v>
      </c>
      <c r="BK1751" s="1" t="s">
        <v>9</v>
      </c>
      <c r="BL1751" s="3" t="s">
        <v>9</v>
      </c>
      <c r="BM1751" s="4">
        <f t="shared" si="325"/>
        <v>0</v>
      </c>
      <c r="BN1751" s="4">
        <f t="shared" si="326"/>
        <v>0</v>
      </c>
      <c r="BO1751" s="4">
        <f t="shared" si="327"/>
        <v>602.76666699999998</v>
      </c>
      <c r="BP1751" s="4">
        <f t="shared" si="328"/>
        <v>601.06666600000005</v>
      </c>
      <c r="BQ1751" s="4">
        <f t="shared" si="329"/>
        <v>0</v>
      </c>
      <c r="BR1751" s="4">
        <f t="shared" si="330"/>
        <v>0</v>
      </c>
      <c r="BS1751" s="4">
        <f t="shared" si="331"/>
        <v>900</v>
      </c>
      <c r="BT1751" s="4">
        <f t="shared" si="332"/>
        <v>0</v>
      </c>
      <c r="BU1751" s="4">
        <f t="shared" si="333"/>
        <v>500</v>
      </c>
      <c r="BV1751" s="4">
        <f t="shared" si="334"/>
        <v>0</v>
      </c>
      <c r="BW1751" s="4">
        <f t="shared" si="335"/>
        <v>2002.7666669999999</v>
      </c>
      <c r="BX1751" s="4">
        <f t="shared" si="336"/>
        <v>601.06666600000005</v>
      </c>
      <c r="BY1751" t="s">
        <v>903</v>
      </c>
    </row>
    <row r="1752" spans="1:77" x14ac:dyDescent="0.25">
      <c r="A1752">
        <v>16</v>
      </c>
      <c r="B1752" t="s">
        <v>0</v>
      </c>
      <c r="C1752" t="s">
        <v>668</v>
      </c>
      <c r="D1752">
        <v>2021</v>
      </c>
      <c r="E1752" t="s">
        <v>1</v>
      </c>
      <c r="F1752" t="s">
        <v>2</v>
      </c>
      <c r="G1752">
        <v>2</v>
      </c>
      <c r="H1752" t="s">
        <v>3</v>
      </c>
      <c r="I1752" t="s">
        <v>706</v>
      </c>
      <c r="J1752" t="s">
        <v>604</v>
      </c>
      <c r="K1752" t="s">
        <v>843</v>
      </c>
      <c r="L1752" t="s">
        <v>797</v>
      </c>
      <c r="M1752" t="s">
        <v>798</v>
      </c>
      <c r="N1752" t="s">
        <v>720</v>
      </c>
      <c r="O1752" t="s">
        <v>52</v>
      </c>
      <c r="P1752" t="s">
        <v>761</v>
      </c>
      <c r="Q1752" t="s">
        <v>367</v>
      </c>
      <c r="R1752">
        <v>0</v>
      </c>
      <c r="S1752" t="s">
        <v>7</v>
      </c>
      <c r="T1752">
        <v>292</v>
      </c>
      <c r="U1752" t="s">
        <v>609</v>
      </c>
      <c r="V1752" t="s">
        <v>4326</v>
      </c>
      <c r="W1752" t="s">
        <v>3697</v>
      </c>
      <c r="X1752">
        <v>12</v>
      </c>
      <c r="Y1752" t="s">
        <v>3708</v>
      </c>
      <c r="Z1752">
        <v>2</v>
      </c>
      <c r="AA1752" t="s">
        <v>918</v>
      </c>
      <c r="AB1752" t="s">
        <v>1821</v>
      </c>
      <c r="AC1752" s="3">
        <v>0</v>
      </c>
      <c r="AD1752" s="3">
        <v>0</v>
      </c>
      <c r="AE1752" s="3">
        <v>0</v>
      </c>
      <c r="AF1752" s="3">
        <v>0</v>
      </c>
      <c r="AG1752" s="3">
        <v>0</v>
      </c>
      <c r="AH1752" s="3">
        <v>0</v>
      </c>
      <c r="AI1752" s="3">
        <v>0</v>
      </c>
      <c r="AJ1752" s="3">
        <v>0</v>
      </c>
      <c r="AK1752" s="3">
        <v>0</v>
      </c>
      <c r="AL1752" s="3">
        <v>0</v>
      </c>
      <c r="AM1752" s="3">
        <v>0</v>
      </c>
      <c r="AN1752" s="3">
        <v>0</v>
      </c>
      <c r="AO1752" s="3">
        <v>0</v>
      </c>
      <c r="AP1752" s="3">
        <v>0</v>
      </c>
      <c r="AQ1752" s="3">
        <v>0</v>
      </c>
      <c r="AR1752" s="3" t="s">
        <v>7</v>
      </c>
      <c r="AS1752" s="3" t="s">
        <v>7</v>
      </c>
      <c r="AT1752" s="3" t="s">
        <v>7</v>
      </c>
      <c r="AU1752" s="1">
        <v>0</v>
      </c>
      <c r="AV1752" s="1">
        <v>0</v>
      </c>
      <c r="AW1752" s="3">
        <v>0</v>
      </c>
      <c r="AX1752" s="1">
        <v>0</v>
      </c>
      <c r="AY1752" s="1">
        <v>0</v>
      </c>
      <c r="AZ1752" s="3">
        <v>0</v>
      </c>
      <c r="BA1752" s="1">
        <v>0</v>
      </c>
      <c r="BB1752" s="1">
        <v>0</v>
      </c>
      <c r="BC1752" s="3">
        <v>0</v>
      </c>
      <c r="BD1752" s="1">
        <v>0</v>
      </c>
      <c r="BE1752" s="1">
        <v>0</v>
      </c>
      <c r="BF1752" s="3">
        <v>0</v>
      </c>
      <c r="BG1752" s="1">
        <v>0</v>
      </c>
      <c r="BH1752" s="1">
        <v>0</v>
      </c>
      <c r="BI1752" s="3">
        <v>0</v>
      </c>
      <c r="BJ1752" s="1" t="s">
        <v>9</v>
      </c>
      <c r="BK1752" s="1" t="s">
        <v>9</v>
      </c>
      <c r="BL1752" s="3" t="s">
        <v>9</v>
      </c>
      <c r="BM1752" s="4">
        <f t="shared" si="325"/>
        <v>0</v>
      </c>
      <c r="BN1752" s="4">
        <f t="shared" si="326"/>
        <v>0</v>
      </c>
      <c r="BO1752" s="4">
        <f t="shared" si="327"/>
        <v>0</v>
      </c>
      <c r="BP1752" s="4">
        <f t="shared" si="328"/>
        <v>0</v>
      </c>
      <c r="BQ1752" s="4">
        <f t="shared" si="329"/>
        <v>0</v>
      </c>
      <c r="BR1752" s="4">
        <f t="shared" si="330"/>
        <v>0</v>
      </c>
      <c r="BS1752" s="4">
        <f t="shared" si="331"/>
        <v>0</v>
      </c>
      <c r="BT1752" s="4">
        <f t="shared" si="332"/>
        <v>0</v>
      </c>
      <c r="BU1752" s="4">
        <f t="shared" si="333"/>
        <v>0</v>
      </c>
      <c r="BV1752" s="4">
        <f t="shared" si="334"/>
        <v>0</v>
      </c>
      <c r="BW1752" s="4">
        <f t="shared" si="335"/>
        <v>0</v>
      </c>
      <c r="BX1752" s="4">
        <f t="shared" si="336"/>
        <v>0</v>
      </c>
      <c r="BY1752" t="s">
        <v>903</v>
      </c>
    </row>
    <row r="1753" spans="1:77" x14ac:dyDescent="0.25">
      <c r="A1753">
        <v>16</v>
      </c>
      <c r="B1753" t="s">
        <v>0</v>
      </c>
      <c r="C1753" t="s">
        <v>668</v>
      </c>
      <c r="D1753">
        <v>2021</v>
      </c>
      <c r="E1753" t="s">
        <v>1</v>
      </c>
      <c r="F1753" t="s">
        <v>2</v>
      </c>
      <c r="G1753">
        <v>2</v>
      </c>
      <c r="H1753" t="s">
        <v>3</v>
      </c>
      <c r="I1753" t="s">
        <v>706</v>
      </c>
      <c r="J1753" t="s">
        <v>604</v>
      </c>
      <c r="K1753" t="s">
        <v>843</v>
      </c>
      <c r="L1753" t="s">
        <v>797</v>
      </c>
      <c r="M1753" t="s">
        <v>798</v>
      </c>
      <c r="N1753" t="s">
        <v>720</v>
      </c>
      <c r="O1753" t="s">
        <v>52</v>
      </c>
      <c r="P1753" t="s">
        <v>761</v>
      </c>
      <c r="Q1753" t="s">
        <v>367</v>
      </c>
      <c r="R1753">
        <v>0</v>
      </c>
      <c r="S1753" t="s">
        <v>7</v>
      </c>
      <c r="T1753">
        <v>292</v>
      </c>
      <c r="U1753" t="s">
        <v>609</v>
      </c>
      <c r="V1753" t="s">
        <v>4326</v>
      </c>
      <c r="W1753" t="s">
        <v>3697</v>
      </c>
      <c r="X1753">
        <v>21</v>
      </c>
      <c r="Y1753" t="s">
        <v>3709</v>
      </c>
      <c r="Z1753">
        <v>2</v>
      </c>
      <c r="AA1753" t="s">
        <v>918</v>
      </c>
      <c r="AB1753" t="s">
        <v>1653</v>
      </c>
      <c r="AC1753" s="3">
        <v>0</v>
      </c>
      <c r="AD1753" s="3">
        <v>0</v>
      </c>
      <c r="AE1753" s="3">
        <v>0</v>
      </c>
      <c r="AF1753" s="3">
        <v>2</v>
      </c>
      <c r="AG1753" s="3">
        <v>2</v>
      </c>
      <c r="AH1753" s="3">
        <v>100</v>
      </c>
      <c r="AI1753" s="3">
        <v>0</v>
      </c>
      <c r="AJ1753" s="3">
        <v>0</v>
      </c>
      <c r="AK1753" s="3">
        <v>0</v>
      </c>
      <c r="AL1753" s="3">
        <v>2</v>
      </c>
      <c r="AM1753" s="3">
        <v>0</v>
      </c>
      <c r="AN1753" s="3">
        <v>0</v>
      </c>
      <c r="AO1753" s="3">
        <v>2</v>
      </c>
      <c r="AP1753" s="3">
        <v>0</v>
      </c>
      <c r="AQ1753" s="3">
        <v>0</v>
      </c>
      <c r="AR1753" s="3" t="s">
        <v>7</v>
      </c>
      <c r="AS1753" s="3" t="s">
        <v>7</v>
      </c>
      <c r="AT1753" s="3" t="s">
        <v>7</v>
      </c>
      <c r="AU1753" s="1">
        <v>0</v>
      </c>
      <c r="AV1753" s="1">
        <v>0</v>
      </c>
      <c r="AW1753" s="3">
        <v>0</v>
      </c>
      <c r="AX1753" s="1">
        <v>10257693184</v>
      </c>
      <c r="AY1753" s="1">
        <v>8681008303</v>
      </c>
      <c r="AZ1753" s="3">
        <v>84.63</v>
      </c>
      <c r="BA1753" s="1">
        <v>0</v>
      </c>
      <c r="BB1753" s="1">
        <v>0</v>
      </c>
      <c r="BC1753" s="3">
        <v>0</v>
      </c>
      <c r="BD1753" s="1">
        <v>1000000</v>
      </c>
      <c r="BE1753" s="1">
        <v>0</v>
      </c>
      <c r="BF1753" s="3">
        <v>0</v>
      </c>
      <c r="BG1753" s="1">
        <v>1000000</v>
      </c>
      <c r="BH1753" s="1">
        <v>0</v>
      </c>
      <c r="BI1753" s="3">
        <v>0</v>
      </c>
      <c r="BJ1753" s="1" t="s">
        <v>9</v>
      </c>
      <c r="BK1753" s="1" t="s">
        <v>9</v>
      </c>
      <c r="BL1753" s="3" t="s">
        <v>9</v>
      </c>
      <c r="BM1753" s="4">
        <f t="shared" si="325"/>
        <v>0</v>
      </c>
      <c r="BN1753" s="4">
        <f t="shared" si="326"/>
        <v>0</v>
      </c>
      <c r="BO1753" s="4">
        <f t="shared" si="327"/>
        <v>10257.693184</v>
      </c>
      <c r="BP1753" s="4">
        <f t="shared" si="328"/>
        <v>8681.0083030000005</v>
      </c>
      <c r="BQ1753" s="4">
        <f t="shared" si="329"/>
        <v>0</v>
      </c>
      <c r="BR1753" s="4">
        <f t="shared" si="330"/>
        <v>0</v>
      </c>
      <c r="BS1753" s="4">
        <f t="shared" si="331"/>
        <v>1</v>
      </c>
      <c r="BT1753" s="4">
        <f t="shared" si="332"/>
        <v>0</v>
      </c>
      <c r="BU1753" s="4">
        <f t="shared" si="333"/>
        <v>1</v>
      </c>
      <c r="BV1753" s="4">
        <f t="shared" si="334"/>
        <v>0</v>
      </c>
      <c r="BW1753" s="4">
        <f t="shared" si="335"/>
        <v>10259.693184</v>
      </c>
      <c r="BX1753" s="4">
        <f t="shared" si="336"/>
        <v>8681.0083030000005</v>
      </c>
      <c r="BY1753" t="s">
        <v>903</v>
      </c>
    </row>
    <row r="1754" spans="1:77" x14ac:dyDescent="0.25">
      <c r="A1754">
        <v>16</v>
      </c>
      <c r="B1754" t="s">
        <v>0</v>
      </c>
      <c r="C1754" t="s">
        <v>668</v>
      </c>
      <c r="D1754">
        <v>2021</v>
      </c>
      <c r="E1754" t="s">
        <v>1</v>
      </c>
      <c r="F1754" t="s">
        <v>2</v>
      </c>
      <c r="G1754">
        <v>2</v>
      </c>
      <c r="H1754" t="s">
        <v>3</v>
      </c>
      <c r="I1754" t="s">
        <v>706</v>
      </c>
      <c r="J1754" t="s">
        <v>604</v>
      </c>
      <c r="K1754" t="s">
        <v>843</v>
      </c>
      <c r="L1754" t="s">
        <v>797</v>
      </c>
      <c r="M1754" t="s">
        <v>798</v>
      </c>
      <c r="N1754" t="s">
        <v>720</v>
      </c>
      <c r="O1754" t="s">
        <v>52</v>
      </c>
      <c r="P1754" t="s">
        <v>761</v>
      </c>
      <c r="Q1754" t="s">
        <v>367</v>
      </c>
      <c r="R1754">
        <v>0</v>
      </c>
      <c r="S1754" t="s">
        <v>7</v>
      </c>
      <c r="T1754">
        <v>292</v>
      </c>
      <c r="U1754" t="s">
        <v>609</v>
      </c>
      <c r="V1754" t="s">
        <v>4326</v>
      </c>
      <c r="W1754" t="s">
        <v>3697</v>
      </c>
      <c r="X1754">
        <v>22</v>
      </c>
      <c r="Y1754" t="s">
        <v>3710</v>
      </c>
      <c r="Z1754">
        <v>2</v>
      </c>
      <c r="AA1754" t="s">
        <v>918</v>
      </c>
      <c r="AB1754" t="s">
        <v>1653</v>
      </c>
      <c r="AC1754" s="3">
        <v>0</v>
      </c>
      <c r="AD1754" s="3">
        <v>0</v>
      </c>
      <c r="AE1754" s="3">
        <v>0</v>
      </c>
      <c r="AF1754" s="3">
        <v>100</v>
      </c>
      <c r="AG1754" s="3">
        <v>100</v>
      </c>
      <c r="AH1754" s="3">
        <v>100</v>
      </c>
      <c r="AI1754" s="3">
        <v>0</v>
      </c>
      <c r="AJ1754" s="3">
        <v>0</v>
      </c>
      <c r="AK1754" s="3">
        <v>0</v>
      </c>
      <c r="AL1754" s="3">
        <v>100</v>
      </c>
      <c r="AM1754" s="3">
        <v>0</v>
      </c>
      <c r="AN1754" s="3">
        <v>0</v>
      </c>
      <c r="AO1754" s="3">
        <v>100</v>
      </c>
      <c r="AP1754" s="3">
        <v>0</v>
      </c>
      <c r="AQ1754" s="3">
        <v>0</v>
      </c>
      <c r="AR1754" s="3" t="s">
        <v>7</v>
      </c>
      <c r="AS1754" s="3" t="s">
        <v>7</v>
      </c>
      <c r="AT1754" s="3" t="s">
        <v>7</v>
      </c>
      <c r="AU1754" s="1">
        <v>0</v>
      </c>
      <c r="AV1754" s="1">
        <v>0</v>
      </c>
      <c r="AW1754" s="3">
        <v>0</v>
      </c>
      <c r="AX1754" s="1">
        <v>838136744</v>
      </c>
      <c r="AY1754" s="1">
        <v>832770076</v>
      </c>
      <c r="AZ1754" s="3">
        <v>99.36</v>
      </c>
      <c r="BA1754" s="1">
        <v>0</v>
      </c>
      <c r="BB1754" s="1">
        <v>0</v>
      </c>
      <c r="BC1754" s="3">
        <v>0</v>
      </c>
      <c r="BD1754" s="1">
        <v>1000000</v>
      </c>
      <c r="BE1754" s="1">
        <v>0</v>
      </c>
      <c r="BF1754" s="3">
        <v>0</v>
      </c>
      <c r="BG1754" s="1">
        <v>1000000</v>
      </c>
      <c r="BH1754" s="1">
        <v>0</v>
      </c>
      <c r="BI1754" s="3">
        <v>0</v>
      </c>
      <c r="BJ1754" s="1" t="s">
        <v>9</v>
      </c>
      <c r="BK1754" s="1" t="s">
        <v>9</v>
      </c>
      <c r="BL1754" s="3" t="s">
        <v>9</v>
      </c>
      <c r="BM1754" s="4">
        <f t="shared" si="325"/>
        <v>0</v>
      </c>
      <c r="BN1754" s="4">
        <f t="shared" si="326"/>
        <v>0</v>
      </c>
      <c r="BO1754" s="4">
        <f t="shared" si="327"/>
        <v>838.13674400000002</v>
      </c>
      <c r="BP1754" s="4">
        <f t="shared" si="328"/>
        <v>832.77007600000002</v>
      </c>
      <c r="BQ1754" s="4">
        <f t="shared" si="329"/>
        <v>0</v>
      </c>
      <c r="BR1754" s="4">
        <f t="shared" si="330"/>
        <v>0</v>
      </c>
      <c r="BS1754" s="4">
        <f t="shared" si="331"/>
        <v>1</v>
      </c>
      <c r="BT1754" s="4">
        <f t="shared" si="332"/>
        <v>0</v>
      </c>
      <c r="BU1754" s="4">
        <f t="shared" si="333"/>
        <v>1</v>
      </c>
      <c r="BV1754" s="4">
        <f t="shared" si="334"/>
        <v>0</v>
      </c>
      <c r="BW1754" s="4">
        <f t="shared" si="335"/>
        <v>840.13674400000002</v>
      </c>
      <c r="BX1754" s="4">
        <f t="shared" si="336"/>
        <v>832.77007600000002</v>
      </c>
      <c r="BY1754" t="s">
        <v>903</v>
      </c>
    </row>
    <row r="1755" spans="1:77" x14ac:dyDescent="0.25">
      <c r="A1755">
        <v>16</v>
      </c>
      <c r="B1755" t="s">
        <v>0</v>
      </c>
      <c r="C1755" t="s">
        <v>668</v>
      </c>
      <c r="D1755">
        <v>2021</v>
      </c>
      <c r="E1755" t="s">
        <v>1</v>
      </c>
      <c r="F1755" t="s">
        <v>2</v>
      </c>
      <c r="G1755">
        <v>2</v>
      </c>
      <c r="H1755" t="s">
        <v>3</v>
      </c>
      <c r="I1755" t="s">
        <v>706</v>
      </c>
      <c r="J1755" t="s">
        <v>604</v>
      </c>
      <c r="K1755" t="s">
        <v>843</v>
      </c>
      <c r="L1755" t="s">
        <v>797</v>
      </c>
      <c r="M1755" t="s">
        <v>798</v>
      </c>
      <c r="N1755" t="s">
        <v>720</v>
      </c>
      <c r="O1755" t="s">
        <v>52</v>
      </c>
      <c r="P1755" t="s">
        <v>761</v>
      </c>
      <c r="Q1755" t="s">
        <v>367</v>
      </c>
      <c r="R1755">
        <v>0</v>
      </c>
      <c r="S1755" t="s">
        <v>7</v>
      </c>
      <c r="T1755">
        <v>292</v>
      </c>
      <c r="U1755" t="s">
        <v>609</v>
      </c>
      <c r="V1755" t="s">
        <v>4326</v>
      </c>
      <c r="W1755" t="s">
        <v>3697</v>
      </c>
      <c r="X1755">
        <v>24</v>
      </c>
      <c r="Y1755" t="s">
        <v>3711</v>
      </c>
      <c r="Z1755">
        <v>2</v>
      </c>
      <c r="AA1755" t="s">
        <v>918</v>
      </c>
      <c r="AB1755" t="s">
        <v>1653</v>
      </c>
      <c r="AC1755" s="3">
        <v>0</v>
      </c>
      <c r="AD1755" s="3">
        <v>0</v>
      </c>
      <c r="AE1755" s="3">
        <v>0</v>
      </c>
      <c r="AF1755" s="3">
        <v>0</v>
      </c>
      <c r="AG1755" s="3">
        <v>0</v>
      </c>
      <c r="AH1755" s="3">
        <v>0</v>
      </c>
      <c r="AI1755" s="3">
        <v>100</v>
      </c>
      <c r="AJ1755" s="3">
        <v>0</v>
      </c>
      <c r="AK1755" s="3">
        <v>0</v>
      </c>
      <c r="AL1755" s="3">
        <v>100</v>
      </c>
      <c r="AM1755" s="3">
        <v>0</v>
      </c>
      <c r="AN1755" s="3">
        <v>0</v>
      </c>
      <c r="AO1755" s="3">
        <v>0</v>
      </c>
      <c r="AP1755" s="3">
        <v>0</v>
      </c>
      <c r="AQ1755" s="3">
        <v>0</v>
      </c>
      <c r="AR1755" s="3" t="s">
        <v>7</v>
      </c>
      <c r="AS1755" s="3" t="s">
        <v>7</v>
      </c>
      <c r="AT1755" s="3" t="s">
        <v>7</v>
      </c>
      <c r="AU1755" s="1">
        <v>0</v>
      </c>
      <c r="AV1755" s="1">
        <v>0</v>
      </c>
      <c r="AW1755" s="3">
        <v>0</v>
      </c>
      <c r="AX1755" s="1">
        <v>0</v>
      </c>
      <c r="AY1755" s="1">
        <v>0</v>
      </c>
      <c r="AZ1755" s="3">
        <v>0</v>
      </c>
      <c r="BA1755" s="1">
        <v>17670000000</v>
      </c>
      <c r="BB1755" s="1">
        <v>0</v>
      </c>
      <c r="BC1755" s="3">
        <v>0</v>
      </c>
      <c r="BD1755" s="1">
        <v>1000000000</v>
      </c>
      <c r="BE1755" s="1">
        <v>0</v>
      </c>
      <c r="BF1755" s="3">
        <v>0</v>
      </c>
      <c r="BG1755" s="1">
        <v>0</v>
      </c>
      <c r="BH1755" s="1">
        <v>0</v>
      </c>
      <c r="BI1755" s="3">
        <v>0</v>
      </c>
      <c r="BJ1755" s="1" t="s">
        <v>9</v>
      </c>
      <c r="BK1755" s="1" t="s">
        <v>9</v>
      </c>
      <c r="BL1755" s="3" t="s">
        <v>9</v>
      </c>
      <c r="BM1755" s="4">
        <f t="shared" si="325"/>
        <v>0</v>
      </c>
      <c r="BN1755" s="4">
        <f t="shared" si="326"/>
        <v>0</v>
      </c>
      <c r="BO1755" s="4">
        <f t="shared" si="327"/>
        <v>0</v>
      </c>
      <c r="BP1755" s="4">
        <f t="shared" si="328"/>
        <v>0</v>
      </c>
      <c r="BQ1755" s="4">
        <f t="shared" si="329"/>
        <v>17670</v>
      </c>
      <c r="BR1755" s="4">
        <f t="shared" si="330"/>
        <v>0</v>
      </c>
      <c r="BS1755" s="4">
        <f t="shared" si="331"/>
        <v>1000</v>
      </c>
      <c r="BT1755" s="4">
        <f t="shared" si="332"/>
        <v>0</v>
      </c>
      <c r="BU1755" s="4">
        <f t="shared" si="333"/>
        <v>0</v>
      </c>
      <c r="BV1755" s="4">
        <f t="shared" si="334"/>
        <v>0</v>
      </c>
      <c r="BW1755" s="4">
        <f t="shared" si="335"/>
        <v>18670</v>
      </c>
      <c r="BX1755" s="4">
        <f t="shared" si="336"/>
        <v>0</v>
      </c>
      <c r="BY1755" t="s">
        <v>903</v>
      </c>
    </row>
    <row r="1756" spans="1:77" x14ac:dyDescent="0.25">
      <c r="A1756">
        <v>16</v>
      </c>
      <c r="B1756" t="s">
        <v>0</v>
      </c>
      <c r="C1756" t="s">
        <v>668</v>
      </c>
      <c r="D1756">
        <v>2021</v>
      </c>
      <c r="E1756" t="s">
        <v>1</v>
      </c>
      <c r="F1756" t="s">
        <v>2</v>
      </c>
      <c r="G1756">
        <v>2</v>
      </c>
      <c r="H1756" t="s">
        <v>3</v>
      </c>
      <c r="I1756" t="s">
        <v>706</v>
      </c>
      <c r="J1756" t="s">
        <v>604</v>
      </c>
      <c r="K1756" t="s">
        <v>843</v>
      </c>
      <c r="L1756" t="s">
        <v>797</v>
      </c>
      <c r="M1756" t="s">
        <v>798</v>
      </c>
      <c r="N1756" t="s">
        <v>720</v>
      </c>
      <c r="O1756" t="s">
        <v>52</v>
      </c>
      <c r="P1756" t="s">
        <v>761</v>
      </c>
      <c r="Q1756" t="s">
        <v>367</v>
      </c>
      <c r="R1756">
        <v>0</v>
      </c>
      <c r="S1756" t="s">
        <v>7</v>
      </c>
      <c r="T1756">
        <v>292</v>
      </c>
      <c r="U1756" t="s">
        <v>609</v>
      </c>
      <c r="V1756" t="s">
        <v>4326</v>
      </c>
      <c r="W1756" t="s">
        <v>3697</v>
      </c>
      <c r="X1756">
        <v>25</v>
      </c>
      <c r="Y1756" t="s">
        <v>3712</v>
      </c>
      <c r="Z1756">
        <v>2</v>
      </c>
      <c r="AA1756" t="s">
        <v>918</v>
      </c>
      <c r="AB1756" t="s">
        <v>1653</v>
      </c>
      <c r="AC1756" s="3">
        <v>0</v>
      </c>
      <c r="AD1756" s="3">
        <v>0</v>
      </c>
      <c r="AE1756" s="3">
        <v>0</v>
      </c>
      <c r="AF1756" s="3">
        <v>0</v>
      </c>
      <c r="AG1756" s="3">
        <v>0</v>
      </c>
      <c r="AH1756" s="3">
        <v>0</v>
      </c>
      <c r="AI1756" s="3">
        <v>100</v>
      </c>
      <c r="AJ1756" s="3">
        <v>0</v>
      </c>
      <c r="AK1756" s="3">
        <v>0</v>
      </c>
      <c r="AL1756" s="3">
        <v>100</v>
      </c>
      <c r="AM1756" s="3">
        <v>0</v>
      </c>
      <c r="AN1756" s="3">
        <v>0</v>
      </c>
      <c r="AO1756" s="3">
        <v>0</v>
      </c>
      <c r="AP1756" s="3">
        <v>0</v>
      </c>
      <c r="AQ1756" s="3">
        <v>0</v>
      </c>
      <c r="AR1756" s="3" t="s">
        <v>7</v>
      </c>
      <c r="AS1756" s="3" t="s">
        <v>7</v>
      </c>
      <c r="AT1756" s="3" t="s">
        <v>7</v>
      </c>
      <c r="AU1756" s="1">
        <v>0</v>
      </c>
      <c r="AV1756" s="1">
        <v>0</v>
      </c>
      <c r="AW1756" s="3">
        <v>0</v>
      </c>
      <c r="AX1756" s="1">
        <v>0</v>
      </c>
      <c r="AY1756" s="1">
        <v>0</v>
      </c>
      <c r="AZ1756" s="3">
        <v>0</v>
      </c>
      <c r="BA1756" s="1">
        <v>5396925000</v>
      </c>
      <c r="BB1756" s="1">
        <v>0</v>
      </c>
      <c r="BC1756" s="3">
        <v>0</v>
      </c>
      <c r="BD1756" s="1">
        <v>1000000000</v>
      </c>
      <c r="BE1756" s="1">
        <v>0</v>
      </c>
      <c r="BF1756" s="3">
        <v>0</v>
      </c>
      <c r="BG1756" s="1">
        <v>0</v>
      </c>
      <c r="BH1756" s="1">
        <v>0</v>
      </c>
      <c r="BI1756" s="3">
        <v>0</v>
      </c>
      <c r="BJ1756" s="1" t="s">
        <v>9</v>
      </c>
      <c r="BK1756" s="1" t="s">
        <v>9</v>
      </c>
      <c r="BL1756" s="3" t="s">
        <v>9</v>
      </c>
      <c r="BM1756" s="4">
        <f t="shared" si="325"/>
        <v>0</v>
      </c>
      <c r="BN1756" s="4">
        <f t="shared" si="326"/>
        <v>0</v>
      </c>
      <c r="BO1756" s="4">
        <f t="shared" si="327"/>
        <v>0</v>
      </c>
      <c r="BP1756" s="4">
        <f t="shared" si="328"/>
        <v>0</v>
      </c>
      <c r="BQ1756" s="4">
        <f t="shared" si="329"/>
        <v>5396.9250000000002</v>
      </c>
      <c r="BR1756" s="4">
        <f t="shared" si="330"/>
        <v>0</v>
      </c>
      <c r="BS1756" s="4">
        <f t="shared" si="331"/>
        <v>1000</v>
      </c>
      <c r="BT1756" s="4">
        <f t="shared" si="332"/>
        <v>0</v>
      </c>
      <c r="BU1756" s="4">
        <f t="shared" si="333"/>
        <v>0</v>
      </c>
      <c r="BV1756" s="4">
        <f t="shared" si="334"/>
        <v>0</v>
      </c>
      <c r="BW1756" s="4">
        <f t="shared" si="335"/>
        <v>6396.9250000000002</v>
      </c>
      <c r="BX1756" s="4">
        <f t="shared" si="336"/>
        <v>0</v>
      </c>
      <c r="BY1756" t="s">
        <v>903</v>
      </c>
    </row>
    <row r="1757" spans="1:77" x14ac:dyDescent="0.25">
      <c r="A1757">
        <v>16</v>
      </c>
      <c r="B1757" t="s">
        <v>0</v>
      </c>
      <c r="C1757" t="s">
        <v>668</v>
      </c>
      <c r="D1757">
        <v>2021</v>
      </c>
      <c r="E1757" t="s">
        <v>1</v>
      </c>
      <c r="F1757" t="s">
        <v>2</v>
      </c>
      <c r="G1757">
        <v>2</v>
      </c>
      <c r="H1757" t="s">
        <v>3</v>
      </c>
      <c r="I1757" t="s">
        <v>706</v>
      </c>
      <c r="J1757" t="s">
        <v>604</v>
      </c>
      <c r="K1757" t="s">
        <v>843</v>
      </c>
      <c r="L1757" t="s">
        <v>797</v>
      </c>
      <c r="M1757" t="s">
        <v>798</v>
      </c>
      <c r="N1757" t="s">
        <v>720</v>
      </c>
      <c r="O1757" t="s">
        <v>52</v>
      </c>
      <c r="P1757" t="s">
        <v>761</v>
      </c>
      <c r="Q1757" t="s">
        <v>367</v>
      </c>
      <c r="R1757">
        <v>0</v>
      </c>
      <c r="S1757" t="s">
        <v>7</v>
      </c>
      <c r="T1757">
        <v>292</v>
      </c>
      <c r="U1757" t="s">
        <v>609</v>
      </c>
      <c r="V1757" t="s">
        <v>4326</v>
      </c>
      <c r="W1757" t="s">
        <v>3697</v>
      </c>
      <c r="X1757">
        <v>26</v>
      </c>
      <c r="Y1757" t="s">
        <v>3713</v>
      </c>
      <c r="Z1757">
        <v>2</v>
      </c>
      <c r="AA1757" t="s">
        <v>918</v>
      </c>
      <c r="AB1757" t="s">
        <v>1653</v>
      </c>
      <c r="AC1757" s="3">
        <v>0</v>
      </c>
      <c r="AD1757" s="3">
        <v>0</v>
      </c>
      <c r="AE1757" s="3">
        <v>0</v>
      </c>
      <c r="AF1757" s="3">
        <v>0</v>
      </c>
      <c r="AG1757" s="3">
        <v>0</v>
      </c>
      <c r="AH1757" s="3">
        <v>0</v>
      </c>
      <c r="AI1757" s="3">
        <v>100</v>
      </c>
      <c r="AJ1757" s="3">
        <v>0</v>
      </c>
      <c r="AK1757" s="3">
        <v>0</v>
      </c>
      <c r="AL1757" s="3">
        <v>100</v>
      </c>
      <c r="AM1757" s="3">
        <v>0</v>
      </c>
      <c r="AN1757" s="3">
        <v>0</v>
      </c>
      <c r="AO1757" s="3">
        <v>0</v>
      </c>
      <c r="AP1757" s="3">
        <v>0</v>
      </c>
      <c r="AQ1757" s="3">
        <v>0</v>
      </c>
      <c r="AR1757" s="3" t="s">
        <v>7</v>
      </c>
      <c r="AS1757" s="3" t="s">
        <v>7</v>
      </c>
      <c r="AT1757" s="3" t="s">
        <v>7</v>
      </c>
      <c r="AU1757" s="1">
        <v>0</v>
      </c>
      <c r="AV1757" s="1">
        <v>0</v>
      </c>
      <c r="AW1757" s="3">
        <v>0</v>
      </c>
      <c r="AX1757" s="1">
        <v>0</v>
      </c>
      <c r="AY1757" s="1">
        <v>0</v>
      </c>
      <c r="AZ1757" s="3">
        <v>0</v>
      </c>
      <c r="BA1757" s="1">
        <v>24504360000</v>
      </c>
      <c r="BB1757" s="1">
        <v>0</v>
      </c>
      <c r="BC1757" s="3">
        <v>0</v>
      </c>
      <c r="BD1757" s="1">
        <v>1000000000</v>
      </c>
      <c r="BE1757" s="1">
        <v>0</v>
      </c>
      <c r="BF1757" s="3">
        <v>0</v>
      </c>
      <c r="BG1757" s="1">
        <v>0</v>
      </c>
      <c r="BH1757" s="1">
        <v>0</v>
      </c>
      <c r="BI1757" s="3">
        <v>0</v>
      </c>
      <c r="BJ1757" s="1" t="s">
        <v>9</v>
      </c>
      <c r="BK1757" s="1" t="s">
        <v>9</v>
      </c>
      <c r="BL1757" s="3" t="s">
        <v>9</v>
      </c>
      <c r="BM1757" s="4">
        <f t="shared" si="325"/>
        <v>0</v>
      </c>
      <c r="BN1757" s="4">
        <f t="shared" si="326"/>
        <v>0</v>
      </c>
      <c r="BO1757" s="4">
        <f t="shared" si="327"/>
        <v>0</v>
      </c>
      <c r="BP1757" s="4">
        <f t="shared" si="328"/>
        <v>0</v>
      </c>
      <c r="BQ1757" s="4">
        <f t="shared" si="329"/>
        <v>24504.36</v>
      </c>
      <c r="BR1757" s="4">
        <f t="shared" si="330"/>
        <v>0</v>
      </c>
      <c r="BS1757" s="4">
        <f t="shared" si="331"/>
        <v>1000</v>
      </c>
      <c r="BT1757" s="4">
        <f t="shared" si="332"/>
        <v>0</v>
      </c>
      <c r="BU1757" s="4">
        <f t="shared" si="333"/>
        <v>0</v>
      </c>
      <c r="BV1757" s="4">
        <f t="shared" si="334"/>
        <v>0</v>
      </c>
      <c r="BW1757" s="4">
        <f t="shared" si="335"/>
        <v>25504.36</v>
      </c>
      <c r="BX1757" s="4">
        <f t="shared" si="336"/>
        <v>0</v>
      </c>
      <c r="BY1757" t="s">
        <v>903</v>
      </c>
    </row>
    <row r="1758" spans="1:77" x14ac:dyDescent="0.25">
      <c r="A1758">
        <v>16</v>
      </c>
      <c r="B1758" t="s">
        <v>0</v>
      </c>
      <c r="C1758" t="s">
        <v>668</v>
      </c>
      <c r="D1758">
        <v>2021</v>
      </c>
      <c r="E1758" t="s">
        <v>1</v>
      </c>
      <c r="F1758" t="s">
        <v>2</v>
      </c>
      <c r="G1758">
        <v>2</v>
      </c>
      <c r="H1758" t="s">
        <v>3</v>
      </c>
      <c r="I1758" t="s">
        <v>706</v>
      </c>
      <c r="J1758" t="s">
        <v>604</v>
      </c>
      <c r="K1758" t="s">
        <v>843</v>
      </c>
      <c r="L1758" t="s">
        <v>797</v>
      </c>
      <c r="M1758" t="s">
        <v>798</v>
      </c>
      <c r="N1758" t="s">
        <v>720</v>
      </c>
      <c r="O1758" t="s">
        <v>52</v>
      </c>
      <c r="P1758" t="s">
        <v>761</v>
      </c>
      <c r="Q1758" t="s">
        <v>367</v>
      </c>
      <c r="R1758">
        <v>0</v>
      </c>
      <c r="S1758" t="s">
        <v>7</v>
      </c>
      <c r="T1758">
        <v>292</v>
      </c>
      <c r="U1758" t="s">
        <v>609</v>
      </c>
      <c r="V1758" t="s">
        <v>4326</v>
      </c>
      <c r="W1758" t="s">
        <v>3697</v>
      </c>
      <c r="X1758">
        <v>27</v>
      </c>
      <c r="Y1758" t="s">
        <v>3714</v>
      </c>
      <c r="Z1758">
        <v>2</v>
      </c>
      <c r="AA1758" t="s">
        <v>918</v>
      </c>
      <c r="AB1758" t="s">
        <v>1653</v>
      </c>
      <c r="AC1758" s="3">
        <v>0</v>
      </c>
      <c r="AD1758" s="3">
        <v>0</v>
      </c>
      <c r="AE1758" s="3">
        <v>0</v>
      </c>
      <c r="AF1758" s="3">
        <v>0</v>
      </c>
      <c r="AG1758" s="3">
        <v>0</v>
      </c>
      <c r="AH1758" s="3">
        <v>0</v>
      </c>
      <c r="AI1758" s="3">
        <v>100</v>
      </c>
      <c r="AJ1758" s="3">
        <v>0</v>
      </c>
      <c r="AK1758" s="3">
        <v>0</v>
      </c>
      <c r="AL1758" s="3">
        <v>100</v>
      </c>
      <c r="AM1758" s="3">
        <v>0</v>
      </c>
      <c r="AN1758" s="3">
        <v>0</v>
      </c>
      <c r="AO1758" s="3">
        <v>0</v>
      </c>
      <c r="AP1758" s="3">
        <v>0</v>
      </c>
      <c r="AQ1758" s="3">
        <v>0</v>
      </c>
      <c r="AR1758" s="3" t="s">
        <v>7</v>
      </c>
      <c r="AS1758" s="3" t="s">
        <v>7</v>
      </c>
      <c r="AT1758" s="3" t="s">
        <v>7</v>
      </c>
      <c r="AU1758" s="1">
        <v>0</v>
      </c>
      <c r="AV1758" s="1">
        <v>0</v>
      </c>
      <c r="AW1758" s="3">
        <v>0</v>
      </c>
      <c r="AX1758" s="1">
        <v>0</v>
      </c>
      <c r="AY1758" s="1">
        <v>0</v>
      </c>
      <c r="AZ1758" s="3">
        <v>0</v>
      </c>
      <c r="BA1758" s="1">
        <v>1166600000</v>
      </c>
      <c r="BB1758" s="1">
        <v>0</v>
      </c>
      <c r="BC1758" s="3">
        <v>0</v>
      </c>
      <c r="BD1758" s="1">
        <v>1000000000</v>
      </c>
      <c r="BE1758" s="1">
        <v>0</v>
      </c>
      <c r="BF1758" s="3">
        <v>0</v>
      </c>
      <c r="BG1758" s="1">
        <v>0</v>
      </c>
      <c r="BH1758" s="1">
        <v>0</v>
      </c>
      <c r="BI1758" s="3">
        <v>0</v>
      </c>
      <c r="BJ1758" s="1" t="s">
        <v>9</v>
      </c>
      <c r="BK1758" s="1" t="s">
        <v>9</v>
      </c>
      <c r="BL1758" s="3" t="s">
        <v>9</v>
      </c>
      <c r="BM1758" s="4">
        <f t="shared" si="325"/>
        <v>0</v>
      </c>
      <c r="BN1758" s="4">
        <f t="shared" si="326"/>
        <v>0</v>
      </c>
      <c r="BO1758" s="4">
        <f t="shared" si="327"/>
        <v>0</v>
      </c>
      <c r="BP1758" s="4">
        <f t="shared" si="328"/>
        <v>0</v>
      </c>
      <c r="BQ1758" s="4">
        <f t="shared" si="329"/>
        <v>1166.5999999999999</v>
      </c>
      <c r="BR1758" s="4">
        <f t="shared" si="330"/>
        <v>0</v>
      </c>
      <c r="BS1758" s="4">
        <f t="shared" si="331"/>
        <v>1000</v>
      </c>
      <c r="BT1758" s="4">
        <f t="shared" si="332"/>
        <v>0</v>
      </c>
      <c r="BU1758" s="4">
        <f t="shared" si="333"/>
        <v>0</v>
      </c>
      <c r="BV1758" s="4">
        <f t="shared" si="334"/>
        <v>0</v>
      </c>
      <c r="BW1758" s="4">
        <f t="shared" si="335"/>
        <v>2166.6</v>
      </c>
      <c r="BX1758" s="4">
        <f t="shared" si="336"/>
        <v>0</v>
      </c>
      <c r="BY1758" t="s">
        <v>903</v>
      </c>
    </row>
    <row r="1759" spans="1:77" x14ac:dyDescent="0.25">
      <c r="A1759">
        <v>16</v>
      </c>
      <c r="B1759" t="s">
        <v>0</v>
      </c>
      <c r="C1759" t="s">
        <v>668</v>
      </c>
      <c r="D1759">
        <v>2021</v>
      </c>
      <c r="E1759" t="s">
        <v>1</v>
      </c>
      <c r="F1759" t="s">
        <v>2</v>
      </c>
      <c r="G1759">
        <v>2</v>
      </c>
      <c r="H1759" t="s">
        <v>3</v>
      </c>
      <c r="I1759" t="s">
        <v>706</v>
      </c>
      <c r="J1759" t="s">
        <v>604</v>
      </c>
      <c r="K1759" t="s">
        <v>843</v>
      </c>
      <c r="L1759" t="s">
        <v>797</v>
      </c>
      <c r="M1759" t="s">
        <v>798</v>
      </c>
      <c r="N1759" t="s">
        <v>720</v>
      </c>
      <c r="O1759" t="s">
        <v>52</v>
      </c>
      <c r="P1759" t="s">
        <v>761</v>
      </c>
      <c r="Q1759" t="s">
        <v>367</v>
      </c>
      <c r="R1759">
        <v>0</v>
      </c>
      <c r="S1759" t="s">
        <v>7</v>
      </c>
      <c r="T1759">
        <v>293</v>
      </c>
      <c r="U1759" t="s">
        <v>610</v>
      </c>
      <c r="V1759" t="s">
        <v>4326</v>
      </c>
      <c r="W1759" t="s">
        <v>3697</v>
      </c>
      <c r="X1759">
        <v>13</v>
      </c>
      <c r="Y1759" t="s">
        <v>3715</v>
      </c>
      <c r="Z1759">
        <v>2</v>
      </c>
      <c r="AA1759" t="s">
        <v>918</v>
      </c>
      <c r="AB1759" t="s">
        <v>1653</v>
      </c>
      <c r="AC1759" s="3">
        <v>100</v>
      </c>
      <c r="AD1759" s="3">
        <v>100</v>
      </c>
      <c r="AE1759" s="3">
        <v>100</v>
      </c>
      <c r="AF1759" s="3">
        <v>100</v>
      </c>
      <c r="AG1759" s="3">
        <v>100</v>
      </c>
      <c r="AH1759" s="3">
        <v>100</v>
      </c>
      <c r="AI1759" s="3">
        <v>100</v>
      </c>
      <c r="AJ1759" s="3">
        <v>0</v>
      </c>
      <c r="AK1759" s="3">
        <v>0</v>
      </c>
      <c r="AL1759" s="3">
        <v>100</v>
      </c>
      <c r="AM1759" s="3">
        <v>0</v>
      </c>
      <c r="AN1759" s="3">
        <v>0</v>
      </c>
      <c r="AO1759" s="3">
        <v>100</v>
      </c>
      <c r="AP1759" s="3">
        <v>0</v>
      </c>
      <c r="AQ1759" s="3">
        <v>0</v>
      </c>
      <c r="AR1759" s="3" t="s">
        <v>7</v>
      </c>
      <c r="AS1759" s="3" t="s">
        <v>7</v>
      </c>
      <c r="AT1759" s="3" t="s">
        <v>7</v>
      </c>
      <c r="AU1759" s="1">
        <v>1515312671</v>
      </c>
      <c r="AV1759" s="1">
        <v>1335396847</v>
      </c>
      <c r="AW1759" s="3">
        <v>88.13</v>
      </c>
      <c r="AX1759" s="1">
        <v>3789470701</v>
      </c>
      <c r="AY1759" s="1">
        <v>3336363161</v>
      </c>
      <c r="AZ1759" s="3">
        <v>88.04</v>
      </c>
      <c r="BA1759" s="1">
        <v>5054977000</v>
      </c>
      <c r="BB1759" s="1">
        <v>0</v>
      </c>
      <c r="BC1759" s="3">
        <v>0</v>
      </c>
      <c r="BD1759" s="1">
        <v>10000000000</v>
      </c>
      <c r="BE1759" s="1">
        <v>0</v>
      </c>
      <c r="BF1759" s="3">
        <v>0</v>
      </c>
      <c r="BG1759" s="1">
        <v>7473000000</v>
      </c>
      <c r="BH1759" s="1">
        <v>0</v>
      </c>
      <c r="BI1759" s="3">
        <v>0</v>
      </c>
      <c r="BJ1759" s="1" t="s">
        <v>9</v>
      </c>
      <c r="BK1759" s="1" t="s">
        <v>9</v>
      </c>
      <c r="BL1759" s="3" t="s">
        <v>9</v>
      </c>
      <c r="BM1759" s="4">
        <f t="shared" si="325"/>
        <v>1515.3126709999999</v>
      </c>
      <c r="BN1759" s="4">
        <f t="shared" si="326"/>
        <v>1335.396847</v>
      </c>
      <c r="BO1759" s="4">
        <f t="shared" si="327"/>
        <v>3789.4707010000002</v>
      </c>
      <c r="BP1759" s="4">
        <f t="shared" si="328"/>
        <v>3336.3631610000002</v>
      </c>
      <c r="BQ1759" s="4">
        <f t="shared" si="329"/>
        <v>5054.9769999999999</v>
      </c>
      <c r="BR1759" s="4">
        <f t="shared" si="330"/>
        <v>0</v>
      </c>
      <c r="BS1759" s="4">
        <f t="shared" si="331"/>
        <v>10000</v>
      </c>
      <c r="BT1759" s="4">
        <f t="shared" si="332"/>
        <v>0</v>
      </c>
      <c r="BU1759" s="4">
        <f t="shared" si="333"/>
        <v>7473</v>
      </c>
      <c r="BV1759" s="4">
        <f t="shared" si="334"/>
        <v>0</v>
      </c>
      <c r="BW1759" s="4">
        <f t="shared" si="335"/>
        <v>27832.760372000001</v>
      </c>
      <c r="BX1759" s="4">
        <f t="shared" si="336"/>
        <v>4671.7600080000002</v>
      </c>
      <c r="BY1759" t="s">
        <v>903</v>
      </c>
    </row>
    <row r="1760" spans="1:77" x14ac:dyDescent="0.25">
      <c r="A1760">
        <v>16</v>
      </c>
      <c r="B1760" t="s">
        <v>0</v>
      </c>
      <c r="C1760" t="s">
        <v>668</v>
      </c>
      <c r="D1760">
        <v>2021</v>
      </c>
      <c r="E1760" t="s">
        <v>1</v>
      </c>
      <c r="F1760" t="s">
        <v>2</v>
      </c>
      <c r="G1760">
        <v>2</v>
      </c>
      <c r="H1760" t="s">
        <v>3</v>
      </c>
      <c r="I1760" t="s">
        <v>706</v>
      </c>
      <c r="J1760" t="s">
        <v>604</v>
      </c>
      <c r="K1760" t="s">
        <v>843</v>
      </c>
      <c r="L1760" t="s">
        <v>797</v>
      </c>
      <c r="M1760" t="s">
        <v>798</v>
      </c>
      <c r="N1760" t="s">
        <v>720</v>
      </c>
      <c r="O1760" t="s">
        <v>52</v>
      </c>
      <c r="P1760" t="s">
        <v>761</v>
      </c>
      <c r="Q1760" t="s">
        <v>367</v>
      </c>
      <c r="R1760">
        <v>0</v>
      </c>
      <c r="S1760" t="s">
        <v>7</v>
      </c>
      <c r="T1760">
        <v>293</v>
      </c>
      <c r="U1760" t="s">
        <v>610</v>
      </c>
      <c r="V1760" t="s">
        <v>4326</v>
      </c>
      <c r="W1760" t="s">
        <v>3697</v>
      </c>
      <c r="X1760">
        <v>14</v>
      </c>
      <c r="Y1760" t="s">
        <v>3716</v>
      </c>
      <c r="Z1760">
        <v>2</v>
      </c>
      <c r="AA1760" t="s">
        <v>918</v>
      </c>
      <c r="AB1760" t="s">
        <v>1653</v>
      </c>
      <c r="AC1760" s="3">
        <v>100</v>
      </c>
      <c r="AD1760" s="3">
        <v>100</v>
      </c>
      <c r="AE1760" s="3">
        <v>100</v>
      </c>
      <c r="AF1760" s="3">
        <v>100</v>
      </c>
      <c r="AG1760" s="3">
        <v>100</v>
      </c>
      <c r="AH1760" s="3">
        <v>100</v>
      </c>
      <c r="AI1760" s="3">
        <v>100</v>
      </c>
      <c r="AJ1760" s="3">
        <v>0</v>
      </c>
      <c r="AK1760" s="3">
        <v>0</v>
      </c>
      <c r="AL1760" s="3">
        <v>100</v>
      </c>
      <c r="AM1760" s="3">
        <v>0</v>
      </c>
      <c r="AN1760" s="3">
        <v>0</v>
      </c>
      <c r="AO1760" s="3">
        <v>100</v>
      </c>
      <c r="AP1760" s="3">
        <v>0</v>
      </c>
      <c r="AQ1760" s="3">
        <v>0</v>
      </c>
      <c r="AR1760" s="3" t="s">
        <v>7</v>
      </c>
      <c r="AS1760" s="3" t="s">
        <v>7</v>
      </c>
      <c r="AT1760" s="3" t="s">
        <v>7</v>
      </c>
      <c r="AU1760" s="1">
        <v>45482667398</v>
      </c>
      <c r="AV1760" s="1">
        <v>4708539253</v>
      </c>
      <c r="AW1760" s="3">
        <v>10.35</v>
      </c>
      <c r="AX1760" s="1">
        <v>35717330000</v>
      </c>
      <c r="AY1760" s="1">
        <v>25028118464</v>
      </c>
      <c r="AZ1760" s="3">
        <v>70.069999999999993</v>
      </c>
      <c r="BA1760" s="1">
        <v>15699433000</v>
      </c>
      <c r="BB1760" s="1">
        <v>0</v>
      </c>
      <c r="BC1760" s="3">
        <v>0</v>
      </c>
      <c r="BD1760" s="1">
        <v>8000000000</v>
      </c>
      <c r="BE1760" s="1">
        <v>0</v>
      </c>
      <c r="BF1760" s="3">
        <v>0</v>
      </c>
      <c r="BG1760" s="1">
        <v>8936000000</v>
      </c>
      <c r="BH1760" s="1">
        <v>0</v>
      </c>
      <c r="BI1760" s="3">
        <v>0</v>
      </c>
      <c r="BJ1760" s="1" t="s">
        <v>9</v>
      </c>
      <c r="BK1760" s="1" t="s">
        <v>9</v>
      </c>
      <c r="BL1760" s="3" t="s">
        <v>9</v>
      </c>
      <c r="BM1760" s="4">
        <f t="shared" si="325"/>
        <v>45482.667397999998</v>
      </c>
      <c r="BN1760" s="4">
        <f t="shared" si="326"/>
        <v>4708.5392529999999</v>
      </c>
      <c r="BO1760" s="4">
        <f t="shared" si="327"/>
        <v>35717.33</v>
      </c>
      <c r="BP1760" s="4">
        <f t="shared" si="328"/>
        <v>25028.118463999999</v>
      </c>
      <c r="BQ1760" s="4">
        <f t="shared" si="329"/>
        <v>15699.433000000001</v>
      </c>
      <c r="BR1760" s="4">
        <f t="shared" si="330"/>
        <v>0</v>
      </c>
      <c r="BS1760" s="4">
        <f t="shared" si="331"/>
        <v>8000</v>
      </c>
      <c r="BT1760" s="4">
        <f t="shared" si="332"/>
        <v>0</v>
      </c>
      <c r="BU1760" s="4">
        <f t="shared" si="333"/>
        <v>8936</v>
      </c>
      <c r="BV1760" s="4">
        <f t="shared" si="334"/>
        <v>0</v>
      </c>
      <c r="BW1760" s="4">
        <f t="shared" si="335"/>
        <v>113835.43039800001</v>
      </c>
      <c r="BX1760" s="4">
        <f t="shared" si="336"/>
        <v>29736.657716999998</v>
      </c>
      <c r="BY1760" t="s">
        <v>903</v>
      </c>
    </row>
    <row r="1761" spans="1:77" x14ac:dyDescent="0.25">
      <c r="A1761">
        <v>16</v>
      </c>
      <c r="B1761" t="s">
        <v>0</v>
      </c>
      <c r="C1761" t="s">
        <v>668</v>
      </c>
      <c r="D1761">
        <v>2021</v>
      </c>
      <c r="E1761" t="s">
        <v>1</v>
      </c>
      <c r="F1761" t="s">
        <v>2</v>
      </c>
      <c r="G1761">
        <v>2</v>
      </c>
      <c r="H1761" t="s">
        <v>3</v>
      </c>
      <c r="I1761" t="s">
        <v>706</v>
      </c>
      <c r="J1761" t="s">
        <v>604</v>
      </c>
      <c r="K1761" t="s">
        <v>843</v>
      </c>
      <c r="L1761" t="s">
        <v>797</v>
      </c>
      <c r="M1761" t="s">
        <v>798</v>
      </c>
      <c r="N1761" t="s">
        <v>720</v>
      </c>
      <c r="O1761" t="s">
        <v>52</v>
      </c>
      <c r="P1761" t="s">
        <v>761</v>
      </c>
      <c r="Q1761" t="s">
        <v>367</v>
      </c>
      <c r="R1761">
        <v>0</v>
      </c>
      <c r="S1761" t="s">
        <v>7</v>
      </c>
      <c r="T1761">
        <v>293</v>
      </c>
      <c r="U1761" t="s">
        <v>610</v>
      </c>
      <c r="V1761" t="s">
        <v>4326</v>
      </c>
      <c r="W1761" t="s">
        <v>3697</v>
      </c>
      <c r="X1761">
        <v>15</v>
      </c>
      <c r="Y1761" t="s">
        <v>3717</v>
      </c>
      <c r="Z1761">
        <v>2</v>
      </c>
      <c r="AA1761" t="s">
        <v>918</v>
      </c>
      <c r="AB1761" t="s">
        <v>1653</v>
      </c>
      <c r="AC1761" s="3">
        <v>0</v>
      </c>
      <c r="AD1761" s="3">
        <v>0</v>
      </c>
      <c r="AE1761" s="3">
        <v>0</v>
      </c>
      <c r="AF1761" s="3">
        <v>100</v>
      </c>
      <c r="AG1761" s="3">
        <v>100</v>
      </c>
      <c r="AH1761" s="3">
        <v>100</v>
      </c>
      <c r="AI1761" s="3">
        <v>0</v>
      </c>
      <c r="AJ1761" s="3">
        <v>0</v>
      </c>
      <c r="AK1761" s="3">
        <v>0</v>
      </c>
      <c r="AL1761" s="3">
        <v>100</v>
      </c>
      <c r="AM1761" s="3">
        <v>0</v>
      </c>
      <c r="AN1761" s="3">
        <v>0</v>
      </c>
      <c r="AO1761" s="3">
        <v>100</v>
      </c>
      <c r="AP1761" s="3">
        <v>0</v>
      </c>
      <c r="AQ1761" s="3">
        <v>0</v>
      </c>
      <c r="AR1761" s="3" t="s">
        <v>7</v>
      </c>
      <c r="AS1761" s="3" t="s">
        <v>7</v>
      </c>
      <c r="AT1761" s="3" t="s">
        <v>7</v>
      </c>
      <c r="AU1761" s="1">
        <v>0</v>
      </c>
      <c r="AV1761" s="1">
        <v>0</v>
      </c>
      <c r="AW1761" s="3">
        <v>0</v>
      </c>
      <c r="AX1761" s="1">
        <v>2304653299</v>
      </c>
      <c r="AY1761" s="1">
        <v>2304653299</v>
      </c>
      <c r="AZ1761" s="3">
        <v>100</v>
      </c>
      <c r="BA1761" s="1">
        <v>0</v>
      </c>
      <c r="BB1761" s="1">
        <v>0</v>
      </c>
      <c r="BC1761" s="3">
        <v>0</v>
      </c>
      <c r="BD1761" s="1">
        <v>5135000000</v>
      </c>
      <c r="BE1761" s="1">
        <v>0</v>
      </c>
      <c r="BF1761" s="3">
        <v>0</v>
      </c>
      <c r="BG1761" s="1">
        <v>6531000000</v>
      </c>
      <c r="BH1761" s="1">
        <v>0</v>
      </c>
      <c r="BI1761" s="3">
        <v>0</v>
      </c>
      <c r="BJ1761" s="1" t="s">
        <v>9</v>
      </c>
      <c r="BK1761" s="1" t="s">
        <v>9</v>
      </c>
      <c r="BL1761" s="3" t="s">
        <v>9</v>
      </c>
      <c r="BM1761" s="4">
        <f t="shared" si="325"/>
        <v>0</v>
      </c>
      <c r="BN1761" s="4">
        <f t="shared" si="326"/>
        <v>0</v>
      </c>
      <c r="BO1761" s="4">
        <f t="shared" si="327"/>
        <v>2304.6532990000001</v>
      </c>
      <c r="BP1761" s="4">
        <f t="shared" si="328"/>
        <v>2304.6532990000001</v>
      </c>
      <c r="BQ1761" s="4">
        <f t="shared" si="329"/>
        <v>0</v>
      </c>
      <c r="BR1761" s="4">
        <f t="shared" si="330"/>
        <v>0</v>
      </c>
      <c r="BS1761" s="4">
        <f t="shared" si="331"/>
        <v>5135</v>
      </c>
      <c r="BT1761" s="4">
        <f t="shared" si="332"/>
        <v>0</v>
      </c>
      <c r="BU1761" s="4">
        <f t="shared" si="333"/>
        <v>6531</v>
      </c>
      <c r="BV1761" s="4">
        <f t="shared" si="334"/>
        <v>0</v>
      </c>
      <c r="BW1761" s="4">
        <f t="shared" si="335"/>
        <v>13970.653299</v>
      </c>
      <c r="BX1761" s="4">
        <f t="shared" si="336"/>
        <v>2304.6532990000001</v>
      </c>
      <c r="BY1761" t="s">
        <v>903</v>
      </c>
    </row>
    <row r="1762" spans="1:77" x14ac:dyDescent="0.25">
      <c r="A1762">
        <v>16</v>
      </c>
      <c r="B1762" t="s">
        <v>0</v>
      </c>
      <c r="C1762" t="s">
        <v>668</v>
      </c>
      <c r="D1762">
        <v>2021</v>
      </c>
      <c r="E1762" t="s">
        <v>1</v>
      </c>
      <c r="F1762" t="s">
        <v>2</v>
      </c>
      <c r="G1762">
        <v>2</v>
      </c>
      <c r="H1762" t="s">
        <v>3</v>
      </c>
      <c r="I1762" t="s">
        <v>706</v>
      </c>
      <c r="J1762" t="s">
        <v>604</v>
      </c>
      <c r="K1762" t="s">
        <v>843</v>
      </c>
      <c r="L1762" t="s">
        <v>797</v>
      </c>
      <c r="M1762" t="s">
        <v>798</v>
      </c>
      <c r="N1762" t="s">
        <v>720</v>
      </c>
      <c r="O1762" t="s">
        <v>52</v>
      </c>
      <c r="P1762" t="s">
        <v>761</v>
      </c>
      <c r="Q1762" t="s">
        <v>367</v>
      </c>
      <c r="R1762">
        <v>0</v>
      </c>
      <c r="S1762" t="s">
        <v>7</v>
      </c>
      <c r="T1762">
        <v>294</v>
      </c>
      <c r="U1762" t="s">
        <v>611</v>
      </c>
      <c r="V1762" t="s">
        <v>4326</v>
      </c>
      <c r="W1762" t="s">
        <v>3697</v>
      </c>
      <c r="X1762">
        <v>16</v>
      </c>
      <c r="Y1762" t="s">
        <v>3718</v>
      </c>
      <c r="Z1762">
        <v>2</v>
      </c>
      <c r="AA1762" t="s">
        <v>918</v>
      </c>
      <c r="AB1762" t="s">
        <v>1653</v>
      </c>
      <c r="AC1762" s="3">
        <v>100</v>
      </c>
      <c r="AD1762" s="3">
        <v>100</v>
      </c>
      <c r="AE1762" s="3">
        <v>100</v>
      </c>
      <c r="AF1762" s="3">
        <v>100</v>
      </c>
      <c r="AG1762" s="3">
        <v>100</v>
      </c>
      <c r="AH1762" s="3">
        <v>100</v>
      </c>
      <c r="AI1762" s="3">
        <v>100</v>
      </c>
      <c r="AJ1762" s="3">
        <v>0</v>
      </c>
      <c r="AK1762" s="3">
        <v>0</v>
      </c>
      <c r="AL1762" s="3">
        <v>100</v>
      </c>
      <c r="AM1762" s="3">
        <v>0</v>
      </c>
      <c r="AN1762" s="3">
        <v>0</v>
      </c>
      <c r="AO1762" s="3">
        <v>100</v>
      </c>
      <c r="AP1762" s="3">
        <v>0</v>
      </c>
      <c r="AQ1762" s="3">
        <v>0</v>
      </c>
      <c r="AR1762" s="3" t="s">
        <v>7</v>
      </c>
      <c r="AS1762" s="3" t="s">
        <v>7</v>
      </c>
      <c r="AT1762" s="3" t="s">
        <v>7</v>
      </c>
      <c r="AU1762" s="1">
        <v>9694199669</v>
      </c>
      <c r="AV1762" s="1">
        <v>9521817042</v>
      </c>
      <c r="AW1762" s="3">
        <v>98.22</v>
      </c>
      <c r="AX1762" s="1">
        <v>16930562000</v>
      </c>
      <c r="AY1762" s="1">
        <v>16758584570</v>
      </c>
      <c r="AZ1762" s="3">
        <v>98.98</v>
      </c>
      <c r="BA1762" s="1">
        <v>15000000000</v>
      </c>
      <c r="BB1762" s="1">
        <v>0</v>
      </c>
      <c r="BC1762" s="3">
        <v>0</v>
      </c>
      <c r="BD1762" s="1">
        <v>5135000000</v>
      </c>
      <c r="BE1762" s="1">
        <v>0</v>
      </c>
      <c r="BF1762" s="3">
        <v>0</v>
      </c>
      <c r="BG1762" s="1">
        <v>6531000000</v>
      </c>
      <c r="BH1762" s="1">
        <v>0</v>
      </c>
      <c r="BI1762" s="3">
        <v>0</v>
      </c>
      <c r="BJ1762" s="1" t="s">
        <v>9</v>
      </c>
      <c r="BK1762" s="1" t="s">
        <v>9</v>
      </c>
      <c r="BL1762" s="3" t="s">
        <v>9</v>
      </c>
      <c r="BM1762" s="4">
        <f t="shared" si="325"/>
        <v>9694.1996689999996</v>
      </c>
      <c r="BN1762" s="4">
        <f t="shared" si="326"/>
        <v>9521.8170420000006</v>
      </c>
      <c r="BO1762" s="4">
        <f t="shared" si="327"/>
        <v>16930.562000000002</v>
      </c>
      <c r="BP1762" s="4">
        <f t="shared" si="328"/>
        <v>16758.584569999999</v>
      </c>
      <c r="BQ1762" s="4">
        <f t="shared" si="329"/>
        <v>15000</v>
      </c>
      <c r="BR1762" s="4">
        <f t="shared" si="330"/>
        <v>0</v>
      </c>
      <c r="BS1762" s="4">
        <f t="shared" si="331"/>
        <v>5135</v>
      </c>
      <c r="BT1762" s="4">
        <f t="shared" si="332"/>
        <v>0</v>
      </c>
      <c r="BU1762" s="4">
        <f t="shared" si="333"/>
        <v>6531</v>
      </c>
      <c r="BV1762" s="4">
        <f t="shared" si="334"/>
        <v>0</v>
      </c>
      <c r="BW1762" s="4">
        <f t="shared" si="335"/>
        <v>53290.761669</v>
      </c>
      <c r="BX1762" s="4">
        <f t="shared" si="336"/>
        <v>26280.401612000001</v>
      </c>
      <c r="BY1762" t="s">
        <v>903</v>
      </c>
    </row>
    <row r="1763" spans="1:77" x14ac:dyDescent="0.25">
      <c r="A1763">
        <v>16</v>
      </c>
      <c r="B1763" t="s">
        <v>0</v>
      </c>
      <c r="C1763" t="s">
        <v>668</v>
      </c>
      <c r="D1763">
        <v>2021</v>
      </c>
      <c r="E1763" t="s">
        <v>1</v>
      </c>
      <c r="F1763" t="s">
        <v>2</v>
      </c>
      <c r="G1763">
        <v>2</v>
      </c>
      <c r="H1763" t="s">
        <v>3</v>
      </c>
      <c r="I1763" t="s">
        <v>706</v>
      </c>
      <c r="J1763" t="s">
        <v>604</v>
      </c>
      <c r="K1763" t="s">
        <v>843</v>
      </c>
      <c r="L1763" t="s">
        <v>797</v>
      </c>
      <c r="M1763" t="s">
        <v>798</v>
      </c>
      <c r="N1763" t="s">
        <v>720</v>
      </c>
      <c r="O1763" t="s">
        <v>52</v>
      </c>
      <c r="P1763" t="s">
        <v>761</v>
      </c>
      <c r="Q1763" t="s">
        <v>367</v>
      </c>
      <c r="R1763">
        <v>0</v>
      </c>
      <c r="S1763" t="s">
        <v>7</v>
      </c>
      <c r="T1763">
        <v>295</v>
      </c>
      <c r="U1763" t="s">
        <v>612</v>
      </c>
      <c r="V1763" t="s">
        <v>4326</v>
      </c>
      <c r="W1763" t="s">
        <v>3697</v>
      </c>
      <c r="X1763">
        <v>1</v>
      </c>
      <c r="Y1763" t="s">
        <v>3719</v>
      </c>
      <c r="Z1763">
        <v>1</v>
      </c>
      <c r="AA1763" t="s">
        <v>922</v>
      </c>
      <c r="AB1763" t="s">
        <v>1653</v>
      </c>
      <c r="AC1763" s="3">
        <v>1</v>
      </c>
      <c r="AD1763" s="3">
        <v>1</v>
      </c>
      <c r="AE1763" s="3">
        <v>100</v>
      </c>
      <c r="AF1763" s="3">
        <v>1</v>
      </c>
      <c r="AG1763" s="3">
        <v>1</v>
      </c>
      <c r="AH1763" s="3">
        <v>100</v>
      </c>
      <c r="AI1763" s="3">
        <v>3</v>
      </c>
      <c r="AJ1763" s="3">
        <v>0</v>
      </c>
      <c r="AK1763" s="3">
        <v>0</v>
      </c>
      <c r="AL1763" s="3">
        <v>3</v>
      </c>
      <c r="AM1763" s="3">
        <v>0</v>
      </c>
      <c r="AN1763" s="3">
        <v>0</v>
      </c>
      <c r="AO1763" s="3">
        <v>2</v>
      </c>
      <c r="AP1763" s="3">
        <v>0</v>
      </c>
      <c r="AQ1763" s="3">
        <v>0</v>
      </c>
      <c r="AR1763" s="3">
        <v>10</v>
      </c>
      <c r="AS1763" s="3">
        <v>2</v>
      </c>
      <c r="AT1763" s="3">
        <v>20</v>
      </c>
      <c r="AU1763" s="1">
        <v>5150439100</v>
      </c>
      <c r="AV1763" s="1">
        <v>4476474939</v>
      </c>
      <c r="AW1763" s="3">
        <v>86.91</v>
      </c>
      <c r="AX1763" s="1">
        <v>7226030973</v>
      </c>
      <c r="AY1763" s="1">
        <v>7223663295</v>
      </c>
      <c r="AZ1763" s="3">
        <v>99.97</v>
      </c>
      <c r="BA1763" s="1">
        <v>100000000</v>
      </c>
      <c r="BB1763" s="1">
        <v>0</v>
      </c>
      <c r="BC1763" s="3">
        <v>0</v>
      </c>
      <c r="BD1763" s="1">
        <v>2500000000</v>
      </c>
      <c r="BE1763" s="1">
        <v>0</v>
      </c>
      <c r="BF1763" s="3">
        <v>0</v>
      </c>
      <c r="BG1763" s="1">
        <v>2500000000</v>
      </c>
      <c r="BH1763" s="1">
        <v>0</v>
      </c>
      <c r="BI1763" s="3">
        <v>0</v>
      </c>
      <c r="BJ1763" s="1" t="s">
        <v>9</v>
      </c>
      <c r="BK1763" s="1" t="s">
        <v>9</v>
      </c>
      <c r="BL1763" s="3" t="s">
        <v>9</v>
      </c>
      <c r="BM1763" s="4">
        <f t="shared" si="325"/>
        <v>5150.4390999999996</v>
      </c>
      <c r="BN1763" s="4">
        <f t="shared" si="326"/>
        <v>4476.4749389999997</v>
      </c>
      <c r="BO1763" s="4">
        <f t="shared" si="327"/>
        <v>7226.0309729999999</v>
      </c>
      <c r="BP1763" s="4">
        <f t="shared" si="328"/>
        <v>7223.6632950000003</v>
      </c>
      <c r="BQ1763" s="4">
        <f t="shared" si="329"/>
        <v>100</v>
      </c>
      <c r="BR1763" s="4">
        <f t="shared" si="330"/>
        <v>0</v>
      </c>
      <c r="BS1763" s="4">
        <f t="shared" si="331"/>
        <v>2500</v>
      </c>
      <c r="BT1763" s="4">
        <f t="shared" si="332"/>
        <v>0</v>
      </c>
      <c r="BU1763" s="4">
        <f t="shared" si="333"/>
        <v>2500</v>
      </c>
      <c r="BV1763" s="4">
        <f t="shared" si="334"/>
        <v>0</v>
      </c>
      <c r="BW1763" s="4">
        <f t="shared" si="335"/>
        <v>17476.470073</v>
      </c>
      <c r="BX1763" s="4">
        <f t="shared" si="336"/>
        <v>11700.138234</v>
      </c>
      <c r="BY1763" t="s">
        <v>910</v>
      </c>
    </row>
    <row r="1764" spans="1:77" x14ac:dyDescent="0.25">
      <c r="A1764">
        <v>16</v>
      </c>
      <c r="B1764" t="s">
        <v>0</v>
      </c>
      <c r="C1764" t="s">
        <v>668</v>
      </c>
      <c r="D1764">
        <v>2021</v>
      </c>
      <c r="E1764" t="s">
        <v>1</v>
      </c>
      <c r="F1764" t="s">
        <v>2</v>
      </c>
      <c r="G1764">
        <v>2</v>
      </c>
      <c r="H1764" t="s">
        <v>3</v>
      </c>
      <c r="I1764" t="s">
        <v>706</v>
      </c>
      <c r="J1764" t="s">
        <v>604</v>
      </c>
      <c r="K1764" t="s">
        <v>843</v>
      </c>
      <c r="L1764" t="s">
        <v>797</v>
      </c>
      <c r="M1764" t="s">
        <v>798</v>
      </c>
      <c r="N1764" t="s">
        <v>720</v>
      </c>
      <c r="O1764" t="s">
        <v>52</v>
      </c>
      <c r="P1764" t="s">
        <v>761</v>
      </c>
      <c r="Q1764" t="s">
        <v>367</v>
      </c>
      <c r="R1764">
        <v>0</v>
      </c>
      <c r="S1764" t="s">
        <v>7</v>
      </c>
      <c r="T1764">
        <v>295</v>
      </c>
      <c r="U1764" t="s">
        <v>612</v>
      </c>
      <c r="V1764" t="s">
        <v>4326</v>
      </c>
      <c r="W1764" t="s">
        <v>3697</v>
      </c>
      <c r="X1764">
        <v>2</v>
      </c>
      <c r="Y1764" t="s">
        <v>3720</v>
      </c>
      <c r="Z1764">
        <v>2</v>
      </c>
      <c r="AA1764" t="s">
        <v>918</v>
      </c>
      <c r="AB1764" t="s">
        <v>1653</v>
      </c>
      <c r="AC1764" s="3">
        <v>90</v>
      </c>
      <c r="AD1764" s="3">
        <v>90</v>
      </c>
      <c r="AE1764" s="3">
        <v>100</v>
      </c>
      <c r="AF1764" s="3">
        <v>90</v>
      </c>
      <c r="AG1764" s="3">
        <v>90</v>
      </c>
      <c r="AH1764" s="3">
        <v>100</v>
      </c>
      <c r="AI1764" s="3">
        <v>90</v>
      </c>
      <c r="AJ1764" s="3">
        <v>0</v>
      </c>
      <c r="AK1764" s="3">
        <v>0</v>
      </c>
      <c r="AL1764" s="3">
        <v>90</v>
      </c>
      <c r="AM1764" s="3">
        <v>0</v>
      </c>
      <c r="AN1764" s="3">
        <v>0</v>
      </c>
      <c r="AO1764" s="3">
        <v>90</v>
      </c>
      <c r="AP1764" s="3">
        <v>0</v>
      </c>
      <c r="AQ1764" s="3">
        <v>0</v>
      </c>
      <c r="AR1764" s="3" t="s">
        <v>7</v>
      </c>
      <c r="AS1764" s="3" t="s">
        <v>7</v>
      </c>
      <c r="AT1764" s="3" t="s">
        <v>7</v>
      </c>
      <c r="AU1764" s="1">
        <v>5886421147</v>
      </c>
      <c r="AV1764" s="1">
        <v>5437958273</v>
      </c>
      <c r="AW1764" s="3">
        <v>92.38</v>
      </c>
      <c r="AX1764" s="1">
        <v>13680693691</v>
      </c>
      <c r="AY1764" s="1">
        <v>12638146027</v>
      </c>
      <c r="AZ1764" s="3">
        <v>92.38</v>
      </c>
      <c r="BA1764" s="1">
        <v>33881898000</v>
      </c>
      <c r="BB1764" s="1">
        <v>0</v>
      </c>
      <c r="BC1764" s="3">
        <v>0</v>
      </c>
      <c r="BD1764" s="1">
        <v>3000000000</v>
      </c>
      <c r="BE1764" s="1">
        <v>0</v>
      </c>
      <c r="BF1764" s="3">
        <v>0</v>
      </c>
      <c r="BG1764" s="1">
        <v>3000000000</v>
      </c>
      <c r="BH1764" s="1">
        <v>0</v>
      </c>
      <c r="BI1764" s="3">
        <v>0</v>
      </c>
      <c r="BJ1764" s="1" t="s">
        <v>9</v>
      </c>
      <c r="BK1764" s="1" t="s">
        <v>9</v>
      </c>
      <c r="BL1764" s="3" t="s">
        <v>9</v>
      </c>
      <c r="BM1764" s="4">
        <f t="shared" si="325"/>
        <v>5886.421147</v>
      </c>
      <c r="BN1764" s="4">
        <f t="shared" si="326"/>
        <v>5437.9582730000002</v>
      </c>
      <c r="BO1764" s="4">
        <f t="shared" si="327"/>
        <v>13680.693691</v>
      </c>
      <c r="BP1764" s="4">
        <f t="shared" si="328"/>
        <v>12638.146027000001</v>
      </c>
      <c r="BQ1764" s="4">
        <f t="shared" si="329"/>
        <v>33881.898000000001</v>
      </c>
      <c r="BR1764" s="4">
        <f t="shared" si="330"/>
        <v>0</v>
      </c>
      <c r="BS1764" s="4">
        <f t="shared" si="331"/>
        <v>3000</v>
      </c>
      <c r="BT1764" s="4">
        <f t="shared" si="332"/>
        <v>0</v>
      </c>
      <c r="BU1764" s="4">
        <f t="shared" si="333"/>
        <v>3000</v>
      </c>
      <c r="BV1764" s="4">
        <f t="shared" si="334"/>
        <v>0</v>
      </c>
      <c r="BW1764" s="4">
        <f t="shared" si="335"/>
        <v>59449.012838000002</v>
      </c>
      <c r="BX1764" s="4">
        <f t="shared" si="336"/>
        <v>18076.104299999999</v>
      </c>
      <c r="BY1764" t="s">
        <v>910</v>
      </c>
    </row>
    <row r="1765" spans="1:77" x14ac:dyDescent="0.25">
      <c r="A1765">
        <v>16</v>
      </c>
      <c r="B1765" t="s">
        <v>0</v>
      </c>
      <c r="C1765" t="s">
        <v>668</v>
      </c>
      <c r="D1765">
        <v>2021</v>
      </c>
      <c r="E1765" t="s">
        <v>1</v>
      </c>
      <c r="F1765" t="s">
        <v>2</v>
      </c>
      <c r="G1765">
        <v>2</v>
      </c>
      <c r="H1765" t="s">
        <v>3</v>
      </c>
      <c r="I1765" t="s">
        <v>706</v>
      </c>
      <c r="J1765" t="s">
        <v>604</v>
      </c>
      <c r="K1765" t="s">
        <v>843</v>
      </c>
      <c r="L1765" t="s">
        <v>797</v>
      </c>
      <c r="M1765" t="s">
        <v>798</v>
      </c>
      <c r="N1765" t="s">
        <v>720</v>
      </c>
      <c r="O1765" t="s">
        <v>52</v>
      </c>
      <c r="P1765" t="s">
        <v>761</v>
      </c>
      <c r="Q1765" t="s">
        <v>367</v>
      </c>
      <c r="R1765">
        <v>0</v>
      </c>
      <c r="S1765" t="s">
        <v>7</v>
      </c>
      <c r="T1765">
        <v>296</v>
      </c>
      <c r="U1765" t="s">
        <v>613</v>
      </c>
      <c r="V1765" t="s">
        <v>4326</v>
      </c>
      <c r="W1765" t="s">
        <v>3697</v>
      </c>
      <c r="X1765">
        <v>17</v>
      </c>
      <c r="Y1765" t="s">
        <v>3721</v>
      </c>
      <c r="Z1765">
        <v>2</v>
      </c>
      <c r="AA1765" t="s">
        <v>918</v>
      </c>
      <c r="AB1765" t="s">
        <v>1653</v>
      </c>
      <c r="AC1765" s="3">
        <v>1</v>
      </c>
      <c r="AD1765" s="3">
        <v>1</v>
      </c>
      <c r="AE1765" s="3">
        <v>100</v>
      </c>
      <c r="AF1765" s="3">
        <v>1</v>
      </c>
      <c r="AG1765" s="3">
        <v>1</v>
      </c>
      <c r="AH1765" s="3">
        <v>100</v>
      </c>
      <c r="AI1765" s="3">
        <v>0</v>
      </c>
      <c r="AJ1765" s="3">
        <v>0</v>
      </c>
      <c r="AK1765" s="3">
        <v>0</v>
      </c>
      <c r="AL1765" s="3">
        <v>0</v>
      </c>
      <c r="AM1765" s="3">
        <v>0</v>
      </c>
      <c r="AN1765" s="3">
        <v>0</v>
      </c>
      <c r="AO1765" s="3">
        <v>0</v>
      </c>
      <c r="AP1765" s="3">
        <v>0</v>
      </c>
      <c r="AQ1765" s="3">
        <v>0</v>
      </c>
      <c r="AR1765" s="3" t="s">
        <v>7</v>
      </c>
      <c r="AS1765" s="3" t="s">
        <v>7</v>
      </c>
      <c r="AT1765" s="3" t="s">
        <v>7</v>
      </c>
      <c r="AU1765" s="1">
        <v>967480180</v>
      </c>
      <c r="AV1765" s="1">
        <v>967480180</v>
      </c>
      <c r="AW1765" s="3">
        <v>100</v>
      </c>
      <c r="AX1765" s="1">
        <v>1261170350</v>
      </c>
      <c r="AY1765" s="1">
        <v>1255406174</v>
      </c>
      <c r="AZ1765" s="3">
        <v>99.54</v>
      </c>
      <c r="BA1765" s="1">
        <v>0</v>
      </c>
      <c r="BB1765" s="1">
        <v>0</v>
      </c>
      <c r="BC1765" s="3">
        <v>0</v>
      </c>
      <c r="BD1765" s="1">
        <v>0</v>
      </c>
      <c r="BE1765" s="1">
        <v>0</v>
      </c>
      <c r="BF1765" s="3">
        <v>0</v>
      </c>
      <c r="BG1765" s="1">
        <v>0</v>
      </c>
      <c r="BH1765" s="1">
        <v>0</v>
      </c>
      <c r="BI1765" s="3">
        <v>0</v>
      </c>
      <c r="BJ1765" s="1" t="s">
        <v>9</v>
      </c>
      <c r="BK1765" s="1" t="s">
        <v>9</v>
      </c>
      <c r="BL1765" s="3" t="s">
        <v>9</v>
      </c>
      <c r="BM1765" s="4">
        <f t="shared" si="325"/>
        <v>967.48018000000002</v>
      </c>
      <c r="BN1765" s="4">
        <f t="shared" si="326"/>
        <v>967.48018000000002</v>
      </c>
      <c r="BO1765" s="4">
        <f t="shared" si="327"/>
        <v>1261.1703500000001</v>
      </c>
      <c r="BP1765" s="4">
        <f t="shared" si="328"/>
        <v>1255.406174</v>
      </c>
      <c r="BQ1765" s="4">
        <f t="shared" si="329"/>
        <v>0</v>
      </c>
      <c r="BR1765" s="4">
        <f t="shared" si="330"/>
        <v>0</v>
      </c>
      <c r="BS1765" s="4">
        <f t="shared" si="331"/>
        <v>0</v>
      </c>
      <c r="BT1765" s="4">
        <f t="shared" si="332"/>
        <v>0</v>
      </c>
      <c r="BU1765" s="4">
        <f t="shared" si="333"/>
        <v>0</v>
      </c>
      <c r="BV1765" s="4">
        <f t="shared" si="334"/>
        <v>0</v>
      </c>
      <c r="BW1765" s="4">
        <f t="shared" si="335"/>
        <v>2228.6505299999999</v>
      </c>
      <c r="BX1765" s="4">
        <f t="shared" si="336"/>
        <v>2222.8863540000002</v>
      </c>
      <c r="BY1765" t="s">
        <v>910</v>
      </c>
    </row>
    <row r="1766" spans="1:77" x14ac:dyDescent="0.25">
      <c r="A1766">
        <v>16</v>
      </c>
      <c r="B1766" t="s">
        <v>0</v>
      </c>
      <c r="C1766" t="s">
        <v>668</v>
      </c>
      <c r="D1766">
        <v>2021</v>
      </c>
      <c r="E1766" t="s">
        <v>1</v>
      </c>
      <c r="F1766" t="s">
        <v>2</v>
      </c>
      <c r="G1766">
        <v>2</v>
      </c>
      <c r="H1766" t="s">
        <v>3</v>
      </c>
      <c r="I1766" t="s">
        <v>706</v>
      </c>
      <c r="J1766" t="s">
        <v>604</v>
      </c>
      <c r="K1766" t="s">
        <v>843</v>
      </c>
      <c r="L1766" t="s">
        <v>797</v>
      </c>
      <c r="M1766" t="s">
        <v>798</v>
      </c>
      <c r="N1766" t="s">
        <v>720</v>
      </c>
      <c r="O1766" t="s">
        <v>52</v>
      </c>
      <c r="P1766" t="s">
        <v>761</v>
      </c>
      <c r="Q1766" t="s">
        <v>367</v>
      </c>
      <c r="R1766">
        <v>0</v>
      </c>
      <c r="S1766" t="s">
        <v>7</v>
      </c>
      <c r="T1766">
        <v>296</v>
      </c>
      <c r="U1766" t="s">
        <v>613</v>
      </c>
      <c r="V1766" t="s">
        <v>4326</v>
      </c>
      <c r="W1766" t="s">
        <v>3697</v>
      </c>
      <c r="X1766">
        <v>23</v>
      </c>
      <c r="Y1766" t="s">
        <v>3722</v>
      </c>
      <c r="Z1766">
        <v>2</v>
      </c>
      <c r="AA1766" t="s">
        <v>918</v>
      </c>
      <c r="AB1766" t="s">
        <v>1653</v>
      </c>
      <c r="AC1766" s="3">
        <v>0</v>
      </c>
      <c r="AD1766" s="3">
        <v>0</v>
      </c>
      <c r="AE1766" s="3">
        <v>0</v>
      </c>
      <c r="AF1766" s="3">
        <v>100</v>
      </c>
      <c r="AG1766" s="3">
        <v>100</v>
      </c>
      <c r="AH1766" s="3">
        <v>100</v>
      </c>
      <c r="AI1766" s="3">
        <v>100</v>
      </c>
      <c r="AJ1766" s="3">
        <v>0</v>
      </c>
      <c r="AK1766" s="3">
        <v>0</v>
      </c>
      <c r="AL1766" s="3">
        <v>0</v>
      </c>
      <c r="AM1766" s="3">
        <v>0</v>
      </c>
      <c r="AN1766" s="3">
        <v>0</v>
      </c>
      <c r="AO1766" s="3">
        <v>0</v>
      </c>
      <c r="AP1766" s="3">
        <v>0</v>
      </c>
      <c r="AQ1766" s="3">
        <v>0</v>
      </c>
      <c r="AR1766" s="3" t="s">
        <v>7</v>
      </c>
      <c r="AS1766" s="3" t="s">
        <v>7</v>
      </c>
      <c r="AT1766" s="3" t="s">
        <v>7</v>
      </c>
      <c r="AU1766" s="1">
        <v>0</v>
      </c>
      <c r="AV1766" s="1">
        <v>0</v>
      </c>
      <c r="AW1766" s="3">
        <v>0</v>
      </c>
      <c r="AX1766" s="1">
        <v>770770986</v>
      </c>
      <c r="AY1766" s="1">
        <v>767883345</v>
      </c>
      <c r="AZ1766" s="3">
        <v>99.63</v>
      </c>
      <c r="BA1766" s="1">
        <v>240000000</v>
      </c>
      <c r="BB1766" s="1">
        <v>0</v>
      </c>
      <c r="BC1766" s="3">
        <v>0</v>
      </c>
      <c r="BD1766" s="1">
        <v>0</v>
      </c>
      <c r="BE1766" s="1">
        <v>0</v>
      </c>
      <c r="BF1766" s="3">
        <v>0</v>
      </c>
      <c r="BG1766" s="1">
        <v>0</v>
      </c>
      <c r="BH1766" s="1">
        <v>0</v>
      </c>
      <c r="BI1766" s="3">
        <v>0</v>
      </c>
      <c r="BJ1766" s="1" t="s">
        <v>9</v>
      </c>
      <c r="BK1766" s="1" t="s">
        <v>9</v>
      </c>
      <c r="BL1766" s="3" t="s">
        <v>9</v>
      </c>
      <c r="BM1766" s="4">
        <f t="shared" si="325"/>
        <v>0</v>
      </c>
      <c r="BN1766" s="4">
        <f t="shared" si="326"/>
        <v>0</v>
      </c>
      <c r="BO1766" s="4">
        <f t="shared" si="327"/>
        <v>770.77098599999999</v>
      </c>
      <c r="BP1766" s="4">
        <f t="shared" si="328"/>
        <v>767.88334499999996</v>
      </c>
      <c r="BQ1766" s="4">
        <f t="shared" si="329"/>
        <v>240</v>
      </c>
      <c r="BR1766" s="4">
        <f t="shared" si="330"/>
        <v>0</v>
      </c>
      <c r="BS1766" s="4">
        <f t="shared" si="331"/>
        <v>0</v>
      </c>
      <c r="BT1766" s="4">
        <f t="shared" si="332"/>
        <v>0</v>
      </c>
      <c r="BU1766" s="4">
        <f t="shared" si="333"/>
        <v>0</v>
      </c>
      <c r="BV1766" s="4">
        <f t="shared" si="334"/>
        <v>0</v>
      </c>
      <c r="BW1766" s="4">
        <f t="shared" si="335"/>
        <v>1010.770986</v>
      </c>
      <c r="BX1766" s="4">
        <f t="shared" si="336"/>
        <v>767.88334499999996</v>
      </c>
      <c r="BY1766" t="s">
        <v>910</v>
      </c>
    </row>
    <row r="1767" spans="1:77" x14ac:dyDescent="0.25">
      <c r="A1767">
        <v>16</v>
      </c>
      <c r="B1767" t="s">
        <v>0</v>
      </c>
      <c r="C1767" t="s">
        <v>668</v>
      </c>
      <c r="D1767">
        <v>2021</v>
      </c>
      <c r="E1767" t="s">
        <v>1</v>
      </c>
      <c r="F1767" t="s">
        <v>2</v>
      </c>
      <c r="G1767">
        <v>2</v>
      </c>
      <c r="H1767" t="s">
        <v>3</v>
      </c>
      <c r="I1767" t="s">
        <v>706</v>
      </c>
      <c r="J1767" t="s">
        <v>604</v>
      </c>
      <c r="K1767" t="s">
        <v>843</v>
      </c>
      <c r="L1767" t="s">
        <v>797</v>
      </c>
      <c r="M1767" t="s">
        <v>798</v>
      </c>
      <c r="N1767" t="s">
        <v>720</v>
      </c>
      <c r="O1767" t="s">
        <v>52</v>
      </c>
      <c r="P1767" t="s">
        <v>761</v>
      </c>
      <c r="Q1767" t="s">
        <v>367</v>
      </c>
      <c r="R1767">
        <v>0</v>
      </c>
      <c r="S1767" t="s">
        <v>7</v>
      </c>
      <c r="T1767">
        <v>297</v>
      </c>
      <c r="U1767" t="s">
        <v>614</v>
      </c>
      <c r="V1767" t="s">
        <v>4326</v>
      </c>
      <c r="W1767" t="s">
        <v>3697</v>
      </c>
      <c r="X1767">
        <v>18</v>
      </c>
      <c r="Y1767" t="s">
        <v>3723</v>
      </c>
      <c r="Z1767">
        <v>2</v>
      </c>
      <c r="AA1767" t="s">
        <v>918</v>
      </c>
      <c r="AB1767" t="s">
        <v>1653</v>
      </c>
      <c r="AC1767" s="3">
        <v>1</v>
      </c>
      <c r="AD1767" s="3">
        <v>1</v>
      </c>
      <c r="AE1767" s="3">
        <v>100</v>
      </c>
      <c r="AF1767" s="3">
        <v>1</v>
      </c>
      <c r="AG1767" s="3">
        <v>1</v>
      </c>
      <c r="AH1767" s="3">
        <v>100</v>
      </c>
      <c r="AI1767" s="3">
        <v>0</v>
      </c>
      <c r="AJ1767" s="3">
        <v>0</v>
      </c>
      <c r="AK1767" s="3">
        <v>0</v>
      </c>
      <c r="AL1767" s="3">
        <v>1</v>
      </c>
      <c r="AM1767" s="3">
        <v>0</v>
      </c>
      <c r="AN1767" s="3">
        <v>0</v>
      </c>
      <c r="AO1767" s="3">
        <v>1</v>
      </c>
      <c r="AP1767" s="3">
        <v>0</v>
      </c>
      <c r="AQ1767" s="3">
        <v>0</v>
      </c>
      <c r="AR1767" s="3" t="s">
        <v>7</v>
      </c>
      <c r="AS1767" s="3" t="s">
        <v>7</v>
      </c>
      <c r="AT1767" s="3" t="s">
        <v>7</v>
      </c>
      <c r="AU1767" s="1">
        <v>1647205025</v>
      </c>
      <c r="AV1767" s="1">
        <v>1619461875</v>
      </c>
      <c r="AW1767" s="3">
        <v>98.32</v>
      </c>
      <c r="AX1767" s="1">
        <v>1460911334</v>
      </c>
      <c r="AY1767" s="1">
        <v>1417813333</v>
      </c>
      <c r="AZ1767" s="3">
        <v>97.05</v>
      </c>
      <c r="BA1767" s="1">
        <v>0</v>
      </c>
      <c r="BB1767" s="1">
        <v>0</v>
      </c>
      <c r="BC1767" s="3">
        <v>0</v>
      </c>
      <c r="BD1767" s="1">
        <v>2000000000</v>
      </c>
      <c r="BE1767" s="1">
        <v>0</v>
      </c>
      <c r="BF1767" s="3">
        <v>0</v>
      </c>
      <c r="BG1767" s="1">
        <v>2000000000</v>
      </c>
      <c r="BH1767" s="1">
        <v>0</v>
      </c>
      <c r="BI1767" s="3">
        <v>0</v>
      </c>
      <c r="BJ1767" s="1" t="s">
        <v>9</v>
      </c>
      <c r="BK1767" s="1" t="s">
        <v>9</v>
      </c>
      <c r="BL1767" s="3" t="s">
        <v>9</v>
      </c>
      <c r="BM1767" s="4">
        <f t="shared" si="325"/>
        <v>1647.205025</v>
      </c>
      <c r="BN1767" s="4">
        <f t="shared" si="326"/>
        <v>1619.461875</v>
      </c>
      <c r="BO1767" s="4">
        <f t="shared" si="327"/>
        <v>1460.9113339999999</v>
      </c>
      <c r="BP1767" s="4">
        <f t="shared" si="328"/>
        <v>1417.8133330000001</v>
      </c>
      <c r="BQ1767" s="4">
        <f t="shared" si="329"/>
        <v>0</v>
      </c>
      <c r="BR1767" s="4">
        <f t="shared" si="330"/>
        <v>0</v>
      </c>
      <c r="BS1767" s="4">
        <f t="shared" si="331"/>
        <v>2000</v>
      </c>
      <c r="BT1767" s="4">
        <f t="shared" si="332"/>
        <v>0</v>
      </c>
      <c r="BU1767" s="4">
        <f t="shared" si="333"/>
        <v>2000</v>
      </c>
      <c r="BV1767" s="4">
        <f t="shared" si="334"/>
        <v>0</v>
      </c>
      <c r="BW1767" s="4">
        <f t="shared" si="335"/>
        <v>7108.1163589999996</v>
      </c>
      <c r="BX1767" s="4">
        <f t="shared" si="336"/>
        <v>3037.275208</v>
      </c>
      <c r="BY1767" t="s">
        <v>910</v>
      </c>
    </row>
    <row r="1768" spans="1:77" x14ac:dyDescent="0.25">
      <c r="A1768">
        <v>16</v>
      </c>
      <c r="B1768" t="s">
        <v>0</v>
      </c>
      <c r="C1768" t="s">
        <v>668</v>
      </c>
      <c r="D1768">
        <v>2021</v>
      </c>
      <c r="E1768" t="s">
        <v>1</v>
      </c>
      <c r="F1768" t="s">
        <v>2</v>
      </c>
      <c r="G1768">
        <v>2</v>
      </c>
      <c r="H1768" t="s">
        <v>3</v>
      </c>
      <c r="I1768" t="s">
        <v>706</v>
      </c>
      <c r="J1768" t="s">
        <v>604</v>
      </c>
      <c r="K1768" t="s">
        <v>843</v>
      </c>
      <c r="L1768" t="s">
        <v>797</v>
      </c>
      <c r="M1768" t="s">
        <v>798</v>
      </c>
      <c r="N1768" t="s">
        <v>720</v>
      </c>
      <c r="O1768" t="s">
        <v>52</v>
      </c>
      <c r="P1768" t="s">
        <v>761</v>
      </c>
      <c r="Q1768" t="s">
        <v>367</v>
      </c>
      <c r="R1768">
        <v>0</v>
      </c>
      <c r="S1768" t="s">
        <v>7</v>
      </c>
      <c r="T1768">
        <v>297</v>
      </c>
      <c r="U1768" t="s">
        <v>614</v>
      </c>
      <c r="V1768" t="s">
        <v>4326</v>
      </c>
      <c r="W1768" t="s">
        <v>3697</v>
      </c>
      <c r="X1768">
        <v>19</v>
      </c>
      <c r="Y1768" t="s">
        <v>3724</v>
      </c>
      <c r="Z1768">
        <v>2</v>
      </c>
      <c r="AA1768" t="s">
        <v>918</v>
      </c>
      <c r="AB1768" t="s">
        <v>1653</v>
      </c>
      <c r="AC1768" s="3">
        <v>1</v>
      </c>
      <c r="AD1768" s="3">
        <v>1</v>
      </c>
      <c r="AE1768" s="3">
        <v>100</v>
      </c>
      <c r="AF1768" s="3">
        <v>1</v>
      </c>
      <c r="AG1768" s="3">
        <v>1</v>
      </c>
      <c r="AH1768" s="3">
        <v>100</v>
      </c>
      <c r="AI1768" s="3">
        <v>0</v>
      </c>
      <c r="AJ1768" s="3">
        <v>0</v>
      </c>
      <c r="AK1768" s="3">
        <v>0</v>
      </c>
      <c r="AL1768" s="3">
        <v>1</v>
      </c>
      <c r="AM1768" s="3">
        <v>0</v>
      </c>
      <c r="AN1768" s="3">
        <v>0</v>
      </c>
      <c r="AO1768" s="3">
        <v>1</v>
      </c>
      <c r="AP1768" s="3">
        <v>0</v>
      </c>
      <c r="AQ1768" s="3">
        <v>0</v>
      </c>
      <c r="AR1768" s="3" t="s">
        <v>7</v>
      </c>
      <c r="AS1768" s="3" t="s">
        <v>7</v>
      </c>
      <c r="AT1768" s="3" t="s">
        <v>7</v>
      </c>
      <c r="AU1768" s="1">
        <v>2073322838</v>
      </c>
      <c r="AV1768" s="1">
        <v>2073322836</v>
      </c>
      <c r="AW1768" s="3">
        <v>100</v>
      </c>
      <c r="AX1768" s="1">
        <v>168420000</v>
      </c>
      <c r="AY1768" s="1">
        <v>168420000</v>
      </c>
      <c r="AZ1768" s="3">
        <v>100</v>
      </c>
      <c r="BA1768" s="1">
        <v>0</v>
      </c>
      <c r="BB1768" s="1">
        <v>0</v>
      </c>
      <c r="BC1768" s="3">
        <v>0</v>
      </c>
      <c r="BD1768" s="1">
        <v>1000000000</v>
      </c>
      <c r="BE1768" s="1">
        <v>0</v>
      </c>
      <c r="BF1768" s="3">
        <v>0</v>
      </c>
      <c r="BG1768" s="1">
        <v>1000000000</v>
      </c>
      <c r="BH1768" s="1">
        <v>0</v>
      </c>
      <c r="BI1768" s="3">
        <v>0</v>
      </c>
      <c r="BJ1768" s="1" t="s">
        <v>9</v>
      </c>
      <c r="BK1768" s="1" t="s">
        <v>9</v>
      </c>
      <c r="BL1768" s="3" t="s">
        <v>9</v>
      </c>
      <c r="BM1768" s="4">
        <f t="shared" si="325"/>
        <v>2073.322838</v>
      </c>
      <c r="BN1768" s="4">
        <f t="shared" si="326"/>
        <v>2073.3228359999998</v>
      </c>
      <c r="BO1768" s="4">
        <f t="shared" si="327"/>
        <v>168.42</v>
      </c>
      <c r="BP1768" s="4">
        <f t="shared" si="328"/>
        <v>168.42</v>
      </c>
      <c r="BQ1768" s="4">
        <f t="shared" si="329"/>
        <v>0</v>
      </c>
      <c r="BR1768" s="4">
        <f t="shared" si="330"/>
        <v>0</v>
      </c>
      <c r="BS1768" s="4">
        <f t="shared" si="331"/>
        <v>1000</v>
      </c>
      <c r="BT1768" s="4">
        <f t="shared" si="332"/>
        <v>0</v>
      </c>
      <c r="BU1768" s="4">
        <f t="shared" si="333"/>
        <v>1000</v>
      </c>
      <c r="BV1768" s="4">
        <f t="shared" si="334"/>
        <v>0</v>
      </c>
      <c r="BW1768" s="4">
        <f t="shared" si="335"/>
        <v>4241.7428380000001</v>
      </c>
      <c r="BX1768" s="4">
        <f t="shared" si="336"/>
        <v>2241.7428359999999</v>
      </c>
      <c r="BY1768" t="s">
        <v>910</v>
      </c>
    </row>
    <row r="1769" spans="1:77" x14ac:dyDescent="0.25">
      <c r="A1769">
        <v>16</v>
      </c>
      <c r="B1769" t="s">
        <v>0</v>
      </c>
      <c r="C1769" t="s">
        <v>668</v>
      </c>
      <c r="D1769">
        <v>2021</v>
      </c>
      <c r="E1769" t="s">
        <v>1</v>
      </c>
      <c r="F1769" t="s">
        <v>2</v>
      </c>
      <c r="G1769">
        <v>2</v>
      </c>
      <c r="H1769" t="s">
        <v>3</v>
      </c>
      <c r="I1769" t="s">
        <v>706</v>
      </c>
      <c r="J1769" t="s">
        <v>604</v>
      </c>
      <c r="K1769" t="s">
        <v>843</v>
      </c>
      <c r="L1769" t="s">
        <v>797</v>
      </c>
      <c r="M1769" t="s">
        <v>798</v>
      </c>
      <c r="N1769" t="s">
        <v>720</v>
      </c>
      <c r="O1769" t="s">
        <v>52</v>
      </c>
      <c r="P1769" t="s">
        <v>761</v>
      </c>
      <c r="Q1769" t="s">
        <v>367</v>
      </c>
      <c r="R1769">
        <v>0</v>
      </c>
      <c r="S1769" t="s">
        <v>7</v>
      </c>
      <c r="T1769">
        <v>297</v>
      </c>
      <c r="U1769" t="s">
        <v>614</v>
      </c>
      <c r="V1769" t="s">
        <v>4326</v>
      </c>
      <c r="W1769" t="s">
        <v>3697</v>
      </c>
      <c r="X1769">
        <v>28</v>
      </c>
      <c r="Y1769" t="s">
        <v>3725</v>
      </c>
      <c r="Z1769">
        <v>2</v>
      </c>
      <c r="AA1769" t="s">
        <v>918</v>
      </c>
      <c r="AB1769" t="s">
        <v>1653</v>
      </c>
      <c r="AC1769" s="3">
        <v>0</v>
      </c>
      <c r="AD1769" s="3">
        <v>0</v>
      </c>
      <c r="AE1769" s="3">
        <v>0</v>
      </c>
      <c r="AF1769" s="3">
        <v>0</v>
      </c>
      <c r="AG1769" s="3">
        <v>0</v>
      </c>
      <c r="AH1769" s="3">
        <v>0</v>
      </c>
      <c r="AI1769" s="3">
        <v>1</v>
      </c>
      <c r="AJ1769" s="3">
        <v>0</v>
      </c>
      <c r="AK1769" s="3">
        <v>0</v>
      </c>
      <c r="AL1769" s="3">
        <v>1</v>
      </c>
      <c r="AM1769" s="3">
        <v>0</v>
      </c>
      <c r="AN1769" s="3">
        <v>0</v>
      </c>
      <c r="AO1769" s="3">
        <v>0</v>
      </c>
      <c r="AP1769" s="3">
        <v>0</v>
      </c>
      <c r="AQ1769" s="3">
        <v>0</v>
      </c>
      <c r="AR1769" s="3" t="s">
        <v>7</v>
      </c>
      <c r="AS1769" s="3" t="s">
        <v>7</v>
      </c>
      <c r="AT1769" s="3" t="s">
        <v>7</v>
      </c>
      <c r="AU1769" s="1">
        <v>0</v>
      </c>
      <c r="AV1769" s="1">
        <v>0</v>
      </c>
      <c r="AW1769" s="3">
        <v>0</v>
      </c>
      <c r="AX1769" s="1">
        <v>0</v>
      </c>
      <c r="AY1769" s="1">
        <v>0</v>
      </c>
      <c r="AZ1769" s="3">
        <v>0</v>
      </c>
      <c r="BA1769" s="1">
        <v>1961000000</v>
      </c>
      <c r="BB1769" s="1">
        <v>0</v>
      </c>
      <c r="BC1769" s="3">
        <v>0</v>
      </c>
      <c r="BD1769" s="1">
        <v>100000000</v>
      </c>
      <c r="BE1769" s="1">
        <v>0</v>
      </c>
      <c r="BF1769" s="3">
        <v>0</v>
      </c>
      <c r="BG1769" s="1">
        <v>0</v>
      </c>
      <c r="BH1769" s="1">
        <v>0</v>
      </c>
      <c r="BI1769" s="3">
        <v>0</v>
      </c>
      <c r="BJ1769" s="1" t="s">
        <v>9</v>
      </c>
      <c r="BK1769" s="1" t="s">
        <v>9</v>
      </c>
      <c r="BL1769" s="3" t="s">
        <v>9</v>
      </c>
      <c r="BM1769" s="4">
        <f t="shared" si="325"/>
        <v>0</v>
      </c>
      <c r="BN1769" s="4">
        <f t="shared" si="326"/>
        <v>0</v>
      </c>
      <c r="BO1769" s="4">
        <f t="shared" si="327"/>
        <v>0</v>
      </c>
      <c r="BP1769" s="4">
        <f t="shared" si="328"/>
        <v>0</v>
      </c>
      <c r="BQ1769" s="4">
        <f t="shared" si="329"/>
        <v>1961</v>
      </c>
      <c r="BR1769" s="4">
        <f t="shared" si="330"/>
        <v>0</v>
      </c>
      <c r="BS1769" s="4">
        <f t="shared" si="331"/>
        <v>100</v>
      </c>
      <c r="BT1769" s="4">
        <f t="shared" si="332"/>
        <v>0</v>
      </c>
      <c r="BU1769" s="4">
        <f t="shared" si="333"/>
        <v>0</v>
      </c>
      <c r="BV1769" s="4">
        <f t="shared" si="334"/>
        <v>0</v>
      </c>
      <c r="BW1769" s="4">
        <f t="shared" si="335"/>
        <v>2061</v>
      </c>
      <c r="BX1769" s="4">
        <f t="shared" si="336"/>
        <v>0</v>
      </c>
      <c r="BY1769" t="s">
        <v>910</v>
      </c>
    </row>
    <row r="1770" spans="1:77" x14ac:dyDescent="0.25">
      <c r="A1770">
        <v>16</v>
      </c>
      <c r="B1770" t="s">
        <v>0</v>
      </c>
      <c r="C1770" t="s">
        <v>668</v>
      </c>
      <c r="D1770">
        <v>2021</v>
      </c>
      <c r="E1770" t="s">
        <v>1</v>
      </c>
      <c r="F1770" t="s">
        <v>2</v>
      </c>
      <c r="G1770">
        <v>2</v>
      </c>
      <c r="H1770" t="s">
        <v>3</v>
      </c>
      <c r="I1770" t="s">
        <v>706</v>
      </c>
      <c r="J1770" t="s">
        <v>604</v>
      </c>
      <c r="K1770" t="s">
        <v>843</v>
      </c>
      <c r="L1770" t="s">
        <v>797</v>
      </c>
      <c r="M1770" t="s">
        <v>798</v>
      </c>
      <c r="N1770" t="s">
        <v>718</v>
      </c>
      <c r="O1770" t="s">
        <v>13</v>
      </c>
      <c r="P1770" t="s">
        <v>741</v>
      </c>
      <c r="Q1770" t="s">
        <v>130</v>
      </c>
      <c r="R1770">
        <v>0</v>
      </c>
      <c r="S1770" t="s">
        <v>7</v>
      </c>
      <c r="T1770">
        <v>335</v>
      </c>
      <c r="U1770" t="s">
        <v>615</v>
      </c>
      <c r="V1770" t="s">
        <v>4327</v>
      </c>
      <c r="W1770" t="s">
        <v>3726</v>
      </c>
      <c r="X1770">
        <v>1</v>
      </c>
      <c r="Y1770" t="s">
        <v>3727</v>
      </c>
      <c r="Z1770">
        <v>2</v>
      </c>
      <c r="AA1770" t="s">
        <v>918</v>
      </c>
      <c r="AB1770" t="s">
        <v>1653</v>
      </c>
      <c r="AC1770" s="3">
        <v>100</v>
      </c>
      <c r="AD1770" s="3">
        <v>100</v>
      </c>
      <c r="AE1770" s="3">
        <v>100</v>
      </c>
      <c r="AF1770" s="3">
        <v>100</v>
      </c>
      <c r="AG1770" s="3">
        <v>100</v>
      </c>
      <c r="AH1770" s="3">
        <v>100</v>
      </c>
      <c r="AI1770" s="3">
        <v>100</v>
      </c>
      <c r="AJ1770" s="3">
        <v>0</v>
      </c>
      <c r="AK1770" s="3">
        <v>0</v>
      </c>
      <c r="AL1770" s="3">
        <v>100</v>
      </c>
      <c r="AM1770" s="3">
        <v>0</v>
      </c>
      <c r="AN1770" s="3">
        <v>0</v>
      </c>
      <c r="AO1770" s="3">
        <v>100</v>
      </c>
      <c r="AP1770" s="3">
        <v>0</v>
      </c>
      <c r="AQ1770" s="3">
        <v>0</v>
      </c>
      <c r="AR1770" s="3" t="s">
        <v>7</v>
      </c>
      <c r="AS1770" s="3" t="s">
        <v>7</v>
      </c>
      <c r="AT1770" s="3" t="s">
        <v>7</v>
      </c>
      <c r="AU1770" s="1">
        <v>2925172690</v>
      </c>
      <c r="AV1770" s="1">
        <v>2925172690</v>
      </c>
      <c r="AW1770" s="3">
        <v>100</v>
      </c>
      <c r="AX1770" s="1">
        <v>5590303080</v>
      </c>
      <c r="AY1770" s="1">
        <v>5590303080</v>
      </c>
      <c r="AZ1770" s="3">
        <v>100</v>
      </c>
      <c r="BA1770" s="1">
        <v>5382140000</v>
      </c>
      <c r="BB1770" s="1">
        <v>0</v>
      </c>
      <c r="BC1770" s="3">
        <v>0</v>
      </c>
      <c r="BD1770" s="1">
        <v>4243600000</v>
      </c>
      <c r="BE1770" s="1">
        <v>0</v>
      </c>
      <c r="BF1770" s="3">
        <v>0</v>
      </c>
      <c r="BG1770" s="1">
        <v>3719360432</v>
      </c>
      <c r="BH1770" s="1">
        <v>0</v>
      </c>
      <c r="BI1770" s="3">
        <v>0</v>
      </c>
      <c r="BJ1770" s="1" t="s">
        <v>9</v>
      </c>
      <c r="BK1770" s="1" t="s">
        <v>9</v>
      </c>
      <c r="BL1770" s="3" t="s">
        <v>9</v>
      </c>
      <c r="BM1770" s="4">
        <f t="shared" si="325"/>
        <v>2925.1726899999999</v>
      </c>
      <c r="BN1770" s="4">
        <f t="shared" si="326"/>
        <v>2925.1726899999999</v>
      </c>
      <c r="BO1770" s="4">
        <f t="shared" si="327"/>
        <v>5590.3030799999997</v>
      </c>
      <c r="BP1770" s="4">
        <f t="shared" si="328"/>
        <v>5590.3030799999997</v>
      </c>
      <c r="BQ1770" s="4">
        <f t="shared" si="329"/>
        <v>5382.14</v>
      </c>
      <c r="BR1770" s="4">
        <f t="shared" si="330"/>
        <v>0</v>
      </c>
      <c r="BS1770" s="4">
        <f t="shared" si="331"/>
        <v>4243.6000000000004</v>
      </c>
      <c r="BT1770" s="4">
        <f t="shared" si="332"/>
        <v>0</v>
      </c>
      <c r="BU1770" s="4">
        <f t="shared" si="333"/>
        <v>3719.3604319999999</v>
      </c>
      <c r="BV1770" s="4">
        <f t="shared" si="334"/>
        <v>0</v>
      </c>
      <c r="BW1770" s="4">
        <f t="shared" si="335"/>
        <v>21860.576202000004</v>
      </c>
      <c r="BX1770" s="4">
        <f t="shared" si="336"/>
        <v>8515.4757699999991</v>
      </c>
      <c r="BY1770" t="s">
        <v>903</v>
      </c>
    </row>
    <row r="1771" spans="1:77" x14ac:dyDescent="0.25">
      <c r="A1771">
        <v>16</v>
      </c>
      <c r="B1771" t="s">
        <v>0</v>
      </c>
      <c r="C1771" t="s">
        <v>668</v>
      </c>
      <c r="D1771">
        <v>2021</v>
      </c>
      <c r="E1771" t="s">
        <v>1</v>
      </c>
      <c r="F1771" t="s">
        <v>2</v>
      </c>
      <c r="G1771">
        <v>2</v>
      </c>
      <c r="H1771" t="s">
        <v>3</v>
      </c>
      <c r="I1771" t="s">
        <v>706</v>
      </c>
      <c r="J1771" t="s">
        <v>604</v>
      </c>
      <c r="K1771" t="s">
        <v>843</v>
      </c>
      <c r="L1771" t="s">
        <v>797</v>
      </c>
      <c r="M1771" t="s">
        <v>798</v>
      </c>
      <c r="N1771" t="s">
        <v>718</v>
      </c>
      <c r="O1771" t="s">
        <v>13</v>
      </c>
      <c r="P1771" t="s">
        <v>741</v>
      </c>
      <c r="Q1771" t="s">
        <v>130</v>
      </c>
      <c r="R1771">
        <v>0</v>
      </c>
      <c r="S1771" t="s">
        <v>7</v>
      </c>
      <c r="T1771">
        <v>335</v>
      </c>
      <c r="U1771" t="s">
        <v>615</v>
      </c>
      <c r="V1771" t="s">
        <v>4327</v>
      </c>
      <c r="W1771" t="s">
        <v>3726</v>
      </c>
      <c r="X1771">
        <v>2</v>
      </c>
      <c r="Y1771" t="s">
        <v>3728</v>
      </c>
      <c r="Z1771">
        <v>2</v>
      </c>
      <c r="AA1771" t="s">
        <v>918</v>
      </c>
      <c r="AB1771" t="s">
        <v>1653</v>
      </c>
      <c r="AC1771" s="3">
        <v>100</v>
      </c>
      <c r="AD1771" s="3">
        <v>85</v>
      </c>
      <c r="AE1771" s="3">
        <v>85</v>
      </c>
      <c r="AF1771" s="3">
        <v>100</v>
      </c>
      <c r="AG1771" s="3">
        <v>100</v>
      </c>
      <c r="AH1771" s="3">
        <v>100</v>
      </c>
      <c r="AI1771" s="3">
        <v>100</v>
      </c>
      <c r="AJ1771" s="3">
        <v>0</v>
      </c>
      <c r="AK1771" s="3">
        <v>0</v>
      </c>
      <c r="AL1771" s="3">
        <v>100</v>
      </c>
      <c r="AM1771" s="3">
        <v>0</v>
      </c>
      <c r="AN1771" s="3">
        <v>0</v>
      </c>
      <c r="AO1771" s="3">
        <v>100</v>
      </c>
      <c r="AP1771" s="3">
        <v>0</v>
      </c>
      <c r="AQ1771" s="3">
        <v>0</v>
      </c>
      <c r="AR1771" s="3" t="s">
        <v>7</v>
      </c>
      <c r="AS1771" s="3" t="s">
        <v>7</v>
      </c>
      <c r="AT1771" s="3" t="s">
        <v>7</v>
      </c>
      <c r="AU1771" s="1">
        <v>456946846</v>
      </c>
      <c r="AV1771" s="1">
        <v>388985807</v>
      </c>
      <c r="AW1771" s="3">
        <v>85.13</v>
      </c>
      <c r="AX1771" s="1">
        <v>2736208920</v>
      </c>
      <c r="AY1771" s="1">
        <v>2692807301</v>
      </c>
      <c r="AZ1771" s="3">
        <v>98.41</v>
      </c>
      <c r="BA1771" s="1">
        <v>2517860000</v>
      </c>
      <c r="BB1771" s="1">
        <v>0</v>
      </c>
      <c r="BC1771" s="3">
        <v>0</v>
      </c>
      <c r="BD1771" s="1">
        <v>1150000000</v>
      </c>
      <c r="BE1771" s="1">
        <v>0</v>
      </c>
      <c r="BF1771" s="3">
        <v>0</v>
      </c>
      <c r="BG1771" s="1">
        <v>840582858</v>
      </c>
      <c r="BH1771" s="1">
        <v>0</v>
      </c>
      <c r="BI1771" s="3">
        <v>0</v>
      </c>
      <c r="BJ1771" s="1" t="s">
        <v>9</v>
      </c>
      <c r="BK1771" s="1" t="s">
        <v>9</v>
      </c>
      <c r="BL1771" s="3" t="s">
        <v>9</v>
      </c>
      <c r="BM1771" s="4">
        <f t="shared" si="325"/>
        <v>456.94684599999999</v>
      </c>
      <c r="BN1771" s="4">
        <f t="shared" si="326"/>
        <v>388.98580700000002</v>
      </c>
      <c r="BO1771" s="4">
        <f t="shared" si="327"/>
        <v>2736.20892</v>
      </c>
      <c r="BP1771" s="4">
        <f t="shared" si="328"/>
        <v>2692.8073009999998</v>
      </c>
      <c r="BQ1771" s="4">
        <f t="shared" si="329"/>
        <v>2517.86</v>
      </c>
      <c r="BR1771" s="4">
        <f t="shared" si="330"/>
        <v>0</v>
      </c>
      <c r="BS1771" s="4">
        <f t="shared" si="331"/>
        <v>1150</v>
      </c>
      <c r="BT1771" s="4">
        <f t="shared" si="332"/>
        <v>0</v>
      </c>
      <c r="BU1771" s="4">
        <f t="shared" si="333"/>
        <v>840.58285799999999</v>
      </c>
      <c r="BV1771" s="4">
        <f t="shared" si="334"/>
        <v>0</v>
      </c>
      <c r="BW1771" s="4">
        <f t="shared" si="335"/>
        <v>7701.5986240000002</v>
      </c>
      <c r="BX1771" s="4">
        <f t="shared" si="336"/>
        <v>3081.7931079999998</v>
      </c>
      <c r="BY1771" t="s">
        <v>903</v>
      </c>
    </row>
    <row r="1772" spans="1:77" x14ac:dyDescent="0.25">
      <c r="A1772">
        <v>16</v>
      </c>
      <c r="B1772" t="s">
        <v>0</v>
      </c>
      <c r="C1772" t="s">
        <v>668</v>
      </c>
      <c r="D1772">
        <v>2021</v>
      </c>
      <c r="E1772" t="s">
        <v>1</v>
      </c>
      <c r="F1772" t="s">
        <v>2</v>
      </c>
      <c r="G1772">
        <v>2</v>
      </c>
      <c r="H1772" t="s">
        <v>3</v>
      </c>
      <c r="I1772" t="s">
        <v>706</v>
      </c>
      <c r="J1772" t="s">
        <v>604</v>
      </c>
      <c r="K1772" t="s">
        <v>843</v>
      </c>
      <c r="L1772" t="s">
        <v>797</v>
      </c>
      <c r="M1772" t="s">
        <v>798</v>
      </c>
      <c r="N1772" t="s">
        <v>717</v>
      </c>
      <c r="O1772" t="s">
        <v>5</v>
      </c>
      <c r="P1772" t="s">
        <v>722</v>
      </c>
      <c r="Q1772" t="s">
        <v>6</v>
      </c>
      <c r="R1772">
        <v>0</v>
      </c>
      <c r="S1772" t="s">
        <v>7</v>
      </c>
      <c r="T1772">
        <v>509</v>
      </c>
      <c r="U1772" t="s">
        <v>212</v>
      </c>
      <c r="V1772" t="s">
        <v>4328</v>
      </c>
      <c r="W1772" t="s">
        <v>3729</v>
      </c>
      <c r="X1772">
        <v>1</v>
      </c>
      <c r="Y1772" t="s">
        <v>3730</v>
      </c>
      <c r="Z1772">
        <v>2</v>
      </c>
      <c r="AA1772" t="s">
        <v>918</v>
      </c>
      <c r="AB1772" t="s">
        <v>1653</v>
      </c>
      <c r="AC1772" s="3">
        <v>1</v>
      </c>
      <c r="AD1772" s="3">
        <v>1</v>
      </c>
      <c r="AE1772" s="3">
        <v>100</v>
      </c>
      <c r="AF1772" s="3">
        <v>1</v>
      </c>
      <c r="AG1772" s="3">
        <v>0</v>
      </c>
      <c r="AH1772" s="3">
        <v>0</v>
      </c>
      <c r="AI1772" s="3">
        <v>0</v>
      </c>
      <c r="AJ1772" s="3">
        <v>0</v>
      </c>
      <c r="AK1772" s="3">
        <v>0</v>
      </c>
      <c r="AL1772" s="3">
        <v>1</v>
      </c>
      <c r="AM1772" s="3">
        <v>0</v>
      </c>
      <c r="AN1772" s="3">
        <v>0</v>
      </c>
      <c r="AO1772" s="3">
        <v>1</v>
      </c>
      <c r="AP1772" s="3">
        <v>0</v>
      </c>
      <c r="AQ1772" s="3">
        <v>0</v>
      </c>
      <c r="AR1772" s="3" t="s">
        <v>7</v>
      </c>
      <c r="AS1772" s="3" t="s">
        <v>7</v>
      </c>
      <c r="AT1772" s="3" t="s">
        <v>7</v>
      </c>
      <c r="AU1772" s="1">
        <v>1051824673</v>
      </c>
      <c r="AV1772" s="1">
        <v>1034776874</v>
      </c>
      <c r="AW1772" s="3">
        <v>98.38</v>
      </c>
      <c r="AX1772" s="1">
        <v>75154120</v>
      </c>
      <c r="AY1772" s="1">
        <v>75151566</v>
      </c>
      <c r="AZ1772" s="3">
        <v>100</v>
      </c>
      <c r="BA1772" s="1">
        <v>0</v>
      </c>
      <c r="BB1772" s="1">
        <v>0</v>
      </c>
      <c r="BC1772" s="3">
        <v>0</v>
      </c>
      <c r="BD1772" s="1">
        <v>222387000</v>
      </c>
      <c r="BE1772" s="1">
        <v>0</v>
      </c>
      <c r="BF1772" s="3">
        <v>0</v>
      </c>
      <c r="BG1772" s="1">
        <v>230393000</v>
      </c>
      <c r="BH1772" s="1">
        <v>0</v>
      </c>
      <c r="BI1772" s="3">
        <v>0</v>
      </c>
      <c r="BJ1772" s="1" t="s">
        <v>9</v>
      </c>
      <c r="BK1772" s="1" t="s">
        <v>9</v>
      </c>
      <c r="BL1772" s="3" t="s">
        <v>9</v>
      </c>
      <c r="BM1772" s="4">
        <f t="shared" si="325"/>
        <v>1051.8246730000001</v>
      </c>
      <c r="BN1772" s="4">
        <f t="shared" si="326"/>
        <v>1034.7768739999999</v>
      </c>
      <c r="BO1772" s="4">
        <f t="shared" si="327"/>
        <v>75.154120000000006</v>
      </c>
      <c r="BP1772" s="4">
        <f t="shared" si="328"/>
        <v>75.151566000000003</v>
      </c>
      <c r="BQ1772" s="4">
        <f t="shared" si="329"/>
        <v>0</v>
      </c>
      <c r="BR1772" s="4">
        <f t="shared" si="330"/>
        <v>0</v>
      </c>
      <c r="BS1772" s="4">
        <f t="shared" si="331"/>
        <v>222.387</v>
      </c>
      <c r="BT1772" s="4">
        <f t="shared" si="332"/>
        <v>0</v>
      </c>
      <c r="BU1772" s="4">
        <f t="shared" si="333"/>
        <v>230.393</v>
      </c>
      <c r="BV1772" s="4">
        <f t="shared" si="334"/>
        <v>0</v>
      </c>
      <c r="BW1772" s="4">
        <f t="shared" si="335"/>
        <v>1579.758793</v>
      </c>
      <c r="BX1772" s="4">
        <f t="shared" si="336"/>
        <v>1109.9284399999999</v>
      </c>
      <c r="BY1772" t="s">
        <v>896</v>
      </c>
    </row>
    <row r="1773" spans="1:77" x14ac:dyDescent="0.25">
      <c r="A1773">
        <v>16</v>
      </c>
      <c r="B1773" t="s">
        <v>0</v>
      </c>
      <c r="C1773" t="s">
        <v>668</v>
      </c>
      <c r="D1773">
        <v>2021</v>
      </c>
      <c r="E1773" t="s">
        <v>1</v>
      </c>
      <c r="F1773" t="s">
        <v>2</v>
      </c>
      <c r="G1773">
        <v>2</v>
      </c>
      <c r="H1773" t="s">
        <v>3</v>
      </c>
      <c r="I1773" t="s">
        <v>706</v>
      </c>
      <c r="J1773" t="s">
        <v>604</v>
      </c>
      <c r="K1773" t="s">
        <v>843</v>
      </c>
      <c r="L1773" t="s">
        <v>797</v>
      </c>
      <c r="M1773" t="s">
        <v>798</v>
      </c>
      <c r="N1773" t="s">
        <v>717</v>
      </c>
      <c r="O1773" t="s">
        <v>5</v>
      </c>
      <c r="P1773" t="s">
        <v>722</v>
      </c>
      <c r="Q1773" t="s">
        <v>6</v>
      </c>
      <c r="R1773">
        <v>0</v>
      </c>
      <c r="S1773" t="s">
        <v>7</v>
      </c>
      <c r="T1773">
        <v>509</v>
      </c>
      <c r="U1773" t="s">
        <v>212</v>
      </c>
      <c r="V1773" t="s">
        <v>4328</v>
      </c>
      <c r="W1773" t="s">
        <v>3729</v>
      </c>
      <c r="X1773">
        <v>2</v>
      </c>
      <c r="Y1773" t="s">
        <v>3731</v>
      </c>
      <c r="Z1773">
        <v>2</v>
      </c>
      <c r="AA1773" t="s">
        <v>918</v>
      </c>
      <c r="AB1773" t="s">
        <v>1653</v>
      </c>
      <c r="AC1773" s="3">
        <v>25</v>
      </c>
      <c r="AD1773" s="3">
        <v>25</v>
      </c>
      <c r="AE1773" s="3">
        <v>100</v>
      </c>
      <c r="AF1773" s="3">
        <v>25</v>
      </c>
      <c r="AG1773" s="3">
        <v>25</v>
      </c>
      <c r="AH1773" s="3">
        <v>100</v>
      </c>
      <c r="AI1773" s="3">
        <v>25</v>
      </c>
      <c r="AJ1773" s="3">
        <v>0</v>
      </c>
      <c r="AK1773" s="3">
        <v>0</v>
      </c>
      <c r="AL1773" s="3">
        <v>25</v>
      </c>
      <c r="AM1773" s="3">
        <v>0</v>
      </c>
      <c r="AN1773" s="3">
        <v>0</v>
      </c>
      <c r="AO1773" s="3">
        <v>25</v>
      </c>
      <c r="AP1773" s="3">
        <v>0</v>
      </c>
      <c r="AQ1773" s="3">
        <v>0</v>
      </c>
      <c r="AR1773" s="3" t="s">
        <v>7</v>
      </c>
      <c r="AS1773" s="3" t="s">
        <v>7</v>
      </c>
      <c r="AT1773" s="3" t="s">
        <v>7</v>
      </c>
      <c r="AU1773" s="1">
        <v>2228382456</v>
      </c>
      <c r="AV1773" s="1">
        <v>2126399494</v>
      </c>
      <c r="AW1773" s="3">
        <v>95.42</v>
      </c>
      <c r="AX1773" s="1">
        <v>3012446000</v>
      </c>
      <c r="AY1773" s="1">
        <v>2947389871</v>
      </c>
      <c r="AZ1773" s="3">
        <v>97.84</v>
      </c>
      <c r="BA1773" s="1">
        <v>3100794000</v>
      </c>
      <c r="BB1773" s="1">
        <v>0</v>
      </c>
      <c r="BC1773" s="3">
        <v>0</v>
      </c>
      <c r="BD1773" s="1">
        <v>992682000</v>
      </c>
      <c r="BE1773" s="1">
        <v>0</v>
      </c>
      <c r="BF1773" s="3">
        <v>0</v>
      </c>
      <c r="BG1773" s="1">
        <v>900000000</v>
      </c>
      <c r="BH1773" s="1">
        <v>0</v>
      </c>
      <c r="BI1773" s="3">
        <v>0</v>
      </c>
      <c r="BJ1773" s="1" t="s">
        <v>9</v>
      </c>
      <c r="BK1773" s="1" t="s">
        <v>9</v>
      </c>
      <c r="BL1773" s="3" t="s">
        <v>9</v>
      </c>
      <c r="BM1773" s="4">
        <f t="shared" si="325"/>
        <v>2228.3824559999998</v>
      </c>
      <c r="BN1773" s="4">
        <f t="shared" si="326"/>
        <v>2126.3994939999998</v>
      </c>
      <c r="BO1773" s="4">
        <f t="shared" si="327"/>
        <v>3012.4459999999999</v>
      </c>
      <c r="BP1773" s="4">
        <f t="shared" si="328"/>
        <v>2947.3898709999999</v>
      </c>
      <c r="BQ1773" s="4">
        <f t="shared" si="329"/>
        <v>3100.7939999999999</v>
      </c>
      <c r="BR1773" s="4">
        <f t="shared" si="330"/>
        <v>0</v>
      </c>
      <c r="BS1773" s="4">
        <f t="shared" si="331"/>
        <v>992.68200000000002</v>
      </c>
      <c r="BT1773" s="4">
        <f t="shared" si="332"/>
        <v>0</v>
      </c>
      <c r="BU1773" s="4">
        <f t="shared" si="333"/>
        <v>900</v>
      </c>
      <c r="BV1773" s="4">
        <f t="shared" si="334"/>
        <v>0</v>
      </c>
      <c r="BW1773" s="4">
        <f t="shared" si="335"/>
        <v>10234.304456</v>
      </c>
      <c r="BX1773" s="4">
        <f t="shared" si="336"/>
        <v>5073.7893649999996</v>
      </c>
      <c r="BY1773" t="s">
        <v>896</v>
      </c>
    </row>
    <row r="1774" spans="1:77" x14ac:dyDescent="0.25">
      <c r="A1774">
        <v>16</v>
      </c>
      <c r="B1774" t="s">
        <v>0</v>
      </c>
      <c r="C1774" t="s">
        <v>668</v>
      </c>
      <c r="D1774">
        <v>2021</v>
      </c>
      <c r="E1774" t="s">
        <v>1</v>
      </c>
      <c r="F1774" t="s">
        <v>2</v>
      </c>
      <c r="G1774">
        <v>2</v>
      </c>
      <c r="H1774" t="s">
        <v>3</v>
      </c>
      <c r="I1774" t="s">
        <v>706</v>
      </c>
      <c r="J1774" t="s">
        <v>604</v>
      </c>
      <c r="K1774" t="s">
        <v>843</v>
      </c>
      <c r="L1774" t="s">
        <v>797</v>
      </c>
      <c r="M1774" t="s">
        <v>798</v>
      </c>
      <c r="N1774" t="s">
        <v>717</v>
      </c>
      <c r="O1774" t="s">
        <v>5</v>
      </c>
      <c r="P1774" t="s">
        <v>722</v>
      </c>
      <c r="Q1774" t="s">
        <v>6</v>
      </c>
      <c r="R1774">
        <v>0</v>
      </c>
      <c r="S1774" t="s">
        <v>7</v>
      </c>
      <c r="T1774">
        <v>509</v>
      </c>
      <c r="U1774" t="s">
        <v>212</v>
      </c>
      <c r="V1774" t="s">
        <v>4328</v>
      </c>
      <c r="W1774" t="s">
        <v>3729</v>
      </c>
      <c r="X1774">
        <v>3</v>
      </c>
      <c r="Y1774" t="s">
        <v>3732</v>
      </c>
      <c r="Z1774">
        <v>2</v>
      </c>
      <c r="AA1774" t="s">
        <v>918</v>
      </c>
      <c r="AB1774" t="s">
        <v>1653</v>
      </c>
      <c r="AC1774" s="3">
        <v>1</v>
      </c>
      <c r="AD1774" s="3">
        <v>1</v>
      </c>
      <c r="AE1774" s="3">
        <v>100</v>
      </c>
      <c r="AF1774" s="3">
        <v>1</v>
      </c>
      <c r="AG1774" s="3">
        <v>1</v>
      </c>
      <c r="AH1774" s="3">
        <v>100</v>
      </c>
      <c r="AI1774" s="3">
        <v>1</v>
      </c>
      <c r="AJ1774" s="3">
        <v>0</v>
      </c>
      <c r="AK1774" s="3">
        <v>0</v>
      </c>
      <c r="AL1774" s="3">
        <v>1</v>
      </c>
      <c r="AM1774" s="3">
        <v>0</v>
      </c>
      <c r="AN1774" s="3">
        <v>0</v>
      </c>
      <c r="AO1774" s="3">
        <v>1</v>
      </c>
      <c r="AP1774" s="3">
        <v>0</v>
      </c>
      <c r="AQ1774" s="3">
        <v>0</v>
      </c>
      <c r="AR1774" s="3" t="s">
        <v>7</v>
      </c>
      <c r="AS1774" s="3" t="s">
        <v>7</v>
      </c>
      <c r="AT1774" s="3" t="s">
        <v>7</v>
      </c>
      <c r="AU1774" s="1">
        <v>7276484145</v>
      </c>
      <c r="AV1774" s="1">
        <v>6748595060</v>
      </c>
      <c r="AW1774" s="3">
        <v>92.75</v>
      </c>
      <c r="AX1774" s="1">
        <v>9023542602</v>
      </c>
      <c r="AY1774" s="1">
        <v>8193577836</v>
      </c>
      <c r="AZ1774" s="3">
        <v>90.8</v>
      </c>
      <c r="BA1774" s="1">
        <v>9539206000</v>
      </c>
      <c r="BB1774" s="1">
        <v>0</v>
      </c>
      <c r="BC1774" s="3">
        <v>0</v>
      </c>
      <c r="BD1774" s="1">
        <v>3997931000</v>
      </c>
      <c r="BE1774" s="1">
        <v>0</v>
      </c>
      <c r="BF1774" s="3">
        <v>0</v>
      </c>
      <c r="BG1774" s="1">
        <v>3907915726</v>
      </c>
      <c r="BH1774" s="1">
        <v>0</v>
      </c>
      <c r="BI1774" s="3">
        <v>0</v>
      </c>
      <c r="BJ1774" s="1" t="s">
        <v>9</v>
      </c>
      <c r="BK1774" s="1" t="s">
        <v>9</v>
      </c>
      <c r="BL1774" s="3" t="s">
        <v>9</v>
      </c>
      <c r="BM1774" s="4">
        <f t="shared" si="325"/>
        <v>7276.4841450000004</v>
      </c>
      <c r="BN1774" s="4">
        <f t="shared" si="326"/>
        <v>6748.5950599999996</v>
      </c>
      <c r="BO1774" s="4">
        <f t="shared" si="327"/>
        <v>9023.5426019999995</v>
      </c>
      <c r="BP1774" s="4">
        <f t="shared" si="328"/>
        <v>8193.5778360000004</v>
      </c>
      <c r="BQ1774" s="4">
        <f t="shared" si="329"/>
        <v>9539.2060000000001</v>
      </c>
      <c r="BR1774" s="4">
        <f t="shared" si="330"/>
        <v>0</v>
      </c>
      <c r="BS1774" s="4">
        <f t="shared" si="331"/>
        <v>3997.931</v>
      </c>
      <c r="BT1774" s="4">
        <f t="shared" si="332"/>
        <v>0</v>
      </c>
      <c r="BU1774" s="4">
        <f t="shared" si="333"/>
        <v>3907.9157260000002</v>
      </c>
      <c r="BV1774" s="4">
        <f t="shared" si="334"/>
        <v>0</v>
      </c>
      <c r="BW1774" s="4">
        <f t="shared" si="335"/>
        <v>33745.079473000005</v>
      </c>
      <c r="BX1774" s="4">
        <f t="shared" si="336"/>
        <v>14942.172896</v>
      </c>
      <c r="BY1774" t="s">
        <v>896</v>
      </c>
    </row>
    <row r="1775" spans="1:77" x14ac:dyDescent="0.25">
      <c r="A1775">
        <v>16</v>
      </c>
      <c r="B1775" t="s">
        <v>0</v>
      </c>
      <c r="C1775" t="s">
        <v>668</v>
      </c>
      <c r="D1775">
        <v>2021</v>
      </c>
      <c r="E1775" t="s">
        <v>1</v>
      </c>
      <c r="F1775" t="s">
        <v>2</v>
      </c>
      <c r="G1775">
        <v>2</v>
      </c>
      <c r="H1775" t="s">
        <v>3</v>
      </c>
      <c r="I1775" t="s">
        <v>706</v>
      </c>
      <c r="J1775" t="s">
        <v>604</v>
      </c>
      <c r="K1775" t="s">
        <v>843</v>
      </c>
      <c r="L1775" t="s">
        <v>797</v>
      </c>
      <c r="M1775" t="s">
        <v>798</v>
      </c>
      <c r="N1775" t="s">
        <v>717</v>
      </c>
      <c r="O1775" t="s">
        <v>5</v>
      </c>
      <c r="P1775" t="s">
        <v>722</v>
      </c>
      <c r="Q1775" t="s">
        <v>6</v>
      </c>
      <c r="R1775">
        <v>0</v>
      </c>
      <c r="S1775" t="s">
        <v>7</v>
      </c>
      <c r="T1775">
        <v>509</v>
      </c>
      <c r="U1775" t="s">
        <v>212</v>
      </c>
      <c r="V1775" t="s">
        <v>4328</v>
      </c>
      <c r="W1775" t="s">
        <v>3729</v>
      </c>
      <c r="X1775">
        <v>4</v>
      </c>
      <c r="Y1775" t="s">
        <v>3733</v>
      </c>
      <c r="Z1775">
        <v>2</v>
      </c>
      <c r="AA1775" t="s">
        <v>918</v>
      </c>
      <c r="AB1775" t="s">
        <v>1653</v>
      </c>
      <c r="AC1775" s="3">
        <v>0</v>
      </c>
      <c r="AD1775" s="3">
        <v>0</v>
      </c>
      <c r="AE1775" s="3">
        <v>0</v>
      </c>
      <c r="AF1775" s="3">
        <v>100</v>
      </c>
      <c r="AG1775" s="3">
        <v>58</v>
      </c>
      <c r="AH1775" s="3">
        <v>58</v>
      </c>
      <c r="AI1775" s="3">
        <v>100</v>
      </c>
      <c r="AJ1775" s="3">
        <v>0</v>
      </c>
      <c r="AK1775" s="3">
        <v>0</v>
      </c>
      <c r="AL1775" s="3">
        <v>100</v>
      </c>
      <c r="AM1775" s="3">
        <v>0</v>
      </c>
      <c r="AN1775" s="3">
        <v>0</v>
      </c>
      <c r="AO1775" s="3">
        <v>0</v>
      </c>
      <c r="AP1775" s="3">
        <v>0</v>
      </c>
      <c r="AQ1775" s="3">
        <v>0</v>
      </c>
      <c r="AR1775" s="3" t="s">
        <v>7</v>
      </c>
      <c r="AS1775" s="3" t="s">
        <v>7</v>
      </c>
      <c r="AT1775" s="3" t="s">
        <v>7</v>
      </c>
      <c r="AU1775" s="1">
        <v>0</v>
      </c>
      <c r="AV1775" s="1">
        <v>0</v>
      </c>
      <c r="AW1775" s="3">
        <v>0</v>
      </c>
      <c r="AX1775" s="1">
        <v>480823278</v>
      </c>
      <c r="AY1775" s="1">
        <v>292756683</v>
      </c>
      <c r="AZ1775" s="3">
        <v>60.89</v>
      </c>
      <c r="BA1775" s="1">
        <v>300000000</v>
      </c>
      <c r="BB1775" s="1">
        <v>0</v>
      </c>
      <c r="BC1775" s="3">
        <v>0</v>
      </c>
      <c r="BD1775" s="1">
        <v>100000000</v>
      </c>
      <c r="BE1775" s="1">
        <v>0</v>
      </c>
      <c r="BF1775" s="3">
        <v>0</v>
      </c>
      <c r="BG1775" s="1">
        <v>0</v>
      </c>
      <c r="BH1775" s="1">
        <v>0</v>
      </c>
      <c r="BI1775" s="3">
        <v>0</v>
      </c>
      <c r="BJ1775" s="1" t="s">
        <v>9</v>
      </c>
      <c r="BK1775" s="1" t="s">
        <v>9</v>
      </c>
      <c r="BL1775" s="3" t="s">
        <v>9</v>
      </c>
      <c r="BM1775" s="4">
        <f t="shared" si="325"/>
        <v>0</v>
      </c>
      <c r="BN1775" s="4">
        <f t="shared" si="326"/>
        <v>0</v>
      </c>
      <c r="BO1775" s="4">
        <f t="shared" si="327"/>
        <v>480.82327800000002</v>
      </c>
      <c r="BP1775" s="4">
        <f t="shared" si="328"/>
        <v>292.75668300000001</v>
      </c>
      <c r="BQ1775" s="4">
        <f t="shared" si="329"/>
        <v>300</v>
      </c>
      <c r="BR1775" s="4">
        <f t="shared" si="330"/>
        <v>0</v>
      </c>
      <c r="BS1775" s="4">
        <f t="shared" si="331"/>
        <v>100</v>
      </c>
      <c r="BT1775" s="4">
        <f t="shared" si="332"/>
        <v>0</v>
      </c>
      <c r="BU1775" s="4">
        <f t="shared" si="333"/>
        <v>0</v>
      </c>
      <c r="BV1775" s="4">
        <f t="shared" si="334"/>
        <v>0</v>
      </c>
      <c r="BW1775" s="4">
        <f t="shared" si="335"/>
        <v>880.82327800000007</v>
      </c>
      <c r="BX1775" s="4">
        <f t="shared" si="336"/>
        <v>292.75668300000001</v>
      </c>
      <c r="BY1775" t="s">
        <v>896</v>
      </c>
    </row>
    <row r="1776" spans="1:77" x14ac:dyDescent="0.25">
      <c r="A1776">
        <v>16</v>
      </c>
      <c r="B1776" t="s">
        <v>0</v>
      </c>
      <c r="C1776" t="s">
        <v>668</v>
      </c>
      <c r="D1776">
        <v>2021</v>
      </c>
      <c r="E1776" t="s">
        <v>1</v>
      </c>
      <c r="F1776" t="s">
        <v>2</v>
      </c>
      <c r="G1776">
        <v>2</v>
      </c>
      <c r="H1776" t="s">
        <v>3</v>
      </c>
      <c r="I1776" t="s">
        <v>707</v>
      </c>
      <c r="J1776" t="s">
        <v>616</v>
      </c>
      <c r="K1776" t="s">
        <v>844</v>
      </c>
      <c r="L1776" t="s">
        <v>813</v>
      </c>
      <c r="M1776" t="s">
        <v>814</v>
      </c>
      <c r="N1776" t="s">
        <v>719</v>
      </c>
      <c r="O1776" t="s">
        <v>37</v>
      </c>
      <c r="P1776" t="s">
        <v>756</v>
      </c>
      <c r="Q1776" t="s">
        <v>336</v>
      </c>
      <c r="R1776">
        <v>0</v>
      </c>
      <c r="S1776" t="s">
        <v>7</v>
      </c>
      <c r="T1776">
        <v>160</v>
      </c>
      <c r="U1776" t="s">
        <v>337</v>
      </c>
      <c r="V1776" t="s">
        <v>4329</v>
      </c>
      <c r="W1776" t="s">
        <v>3734</v>
      </c>
      <c r="X1776">
        <v>1</v>
      </c>
      <c r="Y1776" t="s">
        <v>3735</v>
      </c>
      <c r="Z1776">
        <v>1</v>
      </c>
      <c r="AA1776" t="s">
        <v>922</v>
      </c>
      <c r="AB1776" t="s">
        <v>1653</v>
      </c>
      <c r="AC1776" s="3">
        <v>50</v>
      </c>
      <c r="AD1776" s="3">
        <v>41</v>
      </c>
      <c r="AE1776" s="3">
        <v>82</v>
      </c>
      <c r="AF1776" s="3">
        <v>300</v>
      </c>
      <c r="AG1776" s="3">
        <v>300</v>
      </c>
      <c r="AH1776" s="3">
        <v>100</v>
      </c>
      <c r="AI1776" s="3">
        <v>258</v>
      </c>
      <c r="AJ1776" s="3">
        <v>0</v>
      </c>
      <c r="AK1776" s="3">
        <v>0</v>
      </c>
      <c r="AL1776" s="3">
        <v>350</v>
      </c>
      <c r="AM1776" s="3">
        <v>0</v>
      </c>
      <c r="AN1776" s="3">
        <v>0</v>
      </c>
      <c r="AO1776" s="3">
        <v>51</v>
      </c>
      <c r="AP1776" s="3">
        <v>0</v>
      </c>
      <c r="AQ1776" s="3">
        <v>0</v>
      </c>
      <c r="AR1776" s="3">
        <v>1000</v>
      </c>
      <c r="AS1776" s="3">
        <v>341</v>
      </c>
      <c r="AT1776" s="3">
        <v>34.1</v>
      </c>
      <c r="AU1776" s="1">
        <v>136786500</v>
      </c>
      <c r="AV1776" s="1">
        <v>106444500</v>
      </c>
      <c r="AW1776" s="3">
        <v>77.81</v>
      </c>
      <c r="AX1776" s="1">
        <v>304001397</v>
      </c>
      <c r="AY1776" s="1">
        <v>284718226</v>
      </c>
      <c r="AZ1776" s="3">
        <v>93.66</v>
      </c>
      <c r="BA1776" s="1">
        <v>303872099</v>
      </c>
      <c r="BB1776" s="1">
        <v>0</v>
      </c>
      <c r="BC1776" s="3">
        <v>0</v>
      </c>
      <c r="BD1776" s="1">
        <v>35000000</v>
      </c>
      <c r="BE1776" s="1">
        <v>0</v>
      </c>
      <c r="BF1776" s="3">
        <v>0</v>
      </c>
      <c r="BG1776" s="1">
        <v>11673493</v>
      </c>
      <c r="BH1776" s="1">
        <v>0</v>
      </c>
      <c r="BI1776" s="3">
        <v>0</v>
      </c>
      <c r="BJ1776" s="1" t="s">
        <v>9</v>
      </c>
      <c r="BK1776" s="1" t="s">
        <v>9</v>
      </c>
      <c r="BL1776" s="3" t="s">
        <v>9</v>
      </c>
      <c r="BM1776" s="4">
        <f t="shared" si="325"/>
        <v>136.78649999999999</v>
      </c>
      <c r="BN1776" s="4">
        <f t="shared" si="326"/>
        <v>106.44450000000001</v>
      </c>
      <c r="BO1776" s="4">
        <f t="shared" si="327"/>
        <v>304.001397</v>
      </c>
      <c r="BP1776" s="4">
        <f t="shared" si="328"/>
        <v>284.71822600000002</v>
      </c>
      <c r="BQ1776" s="4">
        <f t="shared" si="329"/>
        <v>303.87209899999999</v>
      </c>
      <c r="BR1776" s="4">
        <f t="shared" si="330"/>
        <v>0</v>
      </c>
      <c r="BS1776" s="4">
        <f t="shared" si="331"/>
        <v>35</v>
      </c>
      <c r="BT1776" s="4">
        <f t="shared" si="332"/>
        <v>0</v>
      </c>
      <c r="BU1776" s="4">
        <f t="shared" si="333"/>
        <v>11.673493000000001</v>
      </c>
      <c r="BV1776" s="4">
        <f t="shared" si="334"/>
        <v>0</v>
      </c>
      <c r="BW1776" s="4">
        <f t="shared" si="335"/>
        <v>791.33348899999999</v>
      </c>
      <c r="BX1776" s="4">
        <f t="shared" si="336"/>
        <v>391.16272600000002</v>
      </c>
      <c r="BY1776" t="s">
        <v>912</v>
      </c>
    </row>
    <row r="1777" spans="1:77" x14ac:dyDescent="0.25">
      <c r="A1777">
        <v>16</v>
      </c>
      <c r="B1777" t="s">
        <v>0</v>
      </c>
      <c r="C1777" t="s">
        <v>668</v>
      </c>
      <c r="D1777">
        <v>2021</v>
      </c>
      <c r="E1777" t="s">
        <v>1</v>
      </c>
      <c r="F1777" t="s">
        <v>2</v>
      </c>
      <c r="G1777">
        <v>2</v>
      </c>
      <c r="H1777" t="s">
        <v>3</v>
      </c>
      <c r="I1777" t="s">
        <v>707</v>
      </c>
      <c r="J1777" t="s">
        <v>616</v>
      </c>
      <c r="K1777" t="s">
        <v>844</v>
      </c>
      <c r="L1777" t="s">
        <v>813</v>
      </c>
      <c r="M1777" t="s">
        <v>814</v>
      </c>
      <c r="N1777" t="s">
        <v>719</v>
      </c>
      <c r="O1777" t="s">
        <v>37</v>
      </c>
      <c r="P1777" t="s">
        <v>756</v>
      </c>
      <c r="Q1777" t="s">
        <v>336</v>
      </c>
      <c r="R1777">
        <v>0</v>
      </c>
      <c r="S1777" t="s">
        <v>7</v>
      </c>
      <c r="T1777">
        <v>160</v>
      </c>
      <c r="U1777" t="s">
        <v>337</v>
      </c>
      <c r="V1777" t="s">
        <v>4329</v>
      </c>
      <c r="W1777" t="s">
        <v>3734</v>
      </c>
      <c r="X1777">
        <v>2</v>
      </c>
      <c r="Y1777" t="s">
        <v>3736</v>
      </c>
      <c r="Z1777">
        <v>1</v>
      </c>
      <c r="AA1777" t="s">
        <v>922</v>
      </c>
      <c r="AB1777" t="s">
        <v>1653</v>
      </c>
      <c r="AC1777" s="3">
        <v>1</v>
      </c>
      <c r="AD1777" s="3">
        <v>1</v>
      </c>
      <c r="AE1777" s="3">
        <v>100</v>
      </c>
      <c r="AF1777" s="3">
        <v>2</v>
      </c>
      <c r="AG1777" s="3">
        <v>2</v>
      </c>
      <c r="AH1777" s="3">
        <v>100</v>
      </c>
      <c r="AI1777" s="3">
        <v>2</v>
      </c>
      <c r="AJ1777" s="3">
        <v>0</v>
      </c>
      <c r="AK1777" s="3">
        <v>0</v>
      </c>
      <c r="AL1777" s="3">
        <v>2</v>
      </c>
      <c r="AM1777" s="3">
        <v>0</v>
      </c>
      <c r="AN1777" s="3">
        <v>0</v>
      </c>
      <c r="AO1777" s="3">
        <v>1</v>
      </c>
      <c r="AP1777" s="3">
        <v>0</v>
      </c>
      <c r="AQ1777" s="3">
        <v>0</v>
      </c>
      <c r="AR1777" s="3">
        <v>8</v>
      </c>
      <c r="AS1777" s="3">
        <v>3</v>
      </c>
      <c r="AT1777" s="3">
        <v>37.5</v>
      </c>
      <c r="AU1777" s="1">
        <v>36000000</v>
      </c>
      <c r="AV1777" s="1">
        <v>34193400</v>
      </c>
      <c r="AW1777" s="3">
        <v>94.97</v>
      </c>
      <c r="AX1777" s="1">
        <v>121929920</v>
      </c>
      <c r="AY1777" s="1">
        <v>116595486</v>
      </c>
      <c r="AZ1777" s="3">
        <v>95.63</v>
      </c>
      <c r="BA1777" s="1">
        <v>129260967</v>
      </c>
      <c r="BB1777" s="1">
        <v>0</v>
      </c>
      <c r="BC1777" s="3">
        <v>0</v>
      </c>
      <c r="BD1777" s="1">
        <v>79000000</v>
      </c>
      <c r="BE1777" s="1">
        <v>0</v>
      </c>
      <c r="BF1777" s="3">
        <v>0</v>
      </c>
      <c r="BG1777" s="1">
        <v>45401540</v>
      </c>
      <c r="BH1777" s="1">
        <v>0</v>
      </c>
      <c r="BI1777" s="3">
        <v>0</v>
      </c>
      <c r="BJ1777" s="1" t="s">
        <v>9</v>
      </c>
      <c r="BK1777" s="1" t="s">
        <v>9</v>
      </c>
      <c r="BL1777" s="3" t="s">
        <v>9</v>
      </c>
      <c r="BM1777" s="4">
        <f t="shared" si="325"/>
        <v>36</v>
      </c>
      <c r="BN1777" s="4">
        <f t="shared" si="326"/>
        <v>34.193399999999997</v>
      </c>
      <c r="BO1777" s="4">
        <f t="shared" si="327"/>
        <v>121.92992</v>
      </c>
      <c r="BP1777" s="4">
        <f t="shared" si="328"/>
        <v>116.59548599999999</v>
      </c>
      <c r="BQ1777" s="4">
        <f t="shared" si="329"/>
        <v>129.26096699999999</v>
      </c>
      <c r="BR1777" s="4">
        <f t="shared" si="330"/>
        <v>0</v>
      </c>
      <c r="BS1777" s="4">
        <f t="shared" si="331"/>
        <v>79</v>
      </c>
      <c r="BT1777" s="4">
        <f t="shared" si="332"/>
        <v>0</v>
      </c>
      <c r="BU1777" s="4">
        <f t="shared" si="333"/>
        <v>45.401539999999997</v>
      </c>
      <c r="BV1777" s="4">
        <f t="shared" si="334"/>
        <v>0</v>
      </c>
      <c r="BW1777" s="4">
        <f t="shared" si="335"/>
        <v>411.59242699999999</v>
      </c>
      <c r="BX1777" s="4">
        <f t="shared" si="336"/>
        <v>150.78888599999999</v>
      </c>
      <c r="BY1777" t="s">
        <v>912</v>
      </c>
    </row>
    <row r="1778" spans="1:77" x14ac:dyDescent="0.25">
      <c r="A1778">
        <v>16</v>
      </c>
      <c r="B1778" t="s">
        <v>0</v>
      </c>
      <c r="C1778" t="s">
        <v>668</v>
      </c>
      <c r="D1778">
        <v>2021</v>
      </c>
      <c r="E1778" t="s">
        <v>1</v>
      </c>
      <c r="F1778" t="s">
        <v>2</v>
      </c>
      <c r="G1778">
        <v>2</v>
      </c>
      <c r="H1778" t="s">
        <v>3</v>
      </c>
      <c r="I1778" t="s">
        <v>707</v>
      </c>
      <c r="J1778" t="s">
        <v>616</v>
      </c>
      <c r="K1778" t="s">
        <v>844</v>
      </c>
      <c r="L1778" t="s">
        <v>813</v>
      </c>
      <c r="M1778" t="s">
        <v>814</v>
      </c>
      <c r="N1778" t="s">
        <v>719</v>
      </c>
      <c r="O1778" t="s">
        <v>37</v>
      </c>
      <c r="P1778" t="s">
        <v>756</v>
      </c>
      <c r="Q1778" t="s">
        <v>336</v>
      </c>
      <c r="R1778">
        <v>0</v>
      </c>
      <c r="S1778" t="s">
        <v>7</v>
      </c>
      <c r="T1778">
        <v>160</v>
      </c>
      <c r="U1778" t="s">
        <v>337</v>
      </c>
      <c r="V1778" t="s">
        <v>4329</v>
      </c>
      <c r="W1778" t="s">
        <v>3734</v>
      </c>
      <c r="X1778">
        <v>3</v>
      </c>
      <c r="Y1778" t="s">
        <v>3737</v>
      </c>
      <c r="Z1778">
        <v>1</v>
      </c>
      <c r="AA1778" t="s">
        <v>922</v>
      </c>
      <c r="AB1778" t="s">
        <v>1653</v>
      </c>
      <c r="AC1778" s="3">
        <v>1360</v>
      </c>
      <c r="AD1778" s="3">
        <v>1359</v>
      </c>
      <c r="AE1778" s="3">
        <v>99.93</v>
      </c>
      <c r="AF1778" s="3">
        <v>20000</v>
      </c>
      <c r="AG1778" s="3">
        <v>19566</v>
      </c>
      <c r="AH1778" s="3">
        <v>97.83</v>
      </c>
      <c r="AI1778" s="3">
        <v>14850</v>
      </c>
      <c r="AJ1778" s="3">
        <v>0</v>
      </c>
      <c r="AK1778" s="3">
        <v>0</v>
      </c>
      <c r="AL1778" s="3">
        <v>7850</v>
      </c>
      <c r="AM1778" s="3">
        <v>0</v>
      </c>
      <c r="AN1778" s="3">
        <v>0</v>
      </c>
      <c r="AO1778" s="3">
        <v>4941</v>
      </c>
      <c r="AP1778" s="3">
        <v>0</v>
      </c>
      <c r="AQ1778" s="3">
        <v>0</v>
      </c>
      <c r="AR1778" s="3">
        <v>49000</v>
      </c>
      <c r="AS1778" s="3">
        <v>20925</v>
      </c>
      <c r="AT1778" s="3">
        <v>42.7</v>
      </c>
      <c r="AU1778" s="1">
        <v>96144400</v>
      </c>
      <c r="AV1778" s="1">
        <v>89165400</v>
      </c>
      <c r="AW1778" s="3">
        <v>92.75</v>
      </c>
      <c r="AX1778" s="1">
        <v>206850186</v>
      </c>
      <c r="AY1778" s="1">
        <v>186113688</v>
      </c>
      <c r="AZ1778" s="3">
        <v>89.97</v>
      </c>
      <c r="BA1778" s="1">
        <v>450813230</v>
      </c>
      <c r="BB1778" s="1">
        <v>0</v>
      </c>
      <c r="BC1778" s="3">
        <v>0</v>
      </c>
      <c r="BD1778" s="1">
        <v>300000000</v>
      </c>
      <c r="BE1778" s="1">
        <v>0</v>
      </c>
      <c r="BF1778" s="3">
        <v>0</v>
      </c>
      <c r="BG1778" s="1">
        <v>152122470</v>
      </c>
      <c r="BH1778" s="1">
        <v>0</v>
      </c>
      <c r="BI1778" s="3">
        <v>0</v>
      </c>
      <c r="BJ1778" s="1" t="s">
        <v>9</v>
      </c>
      <c r="BK1778" s="1" t="s">
        <v>9</v>
      </c>
      <c r="BL1778" s="3" t="s">
        <v>9</v>
      </c>
      <c r="BM1778" s="4">
        <f t="shared" si="325"/>
        <v>96.144400000000005</v>
      </c>
      <c r="BN1778" s="4">
        <f t="shared" si="326"/>
        <v>89.165400000000005</v>
      </c>
      <c r="BO1778" s="4">
        <f t="shared" si="327"/>
        <v>206.85018600000001</v>
      </c>
      <c r="BP1778" s="4">
        <f t="shared" si="328"/>
        <v>186.113688</v>
      </c>
      <c r="BQ1778" s="4">
        <f t="shared" si="329"/>
        <v>450.81322999999998</v>
      </c>
      <c r="BR1778" s="4">
        <f t="shared" si="330"/>
        <v>0</v>
      </c>
      <c r="BS1778" s="4">
        <f t="shared" si="331"/>
        <v>300</v>
      </c>
      <c r="BT1778" s="4">
        <f t="shared" si="332"/>
        <v>0</v>
      </c>
      <c r="BU1778" s="4">
        <f t="shared" si="333"/>
        <v>152.12246999999999</v>
      </c>
      <c r="BV1778" s="4">
        <f t="shared" si="334"/>
        <v>0</v>
      </c>
      <c r="BW1778" s="4">
        <f t="shared" si="335"/>
        <v>1205.930286</v>
      </c>
      <c r="BX1778" s="4">
        <f t="shared" si="336"/>
        <v>275.279088</v>
      </c>
      <c r="BY1778" t="s">
        <v>912</v>
      </c>
    </row>
    <row r="1779" spans="1:77" x14ac:dyDescent="0.25">
      <c r="A1779">
        <v>16</v>
      </c>
      <c r="B1779" t="s">
        <v>0</v>
      </c>
      <c r="C1779" t="s">
        <v>668</v>
      </c>
      <c r="D1779">
        <v>2021</v>
      </c>
      <c r="E1779" t="s">
        <v>1</v>
      </c>
      <c r="F1779" t="s">
        <v>2</v>
      </c>
      <c r="G1779">
        <v>2</v>
      </c>
      <c r="H1779" t="s">
        <v>3</v>
      </c>
      <c r="I1779" t="s">
        <v>707</v>
      </c>
      <c r="J1779" t="s">
        <v>616</v>
      </c>
      <c r="K1779" t="s">
        <v>844</v>
      </c>
      <c r="L1779" t="s">
        <v>813</v>
      </c>
      <c r="M1779" t="s">
        <v>814</v>
      </c>
      <c r="N1779" t="s">
        <v>719</v>
      </c>
      <c r="O1779" t="s">
        <v>37</v>
      </c>
      <c r="P1779" t="s">
        <v>756</v>
      </c>
      <c r="Q1779" t="s">
        <v>336</v>
      </c>
      <c r="R1779">
        <v>0</v>
      </c>
      <c r="S1779" t="s">
        <v>7</v>
      </c>
      <c r="T1779">
        <v>160</v>
      </c>
      <c r="U1779" t="s">
        <v>337</v>
      </c>
      <c r="V1779" t="s">
        <v>4329</v>
      </c>
      <c r="W1779" t="s">
        <v>3734</v>
      </c>
      <c r="X1779">
        <v>4</v>
      </c>
      <c r="Y1779" t="s">
        <v>3738</v>
      </c>
      <c r="Z1779">
        <v>1</v>
      </c>
      <c r="AA1779" t="s">
        <v>922</v>
      </c>
      <c r="AB1779" t="s">
        <v>1653</v>
      </c>
      <c r="AC1779" s="3">
        <v>410</v>
      </c>
      <c r="AD1779" s="3">
        <v>404</v>
      </c>
      <c r="AE1779" s="3">
        <v>98.54</v>
      </c>
      <c r="AF1779" s="3">
        <v>2800</v>
      </c>
      <c r="AG1779" s="3">
        <v>2800</v>
      </c>
      <c r="AH1779" s="3">
        <v>100</v>
      </c>
      <c r="AI1779" s="3">
        <v>3000</v>
      </c>
      <c r="AJ1779" s="3">
        <v>0</v>
      </c>
      <c r="AK1779" s="3">
        <v>0</v>
      </c>
      <c r="AL1779" s="3">
        <v>2200</v>
      </c>
      <c r="AM1779" s="3">
        <v>0</v>
      </c>
      <c r="AN1779" s="3">
        <v>0</v>
      </c>
      <c r="AO1779" s="3">
        <v>1596</v>
      </c>
      <c r="AP1779" s="3">
        <v>0</v>
      </c>
      <c r="AQ1779" s="3">
        <v>0</v>
      </c>
      <c r="AR1779" s="3">
        <v>10000</v>
      </c>
      <c r="AS1779" s="3">
        <v>3204</v>
      </c>
      <c r="AT1779" s="3">
        <v>32.04</v>
      </c>
      <c r="AU1779" s="1">
        <v>88116000</v>
      </c>
      <c r="AV1779" s="1">
        <v>75952500</v>
      </c>
      <c r="AW1779" s="3">
        <v>86.19</v>
      </c>
      <c r="AX1779" s="1">
        <v>330084092</v>
      </c>
      <c r="AY1779" s="1">
        <v>308415197</v>
      </c>
      <c r="AZ1779" s="3">
        <v>93.44</v>
      </c>
      <c r="BA1779" s="1">
        <v>382825161</v>
      </c>
      <c r="BB1779" s="1">
        <v>0</v>
      </c>
      <c r="BC1779" s="3">
        <v>0</v>
      </c>
      <c r="BD1779" s="1">
        <v>109000000</v>
      </c>
      <c r="BE1779" s="1">
        <v>0</v>
      </c>
      <c r="BF1779" s="3">
        <v>0</v>
      </c>
      <c r="BG1779" s="1">
        <v>28599240</v>
      </c>
      <c r="BH1779" s="1">
        <v>0</v>
      </c>
      <c r="BI1779" s="3">
        <v>0</v>
      </c>
      <c r="BJ1779" s="1" t="s">
        <v>9</v>
      </c>
      <c r="BK1779" s="1" t="s">
        <v>9</v>
      </c>
      <c r="BL1779" s="3" t="s">
        <v>9</v>
      </c>
      <c r="BM1779" s="4">
        <f t="shared" si="325"/>
        <v>88.116</v>
      </c>
      <c r="BN1779" s="4">
        <f t="shared" si="326"/>
        <v>75.952500000000001</v>
      </c>
      <c r="BO1779" s="4">
        <f t="shared" si="327"/>
        <v>330.084092</v>
      </c>
      <c r="BP1779" s="4">
        <f t="shared" si="328"/>
        <v>308.41519699999998</v>
      </c>
      <c r="BQ1779" s="4">
        <f t="shared" si="329"/>
        <v>382.82516099999998</v>
      </c>
      <c r="BR1779" s="4">
        <f t="shared" si="330"/>
        <v>0</v>
      </c>
      <c r="BS1779" s="4">
        <f t="shared" si="331"/>
        <v>109</v>
      </c>
      <c r="BT1779" s="4">
        <f t="shared" si="332"/>
        <v>0</v>
      </c>
      <c r="BU1779" s="4">
        <f t="shared" si="333"/>
        <v>28.599240000000002</v>
      </c>
      <c r="BV1779" s="4">
        <f t="shared" si="334"/>
        <v>0</v>
      </c>
      <c r="BW1779" s="4">
        <f t="shared" si="335"/>
        <v>938.62449300000003</v>
      </c>
      <c r="BX1779" s="4">
        <f t="shared" si="336"/>
        <v>384.36769699999996</v>
      </c>
      <c r="BY1779" t="s">
        <v>912</v>
      </c>
    </row>
    <row r="1780" spans="1:77" x14ac:dyDescent="0.25">
      <c r="A1780">
        <v>16</v>
      </c>
      <c r="B1780" t="s">
        <v>0</v>
      </c>
      <c r="C1780" t="s">
        <v>668</v>
      </c>
      <c r="D1780">
        <v>2021</v>
      </c>
      <c r="E1780" t="s">
        <v>1</v>
      </c>
      <c r="F1780" t="s">
        <v>2</v>
      </c>
      <c r="G1780">
        <v>2</v>
      </c>
      <c r="H1780" t="s">
        <v>3</v>
      </c>
      <c r="I1780" t="s">
        <v>707</v>
      </c>
      <c r="J1780" t="s">
        <v>616</v>
      </c>
      <c r="K1780" t="s">
        <v>844</v>
      </c>
      <c r="L1780" t="s">
        <v>813</v>
      </c>
      <c r="M1780" t="s">
        <v>814</v>
      </c>
      <c r="N1780" t="s">
        <v>719</v>
      </c>
      <c r="O1780" t="s">
        <v>37</v>
      </c>
      <c r="P1780" t="s">
        <v>756</v>
      </c>
      <c r="Q1780" t="s">
        <v>336</v>
      </c>
      <c r="R1780">
        <v>0</v>
      </c>
      <c r="S1780" t="s">
        <v>7</v>
      </c>
      <c r="T1780">
        <v>160</v>
      </c>
      <c r="U1780" t="s">
        <v>337</v>
      </c>
      <c r="V1780" t="s">
        <v>4329</v>
      </c>
      <c r="W1780" t="s">
        <v>3734</v>
      </c>
      <c r="X1780">
        <v>5</v>
      </c>
      <c r="Y1780" t="s">
        <v>3739</v>
      </c>
      <c r="Z1780">
        <v>1</v>
      </c>
      <c r="AA1780" t="s">
        <v>922</v>
      </c>
      <c r="AB1780" t="s">
        <v>1653</v>
      </c>
      <c r="AC1780" s="3">
        <v>120</v>
      </c>
      <c r="AD1780" s="3">
        <v>60</v>
      </c>
      <c r="AE1780" s="3">
        <v>50</v>
      </c>
      <c r="AF1780" s="3">
        <v>390</v>
      </c>
      <c r="AG1780" s="3">
        <v>390</v>
      </c>
      <c r="AH1780" s="3">
        <v>100</v>
      </c>
      <c r="AI1780" s="3">
        <v>240</v>
      </c>
      <c r="AJ1780" s="3">
        <v>0</v>
      </c>
      <c r="AK1780" s="3">
        <v>0</v>
      </c>
      <c r="AL1780" s="3">
        <v>150</v>
      </c>
      <c r="AM1780" s="3">
        <v>0</v>
      </c>
      <c r="AN1780" s="3">
        <v>0</v>
      </c>
      <c r="AO1780" s="3">
        <v>120</v>
      </c>
      <c r="AP1780" s="3">
        <v>0</v>
      </c>
      <c r="AQ1780" s="3">
        <v>0</v>
      </c>
      <c r="AR1780" s="3">
        <v>960</v>
      </c>
      <c r="AS1780" s="3">
        <v>450</v>
      </c>
      <c r="AT1780" s="3">
        <v>46.88</v>
      </c>
      <c r="AU1780" s="1">
        <v>69759000</v>
      </c>
      <c r="AV1780" s="1">
        <v>65281500</v>
      </c>
      <c r="AW1780" s="3">
        <v>93.58</v>
      </c>
      <c r="AX1780" s="1">
        <v>161504888</v>
      </c>
      <c r="AY1780" s="1">
        <v>149096453</v>
      </c>
      <c r="AZ1780" s="3">
        <v>92.32</v>
      </c>
      <c r="BA1780" s="1">
        <v>169976786</v>
      </c>
      <c r="BB1780" s="1">
        <v>0</v>
      </c>
      <c r="BC1780" s="3">
        <v>0</v>
      </c>
      <c r="BD1780" s="1">
        <v>159000000</v>
      </c>
      <c r="BE1780" s="1">
        <v>0</v>
      </c>
      <c r="BF1780" s="3">
        <v>0</v>
      </c>
      <c r="BG1780" s="1">
        <v>40242794</v>
      </c>
      <c r="BH1780" s="1">
        <v>0</v>
      </c>
      <c r="BI1780" s="3">
        <v>0</v>
      </c>
      <c r="BJ1780" s="1" t="s">
        <v>9</v>
      </c>
      <c r="BK1780" s="1" t="s">
        <v>9</v>
      </c>
      <c r="BL1780" s="3" t="s">
        <v>9</v>
      </c>
      <c r="BM1780" s="4">
        <f t="shared" si="325"/>
        <v>69.759</v>
      </c>
      <c r="BN1780" s="4">
        <f t="shared" si="326"/>
        <v>65.281499999999994</v>
      </c>
      <c r="BO1780" s="4">
        <f t="shared" si="327"/>
        <v>161.50488799999999</v>
      </c>
      <c r="BP1780" s="4">
        <f t="shared" si="328"/>
        <v>149.096453</v>
      </c>
      <c r="BQ1780" s="4">
        <f t="shared" si="329"/>
        <v>169.976786</v>
      </c>
      <c r="BR1780" s="4">
        <f t="shared" si="330"/>
        <v>0</v>
      </c>
      <c r="BS1780" s="4">
        <f t="shared" si="331"/>
        <v>159</v>
      </c>
      <c r="BT1780" s="4">
        <f t="shared" si="332"/>
        <v>0</v>
      </c>
      <c r="BU1780" s="4">
        <f t="shared" si="333"/>
        <v>40.242794000000004</v>
      </c>
      <c r="BV1780" s="4">
        <f t="shared" si="334"/>
        <v>0</v>
      </c>
      <c r="BW1780" s="4">
        <f t="shared" si="335"/>
        <v>600.48346800000002</v>
      </c>
      <c r="BX1780" s="4">
        <f t="shared" si="336"/>
        <v>214.37795299999999</v>
      </c>
      <c r="BY1780" t="s">
        <v>912</v>
      </c>
    </row>
    <row r="1781" spans="1:77" x14ac:dyDescent="0.25">
      <c r="A1781">
        <v>16</v>
      </c>
      <c r="B1781" t="s">
        <v>0</v>
      </c>
      <c r="C1781" t="s">
        <v>668</v>
      </c>
      <c r="D1781">
        <v>2021</v>
      </c>
      <c r="E1781" t="s">
        <v>1</v>
      </c>
      <c r="F1781" t="s">
        <v>2</v>
      </c>
      <c r="G1781">
        <v>2</v>
      </c>
      <c r="H1781" t="s">
        <v>3</v>
      </c>
      <c r="I1781" t="s">
        <v>707</v>
      </c>
      <c r="J1781" t="s">
        <v>616</v>
      </c>
      <c r="K1781" t="s">
        <v>844</v>
      </c>
      <c r="L1781" t="s">
        <v>813</v>
      </c>
      <c r="M1781" t="s">
        <v>814</v>
      </c>
      <c r="N1781" t="s">
        <v>719</v>
      </c>
      <c r="O1781" t="s">
        <v>37</v>
      </c>
      <c r="P1781" t="s">
        <v>756</v>
      </c>
      <c r="Q1781" t="s">
        <v>336</v>
      </c>
      <c r="R1781">
        <v>0</v>
      </c>
      <c r="S1781" t="s">
        <v>7</v>
      </c>
      <c r="T1781">
        <v>160</v>
      </c>
      <c r="U1781" t="s">
        <v>337</v>
      </c>
      <c r="V1781" t="s">
        <v>4329</v>
      </c>
      <c r="W1781" t="s">
        <v>3734</v>
      </c>
      <c r="X1781">
        <v>6</v>
      </c>
      <c r="Y1781" t="s">
        <v>3740</v>
      </c>
      <c r="Z1781">
        <v>1</v>
      </c>
      <c r="AA1781" t="s">
        <v>922</v>
      </c>
      <c r="AB1781" t="s">
        <v>1653</v>
      </c>
      <c r="AC1781" s="3">
        <v>5</v>
      </c>
      <c r="AD1781" s="3">
        <v>3</v>
      </c>
      <c r="AE1781" s="3">
        <v>60</v>
      </c>
      <c r="AF1781" s="3">
        <v>13</v>
      </c>
      <c r="AG1781" s="3">
        <v>13</v>
      </c>
      <c r="AH1781" s="3">
        <v>100</v>
      </c>
      <c r="AI1781" s="3">
        <v>12</v>
      </c>
      <c r="AJ1781" s="3">
        <v>0</v>
      </c>
      <c r="AK1781" s="3">
        <v>0</v>
      </c>
      <c r="AL1781" s="3">
        <v>14</v>
      </c>
      <c r="AM1781" s="3">
        <v>0</v>
      </c>
      <c r="AN1781" s="3">
        <v>0</v>
      </c>
      <c r="AO1781" s="3">
        <v>7</v>
      </c>
      <c r="AP1781" s="3">
        <v>0</v>
      </c>
      <c r="AQ1781" s="3">
        <v>0</v>
      </c>
      <c r="AR1781" s="3">
        <v>49</v>
      </c>
      <c r="AS1781" s="3">
        <v>16</v>
      </c>
      <c r="AT1781" s="3">
        <v>32.65</v>
      </c>
      <c r="AU1781" s="1">
        <v>339612423</v>
      </c>
      <c r="AV1781" s="1">
        <v>290739590</v>
      </c>
      <c r="AW1781" s="3">
        <v>85.61</v>
      </c>
      <c r="AX1781" s="1">
        <v>21332517</v>
      </c>
      <c r="AY1781" s="1">
        <v>0</v>
      </c>
      <c r="AZ1781" s="3">
        <v>0</v>
      </c>
      <c r="BA1781" s="1">
        <v>29764757</v>
      </c>
      <c r="BB1781" s="1">
        <v>0</v>
      </c>
      <c r="BC1781" s="3">
        <v>0</v>
      </c>
      <c r="BD1781" s="1">
        <v>20000000</v>
      </c>
      <c r="BE1781" s="1">
        <v>0</v>
      </c>
      <c r="BF1781" s="3">
        <v>0</v>
      </c>
      <c r="BG1781" s="1">
        <v>5839140</v>
      </c>
      <c r="BH1781" s="1">
        <v>0</v>
      </c>
      <c r="BI1781" s="3">
        <v>0</v>
      </c>
      <c r="BJ1781" s="1" t="s">
        <v>9</v>
      </c>
      <c r="BK1781" s="1" t="s">
        <v>9</v>
      </c>
      <c r="BL1781" s="3" t="s">
        <v>9</v>
      </c>
      <c r="BM1781" s="4">
        <f t="shared" si="325"/>
        <v>339.61242299999998</v>
      </c>
      <c r="BN1781" s="4">
        <f t="shared" si="326"/>
        <v>290.73959000000002</v>
      </c>
      <c r="BO1781" s="4">
        <f t="shared" si="327"/>
        <v>21.332516999999999</v>
      </c>
      <c r="BP1781" s="4">
        <f t="shared" si="328"/>
        <v>0</v>
      </c>
      <c r="BQ1781" s="4">
        <f t="shared" si="329"/>
        <v>29.764756999999999</v>
      </c>
      <c r="BR1781" s="4">
        <f t="shared" si="330"/>
        <v>0</v>
      </c>
      <c r="BS1781" s="4">
        <f t="shared" si="331"/>
        <v>20</v>
      </c>
      <c r="BT1781" s="4">
        <f t="shared" si="332"/>
        <v>0</v>
      </c>
      <c r="BU1781" s="4">
        <f t="shared" si="333"/>
        <v>5.8391400000000004</v>
      </c>
      <c r="BV1781" s="4">
        <f t="shared" si="334"/>
        <v>0</v>
      </c>
      <c r="BW1781" s="4">
        <f t="shared" si="335"/>
        <v>416.54883699999993</v>
      </c>
      <c r="BX1781" s="4">
        <f t="shared" si="336"/>
        <v>290.73959000000002</v>
      </c>
      <c r="BY1781" t="s">
        <v>912</v>
      </c>
    </row>
    <row r="1782" spans="1:77" x14ac:dyDescent="0.25">
      <c r="A1782">
        <v>16</v>
      </c>
      <c r="B1782" t="s">
        <v>0</v>
      </c>
      <c r="C1782" t="s">
        <v>668</v>
      </c>
      <c r="D1782">
        <v>2021</v>
      </c>
      <c r="E1782" t="s">
        <v>1</v>
      </c>
      <c r="F1782" t="s">
        <v>2</v>
      </c>
      <c r="G1782">
        <v>2</v>
      </c>
      <c r="H1782" t="s">
        <v>3</v>
      </c>
      <c r="I1782" t="s">
        <v>707</v>
      </c>
      <c r="J1782" t="s">
        <v>616</v>
      </c>
      <c r="K1782" t="s">
        <v>844</v>
      </c>
      <c r="L1782" t="s">
        <v>813</v>
      </c>
      <c r="M1782" t="s">
        <v>814</v>
      </c>
      <c r="N1782" t="s">
        <v>720</v>
      </c>
      <c r="O1782" t="s">
        <v>52</v>
      </c>
      <c r="P1782" t="s">
        <v>759</v>
      </c>
      <c r="Q1782" t="s">
        <v>358</v>
      </c>
      <c r="R1782">
        <v>0</v>
      </c>
      <c r="S1782" t="s">
        <v>7</v>
      </c>
      <c r="T1782">
        <v>257</v>
      </c>
      <c r="U1782" t="s">
        <v>617</v>
      </c>
      <c r="V1782" t="s">
        <v>4330</v>
      </c>
      <c r="W1782" t="s">
        <v>3741</v>
      </c>
      <c r="X1782">
        <v>1</v>
      </c>
      <c r="Y1782" t="s">
        <v>3742</v>
      </c>
      <c r="Z1782">
        <v>1</v>
      </c>
      <c r="AA1782" t="s">
        <v>922</v>
      </c>
      <c r="AB1782" t="s">
        <v>1653</v>
      </c>
      <c r="AC1782" s="3">
        <v>0.1</v>
      </c>
      <c r="AD1782" s="3">
        <v>0.09</v>
      </c>
      <c r="AE1782" s="3">
        <v>90</v>
      </c>
      <c r="AF1782" s="3">
        <v>0.17</v>
      </c>
      <c r="AG1782" s="3">
        <v>0.17</v>
      </c>
      <c r="AH1782" s="3">
        <v>100</v>
      </c>
      <c r="AI1782" s="3">
        <v>0.34</v>
      </c>
      <c r="AJ1782" s="3">
        <v>0</v>
      </c>
      <c r="AK1782" s="3">
        <v>0</v>
      </c>
      <c r="AL1782" s="3">
        <v>0.3</v>
      </c>
      <c r="AM1782" s="3">
        <v>0</v>
      </c>
      <c r="AN1782" s="3">
        <v>0</v>
      </c>
      <c r="AO1782" s="3">
        <v>0.1</v>
      </c>
      <c r="AP1782" s="3">
        <v>0</v>
      </c>
      <c r="AQ1782" s="3">
        <v>0</v>
      </c>
      <c r="AR1782" s="3">
        <v>1</v>
      </c>
      <c r="AS1782" s="3">
        <v>0.26</v>
      </c>
      <c r="AT1782" s="3">
        <v>26</v>
      </c>
      <c r="AU1782" s="1">
        <v>156026000</v>
      </c>
      <c r="AV1782" s="1">
        <v>148543000</v>
      </c>
      <c r="AW1782" s="3">
        <v>95.2</v>
      </c>
      <c r="AX1782" s="1">
        <v>454196121</v>
      </c>
      <c r="AY1782" s="1">
        <v>369671517</v>
      </c>
      <c r="AZ1782" s="3">
        <v>81.39</v>
      </c>
      <c r="BA1782" s="1">
        <v>350356276</v>
      </c>
      <c r="BB1782" s="1">
        <v>0</v>
      </c>
      <c r="BC1782" s="3">
        <v>0</v>
      </c>
      <c r="BD1782" s="1">
        <v>250000000</v>
      </c>
      <c r="BE1782" s="1">
        <v>0</v>
      </c>
      <c r="BF1782" s="3">
        <v>0</v>
      </c>
      <c r="BG1782" s="1">
        <v>114175664</v>
      </c>
      <c r="BH1782" s="1">
        <v>0</v>
      </c>
      <c r="BI1782" s="3">
        <v>0</v>
      </c>
      <c r="BJ1782" s="1" t="s">
        <v>9</v>
      </c>
      <c r="BK1782" s="1" t="s">
        <v>9</v>
      </c>
      <c r="BL1782" s="3" t="s">
        <v>9</v>
      </c>
      <c r="BM1782" s="4">
        <f t="shared" si="325"/>
        <v>156.02600000000001</v>
      </c>
      <c r="BN1782" s="4">
        <f t="shared" si="326"/>
        <v>148.54300000000001</v>
      </c>
      <c r="BO1782" s="4">
        <f t="shared" si="327"/>
        <v>454.19612100000001</v>
      </c>
      <c r="BP1782" s="4">
        <f t="shared" si="328"/>
        <v>369.67151699999999</v>
      </c>
      <c r="BQ1782" s="4">
        <f t="shared" si="329"/>
        <v>350.35627599999998</v>
      </c>
      <c r="BR1782" s="4">
        <f t="shared" si="330"/>
        <v>0</v>
      </c>
      <c r="BS1782" s="4">
        <f t="shared" si="331"/>
        <v>250</v>
      </c>
      <c r="BT1782" s="4">
        <f t="shared" si="332"/>
        <v>0</v>
      </c>
      <c r="BU1782" s="4">
        <f t="shared" si="333"/>
        <v>114.175664</v>
      </c>
      <c r="BV1782" s="4">
        <f t="shared" si="334"/>
        <v>0</v>
      </c>
      <c r="BW1782" s="4">
        <f t="shared" si="335"/>
        <v>1324.7540610000001</v>
      </c>
      <c r="BX1782" s="4">
        <f t="shared" si="336"/>
        <v>518.214517</v>
      </c>
      <c r="BY1782" t="s">
        <v>903</v>
      </c>
    </row>
    <row r="1783" spans="1:77" x14ac:dyDescent="0.25">
      <c r="A1783">
        <v>16</v>
      </c>
      <c r="B1783" t="s">
        <v>0</v>
      </c>
      <c r="C1783" t="s">
        <v>668</v>
      </c>
      <c r="D1783">
        <v>2021</v>
      </c>
      <c r="E1783" t="s">
        <v>1</v>
      </c>
      <c r="F1783" t="s">
        <v>2</v>
      </c>
      <c r="G1783">
        <v>2</v>
      </c>
      <c r="H1783" t="s">
        <v>3</v>
      </c>
      <c r="I1783" t="s">
        <v>707</v>
      </c>
      <c r="J1783" t="s">
        <v>616</v>
      </c>
      <c r="K1783" t="s">
        <v>844</v>
      </c>
      <c r="L1783" t="s">
        <v>813</v>
      </c>
      <c r="M1783" t="s">
        <v>814</v>
      </c>
      <c r="N1783" t="s">
        <v>720</v>
      </c>
      <c r="O1783" t="s">
        <v>52</v>
      </c>
      <c r="P1783" t="s">
        <v>759</v>
      </c>
      <c r="Q1783" t="s">
        <v>358</v>
      </c>
      <c r="R1783">
        <v>0</v>
      </c>
      <c r="S1783" t="s">
        <v>7</v>
      </c>
      <c r="T1783">
        <v>258</v>
      </c>
      <c r="U1783" t="s">
        <v>618</v>
      </c>
      <c r="V1783" t="s">
        <v>4330</v>
      </c>
      <c r="W1783" t="s">
        <v>3741</v>
      </c>
      <c r="X1783">
        <v>3</v>
      </c>
      <c r="Y1783" t="s">
        <v>3743</v>
      </c>
      <c r="Z1783">
        <v>1</v>
      </c>
      <c r="AA1783" t="s">
        <v>922</v>
      </c>
      <c r="AB1783" t="s">
        <v>1653</v>
      </c>
      <c r="AC1783" s="3">
        <v>0.1</v>
      </c>
      <c r="AD1783" s="3">
        <v>0.09</v>
      </c>
      <c r="AE1783" s="3">
        <v>90</v>
      </c>
      <c r="AF1783" s="3">
        <v>0.17</v>
      </c>
      <c r="AG1783" s="3">
        <v>0.17</v>
      </c>
      <c r="AH1783" s="3">
        <v>100</v>
      </c>
      <c r="AI1783" s="3">
        <v>0.34</v>
      </c>
      <c r="AJ1783" s="3">
        <v>0</v>
      </c>
      <c r="AK1783" s="3">
        <v>0</v>
      </c>
      <c r="AL1783" s="3">
        <v>0.3</v>
      </c>
      <c r="AM1783" s="3">
        <v>0</v>
      </c>
      <c r="AN1783" s="3">
        <v>0</v>
      </c>
      <c r="AO1783" s="3">
        <v>0.1</v>
      </c>
      <c r="AP1783" s="3">
        <v>0</v>
      </c>
      <c r="AQ1783" s="3">
        <v>0</v>
      </c>
      <c r="AR1783" s="3">
        <v>1</v>
      </c>
      <c r="AS1783" s="3">
        <v>0.26</v>
      </c>
      <c r="AT1783" s="3">
        <v>26</v>
      </c>
      <c r="AU1783" s="1">
        <v>348759032</v>
      </c>
      <c r="AV1783" s="1">
        <v>249038500</v>
      </c>
      <c r="AW1783" s="3">
        <v>71.41</v>
      </c>
      <c r="AX1783" s="1">
        <v>591150719</v>
      </c>
      <c r="AY1783" s="1">
        <v>572928422</v>
      </c>
      <c r="AZ1783" s="3">
        <v>96.92</v>
      </c>
      <c r="BA1783" s="1">
        <v>1479643724</v>
      </c>
      <c r="BB1783" s="1">
        <v>0</v>
      </c>
      <c r="BC1783" s="3">
        <v>0</v>
      </c>
      <c r="BD1783" s="1">
        <v>1330000000</v>
      </c>
      <c r="BE1783" s="1">
        <v>0</v>
      </c>
      <c r="BF1783" s="3">
        <v>0</v>
      </c>
      <c r="BG1783" s="1">
        <v>400000000</v>
      </c>
      <c r="BH1783" s="1">
        <v>0</v>
      </c>
      <c r="BI1783" s="3">
        <v>0</v>
      </c>
      <c r="BJ1783" s="1" t="s">
        <v>9</v>
      </c>
      <c r="BK1783" s="1" t="s">
        <v>9</v>
      </c>
      <c r="BL1783" s="3" t="s">
        <v>9</v>
      </c>
      <c r="BM1783" s="4">
        <f t="shared" si="325"/>
        <v>348.75903199999999</v>
      </c>
      <c r="BN1783" s="4">
        <f t="shared" si="326"/>
        <v>249.0385</v>
      </c>
      <c r="BO1783" s="4">
        <f t="shared" si="327"/>
        <v>591.15071899999998</v>
      </c>
      <c r="BP1783" s="4">
        <f t="shared" si="328"/>
        <v>572.92842199999996</v>
      </c>
      <c r="BQ1783" s="4">
        <f t="shared" si="329"/>
        <v>1479.643724</v>
      </c>
      <c r="BR1783" s="4">
        <f t="shared" si="330"/>
        <v>0</v>
      </c>
      <c r="BS1783" s="4">
        <f t="shared" si="331"/>
        <v>1330</v>
      </c>
      <c r="BT1783" s="4">
        <f t="shared" si="332"/>
        <v>0</v>
      </c>
      <c r="BU1783" s="4">
        <f t="shared" si="333"/>
        <v>400</v>
      </c>
      <c r="BV1783" s="4">
        <f t="shared" si="334"/>
        <v>0</v>
      </c>
      <c r="BW1783" s="4">
        <f t="shared" si="335"/>
        <v>4149.5534749999997</v>
      </c>
      <c r="BX1783" s="4">
        <f t="shared" si="336"/>
        <v>821.96692199999995</v>
      </c>
      <c r="BY1783" t="s">
        <v>903</v>
      </c>
    </row>
    <row r="1784" spans="1:77" x14ac:dyDescent="0.25">
      <c r="A1784">
        <v>16</v>
      </c>
      <c r="B1784" t="s">
        <v>0</v>
      </c>
      <c r="C1784" t="s">
        <v>668</v>
      </c>
      <c r="D1784">
        <v>2021</v>
      </c>
      <c r="E1784" t="s">
        <v>1</v>
      </c>
      <c r="F1784" t="s">
        <v>2</v>
      </c>
      <c r="G1784">
        <v>2</v>
      </c>
      <c r="H1784" t="s">
        <v>3</v>
      </c>
      <c r="I1784" t="s">
        <v>707</v>
      </c>
      <c r="J1784" t="s">
        <v>616</v>
      </c>
      <c r="K1784" t="s">
        <v>844</v>
      </c>
      <c r="L1784" t="s">
        <v>813</v>
      </c>
      <c r="M1784" t="s">
        <v>814</v>
      </c>
      <c r="N1784" t="s">
        <v>720</v>
      </c>
      <c r="O1784" t="s">
        <v>52</v>
      </c>
      <c r="P1784" t="s">
        <v>759</v>
      </c>
      <c r="Q1784" t="s">
        <v>358</v>
      </c>
      <c r="R1784">
        <v>0</v>
      </c>
      <c r="S1784" t="s">
        <v>7</v>
      </c>
      <c r="T1784">
        <v>259</v>
      </c>
      <c r="U1784" t="s">
        <v>619</v>
      </c>
      <c r="V1784" t="s">
        <v>4331</v>
      </c>
      <c r="W1784" t="s">
        <v>3744</v>
      </c>
      <c r="X1784">
        <v>1</v>
      </c>
      <c r="Y1784" t="s">
        <v>3745</v>
      </c>
      <c r="Z1784">
        <v>1</v>
      </c>
      <c r="AA1784" t="s">
        <v>922</v>
      </c>
      <c r="AB1784" t="s">
        <v>1653</v>
      </c>
      <c r="AC1784" s="3">
        <v>0</v>
      </c>
      <c r="AD1784" s="3">
        <v>0</v>
      </c>
      <c r="AE1784" s="3">
        <v>0</v>
      </c>
      <c r="AF1784" s="3">
        <v>7.0000000000000007E-2</v>
      </c>
      <c r="AG1784" s="3">
        <v>7.0000000000000007E-2</v>
      </c>
      <c r="AH1784" s="3">
        <v>100</v>
      </c>
      <c r="AI1784" s="3">
        <v>0</v>
      </c>
      <c r="AJ1784" s="3">
        <v>0</v>
      </c>
      <c r="AK1784" s="3">
        <v>0</v>
      </c>
      <c r="AL1784" s="3">
        <v>0.93</v>
      </c>
      <c r="AM1784" s="3">
        <v>0</v>
      </c>
      <c r="AN1784" s="3">
        <v>0</v>
      </c>
      <c r="AO1784" s="3">
        <v>0</v>
      </c>
      <c r="AP1784" s="3">
        <v>0</v>
      </c>
      <c r="AQ1784" s="3">
        <v>0</v>
      </c>
      <c r="AR1784" s="3">
        <v>1</v>
      </c>
      <c r="AS1784" s="3">
        <v>7.0000000000000007E-2</v>
      </c>
      <c r="AT1784" s="3">
        <v>7</v>
      </c>
      <c r="AU1784" s="1">
        <v>0</v>
      </c>
      <c r="AV1784" s="1">
        <v>0</v>
      </c>
      <c r="AW1784" s="3">
        <v>0</v>
      </c>
      <c r="AX1784" s="1">
        <v>0</v>
      </c>
      <c r="AY1784" s="1">
        <v>0</v>
      </c>
      <c r="AZ1784" s="3">
        <v>0</v>
      </c>
      <c r="BA1784" s="1">
        <v>0</v>
      </c>
      <c r="BB1784" s="1">
        <v>0</v>
      </c>
      <c r="BC1784" s="3">
        <v>0</v>
      </c>
      <c r="BD1784" s="1">
        <v>1000000000</v>
      </c>
      <c r="BE1784" s="1">
        <v>0</v>
      </c>
      <c r="BF1784" s="3">
        <v>0</v>
      </c>
      <c r="BG1784" s="1">
        <v>0</v>
      </c>
      <c r="BH1784" s="1">
        <v>0</v>
      </c>
      <c r="BI1784" s="3">
        <v>0</v>
      </c>
      <c r="BJ1784" s="1" t="s">
        <v>9</v>
      </c>
      <c r="BK1784" s="1" t="s">
        <v>9</v>
      </c>
      <c r="BL1784" s="3" t="s">
        <v>9</v>
      </c>
      <c r="BM1784" s="4">
        <f t="shared" si="325"/>
        <v>0</v>
      </c>
      <c r="BN1784" s="4">
        <f t="shared" si="326"/>
        <v>0</v>
      </c>
      <c r="BO1784" s="4">
        <f t="shared" si="327"/>
        <v>0</v>
      </c>
      <c r="BP1784" s="4">
        <f t="shared" si="328"/>
        <v>0</v>
      </c>
      <c r="BQ1784" s="4">
        <f t="shared" si="329"/>
        <v>0</v>
      </c>
      <c r="BR1784" s="4">
        <f t="shared" si="330"/>
        <v>0</v>
      </c>
      <c r="BS1784" s="4">
        <f t="shared" si="331"/>
        <v>1000</v>
      </c>
      <c r="BT1784" s="4">
        <f t="shared" si="332"/>
        <v>0</v>
      </c>
      <c r="BU1784" s="4">
        <f t="shared" si="333"/>
        <v>0</v>
      </c>
      <c r="BV1784" s="4">
        <f t="shared" si="334"/>
        <v>0</v>
      </c>
      <c r="BW1784" s="4">
        <f t="shared" si="335"/>
        <v>1000</v>
      </c>
      <c r="BX1784" s="4">
        <f t="shared" si="336"/>
        <v>0</v>
      </c>
      <c r="BY1784" t="s">
        <v>903</v>
      </c>
    </row>
    <row r="1785" spans="1:77" x14ac:dyDescent="0.25">
      <c r="A1785">
        <v>16</v>
      </c>
      <c r="B1785" t="s">
        <v>0</v>
      </c>
      <c r="C1785" t="s">
        <v>668</v>
      </c>
      <c r="D1785">
        <v>2021</v>
      </c>
      <c r="E1785" t="s">
        <v>1</v>
      </c>
      <c r="F1785" t="s">
        <v>2</v>
      </c>
      <c r="G1785">
        <v>2</v>
      </c>
      <c r="H1785" t="s">
        <v>3</v>
      </c>
      <c r="I1785" t="s">
        <v>707</v>
      </c>
      <c r="J1785" t="s">
        <v>616</v>
      </c>
      <c r="K1785" t="s">
        <v>844</v>
      </c>
      <c r="L1785" t="s">
        <v>813</v>
      </c>
      <c r="M1785" t="s">
        <v>814</v>
      </c>
      <c r="N1785" t="s">
        <v>720</v>
      </c>
      <c r="O1785" t="s">
        <v>52</v>
      </c>
      <c r="P1785" t="s">
        <v>759</v>
      </c>
      <c r="Q1785" t="s">
        <v>358</v>
      </c>
      <c r="R1785">
        <v>0</v>
      </c>
      <c r="S1785" t="s">
        <v>7</v>
      </c>
      <c r="T1785">
        <v>259</v>
      </c>
      <c r="U1785" t="s">
        <v>619</v>
      </c>
      <c r="V1785" t="s">
        <v>4331</v>
      </c>
      <c r="W1785" t="s">
        <v>3744</v>
      </c>
      <c r="X1785">
        <v>2</v>
      </c>
      <c r="Y1785" t="s">
        <v>3746</v>
      </c>
      <c r="Z1785">
        <v>1</v>
      </c>
      <c r="AA1785" t="s">
        <v>922</v>
      </c>
      <c r="AB1785" t="s">
        <v>1653</v>
      </c>
      <c r="AC1785" s="3">
        <v>0.1</v>
      </c>
      <c r="AD1785" s="3">
        <v>0</v>
      </c>
      <c r="AE1785" s="3">
        <v>0</v>
      </c>
      <c r="AF1785" s="3">
        <v>0.03</v>
      </c>
      <c r="AG1785" s="3">
        <v>0.03</v>
      </c>
      <c r="AH1785" s="3">
        <v>100</v>
      </c>
      <c r="AI1785" s="3">
        <v>0.1</v>
      </c>
      <c r="AJ1785" s="3">
        <v>0</v>
      </c>
      <c r="AK1785" s="3">
        <v>0</v>
      </c>
      <c r="AL1785" s="3">
        <v>0.87</v>
      </c>
      <c r="AM1785" s="3">
        <v>0</v>
      </c>
      <c r="AN1785" s="3">
        <v>0</v>
      </c>
      <c r="AO1785" s="3">
        <v>0</v>
      </c>
      <c r="AP1785" s="3">
        <v>0</v>
      </c>
      <c r="AQ1785" s="3">
        <v>0</v>
      </c>
      <c r="AR1785" s="3">
        <v>1</v>
      </c>
      <c r="AS1785" s="3">
        <v>0.03</v>
      </c>
      <c r="AT1785" s="3">
        <v>3</v>
      </c>
      <c r="AU1785" s="1">
        <v>1227179793</v>
      </c>
      <c r="AV1785" s="1">
        <v>0</v>
      </c>
      <c r="AW1785" s="3">
        <v>0</v>
      </c>
      <c r="AX1785" s="1">
        <v>1227179793</v>
      </c>
      <c r="AY1785" s="1">
        <v>1227178580</v>
      </c>
      <c r="AZ1785" s="3">
        <v>100</v>
      </c>
      <c r="BA1785" s="1">
        <v>600000000</v>
      </c>
      <c r="BB1785" s="1">
        <v>0</v>
      </c>
      <c r="BC1785" s="3">
        <v>0</v>
      </c>
      <c r="BD1785" s="1">
        <v>4759400000</v>
      </c>
      <c r="BE1785" s="1">
        <v>0</v>
      </c>
      <c r="BF1785" s="3">
        <v>0</v>
      </c>
      <c r="BG1785" s="1">
        <v>0</v>
      </c>
      <c r="BH1785" s="1">
        <v>0</v>
      </c>
      <c r="BI1785" s="3">
        <v>0</v>
      </c>
      <c r="BJ1785" s="1" t="s">
        <v>9</v>
      </c>
      <c r="BK1785" s="1" t="s">
        <v>9</v>
      </c>
      <c r="BL1785" s="3" t="s">
        <v>9</v>
      </c>
      <c r="BM1785" s="4">
        <f t="shared" si="325"/>
        <v>1227.179793</v>
      </c>
      <c r="BN1785" s="4">
        <f t="shared" si="326"/>
        <v>0</v>
      </c>
      <c r="BO1785" s="4">
        <f t="shared" si="327"/>
        <v>1227.179793</v>
      </c>
      <c r="BP1785" s="4">
        <f t="shared" si="328"/>
        <v>1227.17858</v>
      </c>
      <c r="BQ1785" s="4">
        <f t="shared" si="329"/>
        <v>600</v>
      </c>
      <c r="BR1785" s="4">
        <f t="shared" si="330"/>
        <v>0</v>
      </c>
      <c r="BS1785" s="4">
        <f t="shared" si="331"/>
        <v>4759.3999999999996</v>
      </c>
      <c r="BT1785" s="4">
        <f t="shared" si="332"/>
        <v>0</v>
      </c>
      <c r="BU1785" s="4">
        <f t="shared" si="333"/>
        <v>0</v>
      </c>
      <c r="BV1785" s="4">
        <f t="shared" si="334"/>
        <v>0</v>
      </c>
      <c r="BW1785" s="4">
        <f t="shared" si="335"/>
        <v>7813.7595860000001</v>
      </c>
      <c r="BX1785" s="4">
        <f t="shared" si="336"/>
        <v>1227.17858</v>
      </c>
      <c r="BY1785" t="s">
        <v>903</v>
      </c>
    </row>
    <row r="1786" spans="1:77" x14ac:dyDescent="0.25">
      <c r="A1786">
        <v>16</v>
      </c>
      <c r="B1786" t="s">
        <v>0</v>
      </c>
      <c r="C1786" t="s">
        <v>668</v>
      </c>
      <c r="D1786">
        <v>2021</v>
      </c>
      <c r="E1786" t="s">
        <v>1</v>
      </c>
      <c r="F1786" t="s">
        <v>2</v>
      </c>
      <c r="G1786">
        <v>2</v>
      </c>
      <c r="H1786" t="s">
        <v>3</v>
      </c>
      <c r="I1786" t="s">
        <v>707</v>
      </c>
      <c r="J1786" t="s">
        <v>616</v>
      </c>
      <c r="K1786" t="s">
        <v>844</v>
      </c>
      <c r="L1786" t="s">
        <v>813</v>
      </c>
      <c r="M1786" t="s">
        <v>814</v>
      </c>
      <c r="N1786" t="s">
        <v>720</v>
      </c>
      <c r="O1786" t="s">
        <v>52</v>
      </c>
      <c r="P1786" t="s">
        <v>759</v>
      </c>
      <c r="Q1786" t="s">
        <v>358</v>
      </c>
      <c r="R1786">
        <v>0</v>
      </c>
      <c r="S1786" t="s">
        <v>7</v>
      </c>
      <c r="T1786">
        <v>259</v>
      </c>
      <c r="U1786" t="s">
        <v>619</v>
      </c>
      <c r="V1786" t="s">
        <v>4331</v>
      </c>
      <c r="W1786" t="s">
        <v>3744</v>
      </c>
      <c r="X1786">
        <v>3</v>
      </c>
      <c r="Y1786" t="s">
        <v>3747</v>
      </c>
      <c r="Z1786">
        <v>1</v>
      </c>
      <c r="AA1786" t="s">
        <v>922</v>
      </c>
      <c r="AB1786" t="s">
        <v>1653</v>
      </c>
      <c r="AC1786" s="3">
        <v>0</v>
      </c>
      <c r="AD1786" s="3">
        <v>0</v>
      </c>
      <c r="AE1786" s="3">
        <v>0</v>
      </c>
      <c r="AF1786" s="3">
        <v>2</v>
      </c>
      <c r="AG1786" s="3">
        <v>2</v>
      </c>
      <c r="AH1786" s="3">
        <v>100</v>
      </c>
      <c r="AI1786" s="3">
        <v>42</v>
      </c>
      <c r="AJ1786" s="3">
        <v>0</v>
      </c>
      <c r="AK1786" s="3">
        <v>0</v>
      </c>
      <c r="AL1786" s="3">
        <v>56</v>
      </c>
      <c r="AM1786" s="3">
        <v>0</v>
      </c>
      <c r="AN1786" s="3">
        <v>0</v>
      </c>
      <c r="AO1786" s="3">
        <v>0</v>
      </c>
      <c r="AP1786" s="3">
        <v>0</v>
      </c>
      <c r="AQ1786" s="3">
        <v>0</v>
      </c>
      <c r="AR1786" s="3">
        <v>100</v>
      </c>
      <c r="AS1786" s="3">
        <v>2</v>
      </c>
      <c r="AT1786" s="3">
        <v>2</v>
      </c>
      <c r="AU1786" s="1">
        <v>0</v>
      </c>
      <c r="AV1786" s="1">
        <v>0</v>
      </c>
      <c r="AW1786" s="3">
        <v>0</v>
      </c>
      <c r="AX1786" s="1">
        <v>0</v>
      </c>
      <c r="AY1786" s="1">
        <v>0</v>
      </c>
      <c r="AZ1786" s="3">
        <v>0</v>
      </c>
      <c r="BA1786" s="1">
        <v>300000000</v>
      </c>
      <c r="BB1786" s="1">
        <v>0</v>
      </c>
      <c r="BC1786" s="3">
        <v>0</v>
      </c>
      <c r="BD1786" s="1">
        <v>700000000</v>
      </c>
      <c r="BE1786" s="1">
        <v>0</v>
      </c>
      <c r="BF1786" s="3">
        <v>0</v>
      </c>
      <c r="BG1786" s="1">
        <v>0</v>
      </c>
      <c r="BH1786" s="1">
        <v>0</v>
      </c>
      <c r="BI1786" s="3">
        <v>0</v>
      </c>
      <c r="BJ1786" s="1" t="s">
        <v>9</v>
      </c>
      <c r="BK1786" s="1" t="s">
        <v>9</v>
      </c>
      <c r="BL1786" s="3" t="s">
        <v>9</v>
      </c>
      <c r="BM1786" s="4">
        <f t="shared" si="325"/>
        <v>0</v>
      </c>
      <c r="BN1786" s="4">
        <f t="shared" si="326"/>
        <v>0</v>
      </c>
      <c r="BO1786" s="4">
        <f t="shared" si="327"/>
        <v>0</v>
      </c>
      <c r="BP1786" s="4">
        <f t="shared" si="328"/>
        <v>0</v>
      </c>
      <c r="BQ1786" s="4">
        <f t="shared" si="329"/>
        <v>300</v>
      </c>
      <c r="BR1786" s="4">
        <f t="shared" si="330"/>
        <v>0</v>
      </c>
      <c r="BS1786" s="4">
        <f t="shared" si="331"/>
        <v>700</v>
      </c>
      <c r="BT1786" s="4">
        <f t="shared" si="332"/>
        <v>0</v>
      </c>
      <c r="BU1786" s="4">
        <f t="shared" si="333"/>
        <v>0</v>
      </c>
      <c r="BV1786" s="4">
        <f t="shared" si="334"/>
        <v>0</v>
      </c>
      <c r="BW1786" s="4">
        <f t="shared" si="335"/>
        <v>1000</v>
      </c>
      <c r="BX1786" s="4">
        <f t="shared" si="336"/>
        <v>0</v>
      </c>
      <c r="BY1786" t="s">
        <v>903</v>
      </c>
    </row>
    <row r="1787" spans="1:77" x14ac:dyDescent="0.25">
      <c r="A1787">
        <v>16</v>
      </c>
      <c r="B1787" t="s">
        <v>0</v>
      </c>
      <c r="C1787" t="s">
        <v>668</v>
      </c>
      <c r="D1787">
        <v>2021</v>
      </c>
      <c r="E1787" t="s">
        <v>1</v>
      </c>
      <c r="F1787" t="s">
        <v>2</v>
      </c>
      <c r="G1787">
        <v>2</v>
      </c>
      <c r="H1787" t="s">
        <v>3</v>
      </c>
      <c r="I1787" t="s">
        <v>707</v>
      </c>
      <c r="J1787" t="s">
        <v>616</v>
      </c>
      <c r="K1787" t="s">
        <v>844</v>
      </c>
      <c r="L1787" t="s">
        <v>813</v>
      </c>
      <c r="M1787" t="s">
        <v>814</v>
      </c>
      <c r="N1787" t="s">
        <v>720</v>
      </c>
      <c r="O1787" t="s">
        <v>52</v>
      </c>
      <c r="P1787" t="s">
        <v>759</v>
      </c>
      <c r="Q1787" t="s">
        <v>358</v>
      </c>
      <c r="R1787">
        <v>0</v>
      </c>
      <c r="S1787" t="s">
        <v>7</v>
      </c>
      <c r="T1787">
        <v>259</v>
      </c>
      <c r="U1787" t="s">
        <v>619</v>
      </c>
      <c r="V1787" t="s">
        <v>4331</v>
      </c>
      <c r="W1787" t="s">
        <v>3744</v>
      </c>
      <c r="X1787">
        <v>4</v>
      </c>
      <c r="Y1787" t="s">
        <v>3748</v>
      </c>
      <c r="Z1787">
        <v>1</v>
      </c>
      <c r="AA1787" t="s">
        <v>922</v>
      </c>
      <c r="AB1787" t="s">
        <v>1653</v>
      </c>
      <c r="AC1787" s="3">
        <v>0</v>
      </c>
      <c r="AD1787" s="3">
        <v>0</v>
      </c>
      <c r="AE1787" s="3">
        <v>0</v>
      </c>
      <c r="AF1787" s="3">
        <v>5</v>
      </c>
      <c r="AG1787" s="3">
        <v>5</v>
      </c>
      <c r="AH1787" s="3">
        <v>100</v>
      </c>
      <c r="AI1787" s="3">
        <v>95</v>
      </c>
      <c r="AJ1787" s="3">
        <v>0</v>
      </c>
      <c r="AK1787" s="3">
        <v>0</v>
      </c>
      <c r="AL1787" s="3">
        <v>0</v>
      </c>
      <c r="AM1787" s="3">
        <v>0</v>
      </c>
      <c r="AN1787" s="3">
        <v>0</v>
      </c>
      <c r="AO1787" s="3">
        <v>0</v>
      </c>
      <c r="AP1787" s="3">
        <v>0</v>
      </c>
      <c r="AQ1787" s="3">
        <v>0</v>
      </c>
      <c r="AR1787" s="3">
        <v>100</v>
      </c>
      <c r="AS1787" s="3">
        <v>5</v>
      </c>
      <c r="AT1787" s="3">
        <v>5</v>
      </c>
      <c r="AU1787" s="1">
        <v>0</v>
      </c>
      <c r="AV1787" s="1">
        <v>0</v>
      </c>
      <c r="AW1787" s="3">
        <v>0</v>
      </c>
      <c r="AX1787" s="1">
        <v>0</v>
      </c>
      <c r="AY1787" s="1">
        <v>0</v>
      </c>
      <c r="AZ1787" s="3">
        <v>0</v>
      </c>
      <c r="BA1787" s="1">
        <v>490315000</v>
      </c>
      <c r="BB1787" s="1">
        <v>0</v>
      </c>
      <c r="BC1787" s="3">
        <v>0</v>
      </c>
      <c r="BD1787" s="1">
        <v>0</v>
      </c>
      <c r="BE1787" s="1">
        <v>0</v>
      </c>
      <c r="BF1787" s="3">
        <v>0</v>
      </c>
      <c r="BG1787" s="1">
        <v>0</v>
      </c>
      <c r="BH1787" s="1">
        <v>0</v>
      </c>
      <c r="BI1787" s="3">
        <v>0</v>
      </c>
      <c r="BJ1787" s="1" t="s">
        <v>9</v>
      </c>
      <c r="BK1787" s="1" t="s">
        <v>9</v>
      </c>
      <c r="BL1787" s="3" t="s">
        <v>9</v>
      </c>
      <c r="BM1787" s="4">
        <f t="shared" si="325"/>
        <v>0</v>
      </c>
      <c r="BN1787" s="4">
        <f t="shared" si="326"/>
        <v>0</v>
      </c>
      <c r="BO1787" s="4">
        <f t="shared" si="327"/>
        <v>0</v>
      </c>
      <c r="BP1787" s="4">
        <f t="shared" si="328"/>
        <v>0</v>
      </c>
      <c r="BQ1787" s="4">
        <f t="shared" si="329"/>
        <v>490.315</v>
      </c>
      <c r="BR1787" s="4">
        <f t="shared" si="330"/>
        <v>0</v>
      </c>
      <c r="BS1787" s="4">
        <f t="shared" si="331"/>
        <v>0</v>
      </c>
      <c r="BT1787" s="4">
        <f t="shared" si="332"/>
        <v>0</v>
      </c>
      <c r="BU1787" s="4">
        <f t="shared" si="333"/>
        <v>0</v>
      </c>
      <c r="BV1787" s="4">
        <f t="shared" si="334"/>
        <v>0</v>
      </c>
      <c r="BW1787" s="4">
        <f t="shared" si="335"/>
        <v>490.315</v>
      </c>
      <c r="BX1787" s="4">
        <f t="shared" si="336"/>
        <v>0</v>
      </c>
      <c r="BY1787" t="s">
        <v>903</v>
      </c>
    </row>
    <row r="1788" spans="1:77" x14ac:dyDescent="0.25">
      <c r="A1788">
        <v>16</v>
      </c>
      <c r="B1788" t="s">
        <v>0</v>
      </c>
      <c r="C1788" t="s">
        <v>668</v>
      </c>
      <c r="D1788">
        <v>2021</v>
      </c>
      <c r="E1788" t="s">
        <v>1</v>
      </c>
      <c r="F1788" t="s">
        <v>2</v>
      </c>
      <c r="G1788">
        <v>2</v>
      </c>
      <c r="H1788" t="s">
        <v>3</v>
      </c>
      <c r="I1788" t="s">
        <v>707</v>
      </c>
      <c r="J1788" t="s">
        <v>616</v>
      </c>
      <c r="K1788" t="s">
        <v>844</v>
      </c>
      <c r="L1788" t="s">
        <v>813</v>
      </c>
      <c r="M1788" t="s">
        <v>814</v>
      </c>
      <c r="N1788" t="s">
        <v>720</v>
      </c>
      <c r="O1788" t="s">
        <v>52</v>
      </c>
      <c r="P1788" t="s">
        <v>759</v>
      </c>
      <c r="Q1788" t="s">
        <v>358</v>
      </c>
      <c r="R1788">
        <v>0</v>
      </c>
      <c r="S1788" t="s">
        <v>7</v>
      </c>
      <c r="T1788">
        <v>259</v>
      </c>
      <c r="U1788" t="s">
        <v>619</v>
      </c>
      <c r="V1788" t="s">
        <v>4331</v>
      </c>
      <c r="W1788" t="s">
        <v>3744</v>
      </c>
      <c r="X1788">
        <v>5</v>
      </c>
      <c r="Y1788" t="s">
        <v>3749</v>
      </c>
      <c r="Z1788">
        <v>1</v>
      </c>
      <c r="AA1788" t="s">
        <v>922</v>
      </c>
      <c r="AB1788" t="s">
        <v>1653</v>
      </c>
      <c r="AC1788" s="3">
        <v>0</v>
      </c>
      <c r="AD1788" s="3">
        <v>0</v>
      </c>
      <c r="AE1788" s="3">
        <v>0</v>
      </c>
      <c r="AF1788" s="3">
        <v>7.5</v>
      </c>
      <c r="AG1788" s="3">
        <v>7.5</v>
      </c>
      <c r="AH1788" s="3">
        <v>100</v>
      </c>
      <c r="AI1788" s="3">
        <v>14</v>
      </c>
      <c r="AJ1788" s="3">
        <v>0</v>
      </c>
      <c r="AK1788" s="3">
        <v>0</v>
      </c>
      <c r="AL1788" s="3">
        <v>42</v>
      </c>
      <c r="AM1788" s="3">
        <v>0</v>
      </c>
      <c r="AN1788" s="3">
        <v>0</v>
      </c>
      <c r="AO1788" s="3">
        <v>36.5</v>
      </c>
      <c r="AP1788" s="3">
        <v>0</v>
      </c>
      <c r="AQ1788" s="3">
        <v>0</v>
      </c>
      <c r="AR1788" s="3">
        <v>100</v>
      </c>
      <c r="AS1788" s="3">
        <v>7.5</v>
      </c>
      <c r="AT1788" s="3">
        <v>7.5</v>
      </c>
      <c r="AU1788" s="1">
        <v>0</v>
      </c>
      <c r="AV1788" s="1">
        <v>0</v>
      </c>
      <c r="AW1788" s="3">
        <v>0</v>
      </c>
      <c r="AX1788" s="1">
        <v>851879761</v>
      </c>
      <c r="AY1788" s="1">
        <v>788525881</v>
      </c>
      <c r="AZ1788" s="3">
        <v>92.56</v>
      </c>
      <c r="BA1788" s="1">
        <v>1736310000</v>
      </c>
      <c r="BB1788" s="1">
        <v>0</v>
      </c>
      <c r="BC1788" s="3">
        <v>0</v>
      </c>
      <c r="BD1788" s="1">
        <v>4973375000</v>
      </c>
      <c r="BE1788" s="1">
        <v>0</v>
      </c>
      <c r="BF1788" s="3">
        <v>0</v>
      </c>
      <c r="BG1788" s="1">
        <v>4000000000</v>
      </c>
      <c r="BH1788" s="1">
        <v>0</v>
      </c>
      <c r="BI1788" s="3">
        <v>0</v>
      </c>
      <c r="BJ1788" s="1" t="s">
        <v>9</v>
      </c>
      <c r="BK1788" s="1" t="s">
        <v>9</v>
      </c>
      <c r="BL1788" s="3" t="s">
        <v>9</v>
      </c>
      <c r="BM1788" s="4">
        <f t="shared" si="325"/>
        <v>0</v>
      </c>
      <c r="BN1788" s="4">
        <f t="shared" si="326"/>
        <v>0</v>
      </c>
      <c r="BO1788" s="4">
        <f t="shared" si="327"/>
        <v>851.87976100000003</v>
      </c>
      <c r="BP1788" s="4">
        <f t="shared" si="328"/>
        <v>788.52588100000003</v>
      </c>
      <c r="BQ1788" s="4">
        <f t="shared" si="329"/>
        <v>1736.31</v>
      </c>
      <c r="BR1788" s="4">
        <f t="shared" si="330"/>
        <v>0</v>
      </c>
      <c r="BS1788" s="4">
        <f t="shared" si="331"/>
        <v>4973.375</v>
      </c>
      <c r="BT1788" s="4">
        <f t="shared" si="332"/>
        <v>0</v>
      </c>
      <c r="BU1788" s="4">
        <f t="shared" si="333"/>
        <v>4000</v>
      </c>
      <c r="BV1788" s="4">
        <f t="shared" si="334"/>
        <v>0</v>
      </c>
      <c r="BW1788" s="4">
        <f t="shared" si="335"/>
        <v>11561.564761</v>
      </c>
      <c r="BX1788" s="4">
        <f t="shared" si="336"/>
        <v>788.52588100000003</v>
      </c>
      <c r="BY1788" t="s">
        <v>903</v>
      </c>
    </row>
    <row r="1789" spans="1:77" x14ac:dyDescent="0.25">
      <c r="A1789">
        <v>16</v>
      </c>
      <c r="B1789" t="s">
        <v>0</v>
      </c>
      <c r="C1789" t="s">
        <v>668</v>
      </c>
      <c r="D1789">
        <v>2021</v>
      </c>
      <c r="E1789" t="s">
        <v>1</v>
      </c>
      <c r="F1789" t="s">
        <v>2</v>
      </c>
      <c r="G1789">
        <v>2</v>
      </c>
      <c r="H1789" t="s">
        <v>3</v>
      </c>
      <c r="I1789" t="s">
        <v>707</v>
      </c>
      <c r="J1789" t="s">
        <v>616</v>
      </c>
      <c r="K1789" t="s">
        <v>844</v>
      </c>
      <c r="L1789" t="s">
        <v>813</v>
      </c>
      <c r="M1789" t="s">
        <v>814</v>
      </c>
      <c r="N1789" t="s">
        <v>720</v>
      </c>
      <c r="O1789" t="s">
        <v>52</v>
      </c>
      <c r="P1789" t="s">
        <v>759</v>
      </c>
      <c r="Q1789" t="s">
        <v>358</v>
      </c>
      <c r="R1789">
        <v>0</v>
      </c>
      <c r="S1789" t="s">
        <v>7</v>
      </c>
      <c r="T1789">
        <v>259</v>
      </c>
      <c r="U1789" t="s">
        <v>619</v>
      </c>
      <c r="V1789" t="s">
        <v>4331</v>
      </c>
      <c r="W1789" t="s">
        <v>3744</v>
      </c>
      <c r="X1789">
        <v>6</v>
      </c>
      <c r="Y1789" t="s">
        <v>3750</v>
      </c>
      <c r="Z1789">
        <v>1</v>
      </c>
      <c r="AA1789" t="s">
        <v>922</v>
      </c>
      <c r="AB1789" t="s">
        <v>1653</v>
      </c>
      <c r="AC1789" s="3">
        <v>0</v>
      </c>
      <c r="AD1789" s="3">
        <v>0</v>
      </c>
      <c r="AE1789" s="3">
        <v>0</v>
      </c>
      <c r="AF1789" s="3">
        <v>0</v>
      </c>
      <c r="AG1789" s="3">
        <v>0</v>
      </c>
      <c r="AH1789" s="3">
        <v>0</v>
      </c>
      <c r="AI1789" s="3">
        <v>10</v>
      </c>
      <c r="AJ1789" s="3">
        <v>0</v>
      </c>
      <c r="AK1789" s="3">
        <v>0</v>
      </c>
      <c r="AL1789" s="3">
        <v>90</v>
      </c>
      <c r="AM1789" s="3">
        <v>0</v>
      </c>
      <c r="AN1789" s="3">
        <v>0</v>
      </c>
      <c r="AO1789" s="3">
        <v>0</v>
      </c>
      <c r="AP1789" s="3">
        <v>0</v>
      </c>
      <c r="AQ1789" s="3">
        <v>0</v>
      </c>
      <c r="AR1789" s="3">
        <v>100</v>
      </c>
      <c r="AS1789" s="3">
        <v>0</v>
      </c>
      <c r="AT1789" s="3">
        <v>0</v>
      </c>
      <c r="AU1789" s="1">
        <v>0</v>
      </c>
      <c r="AV1789" s="1">
        <v>0</v>
      </c>
      <c r="AW1789" s="3">
        <v>0</v>
      </c>
      <c r="AX1789" s="1">
        <v>0</v>
      </c>
      <c r="AY1789" s="1">
        <v>0</v>
      </c>
      <c r="AZ1789" s="3">
        <v>0</v>
      </c>
      <c r="BA1789" s="1">
        <v>0</v>
      </c>
      <c r="BB1789" s="1">
        <v>0</v>
      </c>
      <c r="BC1789" s="3">
        <v>0</v>
      </c>
      <c r="BD1789" s="1">
        <v>5000000000</v>
      </c>
      <c r="BE1789" s="1">
        <v>0</v>
      </c>
      <c r="BF1789" s="3">
        <v>0</v>
      </c>
      <c r="BG1789" s="1">
        <v>0</v>
      </c>
      <c r="BH1789" s="1">
        <v>0</v>
      </c>
      <c r="BI1789" s="3">
        <v>0</v>
      </c>
      <c r="BJ1789" s="1" t="s">
        <v>9</v>
      </c>
      <c r="BK1789" s="1" t="s">
        <v>9</v>
      </c>
      <c r="BL1789" s="3" t="s">
        <v>9</v>
      </c>
      <c r="BM1789" s="4">
        <f t="shared" si="325"/>
        <v>0</v>
      </c>
      <c r="BN1789" s="4">
        <f t="shared" si="326"/>
        <v>0</v>
      </c>
      <c r="BO1789" s="4">
        <f t="shared" si="327"/>
        <v>0</v>
      </c>
      <c r="BP1789" s="4">
        <f t="shared" si="328"/>
        <v>0</v>
      </c>
      <c r="BQ1789" s="4">
        <f t="shared" si="329"/>
        <v>0</v>
      </c>
      <c r="BR1789" s="4">
        <f t="shared" si="330"/>
        <v>0</v>
      </c>
      <c r="BS1789" s="4">
        <f t="shared" si="331"/>
        <v>5000</v>
      </c>
      <c r="BT1789" s="4">
        <f t="shared" si="332"/>
        <v>0</v>
      </c>
      <c r="BU1789" s="4">
        <f t="shared" si="333"/>
        <v>0</v>
      </c>
      <c r="BV1789" s="4">
        <f t="shared" si="334"/>
        <v>0</v>
      </c>
      <c r="BW1789" s="4">
        <f t="shared" si="335"/>
        <v>5000</v>
      </c>
      <c r="BX1789" s="4">
        <f t="shared" si="336"/>
        <v>0</v>
      </c>
      <c r="BY1789" t="s">
        <v>903</v>
      </c>
    </row>
    <row r="1790" spans="1:77" x14ac:dyDescent="0.25">
      <c r="A1790">
        <v>16</v>
      </c>
      <c r="B1790" t="s">
        <v>0</v>
      </c>
      <c r="C1790" t="s">
        <v>668</v>
      </c>
      <c r="D1790">
        <v>2021</v>
      </c>
      <c r="E1790" t="s">
        <v>1</v>
      </c>
      <c r="F1790" t="s">
        <v>2</v>
      </c>
      <c r="G1790">
        <v>2</v>
      </c>
      <c r="H1790" t="s">
        <v>3</v>
      </c>
      <c r="I1790" t="s">
        <v>707</v>
      </c>
      <c r="J1790" t="s">
        <v>616</v>
      </c>
      <c r="K1790" t="s">
        <v>844</v>
      </c>
      <c r="L1790" t="s">
        <v>813</v>
      </c>
      <c r="M1790" t="s">
        <v>814</v>
      </c>
      <c r="N1790" t="s">
        <v>720</v>
      </c>
      <c r="O1790" t="s">
        <v>52</v>
      </c>
      <c r="P1790" t="s">
        <v>759</v>
      </c>
      <c r="Q1790" t="s">
        <v>358</v>
      </c>
      <c r="R1790">
        <v>0</v>
      </c>
      <c r="S1790" t="s">
        <v>7</v>
      </c>
      <c r="T1790">
        <v>260</v>
      </c>
      <c r="U1790" t="s">
        <v>620</v>
      </c>
      <c r="V1790" t="s">
        <v>4330</v>
      </c>
      <c r="W1790" t="s">
        <v>3741</v>
      </c>
      <c r="X1790">
        <v>2</v>
      </c>
      <c r="Y1790" t="s">
        <v>3751</v>
      </c>
      <c r="Z1790">
        <v>1</v>
      </c>
      <c r="AA1790" t="s">
        <v>922</v>
      </c>
      <c r="AB1790" t="s">
        <v>1653</v>
      </c>
      <c r="AC1790" s="3">
        <v>17500</v>
      </c>
      <c r="AD1790" s="3">
        <v>18043</v>
      </c>
      <c r="AE1790" s="3">
        <v>103.1</v>
      </c>
      <c r="AF1790" s="3">
        <v>15169</v>
      </c>
      <c r="AG1790" s="3">
        <v>15169</v>
      </c>
      <c r="AH1790" s="3">
        <v>100</v>
      </c>
      <c r="AI1790" s="3">
        <v>12483</v>
      </c>
      <c r="AJ1790" s="3">
        <v>0</v>
      </c>
      <c r="AK1790" s="3">
        <v>0</v>
      </c>
      <c r="AL1790" s="3">
        <v>9804</v>
      </c>
      <c r="AM1790" s="3">
        <v>0</v>
      </c>
      <c r="AN1790" s="3">
        <v>0</v>
      </c>
      <c r="AO1790" s="3">
        <v>5044</v>
      </c>
      <c r="AP1790" s="3">
        <v>0</v>
      </c>
      <c r="AQ1790" s="3">
        <v>0</v>
      </c>
      <c r="AR1790" s="3">
        <v>60000</v>
      </c>
      <c r="AS1790" s="3">
        <v>33212</v>
      </c>
      <c r="AT1790" s="3">
        <v>55.35</v>
      </c>
      <c r="AU1790" s="1">
        <v>4910105274</v>
      </c>
      <c r="AV1790" s="1">
        <v>4497459840</v>
      </c>
      <c r="AW1790" s="3">
        <v>91.6</v>
      </c>
      <c r="AX1790" s="1">
        <v>6244443555</v>
      </c>
      <c r="AY1790" s="1">
        <v>5999612651</v>
      </c>
      <c r="AZ1790" s="3">
        <v>96.08</v>
      </c>
      <c r="BA1790" s="1">
        <v>6165836442</v>
      </c>
      <c r="BB1790" s="1">
        <v>0</v>
      </c>
      <c r="BC1790" s="3">
        <v>0</v>
      </c>
      <c r="BD1790" s="1">
        <v>5379500000</v>
      </c>
      <c r="BE1790" s="1">
        <v>0</v>
      </c>
      <c r="BF1790" s="3">
        <v>0</v>
      </c>
      <c r="BG1790" s="1">
        <v>3382186270</v>
      </c>
      <c r="BH1790" s="1">
        <v>0</v>
      </c>
      <c r="BI1790" s="3">
        <v>0</v>
      </c>
      <c r="BJ1790" s="1" t="s">
        <v>9</v>
      </c>
      <c r="BK1790" s="1" t="s">
        <v>9</v>
      </c>
      <c r="BL1790" s="3" t="s">
        <v>9</v>
      </c>
      <c r="BM1790" s="4">
        <f t="shared" si="325"/>
        <v>4910.1052739999996</v>
      </c>
      <c r="BN1790" s="4">
        <f t="shared" si="326"/>
        <v>4497.4598400000004</v>
      </c>
      <c r="BO1790" s="4">
        <f t="shared" si="327"/>
        <v>6244.4435549999998</v>
      </c>
      <c r="BP1790" s="4">
        <f t="shared" si="328"/>
        <v>5999.6126510000004</v>
      </c>
      <c r="BQ1790" s="4">
        <f t="shared" si="329"/>
        <v>6165.8364419999998</v>
      </c>
      <c r="BR1790" s="4">
        <f t="shared" si="330"/>
        <v>0</v>
      </c>
      <c r="BS1790" s="4">
        <f t="shared" si="331"/>
        <v>5379.5</v>
      </c>
      <c r="BT1790" s="4">
        <f t="shared" si="332"/>
        <v>0</v>
      </c>
      <c r="BU1790" s="4">
        <f t="shared" si="333"/>
        <v>3382.1862700000001</v>
      </c>
      <c r="BV1790" s="4">
        <f t="shared" si="334"/>
        <v>0</v>
      </c>
      <c r="BW1790" s="4">
        <f t="shared" si="335"/>
        <v>26082.071540999998</v>
      </c>
      <c r="BX1790" s="4">
        <f t="shared" si="336"/>
        <v>10497.072491000001</v>
      </c>
      <c r="BY1790" t="s">
        <v>903</v>
      </c>
    </row>
    <row r="1791" spans="1:77" x14ac:dyDescent="0.25">
      <c r="A1791">
        <v>16</v>
      </c>
      <c r="B1791" t="s">
        <v>0</v>
      </c>
      <c r="C1791" t="s">
        <v>668</v>
      </c>
      <c r="D1791">
        <v>2021</v>
      </c>
      <c r="E1791" t="s">
        <v>1</v>
      </c>
      <c r="F1791" t="s">
        <v>2</v>
      </c>
      <c r="G1791">
        <v>2</v>
      </c>
      <c r="H1791" t="s">
        <v>3</v>
      </c>
      <c r="I1791" t="s">
        <v>707</v>
      </c>
      <c r="J1791" t="s">
        <v>616</v>
      </c>
      <c r="K1791" t="s">
        <v>844</v>
      </c>
      <c r="L1791" t="s">
        <v>813</v>
      </c>
      <c r="M1791" t="s">
        <v>814</v>
      </c>
      <c r="N1791" t="s">
        <v>720</v>
      </c>
      <c r="O1791" t="s">
        <v>52</v>
      </c>
      <c r="P1791" t="s">
        <v>759</v>
      </c>
      <c r="Q1791" t="s">
        <v>358</v>
      </c>
      <c r="R1791">
        <v>0</v>
      </c>
      <c r="S1791" t="s">
        <v>7</v>
      </c>
      <c r="T1791">
        <v>261</v>
      </c>
      <c r="U1791" t="s">
        <v>621</v>
      </c>
      <c r="V1791" t="s">
        <v>4330</v>
      </c>
      <c r="W1791" t="s">
        <v>3741</v>
      </c>
      <c r="X1791">
        <v>4</v>
      </c>
      <c r="Y1791" t="s">
        <v>3752</v>
      </c>
      <c r="Z1791">
        <v>1</v>
      </c>
      <c r="AA1791" t="s">
        <v>922</v>
      </c>
      <c r="AB1791" t="s">
        <v>1653</v>
      </c>
      <c r="AC1791" s="3">
        <v>15679</v>
      </c>
      <c r="AD1791" s="3">
        <v>15679</v>
      </c>
      <c r="AE1791" s="3">
        <v>100</v>
      </c>
      <c r="AF1791" s="3">
        <v>63860</v>
      </c>
      <c r="AG1791" s="3">
        <v>62963</v>
      </c>
      <c r="AH1791" s="3">
        <v>98.6</v>
      </c>
      <c r="AI1791" s="3">
        <v>110284</v>
      </c>
      <c r="AJ1791" s="3">
        <v>0</v>
      </c>
      <c r="AK1791" s="3">
        <v>0</v>
      </c>
      <c r="AL1791" s="3">
        <v>116178</v>
      </c>
      <c r="AM1791" s="3">
        <v>0</v>
      </c>
      <c r="AN1791" s="3">
        <v>0</v>
      </c>
      <c r="AO1791" s="3">
        <v>49999</v>
      </c>
      <c r="AP1791" s="3">
        <v>0</v>
      </c>
      <c r="AQ1791" s="3">
        <v>0</v>
      </c>
      <c r="AR1791" s="3">
        <v>356000</v>
      </c>
      <c r="AS1791" s="3">
        <v>78642</v>
      </c>
      <c r="AT1791" s="3">
        <v>22.09</v>
      </c>
      <c r="AU1791" s="1">
        <v>3031037709</v>
      </c>
      <c r="AV1791" s="1">
        <v>387635204</v>
      </c>
      <c r="AW1791" s="3">
        <v>12.79</v>
      </c>
      <c r="AX1791" s="1">
        <v>8993106605</v>
      </c>
      <c r="AY1791" s="1">
        <v>8852556035</v>
      </c>
      <c r="AZ1791" s="3">
        <v>98.44</v>
      </c>
      <c r="BA1791" s="1">
        <v>9379163558</v>
      </c>
      <c r="BB1791" s="1">
        <v>0</v>
      </c>
      <c r="BC1791" s="3">
        <v>0</v>
      </c>
      <c r="BD1791" s="1">
        <v>6213600265</v>
      </c>
      <c r="BE1791" s="1">
        <v>0</v>
      </c>
      <c r="BF1791" s="3">
        <v>0</v>
      </c>
      <c r="BG1791" s="1">
        <v>5031046569</v>
      </c>
      <c r="BH1791" s="1">
        <v>0</v>
      </c>
      <c r="BI1791" s="3">
        <v>0</v>
      </c>
      <c r="BJ1791" s="1" t="s">
        <v>9</v>
      </c>
      <c r="BK1791" s="1" t="s">
        <v>9</v>
      </c>
      <c r="BL1791" s="3" t="s">
        <v>9</v>
      </c>
      <c r="BM1791" s="4">
        <f t="shared" si="325"/>
        <v>3031.0377090000002</v>
      </c>
      <c r="BN1791" s="4">
        <f t="shared" si="326"/>
        <v>387.63520399999999</v>
      </c>
      <c r="BO1791" s="4">
        <f t="shared" si="327"/>
        <v>8993.1066050000009</v>
      </c>
      <c r="BP1791" s="4">
        <f t="shared" si="328"/>
        <v>8852.5560349999996</v>
      </c>
      <c r="BQ1791" s="4">
        <f t="shared" si="329"/>
        <v>9379.1635580000002</v>
      </c>
      <c r="BR1791" s="4">
        <f t="shared" si="330"/>
        <v>0</v>
      </c>
      <c r="BS1791" s="4">
        <f t="shared" si="331"/>
        <v>6213.600265</v>
      </c>
      <c r="BT1791" s="4">
        <f t="shared" si="332"/>
        <v>0</v>
      </c>
      <c r="BU1791" s="4">
        <f t="shared" si="333"/>
        <v>5031.0465690000001</v>
      </c>
      <c r="BV1791" s="4">
        <f t="shared" si="334"/>
        <v>0</v>
      </c>
      <c r="BW1791" s="4">
        <f t="shared" si="335"/>
        <v>32647.954706000004</v>
      </c>
      <c r="BX1791" s="4">
        <f t="shared" si="336"/>
        <v>9240.1912389999998</v>
      </c>
      <c r="BY1791" t="s">
        <v>903</v>
      </c>
    </row>
    <row r="1792" spans="1:77" x14ac:dyDescent="0.25">
      <c r="A1792">
        <v>16</v>
      </c>
      <c r="B1792" t="s">
        <v>0</v>
      </c>
      <c r="C1792" t="s">
        <v>668</v>
      </c>
      <c r="D1792">
        <v>2021</v>
      </c>
      <c r="E1792" t="s">
        <v>1</v>
      </c>
      <c r="F1792" t="s">
        <v>2</v>
      </c>
      <c r="G1792">
        <v>2</v>
      </c>
      <c r="H1792" t="s">
        <v>3</v>
      </c>
      <c r="I1792" t="s">
        <v>707</v>
      </c>
      <c r="J1792" t="s">
        <v>616</v>
      </c>
      <c r="K1792" t="s">
        <v>844</v>
      </c>
      <c r="L1792" t="s">
        <v>813</v>
      </c>
      <c r="M1792" t="s">
        <v>814</v>
      </c>
      <c r="N1792" t="s">
        <v>717</v>
      </c>
      <c r="O1792" t="s">
        <v>5</v>
      </c>
      <c r="P1792" t="s">
        <v>722</v>
      </c>
      <c r="Q1792" t="s">
        <v>6</v>
      </c>
      <c r="R1792">
        <v>0</v>
      </c>
      <c r="S1792" t="s">
        <v>7</v>
      </c>
      <c r="T1792">
        <v>505</v>
      </c>
      <c r="U1792" t="s">
        <v>572</v>
      </c>
      <c r="V1792" t="s">
        <v>4332</v>
      </c>
      <c r="W1792" t="s">
        <v>3753</v>
      </c>
      <c r="X1792">
        <v>1</v>
      </c>
      <c r="Y1792" t="s">
        <v>3754</v>
      </c>
      <c r="Z1792">
        <v>1</v>
      </c>
      <c r="AA1792" t="s">
        <v>922</v>
      </c>
      <c r="AB1792" t="s">
        <v>1653</v>
      </c>
      <c r="AC1792" s="3">
        <v>2</v>
      </c>
      <c r="AD1792" s="3">
        <v>2</v>
      </c>
      <c r="AE1792" s="3">
        <v>100</v>
      </c>
      <c r="AF1792" s="3">
        <v>4</v>
      </c>
      <c r="AG1792" s="3">
        <v>4</v>
      </c>
      <c r="AH1792" s="3">
        <v>100</v>
      </c>
      <c r="AI1792" s="3">
        <v>4</v>
      </c>
      <c r="AJ1792" s="3">
        <v>0</v>
      </c>
      <c r="AK1792" s="3">
        <v>0</v>
      </c>
      <c r="AL1792" s="3">
        <v>4</v>
      </c>
      <c r="AM1792" s="3">
        <v>0</v>
      </c>
      <c r="AN1792" s="3">
        <v>0</v>
      </c>
      <c r="AO1792" s="3">
        <v>2</v>
      </c>
      <c r="AP1792" s="3">
        <v>0</v>
      </c>
      <c r="AQ1792" s="3">
        <v>0</v>
      </c>
      <c r="AR1792" s="3">
        <v>16</v>
      </c>
      <c r="AS1792" s="3">
        <v>6</v>
      </c>
      <c r="AT1792" s="3">
        <v>37.5</v>
      </c>
      <c r="AU1792" s="1">
        <v>22630500</v>
      </c>
      <c r="AV1792" s="1">
        <v>22630500</v>
      </c>
      <c r="AW1792" s="3">
        <v>100</v>
      </c>
      <c r="AX1792" s="1">
        <v>89753202</v>
      </c>
      <c r="AY1792" s="1">
        <v>76334206</v>
      </c>
      <c r="AZ1792" s="3">
        <v>85.05</v>
      </c>
      <c r="BA1792" s="1">
        <v>116373741</v>
      </c>
      <c r="BB1792" s="1">
        <v>0</v>
      </c>
      <c r="BC1792" s="3">
        <v>0</v>
      </c>
      <c r="BD1792" s="1">
        <v>26000000</v>
      </c>
      <c r="BE1792" s="1">
        <v>0</v>
      </c>
      <c r="BF1792" s="3">
        <v>0</v>
      </c>
      <c r="BG1792" s="1">
        <v>13920396</v>
      </c>
      <c r="BH1792" s="1">
        <v>0</v>
      </c>
      <c r="BI1792" s="3">
        <v>0</v>
      </c>
      <c r="BJ1792" s="1" t="s">
        <v>9</v>
      </c>
      <c r="BK1792" s="1" t="s">
        <v>9</v>
      </c>
      <c r="BL1792" s="3" t="s">
        <v>9</v>
      </c>
      <c r="BM1792" s="4">
        <f t="shared" si="325"/>
        <v>22.630500000000001</v>
      </c>
      <c r="BN1792" s="4">
        <f t="shared" si="326"/>
        <v>22.630500000000001</v>
      </c>
      <c r="BO1792" s="4">
        <f t="shared" si="327"/>
        <v>89.753202000000002</v>
      </c>
      <c r="BP1792" s="4">
        <f t="shared" si="328"/>
        <v>76.334205999999995</v>
      </c>
      <c r="BQ1792" s="4">
        <f t="shared" si="329"/>
        <v>116.373741</v>
      </c>
      <c r="BR1792" s="4">
        <f t="shared" si="330"/>
        <v>0</v>
      </c>
      <c r="BS1792" s="4">
        <f t="shared" si="331"/>
        <v>26</v>
      </c>
      <c r="BT1792" s="4">
        <f t="shared" si="332"/>
        <v>0</v>
      </c>
      <c r="BU1792" s="4">
        <f t="shared" si="333"/>
        <v>13.920396</v>
      </c>
      <c r="BV1792" s="4">
        <f t="shared" si="334"/>
        <v>0</v>
      </c>
      <c r="BW1792" s="4">
        <f t="shared" si="335"/>
        <v>268.67783900000001</v>
      </c>
      <c r="BX1792" s="4">
        <f t="shared" si="336"/>
        <v>98.964705999999993</v>
      </c>
      <c r="BY1792" t="s">
        <v>913</v>
      </c>
    </row>
    <row r="1793" spans="1:77" x14ac:dyDescent="0.25">
      <c r="A1793">
        <v>16</v>
      </c>
      <c r="B1793" t="s">
        <v>0</v>
      </c>
      <c r="C1793" t="s">
        <v>668</v>
      </c>
      <c r="D1793">
        <v>2021</v>
      </c>
      <c r="E1793" t="s">
        <v>1</v>
      </c>
      <c r="F1793" t="s">
        <v>2</v>
      </c>
      <c r="G1793">
        <v>2</v>
      </c>
      <c r="H1793" t="s">
        <v>3</v>
      </c>
      <c r="I1793" t="s">
        <v>707</v>
      </c>
      <c r="J1793" t="s">
        <v>616</v>
      </c>
      <c r="K1793" t="s">
        <v>844</v>
      </c>
      <c r="L1793" t="s">
        <v>813</v>
      </c>
      <c r="M1793" t="s">
        <v>814</v>
      </c>
      <c r="N1793" t="s">
        <v>717</v>
      </c>
      <c r="O1793" t="s">
        <v>5</v>
      </c>
      <c r="P1793" t="s">
        <v>722</v>
      </c>
      <c r="Q1793" t="s">
        <v>6</v>
      </c>
      <c r="R1793">
        <v>0</v>
      </c>
      <c r="S1793" t="s">
        <v>7</v>
      </c>
      <c r="T1793">
        <v>505</v>
      </c>
      <c r="U1793" t="s">
        <v>572</v>
      </c>
      <c r="V1793" t="s">
        <v>4332</v>
      </c>
      <c r="W1793" t="s">
        <v>3753</v>
      </c>
      <c r="X1793">
        <v>2</v>
      </c>
      <c r="Y1793" t="s">
        <v>3755</v>
      </c>
      <c r="Z1793">
        <v>1</v>
      </c>
      <c r="AA1793" t="s">
        <v>922</v>
      </c>
      <c r="AB1793" t="s">
        <v>1653</v>
      </c>
      <c r="AC1793" s="3">
        <v>1</v>
      </c>
      <c r="AD1793" s="3">
        <v>1</v>
      </c>
      <c r="AE1793" s="3">
        <v>100</v>
      </c>
      <c r="AF1793" s="3">
        <v>1</v>
      </c>
      <c r="AG1793" s="3">
        <v>1</v>
      </c>
      <c r="AH1793" s="3">
        <v>100</v>
      </c>
      <c r="AI1793" s="3">
        <v>1</v>
      </c>
      <c r="AJ1793" s="3">
        <v>0</v>
      </c>
      <c r="AK1793" s="3">
        <v>0</v>
      </c>
      <c r="AL1793" s="3">
        <v>1</v>
      </c>
      <c r="AM1793" s="3">
        <v>0</v>
      </c>
      <c r="AN1793" s="3">
        <v>0</v>
      </c>
      <c r="AO1793" s="3">
        <v>1</v>
      </c>
      <c r="AP1793" s="3">
        <v>0</v>
      </c>
      <c r="AQ1793" s="3">
        <v>0</v>
      </c>
      <c r="AR1793" s="3">
        <v>5</v>
      </c>
      <c r="AS1793" s="3">
        <v>2</v>
      </c>
      <c r="AT1793" s="3">
        <v>40</v>
      </c>
      <c r="AU1793" s="1">
        <v>29000000</v>
      </c>
      <c r="AV1793" s="1">
        <v>28104600</v>
      </c>
      <c r="AW1793" s="3">
        <v>96.9</v>
      </c>
      <c r="AX1793" s="1">
        <v>58365362</v>
      </c>
      <c r="AY1793" s="1">
        <v>54169829</v>
      </c>
      <c r="AZ1793" s="3">
        <v>92.8</v>
      </c>
      <c r="BA1793" s="1">
        <v>59999592</v>
      </c>
      <c r="BB1793" s="1">
        <v>0</v>
      </c>
      <c r="BC1793" s="3">
        <v>0</v>
      </c>
      <c r="BD1793" s="1">
        <v>77000000</v>
      </c>
      <c r="BE1793" s="1">
        <v>0</v>
      </c>
      <c r="BF1793" s="3">
        <v>0</v>
      </c>
      <c r="BG1793" s="1">
        <v>32204810</v>
      </c>
      <c r="BH1793" s="1">
        <v>0</v>
      </c>
      <c r="BI1793" s="3">
        <v>0</v>
      </c>
      <c r="BJ1793" s="1" t="s">
        <v>9</v>
      </c>
      <c r="BK1793" s="1" t="s">
        <v>9</v>
      </c>
      <c r="BL1793" s="3" t="s">
        <v>9</v>
      </c>
      <c r="BM1793" s="4">
        <f t="shared" si="325"/>
        <v>29</v>
      </c>
      <c r="BN1793" s="4">
        <f t="shared" si="326"/>
        <v>28.104600000000001</v>
      </c>
      <c r="BO1793" s="4">
        <f t="shared" si="327"/>
        <v>58.365361999999998</v>
      </c>
      <c r="BP1793" s="4">
        <f t="shared" si="328"/>
        <v>54.169829</v>
      </c>
      <c r="BQ1793" s="4">
        <f t="shared" si="329"/>
        <v>59.999592</v>
      </c>
      <c r="BR1793" s="4">
        <f t="shared" si="330"/>
        <v>0</v>
      </c>
      <c r="BS1793" s="4">
        <f t="shared" si="331"/>
        <v>77</v>
      </c>
      <c r="BT1793" s="4">
        <f t="shared" si="332"/>
        <v>0</v>
      </c>
      <c r="BU1793" s="4">
        <f t="shared" si="333"/>
        <v>32.204810000000002</v>
      </c>
      <c r="BV1793" s="4">
        <f t="shared" si="334"/>
        <v>0</v>
      </c>
      <c r="BW1793" s="4">
        <f t="shared" si="335"/>
        <v>256.56976400000002</v>
      </c>
      <c r="BX1793" s="4">
        <f t="shared" si="336"/>
        <v>82.274428999999998</v>
      </c>
      <c r="BY1793" t="s">
        <v>913</v>
      </c>
    </row>
    <row r="1794" spans="1:77" x14ac:dyDescent="0.25">
      <c r="A1794">
        <v>16</v>
      </c>
      <c r="B1794" t="s">
        <v>0</v>
      </c>
      <c r="C1794" t="s">
        <v>668</v>
      </c>
      <c r="D1794">
        <v>2021</v>
      </c>
      <c r="E1794" t="s">
        <v>1</v>
      </c>
      <c r="F1794" t="s">
        <v>2</v>
      </c>
      <c r="G1794">
        <v>2</v>
      </c>
      <c r="H1794" t="s">
        <v>3</v>
      </c>
      <c r="I1794" t="s">
        <v>707</v>
      </c>
      <c r="J1794" t="s">
        <v>616</v>
      </c>
      <c r="K1794" t="s">
        <v>844</v>
      </c>
      <c r="L1794" t="s">
        <v>813</v>
      </c>
      <c r="M1794" t="s">
        <v>814</v>
      </c>
      <c r="N1794" t="s">
        <v>717</v>
      </c>
      <c r="O1794" t="s">
        <v>5</v>
      </c>
      <c r="P1794" t="s">
        <v>722</v>
      </c>
      <c r="Q1794" t="s">
        <v>6</v>
      </c>
      <c r="R1794">
        <v>0</v>
      </c>
      <c r="S1794" t="s">
        <v>7</v>
      </c>
      <c r="T1794">
        <v>505</v>
      </c>
      <c r="U1794" t="s">
        <v>572</v>
      </c>
      <c r="V1794" t="s">
        <v>4332</v>
      </c>
      <c r="W1794" t="s">
        <v>3753</v>
      </c>
      <c r="X1794">
        <v>3</v>
      </c>
      <c r="Y1794" t="s">
        <v>3756</v>
      </c>
      <c r="Z1794">
        <v>1</v>
      </c>
      <c r="AA1794" t="s">
        <v>922</v>
      </c>
      <c r="AB1794" t="s">
        <v>1653</v>
      </c>
      <c r="AC1794" s="3">
        <v>1</v>
      </c>
      <c r="AD1794" s="3">
        <v>1</v>
      </c>
      <c r="AE1794" s="3">
        <v>100</v>
      </c>
      <c r="AF1794" s="3">
        <v>2</v>
      </c>
      <c r="AG1794" s="3">
        <v>2</v>
      </c>
      <c r="AH1794" s="3">
        <v>100</v>
      </c>
      <c r="AI1794" s="3">
        <v>2</v>
      </c>
      <c r="AJ1794" s="3">
        <v>0</v>
      </c>
      <c r="AK1794" s="3">
        <v>0</v>
      </c>
      <c r="AL1794" s="3">
        <v>2</v>
      </c>
      <c r="AM1794" s="3">
        <v>0</v>
      </c>
      <c r="AN1794" s="3">
        <v>0</v>
      </c>
      <c r="AO1794" s="3">
        <v>1</v>
      </c>
      <c r="AP1794" s="3">
        <v>0</v>
      </c>
      <c r="AQ1794" s="3">
        <v>0</v>
      </c>
      <c r="AR1794" s="3">
        <v>8</v>
      </c>
      <c r="AS1794" s="3">
        <v>3</v>
      </c>
      <c r="AT1794" s="3">
        <v>37.5</v>
      </c>
      <c r="AU1794" s="1">
        <v>27000000</v>
      </c>
      <c r="AV1794" s="1">
        <v>26422600</v>
      </c>
      <c r="AW1794" s="3">
        <v>97.85</v>
      </c>
      <c r="AX1794" s="1">
        <v>128218860</v>
      </c>
      <c r="AY1794" s="1">
        <v>115785516</v>
      </c>
      <c r="AZ1794" s="3">
        <v>90.31</v>
      </c>
      <c r="BA1794" s="1">
        <v>131808996</v>
      </c>
      <c r="BB1794" s="1">
        <v>0</v>
      </c>
      <c r="BC1794" s="3">
        <v>0</v>
      </c>
      <c r="BD1794" s="1">
        <v>8000000</v>
      </c>
      <c r="BE1794" s="1">
        <v>0</v>
      </c>
      <c r="BF1794" s="3">
        <v>0</v>
      </c>
      <c r="BG1794" s="1">
        <v>4886280</v>
      </c>
      <c r="BH1794" s="1">
        <v>0</v>
      </c>
      <c r="BI1794" s="3">
        <v>0</v>
      </c>
      <c r="BJ1794" s="1" t="s">
        <v>9</v>
      </c>
      <c r="BK1794" s="1" t="s">
        <v>9</v>
      </c>
      <c r="BL1794" s="3" t="s">
        <v>9</v>
      </c>
      <c r="BM1794" s="4">
        <f t="shared" si="325"/>
        <v>27</v>
      </c>
      <c r="BN1794" s="4">
        <f t="shared" si="326"/>
        <v>26.422599999999999</v>
      </c>
      <c r="BO1794" s="4">
        <f t="shared" si="327"/>
        <v>128.21886000000001</v>
      </c>
      <c r="BP1794" s="4">
        <f t="shared" si="328"/>
        <v>115.785516</v>
      </c>
      <c r="BQ1794" s="4">
        <f t="shared" si="329"/>
        <v>131.80899600000001</v>
      </c>
      <c r="BR1794" s="4">
        <f t="shared" si="330"/>
        <v>0</v>
      </c>
      <c r="BS1794" s="4">
        <f t="shared" si="331"/>
        <v>8</v>
      </c>
      <c r="BT1794" s="4">
        <f t="shared" si="332"/>
        <v>0</v>
      </c>
      <c r="BU1794" s="4">
        <f t="shared" si="333"/>
        <v>4.8862800000000002</v>
      </c>
      <c r="BV1794" s="4">
        <f t="shared" si="334"/>
        <v>0</v>
      </c>
      <c r="BW1794" s="4">
        <f t="shared" si="335"/>
        <v>299.91413600000004</v>
      </c>
      <c r="BX1794" s="4">
        <f t="shared" si="336"/>
        <v>142.20811599999999</v>
      </c>
      <c r="BY1794" t="s">
        <v>913</v>
      </c>
    </row>
    <row r="1795" spans="1:77" x14ac:dyDescent="0.25">
      <c r="A1795">
        <v>16</v>
      </c>
      <c r="B1795" t="s">
        <v>0</v>
      </c>
      <c r="C1795" t="s">
        <v>668</v>
      </c>
      <c r="D1795">
        <v>2021</v>
      </c>
      <c r="E1795" t="s">
        <v>1</v>
      </c>
      <c r="F1795" t="s">
        <v>2</v>
      </c>
      <c r="G1795">
        <v>2</v>
      </c>
      <c r="H1795" t="s">
        <v>3</v>
      </c>
      <c r="I1795" t="s">
        <v>707</v>
      </c>
      <c r="J1795" t="s">
        <v>616</v>
      </c>
      <c r="K1795" t="s">
        <v>844</v>
      </c>
      <c r="L1795" t="s">
        <v>813</v>
      </c>
      <c r="M1795" t="s">
        <v>814</v>
      </c>
      <c r="N1795" t="s">
        <v>717</v>
      </c>
      <c r="O1795" t="s">
        <v>5</v>
      </c>
      <c r="P1795" t="s">
        <v>722</v>
      </c>
      <c r="Q1795" t="s">
        <v>6</v>
      </c>
      <c r="R1795">
        <v>0</v>
      </c>
      <c r="S1795" t="s">
        <v>7</v>
      </c>
      <c r="T1795">
        <v>505</v>
      </c>
      <c r="U1795" t="s">
        <v>572</v>
      </c>
      <c r="V1795" t="s">
        <v>4332</v>
      </c>
      <c r="W1795" t="s">
        <v>3753</v>
      </c>
      <c r="X1795">
        <v>4</v>
      </c>
      <c r="Y1795" t="s">
        <v>3757</v>
      </c>
      <c r="Z1795">
        <v>1</v>
      </c>
      <c r="AA1795" t="s">
        <v>922</v>
      </c>
      <c r="AB1795" t="s">
        <v>1653</v>
      </c>
      <c r="AC1795" s="3">
        <v>1</v>
      </c>
      <c r="AD1795" s="3">
        <v>1</v>
      </c>
      <c r="AE1795" s="3">
        <v>100</v>
      </c>
      <c r="AF1795" s="3">
        <v>1</v>
      </c>
      <c r="AG1795" s="3">
        <v>1</v>
      </c>
      <c r="AH1795" s="3">
        <v>100</v>
      </c>
      <c r="AI1795" s="3">
        <v>1</v>
      </c>
      <c r="AJ1795" s="3">
        <v>0</v>
      </c>
      <c r="AK1795" s="3">
        <v>0</v>
      </c>
      <c r="AL1795" s="3">
        <v>1</v>
      </c>
      <c r="AM1795" s="3">
        <v>0</v>
      </c>
      <c r="AN1795" s="3">
        <v>0</v>
      </c>
      <c r="AO1795" s="3">
        <v>1</v>
      </c>
      <c r="AP1795" s="3">
        <v>0</v>
      </c>
      <c r="AQ1795" s="3">
        <v>0</v>
      </c>
      <c r="AR1795" s="3">
        <v>5</v>
      </c>
      <c r="AS1795" s="3">
        <v>2</v>
      </c>
      <c r="AT1795" s="3">
        <v>40</v>
      </c>
      <c r="AU1795" s="1">
        <v>160799792</v>
      </c>
      <c r="AV1795" s="1">
        <v>160486292</v>
      </c>
      <c r="AW1795" s="3">
        <v>99.81</v>
      </c>
      <c r="AX1795" s="1">
        <v>162943697</v>
      </c>
      <c r="AY1795" s="1">
        <v>80800000</v>
      </c>
      <c r="AZ1795" s="3">
        <v>49.59</v>
      </c>
      <c r="BA1795" s="1">
        <v>138956424</v>
      </c>
      <c r="BB1795" s="1">
        <v>0</v>
      </c>
      <c r="BC1795" s="3">
        <v>0</v>
      </c>
      <c r="BD1795" s="1">
        <v>10000000</v>
      </c>
      <c r="BE1795" s="1">
        <v>0</v>
      </c>
      <c r="BF1795" s="3">
        <v>0</v>
      </c>
      <c r="BG1795" s="1">
        <v>5000000</v>
      </c>
      <c r="BH1795" s="1">
        <v>0</v>
      </c>
      <c r="BI1795" s="3">
        <v>0</v>
      </c>
      <c r="BJ1795" s="1" t="s">
        <v>9</v>
      </c>
      <c r="BK1795" s="1" t="s">
        <v>9</v>
      </c>
      <c r="BL1795" s="3" t="s">
        <v>9</v>
      </c>
      <c r="BM1795" s="4">
        <f t="shared" ref="BM1795:BM1858" si="337">AU1795 / 1000000</f>
        <v>160.799792</v>
      </c>
      <c r="BN1795" s="4">
        <f t="shared" ref="BN1795:BN1858" si="338">AV1795 / 1000000</f>
        <v>160.48629199999999</v>
      </c>
      <c r="BO1795" s="4">
        <f t="shared" ref="BO1795:BO1858" si="339">AX1795  / 1000000</f>
        <v>162.94369699999999</v>
      </c>
      <c r="BP1795" s="4">
        <f t="shared" ref="BP1795:BP1858" si="340">AY1795  / 1000000</f>
        <v>80.8</v>
      </c>
      <c r="BQ1795" s="4">
        <f t="shared" ref="BQ1795:BQ1858" si="341">BA1795  / 1000000</f>
        <v>138.956424</v>
      </c>
      <c r="BR1795" s="4">
        <f t="shared" ref="BR1795:BR1858" si="342">BB1795  / 1000000</f>
        <v>0</v>
      </c>
      <c r="BS1795" s="4">
        <f t="shared" ref="BS1795:BS1858" si="343">BD1795  / 1000000</f>
        <v>10</v>
      </c>
      <c r="BT1795" s="4">
        <f t="shared" ref="BT1795:BT1858" si="344">BE1795  / 1000000</f>
        <v>0</v>
      </c>
      <c r="BU1795" s="4">
        <f t="shared" ref="BU1795:BU1858" si="345">BG1795  / 1000000</f>
        <v>5</v>
      </c>
      <c r="BV1795" s="4">
        <f t="shared" ref="BV1795:BV1858" si="346">BH1795  / 1000000</f>
        <v>0</v>
      </c>
      <c r="BW1795" s="4">
        <f t="shared" ref="BW1795:BW1858" si="347">BM1795+BO1795+BQ1795+BS1795+BU1795</f>
        <v>477.69991299999992</v>
      </c>
      <c r="BX1795" s="4">
        <f t="shared" ref="BX1795:BX1858" si="348">BN1795+BP1795+BR1795+BT1795+BV1795</f>
        <v>241.286292</v>
      </c>
      <c r="BY1795" t="s">
        <v>913</v>
      </c>
    </row>
    <row r="1796" spans="1:77" x14ac:dyDescent="0.25">
      <c r="A1796">
        <v>16</v>
      </c>
      <c r="B1796" t="s">
        <v>0</v>
      </c>
      <c r="C1796" t="s">
        <v>668</v>
      </c>
      <c r="D1796">
        <v>2021</v>
      </c>
      <c r="E1796" t="s">
        <v>1</v>
      </c>
      <c r="F1796" t="s">
        <v>2</v>
      </c>
      <c r="G1796">
        <v>2</v>
      </c>
      <c r="H1796" t="s">
        <v>3</v>
      </c>
      <c r="I1796" t="s">
        <v>707</v>
      </c>
      <c r="J1796" t="s">
        <v>616</v>
      </c>
      <c r="K1796" t="s">
        <v>844</v>
      </c>
      <c r="L1796" t="s">
        <v>813</v>
      </c>
      <c r="M1796" t="s">
        <v>814</v>
      </c>
      <c r="N1796" t="s">
        <v>717</v>
      </c>
      <c r="O1796" t="s">
        <v>5</v>
      </c>
      <c r="P1796" t="s">
        <v>722</v>
      </c>
      <c r="Q1796" t="s">
        <v>6</v>
      </c>
      <c r="R1796">
        <v>0</v>
      </c>
      <c r="S1796" t="s">
        <v>7</v>
      </c>
      <c r="T1796">
        <v>505</v>
      </c>
      <c r="U1796" t="s">
        <v>572</v>
      </c>
      <c r="V1796" t="s">
        <v>4332</v>
      </c>
      <c r="W1796" t="s">
        <v>3753</v>
      </c>
      <c r="X1796">
        <v>5</v>
      </c>
      <c r="Y1796" t="s">
        <v>3758</v>
      </c>
      <c r="Z1796">
        <v>2</v>
      </c>
      <c r="AA1796" t="s">
        <v>918</v>
      </c>
      <c r="AB1796" t="s">
        <v>1653</v>
      </c>
      <c r="AC1796" s="3">
        <v>3</v>
      </c>
      <c r="AD1796" s="3">
        <v>3</v>
      </c>
      <c r="AE1796" s="3">
        <v>100</v>
      </c>
      <c r="AF1796" s="3">
        <v>3</v>
      </c>
      <c r="AG1796" s="3">
        <v>3</v>
      </c>
      <c r="AH1796" s="3">
        <v>100</v>
      </c>
      <c r="AI1796" s="3">
        <v>3</v>
      </c>
      <c r="AJ1796" s="3">
        <v>0</v>
      </c>
      <c r="AK1796" s="3">
        <v>0</v>
      </c>
      <c r="AL1796" s="3">
        <v>3</v>
      </c>
      <c r="AM1796" s="3">
        <v>0</v>
      </c>
      <c r="AN1796" s="3">
        <v>0</v>
      </c>
      <c r="AO1796" s="3">
        <v>3</v>
      </c>
      <c r="AP1796" s="3">
        <v>0</v>
      </c>
      <c r="AQ1796" s="3">
        <v>0</v>
      </c>
      <c r="AR1796" s="3" t="s">
        <v>7</v>
      </c>
      <c r="AS1796" s="3" t="s">
        <v>7</v>
      </c>
      <c r="AT1796" s="3" t="s">
        <v>7</v>
      </c>
      <c r="AU1796" s="1">
        <v>22000000</v>
      </c>
      <c r="AV1796" s="1">
        <v>16944000</v>
      </c>
      <c r="AW1796" s="3">
        <v>77</v>
      </c>
      <c r="AX1796" s="1">
        <v>78733347</v>
      </c>
      <c r="AY1796" s="1">
        <v>72433716</v>
      </c>
      <c r="AZ1796" s="3">
        <v>92</v>
      </c>
      <c r="BA1796" s="1">
        <v>85379723</v>
      </c>
      <c r="BB1796" s="1">
        <v>0</v>
      </c>
      <c r="BC1796" s="3">
        <v>0</v>
      </c>
      <c r="BD1796" s="1">
        <v>60000000</v>
      </c>
      <c r="BE1796" s="1">
        <v>0</v>
      </c>
      <c r="BF1796" s="3">
        <v>0</v>
      </c>
      <c r="BG1796" s="1">
        <v>11510986</v>
      </c>
      <c r="BH1796" s="1">
        <v>0</v>
      </c>
      <c r="BI1796" s="3">
        <v>0</v>
      </c>
      <c r="BJ1796" s="1" t="s">
        <v>9</v>
      </c>
      <c r="BK1796" s="1" t="s">
        <v>9</v>
      </c>
      <c r="BL1796" s="3" t="s">
        <v>9</v>
      </c>
      <c r="BM1796" s="4">
        <f t="shared" si="337"/>
        <v>22</v>
      </c>
      <c r="BN1796" s="4">
        <f t="shared" si="338"/>
        <v>16.943999999999999</v>
      </c>
      <c r="BO1796" s="4">
        <f t="shared" si="339"/>
        <v>78.733346999999995</v>
      </c>
      <c r="BP1796" s="4">
        <f t="shared" si="340"/>
        <v>72.433716000000004</v>
      </c>
      <c r="BQ1796" s="4">
        <f t="shared" si="341"/>
        <v>85.379722999999998</v>
      </c>
      <c r="BR1796" s="4">
        <f t="shared" si="342"/>
        <v>0</v>
      </c>
      <c r="BS1796" s="4">
        <f t="shared" si="343"/>
        <v>60</v>
      </c>
      <c r="BT1796" s="4">
        <f t="shared" si="344"/>
        <v>0</v>
      </c>
      <c r="BU1796" s="4">
        <f t="shared" si="345"/>
        <v>11.510986000000001</v>
      </c>
      <c r="BV1796" s="4">
        <f t="shared" si="346"/>
        <v>0</v>
      </c>
      <c r="BW1796" s="4">
        <f t="shared" si="347"/>
        <v>257.624056</v>
      </c>
      <c r="BX1796" s="4">
        <f t="shared" si="348"/>
        <v>89.377716000000007</v>
      </c>
      <c r="BY1796" t="s">
        <v>913</v>
      </c>
    </row>
    <row r="1797" spans="1:77" x14ac:dyDescent="0.25">
      <c r="A1797">
        <v>16</v>
      </c>
      <c r="B1797" t="s">
        <v>0</v>
      </c>
      <c r="C1797" t="s">
        <v>668</v>
      </c>
      <c r="D1797">
        <v>2021</v>
      </c>
      <c r="E1797" t="s">
        <v>1</v>
      </c>
      <c r="F1797" t="s">
        <v>2</v>
      </c>
      <c r="G1797">
        <v>2</v>
      </c>
      <c r="H1797" t="s">
        <v>3</v>
      </c>
      <c r="I1797" t="s">
        <v>707</v>
      </c>
      <c r="J1797" t="s">
        <v>616</v>
      </c>
      <c r="K1797" t="s">
        <v>844</v>
      </c>
      <c r="L1797" t="s">
        <v>813</v>
      </c>
      <c r="M1797" t="s">
        <v>814</v>
      </c>
      <c r="N1797" t="s">
        <v>717</v>
      </c>
      <c r="O1797" t="s">
        <v>5</v>
      </c>
      <c r="P1797" t="s">
        <v>722</v>
      </c>
      <c r="Q1797" t="s">
        <v>6</v>
      </c>
      <c r="R1797">
        <v>0</v>
      </c>
      <c r="S1797" t="s">
        <v>7</v>
      </c>
      <c r="T1797">
        <v>505</v>
      </c>
      <c r="U1797" t="s">
        <v>572</v>
      </c>
      <c r="V1797" t="s">
        <v>4332</v>
      </c>
      <c r="W1797" t="s">
        <v>3753</v>
      </c>
      <c r="X1797">
        <v>6</v>
      </c>
      <c r="Y1797" t="s">
        <v>3759</v>
      </c>
      <c r="Z1797">
        <v>2</v>
      </c>
      <c r="AA1797" t="s">
        <v>918</v>
      </c>
      <c r="AB1797" t="s">
        <v>1653</v>
      </c>
      <c r="AC1797" s="3">
        <v>1</v>
      </c>
      <c r="AD1797" s="3">
        <v>1</v>
      </c>
      <c r="AE1797" s="3">
        <v>100</v>
      </c>
      <c r="AF1797" s="3">
        <v>1</v>
      </c>
      <c r="AG1797" s="3">
        <v>1</v>
      </c>
      <c r="AH1797" s="3">
        <v>100</v>
      </c>
      <c r="AI1797" s="3">
        <v>1</v>
      </c>
      <c r="AJ1797" s="3">
        <v>0</v>
      </c>
      <c r="AK1797" s="3">
        <v>0</v>
      </c>
      <c r="AL1797" s="3">
        <v>1</v>
      </c>
      <c r="AM1797" s="3">
        <v>0</v>
      </c>
      <c r="AN1797" s="3">
        <v>0</v>
      </c>
      <c r="AO1797" s="3">
        <v>1</v>
      </c>
      <c r="AP1797" s="3">
        <v>0</v>
      </c>
      <c r="AQ1797" s="3">
        <v>0</v>
      </c>
      <c r="AR1797" s="3" t="s">
        <v>7</v>
      </c>
      <c r="AS1797" s="3" t="s">
        <v>7</v>
      </c>
      <c r="AT1797" s="3" t="s">
        <v>7</v>
      </c>
      <c r="AU1797" s="1">
        <v>33369500</v>
      </c>
      <c r="AV1797" s="1">
        <v>33098000</v>
      </c>
      <c r="AW1797" s="3">
        <v>99.19</v>
      </c>
      <c r="AX1797" s="1">
        <v>22785532</v>
      </c>
      <c r="AY1797" s="1">
        <v>22060539</v>
      </c>
      <c r="AZ1797" s="3">
        <v>96.8</v>
      </c>
      <c r="BA1797" s="1">
        <v>23423524</v>
      </c>
      <c r="BB1797" s="1">
        <v>0</v>
      </c>
      <c r="BC1797" s="3">
        <v>0</v>
      </c>
      <c r="BD1797" s="1">
        <v>100000000</v>
      </c>
      <c r="BE1797" s="1">
        <v>0</v>
      </c>
      <c r="BF1797" s="3">
        <v>0</v>
      </c>
      <c r="BG1797" s="1">
        <v>34877736</v>
      </c>
      <c r="BH1797" s="1">
        <v>0</v>
      </c>
      <c r="BI1797" s="3">
        <v>0</v>
      </c>
      <c r="BJ1797" s="1" t="s">
        <v>9</v>
      </c>
      <c r="BK1797" s="1" t="s">
        <v>9</v>
      </c>
      <c r="BL1797" s="3" t="s">
        <v>9</v>
      </c>
      <c r="BM1797" s="4">
        <f t="shared" si="337"/>
        <v>33.369500000000002</v>
      </c>
      <c r="BN1797" s="4">
        <f t="shared" si="338"/>
        <v>33.097999999999999</v>
      </c>
      <c r="BO1797" s="4">
        <f t="shared" si="339"/>
        <v>22.785532</v>
      </c>
      <c r="BP1797" s="4">
        <f t="shared" si="340"/>
        <v>22.060538999999999</v>
      </c>
      <c r="BQ1797" s="4">
        <f t="shared" si="341"/>
        <v>23.423524</v>
      </c>
      <c r="BR1797" s="4">
        <f t="shared" si="342"/>
        <v>0</v>
      </c>
      <c r="BS1797" s="4">
        <f t="shared" si="343"/>
        <v>100</v>
      </c>
      <c r="BT1797" s="4">
        <f t="shared" si="344"/>
        <v>0</v>
      </c>
      <c r="BU1797" s="4">
        <f t="shared" si="345"/>
        <v>34.877735999999999</v>
      </c>
      <c r="BV1797" s="4">
        <f t="shared" si="346"/>
        <v>0</v>
      </c>
      <c r="BW1797" s="4">
        <f t="shared" si="347"/>
        <v>214.45629199999999</v>
      </c>
      <c r="BX1797" s="4">
        <f t="shared" si="348"/>
        <v>55.158538999999998</v>
      </c>
      <c r="BY1797" t="s">
        <v>913</v>
      </c>
    </row>
    <row r="1798" spans="1:77" x14ac:dyDescent="0.25">
      <c r="A1798">
        <v>16</v>
      </c>
      <c r="B1798" t="s">
        <v>0</v>
      </c>
      <c r="C1798" t="s">
        <v>668</v>
      </c>
      <c r="D1798">
        <v>2021</v>
      </c>
      <c r="E1798" t="s">
        <v>1</v>
      </c>
      <c r="F1798" t="s">
        <v>2</v>
      </c>
      <c r="G1798">
        <v>2</v>
      </c>
      <c r="H1798" t="s">
        <v>3</v>
      </c>
      <c r="I1798" t="s">
        <v>707</v>
      </c>
      <c r="J1798" t="s">
        <v>616</v>
      </c>
      <c r="K1798" t="s">
        <v>844</v>
      </c>
      <c r="L1798" t="s">
        <v>813</v>
      </c>
      <c r="M1798" t="s">
        <v>814</v>
      </c>
      <c r="N1798" t="s">
        <v>717</v>
      </c>
      <c r="O1798" t="s">
        <v>5</v>
      </c>
      <c r="P1798" t="s">
        <v>722</v>
      </c>
      <c r="Q1798" t="s">
        <v>6</v>
      </c>
      <c r="R1798">
        <v>0</v>
      </c>
      <c r="S1798" t="s">
        <v>7</v>
      </c>
      <c r="T1798">
        <v>540</v>
      </c>
      <c r="U1798" t="s">
        <v>375</v>
      </c>
      <c r="V1798" t="s">
        <v>4333</v>
      </c>
      <c r="W1798" t="s">
        <v>3760</v>
      </c>
      <c r="X1798">
        <v>1</v>
      </c>
      <c r="Y1798" t="s">
        <v>3761</v>
      </c>
      <c r="Z1798">
        <v>1</v>
      </c>
      <c r="AA1798" t="s">
        <v>922</v>
      </c>
      <c r="AB1798" t="s">
        <v>1653</v>
      </c>
      <c r="AC1798" s="3">
        <v>0.1</v>
      </c>
      <c r="AD1798" s="3">
        <v>0.1</v>
      </c>
      <c r="AE1798" s="3">
        <v>100</v>
      </c>
      <c r="AF1798" s="3">
        <v>0.16</v>
      </c>
      <c r="AG1798" s="3">
        <v>0.16</v>
      </c>
      <c r="AH1798" s="3">
        <v>100</v>
      </c>
      <c r="AI1798" s="3">
        <v>0.4</v>
      </c>
      <c r="AJ1798" s="3">
        <v>0</v>
      </c>
      <c r="AK1798" s="3">
        <v>0</v>
      </c>
      <c r="AL1798" s="3">
        <v>0.24</v>
      </c>
      <c r="AM1798" s="3">
        <v>0</v>
      </c>
      <c r="AN1798" s="3">
        <v>0</v>
      </c>
      <c r="AO1798" s="3">
        <v>0.1</v>
      </c>
      <c r="AP1798" s="3">
        <v>0</v>
      </c>
      <c r="AQ1798" s="3">
        <v>0</v>
      </c>
      <c r="AR1798" s="3">
        <v>1</v>
      </c>
      <c r="AS1798" s="3">
        <v>0.26</v>
      </c>
      <c r="AT1798" s="3">
        <v>26</v>
      </c>
      <c r="AU1798" s="1">
        <v>74451000</v>
      </c>
      <c r="AV1798" s="1">
        <v>74451000</v>
      </c>
      <c r="AW1798" s="3">
        <v>100</v>
      </c>
      <c r="AX1798" s="1">
        <v>51763985</v>
      </c>
      <c r="AY1798" s="1">
        <v>51763985</v>
      </c>
      <c r="AZ1798" s="3">
        <v>100</v>
      </c>
      <c r="BA1798" s="1">
        <v>60320000</v>
      </c>
      <c r="BB1798" s="1">
        <v>0</v>
      </c>
      <c r="BC1798" s="3">
        <v>0</v>
      </c>
      <c r="BD1798" s="1">
        <v>120000000</v>
      </c>
      <c r="BE1798" s="1">
        <v>0</v>
      </c>
      <c r="BF1798" s="3">
        <v>0</v>
      </c>
      <c r="BG1798" s="1">
        <v>124373499</v>
      </c>
      <c r="BH1798" s="1">
        <v>0</v>
      </c>
      <c r="BI1798" s="3">
        <v>0</v>
      </c>
      <c r="BJ1798" s="1" t="s">
        <v>9</v>
      </c>
      <c r="BK1798" s="1" t="s">
        <v>9</v>
      </c>
      <c r="BL1798" s="3" t="s">
        <v>9</v>
      </c>
      <c r="BM1798" s="4">
        <f t="shared" si="337"/>
        <v>74.450999999999993</v>
      </c>
      <c r="BN1798" s="4">
        <f t="shared" si="338"/>
        <v>74.450999999999993</v>
      </c>
      <c r="BO1798" s="4">
        <f t="shared" si="339"/>
        <v>51.763984999999998</v>
      </c>
      <c r="BP1798" s="4">
        <f t="shared" si="340"/>
        <v>51.763984999999998</v>
      </c>
      <c r="BQ1798" s="4">
        <f t="shared" si="341"/>
        <v>60.32</v>
      </c>
      <c r="BR1798" s="4">
        <f t="shared" si="342"/>
        <v>0</v>
      </c>
      <c r="BS1798" s="4">
        <f t="shared" si="343"/>
        <v>120</v>
      </c>
      <c r="BT1798" s="4">
        <f t="shared" si="344"/>
        <v>0</v>
      </c>
      <c r="BU1798" s="4">
        <f t="shared" si="345"/>
        <v>124.373499</v>
      </c>
      <c r="BV1798" s="4">
        <f t="shared" si="346"/>
        <v>0</v>
      </c>
      <c r="BW1798" s="4">
        <f t="shared" si="347"/>
        <v>430.90848399999999</v>
      </c>
      <c r="BX1798" s="4">
        <f t="shared" si="348"/>
        <v>126.21498499999998</v>
      </c>
      <c r="BY1798" t="s">
        <v>896</v>
      </c>
    </row>
    <row r="1799" spans="1:77" x14ac:dyDescent="0.25">
      <c r="A1799">
        <v>16</v>
      </c>
      <c r="B1799" t="s">
        <v>0</v>
      </c>
      <c r="C1799" t="s">
        <v>668</v>
      </c>
      <c r="D1799">
        <v>2021</v>
      </c>
      <c r="E1799" t="s">
        <v>1</v>
      </c>
      <c r="F1799" t="s">
        <v>2</v>
      </c>
      <c r="G1799">
        <v>2</v>
      </c>
      <c r="H1799" t="s">
        <v>3</v>
      </c>
      <c r="I1799" t="s">
        <v>707</v>
      </c>
      <c r="J1799" t="s">
        <v>616</v>
      </c>
      <c r="K1799" t="s">
        <v>844</v>
      </c>
      <c r="L1799" t="s">
        <v>813</v>
      </c>
      <c r="M1799" t="s">
        <v>814</v>
      </c>
      <c r="N1799" t="s">
        <v>717</v>
      </c>
      <c r="O1799" t="s">
        <v>5</v>
      </c>
      <c r="P1799" t="s">
        <v>722</v>
      </c>
      <c r="Q1799" t="s">
        <v>6</v>
      </c>
      <c r="R1799">
        <v>0</v>
      </c>
      <c r="S1799" t="s">
        <v>7</v>
      </c>
      <c r="T1799">
        <v>540</v>
      </c>
      <c r="U1799" t="s">
        <v>375</v>
      </c>
      <c r="V1799" t="s">
        <v>4333</v>
      </c>
      <c r="W1799" t="s">
        <v>3760</v>
      </c>
      <c r="X1799">
        <v>2</v>
      </c>
      <c r="Y1799" t="s">
        <v>3762</v>
      </c>
      <c r="Z1799">
        <v>1</v>
      </c>
      <c r="AA1799" t="s">
        <v>922</v>
      </c>
      <c r="AB1799" t="s">
        <v>1653</v>
      </c>
      <c r="AC1799" s="3">
        <v>0.1</v>
      </c>
      <c r="AD1799" s="3">
        <v>0.08</v>
      </c>
      <c r="AE1799" s="3">
        <v>80</v>
      </c>
      <c r="AF1799" s="3">
        <v>0.32</v>
      </c>
      <c r="AG1799" s="3">
        <v>0.32</v>
      </c>
      <c r="AH1799" s="3">
        <v>100</v>
      </c>
      <c r="AI1799" s="3">
        <v>0.3</v>
      </c>
      <c r="AJ1799" s="3">
        <v>0</v>
      </c>
      <c r="AK1799" s="3">
        <v>0</v>
      </c>
      <c r="AL1799" s="3">
        <v>0.15</v>
      </c>
      <c r="AM1799" s="3">
        <v>0</v>
      </c>
      <c r="AN1799" s="3">
        <v>0</v>
      </c>
      <c r="AO1799" s="3">
        <v>0.15</v>
      </c>
      <c r="AP1799" s="3">
        <v>0</v>
      </c>
      <c r="AQ1799" s="3">
        <v>0</v>
      </c>
      <c r="AR1799" s="3">
        <v>1</v>
      </c>
      <c r="AS1799" s="3">
        <v>0.4</v>
      </c>
      <c r="AT1799" s="3">
        <v>40</v>
      </c>
      <c r="AU1799" s="1">
        <v>268090500</v>
      </c>
      <c r="AV1799" s="1">
        <v>160601333</v>
      </c>
      <c r="AW1799" s="3">
        <v>59.91</v>
      </c>
      <c r="AX1799" s="1">
        <v>300106252</v>
      </c>
      <c r="AY1799" s="1">
        <v>300106252</v>
      </c>
      <c r="AZ1799" s="3">
        <v>100</v>
      </c>
      <c r="BA1799" s="1">
        <v>411468000</v>
      </c>
      <c r="BB1799" s="1">
        <v>0</v>
      </c>
      <c r="BC1799" s="3">
        <v>0</v>
      </c>
      <c r="BD1799" s="1">
        <v>379000000</v>
      </c>
      <c r="BE1799" s="1">
        <v>0</v>
      </c>
      <c r="BF1799" s="3">
        <v>0</v>
      </c>
      <c r="BG1799" s="1">
        <v>377365000</v>
      </c>
      <c r="BH1799" s="1">
        <v>0</v>
      </c>
      <c r="BI1799" s="3">
        <v>0</v>
      </c>
      <c r="BJ1799" s="1" t="s">
        <v>9</v>
      </c>
      <c r="BK1799" s="1" t="s">
        <v>9</v>
      </c>
      <c r="BL1799" s="3" t="s">
        <v>9</v>
      </c>
      <c r="BM1799" s="4">
        <f t="shared" si="337"/>
        <v>268.09050000000002</v>
      </c>
      <c r="BN1799" s="4">
        <f t="shared" si="338"/>
        <v>160.60133300000001</v>
      </c>
      <c r="BO1799" s="4">
        <f t="shared" si="339"/>
        <v>300.10625199999998</v>
      </c>
      <c r="BP1799" s="4">
        <f t="shared" si="340"/>
        <v>300.10625199999998</v>
      </c>
      <c r="BQ1799" s="4">
        <f t="shared" si="341"/>
        <v>411.46800000000002</v>
      </c>
      <c r="BR1799" s="4">
        <f t="shared" si="342"/>
        <v>0</v>
      </c>
      <c r="BS1799" s="4">
        <f t="shared" si="343"/>
        <v>379</v>
      </c>
      <c r="BT1799" s="4">
        <f t="shared" si="344"/>
        <v>0</v>
      </c>
      <c r="BU1799" s="4">
        <f t="shared" si="345"/>
        <v>377.36500000000001</v>
      </c>
      <c r="BV1799" s="4">
        <f t="shared" si="346"/>
        <v>0</v>
      </c>
      <c r="BW1799" s="4">
        <f t="shared" si="347"/>
        <v>1736.0297520000001</v>
      </c>
      <c r="BX1799" s="4">
        <f t="shared" si="348"/>
        <v>460.70758499999999</v>
      </c>
      <c r="BY1799" t="s">
        <v>896</v>
      </c>
    </row>
    <row r="1800" spans="1:77" x14ac:dyDescent="0.25">
      <c r="A1800">
        <v>16</v>
      </c>
      <c r="B1800" t="s">
        <v>0</v>
      </c>
      <c r="C1800" t="s">
        <v>668</v>
      </c>
      <c r="D1800">
        <v>2021</v>
      </c>
      <c r="E1800" t="s">
        <v>1</v>
      </c>
      <c r="F1800" t="s">
        <v>2</v>
      </c>
      <c r="G1800">
        <v>2</v>
      </c>
      <c r="H1800" t="s">
        <v>3</v>
      </c>
      <c r="I1800" t="s">
        <v>707</v>
      </c>
      <c r="J1800" t="s">
        <v>616</v>
      </c>
      <c r="K1800" t="s">
        <v>844</v>
      </c>
      <c r="L1800" t="s">
        <v>813</v>
      </c>
      <c r="M1800" t="s">
        <v>814</v>
      </c>
      <c r="N1800" t="s">
        <v>717</v>
      </c>
      <c r="O1800" t="s">
        <v>5</v>
      </c>
      <c r="P1800" t="s">
        <v>722</v>
      </c>
      <c r="Q1800" t="s">
        <v>6</v>
      </c>
      <c r="R1800">
        <v>0</v>
      </c>
      <c r="S1800" t="s">
        <v>7</v>
      </c>
      <c r="T1800">
        <v>540</v>
      </c>
      <c r="U1800" t="s">
        <v>375</v>
      </c>
      <c r="V1800" t="s">
        <v>4333</v>
      </c>
      <c r="W1800" t="s">
        <v>3760</v>
      </c>
      <c r="X1800">
        <v>3</v>
      </c>
      <c r="Y1800" t="s">
        <v>3763</v>
      </c>
      <c r="Z1800">
        <v>1</v>
      </c>
      <c r="AA1800" t="s">
        <v>922</v>
      </c>
      <c r="AB1800" t="s">
        <v>1653</v>
      </c>
      <c r="AC1800" s="3">
        <v>0.1</v>
      </c>
      <c r="AD1800" s="3">
        <v>0.1</v>
      </c>
      <c r="AE1800" s="3">
        <v>100</v>
      </c>
      <c r="AF1800" s="3">
        <v>0.4</v>
      </c>
      <c r="AG1800" s="3">
        <v>0.4</v>
      </c>
      <c r="AH1800" s="3">
        <v>100</v>
      </c>
      <c r="AI1800" s="3">
        <v>0.3</v>
      </c>
      <c r="AJ1800" s="3">
        <v>0</v>
      </c>
      <c r="AK1800" s="3">
        <v>0</v>
      </c>
      <c r="AL1800" s="3">
        <v>0.1</v>
      </c>
      <c r="AM1800" s="3">
        <v>0</v>
      </c>
      <c r="AN1800" s="3">
        <v>0</v>
      </c>
      <c r="AO1800" s="3">
        <v>0.1</v>
      </c>
      <c r="AP1800" s="3">
        <v>0</v>
      </c>
      <c r="AQ1800" s="3">
        <v>0</v>
      </c>
      <c r="AR1800" s="3">
        <v>1</v>
      </c>
      <c r="AS1800" s="3">
        <v>0.5</v>
      </c>
      <c r="AT1800" s="3">
        <v>50</v>
      </c>
      <c r="AU1800" s="1">
        <v>187347000</v>
      </c>
      <c r="AV1800" s="1">
        <v>154916866</v>
      </c>
      <c r="AW1800" s="3">
        <v>82.69</v>
      </c>
      <c r="AX1800" s="1">
        <v>315015266</v>
      </c>
      <c r="AY1800" s="1">
        <v>315015266</v>
      </c>
      <c r="AZ1800" s="3">
        <v>100</v>
      </c>
      <c r="BA1800" s="1">
        <v>434273000</v>
      </c>
      <c r="BB1800" s="1">
        <v>0</v>
      </c>
      <c r="BC1800" s="3">
        <v>0</v>
      </c>
      <c r="BD1800" s="1">
        <v>434000000</v>
      </c>
      <c r="BE1800" s="1">
        <v>0</v>
      </c>
      <c r="BF1800" s="3">
        <v>0</v>
      </c>
      <c r="BG1800" s="1">
        <v>450055000</v>
      </c>
      <c r="BH1800" s="1">
        <v>0</v>
      </c>
      <c r="BI1800" s="3">
        <v>0</v>
      </c>
      <c r="BJ1800" s="1" t="s">
        <v>9</v>
      </c>
      <c r="BK1800" s="1" t="s">
        <v>9</v>
      </c>
      <c r="BL1800" s="3" t="s">
        <v>9</v>
      </c>
      <c r="BM1800" s="4">
        <f t="shared" si="337"/>
        <v>187.34700000000001</v>
      </c>
      <c r="BN1800" s="4">
        <f t="shared" si="338"/>
        <v>154.916866</v>
      </c>
      <c r="BO1800" s="4">
        <f t="shared" si="339"/>
        <v>315.015266</v>
      </c>
      <c r="BP1800" s="4">
        <f t="shared" si="340"/>
        <v>315.015266</v>
      </c>
      <c r="BQ1800" s="4">
        <f t="shared" si="341"/>
        <v>434.27300000000002</v>
      </c>
      <c r="BR1800" s="4">
        <f t="shared" si="342"/>
        <v>0</v>
      </c>
      <c r="BS1800" s="4">
        <f t="shared" si="343"/>
        <v>434</v>
      </c>
      <c r="BT1800" s="4">
        <f t="shared" si="344"/>
        <v>0</v>
      </c>
      <c r="BU1800" s="4">
        <f t="shared" si="345"/>
        <v>450.05500000000001</v>
      </c>
      <c r="BV1800" s="4">
        <f t="shared" si="346"/>
        <v>0</v>
      </c>
      <c r="BW1800" s="4">
        <f t="shared" si="347"/>
        <v>1820.6902660000001</v>
      </c>
      <c r="BX1800" s="4">
        <f t="shared" si="348"/>
        <v>469.93213200000002</v>
      </c>
      <c r="BY1800" t="s">
        <v>896</v>
      </c>
    </row>
    <row r="1801" spans="1:77" x14ac:dyDescent="0.25">
      <c r="A1801">
        <v>16</v>
      </c>
      <c r="B1801" t="s">
        <v>0</v>
      </c>
      <c r="C1801" t="s">
        <v>668</v>
      </c>
      <c r="D1801">
        <v>2021</v>
      </c>
      <c r="E1801" t="s">
        <v>1</v>
      </c>
      <c r="F1801" t="s">
        <v>2</v>
      </c>
      <c r="G1801">
        <v>2</v>
      </c>
      <c r="H1801" t="s">
        <v>3</v>
      </c>
      <c r="I1801" t="s">
        <v>707</v>
      </c>
      <c r="J1801" t="s">
        <v>616</v>
      </c>
      <c r="K1801" t="s">
        <v>844</v>
      </c>
      <c r="L1801" t="s">
        <v>813</v>
      </c>
      <c r="M1801" t="s">
        <v>814</v>
      </c>
      <c r="N1801" t="s">
        <v>717</v>
      </c>
      <c r="O1801" t="s">
        <v>5</v>
      </c>
      <c r="P1801" t="s">
        <v>722</v>
      </c>
      <c r="Q1801" t="s">
        <v>6</v>
      </c>
      <c r="R1801">
        <v>0</v>
      </c>
      <c r="S1801" t="s">
        <v>7</v>
      </c>
      <c r="T1801">
        <v>540</v>
      </c>
      <c r="U1801" t="s">
        <v>375</v>
      </c>
      <c r="V1801" t="s">
        <v>4333</v>
      </c>
      <c r="W1801" t="s">
        <v>3760</v>
      </c>
      <c r="X1801">
        <v>4</v>
      </c>
      <c r="Y1801" t="s">
        <v>3764</v>
      </c>
      <c r="Z1801">
        <v>1</v>
      </c>
      <c r="AA1801" t="s">
        <v>922</v>
      </c>
      <c r="AB1801" t="s">
        <v>1653</v>
      </c>
      <c r="AC1801" s="3">
        <v>0.1</v>
      </c>
      <c r="AD1801" s="3">
        <v>0.1</v>
      </c>
      <c r="AE1801" s="3">
        <v>100</v>
      </c>
      <c r="AF1801" s="3">
        <v>0.3</v>
      </c>
      <c r="AG1801" s="3">
        <v>0.3</v>
      </c>
      <c r="AH1801" s="3">
        <v>100</v>
      </c>
      <c r="AI1801" s="3">
        <v>0.3</v>
      </c>
      <c r="AJ1801" s="3">
        <v>0</v>
      </c>
      <c r="AK1801" s="3">
        <v>0</v>
      </c>
      <c r="AL1801" s="3">
        <v>0.15</v>
      </c>
      <c r="AM1801" s="3">
        <v>0</v>
      </c>
      <c r="AN1801" s="3">
        <v>0</v>
      </c>
      <c r="AO1801" s="3">
        <v>0.15</v>
      </c>
      <c r="AP1801" s="3">
        <v>0</v>
      </c>
      <c r="AQ1801" s="3">
        <v>0</v>
      </c>
      <c r="AR1801" s="3">
        <v>1</v>
      </c>
      <c r="AS1801" s="3">
        <v>0.4</v>
      </c>
      <c r="AT1801" s="3">
        <v>40</v>
      </c>
      <c r="AU1801" s="1">
        <v>67771000</v>
      </c>
      <c r="AV1801" s="1">
        <v>46400000</v>
      </c>
      <c r="AW1801" s="3">
        <v>68.47</v>
      </c>
      <c r="AX1801" s="1">
        <v>143466209</v>
      </c>
      <c r="AY1801" s="1">
        <v>143466209</v>
      </c>
      <c r="AZ1801" s="3">
        <v>100</v>
      </c>
      <c r="BA1801" s="1">
        <v>235319000</v>
      </c>
      <c r="BB1801" s="1">
        <v>0</v>
      </c>
      <c r="BC1801" s="3">
        <v>0</v>
      </c>
      <c r="BD1801" s="1">
        <v>250000000</v>
      </c>
      <c r="BE1801" s="1">
        <v>0</v>
      </c>
      <c r="BF1801" s="3">
        <v>0</v>
      </c>
      <c r="BG1801" s="1">
        <v>257938000</v>
      </c>
      <c r="BH1801" s="1">
        <v>0</v>
      </c>
      <c r="BI1801" s="3">
        <v>0</v>
      </c>
      <c r="BJ1801" s="1" t="s">
        <v>9</v>
      </c>
      <c r="BK1801" s="1" t="s">
        <v>9</v>
      </c>
      <c r="BL1801" s="3" t="s">
        <v>9</v>
      </c>
      <c r="BM1801" s="4">
        <f t="shared" si="337"/>
        <v>67.771000000000001</v>
      </c>
      <c r="BN1801" s="4">
        <f t="shared" si="338"/>
        <v>46.4</v>
      </c>
      <c r="BO1801" s="4">
        <f t="shared" si="339"/>
        <v>143.46620899999999</v>
      </c>
      <c r="BP1801" s="4">
        <f t="shared" si="340"/>
        <v>143.46620899999999</v>
      </c>
      <c r="BQ1801" s="4">
        <f t="shared" si="341"/>
        <v>235.31899999999999</v>
      </c>
      <c r="BR1801" s="4">
        <f t="shared" si="342"/>
        <v>0</v>
      </c>
      <c r="BS1801" s="4">
        <f t="shared" si="343"/>
        <v>250</v>
      </c>
      <c r="BT1801" s="4">
        <f t="shared" si="344"/>
        <v>0</v>
      </c>
      <c r="BU1801" s="4">
        <f t="shared" si="345"/>
        <v>257.93799999999999</v>
      </c>
      <c r="BV1801" s="4">
        <f t="shared" si="346"/>
        <v>0</v>
      </c>
      <c r="BW1801" s="4">
        <f t="shared" si="347"/>
        <v>954.49420899999996</v>
      </c>
      <c r="BX1801" s="4">
        <f t="shared" si="348"/>
        <v>189.866209</v>
      </c>
      <c r="BY1801" t="s">
        <v>896</v>
      </c>
    </row>
    <row r="1802" spans="1:77" x14ac:dyDescent="0.25">
      <c r="A1802">
        <v>16</v>
      </c>
      <c r="B1802" t="s">
        <v>0</v>
      </c>
      <c r="C1802" t="s">
        <v>668</v>
      </c>
      <c r="D1802">
        <v>2021</v>
      </c>
      <c r="E1802" t="s">
        <v>1</v>
      </c>
      <c r="F1802" t="s">
        <v>2</v>
      </c>
      <c r="G1802">
        <v>2</v>
      </c>
      <c r="H1802" t="s">
        <v>3</v>
      </c>
      <c r="I1802" t="s">
        <v>707</v>
      </c>
      <c r="J1802" t="s">
        <v>616</v>
      </c>
      <c r="K1802" t="s">
        <v>844</v>
      </c>
      <c r="L1802" t="s">
        <v>813</v>
      </c>
      <c r="M1802" t="s">
        <v>814</v>
      </c>
      <c r="N1802" t="s">
        <v>717</v>
      </c>
      <c r="O1802" t="s">
        <v>5</v>
      </c>
      <c r="P1802" t="s">
        <v>722</v>
      </c>
      <c r="Q1802" t="s">
        <v>6</v>
      </c>
      <c r="R1802">
        <v>0</v>
      </c>
      <c r="S1802" t="s">
        <v>7</v>
      </c>
      <c r="T1802">
        <v>540</v>
      </c>
      <c r="U1802" t="s">
        <v>375</v>
      </c>
      <c r="V1802" t="s">
        <v>4333</v>
      </c>
      <c r="W1802" t="s">
        <v>3760</v>
      </c>
      <c r="X1802">
        <v>5</v>
      </c>
      <c r="Y1802" t="s">
        <v>3765</v>
      </c>
      <c r="Z1802">
        <v>1</v>
      </c>
      <c r="AA1802" t="s">
        <v>922</v>
      </c>
      <c r="AB1802" t="s">
        <v>1653</v>
      </c>
      <c r="AC1802" s="3">
        <v>0.1</v>
      </c>
      <c r="AD1802" s="3">
        <v>0.1</v>
      </c>
      <c r="AE1802" s="3">
        <v>100</v>
      </c>
      <c r="AF1802" s="3">
        <v>0.3</v>
      </c>
      <c r="AG1802" s="3">
        <v>0.3</v>
      </c>
      <c r="AH1802" s="3">
        <v>100</v>
      </c>
      <c r="AI1802" s="3">
        <v>0.3</v>
      </c>
      <c r="AJ1802" s="3">
        <v>0</v>
      </c>
      <c r="AK1802" s="3">
        <v>0</v>
      </c>
      <c r="AL1802" s="3">
        <v>0.2</v>
      </c>
      <c r="AM1802" s="3">
        <v>0</v>
      </c>
      <c r="AN1802" s="3">
        <v>0</v>
      </c>
      <c r="AO1802" s="3">
        <v>0.1</v>
      </c>
      <c r="AP1802" s="3">
        <v>0</v>
      </c>
      <c r="AQ1802" s="3">
        <v>0</v>
      </c>
      <c r="AR1802" s="3">
        <v>1</v>
      </c>
      <c r="AS1802" s="3">
        <v>0.4</v>
      </c>
      <c r="AT1802" s="3">
        <v>40</v>
      </c>
      <c r="AU1802" s="1">
        <v>385659100</v>
      </c>
      <c r="AV1802" s="1">
        <v>321332966</v>
      </c>
      <c r="AW1802" s="3">
        <v>83.32</v>
      </c>
      <c r="AX1802" s="1">
        <v>727303216</v>
      </c>
      <c r="AY1802" s="1">
        <v>727303216</v>
      </c>
      <c r="AZ1802" s="3">
        <v>100</v>
      </c>
      <c r="BA1802" s="1">
        <v>1424788000</v>
      </c>
      <c r="BB1802" s="1">
        <v>0</v>
      </c>
      <c r="BC1802" s="3">
        <v>0</v>
      </c>
      <c r="BD1802" s="1">
        <v>720851468</v>
      </c>
      <c r="BE1802" s="1">
        <v>0</v>
      </c>
      <c r="BF1802" s="3">
        <v>0</v>
      </c>
      <c r="BG1802" s="1">
        <v>770327323</v>
      </c>
      <c r="BH1802" s="1">
        <v>0</v>
      </c>
      <c r="BI1802" s="3">
        <v>0</v>
      </c>
      <c r="BJ1802" s="1" t="s">
        <v>9</v>
      </c>
      <c r="BK1802" s="1" t="s">
        <v>9</v>
      </c>
      <c r="BL1802" s="3" t="s">
        <v>9</v>
      </c>
      <c r="BM1802" s="4">
        <f t="shared" si="337"/>
        <v>385.65910000000002</v>
      </c>
      <c r="BN1802" s="4">
        <f t="shared" si="338"/>
        <v>321.332966</v>
      </c>
      <c r="BO1802" s="4">
        <f t="shared" si="339"/>
        <v>727.30321600000002</v>
      </c>
      <c r="BP1802" s="4">
        <f t="shared" si="340"/>
        <v>727.30321600000002</v>
      </c>
      <c r="BQ1802" s="4">
        <f t="shared" si="341"/>
        <v>1424.788</v>
      </c>
      <c r="BR1802" s="4">
        <f t="shared" si="342"/>
        <v>0</v>
      </c>
      <c r="BS1802" s="4">
        <f t="shared" si="343"/>
        <v>720.85146799999995</v>
      </c>
      <c r="BT1802" s="4">
        <f t="shared" si="344"/>
        <v>0</v>
      </c>
      <c r="BU1802" s="4">
        <f t="shared" si="345"/>
        <v>770.32732299999998</v>
      </c>
      <c r="BV1802" s="4">
        <f t="shared" si="346"/>
        <v>0</v>
      </c>
      <c r="BW1802" s="4">
        <f t="shared" si="347"/>
        <v>4028.9291069999999</v>
      </c>
      <c r="BX1802" s="4">
        <f t="shared" si="348"/>
        <v>1048.636182</v>
      </c>
      <c r="BY1802" t="s">
        <v>896</v>
      </c>
    </row>
    <row r="1803" spans="1:77" x14ac:dyDescent="0.25">
      <c r="A1803">
        <v>16</v>
      </c>
      <c r="B1803" t="s">
        <v>0</v>
      </c>
      <c r="C1803" t="s">
        <v>668</v>
      </c>
      <c r="D1803">
        <v>2021</v>
      </c>
      <c r="E1803" t="s">
        <v>1</v>
      </c>
      <c r="F1803" t="s">
        <v>2</v>
      </c>
      <c r="G1803">
        <v>2</v>
      </c>
      <c r="H1803" t="s">
        <v>3</v>
      </c>
      <c r="I1803" t="s">
        <v>707</v>
      </c>
      <c r="J1803" t="s">
        <v>616</v>
      </c>
      <c r="K1803" t="s">
        <v>844</v>
      </c>
      <c r="L1803" t="s">
        <v>813</v>
      </c>
      <c r="M1803" t="s">
        <v>814</v>
      </c>
      <c r="N1803" t="s">
        <v>717</v>
      </c>
      <c r="O1803" t="s">
        <v>5</v>
      </c>
      <c r="P1803" t="s">
        <v>722</v>
      </c>
      <c r="Q1803" t="s">
        <v>6</v>
      </c>
      <c r="R1803">
        <v>0</v>
      </c>
      <c r="S1803" t="s">
        <v>7</v>
      </c>
      <c r="T1803">
        <v>540</v>
      </c>
      <c r="U1803" t="s">
        <v>375</v>
      </c>
      <c r="V1803" t="s">
        <v>4333</v>
      </c>
      <c r="W1803" t="s">
        <v>3760</v>
      </c>
      <c r="X1803">
        <v>6</v>
      </c>
      <c r="Y1803" t="s">
        <v>3766</v>
      </c>
      <c r="Z1803">
        <v>1</v>
      </c>
      <c r="AA1803" t="s">
        <v>922</v>
      </c>
      <c r="AB1803" t="s">
        <v>1653</v>
      </c>
      <c r="AC1803" s="3">
        <v>0.1</v>
      </c>
      <c r="AD1803" s="3">
        <v>0.08</v>
      </c>
      <c r="AE1803" s="3">
        <v>80</v>
      </c>
      <c r="AF1803" s="3">
        <v>0.32</v>
      </c>
      <c r="AG1803" s="3">
        <v>0.32</v>
      </c>
      <c r="AH1803" s="3">
        <v>100</v>
      </c>
      <c r="AI1803" s="3">
        <v>0.3</v>
      </c>
      <c r="AJ1803" s="3">
        <v>0</v>
      </c>
      <c r="AK1803" s="3">
        <v>0</v>
      </c>
      <c r="AL1803" s="3">
        <v>0.2</v>
      </c>
      <c r="AM1803" s="3">
        <v>0</v>
      </c>
      <c r="AN1803" s="3">
        <v>0</v>
      </c>
      <c r="AO1803" s="3">
        <v>0.1</v>
      </c>
      <c r="AP1803" s="3">
        <v>0</v>
      </c>
      <c r="AQ1803" s="3">
        <v>0</v>
      </c>
      <c r="AR1803" s="3">
        <v>1</v>
      </c>
      <c r="AS1803" s="3">
        <v>0.4</v>
      </c>
      <c r="AT1803" s="3">
        <v>40</v>
      </c>
      <c r="AU1803" s="1">
        <v>1014418346</v>
      </c>
      <c r="AV1803" s="1">
        <v>602135720</v>
      </c>
      <c r="AW1803" s="3">
        <v>59.36</v>
      </c>
      <c r="AX1803" s="1">
        <v>1262200932</v>
      </c>
      <c r="AY1803" s="1">
        <v>1101301501</v>
      </c>
      <c r="AZ1803" s="3">
        <v>87.25</v>
      </c>
      <c r="BA1803" s="1">
        <v>1819003000</v>
      </c>
      <c r="BB1803" s="1">
        <v>0</v>
      </c>
      <c r="BC1803" s="3">
        <v>0</v>
      </c>
      <c r="BD1803" s="1">
        <v>1488000000</v>
      </c>
      <c r="BE1803" s="1">
        <v>0</v>
      </c>
      <c r="BF1803" s="3">
        <v>0</v>
      </c>
      <c r="BG1803" s="1">
        <v>1171663126</v>
      </c>
      <c r="BH1803" s="1">
        <v>0</v>
      </c>
      <c r="BI1803" s="3">
        <v>0</v>
      </c>
      <c r="BJ1803" s="1" t="s">
        <v>9</v>
      </c>
      <c r="BK1803" s="1" t="s">
        <v>9</v>
      </c>
      <c r="BL1803" s="3" t="s">
        <v>9</v>
      </c>
      <c r="BM1803" s="4">
        <f t="shared" si="337"/>
        <v>1014.418346</v>
      </c>
      <c r="BN1803" s="4">
        <f t="shared" si="338"/>
        <v>602.13571999999999</v>
      </c>
      <c r="BO1803" s="4">
        <f t="shared" si="339"/>
        <v>1262.200932</v>
      </c>
      <c r="BP1803" s="4">
        <f t="shared" si="340"/>
        <v>1101.3015009999999</v>
      </c>
      <c r="BQ1803" s="4">
        <f t="shared" si="341"/>
        <v>1819.0029999999999</v>
      </c>
      <c r="BR1803" s="4">
        <f t="shared" si="342"/>
        <v>0</v>
      </c>
      <c r="BS1803" s="4">
        <f t="shared" si="343"/>
        <v>1488</v>
      </c>
      <c r="BT1803" s="4">
        <f t="shared" si="344"/>
        <v>0</v>
      </c>
      <c r="BU1803" s="4">
        <f t="shared" si="345"/>
        <v>1171.6631259999999</v>
      </c>
      <c r="BV1803" s="4">
        <f t="shared" si="346"/>
        <v>0</v>
      </c>
      <c r="BW1803" s="4">
        <f t="shared" si="347"/>
        <v>6755.2854040000002</v>
      </c>
      <c r="BX1803" s="4">
        <f t="shared" si="348"/>
        <v>1703.4372209999999</v>
      </c>
      <c r="BY1803" t="s">
        <v>896</v>
      </c>
    </row>
    <row r="1804" spans="1:77" x14ac:dyDescent="0.25">
      <c r="A1804">
        <v>16</v>
      </c>
      <c r="B1804" t="s">
        <v>0</v>
      </c>
      <c r="C1804" t="s">
        <v>668</v>
      </c>
      <c r="D1804">
        <v>2021</v>
      </c>
      <c r="E1804" t="s">
        <v>1</v>
      </c>
      <c r="F1804" t="s">
        <v>2</v>
      </c>
      <c r="G1804">
        <v>2</v>
      </c>
      <c r="H1804" t="s">
        <v>3</v>
      </c>
      <c r="I1804" t="s">
        <v>707</v>
      </c>
      <c r="J1804" t="s">
        <v>616</v>
      </c>
      <c r="K1804" t="s">
        <v>844</v>
      </c>
      <c r="L1804" t="s">
        <v>813</v>
      </c>
      <c r="M1804" t="s">
        <v>814</v>
      </c>
      <c r="N1804" t="s">
        <v>717</v>
      </c>
      <c r="O1804" t="s">
        <v>5</v>
      </c>
      <c r="P1804" t="s">
        <v>722</v>
      </c>
      <c r="Q1804" t="s">
        <v>6</v>
      </c>
      <c r="R1804">
        <v>0</v>
      </c>
      <c r="S1804" t="s">
        <v>7</v>
      </c>
      <c r="T1804">
        <v>540</v>
      </c>
      <c r="U1804" t="s">
        <v>375</v>
      </c>
      <c r="V1804" t="s">
        <v>4333</v>
      </c>
      <c r="W1804" t="s">
        <v>3760</v>
      </c>
      <c r="X1804">
        <v>7</v>
      </c>
      <c r="Y1804" t="s">
        <v>3767</v>
      </c>
      <c r="Z1804">
        <v>1</v>
      </c>
      <c r="AA1804" t="s">
        <v>922</v>
      </c>
      <c r="AB1804" t="s">
        <v>1653</v>
      </c>
      <c r="AC1804" s="3">
        <v>0.1</v>
      </c>
      <c r="AD1804" s="3">
        <v>0.1</v>
      </c>
      <c r="AE1804" s="3">
        <v>100</v>
      </c>
      <c r="AF1804" s="3">
        <v>0.4</v>
      </c>
      <c r="AG1804" s="3">
        <v>0.39</v>
      </c>
      <c r="AH1804" s="3">
        <v>97.5</v>
      </c>
      <c r="AI1804" s="3">
        <v>0.3</v>
      </c>
      <c r="AJ1804" s="3">
        <v>0</v>
      </c>
      <c r="AK1804" s="3">
        <v>0</v>
      </c>
      <c r="AL1804" s="3">
        <v>0.1</v>
      </c>
      <c r="AM1804" s="3">
        <v>0</v>
      </c>
      <c r="AN1804" s="3">
        <v>0</v>
      </c>
      <c r="AO1804" s="3">
        <v>0.1</v>
      </c>
      <c r="AP1804" s="3">
        <v>0</v>
      </c>
      <c r="AQ1804" s="3">
        <v>0</v>
      </c>
      <c r="AR1804" s="3">
        <v>1</v>
      </c>
      <c r="AS1804" s="3">
        <v>0.49</v>
      </c>
      <c r="AT1804" s="3">
        <v>49</v>
      </c>
      <c r="AU1804" s="1">
        <v>986244731</v>
      </c>
      <c r="AV1804" s="1">
        <v>975527731</v>
      </c>
      <c r="AW1804" s="3">
        <v>98.91</v>
      </c>
      <c r="AX1804" s="1">
        <v>1605144140</v>
      </c>
      <c r="AY1804" s="1">
        <v>1446496011</v>
      </c>
      <c r="AZ1804" s="3">
        <v>90.12</v>
      </c>
      <c r="BA1804" s="1">
        <v>927829000</v>
      </c>
      <c r="BB1804" s="1">
        <v>0</v>
      </c>
      <c r="BC1804" s="3">
        <v>0</v>
      </c>
      <c r="BD1804" s="1">
        <v>657000000</v>
      </c>
      <c r="BE1804" s="1">
        <v>0</v>
      </c>
      <c r="BF1804" s="3">
        <v>0</v>
      </c>
      <c r="BG1804" s="1">
        <v>526000000</v>
      </c>
      <c r="BH1804" s="1">
        <v>0</v>
      </c>
      <c r="BI1804" s="3">
        <v>0</v>
      </c>
      <c r="BJ1804" s="1" t="s">
        <v>9</v>
      </c>
      <c r="BK1804" s="1" t="s">
        <v>9</v>
      </c>
      <c r="BL1804" s="3" t="s">
        <v>9</v>
      </c>
      <c r="BM1804" s="4">
        <f t="shared" si="337"/>
        <v>986.244731</v>
      </c>
      <c r="BN1804" s="4">
        <f t="shared" si="338"/>
        <v>975.52773100000002</v>
      </c>
      <c r="BO1804" s="4">
        <f t="shared" si="339"/>
        <v>1605.1441400000001</v>
      </c>
      <c r="BP1804" s="4">
        <f t="shared" si="340"/>
        <v>1446.496011</v>
      </c>
      <c r="BQ1804" s="4">
        <f t="shared" si="341"/>
        <v>927.82899999999995</v>
      </c>
      <c r="BR1804" s="4">
        <f t="shared" si="342"/>
        <v>0</v>
      </c>
      <c r="BS1804" s="4">
        <f t="shared" si="343"/>
        <v>657</v>
      </c>
      <c r="BT1804" s="4">
        <f t="shared" si="344"/>
        <v>0</v>
      </c>
      <c r="BU1804" s="4">
        <f t="shared" si="345"/>
        <v>526</v>
      </c>
      <c r="BV1804" s="4">
        <f t="shared" si="346"/>
        <v>0</v>
      </c>
      <c r="BW1804" s="4">
        <f t="shared" si="347"/>
        <v>4702.2178709999998</v>
      </c>
      <c r="BX1804" s="4">
        <f t="shared" si="348"/>
        <v>2422.0237419999999</v>
      </c>
      <c r="BY1804" t="s">
        <v>896</v>
      </c>
    </row>
    <row r="1805" spans="1:77" x14ac:dyDescent="0.25">
      <c r="A1805">
        <v>16</v>
      </c>
      <c r="B1805" t="s">
        <v>0</v>
      </c>
      <c r="C1805" t="s">
        <v>668</v>
      </c>
      <c r="D1805">
        <v>2021</v>
      </c>
      <c r="E1805" t="s">
        <v>1</v>
      </c>
      <c r="F1805" t="s">
        <v>2</v>
      </c>
      <c r="G1805">
        <v>2</v>
      </c>
      <c r="H1805" t="s">
        <v>3</v>
      </c>
      <c r="I1805" t="s">
        <v>708</v>
      </c>
      <c r="J1805" t="s">
        <v>622</v>
      </c>
      <c r="K1805" t="s">
        <v>845</v>
      </c>
      <c r="L1805" t="s">
        <v>788</v>
      </c>
      <c r="M1805" t="s">
        <v>789</v>
      </c>
      <c r="N1805" t="s">
        <v>719</v>
      </c>
      <c r="O1805" t="s">
        <v>37</v>
      </c>
      <c r="P1805" t="s">
        <v>739</v>
      </c>
      <c r="Q1805" t="s">
        <v>123</v>
      </c>
      <c r="R1805">
        <v>0</v>
      </c>
      <c r="S1805" t="s">
        <v>7</v>
      </c>
      <c r="T1805">
        <v>111</v>
      </c>
      <c r="U1805" t="s">
        <v>623</v>
      </c>
      <c r="V1805" t="s">
        <v>4334</v>
      </c>
      <c r="W1805" t="s">
        <v>3768</v>
      </c>
      <c r="X1805">
        <v>1</v>
      </c>
      <c r="Y1805" t="s">
        <v>3769</v>
      </c>
      <c r="Z1805">
        <v>1</v>
      </c>
      <c r="AA1805" t="s">
        <v>922</v>
      </c>
      <c r="AB1805" t="s">
        <v>1653</v>
      </c>
      <c r="AC1805" s="3">
        <v>0</v>
      </c>
      <c r="AD1805" s="3">
        <v>0</v>
      </c>
      <c r="AE1805" s="3">
        <v>0</v>
      </c>
      <c r="AF1805" s="3">
        <v>0.2</v>
      </c>
      <c r="AG1805" s="3">
        <v>0</v>
      </c>
      <c r="AH1805" s="3">
        <v>0</v>
      </c>
      <c r="AI1805" s="3">
        <v>0.7</v>
      </c>
      <c r="AJ1805" s="3">
        <v>0</v>
      </c>
      <c r="AK1805" s="3">
        <v>0</v>
      </c>
      <c r="AL1805" s="3">
        <v>0.05</v>
      </c>
      <c r="AM1805" s="3">
        <v>0</v>
      </c>
      <c r="AN1805" s="3">
        <v>0</v>
      </c>
      <c r="AO1805" s="3">
        <v>0.05</v>
      </c>
      <c r="AP1805" s="3">
        <v>0</v>
      </c>
      <c r="AQ1805" s="3">
        <v>0</v>
      </c>
      <c r="AR1805" s="3">
        <v>1</v>
      </c>
      <c r="AS1805" s="3">
        <v>0</v>
      </c>
      <c r="AT1805" s="3">
        <v>0</v>
      </c>
      <c r="AU1805" s="1">
        <v>0</v>
      </c>
      <c r="AV1805" s="1">
        <v>0</v>
      </c>
      <c r="AW1805" s="3">
        <v>0</v>
      </c>
      <c r="AX1805" s="1">
        <v>200000000</v>
      </c>
      <c r="AY1805" s="1">
        <v>0</v>
      </c>
      <c r="AZ1805" s="3">
        <v>0</v>
      </c>
      <c r="BA1805" s="1">
        <v>400000000</v>
      </c>
      <c r="BB1805" s="1">
        <v>0</v>
      </c>
      <c r="BC1805" s="3">
        <v>0</v>
      </c>
      <c r="BD1805" s="1">
        <v>250000000</v>
      </c>
      <c r="BE1805" s="1">
        <v>0</v>
      </c>
      <c r="BF1805" s="3">
        <v>0</v>
      </c>
      <c r="BG1805" s="1">
        <v>250000000</v>
      </c>
      <c r="BH1805" s="1">
        <v>0</v>
      </c>
      <c r="BI1805" s="3">
        <v>0</v>
      </c>
      <c r="BJ1805" s="1" t="s">
        <v>9</v>
      </c>
      <c r="BK1805" s="1" t="s">
        <v>9</v>
      </c>
      <c r="BL1805" s="3" t="s">
        <v>9</v>
      </c>
      <c r="BM1805" s="4">
        <f t="shared" si="337"/>
        <v>0</v>
      </c>
      <c r="BN1805" s="4">
        <f t="shared" si="338"/>
        <v>0</v>
      </c>
      <c r="BO1805" s="4">
        <f t="shared" si="339"/>
        <v>200</v>
      </c>
      <c r="BP1805" s="4">
        <f t="shared" si="340"/>
        <v>0</v>
      </c>
      <c r="BQ1805" s="4">
        <f t="shared" si="341"/>
        <v>400</v>
      </c>
      <c r="BR1805" s="4">
        <f t="shared" si="342"/>
        <v>0</v>
      </c>
      <c r="BS1805" s="4">
        <f t="shared" si="343"/>
        <v>250</v>
      </c>
      <c r="BT1805" s="4">
        <f t="shared" si="344"/>
        <v>0</v>
      </c>
      <c r="BU1805" s="4">
        <f t="shared" si="345"/>
        <v>250</v>
      </c>
      <c r="BV1805" s="4">
        <f t="shared" si="346"/>
        <v>0</v>
      </c>
      <c r="BW1805" s="4">
        <f t="shared" si="347"/>
        <v>1100</v>
      </c>
      <c r="BX1805" s="4">
        <f t="shared" si="348"/>
        <v>0</v>
      </c>
      <c r="BY1805" t="s">
        <v>905</v>
      </c>
    </row>
    <row r="1806" spans="1:77" x14ac:dyDescent="0.25">
      <c r="A1806">
        <v>16</v>
      </c>
      <c r="B1806" t="s">
        <v>0</v>
      </c>
      <c r="C1806" t="s">
        <v>668</v>
      </c>
      <c r="D1806">
        <v>2021</v>
      </c>
      <c r="E1806" t="s">
        <v>1</v>
      </c>
      <c r="F1806" t="s">
        <v>2</v>
      </c>
      <c r="G1806">
        <v>2</v>
      </c>
      <c r="H1806" t="s">
        <v>3</v>
      </c>
      <c r="I1806" t="s">
        <v>708</v>
      </c>
      <c r="J1806" t="s">
        <v>622</v>
      </c>
      <c r="K1806" t="s">
        <v>845</v>
      </c>
      <c r="L1806" t="s">
        <v>788</v>
      </c>
      <c r="M1806" t="s">
        <v>789</v>
      </c>
      <c r="N1806" t="s">
        <v>719</v>
      </c>
      <c r="O1806" t="s">
        <v>37</v>
      </c>
      <c r="P1806" t="s">
        <v>739</v>
      </c>
      <c r="Q1806" t="s">
        <v>123</v>
      </c>
      <c r="R1806">
        <v>0</v>
      </c>
      <c r="S1806" t="s">
        <v>7</v>
      </c>
      <c r="T1806">
        <v>111</v>
      </c>
      <c r="U1806" t="s">
        <v>623</v>
      </c>
      <c r="V1806" t="s">
        <v>4334</v>
      </c>
      <c r="W1806" t="s">
        <v>3768</v>
      </c>
      <c r="X1806">
        <v>2</v>
      </c>
      <c r="Y1806" t="s">
        <v>3770</v>
      </c>
      <c r="Z1806">
        <v>1</v>
      </c>
      <c r="AA1806" t="s">
        <v>922</v>
      </c>
      <c r="AB1806" t="s">
        <v>1653</v>
      </c>
      <c r="AC1806" s="3">
        <v>0</v>
      </c>
      <c r="AD1806" s="3">
        <v>0</v>
      </c>
      <c r="AE1806" s="3">
        <v>0</v>
      </c>
      <c r="AF1806" s="3">
        <v>0.02</v>
      </c>
      <c r="AG1806" s="3">
        <v>0</v>
      </c>
      <c r="AH1806" s="3">
        <v>0</v>
      </c>
      <c r="AI1806" s="3">
        <v>0.5</v>
      </c>
      <c r="AJ1806" s="3">
        <v>0</v>
      </c>
      <c r="AK1806" s="3">
        <v>0</v>
      </c>
      <c r="AL1806" s="3">
        <v>0.48</v>
      </c>
      <c r="AM1806" s="3">
        <v>0</v>
      </c>
      <c r="AN1806" s="3">
        <v>0</v>
      </c>
      <c r="AO1806" s="3">
        <v>0</v>
      </c>
      <c r="AP1806" s="3">
        <v>0</v>
      </c>
      <c r="AQ1806" s="3">
        <v>0</v>
      </c>
      <c r="AR1806" s="3">
        <v>1</v>
      </c>
      <c r="AS1806" s="3">
        <v>0</v>
      </c>
      <c r="AT1806" s="3">
        <v>0</v>
      </c>
      <c r="AU1806" s="1">
        <v>0</v>
      </c>
      <c r="AV1806" s="1">
        <v>0</v>
      </c>
      <c r="AW1806" s="3">
        <v>0</v>
      </c>
      <c r="AX1806" s="1">
        <v>450000000</v>
      </c>
      <c r="AY1806" s="1">
        <v>0</v>
      </c>
      <c r="AZ1806" s="3">
        <v>0</v>
      </c>
      <c r="BA1806" s="1">
        <v>200000000</v>
      </c>
      <c r="BB1806" s="1">
        <v>0</v>
      </c>
      <c r="BC1806" s="3">
        <v>0</v>
      </c>
      <c r="BD1806" s="1">
        <v>200000000</v>
      </c>
      <c r="BE1806" s="1">
        <v>0</v>
      </c>
      <c r="BF1806" s="3">
        <v>0</v>
      </c>
      <c r="BG1806" s="1">
        <v>0</v>
      </c>
      <c r="BH1806" s="1">
        <v>0</v>
      </c>
      <c r="BI1806" s="3">
        <v>0</v>
      </c>
      <c r="BJ1806" s="1" t="s">
        <v>9</v>
      </c>
      <c r="BK1806" s="1" t="s">
        <v>9</v>
      </c>
      <c r="BL1806" s="3" t="s">
        <v>9</v>
      </c>
      <c r="BM1806" s="4">
        <f t="shared" si="337"/>
        <v>0</v>
      </c>
      <c r="BN1806" s="4">
        <f t="shared" si="338"/>
        <v>0</v>
      </c>
      <c r="BO1806" s="4">
        <f t="shared" si="339"/>
        <v>450</v>
      </c>
      <c r="BP1806" s="4">
        <f t="shared" si="340"/>
        <v>0</v>
      </c>
      <c r="BQ1806" s="4">
        <f t="shared" si="341"/>
        <v>200</v>
      </c>
      <c r="BR1806" s="4">
        <f t="shared" si="342"/>
        <v>0</v>
      </c>
      <c r="BS1806" s="4">
        <f t="shared" si="343"/>
        <v>200</v>
      </c>
      <c r="BT1806" s="4">
        <f t="shared" si="344"/>
        <v>0</v>
      </c>
      <c r="BU1806" s="4">
        <f t="shared" si="345"/>
        <v>0</v>
      </c>
      <c r="BV1806" s="4">
        <f t="shared" si="346"/>
        <v>0</v>
      </c>
      <c r="BW1806" s="4">
        <f t="shared" si="347"/>
        <v>850</v>
      </c>
      <c r="BX1806" s="4">
        <f t="shared" si="348"/>
        <v>0</v>
      </c>
      <c r="BY1806" t="s">
        <v>905</v>
      </c>
    </row>
    <row r="1807" spans="1:77" x14ac:dyDescent="0.25">
      <c r="A1807">
        <v>16</v>
      </c>
      <c r="B1807" t="s">
        <v>0</v>
      </c>
      <c r="C1807" t="s">
        <v>668</v>
      </c>
      <c r="D1807">
        <v>2021</v>
      </c>
      <c r="E1807" t="s">
        <v>1</v>
      </c>
      <c r="F1807" t="s">
        <v>2</v>
      </c>
      <c r="G1807">
        <v>2</v>
      </c>
      <c r="H1807" t="s">
        <v>3</v>
      </c>
      <c r="I1807" t="s">
        <v>708</v>
      </c>
      <c r="J1807" t="s">
        <v>622</v>
      </c>
      <c r="K1807" t="s">
        <v>845</v>
      </c>
      <c r="L1807" t="s">
        <v>788</v>
      </c>
      <c r="M1807" t="s">
        <v>789</v>
      </c>
      <c r="N1807" t="s">
        <v>719</v>
      </c>
      <c r="O1807" t="s">
        <v>37</v>
      </c>
      <c r="P1807" t="s">
        <v>739</v>
      </c>
      <c r="Q1807" t="s">
        <v>123</v>
      </c>
      <c r="R1807">
        <v>0</v>
      </c>
      <c r="S1807" t="s">
        <v>7</v>
      </c>
      <c r="T1807">
        <v>111</v>
      </c>
      <c r="U1807" t="s">
        <v>623</v>
      </c>
      <c r="V1807" t="s">
        <v>4334</v>
      </c>
      <c r="W1807" t="s">
        <v>3768</v>
      </c>
      <c r="X1807">
        <v>3</v>
      </c>
      <c r="Y1807" t="s">
        <v>3771</v>
      </c>
      <c r="Z1807">
        <v>1</v>
      </c>
      <c r="AA1807" t="s">
        <v>922</v>
      </c>
      <c r="AB1807" t="s">
        <v>1653</v>
      </c>
      <c r="AC1807" s="3">
        <v>0.01</v>
      </c>
      <c r="AD1807" s="3">
        <v>0.01</v>
      </c>
      <c r="AE1807" s="3">
        <v>100</v>
      </c>
      <c r="AF1807" s="3">
        <v>0.25</v>
      </c>
      <c r="AG1807" s="3">
        <v>0.17</v>
      </c>
      <c r="AH1807" s="3">
        <v>68</v>
      </c>
      <c r="AI1807" s="3">
        <v>0.25</v>
      </c>
      <c r="AJ1807" s="3">
        <v>0</v>
      </c>
      <c r="AK1807" s="3">
        <v>0</v>
      </c>
      <c r="AL1807" s="3">
        <v>0.28000000000000003</v>
      </c>
      <c r="AM1807" s="3">
        <v>0</v>
      </c>
      <c r="AN1807" s="3">
        <v>0</v>
      </c>
      <c r="AO1807" s="3">
        <v>0.21</v>
      </c>
      <c r="AP1807" s="3">
        <v>0</v>
      </c>
      <c r="AQ1807" s="3">
        <v>0</v>
      </c>
      <c r="AR1807" s="3">
        <v>1</v>
      </c>
      <c r="AS1807" s="3">
        <v>0.18</v>
      </c>
      <c r="AT1807" s="3">
        <v>18</v>
      </c>
      <c r="AU1807" s="1">
        <v>883000000</v>
      </c>
      <c r="AV1807" s="1">
        <v>650745563</v>
      </c>
      <c r="AW1807" s="3">
        <v>73.7</v>
      </c>
      <c r="AX1807" s="1">
        <v>576777359</v>
      </c>
      <c r="AY1807" s="1">
        <v>394993259</v>
      </c>
      <c r="AZ1807" s="3">
        <v>68.48</v>
      </c>
      <c r="BA1807" s="1">
        <v>762000000</v>
      </c>
      <c r="BB1807" s="1">
        <v>0</v>
      </c>
      <c r="BC1807" s="3">
        <v>0</v>
      </c>
      <c r="BD1807" s="1">
        <v>972000000</v>
      </c>
      <c r="BE1807" s="1">
        <v>0</v>
      </c>
      <c r="BF1807" s="3">
        <v>0</v>
      </c>
      <c r="BG1807" s="1">
        <v>1462228373</v>
      </c>
      <c r="BH1807" s="1">
        <v>0</v>
      </c>
      <c r="BI1807" s="3">
        <v>0</v>
      </c>
      <c r="BJ1807" s="1" t="s">
        <v>9</v>
      </c>
      <c r="BK1807" s="1" t="s">
        <v>9</v>
      </c>
      <c r="BL1807" s="3" t="s">
        <v>9</v>
      </c>
      <c r="BM1807" s="4">
        <f t="shared" si="337"/>
        <v>883</v>
      </c>
      <c r="BN1807" s="4">
        <f t="shared" si="338"/>
        <v>650.74556299999995</v>
      </c>
      <c r="BO1807" s="4">
        <f t="shared" si="339"/>
        <v>576.77735900000005</v>
      </c>
      <c r="BP1807" s="4">
        <f t="shared" si="340"/>
        <v>394.99325900000002</v>
      </c>
      <c r="BQ1807" s="4">
        <f t="shared" si="341"/>
        <v>762</v>
      </c>
      <c r="BR1807" s="4">
        <f t="shared" si="342"/>
        <v>0</v>
      </c>
      <c r="BS1807" s="4">
        <f t="shared" si="343"/>
        <v>972</v>
      </c>
      <c r="BT1807" s="4">
        <f t="shared" si="344"/>
        <v>0</v>
      </c>
      <c r="BU1807" s="4">
        <f t="shared" si="345"/>
        <v>1462.2283729999999</v>
      </c>
      <c r="BV1807" s="4">
        <f t="shared" si="346"/>
        <v>0</v>
      </c>
      <c r="BW1807" s="4">
        <f t="shared" si="347"/>
        <v>4656.0057319999996</v>
      </c>
      <c r="BX1807" s="4">
        <f t="shared" si="348"/>
        <v>1045.738822</v>
      </c>
      <c r="BY1807" t="s">
        <v>905</v>
      </c>
    </row>
    <row r="1808" spans="1:77" x14ac:dyDescent="0.25">
      <c r="A1808">
        <v>16</v>
      </c>
      <c r="B1808" t="s">
        <v>0</v>
      </c>
      <c r="C1808" t="s">
        <v>668</v>
      </c>
      <c r="D1808">
        <v>2021</v>
      </c>
      <c r="E1808" t="s">
        <v>1</v>
      </c>
      <c r="F1808" t="s">
        <v>2</v>
      </c>
      <c r="G1808">
        <v>2</v>
      </c>
      <c r="H1808" t="s">
        <v>3</v>
      </c>
      <c r="I1808" t="s">
        <v>708</v>
      </c>
      <c r="J1808" t="s">
        <v>622</v>
      </c>
      <c r="K1808" t="s">
        <v>845</v>
      </c>
      <c r="L1808" t="s">
        <v>788</v>
      </c>
      <c r="M1808" t="s">
        <v>789</v>
      </c>
      <c r="N1808" t="s">
        <v>719</v>
      </c>
      <c r="O1808" t="s">
        <v>37</v>
      </c>
      <c r="P1808" t="s">
        <v>739</v>
      </c>
      <c r="Q1808" t="s">
        <v>123</v>
      </c>
      <c r="R1808">
        <v>0</v>
      </c>
      <c r="S1808" t="s">
        <v>7</v>
      </c>
      <c r="T1808">
        <v>111</v>
      </c>
      <c r="U1808" t="s">
        <v>623</v>
      </c>
      <c r="V1808" t="s">
        <v>4334</v>
      </c>
      <c r="W1808" t="s">
        <v>3768</v>
      </c>
      <c r="X1808">
        <v>4</v>
      </c>
      <c r="Y1808" t="s">
        <v>3772</v>
      </c>
      <c r="Z1808">
        <v>1</v>
      </c>
      <c r="AA1808" t="s">
        <v>922</v>
      </c>
      <c r="AB1808" t="s">
        <v>1653</v>
      </c>
      <c r="AC1808" s="3">
        <v>20</v>
      </c>
      <c r="AD1808" s="3">
        <v>16</v>
      </c>
      <c r="AE1808" s="3">
        <v>80</v>
      </c>
      <c r="AF1808" s="3">
        <v>22</v>
      </c>
      <c r="AG1808" s="3">
        <v>20</v>
      </c>
      <c r="AH1808" s="3">
        <v>90.91</v>
      </c>
      <c r="AI1808" s="3">
        <v>22</v>
      </c>
      <c r="AJ1808" s="3">
        <v>0</v>
      </c>
      <c r="AK1808" s="3">
        <v>0</v>
      </c>
      <c r="AL1808" s="3">
        <v>10</v>
      </c>
      <c r="AM1808" s="3">
        <v>0</v>
      </c>
      <c r="AN1808" s="3">
        <v>0</v>
      </c>
      <c r="AO1808" s="3">
        <v>10</v>
      </c>
      <c r="AP1808" s="3">
        <v>0</v>
      </c>
      <c r="AQ1808" s="3">
        <v>0</v>
      </c>
      <c r="AR1808" s="3">
        <v>80</v>
      </c>
      <c r="AS1808" s="3">
        <v>36</v>
      </c>
      <c r="AT1808" s="3">
        <v>45</v>
      </c>
      <c r="AU1808" s="1">
        <v>457760679</v>
      </c>
      <c r="AV1808" s="1">
        <v>386196376</v>
      </c>
      <c r="AW1808" s="3">
        <v>84.37</v>
      </c>
      <c r="AX1808" s="1">
        <v>458791698</v>
      </c>
      <c r="AY1808" s="1">
        <v>409432213</v>
      </c>
      <c r="AZ1808" s="3">
        <v>89.24</v>
      </c>
      <c r="BA1808" s="1">
        <v>559000000</v>
      </c>
      <c r="BB1808" s="1">
        <v>0</v>
      </c>
      <c r="BC1808" s="3">
        <v>0</v>
      </c>
      <c r="BD1808" s="1">
        <v>1404000000</v>
      </c>
      <c r="BE1808" s="1">
        <v>0</v>
      </c>
      <c r="BF1808" s="3">
        <v>0</v>
      </c>
      <c r="BG1808" s="1">
        <v>100000000</v>
      </c>
      <c r="BH1808" s="1">
        <v>0</v>
      </c>
      <c r="BI1808" s="3">
        <v>0</v>
      </c>
      <c r="BJ1808" s="1" t="s">
        <v>9</v>
      </c>
      <c r="BK1808" s="1" t="s">
        <v>9</v>
      </c>
      <c r="BL1808" s="3" t="s">
        <v>9</v>
      </c>
      <c r="BM1808" s="4">
        <f t="shared" si="337"/>
        <v>457.76067899999998</v>
      </c>
      <c r="BN1808" s="4">
        <f t="shared" si="338"/>
        <v>386.19637599999999</v>
      </c>
      <c r="BO1808" s="4">
        <f t="shared" si="339"/>
        <v>458.791698</v>
      </c>
      <c r="BP1808" s="4">
        <f t="shared" si="340"/>
        <v>409.43221299999999</v>
      </c>
      <c r="BQ1808" s="4">
        <f t="shared" si="341"/>
        <v>559</v>
      </c>
      <c r="BR1808" s="4">
        <f t="shared" si="342"/>
        <v>0</v>
      </c>
      <c r="BS1808" s="4">
        <f t="shared" si="343"/>
        <v>1404</v>
      </c>
      <c r="BT1808" s="4">
        <f t="shared" si="344"/>
        <v>0</v>
      </c>
      <c r="BU1808" s="4">
        <f t="shared" si="345"/>
        <v>100</v>
      </c>
      <c r="BV1808" s="4">
        <f t="shared" si="346"/>
        <v>0</v>
      </c>
      <c r="BW1808" s="4">
        <f t="shared" si="347"/>
        <v>2979.552377</v>
      </c>
      <c r="BX1808" s="4">
        <f t="shared" si="348"/>
        <v>795.62858899999992</v>
      </c>
      <c r="BY1808" t="s">
        <v>905</v>
      </c>
    </row>
    <row r="1809" spans="1:77" x14ac:dyDescent="0.25">
      <c r="A1809">
        <v>16</v>
      </c>
      <c r="B1809" t="s">
        <v>0</v>
      </c>
      <c r="C1809" t="s">
        <v>668</v>
      </c>
      <c r="D1809">
        <v>2021</v>
      </c>
      <c r="E1809" t="s">
        <v>1</v>
      </c>
      <c r="F1809" t="s">
        <v>2</v>
      </c>
      <c r="G1809">
        <v>2</v>
      </c>
      <c r="H1809" t="s">
        <v>3</v>
      </c>
      <c r="I1809" t="s">
        <v>708</v>
      </c>
      <c r="J1809" t="s">
        <v>622</v>
      </c>
      <c r="K1809" t="s">
        <v>845</v>
      </c>
      <c r="L1809" t="s">
        <v>788</v>
      </c>
      <c r="M1809" t="s">
        <v>789</v>
      </c>
      <c r="N1809" t="s">
        <v>719</v>
      </c>
      <c r="O1809" t="s">
        <v>37</v>
      </c>
      <c r="P1809" t="s">
        <v>739</v>
      </c>
      <c r="Q1809" t="s">
        <v>123</v>
      </c>
      <c r="R1809">
        <v>0</v>
      </c>
      <c r="S1809" t="s">
        <v>7</v>
      </c>
      <c r="T1809">
        <v>111</v>
      </c>
      <c r="U1809" t="s">
        <v>623</v>
      </c>
      <c r="V1809" t="s">
        <v>4334</v>
      </c>
      <c r="W1809" t="s">
        <v>3768</v>
      </c>
      <c r="X1809">
        <v>5</v>
      </c>
      <c r="Y1809" t="s">
        <v>3773</v>
      </c>
      <c r="Z1809">
        <v>1</v>
      </c>
      <c r="AA1809" t="s">
        <v>922</v>
      </c>
      <c r="AB1809" t="s">
        <v>1653</v>
      </c>
      <c r="AC1809" s="3">
        <v>20</v>
      </c>
      <c r="AD1809" s="3">
        <v>18</v>
      </c>
      <c r="AE1809" s="3">
        <v>90</v>
      </c>
      <c r="AF1809" s="3">
        <v>41</v>
      </c>
      <c r="AG1809" s="3">
        <v>41</v>
      </c>
      <c r="AH1809" s="3">
        <v>100</v>
      </c>
      <c r="AI1809" s="3">
        <v>16</v>
      </c>
      <c r="AJ1809" s="3">
        <v>0</v>
      </c>
      <c r="AK1809" s="3">
        <v>0</v>
      </c>
      <c r="AL1809" s="3">
        <v>5</v>
      </c>
      <c r="AM1809" s="3">
        <v>0</v>
      </c>
      <c r="AN1809" s="3">
        <v>0</v>
      </c>
      <c r="AO1809" s="3">
        <v>0</v>
      </c>
      <c r="AP1809" s="3">
        <v>0</v>
      </c>
      <c r="AQ1809" s="3">
        <v>0</v>
      </c>
      <c r="AR1809" s="3">
        <v>80</v>
      </c>
      <c r="AS1809" s="3">
        <v>59</v>
      </c>
      <c r="AT1809" s="3">
        <v>73.75</v>
      </c>
      <c r="AU1809" s="1">
        <v>3205786471</v>
      </c>
      <c r="AV1809" s="1">
        <v>2286499452</v>
      </c>
      <c r="AW1809" s="3">
        <v>71.319999999999993</v>
      </c>
      <c r="AX1809" s="1">
        <v>3546385943</v>
      </c>
      <c r="AY1809" s="1">
        <v>2457069944</v>
      </c>
      <c r="AZ1809" s="3">
        <v>69.28</v>
      </c>
      <c r="BA1809" s="1">
        <v>3084000000</v>
      </c>
      <c r="BB1809" s="1">
        <v>0</v>
      </c>
      <c r="BC1809" s="3">
        <v>0</v>
      </c>
      <c r="BD1809" s="1">
        <v>1932000000</v>
      </c>
      <c r="BE1809" s="1">
        <v>0</v>
      </c>
      <c r="BF1809" s="3">
        <v>0</v>
      </c>
      <c r="BG1809" s="1">
        <v>0</v>
      </c>
      <c r="BH1809" s="1">
        <v>0</v>
      </c>
      <c r="BI1809" s="3">
        <v>0</v>
      </c>
      <c r="BJ1809" s="1" t="s">
        <v>9</v>
      </c>
      <c r="BK1809" s="1" t="s">
        <v>9</v>
      </c>
      <c r="BL1809" s="3" t="s">
        <v>9</v>
      </c>
      <c r="BM1809" s="4">
        <f t="shared" si="337"/>
        <v>3205.7864709999999</v>
      </c>
      <c r="BN1809" s="4">
        <f t="shared" si="338"/>
        <v>2286.499452</v>
      </c>
      <c r="BO1809" s="4">
        <f t="shared" si="339"/>
        <v>3546.3859430000002</v>
      </c>
      <c r="BP1809" s="4">
        <f t="shared" si="340"/>
        <v>2457.0699439999999</v>
      </c>
      <c r="BQ1809" s="4">
        <f t="shared" si="341"/>
        <v>3084</v>
      </c>
      <c r="BR1809" s="4">
        <f t="shared" si="342"/>
        <v>0</v>
      </c>
      <c r="BS1809" s="4">
        <f t="shared" si="343"/>
        <v>1932</v>
      </c>
      <c r="BT1809" s="4">
        <f t="shared" si="344"/>
        <v>0</v>
      </c>
      <c r="BU1809" s="4">
        <f t="shared" si="345"/>
        <v>0</v>
      </c>
      <c r="BV1809" s="4">
        <f t="shared" si="346"/>
        <v>0</v>
      </c>
      <c r="BW1809" s="4">
        <f t="shared" si="347"/>
        <v>11768.172414000001</v>
      </c>
      <c r="BX1809" s="4">
        <f t="shared" si="348"/>
        <v>4743.5693959999999</v>
      </c>
      <c r="BY1809" t="s">
        <v>905</v>
      </c>
    </row>
    <row r="1810" spans="1:77" x14ac:dyDescent="0.25">
      <c r="A1810">
        <v>16</v>
      </c>
      <c r="B1810" t="s">
        <v>0</v>
      </c>
      <c r="C1810" t="s">
        <v>668</v>
      </c>
      <c r="D1810">
        <v>2021</v>
      </c>
      <c r="E1810" t="s">
        <v>1</v>
      </c>
      <c r="F1810" t="s">
        <v>2</v>
      </c>
      <c r="G1810">
        <v>2</v>
      </c>
      <c r="H1810" t="s">
        <v>3</v>
      </c>
      <c r="I1810" t="s">
        <v>708</v>
      </c>
      <c r="J1810" t="s">
        <v>622</v>
      </c>
      <c r="K1810" t="s">
        <v>845</v>
      </c>
      <c r="L1810" t="s">
        <v>788</v>
      </c>
      <c r="M1810" t="s">
        <v>789</v>
      </c>
      <c r="N1810" t="s">
        <v>719</v>
      </c>
      <c r="O1810" t="s">
        <v>37</v>
      </c>
      <c r="P1810" t="s">
        <v>739</v>
      </c>
      <c r="Q1810" t="s">
        <v>123</v>
      </c>
      <c r="R1810">
        <v>0</v>
      </c>
      <c r="S1810" t="s">
        <v>7</v>
      </c>
      <c r="T1810">
        <v>111</v>
      </c>
      <c r="U1810" t="s">
        <v>623</v>
      </c>
      <c r="V1810" t="s">
        <v>4334</v>
      </c>
      <c r="W1810" t="s">
        <v>3768</v>
      </c>
      <c r="X1810">
        <v>6</v>
      </c>
      <c r="Y1810" t="s">
        <v>3774</v>
      </c>
      <c r="Z1810">
        <v>2</v>
      </c>
      <c r="AA1810" t="s">
        <v>918</v>
      </c>
      <c r="AB1810" t="s">
        <v>1653</v>
      </c>
      <c r="AC1810" s="3">
        <v>0</v>
      </c>
      <c r="AD1810" s="3">
        <v>0</v>
      </c>
      <c r="AE1810" s="3">
        <v>0</v>
      </c>
      <c r="AF1810" s="3">
        <v>1</v>
      </c>
      <c r="AG1810" s="3">
        <v>1</v>
      </c>
      <c r="AH1810" s="3">
        <v>100</v>
      </c>
      <c r="AI1810" s="3">
        <v>1</v>
      </c>
      <c r="AJ1810" s="3">
        <v>0</v>
      </c>
      <c r="AK1810" s="3">
        <v>0</v>
      </c>
      <c r="AL1810" s="3">
        <v>0</v>
      </c>
      <c r="AM1810" s="3">
        <v>0</v>
      </c>
      <c r="AN1810" s="3">
        <v>0</v>
      </c>
      <c r="AO1810" s="3">
        <v>0</v>
      </c>
      <c r="AP1810" s="3">
        <v>0</v>
      </c>
      <c r="AQ1810" s="3">
        <v>0</v>
      </c>
      <c r="AR1810" s="3" t="s">
        <v>7</v>
      </c>
      <c r="AS1810" s="3" t="s">
        <v>7</v>
      </c>
      <c r="AT1810" s="3" t="s">
        <v>7</v>
      </c>
      <c r="AU1810" s="1">
        <v>0</v>
      </c>
      <c r="AV1810" s="1">
        <v>0</v>
      </c>
      <c r="AW1810" s="3">
        <v>0</v>
      </c>
      <c r="AX1810" s="1">
        <v>2000000000</v>
      </c>
      <c r="AY1810" s="1">
        <v>1315158250</v>
      </c>
      <c r="AZ1810" s="3">
        <v>65.760000000000005</v>
      </c>
      <c r="BA1810" s="1">
        <v>100000000</v>
      </c>
      <c r="BB1810" s="1">
        <v>0</v>
      </c>
      <c r="BC1810" s="3">
        <v>0</v>
      </c>
      <c r="BD1810" s="1">
        <v>0</v>
      </c>
      <c r="BE1810" s="1">
        <v>0</v>
      </c>
      <c r="BF1810" s="3">
        <v>0</v>
      </c>
      <c r="BG1810" s="1">
        <v>0</v>
      </c>
      <c r="BH1810" s="1">
        <v>0</v>
      </c>
      <c r="BI1810" s="3">
        <v>0</v>
      </c>
      <c r="BJ1810" s="1" t="s">
        <v>9</v>
      </c>
      <c r="BK1810" s="1" t="s">
        <v>9</v>
      </c>
      <c r="BL1810" s="3" t="s">
        <v>9</v>
      </c>
      <c r="BM1810" s="4">
        <f t="shared" si="337"/>
        <v>0</v>
      </c>
      <c r="BN1810" s="4">
        <f t="shared" si="338"/>
        <v>0</v>
      </c>
      <c r="BO1810" s="4">
        <f t="shared" si="339"/>
        <v>2000</v>
      </c>
      <c r="BP1810" s="4">
        <f t="shared" si="340"/>
        <v>1315.15825</v>
      </c>
      <c r="BQ1810" s="4">
        <f t="shared" si="341"/>
        <v>100</v>
      </c>
      <c r="BR1810" s="4">
        <f t="shared" si="342"/>
        <v>0</v>
      </c>
      <c r="BS1810" s="4">
        <f t="shared" si="343"/>
        <v>0</v>
      </c>
      <c r="BT1810" s="4">
        <f t="shared" si="344"/>
        <v>0</v>
      </c>
      <c r="BU1810" s="4">
        <f t="shared" si="345"/>
        <v>0</v>
      </c>
      <c r="BV1810" s="4">
        <f t="shared" si="346"/>
        <v>0</v>
      </c>
      <c r="BW1810" s="4">
        <f t="shared" si="347"/>
        <v>2100</v>
      </c>
      <c r="BX1810" s="4">
        <f t="shared" si="348"/>
        <v>1315.15825</v>
      </c>
      <c r="BY1810" t="s">
        <v>905</v>
      </c>
    </row>
    <row r="1811" spans="1:77" x14ac:dyDescent="0.25">
      <c r="A1811">
        <v>16</v>
      </c>
      <c r="B1811" t="s">
        <v>0</v>
      </c>
      <c r="C1811" t="s">
        <v>668</v>
      </c>
      <c r="D1811">
        <v>2021</v>
      </c>
      <c r="E1811" t="s">
        <v>1</v>
      </c>
      <c r="F1811" t="s">
        <v>2</v>
      </c>
      <c r="G1811">
        <v>2</v>
      </c>
      <c r="H1811" t="s">
        <v>3</v>
      </c>
      <c r="I1811" t="s">
        <v>708</v>
      </c>
      <c r="J1811" t="s">
        <v>622</v>
      </c>
      <c r="K1811" t="s">
        <v>845</v>
      </c>
      <c r="L1811" t="s">
        <v>788</v>
      </c>
      <c r="M1811" t="s">
        <v>789</v>
      </c>
      <c r="N1811" t="s">
        <v>719</v>
      </c>
      <c r="O1811" t="s">
        <v>37</v>
      </c>
      <c r="P1811" t="s">
        <v>739</v>
      </c>
      <c r="Q1811" t="s">
        <v>123</v>
      </c>
      <c r="R1811">
        <v>0</v>
      </c>
      <c r="S1811" t="s">
        <v>7</v>
      </c>
      <c r="T1811">
        <v>111</v>
      </c>
      <c r="U1811" t="s">
        <v>623</v>
      </c>
      <c r="V1811" t="s">
        <v>4335</v>
      </c>
      <c r="W1811" t="s">
        <v>3775</v>
      </c>
      <c r="X1811">
        <v>1</v>
      </c>
      <c r="Y1811" t="s">
        <v>3776</v>
      </c>
      <c r="Z1811">
        <v>1</v>
      </c>
      <c r="AA1811" t="s">
        <v>922</v>
      </c>
      <c r="AB1811" t="s">
        <v>1653</v>
      </c>
      <c r="AC1811" s="3">
        <v>2472</v>
      </c>
      <c r="AD1811" s="3">
        <v>2472</v>
      </c>
      <c r="AE1811" s="3">
        <v>100</v>
      </c>
      <c r="AF1811" s="3">
        <v>6000</v>
      </c>
      <c r="AG1811" s="3">
        <v>5501</v>
      </c>
      <c r="AH1811" s="3">
        <v>91.68</v>
      </c>
      <c r="AI1811" s="3">
        <v>3258</v>
      </c>
      <c r="AJ1811" s="3">
        <v>0</v>
      </c>
      <c r="AK1811" s="3">
        <v>0</v>
      </c>
      <c r="AL1811" s="3">
        <v>5071</v>
      </c>
      <c r="AM1811" s="3">
        <v>0</v>
      </c>
      <c r="AN1811" s="3">
        <v>0</v>
      </c>
      <c r="AO1811" s="3">
        <v>5324</v>
      </c>
      <c r="AP1811" s="3">
        <v>0</v>
      </c>
      <c r="AQ1811" s="3">
        <v>0</v>
      </c>
      <c r="AR1811" s="3">
        <v>22125</v>
      </c>
      <c r="AS1811" s="3">
        <v>7973</v>
      </c>
      <c r="AT1811" s="3">
        <v>36.04</v>
      </c>
      <c r="AU1811" s="1">
        <v>483576748</v>
      </c>
      <c r="AV1811" s="1">
        <v>266537362</v>
      </c>
      <c r="AW1811" s="3">
        <v>55.12</v>
      </c>
      <c r="AX1811" s="1">
        <v>1003764850</v>
      </c>
      <c r="AY1811" s="1">
        <v>453857231</v>
      </c>
      <c r="AZ1811" s="3">
        <v>45.22</v>
      </c>
      <c r="BA1811" s="1">
        <v>200000000</v>
      </c>
      <c r="BB1811" s="1">
        <v>0</v>
      </c>
      <c r="BC1811" s="3">
        <v>0</v>
      </c>
      <c r="BD1811" s="1">
        <v>603000000</v>
      </c>
      <c r="BE1811" s="1">
        <v>0</v>
      </c>
      <c r="BF1811" s="3">
        <v>0</v>
      </c>
      <c r="BG1811" s="1">
        <v>613000000</v>
      </c>
      <c r="BH1811" s="1">
        <v>0</v>
      </c>
      <c r="BI1811" s="3">
        <v>0</v>
      </c>
      <c r="BJ1811" s="1" t="s">
        <v>9</v>
      </c>
      <c r="BK1811" s="1" t="s">
        <v>9</v>
      </c>
      <c r="BL1811" s="3" t="s">
        <v>9</v>
      </c>
      <c r="BM1811" s="4">
        <f t="shared" si="337"/>
        <v>483.57674800000001</v>
      </c>
      <c r="BN1811" s="4">
        <f t="shared" si="338"/>
        <v>266.53736199999997</v>
      </c>
      <c r="BO1811" s="4">
        <f t="shared" si="339"/>
        <v>1003.76485</v>
      </c>
      <c r="BP1811" s="4">
        <f t="shared" si="340"/>
        <v>453.85723100000001</v>
      </c>
      <c r="BQ1811" s="4">
        <f t="shared" si="341"/>
        <v>200</v>
      </c>
      <c r="BR1811" s="4">
        <f t="shared" si="342"/>
        <v>0</v>
      </c>
      <c r="BS1811" s="4">
        <f t="shared" si="343"/>
        <v>603</v>
      </c>
      <c r="BT1811" s="4">
        <f t="shared" si="344"/>
        <v>0</v>
      </c>
      <c r="BU1811" s="4">
        <f t="shared" si="345"/>
        <v>613</v>
      </c>
      <c r="BV1811" s="4">
        <f t="shared" si="346"/>
        <v>0</v>
      </c>
      <c r="BW1811" s="4">
        <f t="shared" si="347"/>
        <v>2903.341598</v>
      </c>
      <c r="BX1811" s="4">
        <f t="shared" si="348"/>
        <v>720.39459299999999</v>
      </c>
      <c r="BY1811" t="s">
        <v>905</v>
      </c>
    </row>
    <row r="1812" spans="1:77" x14ac:dyDescent="0.25">
      <c r="A1812">
        <v>16</v>
      </c>
      <c r="B1812" t="s">
        <v>0</v>
      </c>
      <c r="C1812" t="s">
        <v>668</v>
      </c>
      <c r="D1812">
        <v>2021</v>
      </c>
      <c r="E1812" t="s">
        <v>1</v>
      </c>
      <c r="F1812" t="s">
        <v>2</v>
      </c>
      <c r="G1812">
        <v>2</v>
      </c>
      <c r="H1812" t="s">
        <v>3</v>
      </c>
      <c r="I1812" t="s">
        <v>708</v>
      </c>
      <c r="J1812" t="s">
        <v>622</v>
      </c>
      <c r="K1812" t="s">
        <v>845</v>
      </c>
      <c r="L1812" t="s">
        <v>788</v>
      </c>
      <c r="M1812" t="s">
        <v>789</v>
      </c>
      <c r="N1812" t="s">
        <v>719</v>
      </c>
      <c r="O1812" t="s">
        <v>37</v>
      </c>
      <c r="P1812" t="s">
        <v>739</v>
      </c>
      <c r="Q1812" t="s">
        <v>123</v>
      </c>
      <c r="R1812">
        <v>0</v>
      </c>
      <c r="S1812" t="s">
        <v>7</v>
      </c>
      <c r="T1812">
        <v>111</v>
      </c>
      <c r="U1812" t="s">
        <v>623</v>
      </c>
      <c r="V1812" t="s">
        <v>4335</v>
      </c>
      <c r="W1812" t="s">
        <v>3775</v>
      </c>
      <c r="X1812">
        <v>2</v>
      </c>
      <c r="Y1812" t="s">
        <v>3777</v>
      </c>
      <c r="Z1812">
        <v>1</v>
      </c>
      <c r="AA1812" t="s">
        <v>922</v>
      </c>
      <c r="AB1812" t="s">
        <v>1653</v>
      </c>
      <c r="AC1812" s="3">
        <v>151</v>
      </c>
      <c r="AD1812" s="3">
        <v>151</v>
      </c>
      <c r="AE1812" s="3">
        <v>100</v>
      </c>
      <c r="AF1812" s="3">
        <v>350</v>
      </c>
      <c r="AG1812" s="3">
        <v>248</v>
      </c>
      <c r="AH1812" s="3">
        <v>70.86</v>
      </c>
      <c r="AI1812" s="3">
        <v>591</v>
      </c>
      <c r="AJ1812" s="3">
        <v>0</v>
      </c>
      <c r="AK1812" s="3">
        <v>0</v>
      </c>
      <c r="AL1812" s="3">
        <v>470</v>
      </c>
      <c r="AM1812" s="3">
        <v>0</v>
      </c>
      <c r="AN1812" s="3">
        <v>0</v>
      </c>
      <c r="AO1812" s="3">
        <v>472</v>
      </c>
      <c r="AP1812" s="3">
        <v>0</v>
      </c>
      <c r="AQ1812" s="3">
        <v>0</v>
      </c>
      <c r="AR1812" s="3">
        <v>2034</v>
      </c>
      <c r="AS1812" s="3">
        <v>399</v>
      </c>
      <c r="AT1812" s="3">
        <v>19.62</v>
      </c>
      <c r="AU1812" s="1">
        <v>119423252</v>
      </c>
      <c r="AV1812" s="1">
        <v>57950789</v>
      </c>
      <c r="AW1812" s="3">
        <v>48.53</v>
      </c>
      <c r="AX1812" s="1">
        <v>15000000</v>
      </c>
      <c r="AY1812" s="1">
        <v>0</v>
      </c>
      <c r="AZ1812" s="3">
        <v>0</v>
      </c>
      <c r="BA1812" s="1">
        <v>200000000</v>
      </c>
      <c r="BB1812" s="1">
        <v>0</v>
      </c>
      <c r="BC1812" s="3">
        <v>0</v>
      </c>
      <c r="BD1812" s="1">
        <v>231000000</v>
      </c>
      <c r="BE1812" s="1">
        <v>0</v>
      </c>
      <c r="BF1812" s="3">
        <v>0</v>
      </c>
      <c r="BG1812" s="1">
        <v>221000000</v>
      </c>
      <c r="BH1812" s="1">
        <v>0</v>
      </c>
      <c r="BI1812" s="3">
        <v>0</v>
      </c>
      <c r="BJ1812" s="1" t="s">
        <v>9</v>
      </c>
      <c r="BK1812" s="1" t="s">
        <v>9</v>
      </c>
      <c r="BL1812" s="3" t="s">
        <v>9</v>
      </c>
      <c r="BM1812" s="4">
        <f t="shared" si="337"/>
        <v>119.42325200000001</v>
      </c>
      <c r="BN1812" s="4">
        <f t="shared" si="338"/>
        <v>57.950789</v>
      </c>
      <c r="BO1812" s="4">
        <f t="shared" si="339"/>
        <v>15</v>
      </c>
      <c r="BP1812" s="4">
        <f t="shared" si="340"/>
        <v>0</v>
      </c>
      <c r="BQ1812" s="4">
        <f t="shared" si="341"/>
        <v>200</v>
      </c>
      <c r="BR1812" s="4">
        <f t="shared" si="342"/>
        <v>0</v>
      </c>
      <c r="BS1812" s="4">
        <f t="shared" si="343"/>
        <v>231</v>
      </c>
      <c r="BT1812" s="4">
        <f t="shared" si="344"/>
        <v>0</v>
      </c>
      <c r="BU1812" s="4">
        <f t="shared" si="345"/>
        <v>221</v>
      </c>
      <c r="BV1812" s="4">
        <f t="shared" si="346"/>
        <v>0</v>
      </c>
      <c r="BW1812" s="4">
        <f t="shared" si="347"/>
        <v>786.42325200000005</v>
      </c>
      <c r="BX1812" s="4">
        <f t="shared" si="348"/>
        <v>57.950789</v>
      </c>
      <c r="BY1812" t="s">
        <v>905</v>
      </c>
    </row>
    <row r="1813" spans="1:77" x14ac:dyDescent="0.25">
      <c r="A1813">
        <v>16</v>
      </c>
      <c r="B1813" t="s">
        <v>0</v>
      </c>
      <c r="C1813" t="s">
        <v>668</v>
      </c>
      <c r="D1813">
        <v>2021</v>
      </c>
      <c r="E1813" t="s">
        <v>1</v>
      </c>
      <c r="F1813" t="s">
        <v>2</v>
      </c>
      <c r="G1813">
        <v>2</v>
      </c>
      <c r="H1813" t="s">
        <v>3</v>
      </c>
      <c r="I1813" t="s">
        <v>708</v>
      </c>
      <c r="J1813" t="s">
        <v>622</v>
      </c>
      <c r="K1813" t="s">
        <v>845</v>
      </c>
      <c r="L1813" t="s">
        <v>788</v>
      </c>
      <c r="M1813" t="s">
        <v>789</v>
      </c>
      <c r="N1813" t="s">
        <v>719</v>
      </c>
      <c r="O1813" t="s">
        <v>37</v>
      </c>
      <c r="P1813" t="s">
        <v>739</v>
      </c>
      <c r="Q1813" t="s">
        <v>123</v>
      </c>
      <c r="R1813">
        <v>0</v>
      </c>
      <c r="S1813" t="s">
        <v>7</v>
      </c>
      <c r="T1813">
        <v>111</v>
      </c>
      <c r="U1813" t="s">
        <v>623</v>
      </c>
      <c r="V1813" t="s">
        <v>4335</v>
      </c>
      <c r="W1813" t="s">
        <v>3775</v>
      </c>
      <c r="X1813">
        <v>3</v>
      </c>
      <c r="Y1813" t="s">
        <v>3778</v>
      </c>
      <c r="Z1813">
        <v>1</v>
      </c>
      <c r="AA1813" t="s">
        <v>922</v>
      </c>
      <c r="AB1813" t="s">
        <v>1653</v>
      </c>
      <c r="AC1813" s="3">
        <v>0.5</v>
      </c>
      <c r="AD1813" s="3">
        <v>0.5</v>
      </c>
      <c r="AE1813" s="3">
        <v>100</v>
      </c>
      <c r="AF1813" s="3">
        <v>2</v>
      </c>
      <c r="AG1813" s="3">
        <v>0.96</v>
      </c>
      <c r="AH1813" s="3">
        <v>48</v>
      </c>
      <c r="AI1813" s="3">
        <v>2.5</v>
      </c>
      <c r="AJ1813" s="3">
        <v>0</v>
      </c>
      <c r="AK1813" s="3">
        <v>0</v>
      </c>
      <c r="AL1813" s="3">
        <v>0</v>
      </c>
      <c r="AM1813" s="3">
        <v>0</v>
      </c>
      <c r="AN1813" s="3">
        <v>0</v>
      </c>
      <c r="AO1813" s="3">
        <v>0</v>
      </c>
      <c r="AP1813" s="3">
        <v>0</v>
      </c>
      <c r="AQ1813" s="3">
        <v>0</v>
      </c>
      <c r="AR1813" s="3">
        <v>5</v>
      </c>
      <c r="AS1813" s="3">
        <v>1.46</v>
      </c>
      <c r="AT1813" s="3">
        <v>29.2</v>
      </c>
      <c r="AU1813" s="1">
        <v>231000000</v>
      </c>
      <c r="AV1813" s="1">
        <v>14355107</v>
      </c>
      <c r="AW1813" s="3">
        <v>6.22</v>
      </c>
      <c r="AX1813" s="1">
        <v>326320789</v>
      </c>
      <c r="AY1813" s="1">
        <v>129958403</v>
      </c>
      <c r="AZ1813" s="3">
        <v>39.83</v>
      </c>
      <c r="BA1813" s="1">
        <v>100000000</v>
      </c>
      <c r="BB1813" s="1">
        <v>0</v>
      </c>
      <c r="BC1813" s="3">
        <v>0</v>
      </c>
      <c r="BD1813" s="1">
        <v>0</v>
      </c>
      <c r="BE1813" s="1">
        <v>0</v>
      </c>
      <c r="BF1813" s="3">
        <v>0</v>
      </c>
      <c r="BG1813" s="1">
        <v>0</v>
      </c>
      <c r="BH1813" s="1">
        <v>0</v>
      </c>
      <c r="BI1813" s="3">
        <v>0</v>
      </c>
      <c r="BJ1813" s="1" t="s">
        <v>9</v>
      </c>
      <c r="BK1813" s="1" t="s">
        <v>9</v>
      </c>
      <c r="BL1813" s="3" t="s">
        <v>9</v>
      </c>
      <c r="BM1813" s="4">
        <f t="shared" si="337"/>
        <v>231</v>
      </c>
      <c r="BN1813" s="4">
        <f t="shared" si="338"/>
        <v>14.355107</v>
      </c>
      <c r="BO1813" s="4">
        <f t="shared" si="339"/>
        <v>326.32078899999999</v>
      </c>
      <c r="BP1813" s="4">
        <f t="shared" si="340"/>
        <v>129.958403</v>
      </c>
      <c r="BQ1813" s="4">
        <f t="shared" si="341"/>
        <v>100</v>
      </c>
      <c r="BR1813" s="4">
        <f t="shared" si="342"/>
        <v>0</v>
      </c>
      <c r="BS1813" s="4">
        <f t="shared" si="343"/>
        <v>0</v>
      </c>
      <c r="BT1813" s="4">
        <f t="shared" si="344"/>
        <v>0</v>
      </c>
      <c r="BU1813" s="4">
        <f t="shared" si="345"/>
        <v>0</v>
      </c>
      <c r="BV1813" s="4">
        <f t="shared" si="346"/>
        <v>0</v>
      </c>
      <c r="BW1813" s="4">
        <f t="shared" si="347"/>
        <v>657.32078899999999</v>
      </c>
      <c r="BX1813" s="4">
        <f t="shared" si="348"/>
        <v>144.31351000000001</v>
      </c>
      <c r="BY1813" t="s">
        <v>905</v>
      </c>
    </row>
    <row r="1814" spans="1:77" x14ac:dyDescent="0.25">
      <c r="A1814">
        <v>16</v>
      </c>
      <c r="B1814" t="s">
        <v>0</v>
      </c>
      <c r="C1814" t="s">
        <v>668</v>
      </c>
      <c r="D1814">
        <v>2021</v>
      </c>
      <c r="E1814" t="s">
        <v>1</v>
      </c>
      <c r="F1814" t="s">
        <v>2</v>
      </c>
      <c r="G1814">
        <v>2</v>
      </c>
      <c r="H1814" t="s">
        <v>3</v>
      </c>
      <c r="I1814" t="s">
        <v>708</v>
      </c>
      <c r="J1814" t="s">
        <v>622</v>
      </c>
      <c r="K1814" t="s">
        <v>845</v>
      </c>
      <c r="L1814" t="s">
        <v>788</v>
      </c>
      <c r="M1814" t="s">
        <v>789</v>
      </c>
      <c r="N1814" t="s">
        <v>719</v>
      </c>
      <c r="O1814" t="s">
        <v>37</v>
      </c>
      <c r="P1814" t="s">
        <v>739</v>
      </c>
      <c r="Q1814" t="s">
        <v>123</v>
      </c>
      <c r="R1814">
        <v>0</v>
      </c>
      <c r="S1814" t="s">
        <v>7</v>
      </c>
      <c r="T1814">
        <v>111</v>
      </c>
      <c r="U1814" t="s">
        <v>623</v>
      </c>
      <c r="V1814" t="s">
        <v>4335</v>
      </c>
      <c r="W1814" t="s">
        <v>3775</v>
      </c>
      <c r="X1814">
        <v>4</v>
      </c>
      <c r="Y1814" t="s">
        <v>3779</v>
      </c>
      <c r="Z1814">
        <v>1</v>
      </c>
      <c r="AA1814" t="s">
        <v>922</v>
      </c>
      <c r="AB1814" t="s">
        <v>1653</v>
      </c>
      <c r="AC1814" s="3">
        <v>0.01</v>
      </c>
      <c r="AD1814" s="3">
        <v>0.01</v>
      </c>
      <c r="AE1814" s="3">
        <v>100</v>
      </c>
      <c r="AF1814" s="3">
        <v>0.15</v>
      </c>
      <c r="AG1814" s="3">
        <v>0.15</v>
      </c>
      <c r="AH1814" s="3">
        <v>100</v>
      </c>
      <c r="AI1814" s="3">
        <v>0.3</v>
      </c>
      <c r="AJ1814" s="3">
        <v>0</v>
      </c>
      <c r="AK1814" s="3">
        <v>0</v>
      </c>
      <c r="AL1814" s="3">
        <v>0.54</v>
      </c>
      <c r="AM1814" s="3">
        <v>0</v>
      </c>
      <c r="AN1814" s="3">
        <v>0</v>
      </c>
      <c r="AO1814" s="3">
        <v>0</v>
      </c>
      <c r="AP1814" s="3">
        <v>0</v>
      </c>
      <c r="AQ1814" s="3">
        <v>0</v>
      </c>
      <c r="AR1814" s="3">
        <v>1</v>
      </c>
      <c r="AS1814" s="3">
        <v>0.16</v>
      </c>
      <c r="AT1814" s="3">
        <v>16</v>
      </c>
      <c r="AU1814" s="1">
        <v>60000000</v>
      </c>
      <c r="AV1814" s="1">
        <v>59980000</v>
      </c>
      <c r="AW1814" s="3">
        <v>99.97</v>
      </c>
      <c r="AX1814" s="1">
        <v>25896100</v>
      </c>
      <c r="AY1814" s="1">
        <v>0</v>
      </c>
      <c r="AZ1814" s="3">
        <v>0</v>
      </c>
      <c r="BA1814" s="1">
        <v>100000000</v>
      </c>
      <c r="BB1814" s="1">
        <v>0</v>
      </c>
      <c r="BC1814" s="3">
        <v>0</v>
      </c>
      <c r="BD1814" s="1">
        <v>11000000</v>
      </c>
      <c r="BE1814" s="1">
        <v>0</v>
      </c>
      <c r="BF1814" s="3">
        <v>0</v>
      </c>
      <c r="BG1814" s="1">
        <v>0</v>
      </c>
      <c r="BH1814" s="1">
        <v>0</v>
      </c>
      <c r="BI1814" s="3">
        <v>0</v>
      </c>
      <c r="BJ1814" s="1" t="s">
        <v>9</v>
      </c>
      <c r="BK1814" s="1" t="s">
        <v>9</v>
      </c>
      <c r="BL1814" s="3" t="s">
        <v>9</v>
      </c>
      <c r="BM1814" s="4">
        <f t="shared" si="337"/>
        <v>60</v>
      </c>
      <c r="BN1814" s="4">
        <f t="shared" si="338"/>
        <v>59.98</v>
      </c>
      <c r="BO1814" s="4">
        <f t="shared" si="339"/>
        <v>25.896100000000001</v>
      </c>
      <c r="BP1814" s="4">
        <f t="shared" si="340"/>
        <v>0</v>
      </c>
      <c r="BQ1814" s="4">
        <f t="shared" si="341"/>
        <v>100</v>
      </c>
      <c r="BR1814" s="4">
        <f t="shared" si="342"/>
        <v>0</v>
      </c>
      <c r="BS1814" s="4">
        <f t="shared" si="343"/>
        <v>11</v>
      </c>
      <c r="BT1814" s="4">
        <f t="shared" si="344"/>
        <v>0</v>
      </c>
      <c r="BU1814" s="4">
        <f t="shared" si="345"/>
        <v>0</v>
      </c>
      <c r="BV1814" s="4">
        <f t="shared" si="346"/>
        <v>0</v>
      </c>
      <c r="BW1814" s="4">
        <f t="shared" si="347"/>
        <v>196.89609999999999</v>
      </c>
      <c r="BX1814" s="4">
        <f t="shared" si="348"/>
        <v>59.98</v>
      </c>
      <c r="BY1814" t="s">
        <v>905</v>
      </c>
    </row>
    <row r="1815" spans="1:77" x14ac:dyDescent="0.25">
      <c r="A1815">
        <v>16</v>
      </c>
      <c r="B1815" t="s">
        <v>0</v>
      </c>
      <c r="C1815" t="s">
        <v>668</v>
      </c>
      <c r="D1815">
        <v>2021</v>
      </c>
      <c r="E1815" t="s">
        <v>1</v>
      </c>
      <c r="F1815" t="s">
        <v>2</v>
      </c>
      <c r="G1815">
        <v>2</v>
      </c>
      <c r="H1815" t="s">
        <v>3</v>
      </c>
      <c r="I1815" t="s">
        <v>708</v>
      </c>
      <c r="J1815" t="s">
        <v>622</v>
      </c>
      <c r="K1815" t="s">
        <v>845</v>
      </c>
      <c r="L1815" t="s">
        <v>788</v>
      </c>
      <c r="M1815" t="s">
        <v>789</v>
      </c>
      <c r="N1815" t="s">
        <v>719</v>
      </c>
      <c r="O1815" t="s">
        <v>37</v>
      </c>
      <c r="P1815" t="s">
        <v>739</v>
      </c>
      <c r="Q1815" t="s">
        <v>123</v>
      </c>
      <c r="R1815">
        <v>0</v>
      </c>
      <c r="S1815" t="s">
        <v>7</v>
      </c>
      <c r="T1815">
        <v>111</v>
      </c>
      <c r="U1815" t="s">
        <v>623</v>
      </c>
      <c r="V1815" t="s">
        <v>4335</v>
      </c>
      <c r="W1815" t="s">
        <v>3775</v>
      </c>
      <c r="X1815">
        <v>5</v>
      </c>
      <c r="Y1815" t="s">
        <v>3780</v>
      </c>
      <c r="Z1815">
        <v>1</v>
      </c>
      <c r="AA1815" t="s">
        <v>922</v>
      </c>
      <c r="AB1815" t="s">
        <v>1653</v>
      </c>
      <c r="AC1815" s="3">
        <v>0</v>
      </c>
      <c r="AD1815" s="3">
        <v>0</v>
      </c>
      <c r="AE1815" s="3">
        <v>0</v>
      </c>
      <c r="AF1815" s="3">
        <v>2</v>
      </c>
      <c r="AG1815" s="3">
        <v>2</v>
      </c>
      <c r="AH1815" s="3">
        <v>100</v>
      </c>
      <c r="AI1815" s="3">
        <v>3</v>
      </c>
      <c r="AJ1815" s="3">
        <v>0</v>
      </c>
      <c r="AK1815" s="3">
        <v>0</v>
      </c>
      <c r="AL1815" s="3">
        <v>3</v>
      </c>
      <c r="AM1815" s="3">
        <v>0</v>
      </c>
      <c r="AN1815" s="3">
        <v>0</v>
      </c>
      <c r="AO1815" s="3">
        <v>2</v>
      </c>
      <c r="AP1815" s="3">
        <v>0</v>
      </c>
      <c r="AQ1815" s="3">
        <v>0</v>
      </c>
      <c r="AR1815" s="3">
        <v>10</v>
      </c>
      <c r="AS1815" s="3">
        <v>2</v>
      </c>
      <c r="AT1815" s="3">
        <v>20</v>
      </c>
      <c r="AU1815" s="1">
        <v>0</v>
      </c>
      <c r="AV1815" s="1">
        <v>0</v>
      </c>
      <c r="AW1815" s="3">
        <v>0</v>
      </c>
      <c r="AX1815" s="1">
        <v>25000000</v>
      </c>
      <c r="AY1815" s="1">
        <v>0</v>
      </c>
      <c r="AZ1815" s="3">
        <v>0</v>
      </c>
      <c r="BA1815" s="1">
        <v>300000000</v>
      </c>
      <c r="BB1815" s="1">
        <v>0</v>
      </c>
      <c r="BC1815" s="3">
        <v>0</v>
      </c>
      <c r="BD1815" s="1">
        <v>65000000</v>
      </c>
      <c r="BE1815" s="1">
        <v>0</v>
      </c>
      <c r="BF1815" s="3">
        <v>0</v>
      </c>
      <c r="BG1815" s="1">
        <v>58000000</v>
      </c>
      <c r="BH1815" s="1">
        <v>0</v>
      </c>
      <c r="BI1815" s="3">
        <v>0</v>
      </c>
      <c r="BJ1815" s="1" t="s">
        <v>9</v>
      </c>
      <c r="BK1815" s="1" t="s">
        <v>9</v>
      </c>
      <c r="BL1815" s="3" t="s">
        <v>9</v>
      </c>
      <c r="BM1815" s="4">
        <f t="shared" si="337"/>
        <v>0</v>
      </c>
      <c r="BN1815" s="4">
        <f t="shared" si="338"/>
        <v>0</v>
      </c>
      <c r="BO1815" s="4">
        <f t="shared" si="339"/>
        <v>25</v>
      </c>
      <c r="BP1815" s="4">
        <f t="shared" si="340"/>
        <v>0</v>
      </c>
      <c r="BQ1815" s="4">
        <f t="shared" si="341"/>
        <v>300</v>
      </c>
      <c r="BR1815" s="4">
        <f t="shared" si="342"/>
        <v>0</v>
      </c>
      <c r="BS1815" s="4">
        <f t="shared" si="343"/>
        <v>65</v>
      </c>
      <c r="BT1815" s="4">
        <f t="shared" si="344"/>
        <v>0</v>
      </c>
      <c r="BU1815" s="4">
        <f t="shared" si="345"/>
        <v>58</v>
      </c>
      <c r="BV1815" s="4">
        <f t="shared" si="346"/>
        <v>0</v>
      </c>
      <c r="BW1815" s="4">
        <f t="shared" si="347"/>
        <v>448</v>
      </c>
      <c r="BX1815" s="4">
        <f t="shared" si="348"/>
        <v>0</v>
      </c>
      <c r="BY1815" t="s">
        <v>905</v>
      </c>
    </row>
    <row r="1816" spans="1:77" x14ac:dyDescent="0.25">
      <c r="A1816">
        <v>16</v>
      </c>
      <c r="B1816" t="s">
        <v>0</v>
      </c>
      <c r="C1816" t="s">
        <v>668</v>
      </c>
      <c r="D1816">
        <v>2021</v>
      </c>
      <c r="E1816" t="s">
        <v>1</v>
      </c>
      <c r="F1816" t="s">
        <v>2</v>
      </c>
      <c r="G1816">
        <v>2</v>
      </c>
      <c r="H1816" t="s">
        <v>3</v>
      </c>
      <c r="I1816" t="s">
        <v>708</v>
      </c>
      <c r="J1816" t="s">
        <v>622</v>
      </c>
      <c r="K1816" t="s">
        <v>845</v>
      </c>
      <c r="L1816" t="s">
        <v>788</v>
      </c>
      <c r="M1816" t="s">
        <v>789</v>
      </c>
      <c r="N1816" t="s">
        <v>719</v>
      </c>
      <c r="O1816" t="s">
        <v>37</v>
      </c>
      <c r="P1816" t="s">
        <v>739</v>
      </c>
      <c r="Q1816" t="s">
        <v>123</v>
      </c>
      <c r="R1816">
        <v>0</v>
      </c>
      <c r="S1816" t="s">
        <v>7</v>
      </c>
      <c r="T1816">
        <v>111</v>
      </c>
      <c r="U1816" t="s">
        <v>623</v>
      </c>
      <c r="V1816" t="s">
        <v>4335</v>
      </c>
      <c r="W1816" t="s">
        <v>3775</v>
      </c>
      <c r="X1816">
        <v>6</v>
      </c>
      <c r="Y1816" t="s">
        <v>3781</v>
      </c>
      <c r="Z1816">
        <v>1</v>
      </c>
      <c r="AA1816" t="s">
        <v>922</v>
      </c>
      <c r="AB1816" t="s">
        <v>1653</v>
      </c>
      <c r="AC1816" s="3">
        <v>0</v>
      </c>
      <c r="AD1816" s="3">
        <v>0</v>
      </c>
      <c r="AE1816" s="3">
        <v>0</v>
      </c>
      <c r="AF1816" s="3">
        <v>2</v>
      </c>
      <c r="AG1816" s="3">
        <v>2</v>
      </c>
      <c r="AH1816" s="3">
        <v>100</v>
      </c>
      <c r="AI1816" s="3">
        <v>1</v>
      </c>
      <c r="AJ1816" s="3">
        <v>0</v>
      </c>
      <c r="AK1816" s="3">
        <v>0</v>
      </c>
      <c r="AL1816" s="3">
        <v>2</v>
      </c>
      <c r="AM1816" s="3">
        <v>0</v>
      </c>
      <c r="AN1816" s="3">
        <v>0</v>
      </c>
      <c r="AO1816" s="3">
        <v>1</v>
      </c>
      <c r="AP1816" s="3">
        <v>0</v>
      </c>
      <c r="AQ1816" s="3">
        <v>0</v>
      </c>
      <c r="AR1816" s="3">
        <v>6</v>
      </c>
      <c r="AS1816" s="3">
        <v>2</v>
      </c>
      <c r="AT1816" s="3">
        <v>33.33</v>
      </c>
      <c r="AU1816" s="1">
        <v>0</v>
      </c>
      <c r="AV1816" s="1">
        <v>0</v>
      </c>
      <c r="AW1816" s="3">
        <v>0</v>
      </c>
      <c r="AX1816" s="1">
        <v>99185261</v>
      </c>
      <c r="AY1816" s="1">
        <v>0</v>
      </c>
      <c r="AZ1816" s="3">
        <v>0</v>
      </c>
      <c r="BA1816" s="1">
        <v>100000000</v>
      </c>
      <c r="BB1816" s="1">
        <v>0</v>
      </c>
      <c r="BC1816" s="3">
        <v>0</v>
      </c>
      <c r="BD1816" s="1">
        <v>90000000</v>
      </c>
      <c r="BE1816" s="1">
        <v>0</v>
      </c>
      <c r="BF1816" s="3">
        <v>0</v>
      </c>
      <c r="BG1816" s="1">
        <v>108000000</v>
      </c>
      <c r="BH1816" s="1">
        <v>0</v>
      </c>
      <c r="BI1816" s="3">
        <v>0</v>
      </c>
      <c r="BJ1816" s="1" t="s">
        <v>9</v>
      </c>
      <c r="BK1816" s="1" t="s">
        <v>9</v>
      </c>
      <c r="BL1816" s="3" t="s">
        <v>9</v>
      </c>
      <c r="BM1816" s="4">
        <f t="shared" si="337"/>
        <v>0</v>
      </c>
      <c r="BN1816" s="4">
        <f t="shared" si="338"/>
        <v>0</v>
      </c>
      <c r="BO1816" s="4">
        <f t="shared" si="339"/>
        <v>99.185260999999997</v>
      </c>
      <c r="BP1816" s="4">
        <f t="shared" si="340"/>
        <v>0</v>
      </c>
      <c r="BQ1816" s="4">
        <f t="shared" si="341"/>
        <v>100</v>
      </c>
      <c r="BR1816" s="4">
        <f t="shared" si="342"/>
        <v>0</v>
      </c>
      <c r="BS1816" s="4">
        <f t="shared" si="343"/>
        <v>90</v>
      </c>
      <c r="BT1816" s="4">
        <f t="shared" si="344"/>
        <v>0</v>
      </c>
      <c r="BU1816" s="4">
        <f t="shared" si="345"/>
        <v>108</v>
      </c>
      <c r="BV1816" s="4">
        <f t="shared" si="346"/>
        <v>0</v>
      </c>
      <c r="BW1816" s="4">
        <f t="shared" si="347"/>
        <v>397.18526099999997</v>
      </c>
      <c r="BX1816" s="4">
        <f t="shared" si="348"/>
        <v>0</v>
      </c>
      <c r="BY1816" t="s">
        <v>905</v>
      </c>
    </row>
    <row r="1817" spans="1:77" x14ac:dyDescent="0.25">
      <c r="A1817">
        <v>16</v>
      </c>
      <c r="B1817" t="s">
        <v>0</v>
      </c>
      <c r="C1817" t="s">
        <v>668</v>
      </c>
      <c r="D1817">
        <v>2021</v>
      </c>
      <c r="E1817" t="s">
        <v>1</v>
      </c>
      <c r="F1817" t="s">
        <v>2</v>
      </c>
      <c r="G1817">
        <v>2</v>
      </c>
      <c r="H1817" t="s">
        <v>3</v>
      </c>
      <c r="I1817" t="s">
        <v>708</v>
      </c>
      <c r="J1817" t="s">
        <v>622</v>
      </c>
      <c r="K1817" t="s">
        <v>845</v>
      </c>
      <c r="L1817" t="s">
        <v>788</v>
      </c>
      <c r="M1817" t="s">
        <v>789</v>
      </c>
      <c r="N1817" t="s">
        <v>719</v>
      </c>
      <c r="O1817" t="s">
        <v>37</v>
      </c>
      <c r="P1817" t="s">
        <v>739</v>
      </c>
      <c r="Q1817" t="s">
        <v>123</v>
      </c>
      <c r="R1817">
        <v>0</v>
      </c>
      <c r="S1817" t="s">
        <v>7</v>
      </c>
      <c r="T1817">
        <v>111</v>
      </c>
      <c r="U1817" t="s">
        <v>623</v>
      </c>
      <c r="V1817" t="s">
        <v>4336</v>
      </c>
      <c r="W1817" t="s">
        <v>3782</v>
      </c>
      <c r="X1817">
        <v>1</v>
      </c>
      <c r="Y1817" t="s">
        <v>3783</v>
      </c>
      <c r="Z1817">
        <v>1</v>
      </c>
      <c r="AA1817" t="s">
        <v>922</v>
      </c>
      <c r="AB1817" t="s">
        <v>1653</v>
      </c>
      <c r="AC1817" s="3">
        <v>12</v>
      </c>
      <c r="AD1817" s="3">
        <v>12</v>
      </c>
      <c r="AE1817" s="3">
        <v>100</v>
      </c>
      <c r="AF1817" s="3">
        <v>38</v>
      </c>
      <c r="AG1817" s="3">
        <v>38</v>
      </c>
      <c r="AH1817" s="3">
        <v>100</v>
      </c>
      <c r="AI1817" s="3">
        <v>30</v>
      </c>
      <c r="AJ1817" s="3">
        <v>0</v>
      </c>
      <c r="AK1817" s="3">
        <v>0</v>
      </c>
      <c r="AL1817" s="3">
        <v>30</v>
      </c>
      <c r="AM1817" s="3">
        <v>0</v>
      </c>
      <c r="AN1817" s="3">
        <v>0</v>
      </c>
      <c r="AO1817" s="3">
        <v>30</v>
      </c>
      <c r="AP1817" s="3">
        <v>0</v>
      </c>
      <c r="AQ1817" s="3">
        <v>0</v>
      </c>
      <c r="AR1817" s="3">
        <v>140</v>
      </c>
      <c r="AS1817" s="3">
        <v>50</v>
      </c>
      <c r="AT1817" s="3">
        <v>35.71</v>
      </c>
      <c r="AU1817" s="1">
        <v>855813360</v>
      </c>
      <c r="AV1817" s="1">
        <v>569149396</v>
      </c>
      <c r="AW1817" s="3">
        <v>66.5</v>
      </c>
      <c r="AX1817" s="1">
        <v>1983481312</v>
      </c>
      <c r="AY1817" s="1">
        <v>1148961783</v>
      </c>
      <c r="AZ1817" s="3">
        <v>57.93</v>
      </c>
      <c r="BA1817" s="1">
        <v>1004000000</v>
      </c>
      <c r="BB1817" s="1">
        <v>0</v>
      </c>
      <c r="BC1817" s="3">
        <v>0</v>
      </c>
      <c r="BD1817" s="1">
        <v>1808000000</v>
      </c>
      <c r="BE1817" s="1">
        <v>0</v>
      </c>
      <c r="BF1817" s="3">
        <v>0</v>
      </c>
      <c r="BG1817" s="1">
        <v>1892000000</v>
      </c>
      <c r="BH1817" s="1">
        <v>0</v>
      </c>
      <c r="BI1817" s="3">
        <v>0</v>
      </c>
      <c r="BJ1817" s="1" t="s">
        <v>9</v>
      </c>
      <c r="BK1817" s="1" t="s">
        <v>9</v>
      </c>
      <c r="BL1817" s="3" t="s">
        <v>9</v>
      </c>
      <c r="BM1817" s="4">
        <f t="shared" si="337"/>
        <v>855.81335999999999</v>
      </c>
      <c r="BN1817" s="4">
        <f t="shared" si="338"/>
        <v>569.14939600000002</v>
      </c>
      <c r="BO1817" s="4">
        <f t="shared" si="339"/>
        <v>1983.4813119999999</v>
      </c>
      <c r="BP1817" s="4">
        <f t="shared" si="340"/>
        <v>1148.961783</v>
      </c>
      <c r="BQ1817" s="4">
        <f t="shared" si="341"/>
        <v>1004</v>
      </c>
      <c r="BR1817" s="4">
        <f t="shared" si="342"/>
        <v>0</v>
      </c>
      <c r="BS1817" s="4">
        <f t="shared" si="343"/>
        <v>1808</v>
      </c>
      <c r="BT1817" s="4">
        <f t="shared" si="344"/>
        <v>0</v>
      </c>
      <c r="BU1817" s="4">
        <f t="shared" si="345"/>
        <v>1892</v>
      </c>
      <c r="BV1817" s="4">
        <f t="shared" si="346"/>
        <v>0</v>
      </c>
      <c r="BW1817" s="4">
        <f t="shared" si="347"/>
        <v>7543.294672</v>
      </c>
      <c r="BX1817" s="4">
        <f t="shared" si="348"/>
        <v>1718.111179</v>
      </c>
      <c r="BY1817" t="s">
        <v>905</v>
      </c>
    </row>
    <row r="1818" spans="1:77" x14ac:dyDescent="0.25">
      <c r="A1818">
        <v>16</v>
      </c>
      <c r="B1818" t="s">
        <v>0</v>
      </c>
      <c r="C1818" t="s">
        <v>668</v>
      </c>
      <c r="D1818">
        <v>2021</v>
      </c>
      <c r="E1818" t="s">
        <v>1</v>
      </c>
      <c r="F1818" t="s">
        <v>2</v>
      </c>
      <c r="G1818">
        <v>2</v>
      </c>
      <c r="H1818" t="s">
        <v>3</v>
      </c>
      <c r="I1818" t="s">
        <v>708</v>
      </c>
      <c r="J1818" t="s">
        <v>622</v>
      </c>
      <c r="K1818" t="s">
        <v>845</v>
      </c>
      <c r="L1818" t="s">
        <v>788</v>
      </c>
      <c r="M1818" t="s">
        <v>789</v>
      </c>
      <c r="N1818" t="s">
        <v>719</v>
      </c>
      <c r="O1818" t="s">
        <v>37</v>
      </c>
      <c r="P1818" t="s">
        <v>739</v>
      </c>
      <c r="Q1818" t="s">
        <v>123</v>
      </c>
      <c r="R1818">
        <v>0</v>
      </c>
      <c r="S1818" t="s">
        <v>7</v>
      </c>
      <c r="T1818">
        <v>111</v>
      </c>
      <c r="U1818" t="s">
        <v>623</v>
      </c>
      <c r="V1818" t="s">
        <v>4336</v>
      </c>
      <c r="W1818" t="s">
        <v>3782</v>
      </c>
      <c r="X1818">
        <v>2</v>
      </c>
      <c r="Y1818" t="s">
        <v>3784</v>
      </c>
      <c r="Z1818">
        <v>1</v>
      </c>
      <c r="AA1818" t="s">
        <v>922</v>
      </c>
      <c r="AB1818" t="s">
        <v>1653</v>
      </c>
      <c r="AC1818" s="3">
        <v>0.01</v>
      </c>
      <c r="AD1818" s="3">
        <v>0.01</v>
      </c>
      <c r="AE1818" s="3">
        <v>100</v>
      </c>
      <c r="AF1818" s="3">
        <v>0.1</v>
      </c>
      <c r="AG1818" s="3">
        <v>0.1</v>
      </c>
      <c r="AH1818" s="3">
        <v>100</v>
      </c>
      <c r="AI1818" s="3">
        <v>0.01</v>
      </c>
      <c r="AJ1818" s="3">
        <v>0</v>
      </c>
      <c r="AK1818" s="3">
        <v>0</v>
      </c>
      <c r="AL1818" s="3">
        <v>0.01</v>
      </c>
      <c r="AM1818" s="3">
        <v>0</v>
      </c>
      <c r="AN1818" s="3">
        <v>0</v>
      </c>
      <c r="AO1818" s="3">
        <v>0.87</v>
      </c>
      <c r="AP1818" s="3">
        <v>0</v>
      </c>
      <c r="AQ1818" s="3">
        <v>0</v>
      </c>
      <c r="AR1818" s="3">
        <v>1</v>
      </c>
      <c r="AS1818" s="3">
        <v>0.11</v>
      </c>
      <c r="AT1818" s="3">
        <v>11</v>
      </c>
      <c r="AU1818" s="1">
        <v>80898856</v>
      </c>
      <c r="AV1818" s="1">
        <v>25648575</v>
      </c>
      <c r="AW1818" s="3">
        <v>31.71</v>
      </c>
      <c r="AX1818" s="1">
        <v>253618688</v>
      </c>
      <c r="AY1818" s="1">
        <v>157235568</v>
      </c>
      <c r="AZ1818" s="3">
        <v>62</v>
      </c>
      <c r="BA1818" s="1">
        <v>100000000</v>
      </c>
      <c r="BB1818" s="1">
        <v>0</v>
      </c>
      <c r="BC1818" s="3">
        <v>0</v>
      </c>
      <c r="BD1818" s="1">
        <v>188111642</v>
      </c>
      <c r="BE1818" s="1">
        <v>0</v>
      </c>
      <c r="BF1818" s="3">
        <v>0</v>
      </c>
      <c r="BG1818" s="1">
        <v>178111642</v>
      </c>
      <c r="BH1818" s="1">
        <v>0</v>
      </c>
      <c r="BI1818" s="3">
        <v>0</v>
      </c>
      <c r="BJ1818" s="1" t="s">
        <v>9</v>
      </c>
      <c r="BK1818" s="1" t="s">
        <v>9</v>
      </c>
      <c r="BL1818" s="3" t="s">
        <v>9</v>
      </c>
      <c r="BM1818" s="4">
        <f t="shared" si="337"/>
        <v>80.898855999999995</v>
      </c>
      <c r="BN1818" s="4">
        <f t="shared" si="338"/>
        <v>25.648575000000001</v>
      </c>
      <c r="BO1818" s="4">
        <f t="shared" si="339"/>
        <v>253.61868799999999</v>
      </c>
      <c r="BP1818" s="4">
        <f t="shared" si="340"/>
        <v>157.235568</v>
      </c>
      <c r="BQ1818" s="4">
        <f t="shared" si="341"/>
        <v>100</v>
      </c>
      <c r="BR1818" s="4">
        <f t="shared" si="342"/>
        <v>0</v>
      </c>
      <c r="BS1818" s="4">
        <f t="shared" si="343"/>
        <v>188.11164199999999</v>
      </c>
      <c r="BT1818" s="4">
        <f t="shared" si="344"/>
        <v>0</v>
      </c>
      <c r="BU1818" s="4">
        <f t="shared" si="345"/>
        <v>178.11164199999999</v>
      </c>
      <c r="BV1818" s="4">
        <f t="shared" si="346"/>
        <v>0</v>
      </c>
      <c r="BW1818" s="4">
        <f t="shared" si="347"/>
        <v>800.74082799999996</v>
      </c>
      <c r="BX1818" s="4">
        <f t="shared" si="348"/>
        <v>182.88414299999999</v>
      </c>
      <c r="BY1818" t="s">
        <v>905</v>
      </c>
    </row>
    <row r="1819" spans="1:77" x14ac:dyDescent="0.25">
      <c r="A1819">
        <v>16</v>
      </c>
      <c r="B1819" t="s">
        <v>0</v>
      </c>
      <c r="C1819" t="s">
        <v>668</v>
      </c>
      <c r="D1819">
        <v>2021</v>
      </c>
      <c r="E1819" t="s">
        <v>1</v>
      </c>
      <c r="F1819" t="s">
        <v>2</v>
      </c>
      <c r="G1819">
        <v>2</v>
      </c>
      <c r="H1819" t="s">
        <v>3</v>
      </c>
      <c r="I1819" t="s">
        <v>708</v>
      </c>
      <c r="J1819" t="s">
        <v>622</v>
      </c>
      <c r="K1819" t="s">
        <v>845</v>
      </c>
      <c r="L1819" t="s">
        <v>788</v>
      </c>
      <c r="M1819" t="s">
        <v>789</v>
      </c>
      <c r="N1819" t="s">
        <v>719</v>
      </c>
      <c r="O1819" t="s">
        <v>37</v>
      </c>
      <c r="P1819" t="s">
        <v>739</v>
      </c>
      <c r="Q1819" t="s">
        <v>123</v>
      </c>
      <c r="R1819">
        <v>0</v>
      </c>
      <c r="S1819" t="s">
        <v>7</v>
      </c>
      <c r="T1819">
        <v>111</v>
      </c>
      <c r="U1819" t="s">
        <v>623</v>
      </c>
      <c r="V1819" t="s">
        <v>4336</v>
      </c>
      <c r="W1819" t="s">
        <v>3782</v>
      </c>
      <c r="X1819">
        <v>3</v>
      </c>
      <c r="Y1819" t="s">
        <v>3785</v>
      </c>
      <c r="Z1819">
        <v>1</v>
      </c>
      <c r="AA1819" t="s">
        <v>922</v>
      </c>
      <c r="AB1819" t="s">
        <v>1653</v>
      </c>
      <c r="AC1819" s="3">
        <v>0</v>
      </c>
      <c r="AD1819" s="3">
        <v>0</v>
      </c>
      <c r="AE1819" s="3">
        <v>0</v>
      </c>
      <c r="AF1819" s="3">
        <v>35</v>
      </c>
      <c r="AG1819" s="3">
        <v>35</v>
      </c>
      <c r="AH1819" s="3">
        <v>100</v>
      </c>
      <c r="AI1819" s="3">
        <v>30</v>
      </c>
      <c r="AJ1819" s="3">
        <v>0</v>
      </c>
      <c r="AK1819" s="3">
        <v>0</v>
      </c>
      <c r="AL1819" s="3">
        <v>30</v>
      </c>
      <c r="AM1819" s="3">
        <v>0</v>
      </c>
      <c r="AN1819" s="3">
        <v>0</v>
      </c>
      <c r="AO1819" s="3">
        <v>25</v>
      </c>
      <c r="AP1819" s="3">
        <v>0</v>
      </c>
      <c r="AQ1819" s="3">
        <v>0</v>
      </c>
      <c r="AR1819" s="3">
        <v>120</v>
      </c>
      <c r="AS1819" s="3">
        <v>35</v>
      </c>
      <c r="AT1819" s="3">
        <v>29.17</v>
      </c>
      <c r="AU1819" s="1">
        <v>0</v>
      </c>
      <c r="AV1819" s="1">
        <v>0</v>
      </c>
      <c r="AW1819" s="3">
        <v>0</v>
      </c>
      <c r="AX1819" s="1">
        <v>30000000</v>
      </c>
      <c r="AY1819" s="1">
        <v>0</v>
      </c>
      <c r="AZ1819" s="3">
        <v>0</v>
      </c>
      <c r="BA1819" s="1">
        <v>100000000</v>
      </c>
      <c r="BB1819" s="1">
        <v>0</v>
      </c>
      <c r="BC1819" s="3">
        <v>0</v>
      </c>
      <c r="BD1819" s="1">
        <v>82500000</v>
      </c>
      <c r="BE1819" s="1">
        <v>0</v>
      </c>
      <c r="BF1819" s="3">
        <v>0</v>
      </c>
      <c r="BG1819" s="1">
        <v>82000000</v>
      </c>
      <c r="BH1819" s="1">
        <v>0</v>
      </c>
      <c r="BI1819" s="3">
        <v>0</v>
      </c>
      <c r="BJ1819" s="1" t="s">
        <v>9</v>
      </c>
      <c r="BK1819" s="1" t="s">
        <v>9</v>
      </c>
      <c r="BL1819" s="3" t="s">
        <v>9</v>
      </c>
      <c r="BM1819" s="4">
        <f t="shared" si="337"/>
        <v>0</v>
      </c>
      <c r="BN1819" s="4">
        <f t="shared" si="338"/>
        <v>0</v>
      </c>
      <c r="BO1819" s="4">
        <f t="shared" si="339"/>
        <v>30</v>
      </c>
      <c r="BP1819" s="4">
        <f t="shared" si="340"/>
        <v>0</v>
      </c>
      <c r="BQ1819" s="4">
        <f t="shared" si="341"/>
        <v>100</v>
      </c>
      <c r="BR1819" s="4">
        <f t="shared" si="342"/>
        <v>0</v>
      </c>
      <c r="BS1819" s="4">
        <f t="shared" si="343"/>
        <v>82.5</v>
      </c>
      <c r="BT1819" s="4">
        <f t="shared" si="344"/>
        <v>0</v>
      </c>
      <c r="BU1819" s="4">
        <f t="shared" si="345"/>
        <v>82</v>
      </c>
      <c r="BV1819" s="4">
        <f t="shared" si="346"/>
        <v>0</v>
      </c>
      <c r="BW1819" s="4">
        <f t="shared" si="347"/>
        <v>294.5</v>
      </c>
      <c r="BX1819" s="4">
        <f t="shared" si="348"/>
        <v>0</v>
      </c>
      <c r="BY1819" t="s">
        <v>905</v>
      </c>
    </row>
    <row r="1820" spans="1:77" x14ac:dyDescent="0.25">
      <c r="A1820">
        <v>16</v>
      </c>
      <c r="B1820" t="s">
        <v>0</v>
      </c>
      <c r="C1820" t="s">
        <v>668</v>
      </c>
      <c r="D1820">
        <v>2021</v>
      </c>
      <c r="E1820" t="s">
        <v>1</v>
      </c>
      <c r="F1820" t="s">
        <v>2</v>
      </c>
      <c r="G1820">
        <v>2</v>
      </c>
      <c r="H1820" t="s">
        <v>3</v>
      </c>
      <c r="I1820" t="s">
        <v>708</v>
      </c>
      <c r="J1820" t="s">
        <v>622</v>
      </c>
      <c r="K1820" t="s">
        <v>845</v>
      </c>
      <c r="L1820" t="s">
        <v>788</v>
      </c>
      <c r="M1820" t="s">
        <v>789</v>
      </c>
      <c r="N1820" t="s">
        <v>719</v>
      </c>
      <c r="O1820" t="s">
        <v>37</v>
      </c>
      <c r="P1820" t="s">
        <v>739</v>
      </c>
      <c r="Q1820" t="s">
        <v>123</v>
      </c>
      <c r="R1820">
        <v>0</v>
      </c>
      <c r="S1820" t="s">
        <v>7</v>
      </c>
      <c r="T1820">
        <v>111</v>
      </c>
      <c r="U1820" t="s">
        <v>623</v>
      </c>
      <c r="V1820" t="s">
        <v>4336</v>
      </c>
      <c r="W1820" t="s">
        <v>3782</v>
      </c>
      <c r="X1820">
        <v>4</v>
      </c>
      <c r="Y1820" t="s">
        <v>3786</v>
      </c>
      <c r="Z1820">
        <v>1</v>
      </c>
      <c r="AA1820" t="s">
        <v>922</v>
      </c>
      <c r="AB1820" t="s">
        <v>1653</v>
      </c>
      <c r="AC1820" s="3">
        <v>0.01</v>
      </c>
      <c r="AD1820" s="3">
        <v>0.01</v>
      </c>
      <c r="AE1820" s="3">
        <v>100</v>
      </c>
      <c r="AF1820" s="3">
        <v>0.1</v>
      </c>
      <c r="AG1820" s="3">
        <v>0.1</v>
      </c>
      <c r="AH1820" s="3">
        <v>100</v>
      </c>
      <c r="AI1820" s="3">
        <v>0.9</v>
      </c>
      <c r="AJ1820" s="3">
        <v>0</v>
      </c>
      <c r="AK1820" s="3">
        <v>0</v>
      </c>
      <c r="AL1820" s="3">
        <v>0.98</v>
      </c>
      <c r="AM1820" s="3">
        <v>0</v>
      </c>
      <c r="AN1820" s="3">
        <v>0</v>
      </c>
      <c r="AO1820" s="3">
        <v>0.01</v>
      </c>
      <c r="AP1820" s="3">
        <v>0</v>
      </c>
      <c r="AQ1820" s="3">
        <v>0</v>
      </c>
      <c r="AR1820" s="3">
        <v>2</v>
      </c>
      <c r="AS1820" s="3">
        <v>0.11</v>
      </c>
      <c r="AT1820" s="3">
        <v>5.5</v>
      </c>
      <c r="AU1820" s="1">
        <v>204398493</v>
      </c>
      <c r="AV1820" s="1">
        <v>201851047</v>
      </c>
      <c r="AW1820" s="3">
        <v>98.75</v>
      </c>
      <c r="AX1820" s="1">
        <v>774000000</v>
      </c>
      <c r="AY1820" s="1">
        <v>594967523</v>
      </c>
      <c r="AZ1820" s="3">
        <v>76.87</v>
      </c>
      <c r="BA1820" s="1">
        <v>900000000</v>
      </c>
      <c r="BB1820" s="1">
        <v>0</v>
      </c>
      <c r="BC1820" s="3">
        <v>0</v>
      </c>
      <c r="BD1820" s="1">
        <v>989000000</v>
      </c>
      <c r="BE1820" s="1">
        <v>0</v>
      </c>
      <c r="BF1820" s="3">
        <v>0</v>
      </c>
      <c r="BG1820" s="1">
        <v>989000000</v>
      </c>
      <c r="BH1820" s="1">
        <v>0</v>
      </c>
      <c r="BI1820" s="3">
        <v>0</v>
      </c>
      <c r="BJ1820" s="1" t="s">
        <v>9</v>
      </c>
      <c r="BK1820" s="1" t="s">
        <v>9</v>
      </c>
      <c r="BL1820" s="3" t="s">
        <v>9</v>
      </c>
      <c r="BM1820" s="4">
        <f t="shared" si="337"/>
        <v>204.398493</v>
      </c>
      <c r="BN1820" s="4">
        <f t="shared" si="338"/>
        <v>201.85104699999999</v>
      </c>
      <c r="BO1820" s="4">
        <f t="shared" si="339"/>
        <v>774</v>
      </c>
      <c r="BP1820" s="4">
        <f t="shared" si="340"/>
        <v>594.96752300000003</v>
      </c>
      <c r="BQ1820" s="4">
        <f t="shared" si="341"/>
        <v>900</v>
      </c>
      <c r="BR1820" s="4">
        <f t="shared" si="342"/>
        <v>0</v>
      </c>
      <c r="BS1820" s="4">
        <f t="shared" si="343"/>
        <v>989</v>
      </c>
      <c r="BT1820" s="4">
        <f t="shared" si="344"/>
        <v>0</v>
      </c>
      <c r="BU1820" s="4">
        <f t="shared" si="345"/>
        <v>989</v>
      </c>
      <c r="BV1820" s="4">
        <f t="shared" si="346"/>
        <v>0</v>
      </c>
      <c r="BW1820" s="4">
        <f t="shared" si="347"/>
        <v>3856.3984930000001</v>
      </c>
      <c r="BX1820" s="4">
        <f t="shared" si="348"/>
        <v>796.81857000000002</v>
      </c>
      <c r="BY1820" t="s">
        <v>905</v>
      </c>
    </row>
    <row r="1821" spans="1:77" x14ac:dyDescent="0.25">
      <c r="A1821">
        <v>16</v>
      </c>
      <c r="B1821" t="s">
        <v>0</v>
      </c>
      <c r="C1821" t="s">
        <v>668</v>
      </c>
      <c r="D1821">
        <v>2021</v>
      </c>
      <c r="E1821" t="s">
        <v>1</v>
      </c>
      <c r="F1821" t="s">
        <v>2</v>
      </c>
      <c r="G1821">
        <v>2</v>
      </c>
      <c r="H1821" t="s">
        <v>3</v>
      </c>
      <c r="I1821" t="s">
        <v>708</v>
      </c>
      <c r="J1821" t="s">
        <v>622</v>
      </c>
      <c r="K1821" t="s">
        <v>845</v>
      </c>
      <c r="L1821" t="s">
        <v>788</v>
      </c>
      <c r="M1821" t="s">
        <v>789</v>
      </c>
      <c r="N1821" t="s">
        <v>719</v>
      </c>
      <c r="O1821" t="s">
        <v>37</v>
      </c>
      <c r="P1821" t="s">
        <v>739</v>
      </c>
      <c r="Q1821" t="s">
        <v>123</v>
      </c>
      <c r="R1821">
        <v>0</v>
      </c>
      <c r="S1821" t="s">
        <v>7</v>
      </c>
      <c r="T1821">
        <v>111</v>
      </c>
      <c r="U1821" t="s">
        <v>623</v>
      </c>
      <c r="V1821" t="s">
        <v>4336</v>
      </c>
      <c r="W1821" t="s">
        <v>3782</v>
      </c>
      <c r="X1821">
        <v>5</v>
      </c>
      <c r="Y1821" t="s">
        <v>3787</v>
      </c>
      <c r="Z1821">
        <v>1</v>
      </c>
      <c r="AA1821" t="s">
        <v>922</v>
      </c>
      <c r="AB1821" t="s">
        <v>1653</v>
      </c>
      <c r="AC1821" s="3">
        <v>0.01</v>
      </c>
      <c r="AD1821" s="3">
        <v>0.01</v>
      </c>
      <c r="AE1821" s="3">
        <v>100</v>
      </c>
      <c r="AF1821" s="3">
        <v>1</v>
      </c>
      <c r="AG1821" s="3">
        <v>1</v>
      </c>
      <c r="AH1821" s="3">
        <v>100</v>
      </c>
      <c r="AI1821" s="3">
        <v>0.99</v>
      </c>
      <c r="AJ1821" s="3">
        <v>0</v>
      </c>
      <c r="AK1821" s="3">
        <v>0</v>
      </c>
      <c r="AL1821" s="3">
        <v>1</v>
      </c>
      <c r="AM1821" s="3">
        <v>0</v>
      </c>
      <c r="AN1821" s="3">
        <v>0</v>
      </c>
      <c r="AO1821" s="3">
        <v>1</v>
      </c>
      <c r="AP1821" s="3">
        <v>0</v>
      </c>
      <c r="AQ1821" s="3">
        <v>0</v>
      </c>
      <c r="AR1821" s="3">
        <v>4</v>
      </c>
      <c r="AS1821" s="3">
        <v>1.01</v>
      </c>
      <c r="AT1821" s="3">
        <v>25.25</v>
      </c>
      <c r="AU1821" s="1">
        <v>107100000</v>
      </c>
      <c r="AV1821" s="1">
        <v>106227750</v>
      </c>
      <c r="AW1821" s="3">
        <v>99.19</v>
      </c>
      <c r="AX1821" s="1">
        <v>374000000</v>
      </c>
      <c r="AY1821" s="1">
        <v>340645954</v>
      </c>
      <c r="AZ1821" s="3">
        <v>91.08</v>
      </c>
      <c r="BA1821" s="1">
        <v>400000000</v>
      </c>
      <c r="BB1821" s="1">
        <v>0</v>
      </c>
      <c r="BC1821" s="3">
        <v>0</v>
      </c>
      <c r="BD1821" s="1">
        <v>358000000</v>
      </c>
      <c r="BE1821" s="1">
        <v>0</v>
      </c>
      <c r="BF1821" s="3">
        <v>0</v>
      </c>
      <c r="BG1821" s="1">
        <v>358000000</v>
      </c>
      <c r="BH1821" s="1">
        <v>0</v>
      </c>
      <c r="BI1821" s="3">
        <v>0</v>
      </c>
      <c r="BJ1821" s="1" t="s">
        <v>9</v>
      </c>
      <c r="BK1821" s="1" t="s">
        <v>9</v>
      </c>
      <c r="BL1821" s="3" t="s">
        <v>9</v>
      </c>
      <c r="BM1821" s="4">
        <f t="shared" si="337"/>
        <v>107.1</v>
      </c>
      <c r="BN1821" s="4">
        <f t="shared" si="338"/>
        <v>106.22775</v>
      </c>
      <c r="BO1821" s="4">
        <f t="shared" si="339"/>
        <v>374</v>
      </c>
      <c r="BP1821" s="4">
        <f t="shared" si="340"/>
        <v>340.64595400000002</v>
      </c>
      <c r="BQ1821" s="4">
        <f t="shared" si="341"/>
        <v>400</v>
      </c>
      <c r="BR1821" s="4">
        <f t="shared" si="342"/>
        <v>0</v>
      </c>
      <c r="BS1821" s="4">
        <f t="shared" si="343"/>
        <v>358</v>
      </c>
      <c r="BT1821" s="4">
        <f t="shared" si="344"/>
        <v>0</v>
      </c>
      <c r="BU1821" s="4">
        <f t="shared" si="345"/>
        <v>358</v>
      </c>
      <c r="BV1821" s="4">
        <f t="shared" si="346"/>
        <v>0</v>
      </c>
      <c r="BW1821" s="4">
        <f t="shared" si="347"/>
        <v>1597.1</v>
      </c>
      <c r="BX1821" s="4">
        <f t="shared" si="348"/>
        <v>446.87370400000003</v>
      </c>
      <c r="BY1821" t="s">
        <v>905</v>
      </c>
    </row>
    <row r="1822" spans="1:77" x14ac:dyDescent="0.25">
      <c r="A1822">
        <v>16</v>
      </c>
      <c r="B1822" t="s">
        <v>0</v>
      </c>
      <c r="C1822" t="s">
        <v>668</v>
      </c>
      <c r="D1822">
        <v>2021</v>
      </c>
      <c r="E1822" t="s">
        <v>1</v>
      </c>
      <c r="F1822" t="s">
        <v>2</v>
      </c>
      <c r="G1822">
        <v>2</v>
      </c>
      <c r="H1822" t="s">
        <v>3</v>
      </c>
      <c r="I1822" t="s">
        <v>708</v>
      </c>
      <c r="J1822" t="s">
        <v>622</v>
      </c>
      <c r="K1822" t="s">
        <v>845</v>
      </c>
      <c r="L1822" t="s">
        <v>788</v>
      </c>
      <c r="M1822" t="s">
        <v>789</v>
      </c>
      <c r="N1822" t="s">
        <v>719</v>
      </c>
      <c r="O1822" t="s">
        <v>37</v>
      </c>
      <c r="P1822" t="s">
        <v>739</v>
      </c>
      <c r="Q1822" t="s">
        <v>123</v>
      </c>
      <c r="R1822">
        <v>0</v>
      </c>
      <c r="S1822" t="s">
        <v>7</v>
      </c>
      <c r="T1822">
        <v>111</v>
      </c>
      <c r="U1822" t="s">
        <v>623</v>
      </c>
      <c r="V1822" t="s">
        <v>4336</v>
      </c>
      <c r="W1822" t="s">
        <v>3782</v>
      </c>
      <c r="X1822">
        <v>6</v>
      </c>
      <c r="Y1822" t="s">
        <v>3788</v>
      </c>
      <c r="Z1822">
        <v>2</v>
      </c>
      <c r="AA1822" t="s">
        <v>918</v>
      </c>
      <c r="AB1822" t="s">
        <v>1653</v>
      </c>
      <c r="AC1822" s="3">
        <v>0</v>
      </c>
      <c r="AD1822" s="3">
        <v>0</v>
      </c>
      <c r="AE1822" s="3">
        <v>0</v>
      </c>
      <c r="AF1822" s="3">
        <v>0</v>
      </c>
      <c r="AG1822" s="3">
        <v>0</v>
      </c>
      <c r="AH1822" s="3">
        <v>0</v>
      </c>
      <c r="AI1822" s="3">
        <v>1</v>
      </c>
      <c r="AJ1822" s="3">
        <v>0</v>
      </c>
      <c r="AK1822" s="3">
        <v>0</v>
      </c>
      <c r="AL1822" s="3">
        <v>1</v>
      </c>
      <c r="AM1822" s="3">
        <v>0</v>
      </c>
      <c r="AN1822" s="3">
        <v>0</v>
      </c>
      <c r="AO1822" s="3">
        <v>1</v>
      </c>
      <c r="AP1822" s="3">
        <v>0</v>
      </c>
      <c r="AQ1822" s="3">
        <v>0</v>
      </c>
      <c r="AR1822" s="3" t="s">
        <v>7</v>
      </c>
      <c r="AS1822" s="3" t="s">
        <v>7</v>
      </c>
      <c r="AT1822" s="3" t="s">
        <v>7</v>
      </c>
      <c r="AU1822" s="1">
        <v>0</v>
      </c>
      <c r="AV1822" s="1">
        <v>0</v>
      </c>
      <c r="AW1822" s="3">
        <v>0</v>
      </c>
      <c r="AX1822" s="1">
        <v>0</v>
      </c>
      <c r="AY1822" s="1">
        <v>0</v>
      </c>
      <c r="AZ1822" s="3">
        <v>0</v>
      </c>
      <c r="BA1822" s="1">
        <v>200000000</v>
      </c>
      <c r="BB1822" s="1">
        <v>0</v>
      </c>
      <c r="BC1822" s="3">
        <v>0</v>
      </c>
      <c r="BD1822" s="1">
        <v>2136000000</v>
      </c>
      <c r="BE1822" s="1">
        <v>0</v>
      </c>
      <c r="BF1822" s="3">
        <v>0</v>
      </c>
      <c r="BG1822" s="1">
        <v>1047000000</v>
      </c>
      <c r="BH1822" s="1">
        <v>0</v>
      </c>
      <c r="BI1822" s="3">
        <v>0</v>
      </c>
      <c r="BJ1822" s="1" t="s">
        <v>9</v>
      </c>
      <c r="BK1822" s="1" t="s">
        <v>9</v>
      </c>
      <c r="BL1822" s="3" t="s">
        <v>9</v>
      </c>
      <c r="BM1822" s="4">
        <f t="shared" si="337"/>
        <v>0</v>
      </c>
      <c r="BN1822" s="4">
        <f t="shared" si="338"/>
        <v>0</v>
      </c>
      <c r="BO1822" s="4">
        <f t="shared" si="339"/>
        <v>0</v>
      </c>
      <c r="BP1822" s="4">
        <f t="shared" si="340"/>
        <v>0</v>
      </c>
      <c r="BQ1822" s="4">
        <f t="shared" si="341"/>
        <v>200</v>
      </c>
      <c r="BR1822" s="4">
        <f t="shared" si="342"/>
        <v>0</v>
      </c>
      <c r="BS1822" s="4">
        <f t="shared" si="343"/>
        <v>2136</v>
      </c>
      <c r="BT1822" s="4">
        <f t="shared" si="344"/>
        <v>0</v>
      </c>
      <c r="BU1822" s="4">
        <f t="shared" si="345"/>
        <v>1047</v>
      </c>
      <c r="BV1822" s="4">
        <f t="shared" si="346"/>
        <v>0</v>
      </c>
      <c r="BW1822" s="4">
        <f t="shared" si="347"/>
        <v>3383</v>
      </c>
      <c r="BX1822" s="4">
        <f t="shared" si="348"/>
        <v>0</v>
      </c>
      <c r="BY1822" t="s">
        <v>905</v>
      </c>
    </row>
    <row r="1823" spans="1:77" x14ac:dyDescent="0.25">
      <c r="A1823">
        <v>16</v>
      </c>
      <c r="B1823" t="s">
        <v>0</v>
      </c>
      <c r="C1823" t="s">
        <v>668</v>
      </c>
      <c r="D1823">
        <v>2021</v>
      </c>
      <c r="E1823" t="s">
        <v>1</v>
      </c>
      <c r="F1823" t="s">
        <v>2</v>
      </c>
      <c r="G1823">
        <v>2</v>
      </c>
      <c r="H1823" t="s">
        <v>3</v>
      </c>
      <c r="I1823" t="s">
        <v>708</v>
      </c>
      <c r="J1823" t="s">
        <v>622</v>
      </c>
      <c r="K1823" t="s">
        <v>845</v>
      </c>
      <c r="L1823" t="s">
        <v>788</v>
      </c>
      <c r="M1823" t="s">
        <v>789</v>
      </c>
      <c r="N1823" t="s">
        <v>719</v>
      </c>
      <c r="O1823" t="s">
        <v>37</v>
      </c>
      <c r="P1823" t="s">
        <v>739</v>
      </c>
      <c r="Q1823" t="s">
        <v>123</v>
      </c>
      <c r="R1823">
        <v>0</v>
      </c>
      <c r="S1823" t="s">
        <v>7</v>
      </c>
      <c r="T1823">
        <v>111</v>
      </c>
      <c r="U1823" t="s">
        <v>623</v>
      </c>
      <c r="V1823" t="s">
        <v>4337</v>
      </c>
      <c r="W1823" t="s">
        <v>3789</v>
      </c>
      <c r="X1823">
        <v>1</v>
      </c>
      <c r="Y1823" t="s">
        <v>3790</v>
      </c>
      <c r="Z1823">
        <v>1</v>
      </c>
      <c r="AA1823" t="s">
        <v>922</v>
      </c>
      <c r="AB1823" t="s">
        <v>1653</v>
      </c>
      <c r="AC1823" s="3">
        <v>8</v>
      </c>
      <c r="AD1823" s="3">
        <v>6</v>
      </c>
      <c r="AE1823" s="3">
        <v>75</v>
      </c>
      <c r="AF1823" s="3">
        <v>10</v>
      </c>
      <c r="AG1823" s="3">
        <v>4</v>
      </c>
      <c r="AH1823" s="3">
        <v>40</v>
      </c>
      <c r="AI1823" s="3">
        <v>8</v>
      </c>
      <c r="AJ1823" s="3">
        <v>0</v>
      </c>
      <c r="AK1823" s="3">
        <v>0</v>
      </c>
      <c r="AL1823" s="3">
        <v>8</v>
      </c>
      <c r="AM1823" s="3">
        <v>0</v>
      </c>
      <c r="AN1823" s="3">
        <v>0</v>
      </c>
      <c r="AO1823" s="3">
        <v>8</v>
      </c>
      <c r="AP1823" s="3">
        <v>0</v>
      </c>
      <c r="AQ1823" s="3">
        <v>0</v>
      </c>
      <c r="AR1823" s="3">
        <v>40</v>
      </c>
      <c r="AS1823" s="3">
        <v>10</v>
      </c>
      <c r="AT1823" s="3">
        <v>25</v>
      </c>
      <c r="AU1823" s="1">
        <v>1053729563</v>
      </c>
      <c r="AV1823" s="1">
        <v>644074779</v>
      </c>
      <c r="AW1823" s="3">
        <v>61.12</v>
      </c>
      <c r="AX1823" s="1">
        <v>382317772</v>
      </c>
      <c r="AY1823" s="1">
        <v>340515571</v>
      </c>
      <c r="AZ1823" s="3">
        <v>89.07</v>
      </c>
      <c r="BA1823" s="1">
        <v>300000000</v>
      </c>
      <c r="BB1823" s="1">
        <v>0</v>
      </c>
      <c r="BC1823" s="3">
        <v>0</v>
      </c>
      <c r="BD1823" s="1">
        <v>161000000</v>
      </c>
      <c r="BE1823" s="1">
        <v>0</v>
      </c>
      <c r="BF1823" s="3">
        <v>0</v>
      </c>
      <c r="BG1823" s="1">
        <v>160000000</v>
      </c>
      <c r="BH1823" s="1">
        <v>0</v>
      </c>
      <c r="BI1823" s="3">
        <v>0</v>
      </c>
      <c r="BJ1823" s="1" t="s">
        <v>9</v>
      </c>
      <c r="BK1823" s="1" t="s">
        <v>9</v>
      </c>
      <c r="BL1823" s="3" t="s">
        <v>9</v>
      </c>
      <c r="BM1823" s="4">
        <f t="shared" si="337"/>
        <v>1053.7295630000001</v>
      </c>
      <c r="BN1823" s="4">
        <f t="shared" si="338"/>
        <v>644.07477900000004</v>
      </c>
      <c r="BO1823" s="4">
        <f t="shared" si="339"/>
        <v>382.31777199999999</v>
      </c>
      <c r="BP1823" s="4">
        <f t="shared" si="340"/>
        <v>340.51557100000002</v>
      </c>
      <c r="BQ1823" s="4">
        <f t="shared" si="341"/>
        <v>300</v>
      </c>
      <c r="BR1823" s="4">
        <f t="shared" si="342"/>
        <v>0</v>
      </c>
      <c r="BS1823" s="4">
        <f t="shared" si="343"/>
        <v>161</v>
      </c>
      <c r="BT1823" s="4">
        <f t="shared" si="344"/>
        <v>0</v>
      </c>
      <c r="BU1823" s="4">
        <f t="shared" si="345"/>
        <v>160</v>
      </c>
      <c r="BV1823" s="4">
        <f t="shared" si="346"/>
        <v>0</v>
      </c>
      <c r="BW1823" s="4">
        <f t="shared" si="347"/>
        <v>2057.0473350000002</v>
      </c>
      <c r="BX1823" s="4">
        <f t="shared" si="348"/>
        <v>984.59035000000006</v>
      </c>
      <c r="BY1823" t="s">
        <v>905</v>
      </c>
    </row>
    <row r="1824" spans="1:77" x14ac:dyDescent="0.25">
      <c r="A1824">
        <v>16</v>
      </c>
      <c r="B1824" t="s">
        <v>0</v>
      </c>
      <c r="C1824" t="s">
        <v>668</v>
      </c>
      <c r="D1824">
        <v>2021</v>
      </c>
      <c r="E1824" t="s">
        <v>1</v>
      </c>
      <c r="F1824" t="s">
        <v>2</v>
      </c>
      <c r="G1824">
        <v>2</v>
      </c>
      <c r="H1824" t="s">
        <v>3</v>
      </c>
      <c r="I1824" t="s">
        <v>708</v>
      </c>
      <c r="J1824" t="s">
        <v>622</v>
      </c>
      <c r="K1824" t="s">
        <v>845</v>
      </c>
      <c r="L1824" t="s">
        <v>788</v>
      </c>
      <c r="M1824" t="s">
        <v>789</v>
      </c>
      <c r="N1824" t="s">
        <v>719</v>
      </c>
      <c r="O1824" t="s">
        <v>37</v>
      </c>
      <c r="P1824" t="s">
        <v>739</v>
      </c>
      <c r="Q1824" t="s">
        <v>123</v>
      </c>
      <c r="R1824">
        <v>0</v>
      </c>
      <c r="S1824" t="s">
        <v>7</v>
      </c>
      <c r="T1824">
        <v>111</v>
      </c>
      <c r="U1824" t="s">
        <v>623</v>
      </c>
      <c r="V1824" t="s">
        <v>4337</v>
      </c>
      <c r="W1824" t="s">
        <v>3789</v>
      </c>
      <c r="X1824">
        <v>2</v>
      </c>
      <c r="Y1824" t="s">
        <v>3791</v>
      </c>
      <c r="Z1824">
        <v>1</v>
      </c>
      <c r="AA1824" t="s">
        <v>922</v>
      </c>
      <c r="AB1824" t="s">
        <v>1653</v>
      </c>
      <c r="AC1824" s="3">
        <v>0</v>
      </c>
      <c r="AD1824" s="3">
        <v>0</v>
      </c>
      <c r="AE1824" s="3">
        <v>0</v>
      </c>
      <c r="AF1824" s="3">
        <v>2</v>
      </c>
      <c r="AG1824" s="3">
        <v>1</v>
      </c>
      <c r="AH1824" s="3">
        <v>50</v>
      </c>
      <c r="AI1824" s="3">
        <v>2</v>
      </c>
      <c r="AJ1824" s="3">
        <v>0</v>
      </c>
      <c r="AK1824" s="3">
        <v>0</v>
      </c>
      <c r="AL1824" s="3">
        <v>2</v>
      </c>
      <c r="AM1824" s="3">
        <v>0</v>
      </c>
      <c r="AN1824" s="3">
        <v>0</v>
      </c>
      <c r="AO1824" s="3">
        <v>2</v>
      </c>
      <c r="AP1824" s="3">
        <v>0</v>
      </c>
      <c r="AQ1824" s="3">
        <v>0</v>
      </c>
      <c r="AR1824" s="3">
        <v>8</v>
      </c>
      <c r="AS1824" s="3">
        <v>1</v>
      </c>
      <c r="AT1824" s="3">
        <v>12.5</v>
      </c>
      <c r="AU1824" s="1">
        <v>0</v>
      </c>
      <c r="AV1824" s="1">
        <v>0</v>
      </c>
      <c r="AW1824" s="3">
        <v>0</v>
      </c>
      <c r="AX1824" s="1">
        <v>29254540</v>
      </c>
      <c r="AY1824" s="1">
        <v>0</v>
      </c>
      <c r="AZ1824" s="3">
        <v>0</v>
      </c>
      <c r="BA1824" s="1">
        <v>300000000</v>
      </c>
      <c r="BB1824" s="1">
        <v>0</v>
      </c>
      <c r="BC1824" s="3">
        <v>0</v>
      </c>
      <c r="BD1824" s="1">
        <v>4000000</v>
      </c>
      <c r="BE1824" s="1">
        <v>0</v>
      </c>
      <c r="BF1824" s="3">
        <v>0</v>
      </c>
      <c r="BG1824" s="1">
        <v>50000000</v>
      </c>
      <c r="BH1824" s="1">
        <v>0</v>
      </c>
      <c r="BI1824" s="3">
        <v>0</v>
      </c>
      <c r="BJ1824" s="1" t="s">
        <v>9</v>
      </c>
      <c r="BK1824" s="1" t="s">
        <v>9</v>
      </c>
      <c r="BL1824" s="3" t="s">
        <v>9</v>
      </c>
      <c r="BM1824" s="4">
        <f t="shared" si="337"/>
        <v>0</v>
      </c>
      <c r="BN1824" s="4">
        <f t="shared" si="338"/>
        <v>0</v>
      </c>
      <c r="BO1824" s="4">
        <f t="shared" si="339"/>
        <v>29.254539999999999</v>
      </c>
      <c r="BP1824" s="4">
        <f t="shared" si="340"/>
        <v>0</v>
      </c>
      <c r="BQ1824" s="4">
        <f t="shared" si="341"/>
        <v>300</v>
      </c>
      <c r="BR1824" s="4">
        <f t="shared" si="342"/>
        <v>0</v>
      </c>
      <c r="BS1824" s="4">
        <f t="shared" si="343"/>
        <v>4</v>
      </c>
      <c r="BT1824" s="4">
        <f t="shared" si="344"/>
        <v>0</v>
      </c>
      <c r="BU1824" s="4">
        <f t="shared" si="345"/>
        <v>50</v>
      </c>
      <c r="BV1824" s="4">
        <f t="shared" si="346"/>
        <v>0</v>
      </c>
      <c r="BW1824" s="4">
        <f t="shared" si="347"/>
        <v>383.25454000000002</v>
      </c>
      <c r="BX1824" s="4">
        <f t="shared" si="348"/>
        <v>0</v>
      </c>
      <c r="BY1824" t="s">
        <v>905</v>
      </c>
    </row>
    <row r="1825" spans="1:77" x14ac:dyDescent="0.25">
      <c r="A1825">
        <v>16</v>
      </c>
      <c r="B1825" t="s">
        <v>0</v>
      </c>
      <c r="C1825" t="s">
        <v>668</v>
      </c>
      <c r="D1825">
        <v>2021</v>
      </c>
      <c r="E1825" t="s">
        <v>1</v>
      </c>
      <c r="F1825" t="s">
        <v>2</v>
      </c>
      <c r="G1825">
        <v>2</v>
      </c>
      <c r="H1825" t="s">
        <v>3</v>
      </c>
      <c r="I1825" t="s">
        <v>708</v>
      </c>
      <c r="J1825" t="s">
        <v>622</v>
      </c>
      <c r="K1825" t="s">
        <v>845</v>
      </c>
      <c r="L1825" t="s">
        <v>788</v>
      </c>
      <c r="M1825" t="s">
        <v>789</v>
      </c>
      <c r="N1825" t="s">
        <v>719</v>
      </c>
      <c r="O1825" t="s">
        <v>37</v>
      </c>
      <c r="P1825" t="s">
        <v>739</v>
      </c>
      <c r="Q1825" t="s">
        <v>123</v>
      </c>
      <c r="R1825">
        <v>0</v>
      </c>
      <c r="S1825" t="s">
        <v>7</v>
      </c>
      <c r="T1825">
        <v>111</v>
      </c>
      <c r="U1825" t="s">
        <v>623</v>
      </c>
      <c r="V1825" t="s">
        <v>4337</v>
      </c>
      <c r="W1825" t="s">
        <v>3789</v>
      </c>
      <c r="X1825">
        <v>3</v>
      </c>
      <c r="Y1825" t="s">
        <v>3792</v>
      </c>
      <c r="Z1825">
        <v>2</v>
      </c>
      <c r="AA1825" t="s">
        <v>918</v>
      </c>
      <c r="AB1825" t="s">
        <v>1653</v>
      </c>
      <c r="AC1825" s="3">
        <v>0</v>
      </c>
      <c r="AD1825" s="3">
        <v>0</v>
      </c>
      <c r="AE1825" s="3">
        <v>0</v>
      </c>
      <c r="AF1825" s="3">
        <v>1</v>
      </c>
      <c r="AG1825" s="3">
        <v>0.45</v>
      </c>
      <c r="AH1825" s="3">
        <v>45</v>
      </c>
      <c r="AI1825" s="3">
        <v>1</v>
      </c>
      <c r="AJ1825" s="3">
        <v>0</v>
      </c>
      <c r="AK1825" s="3">
        <v>0</v>
      </c>
      <c r="AL1825" s="3">
        <v>1</v>
      </c>
      <c r="AM1825" s="3">
        <v>0</v>
      </c>
      <c r="AN1825" s="3">
        <v>0</v>
      </c>
      <c r="AO1825" s="3">
        <v>1</v>
      </c>
      <c r="AP1825" s="3">
        <v>0</v>
      </c>
      <c r="AQ1825" s="3">
        <v>0</v>
      </c>
      <c r="AR1825" s="3" t="s">
        <v>7</v>
      </c>
      <c r="AS1825" s="3" t="s">
        <v>7</v>
      </c>
      <c r="AT1825" s="3" t="s">
        <v>7</v>
      </c>
      <c r="AU1825" s="1">
        <v>0</v>
      </c>
      <c r="AV1825" s="1">
        <v>0</v>
      </c>
      <c r="AW1825" s="3">
        <v>0</v>
      </c>
      <c r="AX1825" s="1">
        <v>804498688</v>
      </c>
      <c r="AY1825" s="1">
        <v>328044859</v>
      </c>
      <c r="AZ1825" s="3">
        <v>40.78</v>
      </c>
      <c r="BA1825" s="1">
        <v>243000000</v>
      </c>
      <c r="BB1825" s="1">
        <v>0</v>
      </c>
      <c r="BC1825" s="3">
        <v>0</v>
      </c>
      <c r="BD1825" s="1">
        <v>261000000</v>
      </c>
      <c r="BE1825" s="1">
        <v>0</v>
      </c>
      <c r="BF1825" s="3">
        <v>0</v>
      </c>
      <c r="BG1825" s="1">
        <v>313000000</v>
      </c>
      <c r="BH1825" s="1">
        <v>0</v>
      </c>
      <c r="BI1825" s="3">
        <v>0</v>
      </c>
      <c r="BJ1825" s="1" t="s">
        <v>9</v>
      </c>
      <c r="BK1825" s="1" t="s">
        <v>9</v>
      </c>
      <c r="BL1825" s="3" t="s">
        <v>9</v>
      </c>
      <c r="BM1825" s="4">
        <f t="shared" si="337"/>
        <v>0</v>
      </c>
      <c r="BN1825" s="4">
        <f t="shared" si="338"/>
        <v>0</v>
      </c>
      <c r="BO1825" s="4">
        <f t="shared" si="339"/>
        <v>804.49868800000002</v>
      </c>
      <c r="BP1825" s="4">
        <f t="shared" si="340"/>
        <v>328.04485899999997</v>
      </c>
      <c r="BQ1825" s="4">
        <f t="shared" si="341"/>
        <v>243</v>
      </c>
      <c r="BR1825" s="4">
        <f t="shared" si="342"/>
        <v>0</v>
      </c>
      <c r="BS1825" s="4">
        <f t="shared" si="343"/>
        <v>261</v>
      </c>
      <c r="BT1825" s="4">
        <f t="shared" si="344"/>
        <v>0</v>
      </c>
      <c r="BU1825" s="4">
        <f t="shared" si="345"/>
        <v>313</v>
      </c>
      <c r="BV1825" s="4">
        <f t="shared" si="346"/>
        <v>0</v>
      </c>
      <c r="BW1825" s="4">
        <f t="shared" si="347"/>
        <v>1621.4986880000001</v>
      </c>
      <c r="BX1825" s="4">
        <f t="shared" si="348"/>
        <v>328.04485899999997</v>
      </c>
      <c r="BY1825" t="s">
        <v>905</v>
      </c>
    </row>
    <row r="1826" spans="1:77" x14ac:dyDescent="0.25">
      <c r="A1826">
        <v>16</v>
      </c>
      <c r="B1826" t="s">
        <v>0</v>
      </c>
      <c r="C1826" t="s">
        <v>668</v>
      </c>
      <c r="D1826">
        <v>2021</v>
      </c>
      <c r="E1826" t="s">
        <v>1</v>
      </c>
      <c r="F1826" t="s">
        <v>2</v>
      </c>
      <c r="G1826">
        <v>2</v>
      </c>
      <c r="H1826" t="s">
        <v>3</v>
      </c>
      <c r="I1826" t="s">
        <v>708</v>
      </c>
      <c r="J1826" t="s">
        <v>622</v>
      </c>
      <c r="K1826" t="s">
        <v>845</v>
      </c>
      <c r="L1826" t="s">
        <v>788</v>
      </c>
      <c r="M1826" t="s">
        <v>789</v>
      </c>
      <c r="N1826" t="s">
        <v>719</v>
      </c>
      <c r="O1826" t="s">
        <v>37</v>
      </c>
      <c r="P1826" t="s">
        <v>739</v>
      </c>
      <c r="Q1826" t="s">
        <v>123</v>
      </c>
      <c r="R1826">
        <v>0</v>
      </c>
      <c r="S1826" t="s">
        <v>7</v>
      </c>
      <c r="T1826">
        <v>111</v>
      </c>
      <c r="U1826" t="s">
        <v>623</v>
      </c>
      <c r="V1826" t="s">
        <v>4338</v>
      </c>
      <c r="W1826" t="s">
        <v>3793</v>
      </c>
      <c r="X1826">
        <v>1</v>
      </c>
      <c r="Y1826" t="s">
        <v>3794</v>
      </c>
      <c r="Z1826">
        <v>1</v>
      </c>
      <c r="AA1826" t="s">
        <v>922</v>
      </c>
      <c r="AB1826" t="s">
        <v>1653</v>
      </c>
      <c r="AC1826" s="3">
        <v>4900</v>
      </c>
      <c r="AD1826" s="3">
        <v>4900</v>
      </c>
      <c r="AE1826" s="3">
        <v>100</v>
      </c>
      <c r="AF1826" s="3">
        <v>5966</v>
      </c>
      <c r="AG1826" s="3">
        <v>5966</v>
      </c>
      <c r="AH1826" s="3">
        <v>100</v>
      </c>
      <c r="AI1826" s="3">
        <v>5966</v>
      </c>
      <c r="AJ1826" s="3">
        <v>0</v>
      </c>
      <c r="AK1826" s="3">
        <v>0</v>
      </c>
      <c r="AL1826" s="3">
        <v>5966</v>
      </c>
      <c r="AM1826" s="3">
        <v>0</v>
      </c>
      <c r="AN1826" s="3">
        <v>0</v>
      </c>
      <c r="AO1826" s="3">
        <v>1062</v>
      </c>
      <c r="AP1826" s="3">
        <v>0</v>
      </c>
      <c r="AQ1826" s="3">
        <v>0</v>
      </c>
      <c r="AR1826" s="3">
        <v>23860</v>
      </c>
      <c r="AS1826" s="3">
        <v>10866</v>
      </c>
      <c r="AT1826" s="3">
        <v>45.54</v>
      </c>
      <c r="AU1826" s="1">
        <v>1694148666</v>
      </c>
      <c r="AV1826" s="1">
        <v>1052842896</v>
      </c>
      <c r="AW1826" s="3">
        <v>62.15</v>
      </c>
      <c r="AX1826" s="1">
        <v>1868613500</v>
      </c>
      <c r="AY1826" s="1">
        <v>1866459824</v>
      </c>
      <c r="AZ1826" s="3">
        <v>99.88</v>
      </c>
      <c r="BA1826" s="1">
        <v>300000000</v>
      </c>
      <c r="BB1826" s="1">
        <v>0</v>
      </c>
      <c r="BC1826" s="3">
        <v>0</v>
      </c>
      <c r="BD1826" s="1">
        <v>1218000000</v>
      </c>
      <c r="BE1826" s="1">
        <v>0</v>
      </c>
      <c r="BF1826" s="3">
        <v>0</v>
      </c>
      <c r="BG1826" s="1">
        <v>1444000000</v>
      </c>
      <c r="BH1826" s="1">
        <v>0</v>
      </c>
      <c r="BI1826" s="3">
        <v>0</v>
      </c>
      <c r="BJ1826" s="1" t="s">
        <v>9</v>
      </c>
      <c r="BK1826" s="1" t="s">
        <v>9</v>
      </c>
      <c r="BL1826" s="3" t="s">
        <v>9</v>
      </c>
      <c r="BM1826" s="4">
        <f t="shared" si="337"/>
        <v>1694.148666</v>
      </c>
      <c r="BN1826" s="4">
        <f t="shared" si="338"/>
        <v>1052.8428960000001</v>
      </c>
      <c r="BO1826" s="4">
        <f t="shared" si="339"/>
        <v>1868.6134999999999</v>
      </c>
      <c r="BP1826" s="4">
        <f t="shared" si="340"/>
        <v>1866.459824</v>
      </c>
      <c r="BQ1826" s="4">
        <f t="shared" si="341"/>
        <v>300</v>
      </c>
      <c r="BR1826" s="4">
        <f t="shared" si="342"/>
        <v>0</v>
      </c>
      <c r="BS1826" s="4">
        <f t="shared" si="343"/>
        <v>1218</v>
      </c>
      <c r="BT1826" s="4">
        <f t="shared" si="344"/>
        <v>0</v>
      </c>
      <c r="BU1826" s="4">
        <f t="shared" si="345"/>
        <v>1444</v>
      </c>
      <c r="BV1826" s="4">
        <f t="shared" si="346"/>
        <v>0</v>
      </c>
      <c r="BW1826" s="4">
        <f t="shared" si="347"/>
        <v>6524.7621660000004</v>
      </c>
      <c r="BX1826" s="4">
        <f t="shared" si="348"/>
        <v>2919.3027200000001</v>
      </c>
      <c r="BY1826" t="s">
        <v>905</v>
      </c>
    </row>
    <row r="1827" spans="1:77" x14ac:dyDescent="0.25">
      <c r="A1827">
        <v>16</v>
      </c>
      <c r="B1827" t="s">
        <v>0</v>
      </c>
      <c r="C1827" t="s">
        <v>668</v>
      </c>
      <c r="D1827">
        <v>2021</v>
      </c>
      <c r="E1827" t="s">
        <v>1</v>
      </c>
      <c r="F1827" t="s">
        <v>2</v>
      </c>
      <c r="G1827">
        <v>2</v>
      </c>
      <c r="H1827" t="s">
        <v>3</v>
      </c>
      <c r="I1827" t="s">
        <v>708</v>
      </c>
      <c r="J1827" t="s">
        <v>622</v>
      </c>
      <c r="K1827" t="s">
        <v>845</v>
      </c>
      <c r="L1827" t="s">
        <v>788</v>
      </c>
      <c r="M1827" t="s">
        <v>789</v>
      </c>
      <c r="N1827" t="s">
        <v>719</v>
      </c>
      <c r="O1827" t="s">
        <v>37</v>
      </c>
      <c r="P1827" t="s">
        <v>739</v>
      </c>
      <c r="Q1827" t="s">
        <v>123</v>
      </c>
      <c r="R1827">
        <v>0</v>
      </c>
      <c r="S1827" t="s">
        <v>7</v>
      </c>
      <c r="T1827">
        <v>111</v>
      </c>
      <c r="U1827" t="s">
        <v>623</v>
      </c>
      <c r="V1827" t="s">
        <v>4338</v>
      </c>
      <c r="W1827" t="s">
        <v>3793</v>
      </c>
      <c r="X1827">
        <v>2</v>
      </c>
      <c r="Y1827" t="s">
        <v>3795</v>
      </c>
      <c r="Z1827">
        <v>1</v>
      </c>
      <c r="AA1827" t="s">
        <v>922</v>
      </c>
      <c r="AB1827" t="s">
        <v>1653</v>
      </c>
      <c r="AC1827" s="3">
        <v>0.01</v>
      </c>
      <c r="AD1827" s="3">
        <v>0</v>
      </c>
      <c r="AE1827" s="3">
        <v>0</v>
      </c>
      <c r="AF1827" s="3">
        <v>1.01</v>
      </c>
      <c r="AG1827" s="3">
        <v>0.01</v>
      </c>
      <c r="AH1827" s="3">
        <v>0.99</v>
      </c>
      <c r="AI1827" s="3">
        <v>0.97</v>
      </c>
      <c r="AJ1827" s="3">
        <v>0</v>
      </c>
      <c r="AK1827" s="3">
        <v>0</v>
      </c>
      <c r="AL1827" s="3">
        <v>0.01</v>
      </c>
      <c r="AM1827" s="3">
        <v>0</v>
      </c>
      <c r="AN1827" s="3">
        <v>0</v>
      </c>
      <c r="AO1827" s="3">
        <v>0.01</v>
      </c>
      <c r="AP1827" s="3">
        <v>0</v>
      </c>
      <c r="AQ1827" s="3">
        <v>0</v>
      </c>
      <c r="AR1827" s="3">
        <v>2</v>
      </c>
      <c r="AS1827" s="3">
        <v>0.01</v>
      </c>
      <c r="AT1827" s="3">
        <v>0.5</v>
      </c>
      <c r="AU1827" s="1">
        <v>170000334</v>
      </c>
      <c r="AV1827" s="1">
        <v>0</v>
      </c>
      <c r="AW1827" s="3">
        <v>0</v>
      </c>
      <c r="AX1827" s="1">
        <v>502149500</v>
      </c>
      <c r="AY1827" s="1">
        <v>297499100</v>
      </c>
      <c r="AZ1827" s="3">
        <v>59.25</v>
      </c>
      <c r="BA1827" s="1">
        <v>100000000</v>
      </c>
      <c r="BB1827" s="1">
        <v>0</v>
      </c>
      <c r="BC1827" s="3">
        <v>0</v>
      </c>
      <c r="BD1827" s="1">
        <v>581000000</v>
      </c>
      <c r="BE1827" s="1">
        <v>0</v>
      </c>
      <c r="BF1827" s="3">
        <v>0</v>
      </c>
      <c r="BG1827" s="1">
        <v>420000000</v>
      </c>
      <c r="BH1827" s="1">
        <v>0</v>
      </c>
      <c r="BI1827" s="3">
        <v>0</v>
      </c>
      <c r="BJ1827" s="1" t="s">
        <v>9</v>
      </c>
      <c r="BK1827" s="1" t="s">
        <v>9</v>
      </c>
      <c r="BL1827" s="3" t="s">
        <v>9</v>
      </c>
      <c r="BM1827" s="4">
        <f t="shared" si="337"/>
        <v>170.00033400000001</v>
      </c>
      <c r="BN1827" s="4">
        <f t="shared" si="338"/>
        <v>0</v>
      </c>
      <c r="BO1827" s="4">
        <f t="shared" si="339"/>
        <v>502.14949999999999</v>
      </c>
      <c r="BP1827" s="4">
        <f t="shared" si="340"/>
        <v>297.4991</v>
      </c>
      <c r="BQ1827" s="4">
        <f t="shared" si="341"/>
        <v>100</v>
      </c>
      <c r="BR1827" s="4">
        <f t="shared" si="342"/>
        <v>0</v>
      </c>
      <c r="BS1827" s="4">
        <f t="shared" si="343"/>
        <v>581</v>
      </c>
      <c r="BT1827" s="4">
        <f t="shared" si="344"/>
        <v>0</v>
      </c>
      <c r="BU1827" s="4">
        <f t="shared" si="345"/>
        <v>420</v>
      </c>
      <c r="BV1827" s="4">
        <f t="shared" si="346"/>
        <v>0</v>
      </c>
      <c r="BW1827" s="4">
        <f t="shared" si="347"/>
        <v>1773.1498340000001</v>
      </c>
      <c r="BX1827" s="4">
        <f t="shared" si="348"/>
        <v>297.4991</v>
      </c>
      <c r="BY1827" t="s">
        <v>905</v>
      </c>
    </row>
    <row r="1828" spans="1:77" x14ac:dyDescent="0.25">
      <c r="A1828">
        <v>16</v>
      </c>
      <c r="B1828" t="s">
        <v>0</v>
      </c>
      <c r="C1828" t="s">
        <v>668</v>
      </c>
      <c r="D1828">
        <v>2021</v>
      </c>
      <c r="E1828" t="s">
        <v>1</v>
      </c>
      <c r="F1828" t="s">
        <v>2</v>
      </c>
      <c r="G1828">
        <v>2</v>
      </c>
      <c r="H1828" t="s">
        <v>3</v>
      </c>
      <c r="I1828" t="s">
        <v>708</v>
      </c>
      <c r="J1828" t="s">
        <v>622</v>
      </c>
      <c r="K1828" t="s">
        <v>845</v>
      </c>
      <c r="L1828" t="s">
        <v>788</v>
      </c>
      <c r="M1828" t="s">
        <v>789</v>
      </c>
      <c r="N1828" t="s">
        <v>719</v>
      </c>
      <c r="O1828" t="s">
        <v>37</v>
      </c>
      <c r="P1828" t="s">
        <v>739</v>
      </c>
      <c r="Q1828" t="s">
        <v>123</v>
      </c>
      <c r="R1828">
        <v>0</v>
      </c>
      <c r="S1828" t="s">
        <v>7</v>
      </c>
      <c r="T1828">
        <v>111</v>
      </c>
      <c r="U1828" t="s">
        <v>623</v>
      </c>
      <c r="V1828" t="s">
        <v>4338</v>
      </c>
      <c r="W1828" t="s">
        <v>3793</v>
      </c>
      <c r="X1828">
        <v>3</v>
      </c>
      <c r="Y1828" t="s">
        <v>3796</v>
      </c>
      <c r="Z1828">
        <v>1</v>
      </c>
      <c r="AA1828" t="s">
        <v>922</v>
      </c>
      <c r="AB1828" t="s">
        <v>1653</v>
      </c>
      <c r="AC1828" s="3">
        <v>0.01</v>
      </c>
      <c r="AD1828" s="3">
        <v>0</v>
      </c>
      <c r="AE1828" s="3">
        <v>0</v>
      </c>
      <c r="AF1828" s="3">
        <v>0</v>
      </c>
      <c r="AG1828" s="3">
        <v>0</v>
      </c>
      <c r="AH1828" s="3">
        <v>0</v>
      </c>
      <c r="AI1828" s="3">
        <v>2</v>
      </c>
      <c r="AJ1828" s="3">
        <v>0</v>
      </c>
      <c r="AK1828" s="3">
        <v>0</v>
      </c>
      <c r="AL1828" s="3">
        <v>1</v>
      </c>
      <c r="AM1828" s="3">
        <v>0</v>
      </c>
      <c r="AN1828" s="3">
        <v>0</v>
      </c>
      <c r="AO1828" s="3">
        <v>1</v>
      </c>
      <c r="AP1828" s="3">
        <v>0</v>
      </c>
      <c r="AQ1828" s="3">
        <v>0</v>
      </c>
      <c r="AR1828" s="3">
        <v>4</v>
      </c>
      <c r="AS1828" s="3">
        <v>0</v>
      </c>
      <c r="AT1828" s="3">
        <v>0</v>
      </c>
      <c r="AU1828" s="1">
        <v>10000000</v>
      </c>
      <c r="AV1828" s="1">
        <v>0</v>
      </c>
      <c r="AW1828" s="3">
        <v>0</v>
      </c>
      <c r="AX1828" s="1">
        <v>0</v>
      </c>
      <c r="AY1828" s="1">
        <v>0</v>
      </c>
      <c r="AZ1828" s="3">
        <v>0</v>
      </c>
      <c r="BA1828" s="1">
        <v>400000000</v>
      </c>
      <c r="BB1828" s="1">
        <v>0</v>
      </c>
      <c r="BC1828" s="3">
        <v>0</v>
      </c>
      <c r="BD1828" s="1">
        <v>10000000</v>
      </c>
      <c r="BE1828" s="1">
        <v>0</v>
      </c>
      <c r="BF1828" s="3">
        <v>0</v>
      </c>
      <c r="BG1828" s="1">
        <v>10000000</v>
      </c>
      <c r="BH1828" s="1">
        <v>0</v>
      </c>
      <c r="BI1828" s="3">
        <v>0</v>
      </c>
      <c r="BJ1828" s="1" t="s">
        <v>9</v>
      </c>
      <c r="BK1828" s="1" t="s">
        <v>9</v>
      </c>
      <c r="BL1828" s="3" t="s">
        <v>9</v>
      </c>
      <c r="BM1828" s="4">
        <f t="shared" si="337"/>
        <v>10</v>
      </c>
      <c r="BN1828" s="4">
        <f t="shared" si="338"/>
        <v>0</v>
      </c>
      <c r="BO1828" s="4">
        <f t="shared" si="339"/>
        <v>0</v>
      </c>
      <c r="BP1828" s="4">
        <f t="shared" si="340"/>
        <v>0</v>
      </c>
      <c r="BQ1828" s="4">
        <f t="shared" si="341"/>
        <v>400</v>
      </c>
      <c r="BR1828" s="4">
        <f t="shared" si="342"/>
        <v>0</v>
      </c>
      <c r="BS1828" s="4">
        <f t="shared" si="343"/>
        <v>10</v>
      </c>
      <c r="BT1828" s="4">
        <f t="shared" si="344"/>
        <v>0</v>
      </c>
      <c r="BU1828" s="4">
        <f t="shared" si="345"/>
        <v>10</v>
      </c>
      <c r="BV1828" s="4">
        <f t="shared" si="346"/>
        <v>0</v>
      </c>
      <c r="BW1828" s="4">
        <f t="shared" si="347"/>
        <v>430</v>
      </c>
      <c r="BX1828" s="4">
        <f t="shared" si="348"/>
        <v>0</v>
      </c>
      <c r="BY1828" t="s">
        <v>905</v>
      </c>
    </row>
    <row r="1829" spans="1:77" x14ac:dyDescent="0.25">
      <c r="A1829">
        <v>16</v>
      </c>
      <c r="B1829" t="s">
        <v>0</v>
      </c>
      <c r="C1829" t="s">
        <v>668</v>
      </c>
      <c r="D1829">
        <v>2021</v>
      </c>
      <c r="E1829" t="s">
        <v>1</v>
      </c>
      <c r="F1829" t="s">
        <v>2</v>
      </c>
      <c r="G1829">
        <v>2</v>
      </c>
      <c r="H1829" t="s">
        <v>3</v>
      </c>
      <c r="I1829" t="s">
        <v>708</v>
      </c>
      <c r="J1829" t="s">
        <v>622</v>
      </c>
      <c r="K1829" t="s">
        <v>845</v>
      </c>
      <c r="L1829" t="s">
        <v>788</v>
      </c>
      <c r="M1829" t="s">
        <v>789</v>
      </c>
      <c r="N1829" t="s">
        <v>719</v>
      </c>
      <c r="O1829" t="s">
        <v>37</v>
      </c>
      <c r="P1829" t="s">
        <v>739</v>
      </c>
      <c r="Q1829" t="s">
        <v>123</v>
      </c>
      <c r="R1829">
        <v>0</v>
      </c>
      <c r="S1829" t="s">
        <v>7</v>
      </c>
      <c r="T1829">
        <v>111</v>
      </c>
      <c r="U1829" t="s">
        <v>623</v>
      </c>
      <c r="V1829" t="s">
        <v>4338</v>
      </c>
      <c r="W1829" t="s">
        <v>3793</v>
      </c>
      <c r="X1829">
        <v>4</v>
      </c>
      <c r="Y1829" t="s">
        <v>3797</v>
      </c>
      <c r="Z1829">
        <v>2</v>
      </c>
      <c r="AA1829" t="s">
        <v>918</v>
      </c>
      <c r="AB1829" t="s">
        <v>1653</v>
      </c>
      <c r="AC1829" s="3">
        <v>0</v>
      </c>
      <c r="AD1829" s="3">
        <v>0</v>
      </c>
      <c r="AE1829" s="3">
        <v>0</v>
      </c>
      <c r="AF1829" s="3">
        <v>0</v>
      </c>
      <c r="AG1829" s="3">
        <v>0</v>
      </c>
      <c r="AH1829" s="3">
        <v>0</v>
      </c>
      <c r="AI1829" s="3">
        <v>1</v>
      </c>
      <c r="AJ1829" s="3">
        <v>0</v>
      </c>
      <c r="AK1829" s="3">
        <v>0</v>
      </c>
      <c r="AL1829" s="3">
        <v>1</v>
      </c>
      <c r="AM1829" s="3">
        <v>0</v>
      </c>
      <c r="AN1829" s="3">
        <v>0</v>
      </c>
      <c r="AO1829" s="3">
        <v>1</v>
      </c>
      <c r="AP1829" s="3">
        <v>0</v>
      </c>
      <c r="AQ1829" s="3">
        <v>0</v>
      </c>
      <c r="AR1829" s="3" t="s">
        <v>7</v>
      </c>
      <c r="AS1829" s="3" t="s">
        <v>7</v>
      </c>
      <c r="AT1829" s="3" t="s">
        <v>7</v>
      </c>
      <c r="AU1829" s="1">
        <v>0</v>
      </c>
      <c r="AV1829" s="1">
        <v>0</v>
      </c>
      <c r="AW1829" s="3">
        <v>0</v>
      </c>
      <c r="AX1829" s="1">
        <v>0</v>
      </c>
      <c r="AY1829" s="1">
        <v>0</v>
      </c>
      <c r="AZ1829" s="3">
        <v>0</v>
      </c>
      <c r="BA1829" s="1">
        <v>684000000</v>
      </c>
      <c r="BB1829" s="1">
        <v>0</v>
      </c>
      <c r="BC1829" s="3">
        <v>0</v>
      </c>
      <c r="BD1829" s="1">
        <v>712000000</v>
      </c>
      <c r="BE1829" s="1">
        <v>0</v>
      </c>
      <c r="BF1829" s="3">
        <v>0</v>
      </c>
      <c r="BG1829" s="1">
        <v>349000000</v>
      </c>
      <c r="BH1829" s="1">
        <v>0</v>
      </c>
      <c r="BI1829" s="3">
        <v>0</v>
      </c>
      <c r="BJ1829" s="1" t="s">
        <v>9</v>
      </c>
      <c r="BK1829" s="1" t="s">
        <v>9</v>
      </c>
      <c r="BL1829" s="3" t="s">
        <v>9</v>
      </c>
      <c r="BM1829" s="4">
        <f t="shared" si="337"/>
        <v>0</v>
      </c>
      <c r="BN1829" s="4">
        <f t="shared" si="338"/>
        <v>0</v>
      </c>
      <c r="BO1829" s="4">
        <f t="shared" si="339"/>
        <v>0</v>
      </c>
      <c r="BP1829" s="4">
        <f t="shared" si="340"/>
        <v>0</v>
      </c>
      <c r="BQ1829" s="4">
        <f t="shared" si="341"/>
        <v>684</v>
      </c>
      <c r="BR1829" s="4">
        <f t="shared" si="342"/>
        <v>0</v>
      </c>
      <c r="BS1829" s="4">
        <f t="shared" si="343"/>
        <v>712</v>
      </c>
      <c r="BT1829" s="4">
        <f t="shared" si="344"/>
        <v>0</v>
      </c>
      <c r="BU1829" s="4">
        <f t="shared" si="345"/>
        <v>349</v>
      </c>
      <c r="BV1829" s="4">
        <f t="shared" si="346"/>
        <v>0</v>
      </c>
      <c r="BW1829" s="4">
        <f t="shared" si="347"/>
        <v>1745</v>
      </c>
      <c r="BX1829" s="4">
        <f t="shared" si="348"/>
        <v>0</v>
      </c>
      <c r="BY1829" t="s">
        <v>905</v>
      </c>
    </row>
    <row r="1830" spans="1:77" x14ac:dyDescent="0.25">
      <c r="A1830">
        <v>16</v>
      </c>
      <c r="B1830" t="s">
        <v>0</v>
      </c>
      <c r="C1830" t="s">
        <v>668</v>
      </c>
      <c r="D1830">
        <v>2021</v>
      </c>
      <c r="E1830" t="s">
        <v>1</v>
      </c>
      <c r="F1830" t="s">
        <v>2</v>
      </c>
      <c r="G1830">
        <v>2</v>
      </c>
      <c r="H1830" t="s">
        <v>3</v>
      </c>
      <c r="I1830" t="s">
        <v>708</v>
      </c>
      <c r="J1830" t="s">
        <v>622</v>
      </c>
      <c r="K1830" t="s">
        <v>845</v>
      </c>
      <c r="L1830" t="s">
        <v>788</v>
      </c>
      <c r="M1830" t="s">
        <v>789</v>
      </c>
      <c r="N1830" t="s">
        <v>719</v>
      </c>
      <c r="O1830" t="s">
        <v>37</v>
      </c>
      <c r="P1830" t="s">
        <v>739</v>
      </c>
      <c r="Q1830" t="s">
        <v>123</v>
      </c>
      <c r="R1830">
        <v>0</v>
      </c>
      <c r="S1830" t="s">
        <v>7</v>
      </c>
      <c r="T1830">
        <v>111</v>
      </c>
      <c r="U1830" t="s">
        <v>623</v>
      </c>
      <c r="V1830" t="s">
        <v>4339</v>
      </c>
      <c r="W1830" t="s">
        <v>3798</v>
      </c>
      <c r="X1830">
        <v>1</v>
      </c>
      <c r="Y1830" t="s">
        <v>3799</v>
      </c>
      <c r="Z1830">
        <v>1</v>
      </c>
      <c r="AA1830" t="s">
        <v>922</v>
      </c>
      <c r="AB1830" t="s">
        <v>1653</v>
      </c>
      <c r="AC1830" s="3">
        <v>1</v>
      </c>
      <c r="AD1830" s="3">
        <v>1</v>
      </c>
      <c r="AE1830" s="3">
        <v>100</v>
      </c>
      <c r="AF1830" s="3">
        <v>1</v>
      </c>
      <c r="AG1830" s="3">
        <v>0.3</v>
      </c>
      <c r="AH1830" s="3">
        <v>30</v>
      </c>
      <c r="AI1830" s="3">
        <v>1</v>
      </c>
      <c r="AJ1830" s="3">
        <v>0</v>
      </c>
      <c r="AK1830" s="3">
        <v>0</v>
      </c>
      <c r="AL1830" s="3">
        <v>1</v>
      </c>
      <c r="AM1830" s="3">
        <v>0</v>
      </c>
      <c r="AN1830" s="3">
        <v>0</v>
      </c>
      <c r="AO1830" s="3">
        <v>1</v>
      </c>
      <c r="AP1830" s="3">
        <v>0</v>
      </c>
      <c r="AQ1830" s="3">
        <v>0</v>
      </c>
      <c r="AR1830" s="3">
        <v>5</v>
      </c>
      <c r="AS1830" s="3">
        <v>1.3</v>
      </c>
      <c r="AT1830" s="3">
        <v>26</v>
      </c>
      <c r="AU1830" s="1">
        <v>189314747</v>
      </c>
      <c r="AV1830" s="1">
        <v>75358670</v>
      </c>
      <c r="AW1830" s="3">
        <v>39.81</v>
      </c>
      <c r="AX1830" s="1">
        <v>179966936</v>
      </c>
      <c r="AY1830" s="1">
        <v>113004638</v>
      </c>
      <c r="AZ1830" s="3">
        <v>62.79</v>
      </c>
      <c r="BA1830" s="1">
        <v>200000000</v>
      </c>
      <c r="BB1830" s="1">
        <v>0</v>
      </c>
      <c r="BC1830" s="3">
        <v>0</v>
      </c>
      <c r="BD1830" s="1">
        <v>329000000</v>
      </c>
      <c r="BE1830" s="1">
        <v>0</v>
      </c>
      <c r="BF1830" s="3">
        <v>0</v>
      </c>
      <c r="BG1830" s="1">
        <v>275000000</v>
      </c>
      <c r="BH1830" s="1">
        <v>0</v>
      </c>
      <c r="BI1830" s="3">
        <v>0</v>
      </c>
      <c r="BJ1830" s="1" t="s">
        <v>9</v>
      </c>
      <c r="BK1830" s="1" t="s">
        <v>9</v>
      </c>
      <c r="BL1830" s="3" t="s">
        <v>9</v>
      </c>
      <c r="BM1830" s="4">
        <f t="shared" si="337"/>
        <v>189.31474700000001</v>
      </c>
      <c r="BN1830" s="4">
        <f t="shared" si="338"/>
        <v>75.358670000000004</v>
      </c>
      <c r="BO1830" s="4">
        <f t="shared" si="339"/>
        <v>179.966936</v>
      </c>
      <c r="BP1830" s="4">
        <f t="shared" si="340"/>
        <v>113.004638</v>
      </c>
      <c r="BQ1830" s="4">
        <f t="shared" si="341"/>
        <v>200</v>
      </c>
      <c r="BR1830" s="4">
        <f t="shared" si="342"/>
        <v>0</v>
      </c>
      <c r="BS1830" s="4">
        <f t="shared" si="343"/>
        <v>329</v>
      </c>
      <c r="BT1830" s="4">
        <f t="shared" si="344"/>
        <v>0</v>
      </c>
      <c r="BU1830" s="4">
        <f t="shared" si="345"/>
        <v>275</v>
      </c>
      <c r="BV1830" s="4">
        <f t="shared" si="346"/>
        <v>0</v>
      </c>
      <c r="BW1830" s="4">
        <f t="shared" si="347"/>
        <v>1173.2816830000002</v>
      </c>
      <c r="BX1830" s="4">
        <f t="shared" si="348"/>
        <v>188.36330800000002</v>
      </c>
      <c r="BY1830" t="s">
        <v>905</v>
      </c>
    </row>
    <row r="1831" spans="1:77" x14ac:dyDescent="0.25">
      <c r="A1831">
        <v>16</v>
      </c>
      <c r="B1831" t="s">
        <v>0</v>
      </c>
      <c r="C1831" t="s">
        <v>668</v>
      </c>
      <c r="D1831">
        <v>2021</v>
      </c>
      <c r="E1831" t="s">
        <v>1</v>
      </c>
      <c r="F1831" t="s">
        <v>2</v>
      </c>
      <c r="G1831">
        <v>2</v>
      </c>
      <c r="H1831" t="s">
        <v>3</v>
      </c>
      <c r="I1831" t="s">
        <v>708</v>
      </c>
      <c r="J1831" t="s">
        <v>622</v>
      </c>
      <c r="K1831" t="s">
        <v>845</v>
      </c>
      <c r="L1831" t="s">
        <v>788</v>
      </c>
      <c r="M1831" t="s">
        <v>789</v>
      </c>
      <c r="N1831" t="s">
        <v>719</v>
      </c>
      <c r="O1831" t="s">
        <v>37</v>
      </c>
      <c r="P1831" t="s">
        <v>739</v>
      </c>
      <c r="Q1831" t="s">
        <v>123</v>
      </c>
      <c r="R1831">
        <v>0</v>
      </c>
      <c r="S1831" t="s">
        <v>7</v>
      </c>
      <c r="T1831">
        <v>111</v>
      </c>
      <c r="U1831" t="s">
        <v>623</v>
      </c>
      <c r="V1831" t="s">
        <v>4339</v>
      </c>
      <c r="W1831" t="s">
        <v>3798</v>
      </c>
      <c r="X1831">
        <v>2</v>
      </c>
      <c r="Y1831" t="s">
        <v>3800</v>
      </c>
      <c r="Z1831">
        <v>1</v>
      </c>
      <c r="AA1831" t="s">
        <v>922</v>
      </c>
      <c r="AB1831" t="s">
        <v>1653</v>
      </c>
      <c r="AC1831" s="3">
        <v>1</v>
      </c>
      <c r="AD1831" s="3">
        <v>1</v>
      </c>
      <c r="AE1831" s="3">
        <v>100</v>
      </c>
      <c r="AF1831" s="3">
        <v>41</v>
      </c>
      <c r="AG1831" s="3">
        <v>35</v>
      </c>
      <c r="AH1831" s="3">
        <v>85.37</v>
      </c>
      <c r="AI1831" s="3">
        <v>42</v>
      </c>
      <c r="AJ1831" s="3">
        <v>0</v>
      </c>
      <c r="AK1831" s="3">
        <v>0</v>
      </c>
      <c r="AL1831" s="3">
        <v>42</v>
      </c>
      <c r="AM1831" s="3">
        <v>0</v>
      </c>
      <c r="AN1831" s="3">
        <v>0</v>
      </c>
      <c r="AO1831" s="3">
        <v>42</v>
      </c>
      <c r="AP1831" s="3">
        <v>0</v>
      </c>
      <c r="AQ1831" s="3">
        <v>0</v>
      </c>
      <c r="AR1831" s="3">
        <v>168</v>
      </c>
      <c r="AS1831" s="3">
        <v>36</v>
      </c>
      <c r="AT1831" s="3">
        <v>21.43</v>
      </c>
      <c r="AU1831" s="1">
        <v>55931900</v>
      </c>
      <c r="AV1831" s="1">
        <v>30348566</v>
      </c>
      <c r="AW1831" s="3">
        <v>54.26</v>
      </c>
      <c r="AX1831" s="1">
        <v>335822192</v>
      </c>
      <c r="AY1831" s="1">
        <v>300641597</v>
      </c>
      <c r="AZ1831" s="3">
        <v>89.52</v>
      </c>
      <c r="BA1831" s="1">
        <v>100000000</v>
      </c>
      <c r="BB1831" s="1">
        <v>0</v>
      </c>
      <c r="BC1831" s="3">
        <v>0</v>
      </c>
      <c r="BD1831" s="1">
        <v>247000000</v>
      </c>
      <c r="BE1831" s="1">
        <v>0</v>
      </c>
      <c r="BF1831" s="3">
        <v>0</v>
      </c>
      <c r="BG1831" s="1">
        <v>257000000</v>
      </c>
      <c r="BH1831" s="1">
        <v>0</v>
      </c>
      <c r="BI1831" s="3">
        <v>0</v>
      </c>
      <c r="BJ1831" s="1" t="s">
        <v>9</v>
      </c>
      <c r="BK1831" s="1" t="s">
        <v>9</v>
      </c>
      <c r="BL1831" s="3" t="s">
        <v>9</v>
      </c>
      <c r="BM1831" s="4">
        <f t="shared" si="337"/>
        <v>55.931899999999999</v>
      </c>
      <c r="BN1831" s="4">
        <f t="shared" si="338"/>
        <v>30.348566000000002</v>
      </c>
      <c r="BO1831" s="4">
        <f t="shared" si="339"/>
        <v>335.82219199999997</v>
      </c>
      <c r="BP1831" s="4">
        <f t="shared" si="340"/>
        <v>300.64159699999999</v>
      </c>
      <c r="BQ1831" s="4">
        <f t="shared" si="341"/>
        <v>100</v>
      </c>
      <c r="BR1831" s="4">
        <f t="shared" si="342"/>
        <v>0</v>
      </c>
      <c r="BS1831" s="4">
        <f t="shared" si="343"/>
        <v>247</v>
      </c>
      <c r="BT1831" s="4">
        <f t="shared" si="344"/>
        <v>0</v>
      </c>
      <c r="BU1831" s="4">
        <f t="shared" si="345"/>
        <v>257</v>
      </c>
      <c r="BV1831" s="4">
        <f t="shared" si="346"/>
        <v>0</v>
      </c>
      <c r="BW1831" s="4">
        <f t="shared" si="347"/>
        <v>995.7540919999999</v>
      </c>
      <c r="BX1831" s="4">
        <f t="shared" si="348"/>
        <v>330.990163</v>
      </c>
      <c r="BY1831" t="s">
        <v>905</v>
      </c>
    </row>
    <row r="1832" spans="1:77" x14ac:dyDescent="0.25">
      <c r="A1832">
        <v>16</v>
      </c>
      <c r="B1832" t="s">
        <v>0</v>
      </c>
      <c r="C1832" t="s">
        <v>668</v>
      </c>
      <c r="D1832">
        <v>2021</v>
      </c>
      <c r="E1832" t="s">
        <v>1</v>
      </c>
      <c r="F1832" t="s">
        <v>2</v>
      </c>
      <c r="G1832">
        <v>2</v>
      </c>
      <c r="H1832" t="s">
        <v>3</v>
      </c>
      <c r="I1832" t="s">
        <v>708</v>
      </c>
      <c r="J1832" t="s">
        <v>622</v>
      </c>
      <c r="K1832" t="s">
        <v>845</v>
      </c>
      <c r="L1832" t="s">
        <v>788</v>
      </c>
      <c r="M1832" t="s">
        <v>789</v>
      </c>
      <c r="N1832" t="s">
        <v>719</v>
      </c>
      <c r="O1832" t="s">
        <v>37</v>
      </c>
      <c r="P1832" t="s">
        <v>739</v>
      </c>
      <c r="Q1832" t="s">
        <v>123</v>
      </c>
      <c r="R1832">
        <v>0</v>
      </c>
      <c r="S1832" t="s">
        <v>7</v>
      </c>
      <c r="T1832">
        <v>111</v>
      </c>
      <c r="U1832" t="s">
        <v>623</v>
      </c>
      <c r="V1832" t="s">
        <v>4339</v>
      </c>
      <c r="W1832" t="s">
        <v>3798</v>
      </c>
      <c r="X1832">
        <v>3</v>
      </c>
      <c r="Y1832" t="s">
        <v>3801</v>
      </c>
      <c r="Z1832">
        <v>1</v>
      </c>
      <c r="AA1832" t="s">
        <v>922</v>
      </c>
      <c r="AB1832" t="s">
        <v>1653</v>
      </c>
      <c r="AC1832" s="3">
        <v>1</v>
      </c>
      <c r="AD1832" s="3">
        <v>1</v>
      </c>
      <c r="AE1832" s="3">
        <v>100</v>
      </c>
      <c r="AF1832" s="3">
        <v>1</v>
      </c>
      <c r="AG1832" s="3">
        <v>1</v>
      </c>
      <c r="AH1832" s="3">
        <v>100</v>
      </c>
      <c r="AI1832" s="3">
        <v>1</v>
      </c>
      <c r="AJ1832" s="3">
        <v>0</v>
      </c>
      <c r="AK1832" s="3">
        <v>0</v>
      </c>
      <c r="AL1832" s="3">
        <v>1</v>
      </c>
      <c r="AM1832" s="3">
        <v>0</v>
      </c>
      <c r="AN1832" s="3">
        <v>0</v>
      </c>
      <c r="AO1832" s="3">
        <v>1</v>
      </c>
      <c r="AP1832" s="3">
        <v>0</v>
      </c>
      <c r="AQ1832" s="3">
        <v>0</v>
      </c>
      <c r="AR1832" s="3">
        <v>5</v>
      </c>
      <c r="AS1832" s="3">
        <v>2</v>
      </c>
      <c r="AT1832" s="3">
        <v>40</v>
      </c>
      <c r="AU1832" s="1">
        <v>169860989</v>
      </c>
      <c r="AV1832" s="1">
        <v>99471974</v>
      </c>
      <c r="AW1832" s="3">
        <v>58.56</v>
      </c>
      <c r="AX1832" s="1">
        <v>298084151</v>
      </c>
      <c r="AY1832" s="1">
        <v>219900977</v>
      </c>
      <c r="AZ1832" s="3">
        <v>73.77</v>
      </c>
      <c r="BA1832" s="1">
        <v>200000000</v>
      </c>
      <c r="BB1832" s="1">
        <v>0</v>
      </c>
      <c r="BC1832" s="3">
        <v>0</v>
      </c>
      <c r="BD1832" s="1">
        <v>432000000</v>
      </c>
      <c r="BE1832" s="1">
        <v>0</v>
      </c>
      <c r="BF1832" s="3">
        <v>0</v>
      </c>
      <c r="BG1832" s="1">
        <v>449000000</v>
      </c>
      <c r="BH1832" s="1">
        <v>0</v>
      </c>
      <c r="BI1832" s="3">
        <v>0</v>
      </c>
      <c r="BJ1832" s="1" t="s">
        <v>9</v>
      </c>
      <c r="BK1832" s="1" t="s">
        <v>9</v>
      </c>
      <c r="BL1832" s="3" t="s">
        <v>9</v>
      </c>
      <c r="BM1832" s="4">
        <f t="shared" si="337"/>
        <v>169.86098899999999</v>
      </c>
      <c r="BN1832" s="4">
        <f t="shared" si="338"/>
        <v>99.471974000000003</v>
      </c>
      <c r="BO1832" s="4">
        <f t="shared" si="339"/>
        <v>298.08415100000002</v>
      </c>
      <c r="BP1832" s="4">
        <f t="shared" si="340"/>
        <v>219.90097700000001</v>
      </c>
      <c r="BQ1832" s="4">
        <f t="shared" si="341"/>
        <v>200</v>
      </c>
      <c r="BR1832" s="4">
        <f t="shared" si="342"/>
        <v>0</v>
      </c>
      <c r="BS1832" s="4">
        <f t="shared" si="343"/>
        <v>432</v>
      </c>
      <c r="BT1832" s="4">
        <f t="shared" si="344"/>
        <v>0</v>
      </c>
      <c r="BU1832" s="4">
        <f t="shared" si="345"/>
        <v>449</v>
      </c>
      <c r="BV1832" s="4">
        <f t="shared" si="346"/>
        <v>0</v>
      </c>
      <c r="BW1832" s="4">
        <f t="shared" si="347"/>
        <v>1548.94514</v>
      </c>
      <c r="BX1832" s="4">
        <f t="shared" si="348"/>
        <v>319.372951</v>
      </c>
      <c r="BY1832" t="s">
        <v>905</v>
      </c>
    </row>
    <row r="1833" spans="1:77" x14ac:dyDescent="0.25">
      <c r="A1833">
        <v>16</v>
      </c>
      <c r="B1833" t="s">
        <v>0</v>
      </c>
      <c r="C1833" t="s">
        <v>668</v>
      </c>
      <c r="D1833">
        <v>2021</v>
      </c>
      <c r="E1833" t="s">
        <v>1</v>
      </c>
      <c r="F1833" t="s">
        <v>2</v>
      </c>
      <c r="G1833">
        <v>2</v>
      </c>
      <c r="H1833" t="s">
        <v>3</v>
      </c>
      <c r="I1833" t="s">
        <v>708</v>
      </c>
      <c r="J1833" t="s">
        <v>622</v>
      </c>
      <c r="K1833" t="s">
        <v>845</v>
      </c>
      <c r="L1833" t="s">
        <v>788</v>
      </c>
      <c r="M1833" t="s">
        <v>789</v>
      </c>
      <c r="N1833" t="s">
        <v>719</v>
      </c>
      <c r="O1833" t="s">
        <v>37</v>
      </c>
      <c r="P1833" t="s">
        <v>739</v>
      </c>
      <c r="Q1833" t="s">
        <v>123</v>
      </c>
      <c r="R1833">
        <v>0</v>
      </c>
      <c r="S1833" t="s">
        <v>7</v>
      </c>
      <c r="T1833">
        <v>111</v>
      </c>
      <c r="U1833" t="s">
        <v>623</v>
      </c>
      <c r="V1833" t="s">
        <v>4339</v>
      </c>
      <c r="W1833" t="s">
        <v>3798</v>
      </c>
      <c r="X1833">
        <v>4</v>
      </c>
      <c r="Y1833" t="s">
        <v>3802</v>
      </c>
      <c r="Z1833">
        <v>2</v>
      </c>
      <c r="AA1833" t="s">
        <v>918</v>
      </c>
      <c r="AB1833" t="s">
        <v>1653</v>
      </c>
      <c r="AC1833" s="3">
        <v>5</v>
      </c>
      <c r="AD1833" s="3">
        <v>5</v>
      </c>
      <c r="AE1833" s="3">
        <v>100</v>
      </c>
      <c r="AF1833" s="3">
        <v>5</v>
      </c>
      <c r="AG1833" s="3">
        <v>5</v>
      </c>
      <c r="AH1833" s="3">
        <v>100</v>
      </c>
      <c r="AI1833" s="3">
        <v>5</v>
      </c>
      <c r="AJ1833" s="3">
        <v>0</v>
      </c>
      <c r="AK1833" s="3">
        <v>0</v>
      </c>
      <c r="AL1833" s="3">
        <v>5</v>
      </c>
      <c r="AM1833" s="3">
        <v>0</v>
      </c>
      <c r="AN1833" s="3">
        <v>0</v>
      </c>
      <c r="AO1833" s="3">
        <v>5</v>
      </c>
      <c r="AP1833" s="3">
        <v>0</v>
      </c>
      <c r="AQ1833" s="3">
        <v>0</v>
      </c>
      <c r="AR1833" s="3" t="s">
        <v>7</v>
      </c>
      <c r="AS1833" s="3" t="s">
        <v>7</v>
      </c>
      <c r="AT1833" s="3" t="s">
        <v>7</v>
      </c>
      <c r="AU1833" s="1">
        <v>144397624</v>
      </c>
      <c r="AV1833" s="1">
        <v>106205537</v>
      </c>
      <c r="AW1833" s="3">
        <v>73.55</v>
      </c>
      <c r="AX1833" s="1">
        <v>220976439</v>
      </c>
      <c r="AY1833" s="1">
        <v>146464880</v>
      </c>
      <c r="AZ1833" s="3">
        <v>66.28</v>
      </c>
      <c r="BA1833" s="1">
        <v>50000000</v>
      </c>
      <c r="BB1833" s="1">
        <v>0</v>
      </c>
      <c r="BC1833" s="3">
        <v>0</v>
      </c>
      <c r="BD1833" s="1">
        <v>226000000</v>
      </c>
      <c r="BE1833" s="1">
        <v>0</v>
      </c>
      <c r="BF1833" s="3">
        <v>0</v>
      </c>
      <c r="BG1833" s="1">
        <v>135000000</v>
      </c>
      <c r="BH1833" s="1">
        <v>0</v>
      </c>
      <c r="BI1833" s="3">
        <v>0</v>
      </c>
      <c r="BJ1833" s="1" t="s">
        <v>9</v>
      </c>
      <c r="BK1833" s="1" t="s">
        <v>9</v>
      </c>
      <c r="BL1833" s="3" t="s">
        <v>9</v>
      </c>
      <c r="BM1833" s="4">
        <f t="shared" si="337"/>
        <v>144.39762400000001</v>
      </c>
      <c r="BN1833" s="4">
        <f t="shared" si="338"/>
        <v>106.20553700000001</v>
      </c>
      <c r="BO1833" s="4">
        <f t="shared" si="339"/>
        <v>220.976439</v>
      </c>
      <c r="BP1833" s="4">
        <f t="shared" si="340"/>
        <v>146.46487999999999</v>
      </c>
      <c r="BQ1833" s="4">
        <f t="shared" si="341"/>
        <v>50</v>
      </c>
      <c r="BR1833" s="4">
        <f t="shared" si="342"/>
        <v>0</v>
      </c>
      <c r="BS1833" s="4">
        <f t="shared" si="343"/>
        <v>226</v>
      </c>
      <c r="BT1833" s="4">
        <f t="shared" si="344"/>
        <v>0</v>
      </c>
      <c r="BU1833" s="4">
        <f t="shared" si="345"/>
        <v>135</v>
      </c>
      <c r="BV1833" s="4">
        <f t="shared" si="346"/>
        <v>0</v>
      </c>
      <c r="BW1833" s="4">
        <f t="shared" si="347"/>
        <v>776.37406299999998</v>
      </c>
      <c r="BX1833" s="4">
        <f t="shared" si="348"/>
        <v>252.67041699999999</v>
      </c>
      <c r="BY1833" t="s">
        <v>905</v>
      </c>
    </row>
    <row r="1834" spans="1:77" x14ac:dyDescent="0.25">
      <c r="A1834">
        <v>16</v>
      </c>
      <c r="B1834" t="s">
        <v>0</v>
      </c>
      <c r="C1834" t="s">
        <v>668</v>
      </c>
      <c r="D1834">
        <v>2021</v>
      </c>
      <c r="E1834" t="s">
        <v>1</v>
      </c>
      <c r="F1834" t="s">
        <v>2</v>
      </c>
      <c r="G1834">
        <v>2</v>
      </c>
      <c r="H1834" t="s">
        <v>3</v>
      </c>
      <c r="I1834" t="s">
        <v>708</v>
      </c>
      <c r="J1834" t="s">
        <v>622</v>
      </c>
      <c r="K1834" t="s">
        <v>845</v>
      </c>
      <c r="L1834" t="s">
        <v>788</v>
      </c>
      <c r="M1834" t="s">
        <v>789</v>
      </c>
      <c r="N1834" t="s">
        <v>719</v>
      </c>
      <c r="O1834" t="s">
        <v>37</v>
      </c>
      <c r="P1834" t="s">
        <v>739</v>
      </c>
      <c r="Q1834" t="s">
        <v>123</v>
      </c>
      <c r="R1834">
        <v>0</v>
      </c>
      <c r="S1834" t="s">
        <v>7</v>
      </c>
      <c r="T1834">
        <v>111</v>
      </c>
      <c r="U1834" t="s">
        <v>623</v>
      </c>
      <c r="V1834" t="s">
        <v>4339</v>
      </c>
      <c r="W1834" t="s">
        <v>3798</v>
      </c>
      <c r="X1834">
        <v>5</v>
      </c>
      <c r="Y1834" t="s">
        <v>3803</v>
      </c>
      <c r="Z1834">
        <v>1</v>
      </c>
      <c r="AA1834" t="s">
        <v>922</v>
      </c>
      <c r="AB1834" t="s">
        <v>1653</v>
      </c>
      <c r="AC1834" s="3">
        <v>2</v>
      </c>
      <c r="AD1834" s="3">
        <v>2</v>
      </c>
      <c r="AE1834" s="3">
        <v>100</v>
      </c>
      <c r="AF1834" s="3">
        <v>4</v>
      </c>
      <c r="AG1834" s="3">
        <v>3</v>
      </c>
      <c r="AH1834" s="3">
        <v>75</v>
      </c>
      <c r="AI1834" s="3">
        <v>4</v>
      </c>
      <c r="AJ1834" s="3">
        <v>0</v>
      </c>
      <c r="AK1834" s="3">
        <v>0</v>
      </c>
      <c r="AL1834" s="3">
        <v>4</v>
      </c>
      <c r="AM1834" s="3">
        <v>0</v>
      </c>
      <c r="AN1834" s="3">
        <v>0</v>
      </c>
      <c r="AO1834" s="3">
        <v>2</v>
      </c>
      <c r="AP1834" s="3">
        <v>0</v>
      </c>
      <c r="AQ1834" s="3">
        <v>0</v>
      </c>
      <c r="AR1834" s="3">
        <v>16</v>
      </c>
      <c r="AS1834" s="3">
        <v>5</v>
      </c>
      <c r="AT1834" s="3">
        <v>31.25</v>
      </c>
      <c r="AU1834" s="1">
        <v>423360681</v>
      </c>
      <c r="AV1834" s="1">
        <v>243357330</v>
      </c>
      <c r="AW1834" s="3">
        <v>57.48</v>
      </c>
      <c r="AX1834" s="1">
        <v>412800188</v>
      </c>
      <c r="AY1834" s="1">
        <v>173200591</v>
      </c>
      <c r="AZ1834" s="3">
        <v>41.96</v>
      </c>
      <c r="BA1834" s="1">
        <v>177000000</v>
      </c>
      <c r="BB1834" s="1">
        <v>0</v>
      </c>
      <c r="BC1834" s="3">
        <v>0</v>
      </c>
      <c r="BD1834" s="1">
        <v>448000000</v>
      </c>
      <c r="BE1834" s="1">
        <v>0</v>
      </c>
      <c r="BF1834" s="3">
        <v>0</v>
      </c>
      <c r="BG1834" s="1">
        <v>641000000</v>
      </c>
      <c r="BH1834" s="1">
        <v>0</v>
      </c>
      <c r="BI1834" s="3">
        <v>0</v>
      </c>
      <c r="BJ1834" s="1" t="s">
        <v>9</v>
      </c>
      <c r="BK1834" s="1" t="s">
        <v>9</v>
      </c>
      <c r="BL1834" s="3" t="s">
        <v>9</v>
      </c>
      <c r="BM1834" s="4">
        <f t="shared" si="337"/>
        <v>423.360681</v>
      </c>
      <c r="BN1834" s="4">
        <f t="shared" si="338"/>
        <v>243.35732999999999</v>
      </c>
      <c r="BO1834" s="4">
        <f t="shared" si="339"/>
        <v>412.80018799999999</v>
      </c>
      <c r="BP1834" s="4">
        <f t="shared" si="340"/>
        <v>173.200591</v>
      </c>
      <c r="BQ1834" s="4">
        <f t="shared" si="341"/>
        <v>177</v>
      </c>
      <c r="BR1834" s="4">
        <f t="shared" si="342"/>
        <v>0</v>
      </c>
      <c r="BS1834" s="4">
        <f t="shared" si="343"/>
        <v>448</v>
      </c>
      <c r="BT1834" s="4">
        <f t="shared" si="344"/>
        <v>0</v>
      </c>
      <c r="BU1834" s="4">
        <f t="shared" si="345"/>
        <v>641</v>
      </c>
      <c r="BV1834" s="4">
        <f t="shared" si="346"/>
        <v>0</v>
      </c>
      <c r="BW1834" s="4">
        <f t="shared" si="347"/>
        <v>2102.1608690000003</v>
      </c>
      <c r="BX1834" s="4">
        <f t="shared" si="348"/>
        <v>416.55792099999996</v>
      </c>
      <c r="BY1834" t="s">
        <v>905</v>
      </c>
    </row>
    <row r="1835" spans="1:77" x14ac:dyDescent="0.25">
      <c r="A1835">
        <v>16</v>
      </c>
      <c r="B1835" t="s">
        <v>0</v>
      </c>
      <c r="C1835" t="s">
        <v>668</v>
      </c>
      <c r="D1835">
        <v>2021</v>
      </c>
      <c r="E1835" t="s">
        <v>1</v>
      </c>
      <c r="F1835" t="s">
        <v>2</v>
      </c>
      <c r="G1835">
        <v>2</v>
      </c>
      <c r="H1835" t="s">
        <v>3</v>
      </c>
      <c r="I1835" t="s">
        <v>708</v>
      </c>
      <c r="J1835" t="s">
        <v>622</v>
      </c>
      <c r="K1835" t="s">
        <v>845</v>
      </c>
      <c r="L1835" t="s">
        <v>788</v>
      </c>
      <c r="M1835" t="s">
        <v>789</v>
      </c>
      <c r="N1835" t="s">
        <v>719</v>
      </c>
      <c r="O1835" t="s">
        <v>37</v>
      </c>
      <c r="P1835" t="s">
        <v>739</v>
      </c>
      <c r="Q1835" t="s">
        <v>123</v>
      </c>
      <c r="R1835">
        <v>0</v>
      </c>
      <c r="S1835" t="s">
        <v>7</v>
      </c>
      <c r="T1835">
        <v>111</v>
      </c>
      <c r="U1835" t="s">
        <v>623</v>
      </c>
      <c r="V1835" t="s">
        <v>4339</v>
      </c>
      <c r="W1835" t="s">
        <v>3798</v>
      </c>
      <c r="X1835">
        <v>6</v>
      </c>
      <c r="Y1835" t="s">
        <v>3804</v>
      </c>
      <c r="Z1835">
        <v>1</v>
      </c>
      <c r="AA1835" t="s">
        <v>922</v>
      </c>
      <c r="AB1835" t="s">
        <v>1653</v>
      </c>
      <c r="AC1835" s="3">
        <v>1</v>
      </c>
      <c r="AD1835" s="3">
        <v>1</v>
      </c>
      <c r="AE1835" s="3">
        <v>100</v>
      </c>
      <c r="AF1835" s="3">
        <v>2</v>
      </c>
      <c r="AG1835" s="3">
        <v>2</v>
      </c>
      <c r="AH1835" s="3">
        <v>100</v>
      </c>
      <c r="AI1835" s="3">
        <v>3</v>
      </c>
      <c r="AJ1835" s="3">
        <v>0</v>
      </c>
      <c r="AK1835" s="3">
        <v>0</v>
      </c>
      <c r="AL1835" s="3">
        <v>4</v>
      </c>
      <c r="AM1835" s="3">
        <v>0</v>
      </c>
      <c r="AN1835" s="3">
        <v>0</v>
      </c>
      <c r="AO1835" s="3">
        <v>4</v>
      </c>
      <c r="AP1835" s="3">
        <v>0</v>
      </c>
      <c r="AQ1835" s="3">
        <v>0</v>
      </c>
      <c r="AR1835" s="3">
        <v>14</v>
      </c>
      <c r="AS1835" s="3">
        <v>3</v>
      </c>
      <c r="AT1835" s="3">
        <v>21.43</v>
      </c>
      <c r="AU1835" s="1">
        <v>539850716</v>
      </c>
      <c r="AV1835" s="1">
        <v>405925439</v>
      </c>
      <c r="AW1835" s="3">
        <v>75.19</v>
      </c>
      <c r="AX1835" s="1">
        <v>399757094</v>
      </c>
      <c r="AY1835" s="1">
        <v>128820601</v>
      </c>
      <c r="AZ1835" s="3">
        <v>32.22</v>
      </c>
      <c r="BA1835" s="1">
        <v>105000000</v>
      </c>
      <c r="BB1835" s="1">
        <v>0</v>
      </c>
      <c r="BC1835" s="3">
        <v>0</v>
      </c>
      <c r="BD1835" s="1">
        <v>105000000</v>
      </c>
      <c r="BE1835" s="1">
        <v>0</v>
      </c>
      <c r="BF1835" s="3">
        <v>0</v>
      </c>
      <c r="BG1835" s="1">
        <v>103000000</v>
      </c>
      <c r="BH1835" s="1">
        <v>0</v>
      </c>
      <c r="BI1835" s="3">
        <v>0</v>
      </c>
      <c r="BJ1835" s="1" t="s">
        <v>9</v>
      </c>
      <c r="BK1835" s="1" t="s">
        <v>9</v>
      </c>
      <c r="BL1835" s="3" t="s">
        <v>9</v>
      </c>
      <c r="BM1835" s="4">
        <f t="shared" si="337"/>
        <v>539.85071600000003</v>
      </c>
      <c r="BN1835" s="4">
        <f t="shared" si="338"/>
        <v>405.92543899999998</v>
      </c>
      <c r="BO1835" s="4">
        <f t="shared" si="339"/>
        <v>399.757094</v>
      </c>
      <c r="BP1835" s="4">
        <f t="shared" si="340"/>
        <v>128.82060100000001</v>
      </c>
      <c r="BQ1835" s="4">
        <f t="shared" si="341"/>
        <v>105</v>
      </c>
      <c r="BR1835" s="4">
        <f t="shared" si="342"/>
        <v>0</v>
      </c>
      <c r="BS1835" s="4">
        <f t="shared" si="343"/>
        <v>105</v>
      </c>
      <c r="BT1835" s="4">
        <f t="shared" si="344"/>
        <v>0</v>
      </c>
      <c r="BU1835" s="4">
        <f t="shared" si="345"/>
        <v>103</v>
      </c>
      <c r="BV1835" s="4">
        <f t="shared" si="346"/>
        <v>0</v>
      </c>
      <c r="BW1835" s="4">
        <f t="shared" si="347"/>
        <v>1252.60781</v>
      </c>
      <c r="BX1835" s="4">
        <f t="shared" si="348"/>
        <v>534.74603999999999</v>
      </c>
      <c r="BY1835" t="s">
        <v>905</v>
      </c>
    </row>
    <row r="1836" spans="1:77" x14ac:dyDescent="0.25">
      <c r="A1836">
        <v>16</v>
      </c>
      <c r="B1836" t="s">
        <v>0</v>
      </c>
      <c r="C1836" t="s">
        <v>668</v>
      </c>
      <c r="D1836">
        <v>2021</v>
      </c>
      <c r="E1836" t="s">
        <v>1</v>
      </c>
      <c r="F1836" t="s">
        <v>2</v>
      </c>
      <c r="G1836">
        <v>2</v>
      </c>
      <c r="H1836" t="s">
        <v>3</v>
      </c>
      <c r="I1836" t="s">
        <v>708</v>
      </c>
      <c r="J1836" t="s">
        <v>622</v>
      </c>
      <c r="K1836" t="s">
        <v>845</v>
      </c>
      <c r="L1836" t="s">
        <v>788</v>
      </c>
      <c r="M1836" t="s">
        <v>789</v>
      </c>
      <c r="N1836" t="s">
        <v>719</v>
      </c>
      <c r="O1836" t="s">
        <v>37</v>
      </c>
      <c r="P1836" t="s">
        <v>739</v>
      </c>
      <c r="Q1836" t="s">
        <v>123</v>
      </c>
      <c r="R1836">
        <v>0</v>
      </c>
      <c r="S1836" t="s">
        <v>7</v>
      </c>
      <c r="T1836">
        <v>111</v>
      </c>
      <c r="U1836" t="s">
        <v>623</v>
      </c>
      <c r="V1836" t="s">
        <v>4339</v>
      </c>
      <c r="W1836" t="s">
        <v>3798</v>
      </c>
      <c r="X1836">
        <v>7</v>
      </c>
      <c r="Y1836" t="s">
        <v>3805</v>
      </c>
      <c r="Z1836">
        <v>2</v>
      </c>
      <c r="AA1836" t="s">
        <v>918</v>
      </c>
      <c r="AB1836" t="s">
        <v>1653</v>
      </c>
      <c r="AC1836" s="3">
        <v>0</v>
      </c>
      <c r="AD1836" s="3">
        <v>0</v>
      </c>
      <c r="AE1836" s="3">
        <v>0</v>
      </c>
      <c r="AF1836" s="3">
        <v>0</v>
      </c>
      <c r="AG1836" s="3">
        <v>0</v>
      </c>
      <c r="AH1836" s="3">
        <v>0</v>
      </c>
      <c r="AI1836" s="3">
        <v>1</v>
      </c>
      <c r="AJ1836" s="3">
        <v>0</v>
      </c>
      <c r="AK1836" s="3">
        <v>0</v>
      </c>
      <c r="AL1836" s="3">
        <v>1</v>
      </c>
      <c r="AM1836" s="3">
        <v>0</v>
      </c>
      <c r="AN1836" s="3">
        <v>0</v>
      </c>
      <c r="AO1836" s="3">
        <v>1</v>
      </c>
      <c r="AP1836" s="3">
        <v>0</v>
      </c>
      <c r="AQ1836" s="3">
        <v>0</v>
      </c>
      <c r="AR1836" s="3" t="s">
        <v>7</v>
      </c>
      <c r="AS1836" s="3" t="s">
        <v>7</v>
      </c>
      <c r="AT1836" s="3" t="s">
        <v>7</v>
      </c>
      <c r="AU1836" s="1">
        <v>0</v>
      </c>
      <c r="AV1836" s="1">
        <v>0</v>
      </c>
      <c r="AW1836" s="3">
        <v>0</v>
      </c>
      <c r="AX1836" s="1">
        <v>0</v>
      </c>
      <c r="AY1836" s="1">
        <v>0</v>
      </c>
      <c r="AZ1836" s="3">
        <v>0</v>
      </c>
      <c r="BA1836" s="1">
        <v>539000000</v>
      </c>
      <c r="BB1836" s="1">
        <v>0</v>
      </c>
      <c r="BC1836" s="3">
        <v>0</v>
      </c>
      <c r="BD1836" s="1">
        <v>712000000</v>
      </c>
      <c r="BE1836" s="1">
        <v>0</v>
      </c>
      <c r="BF1836" s="3">
        <v>0</v>
      </c>
      <c r="BG1836" s="1">
        <v>349000000</v>
      </c>
      <c r="BH1836" s="1">
        <v>0</v>
      </c>
      <c r="BI1836" s="3">
        <v>0</v>
      </c>
      <c r="BJ1836" s="1" t="s">
        <v>9</v>
      </c>
      <c r="BK1836" s="1" t="s">
        <v>9</v>
      </c>
      <c r="BL1836" s="3" t="s">
        <v>9</v>
      </c>
      <c r="BM1836" s="4">
        <f t="shared" si="337"/>
        <v>0</v>
      </c>
      <c r="BN1836" s="4">
        <f t="shared" si="338"/>
        <v>0</v>
      </c>
      <c r="BO1836" s="4">
        <f t="shared" si="339"/>
        <v>0</v>
      </c>
      <c r="BP1836" s="4">
        <f t="shared" si="340"/>
        <v>0</v>
      </c>
      <c r="BQ1836" s="4">
        <f t="shared" si="341"/>
        <v>539</v>
      </c>
      <c r="BR1836" s="4">
        <f t="shared" si="342"/>
        <v>0</v>
      </c>
      <c r="BS1836" s="4">
        <f t="shared" si="343"/>
        <v>712</v>
      </c>
      <c r="BT1836" s="4">
        <f t="shared" si="344"/>
        <v>0</v>
      </c>
      <c r="BU1836" s="4">
        <f t="shared" si="345"/>
        <v>349</v>
      </c>
      <c r="BV1836" s="4">
        <f t="shared" si="346"/>
        <v>0</v>
      </c>
      <c r="BW1836" s="4">
        <f t="shared" si="347"/>
        <v>1600</v>
      </c>
      <c r="BX1836" s="4">
        <f t="shared" si="348"/>
        <v>0</v>
      </c>
      <c r="BY1836" t="s">
        <v>905</v>
      </c>
    </row>
    <row r="1837" spans="1:77" x14ac:dyDescent="0.25">
      <c r="A1837">
        <v>16</v>
      </c>
      <c r="B1837" t="s">
        <v>0</v>
      </c>
      <c r="C1837" t="s">
        <v>668</v>
      </c>
      <c r="D1837">
        <v>2021</v>
      </c>
      <c r="E1837" t="s">
        <v>1</v>
      </c>
      <c r="F1837" t="s">
        <v>2</v>
      </c>
      <c r="G1837">
        <v>2</v>
      </c>
      <c r="H1837" t="s">
        <v>3</v>
      </c>
      <c r="I1837" t="s">
        <v>708</v>
      </c>
      <c r="J1837" t="s">
        <v>622</v>
      </c>
      <c r="K1837" t="s">
        <v>845</v>
      </c>
      <c r="L1837" t="s">
        <v>788</v>
      </c>
      <c r="M1837" t="s">
        <v>789</v>
      </c>
      <c r="N1837" t="s">
        <v>719</v>
      </c>
      <c r="O1837" t="s">
        <v>37</v>
      </c>
      <c r="P1837" t="s">
        <v>739</v>
      </c>
      <c r="Q1837" t="s">
        <v>123</v>
      </c>
      <c r="R1837">
        <v>0</v>
      </c>
      <c r="S1837" t="s">
        <v>7</v>
      </c>
      <c r="T1837">
        <v>111</v>
      </c>
      <c r="U1837" t="s">
        <v>623</v>
      </c>
      <c r="V1837" t="s">
        <v>4340</v>
      </c>
      <c r="W1837" t="s">
        <v>3806</v>
      </c>
      <c r="X1837">
        <v>1</v>
      </c>
      <c r="Y1837" t="s">
        <v>3807</v>
      </c>
      <c r="Z1837">
        <v>1</v>
      </c>
      <c r="AA1837" t="s">
        <v>922</v>
      </c>
      <c r="AB1837" t="s">
        <v>1653</v>
      </c>
      <c r="AC1837" s="3">
        <v>4</v>
      </c>
      <c r="AD1837" s="3">
        <v>2.6</v>
      </c>
      <c r="AE1837" s="3">
        <v>65</v>
      </c>
      <c r="AF1837" s="3">
        <v>0</v>
      </c>
      <c r="AG1837" s="3">
        <v>0</v>
      </c>
      <c r="AH1837" s="3">
        <v>0</v>
      </c>
      <c r="AI1837" s="3">
        <v>0</v>
      </c>
      <c r="AJ1837" s="3">
        <v>0</v>
      </c>
      <c r="AK1837" s="3">
        <v>0</v>
      </c>
      <c r="AL1837" s="3">
        <v>5.4</v>
      </c>
      <c r="AM1837" s="3">
        <v>0</v>
      </c>
      <c r="AN1837" s="3">
        <v>0</v>
      </c>
      <c r="AO1837" s="3">
        <v>0</v>
      </c>
      <c r="AP1837" s="3">
        <v>0</v>
      </c>
      <c r="AQ1837" s="3">
        <v>0</v>
      </c>
      <c r="AR1837" s="3">
        <v>8</v>
      </c>
      <c r="AS1837" s="3">
        <v>2.6</v>
      </c>
      <c r="AT1837" s="3">
        <v>32.5</v>
      </c>
      <c r="AU1837" s="1">
        <v>3000000000</v>
      </c>
      <c r="AV1837" s="1">
        <v>1951675423</v>
      </c>
      <c r="AW1837" s="3">
        <v>65.06</v>
      </c>
      <c r="AX1837" s="1">
        <v>0</v>
      </c>
      <c r="AY1837" s="1">
        <v>0</v>
      </c>
      <c r="AZ1837" s="3">
        <v>0</v>
      </c>
      <c r="BA1837" s="1">
        <v>0</v>
      </c>
      <c r="BB1837" s="1">
        <v>0</v>
      </c>
      <c r="BC1837" s="3">
        <v>0</v>
      </c>
      <c r="BD1837" s="1">
        <v>1000000000</v>
      </c>
      <c r="BE1837" s="1">
        <v>0</v>
      </c>
      <c r="BF1837" s="3">
        <v>0</v>
      </c>
      <c r="BG1837" s="1">
        <v>0</v>
      </c>
      <c r="BH1837" s="1">
        <v>0</v>
      </c>
      <c r="BI1837" s="3">
        <v>0</v>
      </c>
      <c r="BJ1837" s="1" t="s">
        <v>9</v>
      </c>
      <c r="BK1837" s="1" t="s">
        <v>9</v>
      </c>
      <c r="BL1837" s="3" t="s">
        <v>9</v>
      </c>
      <c r="BM1837" s="4">
        <f t="shared" si="337"/>
        <v>3000</v>
      </c>
      <c r="BN1837" s="4">
        <f t="shared" si="338"/>
        <v>1951.6754229999999</v>
      </c>
      <c r="BO1837" s="4">
        <f t="shared" si="339"/>
        <v>0</v>
      </c>
      <c r="BP1837" s="4">
        <f t="shared" si="340"/>
        <v>0</v>
      </c>
      <c r="BQ1837" s="4">
        <f t="shared" si="341"/>
        <v>0</v>
      </c>
      <c r="BR1837" s="4">
        <f t="shared" si="342"/>
        <v>0</v>
      </c>
      <c r="BS1837" s="4">
        <f t="shared" si="343"/>
        <v>1000</v>
      </c>
      <c r="BT1837" s="4">
        <f t="shared" si="344"/>
        <v>0</v>
      </c>
      <c r="BU1837" s="4">
        <f t="shared" si="345"/>
        <v>0</v>
      </c>
      <c r="BV1837" s="4">
        <f t="shared" si="346"/>
        <v>0</v>
      </c>
      <c r="BW1837" s="4">
        <f t="shared" si="347"/>
        <v>4000</v>
      </c>
      <c r="BX1837" s="4">
        <f t="shared" si="348"/>
        <v>1951.6754229999999</v>
      </c>
      <c r="BY1837" t="s">
        <v>905</v>
      </c>
    </row>
    <row r="1838" spans="1:77" x14ac:dyDescent="0.25">
      <c r="A1838">
        <v>16</v>
      </c>
      <c r="B1838" t="s">
        <v>0</v>
      </c>
      <c r="C1838" t="s">
        <v>668</v>
      </c>
      <c r="D1838">
        <v>2021</v>
      </c>
      <c r="E1838" t="s">
        <v>1</v>
      </c>
      <c r="F1838" t="s">
        <v>2</v>
      </c>
      <c r="G1838">
        <v>2</v>
      </c>
      <c r="H1838" t="s">
        <v>3</v>
      </c>
      <c r="I1838" t="s">
        <v>708</v>
      </c>
      <c r="J1838" t="s">
        <v>622</v>
      </c>
      <c r="K1838" t="s">
        <v>845</v>
      </c>
      <c r="L1838" t="s">
        <v>788</v>
      </c>
      <c r="M1838" t="s">
        <v>789</v>
      </c>
      <c r="N1838" t="s">
        <v>719</v>
      </c>
      <c r="O1838" t="s">
        <v>37</v>
      </c>
      <c r="P1838" t="s">
        <v>739</v>
      </c>
      <c r="Q1838" t="s">
        <v>123</v>
      </c>
      <c r="R1838">
        <v>0</v>
      </c>
      <c r="S1838" t="s">
        <v>7</v>
      </c>
      <c r="T1838">
        <v>111</v>
      </c>
      <c r="U1838" t="s">
        <v>623</v>
      </c>
      <c r="V1838" t="s">
        <v>4340</v>
      </c>
      <c r="W1838" t="s">
        <v>3806</v>
      </c>
      <c r="X1838">
        <v>2</v>
      </c>
      <c r="Y1838" t="s">
        <v>3808</v>
      </c>
      <c r="Z1838">
        <v>2</v>
      </c>
      <c r="AA1838" t="s">
        <v>918</v>
      </c>
      <c r="AB1838" t="s">
        <v>1653</v>
      </c>
      <c r="AC1838" s="3">
        <v>0</v>
      </c>
      <c r="AD1838" s="3">
        <v>0</v>
      </c>
      <c r="AE1838" s="3">
        <v>0</v>
      </c>
      <c r="AF1838" s="3">
        <v>0</v>
      </c>
      <c r="AG1838" s="3">
        <v>0</v>
      </c>
      <c r="AH1838" s="3">
        <v>0</v>
      </c>
      <c r="AI1838" s="3">
        <v>0</v>
      </c>
      <c r="AJ1838" s="3">
        <v>0</v>
      </c>
      <c r="AK1838" s="3">
        <v>0</v>
      </c>
      <c r="AL1838" s="3">
        <v>1</v>
      </c>
      <c r="AM1838" s="3">
        <v>0</v>
      </c>
      <c r="AN1838" s="3">
        <v>0</v>
      </c>
      <c r="AO1838" s="3">
        <v>1</v>
      </c>
      <c r="AP1838" s="3">
        <v>0</v>
      </c>
      <c r="AQ1838" s="3">
        <v>0</v>
      </c>
      <c r="AR1838" s="3" t="s">
        <v>7</v>
      </c>
      <c r="AS1838" s="3" t="s">
        <v>7</v>
      </c>
      <c r="AT1838" s="3" t="s">
        <v>7</v>
      </c>
      <c r="AU1838" s="1">
        <v>0</v>
      </c>
      <c r="AV1838" s="1">
        <v>0</v>
      </c>
      <c r="AW1838" s="3">
        <v>0</v>
      </c>
      <c r="AX1838" s="1">
        <v>0</v>
      </c>
      <c r="AY1838" s="1">
        <v>0</v>
      </c>
      <c r="AZ1838" s="3">
        <v>0</v>
      </c>
      <c r="BA1838" s="1">
        <v>0</v>
      </c>
      <c r="BB1838" s="1">
        <v>0</v>
      </c>
      <c r="BC1838" s="3">
        <v>0</v>
      </c>
      <c r="BD1838" s="1">
        <v>2849000000</v>
      </c>
      <c r="BE1838" s="1">
        <v>0</v>
      </c>
      <c r="BF1838" s="3">
        <v>0</v>
      </c>
      <c r="BG1838" s="1">
        <v>1394000000</v>
      </c>
      <c r="BH1838" s="1">
        <v>0</v>
      </c>
      <c r="BI1838" s="3">
        <v>0</v>
      </c>
      <c r="BJ1838" s="1" t="s">
        <v>9</v>
      </c>
      <c r="BK1838" s="1" t="s">
        <v>9</v>
      </c>
      <c r="BL1838" s="3" t="s">
        <v>9</v>
      </c>
      <c r="BM1838" s="4">
        <f t="shared" si="337"/>
        <v>0</v>
      </c>
      <c r="BN1838" s="4">
        <f t="shared" si="338"/>
        <v>0</v>
      </c>
      <c r="BO1838" s="4">
        <f t="shared" si="339"/>
        <v>0</v>
      </c>
      <c r="BP1838" s="4">
        <f t="shared" si="340"/>
        <v>0</v>
      </c>
      <c r="BQ1838" s="4">
        <f t="shared" si="341"/>
        <v>0</v>
      </c>
      <c r="BR1838" s="4">
        <f t="shared" si="342"/>
        <v>0</v>
      </c>
      <c r="BS1838" s="4">
        <f t="shared" si="343"/>
        <v>2849</v>
      </c>
      <c r="BT1838" s="4">
        <f t="shared" si="344"/>
        <v>0</v>
      </c>
      <c r="BU1838" s="4">
        <f t="shared" si="345"/>
        <v>1394</v>
      </c>
      <c r="BV1838" s="4">
        <f t="shared" si="346"/>
        <v>0</v>
      </c>
      <c r="BW1838" s="4">
        <f t="shared" si="347"/>
        <v>4243</v>
      </c>
      <c r="BX1838" s="4">
        <f t="shared" si="348"/>
        <v>0</v>
      </c>
      <c r="BY1838" t="s">
        <v>905</v>
      </c>
    </row>
    <row r="1839" spans="1:77" x14ac:dyDescent="0.25">
      <c r="A1839">
        <v>16</v>
      </c>
      <c r="B1839" t="s">
        <v>0</v>
      </c>
      <c r="C1839" t="s">
        <v>668</v>
      </c>
      <c r="D1839">
        <v>2021</v>
      </c>
      <c r="E1839" t="s">
        <v>1</v>
      </c>
      <c r="F1839" t="s">
        <v>2</v>
      </c>
      <c r="G1839">
        <v>2</v>
      </c>
      <c r="H1839" t="s">
        <v>3</v>
      </c>
      <c r="I1839" t="s">
        <v>708</v>
      </c>
      <c r="J1839" t="s">
        <v>622</v>
      </c>
      <c r="K1839" t="s">
        <v>845</v>
      </c>
      <c r="L1839" t="s">
        <v>788</v>
      </c>
      <c r="M1839" t="s">
        <v>789</v>
      </c>
      <c r="N1839" t="s">
        <v>719</v>
      </c>
      <c r="O1839" t="s">
        <v>37</v>
      </c>
      <c r="P1839" t="s">
        <v>739</v>
      </c>
      <c r="Q1839" t="s">
        <v>123</v>
      </c>
      <c r="R1839">
        <v>0</v>
      </c>
      <c r="S1839" t="s">
        <v>7</v>
      </c>
      <c r="T1839">
        <v>111</v>
      </c>
      <c r="U1839" t="s">
        <v>623</v>
      </c>
      <c r="V1839" t="s">
        <v>4341</v>
      </c>
      <c r="W1839" t="s">
        <v>3809</v>
      </c>
      <c r="X1839">
        <v>1</v>
      </c>
      <c r="Y1839" t="s">
        <v>3810</v>
      </c>
      <c r="Z1839">
        <v>1</v>
      </c>
      <c r="AA1839" t="s">
        <v>922</v>
      </c>
      <c r="AB1839" t="s">
        <v>1653</v>
      </c>
      <c r="AC1839" s="3">
        <v>1</v>
      </c>
      <c r="AD1839" s="3">
        <v>1</v>
      </c>
      <c r="AE1839" s="3">
        <v>100</v>
      </c>
      <c r="AF1839" s="3">
        <v>2</v>
      </c>
      <c r="AG1839" s="3">
        <v>2</v>
      </c>
      <c r="AH1839" s="3">
        <v>100</v>
      </c>
      <c r="AI1839" s="3">
        <v>2</v>
      </c>
      <c r="AJ1839" s="3">
        <v>0</v>
      </c>
      <c r="AK1839" s="3">
        <v>0</v>
      </c>
      <c r="AL1839" s="3">
        <v>2</v>
      </c>
      <c r="AM1839" s="3">
        <v>0</v>
      </c>
      <c r="AN1839" s="3">
        <v>0</v>
      </c>
      <c r="AO1839" s="3">
        <v>3</v>
      </c>
      <c r="AP1839" s="3">
        <v>0</v>
      </c>
      <c r="AQ1839" s="3">
        <v>0</v>
      </c>
      <c r="AR1839" s="3">
        <v>10</v>
      </c>
      <c r="AS1839" s="3">
        <v>3</v>
      </c>
      <c r="AT1839" s="3">
        <v>30</v>
      </c>
      <c r="AU1839" s="1">
        <v>1398520952</v>
      </c>
      <c r="AV1839" s="1">
        <v>1260402577</v>
      </c>
      <c r="AW1839" s="3">
        <v>90.12</v>
      </c>
      <c r="AX1839" s="1">
        <v>2384303544</v>
      </c>
      <c r="AY1839" s="1">
        <v>410168105</v>
      </c>
      <c r="AZ1839" s="3">
        <v>17.2</v>
      </c>
      <c r="BA1839" s="1">
        <v>3475000000</v>
      </c>
      <c r="BB1839" s="1">
        <v>0</v>
      </c>
      <c r="BC1839" s="3">
        <v>0</v>
      </c>
      <c r="BD1839" s="1">
        <v>6845312000</v>
      </c>
      <c r="BE1839" s="1">
        <v>0</v>
      </c>
      <c r="BF1839" s="3">
        <v>0</v>
      </c>
      <c r="BG1839" s="1">
        <v>4958788000</v>
      </c>
      <c r="BH1839" s="1">
        <v>0</v>
      </c>
      <c r="BI1839" s="3">
        <v>0</v>
      </c>
      <c r="BJ1839" s="1" t="s">
        <v>9</v>
      </c>
      <c r="BK1839" s="1" t="s">
        <v>9</v>
      </c>
      <c r="BL1839" s="3" t="s">
        <v>9</v>
      </c>
      <c r="BM1839" s="4">
        <f t="shared" si="337"/>
        <v>1398.5209520000001</v>
      </c>
      <c r="BN1839" s="4">
        <f t="shared" si="338"/>
        <v>1260.4025770000001</v>
      </c>
      <c r="BO1839" s="4">
        <f t="shared" si="339"/>
        <v>2384.3035439999999</v>
      </c>
      <c r="BP1839" s="4">
        <f t="shared" si="340"/>
        <v>410.16810500000003</v>
      </c>
      <c r="BQ1839" s="4">
        <f t="shared" si="341"/>
        <v>3475</v>
      </c>
      <c r="BR1839" s="4">
        <f t="shared" si="342"/>
        <v>0</v>
      </c>
      <c r="BS1839" s="4">
        <f t="shared" si="343"/>
        <v>6845.3119999999999</v>
      </c>
      <c r="BT1839" s="4">
        <f t="shared" si="344"/>
        <v>0</v>
      </c>
      <c r="BU1839" s="4">
        <f t="shared" si="345"/>
        <v>4958.7879999999996</v>
      </c>
      <c r="BV1839" s="4">
        <f t="shared" si="346"/>
        <v>0</v>
      </c>
      <c r="BW1839" s="4">
        <f t="shared" si="347"/>
        <v>19061.924496</v>
      </c>
      <c r="BX1839" s="4">
        <f t="shared" si="348"/>
        <v>1670.570682</v>
      </c>
      <c r="BY1839" t="s">
        <v>905</v>
      </c>
    </row>
    <row r="1840" spans="1:77" x14ac:dyDescent="0.25">
      <c r="A1840">
        <v>16</v>
      </c>
      <c r="B1840" t="s">
        <v>0</v>
      </c>
      <c r="C1840" t="s">
        <v>668</v>
      </c>
      <c r="D1840">
        <v>2021</v>
      </c>
      <c r="E1840" t="s">
        <v>1</v>
      </c>
      <c r="F1840" t="s">
        <v>2</v>
      </c>
      <c r="G1840">
        <v>2</v>
      </c>
      <c r="H1840" t="s">
        <v>3</v>
      </c>
      <c r="I1840" t="s">
        <v>708</v>
      </c>
      <c r="J1840" t="s">
        <v>622</v>
      </c>
      <c r="K1840" t="s">
        <v>845</v>
      </c>
      <c r="L1840" t="s">
        <v>788</v>
      </c>
      <c r="M1840" t="s">
        <v>789</v>
      </c>
      <c r="N1840" t="s">
        <v>719</v>
      </c>
      <c r="O1840" t="s">
        <v>37</v>
      </c>
      <c r="P1840" t="s">
        <v>739</v>
      </c>
      <c r="Q1840" t="s">
        <v>123</v>
      </c>
      <c r="R1840">
        <v>0</v>
      </c>
      <c r="S1840" t="s">
        <v>7</v>
      </c>
      <c r="T1840">
        <v>111</v>
      </c>
      <c r="U1840" t="s">
        <v>623</v>
      </c>
      <c r="V1840" t="s">
        <v>4341</v>
      </c>
      <c r="W1840" t="s">
        <v>3809</v>
      </c>
      <c r="X1840">
        <v>2</v>
      </c>
      <c r="Y1840" t="s">
        <v>3811</v>
      </c>
      <c r="Z1840">
        <v>1</v>
      </c>
      <c r="AA1840" t="s">
        <v>922</v>
      </c>
      <c r="AB1840" t="s">
        <v>1653</v>
      </c>
      <c r="AC1840" s="3">
        <v>0.25</v>
      </c>
      <c r="AD1840" s="3">
        <v>0.25</v>
      </c>
      <c r="AE1840" s="3">
        <v>100</v>
      </c>
      <c r="AF1840" s="3">
        <v>0</v>
      </c>
      <c r="AG1840" s="3">
        <v>0</v>
      </c>
      <c r="AH1840" s="3">
        <v>0</v>
      </c>
      <c r="AI1840" s="3">
        <v>0</v>
      </c>
      <c r="AJ1840" s="3">
        <v>0</v>
      </c>
      <c r="AK1840" s="3">
        <v>0</v>
      </c>
      <c r="AL1840" s="3">
        <v>1.75</v>
      </c>
      <c r="AM1840" s="3">
        <v>0</v>
      </c>
      <c r="AN1840" s="3">
        <v>0</v>
      </c>
      <c r="AO1840" s="3">
        <v>0</v>
      </c>
      <c r="AP1840" s="3">
        <v>0</v>
      </c>
      <c r="AQ1840" s="3">
        <v>0</v>
      </c>
      <c r="AR1840" s="3">
        <v>2</v>
      </c>
      <c r="AS1840" s="3">
        <v>0.25</v>
      </c>
      <c r="AT1840" s="3">
        <v>12.5</v>
      </c>
      <c r="AU1840" s="1">
        <v>1411148139</v>
      </c>
      <c r="AV1840" s="1">
        <v>1257510104</v>
      </c>
      <c r="AW1840" s="3">
        <v>89.11</v>
      </c>
      <c r="AX1840" s="1">
        <v>0</v>
      </c>
      <c r="AY1840" s="1">
        <v>0</v>
      </c>
      <c r="AZ1840" s="3">
        <v>0</v>
      </c>
      <c r="BA1840" s="1">
        <v>0</v>
      </c>
      <c r="BB1840" s="1">
        <v>0</v>
      </c>
      <c r="BC1840" s="3">
        <v>0</v>
      </c>
      <c r="BD1840" s="1">
        <v>10000000</v>
      </c>
      <c r="BE1840" s="1">
        <v>0</v>
      </c>
      <c r="BF1840" s="3">
        <v>0</v>
      </c>
      <c r="BG1840" s="1">
        <v>0</v>
      </c>
      <c r="BH1840" s="1">
        <v>0</v>
      </c>
      <c r="BI1840" s="3">
        <v>0</v>
      </c>
      <c r="BJ1840" s="1" t="s">
        <v>9</v>
      </c>
      <c r="BK1840" s="1" t="s">
        <v>9</v>
      </c>
      <c r="BL1840" s="3" t="s">
        <v>9</v>
      </c>
      <c r="BM1840" s="4">
        <f t="shared" si="337"/>
        <v>1411.1481389999999</v>
      </c>
      <c r="BN1840" s="4">
        <f t="shared" si="338"/>
        <v>1257.510104</v>
      </c>
      <c r="BO1840" s="4">
        <f t="shared" si="339"/>
        <v>0</v>
      </c>
      <c r="BP1840" s="4">
        <f t="shared" si="340"/>
        <v>0</v>
      </c>
      <c r="BQ1840" s="4">
        <f t="shared" si="341"/>
        <v>0</v>
      </c>
      <c r="BR1840" s="4">
        <f t="shared" si="342"/>
        <v>0</v>
      </c>
      <c r="BS1840" s="4">
        <f t="shared" si="343"/>
        <v>10</v>
      </c>
      <c r="BT1840" s="4">
        <f t="shared" si="344"/>
        <v>0</v>
      </c>
      <c r="BU1840" s="4">
        <f t="shared" si="345"/>
        <v>0</v>
      </c>
      <c r="BV1840" s="4">
        <f t="shared" si="346"/>
        <v>0</v>
      </c>
      <c r="BW1840" s="4">
        <f t="shared" si="347"/>
        <v>1421.1481389999999</v>
      </c>
      <c r="BX1840" s="4">
        <f t="shared" si="348"/>
        <v>1257.510104</v>
      </c>
      <c r="BY1840" t="s">
        <v>905</v>
      </c>
    </row>
    <row r="1841" spans="1:77" x14ac:dyDescent="0.25">
      <c r="A1841">
        <v>16</v>
      </c>
      <c r="B1841" t="s">
        <v>0</v>
      </c>
      <c r="C1841" t="s">
        <v>668</v>
      </c>
      <c r="D1841">
        <v>2021</v>
      </c>
      <c r="E1841" t="s">
        <v>1</v>
      </c>
      <c r="F1841" t="s">
        <v>2</v>
      </c>
      <c r="G1841">
        <v>2</v>
      </c>
      <c r="H1841" t="s">
        <v>3</v>
      </c>
      <c r="I1841" t="s">
        <v>708</v>
      </c>
      <c r="J1841" t="s">
        <v>622</v>
      </c>
      <c r="K1841" t="s">
        <v>845</v>
      </c>
      <c r="L1841" t="s">
        <v>788</v>
      </c>
      <c r="M1841" t="s">
        <v>789</v>
      </c>
      <c r="N1841" t="s">
        <v>719</v>
      </c>
      <c r="O1841" t="s">
        <v>37</v>
      </c>
      <c r="P1841" t="s">
        <v>739</v>
      </c>
      <c r="Q1841" t="s">
        <v>123</v>
      </c>
      <c r="R1841">
        <v>0</v>
      </c>
      <c r="S1841" t="s">
        <v>7</v>
      </c>
      <c r="T1841">
        <v>111</v>
      </c>
      <c r="U1841" t="s">
        <v>623</v>
      </c>
      <c r="V1841" t="s">
        <v>4341</v>
      </c>
      <c r="W1841" t="s">
        <v>3809</v>
      </c>
      <c r="X1841">
        <v>3</v>
      </c>
      <c r="Y1841" t="s">
        <v>3812</v>
      </c>
      <c r="Z1841">
        <v>1</v>
      </c>
      <c r="AA1841" t="s">
        <v>922</v>
      </c>
      <c r="AB1841" t="s">
        <v>1653</v>
      </c>
      <c r="AC1841" s="3">
        <v>0.5</v>
      </c>
      <c r="AD1841" s="3">
        <v>0.5</v>
      </c>
      <c r="AE1841" s="3">
        <v>100</v>
      </c>
      <c r="AF1841" s="3">
        <v>0.5</v>
      </c>
      <c r="AG1841" s="3">
        <v>0.5</v>
      </c>
      <c r="AH1841" s="3">
        <v>100</v>
      </c>
      <c r="AI1841" s="3">
        <v>0</v>
      </c>
      <c r="AJ1841" s="3">
        <v>0</v>
      </c>
      <c r="AK1841" s="3">
        <v>0</v>
      </c>
      <c r="AL1841" s="3">
        <v>1</v>
      </c>
      <c r="AM1841" s="3">
        <v>0</v>
      </c>
      <c r="AN1841" s="3">
        <v>0</v>
      </c>
      <c r="AO1841" s="3">
        <v>0</v>
      </c>
      <c r="AP1841" s="3">
        <v>0</v>
      </c>
      <c r="AQ1841" s="3">
        <v>0</v>
      </c>
      <c r="AR1841" s="3">
        <v>2</v>
      </c>
      <c r="AS1841" s="3">
        <v>1</v>
      </c>
      <c r="AT1841" s="3">
        <v>50</v>
      </c>
      <c r="AU1841" s="1">
        <v>14084674335</v>
      </c>
      <c r="AV1841" s="1">
        <v>13687107131</v>
      </c>
      <c r="AW1841" s="3">
        <v>97.18</v>
      </c>
      <c r="AX1841" s="1">
        <v>4977101080</v>
      </c>
      <c r="AY1841" s="1">
        <v>3161290550</v>
      </c>
      <c r="AZ1841" s="3">
        <v>63.52</v>
      </c>
      <c r="BA1841" s="1">
        <v>0</v>
      </c>
      <c r="BB1841" s="1">
        <v>0</v>
      </c>
      <c r="BC1841" s="3">
        <v>0</v>
      </c>
      <c r="BD1841" s="1">
        <v>140100000</v>
      </c>
      <c r="BE1841" s="1">
        <v>0</v>
      </c>
      <c r="BF1841" s="3">
        <v>0</v>
      </c>
      <c r="BG1841" s="1">
        <v>0</v>
      </c>
      <c r="BH1841" s="1">
        <v>0</v>
      </c>
      <c r="BI1841" s="3">
        <v>0</v>
      </c>
      <c r="BJ1841" s="1" t="s">
        <v>9</v>
      </c>
      <c r="BK1841" s="1" t="s">
        <v>9</v>
      </c>
      <c r="BL1841" s="3" t="s">
        <v>9</v>
      </c>
      <c r="BM1841" s="4">
        <f t="shared" si="337"/>
        <v>14084.674335</v>
      </c>
      <c r="BN1841" s="4">
        <f t="shared" si="338"/>
        <v>13687.107131000001</v>
      </c>
      <c r="BO1841" s="4">
        <f t="shared" si="339"/>
        <v>4977.1010800000004</v>
      </c>
      <c r="BP1841" s="4">
        <f t="shared" si="340"/>
        <v>3161.2905500000002</v>
      </c>
      <c r="BQ1841" s="4">
        <f t="shared" si="341"/>
        <v>0</v>
      </c>
      <c r="BR1841" s="4">
        <f t="shared" si="342"/>
        <v>0</v>
      </c>
      <c r="BS1841" s="4">
        <f t="shared" si="343"/>
        <v>140.1</v>
      </c>
      <c r="BT1841" s="4">
        <f t="shared" si="344"/>
        <v>0</v>
      </c>
      <c r="BU1841" s="4">
        <f t="shared" si="345"/>
        <v>0</v>
      </c>
      <c r="BV1841" s="4">
        <f t="shared" si="346"/>
        <v>0</v>
      </c>
      <c r="BW1841" s="4">
        <f t="shared" si="347"/>
        <v>19201.875414999999</v>
      </c>
      <c r="BX1841" s="4">
        <f t="shared" si="348"/>
        <v>16848.397681000002</v>
      </c>
      <c r="BY1841" t="s">
        <v>905</v>
      </c>
    </row>
    <row r="1842" spans="1:77" x14ac:dyDescent="0.25">
      <c r="A1842">
        <v>16</v>
      </c>
      <c r="B1842" t="s">
        <v>0</v>
      </c>
      <c r="C1842" t="s">
        <v>668</v>
      </c>
      <c r="D1842">
        <v>2021</v>
      </c>
      <c r="E1842" t="s">
        <v>1</v>
      </c>
      <c r="F1842" t="s">
        <v>2</v>
      </c>
      <c r="G1842">
        <v>2</v>
      </c>
      <c r="H1842" t="s">
        <v>3</v>
      </c>
      <c r="I1842" t="s">
        <v>708</v>
      </c>
      <c r="J1842" t="s">
        <v>622</v>
      </c>
      <c r="K1842" t="s">
        <v>845</v>
      </c>
      <c r="L1842" t="s">
        <v>788</v>
      </c>
      <c r="M1842" t="s">
        <v>789</v>
      </c>
      <c r="N1842" t="s">
        <v>719</v>
      </c>
      <c r="O1842" t="s">
        <v>37</v>
      </c>
      <c r="P1842" t="s">
        <v>739</v>
      </c>
      <c r="Q1842" t="s">
        <v>123</v>
      </c>
      <c r="R1842">
        <v>0</v>
      </c>
      <c r="S1842" t="s">
        <v>7</v>
      </c>
      <c r="T1842">
        <v>111</v>
      </c>
      <c r="U1842" t="s">
        <v>623</v>
      </c>
      <c r="V1842" t="s">
        <v>4341</v>
      </c>
      <c r="W1842" t="s">
        <v>3809</v>
      </c>
      <c r="X1842">
        <v>4</v>
      </c>
      <c r="Y1842" t="s">
        <v>3813</v>
      </c>
      <c r="Z1842">
        <v>1</v>
      </c>
      <c r="AA1842" t="s">
        <v>922</v>
      </c>
      <c r="AB1842" t="s">
        <v>1653</v>
      </c>
      <c r="AC1842" s="3">
        <v>0</v>
      </c>
      <c r="AD1842" s="3">
        <v>0</v>
      </c>
      <c r="AE1842" s="3">
        <v>0</v>
      </c>
      <c r="AF1842" s="3">
        <v>0</v>
      </c>
      <c r="AG1842" s="3">
        <v>0</v>
      </c>
      <c r="AH1842" s="3">
        <v>0</v>
      </c>
      <c r="AI1842" s="3">
        <v>0.5</v>
      </c>
      <c r="AJ1842" s="3">
        <v>0</v>
      </c>
      <c r="AK1842" s="3">
        <v>0</v>
      </c>
      <c r="AL1842" s="3">
        <v>0.5</v>
      </c>
      <c r="AM1842" s="3">
        <v>0</v>
      </c>
      <c r="AN1842" s="3">
        <v>0</v>
      </c>
      <c r="AO1842" s="3">
        <v>0</v>
      </c>
      <c r="AP1842" s="3">
        <v>0</v>
      </c>
      <c r="AQ1842" s="3">
        <v>0</v>
      </c>
      <c r="AR1842" s="3">
        <v>1</v>
      </c>
      <c r="AS1842" s="3">
        <v>0</v>
      </c>
      <c r="AT1842" s="3">
        <v>0</v>
      </c>
      <c r="AU1842" s="1">
        <v>0</v>
      </c>
      <c r="AV1842" s="1">
        <v>0</v>
      </c>
      <c r="AW1842" s="3">
        <v>0</v>
      </c>
      <c r="AX1842" s="1">
        <v>0</v>
      </c>
      <c r="AY1842" s="1">
        <v>0</v>
      </c>
      <c r="AZ1842" s="3">
        <v>0</v>
      </c>
      <c r="BA1842" s="1">
        <v>2000000000</v>
      </c>
      <c r="BB1842" s="1">
        <v>0</v>
      </c>
      <c r="BC1842" s="3">
        <v>0</v>
      </c>
      <c r="BD1842" s="1">
        <v>3274200000</v>
      </c>
      <c r="BE1842" s="1">
        <v>0</v>
      </c>
      <c r="BF1842" s="3">
        <v>0</v>
      </c>
      <c r="BG1842" s="1">
        <v>0</v>
      </c>
      <c r="BH1842" s="1">
        <v>0</v>
      </c>
      <c r="BI1842" s="3">
        <v>0</v>
      </c>
      <c r="BJ1842" s="1" t="s">
        <v>9</v>
      </c>
      <c r="BK1842" s="1" t="s">
        <v>9</v>
      </c>
      <c r="BL1842" s="3" t="s">
        <v>9</v>
      </c>
      <c r="BM1842" s="4">
        <f t="shared" si="337"/>
        <v>0</v>
      </c>
      <c r="BN1842" s="4">
        <f t="shared" si="338"/>
        <v>0</v>
      </c>
      <c r="BO1842" s="4">
        <f t="shared" si="339"/>
        <v>0</v>
      </c>
      <c r="BP1842" s="4">
        <f t="shared" si="340"/>
        <v>0</v>
      </c>
      <c r="BQ1842" s="4">
        <f t="shared" si="341"/>
        <v>2000</v>
      </c>
      <c r="BR1842" s="4">
        <f t="shared" si="342"/>
        <v>0</v>
      </c>
      <c r="BS1842" s="4">
        <f t="shared" si="343"/>
        <v>3274.2</v>
      </c>
      <c r="BT1842" s="4">
        <f t="shared" si="344"/>
        <v>0</v>
      </c>
      <c r="BU1842" s="4">
        <f t="shared" si="345"/>
        <v>0</v>
      </c>
      <c r="BV1842" s="4">
        <f t="shared" si="346"/>
        <v>0</v>
      </c>
      <c r="BW1842" s="4">
        <f t="shared" si="347"/>
        <v>5274.2</v>
      </c>
      <c r="BX1842" s="4">
        <f t="shared" si="348"/>
        <v>0</v>
      </c>
      <c r="BY1842" t="s">
        <v>905</v>
      </c>
    </row>
    <row r="1843" spans="1:77" x14ac:dyDescent="0.25">
      <c r="A1843">
        <v>16</v>
      </c>
      <c r="B1843" t="s">
        <v>0</v>
      </c>
      <c r="C1843" t="s">
        <v>668</v>
      </c>
      <c r="D1843">
        <v>2021</v>
      </c>
      <c r="E1843" t="s">
        <v>1</v>
      </c>
      <c r="F1843" t="s">
        <v>2</v>
      </c>
      <c r="G1843">
        <v>2</v>
      </c>
      <c r="H1843" t="s">
        <v>3</v>
      </c>
      <c r="I1843" t="s">
        <v>708</v>
      </c>
      <c r="J1843" t="s">
        <v>622</v>
      </c>
      <c r="K1843" t="s">
        <v>845</v>
      </c>
      <c r="L1843" t="s">
        <v>788</v>
      </c>
      <c r="M1843" t="s">
        <v>789</v>
      </c>
      <c r="N1843" t="s">
        <v>719</v>
      </c>
      <c r="O1843" t="s">
        <v>37</v>
      </c>
      <c r="P1843" t="s">
        <v>739</v>
      </c>
      <c r="Q1843" t="s">
        <v>123</v>
      </c>
      <c r="R1843">
        <v>0</v>
      </c>
      <c r="S1843" t="s">
        <v>7</v>
      </c>
      <c r="T1843">
        <v>111</v>
      </c>
      <c r="U1843" t="s">
        <v>623</v>
      </c>
      <c r="V1843" t="s">
        <v>4341</v>
      </c>
      <c r="W1843" t="s">
        <v>3809</v>
      </c>
      <c r="X1843">
        <v>5</v>
      </c>
      <c r="Y1843" t="s">
        <v>3814</v>
      </c>
      <c r="Z1843">
        <v>1</v>
      </c>
      <c r="AA1843" t="s">
        <v>922</v>
      </c>
      <c r="AB1843" t="s">
        <v>1653</v>
      </c>
      <c r="AC1843" s="3">
        <v>0.8</v>
      </c>
      <c r="AD1843" s="3">
        <v>0.8</v>
      </c>
      <c r="AE1843" s="3">
        <v>100</v>
      </c>
      <c r="AF1843" s="3">
        <v>0.1</v>
      </c>
      <c r="AG1843" s="3">
        <v>0.01</v>
      </c>
      <c r="AH1843" s="3">
        <v>10</v>
      </c>
      <c r="AI1843" s="3">
        <v>0.1</v>
      </c>
      <c r="AJ1843" s="3">
        <v>0</v>
      </c>
      <c r="AK1843" s="3">
        <v>0</v>
      </c>
      <c r="AL1843" s="3">
        <v>0</v>
      </c>
      <c r="AM1843" s="3">
        <v>0</v>
      </c>
      <c r="AN1843" s="3">
        <v>0</v>
      </c>
      <c r="AO1843" s="3">
        <v>0</v>
      </c>
      <c r="AP1843" s="3">
        <v>0</v>
      </c>
      <c r="AQ1843" s="3">
        <v>0</v>
      </c>
      <c r="AR1843" s="3">
        <v>1</v>
      </c>
      <c r="AS1843" s="3">
        <v>0.81</v>
      </c>
      <c r="AT1843" s="3">
        <v>81</v>
      </c>
      <c r="AU1843" s="1">
        <v>132820608</v>
      </c>
      <c r="AV1843" s="1">
        <v>90034544</v>
      </c>
      <c r="AW1843" s="3">
        <v>67.78</v>
      </c>
      <c r="AX1843" s="1">
        <v>78195376</v>
      </c>
      <c r="AY1843" s="1">
        <v>0</v>
      </c>
      <c r="AZ1843" s="3">
        <v>0</v>
      </c>
      <c r="BA1843" s="1">
        <v>1000000000</v>
      </c>
      <c r="BB1843" s="1">
        <v>0</v>
      </c>
      <c r="BC1843" s="3">
        <v>0</v>
      </c>
      <c r="BD1843" s="1">
        <v>0</v>
      </c>
      <c r="BE1843" s="1">
        <v>0</v>
      </c>
      <c r="BF1843" s="3">
        <v>0</v>
      </c>
      <c r="BG1843" s="1">
        <v>0</v>
      </c>
      <c r="BH1843" s="1">
        <v>0</v>
      </c>
      <c r="BI1843" s="3">
        <v>0</v>
      </c>
      <c r="BJ1843" s="1" t="s">
        <v>9</v>
      </c>
      <c r="BK1843" s="1" t="s">
        <v>9</v>
      </c>
      <c r="BL1843" s="3" t="s">
        <v>9</v>
      </c>
      <c r="BM1843" s="4">
        <f t="shared" si="337"/>
        <v>132.82060799999999</v>
      </c>
      <c r="BN1843" s="4">
        <f t="shared" si="338"/>
        <v>90.034543999999997</v>
      </c>
      <c r="BO1843" s="4">
        <f t="shared" si="339"/>
        <v>78.195375999999996</v>
      </c>
      <c r="BP1843" s="4">
        <f t="shared" si="340"/>
        <v>0</v>
      </c>
      <c r="BQ1843" s="4">
        <f t="shared" si="341"/>
        <v>1000</v>
      </c>
      <c r="BR1843" s="4">
        <f t="shared" si="342"/>
        <v>0</v>
      </c>
      <c r="BS1843" s="4">
        <f t="shared" si="343"/>
        <v>0</v>
      </c>
      <c r="BT1843" s="4">
        <f t="shared" si="344"/>
        <v>0</v>
      </c>
      <c r="BU1843" s="4">
        <f t="shared" si="345"/>
        <v>0</v>
      </c>
      <c r="BV1843" s="4">
        <f t="shared" si="346"/>
        <v>0</v>
      </c>
      <c r="BW1843" s="4">
        <f t="shared" si="347"/>
        <v>1211.0159840000001</v>
      </c>
      <c r="BX1843" s="4">
        <f t="shared" si="348"/>
        <v>90.034543999999997</v>
      </c>
      <c r="BY1843" t="s">
        <v>905</v>
      </c>
    </row>
    <row r="1844" spans="1:77" x14ac:dyDescent="0.25">
      <c r="A1844">
        <v>16</v>
      </c>
      <c r="B1844" t="s">
        <v>0</v>
      </c>
      <c r="C1844" t="s">
        <v>668</v>
      </c>
      <c r="D1844">
        <v>2021</v>
      </c>
      <c r="E1844" t="s">
        <v>1</v>
      </c>
      <c r="F1844" t="s">
        <v>2</v>
      </c>
      <c r="G1844">
        <v>2</v>
      </c>
      <c r="H1844" t="s">
        <v>3</v>
      </c>
      <c r="I1844" t="s">
        <v>708</v>
      </c>
      <c r="J1844" t="s">
        <v>622</v>
      </c>
      <c r="K1844" t="s">
        <v>845</v>
      </c>
      <c r="L1844" t="s">
        <v>788</v>
      </c>
      <c r="M1844" t="s">
        <v>789</v>
      </c>
      <c r="N1844" t="s">
        <v>719</v>
      </c>
      <c r="O1844" t="s">
        <v>37</v>
      </c>
      <c r="P1844" t="s">
        <v>739</v>
      </c>
      <c r="Q1844" t="s">
        <v>123</v>
      </c>
      <c r="R1844">
        <v>0</v>
      </c>
      <c r="S1844" t="s">
        <v>7</v>
      </c>
      <c r="T1844">
        <v>111</v>
      </c>
      <c r="U1844" t="s">
        <v>623</v>
      </c>
      <c r="V1844" t="s">
        <v>4341</v>
      </c>
      <c r="W1844" t="s">
        <v>3809</v>
      </c>
      <c r="X1844">
        <v>6</v>
      </c>
      <c r="Y1844" t="s">
        <v>3797</v>
      </c>
      <c r="Z1844">
        <v>2</v>
      </c>
      <c r="AA1844" t="s">
        <v>918</v>
      </c>
      <c r="AB1844" t="s">
        <v>1653</v>
      </c>
      <c r="AC1844" s="3">
        <v>0</v>
      </c>
      <c r="AD1844" s="3">
        <v>0</v>
      </c>
      <c r="AE1844" s="3">
        <v>0</v>
      </c>
      <c r="AF1844" s="3">
        <v>0</v>
      </c>
      <c r="AG1844" s="3">
        <v>0</v>
      </c>
      <c r="AH1844" s="3">
        <v>0</v>
      </c>
      <c r="AI1844" s="3">
        <v>1</v>
      </c>
      <c r="AJ1844" s="3">
        <v>0</v>
      </c>
      <c r="AK1844" s="3">
        <v>0</v>
      </c>
      <c r="AL1844" s="3">
        <v>1</v>
      </c>
      <c r="AM1844" s="3">
        <v>0</v>
      </c>
      <c r="AN1844" s="3">
        <v>0</v>
      </c>
      <c r="AO1844" s="3">
        <v>1</v>
      </c>
      <c r="AP1844" s="3">
        <v>0</v>
      </c>
      <c r="AQ1844" s="3">
        <v>0</v>
      </c>
      <c r="AR1844" s="3" t="s">
        <v>7</v>
      </c>
      <c r="AS1844" s="3" t="s">
        <v>7</v>
      </c>
      <c r="AT1844" s="3" t="s">
        <v>7</v>
      </c>
      <c r="AU1844" s="1">
        <v>0</v>
      </c>
      <c r="AV1844" s="1">
        <v>0</v>
      </c>
      <c r="AW1844" s="3">
        <v>0</v>
      </c>
      <c r="AX1844" s="1">
        <v>0</v>
      </c>
      <c r="AY1844" s="1">
        <v>0</v>
      </c>
      <c r="AZ1844" s="3">
        <v>0</v>
      </c>
      <c r="BA1844" s="1">
        <v>2000000000</v>
      </c>
      <c r="BB1844" s="1">
        <v>0</v>
      </c>
      <c r="BC1844" s="3">
        <v>0</v>
      </c>
      <c r="BD1844" s="1">
        <v>5697000000</v>
      </c>
      <c r="BE1844" s="1">
        <v>0</v>
      </c>
      <c r="BF1844" s="3">
        <v>0</v>
      </c>
      <c r="BG1844" s="1">
        <v>2788000000</v>
      </c>
      <c r="BH1844" s="1">
        <v>0</v>
      </c>
      <c r="BI1844" s="3">
        <v>0</v>
      </c>
      <c r="BJ1844" s="1" t="s">
        <v>9</v>
      </c>
      <c r="BK1844" s="1" t="s">
        <v>9</v>
      </c>
      <c r="BL1844" s="3" t="s">
        <v>9</v>
      </c>
      <c r="BM1844" s="4">
        <f t="shared" si="337"/>
        <v>0</v>
      </c>
      <c r="BN1844" s="4">
        <f t="shared" si="338"/>
        <v>0</v>
      </c>
      <c r="BO1844" s="4">
        <f t="shared" si="339"/>
        <v>0</v>
      </c>
      <c r="BP1844" s="4">
        <f t="shared" si="340"/>
        <v>0</v>
      </c>
      <c r="BQ1844" s="4">
        <f t="shared" si="341"/>
        <v>2000</v>
      </c>
      <c r="BR1844" s="4">
        <f t="shared" si="342"/>
        <v>0</v>
      </c>
      <c r="BS1844" s="4">
        <f t="shared" si="343"/>
        <v>5697</v>
      </c>
      <c r="BT1844" s="4">
        <f t="shared" si="344"/>
        <v>0</v>
      </c>
      <c r="BU1844" s="4">
        <f t="shared" si="345"/>
        <v>2788</v>
      </c>
      <c r="BV1844" s="4">
        <f t="shared" si="346"/>
        <v>0</v>
      </c>
      <c r="BW1844" s="4">
        <f t="shared" si="347"/>
        <v>10485</v>
      </c>
      <c r="BX1844" s="4">
        <f t="shared" si="348"/>
        <v>0</v>
      </c>
      <c r="BY1844" t="s">
        <v>905</v>
      </c>
    </row>
    <row r="1845" spans="1:77" x14ac:dyDescent="0.25">
      <c r="A1845">
        <v>16</v>
      </c>
      <c r="B1845" t="s">
        <v>0</v>
      </c>
      <c r="C1845" t="s">
        <v>668</v>
      </c>
      <c r="D1845">
        <v>2021</v>
      </c>
      <c r="E1845" t="s">
        <v>1</v>
      </c>
      <c r="F1845" t="s">
        <v>2</v>
      </c>
      <c r="G1845">
        <v>2</v>
      </c>
      <c r="H1845" t="s">
        <v>3</v>
      </c>
      <c r="I1845" t="s">
        <v>708</v>
      </c>
      <c r="J1845" t="s">
        <v>622</v>
      </c>
      <c r="K1845" t="s">
        <v>845</v>
      </c>
      <c r="L1845" t="s">
        <v>788</v>
      </c>
      <c r="M1845" t="s">
        <v>789</v>
      </c>
      <c r="N1845" t="s">
        <v>719</v>
      </c>
      <c r="O1845" t="s">
        <v>37</v>
      </c>
      <c r="P1845" t="s">
        <v>739</v>
      </c>
      <c r="Q1845" t="s">
        <v>123</v>
      </c>
      <c r="R1845">
        <v>0</v>
      </c>
      <c r="S1845" t="s">
        <v>7</v>
      </c>
      <c r="T1845">
        <v>111</v>
      </c>
      <c r="U1845" t="s">
        <v>623</v>
      </c>
      <c r="V1845" t="s">
        <v>4342</v>
      </c>
      <c r="W1845" t="s">
        <v>3815</v>
      </c>
      <c r="X1845">
        <v>1</v>
      </c>
      <c r="Y1845" t="s">
        <v>3816</v>
      </c>
      <c r="Z1845">
        <v>1</v>
      </c>
      <c r="AA1845" t="s">
        <v>922</v>
      </c>
      <c r="AB1845" t="s">
        <v>1653</v>
      </c>
      <c r="AC1845" s="3">
        <v>1</v>
      </c>
      <c r="AD1845" s="3">
        <v>1</v>
      </c>
      <c r="AE1845" s="3">
        <v>100</v>
      </c>
      <c r="AF1845" s="3">
        <v>0</v>
      </c>
      <c r="AG1845" s="3">
        <v>0</v>
      </c>
      <c r="AH1845" s="3">
        <v>0</v>
      </c>
      <c r="AI1845" s="3">
        <v>0</v>
      </c>
      <c r="AJ1845" s="3">
        <v>0</v>
      </c>
      <c r="AK1845" s="3">
        <v>0</v>
      </c>
      <c r="AL1845" s="3">
        <v>0</v>
      </c>
      <c r="AM1845" s="3">
        <v>0</v>
      </c>
      <c r="AN1845" s="3">
        <v>0</v>
      </c>
      <c r="AO1845" s="3">
        <v>0</v>
      </c>
      <c r="AP1845" s="3">
        <v>0</v>
      </c>
      <c r="AQ1845" s="3">
        <v>0</v>
      </c>
      <c r="AR1845" s="3">
        <v>1</v>
      </c>
      <c r="AS1845" s="3">
        <v>1</v>
      </c>
      <c r="AT1845" s="3">
        <v>100</v>
      </c>
      <c r="AU1845" s="1">
        <v>297200000</v>
      </c>
      <c r="AV1845" s="1">
        <v>209237313</v>
      </c>
      <c r="AW1845" s="3">
        <v>70.400000000000006</v>
      </c>
      <c r="AX1845" s="1">
        <v>0</v>
      </c>
      <c r="AY1845" s="1">
        <v>0</v>
      </c>
      <c r="AZ1845" s="3">
        <v>0</v>
      </c>
      <c r="BA1845" s="1">
        <v>0</v>
      </c>
      <c r="BB1845" s="1">
        <v>0</v>
      </c>
      <c r="BC1845" s="3">
        <v>0</v>
      </c>
      <c r="BD1845" s="1">
        <v>0</v>
      </c>
      <c r="BE1845" s="1">
        <v>0</v>
      </c>
      <c r="BF1845" s="3">
        <v>0</v>
      </c>
      <c r="BG1845" s="1">
        <v>0</v>
      </c>
      <c r="BH1845" s="1">
        <v>0</v>
      </c>
      <c r="BI1845" s="3">
        <v>0</v>
      </c>
      <c r="BJ1845" s="1" t="s">
        <v>9</v>
      </c>
      <c r="BK1845" s="1" t="s">
        <v>9</v>
      </c>
      <c r="BL1845" s="3" t="s">
        <v>9</v>
      </c>
      <c r="BM1845" s="4">
        <f t="shared" si="337"/>
        <v>297.2</v>
      </c>
      <c r="BN1845" s="4">
        <f t="shared" si="338"/>
        <v>209.237313</v>
      </c>
      <c r="BO1845" s="4">
        <f t="shared" si="339"/>
        <v>0</v>
      </c>
      <c r="BP1845" s="4">
        <f t="shared" si="340"/>
        <v>0</v>
      </c>
      <c r="BQ1845" s="4">
        <f t="shared" si="341"/>
        <v>0</v>
      </c>
      <c r="BR1845" s="4">
        <f t="shared" si="342"/>
        <v>0</v>
      </c>
      <c r="BS1845" s="4">
        <f t="shared" si="343"/>
        <v>0</v>
      </c>
      <c r="BT1845" s="4">
        <f t="shared" si="344"/>
        <v>0</v>
      </c>
      <c r="BU1845" s="4">
        <f t="shared" si="345"/>
        <v>0</v>
      </c>
      <c r="BV1845" s="4">
        <f t="shared" si="346"/>
        <v>0</v>
      </c>
      <c r="BW1845" s="4">
        <f t="shared" si="347"/>
        <v>297.2</v>
      </c>
      <c r="BX1845" s="4">
        <f t="shared" si="348"/>
        <v>209.237313</v>
      </c>
      <c r="BY1845" t="s">
        <v>905</v>
      </c>
    </row>
    <row r="1846" spans="1:77" x14ac:dyDescent="0.25">
      <c r="A1846">
        <v>16</v>
      </c>
      <c r="B1846" t="s">
        <v>0</v>
      </c>
      <c r="C1846" t="s">
        <v>668</v>
      </c>
      <c r="D1846">
        <v>2021</v>
      </c>
      <c r="E1846" t="s">
        <v>1</v>
      </c>
      <c r="F1846" t="s">
        <v>2</v>
      </c>
      <c r="G1846">
        <v>2</v>
      </c>
      <c r="H1846" t="s">
        <v>3</v>
      </c>
      <c r="I1846" t="s">
        <v>708</v>
      </c>
      <c r="J1846" t="s">
        <v>622</v>
      </c>
      <c r="K1846" t="s">
        <v>845</v>
      </c>
      <c r="L1846" t="s">
        <v>788</v>
      </c>
      <c r="M1846" t="s">
        <v>789</v>
      </c>
      <c r="N1846" t="s">
        <v>719</v>
      </c>
      <c r="O1846" t="s">
        <v>37</v>
      </c>
      <c r="P1846" t="s">
        <v>739</v>
      </c>
      <c r="Q1846" t="s">
        <v>123</v>
      </c>
      <c r="R1846">
        <v>0</v>
      </c>
      <c r="S1846" t="s">
        <v>7</v>
      </c>
      <c r="T1846">
        <v>111</v>
      </c>
      <c r="U1846" t="s">
        <v>623</v>
      </c>
      <c r="V1846" t="s">
        <v>4342</v>
      </c>
      <c r="W1846" t="s">
        <v>3815</v>
      </c>
      <c r="X1846">
        <v>2</v>
      </c>
      <c r="Y1846" t="s">
        <v>3817</v>
      </c>
      <c r="Z1846">
        <v>1</v>
      </c>
      <c r="AA1846" t="s">
        <v>922</v>
      </c>
      <c r="AB1846" t="s">
        <v>1653</v>
      </c>
      <c r="AC1846" s="3">
        <v>0</v>
      </c>
      <c r="AD1846" s="3">
        <v>0</v>
      </c>
      <c r="AE1846" s="3">
        <v>0</v>
      </c>
      <c r="AF1846" s="3">
        <v>1</v>
      </c>
      <c r="AG1846" s="3">
        <v>0</v>
      </c>
      <c r="AH1846" s="3">
        <v>0</v>
      </c>
      <c r="AI1846" s="3">
        <v>0</v>
      </c>
      <c r="AJ1846" s="3">
        <v>0</v>
      </c>
      <c r="AK1846" s="3">
        <v>0</v>
      </c>
      <c r="AL1846" s="3">
        <v>0</v>
      </c>
      <c r="AM1846" s="3">
        <v>0</v>
      </c>
      <c r="AN1846" s="3">
        <v>0</v>
      </c>
      <c r="AO1846" s="3">
        <v>0</v>
      </c>
      <c r="AP1846" s="3">
        <v>0</v>
      </c>
      <c r="AQ1846" s="3">
        <v>0</v>
      </c>
      <c r="AR1846" s="3">
        <v>1</v>
      </c>
      <c r="AS1846" s="3">
        <v>0</v>
      </c>
      <c r="AT1846" s="3">
        <v>0</v>
      </c>
      <c r="AU1846" s="1">
        <v>0</v>
      </c>
      <c r="AV1846" s="1">
        <v>0</v>
      </c>
      <c r="AW1846" s="3">
        <v>0</v>
      </c>
      <c r="AX1846" s="1">
        <v>120000000</v>
      </c>
      <c r="AY1846" s="1">
        <v>0</v>
      </c>
      <c r="AZ1846" s="3">
        <v>0</v>
      </c>
      <c r="BA1846" s="1">
        <v>0</v>
      </c>
      <c r="BB1846" s="1">
        <v>0</v>
      </c>
      <c r="BC1846" s="3">
        <v>0</v>
      </c>
      <c r="BD1846" s="1">
        <v>0</v>
      </c>
      <c r="BE1846" s="1">
        <v>0</v>
      </c>
      <c r="BF1846" s="3">
        <v>0</v>
      </c>
      <c r="BG1846" s="1">
        <v>0</v>
      </c>
      <c r="BH1846" s="1">
        <v>0</v>
      </c>
      <c r="BI1846" s="3">
        <v>0</v>
      </c>
      <c r="BJ1846" s="1" t="s">
        <v>9</v>
      </c>
      <c r="BK1846" s="1" t="s">
        <v>9</v>
      </c>
      <c r="BL1846" s="3" t="s">
        <v>9</v>
      </c>
      <c r="BM1846" s="4">
        <f t="shared" si="337"/>
        <v>0</v>
      </c>
      <c r="BN1846" s="4">
        <f t="shared" si="338"/>
        <v>0</v>
      </c>
      <c r="BO1846" s="4">
        <f t="shared" si="339"/>
        <v>120</v>
      </c>
      <c r="BP1846" s="4">
        <f t="shared" si="340"/>
        <v>0</v>
      </c>
      <c r="BQ1846" s="4">
        <f t="shared" si="341"/>
        <v>0</v>
      </c>
      <c r="BR1846" s="4">
        <f t="shared" si="342"/>
        <v>0</v>
      </c>
      <c r="BS1846" s="4">
        <f t="shared" si="343"/>
        <v>0</v>
      </c>
      <c r="BT1846" s="4">
        <f t="shared" si="344"/>
        <v>0</v>
      </c>
      <c r="BU1846" s="4">
        <f t="shared" si="345"/>
        <v>0</v>
      </c>
      <c r="BV1846" s="4">
        <f t="shared" si="346"/>
        <v>0</v>
      </c>
      <c r="BW1846" s="4">
        <f t="shared" si="347"/>
        <v>120</v>
      </c>
      <c r="BX1846" s="4">
        <f t="shared" si="348"/>
        <v>0</v>
      </c>
      <c r="BY1846" t="s">
        <v>905</v>
      </c>
    </row>
    <row r="1847" spans="1:77" x14ac:dyDescent="0.25">
      <c r="A1847">
        <v>16</v>
      </c>
      <c r="B1847" t="s">
        <v>0</v>
      </c>
      <c r="C1847" t="s">
        <v>668</v>
      </c>
      <c r="D1847">
        <v>2021</v>
      </c>
      <c r="E1847" t="s">
        <v>1</v>
      </c>
      <c r="F1847" t="s">
        <v>2</v>
      </c>
      <c r="G1847">
        <v>2</v>
      </c>
      <c r="H1847" t="s">
        <v>3</v>
      </c>
      <c r="I1847" t="s">
        <v>708</v>
      </c>
      <c r="J1847" t="s">
        <v>622</v>
      </c>
      <c r="K1847" t="s">
        <v>845</v>
      </c>
      <c r="L1847" t="s">
        <v>788</v>
      </c>
      <c r="M1847" t="s">
        <v>789</v>
      </c>
      <c r="N1847" t="s">
        <v>719</v>
      </c>
      <c r="O1847" t="s">
        <v>37</v>
      </c>
      <c r="P1847" t="s">
        <v>739</v>
      </c>
      <c r="Q1847" t="s">
        <v>123</v>
      </c>
      <c r="R1847">
        <v>0</v>
      </c>
      <c r="S1847" t="s">
        <v>7</v>
      </c>
      <c r="T1847">
        <v>111</v>
      </c>
      <c r="U1847" t="s">
        <v>623</v>
      </c>
      <c r="V1847" t="s">
        <v>4342</v>
      </c>
      <c r="W1847" t="s">
        <v>3815</v>
      </c>
      <c r="X1847">
        <v>3</v>
      </c>
      <c r="Y1847" t="s">
        <v>3818</v>
      </c>
      <c r="Z1847">
        <v>1</v>
      </c>
      <c r="AA1847" t="s">
        <v>922</v>
      </c>
      <c r="AB1847" t="s">
        <v>1653</v>
      </c>
      <c r="AC1847" s="3">
        <v>0</v>
      </c>
      <c r="AD1847" s="3">
        <v>0</v>
      </c>
      <c r="AE1847" s="3">
        <v>0</v>
      </c>
      <c r="AF1847" s="3">
        <v>1</v>
      </c>
      <c r="AG1847" s="3">
        <v>0</v>
      </c>
      <c r="AH1847" s="3">
        <v>0</v>
      </c>
      <c r="AI1847" s="3">
        <v>0</v>
      </c>
      <c r="AJ1847" s="3">
        <v>0</v>
      </c>
      <c r="AK1847" s="3">
        <v>0</v>
      </c>
      <c r="AL1847" s="3">
        <v>0</v>
      </c>
      <c r="AM1847" s="3">
        <v>0</v>
      </c>
      <c r="AN1847" s="3">
        <v>0</v>
      </c>
      <c r="AO1847" s="3">
        <v>0</v>
      </c>
      <c r="AP1847" s="3">
        <v>0</v>
      </c>
      <c r="AQ1847" s="3">
        <v>0</v>
      </c>
      <c r="AR1847" s="3">
        <v>1</v>
      </c>
      <c r="AS1847" s="3">
        <v>0</v>
      </c>
      <c r="AT1847" s="3">
        <v>0</v>
      </c>
      <c r="AU1847" s="1">
        <v>0</v>
      </c>
      <c r="AV1847" s="1">
        <v>0</v>
      </c>
      <c r="AW1847" s="3">
        <v>0</v>
      </c>
      <c r="AX1847" s="1">
        <v>39170160</v>
      </c>
      <c r="AY1847" s="1">
        <v>0</v>
      </c>
      <c r="AZ1847" s="3">
        <v>0</v>
      </c>
      <c r="BA1847" s="1">
        <v>0</v>
      </c>
      <c r="BB1847" s="1">
        <v>0</v>
      </c>
      <c r="BC1847" s="3">
        <v>0</v>
      </c>
      <c r="BD1847" s="1">
        <v>0</v>
      </c>
      <c r="BE1847" s="1">
        <v>0</v>
      </c>
      <c r="BF1847" s="3">
        <v>0</v>
      </c>
      <c r="BG1847" s="1">
        <v>0</v>
      </c>
      <c r="BH1847" s="1">
        <v>0</v>
      </c>
      <c r="BI1847" s="3">
        <v>0</v>
      </c>
      <c r="BJ1847" s="1" t="s">
        <v>9</v>
      </c>
      <c r="BK1847" s="1" t="s">
        <v>9</v>
      </c>
      <c r="BL1847" s="3" t="s">
        <v>9</v>
      </c>
      <c r="BM1847" s="4">
        <f t="shared" si="337"/>
        <v>0</v>
      </c>
      <c r="BN1847" s="4">
        <f t="shared" si="338"/>
        <v>0</v>
      </c>
      <c r="BO1847" s="4">
        <f t="shared" si="339"/>
        <v>39.170160000000003</v>
      </c>
      <c r="BP1847" s="4">
        <f t="shared" si="340"/>
        <v>0</v>
      </c>
      <c r="BQ1847" s="4">
        <f t="shared" si="341"/>
        <v>0</v>
      </c>
      <c r="BR1847" s="4">
        <f t="shared" si="342"/>
        <v>0</v>
      </c>
      <c r="BS1847" s="4">
        <f t="shared" si="343"/>
        <v>0</v>
      </c>
      <c r="BT1847" s="4">
        <f t="shared" si="344"/>
        <v>0</v>
      </c>
      <c r="BU1847" s="4">
        <f t="shared" si="345"/>
        <v>0</v>
      </c>
      <c r="BV1847" s="4">
        <f t="shared" si="346"/>
        <v>0</v>
      </c>
      <c r="BW1847" s="4">
        <f t="shared" si="347"/>
        <v>39.170160000000003</v>
      </c>
      <c r="BX1847" s="4">
        <f t="shared" si="348"/>
        <v>0</v>
      </c>
      <c r="BY1847" t="s">
        <v>905</v>
      </c>
    </row>
    <row r="1848" spans="1:77" x14ac:dyDescent="0.25">
      <c r="A1848">
        <v>16</v>
      </c>
      <c r="B1848" t="s">
        <v>0</v>
      </c>
      <c r="C1848" t="s">
        <v>668</v>
      </c>
      <c r="D1848">
        <v>2021</v>
      </c>
      <c r="E1848" t="s">
        <v>1</v>
      </c>
      <c r="F1848" t="s">
        <v>2</v>
      </c>
      <c r="G1848">
        <v>2</v>
      </c>
      <c r="H1848" t="s">
        <v>3</v>
      </c>
      <c r="I1848" t="s">
        <v>708</v>
      </c>
      <c r="J1848" t="s">
        <v>622</v>
      </c>
      <c r="K1848" t="s">
        <v>845</v>
      </c>
      <c r="L1848" t="s">
        <v>788</v>
      </c>
      <c r="M1848" t="s">
        <v>789</v>
      </c>
      <c r="N1848" t="s">
        <v>719</v>
      </c>
      <c r="O1848" t="s">
        <v>37</v>
      </c>
      <c r="P1848" t="s">
        <v>739</v>
      </c>
      <c r="Q1848" t="s">
        <v>123</v>
      </c>
      <c r="R1848">
        <v>0</v>
      </c>
      <c r="S1848" t="s">
        <v>7</v>
      </c>
      <c r="T1848">
        <v>111</v>
      </c>
      <c r="U1848" t="s">
        <v>623</v>
      </c>
      <c r="V1848" t="s">
        <v>4342</v>
      </c>
      <c r="W1848" t="s">
        <v>3815</v>
      </c>
      <c r="X1848">
        <v>4</v>
      </c>
      <c r="Y1848" t="s">
        <v>3819</v>
      </c>
      <c r="Z1848">
        <v>1</v>
      </c>
      <c r="AA1848" t="s">
        <v>922</v>
      </c>
      <c r="AB1848" t="s">
        <v>1653</v>
      </c>
      <c r="AC1848" s="3">
        <v>0.01</v>
      </c>
      <c r="AD1848" s="3">
        <v>0</v>
      </c>
      <c r="AE1848" s="3">
        <v>0</v>
      </c>
      <c r="AF1848" s="3">
        <v>1</v>
      </c>
      <c r="AG1848" s="3">
        <v>1</v>
      </c>
      <c r="AH1848" s="3">
        <v>100</v>
      </c>
      <c r="AI1848" s="3">
        <v>0</v>
      </c>
      <c r="AJ1848" s="3">
        <v>0</v>
      </c>
      <c r="AK1848" s="3">
        <v>0</v>
      </c>
      <c r="AL1848" s="3">
        <v>0</v>
      </c>
      <c r="AM1848" s="3">
        <v>0</v>
      </c>
      <c r="AN1848" s="3">
        <v>0</v>
      </c>
      <c r="AO1848" s="3">
        <v>0</v>
      </c>
      <c r="AP1848" s="3">
        <v>0</v>
      </c>
      <c r="AQ1848" s="3">
        <v>0</v>
      </c>
      <c r="AR1848" s="3">
        <v>1</v>
      </c>
      <c r="AS1848" s="3">
        <v>1</v>
      </c>
      <c r="AT1848" s="3">
        <v>100</v>
      </c>
      <c r="AU1848" s="1">
        <v>1115550000</v>
      </c>
      <c r="AV1848" s="1">
        <v>0</v>
      </c>
      <c r="AW1848" s="3">
        <v>0</v>
      </c>
      <c r="AX1848" s="1">
        <v>1152149876</v>
      </c>
      <c r="AY1848" s="1">
        <v>1152149876</v>
      </c>
      <c r="AZ1848" s="3">
        <v>100</v>
      </c>
      <c r="BA1848" s="1">
        <v>0</v>
      </c>
      <c r="BB1848" s="1">
        <v>0</v>
      </c>
      <c r="BC1848" s="3">
        <v>0</v>
      </c>
      <c r="BD1848" s="1">
        <v>0</v>
      </c>
      <c r="BE1848" s="1">
        <v>0</v>
      </c>
      <c r="BF1848" s="3">
        <v>0</v>
      </c>
      <c r="BG1848" s="1">
        <v>0</v>
      </c>
      <c r="BH1848" s="1">
        <v>0</v>
      </c>
      <c r="BI1848" s="3">
        <v>0</v>
      </c>
      <c r="BJ1848" s="1" t="s">
        <v>9</v>
      </c>
      <c r="BK1848" s="1" t="s">
        <v>9</v>
      </c>
      <c r="BL1848" s="3" t="s">
        <v>9</v>
      </c>
      <c r="BM1848" s="4">
        <f t="shared" si="337"/>
        <v>1115.55</v>
      </c>
      <c r="BN1848" s="4">
        <f t="shared" si="338"/>
        <v>0</v>
      </c>
      <c r="BO1848" s="4">
        <f t="shared" si="339"/>
        <v>1152.1498759999999</v>
      </c>
      <c r="BP1848" s="4">
        <f t="shared" si="340"/>
        <v>1152.1498759999999</v>
      </c>
      <c r="BQ1848" s="4">
        <f t="shared" si="341"/>
        <v>0</v>
      </c>
      <c r="BR1848" s="4">
        <f t="shared" si="342"/>
        <v>0</v>
      </c>
      <c r="BS1848" s="4">
        <f t="shared" si="343"/>
        <v>0</v>
      </c>
      <c r="BT1848" s="4">
        <f t="shared" si="344"/>
        <v>0</v>
      </c>
      <c r="BU1848" s="4">
        <f t="shared" si="345"/>
        <v>0</v>
      </c>
      <c r="BV1848" s="4">
        <f t="shared" si="346"/>
        <v>0</v>
      </c>
      <c r="BW1848" s="4">
        <f t="shared" si="347"/>
        <v>2267.6998759999997</v>
      </c>
      <c r="BX1848" s="4">
        <f t="shared" si="348"/>
        <v>1152.1498759999999</v>
      </c>
      <c r="BY1848" t="s">
        <v>905</v>
      </c>
    </row>
    <row r="1849" spans="1:77" x14ac:dyDescent="0.25">
      <c r="A1849">
        <v>16</v>
      </c>
      <c r="B1849" t="s">
        <v>0</v>
      </c>
      <c r="C1849" t="s">
        <v>668</v>
      </c>
      <c r="D1849">
        <v>2021</v>
      </c>
      <c r="E1849" t="s">
        <v>1</v>
      </c>
      <c r="F1849" t="s">
        <v>2</v>
      </c>
      <c r="G1849">
        <v>2</v>
      </c>
      <c r="H1849" t="s">
        <v>3</v>
      </c>
      <c r="I1849" t="s">
        <v>708</v>
      </c>
      <c r="J1849" t="s">
        <v>622</v>
      </c>
      <c r="K1849" t="s">
        <v>845</v>
      </c>
      <c r="L1849" t="s">
        <v>788</v>
      </c>
      <c r="M1849" t="s">
        <v>789</v>
      </c>
      <c r="N1849" t="s">
        <v>719</v>
      </c>
      <c r="O1849" t="s">
        <v>37</v>
      </c>
      <c r="P1849" t="s">
        <v>739</v>
      </c>
      <c r="Q1849" t="s">
        <v>123</v>
      </c>
      <c r="R1849">
        <v>0</v>
      </c>
      <c r="S1849" t="s">
        <v>7</v>
      </c>
      <c r="T1849">
        <v>111</v>
      </c>
      <c r="U1849" t="s">
        <v>623</v>
      </c>
      <c r="V1849" t="s">
        <v>4342</v>
      </c>
      <c r="W1849" t="s">
        <v>3815</v>
      </c>
      <c r="X1849">
        <v>5</v>
      </c>
      <c r="Y1849" t="s">
        <v>3820</v>
      </c>
      <c r="Z1849">
        <v>1</v>
      </c>
      <c r="AA1849" t="s">
        <v>922</v>
      </c>
      <c r="AB1849" t="s">
        <v>1653</v>
      </c>
      <c r="AC1849" s="3">
        <v>0</v>
      </c>
      <c r="AD1849" s="3">
        <v>0</v>
      </c>
      <c r="AE1849" s="3">
        <v>0</v>
      </c>
      <c r="AF1849" s="3">
        <v>1</v>
      </c>
      <c r="AG1849" s="3">
        <v>0.9</v>
      </c>
      <c r="AH1849" s="3">
        <v>90</v>
      </c>
      <c r="AI1849" s="3">
        <v>0</v>
      </c>
      <c r="AJ1849" s="3">
        <v>0</v>
      </c>
      <c r="AK1849" s="3">
        <v>0</v>
      </c>
      <c r="AL1849" s="3">
        <v>0</v>
      </c>
      <c r="AM1849" s="3">
        <v>0</v>
      </c>
      <c r="AN1849" s="3">
        <v>0</v>
      </c>
      <c r="AO1849" s="3">
        <v>0</v>
      </c>
      <c r="AP1849" s="3">
        <v>0</v>
      </c>
      <c r="AQ1849" s="3">
        <v>0</v>
      </c>
      <c r="AR1849" s="3">
        <v>1</v>
      </c>
      <c r="AS1849" s="3">
        <v>0.9</v>
      </c>
      <c r="AT1849" s="3">
        <v>90</v>
      </c>
      <c r="AU1849" s="1">
        <v>0</v>
      </c>
      <c r="AV1849" s="1">
        <v>0</v>
      </c>
      <c r="AW1849" s="3">
        <v>0</v>
      </c>
      <c r="AX1849" s="1">
        <v>46879944</v>
      </c>
      <c r="AY1849" s="1">
        <v>46879944</v>
      </c>
      <c r="AZ1849" s="3">
        <v>100</v>
      </c>
      <c r="BA1849" s="1">
        <v>0</v>
      </c>
      <c r="BB1849" s="1">
        <v>0</v>
      </c>
      <c r="BC1849" s="3">
        <v>0</v>
      </c>
      <c r="BD1849" s="1">
        <v>0</v>
      </c>
      <c r="BE1849" s="1">
        <v>0</v>
      </c>
      <c r="BF1849" s="3">
        <v>0</v>
      </c>
      <c r="BG1849" s="1">
        <v>0</v>
      </c>
      <c r="BH1849" s="1">
        <v>0</v>
      </c>
      <c r="BI1849" s="3">
        <v>0</v>
      </c>
      <c r="BJ1849" s="1" t="s">
        <v>9</v>
      </c>
      <c r="BK1849" s="1" t="s">
        <v>9</v>
      </c>
      <c r="BL1849" s="3" t="s">
        <v>9</v>
      </c>
      <c r="BM1849" s="4">
        <f t="shared" si="337"/>
        <v>0</v>
      </c>
      <c r="BN1849" s="4">
        <f t="shared" si="338"/>
        <v>0</v>
      </c>
      <c r="BO1849" s="4">
        <f t="shared" si="339"/>
        <v>46.879944000000002</v>
      </c>
      <c r="BP1849" s="4">
        <f t="shared" si="340"/>
        <v>46.879944000000002</v>
      </c>
      <c r="BQ1849" s="4">
        <f t="shared" si="341"/>
        <v>0</v>
      </c>
      <c r="BR1849" s="4">
        <f t="shared" si="342"/>
        <v>0</v>
      </c>
      <c r="BS1849" s="4">
        <f t="shared" si="343"/>
        <v>0</v>
      </c>
      <c r="BT1849" s="4">
        <f t="shared" si="344"/>
        <v>0</v>
      </c>
      <c r="BU1849" s="4">
        <f t="shared" si="345"/>
        <v>0</v>
      </c>
      <c r="BV1849" s="4">
        <f t="shared" si="346"/>
        <v>0</v>
      </c>
      <c r="BW1849" s="4">
        <f t="shared" si="347"/>
        <v>46.879944000000002</v>
      </c>
      <c r="BX1849" s="4">
        <f t="shared" si="348"/>
        <v>46.879944000000002</v>
      </c>
      <c r="BY1849" t="s">
        <v>905</v>
      </c>
    </row>
    <row r="1850" spans="1:77" x14ac:dyDescent="0.25">
      <c r="A1850">
        <v>16</v>
      </c>
      <c r="B1850" t="s">
        <v>0</v>
      </c>
      <c r="C1850" t="s">
        <v>668</v>
      </c>
      <c r="D1850">
        <v>2021</v>
      </c>
      <c r="E1850" t="s">
        <v>1</v>
      </c>
      <c r="F1850" t="s">
        <v>2</v>
      </c>
      <c r="G1850">
        <v>2</v>
      </c>
      <c r="H1850" t="s">
        <v>3</v>
      </c>
      <c r="I1850" t="s">
        <v>708</v>
      </c>
      <c r="J1850" t="s">
        <v>622</v>
      </c>
      <c r="K1850" t="s">
        <v>845</v>
      </c>
      <c r="L1850" t="s">
        <v>788</v>
      </c>
      <c r="M1850" t="s">
        <v>789</v>
      </c>
      <c r="N1850" t="s">
        <v>719</v>
      </c>
      <c r="O1850" t="s">
        <v>37</v>
      </c>
      <c r="P1850" t="s">
        <v>739</v>
      </c>
      <c r="Q1850" t="s">
        <v>123</v>
      </c>
      <c r="R1850">
        <v>0</v>
      </c>
      <c r="S1850" t="s">
        <v>7</v>
      </c>
      <c r="T1850">
        <v>111</v>
      </c>
      <c r="U1850" t="s">
        <v>623</v>
      </c>
      <c r="V1850" t="s">
        <v>4343</v>
      </c>
      <c r="W1850" t="s">
        <v>3821</v>
      </c>
      <c r="X1850">
        <v>1</v>
      </c>
      <c r="Y1850" t="s">
        <v>3822</v>
      </c>
      <c r="Z1850">
        <v>1</v>
      </c>
      <c r="AA1850" t="s">
        <v>922</v>
      </c>
      <c r="AB1850" t="s">
        <v>1653</v>
      </c>
      <c r="AC1850" s="3">
        <v>0</v>
      </c>
      <c r="AD1850" s="3">
        <v>0</v>
      </c>
      <c r="AE1850" s="3">
        <v>0</v>
      </c>
      <c r="AF1850" s="3">
        <v>30</v>
      </c>
      <c r="AG1850" s="3">
        <v>25.7</v>
      </c>
      <c r="AH1850" s="3">
        <v>85.67</v>
      </c>
      <c r="AI1850" s="3">
        <v>0</v>
      </c>
      <c r="AJ1850" s="3">
        <v>0</v>
      </c>
      <c r="AK1850" s="3">
        <v>0</v>
      </c>
      <c r="AL1850" s="3">
        <v>40</v>
      </c>
      <c r="AM1850" s="3">
        <v>0</v>
      </c>
      <c r="AN1850" s="3">
        <v>0</v>
      </c>
      <c r="AO1850" s="3">
        <v>10</v>
      </c>
      <c r="AP1850" s="3">
        <v>0</v>
      </c>
      <c r="AQ1850" s="3">
        <v>0</v>
      </c>
      <c r="AR1850" s="3">
        <v>80</v>
      </c>
      <c r="AS1850" s="3">
        <v>25.7</v>
      </c>
      <c r="AT1850" s="3">
        <v>32.130000000000003</v>
      </c>
      <c r="AU1850" s="1">
        <v>0</v>
      </c>
      <c r="AV1850" s="1">
        <v>0</v>
      </c>
      <c r="AW1850" s="3">
        <v>0</v>
      </c>
      <c r="AX1850" s="1">
        <v>433366920</v>
      </c>
      <c r="AY1850" s="1">
        <v>408836718</v>
      </c>
      <c r="AZ1850" s="3">
        <v>94.34</v>
      </c>
      <c r="BA1850" s="1">
        <v>0</v>
      </c>
      <c r="BB1850" s="1">
        <v>0</v>
      </c>
      <c r="BC1850" s="3">
        <v>0</v>
      </c>
      <c r="BD1850" s="1">
        <v>663500000</v>
      </c>
      <c r="BE1850" s="1">
        <v>0</v>
      </c>
      <c r="BF1850" s="3">
        <v>0</v>
      </c>
      <c r="BG1850" s="1">
        <v>538500000</v>
      </c>
      <c r="BH1850" s="1">
        <v>0</v>
      </c>
      <c r="BI1850" s="3">
        <v>0</v>
      </c>
      <c r="BJ1850" s="1" t="s">
        <v>9</v>
      </c>
      <c r="BK1850" s="1" t="s">
        <v>9</v>
      </c>
      <c r="BL1850" s="3" t="s">
        <v>9</v>
      </c>
      <c r="BM1850" s="4">
        <f t="shared" si="337"/>
        <v>0</v>
      </c>
      <c r="BN1850" s="4">
        <f t="shared" si="338"/>
        <v>0</v>
      </c>
      <c r="BO1850" s="4">
        <f t="shared" si="339"/>
        <v>433.36691999999999</v>
      </c>
      <c r="BP1850" s="4">
        <f t="shared" si="340"/>
        <v>408.83671800000002</v>
      </c>
      <c r="BQ1850" s="4">
        <f t="shared" si="341"/>
        <v>0</v>
      </c>
      <c r="BR1850" s="4">
        <f t="shared" si="342"/>
        <v>0</v>
      </c>
      <c r="BS1850" s="4">
        <f t="shared" si="343"/>
        <v>663.5</v>
      </c>
      <c r="BT1850" s="4">
        <f t="shared" si="344"/>
        <v>0</v>
      </c>
      <c r="BU1850" s="4">
        <f t="shared" si="345"/>
        <v>538.5</v>
      </c>
      <c r="BV1850" s="4">
        <f t="shared" si="346"/>
        <v>0</v>
      </c>
      <c r="BW1850" s="4">
        <f t="shared" si="347"/>
        <v>1635.3669199999999</v>
      </c>
      <c r="BX1850" s="4">
        <f t="shared" si="348"/>
        <v>408.83671800000002</v>
      </c>
      <c r="BY1850" t="s">
        <v>905</v>
      </c>
    </row>
    <row r="1851" spans="1:77" x14ac:dyDescent="0.25">
      <c r="A1851">
        <v>16</v>
      </c>
      <c r="B1851" t="s">
        <v>0</v>
      </c>
      <c r="C1851" t="s">
        <v>668</v>
      </c>
      <c r="D1851">
        <v>2021</v>
      </c>
      <c r="E1851" t="s">
        <v>1</v>
      </c>
      <c r="F1851" t="s">
        <v>2</v>
      </c>
      <c r="G1851">
        <v>2</v>
      </c>
      <c r="H1851" t="s">
        <v>3</v>
      </c>
      <c r="I1851" t="s">
        <v>708</v>
      </c>
      <c r="J1851" t="s">
        <v>622</v>
      </c>
      <c r="K1851" t="s">
        <v>845</v>
      </c>
      <c r="L1851" t="s">
        <v>788</v>
      </c>
      <c r="M1851" t="s">
        <v>789</v>
      </c>
      <c r="N1851" t="s">
        <v>719</v>
      </c>
      <c r="O1851" t="s">
        <v>37</v>
      </c>
      <c r="P1851" t="s">
        <v>739</v>
      </c>
      <c r="Q1851" t="s">
        <v>123</v>
      </c>
      <c r="R1851">
        <v>0</v>
      </c>
      <c r="S1851" t="s">
        <v>7</v>
      </c>
      <c r="T1851">
        <v>111</v>
      </c>
      <c r="U1851" t="s">
        <v>623</v>
      </c>
      <c r="V1851" t="s">
        <v>4343</v>
      </c>
      <c r="W1851" t="s">
        <v>3821</v>
      </c>
      <c r="X1851">
        <v>2</v>
      </c>
      <c r="Y1851" t="s">
        <v>3823</v>
      </c>
      <c r="Z1851">
        <v>1</v>
      </c>
      <c r="AA1851" t="s">
        <v>922</v>
      </c>
      <c r="AB1851" t="s">
        <v>1653</v>
      </c>
      <c r="AC1851" s="3">
        <v>1</v>
      </c>
      <c r="AD1851" s="3">
        <v>0</v>
      </c>
      <c r="AE1851" s="3">
        <v>0</v>
      </c>
      <c r="AF1851" s="3">
        <v>14</v>
      </c>
      <c r="AG1851" s="3">
        <v>10.6</v>
      </c>
      <c r="AH1851" s="3">
        <v>75.709999999999994</v>
      </c>
      <c r="AI1851" s="3">
        <v>0</v>
      </c>
      <c r="AJ1851" s="3">
        <v>0</v>
      </c>
      <c r="AK1851" s="3">
        <v>0</v>
      </c>
      <c r="AL1851" s="3">
        <v>20</v>
      </c>
      <c r="AM1851" s="3">
        <v>0</v>
      </c>
      <c r="AN1851" s="3">
        <v>0</v>
      </c>
      <c r="AO1851" s="3">
        <v>6</v>
      </c>
      <c r="AP1851" s="3">
        <v>0</v>
      </c>
      <c r="AQ1851" s="3">
        <v>0</v>
      </c>
      <c r="AR1851" s="3">
        <v>40</v>
      </c>
      <c r="AS1851" s="3">
        <v>10.6</v>
      </c>
      <c r="AT1851" s="3">
        <v>26.5</v>
      </c>
      <c r="AU1851" s="1">
        <v>175500000</v>
      </c>
      <c r="AV1851" s="1">
        <v>0</v>
      </c>
      <c r="AW1851" s="3">
        <v>0</v>
      </c>
      <c r="AX1851" s="1">
        <v>92585017</v>
      </c>
      <c r="AY1851" s="1">
        <v>82585017</v>
      </c>
      <c r="AZ1851" s="3">
        <v>89.2</v>
      </c>
      <c r="BA1851" s="1">
        <v>0</v>
      </c>
      <c r="BB1851" s="1">
        <v>0</v>
      </c>
      <c r="BC1851" s="3">
        <v>0</v>
      </c>
      <c r="BD1851" s="1">
        <v>86500000</v>
      </c>
      <c r="BE1851" s="1">
        <v>0</v>
      </c>
      <c r="BF1851" s="3">
        <v>0</v>
      </c>
      <c r="BG1851" s="1">
        <v>211500000</v>
      </c>
      <c r="BH1851" s="1">
        <v>0</v>
      </c>
      <c r="BI1851" s="3">
        <v>0</v>
      </c>
      <c r="BJ1851" s="1" t="s">
        <v>9</v>
      </c>
      <c r="BK1851" s="1" t="s">
        <v>9</v>
      </c>
      <c r="BL1851" s="3" t="s">
        <v>9</v>
      </c>
      <c r="BM1851" s="4">
        <f t="shared" si="337"/>
        <v>175.5</v>
      </c>
      <c r="BN1851" s="4">
        <f t="shared" si="338"/>
        <v>0</v>
      </c>
      <c r="BO1851" s="4">
        <f t="shared" si="339"/>
        <v>92.585016999999993</v>
      </c>
      <c r="BP1851" s="4">
        <f t="shared" si="340"/>
        <v>82.585016999999993</v>
      </c>
      <c r="BQ1851" s="4">
        <f t="shared" si="341"/>
        <v>0</v>
      </c>
      <c r="BR1851" s="4">
        <f t="shared" si="342"/>
        <v>0</v>
      </c>
      <c r="BS1851" s="4">
        <f t="shared" si="343"/>
        <v>86.5</v>
      </c>
      <c r="BT1851" s="4">
        <f t="shared" si="344"/>
        <v>0</v>
      </c>
      <c r="BU1851" s="4">
        <f t="shared" si="345"/>
        <v>211.5</v>
      </c>
      <c r="BV1851" s="4">
        <f t="shared" si="346"/>
        <v>0</v>
      </c>
      <c r="BW1851" s="4">
        <f t="shared" si="347"/>
        <v>566.08501699999999</v>
      </c>
      <c r="BX1851" s="4">
        <f t="shared" si="348"/>
        <v>82.585016999999993</v>
      </c>
      <c r="BY1851" t="s">
        <v>905</v>
      </c>
    </row>
    <row r="1852" spans="1:77" x14ac:dyDescent="0.25">
      <c r="A1852">
        <v>16</v>
      </c>
      <c r="B1852" t="s">
        <v>0</v>
      </c>
      <c r="C1852" t="s">
        <v>668</v>
      </c>
      <c r="D1852">
        <v>2021</v>
      </c>
      <c r="E1852" t="s">
        <v>1</v>
      </c>
      <c r="F1852" t="s">
        <v>2</v>
      </c>
      <c r="G1852">
        <v>2</v>
      </c>
      <c r="H1852" t="s">
        <v>3</v>
      </c>
      <c r="I1852" t="s">
        <v>708</v>
      </c>
      <c r="J1852" t="s">
        <v>622</v>
      </c>
      <c r="K1852" t="s">
        <v>845</v>
      </c>
      <c r="L1852" t="s">
        <v>788</v>
      </c>
      <c r="M1852" t="s">
        <v>789</v>
      </c>
      <c r="N1852" t="s">
        <v>719</v>
      </c>
      <c r="O1852" t="s">
        <v>37</v>
      </c>
      <c r="P1852" t="s">
        <v>739</v>
      </c>
      <c r="Q1852" t="s">
        <v>123</v>
      </c>
      <c r="R1852">
        <v>0</v>
      </c>
      <c r="S1852" t="s">
        <v>7</v>
      </c>
      <c r="T1852">
        <v>111</v>
      </c>
      <c r="U1852" t="s">
        <v>623</v>
      </c>
      <c r="V1852" t="s">
        <v>4343</v>
      </c>
      <c r="W1852" t="s">
        <v>3821</v>
      </c>
      <c r="X1852">
        <v>3</v>
      </c>
      <c r="Y1852" t="s">
        <v>3824</v>
      </c>
      <c r="Z1852">
        <v>1</v>
      </c>
      <c r="AA1852" t="s">
        <v>922</v>
      </c>
      <c r="AB1852" t="s">
        <v>1653</v>
      </c>
      <c r="AC1852" s="3">
        <v>0</v>
      </c>
      <c r="AD1852" s="3">
        <v>0</v>
      </c>
      <c r="AE1852" s="3">
        <v>0</v>
      </c>
      <c r="AF1852" s="3">
        <v>10</v>
      </c>
      <c r="AG1852" s="3">
        <v>1</v>
      </c>
      <c r="AH1852" s="3">
        <v>10</v>
      </c>
      <c r="AI1852" s="3">
        <v>0</v>
      </c>
      <c r="AJ1852" s="3">
        <v>0</v>
      </c>
      <c r="AK1852" s="3">
        <v>0</v>
      </c>
      <c r="AL1852" s="3">
        <v>20</v>
      </c>
      <c r="AM1852" s="3">
        <v>0</v>
      </c>
      <c r="AN1852" s="3">
        <v>0</v>
      </c>
      <c r="AO1852" s="3">
        <v>10</v>
      </c>
      <c r="AP1852" s="3">
        <v>0</v>
      </c>
      <c r="AQ1852" s="3">
        <v>0</v>
      </c>
      <c r="AR1852" s="3">
        <v>40</v>
      </c>
      <c r="AS1852" s="3">
        <v>1</v>
      </c>
      <c r="AT1852" s="3">
        <v>2.5</v>
      </c>
      <c r="AU1852" s="1">
        <v>0</v>
      </c>
      <c r="AV1852" s="1">
        <v>0</v>
      </c>
      <c r="AW1852" s="3">
        <v>0</v>
      </c>
      <c r="AX1852" s="1">
        <v>474048063</v>
      </c>
      <c r="AY1852" s="1">
        <v>75225960</v>
      </c>
      <c r="AZ1852" s="3">
        <v>15.87</v>
      </c>
      <c r="BA1852" s="1">
        <v>0</v>
      </c>
      <c r="BB1852" s="1">
        <v>0</v>
      </c>
      <c r="BC1852" s="3">
        <v>0</v>
      </c>
      <c r="BD1852" s="1">
        <v>250000000</v>
      </c>
      <c r="BE1852" s="1">
        <v>0</v>
      </c>
      <c r="BF1852" s="3">
        <v>0</v>
      </c>
      <c r="BG1852" s="1">
        <v>250000000</v>
      </c>
      <c r="BH1852" s="1">
        <v>0</v>
      </c>
      <c r="BI1852" s="3">
        <v>0</v>
      </c>
      <c r="BJ1852" s="1" t="s">
        <v>9</v>
      </c>
      <c r="BK1852" s="1" t="s">
        <v>9</v>
      </c>
      <c r="BL1852" s="3" t="s">
        <v>9</v>
      </c>
      <c r="BM1852" s="4">
        <f t="shared" si="337"/>
        <v>0</v>
      </c>
      <c r="BN1852" s="4">
        <f t="shared" si="338"/>
        <v>0</v>
      </c>
      <c r="BO1852" s="4">
        <f t="shared" si="339"/>
        <v>474.04806300000001</v>
      </c>
      <c r="BP1852" s="4">
        <f t="shared" si="340"/>
        <v>75.225960000000001</v>
      </c>
      <c r="BQ1852" s="4">
        <f t="shared" si="341"/>
        <v>0</v>
      </c>
      <c r="BR1852" s="4">
        <f t="shared" si="342"/>
        <v>0</v>
      </c>
      <c r="BS1852" s="4">
        <f t="shared" si="343"/>
        <v>250</v>
      </c>
      <c r="BT1852" s="4">
        <f t="shared" si="344"/>
        <v>0</v>
      </c>
      <c r="BU1852" s="4">
        <f t="shared" si="345"/>
        <v>250</v>
      </c>
      <c r="BV1852" s="4">
        <f t="shared" si="346"/>
        <v>0</v>
      </c>
      <c r="BW1852" s="4">
        <f t="shared" si="347"/>
        <v>974.04806299999996</v>
      </c>
      <c r="BX1852" s="4">
        <f t="shared" si="348"/>
        <v>75.225960000000001</v>
      </c>
      <c r="BY1852" t="s">
        <v>905</v>
      </c>
    </row>
    <row r="1853" spans="1:77" x14ac:dyDescent="0.25">
      <c r="A1853">
        <v>16</v>
      </c>
      <c r="B1853" t="s">
        <v>0</v>
      </c>
      <c r="C1853" t="s">
        <v>668</v>
      </c>
      <c r="D1853">
        <v>2021</v>
      </c>
      <c r="E1853" t="s">
        <v>1</v>
      </c>
      <c r="F1853" t="s">
        <v>2</v>
      </c>
      <c r="G1853">
        <v>2</v>
      </c>
      <c r="H1853" t="s">
        <v>3</v>
      </c>
      <c r="I1853" t="s">
        <v>708</v>
      </c>
      <c r="J1853" t="s">
        <v>622</v>
      </c>
      <c r="K1853" t="s">
        <v>845</v>
      </c>
      <c r="L1853" t="s">
        <v>788</v>
      </c>
      <c r="M1853" t="s">
        <v>789</v>
      </c>
      <c r="N1853" t="s">
        <v>719</v>
      </c>
      <c r="O1853" t="s">
        <v>37</v>
      </c>
      <c r="P1853" t="s">
        <v>739</v>
      </c>
      <c r="Q1853" t="s">
        <v>123</v>
      </c>
      <c r="R1853">
        <v>0</v>
      </c>
      <c r="S1853" t="s">
        <v>7</v>
      </c>
      <c r="T1853">
        <v>111</v>
      </c>
      <c r="U1853" t="s">
        <v>623</v>
      </c>
      <c r="V1853" t="s">
        <v>4344</v>
      </c>
      <c r="W1853" t="s">
        <v>3825</v>
      </c>
      <c r="X1853">
        <v>1</v>
      </c>
      <c r="Y1853" t="s">
        <v>3826</v>
      </c>
      <c r="Z1853">
        <v>2</v>
      </c>
      <c r="AA1853" t="s">
        <v>918</v>
      </c>
      <c r="AB1853" t="s">
        <v>1653</v>
      </c>
      <c r="AC1853" s="3">
        <v>99</v>
      </c>
      <c r="AD1853" s="3">
        <v>99</v>
      </c>
      <c r="AE1853" s="3">
        <v>100</v>
      </c>
      <c r="AF1853" s="3">
        <v>99</v>
      </c>
      <c r="AG1853" s="3">
        <v>99</v>
      </c>
      <c r="AH1853" s="3">
        <v>100</v>
      </c>
      <c r="AI1853" s="3">
        <v>99</v>
      </c>
      <c r="AJ1853" s="3">
        <v>0</v>
      </c>
      <c r="AK1853" s="3">
        <v>0</v>
      </c>
      <c r="AL1853" s="3">
        <v>99</v>
      </c>
      <c r="AM1853" s="3">
        <v>0</v>
      </c>
      <c r="AN1853" s="3">
        <v>0</v>
      </c>
      <c r="AO1853" s="3">
        <v>99</v>
      </c>
      <c r="AP1853" s="3">
        <v>0</v>
      </c>
      <c r="AQ1853" s="3">
        <v>0</v>
      </c>
      <c r="AR1853" s="3" t="s">
        <v>7</v>
      </c>
      <c r="AS1853" s="3" t="s">
        <v>7</v>
      </c>
      <c r="AT1853" s="3" t="s">
        <v>7</v>
      </c>
      <c r="AU1853" s="1">
        <v>1852813151</v>
      </c>
      <c r="AV1853" s="1">
        <v>1848504231</v>
      </c>
      <c r="AW1853" s="3">
        <v>99.77</v>
      </c>
      <c r="AX1853" s="1">
        <v>3000000000</v>
      </c>
      <c r="AY1853" s="1">
        <v>2937275336</v>
      </c>
      <c r="AZ1853" s="3">
        <v>97.91</v>
      </c>
      <c r="BA1853" s="1">
        <v>584000000</v>
      </c>
      <c r="BB1853" s="1">
        <v>0</v>
      </c>
      <c r="BC1853" s="3">
        <v>0</v>
      </c>
      <c r="BD1853" s="1">
        <v>1400000000</v>
      </c>
      <c r="BE1853" s="1">
        <v>0</v>
      </c>
      <c r="BF1853" s="3">
        <v>0</v>
      </c>
      <c r="BG1853" s="1">
        <v>1200000000</v>
      </c>
      <c r="BH1853" s="1">
        <v>0</v>
      </c>
      <c r="BI1853" s="3">
        <v>0</v>
      </c>
      <c r="BJ1853" s="1" t="s">
        <v>9</v>
      </c>
      <c r="BK1853" s="1" t="s">
        <v>9</v>
      </c>
      <c r="BL1853" s="3" t="s">
        <v>9</v>
      </c>
      <c r="BM1853" s="4">
        <f t="shared" si="337"/>
        <v>1852.8131510000001</v>
      </c>
      <c r="BN1853" s="4">
        <f t="shared" si="338"/>
        <v>1848.5042309999999</v>
      </c>
      <c r="BO1853" s="4">
        <f t="shared" si="339"/>
        <v>3000</v>
      </c>
      <c r="BP1853" s="4">
        <f t="shared" si="340"/>
        <v>2937.2753360000002</v>
      </c>
      <c r="BQ1853" s="4">
        <f t="shared" si="341"/>
        <v>584</v>
      </c>
      <c r="BR1853" s="4">
        <f t="shared" si="342"/>
        <v>0</v>
      </c>
      <c r="BS1853" s="4">
        <f t="shared" si="343"/>
        <v>1400</v>
      </c>
      <c r="BT1853" s="4">
        <f t="shared" si="344"/>
        <v>0</v>
      </c>
      <c r="BU1853" s="4">
        <f t="shared" si="345"/>
        <v>1200</v>
      </c>
      <c r="BV1853" s="4">
        <f t="shared" si="346"/>
        <v>0</v>
      </c>
      <c r="BW1853" s="4">
        <f t="shared" si="347"/>
        <v>8036.8131510000003</v>
      </c>
      <c r="BX1853" s="4">
        <f t="shared" si="348"/>
        <v>4785.7795669999996</v>
      </c>
      <c r="BY1853" t="s">
        <v>905</v>
      </c>
    </row>
    <row r="1854" spans="1:77" x14ac:dyDescent="0.25">
      <c r="A1854">
        <v>16</v>
      </c>
      <c r="B1854" t="s">
        <v>0</v>
      </c>
      <c r="C1854" t="s">
        <v>668</v>
      </c>
      <c r="D1854">
        <v>2021</v>
      </c>
      <c r="E1854" t="s">
        <v>1</v>
      </c>
      <c r="F1854" t="s">
        <v>2</v>
      </c>
      <c r="G1854">
        <v>2</v>
      </c>
      <c r="H1854" t="s">
        <v>3</v>
      </c>
      <c r="I1854" t="s">
        <v>708</v>
      </c>
      <c r="J1854" t="s">
        <v>622</v>
      </c>
      <c r="K1854" t="s">
        <v>845</v>
      </c>
      <c r="L1854" t="s">
        <v>788</v>
      </c>
      <c r="M1854" t="s">
        <v>789</v>
      </c>
      <c r="N1854" t="s">
        <v>719</v>
      </c>
      <c r="O1854" t="s">
        <v>37</v>
      </c>
      <c r="P1854" t="s">
        <v>739</v>
      </c>
      <c r="Q1854" t="s">
        <v>123</v>
      </c>
      <c r="R1854">
        <v>0</v>
      </c>
      <c r="S1854" t="s">
        <v>7</v>
      </c>
      <c r="T1854">
        <v>111</v>
      </c>
      <c r="U1854" t="s">
        <v>623</v>
      </c>
      <c r="V1854" t="s">
        <v>4344</v>
      </c>
      <c r="W1854" t="s">
        <v>3825</v>
      </c>
      <c r="X1854">
        <v>2</v>
      </c>
      <c r="Y1854" t="s">
        <v>3827</v>
      </c>
      <c r="Z1854">
        <v>1</v>
      </c>
      <c r="AA1854" t="s">
        <v>922</v>
      </c>
      <c r="AB1854" t="s">
        <v>1653</v>
      </c>
      <c r="AC1854" s="3">
        <v>0</v>
      </c>
      <c r="AD1854" s="3">
        <v>0</v>
      </c>
      <c r="AE1854" s="3">
        <v>0</v>
      </c>
      <c r="AF1854" s="3">
        <v>0</v>
      </c>
      <c r="AG1854" s="3">
        <v>0</v>
      </c>
      <c r="AH1854" s="3">
        <v>0</v>
      </c>
      <c r="AI1854" s="3">
        <v>5</v>
      </c>
      <c r="AJ1854" s="3">
        <v>0</v>
      </c>
      <c r="AK1854" s="3">
        <v>0</v>
      </c>
      <c r="AL1854" s="3">
        <v>5</v>
      </c>
      <c r="AM1854" s="3">
        <v>0</v>
      </c>
      <c r="AN1854" s="3">
        <v>0</v>
      </c>
      <c r="AO1854" s="3">
        <v>4</v>
      </c>
      <c r="AP1854" s="3">
        <v>0</v>
      </c>
      <c r="AQ1854" s="3">
        <v>0</v>
      </c>
      <c r="AR1854" s="3">
        <v>14</v>
      </c>
      <c r="AS1854" s="3">
        <v>0</v>
      </c>
      <c r="AT1854" s="3">
        <v>0</v>
      </c>
      <c r="AU1854" s="1">
        <v>0</v>
      </c>
      <c r="AV1854" s="1">
        <v>0</v>
      </c>
      <c r="AW1854" s="3">
        <v>0</v>
      </c>
      <c r="AX1854" s="1">
        <v>0</v>
      </c>
      <c r="AY1854" s="1">
        <v>0</v>
      </c>
      <c r="AZ1854" s="3">
        <v>0</v>
      </c>
      <c r="BA1854" s="1">
        <v>900000000</v>
      </c>
      <c r="BB1854" s="1">
        <v>0</v>
      </c>
      <c r="BC1854" s="3">
        <v>0</v>
      </c>
      <c r="BD1854" s="1">
        <v>500000000</v>
      </c>
      <c r="BE1854" s="1">
        <v>0</v>
      </c>
      <c r="BF1854" s="3">
        <v>0</v>
      </c>
      <c r="BG1854" s="1">
        <v>800000000</v>
      </c>
      <c r="BH1854" s="1">
        <v>0</v>
      </c>
      <c r="BI1854" s="3">
        <v>0</v>
      </c>
      <c r="BJ1854" s="1" t="s">
        <v>9</v>
      </c>
      <c r="BK1854" s="1" t="s">
        <v>9</v>
      </c>
      <c r="BL1854" s="3" t="s">
        <v>9</v>
      </c>
      <c r="BM1854" s="4">
        <f t="shared" si="337"/>
        <v>0</v>
      </c>
      <c r="BN1854" s="4">
        <f t="shared" si="338"/>
        <v>0</v>
      </c>
      <c r="BO1854" s="4">
        <f t="shared" si="339"/>
        <v>0</v>
      </c>
      <c r="BP1854" s="4">
        <f t="shared" si="340"/>
        <v>0</v>
      </c>
      <c r="BQ1854" s="4">
        <f t="shared" si="341"/>
        <v>900</v>
      </c>
      <c r="BR1854" s="4">
        <f t="shared" si="342"/>
        <v>0</v>
      </c>
      <c r="BS1854" s="4">
        <f t="shared" si="343"/>
        <v>500</v>
      </c>
      <c r="BT1854" s="4">
        <f t="shared" si="344"/>
        <v>0</v>
      </c>
      <c r="BU1854" s="4">
        <f t="shared" si="345"/>
        <v>800</v>
      </c>
      <c r="BV1854" s="4">
        <f t="shared" si="346"/>
        <v>0</v>
      </c>
      <c r="BW1854" s="4">
        <f t="shared" si="347"/>
        <v>2200</v>
      </c>
      <c r="BX1854" s="4">
        <f t="shared" si="348"/>
        <v>0</v>
      </c>
      <c r="BY1854" t="s">
        <v>905</v>
      </c>
    </row>
    <row r="1855" spans="1:77" x14ac:dyDescent="0.25">
      <c r="A1855">
        <v>16</v>
      </c>
      <c r="B1855" t="s">
        <v>0</v>
      </c>
      <c r="C1855" t="s">
        <v>668</v>
      </c>
      <c r="D1855">
        <v>2021</v>
      </c>
      <c r="E1855" t="s">
        <v>1</v>
      </c>
      <c r="F1855" t="s">
        <v>2</v>
      </c>
      <c r="G1855">
        <v>2</v>
      </c>
      <c r="H1855" t="s">
        <v>3</v>
      </c>
      <c r="I1855" t="s">
        <v>708</v>
      </c>
      <c r="J1855" t="s">
        <v>622</v>
      </c>
      <c r="K1855" t="s">
        <v>845</v>
      </c>
      <c r="L1855" t="s">
        <v>788</v>
      </c>
      <c r="M1855" t="s">
        <v>789</v>
      </c>
      <c r="N1855" t="s">
        <v>719</v>
      </c>
      <c r="O1855" t="s">
        <v>37</v>
      </c>
      <c r="P1855" t="s">
        <v>739</v>
      </c>
      <c r="Q1855" t="s">
        <v>123</v>
      </c>
      <c r="R1855">
        <v>0</v>
      </c>
      <c r="S1855" t="s">
        <v>7</v>
      </c>
      <c r="T1855">
        <v>111</v>
      </c>
      <c r="U1855" t="s">
        <v>623</v>
      </c>
      <c r="V1855" t="s">
        <v>4344</v>
      </c>
      <c r="W1855" t="s">
        <v>3825</v>
      </c>
      <c r="X1855">
        <v>3</v>
      </c>
      <c r="Y1855" t="s">
        <v>3828</v>
      </c>
      <c r="Z1855">
        <v>2</v>
      </c>
      <c r="AA1855" t="s">
        <v>918</v>
      </c>
      <c r="AB1855" t="s">
        <v>1653</v>
      </c>
      <c r="AC1855" s="3">
        <v>0</v>
      </c>
      <c r="AD1855" s="3">
        <v>0</v>
      </c>
      <c r="AE1855" s="3">
        <v>0</v>
      </c>
      <c r="AF1855" s="3">
        <v>0</v>
      </c>
      <c r="AG1855" s="3">
        <v>0</v>
      </c>
      <c r="AH1855" s="3">
        <v>0</v>
      </c>
      <c r="AI1855" s="3">
        <v>1</v>
      </c>
      <c r="AJ1855" s="3">
        <v>0</v>
      </c>
      <c r="AK1855" s="3">
        <v>0</v>
      </c>
      <c r="AL1855" s="3">
        <v>1</v>
      </c>
      <c r="AM1855" s="3">
        <v>0</v>
      </c>
      <c r="AN1855" s="3">
        <v>0</v>
      </c>
      <c r="AO1855" s="3">
        <v>1</v>
      </c>
      <c r="AP1855" s="3">
        <v>0</v>
      </c>
      <c r="AQ1855" s="3">
        <v>0</v>
      </c>
      <c r="AR1855" s="3" t="s">
        <v>7</v>
      </c>
      <c r="AS1855" s="3" t="s">
        <v>7</v>
      </c>
      <c r="AT1855" s="3" t="s">
        <v>7</v>
      </c>
      <c r="AU1855" s="1">
        <v>0</v>
      </c>
      <c r="AV1855" s="1">
        <v>0</v>
      </c>
      <c r="AW1855" s="3">
        <v>0</v>
      </c>
      <c r="AX1855" s="1">
        <v>0</v>
      </c>
      <c r="AY1855" s="1">
        <v>0</v>
      </c>
      <c r="AZ1855" s="3">
        <v>0</v>
      </c>
      <c r="BA1855" s="1">
        <v>800000000</v>
      </c>
      <c r="BB1855" s="1">
        <v>0</v>
      </c>
      <c r="BC1855" s="3">
        <v>0</v>
      </c>
      <c r="BD1855" s="1">
        <v>2136000000</v>
      </c>
      <c r="BE1855" s="1">
        <v>0</v>
      </c>
      <c r="BF1855" s="3">
        <v>0</v>
      </c>
      <c r="BG1855" s="1">
        <v>1046000000</v>
      </c>
      <c r="BH1855" s="1">
        <v>0</v>
      </c>
      <c r="BI1855" s="3">
        <v>0</v>
      </c>
      <c r="BJ1855" s="1" t="s">
        <v>9</v>
      </c>
      <c r="BK1855" s="1" t="s">
        <v>9</v>
      </c>
      <c r="BL1855" s="3" t="s">
        <v>9</v>
      </c>
      <c r="BM1855" s="4">
        <f t="shared" si="337"/>
        <v>0</v>
      </c>
      <c r="BN1855" s="4">
        <f t="shared" si="338"/>
        <v>0</v>
      </c>
      <c r="BO1855" s="4">
        <f t="shared" si="339"/>
        <v>0</v>
      </c>
      <c r="BP1855" s="4">
        <f t="shared" si="340"/>
        <v>0</v>
      </c>
      <c r="BQ1855" s="4">
        <f t="shared" si="341"/>
        <v>800</v>
      </c>
      <c r="BR1855" s="4">
        <f t="shared" si="342"/>
        <v>0</v>
      </c>
      <c r="BS1855" s="4">
        <f t="shared" si="343"/>
        <v>2136</v>
      </c>
      <c r="BT1855" s="4">
        <f t="shared" si="344"/>
        <v>0</v>
      </c>
      <c r="BU1855" s="4">
        <f t="shared" si="345"/>
        <v>1046</v>
      </c>
      <c r="BV1855" s="4">
        <f t="shared" si="346"/>
        <v>0</v>
      </c>
      <c r="BW1855" s="4">
        <f t="shared" si="347"/>
        <v>3982</v>
      </c>
      <c r="BX1855" s="4">
        <f t="shared" si="348"/>
        <v>0</v>
      </c>
      <c r="BY1855" t="s">
        <v>905</v>
      </c>
    </row>
    <row r="1856" spans="1:77" x14ac:dyDescent="0.25">
      <c r="A1856">
        <v>16</v>
      </c>
      <c r="B1856" t="s">
        <v>0</v>
      </c>
      <c r="C1856" t="s">
        <v>668</v>
      </c>
      <c r="D1856">
        <v>2021</v>
      </c>
      <c r="E1856" t="s">
        <v>1</v>
      </c>
      <c r="F1856" t="s">
        <v>2</v>
      </c>
      <c r="G1856">
        <v>2</v>
      </c>
      <c r="H1856" t="s">
        <v>3</v>
      </c>
      <c r="I1856" t="s">
        <v>708</v>
      </c>
      <c r="J1856" t="s">
        <v>622</v>
      </c>
      <c r="K1856" t="s">
        <v>845</v>
      </c>
      <c r="L1856" t="s">
        <v>788</v>
      </c>
      <c r="M1856" t="s">
        <v>789</v>
      </c>
      <c r="N1856" t="s">
        <v>719</v>
      </c>
      <c r="O1856" t="s">
        <v>37</v>
      </c>
      <c r="P1856" t="s">
        <v>739</v>
      </c>
      <c r="Q1856" t="s">
        <v>123</v>
      </c>
      <c r="R1856">
        <v>0</v>
      </c>
      <c r="S1856" t="s">
        <v>7</v>
      </c>
      <c r="T1856">
        <v>111</v>
      </c>
      <c r="U1856" t="s">
        <v>623</v>
      </c>
      <c r="V1856" t="s">
        <v>4345</v>
      </c>
      <c r="W1856" t="s">
        <v>3829</v>
      </c>
      <c r="X1856">
        <v>1</v>
      </c>
      <c r="Y1856" t="s">
        <v>3830</v>
      </c>
      <c r="Z1856">
        <v>1</v>
      </c>
      <c r="AA1856" t="s">
        <v>922</v>
      </c>
      <c r="AB1856" t="s">
        <v>1653</v>
      </c>
      <c r="AC1856" s="3">
        <v>0.2</v>
      </c>
      <c r="AD1856" s="3">
        <v>0.2</v>
      </c>
      <c r="AE1856" s="3">
        <v>100</v>
      </c>
      <c r="AF1856" s="3">
        <v>0.2</v>
      </c>
      <c r="AG1856" s="3">
        <v>0.15</v>
      </c>
      <c r="AH1856" s="3">
        <v>75</v>
      </c>
      <c r="AI1856" s="3">
        <v>0.2</v>
      </c>
      <c r="AJ1856" s="3">
        <v>0</v>
      </c>
      <c r="AK1856" s="3">
        <v>0</v>
      </c>
      <c r="AL1856" s="3">
        <v>0.2</v>
      </c>
      <c r="AM1856" s="3">
        <v>0</v>
      </c>
      <c r="AN1856" s="3">
        <v>0</v>
      </c>
      <c r="AO1856" s="3">
        <v>0.2</v>
      </c>
      <c r="AP1856" s="3">
        <v>0</v>
      </c>
      <c r="AQ1856" s="3">
        <v>0</v>
      </c>
      <c r="AR1856" s="3">
        <v>1</v>
      </c>
      <c r="AS1856" s="3">
        <v>0.35</v>
      </c>
      <c r="AT1856" s="3">
        <v>35</v>
      </c>
      <c r="AU1856" s="1">
        <v>72600000</v>
      </c>
      <c r="AV1856" s="1">
        <v>72600000</v>
      </c>
      <c r="AW1856" s="3">
        <v>100</v>
      </c>
      <c r="AX1856" s="1">
        <v>68204624</v>
      </c>
      <c r="AY1856" s="1">
        <v>68204624</v>
      </c>
      <c r="AZ1856" s="3">
        <v>100</v>
      </c>
      <c r="BA1856" s="1">
        <v>99500000</v>
      </c>
      <c r="BB1856" s="1">
        <v>0</v>
      </c>
      <c r="BC1856" s="3">
        <v>0</v>
      </c>
      <c r="BD1856" s="1">
        <v>125000000</v>
      </c>
      <c r="BE1856" s="1">
        <v>0</v>
      </c>
      <c r="BF1856" s="3">
        <v>0</v>
      </c>
      <c r="BG1856" s="1">
        <v>113000000</v>
      </c>
      <c r="BH1856" s="1">
        <v>0</v>
      </c>
      <c r="BI1856" s="3">
        <v>0</v>
      </c>
      <c r="BJ1856" s="1" t="s">
        <v>9</v>
      </c>
      <c r="BK1856" s="1" t="s">
        <v>9</v>
      </c>
      <c r="BL1856" s="3" t="s">
        <v>9</v>
      </c>
      <c r="BM1856" s="4">
        <f t="shared" si="337"/>
        <v>72.599999999999994</v>
      </c>
      <c r="BN1856" s="4">
        <f t="shared" si="338"/>
        <v>72.599999999999994</v>
      </c>
      <c r="BO1856" s="4">
        <f t="shared" si="339"/>
        <v>68.204623999999995</v>
      </c>
      <c r="BP1856" s="4">
        <f t="shared" si="340"/>
        <v>68.204623999999995</v>
      </c>
      <c r="BQ1856" s="4">
        <f t="shared" si="341"/>
        <v>99.5</v>
      </c>
      <c r="BR1856" s="4">
        <f t="shared" si="342"/>
        <v>0</v>
      </c>
      <c r="BS1856" s="4">
        <f t="shared" si="343"/>
        <v>125</v>
      </c>
      <c r="BT1856" s="4">
        <f t="shared" si="344"/>
        <v>0</v>
      </c>
      <c r="BU1856" s="4">
        <f t="shared" si="345"/>
        <v>113</v>
      </c>
      <c r="BV1856" s="4">
        <f t="shared" si="346"/>
        <v>0</v>
      </c>
      <c r="BW1856" s="4">
        <f t="shared" si="347"/>
        <v>478.30462399999999</v>
      </c>
      <c r="BX1856" s="4">
        <f t="shared" si="348"/>
        <v>140.80462399999999</v>
      </c>
      <c r="BY1856" t="s">
        <v>905</v>
      </c>
    </row>
    <row r="1857" spans="1:77" x14ac:dyDescent="0.25">
      <c r="A1857">
        <v>16</v>
      </c>
      <c r="B1857" t="s">
        <v>0</v>
      </c>
      <c r="C1857" t="s">
        <v>668</v>
      </c>
      <c r="D1857">
        <v>2021</v>
      </c>
      <c r="E1857" t="s">
        <v>1</v>
      </c>
      <c r="F1857" t="s">
        <v>2</v>
      </c>
      <c r="G1857">
        <v>2</v>
      </c>
      <c r="H1857" t="s">
        <v>3</v>
      </c>
      <c r="I1857" t="s">
        <v>708</v>
      </c>
      <c r="J1857" t="s">
        <v>622</v>
      </c>
      <c r="K1857" t="s">
        <v>845</v>
      </c>
      <c r="L1857" t="s">
        <v>788</v>
      </c>
      <c r="M1857" t="s">
        <v>789</v>
      </c>
      <c r="N1857" t="s">
        <v>719</v>
      </c>
      <c r="O1857" t="s">
        <v>37</v>
      </c>
      <c r="P1857" t="s">
        <v>739</v>
      </c>
      <c r="Q1857" t="s">
        <v>123</v>
      </c>
      <c r="R1857">
        <v>0</v>
      </c>
      <c r="S1857" t="s">
        <v>7</v>
      </c>
      <c r="T1857">
        <v>111</v>
      </c>
      <c r="U1857" t="s">
        <v>623</v>
      </c>
      <c r="V1857" t="s">
        <v>4345</v>
      </c>
      <c r="W1857" t="s">
        <v>3829</v>
      </c>
      <c r="X1857">
        <v>2</v>
      </c>
      <c r="Y1857" t="s">
        <v>3831</v>
      </c>
      <c r="Z1857">
        <v>1</v>
      </c>
      <c r="AA1857" t="s">
        <v>922</v>
      </c>
      <c r="AB1857" t="s">
        <v>1653</v>
      </c>
      <c r="AC1857" s="3">
        <v>0.2</v>
      </c>
      <c r="AD1857" s="3">
        <v>0.2</v>
      </c>
      <c r="AE1857" s="3">
        <v>100</v>
      </c>
      <c r="AF1857" s="3">
        <v>0.2</v>
      </c>
      <c r="AG1857" s="3">
        <v>0.15</v>
      </c>
      <c r="AH1857" s="3">
        <v>75</v>
      </c>
      <c r="AI1857" s="3">
        <v>0.2</v>
      </c>
      <c r="AJ1857" s="3">
        <v>0</v>
      </c>
      <c r="AK1857" s="3">
        <v>0</v>
      </c>
      <c r="AL1857" s="3">
        <v>0.2</v>
      </c>
      <c r="AM1857" s="3">
        <v>0</v>
      </c>
      <c r="AN1857" s="3">
        <v>0</v>
      </c>
      <c r="AO1857" s="3">
        <v>0.2</v>
      </c>
      <c r="AP1857" s="3">
        <v>0</v>
      </c>
      <c r="AQ1857" s="3">
        <v>0</v>
      </c>
      <c r="AR1857" s="3">
        <v>1</v>
      </c>
      <c r="AS1857" s="3">
        <v>0.35</v>
      </c>
      <c r="AT1857" s="3">
        <v>35</v>
      </c>
      <c r="AU1857" s="1">
        <v>86840726</v>
      </c>
      <c r="AV1857" s="1">
        <v>86840726</v>
      </c>
      <c r="AW1857" s="3">
        <v>100</v>
      </c>
      <c r="AX1857" s="1">
        <v>145600000</v>
      </c>
      <c r="AY1857" s="1">
        <v>99200000</v>
      </c>
      <c r="AZ1857" s="3">
        <v>68.13</v>
      </c>
      <c r="BA1857" s="1">
        <v>200000000</v>
      </c>
      <c r="BB1857" s="1">
        <v>0</v>
      </c>
      <c r="BC1857" s="3">
        <v>0</v>
      </c>
      <c r="BD1857" s="1">
        <v>140000000</v>
      </c>
      <c r="BE1857" s="1">
        <v>0</v>
      </c>
      <c r="BF1857" s="3">
        <v>0</v>
      </c>
      <c r="BG1857" s="1">
        <v>32000000</v>
      </c>
      <c r="BH1857" s="1">
        <v>0</v>
      </c>
      <c r="BI1857" s="3">
        <v>0</v>
      </c>
      <c r="BJ1857" s="1" t="s">
        <v>9</v>
      </c>
      <c r="BK1857" s="1" t="s">
        <v>9</v>
      </c>
      <c r="BL1857" s="3" t="s">
        <v>9</v>
      </c>
      <c r="BM1857" s="4">
        <f t="shared" si="337"/>
        <v>86.840726000000004</v>
      </c>
      <c r="BN1857" s="4">
        <f t="shared" si="338"/>
        <v>86.840726000000004</v>
      </c>
      <c r="BO1857" s="4">
        <f t="shared" si="339"/>
        <v>145.6</v>
      </c>
      <c r="BP1857" s="4">
        <f t="shared" si="340"/>
        <v>99.2</v>
      </c>
      <c r="BQ1857" s="4">
        <f t="shared" si="341"/>
        <v>200</v>
      </c>
      <c r="BR1857" s="4">
        <f t="shared" si="342"/>
        <v>0</v>
      </c>
      <c r="BS1857" s="4">
        <f t="shared" si="343"/>
        <v>140</v>
      </c>
      <c r="BT1857" s="4">
        <f t="shared" si="344"/>
        <v>0</v>
      </c>
      <c r="BU1857" s="4">
        <f t="shared" si="345"/>
        <v>32</v>
      </c>
      <c r="BV1857" s="4">
        <f t="shared" si="346"/>
        <v>0</v>
      </c>
      <c r="BW1857" s="4">
        <f t="shared" si="347"/>
        <v>604.44072600000004</v>
      </c>
      <c r="BX1857" s="4">
        <f t="shared" si="348"/>
        <v>186.04072600000001</v>
      </c>
      <c r="BY1857" t="s">
        <v>905</v>
      </c>
    </row>
    <row r="1858" spans="1:77" x14ac:dyDescent="0.25">
      <c r="A1858">
        <v>16</v>
      </c>
      <c r="B1858" t="s">
        <v>0</v>
      </c>
      <c r="C1858" t="s">
        <v>668</v>
      </c>
      <c r="D1858">
        <v>2021</v>
      </c>
      <c r="E1858" t="s">
        <v>1</v>
      </c>
      <c r="F1858" t="s">
        <v>2</v>
      </c>
      <c r="G1858">
        <v>2</v>
      </c>
      <c r="H1858" t="s">
        <v>3</v>
      </c>
      <c r="I1858" t="s">
        <v>708</v>
      </c>
      <c r="J1858" t="s">
        <v>622</v>
      </c>
      <c r="K1858" t="s">
        <v>845</v>
      </c>
      <c r="L1858" t="s">
        <v>788</v>
      </c>
      <c r="M1858" t="s">
        <v>789</v>
      </c>
      <c r="N1858" t="s">
        <v>719</v>
      </c>
      <c r="O1858" t="s">
        <v>37</v>
      </c>
      <c r="P1858" t="s">
        <v>739</v>
      </c>
      <c r="Q1858" t="s">
        <v>123</v>
      </c>
      <c r="R1858">
        <v>0</v>
      </c>
      <c r="S1858" t="s">
        <v>7</v>
      </c>
      <c r="T1858">
        <v>111</v>
      </c>
      <c r="U1858" t="s">
        <v>623</v>
      </c>
      <c r="V1858" t="s">
        <v>4345</v>
      </c>
      <c r="W1858" t="s">
        <v>3829</v>
      </c>
      <c r="X1858">
        <v>3</v>
      </c>
      <c r="Y1858" t="s">
        <v>3832</v>
      </c>
      <c r="Z1858">
        <v>2</v>
      </c>
      <c r="AA1858" t="s">
        <v>918</v>
      </c>
      <c r="AB1858" t="s">
        <v>1653</v>
      </c>
      <c r="AC1858" s="3">
        <v>1</v>
      </c>
      <c r="AD1858" s="3">
        <v>1</v>
      </c>
      <c r="AE1858" s="3">
        <v>100</v>
      </c>
      <c r="AF1858" s="3">
        <v>1</v>
      </c>
      <c r="AG1858" s="3">
        <v>0.7</v>
      </c>
      <c r="AH1858" s="3">
        <v>70</v>
      </c>
      <c r="AI1858" s="3">
        <v>1</v>
      </c>
      <c r="AJ1858" s="3">
        <v>0</v>
      </c>
      <c r="AK1858" s="3">
        <v>0</v>
      </c>
      <c r="AL1858" s="3">
        <v>1</v>
      </c>
      <c r="AM1858" s="3">
        <v>0</v>
      </c>
      <c r="AN1858" s="3">
        <v>0</v>
      </c>
      <c r="AO1858" s="3">
        <v>1</v>
      </c>
      <c r="AP1858" s="3">
        <v>0</v>
      </c>
      <c r="AQ1858" s="3">
        <v>0</v>
      </c>
      <c r="AR1858" s="3" t="s">
        <v>7</v>
      </c>
      <c r="AS1858" s="3" t="s">
        <v>7</v>
      </c>
      <c r="AT1858" s="3" t="s">
        <v>7</v>
      </c>
      <c r="AU1858" s="1">
        <v>47360182</v>
      </c>
      <c r="AV1858" s="1">
        <v>47360182</v>
      </c>
      <c r="AW1858" s="3">
        <v>100</v>
      </c>
      <c r="AX1858" s="1">
        <v>68204624</v>
      </c>
      <c r="AY1858" s="1">
        <v>68204624</v>
      </c>
      <c r="AZ1858" s="3">
        <v>100</v>
      </c>
      <c r="BA1858" s="1">
        <v>500000000</v>
      </c>
      <c r="BB1858" s="1">
        <v>0</v>
      </c>
      <c r="BC1858" s="3">
        <v>0</v>
      </c>
      <c r="BD1858" s="1">
        <v>12500000</v>
      </c>
      <c r="BE1858" s="1">
        <v>0</v>
      </c>
      <c r="BF1858" s="3">
        <v>0</v>
      </c>
      <c r="BG1858" s="1">
        <v>10000000</v>
      </c>
      <c r="BH1858" s="1">
        <v>0</v>
      </c>
      <c r="BI1858" s="3">
        <v>0</v>
      </c>
      <c r="BJ1858" s="1" t="s">
        <v>9</v>
      </c>
      <c r="BK1858" s="1" t="s">
        <v>9</v>
      </c>
      <c r="BL1858" s="3" t="s">
        <v>9</v>
      </c>
      <c r="BM1858" s="4">
        <f t="shared" si="337"/>
        <v>47.360182000000002</v>
      </c>
      <c r="BN1858" s="4">
        <f t="shared" si="338"/>
        <v>47.360182000000002</v>
      </c>
      <c r="BO1858" s="4">
        <f t="shared" si="339"/>
        <v>68.204623999999995</v>
      </c>
      <c r="BP1858" s="4">
        <f t="shared" si="340"/>
        <v>68.204623999999995</v>
      </c>
      <c r="BQ1858" s="4">
        <f t="shared" si="341"/>
        <v>500</v>
      </c>
      <c r="BR1858" s="4">
        <f t="shared" si="342"/>
        <v>0</v>
      </c>
      <c r="BS1858" s="4">
        <f t="shared" si="343"/>
        <v>12.5</v>
      </c>
      <c r="BT1858" s="4">
        <f t="shared" si="344"/>
        <v>0</v>
      </c>
      <c r="BU1858" s="4">
        <f t="shared" si="345"/>
        <v>10</v>
      </c>
      <c r="BV1858" s="4">
        <f t="shared" si="346"/>
        <v>0</v>
      </c>
      <c r="BW1858" s="4">
        <f t="shared" si="347"/>
        <v>638.06480599999998</v>
      </c>
      <c r="BX1858" s="4">
        <f t="shared" si="348"/>
        <v>115.564806</v>
      </c>
      <c r="BY1858" t="s">
        <v>905</v>
      </c>
    </row>
    <row r="1859" spans="1:77" x14ac:dyDescent="0.25">
      <c r="A1859">
        <v>16</v>
      </c>
      <c r="B1859" t="s">
        <v>0</v>
      </c>
      <c r="C1859" t="s">
        <v>668</v>
      </c>
      <c r="D1859">
        <v>2021</v>
      </c>
      <c r="E1859" t="s">
        <v>1</v>
      </c>
      <c r="F1859" t="s">
        <v>2</v>
      </c>
      <c r="G1859">
        <v>2</v>
      </c>
      <c r="H1859" t="s">
        <v>3</v>
      </c>
      <c r="I1859" t="s">
        <v>708</v>
      </c>
      <c r="J1859" t="s">
        <v>622</v>
      </c>
      <c r="K1859" t="s">
        <v>845</v>
      </c>
      <c r="L1859" t="s">
        <v>788</v>
      </c>
      <c r="M1859" t="s">
        <v>789</v>
      </c>
      <c r="N1859" t="s">
        <v>719</v>
      </c>
      <c r="O1859" t="s">
        <v>37</v>
      </c>
      <c r="P1859" t="s">
        <v>739</v>
      </c>
      <c r="Q1859" t="s">
        <v>123</v>
      </c>
      <c r="R1859">
        <v>0</v>
      </c>
      <c r="S1859" t="s">
        <v>7</v>
      </c>
      <c r="T1859">
        <v>111</v>
      </c>
      <c r="U1859" t="s">
        <v>623</v>
      </c>
      <c r="V1859" t="s">
        <v>4345</v>
      </c>
      <c r="W1859" t="s">
        <v>3829</v>
      </c>
      <c r="X1859">
        <v>4</v>
      </c>
      <c r="Y1859" t="s">
        <v>3833</v>
      </c>
      <c r="Z1859">
        <v>1</v>
      </c>
      <c r="AA1859" t="s">
        <v>922</v>
      </c>
      <c r="AB1859" t="s">
        <v>1653</v>
      </c>
      <c r="AC1859" s="3">
        <v>10</v>
      </c>
      <c r="AD1859" s="3">
        <v>10</v>
      </c>
      <c r="AE1859" s="3">
        <v>100</v>
      </c>
      <c r="AF1859" s="3">
        <v>18</v>
      </c>
      <c r="AG1859" s="3">
        <v>14</v>
      </c>
      <c r="AH1859" s="3">
        <v>77.78</v>
      </c>
      <c r="AI1859" s="3">
        <v>14</v>
      </c>
      <c r="AJ1859" s="3">
        <v>0</v>
      </c>
      <c r="AK1859" s="3">
        <v>0</v>
      </c>
      <c r="AL1859" s="3">
        <v>14</v>
      </c>
      <c r="AM1859" s="3">
        <v>0</v>
      </c>
      <c r="AN1859" s="3">
        <v>0</v>
      </c>
      <c r="AO1859" s="3">
        <v>14</v>
      </c>
      <c r="AP1859" s="3">
        <v>0</v>
      </c>
      <c r="AQ1859" s="3">
        <v>0</v>
      </c>
      <c r="AR1859" s="3">
        <v>70</v>
      </c>
      <c r="AS1859" s="3">
        <v>24</v>
      </c>
      <c r="AT1859" s="3">
        <v>34.29</v>
      </c>
      <c r="AU1859" s="1">
        <v>671216609</v>
      </c>
      <c r="AV1859" s="1">
        <v>667748406</v>
      </c>
      <c r="AW1859" s="3">
        <v>99.48</v>
      </c>
      <c r="AX1859" s="1">
        <v>1035510752</v>
      </c>
      <c r="AY1859" s="1">
        <v>864093942</v>
      </c>
      <c r="AZ1859" s="3">
        <v>83.45</v>
      </c>
      <c r="BA1859" s="1">
        <v>25000000</v>
      </c>
      <c r="BB1859" s="1">
        <v>0</v>
      </c>
      <c r="BC1859" s="3">
        <v>0</v>
      </c>
      <c r="BD1859" s="1">
        <v>871500000</v>
      </c>
      <c r="BE1859" s="1">
        <v>0</v>
      </c>
      <c r="BF1859" s="3">
        <v>0</v>
      </c>
      <c r="BG1859" s="1">
        <v>995000000</v>
      </c>
      <c r="BH1859" s="1">
        <v>0</v>
      </c>
      <c r="BI1859" s="3">
        <v>0</v>
      </c>
      <c r="BJ1859" s="1" t="s">
        <v>9</v>
      </c>
      <c r="BK1859" s="1" t="s">
        <v>9</v>
      </c>
      <c r="BL1859" s="3" t="s">
        <v>9</v>
      </c>
      <c r="BM1859" s="4">
        <f t="shared" ref="BM1859:BM1922" si="349">AU1859 / 1000000</f>
        <v>671.21660899999995</v>
      </c>
      <c r="BN1859" s="4">
        <f t="shared" ref="BN1859:BN1922" si="350">AV1859 / 1000000</f>
        <v>667.74840600000005</v>
      </c>
      <c r="BO1859" s="4">
        <f t="shared" ref="BO1859:BO1922" si="351">AX1859  / 1000000</f>
        <v>1035.5107519999999</v>
      </c>
      <c r="BP1859" s="4">
        <f t="shared" ref="BP1859:BP1922" si="352">AY1859  / 1000000</f>
        <v>864.09394199999997</v>
      </c>
      <c r="BQ1859" s="4">
        <f t="shared" ref="BQ1859:BQ1922" si="353">BA1859  / 1000000</f>
        <v>25</v>
      </c>
      <c r="BR1859" s="4">
        <f t="shared" ref="BR1859:BR1922" si="354">BB1859  / 1000000</f>
        <v>0</v>
      </c>
      <c r="BS1859" s="4">
        <f t="shared" ref="BS1859:BS1922" si="355">BD1859  / 1000000</f>
        <v>871.5</v>
      </c>
      <c r="BT1859" s="4">
        <f t="shared" ref="BT1859:BT1922" si="356">BE1859  / 1000000</f>
        <v>0</v>
      </c>
      <c r="BU1859" s="4">
        <f t="shared" ref="BU1859:BU1922" si="357">BG1859  / 1000000</f>
        <v>995</v>
      </c>
      <c r="BV1859" s="4">
        <f t="shared" ref="BV1859:BV1922" si="358">BH1859  / 1000000</f>
        <v>0</v>
      </c>
      <c r="BW1859" s="4">
        <f t="shared" ref="BW1859:BW1922" si="359">BM1859+BO1859+BQ1859+BS1859+BU1859</f>
        <v>3598.2273609999997</v>
      </c>
      <c r="BX1859" s="4">
        <f t="shared" ref="BX1859:BX1922" si="360">BN1859+BP1859+BR1859+BT1859+BV1859</f>
        <v>1531.8423480000001</v>
      </c>
      <c r="BY1859" t="s">
        <v>905</v>
      </c>
    </row>
    <row r="1860" spans="1:77" x14ac:dyDescent="0.25">
      <c r="A1860">
        <v>16</v>
      </c>
      <c r="B1860" t="s">
        <v>0</v>
      </c>
      <c r="C1860" t="s">
        <v>668</v>
      </c>
      <c r="D1860">
        <v>2021</v>
      </c>
      <c r="E1860" t="s">
        <v>1</v>
      </c>
      <c r="F1860" t="s">
        <v>2</v>
      </c>
      <c r="G1860">
        <v>2</v>
      </c>
      <c r="H1860" t="s">
        <v>3</v>
      </c>
      <c r="I1860" t="s">
        <v>709</v>
      </c>
      <c r="J1860" t="s">
        <v>624</v>
      </c>
      <c r="K1860" t="s">
        <v>846</v>
      </c>
      <c r="L1860" t="s">
        <v>775</v>
      </c>
      <c r="M1860" t="s">
        <v>776</v>
      </c>
      <c r="N1860" t="s">
        <v>717</v>
      </c>
      <c r="O1860" t="s">
        <v>5</v>
      </c>
      <c r="P1860" t="s">
        <v>724</v>
      </c>
      <c r="Q1860" t="s">
        <v>18</v>
      </c>
      <c r="R1860">
        <v>0</v>
      </c>
      <c r="S1860" t="s">
        <v>7</v>
      </c>
      <c r="T1860">
        <v>551</v>
      </c>
      <c r="U1860" t="s">
        <v>625</v>
      </c>
      <c r="V1860" t="s">
        <v>4346</v>
      </c>
      <c r="W1860" t="s">
        <v>3834</v>
      </c>
      <c r="X1860">
        <v>1</v>
      </c>
      <c r="Y1860" t="s">
        <v>3835</v>
      </c>
      <c r="Z1860">
        <v>1</v>
      </c>
      <c r="AA1860" t="s">
        <v>922</v>
      </c>
      <c r="AB1860" t="s">
        <v>1653</v>
      </c>
      <c r="AC1860" s="3">
        <v>20</v>
      </c>
      <c r="AD1860" s="3">
        <v>20</v>
      </c>
      <c r="AE1860" s="3">
        <v>100</v>
      </c>
      <c r="AF1860" s="3">
        <v>200</v>
      </c>
      <c r="AG1860" s="3">
        <v>236</v>
      </c>
      <c r="AH1860" s="3">
        <v>118</v>
      </c>
      <c r="AI1860" s="3">
        <v>160</v>
      </c>
      <c r="AJ1860" s="3">
        <v>0</v>
      </c>
      <c r="AK1860" s="3">
        <v>0</v>
      </c>
      <c r="AL1860" s="3">
        <v>170</v>
      </c>
      <c r="AM1860" s="3">
        <v>0</v>
      </c>
      <c r="AN1860" s="3">
        <v>0</v>
      </c>
      <c r="AO1860" s="3">
        <v>170</v>
      </c>
      <c r="AP1860" s="3">
        <v>0</v>
      </c>
      <c r="AQ1860" s="3">
        <v>0</v>
      </c>
      <c r="AR1860" s="3">
        <v>720</v>
      </c>
      <c r="AS1860" s="3">
        <v>256</v>
      </c>
      <c r="AT1860" s="3">
        <v>35.56</v>
      </c>
      <c r="AU1860" s="1">
        <v>111333500</v>
      </c>
      <c r="AV1860" s="1">
        <v>111333333</v>
      </c>
      <c r="AW1860" s="3">
        <v>100</v>
      </c>
      <c r="AX1860" s="1">
        <v>148400000</v>
      </c>
      <c r="AY1860" s="1">
        <v>148400000</v>
      </c>
      <c r="AZ1860" s="3">
        <v>100</v>
      </c>
      <c r="BA1860" s="1">
        <v>150000000</v>
      </c>
      <c r="BB1860" s="1">
        <v>0</v>
      </c>
      <c r="BC1860" s="3">
        <v>0</v>
      </c>
      <c r="BD1860" s="1">
        <v>340000000</v>
      </c>
      <c r="BE1860" s="1">
        <v>0</v>
      </c>
      <c r="BF1860" s="3">
        <v>0</v>
      </c>
      <c r="BG1860" s="1">
        <v>340000000</v>
      </c>
      <c r="BH1860" s="1">
        <v>0</v>
      </c>
      <c r="BI1860" s="3">
        <v>0</v>
      </c>
      <c r="BJ1860" s="1" t="s">
        <v>9</v>
      </c>
      <c r="BK1860" s="1" t="s">
        <v>9</v>
      </c>
      <c r="BL1860" s="3" t="s">
        <v>9</v>
      </c>
      <c r="BM1860" s="4">
        <f t="shared" si="349"/>
        <v>111.3335</v>
      </c>
      <c r="BN1860" s="4">
        <f t="shared" si="350"/>
        <v>111.333333</v>
      </c>
      <c r="BO1860" s="4">
        <f t="shared" si="351"/>
        <v>148.4</v>
      </c>
      <c r="BP1860" s="4">
        <f t="shared" si="352"/>
        <v>148.4</v>
      </c>
      <c r="BQ1860" s="4">
        <f t="shared" si="353"/>
        <v>150</v>
      </c>
      <c r="BR1860" s="4">
        <f t="shared" si="354"/>
        <v>0</v>
      </c>
      <c r="BS1860" s="4">
        <f t="shared" si="355"/>
        <v>340</v>
      </c>
      <c r="BT1860" s="4">
        <f t="shared" si="356"/>
        <v>0</v>
      </c>
      <c r="BU1860" s="4">
        <f t="shared" si="357"/>
        <v>340</v>
      </c>
      <c r="BV1860" s="4">
        <f t="shared" si="358"/>
        <v>0</v>
      </c>
      <c r="BW1860" s="4">
        <f t="shared" si="359"/>
        <v>1089.7335</v>
      </c>
      <c r="BX1860" s="4">
        <f t="shared" si="360"/>
        <v>259.73333300000002</v>
      </c>
      <c r="BY1860" t="s">
        <v>896</v>
      </c>
    </row>
    <row r="1861" spans="1:77" x14ac:dyDescent="0.25">
      <c r="A1861">
        <v>16</v>
      </c>
      <c r="B1861" t="s">
        <v>0</v>
      </c>
      <c r="C1861" t="s">
        <v>668</v>
      </c>
      <c r="D1861">
        <v>2021</v>
      </c>
      <c r="E1861" t="s">
        <v>1</v>
      </c>
      <c r="F1861" t="s">
        <v>2</v>
      </c>
      <c r="G1861">
        <v>2</v>
      </c>
      <c r="H1861" t="s">
        <v>3</v>
      </c>
      <c r="I1861" t="s">
        <v>709</v>
      </c>
      <c r="J1861" t="s">
        <v>624</v>
      </c>
      <c r="K1861" t="s">
        <v>846</v>
      </c>
      <c r="L1861" t="s">
        <v>775</v>
      </c>
      <c r="M1861" t="s">
        <v>776</v>
      </c>
      <c r="N1861" t="s">
        <v>717</v>
      </c>
      <c r="O1861" t="s">
        <v>5</v>
      </c>
      <c r="P1861" t="s">
        <v>724</v>
      </c>
      <c r="Q1861" t="s">
        <v>18</v>
      </c>
      <c r="R1861">
        <v>0</v>
      </c>
      <c r="S1861" t="s">
        <v>7</v>
      </c>
      <c r="T1861">
        <v>551</v>
      </c>
      <c r="U1861" t="s">
        <v>625</v>
      </c>
      <c r="V1861" t="s">
        <v>4346</v>
      </c>
      <c r="W1861" t="s">
        <v>3834</v>
      </c>
      <c r="X1861">
        <v>2</v>
      </c>
      <c r="Y1861" t="s">
        <v>3836</v>
      </c>
      <c r="Z1861">
        <v>1</v>
      </c>
      <c r="AA1861" t="s">
        <v>922</v>
      </c>
      <c r="AB1861" t="s">
        <v>1653</v>
      </c>
      <c r="AC1861" s="3">
        <v>50</v>
      </c>
      <c r="AD1861" s="3">
        <v>50</v>
      </c>
      <c r="AE1861" s="3">
        <v>100</v>
      </c>
      <c r="AF1861" s="3">
        <v>550</v>
      </c>
      <c r="AG1861" s="3">
        <v>560</v>
      </c>
      <c r="AH1861" s="3">
        <v>101.82</v>
      </c>
      <c r="AI1861" s="3">
        <v>330</v>
      </c>
      <c r="AJ1861" s="3">
        <v>0</v>
      </c>
      <c r="AK1861" s="3">
        <v>0</v>
      </c>
      <c r="AL1861" s="3">
        <v>350</v>
      </c>
      <c r="AM1861" s="3">
        <v>0</v>
      </c>
      <c r="AN1861" s="3">
        <v>0</v>
      </c>
      <c r="AO1861" s="3">
        <v>350</v>
      </c>
      <c r="AP1861" s="3">
        <v>0</v>
      </c>
      <c r="AQ1861" s="3">
        <v>0</v>
      </c>
      <c r="AR1861" s="3">
        <v>1630</v>
      </c>
      <c r="AS1861" s="3">
        <v>610</v>
      </c>
      <c r="AT1861" s="3">
        <v>37.42</v>
      </c>
      <c r="AU1861" s="1">
        <v>65333500</v>
      </c>
      <c r="AV1861" s="1">
        <v>65333333</v>
      </c>
      <c r="AW1861" s="3">
        <v>100</v>
      </c>
      <c r="AX1861" s="1">
        <v>129000000</v>
      </c>
      <c r="AY1861" s="1">
        <v>129000000</v>
      </c>
      <c r="AZ1861" s="3">
        <v>100</v>
      </c>
      <c r="BA1861" s="1">
        <v>137000000</v>
      </c>
      <c r="BB1861" s="1">
        <v>0</v>
      </c>
      <c r="BC1861" s="3">
        <v>0</v>
      </c>
      <c r="BD1861" s="1">
        <v>350000000</v>
      </c>
      <c r="BE1861" s="1">
        <v>0</v>
      </c>
      <c r="BF1861" s="3">
        <v>0</v>
      </c>
      <c r="BG1861" s="1">
        <v>350000000</v>
      </c>
      <c r="BH1861" s="1">
        <v>0</v>
      </c>
      <c r="BI1861" s="3">
        <v>0</v>
      </c>
      <c r="BJ1861" s="1" t="s">
        <v>9</v>
      </c>
      <c r="BK1861" s="1" t="s">
        <v>9</v>
      </c>
      <c r="BL1861" s="3" t="s">
        <v>9</v>
      </c>
      <c r="BM1861" s="4">
        <f t="shared" si="349"/>
        <v>65.333500000000001</v>
      </c>
      <c r="BN1861" s="4">
        <f t="shared" si="350"/>
        <v>65.333332999999996</v>
      </c>
      <c r="BO1861" s="4">
        <f t="shared" si="351"/>
        <v>129</v>
      </c>
      <c r="BP1861" s="4">
        <f t="shared" si="352"/>
        <v>129</v>
      </c>
      <c r="BQ1861" s="4">
        <f t="shared" si="353"/>
        <v>137</v>
      </c>
      <c r="BR1861" s="4">
        <f t="shared" si="354"/>
        <v>0</v>
      </c>
      <c r="BS1861" s="4">
        <f t="shared" si="355"/>
        <v>350</v>
      </c>
      <c r="BT1861" s="4">
        <f t="shared" si="356"/>
        <v>0</v>
      </c>
      <c r="BU1861" s="4">
        <f t="shared" si="357"/>
        <v>350</v>
      </c>
      <c r="BV1861" s="4">
        <f t="shared" si="358"/>
        <v>0</v>
      </c>
      <c r="BW1861" s="4">
        <f t="shared" si="359"/>
        <v>1031.3335</v>
      </c>
      <c r="BX1861" s="4">
        <f t="shared" si="360"/>
        <v>194.33333299999998</v>
      </c>
      <c r="BY1861" t="s">
        <v>896</v>
      </c>
    </row>
    <row r="1862" spans="1:77" x14ac:dyDescent="0.25">
      <c r="A1862">
        <v>16</v>
      </c>
      <c r="B1862" t="s">
        <v>0</v>
      </c>
      <c r="C1862" t="s">
        <v>668</v>
      </c>
      <c r="D1862">
        <v>2021</v>
      </c>
      <c r="E1862" t="s">
        <v>1</v>
      </c>
      <c r="F1862" t="s">
        <v>2</v>
      </c>
      <c r="G1862">
        <v>2</v>
      </c>
      <c r="H1862" t="s">
        <v>3</v>
      </c>
      <c r="I1862" t="s">
        <v>709</v>
      </c>
      <c r="J1862" t="s">
        <v>624</v>
      </c>
      <c r="K1862" t="s">
        <v>846</v>
      </c>
      <c r="L1862" t="s">
        <v>775</v>
      </c>
      <c r="M1862" t="s">
        <v>776</v>
      </c>
      <c r="N1862" t="s">
        <v>717</v>
      </c>
      <c r="O1862" t="s">
        <v>5</v>
      </c>
      <c r="P1862" t="s">
        <v>724</v>
      </c>
      <c r="Q1862" t="s">
        <v>18</v>
      </c>
      <c r="R1862">
        <v>0</v>
      </c>
      <c r="S1862" t="s">
        <v>7</v>
      </c>
      <c r="T1862">
        <v>551</v>
      </c>
      <c r="U1862" t="s">
        <v>625</v>
      </c>
      <c r="V1862" t="s">
        <v>4346</v>
      </c>
      <c r="W1862" t="s">
        <v>3834</v>
      </c>
      <c r="X1862">
        <v>3</v>
      </c>
      <c r="Y1862" t="s">
        <v>3837</v>
      </c>
      <c r="Z1862">
        <v>1</v>
      </c>
      <c r="AA1862" t="s">
        <v>922</v>
      </c>
      <c r="AB1862" t="s">
        <v>1653</v>
      </c>
      <c r="AC1862" s="3">
        <v>1</v>
      </c>
      <c r="AD1862" s="3">
        <v>1</v>
      </c>
      <c r="AE1862" s="3">
        <v>100</v>
      </c>
      <c r="AF1862" s="3">
        <v>1</v>
      </c>
      <c r="AG1862" s="3">
        <v>1</v>
      </c>
      <c r="AH1862" s="3">
        <v>100</v>
      </c>
      <c r="AI1862" s="3">
        <v>1</v>
      </c>
      <c r="AJ1862" s="3">
        <v>0</v>
      </c>
      <c r="AK1862" s="3">
        <v>0</v>
      </c>
      <c r="AL1862" s="3">
        <v>1</v>
      </c>
      <c r="AM1862" s="3">
        <v>0</v>
      </c>
      <c r="AN1862" s="3">
        <v>0</v>
      </c>
      <c r="AO1862" s="3">
        <v>1</v>
      </c>
      <c r="AP1862" s="3">
        <v>0</v>
      </c>
      <c r="AQ1862" s="3">
        <v>0</v>
      </c>
      <c r="AR1862" s="3">
        <v>5</v>
      </c>
      <c r="AS1862" s="3">
        <v>2</v>
      </c>
      <c r="AT1862" s="3">
        <v>40</v>
      </c>
      <c r="AU1862" s="1">
        <v>10000000</v>
      </c>
      <c r="AV1862" s="1">
        <v>10000000</v>
      </c>
      <c r="AW1862" s="3">
        <v>100</v>
      </c>
      <c r="AX1862" s="1">
        <v>226000000</v>
      </c>
      <c r="AY1862" s="1">
        <v>226000000</v>
      </c>
      <c r="AZ1862" s="3">
        <v>100</v>
      </c>
      <c r="BA1862" s="1">
        <v>126000000</v>
      </c>
      <c r="BB1862" s="1">
        <v>0</v>
      </c>
      <c r="BC1862" s="3">
        <v>0</v>
      </c>
      <c r="BD1862" s="1">
        <v>110000000</v>
      </c>
      <c r="BE1862" s="1">
        <v>0</v>
      </c>
      <c r="BF1862" s="3">
        <v>0</v>
      </c>
      <c r="BG1862" s="1">
        <v>110000000</v>
      </c>
      <c r="BH1862" s="1">
        <v>0</v>
      </c>
      <c r="BI1862" s="3">
        <v>0</v>
      </c>
      <c r="BJ1862" s="1" t="s">
        <v>9</v>
      </c>
      <c r="BK1862" s="1" t="s">
        <v>9</v>
      </c>
      <c r="BL1862" s="3" t="s">
        <v>9</v>
      </c>
      <c r="BM1862" s="4">
        <f t="shared" si="349"/>
        <v>10</v>
      </c>
      <c r="BN1862" s="4">
        <f t="shared" si="350"/>
        <v>10</v>
      </c>
      <c r="BO1862" s="4">
        <f t="shared" si="351"/>
        <v>226</v>
      </c>
      <c r="BP1862" s="4">
        <f t="shared" si="352"/>
        <v>226</v>
      </c>
      <c r="BQ1862" s="4">
        <f t="shared" si="353"/>
        <v>126</v>
      </c>
      <c r="BR1862" s="4">
        <f t="shared" si="354"/>
        <v>0</v>
      </c>
      <c r="BS1862" s="4">
        <f t="shared" si="355"/>
        <v>110</v>
      </c>
      <c r="BT1862" s="4">
        <f t="shared" si="356"/>
        <v>0</v>
      </c>
      <c r="BU1862" s="4">
        <f t="shared" si="357"/>
        <v>110</v>
      </c>
      <c r="BV1862" s="4">
        <f t="shared" si="358"/>
        <v>0</v>
      </c>
      <c r="BW1862" s="4">
        <f t="shared" si="359"/>
        <v>582</v>
      </c>
      <c r="BX1862" s="4">
        <f t="shared" si="360"/>
        <v>236</v>
      </c>
      <c r="BY1862" t="s">
        <v>896</v>
      </c>
    </row>
    <row r="1863" spans="1:77" x14ac:dyDescent="0.25">
      <c r="A1863">
        <v>16</v>
      </c>
      <c r="B1863" t="s">
        <v>0</v>
      </c>
      <c r="C1863" t="s">
        <v>668</v>
      </c>
      <c r="D1863">
        <v>2021</v>
      </c>
      <c r="E1863" t="s">
        <v>1</v>
      </c>
      <c r="F1863" t="s">
        <v>2</v>
      </c>
      <c r="G1863">
        <v>2</v>
      </c>
      <c r="H1863" t="s">
        <v>3</v>
      </c>
      <c r="I1863" t="s">
        <v>709</v>
      </c>
      <c r="J1863" t="s">
        <v>624</v>
      </c>
      <c r="K1863" t="s">
        <v>846</v>
      </c>
      <c r="L1863" t="s">
        <v>775</v>
      </c>
      <c r="M1863" t="s">
        <v>776</v>
      </c>
      <c r="N1863" t="s">
        <v>717</v>
      </c>
      <c r="O1863" t="s">
        <v>5</v>
      </c>
      <c r="P1863" t="s">
        <v>724</v>
      </c>
      <c r="Q1863" t="s">
        <v>18</v>
      </c>
      <c r="R1863">
        <v>0</v>
      </c>
      <c r="S1863" t="s">
        <v>7</v>
      </c>
      <c r="T1863">
        <v>551</v>
      </c>
      <c r="U1863" t="s">
        <v>625</v>
      </c>
      <c r="V1863" t="s">
        <v>4346</v>
      </c>
      <c r="W1863" t="s">
        <v>3834</v>
      </c>
      <c r="X1863">
        <v>4</v>
      </c>
      <c r="Y1863" t="s">
        <v>3838</v>
      </c>
      <c r="Z1863">
        <v>1</v>
      </c>
      <c r="AA1863" t="s">
        <v>922</v>
      </c>
      <c r="AB1863" t="s">
        <v>1653</v>
      </c>
      <c r="AC1863" s="3">
        <v>1</v>
      </c>
      <c r="AD1863" s="3">
        <v>1</v>
      </c>
      <c r="AE1863" s="3">
        <v>100</v>
      </c>
      <c r="AF1863" s="3">
        <v>1</v>
      </c>
      <c r="AG1863" s="3">
        <v>1</v>
      </c>
      <c r="AH1863" s="3">
        <v>100</v>
      </c>
      <c r="AI1863" s="3">
        <v>1</v>
      </c>
      <c r="AJ1863" s="3">
        <v>0</v>
      </c>
      <c r="AK1863" s="3">
        <v>0</v>
      </c>
      <c r="AL1863" s="3">
        <v>1</v>
      </c>
      <c r="AM1863" s="3">
        <v>0</v>
      </c>
      <c r="AN1863" s="3">
        <v>0</v>
      </c>
      <c r="AO1863" s="3">
        <v>1</v>
      </c>
      <c r="AP1863" s="3">
        <v>0</v>
      </c>
      <c r="AQ1863" s="3">
        <v>0</v>
      </c>
      <c r="AR1863" s="3">
        <v>5</v>
      </c>
      <c r="AS1863" s="3">
        <v>2</v>
      </c>
      <c r="AT1863" s="3">
        <v>40</v>
      </c>
      <c r="AU1863" s="1">
        <v>138500000</v>
      </c>
      <c r="AV1863" s="1">
        <v>130725667</v>
      </c>
      <c r="AW1863" s="3">
        <v>94.39</v>
      </c>
      <c r="AX1863" s="1">
        <v>183384000</v>
      </c>
      <c r="AY1863" s="1">
        <v>183383333</v>
      </c>
      <c r="AZ1863" s="3">
        <v>100</v>
      </c>
      <c r="BA1863" s="1">
        <v>282000000</v>
      </c>
      <c r="BB1863" s="1">
        <v>0</v>
      </c>
      <c r="BC1863" s="3">
        <v>0</v>
      </c>
      <c r="BD1863" s="1">
        <v>250000000</v>
      </c>
      <c r="BE1863" s="1">
        <v>0</v>
      </c>
      <c r="BF1863" s="3">
        <v>0</v>
      </c>
      <c r="BG1863" s="1">
        <v>250000000</v>
      </c>
      <c r="BH1863" s="1">
        <v>0</v>
      </c>
      <c r="BI1863" s="3">
        <v>0</v>
      </c>
      <c r="BJ1863" s="1" t="s">
        <v>9</v>
      </c>
      <c r="BK1863" s="1" t="s">
        <v>9</v>
      </c>
      <c r="BL1863" s="3" t="s">
        <v>9</v>
      </c>
      <c r="BM1863" s="4">
        <f t="shared" si="349"/>
        <v>138.5</v>
      </c>
      <c r="BN1863" s="4">
        <f t="shared" si="350"/>
        <v>130.72566699999999</v>
      </c>
      <c r="BO1863" s="4">
        <f t="shared" si="351"/>
        <v>183.38399999999999</v>
      </c>
      <c r="BP1863" s="4">
        <f t="shared" si="352"/>
        <v>183.38333299999999</v>
      </c>
      <c r="BQ1863" s="4">
        <f t="shared" si="353"/>
        <v>282</v>
      </c>
      <c r="BR1863" s="4">
        <f t="shared" si="354"/>
        <v>0</v>
      </c>
      <c r="BS1863" s="4">
        <f t="shared" si="355"/>
        <v>250</v>
      </c>
      <c r="BT1863" s="4">
        <f t="shared" si="356"/>
        <v>0</v>
      </c>
      <c r="BU1863" s="4">
        <f t="shared" si="357"/>
        <v>250</v>
      </c>
      <c r="BV1863" s="4">
        <f t="shared" si="358"/>
        <v>0</v>
      </c>
      <c r="BW1863" s="4">
        <f t="shared" si="359"/>
        <v>1103.884</v>
      </c>
      <c r="BX1863" s="4">
        <f t="shared" si="360"/>
        <v>314.10899999999998</v>
      </c>
      <c r="BY1863" t="s">
        <v>896</v>
      </c>
    </row>
    <row r="1864" spans="1:77" x14ac:dyDescent="0.25">
      <c r="A1864">
        <v>16</v>
      </c>
      <c r="B1864" t="s">
        <v>0</v>
      </c>
      <c r="C1864" t="s">
        <v>668</v>
      </c>
      <c r="D1864">
        <v>2021</v>
      </c>
      <c r="E1864" t="s">
        <v>1</v>
      </c>
      <c r="F1864" t="s">
        <v>2</v>
      </c>
      <c r="G1864">
        <v>2</v>
      </c>
      <c r="H1864" t="s">
        <v>3</v>
      </c>
      <c r="I1864" t="s">
        <v>709</v>
      </c>
      <c r="J1864" t="s">
        <v>624</v>
      </c>
      <c r="K1864" t="s">
        <v>846</v>
      </c>
      <c r="L1864" t="s">
        <v>775</v>
      </c>
      <c r="M1864" t="s">
        <v>776</v>
      </c>
      <c r="N1864" t="s">
        <v>717</v>
      </c>
      <c r="O1864" t="s">
        <v>5</v>
      </c>
      <c r="P1864" t="s">
        <v>724</v>
      </c>
      <c r="Q1864" t="s">
        <v>18</v>
      </c>
      <c r="R1864">
        <v>0</v>
      </c>
      <c r="S1864" t="s">
        <v>7</v>
      </c>
      <c r="T1864">
        <v>551</v>
      </c>
      <c r="U1864" t="s">
        <v>625</v>
      </c>
      <c r="V1864" t="s">
        <v>4346</v>
      </c>
      <c r="W1864" t="s">
        <v>3834</v>
      </c>
      <c r="X1864">
        <v>5</v>
      </c>
      <c r="Y1864" t="s">
        <v>3839</v>
      </c>
      <c r="Z1864">
        <v>1</v>
      </c>
      <c r="AA1864" t="s">
        <v>922</v>
      </c>
      <c r="AB1864" t="s">
        <v>1653</v>
      </c>
      <c r="AC1864" s="3">
        <v>1</v>
      </c>
      <c r="AD1864" s="3">
        <v>1</v>
      </c>
      <c r="AE1864" s="3">
        <v>100</v>
      </c>
      <c r="AF1864" s="3">
        <v>1</v>
      </c>
      <c r="AG1864" s="3">
        <v>1</v>
      </c>
      <c r="AH1864" s="3">
        <v>100</v>
      </c>
      <c r="AI1864" s="3">
        <v>1</v>
      </c>
      <c r="AJ1864" s="3">
        <v>0</v>
      </c>
      <c r="AK1864" s="3">
        <v>0</v>
      </c>
      <c r="AL1864" s="3">
        <v>1</v>
      </c>
      <c r="AM1864" s="3">
        <v>0</v>
      </c>
      <c r="AN1864" s="3">
        <v>0</v>
      </c>
      <c r="AO1864" s="3">
        <v>1</v>
      </c>
      <c r="AP1864" s="3">
        <v>0</v>
      </c>
      <c r="AQ1864" s="3">
        <v>0</v>
      </c>
      <c r="AR1864" s="3">
        <v>5</v>
      </c>
      <c r="AS1864" s="3">
        <v>2</v>
      </c>
      <c r="AT1864" s="3">
        <v>40</v>
      </c>
      <c r="AU1864" s="1">
        <v>180600000</v>
      </c>
      <c r="AV1864" s="1">
        <v>180600000</v>
      </c>
      <c r="AW1864" s="3">
        <v>100</v>
      </c>
      <c r="AX1864" s="1">
        <v>203500000</v>
      </c>
      <c r="AY1864" s="1">
        <v>203500000</v>
      </c>
      <c r="AZ1864" s="3">
        <v>100</v>
      </c>
      <c r="BA1864" s="1">
        <v>205000000</v>
      </c>
      <c r="BB1864" s="1">
        <v>0</v>
      </c>
      <c r="BC1864" s="3">
        <v>0</v>
      </c>
      <c r="BD1864" s="1">
        <v>350000000</v>
      </c>
      <c r="BE1864" s="1">
        <v>0</v>
      </c>
      <c r="BF1864" s="3">
        <v>0</v>
      </c>
      <c r="BG1864" s="1">
        <v>350000000</v>
      </c>
      <c r="BH1864" s="1">
        <v>0</v>
      </c>
      <c r="BI1864" s="3">
        <v>0</v>
      </c>
      <c r="BJ1864" s="1" t="s">
        <v>9</v>
      </c>
      <c r="BK1864" s="1" t="s">
        <v>9</v>
      </c>
      <c r="BL1864" s="3" t="s">
        <v>9</v>
      </c>
      <c r="BM1864" s="4">
        <f t="shared" si="349"/>
        <v>180.6</v>
      </c>
      <c r="BN1864" s="4">
        <f t="shared" si="350"/>
        <v>180.6</v>
      </c>
      <c r="BO1864" s="4">
        <f t="shared" si="351"/>
        <v>203.5</v>
      </c>
      <c r="BP1864" s="4">
        <f t="shared" si="352"/>
        <v>203.5</v>
      </c>
      <c r="BQ1864" s="4">
        <f t="shared" si="353"/>
        <v>205</v>
      </c>
      <c r="BR1864" s="4">
        <f t="shared" si="354"/>
        <v>0</v>
      </c>
      <c r="BS1864" s="4">
        <f t="shared" si="355"/>
        <v>350</v>
      </c>
      <c r="BT1864" s="4">
        <f t="shared" si="356"/>
        <v>0</v>
      </c>
      <c r="BU1864" s="4">
        <f t="shared" si="357"/>
        <v>350</v>
      </c>
      <c r="BV1864" s="4">
        <f t="shared" si="358"/>
        <v>0</v>
      </c>
      <c r="BW1864" s="4">
        <f t="shared" si="359"/>
        <v>1289.0999999999999</v>
      </c>
      <c r="BX1864" s="4">
        <f t="shared" si="360"/>
        <v>384.1</v>
      </c>
      <c r="BY1864" t="s">
        <v>896</v>
      </c>
    </row>
    <row r="1865" spans="1:77" x14ac:dyDescent="0.25">
      <c r="A1865">
        <v>16</v>
      </c>
      <c r="B1865" t="s">
        <v>0</v>
      </c>
      <c r="C1865" t="s">
        <v>668</v>
      </c>
      <c r="D1865">
        <v>2021</v>
      </c>
      <c r="E1865" t="s">
        <v>1</v>
      </c>
      <c r="F1865" t="s">
        <v>2</v>
      </c>
      <c r="G1865">
        <v>2</v>
      </c>
      <c r="H1865" t="s">
        <v>3</v>
      </c>
      <c r="I1865" t="s">
        <v>709</v>
      </c>
      <c r="J1865" t="s">
        <v>624</v>
      </c>
      <c r="K1865" t="s">
        <v>846</v>
      </c>
      <c r="L1865" t="s">
        <v>775</v>
      </c>
      <c r="M1865" t="s">
        <v>776</v>
      </c>
      <c r="N1865" t="s">
        <v>717</v>
      </c>
      <c r="O1865" t="s">
        <v>5</v>
      </c>
      <c r="P1865" t="s">
        <v>724</v>
      </c>
      <c r="Q1865" t="s">
        <v>18</v>
      </c>
      <c r="R1865">
        <v>0</v>
      </c>
      <c r="S1865" t="s">
        <v>7</v>
      </c>
      <c r="T1865">
        <v>552</v>
      </c>
      <c r="U1865" t="s">
        <v>626</v>
      </c>
      <c r="V1865" t="s">
        <v>4347</v>
      </c>
      <c r="W1865" t="s">
        <v>3840</v>
      </c>
      <c r="X1865">
        <v>1</v>
      </c>
      <c r="Y1865" t="s">
        <v>3841</v>
      </c>
      <c r="Z1865">
        <v>1</v>
      </c>
      <c r="AA1865" t="s">
        <v>922</v>
      </c>
      <c r="AB1865" t="s">
        <v>1653</v>
      </c>
      <c r="AC1865" s="3">
        <v>1</v>
      </c>
      <c r="AD1865" s="3">
        <v>1</v>
      </c>
      <c r="AE1865" s="3">
        <v>100</v>
      </c>
      <c r="AF1865" s="3">
        <v>1</v>
      </c>
      <c r="AG1865" s="3">
        <v>1</v>
      </c>
      <c r="AH1865" s="3">
        <v>100</v>
      </c>
      <c r="AI1865" s="3">
        <v>1</v>
      </c>
      <c r="AJ1865" s="3">
        <v>0</v>
      </c>
      <c r="AK1865" s="3">
        <v>0</v>
      </c>
      <c r="AL1865" s="3">
        <v>1</v>
      </c>
      <c r="AM1865" s="3">
        <v>0</v>
      </c>
      <c r="AN1865" s="3">
        <v>0</v>
      </c>
      <c r="AO1865" s="3">
        <v>1</v>
      </c>
      <c r="AP1865" s="3">
        <v>0</v>
      </c>
      <c r="AQ1865" s="3">
        <v>0</v>
      </c>
      <c r="AR1865" s="3">
        <v>5</v>
      </c>
      <c r="AS1865" s="3">
        <v>2</v>
      </c>
      <c r="AT1865" s="3">
        <v>40</v>
      </c>
      <c r="AU1865" s="1">
        <v>57200000</v>
      </c>
      <c r="AV1865" s="1">
        <v>57200000</v>
      </c>
      <c r="AW1865" s="3">
        <v>100</v>
      </c>
      <c r="AX1865" s="1">
        <v>405446167</v>
      </c>
      <c r="AY1865" s="1">
        <v>405446167</v>
      </c>
      <c r="AZ1865" s="3">
        <v>100</v>
      </c>
      <c r="BA1865" s="1">
        <v>400000000</v>
      </c>
      <c r="BB1865" s="1">
        <v>0</v>
      </c>
      <c r="BC1865" s="3">
        <v>0</v>
      </c>
      <c r="BD1865" s="1">
        <v>150000000</v>
      </c>
      <c r="BE1865" s="1">
        <v>0</v>
      </c>
      <c r="BF1865" s="3">
        <v>0</v>
      </c>
      <c r="BG1865" s="1">
        <v>150000000</v>
      </c>
      <c r="BH1865" s="1">
        <v>0</v>
      </c>
      <c r="BI1865" s="3">
        <v>0</v>
      </c>
      <c r="BJ1865" s="1" t="s">
        <v>9</v>
      </c>
      <c r="BK1865" s="1" t="s">
        <v>9</v>
      </c>
      <c r="BL1865" s="3" t="s">
        <v>9</v>
      </c>
      <c r="BM1865" s="4">
        <f t="shared" si="349"/>
        <v>57.2</v>
      </c>
      <c r="BN1865" s="4">
        <f t="shared" si="350"/>
        <v>57.2</v>
      </c>
      <c r="BO1865" s="4">
        <f t="shared" si="351"/>
        <v>405.446167</v>
      </c>
      <c r="BP1865" s="4">
        <f t="shared" si="352"/>
        <v>405.446167</v>
      </c>
      <c r="BQ1865" s="4">
        <f t="shared" si="353"/>
        <v>400</v>
      </c>
      <c r="BR1865" s="4">
        <f t="shared" si="354"/>
        <v>0</v>
      </c>
      <c r="BS1865" s="4">
        <f t="shared" si="355"/>
        <v>150</v>
      </c>
      <c r="BT1865" s="4">
        <f t="shared" si="356"/>
        <v>0</v>
      </c>
      <c r="BU1865" s="4">
        <f t="shared" si="357"/>
        <v>150</v>
      </c>
      <c r="BV1865" s="4">
        <f t="shared" si="358"/>
        <v>0</v>
      </c>
      <c r="BW1865" s="4">
        <f t="shared" si="359"/>
        <v>1162.6461669999999</v>
      </c>
      <c r="BX1865" s="4">
        <f t="shared" si="360"/>
        <v>462.64616699999999</v>
      </c>
      <c r="BY1865" t="s">
        <v>896</v>
      </c>
    </row>
    <row r="1866" spans="1:77" x14ac:dyDescent="0.25">
      <c r="A1866">
        <v>16</v>
      </c>
      <c r="B1866" t="s">
        <v>0</v>
      </c>
      <c r="C1866" t="s">
        <v>668</v>
      </c>
      <c r="D1866">
        <v>2021</v>
      </c>
      <c r="E1866" t="s">
        <v>1</v>
      </c>
      <c r="F1866" t="s">
        <v>2</v>
      </c>
      <c r="G1866">
        <v>2</v>
      </c>
      <c r="H1866" t="s">
        <v>3</v>
      </c>
      <c r="I1866" t="s">
        <v>709</v>
      </c>
      <c r="J1866" t="s">
        <v>624</v>
      </c>
      <c r="K1866" t="s">
        <v>846</v>
      </c>
      <c r="L1866" t="s">
        <v>775</v>
      </c>
      <c r="M1866" t="s">
        <v>776</v>
      </c>
      <c r="N1866" t="s">
        <v>717</v>
      </c>
      <c r="O1866" t="s">
        <v>5</v>
      </c>
      <c r="P1866" t="s">
        <v>724</v>
      </c>
      <c r="Q1866" t="s">
        <v>18</v>
      </c>
      <c r="R1866">
        <v>0</v>
      </c>
      <c r="S1866" t="s">
        <v>7</v>
      </c>
      <c r="T1866">
        <v>552</v>
      </c>
      <c r="U1866" t="s">
        <v>626</v>
      </c>
      <c r="V1866" t="s">
        <v>4347</v>
      </c>
      <c r="W1866" t="s">
        <v>3840</v>
      </c>
      <c r="X1866">
        <v>2</v>
      </c>
      <c r="Y1866" t="s">
        <v>3842</v>
      </c>
      <c r="Z1866">
        <v>1</v>
      </c>
      <c r="AA1866" t="s">
        <v>922</v>
      </c>
      <c r="AB1866" t="s">
        <v>1653</v>
      </c>
      <c r="AC1866" s="3">
        <v>1</v>
      </c>
      <c r="AD1866" s="3">
        <v>1</v>
      </c>
      <c r="AE1866" s="3">
        <v>100</v>
      </c>
      <c r="AF1866" s="3">
        <v>1</v>
      </c>
      <c r="AG1866" s="3">
        <v>1</v>
      </c>
      <c r="AH1866" s="3">
        <v>100</v>
      </c>
      <c r="AI1866" s="3">
        <v>1</v>
      </c>
      <c r="AJ1866" s="3">
        <v>0</v>
      </c>
      <c r="AK1866" s="3">
        <v>0</v>
      </c>
      <c r="AL1866" s="3">
        <v>1</v>
      </c>
      <c r="AM1866" s="3">
        <v>0</v>
      </c>
      <c r="AN1866" s="3">
        <v>0</v>
      </c>
      <c r="AO1866" s="3">
        <v>1</v>
      </c>
      <c r="AP1866" s="3">
        <v>0</v>
      </c>
      <c r="AQ1866" s="3">
        <v>0</v>
      </c>
      <c r="AR1866" s="3">
        <v>5</v>
      </c>
      <c r="AS1866" s="3">
        <v>2</v>
      </c>
      <c r="AT1866" s="3">
        <v>40</v>
      </c>
      <c r="AU1866" s="1">
        <v>110168487</v>
      </c>
      <c r="AV1866" s="1">
        <v>108085369</v>
      </c>
      <c r="AW1866" s="3">
        <v>98.11</v>
      </c>
      <c r="AX1866" s="1">
        <v>167482453</v>
      </c>
      <c r="AY1866" s="1">
        <v>167482453</v>
      </c>
      <c r="AZ1866" s="3">
        <v>100</v>
      </c>
      <c r="BA1866" s="1">
        <v>180000000</v>
      </c>
      <c r="BB1866" s="1">
        <v>0</v>
      </c>
      <c r="BC1866" s="3">
        <v>0</v>
      </c>
      <c r="BD1866" s="1">
        <v>150000000</v>
      </c>
      <c r="BE1866" s="1">
        <v>0</v>
      </c>
      <c r="BF1866" s="3">
        <v>0</v>
      </c>
      <c r="BG1866" s="1">
        <v>150000000</v>
      </c>
      <c r="BH1866" s="1">
        <v>0</v>
      </c>
      <c r="BI1866" s="3">
        <v>0</v>
      </c>
      <c r="BJ1866" s="1" t="s">
        <v>9</v>
      </c>
      <c r="BK1866" s="1" t="s">
        <v>9</v>
      </c>
      <c r="BL1866" s="3" t="s">
        <v>9</v>
      </c>
      <c r="BM1866" s="4">
        <f t="shared" si="349"/>
        <v>110.168487</v>
      </c>
      <c r="BN1866" s="4">
        <f t="shared" si="350"/>
        <v>108.085369</v>
      </c>
      <c r="BO1866" s="4">
        <f t="shared" si="351"/>
        <v>167.48245299999999</v>
      </c>
      <c r="BP1866" s="4">
        <f t="shared" si="352"/>
        <v>167.48245299999999</v>
      </c>
      <c r="BQ1866" s="4">
        <f t="shared" si="353"/>
        <v>180</v>
      </c>
      <c r="BR1866" s="4">
        <f t="shared" si="354"/>
        <v>0</v>
      </c>
      <c r="BS1866" s="4">
        <f t="shared" si="355"/>
        <v>150</v>
      </c>
      <c r="BT1866" s="4">
        <f t="shared" si="356"/>
        <v>0</v>
      </c>
      <c r="BU1866" s="4">
        <f t="shared" si="357"/>
        <v>150</v>
      </c>
      <c r="BV1866" s="4">
        <f t="shared" si="358"/>
        <v>0</v>
      </c>
      <c r="BW1866" s="4">
        <f t="shared" si="359"/>
        <v>757.65093999999999</v>
      </c>
      <c r="BX1866" s="4">
        <f t="shared" si="360"/>
        <v>275.56782199999998</v>
      </c>
      <c r="BY1866" t="s">
        <v>896</v>
      </c>
    </row>
    <row r="1867" spans="1:77" x14ac:dyDescent="0.25">
      <c r="A1867">
        <v>16</v>
      </c>
      <c r="B1867" t="s">
        <v>0</v>
      </c>
      <c r="C1867" t="s">
        <v>668</v>
      </c>
      <c r="D1867">
        <v>2021</v>
      </c>
      <c r="E1867" t="s">
        <v>1</v>
      </c>
      <c r="F1867" t="s">
        <v>2</v>
      </c>
      <c r="G1867">
        <v>2</v>
      </c>
      <c r="H1867" t="s">
        <v>3</v>
      </c>
      <c r="I1867" t="s">
        <v>709</v>
      </c>
      <c r="J1867" t="s">
        <v>624</v>
      </c>
      <c r="K1867" t="s">
        <v>846</v>
      </c>
      <c r="L1867" t="s">
        <v>775</v>
      </c>
      <c r="M1867" t="s">
        <v>776</v>
      </c>
      <c r="N1867" t="s">
        <v>717</v>
      </c>
      <c r="O1867" t="s">
        <v>5</v>
      </c>
      <c r="P1867" t="s">
        <v>724</v>
      </c>
      <c r="Q1867" t="s">
        <v>18</v>
      </c>
      <c r="R1867">
        <v>0</v>
      </c>
      <c r="S1867" t="s">
        <v>7</v>
      </c>
      <c r="T1867">
        <v>552</v>
      </c>
      <c r="U1867" t="s">
        <v>626</v>
      </c>
      <c r="V1867" t="s">
        <v>4347</v>
      </c>
      <c r="W1867" t="s">
        <v>3840</v>
      </c>
      <c r="X1867">
        <v>3</v>
      </c>
      <c r="Y1867" t="s">
        <v>3843</v>
      </c>
      <c r="Z1867">
        <v>1</v>
      </c>
      <c r="AA1867" t="s">
        <v>922</v>
      </c>
      <c r="AB1867" t="s">
        <v>1653</v>
      </c>
      <c r="AC1867" s="3">
        <v>1</v>
      </c>
      <c r="AD1867" s="3">
        <v>1</v>
      </c>
      <c r="AE1867" s="3">
        <v>100</v>
      </c>
      <c r="AF1867" s="3">
        <v>1</v>
      </c>
      <c r="AG1867" s="3">
        <v>1</v>
      </c>
      <c r="AH1867" s="3">
        <v>100</v>
      </c>
      <c r="AI1867" s="3">
        <v>1</v>
      </c>
      <c r="AJ1867" s="3">
        <v>0</v>
      </c>
      <c r="AK1867" s="3">
        <v>0</v>
      </c>
      <c r="AL1867" s="3">
        <v>1</v>
      </c>
      <c r="AM1867" s="3">
        <v>0</v>
      </c>
      <c r="AN1867" s="3">
        <v>0</v>
      </c>
      <c r="AO1867" s="3">
        <v>1</v>
      </c>
      <c r="AP1867" s="3">
        <v>0</v>
      </c>
      <c r="AQ1867" s="3">
        <v>0</v>
      </c>
      <c r="AR1867" s="3">
        <v>5</v>
      </c>
      <c r="AS1867" s="3">
        <v>2</v>
      </c>
      <c r="AT1867" s="3">
        <v>40</v>
      </c>
      <c r="AU1867" s="1">
        <v>115317000</v>
      </c>
      <c r="AV1867" s="1">
        <v>115266666</v>
      </c>
      <c r="AW1867" s="3">
        <v>99.96</v>
      </c>
      <c r="AX1867" s="1">
        <v>654894740</v>
      </c>
      <c r="AY1867" s="1">
        <v>654894740</v>
      </c>
      <c r="AZ1867" s="3">
        <v>100</v>
      </c>
      <c r="BA1867" s="1">
        <v>650000000</v>
      </c>
      <c r="BB1867" s="1">
        <v>0</v>
      </c>
      <c r="BC1867" s="3">
        <v>0</v>
      </c>
      <c r="BD1867" s="1">
        <v>400000000</v>
      </c>
      <c r="BE1867" s="1">
        <v>0</v>
      </c>
      <c r="BF1867" s="3">
        <v>0</v>
      </c>
      <c r="BG1867" s="1">
        <v>400000000</v>
      </c>
      <c r="BH1867" s="1">
        <v>0</v>
      </c>
      <c r="BI1867" s="3">
        <v>0</v>
      </c>
      <c r="BJ1867" s="1" t="s">
        <v>9</v>
      </c>
      <c r="BK1867" s="1" t="s">
        <v>9</v>
      </c>
      <c r="BL1867" s="3" t="s">
        <v>9</v>
      </c>
      <c r="BM1867" s="4">
        <f t="shared" si="349"/>
        <v>115.31699999999999</v>
      </c>
      <c r="BN1867" s="4">
        <f t="shared" si="350"/>
        <v>115.266666</v>
      </c>
      <c r="BO1867" s="4">
        <f t="shared" si="351"/>
        <v>654.89473999999996</v>
      </c>
      <c r="BP1867" s="4">
        <f t="shared" si="352"/>
        <v>654.89473999999996</v>
      </c>
      <c r="BQ1867" s="4">
        <f t="shared" si="353"/>
        <v>650</v>
      </c>
      <c r="BR1867" s="4">
        <f t="shared" si="354"/>
        <v>0</v>
      </c>
      <c r="BS1867" s="4">
        <f t="shared" si="355"/>
        <v>400</v>
      </c>
      <c r="BT1867" s="4">
        <f t="shared" si="356"/>
        <v>0</v>
      </c>
      <c r="BU1867" s="4">
        <f t="shared" si="357"/>
        <v>400</v>
      </c>
      <c r="BV1867" s="4">
        <f t="shared" si="358"/>
        <v>0</v>
      </c>
      <c r="BW1867" s="4">
        <f t="shared" si="359"/>
        <v>2220.2117399999997</v>
      </c>
      <c r="BX1867" s="4">
        <f t="shared" si="360"/>
        <v>770.16140599999994</v>
      </c>
      <c r="BY1867" t="s">
        <v>896</v>
      </c>
    </row>
    <row r="1868" spans="1:77" x14ac:dyDescent="0.25">
      <c r="A1868">
        <v>16</v>
      </c>
      <c r="B1868" t="s">
        <v>0</v>
      </c>
      <c r="C1868" t="s">
        <v>668</v>
      </c>
      <c r="D1868">
        <v>2021</v>
      </c>
      <c r="E1868" t="s">
        <v>1</v>
      </c>
      <c r="F1868" t="s">
        <v>2</v>
      </c>
      <c r="G1868">
        <v>2</v>
      </c>
      <c r="H1868" t="s">
        <v>3</v>
      </c>
      <c r="I1868" t="s">
        <v>709</v>
      </c>
      <c r="J1868" t="s">
        <v>624</v>
      </c>
      <c r="K1868" t="s">
        <v>846</v>
      </c>
      <c r="L1868" t="s">
        <v>775</v>
      </c>
      <c r="M1868" t="s">
        <v>776</v>
      </c>
      <c r="N1868" t="s">
        <v>717</v>
      </c>
      <c r="O1868" t="s">
        <v>5</v>
      </c>
      <c r="P1868" t="s">
        <v>724</v>
      </c>
      <c r="Q1868" t="s">
        <v>18</v>
      </c>
      <c r="R1868">
        <v>0</v>
      </c>
      <c r="S1868" t="s">
        <v>7</v>
      </c>
      <c r="T1868">
        <v>552</v>
      </c>
      <c r="U1868" t="s">
        <v>626</v>
      </c>
      <c r="V1868" t="s">
        <v>4347</v>
      </c>
      <c r="W1868" t="s">
        <v>3840</v>
      </c>
      <c r="X1868">
        <v>4</v>
      </c>
      <c r="Y1868" t="s">
        <v>3844</v>
      </c>
      <c r="Z1868">
        <v>1</v>
      </c>
      <c r="AA1868" t="s">
        <v>922</v>
      </c>
      <c r="AB1868" t="s">
        <v>1653</v>
      </c>
      <c r="AC1868" s="3">
        <v>1</v>
      </c>
      <c r="AD1868" s="3">
        <v>1</v>
      </c>
      <c r="AE1868" s="3">
        <v>100</v>
      </c>
      <c r="AF1868" s="3">
        <v>1</v>
      </c>
      <c r="AG1868" s="3">
        <v>1</v>
      </c>
      <c r="AH1868" s="3">
        <v>100</v>
      </c>
      <c r="AI1868" s="3">
        <v>1</v>
      </c>
      <c r="AJ1868" s="3">
        <v>0</v>
      </c>
      <c r="AK1868" s="3">
        <v>0</v>
      </c>
      <c r="AL1868" s="3">
        <v>1</v>
      </c>
      <c r="AM1868" s="3">
        <v>0</v>
      </c>
      <c r="AN1868" s="3">
        <v>0</v>
      </c>
      <c r="AO1868" s="3">
        <v>1</v>
      </c>
      <c r="AP1868" s="3">
        <v>0</v>
      </c>
      <c r="AQ1868" s="3">
        <v>0</v>
      </c>
      <c r="AR1868" s="3">
        <v>5</v>
      </c>
      <c r="AS1868" s="3">
        <v>2</v>
      </c>
      <c r="AT1868" s="3">
        <v>40</v>
      </c>
      <c r="AU1868" s="1">
        <v>68000000</v>
      </c>
      <c r="AV1868" s="1">
        <v>68000000</v>
      </c>
      <c r="AW1868" s="3">
        <v>100</v>
      </c>
      <c r="AX1868" s="1">
        <v>147366666</v>
      </c>
      <c r="AY1868" s="1">
        <v>147366666</v>
      </c>
      <c r="AZ1868" s="3">
        <v>100</v>
      </c>
      <c r="BA1868" s="1">
        <v>150000000</v>
      </c>
      <c r="BB1868" s="1">
        <v>0</v>
      </c>
      <c r="BC1868" s="3">
        <v>0</v>
      </c>
      <c r="BD1868" s="1">
        <v>200000000</v>
      </c>
      <c r="BE1868" s="1">
        <v>0</v>
      </c>
      <c r="BF1868" s="3">
        <v>0</v>
      </c>
      <c r="BG1868" s="1">
        <v>200000000</v>
      </c>
      <c r="BH1868" s="1">
        <v>0</v>
      </c>
      <c r="BI1868" s="3">
        <v>0</v>
      </c>
      <c r="BJ1868" s="1" t="s">
        <v>9</v>
      </c>
      <c r="BK1868" s="1" t="s">
        <v>9</v>
      </c>
      <c r="BL1868" s="3" t="s">
        <v>9</v>
      </c>
      <c r="BM1868" s="4">
        <f t="shared" si="349"/>
        <v>68</v>
      </c>
      <c r="BN1868" s="4">
        <f t="shared" si="350"/>
        <v>68</v>
      </c>
      <c r="BO1868" s="4">
        <f t="shared" si="351"/>
        <v>147.36666600000001</v>
      </c>
      <c r="BP1868" s="4">
        <f t="shared" si="352"/>
        <v>147.36666600000001</v>
      </c>
      <c r="BQ1868" s="4">
        <f t="shared" si="353"/>
        <v>150</v>
      </c>
      <c r="BR1868" s="4">
        <f t="shared" si="354"/>
        <v>0</v>
      </c>
      <c r="BS1868" s="4">
        <f t="shared" si="355"/>
        <v>200</v>
      </c>
      <c r="BT1868" s="4">
        <f t="shared" si="356"/>
        <v>0</v>
      </c>
      <c r="BU1868" s="4">
        <f t="shared" si="357"/>
        <v>200</v>
      </c>
      <c r="BV1868" s="4">
        <f t="shared" si="358"/>
        <v>0</v>
      </c>
      <c r="BW1868" s="4">
        <f t="shared" si="359"/>
        <v>765.36666600000001</v>
      </c>
      <c r="BX1868" s="4">
        <f t="shared" si="360"/>
        <v>215.36666600000001</v>
      </c>
      <c r="BY1868" t="s">
        <v>896</v>
      </c>
    </row>
    <row r="1869" spans="1:77" x14ac:dyDescent="0.25">
      <c r="A1869">
        <v>16</v>
      </c>
      <c r="B1869" t="s">
        <v>0</v>
      </c>
      <c r="C1869" t="s">
        <v>668</v>
      </c>
      <c r="D1869">
        <v>2021</v>
      </c>
      <c r="E1869" t="s">
        <v>1</v>
      </c>
      <c r="F1869" t="s">
        <v>2</v>
      </c>
      <c r="G1869">
        <v>2</v>
      </c>
      <c r="H1869" t="s">
        <v>3</v>
      </c>
      <c r="I1869" t="s">
        <v>709</v>
      </c>
      <c r="J1869" t="s">
        <v>624</v>
      </c>
      <c r="K1869" t="s">
        <v>846</v>
      </c>
      <c r="L1869" t="s">
        <v>775</v>
      </c>
      <c r="M1869" t="s">
        <v>776</v>
      </c>
      <c r="N1869" t="s">
        <v>717</v>
      </c>
      <c r="O1869" t="s">
        <v>5</v>
      </c>
      <c r="P1869" t="s">
        <v>724</v>
      </c>
      <c r="Q1869" t="s">
        <v>18</v>
      </c>
      <c r="R1869">
        <v>0</v>
      </c>
      <c r="S1869" t="s">
        <v>7</v>
      </c>
      <c r="T1869">
        <v>552</v>
      </c>
      <c r="U1869" t="s">
        <v>626</v>
      </c>
      <c r="V1869" t="s">
        <v>4347</v>
      </c>
      <c r="W1869" t="s">
        <v>3840</v>
      </c>
      <c r="X1869">
        <v>5</v>
      </c>
      <c r="Y1869" t="s">
        <v>3845</v>
      </c>
      <c r="Z1869">
        <v>1</v>
      </c>
      <c r="AA1869" t="s">
        <v>922</v>
      </c>
      <c r="AB1869" t="s">
        <v>1653</v>
      </c>
      <c r="AC1869" s="3">
        <v>1</v>
      </c>
      <c r="AD1869" s="3">
        <v>1</v>
      </c>
      <c r="AE1869" s="3">
        <v>100</v>
      </c>
      <c r="AF1869" s="3">
        <v>1</v>
      </c>
      <c r="AG1869" s="3">
        <v>1</v>
      </c>
      <c r="AH1869" s="3">
        <v>100</v>
      </c>
      <c r="AI1869" s="3">
        <v>1</v>
      </c>
      <c r="AJ1869" s="3">
        <v>0</v>
      </c>
      <c r="AK1869" s="3">
        <v>0</v>
      </c>
      <c r="AL1869" s="3">
        <v>1</v>
      </c>
      <c r="AM1869" s="3">
        <v>0</v>
      </c>
      <c r="AN1869" s="3">
        <v>0</v>
      </c>
      <c r="AO1869" s="3">
        <v>1</v>
      </c>
      <c r="AP1869" s="3">
        <v>0</v>
      </c>
      <c r="AQ1869" s="3">
        <v>0</v>
      </c>
      <c r="AR1869" s="3">
        <v>5</v>
      </c>
      <c r="AS1869" s="3">
        <v>2</v>
      </c>
      <c r="AT1869" s="3">
        <v>40</v>
      </c>
      <c r="AU1869" s="1">
        <v>26000000</v>
      </c>
      <c r="AV1869" s="1">
        <v>26000000</v>
      </c>
      <c r="AW1869" s="3">
        <v>100</v>
      </c>
      <c r="AX1869" s="1">
        <v>58400000</v>
      </c>
      <c r="AY1869" s="1">
        <v>58400000</v>
      </c>
      <c r="AZ1869" s="3">
        <v>100</v>
      </c>
      <c r="BA1869" s="1">
        <v>100000000</v>
      </c>
      <c r="BB1869" s="1">
        <v>0</v>
      </c>
      <c r="BC1869" s="3">
        <v>0</v>
      </c>
      <c r="BD1869" s="1">
        <v>150000000</v>
      </c>
      <c r="BE1869" s="1">
        <v>0</v>
      </c>
      <c r="BF1869" s="3">
        <v>0</v>
      </c>
      <c r="BG1869" s="1">
        <v>150000000</v>
      </c>
      <c r="BH1869" s="1">
        <v>0</v>
      </c>
      <c r="BI1869" s="3">
        <v>0</v>
      </c>
      <c r="BJ1869" s="1" t="s">
        <v>9</v>
      </c>
      <c r="BK1869" s="1" t="s">
        <v>9</v>
      </c>
      <c r="BL1869" s="3" t="s">
        <v>9</v>
      </c>
      <c r="BM1869" s="4">
        <f t="shared" si="349"/>
        <v>26</v>
      </c>
      <c r="BN1869" s="4">
        <f t="shared" si="350"/>
        <v>26</v>
      </c>
      <c r="BO1869" s="4">
        <f t="shared" si="351"/>
        <v>58.4</v>
      </c>
      <c r="BP1869" s="4">
        <f t="shared" si="352"/>
        <v>58.4</v>
      </c>
      <c r="BQ1869" s="4">
        <f t="shared" si="353"/>
        <v>100</v>
      </c>
      <c r="BR1869" s="4">
        <f t="shared" si="354"/>
        <v>0</v>
      </c>
      <c r="BS1869" s="4">
        <f t="shared" si="355"/>
        <v>150</v>
      </c>
      <c r="BT1869" s="4">
        <f t="shared" si="356"/>
        <v>0</v>
      </c>
      <c r="BU1869" s="4">
        <f t="shared" si="357"/>
        <v>150</v>
      </c>
      <c r="BV1869" s="4">
        <f t="shared" si="358"/>
        <v>0</v>
      </c>
      <c r="BW1869" s="4">
        <f t="shared" si="359"/>
        <v>484.4</v>
      </c>
      <c r="BX1869" s="4">
        <f t="shared" si="360"/>
        <v>84.4</v>
      </c>
      <c r="BY1869" t="s">
        <v>896</v>
      </c>
    </row>
    <row r="1870" spans="1:77" x14ac:dyDescent="0.25">
      <c r="A1870">
        <v>16</v>
      </c>
      <c r="B1870" t="s">
        <v>0</v>
      </c>
      <c r="C1870" t="s">
        <v>668</v>
      </c>
      <c r="D1870">
        <v>2021</v>
      </c>
      <c r="E1870" t="s">
        <v>1</v>
      </c>
      <c r="F1870" t="s">
        <v>2</v>
      </c>
      <c r="G1870">
        <v>2</v>
      </c>
      <c r="H1870" t="s">
        <v>3</v>
      </c>
      <c r="I1870" t="s">
        <v>709</v>
      </c>
      <c r="J1870" t="s">
        <v>624</v>
      </c>
      <c r="K1870" t="s">
        <v>846</v>
      </c>
      <c r="L1870" t="s">
        <v>775</v>
      </c>
      <c r="M1870" t="s">
        <v>776</v>
      </c>
      <c r="N1870" t="s">
        <v>717</v>
      </c>
      <c r="O1870" t="s">
        <v>5</v>
      </c>
      <c r="P1870" t="s">
        <v>724</v>
      </c>
      <c r="Q1870" t="s">
        <v>18</v>
      </c>
      <c r="R1870">
        <v>0</v>
      </c>
      <c r="S1870" t="s">
        <v>7</v>
      </c>
      <c r="T1870">
        <v>552</v>
      </c>
      <c r="U1870" t="s">
        <v>626</v>
      </c>
      <c r="V1870" t="s">
        <v>4347</v>
      </c>
      <c r="W1870" t="s">
        <v>3840</v>
      </c>
      <c r="X1870">
        <v>6</v>
      </c>
      <c r="Y1870" t="s">
        <v>3846</v>
      </c>
      <c r="Z1870">
        <v>2</v>
      </c>
      <c r="AA1870" t="s">
        <v>918</v>
      </c>
      <c r="AB1870" t="s">
        <v>1653</v>
      </c>
      <c r="AC1870" s="3">
        <v>90</v>
      </c>
      <c r="AD1870" s="3">
        <v>100</v>
      </c>
      <c r="AE1870" s="3">
        <v>111.11</v>
      </c>
      <c r="AF1870" s="3">
        <v>100</v>
      </c>
      <c r="AG1870" s="3">
        <v>89</v>
      </c>
      <c r="AH1870" s="3">
        <v>89</v>
      </c>
      <c r="AI1870" s="3">
        <v>100</v>
      </c>
      <c r="AJ1870" s="3">
        <v>0</v>
      </c>
      <c r="AK1870" s="3">
        <v>0</v>
      </c>
      <c r="AL1870" s="3">
        <v>100</v>
      </c>
      <c r="AM1870" s="3">
        <v>0</v>
      </c>
      <c r="AN1870" s="3">
        <v>0</v>
      </c>
      <c r="AO1870" s="3">
        <v>100</v>
      </c>
      <c r="AP1870" s="3">
        <v>0</v>
      </c>
      <c r="AQ1870" s="3">
        <v>0</v>
      </c>
      <c r="AR1870" s="3" t="s">
        <v>7</v>
      </c>
      <c r="AS1870" s="3" t="s">
        <v>7</v>
      </c>
      <c r="AT1870" s="3" t="s">
        <v>7</v>
      </c>
      <c r="AU1870" s="1">
        <v>923966666</v>
      </c>
      <c r="AV1870" s="1">
        <v>923966666</v>
      </c>
      <c r="AW1870" s="3">
        <v>100</v>
      </c>
      <c r="AX1870" s="1">
        <v>2449046974</v>
      </c>
      <c r="AY1870" s="1">
        <v>2448433332</v>
      </c>
      <c r="AZ1870" s="3">
        <v>99.97</v>
      </c>
      <c r="BA1870" s="1">
        <v>2886420000</v>
      </c>
      <c r="BB1870" s="1">
        <v>0</v>
      </c>
      <c r="BC1870" s="3">
        <v>0</v>
      </c>
      <c r="BD1870" s="1">
        <v>1210000000</v>
      </c>
      <c r="BE1870" s="1">
        <v>0</v>
      </c>
      <c r="BF1870" s="3">
        <v>0</v>
      </c>
      <c r="BG1870" s="1">
        <v>1195000000</v>
      </c>
      <c r="BH1870" s="1">
        <v>0</v>
      </c>
      <c r="BI1870" s="3">
        <v>0</v>
      </c>
      <c r="BJ1870" s="1" t="s">
        <v>9</v>
      </c>
      <c r="BK1870" s="1" t="s">
        <v>9</v>
      </c>
      <c r="BL1870" s="3" t="s">
        <v>9</v>
      </c>
      <c r="BM1870" s="4">
        <f t="shared" si="349"/>
        <v>923.96666600000003</v>
      </c>
      <c r="BN1870" s="4">
        <f t="shared" si="350"/>
        <v>923.96666600000003</v>
      </c>
      <c r="BO1870" s="4">
        <f t="shared" si="351"/>
        <v>2449.0469739999999</v>
      </c>
      <c r="BP1870" s="4">
        <f t="shared" si="352"/>
        <v>2448.4333320000001</v>
      </c>
      <c r="BQ1870" s="4">
        <f t="shared" si="353"/>
        <v>2886.42</v>
      </c>
      <c r="BR1870" s="4">
        <f t="shared" si="354"/>
        <v>0</v>
      </c>
      <c r="BS1870" s="4">
        <f t="shared" si="355"/>
        <v>1210</v>
      </c>
      <c r="BT1870" s="4">
        <f t="shared" si="356"/>
        <v>0</v>
      </c>
      <c r="BU1870" s="4">
        <f t="shared" si="357"/>
        <v>1195</v>
      </c>
      <c r="BV1870" s="4">
        <f t="shared" si="358"/>
        <v>0</v>
      </c>
      <c r="BW1870" s="4">
        <f t="shared" si="359"/>
        <v>8664.4336399999993</v>
      </c>
      <c r="BX1870" s="4">
        <f t="shared" si="360"/>
        <v>3372.3999979999999</v>
      </c>
      <c r="BY1870" t="s">
        <v>896</v>
      </c>
    </row>
    <row r="1871" spans="1:77" x14ac:dyDescent="0.25">
      <c r="A1871">
        <v>16</v>
      </c>
      <c r="B1871" t="s">
        <v>0</v>
      </c>
      <c r="C1871" t="s">
        <v>668</v>
      </c>
      <c r="D1871">
        <v>2021</v>
      </c>
      <c r="E1871" t="s">
        <v>1</v>
      </c>
      <c r="F1871" t="s">
        <v>2</v>
      </c>
      <c r="G1871">
        <v>2</v>
      </c>
      <c r="H1871" t="s">
        <v>3</v>
      </c>
      <c r="I1871" t="s">
        <v>709</v>
      </c>
      <c r="J1871" t="s">
        <v>624</v>
      </c>
      <c r="K1871" t="s">
        <v>846</v>
      </c>
      <c r="L1871" t="s">
        <v>775</v>
      </c>
      <c r="M1871" t="s">
        <v>776</v>
      </c>
      <c r="N1871" t="s">
        <v>717</v>
      </c>
      <c r="O1871" t="s">
        <v>5</v>
      </c>
      <c r="P1871" t="s">
        <v>724</v>
      </c>
      <c r="Q1871" t="s">
        <v>18</v>
      </c>
      <c r="R1871">
        <v>0</v>
      </c>
      <c r="S1871" t="s">
        <v>7</v>
      </c>
      <c r="T1871">
        <v>552</v>
      </c>
      <c r="U1871" t="s">
        <v>626</v>
      </c>
      <c r="V1871" t="s">
        <v>4347</v>
      </c>
      <c r="W1871" t="s">
        <v>3840</v>
      </c>
      <c r="X1871">
        <v>7</v>
      </c>
      <c r="Y1871" t="s">
        <v>3847</v>
      </c>
      <c r="Z1871">
        <v>2</v>
      </c>
      <c r="AA1871" t="s">
        <v>918</v>
      </c>
      <c r="AB1871" t="s">
        <v>1653</v>
      </c>
      <c r="AC1871" s="3">
        <v>90</v>
      </c>
      <c r="AD1871" s="3">
        <v>100</v>
      </c>
      <c r="AE1871" s="3">
        <v>111.11</v>
      </c>
      <c r="AF1871" s="3">
        <v>100</v>
      </c>
      <c r="AG1871" s="3">
        <v>100</v>
      </c>
      <c r="AH1871" s="3">
        <v>100</v>
      </c>
      <c r="AI1871" s="3">
        <v>100</v>
      </c>
      <c r="AJ1871" s="3">
        <v>0</v>
      </c>
      <c r="AK1871" s="3">
        <v>0</v>
      </c>
      <c r="AL1871" s="3">
        <v>100</v>
      </c>
      <c r="AM1871" s="3">
        <v>0</v>
      </c>
      <c r="AN1871" s="3">
        <v>0</v>
      </c>
      <c r="AO1871" s="3">
        <v>100</v>
      </c>
      <c r="AP1871" s="3">
        <v>0</v>
      </c>
      <c r="AQ1871" s="3">
        <v>0</v>
      </c>
      <c r="AR1871" s="3" t="s">
        <v>7</v>
      </c>
      <c r="AS1871" s="3" t="s">
        <v>7</v>
      </c>
      <c r="AT1871" s="3" t="s">
        <v>7</v>
      </c>
      <c r="AU1871" s="1">
        <v>666966667</v>
      </c>
      <c r="AV1871" s="1">
        <v>666966667</v>
      </c>
      <c r="AW1871" s="3">
        <v>100</v>
      </c>
      <c r="AX1871" s="1">
        <v>5918896000</v>
      </c>
      <c r="AY1871" s="1">
        <v>5915999996</v>
      </c>
      <c r="AZ1871" s="3">
        <v>99.95</v>
      </c>
      <c r="BA1871" s="1">
        <v>4329630000</v>
      </c>
      <c r="BB1871" s="1">
        <v>0</v>
      </c>
      <c r="BC1871" s="3">
        <v>0</v>
      </c>
      <c r="BD1871" s="1">
        <v>977000000</v>
      </c>
      <c r="BE1871" s="1">
        <v>0</v>
      </c>
      <c r="BF1871" s="3">
        <v>0</v>
      </c>
      <c r="BG1871" s="1">
        <v>963000000</v>
      </c>
      <c r="BH1871" s="1">
        <v>0</v>
      </c>
      <c r="BI1871" s="3">
        <v>0</v>
      </c>
      <c r="BJ1871" s="1" t="s">
        <v>9</v>
      </c>
      <c r="BK1871" s="1" t="s">
        <v>9</v>
      </c>
      <c r="BL1871" s="3" t="s">
        <v>9</v>
      </c>
      <c r="BM1871" s="4">
        <f t="shared" si="349"/>
        <v>666.96666700000003</v>
      </c>
      <c r="BN1871" s="4">
        <f t="shared" si="350"/>
        <v>666.96666700000003</v>
      </c>
      <c r="BO1871" s="4">
        <f t="shared" si="351"/>
        <v>5918.8959999999997</v>
      </c>
      <c r="BP1871" s="4">
        <f t="shared" si="352"/>
        <v>5915.9999959999996</v>
      </c>
      <c r="BQ1871" s="4">
        <f t="shared" si="353"/>
        <v>4329.63</v>
      </c>
      <c r="BR1871" s="4">
        <f t="shared" si="354"/>
        <v>0</v>
      </c>
      <c r="BS1871" s="4">
        <f t="shared" si="355"/>
        <v>977</v>
      </c>
      <c r="BT1871" s="4">
        <f t="shared" si="356"/>
        <v>0</v>
      </c>
      <c r="BU1871" s="4">
        <f t="shared" si="357"/>
        <v>963</v>
      </c>
      <c r="BV1871" s="4">
        <f t="shared" si="358"/>
        <v>0</v>
      </c>
      <c r="BW1871" s="4">
        <f t="shared" si="359"/>
        <v>12855.492666999999</v>
      </c>
      <c r="BX1871" s="4">
        <f t="shared" si="360"/>
        <v>6582.9666629999992</v>
      </c>
      <c r="BY1871" t="s">
        <v>896</v>
      </c>
    </row>
    <row r="1872" spans="1:77" x14ac:dyDescent="0.25">
      <c r="A1872">
        <v>16</v>
      </c>
      <c r="B1872" t="s">
        <v>0</v>
      </c>
      <c r="C1872" t="s">
        <v>668</v>
      </c>
      <c r="D1872">
        <v>2021</v>
      </c>
      <c r="E1872" t="s">
        <v>1</v>
      </c>
      <c r="F1872" t="s">
        <v>2</v>
      </c>
      <c r="G1872">
        <v>2</v>
      </c>
      <c r="H1872" t="s">
        <v>3</v>
      </c>
      <c r="I1872" t="s">
        <v>709</v>
      </c>
      <c r="J1872" t="s">
        <v>624</v>
      </c>
      <c r="K1872" t="s">
        <v>846</v>
      </c>
      <c r="L1872" t="s">
        <v>775</v>
      </c>
      <c r="M1872" t="s">
        <v>776</v>
      </c>
      <c r="N1872" t="s">
        <v>717</v>
      </c>
      <c r="O1872" t="s">
        <v>5</v>
      </c>
      <c r="P1872" t="s">
        <v>724</v>
      </c>
      <c r="Q1872" t="s">
        <v>18</v>
      </c>
      <c r="R1872">
        <v>0</v>
      </c>
      <c r="S1872" t="s">
        <v>7</v>
      </c>
      <c r="T1872">
        <v>553</v>
      </c>
      <c r="U1872" t="s">
        <v>627</v>
      </c>
      <c r="V1872" t="s">
        <v>4348</v>
      </c>
      <c r="W1872" t="s">
        <v>3848</v>
      </c>
      <c r="X1872">
        <v>1</v>
      </c>
      <c r="Y1872" t="s">
        <v>3849</v>
      </c>
      <c r="Z1872">
        <v>1</v>
      </c>
      <c r="AA1872" t="s">
        <v>922</v>
      </c>
      <c r="AB1872" t="s">
        <v>1653</v>
      </c>
      <c r="AC1872" s="3">
        <v>0</v>
      </c>
      <c r="AD1872" s="3">
        <v>0</v>
      </c>
      <c r="AE1872" s="3">
        <v>0</v>
      </c>
      <c r="AF1872" s="3">
        <v>1</v>
      </c>
      <c r="AG1872" s="3">
        <v>1</v>
      </c>
      <c r="AH1872" s="3">
        <v>100</v>
      </c>
      <c r="AI1872" s="3">
        <v>1</v>
      </c>
      <c r="AJ1872" s="3">
        <v>0</v>
      </c>
      <c r="AK1872" s="3">
        <v>0</v>
      </c>
      <c r="AL1872" s="3">
        <v>1</v>
      </c>
      <c r="AM1872" s="3">
        <v>0</v>
      </c>
      <c r="AN1872" s="3">
        <v>0</v>
      </c>
      <c r="AO1872" s="3">
        <v>1</v>
      </c>
      <c r="AP1872" s="3">
        <v>0</v>
      </c>
      <c r="AQ1872" s="3">
        <v>0</v>
      </c>
      <c r="AR1872" s="3">
        <v>4</v>
      </c>
      <c r="AS1872" s="3">
        <v>1</v>
      </c>
      <c r="AT1872" s="3">
        <v>25</v>
      </c>
      <c r="AU1872" s="1">
        <v>0</v>
      </c>
      <c r="AV1872" s="1">
        <v>0</v>
      </c>
      <c r="AW1872" s="3">
        <v>0</v>
      </c>
      <c r="AX1872" s="1">
        <v>1390270000</v>
      </c>
      <c r="AY1872" s="1">
        <v>1388543120</v>
      </c>
      <c r="AZ1872" s="3">
        <v>99.88</v>
      </c>
      <c r="BA1872" s="1">
        <v>2500000000</v>
      </c>
      <c r="BB1872" s="1">
        <v>0</v>
      </c>
      <c r="BC1872" s="3">
        <v>0</v>
      </c>
      <c r="BD1872" s="1">
        <v>900000000</v>
      </c>
      <c r="BE1872" s="1">
        <v>0</v>
      </c>
      <c r="BF1872" s="3">
        <v>0</v>
      </c>
      <c r="BG1872" s="1">
        <v>900000000</v>
      </c>
      <c r="BH1872" s="1">
        <v>0</v>
      </c>
      <c r="BI1872" s="3">
        <v>0</v>
      </c>
      <c r="BJ1872" s="1" t="s">
        <v>9</v>
      </c>
      <c r="BK1872" s="1" t="s">
        <v>9</v>
      </c>
      <c r="BL1872" s="3" t="s">
        <v>9</v>
      </c>
      <c r="BM1872" s="4">
        <f t="shared" si="349"/>
        <v>0</v>
      </c>
      <c r="BN1872" s="4">
        <f t="shared" si="350"/>
        <v>0</v>
      </c>
      <c r="BO1872" s="4">
        <f t="shared" si="351"/>
        <v>1390.27</v>
      </c>
      <c r="BP1872" s="4">
        <f t="shared" si="352"/>
        <v>1388.54312</v>
      </c>
      <c r="BQ1872" s="4">
        <f t="shared" si="353"/>
        <v>2500</v>
      </c>
      <c r="BR1872" s="4">
        <f t="shared" si="354"/>
        <v>0</v>
      </c>
      <c r="BS1872" s="4">
        <f t="shared" si="355"/>
        <v>900</v>
      </c>
      <c r="BT1872" s="4">
        <f t="shared" si="356"/>
        <v>0</v>
      </c>
      <c r="BU1872" s="4">
        <f t="shared" si="357"/>
        <v>900</v>
      </c>
      <c r="BV1872" s="4">
        <f t="shared" si="358"/>
        <v>0</v>
      </c>
      <c r="BW1872" s="4">
        <f t="shared" si="359"/>
        <v>5690.27</v>
      </c>
      <c r="BX1872" s="4">
        <f t="shared" si="360"/>
        <v>1388.54312</v>
      </c>
      <c r="BY1872" t="s">
        <v>897</v>
      </c>
    </row>
    <row r="1873" spans="1:77" x14ac:dyDescent="0.25">
      <c r="A1873">
        <v>16</v>
      </c>
      <c r="B1873" t="s">
        <v>0</v>
      </c>
      <c r="C1873" t="s">
        <v>668</v>
      </c>
      <c r="D1873">
        <v>2021</v>
      </c>
      <c r="E1873" t="s">
        <v>1</v>
      </c>
      <c r="F1873" t="s">
        <v>2</v>
      </c>
      <c r="G1873">
        <v>2</v>
      </c>
      <c r="H1873" t="s">
        <v>3</v>
      </c>
      <c r="I1873" t="s">
        <v>709</v>
      </c>
      <c r="J1873" t="s">
        <v>624</v>
      </c>
      <c r="K1873" t="s">
        <v>846</v>
      </c>
      <c r="L1873" t="s">
        <v>775</v>
      </c>
      <c r="M1873" t="s">
        <v>776</v>
      </c>
      <c r="N1873" t="s">
        <v>717</v>
      </c>
      <c r="O1873" t="s">
        <v>5</v>
      </c>
      <c r="P1873" t="s">
        <v>724</v>
      </c>
      <c r="Q1873" t="s">
        <v>18</v>
      </c>
      <c r="R1873">
        <v>0</v>
      </c>
      <c r="S1873" t="s">
        <v>7</v>
      </c>
      <c r="T1873">
        <v>553</v>
      </c>
      <c r="U1873" t="s">
        <v>627</v>
      </c>
      <c r="V1873" t="s">
        <v>4349</v>
      </c>
      <c r="W1873" t="s">
        <v>3850</v>
      </c>
      <c r="X1873">
        <v>1</v>
      </c>
      <c r="Y1873" t="s">
        <v>3851</v>
      </c>
      <c r="Z1873">
        <v>2</v>
      </c>
      <c r="AA1873" t="s">
        <v>918</v>
      </c>
      <c r="AB1873" t="s">
        <v>1653</v>
      </c>
      <c r="AC1873" s="3">
        <v>0</v>
      </c>
      <c r="AD1873" s="3">
        <v>0</v>
      </c>
      <c r="AE1873" s="3">
        <v>0</v>
      </c>
      <c r="AF1873" s="3">
        <v>90</v>
      </c>
      <c r="AG1873" s="3">
        <v>100</v>
      </c>
      <c r="AH1873" s="3">
        <v>111.11</v>
      </c>
      <c r="AI1873" s="3">
        <v>90</v>
      </c>
      <c r="AJ1873" s="3">
        <v>0</v>
      </c>
      <c r="AK1873" s="3">
        <v>0</v>
      </c>
      <c r="AL1873" s="3">
        <v>90</v>
      </c>
      <c r="AM1873" s="3">
        <v>0</v>
      </c>
      <c r="AN1873" s="3">
        <v>0</v>
      </c>
      <c r="AO1873" s="3">
        <v>90</v>
      </c>
      <c r="AP1873" s="3">
        <v>0</v>
      </c>
      <c r="AQ1873" s="3">
        <v>0</v>
      </c>
      <c r="AR1873" s="3" t="s">
        <v>7</v>
      </c>
      <c r="AS1873" s="3" t="s">
        <v>7</v>
      </c>
      <c r="AT1873" s="3" t="s">
        <v>7</v>
      </c>
      <c r="AU1873" s="1">
        <v>0</v>
      </c>
      <c r="AV1873" s="1">
        <v>0</v>
      </c>
      <c r="AW1873" s="3">
        <v>0</v>
      </c>
      <c r="AX1873" s="1">
        <v>50000000</v>
      </c>
      <c r="AY1873" s="1">
        <v>50000000</v>
      </c>
      <c r="AZ1873" s="3">
        <v>100</v>
      </c>
      <c r="BA1873" s="1">
        <v>400000000</v>
      </c>
      <c r="BB1873" s="1">
        <v>0</v>
      </c>
      <c r="BC1873" s="3">
        <v>0</v>
      </c>
      <c r="BD1873" s="1">
        <v>700000000</v>
      </c>
      <c r="BE1873" s="1">
        <v>0</v>
      </c>
      <c r="BF1873" s="3">
        <v>0</v>
      </c>
      <c r="BG1873" s="1">
        <v>700000000</v>
      </c>
      <c r="BH1873" s="1">
        <v>0</v>
      </c>
      <c r="BI1873" s="3">
        <v>0</v>
      </c>
      <c r="BJ1873" s="1" t="s">
        <v>9</v>
      </c>
      <c r="BK1873" s="1" t="s">
        <v>9</v>
      </c>
      <c r="BL1873" s="3" t="s">
        <v>9</v>
      </c>
      <c r="BM1873" s="4">
        <f t="shared" si="349"/>
        <v>0</v>
      </c>
      <c r="BN1873" s="4">
        <f t="shared" si="350"/>
        <v>0</v>
      </c>
      <c r="BO1873" s="4">
        <f t="shared" si="351"/>
        <v>50</v>
      </c>
      <c r="BP1873" s="4">
        <f t="shared" si="352"/>
        <v>50</v>
      </c>
      <c r="BQ1873" s="4">
        <f t="shared" si="353"/>
        <v>400</v>
      </c>
      <c r="BR1873" s="4">
        <f t="shared" si="354"/>
        <v>0</v>
      </c>
      <c r="BS1873" s="4">
        <f t="shared" si="355"/>
        <v>700</v>
      </c>
      <c r="BT1873" s="4">
        <f t="shared" si="356"/>
        <v>0</v>
      </c>
      <c r="BU1873" s="4">
        <f t="shared" si="357"/>
        <v>700</v>
      </c>
      <c r="BV1873" s="4">
        <f t="shared" si="358"/>
        <v>0</v>
      </c>
      <c r="BW1873" s="4">
        <f t="shared" si="359"/>
        <v>1850</v>
      </c>
      <c r="BX1873" s="4">
        <f t="shared" si="360"/>
        <v>50</v>
      </c>
      <c r="BY1873" t="s">
        <v>897</v>
      </c>
    </row>
    <row r="1874" spans="1:77" x14ac:dyDescent="0.25">
      <c r="A1874">
        <v>16</v>
      </c>
      <c r="B1874" t="s">
        <v>0</v>
      </c>
      <c r="C1874" t="s">
        <v>668</v>
      </c>
      <c r="D1874">
        <v>2021</v>
      </c>
      <c r="E1874" t="s">
        <v>1</v>
      </c>
      <c r="F1874" t="s">
        <v>2</v>
      </c>
      <c r="G1874">
        <v>2</v>
      </c>
      <c r="H1874" t="s">
        <v>3</v>
      </c>
      <c r="I1874" t="s">
        <v>710</v>
      </c>
      <c r="J1874" t="s">
        <v>628</v>
      </c>
      <c r="K1874" t="s">
        <v>847</v>
      </c>
      <c r="L1874" t="s">
        <v>785</v>
      </c>
      <c r="M1874" t="s">
        <v>786</v>
      </c>
      <c r="N1874" t="s">
        <v>717</v>
      </c>
      <c r="O1874" t="s">
        <v>5</v>
      </c>
      <c r="P1874" t="s">
        <v>722</v>
      </c>
      <c r="Q1874" t="s">
        <v>6</v>
      </c>
      <c r="R1874">
        <v>0</v>
      </c>
      <c r="S1874" t="s">
        <v>7</v>
      </c>
      <c r="T1874">
        <v>535</v>
      </c>
      <c r="U1874" t="s">
        <v>630</v>
      </c>
      <c r="V1874" t="s">
        <v>4350</v>
      </c>
      <c r="W1874" t="s">
        <v>3852</v>
      </c>
      <c r="X1874">
        <v>1</v>
      </c>
      <c r="Y1874" t="s">
        <v>3853</v>
      </c>
      <c r="Z1874">
        <v>1</v>
      </c>
      <c r="AA1874" t="s">
        <v>922</v>
      </c>
      <c r="AB1874" t="s">
        <v>1653</v>
      </c>
      <c r="AC1874" s="3">
        <v>1</v>
      </c>
      <c r="AD1874" s="3">
        <v>1</v>
      </c>
      <c r="AE1874" s="3">
        <v>100</v>
      </c>
      <c r="AF1874" s="3">
        <v>1</v>
      </c>
      <c r="AG1874" s="3">
        <v>1</v>
      </c>
      <c r="AH1874" s="3">
        <v>100</v>
      </c>
      <c r="AI1874" s="3">
        <v>1</v>
      </c>
      <c r="AJ1874" s="3">
        <v>0</v>
      </c>
      <c r="AK1874" s="3">
        <v>0</v>
      </c>
      <c r="AL1874" s="3">
        <v>1</v>
      </c>
      <c r="AM1874" s="3">
        <v>0</v>
      </c>
      <c r="AN1874" s="3">
        <v>0</v>
      </c>
      <c r="AO1874" s="3">
        <v>1</v>
      </c>
      <c r="AP1874" s="3">
        <v>0</v>
      </c>
      <c r="AQ1874" s="3">
        <v>0</v>
      </c>
      <c r="AR1874" s="3">
        <v>5</v>
      </c>
      <c r="AS1874" s="3">
        <v>2</v>
      </c>
      <c r="AT1874" s="3">
        <v>40</v>
      </c>
      <c r="AU1874" s="1">
        <v>353641082</v>
      </c>
      <c r="AV1874" s="1">
        <v>353641082</v>
      </c>
      <c r="AW1874" s="3">
        <v>100</v>
      </c>
      <c r="AX1874" s="1">
        <v>320000000</v>
      </c>
      <c r="AY1874" s="1">
        <v>320000000</v>
      </c>
      <c r="AZ1874" s="3">
        <v>100</v>
      </c>
      <c r="BA1874" s="1">
        <v>300000000</v>
      </c>
      <c r="BB1874" s="1">
        <v>0</v>
      </c>
      <c r="BC1874" s="3">
        <v>0</v>
      </c>
      <c r="BD1874" s="1">
        <v>320000000</v>
      </c>
      <c r="BE1874" s="1">
        <v>0</v>
      </c>
      <c r="BF1874" s="3">
        <v>0</v>
      </c>
      <c r="BG1874" s="1">
        <v>80000000</v>
      </c>
      <c r="BH1874" s="1">
        <v>0</v>
      </c>
      <c r="BI1874" s="3">
        <v>0</v>
      </c>
      <c r="BJ1874" s="1" t="s">
        <v>9</v>
      </c>
      <c r="BK1874" s="1" t="s">
        <v>9</v>
      </c>
      <c r="BL1874" s="3" t="s">
        <v>9</v>
      </c>
      <c r="BM1874" s="4">
        <f t="shared" si="349"/>
        <v>353.64108199999998</v>
      </c>
      <c r="BN1874" s="4">
        <f t="shared" si="350"/>
        <v>353.64108199999998</v>
      </c>
      <c r="BO1874" s="4">
        <f t="shared" si="351"/>
        <v>320</v>
      </c>
      <c r="BP1874" s="4">
        <f t="shared" si="352"/>
        <v>320</v>
      </c>
      <c r="BQ1874" s="4">
        <f t="shared" si="353"/>
        <v>300</v>
      </c>
      <c r="BR1874" s="4">
        <f t="shared" si="354"/>
        <v>0</v>
      </c>
      <c r="BS1874" s="4">
        <f t="shared" si="355"/>
        <v>320</v>
      </c>
      <c r="BT1874" s="4">
        <f t="shared" si="356"/>
        <v>0</v>
      </c>
      <c r="BU1874" s="4">
        <f t="shared" si="357"/>
        <v>80</v>
      </c>
      <c r="BV1874" s="4">
        <f t="shared" si="358"/>
        <v>0</v>
      </c>
      <c r="BW1874" s="4">
        <f t="shared" si="359"/>
        <v>1373.6410820000001</v>
      </c>
      <c r="BX1874" s="4">
        <f t="shared" si="360"/>
        <v>673.64108199999998</v>
      </c>
      <c r="BY1874" t="s">
        <v>896</v>
      </c>
    </row>
    <row r="1875" spans="1:77" x14ac:dyDescent="0.25">
      <c r="A1875">
        <v>16</v>
      </c>
      <c r="B1875" t="s">
        <v>0</v>
      </c>
      <c r="C1875" t="s">
        <v>668</v>
      </c>
      <c r="D1875">
        <v>2021</v>
      </c>
      <c r="E1875" t="s">
        <v>1</v>
      </c>
      <c r="F1875" t="s">
        <v>2</v>
      </c>
      <c r="G1875">
        <v>2</v>
      </c>
      <c r="H1875" t="s">
        <v>3</v>
      </c>
      <c r="I1875" t="s">
        <v>710</v>
      </c>
      <c r="J1875" t="s">
        <v>628</v>
      </c>
      <c r="K1875" t="s">
        <v>847</v>
      </c>
      <c r="L1875" t="s">
        <v>785</v>
      </c>
      <c r="M1875" t="s">
        <v>786</v>
      </c>
      <c r="N1875" t="s">
        <v>717</v>
      </c>
      <c r="O1875" t="s">
        <v>5</v>
      </c>
      <c r="P1875" t="s">
        <v>722</v>
      </c>
      <c r="Q1875" t="s">
        <v>6</v>
      </c>
      <c r="R1875">
        <v>0</v>
      </c>
      <c r="S1875" t="s">
        <v>7</v>
      </c>
      <c r="T1875">
        <v>536</v>
      </c>
      <c r="U1875" t="s">
        <v>631</v>
      </c>
      <c r="V1875" t="s">
        <v>4350</v>
      </c>
      <c r="W1875" t="s">
        <v>3852</v>
      </c>
      <c r="X1875">
        <v>2</v>
      </c>
      <c r="Y1875" t="s">
        <v>3854</v>
      </c>
      <c r="Z1875">
        <v>1</v>
      </c>
      <c r="AA1875" t="s">
        <v>922</v>
      </c>
      <c r="AB1875" t="s">
        <v>1653</v>
      </c>
      <c r="AC1875" s="3">
        <v>1</v>
      </c>
      <c r="AD1875" s="3">
        <v>1</v>
      </c>
      <c r="AE1875" s="3">
        <v>100</v>
      </c>
      <c r="AF1875" s="3">
        <v>1</v>
      </c>
      <c r="AG1875" s="3">
        <v>1</v>
      </c>
      <c r="AH1875" s="3">
        <v>100</v>
      </c>
      <c r="AI1875" s="3">
        <v>1</v>
      </c>
      <c r="AJ1875" s="3">
        <v>0</v>
      </c>
      <c r="AK1875" s="3">
        <v>0</v>
      </c>
      <c r="AL1875" s="3">
        <v>1</v>
      </c>
      <c r="AM1875" s="3">
        <v>0</v>
      </c>
      <c r="AN1875" s="3">
        <v>0</v>
      </c>
      <c r="AO1875" s="3">
        <v>1</v>
      </c>
      <c r="AP1875" s="3">
        <v>0</v>
      </c>
      <c r="AQ1875" s="3">
        <v>0</v>
      </c>
      <c r="AR1875" s="3">
        <v>5</v>
      </c>
      <c r="AS1875" s="3">
        <v>2</v>
      </c>
      <c r="AT1875" s="3">
        <v>40</v>
      </c>
      <c r="AU1875" s="1">
        <v>269044512</v>
      </c>
      <c r="AV1875" s="1">
        <v>269044512</v>
      </c>
      <c r="AW1875" s="3">
        <v>100</v>
      </c>
      <c r="AX1875" s="1">
        <v>150000000</v>
      </c>
      <c r="AY1875" s="1">
        <v>149988480</v>
      </c>
      <c r="AZ1875" s="3">
        <v>99.99</v>
      </c>
      <c r="BA1875" s="1">
        <v>100000000</v>
      </c>
      <c r="BB1875" s="1">
        <v>0</v>
      </c>
      <c r="BC1875" s="3">
        <v>0</v>
      </c>
      <c r="BD1875" s="1">
        <v>60000000</v>
      </c>
      <c r="BE1875" s="1">
        <v>0</v>
      </c>
      <c r="BF1875" s="3">
        <v>0</v>
      </c>
      <c r="BG1875" s="1">
        <v>28000000</v>
      </c>
      <c r="BH1875" s="1">
        <v>0</v>
      </c>
      <c r="BI1875" s="3">
        <v>0</v>
      </c>
      <c r="BJ1875" s="1" t="s">
        <v>9</v>
      </c>
      <c r="BK1875" s="1" t="s">
        <v>9</v>
      </c>
      <c r="BL1875" s="3" t="s">
        <v>9</v>
      </c>
      <c r="BM1875" s="4">
        <f t="shared" si="349"/>
        <v>269.044512</v>
      </c>
      <c r="BN1875" s="4">
        <f t="shared" si="350"/>
        <v>269.044512</v>
      </c>
      <c r="BO1875" s="4">
        <f t="shared" si="351"/>
        <v>150</v>
      </c>
      <c r="BP1875" s="4">
        <f t="shared" si="352"/>
        <v>149.98848000000001</v>
      </c>
      <c r="BQ1875" s="4">
        <f t="shared" si="353"/>
        <v>100</v>
      </c>
      <c r="BR1875" s="4">
        <f t="shared" si="354"/>
        <v>0</v>
      </c>
      <c r="BS1875" s="4">
        <f t="shared" si="355"/>
        <v>60</v>
      </c>
      <c r="BT1875" s="4">
        <f t="shared" si="356"/>
        <v>0</v>
      </c>
      <c r="BU1875" s="4">
        <f t="shared" si="357"/>
        <v>28</v>
      </c>
      <c r="BV1875" s="4">
        <f t="shared" si="358"/>
        <v>0</v>
      </c>
      <c r="BW1875" s="4">
        <f t="shared" si="359"/>
        <v>607.04451199999994</v>
      </c>
      <c r="BX1875" s="4">
        <f t="shared" si="360"/>
        <v>419.03299200000004</v>
      </c>
      <c r="BY1875" t="s">
        <v>896</v>
      </c>
    </row>
    <row r="1876" spans="1:77" x14ac:dyDescent="0.25">
      <c r="A1876">
        <v>16</v>
      </c>
      <c r="B1876" t="s">
        <v>0</v>
      </c>
      <c r="C1876" t="s">
        <v>668</v>
      </c>
      <c r="D1876">
        <v>2021</v>
      </c>
      <c r="E1876" t="s">
        <v>1</v>
      </c>
      <c r="F1876" t="s">
        <v>2</v>
      </c>
      <c r="G1876">
        <v>2</v>
      </c>
      <c r="H1876" t="s">
        <v>3</v>
      </c>
      <c r="I1876" t="s">
        <v>711</v>
      </c>
      <c r="J1876" t="s">
        <v>632</v>
      </c>
      <c r="K1876" t="s">
        <v>848</v>
      </c>
      <c r="L1876" t="s">
        <v>800</v>
      </c>
      <c r="M1876" t="s">
        <v>801</v>
      </c>
      <c r="N1876" t="s">
        <v>717</v>
      </c>
      <c r="O1876" t="s">
        <v>5</v>
      </c>
      <c r="P1876" t="s">
        <v>722</v>
      </c>
      <c r="Q1876" t="s">
        <v>6</v>
      </c>
      <c r="R1876">
        <v>0</v>
      </c>
      <c r="S1876" t="s">
        <v>7</v>
      </c>
      <c r="T1876">
        <v>493</v>
      </c>
      <c r="U1876" t="s">
        <v>8</v>
      </c>
      <c r="V1876" t="s">
        <v>4351</v>
      </c>
      <c r="W1876" t="s">
        <v>3855</v>
      </c>
      <c r="X1876">
        <v>1</v>
      </c>
      <c r="Y1876" t="s">
        <v>3856</v>
      </c>
      <c r="Z1876">
        <v>1</v>
      </c>
      <c r="AA1876" t="s">
        <v>922</v>
      </c>
      <c r="AB1876" t="s">
        <v>1653</v>
      </c>
      <c r="AC1876" s="3">
        <v>3</v>
      </c>
      <c r="AD1876" s="3">
        <v>2.86</v>
      </c>
      <c r="AE1876" s="3">
        <v>95.33</v>
      </c>
      <c r="AF1876" s="3">
        <v>9.14</v>
      </c>
      <c r="AG1876" s="3">
        <v>9.14</v>
      </c>
      <c r="AH1876" s="3">
        <v>100</v>
      </c>
      <c r="AI1876" s="3">
        <v>0</v>
      </c>
      <c r="AJ1876" s="3">
        <v>0</v>
      </c>
      <c r="AK1876" s="3">
        <v>0</v>
      </c>
      <c r="AL1876" s="3">
        <v>0</v>
      </c>
      <c r="AM1876" s="3">
        <v>0</v>
      </c>
      <c r="AN1876" s="3">
        <v>0</v>
      </c>
      <c r="AO1876" s="3">
        <v>0</v>
      </c>
      <c r="AP1876" s="3">
        <v>0</v>
      </c>
      <c r="AQ1876" s="3">
        <v>0</v>
      </c>
      <c r="AR1876" s="3">
        <v>12</v>
      </c>
      <c r="AS1876" s="3">
        <v>12</v>
      </c>
      <c r="AT1876" s="3">
        <v>100</v>
      </c>
      <c r="AU1876" s="1">
        <v>46350000</v>
      </c>
      <c r="AV1876" s="1">
        <v>46350000</v>
      </c>
      <c r="AW1876" s="3">
        <v>100</v>
      </c>
      <c r="AX1876" s="1">
        <v>192880000</v>
      </c>
      <c r="AY1876" s="1">
        <v>192880000</v>
      </c>
      <c r="AZ1876" s="3">
        <v>100</v>
      </c>
      <c r="BA1876" s="1">
        <v>0</v>
      </c>
      <c r="BB1876" s="1">
        <v>0</v>
      </c>
      <c r="BC1876" s="3">
        <v>0</v>
      </c>
      <c r="BD1876" s="1">
        <v>0</v>
      </c>
      <c r="BE1876" s="1">
        <v>0</v>
      </c>
      <c r="BF1876" s="3">
        <v>0</v>
      </c>
      <c r="BG1876" s="1">
        <v>0</v>
      </c>
      <c r="BH1876" s="1">
        <v>0</v>
      </c>
      <c r="BI1876" s="3">
        <v>0</v>
      </c>
      <c r="BJ1876" s="1" t="s">
        <v>9</v>
      </c>
      <c r="BK1876" s="1" t="s">
        <v>9</v>
      </c>
      <c r="BL1876" s="3" t="s">
        <v>9</v>
      </c>
      <c r="BM1876" s="4">
        <f t="shared" si="349"/>
        <v>46.35</v>
      </c>
      <c r="BN1876" s="4">
        <f t="shared" si="350"/>
        <v>46.35</v>
      </c>
      <c r="BO1876" s="4">
        <f t="shared" si="351"/>
        <v>192.88</v>
      </c>
      <c r="BP1876" s="4">
        <f t="shared" si="352"/>
        <v>192.88</v>
      </c>
      <c r="BQ1876" s="4">
        <f t="shared" si="353"/>
        <v>0</v>
      </c>
      <c r="BR1876" s="4">
        <f t="shared" si="354"/>
        <v>0</v>
      </c>
      <c r="BS1876" s="4">
        <f t="shared" si="355"/>
        <v>0</v>
      </c>
      <c r="BT1876" s="4">
        <f t="shared" si="356"/>
        <v>0</v>
      </c>
      <c r="BU1876" s="4">
        <f t="shared" si="357"/>
        <v>0</v>
      </c>
      <c r="BV1876" s="4">
        <f t="shared" si="358"/>
        <v>0</v>
      </c>
      <c r="BW1876" s="4">
        <f t="shared" si="359"/>
        <v>239.23</v>
      </c>
      <c r="BX1876" s="4">
        <f t="shared" si="360"/>
        <v>239.23</v>
      </c>
      <c r="BY1876" t="s">
        <v>896</v>
      </c>
    </row>
    <row r="1877" spans="1:77" x14ac:dyDescent="0.25">
      <c r="A1877">
        <v>16</v>
      </c>
      <c r="B1877" t="s">
        <v>0</v>
      </c>
      <c r="C1877" t="s">
        <v>668</v>
      </c>
      <c r="D1877">
        <v>2021</v>
      </c>
      <c r="E1877" t="s">
        <v>1</v>
      </c>
      <c r="F1877" t="s">
        <v>2</v>
      </c>
      <c r="G1877">
        <v>2</v>
      </c>
      <c r="H1877" t="s">
        <v>3</v>
      </c>
      <c r="I1877" t="s">
        <v>711</v>
      </c>
      <c r="J1877" t="s">
        <v>632</v>
      </c>
      <c r="K1877" t="s">
        <v>848</v>
      </c>
      <c r="L1877" t="s">
        <v>800</v>
      </c>
      <c r="M1877" t="s">
        <v>801</v>
      </c>
      <c r="N1877" t="s">
        <v>717</v>
      </c>
      <c r="O1877" t="s">
        <v>5</v>
      </c>
      <c r="P1877" t="s">
        <v>722</v>
      </c>
      <c r="Q1877" t="s">
        <v>6</v>
      </c>
      <c r="R1877">
        <v>0</v>
      </c>
      <c r="S1877" t="s">
        <v>7</v>
      </c>
      <c r="T1877">
        <v>493</v>
      </c>
      <c r="U1877" t="s">
        <v>8</v>
      </c>
      <c r="V1877" t="s">
        <v>4351</v>
      </c>
      <c r="W1877" t="s">
        <v>3855</v>
      </c>
      <c r="X1877">
        <v>2</v>
      </c>
      <c r="Y1877" t="s">
        <v>3857</v>
      </c>
      <c r="Z1877">
        <v>2</v>
      </c>
      <c r="AA1877" t="s">
        <v>918</v>
      </c>
      <c r="AB1877" t="s">
        <v>1653</v>
      </c>
      <c r="AC1877" s="3">
        <v>90</v>
      </c>
      <c r="AD1877" s="3">
        <v>85.9</v>
      </c>
      <c r="AE1877" s="3">
        <v>95.44</v>
      </c>
      <c r="AF1877" s="3">
        <v>90</v>
      </c>
      <c r="AG1877" s="3">
        <v>109.59</v>
      </c>
      <c r="AH1877" s="3">
        <v>121.77</v>
      </c>
      <c r="AI1877" s="3">
        <v>90</v>
      </c>
      <c r="AJ1877" s="3">
        <v>0</v>
      </c>
      <c r="AK1877" s="3">
        <v>0</v>
      </c>
      <c r="AL1877" s="3">
        <v>90</v>
      </c>
      <c r="AM1877" s="3">
        <v>0</v>
      </c>
      <c r="AN1877" s="3">
        <v>0</v>
      </c>
      <c r="AO1877" s="3">
        <v>90</v>
      </c>
      <c r="AP1877" s="3">
        <v>0</v>
      </c>
      <c r="AQ1877" s="3">
        <v>0</v>
      </c>
      <c r="AR1877" s="3" t="s">
        <v>7</v>
      </c>
      <c r="AS1877" s="3" t="s">
        <v>7</v>
      </c>
      <c r="AT1877" s="3" t="s">
        <v>7</v>
      </c>
      <c r="AU1877" s="1">
        <v>126909030</v>
      </c>
      <c r="AV1877" s="1">
        <v>118619409</v>
      </c>
      <c r="AW1877" s="3">
        <v>93.47</v>
      </c>
      <c r="AX1877" s="1">
        <v>519270579</v>
      </c>
      <c r="AY1877" s="1">
        <v>493474079</v>
      </c>
      <c r="AZ1877" s="3">
        <v>95.03</v>
      </c>
      <c r="BA1877" s="1">
        <v>538715400</v>
      </c>
      <c r="BB1877" s="1">
        <v>0</v>
      </c>
      <c r="BC1877" s="3">
        <v>0</v>
      </c>
      <c r="BD1877" s="1">
        <v>548407588</v>
      </c>
      <c r="BE1877" s="1">
        <v>0</v>
      </c>
      <c r="BF1877" s="3">
        <v>0</v>
      </c>
      <c r="BG1877" s="1">
        <v>567601854</v>
      </c>
      <c r="BH1877" s="1">
        <v>0</v>
      </c>
      <c r="BI1877" s="3">
        <v>0</v>
      </c>
      <c r="BJ1877" s="1" t="s">
        <v>9</v>
      </c>
      <c r="BK1877" s="1" t="s">
        <v>9</v>
      </c>
      <c r="BL1877" s="3" t="s">
        <v>9</v>
      </c>
      <c r="BM1877" s="4">
        <f t="shared" si="349"/>
        <v>126.90903</v>
      </c>
      <c r="BN1877" s="4">
        <f t="shared" si="350"/>
        <v>118.619409</v>
      </c>
      <c r="BO1877" s="4">
        <f t="shared" si="351"/>
        <v>519.270579</v>
      </c>
      <c r="BP1877" s="4">
        <f t="shared" si="352"/>
        <v>493.47407900000002</v>
      </c>
      <c r="BQ1877" s="4">
        <f t="shared" si="353"/>
        <v>538.71540000000005</v>
      </c>
      <c r="BR1877" s="4">
        <f t="shared" si="354"/>
        <v>0</v>
      </c>
      <c r="BS1877" s="4">
        <f t="shared" si="355"/>
        <v>548.40758800000003</v>
      </c>
      <c r="BT1877" s="4">
        <f t="shared" si="356"/>
        <v>0</v>
      </c>
      <c r="BU1877" s="4">
        <f t="shared" si="357"/>
        <v>567.601854</v>
      </c>
      <c r="BV1877" s="4">
        <f t="shared" si="358"/>
        <v>0</v>
      </c>
      <c r="BW1877" s="4">
        <f t="shared" si="359"/>
        <v>2300.9044510000003</v>
      </c>
      <c r="BX1877" s="4">
        <f t="shared" si="360"/>
        <v>612.09348799999998</v>
      </c>
      <c r="BY1877" t="s">
        <v>896</v>
      </c>
    </row>
    <row r="1878" spans="1:77" x14ac:dyDescent="0.25">
      <c r="A1878">
        <v>16</v>
      </c>
      <c r="B1878" t="s">
        <v>0</v>
      </c>
      <c r="C1878" t="s">
        <v>668</v>
      </c>
      <c r="D1878">
        <v>2021</v>
      </c>
      <c r="E1878" t="s">
        <v>1</v>
      </c>
      <c r="F1878" t="s">
        <v>2</v>
      </c>
      <c r="G1878">
        <v>2</v>
      </c>
      <c r="H1878" t="s">
        <v>3</v>
      </c>
      <c r="I1878" t="s">
        <v>711</v>
      </c>
      <c r="J1878" t="s">
        <v>632</v>
      </c>
      <c r="K1878" t="s">
        <v>848</v>
      </c>
      <c r="L1878" t="s">
        <v>800</v>
      </c>
      <c r="M1878" t="s">
        <v>801</v>
      </c>
      <c r="N1878" t="s">
        <v>717</v>
      </c>
      <c r="O1878" t="s">
        <v>5</v>
      </c>
      <c r="P1878" t="s">
        <v>722</v>
      </c>
      <c r="Q1878" t="s">
        <v>6</v>
      </c>
      <c r="R1878">
        <v>0</v>
      </c>
      <c r="S1878" t="s">
        <v>7</v>
      </c>
      <c r="T1878">
        <v>493</v>
      </c>
      <c r="U1878" t="s">
        <v>8</v>
      </c>
      <c r="V1878" t="s">
        <v>4351</v>
      </c>
      <c r="W1878" t="s">
        <v>3855</v>
      </c>
      <c r="X1878">
        <v>3</v>
      </c>
      <c r="Y1878" t="s">
        <v>3858</v>
      </c>
      <c r="Z1878">
        <v>1</v>
      </c>
      <c r="AA1878" t="s">
        <v>922</v>
      </c>
      <c r="AB1878" t="s">
        <v>1653</v>
      </c>
      <c r="AC1878" s="3">
        <v>5</v>
      </c>
      <c r="AD1878" s="3">
        <v>4.75</v>
      </c>
      <c r="AE1878" s="3">
        <v>95</v>
      </c>
      <c r="AF1878" s="3">
        <v>10.25</v>
      </c>
      <c r="AG1878" s="3">
        <v>10.25</v>
      </c>
      <c r="AH1878" s="3">
        <v>100</v>
      </c>
      <c r="AI1878" s="3">
        <v>40</v>
      </c>
      <c r="AJ1878" s="3">
        <v>0</v>
      </c>
      <c r="AK1878" s="3">
        <v>0</v>
      </c>
      <c r="AL1878" s="3">
        <v>40</v>
      </c>
      <c r="AM1878" s="3">
        <v>0</v>
      </c>
      <c r="AN1878" s="3">
        <v>0</v>
      </c>
      <c r="AO1878" s="3">
        <v>5</v>
      </c>
      <c r="AP1878" s="3">
        <v>0</v>
      </c>
      <c r="AQ1878" s="3">
        <v>0</v>
      </c>
      <c r="AR1878" s="3">
        <v>100</v>
      </c>
      <c r="AS1878" s="3">
        <v>15</v>
      </c>
      <c r="AT1878" s="3">
        <v>15</v>
      </c>
      <c r="AU1878" s="1">
        <v>158508000</v>
      </c>
      <c r="AV1878" s="1">
        <v>158508000</v>
      </c>
      <c r="AW1878" s="3">
        <v>100</v>
      </c>
      <c r="AX1878" s="1">
        <v>584522154</v>
      </c>
      <c r="AY1878" s="1">
        <v>406509500</v>
      </c>
      <c r="AZ1878" s="3">
        <v>69.55</v>
      </c>
      <c r="BA1878" s="1">
        <v>455200000</v>
      </c>
      <c r="BB1878" s="1">
        <v>0</v>
      </c>
      <c r="BC1878" s="3">
        <v>0</v>
      </c>
      <c r="BD1878" s="1">
        <v>209398362</v>
      </c>
      <c r="BE1878" s="1">
        <v>0</v>
      </c>
      <c r="BF1878" s="3">
        <v>0</v>
      </c>
      <c r="BG1878" s="1">
        <v>52349591</v>
      </c>
      <c r="BH1878" s="1">
        <v>0</v>
      </c>
      <c r="BI1878" s="3">
        <v>0</v>
      </c>
      <c r="BJ1878" s="1" t="s">
        <v>9</v>
      </c>
      <c r="BK1878" s="1" t="s">
        <v>9</v>
      </c>
      <c r="BL1878" s="3" t="s">
        <v>9</v>
      </c>
      <c r="BM1878" s="4">
        <f t="shared" si="349"/>
        <v>158.50800000000001</v>
      </c>
      <c r="BN1878" s="4">
        <f t="shared" si="350"/>
        <v>158.50800000000001</v>
      </c>
      <c r="BO1878" s="4">
        <f t="shared" si="351"/>
        <v>584.522154</v>
      </c>
      <c r="BP1878" s="4">
        <f t="shared" si="352"/>
        <v>406.5095</v>
      </c>
      <c r="BQ1878" s="4">
        <f t="shared" si="353"/>
        <v>455.2</v>
      </c>
      <c r="BR1878" s="4">
        <f t="shared" si="354"/>
        <v>0</v>
      </c>
      <c r="BS1878" s="4">
        <f t="shared" si="355"/>
        <v>209.39836199999999</v>
      </c>
      <c r="BT1878" s="4">
        <f t="shared" si="356"/>
        <v>0</v>
      </c>
      <c r="BU1878" s="4">
        <f t="shared" si="357"/>
        <v>52.349590999999997</v>
      </c>
      <c r="BV1878" s="4">
        <f t="shared" si="358"/>
        <v>0</v>
      </c>
      <c r="BW1878" s="4">
        <f t="shared" si="359"/>
        <v>1459.9781069999999</v>
      </c>
      <c r="BX1878" s="4">
        <f t="shared" si="360"/>
        <v>565.01750000000004</v>
      </c>
      <c r="BY1878" t="s">
        <v>896</v>
      </c>
    </row>
    <row r="1879" spans="1:77" x14ac:dyDescent="0.25">
      <c r="A1879">
        <v>16</v>
      </c>
      <c r="B1879" t="s">
        <v>0</v>
      </c>
      <c r="C1879" t="s">
        <v>668</v>
      </c>
      <c r="D1879">
        <v>2021</v>
      </c>
      <c r="E1879" t="s">
        <v>1</v>
      </c>
      <c r="F1879" t="s">
        <v>2</v>
      </c>
      <c r="G1879">
        <v>2</v>
      </c>
      <c r="H1879" t="s">
        <v>3</v>
      </c>
      <c r="I1879" t="s">
        <v>711</v>
      </c>
      <c r="J1879" t="s">
        <v>632</v>
      </c>
      <c r="K1879" t="s">
        <v>848</v>
      </c>
      <c r="L1879" t="s">
        <v>800</v>
      </c>
      <c r="M1879" t="s">
        <v>801</v>
      </c>
      <c r="N1879" t="s">
        <v>717</v>
      </c>
      <c r="O1879" t="s">
        <v>5</v>
      </c>
      <c r="P1879" t="s">
        <v>722</v>
      </c>
      <c r="Q1879" t="s">
        <v>6</v>
      </c>
      <c r="R1879">
        <v>0</v>
      </c>
      <c r="S1879" t="s">
        <v>7</v>
      </c>
      <c r="T1879">
        <v>493</v>
      </c>
      <c r="U1879" t="s">
        <v>8</v>
      </c>
      <c r="V1879" t="s">
        <v>4351</v>
      </c>
      <c r="W1879" t="s">
        <v>3855</v>
      </c>
      <c r="X1879">
        <v>4</v>
      </c>
      <c r="Y1879" t="s">
        <v>3859</v>
      </c>
      <c r="Z1879">
        <v>1</v>
      </c>
      <c r="AA1879" t="s">
        <v>922</v>
      </c>
      <c r="AB1879" t="s">
        <v>1653</v>
      </c>
      <c r="AC1879" s="3">
        <v>5</v>
      </c>
      <c r="AD1879" s="3">
        <v>2.85</v>
      </c>
      <c r="AE1879" s="3">
        <v>57</v>
      </c>
      <c r="AF1879" s="3">
        <v>20</v>
      </c>
      <c r="AG1879" s="3">
        <v>20</v>
      </c>
      <c r="AH1879" s="3">
        <v>100</v>
      </c>
      <c r="AI1879" s="3">
        <v>30</v>
      </c>
      <c r="AJ1879" s="3">
        <v>0</v>
      </c>
      <c r="AK1879" s="3">
        <v>0</v>
      </c>
      <c r="AL1879" s="3">
        <v>30</v>
      </c>
      <c r="AM1879" s="3">
        <v>0</v>
      </c>
      <c r="AN1879" s="3">
        <v>0</v>
      </c>
      <c r="AO1879" s="3">
        <v>17.149999999999999</v>
      </c>
      <c r="AP1879" s="3">
        <v>0</v>
      </c>
      <c r="AQ1879" s="3">
        <v>0</v>
      </c>
      <c r="AR1879" s="3">
        <v>100</v>
      </c>
      <c r="AS1879" s="3">
        <v>22.85</v>
      </c>
      <c r="AT1879" s="3">
        <v>22.85</v>
      </c>
      <c r="AU1879" s="1">
        <v>6192000</v>
      </c>
      <c r="AV1879" s="1">
        <v>0</v>
      </c>
      <c r="AW1879" s="3">
        <v>0</v>
      </c>
      <c r="AX1879" s="1">
        <v>30000000</v>
      </c>
      <c r="AY1879" s="1">
        <v>0</v>
      </c>
      <c r="AZ1879" s="3">
        <v>0</v>
      </c>
      <c r="BA1879" s="1">
        <v>50000000</v>
      </c>
      <c r="BB1879" s="1">
        <v>0</v>
      </c>
      <c r="BC1879" s="3">
        <v>0</v>
      </c>
      <c r="BD1879" s="1">
        <v>19500222</v>
      </c>
      <c r="BE1879" s="1">
        <v>0</v>
      </c>
      <c r="BF1879" s="3">
        <v>0</v>
      </c>
      <c r="BG1879" s="1">
        <v>19500222</v>
      </c>
      <c r="BH1879" s="1">
        <v>0</v>
      </c>
      <c r="BI1879" s="3">
        <v>0</v>
      </c>
      <c r="BJ1879" s="1" t="s">
        <v>9</v>
      </c>
      <c r="BK1879" s="1" t="s">
        <v>9</v>
      </c>
      <c r="BL1879" s="3" t="s">
        <v>9</v>
      </c>
      <c r="BM1879" s="4">
        <f t="shared" si="349"/>
        <v>6.1920000000000002</v>
      </c>
      <c r="BN1879" s="4">
        <f t="shared" si="350"/>
        <v>0</v>
      </c>
      <c r="BO1879" s="4">
        <f t="shared" si="351"/>
        <v>30</v>
      </c>
      <c r="BP1879" s="4">
        <f t="shared" si="352"/>
        <v>0</v>
      </c>
      <c r="BQ1879" s="4">
        <f t="shared" si="353"/>
        <v>50</v>
      </c>
      <c r="BR1879" s="4">
        <f t="shared" si="354"/>
        <v>0</v>
      </c>
      <c r="BS1879" s="4">
        <f t="shared" si="355"/>
        <v>19.500222000000001</v>
      </c>
      <c r="BT1879" s="4">
        <f t="shared" si="356"/>
        <v>0</v>
      </c>
      <c r="BU1879" s="4">
        <f t="shared" si="357"/>
        <v>19.500222000000001</v>
      </c>
      <c r="BV1879" s="4">
        <f t="shared" si="358"/>
        <v>0</v>
      </c>
      <c r="BW1879" s="4">
        <f t="shared" si="359"/>
        <v>125.19244400000002</v>
      </c>
      <c r="BX1879" s="4">
        <f t="shared" si="360"/>
        <v>0</v>
      </c>
      <c r="BY1879" t="s">
        <v>896</v>
      </c>
    </row>
    <row r="1880" spans="1:77" x14ac:dyDescent="0.25">
      <c r="A1880">
        <v>16</v>
      </c>
      <c r="B1880" t="s">
        <v>0</v>
      </c>
      <c r="C1880" t="s">
        <v>668</v>
      </c>
      <c r="D1880">
        <v>2021</v>
      </c>
      <c r="E1880" t="s">
        <v>1</v>
      </c>
      <c r="F1880" t="s">
        <v>2</v>
      </c>
      <c r="G1880">
        <v>2</v>
      </c>
      <c r="H1880" t="s">
        <v>3</v>
      </c>
      <c r="I1880" t="s">
        <v>711</v>
      </c>
      <c r="J1880" t="s">
        <v>632</v>
      </c>
      <c r="K1880" t="s">
        <v>848</v>
      </c>
      <c r="L1880" t="s">
        <v>800</v>
      </c>
      <c r="M1880" t="s">
        <v>801</v>
      </c>
      <c r="N1880" t="s">
        <v>717</v>
      </c>
      <c r="O1880" t="s">
        <v>5</v>
      </c>
      <c r="P1880" t="s">
        <v>722</v>
      </c>
      <c r="Q1880" t="s">
        <v>6</v>
      </c>
      <c r="R1880">
        <v>0</v>
      </c>
      <c r="S1880" t="s">
        <v>7</v>
      </c>
      <c r="T1880">
        <v>493</v>
      </c>
      <c r="U1880" t="s">
        <v>8</v>
      </c>
      <c r="V1880" t="s">
        <v>4351</v>
      </c>
      <c r="W1880" t="s">
        <v>3855</v>
      </c>
      <c r="X1880">
        <v>5</v>
      </c>
      <c r="Y1880" t="s">
        <v>3860</v>
      </c>
      <c r="Z1880">
        <v>3</v>
      </c>
      <c r="AA1880" t="s">
        <v>927</v>
      </c>
      <c r="AB1880" t="s">
        <v>1653</v>
      </c>
      <c r="AC1880" s="3">
        <v>0</v>
      </c>
      <c r="AD1880" s="3">
        <v>0</v>
      </c>
      <c r="AE1880" s="3">
        <v>0</v>
      </c>
      <c r="AF1880" s="3">
        <v>83.7</v>
      </c>
      <c r="AG1880" s="3">
        <v>83.7</v>
      </c>
      <c r="AH1880" s="3">
        <v>100</v>
      </c>
      <c r="AI1880" s="3">
        <v>89</v>
      </c>
      <c r="AJ1880" s="3">
        <v>0</v>
      </c>
      <c r="AK1880" s="3">
        <v>0</v>
      </c>
      <c r="AL1880" s="3">
        <v>92</v>
      </c>
      <c r="AM1880" s="3">
        <v>0</v>
      </c>
      <c r="AN1880" s="3">
        <v>0</v>
      </c>
      <c r="AO1880" s="3">
        <v>95</v>
      </c>
      <c r="AP1880" s="3">
        <v>0</v>
      </c>
      <c r="AQ1880" s="3">
        <v>0</v>
      </c>
      <c r="AR1880" s="3" t="s">
        <v>7</v>
      </c>
      <c r="AS1880" s="3" t="s">
        <v>7</v>
      </c>
      <c r="AT1880" s="3" t="s">
        <v>7</v>
      </c>
      <c r="AU1880" s="1">
        <v>0</v>
      </c>
      <c r="AV1880" s="1">
        <v>0</v>
      </c>
      <c r="AW1880" s="3">
        <v>0</v>
      </c>
      <c r="AX1880" s="1">
        <v>15666267</v>
      </c>
      <c r="AY1880" s="1">
        <v>15666267</v>
      </c>
      <c r="AZ1880" s="3">
        <v>100</v>
      </c>
      <c r="BA1880" s="1">
        <v>238399600</v>
      </c>
      <c r="BB1880" s="1">
        <v>0</v>
      </c>
      <c r="BC1880" s="3">
        <v>0</v>
      </c>
      <c r="BD1880" s="1">
        <v>205556294</v>
      </c>
      <c r="BE1880" s="1">
        <v>0</v>
      </c>
      <c r="BF1880" s="3">
        <v>0</v>
      </c>
      <c r="BG1880" s="1">
        <v>212750764</v>
      </c>
      <c r="BH1880" s="1">
        <v>0</v>
      </c>
      <c r="BI1880" s="3">
        <v>0</v>
      </c>
      <c r="BJ1880" s="1" t="s">
        <v>9</v>
      </c>
      <c r="BK1880" s="1" t="s">
        <v>9</v>
      </c>
      <c r="BL1880" s="3" t="s">
        <v>9</v>
      </c>
      <c r="BM1880" s="4">
        <f t="shared" si="349"/>
        <v>0</v>
      </c>
      <c r="BN1880" s="4">
        <f t="shared" si="350"/>
        <v>0</v>
      </c>
      <c r="BO1880" s="4">
        <f t="shared" si="351"/>
        <v>15.666266999999999</v>
      </c>
      <c r="BP1880" s="4">
        <f t="shared" si="352"/>
        <v>15.666266999999999</v>
      </c>
      <c r="BQ1880" s="4">
        <f t="shared" si="353"/>
        <v>238.39959999999999</v>
      </c>
      <c r="BR1880" s="4">
        <f t="shared" si="354"/>
        <v>0</v>
      </c>
      <c r="BS1880" s="4">
        <f t="shared" si="355"/>
        <v>205.55629400000001</v>
      </c>
      <c r="BT1880" s="4">
        <f t="shared" si="356"/>
        <v>0</v>
      </c>
      <c r="BU1880" s="4">
        <f t="shared" si="357"/>
        <v>212.750764</v>
      </c>
      <c r="BV1880" s="4">
        <f t="shared" si="358"/>
        <v>0</v>
      </c>
      <c r="BW1880" s="4">
        <f t="shared" si="359"/>
        <v>672.37292500000001</v>
      </c>
      <c r="BX1880" s="4">
        <f t="shared" si="360"/>
        <v>15.666266999999999</v>
      </c>
      <c r="BY1880" t="s">
        <v>896</v>
      </c>
    </row>
    <row r="1881" spans="1:77" x14ac:dyDescent="0.25">
      <c r="A1881">
        <v>16</v>
      </c>
      <c r="B1881" t="s">
        <v>0</v>
      </c>
      <c r="C1881" t="s">
        <v>668</v>
      </c>
      <c r="D1881">
        <v>2021</v>
      </c>
      <c r="E1881" t="s">
        <v>1</v>
      </c>
      <c r="F1881" t="s">
        <v>2</v>
      </c>
      <c r="G1881">
        <v>2</v>
      </c>
      <c r="H1881" t="s">
        <v>3</v>
      </c>
      <c r="I1881" t="s">
        <v>711</v>
      </c>
      <c r="J1881" t="s">
        <v>632</v>
      </c>
      <c r="K1881" t="s">
        <v>848</v>
      </c>
      <c r="L1881" t="s">
        <v>800</v>
      </c>
      <c r="M1881" t="s">
        <v>801</v>
      </c>
      <c r="N1881" t="s">
        <v>717</v>
      </c>
      <c r="O1881" t="s">
        <v>5</v>
      </c>
      <c r="P1881" t="s">
        <v>722</v>
      </c>
      <c r="Q1881" t="s">
        <v>6</v>
      </c>
      <c r="R1881">
        <v>0</v>
      </c>
      <c r="S1881" t="s">
        <v>7</v>
      </c>
      <c r="T1881">
        <v>539</v>
      </c>
      <c r="U1881" t="s">
        <v>237</v>
      </c>
      <c r="V1881" t="s">
        <v>4352</v>
      </c>
      <c r="W1881" t="s">
        <v>3861</v>
      </c>
      <c r="X1881">
        <v>1</v>
      </c>
      <c r="Y1881" t="s">
        <v>3862</v>
      </c>
      <c r="Z1881">
        <v>1</v>
      </c>
      <c r="AA1881" t="s">
        <v>922</v>
      </c>
      <c r="AB1881" t="s">
        <v>1653</v>
      </c>
      <c r="AC1881" s="3">
        <v>0.75</v>
      </c>
      <c r="AD1881" s="3">
        <v>0.75</v>
      </c>
      <c r="AE1881" s="3">
        <v>100</v>
      </c>
      <c r="AF1881" s="3">
        <v>1</v>
      </c>
      <c r="AG1881" s="3">
        <v>1</v>
      </c>
      <c r="AH1881" s="3">
        <v>100</v>
      </c>
      <c r="AI1881" s="3">
        <v>1</v>
      </c>
      <c r="AJ1881" s="3">
        <v>0</v>
      </c>
      <c r="AK1881" s="3">
        <v>0</v>
      </c>
      <c r="AL1881" s="3">
        <v>1</v>
      </c>
      <c r="AM1881" s="3">
        <v>0</v>
      </c>
      <c r="AN1881" s="3">
        <v>0</v>
      </c>
      <c r="AO1881" s="3">
        <v>0.25</v>
      </c>
      <c r="AP1881" s="3">
        <v>0</v>
      </c>
      <c r="AQ1881" s="3">
        <v>0</v>
      </c>
      <c r="AR1881" s="3">
        <v>4</v>
      </c>
      <c r="AS1881" s="3">
        <v>1.75</v>
      </c>
      <c r="AT1881" s="3">
        <v>43.75</v>
      </c>
      <c r="AU1881" s="1">
        <v>3283839753</v>
      </c>
      <c r="AV1881" s="1">
        <v>3283839753</v>
      </c>
      <c r="AW1881" s="3">
        <v>100</v>
      </c>
      <c r="AX1881" s="1">
        <v>4763414510</v>
      </c>
      <c r="AY1881" s="1">
        <v>4096769633</v>
      </c>
      <c r="AZ1881" s="3">
        <v>86</v>
      </c>
      <c r="BA1881" s="1">
        <v>5248264267</v>
      </c>
      <c r="BB1881" s="1">
        <v>0</v>
      </c>
      <c r="BC1881" s="3">
        <v>0</v>
      </c>
      <c r="BD1881" s="1">
        <v>3631978348</v>
      </c>
      <c r="BE1881" s="1">
        <v>0</v>
      </c>
      <c r="BF1881" s="3">
        <v>0</v>
      </c>
      <c r="BG1881" s="1">
        <v>3740937698</v>
      </c>
      <c r="BH1881" s="1">
        <v>0</v>
      </c>
      <c r="BI1881" s="3">
        <v>0</v>
      </c>
      <c r="BJ1881" s="1" t="s">
        <v>9</v>
      </c>
      <c r="BK1881" s="1" t="s">
        <v>9</v>
      </c>
      <c r="BL1881" s="3" t="s">
        <v>9</v>
      </c>
      <c r="BM1881" s="4">
        <f t="shared" si="349"/>
        <v>3283.8397530000002</v>
      </c>
      <c r="BN1881" s="4">
        <f t="shared" si="350"/>
        <v>3283.8397530000002</v>
      </c>
      <c r="BO1881" s="4">
        <f t="shared" si="351"/>
        <v>4763.4145099999996</v>
      </c>
      <c r="BP1881" s="4">
        <f t="shared" si="352"/>
        <v>4096.7696329999999</v>
      </c>
      <c r="BQ1881" s="4">
        <f t="shared" si="353"/>
        <v>5248.2642669999996</v>
      </c>
      <c r="BR1881" s="4">
        <f t="shared" si="354"/>
        <v>0</v>
      </c>
      <c r="BS1881" s="4">
        <f t="shared" si="355"/>
        <v>3631.9783480000001</v>
      </c>
      <c r="BT1881" s="4">
        <f t="shared" si="356"/>
        <v>0</v>
      </c>
      <c r="BU1881" s="4">
        <f t="shared" si="357"/>
        <v>3740.9376980000002</v>
      </c>
      <c r="BV1881" s="4">
        <f t="shared" si="358"/>
        <v>0</v>
      </c>
      <c r="BW1881" s="4">
        <f t="shared" si="359"/>
        <v>20668.434576</v>
      </c>
      <c r="BX1881" s="4">
        <f t="shared" si="360"/>
        <v>7380.6093860000001</v>
      </c>
      <c r="BY1881" t="s">
        <v>896</v>
      </c>
    </row>
    <row r="1882" spans="1:77" x14ac:dyDescent="0.25">
      <c r="A1882">
        <v>16</v>
      </c>
      <c r="B1882" t="s">
        <v>0</v>
      </c>
      <c r="C1882" t="s">
        <v>668</v>
      </c>
      <c r="D1882">
        <v>2021</v>
      </c>
      <c r="E1882" t="s">
        <v>1</v>
      </c>
      <c r="F1882" t="s">
        <v>2</v>
      </c>
      <c r="G1882">
        <v>2</v>
      </c>
      <c r="H1882" t="s">
        <v>3</v>
      </c>
      <c r="I1882" t="s">
        <v>711</v>
      </c>
      <c r="J1882" t="s">
        <v>632</v>
      </c>
      <c r="K1882" t="s">
        <v>848</v>
      </c>
      <c r="L1882" t="s">
        <v>800</v>
      </c>
      <c r="M1882" t="s">
        <v>801</v>
      </c>
      <c r="N1882" t="s">
        <v>717</v>
      </c>
      <c r="O1882" t="s">
        <v>5</v>
      </c>
      <c r="P1882" t="s">
        <v>722</v>
      </c>
      <c r="Q1882" t="s">
        <v>6</v>
      </c>
      <c r="R1882">
        <v>0</v>
      </c>
      <c r="S1882" t="s">
        <v>7</v>
      </c>
      <c r="T1882">
        <v>539</v>
      </c>
      <c r="U1882" t="s">
        <v>237</v>
      </c>
      <c r="V1882" t="s">
        <v>4352</v>
      </c>
      <c r="W1882" t="s">
        <v>3861</v>
      </c>
      <c r="X1882">
        <v>2</v>
      </c>
      <c r="Y1882" t="s">
        <v>3863</v>
      </c>
      <c r="Z1882">
        <v>1</v>
      </c>
      <c r="AA1882" t="s">
        <v>922</v>
      </c>
      <c r="AB1882" t="s">
        <v>1821</v>
      </c>
      <c r="AC1882" s="3">
        <v>0</v>
      </c>
      <c r="AD1882" s="3">
        <v>0</v>
      </c>
      <c r="AE1882" s="3">
        <v>0</v>
      </c>
      <c r="AF1882" s="3">
        <v>0</v>
      </c>
      <c r="AG1882" s="3">
        <v>0</v>
      </c>
      <c r="AH1882" s="3">
        <v>0</v>
      </c>
      <c r="AI1882" s="3">
        <v>0</v>
      </c>
      <c r="AJ1882" s="3">
        <v>0</v>
      </c>
      <c r="AK1882" s="3">
        <v>0</v>
      </c>
      <c r="AL1882" s="3">
        <v>0</v>
      </c>
      <c r="AM1882" s="3">
        <v>0</v>
      </c>
      <c r="AN1882" s="3">
        <v>0</v>
      </c>
      <c r="AO1882" s="3">
        <v>0</v>
      </c>
      <c r="AP1882" s="3">
        <v>0</v>
      </c>
      <c r="AQ1882" s="3">
        <v>0</v>
      </c>
      <c r="AR1882" s="3">
        <v>1</v>
      </c>
      <c r="AS1882" s="3">
        <v>0</v>
      </c>
      <c r="AT1882" s="3">
        <v>0</v>
      </c>
      <c r="AU1882" s="1">
        <v>0</v>
      </c>
      <c r="AV1882" s="1">
        <v>0</v>
      </c>
      <c r="AW1882" s="3">
        <v>0</v>
      </c>
      <c r="AX1882" s="1">
        <v>0</v>
      </c>
      <c r="AY1882" s="1">
        <v>0</v>
      </c>
      <c r="AZ1882" s="3">
        <v>0</v>
      </c>
      <c r="BA1882" s="1">
        <v>0</v>
      </c>
      <c r="BB1882" s="1">
        <v>0</v>
      </c>
      <c r="BC1882" s="3">
        <v>0</v>
      </c>
      <c r="BD1882" s="1">
        <v>0</v>
      </c>
      <c r="BE1882" s="1">
        <v>0</v>
      </c>
      <c r="BF1882" s="3">
        <v>0</v>
      </c>
      <c r="BG1882" s="1">
        <v>0</v>
      </c>
      <c r="BH1882" s="1">
        <v>0</v>
      </c>
      <c r="BI1882" s="3">
        <v>0</v>
      </c>
      <c r="BJ1882" s="1" t="s">
        <v>9</v>
      </c>
      <c r="BK1882" s="1" t="s">
        <v>9</v>
      </c>
      <c r="BL1882" s="3" t="s">
        <v>9</v>
      </c>
      <c r="BM1882" s="4">
        <f t="shared" si="349"/>
        <v>0</v>
      </c>
      <c r="BN1882" s="4">
        <f t="shared" si="350"/>
        <v>0</v>
      </c>
      <c r="BO1882" s="4">
        <f t="shared" si="351"/>
        <v>0</v>
      </c>
      <c r="BP1882" s="4">
        <f t="shared" si="352"/>
        <v>0</v>
      </c>
      <c r="BQ1882" s="4">
        <f t="shared" si="353"/>
        <v>0</v>
      </c>
      <c r="BR1882" s="4">
        <f t="shared" si="354"/>
        <v>0</v>
      </c>
      <c r="BS1882" s="4">
        <f t="shared" si="355"/>
        <v>0</v>
      </c>
      <c r="BT1882" s="4">
        <f t="shared" si="356"/>
        <v>0</v>
      </c>
      <c r="BU1882" s="4">
        <f t="shared" si="357"/>
        <v>0</v>
      </c>
      <c r="BV1882" s="4">
        <f t="shared" si="358"/>
        <v>0</v>
      </c>
      <c r="BW1882" s="4">
        <f t="shared" si="359"/>
        <v>0</v>
      </c>
      <c r="BX1882" s="4">
        <f t="shared" si="360"/>
        <v>0</v>
      </c>
      <c r="BY1882" t="s">
        <v>896</v>
      </c>
    </row>
    <row r="1883" spans="1:77" x14ac:dyDescent="0.25">
      <c r="A1883">
        <v>16</v>
      </c>
      <c r="B1883" t="s">
        <v>0</v>
      </c>
      <c r="C1883" t="s">
        <v>668</v>
      </c>
      <c r="D1883">
        <v>2021</v>
      </c>
      <c r="E1883" t="s">
        <v>1</v>
      </c>
      <c r="F1883" t="s">
        <v>2</v>
      </c>
      <c r="G1883">
        <v>2</v>
      </c>
      <c r="H1883" t="s">
        <v>3</v>
      </c>
      <c r="I1883" t="s">
        <v>711</v>
      </c>
      <c r="J1883" t="s">
        <v>632</v>
      </c>
      <c r="K1883" t="s">
        <v>848</v>
      </c>
      <c r="L1883" t="s">
        <v>800</v>
      </c>
      <c r="M1883" t="s">
        <v>801</v>
      </c>
      <c r="N1883" t="s">
        <v>717</v>
      </c>
      <c r="O1883" t="s">
        <v>5</v>
      </c>
      <c r="P1883" t="s">
        <v>722</v>
      </c>
      <c r="Q1883" t="s">
        <v>6</v>
      </c>
      <c r="R1883">
        <v>0</v>
      </c>
      <c r="S1883" t="s">
        <v>7</v>
      </c>
      <c r="T1883">
        <v>539</v>
      </c>
      <c r="U1883" t="s">
        <v>237</v>
      </c>
      <c r="V1883" t="s">
        <v>4352</v>
      </c>
      <c r="W1883" t="s">
        <v>3861</v>
      </c>
      <c r="X1883">
        <v>3</v>
      </c>
      <c r="Y1883" t="s">
        <v>3864</v>
      </c>
      <c r="Z1883">
        <v>1</v>
      </c>
      <c r="AA1883" t="s">
        <v>922</v>
      </c>
      <c r="AB1883" t="s">
        <v>2127</v>
      </c>
      <c r="AC1883" s="3">
        <v>0.2</v>
      </c>
      <c r="AD1883" s="3">
        <v>0.2</v>
      </c>
      <c r="AE1883" s="3">
        <v>100</v>
      </c>
      <c r="AF1883" s="3">
        <v>0</v>
      </c>
      <c r="AG1883" s="3">
        <v>0</v>
      </c>
      <c r="AH1883" s="3">
        <v>0</v>
      </c>
      <c r="AI1883" s="3">
        <v>0</v>
      </c>
      <c r="AJ1883" s="3">
        <v>0</v>
      </c>
      <c r="AK1883" s="3">
        <v>0</v>
      </c>
      <c r="AL1883" s="3">
        <v>0</v>
      </c>
      <c r="AM1883" s="3">
        <v>0</v>
      </c>
      <c r="AN1883" s="3">
        <v>0</v>
      </c>
      <c r="AO1883" s="3">
        <v>0</v>
      </c>
      <c r="AP1883" s="3">
        <v>0</v>
      </c>
      <c r="AQ1883" s="3">
        <v>0</v>
      </c>
      <c r="AR1883" s="3">
        <v>1</v>
      </c>
      <c r="AS1883" s="3">
        <v>0.2</v>
      </c>
      <c r="AT1883" s="3">
        <v>20</v>
      </c>
      <c r="AU1883" s="1">
        <v>461137088</v>
      </c>
      <c r="AV1883" s="1">
        <v>461137088</v>
      </c>
      <c r="AW1883" s="3">
        <v>100</v>
      </c>
      <c r="AX1883" s="1">
        <v>0</v>
      </c>
      <c r="AY1883" s="1">
        <v>0</v>
      </c>
      <c r="AZ1883" s="3">
        <v>0</v>
      </c>
      <c r="BA1883" s="1">
        <v>0</v>
      </c>
      <c r="BB1883" s="1">
        <v>0</v>
      </c>
      <c r="BC1883" s="3">
        <v>0</v>
      </c>
      <c r="BD1883" s="1">
        <v>0</v>
      </c>
      <c r="BE1883" s="1">
        <v>0</v>
      </c>
      <c r="BF1883" s="3">
        <v>0</v>
      </c>
      <c r="BG1883" s="1">
        <v>0</v>
      </c>
      <c r="BH1883" s="1">
        <v>0</v>
      </c>
      <c r="BI1883" s="3">
        <v>0</v>
      </c>
      <c r="BJ1883" s="1" t="s">
        <v>9</v>
      </c>
      <c r="BK1883" s="1" t="s">
        <v>9</v>
      </c>
      <c r="BL1883" s="3" t="s">
        <v>9</v>
      </c>
      <c r="BM1883" s="4">
        <f t="shared" si="349"/>
        <v>461.13708800000001</v>
      </c>
      <c r="BN1883" s="4">
        <f t="shared" si="350"/>
        <v>461.13708800000001</v>
      </c>
      <c r="BO1883" s="4">
        <f t="shared" si="351"/>
        <v>0</v>
      </c>
      <c r="BP1883" s="4">
        <f t="shared" si="352"/>
        <v>0</v>
      </c>
      <c r="BQ1883" s="4">
        <f t="shared" si="353"/>
        <v>0</v>
      </c>
      <c r="BR1883" s="4">
        <f t="shared" si="354"/>
        <v>0</v>
      </c>
      <c r="BS1883" s="4">
        <f t="shared" si="355"/>
        <v>0</v>
      </c>
      <c r="BT1883" s="4">
        <f t="shared" si="356"/>
        <v>0</v>
      </c>
      <c r="BU1883" s="4">
        <f t="shared" si="357"/>
        <v>0</v>
      </c>
      <c r="BV1883" s="4">
        <f t="shared" si="358"/>
        <v>0</v>
      </c>
      <c r="BW1883" s="4">
        <f t="shared" si="359"/>
        <v>461.13708800000001</v>
      </c>
      <c r="BX1883" s="4">
        <f t="shared" si="360"/>
        <v>461.13708800000001</v>
      </c>
      <c r="BY1883" t="s">
        <v>896</v>
      </c>
    </row>
    <row r="1884" spans="1:77" x14ac:dyDescent="0.25">
      <c r="A1884">
        <v>16</v>
      </c>
      <c r="B1884" t="s">
        <v>0</v>
      </c>
      <c r="C1884" t="s">
        <v>668</v>
      </c>
      <c r="D1884">
        <v>2021</v>
      </c>
      <c r="E1884" t="s">
        <v>1</v>
      </c>
      <c r="F1884" t="s">
        <v>2</v>
      </c>
      <c r="G1884">
        <v>2</v>
      </c>
      <c r="H1884" t="s">
        <v>3</v>
      </c>
      <c r="I1884" t="s">
        <v>711</v>
      </c>
      <c r="J1884" t="s">
        <v>632</v>
      </c>
      <c r="K1884" t="s">
        <v>848</v>
      </c>
      <c r="L1884" t="s">
        <v>800</v>
      </c>
      <c r="M1884" t="s">
        <v>801</v>
      </c>
      <c r="N1884" t="s">
        <v>717</v>
      </c>
      <c r="O1884" t="s">
        <v>5</v>
      </c>
      <c r="P1884" t="s">
        <v>722</v>
      </c>
      <c r="Q1884" t="s">
        <v>6</v>
      </c>
      <c r="R1884">
        <v>0</v>
      </c>
      <c r="S1884" t="s">
        <v>7</v>
      </c>
      <c r="T1884">
        <v>539</v>
      </c>
      <c r="U1884" t="s">
        <v>237</v>
      </c>
      <c r="V1884" t="s">
        <v>4352</v>
      </c>
      <c r="W1884" t="s">
        <v>3861</v>
      </c>
      <c r="X1884">
        <v>5</v>
      </c>
      <c r="Y1884" t="s">
        <v>3865</v>
      </c>
      <c r="Z1884">
        <v>1</v>
      </c>
      <c r="AA1884" t="s">
        <v>922</v>
      </c>
      <c r="AB1884" t="s">
        <v>1653</v>
      </c>
      <c r="AC1884" s="3">
        <v>0.75</v>
      </c>
      <c r="AD1884" s="3">
        <v>0.75</v>
      </c>
      <c r="AE1884" s="3">
        <v>100</v>
      </c>
      <c r="AF1884" s="3">
        <v>1</v>
      </c>
      <c r="AG1884" s="3">
        <v>1</v>
      </c>
      <c r="AH1884" s="3">
        <v>100</v>
      </c>
      <c r="AI1884" s="3">
        <v>1</v>
      </c>
      <c r="AJ1884" s="3">
        <v>0</v>
      </c>
      <c r="AK1884" s="3">
        <v>0</v>
      </c>
      <c r="AL1884" s="3">
        <v>1</v>
      </c>
      <c r="AM1884" s="3">
        <v>0</v>
      </c>
      <c r="AN1884" s="3">
        <v>0</v>
      </c>
      <c r="AO1884" s="3">
        <v>0.25</v>
      </c>
      <c r="AP1884" s="3">
        <v>0</v>
      </c>
      <c r="AQ1884" s="3">
        <v>0</v>
      </c>
      <c r="AR1884" s="3">
        <v>4</v>
      </c>
      <c r="AS1884" s="3">
        <v>1.75</v>
      </c>
      <c r="AT1884" s="3">
        <v>43.75</v>
      </c>
      <c r="AU1884" s="1">
        <v>5199850950</v>
      </c>
      <c r="AV1884" s="1">
        <v>5140569298</v>
      </c>
      <c r="AW1884" s="3">
        <v>98.86</v>
      </c>
      <c r="AX1884" s="1">
        <v>4786585490</v>
      </c>
      <c r="AY1884" s="1">
        <v>4682108727</v>
      </c>
      <c r="AZ1884" s="3">
        <v>97.82</v>
      </c>
      <c r="BA1884" s="1">
        <v>5273793733</v>
      </c>
      <c r="BB1884" s="1">
        <v>0</v>
      </c>
      <c r="BC1884" s="3">
        <v>0</v>
      </c>
      <c r="BD1884" s="1">
        <v>4014929840</v>
      </c>
      <c r="BE1884" s="1">
        <v>0</v>
      </c>
      <c r="BF1884" s="3">
        <v>0</v>
      </c>
      <c r="BG1884" s="1">
        <v>4135377735</v>
      </c>
      <c r="BH1884" s="1">
        <v>0</v>
      </c>
      <c r="BI1884" s="3">
        <v>0</v>
      </c>
      <c r="BJ1884" s="1" t="s">
        <v>9</v>
      </c>
      <c r="BK1884" s="1" t="s">
        <v>9</v>
      </c>
      <c r="BL1884" s="3" t="s">
        <v>9</v>
      </c>
      <c r="BM1884" s="4">
        <f t="shared" si="349"/>
        <v>5199.85095</v>
      </c>
      <c r="BN1884" s="4">
        <f t="shared" si="350"/>
        <v>5140.5692980000003</v>
      </c>
      <c r="BO1884" s="4">
        <f t="shared" si="351"/>
        <v>4786.5854900000004</v>
      </c>
      <c r="BP1884" s="4">
        <f t="shared" si="352"/>
        <v>4682.1087269999998</v>
      </c>
      <c r="BQ1884" s="4">
        <f t="shared" si="353"/>
        <v>5273.7937330000004</v>
      </c>
      <c r="BR1884" s="4">
        <f t="shared" si="354"/>
        <v>0</v>
      </c>
      <c r="BS1884" s="4">
        <f t="shared" si="355"/>
        <v>4014.9298399999998</v>
      </c>
      <c r="BT1884" s="4">
        <f t="shared" si="356"/>
        <v>0</v>
      </c>
      <c r="BU1884" s="4">
        <f t="shared" si="357"/>
        <v>4135.377735</v>
      </c>
      <c r="BV1884" s="4">
        <f t="shared" si="358"/>
        <v>0</v>
      </c>
      <c r="BW1884" s="4">
        <f t="shared" si="359"/>
        <v>23410.537748000002</v>
      </c>
      <c r="BX1884" s="4">
        <f t="shared" si="360"/>
        <v>9822.6780250000011</v>
      </c>
      <c r="BY1884" t="s">
        <v>896</v>
      </c>
    </row>
    <row r="1885" spans="1:77" x14ac:dyDescent="0.25">
      <c r="A1885">
        <v>16</v>
      </c>
      <c r="B1885" t="s">
        <v>0</v>
      </c>
      <c r="C1885" t="s">
        <v>668</v>
      </c>
      <c r="D1885">
        <v>2021</v>
      </c>
      <c r="E1885" t="s">
        <v>1</v>
      </c>
      <c r="F1885" t="s">
        <v>2</v>
      </c>
      <c r="G1885">
        <v>2</v>
      </c>
      <c r="H1885" t="s">
        <v>3</v>
      </c>
      <c r="I1885" t="s">
        <v>712</v>
      </c>
      <c r="J1885" t="s">
        <v>633</v>
      </c>
      <c r="K1885" t="s">
        <v>849</v>
      </c>
      <c r="L1885" t="s">
        <v>791</v>
      </c>
      <c r="M1885" t="s">
        <v>792</v>
      </c>
      <c r="N1885" t="s">
        <v>718</v>
      </c>
      <c r="O1885" t="s">
        <v>13</v>
      </c>
      <c r="P1885" t="s">
        <v>755</v>
      </c>
      <c r="Q1885" t="s">
        <v>322</v>
      </c>
      <c r="R1885">
        <v>0</v>
      </c>
      <c r="S1885" t="s">
        <v>7</v>
      </c>
      <c r="T1885">
        <v>353</v>
      </c>
      <c r="U1885" t="s">
        <v>634</v>
      </c>
      <c r="V1885" t="s">
        <v>4353</v>
      </c>
      <c r="W1885" t="s">
        <v>3866</v>
      </c>
      <c r="X1885">
        <v>1</v>
      </c>
      <c r="Y1885" t="s">
        <v>3867</v>
      </c>
      <c r="Z1885">
        <v>3</v>
      </c>
      <c r="AA1885" t="s">
        <v>927</v>
      </c>
      <c r="AB1885" t="s">
        <v>1653</v>
      </c>
      <c r="AC1885" s="3">
        <v>0.05</v>
      </c>
      <c r="AD1885" s="3">
        <v>0.05</v>
      </c>
      <c r="AE1885" s="3">
        <v>100</v>
      </c>
      <c r="AF1885" s="3">
        <v>0.35</v>
      </c>
      <c r="AG1885" s="3">
        <v>0.35</v>
      </c>
      <c r="AH1885" s="3">
        <v>100</v>
      </c>
      <c r="AI1885" s="3">
        <v>0.65</v>
      </c>
      <c r="AJ1885" s="3">
        <v>0</v>
      </c>
      <c r="AK1885" s="3">
        <v>0</v>
      </c>
      <c r="AL1885" s="3">
        <v>0.95</v>
      </c>
      <c r="AM1885" s="3">
        <v>0</v>
      </c>
      <c r="AN1885" s="3">
        <v>0</v>
      </c>
      <c r="AO1885" s="3">
        <v>1</v>
      </c>
      <c r="AP1885" s="3">
        <v>0</v>
      </c>
      <c r="AQ1885" s="3">
        <v>0</v>
      </c>
      <c r="AR1885" s="3" t="s">
        <v>7</v>
      </c>
      <c r="AS1885" s="3" t="s">
        <v>7</v>
      </c>
      <c r="AT1885" s="3" t="s">
        <v>7</v>
      </c>
      <c r="AU1885" s="1">
        <v>3600180559</v>
      </c>
      <c r="AV1885" s="1">
        <v>2425930653</v>
      </c>
      <c r="AW1885" s="3">
        <v>67.38</v>
      </c>
      <c r="AX1885" s="1">
        <v>50813424961</v>
      </c>
      <c r="AY1885" s="1">
        <v>50683333039</v>
      </c>
      <c r="AZ1885" s="3">
        <v>99.74</v>
      </c>
      <c r="BA1885" s="1">
        <v>30555371000</v>
      </c>
      <c r="BB1885" s="1">
        <v>0</v>
      </c>
      <c r="BC1885" s="3">
        <v>0</v>
      </c>
      <c r="BD1885" s="1">
        <v>54339583637</v>
      </c>
      <c r="BE1885" s="1">
        <v>0</v>
      </c>
      <c r="BF1885" s="3">
        <v>0</v>
      </c>
      <c r="BG1885" s="1">
        <v>55137112656</v>
      </c>
      <c r="BH1885" s="1">
        <v>0</v>
      </c>
      <c r="BI1885" s="3">
        <v>0</v>
      </c>
      <c r="BJ1885" s="1" t="s">
        <v>9</v>
      </c>
      <c r="BK1885" s="1" t="s">
        <v>9</v>
      </c>
      <c r="BL1885" s="3" t="s">
        <v>9</v>
      </c>
      <c r="BM1885" s="4">
        <f t="shared" si="349"/>
        <v>3600.1805589999999</v>
      </c>
      <c r="BN1885" s="4">
        <f t="shared" si="350"/>
        <v>2425.9306529999999</v>
      </c>
      <c r="BO1885" s="4">
        <f t="shared" si="351"/>
        <v>50813.424960999997</v>
      </c>
      <c r="BP1885" s="4">
        <f t="shared" si="352"/>
        <v>50683.333038999997</v>
      </c>
      <c r="BQ1885" s="4">
        <f t="shared" si="353"/>
        <v>30555.370999999999</v>
      </c>
      <c r="BR1885" s="4">
        <f t="shared" si="354"/>
        <v>0</v>
      </c>
      <c r="BS1885" s="4">
        <f t="shared" si="355"/>
        <v>54339.583637000003</v>
      </c>
      <c r="BT1885" s="4">
        <f t="shared" si="356"/>
        <v>0</v>
      </c>
      <c r="BU1885" s="4">
        <f t="shared" si="357"/>
        <v>55137.112655999998</v>
      </c>
      <c r="BV1885" s="4">
        <f t="shared" si="358"/>
        <v>0</v>
      </c>
      <c r="BW1885" s="4">
        <f t="shared" si="359"/>
        <v>194445.67281299998</v>
      </c>
      <c r="BX1885" s="4">
        <f t="shared" si="360"/>
        <v>53109.263692</v>
      </c>
      <c r="BY1885" t="s">
        <v>896</v>
      </c>
    </row>
    <row r="1886" spans="1:77" x14ac:dyDescent="0.25">
      <c r="A1886">
        <v>16</v>
      </c>
      <c r="B1886" t="s">
        <v>0</v>
      </c>
      <c r="C1886" t="s">
        <v>668</v>
      </c>
      <c r="D1886">
        <v>2021</v>
      </c>
      <c r="E1886" t="s">
        <v>1</v>
      </c>
      <c r="F1886" t="s">
        <v>2</v>
      </c>
      <c r="G1886">
        <v>2</v>
      </c>
      <c r="H1886" t="s">
        <v>3</v>
      </c>
      <c r="I1886" t="s">
        <v>712</v>
      </c>
      <c r="J1886" t="s">
        <v>633</v>
      </c>
      <c r="K1886" t="s">
        <v>849</v>
      </c>
      <c r="L1886" t="s">
        <v>791</v>
      </c>
      <c r="M1886" t="s">
        <v>792</v>
      </c>
      <c r="N1886" t="s">
        <v>718</v>
      </c>
      <c r="O1886" t="s">
        <v>13</v>
      </c>
      <c r="P1886" t="s">
        <v>755</v>
      </c>
      <c r="Q1886" t="s">
        <v>322</v>
      </c>
      <c r="R1886">
        <v>0</v>
      </c>
      <c r="S1886" t="s">
        <v>7</v>
      </c>
      <c r="T1886">
        <v>353</v>
      </c>
      <c r="U1886" t="s">
        <v>634</v>
      </c>
      <c r="V1886" t="s">
        <v>4353</v>
      </c>
      <c r="W1886" t="s">
        <v>3866</v>
      </c>
      <c r="X1886">
        <v>2</v>
      </c>
      <c r="Y1886" t="s">
        <v>3868</v>
      </c>
      <c r="Z1886">
        <v>3</v>
      </c>
      <c r="AA1886" t="s">
        <v>927</v>
      </c>
      <c r="AB1886" t="s">
        <v>1653</v>
      </c>
      <c r="AC1886" s="3">
        <v>0.05</v>
      </c>
      <c r="AD1886" s="3">
        <v>0.05</v>
      </c>
      <c r="AE1886" s="3">
        <v>100</v>
      </c>
      <c r="AF1886" s="3">
        <v>35</v>
      </c>
      <c r="AG1886" s="3">
        <v>35</v>
      </c>
      <c r="AH1886" s="3">
        <v>100</v>
      </c>
      <c r="AI1886" s="3">
        <v>65</v>
      </c>
      <c r="AJ1886" s="3">
        <v>0</v>
      </c>
      <c r="AK1886" s="3">
        <v>0</v>
      </c>
      <c r="AL1886" s="3">
        <v>95</v>
      </c>
      <c r="AM1886" s="3">
        <v>0</v>
      </c>
      <c r="AN1886" s="3">
        <v>0</v>
      </c>
      <c r="AO1886" s="3">
        <v>100</v>
      </c>
      <c r="AP1886" s="3">
        <v>0</v>
      </c>
      <c r="AQ1886" s="3">
        <v>0</v>
      </c>
      <c r="AR1886" s="3" t="s">
        <v>7</v>
      </c>
      <c r="AS1886" s="3" t="s">
        <v>7</v>
      </c>
      <c r="AT1886" s="3" t="s">
        <v>7</v>
      </c>
      <c r="AU1886" s="1">
        <v>52650000</v>
      </c>
      <c r="AV1886" s="1">
        <v>52650000</v>
      </c>
      <c r="AW1886" s="3">
        <v>100</v>
      </c>
      <c r="AX1886" s="1">
        <v>131550000</v>
      </c>
      <c r="AY1886" s="1">
        <v>131550000</v>
      </c>
      <c r="AZ1886" s="3">
        <v>100</v>
      </c>
      <c r="BA1886" s="1">
        <v>209629000</v>
      </c>
      <c r="BB1886" s="1">
        <v>0</v>
      </c>
      <c r="BC1886" s="3">
        <v>0</v>
      </c>
      <c r="BD1886" s="1">
        <v>2500000000</v>
      </c>
      <c r="BE1886" s="1">
        <v>0</v>
      </c>
      <c r="BF1886" s="3">
        <v>0</v>
      </c>
      <c r="BG1886" s="1">
        <v>2500000000</v>
      </c>
      <c r="BH1886" s="1">
        <v>0</v>
      </c>
      <c r="BI1886" s="3">
        <v>0</v>
      </c>
      <c r="BJ1886" s="1" t="s">
        <v>9</v>
      </c>
      <c r="BK1886" s="1" t="s">
        <v>9</v>
      </c>
      <c r="BL1886" s="3" t="s">
        <v>9</v>
      </c>
      <c r="BM1886" s="4">
        <f t="shared" si="349"/>
        <v>52.65</v>
      </c>
      <c r="BN1886" s="4">
        <f t="shared" si="350"/>
        <v>52.65</v>
      </c>
      <c r="BO1886" s="4">
        <f t="shared" si="351"/>
        <v>131.55000000000001</v>
      </c>
      <c r="BP1886" s="4">
        <f t="shared" si="352"/>
        <v>131.55000000000001</v>
      </c>
      <c r="BQ1886" s="4">
        <f t="shared" si="353"/>
        <v>209.62899999999999</v>
      </c>
      <c r="BR1886" s="4">
        <f t="shared" si="354"/>
        <v>0</v>
      </c>
      <c r="BS1886" s="4">
        <f t="shared" si="355"/>
        <v>2500</v>
      </c>
      <c r="BT1886" s="4">
        <f t="shared" si="356"/>
        <v>0</v>
      </c>
      <c r="BU1886" s="4">
        <f t="shared" si="357"/>
        <v>2500</v>
      </c>
      <c r="BV1886" s="4">
        <f t="shared" si="358"/>
        <v>0</v>
      </c>
      <c r="BW1886" s="4">
        <f t="shared" si="359"/>
        <v>5393.8289999999997</v>
      </c>
      <c r="BX1886" s="4">
        <f t="shared" si="360"/>
        <v>184.20000000000002</v>
      </c>
      <c r="BY1886" t="s">
        <v>896</v>
      </c>
    </row>
    <row r="1887" spans="1:77" x14ac:dyDescent="0.25">
      <c r="A1887">
        <v>16</v>
      </c>
      <c r="B1887" t="s">
        <v>0</v>
      </c>
      <c r="C1887" t="s">
        <v>668</v>
      </c>
      <c r="D1887">
        <v>2021</v>
      </c>
      <c r="E1887" t="s">
        <v>1</v>
      </c>
      <c r="F1887" t="s">
        <v>2</v>
      </c>
      <c r="G1887">
        <v>2</v>
      </c>
      <c r="H1887" t="s">
        <v>3</v>
      </c>
      <c r="I1887" t="s">
        <v>712</v>
      </c>
      <c r="J1887" t="s">
        <v>633</v>
      </c>
      <c r="K1887" t="s">
        <v>849</v>
      </c>
      <c r="L1887" t="s">
        <v>791</v>
      </c>
      <c r="M1887" t="s">
        <v>792</v>
      </c>
      <c r="N1887" t="s">
        <v>721</v>
      </c>
      <c r="O1887" t="s">
        <v>66</v>
      </c>
      <c r="P1887" t="s">
        <v>730</v>
      </c>
      <c r="Q1887" t="s">
        <v>67</v>
      </c>
      <c r="R1887">
        <v>0</v>
      </c>
      <c r="S1887" t="s">
        <v>7</v>
      </c>
      <c r="T1887">
        <v>374</v>
      </c>
      <c r="U1887" t="s">
        <v>144</v>
      </c>
      <c r="V1887" t="s">
        <v>4354</v>
      </c>
      <c r="W1887" t="s">
        <v>3869</v>
      </c>
      <c r="X1887">
        <v>35</v>
      </c>
      <c r="Y1887" t="s">
        <v>3870</v>
      </c>
      <c r="Z1887">
        <v>3</v>
      </c>
      <c r="AA1887" t="s">
        <v>927</v>
      </c>
      <c r="AB1887" t="s">
        <v>1653</v>
      </c>
      <c r="AC1887" s="3">
        <v>85.9</v>
      </c>
      <c r="AD1887" s="3">
        <v>85.9</v>
      </c>
      <c r="AE1887" s="3">
        <v>100</v>
      </c>
      <c r="AF1887" s="3">
        <v>90</v>
      </c>
      <c r="AG1887" s="3">
        <v>96.44</v>
      </c>
      <c r="AH1887" s="3">
        <v>107.16</v>
      </c>
      <c r="AI1887" s="3">
        <v>94</v>
      </c>
      <c r="AJ1887" s="3">
        <v>0</v>
      </c>
      <c r="AK1887" s="3">
        <v>0</v>
      </c>
      <c r="AL1887" s="3">
        <v>98</v>
      </c>
      <c r="AM1887" s="3">
        <v>0</v>
      </c>
      <c r="AN1887" s="3">
        <v>0</v>
      </c>
      <c r="AO1887" s="3">
        <v>100</v>
      </c>
      <c r="AP1887" s="3">
        <v>0</v>
      </c>
      <c r="AQ1887" s="3">
        <v>0</v>
      </c>
      <c r="AR1887" s="3" t="s">
        <v>7</v>
      </c>
      <c r="AS1887" s="3" t="s">
        <v>7</v>
      </c>
      <c r="AT1887" s="3" t="s">
        <v>7</v>
      </c>
      <c r="AU1887" s="1">
        <v>1030671167870</v>
      </c>
      <c r="AV1887" s="1">
        <v>1026878650965</v>
      </c>
      <c r="AW1887" s="3">
        <v>99.63</v>
      </c>
      <c r="AX1887" s="1">
        <v>2922611642847</v>
      </c>
      <c r="AY1887" s="1">
        <v>2728214536872</v>
      </c>
      <c r="AZ1887" s="3">
        <v>93.35</v>
      </c>
      <c r="BA1887" s="1">
        <v>2215111996000</v>
      </c>
      <c r="BB1887" s="1">
        <v>0</v>
      </c>
      <c r="BC1887" s="3">
        <v>0</v>
      </c>
      <c r="BD1887" s="1">
        <v>1290144312169</v>
      </c>
      <c r="BE1887" s="1">
        <v>0</v>
      </c>
      <c r="BF1887" s="3">
        <v>0</v>
      </c>
      <c r="BG1887" s="1">
        <v>1310230893265</v>
      </c>
      <c r="BH1887" s="1">
        <v>0</v>
      </c>
      <c r="BI1887" s="3">
        <v>0</v>
      </c>
      <c r="BJ1887" s="1" t="s">
        <v>9</v>
      </c>
      <c r="BK1887" s="1" t="s">
        <v>9</v>
      </c>
      <c r="BL1887" s="3" t="s">
        <v>9</v>
      </c>
      <c r="BM1887" s="4">
        <f t="shared" si="349"/>
        <v>1030671.16787</v>
      </c>
      <c r="BN1887" s="4">
        <f t="shared" si="350"/>
        <v>1026878.650965</v>
      </c>
      <c r="BO1887" s="4">
        <f t="shared" si="351"/>
        <v>2922611.6428470002</v>
      </c>
      <c r="BP1887" s="4">
        <f t="shared" si="352"/>
        <v>2728214.536872</v>
      </c>
      <c r="BQ1887" s="4">
        <f t="shared" si="353"/>
        <v>2215111.9959999998</v>
      </c>
      <c r="BR1887" s="4">
        <f t="shared" si="354"/>
        <v>0</v>
      </c>
      <c r="BS1887" s="4">
        <f t="shared" si="355"/>
        <v>1290144.312169</v>
      </c>
      <c r="BT1887" s="4">
        <f t="shared" si="356"/>
        <v>0</v>
      </c>
      <c r="BU1887" s="4">
        <f t="shared" si="357"/>
        <v>1310230.8932650001</v>
      </c>
      <c r="BV1887" s="4">
        <f t="shared" si="358"/>
        <v>0</v>
      </c>
      <c r="BW1887" s="4">
        <f t="shared" si="359"/>
        <v>8768770.0121509992</v>
      </c>
      <c r="BX1887" s="4">
        <f t="shared" si="360"/>
        <v>3755093.187837</v>
      </c>
      <c r="BY1887" t="s">
        <v>903</v>
      </c>
    </row>
    <row r="1888" spans="1:77" x14ac:dyDescent="0.25">
      <c r="A1888">
        <v>16</v>
      </c>
      <c r="B1888" t="s">
        <v>0</v>
      </c>
      <c r="C1888" t="s">
        <v>668</v>
      </c>
      <c r="D1888">
        <v>2021</v>
      </c>
      <c r="E1888" t="s">
        <v>1</v>
      </c>
      <c r="F1888" t="s">
        <v>2</v>
      </c>
      <c r="G1888">
        <v>2</v>
      </c>
      <c r="H1888" t="s">
        <v>3</v>
      </c>
      <c r="I1888" t="s">
        <v>712</v>
      </c>
      <c r="J1888" t="s">
        <v>633</v>
      </c>
      <c r="K1888" t="s">
        <v>849</v>
      </c>
      <c r="L1888" t="s">
        <v>791</v>
      </c>
      <c r="M1888" t="s">
        <v>792</v>
      </c>
      <c r="N1888" t="s">
        <v>721</v>
      </c>
      <c r="O1888" t="s">
        <v>66</v>
      </c>
      <c r="P1888" t="s">
        <v>730</v>
      </c>
      <c r="Q1888" t="s">
        <v>67</v>
      </c>
      <c r="R1888">
        <v>0</v>
      </c>
      <c r="S1888" t="s">
        <v>7</v>
      </c>
      <c r="T1888">
        <v>375</v>
      </c>
      <c r="U1888" t="s">
        <v>145</v>
      </c>
      <c r="V1888" t="s">
        <v>4355</v>
      </c>
      <c r="W1888" t="s">
        <v>3871</v>
      </c>
      <c r="X1888">
        <v>1</v>
      </c>
      <c r="Y1888" t="s">
        <v>3872</v>
      </c>
      <c r="Z1888">
        <v>3</v>
      </c>
      <c r="AA1888" t="s">
        <v>927</v>
      </c>
      <c r="AB1888" t="s">
        <v>1653</v>
      </c>
      <c r="AC1888" s="3">
        <v>0.05</v>
      </c>
      <c r="AD1888" s="3">
        <v>0.05</v>
      </c>
      <c r="AE1888" s="3">
        <v>100</v>
      </c>
      <c r="AF1888" s="3">
        <v>0.35</v>
      </c>
      <c r="AG1888" s="3">
        <v>0.35</v>
      </c>
      <c r="AH1888" s="3">
        <v>100</v>
      </c>
      <c r="AI1888" s="3">
        <v>0.75</v>
      </c>
      <c r="AJ1888" s="3">
        <v>0</v>
      </c>
      <c r="AK1888" s="3">
        <v>0</v>
      </c>
      <c r="AL1888" s="3">
        <v>0.95</v>
      </c>
      <c r="AM1888" s="3">
        <v>0</v>
      </c>
      <c r="AN1888" s="3">
        <v>0</v>
      </c>
      <c r="AO1888" s="3">
        <v>1</v>
      </c>
      <c r="AP1888" s="3">
        <v>0</v>
      </c>
      <c r="AQ1888" s="3">
        <v>0</v>
      </c>
      <c r="AR1888" s="3" t="s">
        <v>7</v>
      </c>
      <c r="AS1888" s="3" t="s">
        <v>7</v>
      </c>
      <c r="AT1888" s="3" t="s">
        <v>7</v>
      </c>
      <c r="AU1888" s="1">
        <v>8997908369</v>
      </c>
      <c r="AV1888" s="1">
        <v>8336026321</v>
      </c>
      <c r="AW1888" s="3">
        <v>92.64</v>
      </c>
      <c r="AX1888" s="1">
        <v>16864096176</v>
      </c>
      <c r="AY1888" s="1">
        <v>16757675899</v>
      </c>
      <c r="AZ1888" s="3">
        <v>99.37</v>
      </c>
      <c r="BA1888" s="1">
        <v>14743000000</v>
      </c>
      <c r="BB1888" s="1">
        <v>0</v>
      </c>
      <c r="BC1888" s="3">
        <v>0</v>
      </c>
      <c r="BD1888" s="1">
        <v>26360535718</v>
      </c>
      <c r="BE1888" s="1">
        <v>0</v>
      </c>
      <c r="BF1888" s="3">
        <v>0</v>
      </c>
      <c r="BG1888" s="1">
        <v>16003253198</v>
      </c>
      <c r="BH1888" s="1">
        <v>0</v>
      </c>
      <c r="BI1888" s="3">
        <v>0</v>
      </c>
      <c r="BJ1888" s="1" t="s">
        <v>9</v>
      </c>
      <c r="BK1888" s="1" t="s">
        <v>9</v>
      </c>
      <c r="BL1888" s="3" t="s">
        <v>9</v>
      </c>
      <c r="BM1888" s="4">
        <f t="shared" si="349"/>
        <v>8997.9083690000007</v>
      </c>
      <c r="BN1888" s="4">
        <f t="shared" si="350"/>
        <v>8336.0263209999994</v>
      </c>
      <c r="BO1888" s="4">
        <f t="shared" si="351"/>
        <v>16864.096175999999</v>
      </c>
      <c r="BP1888" s="4">
        <f t="shared" si="352"/>
        <v>16757.675899000002</v>
      </c>
      <c r="BQ1888" s="4">
        <f t="shared" si="353"/>
        <v>14743</v>
      </c>
      <c r="BR1888" s="4">
        <f t="shared" si="354"/>
        <v>0</v>
      </c>
      <c r="BS1888" s="4">
        <f t="shared" si="355"/>
        <v>26360.535717999999</v>
      </c>
      <c r="BT1888" s="4">
        <f t="shared" si="356"/>
        <v>0</v>
      </c>
      <c r="BU1888" s="4">
        <f t="shared" si="357"/>
        <v>16003.253198</v>
      </c>
      <c r="BV1888" s="4">
        <f t="shared" si="358"/>
        <v>0</v>
      </c>
      <c r="BW1888" s="4">
        <f t="shared" si="359"/>
        <v>82968.793461000008</v>
      </c>
      <c r="BX1888" s="4">
        <f t="shared" si="360"/>
        <v>25093.702219999999</v>
      </c>
      <c r="BY1888" t="s">
        <v>903</v>
      </c>
    </row>
    <row r="1889" spans="1:77" x14ac:dyDescent="0.25">
      <c r="A1889">
        <v>16</v>
      </c>
      <c r="B1889" t="s">
        <v>0</v>
      </c>
      <c r="C1889" t="s">
        <v>668</v>
      </c>
      <c r="D1889">
        <v>2021</v>
      </c>
      <c r="E1889" t="s">
        <v>1</v>
      </c>
      <c r="F1889" t="s">
        <v>2</v>
      </c>
      <c r="G1889">
        <v>2</v>
      </c>
      <c r="H1889" t="s">
        <v>3</v>
      </c>
      <c r="I1889" t="s">
        <v>712</v>
      </c>
      <c r="J1889" t="s">
        <v>633</v>
      </c>
      <c r="K1889" t="s">
        <v>849</v>
      </c>
      <c r="L1889" t="s">
        <v>791</v>
      </c>
      <c r="M1889" t="s">
        <v>792</v>
      </c>
      <c r="N1889" t="s">
        <v>721</v>
      </c>
      <c r="O1889" t="s">
        <v>66</v>
      </c>
      <c r="P1889" t="s">
        <v>730</v>
      </c>
      <c r="Q1889" t="s">
        <v>67</v>
      </c>
      <c r="R1889">
        <v>0</v>
      </c>
      <c r="S1889" t="s">
        <v>7</v>
      </c>
      <c r="T1889">
        <v>383</v>
      </c>
      <c r="U1889" t="s">
        <v>149</v>
      </c>
      <c r="V1889" t="s">
        <v>4356</v>
      </c>
      <c r="W1889" t="s">
        <v>3873</v>
      </c>
      <c r="X1889">
        <v>1</v>
      </c>
      <c r="Y1889" t="s">
        <v>3874</v>
      </c>
      <c r="Z1889">
        <v>3</v>
      </c>
      <c r="AA1889" t="s">
        <v>927</v>
      </c>
      <c r="AB1889" t="s">
        <v>1653</v>
      </c>
      <c r="AC1889" s="3">
        <v>0.05</v>
      </c>
      <c r="AD1889" s="3">
        <v>0.05</v>
      </c>
      <c r="AE1889" s="3">
        <v>100</v>
      </c>
      <c r="AF1889" s="3">
        <v>0.35</v>
      </c>
      <c r="AG1889" s="3">
        <v>0.35</v>
      </c>
      <c r="AH1889" s="3">
        <v>100</v>
      </c>
      <c r="AI1889" s="3">
        <v>0.65</v>
      </c>
      <c r="AJ1889" s="3">
        <v>0</v>
      </c>
      <c r="AK1889" s="3">
        <v>0</v>
      </c>
      <c r="AL1889" s="3">
        <v>0.95</v>
      </c>
      <c r="AM1889" s="3">
        <v>0</v>
      </c>
      <c r="AN1889" s="3">
        <v>0</v>
      </c>
      <c r="AO1889" s="3">
        <v>1</v>
      </c>
      <c r="AP1889" s="3">
        <v>0</v>
      </c>
      <c r="AQ1889" s="3">
        <v>0</v>
      </c>
      <c r="AR1889" s="3" t="s">
        <v>7</v>
      </c>
      <c r="AS1889" s="3" t="s">
        <v>7</v>
      </c>
      <c r="AT1889" s="3" t="s">
        <v>7</v>
      </c>
      <c r="AU1889" s="1">
        <v>10346216717</v>
      </c>
      <c r="AV1889" s="1">
        <v>10345208776</v>
      </c>
      <c r="AW1889" s="3">
        <v>99.99</v>
      </c>
      <c r="AX1889" s="1">
        <v>26639000000</v>
      </c>
      <c r="AY1889" s="1">
        <v>26629556379</v>
      </c>
      <c r="AZ1889" s="3">
        <v>99.96</v>
      </c>
      <c r="BA1889" s="1">
        <v>19423000000</v>
      </c>
      <c r="BB1889" s="1">
        <v>0</v>
      </c>
      <c r="BC1889" s="3">
        <v>0</v>
      </c>
      <c r="BD1889" s="1">
        <v>70346957566</v>
      </c>
      <c r="BE1889" s="1">
        <v>0</v>
      </c>
      <c r="BF1889" s="3">
        <v>0</v>
      </c>
      <c r="BG1889" s="1">
        <v>58294415669</v>
      </c>
      <c r="BH1889" s="1">
        <v>0</v>
      </c>
      <c r="BI1889" s="3">
        <v>0</v>
      </c>
      <c r="BJ1889" s="1" t="s">
        <v>9</v>
      </c>
      <c r="BK1889" s="1" t="s">
        <v>9</v>
      </c>
      <c r="BL1889" s="3" t="s">
        <v>9</v>
      </c>
      <c r="BM1889" s="4">
        <f t="shared" si="349"/>
        <v>10346.216716999999</v>
      </c>
      <c r="BN1889" s="4">
        <f t="shared" si="350"/>
        <v>10345.208775999999</v>
      </c>
      <c r="BO1889" s="4">
        <f t="shared" si="351"/>
        <v>26639</v>
      </c>
      <c r="BP1889" s="4">
        <f t="shared" si="352"/>
        <v>26629.556379000001</v>
      </c>
      <c r="BQ1889" s="4">
        <f t="shared" si="353"/>
        <v>19423</v>
      </c>
      <c r="BR1889" s="4">
        <f t="shared" si="354"/>
        <v>0</v>
      </c>
      <c r="BS1889" s="4">
        <f t="shared" si="355"/>
        <v>70346.957565999997</v>
      </c>
      <c r="BT1889" s="4">
        <f t="shared" si="356"/>
        <v>0</v>
      </c>
      <c r="BU1889" s="4">
        <f t="shared" si="357"/>
        <v>58294.415669000002</v>
      </c>
      <c r="BV1889" s="4">
        <f t="shared" si="358"/>
        <v>0</v>
      </c>
      <c r="BW1889" s="4">
        <f t="shared" si="359"/>
        <v>185049.58995200001</v>
      </c>
      <c r="BX1889" s="4">
        <f t="shared" si="360"/>
        <v>36974.765155000001</v>
      </c>
      <c r="BY1889" t="s">
        <v>907</v>
      </c>
    </row>
    <row r="1890" spans="1:77" x14ac:dyDescent="0.25">
      <c r="A1890">
        <v>16</v>
      </c>
      <c r="B1890" t="s">
        <v>0</v>
      </c>
      <c r="C1890" t="s">
        <v>668</v>
      </c>
      <c r="D1890">
        <v>2021</v>
      </c>
      <c r="E1890" t="s">
        <v>1</v>
      </c>
      <c r="F1890" t="s">
        <v>2</v>
      </c>
      <c r="G1890">
        <v>2</v>
      </c>
      <c r="H1890" t="s">
        <v>3</v>
      </c>
      <c r="I1890" t="s">
        <v>712</v>
      </c>
      <c r="J1890" t="s">
        <v>633</v>
      </c>
      <c r="K1890" t="s">
        <v>849</v>
      </c>
      <c r="L1890" t="s">
        <v>791</v>
      </c>
      <c r="M1890" t="s">
        <v>792</v>
      </c>
      <c r="N1890" t="s">
        <v>721</v>
      </c>
      <c r="O1890" t="s">
        <v>66</v>
      </c>
      <c r="P1890" t="s">
        <v>730</v>
      </c>
      <c r="Q1890" t="s">
        <v>67</v>
      </c>
      <c r="R1890">
        <v>0</v>
      </c>
      <c r="S1890" t="s">
        <v>7</v>
      </c>
      <c r="T1890">
        <v>386</v>
      </c>
      <c r="U1890" t="s">
        <v>635</v>
      </c>
      <c r="V1890" t="s">
        <v>4354</v>
      </c>
      <c r="W1890" t="s">
        <v>3869</v>
      </c>
      <c r="X1890">
        <v>36</v>
      </c>
      <c r="Y1890" t="s">
        <v>3875</v>
      </c>
      <c r="Z1890">
        <v>3</v>
      </c>
      <c r="AA1890" t="s">
        <v>927</v>
      </c>
      <c r="AB1890" t="s">
        <v>1653</v>
      </c>
      <c r="AC1890" s="3">
        <v>0.01</v>
      </c>
      <c r="AD1890" s="3">
        <v>0.01</v>
      </c>
      <c r="AE1890" s="3">
        <v>100</v>
      </c>
      <c r="AF1890" s="3">
        <v>0.02</v>
      </c>
      <c r="AG1890" s="3">
        <v>0.02</v>
      </c>
      <c r="AH1890" s="3">
        <v>100</v>
      </c>
      <c r="AI1890" s="3">
        <v>0.03</v>
      </c>
      <c r="AJ1890" s="3">
        <v>0</v>
      </c>
      <c r="AK1890" s="3">
        <v>0</v>
      </c>
      <c r="AL1890" s="3">
        <v>0.04</v>
      </c>
      <c r="AM1890" s="3">
        <v>0</v>
      </c>
      <c r="AN1890" s="3">
        <v>0</v>
      </c>
      <c r="AO1890" s="3">
        <v>2.36</v>
      </c>
      <c r="AP1890" s="3">
        <v>0</v>
      </c>
      <c r="AQ1890" s="3">
        <v>0</v>
      </c>
      <c r="AR1890" s="3" t="s">
        <v>7</v>
      </c>
      <c r="AS1890" s="3" t="s">
        <v>7</v>
      </c>
      <c r="AT1890" s="3" t="s">
        <v>7</v>
      </c>
      <c r="AU1890" s="1">
        <v>1436848101</v>
      </c>
      <c r="AV1890" s="1">
        <v>1321100860</v>
      </c>
      <c r="AW1890" s="3">
        <v>91.94</v>
      </c>
      <c r="AX1890" s="1">
        <v>2758275200</v>
      </c>
      <c r="AY1890" s="1">
        <v>2700192005</v>
      </c>
      <c r="AZ1890" s="3">
        <v>97.89</v>
      </c>
      <c r="BA1890" s="1">
        <v>2835000000</v>
      </c>
      <c r="BB1890" s="1">
        <v>0</v>
      </c>
      <c r="BC1890" s="3">
        <v>0</v>
      </c>
      <c r="BD1890" s="1">
        <v>11424410450</v>
      </c>
      <c r="BE1890" s="1">
        <v>0</v>
      </c>
      <c r="BF1890" s="3">
        <v>0</v>
      </c>
      <c r="BG1890" s="1">
        <v>9810021036</v>
      </c>
      <c r="BH1890" s="1">
        <v>0</v>
      </c>
      <c r="BI1890" s="3">
        <v>0</v>
      </c>
      <c r="BJ1890" s="1" t="s">
        <v>9</v>
      </c>
      <c r="BK1890" s="1" t="s">
        <v>9</v>
      </c>
      <c r="BL1890" s="3" t="s">
        <v>9</v>
      </c>
      <c r="BM1890" s="4">
        <f t="shared" si="349"/>
        <v>1436.848101</v>
      </c>
      <c r="BN1890" s="4">
        <f t="shared" si="350"/>
        <v>1321.10086</v>
      </c>
      <c r="BO1890" s="4">
        <f t="shared" si="351"/>
        <v>2758.2752</v>
      </c>
      <c r="BP1890" s="4">
        <f t="shared" si="352"/>
        <v>2700.1920049999999</v>
      </c>
      <c r="BQ1890" s="4">
        <f t="shared" si="353"/>
        <v>2835</v>
      </c>
      <c r="BR1890" s="4">
        <f t="shared" si="354"/>
        <v>0</v>
      </c>
      <c r="BS1890" s="4">
        <f t="shared" si="355"/>
        <v>11424.410449999999</v>
      </c>
      <c r="BT1890" s="4">
        <f t="shared" si="356"/>
        <v>0</v>
      </c>
      <c r="BU1890" s="4">
        <f t="shared" si="357"/>
        <v>9810.0210360000001</v>
      </c>
      <c r="BV1890" s="4">
        <f t="shared" si="358"/>
        <v>0</v>
      </c>
      <c r="BW1890" s="4">
        <f t="shared" si="359"/>
        <v>28264.554787000001</v>
      </c>
      <c r="BX1890" s="4">
        <f t="shared" si="360"/>
        <v>4021.2928649999999</v>
      </c>
      <c r="BY1890" t="s">
        <v>903</v>
      </c>
    </row>
    <row r="1891" spans="1:77" x14ac:dyDescent="0.25">
      <c r="A1891">
        <v>16</v>
      </c>
      <c r="B1891" t="s">
        <v>0</v>
      </c>
      <c r="C1891" t="s">
        <v>668</v>
      </c>
      <c r="D1891">
        <v>2021</v>
      </c>
      <c r="E1891" t="s">
        <v>1</v>
      </c>
      <c r="F1891" t="s">
        <v>2</v>
      </c>
      <c r="G1891">
        <v>2</v>
      </c>
      <c r="H1891" t="s">
        <v>3</v>
      </c>
      <c r="I1891" t="s">
        <v>712</v>
      </c>
      <c r="J1891" t="s">
        <v>633</v>
      </c>
      <c r="K1891" t="s">
        <v>849</v>
      </c>
      <c r="L1891" t="s">
        <v>791</v>
      </c>
      <c r="M1891" t="s">
        <v>792</v>
      </c>
      <c r="N1891" t="s">
        <v>721</v>
      </c>
      <c r="O1891" t="s">
        <v>66</v>
      </c>
      <c r="P1891" t="s">
        <v>730</v>
      </c>
      <c r="Q1891" t="s">
        <v>67</v>
      </c>
      <c r="R1891">
        <v>0</v>
      </c>
      <c r="S1891" t="s">
        <v>7</v>
      </c>
      <c r="T1891">
        <v>387</v>
      </c>
      <c r="U1891" t="s">
        <v>152</v>
      </c>
      <c r="V1891" t="s">
        <v>4357</v>
      </c>
      <c r="W1891" t="s">
        <v>3876</v>
      </c>
      <c r="X1891">
        <v>31</v>
      </c>
      <c r="Y1891" t="s">
        <v>3877</v>
      </c>
      <c r="Z1891">
        <v>2</v>
      </c>
      <c r="AA1891" t="s">
        <v>918</v>
      </c>
      <c r="AB1891" t="s">
        <v>1653</v>
      </c>
      <c r="AC1891" s="3">
        <v>0</v>
      </c>
      <c r="AD1891" s="3">
        <v>0</v>
      </c>
      <c r="AE1891" s="3">
        <v>0</v>
      </c>
      <c r="AF1891" s="3">
        <v>100</v>
      </c>
      <c r="AG1891" s="3">
        <v>100</v>
      </c>
      <c r="AH1891" s="3">
        <v>100</v>
      </c>
      <c r="AI1891" s="3">
        <v>100</v>
      </c>
      <c r="AJ1891" s="3">
        <v>0</v>
      </c>
      <c r="AK1891" s="3">
        <v>0</v>
      </c>
      <c r="AL1891" s="3">
        <v>100</v>
      </c>
      <c r="AM1891" s="3">
        <v>0</v>
      </c>
      <c r="AN1891" s="3">
        <v>0</v>
      </c>
      <c r="AO1891" s="3">
        <v>100</v>
      </c>
      <c r="AP1891" s="3">
        <v>0</v>
      </c>
      <c r="AQ1891" s="3">
        <v>0</v>
      </c>
      <c r="AR1891" s="3" t="s">
        <v>7</v>
      </c>
      <c r="AS1891" s="3" t="s">
        <v>7</v>
      </c>
      <c r="AT1891" s="3" t="s">
        <v>7</v>
      </c>
      <c r="AU1891" s="1">
        <v>0</v>
      </c>
      <c r="AV1891" s="1">
        <v>0</v>
      </c>
      <c r="AW1891" s="3">
        <v>0</v>
      </c>
      <c r="AX1891" s="1">
        <v>164368030</v>
      </c>
      <c r="AY1891" s="1">
        <v>164089227</v>
      </c>
      <c r="AZ1891" s="3">
        <v>99.83</v>
      </c>
      <c r="BA1891" s="1">
        <v>106518000</v>
      </c>
      <c r="BB1891" s="1">
        <v>0</v>
      </c>
      <c r="BC1891" s="3">
        <v>0</v>
      </c>
      <c r="BD1891" s="1">
        <v>599926000000</v>
      </c>
      <c r="BE1891" s="1">
        <v>0</v>
      </c>
      <c r="BF1891" s="3">
        <v>0</v>
      </c>
      <c r="BG1891" s="1">
        <v>359956000000</v>
      </c>
      <c r="BH1891" s="1">
        <v>0</v>
      </c>
      <c r="BI1891" s="3">
        <v>0</v>
      </c>
      <c r="BJ1891" s="1" t="s">
        <v>9</v>
      </c>
      <c r="BK1891" s="1" t="s">
        <v>9</v>
      </c>
      <c r="BL1891" s="3" t="s">
        <v>9</v>
      </c>
      <c r="BM1891" s="4">
        <f t="shared" si="349"/>
        <v>0</v>
      </c>
      <c r="BN1891" s="4">
        <f t="shared" si="350"/>
        <v>0</v>
      </c>
      <c r="BO1891" s="4">
        <f t="shared" si="351"/>
        <v>164.36803</v>
      </c>
      <c r="BP1891" s="4">
        <f t="shared" si="352"/>
        <v>164.08922699999999</v>
      </c>
      <c r="BQ1891" s="4">
        <f t="shared" si="353"/>
        <v>106.518</v>
      </c>
      <c r="BR1891" s="4">
        <f t="shared" si="354"/>
        <v>0</v>
      </c>
      <c r="BS1891" s="4">
        <f t="shared" si="355"/>
        <v>599926</v>
      </c>
      <c r="BT1891" s="4">
        <f t="shared" si="356"/>
        <v>0</v>
      </c>
      <c r="BU1891" s="4">
        <f t="shared" si="357"/>
        <v>359956</v>
      </c>
      <c r="BV1891" s="4">
        <f t="shared" si="358"/>
        <v>0</v>
      </c>
      <c r="BW1891" s="4">
        <f t="shared" si="359"/>
        <v>960152.88603000005</v>
      </c>
      <c r="BX1891" s="4">
        <f t="shared" si="360"/>
        <v>164.08922699999999</v>
      </c>
      <c r="BY1891" t="s">
        <v>903</v>
      </c>
    </row>
    <row r="1892" spans="1:77" x14ac:dyDescent="0.25">
      <c r="A1892">
        <v>16</v>
      </c>
      <c r="B1892" t="s">
        <v>0</v>
      </c>
      <c r="C1892" t="s">
        <v>668</v>
      </c>
      <c r="D1892">
        <v>2021</v>
      </c>
      <c r="E1892" t="s">
        <v>1</v>
      </c>
      <c r="F1892" t="s">
        <v>2</v>
      </c>
      <c r="G1892">
        <v>2</v>
      </c>
      <c r="H1892" t="s">
        <v>3</v>
      </c>
      <c r="I1892" t="s">
        <v>712</v>
      </c>
      <c r="J1892" t="s">
        <v>633</v>
      </c>
      <c r="K1892" t="s">
        <v>849</v>
      </c>
      <c r="L1892" t="s">
        <v>791</v>
      </c>
      <c r="M1892" t="s">
        <v>792</v>
      </c>
      <c r="N1892" t="s">
        <v>721</v>
      </c>
      <c r="O1892" t="s">
        <v>66</v>
      </c>
      <c r="P1892" t="s">
        <v>730</v>
      </c>
      <c r="Q1892" t="s">
        <v>67</v>
      </c>
      <c r="R1892">
        <v>0</v>
      </c>
      <c r="S1892" t="s">
        <v>7</v>
      </c>
      <c r="T1892">
        <v>393</v>
      </c>
      <c r="U1892" t="s">
        <v>515</v>
      </c>
      <c r="V1892" t="s">
        <v>4357</v>
      </c>
      <c r="W1892" t="s">
        <v>3876</v>
      </c>
      <c r="X1892">
        <v>25</v>
      </c>
      <c r="Y1892" t="s">
        <v>3878</v>
      </c>
      <c r="Z1892">
        <v>2</v>
      </c>
      <c r="AA1892" t="s">
        <v>918</v>
      </c>
      <c r="AB1892" t="s">
        <v>1653</v>
      </c>
      <c r="AC1892" s="3">
        <v>100</v>
      </c>
      <c r="AD1892" s="3">
        <v>100</v>
      </c>
      <c r="AE1892" s="3">
        <v>100</v>
      </c>
      <c r="AF1892" s="3">
        <v>100</v>
      </c>
      <c r="AG1892" s="3">
        <v>100</v>
      </c>
      <c r="AH1892" s="3">
        <v>100</v>
      </c>
      <c r="AI1892" s="3">
        <v>100</v>
      </c>
      <c r="AJ1892" s="3">
        <v>0</v>
      </c>
      <c r="AK1892" s="3">
        <v>0</v>
      </c>
      <c r="AL1892" s="3">
        <v>0</v>
      </c>
      <c r="AM1892" s="3">
        <v>0</v>
      </c>
      <c r="AN1892" s="3">
        <v>0</v>
      </c>
      <c r="AO1892" s="3">
        <v>0</v>
      </c>
      <c r="AP1892" s="3">
        <v>0</v>
      </c>
      <c r="AQ1892" s="3">
        <v>0</v>
      </c>
      <c r="AR1892" s="3" t="s">
        <v>7</v>
      </c>
      <c r="AS1892" s="3" t="s">
        <v>7</v>
      </c>
      <c r="AT1892" s="3" t="s">
        <v>7</v>
      </c>
      <c r="AU1892" s="1">
        <v>20166002362</v>
      </c>
      <c r="AV1892" s="1">
        <v>10403501241</v>
      </c>
      <c r="AW1892" s="3">
        <v>51.59</v>
      </c>
      <c r="AX1892" s="1">
        <v>49114695513</v>
      </c>
      <c r="AY1892" s="1">
        <v>42169835151</v>
      </c>
      <c r="AZ1892" s="3">
        <v>85.86</v>
      </c>
      <c r="BA1892" s="1">
        <v>10000000000</v>
      </c>
      <c r="BB1892" s="1">
        <v>0</v>
      </c>
      <c r="BC1892" s="3">
        <v>0</v>
      </c>
      <c r="BD1892" s="1">
        <v>0</v>
      </c>
      <c r="BE1892" s="1">
        <v>0</v>
      </c>
      <c r="BF1892" s="3">
        <v>0</v>
      </c>
      <c r="BG1892" s="1">
        <v>0</v>
      </c>
      <c r="BH1892" s="1">
        <v>0</v>
      </c>
      <c r="BI1892" s="3">
        <v>0</v>
      </c>
      <c r="BJ1892" s="1" t="s">
        <v>9</v>
      </c>
      <c r="BK1892" s="1" t="s">
        <v>9</v>
      </c>
      <c r="BL1892" s="3" t="s">
        <v>9</v>
      </c>
      <c r="BM1892" s="4">
        <f t="shared" si="349"/>
        <v>20166.002361999999</v>
      </c>
      <c r="BN1892" s="4">
        <f t="shared" si="350"/>
        <v>10403.501241</v>
      </c>
      <c r="BO1892" s="4">
        <f t="shared" si="351"/>
        <v>49114.695512999999</v>
      </c>
      <c r="BP1892" s="4">
        <f t="shared" si="352"/>
        <v>42169.835150999999</v>
      </c>
      <c r="BQ1892" s="4">
        <f t="shared" si="353"/>
        <v>10000</v>
      </c>
      <c r="BR1892" s="4">
        <f t="shared" si="354"/>
        <v>0</v>
      </c>
      <c r="BS1892" s="4">
        <f t="shared" si="355"/>
        <v>0</v>
      </c>
      <c r="BT1892" s="4">
        <f t="shared" si="356"/>
        <v>0</v>
      </c>
      <c r="BU1892" s="4">
        <f t="shared" si="357"/>
        <v>0</v>
      </c>
      <c r="BV1892" s="4">
        <f t="shared" si="358"/>
        <v>0</v>
      </c>
      <c r="BW1892" s="4">
        <f t="shared" si="359"/>
        <v>79280.697874999998</v>
      </c>
      <c r="BX1892" s="4">
        <f t="shared" si="360"/>
        <v>52573.336391999997</v>
      </c>
      <c r="BY1892" t="s">
        <v>903</v>
      </c>
    </row>
    <row r="1893" spans="1:77" x14ac:dyDescent="0.25">
      <c r="A1893">
        <v>16</v>
      </c>
      <c r="B1893" t="s">
        <v>0</v>
      </c>
      <c r="C1893" t="s">
        <v>668</v>
      </c>
      <c r="D1893">
        <v>2021</v>
      </c>
      <c r="E1893" t="s">
        <v>1</v>
      </c>
      <c r="F1893" t="s">
        <v>2</v>
      </c>
      <c r="G1893">
        <v>2</v>
      </c>
      <c r="H1893" t="s">
        <v>3</v>
      </c>
      <c r="I1893" t="s">
        <v>712</v>
      </c>
      <c r="J1893" t="s">
        <v>633</v>
      </c>
      <c r="K1893" t="s">
        <v>849</v>
      </c>
      <c r="L1893" t="s">
        <v>791</v>
      </c>
      <c r="M1893" t="s">
        <v>792</v>
      </c>
      <c r="N1893" t="s">
        <v>721</v>
      </c>
      <c r="O1893" t="s">
        <v>66</v>
      </c>
      <c r="P1893" t="s">
        <v>730</v>
      </c>
      <c r="Q1893" t="s">
        <v>67</v>
      </c>
      <c r="R1893">
        <v>0</v>
      </c>
      <c r="S1893" t="s">
        <v>7</v>
      </c>
      <c r="T1893">
        <v>394</v>
      </c>
      <c r="U1893" t="s">
        <v>516</v>
      </c>
      <c r="V1893" t="s">
        <v>4357</v>
      </c>
      <c r="W1893" t="s">
        <v>3876</v>
      </c>
      <c r="X1893">
        <v>26</v>
      </c>
      <c r="Y1893" t="s">
        <v>3879</v>
      </c>
      <c r="Z1893">
        <v>2</v>
      </c>
      <c r="AA1893" t="s">
        <v>918</v>
      </c>
      <c r="AB1893" t="s">
        <v>1653</v>
      </c>
      <c r="AC1893" s="3">
        <v>0</v>
      </c>
      <c r="AD1893" s="3">
        <v>0</v>
      </c>
      <c r="AE1893" s="3">
        <v>0</v>
      </c>
      <c r="AF1893" s="3">
        <v>100</v>
      </c>
      <c r="AG1893" s="3">
        <v>100</v>
      </c>
      <c r="AH1893" s="3">
        <v>100</v>
      </c>
      <c r="AI1893" s="3">
        <v>100</v>
      </c>
      <c r="AJ1893" s="3">
        <v>0</v>
      </c>
      <c r="AK1893" s="3">
        <v>0</v>
      </c>
      <c r="AL1893" s="3">
        <v>0</v>
      </c>
      <c r="AM1893" s="3">
        <v>0</v>
      </c>
      <c r="AN1893" s="3">
        <v>0</v>
      </c>
      <c r="AO1893" s="3">
        <v>0</v>
      </c>
      <c r="AP1893" s="3">
        <v>0</v>
      </c>
      <c r="AQ1893" s="3">
        <v>0</v>
      </c>
      <c r="AR1893" s="3" t="s">
        <v>7</v>
      </c>
      <c r="AS1893" s="3" t="s">
        <v>7</v>
      </c>
      <c r="AT1893" s="3" t="s">
        <v>7</v>
      </c>
      <c r="AU1893" s="1">
        <v>0</v>
      </c>
      <c r="AV1893" s="1">
        <v>0</v>
      </c>
      <c r="AW1893" s="3">
        <v>0</v>
      </c>
      <c r="AX1893" s="1">
        <v>171233460</v>
      </c>
      <c r="AY1893" s="1">
        <v>171233460</v>
      </c>
      <c r="AZ1893" s="3">
        <v>100</v>
      </c>
      <c r="BA1893" s="1">
        <v>25193631000</v>
      </c>
      <c r="BB1893" s="1">
        <v>0</v>
      </c>
      <c r="BC1893" s="3">
        <v>0</v>
      </c>
      <c r="BD1893" s="1">
        <v>0</v>
      </c>
      <c r="BE1893" s="1">
        <v>0</v>
      </c>
      <c r="BF1893" s="3">
        <v>0</v>
      </c>
      <c r="BG1893" s="1">
        <v>0</v>
      </c>
      <c r="BH1893" s="1">
        <v>0</v>
      </c>
      <c r="BI1893" s="3">
        <v>0</v>
      </c>
      <c r="BJ1893" s="1" t="s">
        <v>9</v>
      </c>
      <c r="BK1893" s="1" t="s">
        <v>9</v>
      </c>
      <c r="BL1893" s="3" t="s">
        <v>9</v>
      </c>
      <c r="BM1893" s="4">
        <f t="shared" si="349"/>
        <v>0</v>
      </c>
      <c r="BN1893" s="4">
        <f t="shared" si="350"/>
        <v>0</v>
      </c>
      <c r="BO1893" s="4">
        <f t="shared" si="351"/>
        <v>171.23346000000001</v>
      </c>
      <c r="BP1893" s="4">
        <f t="shared" si="352"/>
        <v>171.23346000000001</v>
      </c>
      <c r="BQ1893" s="4">
        <f t="shared" si="353"/>
        <v>25193.631000000001</v>
      </c>
      <c r="BR1893" s="4">
        <f t="shared" si="354"/>
        <v>0</v>
      </c>
      <c r="BS1893" s="4">
        <f t="shared" si="355"/>
        <v>0</v>
      </c>
      <c r="BT1893" s="4">
        <f t="shared" si="356"/>
        <v>0</v>
      </c>
      <c r="BU1893" s="4">
        <f t="shared" si="357"/>
        <v>0</v>
      </c>
      <c r="BV1893" s="4">
        <f t="shared" si="358"/>
        <v>0</v>
      </c>
      <c r="BW1893" s="4">
        <f t="shared" si="359"/>
        <v>25364.864460000001</v>
      </c>
      <c r="BX1893" s="4">
        <f t="shared" si="360"/>
        <v>171.23346000000001</v>
      </c>
      <c r="BY1893" t="s">
        <v>903</v>
      </c>
    </row>
    <row r="1894" spans="1:77" x14ac:dyDescent="0.25">
      <c r="A1894">
        <v>16</v>
      </c>
      <c r="B1894" t="s">
        <v>0</v>
      </c>
      <c r="C1894" t="s">
        <v>668</v>
      </c>
      <c r="D1894">
        <v>2021</v>
      </c>
      <c r="E1894" t="s">
        <v>1</v>
      </c>
      <c r="F1894" t="s">
        <v>2</v>
      </c>
      <c r="G1894">
        <v>2</v>
      </c>
      <c r="H1894" t="s">
        <v>3</v>
      </c>
      <c r="I1894" t="s">
        <v>712</v>
      </c>
      <c r="J1894" t="s">
        <v>633</v>
      </c>
      <c r="K1894" t="s">
        <v>849</v>
      </c>
      <c r="L1894" t="s">
        <v>791</v>
      </c>
      <c r="M1894" t="s">
        <v>792</v>
      </c>
      <c r="N1894" t="s">
        <v>721</v>
      </c>
      <c r="O1894" t="s">
        <v>66</v>
      </c>
      <c r="P1894" t="s">
        <v>730</v>
      </c>
      <c r="Q1894" t="s">
        <v>67</v>
      </c>
      <c r="R1894">
        <v>0</v>
      </c>
      <c r="S1894" t="s">
        <v>7</v>
      </c>
      <c r="T1894">
        <v>395</v>
      </c>
      <c r="U1894" t="s">
        <v>636</v>
      </c>
      <c r="V1894" t="s">
        <v>4357</v>
      </c>
      <c r="W1894" t="s">
        <v>3876</v>
      </c>
      <c r="X1894">
        <v>27</v>
      </c>
      <c r="Y1894" t="s">
        <v>3880</v>
      </c>
      <c r="Z1894">
        <v>2</v>
      </c>
      <c r="AA1894" t="s">
        <v>918</v>
      </c>
      <c r="AB1894" t="s">
        <v>1653</v>
      </c>
      <c r="AC1894" s="3">
        <v>100</v>
      </c>
      <c r="AD1894" s="3">
        <v>100</v>
      </c>
      <c r="AE1894" s="3">
        <v>100</v>
      </c>
      <c r="AF1894" s="3">
        <v>100</v>
      </c>
      <c r="AG1894" s="3">
        <v>100</v>
      </c>
      <c r="AH1894" s="3">
        <v>100</v>
      </c>
      <c r="AI1894" s="3">
        <v>100</v>
      </c>
      <c r="AJ1894" s="3">
        <v>0</v>
      </c>
      <c r="AK1894" s="3">
        <v>0</v>
      </c>
      <c r="AL1894" s="3">
        <v>100</v>
      </c>
      <c r="AM1894" s="3">
        <v>0</v>
      </c>
      <c r="AN1894" s="3">
        <v>0</v>
      </c>
      <c r="AO1894" s="3">
        <v>100</v>
      </c>
      <c r="AP1894" s="3">
        <v>0</v>
      </c>
      <c r="AQ1894" s="3">
        <v>0</v>
      </c>
      <c r="AR1894" s="3" t="s">
        <v>7</v>
      </c>
      <c r="AS1894" s="3" t="s">
        <v>7</v>
      </c>
      <c r="AT1894" s="3" t="s">
        <v>7</v>
      </c>
      <c r="AU1894" s="1">
        <v>18945582967</v>
      </c>
      <c r="AV1894" s="1">
        <v>18852120676</v>
      </c>
      <c r="AW1894" s="3">
        <v>99.51</v>
      </c>
      <c r="AX1894" s="1">
        <v>101460657421</v>
      </c>
      <c r="AY1894" s="1">
        <v>90384116245</v>
      </c>
      <c r="AZ1894" s="3">
        <v>89.08</v>
      </c>
      <c r="BA1894" s="1">
        <v>29365580000</v>
      </c>
      <c r="BB1894" s="1">
        <v>0</v>
      </c>
      <c r="BC1894" s="3">
        <v>0</v>
      </c>
      <c r="BD1894" s="1">
        <v>50814000000</v>
      </c>
      <c r="BE1894" s="1">
        <v>0</v>
      </c>
      <c r="BF1894" s="3">
        <v>0</v>
      </c>
      <c r="BG1894" s="1">
        <v>46997000000</v>
      </c>
      <c r="BH1894" s="1">
        <v>0</v>
      </c>
      <c r="BI1894" s="3">
        <v>0</v>
      </c>
      <c r="BJ1894" s="1" t="s">
        <v>9</v>
      </c>
      <c r="BK1894" s="1" t="s">
        <v>9</v>
      </c>
      <c r="BL1894" s="3" t="s">
        <v>9</v>
      </c>
      <c r="BM1894" s="4">
        <f t="shared" si="349"/>
        <v>18945.582966999998</v>
      </c>
      <c r="BN1894" s="4">
        <f t="shared" si="350"/>
        <v>18852.120675999999</v>
      </c>
      <c r="BO1894" s="4">
        <f t="shared" si="351"/>
        <v>101460.657421</v>
      </c>
      <c r="BP1894" s="4">
        <f t="shared" si="352"/>
        <v>90384.116244999997</v>
      </c>
      <c r="BQ1894" s="4">
        <f t="shared" si="353"/>
        <v>29365.58</v>
      </c>
      <c r="BR1894" s="4">
        <f t="shared" si="354"/>
        <v>0</v>
      </c>
      <c r="BS1894" s="4">
        <f t="shared" si="355"/>
        <v>50814</v>
      </c>
      <c r="BT1894" s="4">
        <f t="shared" si="356"/>
        <v>0</v>
      </c>
      <c r="BU1894" s="4">
        <f t="shared" si="357"/>
        <v>46997</v>
      </c>
      <c r="BV1894" s="4">
        <f t="shared" si="358"/>
        <v>0</v>
      </c>
      <c r="BW1894" s="4">
        <f t="shared" si="359"/>
        <v>247582.82038799999</v>
      </c>
      <c r="BX1894" s="4">
        <f t="shared" si="360"/>
        <v>109236.236921</v>
      </c>
      <c r="BY1894" t="s">
        <v>903</v>
      </c>
    </row>
    <row r="1895" spans="1:77" x14ac:dyDescent="0.25">
      <c r="A1895">
        <v>16</v>
      </c>
      <c r="B1895" t="s">
        <v>0</v>
      </c>
      <c r="C1895" t="s">
        <v>668</v>
      </c>
      <c r="D1895">
        <v>2021</v>
      </c>
      <c r="E1895" t="s">
        <v>1</v>
      </c>
      <c r="F1895" t="s">
        <v>2</v>
      </c>
      <c r="G1895">
        <v>2</v>
      </c>
      <c r="H1895" t="s">
        <v>3</v>
      </c>
      <c r="I1895" t="s">
        <v>712</v>
      </c>
      <c r="J1895" t="s">
        <v>633</v>
      </c>
      <c r="K1895" t="s">
        <v>849</v>
      </c>
      <c r="L1895" t="s">
        <v>791</v>
      </c>
      <c r="M1895" t="s">
        <v>792</v>
      </c>
      <c r="N1895" t="s">
        <v>721</v>
      </c>
      <c r="O1895" t="s">
        <v>66</v>
      </c>
      <c r="P1895" t="s">
        <v>730</v>
      </c>
      <c r="Q1895" t="s">
        <v>67</v>
      </c>
      <c r="R1895">
        <v>0</v>
      </c>
      <c r="S1895" t="s">
        <v>7</v>
      </c>
      <c r="T1895">
        <v>396</v>
      </c>
      <c r="U1895" t="s">
        <v>517</v>
      </c>
      <c r="V1895" t="s">
        <v>4357</v>
      </c>
      <c r="W1895" t="s">
        <v>3876</v>
      </c>
      <c r="X1895">
        <v>28</v>
      </c>
      <c r="Y1895" t="s">
        <v>3881</v>
      </c>
      <c r="Z1895">
        <v>2</v>
      </c>
      <c r="AA1895" t="s">
        <v>918</v>
      </c>
      <c r="AB1895" t="s">
        <v>1653</v>
      </c>
      <c r="AC1895" s="3">
        <v>100</v>
      </c>
      <c r="AD1895" s="3">
        <v>100</v>
      </c>
      <c r="AE1895" s="3">
        <v>100</v>
      </c>
      <c r="AF1895" s="3">
        <v>100</v>
      </c>
      <c r="AG1895" s="3">
        <v>100</v>
      </c>
      <c r="AH1895" s="3">
        <v>100</v>
      </c>
      <c r="AI1895" s="3">
        <v>100</v>
      </c>
      <c r="AJ1895" s="3">
        <v>0</v>
      </c>
      <c r="AK1895" s="3">
        <v>0</v>
      </c>
      <c r="AL1895" s="3">
        <v>100</v>
      </c>
      <c r="AM1895" s="3">
        <v>0</v>
      </c>
      <c r="AN1895" s="3">
        <v>0</v>
      </c>
      <c r="AO1895" s="3">
        <v>100</v>
      </c>
      <c r="AP1895" s="3">
        <v>0</v>
      </c>
      <c r="AQ1895" s="3">
        <v>0</v>
      </c>
      <c r="AR1895" s="3" t="s">
        <v>7</v>
      </c>
      <c r="AS1895" s="3" t="s">
        <v>7</v>
      </c>
      <c r="AT1895" s="3" t="s">
        <v>7</v>
      </c>
      <c r="AU1895" s="1">
        <v>33138191371</v>
      </c>
      <c r="AV1895" s="1">
        <v>8125595326</v>
      </c>
      <c r="AW1895" s="3">
        <v>24.52</v>
      </c>
      <c r="AX1895" s="1">
        <v>239285236421</v>
      </c>
      <c r="AY1895" s="1">
        <v>239265818665</v>
      </c>
      <c r="AZ1895" s="3">
        <v>99.99</v>
      </c>
      <c r="BA1895" s="1">
        <v>310736789000</v>
      </c>
      <c r="BB1895" s="1">
        <v>0</v>
      </c>
      <c r="BC1895" s="3">
        <v>0</v>
      </c>
      <c r="BD1895" s="1">
        <v>15772000000</v>
      </c>
      <c r="BE1895" s="1">
        <v>0</v>
      </c>
      <c r="BF1895" s="3">
        <v>0</v>
      </c>
      <c r="BG1895" s="1">
        <v>15080000000</v>
      </c>
      <c r="BH1895" s="1">
        <v>0</v>
      </c>
      <c r="BI1895" s="3">
        <v>0</v>
      </c>
      <c r="BJ1895" s="1" t="s">
        <v>9</v>
      </c>
      <c r="BK1895" s="1" t="s">
        <v>9</v>
      </c>
      <c r="BL1895" s="3" t="s">
        <v>9</v>
      </c>
      <c r="BM1895" s="4">
        <f t="shared" si="349"/>
        <v>33138.191371000001</v>
      </c>
      <c r="BN1895" s="4">
        <f t="shared" si="350"/>
        <v>8125.5953259999997</v>
      </c>
      <c r="BO1895" s="4">
        <f t="shared" si="351"/>
        <v>239285.23642100001</v>
      </c>
      <c r="BP1895" s="4">
        <f t="shared" si="352"/>
        <v>239265.818665</v>
      </c>
      <c r="BQ1895" s="4">
        <f t="shared" si="353"/>
        <v>310736.78899999999</v>
      </c>
      <c r="BR1895" s="4">
        <f t="shared" si="354"/>
        <v>0</v>
      </c>
      <c r="BS1895" s="4">
        <f t="shared" si="355"/>
        <v>15772</v>
      </c>
      <c r="BT1895" s="4">
        <f t="shared" si="356"/>
        <v>0</v>
      </c>
      <c r="BU1895" s="4">
        <f t="shared" si="357"/>
        <v>15080</v>
      </c>
      <c r="BV1895" s="4">
        <f t="shared" si="358"/>
        <v>0</v>
      </c>
      <c r="BW1895" s="4">
        <f t="shared" si="359"/>
        <v>614012.21679199999</v>
      </c>
      <c r="BX1895" s="4">
        <f t="shared" si="360"/>
        <v>247391.41399100001</v>
      </c>
      <c r="BY1895" t="s">
        <v>903</v>
      </c>
    </row>
    <row r="1896" spans="1:77" x14ac:dyDescent="0.25">
      <c r="A1896">
        <v>16</v>
      </c>
      <c r="B1896" t="s">
        <v>0</v>
      </c>
      <c r="C1896" t="s">
        <v>668</v>
      </c>
      <c r="D1896">
        <v>2021</v>
      </c>
      <c r="E1896" t="s">
        <v>1</v>
      </c>
      <c r="F1896" t="s">
        <v>2</v>
      </c>
      <c r="G1896">
        <v>2</v>
      </c>
      <c r="H1896" t="s">
        <v>3</v>
      </c>
      <c r="I1896" t="s">
        <v>712</v>
      </c>
      <c r="J1896" t="s">
        <v>633</v>
      </c>
      <c r="K1896" t="s">
        <v>849</v>
      </c>
      <c r="L1896" t="s">
        <v>791</v>
      </c>
      <c r="M1896" t="s">
        <v>792</v>
      </c>
      <c r="N1896" t="s">
        <v>721</v>
      </c>
      <c r="O1896" t="s">
        <v>66</v>
      </c>
      <c r="P1896" t="s">
        <v>730</v>
      </c>
      <c r="Q1896" t="s">
        <v>67</v>
      </c>
      <c r="R1896">
        <v>0</v>
      </c>
      <c r="S1896" t="s">
        <v>7</v>
      </c>
      <c r="T1896">
        <v>397</v>
      </c>
      <c r="U1896" t="s">
        <v>518</v>
      </c>
      <c r="V1896" t="s">
        <v>4357</v>
      </c>
      <c r="W1896" t="s">
        <v>3876</v>
      </c>
      <c r="X1896">
        <v>29</v>
      </c>
      <c r="Y1896" t="s">
        <v>3882</v>
      </c>
      <c r="Z1896">
        <v>2</v>
      </c>
      <c r="AA1896" t="s">
        <v>918</v>
      </c>
      <c r="AB1896" t="s">
        <v>1653</v>
      </c>
      <c r="AC1896" s="3">
        <v>100</v>
      </c>
      <c r="AD1896" s="3">
        <v>100</v>
      </c>
      <c r="AE1896" s="3">
        <v>100</v>
      </c>
      <c r="AF1896" s="3">
        <v>100</v>
      </c>
      <c r="AG1896" s="3">
        <v>100</v>
      </c>
      <c r="AH1896" s="3">
        <v>100</v>
      </c>
      <c r="AI1896" s="3">
        <v>100</v>
      </c>
      <c r="AJ1896" s="3">
        <v>0</v>
      </c>
      <c r="AK1896" s="3">
        <v>0</v>
      </c>
      <c r="AL1896" s="3">
        <v>100</v>
      </c>
      <c r="AM1896" s="3">
        <v>0</v>
      </c>
      <c r="AN1896" s="3">
        <v>0</v>
      </c>
      <c r="AO1896" s="3">
        <v>100</v>
      </c>
      <c r="AP1896" s="3">
        <v>0</v>
      </c>
      <c r="AQ1896" s="3">
        <v>0</v>
      </c>
      <c r="AR1896" s="3" t="s">
        <v>7</v>
      </c>
      <c r="AS1896" s="3" t="s">
        <v>7</v>
      </c>
      <c r="AT1896" s="3" t="s">
        <v>7</v>
      </c>
      <c r="AU1896" s="1">
        <v>644722767702</v>
      </c>
      <c r="AV1896" s="1">
        <v>394466958620</v>
      </c>
      <c r="AW1896" s="3">
        <v>61.18</v>
      </c>
      <c r="AX1896" s="1">
        <v>855361828169</v>
      </c>
      <c r="AY1896" s="1">
        <v>724052670649</v>
      </c>
      <c r="AZ1896" s="3">
        <v>84.65</v>
      </c>
      <c r="BA1896" s="1">
        <v>1438772044000</v>
      </c>
      <c r="BB1896" s="1">
        <v>0</v>
      </c>
      <c r="BC1896" s="3">
        <v>0</v>
      </c>
      <c r="BD1896" s="1">
        <v>801093000000</v>
      </c>
      <c r="BE1896" s="1">
        <v>0</v>
      </c>
      <c r="BF1896" s="3">
        <v>0</v>
      </c>
      <c r="BG1896" s="1">
        <v>369278000000</v>
      </c>
      <c r="BH1896" s="1">
        <v>0</v>
      </c>
      <c r="BI1896" s="3">
        <v>0</v>
      </c>
      <c r="BJ1896" s="1" t="s">
        <v>9</v>
      </c>
      <c r="BK1896" s="1" t="s">
        <v>9</v>
      </c>
      <c r="BL1896" s="3" t="s">
        <v>9</v>
      </c>
      <c r="BM1896" s="4">
        <f t="shared" si="349"/>
        <v>644722.76770199998</v>
      </c>
      <c r="BN1896" s="4">
        <f t="shared" si="350"/>
        <v>394466.95861999999</v>
      </c>
      <c r="BO1896" s="4">
        <f t="shared" si="351"/>
        <v>855361.82816899999</v>
      </c>
      <c r="BP1896" s="4">
        <f t="shared" si="352"/>
        <v>724052.67064899998</v>
      </c>
      <c r="BQ1896" s="4">
        <f t="shared" si="353"/>
        <v>1438772.044</v>
      </c>
      <c r="BR1896" s="4">
        <f t="shared" si="354"/>
        <v>0</v>
      </c>
      <c r="BS1896" s="4">
        <f t="shared" si="355"/>
        <v>801093</v>
      </c>
      <c r="BT1896" s="4">
        <f t="shared" si="356"/>
        <v>0</v>
      </c>
      <c r="BU1896" s="4">
        <f t="shared" si="357"/>
        <v>369278</v>
      </c>
      <c r="BV1896" s="4">
        <f t="shared" si="358"/>
        <v>0</v>
      </c>
      <c r="BW1896" s="4">
        <f t="shared" si="359"/>
        <v>4109227.6398710003</v>
      </c>
      <c r="BX1896" s="4">
        <f t="shared" si="360"/>
        <v>1118519.6292689999</v>
      </c>
      <c r="BY1896" t="s">
        <v>903</v>
      </c>
    </row>
    <row r="1897" spans="1:77" x14ac:dyDescent="0.25">
      <c r="A1897">
        <v>16</v>
      </c>
      <c r="B1897" t="s">
        <v>0</v>
      </c>
      <c r="C1897" t="s">
        <v>668</v>
      </c>
      <c r="D1897">
        <v>2021</v>
      </c>
      <c r="E1897" t="s">
        <v>1</v>
      </c>
      <c r="F1897" t="s">
        <v>2</v>
      </c>
      <c r="G1897">
        <v>2</v>
      </c>
      <c r="H1897" t="s">
        <v>3</v>
      </c>
      <c r="I1897" t="s">
        <v>712</v>
      </c>
      <c r="J1897" t="s">
        <v>633</v>
      </c>
      <c r="K1897" t="s">
        <v>849</v>
      </c>
      <c r="L1897" t="s">
        <v>791</v>
      </c>
      <c r="M1897" t="s">
        <v>792</v>
      </c>
      <c r="N1897" t="s">
        <v>721</v>
      </c>
      <c r="O1897" t="s">
        <v>66</v>
      </c>
      <c r="P1897" t="s">
        <v>730</v>
      </c>
      <c r="Q1897" t="s">
        <v>67</v>
      </c>
      <c r="R1897">
        <v>0</v>
      </c>
      <c r="S1897" t="s">
        <v>7</v>
      </c>
      <c r="T1897">
        <v>398</v>
      </c>
      <c r="U1897" t="s">
        <v>519</v>
      </c>
      <c r="V1897" t="s">
        <v>4357</v>
      </c>
      <c r="W1897" t="s">
        <v>3876</v>
      </c>
      <c r="X1897">
        <v>30</v>
      </c>
      <c r="Y1897" t="s">
        <v>3883</v>
      </c>
      <c r="Z1897">
        <v>2</v>
      </c>
      <c r="AA1897" t="s">
        <v>918</v>
      </c>
      <c r="AB1897" t="s">
        <v>1653</v>
      </c>
      <c r="AC1897" s="3">
        <v>100</v>
      </c>
      <c r="AD1897" s="3">
        <v>100</v>
      </c>
      <c r="AE1897" s="3">
        <v>100</v>
      </c>
      <c r="AF1897" s="3">
        <v>100</v>
      </c>
      <c r="AG1897" s="3">
        <v>100</v>
      </c>
      <c r="AH1897" s="3">
        <v>100</v>
      </c>
      <c r="AI1897" s="3">
        <v>100</v>
      </c>
      <c r="AJ1897" s="3">
        <v>0</v>
      </c>
      <c r="AK1897" s="3">
        <v>0</v>
      </c>
      <c r="AL1897" s="3">
        <v>100</v>
      </c>
      <c r="AM1897" s="3">
        <v>0</v>
      </c>
      <c r="AN1897" s="3">
        <v>0</v>
      </c>
      <c r="AO1897" s="3">
        <v>100</v>
      </c>
      <c r="AP1897" s="3">
        <v>0</v>
      </c>
      <c r="AQ1897" s="3">
        <v>0</v>
      </c>
      <c r="AR1897" s="3" t="s">
        <v>7</v>
      </c>
      <c r="AS1897" s="3" t="s">
        <v>7</v>
      </c>
      <c r="AT1897" s="3" t="s">
        <v>7</v>
      </c>
      <c r="AU1897" s="1">
        <v>397923649</v>
      </c>
      <c r="AV1897" s="1">
        <v>298864377</v>
      </c>
      <c r="AW1897" s="3">
        <v>75.11</v>
      </c>
      <c r="AX1897" s="1">
        <v>25951236476</v>
      </c>
      <c r="AY1897" s="1">
        <v>16017102861</v>
      </c>
      <c r="AZ1897" s="3">
        <v>61.72</v>
      </c>
      <c r="BA1897" s="1">
        <v>372994438000</v>
      </c>
      <c r="BB1897" s="1">
        <v>0</v>
      </c>
      <c r="BC1897" s="3">
        <v>0</v>
      </c>
      <c r="BD1897" s="1">
        <v>204367000000</v>
      </c>
      <c r="BE1897" s="1">
        <v>0</v>
      </c>
      <c r="BF1897" s="3">
        <v>0</v>
      </c>
      <c r="BG1897" s="1">
        <v>135498000000</v>
      </c>
      <c r="BH1897" s="1">
        <v>0</v>
      </c>
      <c r="BI1897" s="3">
        <v>0</v>
      </c>
      <c r="BJ1897" s="1" t="s">
        <v>9</v>
      </c>
      <c r="BK1897" s="1" t="s">
        <v>9</v>
      </c>
      <c r="BL1897" s="3" t="s">
        <v>9</v>
      </c>
      <c r="BM1897" s="4">
        <f t="shared" si="349"/>
        <v>397.92364900000001</v>
      </c>
      <c r="BN1897" s="4">
        <f t="shared" si="350"/>
        <v>298.86437699999999</v>
      </c>
      <c r="BO1897" s="4">
        <f t="shared" si="351"/>
        <v>25951.236475999998</v>
      </c>
      <c r="BP1897" s="4">
        <f t="shared" si="352"/>
        <v>16017.102860999999</v>
      </c>
      <c r="BQ1897" s="4">
        <f t="shared" si="353"/>
        <v>372994.43800000002</v>
      </c>
      <c r="BR1897" s="4">
        <f t="shared" si="354"/>
        <v>0</v>
      </c>
      <c r="BS1897" s="4">
        <f t="shared" si="355"/>
        <v>204367</v>
      </c>
      <c r="BT1897" s="4">
        <f t="shared" si="356"/>
        <v>0</v>
      </c>
      <c r="BU1897" s="4">
        <f t="shared" si="357"/>
        <v>135498</v>
      </c>
      <c r="BV1897" s="4">
        <f t="shared" si="358"/>
        <v>0</v>
      </c>
      <c r="BW1897" s="4">
        <f t="shared" si="359"/>
        <v>739208.59812500002</v>
      </c>
      <c r="BX1897" s="4">
        <f t="shared" si="360"/>
        <v>16315.967237999999</v>
      </c>
      <c r="BY1897" t="s">
        <v>903</v>
      </c>
    </row>
    <row r="1898" spans="1:77" x14ac:dyDescent="0.25">
      <c r="A1898">
        <v>16</v>
      </c>
      <c r="B1898" t="s">
        <v>0</v>
      </c>
      <c r="C1898" t="s">
        <v>668</v>
      </c>
      <c r="D1898">
        <v>2021</v>
      </c>
      <c r="E1898" t="s">
        <v>1</v>
      </c>
      <c r="F1898" t="s">
        <v>2</v>
      </c>
      <c r="G1898">
        <v>2</v>
      </c>
      <c r="H1898" t="s">
        <v>3</v>
      </c>
      <c r="I1898" t="s">
        <v>712</v>
      </c>
      <c r="J1898" t="s">
        <v>633</v>
      </c>
      <c r="K1898" t="s">
        <v>849</v>
      </c>
      <c r="L1898" t="s">
        <v>791</v>
      </c>
      <c r="M1898" t="s">
        <v>792</v>
      </c>
      <c r="N1898" t="s">
        <v>721</v>
      </c>
      <c r="O1898" t="s">
        <v>66</v>
      </c>
      <c r="P1898" t="s">
        <v>730</v>
      </c>
      <c r="Q1898" t="s">
        <v>67</v>
      </c>
      <c r="R1898">
        <v>0</v>
      </c>
      <c r="S1898" t="s">
        <v>7</v>
      </c>
      <c r="T1898">
        <v>399</v>
      </c>
      <c r="U1898" t="s">
        <v>637</v>
      </c>
      <c r="V1898" t="s">
        <v>4358</v>
      </c>
      <c r="W1898" t="s">
        <v>3884</v>
      </c>
      <c r="X1898">
        <v>1</v>
      </c>
      <c r="Y1898" t="s">
        <v>3885</v>
      </c>
      <c r="Z1898">
        <v>3</v>
      </c>
      <c r="AA1898" t="s">
        <v>927</v>
      </c>
      <c r="AB1898" t="s">
        <v>1653</v>
      </c>
      <c r="AC1898" s="3">
        <v>0.01</v>
      </c>
      <c r="AD1898" s="3">
        <v>0</v>
      </c>
      <c r="AE1898" s="3">
        <v>0</v>
      </c>
      <c r="AF1898" s="3">
        <v>0.02</v>
      </c>
      <c r="AG1898" s="3">
        <v>5.39</v>
      </c>
      <c r="AH1898" s="3">
        <v>26950</v>
      </c>
      <c r="AI1898" s="3">
        <v>0.03</v>
      </c>
      <c r="AJ1898" s="3">
        <v>0</v>
      </c>
      <c r="AK1898" s="3">
        <v>0</v>
      </c>
      <c r="AL1898" s="3">
        <v>0.04</v>
      </c>
      <c r="AM1898" s="3">
        <v>0</v>
      </c>
      <c r="AN1898" s="3">
        <v>0</v>
      </c>
      <c r="AO1898" s="3">
        <v>2</v>
      </c>
      <c r="AP1898" s="3">
        <v>0</v>
      </c>
      <c r="AQ1898" s="3">
        <v>0</v>
      </c>
      <c r="AR1898" s="3" t="s">
        <v>7</v>
      </c>
      <c r="AS1898" s="3" t="s">
        <v>7</v>
      </c>
      <c r="AT1898" s="3" t="s">
        <v>7</v>
      </c>
      <c r="AU1898" s="1">
        <v>9219107337</v>
      </c>
      <c r="AV1898" s="1">
        <v>9219107337</v>
      </c>
      <c r="AW1898" s="3">
        <v>100</v>
      </c>
      <c r="AX1898" s="1">
        <v>14049436000</v>
      </c>
      <c r="AY1898" s="1">
        <v>14046951937</v>
      </c>
      <c r="AZ1898" s="3">
        <v>99.98</v>
      </c>
      <c r="BA1898" s="1">
        <v>6298000000</v>
      </c>
      <c r="BB1898" s="1">
        <v>0</v>
      </c>
      <c r="BC1898" s="3">
        <v>0</v>
      </c>
      <c r="BD1898" s="1">
        <v>26550151143</v>
      </c>
      <c r="BE1898" s="1">
        <v>0</v>
      </c>
      <c r="BF1898" s="3">
        <v>0</v>
      </c>
      <c r="BG1898" s="1">
        <v>18970074779</v>
      </c>
      <c r="BH1898" s="1">
        <v>0</v>
      </c>
      <c r="BI1898" s="3">
        <v>0</v>
      </c>
      <c r="BJ1898" s="1" t="s">
        <v>9</v>
      </c>
      <c r="BK1898" s="1" t="s">
        <v>9</v>
      </c>
      <c r="BL1898" s="3" t="s">
        <v>9</v>
      </c>
      <c r="BM1898" s="4">
        <f t="shared" si="349"/>
        <v>9219.1073369999995</v>
      </c>
      <c r="BN1898" s="4">
        <f t="shared" si="350"/>
        <v>9219.1073369999995</v>
      </c>
      <c r="BO1898" s="4">
        <f t="shared" si="351"/>
        <v>14049.436</v>
      </c>
      <c r="BP1898" s="4">
        <f t="shared" si="352"/>
        <v>14046.951937</v>
      </c>
      <c r="BQ1898" s="4">
        <f t="shared" si="353"/>
        <v>6298</v>
      </c>
      <c r="BR1898" s="4">
        <f t="shared" si="354"/>
        <v>0</v>
      </c>
      <c r="BS1898" s="4">
        <f t="shared" si="355"/>
        <v>26550.151142999999</v>
      </c>
      <c r="BT1898" s="4">
        <f t="shared" si="356"/>
        <v>0</v>
      </c>
      <c r="BU1898" s="4">
        <f t="shared" si="357"/>
        <v>18970.074778999999</v>
      </c>
      <c r="BV1898" s="4">
        <f t="shared" si="358"/>
        <v>0</v>
      </c>
      <c r="BW1898" s="4">
        <f t="shared" si="359"/>
        <v>75086.769258999993</v>
      </c>
      <c r="BX1898" s="4">
        <f t="shared" si="360"/>
        <v>23266.059273999999</v>
      </c>
      <c r="BY1898" t="s">
        <v>903</v>
      </c>
    </row>
    <row r="1899" spans="1:77" x14ac:dyDescent="0.25">
      <c r="A1899">
        <v>16</v>
      </c>
      <c r="B1899" t="s">
        <v>0</v>
      </c>
      <c r="C1899" t="s">
        <v>668</v>
      </c>
      <c r="D1899">
        <v>2021</v>
      </c>
      <c r="E1899" t="s">
        <v>1</v>
      </c>
      <c r="F1899" t="s">
        <v>2</v>
      </c>
      <c r="G1899">
        <v>2</v>
      </c>
      <c r="H1899" t="s">
        <v>3</v>
      </c>
      <c r="I1899" t="s">
        <v>712</v>
      </c>
      <c r="J1899" t="s">
        <v>633</v>
      </c>
      <c r="K1899" t="s">
        <v>849</v>
      </c>
      <c r="L1899" t="s">
        <v>791</v>
      </c>
      <c r="M1899" t="s">
        <v>792</v>
      </c>
      <c r="N1899" t="s">
        <v>717</v>
      </c>
      <c r="O1899" t="s">
        <v>5</v>
      </c>
      <c r="P1899" t="s">
        <v>722</v>
      </c>
      <c r="Q1899" t="s">
        <v>6</v>
      </c>
      <c r="R1899">
        <v>0</v>
      </c>
      <c r="S1899" t="s">
        <v>7</v>
      </c>
      <c r="T1899">
        <v>482</v>
      </c>
      <c r="U1899" t="s">
        <v>157</v>
      </c>
      <c r="V1899" t="s">
        <v>4359</v>
      </c>
      <c r="W1899" t="s">
        <v>3886</v>
      </c>
      <c r="X1899">
        <v>1</v>
      </c>
      <c r="Y1899" t="s">
        <v>3887</v>
      </c>
      <c r="Z1899">
        <v>3</v>
      </c>
      <c r="AA1899" t="s">
        <v>927</v>
      </c>
      <c r="AB1899" t="s">
        <v>1653</v>
      </c>
      <c r="AC1899" s="3">
        <v>2</v>
      </c>
      <c r="AD1899" s="3">
        <v>2</v>
      </c>
      <c r="AE1899" s="3">
        <v>100</v>
      </c>
      <c r="AF1899" s="3">
        <v>34</v>
      </c>
      <c r="AG1899" s="3">
        <v>34</v>
      </c>
      <c r="AH1899" s="3">
        <v>100</v>
      </c>
      <c r="AI1899" s="3">
        <v>66</v>
      </c>
      <c r="AJ1899" s="3">
        <v>0</v>
      </c>
      <c r="AK1899" s="3">
        <v>0</v>
      </c>
      <c r="AL1899" s="3">
        <v>92</v>
      </c>
      <c r="AM1899" s="3">
        <v>0</v>
      </c>
      <c r="AN1899" s="3">
        <v>0</v>
      </c>
      <c r="AO1899" s="3">
        <v>100</v>
      </c>
      <c r="AP1899" s="3">
        <v>0</v>
      </c>
      <c r="AQ1899" s="3">
        <v>0</v>
      </c>
      <c r="AR1899" s="3" t="s">
        <v>7</v>
      </c>
      <c r="AS1899" s="3" t="s">
        <v>7</v>
      </c>
      <c r="AT1899" s="3" t="s">
        <v>7</v>
      </c>
      <c r="AU1899" s="1">
        <v>411900183</v>
      </c>
      <c r="AV1899" s="1">
        <v>388101808</v>
      </c>
      <c r="AW1899" s="3">
        <v>94.22</v>
      </c>
      <c r="AX1899" s="1">
        <v>2371997040</v>
      </c>
      <c r="AY1899" s="1">
        <v>2255141121</v>
      </c>
      <c r="AZ1899" s="3">
        <v>95.07</v>
      </c>
      <c r="BA1899" s="1">
        <v>2114014000</v>
      </c>
      <c r="BB1899" s="1">
        <v>0</v>
      </c>
      <c r="BC1899" s="3">
        <v>0</v>
      </c>
      <c r="BD1899" s="1">
        <v>1962499954</v>
      </c>
      <c r="BE1899" s="1">
        <v>0</v>
      </c>
      <c r="BF1899" s="3">
        <v>0</v>
      </c>
      <c r="BG1899" s="1">
        <v>1962499954</v>
      </c>
      <c r="BH1899" s="1">
        <v>0</v>
      </c>
      <c r="BI1899" s="3">
        <v>0</v>
      </c>
      <c r="BJ1899" s="1" t="s">
        <v>9</v>
      </c>
      <c r="BK1899" s="1" t="s">
        <v>9</v>
      </c>
      <c r="BL1899" s="3" t="s">
        <v>9</v>
      </c>
      <c r="BM1899" s="4">
        <f t="shared" si="349"/>
        <v>411.90018300000003</v>
      </c>
      <c r="BN1899" s="4">
        <f t="shared" si="350"/>
        <v>388.10180800000001</v>
      </c>
      <c r="BO1899" s="4">
        <f t="shared" si="351"/>
        <v>2371.9970400000002</v>
      </c>
      <c r="BP1899" s="4">
        <f t="shared" si="352"/>
        <v>2255.1411210000001</v>
      </c>
      <c r="BQ1899" s="4">
        <f t="shared" si="353"/>
        <v>2114.0140000000001</v>
      </c>
      <c r="BR1899" s="4">
        <f t="shared" si="354"/>
        <v>0</v>
      </c>
      <c r="BS1899" s="4">
        <f t="shared" si="355"/>
        <v>1962.4999539999999</v>
      </c>
      <c r="BT1899" s="4">
        <f t="shared" si="356"/>
        <v>0</v>
      </c>
      <c r="BU1899" s="4">
        <f t="shared" si="357"/>
        <v>1962.4999539999999</v>
      </c>
      <c r="BV1899" s="4">
        <f t="shared" si="358"/>
        <v>0</v>
      </c>
      <c r="BW1899" s="4">
        <f t="shared" si="359"/>
        <v>8822.9111310000008</v>
      </c>
      <c r="BX1899" s="4">
        <f t="shared" si="360"/>
        <v>2643.242929</v>
      </c>
      <c r="BY1899" t="s">
        <v>896</v>
      </c>
    </row>
    <row r="1900" spans="1:77" x14ac:dyDescent="0.25">
      <c r="A1900">
        <v>16</v>
      </c>
      <c r="B1900" t="s">
        <v>0</v>
      </c>
      <c r="C1900" t="s">
        <v>668</v>
      </c>
      <c r="D1900">
        <v>2021</v>
      </c>
      <c r="E1900" t="s">
        <v>1</v>
      </c>
      <c r="F1900" t="s">
        <v>2</v>
      </c>
      <c r="G1900">
        <v>2</v>
      </c>
      <c r="H1900" t="s">
        <v>3</v>
      </c>
      <c r="I1900" t="s">
        <v>712</v>
      </c>
      <c r="J1900" t="s">
        <v>633</v>
      </c>
      <c r="K1900" t="s">
        <v>849</v>
      </c>
      <c r="L1900" t="s">
        <v>791</v>
      </c>
      <c r="M1900" t="s">
        <v>792</v>
      </c>
      <c r="N1900" t="s">
        <v>717</v>
      </c>
      <c r="O1900" t="s">
        <v>5</v>
      </c>
      <c r="P1900" t="s">
        <v>722</v>
      </c>
      <c r="Q1900" t="s">
        <v>6</v>
      </c>
      <c r="R1900">
        <v>0</v>
      </c>
      <c r="S1900" t="s">
        <v>7</v>
      </c>
      <c r="T1900">
        <v>483</v>
      </c>
      <c r="U1900" t="s">
        <v>158</v>
      </c>
      <c r="V1900" t="s">
        <v>4359</v>
      </c>
      <c r="W1900" t="s">
        <v>3886</v>
      </c>
      <c r="X1900">
        <v>2</v>
      </c>
      <c r="Y1900" t="s">
        <v>3888</v>
      </c>
      <c r="Z1900">
        <v>2</v>
      </c>
      <c r="AA1900" t="s">
        <v>918</v>
      </c>
      <c r="AB1900" t="s">
        <v>1653</v>
      </c>
      <c r="AC1900" s="3">
        <v>100</v>
      </c>
      <c r="AD1900" s="3">
        <v>100</v>
      </c>
      <c r="AE1900" s="3">
        <v>100</v>
      </c>
      <c r="AF1900" s="3">
        <v>100</v>
      </c>
      <c r="AG1900" s="3">
        <v>100</v>
      </c>
      <c r="AH1900" s="3">
        <v>100</v>
      </c>
      <c r="AI1900" s="3">
        <v>100</v>
      </c>
      <c r="AJ1900" s="3">
        <v>0</v>
      </c>
      <c r="AK1900" s="3">
        <v>0</v>
      </c>
      <c r="AL1900" s="3">
        <v>100</v>
      </c>
      <c r="AM1900" s="3">
        <v>0</v>
      </c>
      <c r="AN1900" s="3">
        <v>0</v>
      </c>
      <c r="AO1900" s="3">
        <v>100</v>
      </c>
      <c r="AP1900" s="3">
        <v>0</v>
      </c>
      <c r="AQ1900" s="3">
        <v>0</v>
      </c>
      <c r="AR1900" s="3" t="s">
        <v>7</v>
      </c>
      <c r="AS1900" s="3" t="s">
        <v>7</v>
      </c>
      <c r="AT1900" s="3" t="s">
        <v>7</v>
      </c>
      <c r="AU1900" s="1">
        <v>22169000</v>
      </c>
      <c r="AV1900" s="1">
        <v>20007237</v>
      </c>
      <c r="AW1900" s="3">
        <v>90.26</v>
      </c>
      <c r="AX1900" s="1">
        <v>239119960</v>
      </c>
      <c r="AY1900" s="1">
        <v>193549928</v>
      </c>
      <c r="AZ1900" s="3">
        <v>80.94</v>
      </c>
      <c r="BA1900" s="1">
        <v>215986000</v>
      </c>
      <c r="BB1900" s="1">
        <v>0</v>
      </c>
      <c r="BC1900" s="3">
        <v>0</v>
      </c>
      <c r="BD1900" s="1">
        <v>1852600000</v>
      </c>
      <c r="BE1900" s="1">
        <v>0</v>
      </c>
      <c r="BF1900" s="3">
        <v>0</v>
      </c>
      <c r="BG1900" s="1">
        <v>1704200000</v>
      </c>
      <c r="BH1900" s="1">
        <v>0</v>
      </c>
      <c r="BI1900" s="3">
        <v>0</v>
      </c>
      <c r="BJ1900" s="1" t="s">
        <v>9</v>
      </c>
      <c r="BK1900" s="1" t="s">
        <v>9</v>
      </c>
      <c r="BL1900" s="3" t="s">
        <v>9</v>
      </c>
      <c r="BM1900" s="4">
        <f t="shared" si="349"/>
        <v>22.169</v>
      </c>
      <c r="BN1900" s="4">
        <f t="shared" si="350"/>
        <v>20.007237</v>
      </c>
      <c r="BO1900" s="4">
        <f t="shared" si="351"/>
        <v>239.11995999999999</v>
      </c>
      <c r="BP1900" s="4">
        <f t="shared" si="352"/>
        <v>193.54992799999999</v>
      </c>
      <c r="BQ1900" s="4">
        <f t="shared" si="353"/>
        <v>215.98599999999999</v>
      </c>
      <c r="BR1900" s="4">
        <f t="shared" si="354"/>
        <v>0</v>
      </c>
      <c r="BS1900" s="4">
        <f t="shared" si="355"/>
        <v>1852.6</v>
      </c>
      <c r="BT1900" s="4">
        <f t="shared" si="356"/>
        <v>0</v>
      </c>
      <c r="BU1900" s="4">
        <f t="shared" si="357"/>
        <v>1704.2</v>
      </c>
      <c r="BV1900" s="4">
        <f t="shared" si="358"/>
        <v>0</v>
      </c>
      <c r="BW1900" s="4">
        <f t="shared" si="359"/>
        <v>4034.0749599999999</v>
      </c>
      <c r="BX1900" s="4">
        <f t="shared" si="360"/>
        <v>213.557165</v>
      </c>
      <c r="BY1900" t="s">
        <v>896</v>
      </c>
    </row>
    <row r="1901" spans="1:77" x14ac:dyDescent="0.25">
      <c r="A1901">
        <v>16</v>
      </c>
      <c r="B1901" t="s">
        <v>0</v>
      </c>
      <c r="C1901" t="s">
        <v>668</v>
      </c>
      <c r="D1901">
        <v>2021</v>
      </c>
      <c r="E1901" t="s">
        <v>1</v>
      </c>
      <c r="F1901" t="s">
        <v>2</v>
      </c>
      <c r="G1901">
        <v>2</v>
      </c>
      <c r="H1901" t="s">
        <v>3</v>
      </c>
      <c r="I1901" t="s">
        <v>713</v>
      </c>
      <c r="J1901" t="s">
        <v>638</v>
      </c>
      <c r="K1901" t="s">
        <v>850</v>
      </c>
      <c r="L1901" t="s">
        <v>797</v>
      </c>
      <c r="M1901" t="s">
        <v>798</v>
      </c>
      <c r="N1901" t="s">
        <v>720</v>
      </c>
      <c r="O1901" t="s">
        <v>52</v>
      </c>
      <c r="P1901" t="s">
        <v>770</v>
      </c>
      <c r="Q1901" t="s">
        <v>485</v>
      </c>
      <c r="R1901">
        <v>0</v>
      </c>
      <c r="S1901" t="s">
        <v>7</v>
      </c>
      <c r="T1901">
        <v>230</v>
      </c>
      <c r="U1901" t="s">
        <v>486</v>
      </c>
      <c r="V1901" t="s">
        <v>4360</v>
      </c>
      <c r="W1901" t="s">
        <v>3889</v>
      </c>
      <c r="X1901">
        <v>1</v>
      </c>
      <c r="Y1901" t="s">
        <v>3890</v>
      </c>
      <c r="Z1901">
        <v>1</v>
      </c>
      <c r="AA1901" t="s">
        <v>922</v>
      </c>
      <c r="AB1901" t="s">
        <v>1653</v>
      </c>
      <c r="AC1901" s="3">
        <v>20</v>
      </c>
      <c r="AD1901" s="3">
        <v>20</v>
      </c>
      <c r="AE1901" s="3">
        <v>100</v>
      </c>
      <c r="AF1901" s="3">
        <v>80</v>
      </c>
      <c r="AG1901" s="3">
        <v>80</v>
      </c>
      <c r="AH1901" s="3">
        <v>100</v>
      </c>
      <c r="AI1901" s="3">
        <v>0</v>
      </c>
      <c r="AJ1901" s="3">
        <v>0</v>
      </c>
      <c r="AK1901" s="3">
        <v>0</v>
      </c>
      <c r="AL1901" s="3">
        <v>0</v>
      </c>
      <c r="AM1901" s="3">
        <v>0</v>
      </c>
      <c r="AN1901" s="3">
        <v>0</v>
      </c>
      <c r="AO1901" s="3">
        <v>0</v>
      </c>
      <c r="AP1901" s="3">
        <v>0</v>
      </c>
      <c r="AQ1901" s="3">
        <v>0</v>
      </c>
      <c r="AR1901" s="3">
        <v>100</v>
      </c>
      <c r="AS1901" s="3">
        <v>100</v>
      </c>
      <c r="AT1901" s="3">
        <v>100</v>
      </c>
      <c r="AU1901" s="1">
        <v>200000000</v>
      </c>
      <c r="AV1901" s="1">
        <v>200000000</v>
      </c>
      <c r="AW1901" s="3">
        <v>100</v>
      </c>
      <c r="AX1901" s="1">
        <v>2310000000</v>
      </c>
      <c r="AY1901" s="1">
        <v>2310000000</v>
      </c>
      <c r="AZ1901" s="3">
        <v>100</v>
      </c>
      <c r="BA1901" s="1">
        <v>0</v>
      </c>
      <c r="BB1901" s="1">
        <v>0</v>
      </c>
      <c r="BC1901" s="3">
        <v>0</v>
      </c>
      <c r="BD1901" s="1">
        <v>0</v>
      </c>
      <c r="BE1901" s="1">
        <v>0</v>
      </c>
      <c r="BF1901" s="3">
        <v>0</v>
      </c>
      <c r="BG1901" s="1">
        <v>0</v>
      </c>
      <c r="BH1901" s="1">
        <v>0</v>
      </c>
      <c r="BI1901" s="3">
        <v>0</v>
      </c>
      <c r="BJ1901" s="1" t="s">
        <v>9</v>
      </c>
      <c r="BK1901" s="1" t="s">
        <v>9</v>
      </c>
      <c r="BL1901" s="3" t="s">
        <v>9</v>
      </c>
      <c r="BM1901" s="4">
        <f t="shared" si="349"/>
        <v>200</v>
      </c>
      <c r="BN1901" s="4">
        <f t="shared" si="350"/>
        <v>200</v>
      </c>
      <c r="BO1901" s="4">
        <f t="shared" si="351"/>
        <v>2310</v>
      </c>
      <c r="BP1901" s="4">
        <f t="shared" si="352"/>
        <v>2310</v>
      </c>
      <c r="BQ1901" s="4">
        <f t="shared" si="353"/>
        <v>0</v>
      </c>
      <c r="BR1901" s="4">
        <f t="shared" si="354"/>
        <v>0</v>
      </c>
      <c r="BS1901" s="4">
        <f t="shared" si="355"/>
        <v>0</v>
      </c>
      <c r="BT1901" s="4">
        <f t="shared" si="356"/>
        <v>0</v>
      </c>
      <c r="BU1901" s="4">
        <f t="shared" si="357"/>
        <v>0</v>
      </c>
      <c r="BV1901" s="4">
        <f t="shared" si="358"/>
        <v>0</v>
      </c>
      <c r="BW1901" s="4">
        <f t="shared" si="359"/>
        <v>2510</v>
      </c>
      <c r="BX1901" s="4">
        <f t="shared" si="360"/>
        <v>2510</v>
      </c>
      <c r="BY1901" t="s">
        <v>903</v>
      </c>
    </row>
    <row r="1902" spans="1:77" x14ac:dyDescent="0.25">
      <c r="A1902">
        <v>16</v>
      </c>
      <c r="B1902" t="s">
        <v>0</v>
      </c>
      <c r="C1902" t="s">
        <v>668</v>
      </c>
      <c r="D1902">
        <v>2021</v>
      </c>
      <c r="E1902" t="s">
        <v>1</v>
      </c>
      <c r="F1902" t="s">
        <v>2</v>
      </c>
      <c r="G1902">
        <v>2</v>
      </c>
      <c r="H1902" t="s">
        <v>3</v>
      </c>
      <c r="I1902" t="s">
        <v>713</v>
      </c>
      <c r="J1902" t="s">
        <v>638</v>
      </c>
      <c r="K1902" t="s">
        <v>850</v>
      </c>
      <c r="L1902" t="s">
        <v>797</v>
      </c>
      <c r="M1902" t="s">
        <v>798</v>
      </c>
      <c r="N1902" t="s">
        <v>720</v>
      </c>
      <c r="O1902" t="s">
        <v>52</v>
      </c>
      <c r="P1902" t="s">
        <v>770</v>
      </c>
      <c r="Q1902" t="s">
        <v>485</v>
      </c>
      <c r="R1902">
        <v>0</v>
      </c>
      <c r="S1902" t="s">
        <v>7</v>
      </c>
      <c r="T1902">
        <v>230</v>
      </c>
      <c r="U1902" t="s">
        <v>486</v>
      </c>
      <c r="V1902" t="s">
        <v>4360</v>
      </c>
      <c r="W1902" t="s">
        <v>3889</v>
      </c>
      <c r="X1902">
        <v>2</v>
      </c>
      <c r="Y1902" t="s">
        <v>3046</v>
      </c>
      <c r="Z1902">
        <v>1</v>
      </c>
      <c r="AA1902" t="s">
        <v>922</v>
      </c>
      <c r="AB1902" t="s">
        <v>1653</v>
      </c>
      <c r="AC1902" s="3">
        <v>71</v>
      </c>
      <c r="AD1902" s="3">
        <v>71</v>
      </c>
      <c r="AE1902" s="3">
        <v>100</v>
      </c>
      <c r="AF1902" s="3">
        <v>29</v>
      </c>
      <c r="AG1902" s="3">
        <v>29</v>
      </c>
      <c r="AH1902" s="3">
        <v>100</v>
      </c>
      <c r="AI1902" s="3">
        <v>0</v>
      </c>
      <c r="AJ1902" s="3">
        <v>0</v>
      </c>
      <c r="AK1902" s="3">
        <v>0</v>
      </c>
      <c r="AL1902" s="3">
        <v>0</v>
      </c>
      <c r="AM1902" s="3">
        <v>0</v>
      </c>
      <c r="AN1902" s="3">
        <v>0</v>
      </c>
      <c r="AO1902" s="3">
        <v>0</v>
      </c>
      <c r="AP1902" s="3">
        <v>0</v>
      </c>
      <c r="AQ1902" s="3">
        <v>0</v>
      </c>
      <c r="AR1902" s="3">
        <v>100</v>
      </c>
      <c r="AS1902" s="3">
        <v>100</v>
      </c>
      <c r="AT1902" s="3">
        <v>100</v>
      </c>
      <c r="AU1902" s="1">
        <v>3790900000</v>
      </c>
      <c r="AV1902" s="1">
        <v>3790900000</v>
      </c>
      <c r="AW1902" s="3">
        <v>100</v>
      </c>
      <c r="AX1902" s="1">
        <v>5560550000</v>
      </c>
      <c r="AY1902" s="1">
        <v>5560550000</v>
      </c>
      <c r="AZ1902" s="3">
        <v>100</v>
      </c>
      <c r="BA1902" s="1">
        <v>0</v>
      </c>
      <c r="BB1902" s="1">
        <v>0</v>
      </c>
      <c r="BC1902" s="3">
        <v>0</v>
      </c>
      <c r="BD1902" s="1">
        <v>0</v>
      </c>
      <c r="BE1902" s="1">
        <v>0</v>
      </c>
      <c r="BF1902" s="3">
        <v>0</v>
      </c>
      <c r="BG1902" s="1">
        <v>0</v>
      </c>
      <c r="BH1902" s="1">
        <v>0</v>
      </c>
      <c r="BI1902" s="3">
        <v>0</v>
      </c>
      <c r="BJ1902" s="1" t="s">
        <v>9</v>
      </c>
      <c r="BK1902" s="1" t="s">
        <v>9</v>
      </c>
      <c r="BL1902" s="3" t="s">
        <v>9</v>
      </c>
      <c r="BM1902" s="4">
        <f t="shared" si="349"/>
        <v>3790.9</v>
      </c>
      <c r="BN1902" s="4">
        <f t="shared" si="350"/>
        <v>3790.9</v>
      </c>
      <c r="BO1902" s="4">
        <f t="shared" si="351"/>
        <v>5560.55</v>
      </c>
      <c r="BP1902" s="4">
        <f t="shared" si="352"/>
        <v>5560.55</v>
      </c>
      <c r="BQ1902" s="4">
        <f t="shared" si="353"/>
        <v>0</v>
      </c>
      <c r="BR1902" s="4">
        <f t="shared" si="354"/>
        <v>0</v>
      </c>
      <c r="BS1902" s="4">
        <f t="shared" si="355"/>
        <v>0</v>
      </c>
      <c r="BT1902" s="4">
        <f t="shared" si="356"/>
        <v>0</v>
      </c>
      <c r="BU1902" s="4">
        <f t="shared" si="357"/>
        <v>0</v>
      </c>
      <c r="BV1902" s="4">
        <f t="shared" si="358"/>
        <v>0</v>
      </c>
      <c r="BW1902" s="4">
        <f t="shared" si="359"/>
        <v>9351.4500000000007</v>
      </c>
      <c r="BX1902" s="4">
        <f t="shared" si="360"/>
        <v>9351.4500000000007</v>
      </c>
      <c r="BY1902" t="s">
        <v>903</v>
      </c>
    </row>
    <row r="1903" spans="1:77" x14ac:dyDescent="0.25">
      <c r="A1903">
        <v>16</v>
      </c>
      <c r="B1903" t="s">
        <v>0</v>
      </c>
      <c r="C1903" t="s">
        <v>668</v>
      </c>
      <c r="D1903">
        <v>2021</v>
      </c>
      <c r="E1903" t="s">
        <v>1</v>
      </c>
      <c r="F1903" t="s">
        <v>2</v>
      </c>
      <c r="G1903">
        <v>2</v>
      </c>
      <c r="H1903" t="s">
        <v>3</v>
      </c>
      <c r="I1903" t="s">
        <v>713</v>
      </c>
      <c r="J1903" t="s">
        <v>638</v>
      </c>
      <c r="K1903" t="s">
        <v>850</v>
      </c>
      <c r="L1903" t="s">
        <v>797</v>
      </c>
      <c r="M1903" t="s">
        <v>798</v>
      </c>
      <c r="N1903" t="s">
        <v>720</v>
      </c>
      <c r="O1903" t="s">
        <v>52</v>
      </c>
      <c r="P1903" t="s">
        <v>770</v>
      </c>
      <c r="Q1903" t="s">
        <v>485</v>
      </c>
      <c r="R1903">
        <v>0</v>
      </c>
      <c r="S1903" t="s">
        <v>7</v>
      </c>
      <c r="T1903">
        <v>230</v>
      </c>
      <c r="U1903" t="s">
        <v>486</v>
      </c>
      <c r="V1903" t="s">
        <v>4360</v>
      </c>
      <c r="W1903" t="s">
        <v>3889</v>
      </c>
      <c r="X1903">
        <v>3</v>
      </c>
      <c r="Y1903" t="s">
        <v>3045</v>
      </c>
      <c r="Z1903">
        <v>1</v>
      </c>
      <c r="AA1903" t="s">
        <v>922</v>
      </c>
      <c r="AB1903" t="s">
        <v>1653</v>
      </c>
      <c r="AC1903" s="3">
        <v>0.01</v>
      </c>
      <c r="AD1903" s="3">
        <v>0.01</v>
      </c>
      <c r="AE1903" s="3">
        <v>100</v>
      </c>
      <c r="AF1903" s="3">
        <v>99.99</v>
      </c>
      <c r="AG1903" s="3">
        <v>99.99</v>
      </c>
      <c r="AH1903" s="3">
        <v>100</v>
      </c>
      <c r="AI1903" s="3">
        <v>0</v>
      </c>
      <c r="AJ1903" s="3">
        <v>0</v>
      </c>
      <c r="AK1903" s="3">
        <v>0</v>
      </c>
      <c r="AL1903" s="3">
        <v>0</v>
      </c>
      <c r="AM1903" s="3">
        <v>0</v>
      </c>
      <c r="AN1903" s="3">
        <v>0</v>
      </c>
      <c r="AO1903" s="3">
        <v>0</v>
      </c>
      <c r="AP1903" s="3">
        <v>0</v>
      </c>
      <c r="AQ1903" s="3">
        <v>0</v>
      </c>
      <c r="AR1903" s="3">
        <v>100</v>
      </c>
      <c r="AS1903" s="3">
        <v>100</v>
      </c>
      <c r="AT1903" s="3">
        <v>100</v>
      </c>
      <c r="AU1903" s="1">
        <v>3525310189</v>
      </c>
      <c r="AV1903" s="1">
        <v>3525310189</v>
      </c>
      <c r="AW1903" s="3">
        <v>100</v>
      </c>
      <c r="AX1903" s="1">
        <v>14658330205</v>
      </c>
      <c r="AY1903" s="1">
        <v>14658330205</v>
      </c>
      <c r="AZ1903" s="3">
        <v>100</v>
      </c>
      <c r="BA1903" s="1">
        <v>0</v>
      </c>
      <c r="BB1903" s="1">
        <v>0</v>
      </c>
      <c r="BC1903" s="3">
        <v>0</v>
      </c>
      <c r="BD1903" s="1">
        <v>0</v>
      </c>
      <c r="BE1903" s="1">
        <v>0</v>
      </c>
      <c r="BF1903" s="3">
        <v>0</v>
      </c>
      <c r="BG1903" s="1">
        <v>0</v>
      </c>
      <c r="BH1903" s="1">
        <v>0</v>
      </c>
      <c r="BI1903" s="3">
        <v>0</v>
      </c>
      <c r="BJ1903" s="1" t="s">
        <v>9</v>
      </c>
      <c r="BK1903" s="1" t="s">
        <v>9</v>
      </c>
      <c r="BL1903" s="3" t="s">
        <v>9</v>
      </c>
      <c r="BM1903" s="4">
        <f t="shared" si="349"/>
        <v>3525.3101889999998</v>
      </c>
      <c r="BN1903" s="4">
        <f t="shared" si="350"/>
        <v>3525.3101889999998</v>
      </c>
      <c r="BO1903" s="4">
        <f t="shared" si="351"/>
        <v>14658.330205</v>
      </c>
      <c r="BP1903" s="4">
        <f t="shared" si="352"/>
        <v>14658.330205</v>
      </c>
      <c r="BQ1903" s="4">
        <f t="shared" si="353"/>
        <v>0</v>
      </c>
      <c r="BR1903" s="4">
        <f t="shared" si="354"/>
        <v>0</v>
      </c>
      <c r="BS1903" s="4">
        <f t="shared" si="355"/>
        <v>0</v>
      </c>
      <c r="BT1903" s="4">
        <f t="shared" si="356"/>
        <v>0</v>
      </c>
      <c r="BU1903" s="4">
        <f t="shared" si="357"/>
        <v>0</v>
      </c>
      <c r="BV1903" s="4">
        <f t="shared" si="358"/>
        <v>0</v>
      </c>
      <c r="BW1903" s="4">
        <f t="shared" si="359"/>
        <v>18183.640394000002</v>
      </c>
      <c r="BX1903" s="4">
        <f t="shared" si="360"/>
        <v>18183.640394000002</v>
      </c>
      <c r="BY1903" t="s">
        <v>903</v>
      </c>
    </row>
    <row r="1904" spans="1:77" x14ac:dyDescent="0.25">
      <c r="A1904">
        <v>16</v>
      </c>
      <c r="B1904" t="s">
        <v>0</v>
      </c>
      <c r="C1904" t="s">
        <v>668</v>
      </c>
      <c r="D1904">
        <v>2021</v>
      </c>
      <c r="E1904" t="s">
        <v>1</v>
      </c>
      <c r="F1904" t="s">
        <v>2</v>
      </c>
      <c r="G1904">
        <v>2</v>
      </c>
      <c r="H1904" t="s">
        <v>3</v>
      </c>
      <c r="I1904" t="s">
        <v>713</v>
      </c>
      <c r="J1904" t="s">
        <v>638</v>
      </c>
      <c r="K1904" t="s">
        <v>850</v>
      </c>
      <c r="L1904" t="s">
        <v>797</v>
      </c>
      <c r="M1904" t="s">
        <v>798</v>
      </c>
      <c r="N1904" t="s">
        <v>720</v>
      </c>
      <c r="O1904" t="s">
        <v>52</v>
      </c>
      <c r="P1904" t="s">
        <v>770</v>
      </c>
      <c r="Q1904" t="s">
        <v>485</v>
      </c>
      <c r="R1904">
        <v>0</v>
      </c>
      <c r="S1904" t="s">
        <v>7</v>
      </c>
      <c r="T1904">
        <v>230</v>
      </c>
      <c r="U1904" t="s">
        <v>486</v>
      </c>
      <c r="V1904" t="s">
        <v>4360</v>
      </c>
      <c r="W1904" t="s">
        <v>3889</v>
      </c>
      <c r="X1904">
        <v>4</v>
      </c>
      <c r="Y1904" t="s">
        <v>3891</v>
      </c>
      <c r="Z1904">
        <v>1</v>
      </c>
      <c r="AA1904" t="s">
        <v>922</v>
      </c>
      <c r="AB1904" t="s">
        <v>1653</v>
      </c>
      <c r="AC1904" s="3">
        <v>0.01</v>
      </c>
      <c r="AD1904" s="3">
        <v>0.01</v>
      </c>
      <c r="AE1904" s="3">
        <v>100</v>
      </c>
      <c r="AF1904" s="3">
        <v>0.99</v>
      </c>
      <c r="AG1904" s="3">
        <v>0.99</v>
      </c>
      <c r="AH1904" s="3">
        <v>100</v>
      </c>
      <c r="AI1904" s="3">
        <v>0</v>
      </c>
      <c r="AJ1904" s="3">
        <v>0</v>
      </c>
      <c r="AK1904" s="3">
        <v>0</v>
      </c>
      <c r="AL1904" s="3">
        <v>0</v>
      </c>
      <c r="AM1904" s="3">
        <v>0</v>
      </c>
      <c r="AN1904" s="3">
        <v>0</v>
      </c>
      <c r="AO1904" s="3">
        <v>0</v>
      </c>
      <c r="AP1904" s="3">
        <v>0</v>
      </c>
      <c r="AQ1904" s="3">
        <v>0</v>
      </c>
      <c r="AR1904" s="3">
        <v>1</v>
      </c>
      <c r="AS1904" s="3">
        <v>1</v>
      </c>
      <c r="AT1904" s="3">
        <v>100</v>
      </c>
      <c r="AU1904" s="1">
        <v>2000000000</v>
      </c>
      <c r="AV1904" s="1">
        <v>2000000000</v>
      </c>
      <c r="AW1904" s="3">
        <v>100</v>
      </c>
      <c r="AX1904" s="1">
        <v>2000000000</v>
      </c>
      <c r="AY1904" s="1">
        <v>2000000000</v>
      </c>
      <c r="AZ1904" s="3">
        <v>100</v>
      </c>
      <c r="BA1904" s="1">
        <v>0</v>
      </c>
      <c r="BB1904" s="1">
        <v>0</v>
      </c>
      <c r="BC1904" s="3">
        <v>0</v>
      </c>
      <c r="BD1904" s="1">
        <v>0</v>
      </c>
      <c r="BE1904" s="1">
        <v>0</v>
      </c>
      <c r="BF1904" s="3">
        <v>0</v>
      </c>
      <c r="BG1904" s="1">
        <v>0</v>
      </c>
      <c r="BH1904" s="1">
        <v>0</v>
      </c>
      <c r="BI1904" s="3">
        <v>0</v>
      </c>
      <c r="BJ1904" s="1" t="s">
        <v>9</v>
      </c>
      <c r="BK1904" s="1" t="s">
        <v>9</v>
      </c>
      <c r="BL1904" s="3" t="s">
        <v>9</v>
      </c>
      <c r="BM1904" s="4">
        <f t="shared" si="349"/>
        <v>2000</v>
      </c>
      <c r="BN1904" s="4">
        <f t="shared" si="350"/>
        <v>2000</v>
      </c>
      <c r="BO1904" s="4">
        <f t="shared" si="351"/>
        <v>2000</v>
      </c>
      <c r="BP1904" s="4">
        <f t="shared" si="352"/>
        <v>2000</v>
      </c>
      <c r="BQ1904" s="4">
        <f t="shared" si="353"/>
        <v>0</v>
      </c>
      <c r="BR1904" s="4">
        <f t="shared" si="354"/>
        <v>0</v>
      </c>
      <c r="BS1904" s="4">
        <f t="shared" si="355"/>
        <v>0</v>
      </c>
      <c r="BT1904" s="4">
        <f t="shared" si="356"/>
        <v>0</v>
      </c>
      <c r="BU1904" s="4">
        <f t="shared" si="357"/>
        <v>0</v>
      </c>
      <c r="BV1904" s="4">
        <f t="shared" si="358"/>
        <v>0</v>
      </c>
      <c r="BW1904" s="4">
        <f t="shared" si="359"/>
        <v>4000</v>
      </c>
      <c r="BX1904" s="4">
        <f t="shared" si="360"/>
        <v>4000</v>
      </c>
      <c r="BY1904" t="s">
        <v>903</v>
      </c>
    </row>
    <row r="1905" spans="1:77" x14ac:dyDescent="0.25">
      <c r="A1905">
        <v>16</v>
      </c>
      <c r="B1905" t="s">
        <v>0</v>
      </c>
      <c r="C1905" t="s">
        <v>668</v>
      </c>
      <c r="D1905">
        <v>2021</v>
      </c>
      <c r="E1905" t="s">
        <v>1</v>
      </c>
      <c r="F1905" t="s">
        <v>2</v>
      </c>
      <c r="G1905">
        <v>2</v>
      </c>
      <c r="H1905" t="s">
        <v>3</v>
      </c>
      <c r="I1905" t="s">
        <v>713</v>
      </c>
      <c r="J1905" t="s">
        <v>638</v>
      </c>
      <c r="K1905" t="s">
        <v>850</v>
      </c>
      <c r="L1905" t="s">
        <v>797</v>
      </c>
      <c r="M1905" t="s">
        <v>798</v>
      </c>
      <c r="N1905" t="s">
        <v>720</v>
      </c>
      <c r="O1905" t="s">
        <v>52</v>
      </c>
      <c r="P1905" t="s">
        <v>748</v>
      </c>
      <c r="Q1905" t="s">
        <v>200</v>
      </c>
      <c r="R1905">
        <v>0</v>
      </c>
      <c r="S1905" t="s">
        <v>7</v>
      </c>
      <c r="T1905">
        <v>234</v>
      </c>
      <c r="U1905" t="s">
        <v>202</v>
      </c>
      <c r="V1905" t="s">
        <v>4361</v>
      </c>
      <c r="W1905" t="s">
        <v>3892</v>
      </c>
      <c r="X1905">
        <v>1</v>
      </c>
      <c r="Y1905" t="s">
        <v>3893</v>
      </c>
      <c r="Z1905">
        <v>1</v>
      </c>
      <c r="AA1905" t="s">
        <v>922</v>
      </c>
      <c r="AB1905" t="s">
        <v>1765</v>
      </c>
      <c r="AC1905" s="3">
        <v>23</v>
      </c>
      <c r="AD1905" s="3">
        <v>23</v>
      </c>
      <c r="AE1905" s="3">
        <v>100</v>
      </c>
      <c r="AF1905" s="3">
        <v>0</v>
      </c>
      <c r="AG1905" s="3">
        <v>0</v>
      </c>
      <c r="AH1905" s="3">
        <v>0</v>
      </c>
      <c r="AI1905" s="3">
        <v>0</v>
      </c>
      <c r="AJ1905" s="3">
        <v>0</v>
      </c>
      <c r="AK1905" s="3">
        <v>0</v>
      </c>
      <c r="AL1905" s="3">
        <v>0</v>
      </c>
      <c r="AM1905" s="3">
        <v>0</v>
      </c>
      <c r="AN1905" s="3">
        <v>0</v>
      </c>
      <c r="AO1905" s="3">
        <v>0</v>
      </c>
      <c r="AP1905" s="3">
        <v>0</v>
      </c>
      <c r="AQ1905" s="3">
        <v>0</v>
      </c>
      <c r="AR1905" s="3">
        <v>23</v>
      </c>
      <c r="AS1905" s="3">
        <v>23</v>
      </c>
      <c r="AT1905" s="3">
        <v>100</v>
      </c>
      <c r="AU1905" s="1">
        <v>1277237097</v>
      </c>
      <c r="AV1905" s="1">
        <v>1100573299</v>
      </c>
      <c r="AW1905" s="3">
        <v>86.17</v>
      </c>
      <c r="AX1905" s="1">
        <v>0</v>
      </c>
      <c r="AY1905" s="1">
        <v>0</v>
      </c>
      <c r="AZ1905" s="3">
        <v>0</v>
      </c>
      <c r="BA1905" s="1">
        <v>0</v>
      </c>
      <c r="BB1905" s="1">
        <v>0</v>
      </c>
      <c r="BC1905" s="3">
        <v>0</v>
      </c>
      <c r="BD1905" s="1">
        <v>0</v>
      </c>
      <c r="BE1905" s="1">
        <v>0</v>
      </c>
      <c r="BF1905" s="3">
        <v>0</v>
      </c>
      <c r="BG1905" s="1">
        <v>0</v>
      </c>
      <c r="BH1905" s="1">
        <v>0</v>
      </c>
      <c r="BI1905" s="3">
        <v>0</v>
      </c>
      <c r="BJ1905" s="1" t="s">
        <v>9</v>
      </c>
      <c r="BK1905" s="1" t="s">
        <v>9</v>
      </c>
      <c r="BL1905" s="3" t="s">
        <v>9</v>
      </c>
      <c r="BM1905" s="4">
        <f t="shared" si="349"/>
        <v>1277.2370969999999</v>
      </c>
      <c r="BN1905" s="4">
        <f t="shared" si="350"/>
        <v>1100.5732989999999</v>
      </c>
      <c r="BO1905" s="4">
        <f t="shared" si="351"/>
        <v>0</v>
      </c>
      <c r="BP1905" s="4">
        <f t="shared" si="352"/>
        <v>0</v>
      </c>
      <c r="BQ1905" s="4">
        <f t="shared" si="353"/>
        <v>0</v>
      </c>
      <c r="BR1905" s="4">
        <f t="shared" si="354"/>
        <v>0</v>
      </c>
      <c r="BS1905" s="4">
        <f t="shared" si="355"/>
        <v>0</v>
      </c>
      <c r="BT1905" s="4">
        <f t="shared" si="356"/>
        <v>0</v>
      </c>
      <c r="BU1905" s="4">
        <f t="shared" si="357"/>
        <v>0</v>
      </c>
      <c r="BV1905" s="4">
        <f t="shared" si="358"/>
        <v>0</v>
      </c>
      <c r="BW1905" s="4">
        <f t="shared" si="359"/>
        <v>1277.2370969999999</v>
      </c>
      <c r="BX1905" s="4">
        <f t="shared" si="360"/>
        <v>1100.5732989999999</v>
      </c>
      <c r="BY1905" t="s">
        <v>903</v>
      </c>
    </row>
    <row r="1906" spans="1:77" x14ac:dyDescent="0.25">
      <c r="A1906">
        <v>16</v>
      </c>
      <c r="B1906" t="s">
        <v>0</v>
      </c>
      <c r="C1906" t="s">
        <v>668</v>
      </c>
      <c r="D1906">
        <v>2021</v>
      </c>
      <c r="E1906" t="s">
        <v>1</v>
      </c>
      <c r="F1906" t="s">
        <v>2</v>
      </c>
      <c r="G1906">
        <v>2</v>
      </c>
      <c r="H1906" t="s">
        <v>3</v>
      </c>
      <c r="I1906" t="s">
        <v>713</v>
      </c>
      <c r="J1906" t="s">
        <v>638</v>
      </c>
      <c r="K1906" t="s">
        <v>850</v>
      </c>
      <c r="L1906" t="s">
        <v>797</v>
      </c>
      <c r="M1906" t="s">
        <v>798</v>
      </c>
      <c r="N1906" t="s">
        <v>720</v>
      </c>
      <c r="O1906" t="s">
        <v>52</v>
      </c>
      <c r="P1906" t="s">
        <v>748</v>
      </c>
      <c r="Q1906" t="s">
        <v>200</v>
      </c>
      <c r="R1906">
        <v>0</v>
      </c>
      <c r="S1906" t="s">
        <v>7</v>
      </c>
      <c r="T1906">
        <v>234</v>
      </c>
      <c r="U1906" t="s">
        <v>202</v>
      </c>
      <c r="V1906" t="s">
        <v>4361</v>
      </c>
      <c r="W1906" t="s">
        <v>3892</v>
      </c>
      <c r="X1906">
        <v>2</v>
      </c>
      <c r="Y1906" t="s">
        <v>3894</v>
      </c>
      <c r="Z1906">
        <v>1</v>
      </c>
      <c r="AA1906" t="s">
        <v>922</v>
      </c>
      <c r="AB1906" t="s">
        <v>1653</v>
      </c>
      <c r="AC1906" s="3">
        <v>1</v>
      </c>
      <c r="AD1906" s="3">
        <v>1</v>
      </c>
      <c r="AE1906" s="3">
        <v>100</v>
      </c>
      <c r="AF1906" s="3">
        <v>3</v>
      </c>
      <c r="AG1906" s="3">
        <v>3</v>
      </c>
      <c r="AH1906" s="3">
        <v>100</v>
      </c>
      <c r="AI1906" s="3">
        <v>1</v>
      </c>
      <c r="AJ1906" s="3">
        <v>0</v>
      </c>
      <c r="AK1906" s="3">
        <v>0</v>
      </c>
      <c r="AL1906" s="3">
        <v>0</v>
      </c>
      <c r="AM1906" s="3">
        <v>0</v>
      </c>
      <c r="AN1906" s="3">
        <v>0</v>
      </c>
      <c r="AO1906" s="3">
        <v>0</v>
      </c>
      <c r="AP1906" s="3">
        <v>0</v>
      </c>
      <c r="AQ1906" s="3">
        <v>0</v>
      </c>
      <c r="AR1906" s="3">
        <v>5</v>
      </c>
      <c r="AS1906" s="3">
        <v>4</v>
      </c>
      <c r="AT1906" s="3">
        <v>80</v>
      </c>
      <c r="AU1906" s="1">
        <v>250000000</v>
      </c>
      <c r="AV1906" s="1">
        <v>0</v>
      </c>
      <c r="AW1906" s="3">
        <v>0</v>
      </c>
      <c r="AX1906" s="1">
        <v>12000000</v>
      </c>
      <c r="AY1906" s="1">
        <v>1352554</v>
      </c>
      <c r="AZ1906" s="3">
        <v>11.25</v>
      </c>
      <c r="BA1906" s="1">
        <v>12000000</v>
      </c>
      <c r="BB1906" s="1">
        <v>0</v>
      </c>
      <c r="BC1906" s="3">
        <v>0</v>
      </c>
      <c r="BD1906" s="1">
        <v>0</v>
      </c>
      <c r="BE1906" s="1">
        <v>0</v>
      </c>
      <c r="BF1906" s="3">
        <v>0</v>
      </c>
      <c r="BG1906" s="1">
        <v>0</v>
      </c>
      <c r="BH1906" s="1">
        <v>0</v>
      </c>
      <c r="BI1906" s="3">
        <v>0</v>
      </c>
      <c r="BJ1906" s="1" t="s">
        <v>9</v>
      </c>
      <c r="BK1906" s="1" t="s">
        <v>9</v>
      </c>
      <c r="BL1906" s="3" t="s">
        <v>9</v>
      </c>
      <c r="BM1906" s="4">
        <f t="shared" si="349"/>
        <v>250</v>
      </c>
      <c r="BN1906" s="4">
        <f t="shared" si="350"/>
        <v>0</v>
      </c>
      <c r="BO1906" s="4">
        <f t="shared" si="351"/>
        <v>12</v>
      </c>
      <c r="BP1906" s="4">
        <f t="shared" si="352"/>
        <v>1.352554</v>
      </c>
      <c r="BQ1906" s="4">
        <f t="shared" si="353"/>
        <v>12</v>
      </c>
      <c r="BR1906" s="4">
        <f t="shared" si="354"/>
        <v>0</v>
      </c>
      <c r="BS1906" s="4">
        <f t="shared" si="355"/>
        <v>0</v>
      </c>
      <c r="BT1906" s="4">
        <f t="shared" si="356"/>
        <v>0</v>
      </c>
      <c r="BU1906" s="4">
        <f t="shared" si="357"/>
        <v>0</v>
      </c>
      <c r="BV1906" s="4">
        <f t="shared" si="358"/>
        <v>0</v>
      </c>
      <c r="BW1906" s="4">
        <f t="shared" si="359"/>
        <v>274</v>
      </c>
      <c r="BX1906" s="4">
        <f t="shared" si="360"/>
        <v>1.352554</v>
      </c>
      <c r="BY1906" t="s">
        <v>903</v>
      </c>
    </row>
    <row r="1907" spans="1:77" x14ac:dyDescent="0.25">
      <c r="A1907">
        <v>16</v>
      </c>
      <c r="B1907" t="s">
        <v>0</v>
      </c>
      <c r="C1907" t="s">
        <v>668</v>
      </c>
      <c r="D1907">
        <v>2021</v>
      </c>
      <c r="E1907" t="s">
        <v>1</v>
      </c>
      <c r="F1907" t="s">
        <v>2</v>
      </c>
      <c r="G1907">
        <v>2</v>
      </c>
      <c r="H1907" t="s">
        <v>3</v>
      </c>
      <c r="I1907" t="s">
        <v>713</v>
      </c>
      <c r="J1907" t="s">
        <v>638</v>
      </c>
      <c r="K1907" t="s">
        <v>850</v>
      </c>
      <c r="L1907" t="s">
        <v>797</v>
      </c>
      <c r="M1907" t="s">
        <v>798</v>
      </c>
      <c r="N1907" t="s">
        <v>720</v>
      </c>
      <c r="O1907" t="s">
        <v>52</v>
      </c>
      <c r="P1907" t="s">
        <v>748</v>
      </c>
      <c r="Q1907" t="s">
        <v>200</v>
      </c>
      <c r="R1907">
        <v>0</v>
      </c>
      <c r="S1907" t="s">
        <v>7</v>
      </c>
      <c r="T1907">
        <v>234</v>
      </c>
      <c r="U1907" t="s">
        <v>202</v>
      </c>
      <c r="V1907" t="s">
        <v>4361</v>
      </c>
      <c r="W1907" t="s">
        <v>3892</v>
      </c>
      <c r="X1907">
        <v>3</v>
      </c>
      <c r="Y1907" t="s">
        <v>3895</v>
      </c>
      <c r="Z1907">
        <v>1</v>
      </c>
      <c r="AA1907" t="s">
        <v>922</v>
      </c>
      <c r="AB1907" t="s">
        <v>1653</v>
      </c>
      <c r="AC1907" s="3">
        <v>0.9</v>
      </c>
      <c r="AD1907" s="3">
        <v>0.9</v>
      </c>
      <c r="AE1907" s="3">
        <v>100</v>
      </c>
      <c r="AF1907" s="3">
        <v>1.61</v>
      </c>
      <c r="AG1907" s="3">
        <v>1.59</v>
      </c>
      <c r="AH1907" s="3">
        <v>98.76</v>
      </c>
      <c r="AI1907" s="3">
        <v>1.74</v>
      </c>
      <c r="AJ1907" s="3">
        <v>0</v>
      </c>
      <c r="AK1907" s="3">
        <v>0</v>
      </c>
      <c r="AL1907" s="3">
        <v>0.6</v>
      </c>
      <c r="AM1907" s="3">
        <v>0</v>
      </c>
      <c r="AN1907" s="3">
        <v>0</v>
      </c>
      <c r="AO1907" s="3">
        <v>0.15</v>
      </c>
      <c r="AP1907" s="3">
        <v>0</v>
      </c>
      <c r="AQ1907" s="3">
        <v>0</v>
      </c>
      <c r="AR1907" s="3">
        <v>5</v>
      </c>
      <c r="AS1907" s="3">
        <v>2.4900000000000002</v>
      </c>
      <c r="AT1907" s="3">
        <v>49.8</v>
      </c>
      <c r="AU1907" s="1">
        <v>922231237</v>
      </c>
      <c r="AV1907" s="1">
        <v>334335773</v>
      </c>
      <c r="AW1907" s="3">
        <v>36.25</v>
      </c>
      <c r="AX1907" s="1">
        <v>4225962206</v>
      </c>
      <c r="AY1907" s="1">
        <v>3587604279</v>
      </c>
      <c r="AZ1907" s="3">
        <v>84.89</v>
      </c>
      <c r="BA1907" s="1">
        <v>7919173542</v>
      </c>
      <c r="BB1907" s="1">
        <v>0</v>
      </c>
      <c r="BC1907" s="3">
        <v>0</v>
      </c>
      <c r="BD1907" s="1">
        <v>7572446378</v>
      </c>
      <c r="BE1907" s="1">
        <v>0</v>
      </c>
      <c r="BF1907" s="3">
        <v>0</v>
      </c>
      <c r="BG1907" s="1">
        <v>7806749239</v>
      </c>
      <c r="BH1907" s="1">
        <v>0</v>
      </c>
      <c r="BI1907" s="3">
        <v>0</v>
      </c>
      <c r="BJ1907" s="1" t="s">
        <v>9</v>
      </c>
      <c r="BK1907" s="1" t="s">
        <v>9</v>
      </c>
      <c r="BL1907" s="3" t="s">
        <v>9</v>
      </c>
      <c r="BM1907" s="4">
        <f t="shared" si="349"/>
        <v>922.23123699999996</v>
      </c>
      <c r="BN1907" s="4">
        <f t="shared" si="350"/>
        <v>334.33577300000002</v>
      </c>
      <c r="BO1907" s="4">
        <f t="shared" si="351"/>
        <v>4225.9622060000002</v>
      </c>
      <c r="BP1907" s="4">
        <f t="shared" si="352"/>
        <v>3587.6042790000001</v>
      </c>
      <c r="BQ1907" s="4">
        <f t="shared" si="353"/>
        <v>7919.1735420000005</v>
      </c>
      <c r="BR1907" s="4">
        <f t="shared" si="354"/>
        <v>0</v>
      </c>
      <c r="BS1907" s="4">
        <f t="shared" si="355"/>
        <v>7572.4463779999996</v>
      </c>
      <c r="BT1907" s="4">
        <f t="shared" si="356"/>
        <v>0</v>
      </c>
      <c r="BU1907" s="4">
        <f t="shared" si="357"/>
        <v>7806.7492389999998</v>
      </c>
      <c r="BV1907" s="4">
        <f t="shared" si="358"/>
        <v>0</v>
      </c>
      <c r="BW1907" s="4">
        <f t="shared" si="359"/>
        <v>28446.562602000002</v>
      </c>
      <c r="BX1907" s="4">
        <f t="shared" si="360"/>
        <v>3921.9400519999999</v>
      </c>
      <c r="BY1907" t="s">
        <v>903</v>
      </c>
    </row>
    <row r="1908" spans="1:77" x14ac:dyDescent="0.25">
      <c r="A1908">
        <v>16</v>
      </c>
      <c r="B1908" t="s">
        <v>0</v>
      </c>
      <c r="C1908" t="s">
        <v>668</v>
      </c>
      <c r="D1908">
        <v>2021</v>
      </c>
      <c r="E1908" t="s">
        <v>1</v>
      </c>
      <c r="F1908" t="s">
        <v>2</v>
      </c>
      <c r="G1908">
        <v>2</v>
      </c>
      <c r="H1908" t="s">
        <v>3</v>
      </c>
      <c r="I1908" t="s">
        <v>713</v>
      </c>
      <c r="J1908" t="s">
        <v>638</v>
      </c>
      <c r="K1908" t="s">
        <v>850</v>
      </c>
      <c r="L1908" t="s">
        <v>797</v>
      </c>
      <c r="M1908" t="s">
        <v>798</v>
      </c>
      <c r="N1908" t="s">
        <v>720</v>
      </c>
      <c r="O1908" t="s">
        <v>52</v>
      </c>
      <c r="P1908" t="s">
        <v>748</v>
      </c>
      <c r="Q1908" t="s">
        <v>200</v>
      </c>
      <c r="R1908">
        <v>0</v>
      </c>
      <c r="S1908" t="s">
        <v>7</v>
      </c>
      <c r="T1908">
        <v>235</v>
      </c>
      <c r="U1908" t="s">
        <v>639</v>
      </c>
      <c r="V1908" t="s">
        <v>4362</v>
      </c>
      <c r="W1908" t="s">
        <v>3896</v>
      </c>
      <c r="X1908">
        <v>1</v>
      </c>
      <c r="Y1908" t="s">
        <v>3897</v>
      </c>
      <c r="Z1908">
        <v>1</v>
      </c>
      <c r="AA1908" t="s">
        <v>922</v>
      </c>
      <c r="AB1908" t="s">
        <v>1653</v>
      </c>
      <c r="AC1908" s="3">
        <v>0</v>
      </c>
      <c r="AD1908" s="3">
        <v>0</v>
      </c>
      <c r="AE1908" s="3">
        <v>0</v>
      </c>
      <c r="AF1908" s="3">
        <v>50</v>
      </c>
      <c r="AG1908" s="3">
        <v>50</v>
      </c>
      <c r="AH1908" s="3">
        <v>100</v>
      </c>
      <c r="AI1908" s="3">
        <v>50</v>
      </c>
      <c r="AJ1908" s="3">
        <v>0</v>
      </c>
      <c r="AK1908" s="3">
        <v>0</v>
      </c>
      <c r="AL1908" s="3">
        <v>0</v>
      </c>
      <c r="AM1908" s="3">
        <v>0</v>
      </c>
      <c r="AN1908" s="3">
        <v>0</v>
      </c>
      <c r="AO1908" s="3">
        <v>0</v>
      </c>
      <c r="AP1908" s="3">
        <v>0</v>
      </c>
      <c r="AQ1908" s="3">
        <v>0</v>
      </c>
      <c r="AR1908" s="3">
        <v>100</v>
      </c>
      <c r="AS1908" s="3">
        <v>50</v>
      </c>
      <c r="AT1908" s="3">
        <v>50</v>
      </c>
      <c r="AU1908" s="1">
        <v>0</v>
      </c>
      <c r="AV1908" s="1">
        <v>0</v>
      </c>
      <c r="AW1908" s="3">
        <v>0</v>
      </c>
      <c r="AX1908" s="1">
        <v>90000000</v>
      </c>
      <c r="AY1908" s="1">
        <v>56295005</v>
      </c>
      <c r="AZ1908" s="3">
        <v>62.56</v>
      </c>
      <c r="BA1908" s="1">
        <v>157467864</v>
      </c>
      <c r="BB1908" s="1">
        <v>0</v>
      </c>
      <c r="BC1908" s="3">
        <v>0</v>
      </c>
      <c r="BD1908" s="1">
        <v>0</v>
      </c>
      <c r="BE1908" s="1">
        <v>0</v>
      </c>
      <c r="BF1908" s="3">
        <v>0</v>
      </c>
      <c r="BG1908" s="1">
        <v>0</v>
      </c>
      <c r="BH1908" s="1">
        <v>0</v>
      </c>
      <c r="BI1908" s="3">
        <v>0</v>
      </c>
      <c r="BJ1908" s="1" t="s">
        <v>9</v>
      </c>
      <c r="BK1908" s="1" t="s">
        <v>9</v>
      </c>
      <c r="BL1908" s="3" t="s">
        <v>9</v>
      </c>
      <c r="BM1908" s="4">
        <f t="shared" si="349"/>
        <v>0</v>
      </c>
      <c r="BN1908" s="4">
        <f t="shared" si="350"/>
        <v>0</v>
      </c>
      <c r="BO1908" s="4">
        <f t="shared" si="351"/>
        <v>90</v>
      </c>
      <c r="BP1908" s="4">
        <f t="shared" si="352"/>
        <v>56.295005000000003</v>
      </c>
      <c r="BQ1908" s="4">
        <f t="shared" si="353"/>
        <v>157.46786399999999</v>
      </c>
      <c r="BR1908" s="4">
        <f t="shared" si="354"/>
        <v>0</v>
      </c>
      <c r="BS1908" s="4">
        <f t="shared" si="355"/>
        <v>0</v>
      </c>
      <c r="BT1908" s="4">
        <f t="shared" si="356"/>
        <v>0</v>
      </c>
      <c r="BU1908" s="4">
        <f t="shared" si="357"/>
        <v>0</v>
      </c>
      <c r="BV1908" s="4">
        <f t="shared" si="358"/>
        <v>0</v>
      </c>
      <c r="BW1908" s="4">
        <f t="shared" si="359"/>
        <v>247.46786399999999</v>
      </c>
      <c r="BX1908" s="4">
        <f t="shared" si="360"/>
        <v>56.295005000000003</v>
      </c>
      <c r="BY1908" t="s">
        <v>903</v>
      </c>
    </row>
    <row r="1909" spans="1:77" x14ac:dyDescent="0.25">
      <c r="A1909">
        <v>16</v>
      </c>
      <c r="B1909" t="s">
        <v>0</v>
      </c>
      <c r="C1909" t="s">
        <v>668</v>
      </c>
      <c r="D1909">
        <v>2021</v>
      </c>
      <c r="E1909" t="s">
        <v>1</v>
      </c>
      <c r="F1909" t="s">
        <v>2</v>
      </c>
      <c r="G1909">
        <v>2</v>
      </c>
      <c r="H1909" t="s">
        <v>3</v>
      </c>
      <c r="I1909" t="s">
        <v>713</v>
      </c>
      <c r="J1909" t="s">
        <v>638</v>
      </c>
      <c r="K1909" t="s">
        <v>850</v>
      </c>
      <c r="L1909" t="s">
        <v>797</v>
      </c>
      <c r="M1909" t="s">
        <v>798</v>
      </c>
      <c r="N1909" t="s">
        <v>720</v>
      </c>
      <c r="O1909" t="s">
        <v>52</v>
      </c>
      <c r="P1909" t="s">
        <v>748</v>
      </c>
      <c r="Q1909" t="s">
        <v>200</v>
      </c>
      <c r="R1909">
        <v>0</v>
      </c>
      <c r="S1909" t="s">
        <v>7</v>
      </c>
      <c r="T1909">
        <v>235</v>
      </c>
      <c r="U1909" t="s">
        <v>639</v>
      </c>
      <c r="V1909" t="s">
        <v>4362</v>
      </c>
      <c r="W1909" t="s">
        <v>3896</v>
      </c>
      <c r="X1909">
        <v>2</v>
      </c>
      <c r="Y1909" t="s">
        <v>3898</v>
      </c>
      <c r="Z1909">
        <v>1</v>
      </c>
      <c r="AA1909" t="s">
        <v>922</v>
      </c>
      <c r="AB1909" t="s">
        <v>1653</v>
      </c>
      <c r="AC1909" s="3">
        <v>0</v>
      </c>
      <c r="AD1909" s="3">
        <v>0</v>
      </c>
      <c r="AE1909" s="3">
        <v>0</v>
      </c>
      <c r="AF1909" s="3">
        <v>50</v>
      </c>
      <c r="AG1909" s="3">
        <v>40</v>
      </c>
      <c r="AH1909" s="3">
        <v>80</v>
      </c>
      <c r="AI1909" s="3">
        <v>50</v>
      </c>
      <c r="AJ1909" s="3">
        <v>0</v>
      </c>
      <c r="AK1909" s="3">
        <v>0</v>
      </c>
      <c r="AL1909" s="3">
        <v>0</v>
      </c>
      <c r="AM1909" s="3">
        <v>0</v>
      </c>
      <c r="AN1909" s="3">
        <v>0</v>
      </c>
      <c r="AO1909" s="3">
        <v>0</v>
      </c>
      <c r="AP1909" s="3">
        <v>0</v>
      </c>
      <c r="AQ1909" s="3">
        <v>0</v>
      </c>
      <c r="AR1909" s="3">
        <v>100</v>
      </c>
      <c r="AS1909" s="3">
        <v>40</v>
      </c>
      <c r="AT1909" s="3">
        <v>40</v>
      </c>
      <c r="AU1909" s="1">
        <v>0</v>
      </c>
      <c r="AV1909" s="1">
        <v>0</v>
      </c>
      <c r="AW1909" s="3">
        <v>0</v>
      </c>
      <c r="AX1909" s="1">
        <v>950000000</v>
      </c>
      <c r="AY1909" s="1">
        <v>947607413</v>
      </c>
      <c r="AZ1909" s="3">
        <v>99.75</v>
      </c>
      <c r="BA1909" s="1">
        <v>1768831647</v>
      </c>
      <c r="BB1909" s="1">
        <v>0</v>
      </c>
      <c r="BC1909" s="3">
        <v>0</v>
      </c>
      <c r="BD1909" s="1">
        <v>0</v>
      </c>
      <c r="BE1909" s="1">
        <v>0</v>
      </c>
      <c r="BF1909" s="3">
        <v>0</v>
      </c>
      <c r="BG1909" s="1">
        <v>0</v>
      </c>
      <c r="BH1909" s="1">
        <v>0</v>
      </c>
      <c r="BI1909" s="3">
        <v>0</v>
      </c>
      <c r="BJ1909" s="1" t="s">
        <v>9</v>
      </c>
      <c r="BK1909" s="1" t="s">
        <v>9</v>
      </c>
      <c r="BL1909" s="3" t="s">
        <v>9</v>
      </c>
      <c r="BM1909" s="4">
        <f t="shared" si="349"/>
        <v>0</v>
      </c>
      <c r="BN1909" s="4">
        <f t="shared" si="350"/>
        <v>0</v>
      </c>
      <c r="BO1909" s="4">
        <f t="shared" si="351"/>
        <v>950</v>
      </c>
      <c r="BP1909" s="4">
        <f t="shared" si="352"/>
        <v>947.60741299999995</v>
      </c>
      <c r="BQ1909" s="4">
        <f t="shared" si="353"/>
        <v>1768.831647</v>
      </c>
      <c r="BR1909" s="4">
        <f t="shared" si="354"/>
        <v>0</v>
      </c>
      <c r="BS1909" s="4">
        <f t="shared" si="355"/>
        <v>0</v>
      </c>
      <c r="BT1909" s="4">
        <f t="shared" si="356"/>
        <v>0</v>
      </c>
      <c r="BU1909" s="4">
        <f t="shared" si="357"/>
        <v>0</v>
      </c>
      <c r="BV1909" s="4">
        <f t="shared" si="358"/>
        <v>0</v>
      </c>
      <c r="BW1909" s="4">
        <f t="shared" si="359"/>
        <v>2718.831647</v>
      </c>
      <c r="BX1909" s="4">
        <f t="shared" si="360"/>
        <v>947.60741299999995</v>
      </c>
      <c r="BY1909" t="s">
        <v>903</v>
      </c>
    </row>
    <row r="1910" spans="1:77" x14ac:dyDescent="0.25">
      <c r="A1910">
        <v>16</v>
      </c>
      <c r="B1910" t="s">
        <v>0</v>
      </c>
      <c r="C1910" t="s">
        <v>668</v>
      </c>
      <c r="D1910">
        <v>2021</v>
      </c>
      <c r="E1910" t="s">
        <v>1</v>
      </c>
      <c r="F1910" t="s">
        <v>2</v>
      </c>
      <c r="G1910">
        <v>2</v>
      </c>
      <c r="H1910" t="s">
        <v>3</v>
      </c>
      <c r="I1910" t="s">
        <v>713</v>
      </c>
      <c r="J1910" t="s">
        <v>638</v>
      </c>
      <c r="K1910" t="s">
        <v>850</v>
      </c>
      <c r="L1910" t="s">
        <v>797</v>
      </c>
      <c r="M1910" t="s">
        <v>798</v>
      </c>
      <c r="N1910" t="s">
        <v>720</v>
      </c>
      <c r="O1910" t="s">
        <v>52</v>
      </c>
      <c r="P1910" t="s">
        <v>748</v>
      </c>
      <c r="Q1910" t="s">
        <v>200</v>
      </c>
      <c r="R1910">
        <v>0</v>
      </c>
      <c r="S1910" t="s">
        <v>7</v>
      </c>
      <c r="T1910">
        <v>235</v>
      </c>
      <c r="U1910" t="s">
        <v>639</v>
      </c>
      <c r="V1910" t="s">
        <v>4362</v>
      </c>
      <c r="W1910" t="s">
        <v>3896</v>
      </c>
      <c r="X1910">
        <v>3</v>
      </c>
      <c r="Y1910" t="s">
        <v>3899</v>
      </c>
      <c r="Z1910">
        <v>1</v>
      </c>
      <c r="AA1910" t="s">
        <v>922</v>
      </c>
      <c r="AB1910" t="s">
        <v>1653</v>
      </c>
      <c r="AC1910" s="3">
        <v>0.01</v>
      </c>
      <c r="AD1910" s="3">
        <v>0.01</v>
      </c>
      <c r="AE1910" s="3">
        <v>100</v>
      </c>
      <c r="AF1910" s="3">
        <v>0.52</v>
      </c>
      <c r="AG1910" s="3">
        <v>0.52</v>
      </c>
      <c r="AH1910" s="3">
        <v>100</v>
      </c>
      <c r="AI1910" s="3">
        <v>0.85</v>
      </c>
      <c r="AJ1910" s="3">
        <v>0</v>
      </c>
      <c r="AK1910" s="3">
        <v>0</v>
      </c>
      <c r="AL1910" s="3">
        <v>0.85</v>
      </c>
      <c r="AM1910" s="3">
        <v>0</v>
      </c>
      <c r="AN1910" s="3">
        <v>0</v>
      </c>
      <c r="AO1910" s="3">
        <v>0.56999999999999995</v>
      </c>
      <c r="AP1910" s="3">
        <v>0</v>
      </c>
      <c r="AQ1910" s="3">
        <v>0</v>
      </c>
      <c r="AR1910" s="3">
        <v>2.8</v>
      </c>
      <c r="AS1910" s="3">
        <v>0.53</v>
      </c>
      <c r="AT1910" s="3">
        <v>18.93</v>
      </c>
      <c r="AU1910" s="1">
        <v>13349125571</v>
      </c>
      <c r="AV1910" s="1">
        <v>13193086403</v>
      </c>
      <c r="AW1910" s="3">
        <v>98.83</v>
      </c>
      <c r="AX1910" s="1">
        <v>18631361034</v>
      </c>
      <c r="AY1910" s="1">
        <v>16908594604</v>
      </c>
      <c r="AZ1910" s="3">
        <v>90.75</v>
      </c>
      <c r="BA1910" s="1">
        <v>25507228421</v>
      </c>
      <c r="BB1910" s="1">
        <v>0</v>
      </c>
      <c r="BC1910" s="3">
        <v>0</v>
      </c>
      <c r="BD1910" s="1">
        <v>16397797743</v>
      </c>
      <c r="BE1910" s="1">
        <v>0</v>
      </c>
      <c r="BF1910" s="3">
        <v>0</v>
      </c>
      <c r="BG1910" s="1">
        <v>17934230591</v>
      </c>
      <c r="BH1910" s="1">
        <v>0</v>
      </c>
      <c r="BI1910" s="3">
        <v>0</v>
      </c>
      <c r="BJ1910" s="1" t="s">
        <v>9</v>
      </c>
      <c r="BK1910" s="1" t="s">
        <v>9</v>
      </c>
      <c r="BL1910" s="3" t="s">
        <v>9</v>
      </c>
      <c r="BM1910" s="4">
        <f t="shared" si="349"/>
        <v>13349.125571</v>
      </c>
      <c r="BN1910" s="4">
        <f t="shared" si="350"/>
        <v>13193.086402999999</v>
      </c>
      <c r="BO1910" s="4">
        <f t="shared" si="351"/>
        <v>18631.361034000001</v>
      </c>
      <c r="BP1910" s="4">
        <f t="shared" si="352"/>
        <v>16908.594604000002</v>
      </c>
      <c r="BQ1910" s="4">
        <f t="shared" si="353"/>
        <v>25507.228421</v>
      </c>
      <c r="BR1910" s="4">
        <f t="shared" si="354"/>
        <v>0</v>
      </c>
      <c r="BS1910" s="4">
        <f t="shared" si="355"/>
        <v>16397.797742999999</v>
      </c>
      <c r="BT1910" s="4">
        <f t="shared" si="356"/>
        <v>0</v>
      </c>
      <c r="BU1910" s="4">
        <f t="shared" si="357"/>
        <v>17934.230591</v>
      </c>
      <c r="BV1910" s="4">
        <f t="shared" si="358"/>
        <v>0</v>
      </c>
      <c r="BW1910" s="4">
        <f t="shared" si="359"/>
        <v>91819.743360000008</v>
      </c>
      <c r="BX1910" s="4">
        <f t="shared" si="360"/>
        <v>30101.681006999999</v>
      </c>
      <c r="BY1910" t="s">
        <v>903</v>
      </c>
    </row>
    <row r="1911" spans="1:77" x14ac:dyDescent="0.25">
      <c r="A1911">
        <v>16</v>
      </c>
      <c r="B1911" t="s">
        <v>0</v>
      </c>
      <c r="C1911" t="s">
        <v>668</v>
      </c>
      <c r="D1911">
        <v>2021</v>
      </c>
      <c r="E1911" t="s">
        <v>1</v>
      </c>
      <c r="F1911" t="s">
        <v>2</v>
      </c>
      <c r="G1911">
        <v>2</v>
      </c>
      <c r="H1911" t="s">
        <v>3</v>
      </c>
      <c r="I1911" t="s">
        <v>713</v>
      </c>
      <c r="J1911" t="s">
        <v>638</v>
      </c>
      <c r="K1911" t="s">
        <v>850</v>
      </c>
      <c r="L1911" t="s">
        <v>797</v>
      </c>
      <c r="M1911" t="s">
        <v>798</v>
      </c>
      <c r="N1911" t="s">
        <v>720</v>
      </c>
      <c r="O1911" t="s">
        <v>52</v>
      </c>
      <c r="P1911" t="s">
        <v>748</v>
      </c>
      <c r="Q1911" t="s">
        <v>200</v>
      </c>
      <c r="R1911">
        <v>0</v>
      </c>
      <c r="S1911" t="s">
        <v>7</v>
      </c>
      <c r="T1911">
        <v>235</v>
      </c>
      <c r="U1911" t="s">
        <v>639</v>
      </c>
      <c r="V1911" t="s">
        <v>4362</v>
      </c>
      <c r="W1911" t="s">
        <v>3896</v>
      </c>
      <c r="X1911">
        <v>4</v>
      </c>
      <c r="Y1911" t="s">
        <v>3900</v>
      </c>
      <c r="Z1911">
        <v>2</v>
      </c>
      <c r="AA1911" t="s">
        <v>918</v>
      </c>
      <c r="AB1911" t="s">
        <v>1653</v>
      </c>
      <c r="AC1911" s="3">
        <v>100</v>
      </c>
      <c r="AD1911" s="3">
        <v>85</v>
      </c>
      <c r="AE1911" s="3">
        <v>85</v>
      </c>
      <c r="AF1911" s="3">
        <v>100</v>
      </c>
      <c r="AG1911" s="3">
        <v>100</v>
      </c>
      <c r="AH1911" s="3">
        <v>100</v>
      </c>
      <c r="AI1911" s="3">
        <v>100</v>
      </c>
      <c r="AJ1911" s="3">
        <v>0</v>
      </c>
      <c r="AK1911" s="3">
        <v>0</v>
      </c>
      <c r="AL1911" s="3">
        <v>100</v>
      </c>
      <c r="AM1911" s="3">
        <v>0</v>
      </c>
      <c r="AN1911" s="3">
        <v>0</v>
      </c>
      <c r="AO1911" s="3">
        <v>100</v>
      </c>
      <c r="AP1911" s="3">
        <v>0</v>
      </c>
      <c r="AQ1911" s="3">
        <v>0</v>
      </c>
      <c r="AR1911" s="3" t="s">
        <v>7</v>
      </c>
      <c r="AS1911" s="3" t="s">
        <v>7</v>
      </c>
      <c r="AT1911" s="3" t="s">
        <v>7</v>
      </c>
      <c r="AU1911" s="1">
        <v>25080000</v>
      </c>
      <c r="AV1911" s="1">
        <v>7311845</v>
      </c>
      <c r="AW1911" s="3">
        <v>29.15</v>
      </c>
      <c r="AX1911" s="1">
        <v>61997760</v>
      </c>
      <c r="AY1911" s="1">
        <v>19748406</v>
      </c>
      <c r="AZ1911" s="3">
        <v>31.85</v>
      </c>
      <c r="BA1911" s="1">
        <v>48000000</v>
      </c>
      <c r="BB1911" s="1">
        <v>0</v>
      </c>
      <c r="BC1911" s="3">
        <v>0</v>
      </c>
      <c r="BD1911" s="1">
        <v>65773423</v>
      </c>
      <c r="BE1911" s="1">
        <v>0</v>
      </c>
      <c r="BF1911" s="3">
        <v>0</v>
      </c>
      <c r="BG1911" s="1">
        <v>65746626</v>
      </c>
      <c r="BH1911" s="1">
        <v>0</v>
      </c>
      <c r="BI1911" s="3">
        <v>0</v>
      </c>
      <c r="BJ1911" s="1" t="s">
        <v>9</v>
      </c>
      <c r="BK1911" s="1" t="s">
        <v>9</v>
      </c>
      <c r="BL1911" s="3" t="s">
        <v>9</v>
      </c>
      <c r="BM1911" s="4">
        <f t="shared" si="349"/>
        <v>25.08</v>
      </c>
      <c r="BN1911" s="4">
        <f t="shared" si="350"/>
        <v>7.3118449999999999</v>
      </c>
      <c r="BO1911" s="4">
        <f t="shared" si="351"/>
        <v>61.99776</v>
      </c>
      <c r="BP1911" s="4">
        <f t="shared" si="352"/>
        <v>19.748405999999999</v>
      </c>
      <c r="BQ1911" s="4">
        <f t="shared" si="353"/>
        <v>48</v>
      </c>
      <c r="BR1911" s="4">
        <f t="shared" si="354"/>
        <v>0</v>
      </c>
      <c r="BS1911" s="4">
        <f t="shared" si="355"/>
        <v>65.773422999999994</v>
      </c>
      <c r="BT1911" s="4">
        <f t="shared" si="356"/>
        <v>0</v>
      </c>
      <c r="BU1911" s="4">
        <f t="shared" si="357"/>
        <v>65.746626000000006</v>
      </c>
      <c r="BV1911" s="4">
        <f t="shared" si="358"/>
        <v>0</v>
      </c>
      <c r="BW1911" s="4">
        <f t="shared" si="359"/>
        <v>266.59780899999998</v>
      </c>
      <c r="BX1911" s="4">
        <f t="shared" si="360"/>
        <v>27.060251000000001</v>
      </c>
      <c r="BY1911" t="s">
        <v>903</v>
      </c>
    </row>
    <row r="1912" spans="1:77" x14ac:dyDescent="0.25">
      <c r="A1912">
        <v>16</v>
      </c>
      <c r="B1912" t="s">
        <v>0</v>
      </c>
      <c r="C1912" t="s">
        <v>668</v>
      </c>
      <c r="D1912">
        <v>2021</v>
      </c>
      <c r="E1912" t="s">
        <v>1</v>
      </c>
      <c r="F1912" t="s">
        <v>2</v>
      </c>
      <c r="G1912">
        <v>2</v>
      </c>
      <c r="H1912" t="s">
        <v>3</v>
      </c>
      <c r="I1912" t="s">
        <v>713</v>
      </c>
      <c r="J1912" t="s">
        <v>638</v>
      </c>
      <c r="K1912" t="s">
        <v>850</v>
      </c>
      <c r="L1912" t="s">
        <v>797</v>
      </c>
      <c r="M1912" t="s">
        <v>798</v>
      </c>
      <c r="N1912" t="s">
        <v>720</v>
      </c>
      <c r="O1912" t="s">
        <v>52</v>
      </c>
      <c r="P1912" t="s">
        <v>748</v>
      </c>
      <c r="Q1912" t="s">
        <v>200</v>
      </c>
      <c r="R1912">
        <v>0</v>
      </c>
      <c r="S1912" t="s">
        <v>7</v>
      </c>
      <c r="T1912">
        <v>236</v>
      </c>
      <c r="U1912" t="s">
        <v>640</v>
      </c>
      <c r="V1912" t="s">
        <v>4363</v>
      </c>
      <c r="W1912" t="s">
        <v>3901</v>
      </c>
      <c r="X1912">
        <v>1</v>
      </c>
      <c r="Y1912" t="s">
        <v>3902</v>
      </c>
      <c r="Z1912">
        <v>2</v>
      </c>
      <c r="AA1912" t="s">
        <v>918</v>
      </c>
      <c r="AB1912" t="s">
        <v>1653</v>
      </c>
      <c r="AC1912" s="3">
        <v>100</v>
      </c>
      <c r="AD1912" s="3">
        <v>100</v>
      </c>
      <c r="AE1912" s="3">
        <v>100</v>
      </c>
      <c r="AF1912" s="3">
        <v>100</v>
      </c>
      <c r="AG1912" s="3">
        <v>100</v>
      </c>
      <c r="AH1912" s="3">
        <v>100</v>
      </c>
      <c r="AI1912" s="3">
        <v>100</v>
      </c>
      <c r="AJ1912" s="3">
        <v>0</v>
      </c>
      <c r="AK1912" s="3">
        <v>0</v>
      </c>
      <c r="AL1912" s="3">
        <v>100</v>
      </c>
      <c r="AM1912" s="3">
        <v>0</v>
      </c>
      <c r="AN1912" s="3">
        <v>0</v>
      </c>
      <c r="AO1912" s="3">
        <v>100</v>
      </c>
      <c r="AP1912" s="3">
        <v>0</v>
      </c>
      <c r="AQ1912" s="3">
        <v>0</v>
      </c>
      <c r="AR1912" s="3" t="s">
        <v>7</v>
      </c>
      <c r="AS1912" s="3" t="s">
        <v>7</v>
      </c>
      <c r="AT1912" s="3" t="s">
        <v>7</v>
      </c>
      <c r="AU1912" s="1">
        <v>600154700</v>
      </c>
      <c r="AV1912" s="1">
        <v>579800000</v>
      </c>
      <c r="AW1912" s="3">
        <v>96.61</v>
      </c>
      <c r="AX1912" s="1">
        <v>7420155115</v>
      </c>
      <c r="AY1912" s="1">
        <v>7099243680</v>
      </c>
      <c r="AZ1912" s="3">
        <v>95.68</v>
      </c>
      <c r="BA1912" s="1">
        <v>6131261737</v>
      </c>
      <c r="BB1912" s="1">
        <v>0</v>
      </c>
      <c r="BC1912" s="3">
        <v>0</v>
      </c>
      <c r="BD1912" s="1">
        <v>5275381811</v>
      </c>
      <c r="BE1912" s="1">
        <v>0</v>
      </c>
      <c r="BF1912" s="3">
        <v>0</v>
      </c>
      <c r="BG1912" s="1">
        <v>4472573735</v>
      </c>
      <c r="BH1912" s="1">
        <v>0</v>
      </c>
      <c r="BI1912" s="3">
        <v>0</v>
      </c>
      <c r="BJ1912" s="1" t="s">
        <v>9</v>
      </c>
      <c r="BK1912" s="1" t="s">
        <v>9</v>
      </c>
      <c r="BL1912" s="3" t="s">
        <v>9</v>
      </c>
      <c r="BM1912" s="4">
        <f t="shared" si="349"/>
        <v>600.15470000000005</v>
      </c>
      <c r="BN1912" s="4">
        <f t="shared" si="350"/>
        <v>579.79999999999995</v>
      </c>
      <c r="BO1912" s="4">
        <f t="shared" si="351"/>
        <v>7420.1551149999996</v>
      </c>
      <c r="BP1912" s="4">
        <f t="shared" si="352"/>
        <v>7099.2436799999996</v>
      </c>
      <c r="BQ1912" s="4">
        <f t="shared" si="353"/>
        <v>6131.2617369999998</v>
      </c>
      <c r="BR1912" s="4">
        <f t="shared" si="354"/>
        <v>0</v>
      </c>
      <c r="BS1912" s="4">
        <f t="shared" si="355"/>
        <v>5275.3818110000002</v>
      </c>
      <c r="BT1912" s="4">
        <f t="shared" si="356"/>
        <v>0</v>
      </c>
      <c r="BU1912" s="4">
        <f t="shared" si="357"/>
        <v>4472.5737349999999</v>
      </c>
      <c r="BV1912" s="4">
        <f t="shared" si="358"/>
        <v>0</v>
      </c>
      <c r="BW1912" s="4">
        <f t="shared" si="359"/>
        <v>23899.527097999999</v>
      </c>
      <c r="BX1912" s="4">
        <f t="shared" si="360"/>
        <v>7679.0436799999998</v>
      </c>
      <c r="BY1912" t="s">
        <v>903</v>
      </c>
    </row>
    <row r="1913" spans="1:77" x14ac:dyDescent="0.25">
      <c r="A1913">
        <v>16</v>
      </c>
      <c r="B1913" t="s">
        <v>0</v>
      </c>
      <c r="C1913" t="s">
        <v>668</v>
      </c>
      <c r="D1913">
        <v>2021</v>
      </c>
      <c r="E1913" t="s">
        <v>1</v>
      </c>
      <c r="F1913" t="s">
        <v>2</v>
      </c>
      <c r="G1913">
        <v>2</v>
      </c>
      <c r="H1913" t="s">
        <v>3</v>
      </c>
      <c r="I1913" t="s">
        <v>713</v>
      </c>
      <c r="J1913" t="s">
        <v>638</v>
      </c>
      <c r="K1913" t="s">
        <v>850</v>
      </c>
      <c r="L1913" t="s">
        <v>797</v>
      </c>
      <c r="M1913" t="s">
        <v>798</v>
      </c>
      <c r="N1913" t="s">
        <v>720</v>
      </c>
      <c r="O1913" t="s">
        <v>52</v>
      </c>
      <c r="P1913" t="s">
        <v>748</v>
      </c>
      <c r="Q1913" t="s">
        <v>200</v>
      </c>
      <c r="R1913">
        <v>0</v>
      </c>
      <c r="S1913" t="s">
        <v>7</v>
      </c>
      <c r="T1913">
        <v>236</v>
      </c>
      <c r="U1913" t="s">
        <v>640</v>
      </c>
      <c r="V1913" t="s">
        <v>4363</v>
      </c>
      <c r="W1913" t="s">
        <v>3901</v>
      </c>
      <c r="X1913">
        <v>2</v>
      </c>
      <c r="Y1913" t="s">
        <v>3903</v>
      </c>
      <c r="Z1913">
        <v>2</v>
      </c>
      <c r="AA1913" t="s">
        <v>918</v>
      </c>
      <c r="AB1913" t="s">
        <v>1653</v>
      </c>
      <c r="AC1913" s="3">
        <v>100</v>
      </c>
      <c r="AD1913" s="3">
        <v>85</v>
      </c>
      <c r="AE1913" s="3">
        <v>85</v>
      </c>
      <c r="AF1913" s="3">
        <v>100</v>
      </c>
      <c r="AG1913" s="3">
        <v>98.72</v>
      </c>
      <c r="AH1913" s="3">
        <v>98.72</v>
      </c>
      <c r="AI1913" s="3">
        <v>100</v>
      </c>
      <c r="AJ1913" s="3">
        <v>0</v>
      </c>
      <c r="AK1913" s="3">
        <v>0</v>
      </c>
      <c r="AL1913" s="3">
        <v>100</v>
      </c>
      <c r="AM1913" s="3">
        <v>0</v>
      </c>
      <c r="AN1913" s="3">
        <v>0</v>
      </c>
      <c r="AO1913" s="3">
        <v>100</v>
      </c>
      <c r="AP1913" s="3">
        <v>0</v>
      </c>
      <c r="AQ1913" s="3">
        <v>0</v>
      </c>
      <c r="AR1913" s="3" t="s">
        <v>7</v>
      </c>
      <c r="AS1913" s="3" t="s">
        <v>7</v>
      </c>
      <c r="AT1913" s="3" t="s">
        <v>7</v>
      </c>
      <c r="AU1913" s="1">
        <v>3509023633</v>
      </c>
      <c r="AV1913" s="1">
        <v>3391719396</v>
      </c>
      <c r="AW1913" s="3">
        <v>96.66</v>
      </c>
      <c r="AX1913" s="1">
        <v>1148142228</v>
      </c>
      <c r="AY1913" s="1">
        <v>783379029</v>
      </c>
      <c r="AZ1913" s="3">
        <v>68.23</v>
      </c>
      <c r="BA1913" s="1">
        <v>1669835633</v>
      </c>
      <c r="BB1913" s="1">
        <v>0</v>
      </c>
      <c r="BC1913" s="3">
        <v>0</v>
      </c>
      <c r="BD1913" s="1">
        <v>841989844</v>
      </c>
      <c r="BE1913" s="1">
        <v>0</v>
      </c>
      <c r="BF1913" s="3">
        <v>0</v>
      </c>
      <c r="BG1913" s="1">
        <v>868059441</v>
      </c>
      <c r="BH1913" s="1">
        <v>0</v>
      </c>
      <c r="BI1913" s="3">
        <v>0</v>
      </c>
      <c r="BJ1913" s="1" t="s">
        <v>9</v>
      </c>
      <c r="BK1913" s="1" t="s">
        <v>9</v>
      </c>
      <c r="BL1913" s="3" t="s">
        <v>9</v>
      </c>
      <c r="BM1913" s="4">
        <f t="shared" si="349"/>
        <v>3509.0236329999998</v>
      </c>
      <c r="BN1913" s="4">
        <f t="shared" si="350"/>
        <v>3391.719396</v>
      </c>
      <c r="BO1913" s="4">
        <f t="shared" si="351"/>
        <v>1148.1422279999999</v>
      </c>
      <c r="BP1913" s="4">
        <f t="shared" si="352"/>
        <v>783.37902899999995</v>
      </c>
      <c r="BQ1913" s="4">
        <f t="shared" si="353"/>
        <v>1669.8356329999999</v>
      </c>
      <c r="BR1913" s="4">
        <f t="shared" si="354"/>
        <v>0</v>
      </c>
      <c r="BS1913" s="4">
        <f t="shared" si="355"/>
        <v>841.98984399999995</v>
      </c>
      <c r="BT1913" s="4">
        <f t="shared" si="356"/>
        <v>0</v>
      </c>
      <c r="BU1913" s="4">
        <f t="shared" si="357"/>
        <v>868.05944099999999</v>
      </c>
      <c r="BV1913" s="4">
        <f t="shared" si="358"/>
        <v>0</v>
      </c>
      <c r="BW1913" s="4">
        <f t="shared" si="359"/>
        <v>8037.0507789999992</v>
      </c>
      <c r="BX1913" s="4">
        <f t="shared" si="360"/>
        <v>4175.0984250000001</v>
      </c>
      <c r="BY1913" t="s">
        <v>903</v>
      </c>
    </row>
    <row r="1914" spans="1:77" x14ac:dyDescent="0.25">
      <c r="A1914">
        <v>16</v>
      </c>
      <c r="B1914" t="s">
        <v>0</v>
      </c>
      <c r="C1914" t="s">
        <v>668</v>
      </c>
      <c r="D1914">
        <v>2021</v>
      </c>
      <c r="E1914" t="s">
        <v>1</v>
      </c>
      <c r="F1914" t="s">
        <v>2</v>
      </c>
      <c r="G1914">
        <v>2</v>
      </c>
      <c r="H1914" t="s">
        <v>3</v>
      </c>
      <c r="I1914" t="s">
        <v>713</v>
      </c>
      <c r="J1914" t="s">
        <v>638</v>
      </c>
      <c r="K1914" t="s">
        <v>850</v>
      </c>
      <c r="L1914" t="s">
        <v>797</v>
      </c>
      <c r="M1914" t="s">
        <v>798</v>
      </c>
      <c r="N1914" t="s">
        <v>720</v>
      </c>
      <c r="O1914" t="s">
        <v>52</v>
      </c>
      <c r="P1914" t="s">
        <v>748</v>
      </c>
      <c r="Q1914" t="s">
        <v>200</v>
      </c>
      <c r="R1914">
        <v>0</v>
      </c>
      <c r="S1914" t="s">
        <v>7</v>
      </c>
      <c r="T1914">
        <v>236</v>
      </c>
      <c r="U1914" t="s">
        <v>640</v>
      </c>
      <c r="V1914" t="s">
        <v>4363</v>
      </c>
      <c r="W1914" t="s">
        <v>3901</v>
      </c>
      <c r="X1914">
        <v>3</v>
      </c>
      <c r="Y1914" t="s">
        <v>3904</v>
      </c>
      <c r="Z1914">
        <v>2</v>
      </c>
      <c r="AA1914" t="s">
        <v>918</v>
      </c>
      <c r="AB1914" t="s">
        <v>1653</v>
      </c>
      <c r="AC1914" s="3">
        <v>100</v>
      </c>
      <c r="AD1914" s="3">
        <v>100</v>
      </c>
      <c r="AE1914" s="3">
        <v>100</v>
      </c>
      <c r="AF1914" s="3">
        <v>100</v>
      </c>
      <c r="AG1914" s="3">
        <v>98.51</v>
      </c>
      <c r="AH1914" s="3">
        <v>98.51</v>
      </c>
      <c r="AI1914" s="3">
        <v>100</v>
      </c>
      <c r="AJ1914" s="3">
        <v>0</v>
      </c>
      <c r="AK1914" s="3">
        <v>0</v>
      </c>
      <c r="AL1914" s="3">
        <v>100</v>
      </c>
      <c r="AM1914" s="3">
        <v>0</v>
      </c>
      <c r="AN1914" s="3">
        <v>0</v>
      </c>
      <c r="AO1914" s="3">
        <v>100</v>
      </c>
      <c r="AP1914" s="3">
        <v>0</v>
      </c>
      <c r="AQ1914" s="3">
        <v>0</v>
      </c>
      <c r="AR1914" s="3" t="s">
        <v>7</v>
      </c>
      <c r="AS1914" s="3" t="s">
        <v>7</v>
      </c>
      <c r="AT1914" s="3" t="s">
        <v>7</v>
      </c>
      <c r="AU1914" s="1">
        <v>136583750</v>
      </c>
      <c r="AV1914" s="1">
        <v>136583750</v>
      </c>
      <c r="AW1914" s="3">
        <v>100</v>
      </c>
      <c r="AX1914" s="1">
        <v>1000043951</v>
      </c>
      <c r="AY1914" s="1">
        <v>836927687</v>
      </c>
      <c r="AZ1914" s="3">
        <v>83.69</v>
      </c>
      <c r="BA1914" s="1">
        <v>887973170</v>
      </c>
      <c r="BB1914" s="1">
        <v>0</v>
      </c>
      <c r="BC1914" s="3">
        <v>0</v>
      </c>
      <c r="BD1914" s="1">
        <v>1084258356</v>
      </c>
      <c r="BE1914" s="1">
        <v>0</v>
      </c>
      <c r="BF1914" s="3">
        <v>0</v>
      </c>
      <c r="BG1914" s="1">
        <v>1116786107</v>
      </c>
      <c r="BH1914" s="1">
        <v>0</v>
      </c>
      <c r="BI1914" s="3">
        <v>0</v>
      </c>
      <c r="BJ1914" s="1" t="s">
        <v>9</v>
      </c>
      <c r="BK1914" s="1" t="s">
        <v>9</v>
      </c>
      <c r="BL1914" s="3" t="s">
        <v>9</v>
      </c>
      <c r="BM1914" s="4">
        <f t="shared" si="349"/>
        <v>136.58375000000001</v>
      </c>
      <c r="BN1914" s="4">
        <f t="shared" si="350"/>
        <v>136.58375000000001</v>
      </c>
      <c r="BO1914" s="4">
        <f t="shared" si="351"/>
        <v>1000.043951</v>
      </c>
      <c r="BP1914" s="4">
        <f t="shared" si="352"/>
        <v>836.92768699999999</v>
      </c>
      <c r="BQ1914" s="4">
        <f t="shared" si="353"/>
        <v>887.97316999999998</v>
      </c>
      <c r="BR1914" s="4">
        <f t="shared" si="354"/>
        <v>0</v>
      </c>
      <c r="BS1914" s="4">
        <f t="shared" si="355"/>
        <v>1084.258356</v>
      </c>
      <c r="BT1914" s="4">
        <f t="shared" si="356"/>
        <v>0</v>
      </c>
      <c r="BU1914" s="4">
        <f t="shared" si="357"/>
        <v>1116.7861069999999</v>
      </c>
      <c r="BV1914" s="4">
        <f t="shared" si="358"/>
        <v>0</v>
      </c>
      <c r="BW1914" s="4">
        <f t="shared" si="359"/>
        <v>4225.6453339999998</v>
      </c>
      <c r="BX1914" s="4">
        <f t="shared" si="360"/>
        <v>973.511437</v>
      </c>
      <c r="BY1914" t="s">
        <v>903</v>
      </c>
    </row>
    <row r="1915" spans="1:77" x14ac:dyDescent="0.25">
      <c r="A1915">
        <v>16</v>
      </c>
      <c r="B1915" t="s">
        <v>0</v>
      </c>
      <c r="C1915" t="s">
        <v>668</v>
      </c>
      <c r="D1915">
        <v>2021</v>
      </c>
      <c r="E1915" t="s">
        <v>1</v>
      </c>
      <c r="F1915" t="s">
        <v>2</v>
      </c>
      <c r="G1915">
        <v>2</v>
      </c>
      <c r="H1915" t="s">
        <v>3</v>
      </c>
      <c r="I1915" t="s">
        <v>713</v>
      </c>
      <c r="J1915" t="s">
        <v>638</v>
      </c>
      <c r="K1915" t="s">
        <v>850</v>
      </c>
      <c r="L1915" t="s">
        <v>797</v>
      </c>
      <c r="M1915" t="s">
        <v>798</v>
      </c>
      <c r="N1915" t="s">
        <v>720</v>
      </c>
      <c r="O1915" t="s">
        <v>52</v>
      </c>
      <c r="P1915" t="s">
        <v>748</v>
      </c>
      <c r="Q1915" t="s">
        <v>200</v>
      </c>
      <c r="R1915">
        <v>0</v>
      </c>
      <c r="S1915" t="s">
        <v>7</v>
      </c>
      <c r="T1915">
        <v>236</v>
      </c>
      <c r="U1915" t="s">
        <v>640</v>
      </c>
      <c r="V1915" t="s">
        <v>4363</v>
      </c>
      <c r="W1915" t="s">
        <v>3901</v>
      </c>
      <c r="X1915">
        <v>4</v>
      </c>
      <c r="Y1915" t="s">
        <v>3905</v>
      </c>
      <c r="Z1915">
        <v>2</v>
      </c>
      <c r="AA1915" t="s">
        <v>918</v>
      </c>
      <c r="AB1915" t="s">
        <v>1653</v>
      </c>
      <c r="AC1915" s="3">
        <v>100</v>
      </c>
      <c r="AD1915" s="3">
        <v>97.4</v>
      </c>
      <c r="AE1915" s="3">
        <v>97.4</v>
      </c>
      <c r="AF1915" s="3">
        <v>100</v>
      </c>
      <c r="AG1915" s="3">
        <v>100</v>
      </c>
      <c r="AH1915" s="3">
        <v>100</v>
      </c>
      <c r="AI1915" s="3">
        <v>100</v>
      </c>
      <c r="AJ1915" s="3">
        <v>0</v>
      </c>
      <c r="AK1915" s="3">
        <v>0</v>
      </c>
      <c r="AL1915" s="3">
        <v>100</v>
      </c>
      <c r="AM1915" s="3">
        <v>0</v>
      </c>
      <c r="AN1915" s="3">
        <v>0</v>
      </c>
      <c r="AO1915" s="3">
        <v>100</v>
      </c>
      <c r="AP1915" s="3">
        <v>0</v>
      </c>
      <c r="AQ1915" s="3">
        <v>0</v>
      </c>
      <c r="AR1915" s="3" t="s">
        <v>7</v>
      </c>
      <c r="AS1915" s="3" t="s">
        <v>7</v>
      </c>
      <c r="AT1915" s="3" t="s">
        <v>7</v>
      </c>
      <c r="AU1915" s="1">
        <v>4219045089</v>
      </c>
      <c r="AV1915" s="1">
        <v>4193562671</v>
      </c>
      <c r="AW1915" s="3">
        <v>99.4</v>
      </c>
      <c r="AX1915" s="1">
        <v>16238329012</v>
      </c>
      <c r="AY1915" s="1">
        <v>14716663186</v>
      </c>
      <c r="AZ1915" s="3">
        <v>90.63</v>
      </c>
      <c r="BA1915" s="1">
        <v>4248945738</v>
      </c>
      <c r="BB1915" s="1">
        <v>0</v>
      </c>
      <c r="BC1915" s="3">
        <v>0</v>
      </c>
      <c r="BD1915" s="1">
        <v>1680921940</v>
      </c>
      <c r="BE1915" s="1">
        <v>0</v>
      </c>
      <c r="BF1915" s="3">
        <v>0</v>
      </c>
      <c r="BG1915" s="1">
        <v>1731349599</v>
      </c>
      <c r="BH1915" s="1">
        <v>0</v>
      </c>
      <c r="BI1915" s="3">
        <v>0</v>
      </c>
      <c r="BJ1915" s="1" t="s">
        <v>9</v>
      </c>
      <c r="BK1915" s="1" t="s">
        <v>9</v>
      </c>
      <c r="BL1915" s="3" t="s">
        <v>9</v>
      </c>
      <c r="BM1915" s="4">
        <f t="shared" si="349"/>
        <v>4219.0450890000002</v>
      </c>
      <c r="BN1915" s="4">
        <f t="shared" si="350"/>
        <v>4193.5626709999997</v>
      </c>
      <c r="BO1915" s="4">
        <f t="shared" si="351"/>
        <v>16238.329012</v>
      </c>
      <c r="BP1915" s="4">
        <f t="shared" si="352"/>
        <v>14716.663186</v>
      </c>
      <c r="BQ1915" s="4">
        <f t="shared" si="353"/>
        <v>4248.9457380000003</v>
      </c>
      <c r="BR1915" s="4">
        <f t="shared" si="354"/>
        <v>0</v>
      </c>
      <c r="BS1915" s="4">
        <f t="shared" si="355"/>
        <v>1680.9219399999999</v>
      </c>
      <c r="BT1915" s="4">
        <f t="shared" si="356"/>
        <v>0</v>
      </c>
      <c r="BU1915" s="4">
        <f t="shared" si="357"/>
        <v>1731.3495989999999</v>
      </c>
      <c r="BV1915" s="4">
        <f t="shared" si="358"/>
        <v>0</v>
      </c>
      <c r="BW1915" s="4">
        <f t="shared" si="359"/>
        <v>28118.591378000005</v>
      </c>
      <c r="BX1915" s="4">
        <f t="shared" si="360"/>
        <v>18910.225856999998</v>
      </c>
      <c r="BY1915" t="s">
        <v>903</v>
      </c>
    </row>
    <row r="1916" spans="1:77" x14ac:dyDescent="0.25">
      <c r="A1916">
        <v>16</v>
      </c>
      <c r="B1916" t="s">
        <v>0</v>
      </c>
      <c r="C1916" t="s">
        <v>668</v>
      </c>
      <c r="D1916">
        <v>2021</v>
      </c>
      <c r="E1916" t="s">
        <v>1</v>
      </c>
      <c r="F1916" t="s">
        <v>2</v>
      </c>
      <c r="G1916">
        <v>2</v>
      </c>
      <c r="H1916" t="s">
        <v>3</v>
      </c>
      <c r="I1916" t="s">
        <v>713</v>
      </c>
      <c r="J1916" t="s">
        <v>638</v>
      </c>
      <c r="K1916" t="s">
        <v>850</v>
      </c>
      <c r="L1916" t="s">
        <v>797</v>
      </c>
      <c r="M1916" t="s">
        <v>798</v>
      </c>
      <c r="N1916" t="s">
        <v>720</v>
      </c>
      <c r="O1916" t="s">
        <v>52</v>
      </c>
      <c r="P1916" t="s">
        <v>748</v>
      </c>
      <c r="Q1916" t="s">
        <v>200</v>
      </c>
      <c r="R1916">
        <v>0</v>
      </c>
      <c r="S1916" t="s">
        <v>7</v>
      </c>
      <c r="T1916">
        <v>236</v>
      </c>
      <c r="U1916" t="s">
        <v>640</v>
      </c>
      <c r="V1916" t="s">
        <v>4363</v>
      </c>
      <c r="W1916" t="s">
        <v>3901</v>
      </c>
      <c r="X1916">
        <v>5</v>
      </c>
      <c r="Y1916" t="s">
        <v>3906</v>
      </c>
      <c r="Z1916">
        <v>2</v>
      </c>
      <c r="AA1916" t="s">
        <v>918</v>
      </c>
      <c r="AB1916" t="s">
        <v>1821</v>
      </c>
      <c r="AC1916" s="3">
        <v>100</v>
      </c>
      <c r="AD1916" s="3">
        <v>62.88</v>
      </c>
      <c r="AE1916" s="3">
        <v>62.88</v>
      </c>
      <c r="AF1916" s="3">
        <v>0</v>
      </c>
      <c r="AG1916" s="3">
        <v>0</v>
      </c>
      <c r="AH1916" s="3">
        <v>0</v>
      </c>
      <c r="AI1916" s="3">
        <v>0</v>
      </c>
      <c r="AJ1916" s="3">
        <v>0</v>
      </c>
      <c r="AK1916" s="3">
        <v>0</v>
      </c>
      <c r="AL1916" s="3">
        <v>0</v>
      </c>
      <c r="AM1916" s="3">
        <v>0</v>
      </c>
      <c r="AN1916" s="3">
        <v>0</v>
      </c>
      <c r="AO1916" s="3">
        <v>0</v>
      </c>
      <c r="AP1916" s="3">
        <v>0</v>
      </c>
      <c r="AQ1916" s="3">
        <v>0</v>
      </c>
      <c r="AR1916" s="3" t="s">
        <v>7</v>
      </c>
      <c r="AS1916" s="3" t="s">
        <v>7</v>
      </c>
      <c r="AT1916" s="3" t="s">
        <v>7</v>
      </c>
      <c r="AU1916" s="1">
        <v>1827851708</v>
      </c>
      <c r="AV1916" s="1">
        <v>303272272</v>
      </c>
      <c r="AW1916" s="3">
        <v>16.59</v>
      </c>
      <c r="AX1916" s="1">
        <v>0</v>
      </c>
      <c r="AY1916" s="1">
        <v>0</v>
      </c>
      <c r="AZ1916" s="3">
        <v>0</v>
      </c>
      <c r="BA1916" s="1">
        <v>0</v>
      </c>
      <c r="BB1916" s="1">
        <v>0</v>
      </c>
      <c r="BC1916" s="3">
        <v>0</v>
      </c>
      <c r="BD1916" s="1">
        <v>0</v>
      </c>
      <c r="BE1916" s="1">
        <v>0</v>
      </c>
      <c r="BF1916" s="3">
        <v>0</v>
      </c>
      <c r="BG1916" s="1">
        <v>0</v>
      </c>
      <c r="BH1916" s="1">
        <v>0</v>
      </c>
      <c r="BI1916" s="3">
        <v>0</v>
      </c>
      <c r="BJ1916" s="1" t="s">
        <v>9</v>
      </c>
      <c r="BK1916" s="1" t="s">
        <v>9</v>
      </c>
      <c r="BL1916" s="3" t="s">
        <v>9</v>
      </c>
      <c r="BM1916" s="4">
        <f t="shared" si="349"/>
        <v>1827.8517079999999</v>
      </c>
      <c r="BN1916" s="4">
        <f t="shared" si="350"/>
        <v>303.27227199999999</v>
      </c>
      <c r="BO1916" s="4">
        <f t="shared" si="351"/>
        <v>0</v>
      </c>
      <c r="BP1916" s="4">
        <f t="shared" si="352"/>
        <v>0</v>
      </c>
      <c r="BQ1916" s="4">
        <f t="shared" si="353"/>
        <v>0</v>
      </c>
      <c r="BR1916" s="4">
        <f t="shared" si="354"/>
        <v>0</v>
      </c>
      <c r="BS1916" s="4">
        <f t="shared" si="355"/>
        <v>0</v>
      </c>
      <c r="BT1916" s="4">
        <f t="shared" si="356"/>
        <v>0</v>
      </c>
      <c r="BU1916" s="4">
        <f t="shared" si="357"/>
        <v>0</v>
      </c>
      <c r="BV1916" s="4">
        <f t="shared" si="358"/>
        <v>0</v>
      </c>
      <c r="BW1916" s="4">
        <f t="shared" si="359"/>
        <v>1827.8517079999999</v>
      </c>
      <c r="BX1916" s="4">
        <f t="shared" si="360"/>
        <v>303.27227199999999</v>
      </c>
      <c r="BY1916" t="s">
        <v>903</v>
      </c>
    </row>
    <row r="1917" spans="1:77" x14ac:dyDescent="0.25">
      <c r="A1917">
        <v>16</v>
      </c>
      <c r="B1917" t="s">
        <v>0</v>
      </c>
      <c r="C1917" t="s">
        <v>668</v>
      </c>
      <c r="D1917">
        <v>2021</v>
      </c>
      <c r="E1917" t="s">
        <v>1</v>
      </c>
      <c r="F1917" t="s">
        <v>2</v>
      </c>
      <c r="G1917">
        <v>2</v>
      </c>
      <c r="H1917" t="s">
        <v>3</v>
      </c>
      <c r="I1917" t="s">
        <v>713</v>
      </c>
      <c r="J1917" t="s">
        <v>638</v>
      </c>
      <c r="K1917" t="s">
        <v>850</v>
      </c>
      <c r="L1917" t="s">
        <v>797</v>
      </c>
      <c r="M1917" t="s">
        <v>798</v>
      </c>
      <c r="N1917" t="s">
        <v>720</v>
      </c>
      <c r="O1917" t="s">
        <v>52</v>
      </c>
      <c r="P1917" t="s">
        <v>748</v>
      </c>
      <c r="Q1917" t="s">
        <v>200</v>
      </c>
      <c r="R1917">
        <v>0</v>
      </c>
      <c r="S1917" t="s">
        <v>7</v>
      </c>
      <c r="T1917">
        <v>236</v>
      </c>
      <c r="U1917" t="s">
        <v>640</v>
      </c>
      <c r="V1917" t="s">
        <v>4363</v>
      </c>
      <c r="W1917" t="s">
        <v>3901</v>
      </c>
      <c r="X1917">
        <v>6</v>
      </c>
      <c r="Y1917" t="s">
        <v>3907</v>
      </c>
      <c r="Z1917">
        <v>2</v>
      </c>
      <c r="AA1917" t="s">
        <v>918</v>
      </c>
      <c r="AB1917" t="s">
        <v>1653</v>
      </c>
      <c r="AC1917" s="3">
        <v>100</v>
      </c>
      <c r="AD1917" s="3">
        <v>100</v>
      </c>
      <c r="AE1917" s="3">
        <v>100</v>
      </c>
      <c r="AF1917" s="3">
        <v>100</v>
      </c>
      <c r="AG1917" s="3">
        <v>100</v>
      </c>
      <c r="AH1917" s="3">
        <v>100</v>
      </c>
      <c r="AI1917" s="3">
        <v>100</v>
      </c>
      <c r="AJ1917" s="3">
        <v>0</v>
      </c>
      <c r="AK1917" s="3">
        <v>0</v>
      </c>
      <c r="AL1917" s="3">
        <v>100</v>
      </c>
      <c r="AM1917" s="3">
        <v>0</v>
      </c>
      <c r="AN1917" s="3">
        <v>0</v>
      </c>
      <c r="AO1917" s="3">
        <v>100</v>
      </c>
      <c r="AP1917" s="3">
        <v>0</v>
      </c>
      <c r="AQ1917" s="3">
        <v>0</v>
      </c>
      <c r="AR1917" s="3" t="s">
        <v>7</v>
      </c>
      <c r="AS1917" s="3" t="s">
        <v>7</v>
      </c>
      <c r="AT1917" s="3" t="s">
        <v>7</v>
      </c>
      <c r="AU1917" s="1">
        <v>442035673</v>
      </c>
      <c r="AV1917" s="1">
        <v>429752673</v>
      </c>
      <c r="AW1917" s="3">
        <v>97.22</v>
      </c>
      <c r="AX1917" s="1">
        <v>819837982</v>
      </c>
      <c r="AY1917" s="1">
        <v>520629116</v>
      </c>
      <c r="AZ1917" s="3">
        <v>63.5</v>
      </c>
      <c r="BA1917" s="1">
        <v>547314551</v>
      </c>
      <c r="BB1917" s="1">
        <v>0</v>
      </c>
      <c r="BC1917" s="3">
        <v>0</v>
      </c>
      <c r="BD1917" s="1">
        <v>788904903</v>
      </c>
      <c r="BE1917" s="1">
        <v>0</v>
      </c>
      <c r="BF1917" s="3">
        <v>0</v>
      </c>
      <c r="BG1917" s="1">
        <v>812572050</v>
      </c>
      <c r="BH1917" s="1">
        <v>0</v>
      </c>
      <c r="BI1917" s="3">
        <v>0</v>
      </c>
      <c r="BJ1917" s="1" t="s">
        <v>9</v>
      </c>
      <c r="BK1917" s="1" t="s">
        <v>9</v>
      </c>
      <c r="BL1917" s="3" t="s">
        <v>9</v>
      </c>
      <c r="BM1917" s="4">
        <f t="shared" si="349"/>
        <v>442.03567299999997</v>
      </c>
      <c r="BN1917" s="4">
        <f t="shared" si="350"/>
        <v>429.75267300000002</v>
      </c>
      <c r="BO1917" s="4">
        <f t="shared" si="351"/>
        <v>819.83798200000001</v>
      </c>
      <c r="BP1917" s="4">
        <f t="shared" si="352"/>
        <v>520.62911599999995</v>
      </c>
      <c r="BQ1917" s="4">
        <f t="shared" si="353"/>
        <v>547.31455100000005</v>
      </c>
      <c r="BR1917" s="4">
        <f t="shared" si="354"/>
        <v>0</v>
      </c>
      <c r="BS1917" s="4">
        <f t="shared" si="355"/>
        <v>788.90490299999999</v>
      </c>
      <c r="BT1917" s="4">
        <f t="shared" si="356"/>
        <v>0</v>
      </c>
      <c r="BU1917" s="4">
        <f t="shared" si="357"/>
        <v>812.57204999999999</v>
      </c>
      <c r="BV1917" s="4">
        <f t="shared" si="358"/>
        <v>0</v>
      </c>
      <c r="BW1917" s="4">
        <f t="shared" si="359"/>
        <v>3410.6651590000001</v>
      </c>
      <c r="BX1917" s="4">
        <f t="shared" si="360"/>
        <v>950.38178900000003</v>
      </c>
      <c r="BY1917" t="s">
        <v>903</v>
      </c>
    </row>
    <row r="1918" spans="1:77" x14ac:dyDescent="0.25">
      <c r="A1918">
        <v>16</v>
      </c>
      <c r="B1918" t="s">
        <v>0</v>
      </c>
      <c r="C1918" t="s">
        <v>668</v>
      </c>
      <c r="D1918">
        <v>2021</v>
      </c>
      <c r="E1918" t="s">
        <v>1</v>
      </c>
      <c r="F1918" t="s">
        <v>2</v>
      </c>
      <c r="G1918">
        <v>2</v>
      </c>
      <c r="H1918" t="s">
        <v>3</v>
      </c>
      <c r="I1918" t="s">
        <v>713</v>
      </c>
      <c r="J1918" t="s">
        <v>638</v>
      </c>
      <c r="K1918" t="s">
        <v>850</v>
      </c>
      <c r="L1918" t="s">
        <v>797</v>
      </c>
      <c r="M1918" t="s">
        <v>798</v>
      </c>
      <c r="N1918" t="s">
        <v>720</v>
      </c>
      <c r="O1918" t="s">
        <v>52</v>
      </c>
      <c r="P1918" t="s">
        <v>748</v>
      </c>
      <c r="Q1918" t="s">
        <v>200</v>
      </c>
      <c r="R1918">
        <v>0</v>
      </c>
      <c r="S1918" t="s">
        <v>7</v>
      </c>
      <c r="T1918">
        <v>236</v>
      </c>
      <c r="U1918" t="s">
        <v>640</v>
      </c>
      <c r="V1918" t="s">
        <v>4363</v>
      </c>
      <c r="W1918" t="s">
        <v>3901</v>
      </c>
      <c r="X1918">
        <v>7</v>
      </c>
      <c r="Y1918" t="s">
        <v>3908</v>
      </c>
      <c r="Z1918">
        <v>2</v>
      </c>
      <c r="AA1918" t="s">
        <v>918</v>
      </c>
      <c r="AB1918" t="s">
        <v>1653</v>
      </c>
      <c r="AC1918" s="3">
        <v>0</v>
      </c>
      <c r="AD1918" s="3">
        <v>0</v>
      </c>
      <c r="AE1918" s="3">
        <v>0</v>
      </c>
      <c r="AF1918" s="3">
        <v>100</v>
      </c>
      <c r="AG1918" s="3">
        <v>100</v>
      </c>
      <c r="AH1918" s="3">
        <v>100</v>
      </c>
      <c r="AI1918" s="3">
        <v>100</v>
      </c>
      <c r="AJ1918" s="3">
        <v>0</v>
      </c>
      <c r="AK1918" s="3">
        <v>0</v>
      </c>
      <c r="AL1918" s="3">
        <v>100</v>
      </c>
      <c r="AM1918" s="3">
        <v>0</v>
      </c>
      <c r="AN1918" s="3">
        <v>0</v>
      </c>
      <c r="AO1918" s="3">
        <v>100</v>
      </c>
      <c r="AP1918" s="3">
        <v>0</v>
      </c>
      <c r="AQ1918" s="3">
        <v>0</v>
      </c>
      <c r="AR1918" s="3" t="s">
        <v>7</v>
      </c>
      <c r="AS1918" s="3" t="s">
        <v>7</v>
      </c>
      <c r="AT1918" s="3" t="s">
        <v>7</v>
      </c>
      <c r="AU1918" s="1">
        <v>0</v>
      </c>
      <c r="AV1918" s="1">
        <v>0</v>
      </c>
      <c r="AW1918" s="3">
        <v>0</v>
      </c>
      <c r="AX1918" s="1">
        <v>706816524</v>
      </c>
      <c r="AY1918" s="1">
        <v>680541434</v>
      </c>
      <c r="AZ1918" s="3">
        <v>96.28</v>
      </c>
      <c r="BA1918" s="1">
        <v>744885053</v>
      </c>
      <c r="BB1918" s="1">
        <v>0</v>
      </c>
      <c r="BC1918" s="3">
        <v>0</v>
      </c>
      <c r="BD1918" s="1">
        <v>580030003</v>
      </c>
      <c r="BE1918" s="1">
        <v>0</v>
      </c>
      <c r="BF1918" s="3">
        <v>0</v>
      </c>
      <c r="BG1918" s="1">
        <v>597430903</v>
      </c>
      <c r="BH1918" s="1">
        <v>0</v>
      </c>
      <c r="BI1918" s="3">
        <v>0</v>
      </c>
      <c r="BJ1918" s="1" t="s">
        <v>9</v>
      </c>
      <c r="BK1918" s="1" t="s">
        <v>9</v>
      </c>
      <c r="BL1918" s="3" t="s">
        <v>9</v>
      </c>
      <c r="BM1918" s="4">
        <f t="shared" si="349"/>
        <v>0</v>
      </c>
      <c r="BN1918" s="4">
        <f t="shared" si="350"/>
        <v>0</v>
      </c>
      <c r="BO1918" s="4">
        <f t="shared" si="351"/>
        <v>706.81652399999996</v>
      </c>
      <c r="BP1918" s="4">
        <f t="shared" si="352"/>
        <v>680.54143399999998</v>
      </c>
      <c r="BQ1918" s="4">
        <f t="shared" si="353"/>
        <v>744.88505299999997</v>
      </c>
      <c r="BR1918" s="4">
        <f t="shared" si="354"/>
        <v>0</v>
      </c>
      <c r="BS1918" s="4">
        <f t="shared" si="355"/>
        <v>580.03000299999997</v>
      </c>
      <c r="BT1918" s="4">
        <f t="shared" si="356"/>
        <v>0</v>
      </c>
      <c r="BU1918" s="4">
        <f t="shared" si="357"/>
        <v>597.43090299999994</v>
      </c>
      <c r="BV1918" s="4">
        <f t="shared" si="358"/>
        <v>0</v>
      </c>
      <c r="BW1918" s="4">
        <f t="shared" si="359"/>
        <v>2629.1624829999996</v>
      </c>
      <c r="BX1918" s="4">
        <f t="shared" si="360"/>
        <v>680.54143399999998</v>
      </c>
      <c r="BY1918" t="s">
        <v>903</v>
      </c>
    </row>
    <row r="1919" spans="1:77" x14ac:dyDescent="0.25">
      <c r="A1919">
        <v>16</v>
      </c>
      <c r="B1919" t="s">
        <v>0</v>
      </c>
      <c r="C1919" t="s">
        <v>668</v>
      </c>
      <c r="D1919">
        <v>2021</v>
      </c>
      <c r="E1919" t="s">
        <v>1</v>
      </c>
      <c r="F1919" t="s">
        <v>2</v>
      </c>
      <c r="G1919">
        <v>2</v>
      </c>
      <c r="H1919" t="s">
        <v>3</v>
      </c>
      <c r="I1919" t="s">
        <v>713</v>
      </c>
      <c r="J1919" t="s">
        <v>638</v>
      </c>
      <c r="K1919" t="s">
        <v>850</v>
      </c>
      <c r="L1919" t="s">
        <v>797</v>
      </c>
      <c r="M1919" t="s">
        <v>798</v>
      </c>
      <c r="N1919" t="s">
        <v>717</v>
      </c>
      <c r="O1919" t="s">
        <v>5</v>
      </c>
      <c r="P1919" t="s">
        <v>722</v>
      </c>
      <c r="Q1919" t="s">
        <v>6</v>
      </c>
      <c r="R1919">
        <v>0</v>
      </c>
      <c r="S1919" t="s">
        <v>7</v>
      </c>
      <c r="T1919">
        <v>508</v>
      </c>
      <c r="U1919" t="s">
        <v>641</v>
      </c>
      <c r="V1919" t="s">
        <v>4364</v>
      </c>
      <c r="W1919" t="s">
        <v>3909</v>
      </c>
      <c r="X1919">
        <v>1</v>
      </c>
      <c r="Y1919" t="s">
        <v>3910</v>
      </c>
      <c r="Z1919">
        <v>2</v>
      </c>
      <c r="AA1919" t="s">
        <v>918</v>
      </c>
      <c r="AB1919" t="s">
        <v>1653</v>
      </c>
      <c r="AC1919" s="3">
        <v>100</v>
      </c>
      <c r="AD1919" s="3">
        <v>90</v>
      </c>
      <c r="AE1919" s="3">
        <v>90</v>
      </c>
      <c r="AF1919" s="3">
        <v>100</v>
      </c>
      <c r="AG1919" s="3">
        <v>100</v>
      </c>
      <c r="AH1919" s="3">
        <v>100</v>
      </c>
      <c r="AI1919" s="3">
        <v>100</v>
      </c>
      <c r="AJ1919" s="3">
        <v>0</v>
      </c>
      <c r="AK1919" s="3">
        <v>0</v>
      </c>
      <c r="AL1919" s="3">
        <v>100</v>
      </c>
      <c r="AM1919" s="3">
        <v>0</v>
      </c>
      <c r="AN1919" s="3">
        <v>0</v>
      </c>
      <c r="AO1919" s="3">
        <v>100</v>
      </c>
      <c r="AP1919" s="3">
        <v>0</v>
      </c>
      <c r="AQ1919" s="3">
        <v>0</v>
      </c>
      <c r="AR1919" s="3" t="s">
        <v>7</v>
      </c>
      <c r="AS1919" s="3" t="s">
        <v>7</v>
      </c>
      <c r="AT1919" s="3" t="s">
        <v>7</v>
      </c>
      <c r="AU1919" s="1">
        <v>1822625139</v>
      </c>
      <c r="AV1919" s="1">
        <v>1822624872</v>
      </c>
      <c r="AW1919" s="3">
        <v>100</v>
      </c>
      <c r="AX1919" s="1">
        <v>0</v>
      </c>
      <c r="AY1919" s="1">
        <v>0</v>
      </c>
      <c r="AZ1919" s="3">
        <v>0</v>
      </c>
      <c r="BA1919" s="1">
        <v>1</v>
      </c>
      <c r="BB1919" s="1">
        <v>0</v>
      </c>
      <c r="BC1919" s="3">
        <v>0</v>
      </c>
      <c r="BD1919" s="1">
        <v>1</v>
      </c>
      <c r="BE1919" s="1">
        <v>0</v>
      </c>
      <c r="BF1919" s="3">
        <v>0</v>
      </c>
      <c r="BG1919" s="1">
        <v>1</v>
      </c>
      <c r="BH1919" s="1">
        <v>0</v>
      </c>
      <c r="BI1919" s="3">
        <v>0</v>
      </c>
      <c r="BJ1919" s="1" t="s">
        <v>9</v>
      </c>
      <c r="BK1919" s="1" t="s">
        <v>9</v>
      </c>
      <c r="BL1919" s="3" t="s">
        <v>9</v>
      </c>
      <c r="BM1919" s="4">
        <f t="shared" si="349"/>
        <v>1822.625139</v>
      </c>
      <c r="BN1919" s="4">
        <f t="shared" si="350"/>
        <v>1822.6248720000001</v>
      </c>
      <c r="BO1919" s="4">
        <f t="shared" si="351"/>
        <v>0</v>
      </c>
      <c r="BP1919" s="4">
        <f t="shared" si="352"/>
        <v>0</v>
      </c>
      <c r="BQ1919" s="4">
        <f t="shared" si="353"/>
        <v>9.9999999999999995E-7</v>
      </c>
      <c r="BR1919" s="4">
        <f t="shared" si="354"/>
        <v>0</v>
      </c>
      <c r="BS1919" s="4">
        <f t="shared" si="355"/>
        <v>9.9999999999999995E-7</v>
      </c>
      <c r="BT1919" s="4">
        <f t="shared" si="356"/>
        <v>0</v>
      </c>
      <c r="BU1919" s="4">
        <f t="shared" si="357"/>
        <v>9.9999999999999995E-7</v>
      </c>
      <c r="BV1919" s="4">
        <f t="shared" si="358"/>
        <v>0</v>
      </c>
      <c r="BW1919" s="4">
        <f t="shared" si="359"/>
        <v>1822.6251420000003</v>
      </c>
      <c r="BX1919" s="4">
        <f t="shared" si="360"/>
        <v>1822.6248720000001</v>
      </c>
      <c r="BY1919" t="s">
        <v>896</v>
      </c>
    </row>
    <row r="1920" spans="1:77" x14ac:dyDescent="0.25">
      <c r="A1920">
        <v>16</v>
      </c>
      <c r="B1920" t="s">
        <v>0</v>
      </c>
      <c r="C1920" t="s">
        <v>668</v>
      </c>
      <c r="D1920">
        <v>2021</v>
      </c>
      <c r="E1920" t="s">
        <v>1</v>
      </c>
      <c r="F1920" t="s">
        <v>2</v>
      </c>
      <c r="G1920">
        <v>2</v>
      </c>
      <c r="H1920" t="s">
        <v>3</v>
      </c>
      <c r="I1920" t="s">
        <v>713</v>
      </c>
      <c r="J1920" t="s">
        <v>638</v>
      </c>
      <c r="K1920" t="s">
        <v>850</v>
      </c>
      <c r="L1920" t="s">
        <v>797</v>
      </c>
      <c r="M1920" t="s">
        <v>798</v>
      </c>
      <c r="N1920" t="s">
        <v>717</v>
      </c>
      <c r="O1920" t="s">
        <v>5</v>
      </c>
      <c r="P1920" t="s">
        <v>722</v>
      </c>
      <c r="Q1920" t="s">
        <v>6</v>
      </c>
      <c r="R1920">
        <v>0</v>
      </c>
      <c r="S1920" t="s">
        <v>7</v>
      </c>
      <c r="T1920">
        <v>508</v>
      </c>
      <c r="U1920" t="s">
        <v>641</v>
      </c>
      <c r="V1920" t="s">
        <v>4364</v>
      </c>
      <c r="W1920" t="s">
        <v>3909</v>
      </c>
      <c r="X1920">
        <v>2</v>
      </c>
      <c r="Y1920" t="s">
        <v>3911</v>
      </c>
      <c r="Z1920">
        <v>2</v>
      </c>
      <c r="AA1920" t="s">
        <v>918</v>
      </c>
      <c r="AB1920" t="s">
        <v>1653</v>
      </c>
      <c r="AC1920" s="3">
        <v>100</v>
      </c>
      <c r="AD1920" s="3">
        <v>100</v>
      </c>
      <c r="AE1920" s="3">
        <v>100</v>
      </c>
      <c r="AF1920" s="3">
        <v>100</v>
      </c>
      <c r="AG1920" s="3">
        <v>93</v>
      </c>
      <c r="AH1920" s="3">
        <v>93</v>
      </c>
      <c r="AI1920" s="3">
        <v>100</v>
      </c>
      <c r="AJ1920" s="3">
        <v>0</v>
      </c>
      <c r="AK1920" s="3">
        <v>0</v>
      </c>
      <c r="AL1920" s="3">
        <v>100</v>
      </c>
      <c r="AM1920" s="3">
        <v>0</v>
      </c>
      <c r="AN1920" s="3">
        <v>0</v>
      </c>
      <c r="AO1920" s="3">
        <v>100</v>
      </c>
      <c r="AP1920" s="3">
        <v>0</v>
      </c>
      <c r="AQ1920" s="3">
        <v>0</v>
      </c>
      <c r="AR1920" s="3" t="s">
        <v>7</v>
      </c>
      <c r="AS1920" s="3" t="s">
        <v>7</v>
      </c>
      <c r="AT1920" s="3" t="s">
        <v>7</v>
      </c>
      <c r="AU1920" s="1">
        <v>301475000</v>
      </c>
      <c r="AV1920" s="1">
        <v>301475000</v>
      </c>
      <c r="AW1920" s="3">
        <v>100</v>
      </c>
      <c r="AX1920" s="1">
        <v>343662080</v>
      </c>
      <c r="AY1920" s="1">
        <v>299850080</v>
      </c>
      <c r="AZ1920" s="3">
        <v>87.25</v>
      </c>
      <c r="BA1920" s="1">
        <v>434188000</v>
      </c>
      <c r="BB1920" s="1">
        <v>0</v>
      </c>
      <c r="BC1920" s="3">
        <v>0</v>
      </c>
      <c r="BD1920" s="1">
        <v>476855538</v>
      </c>
      <c r="BE1920" s="1">
        <v>0</v>
      </c>
      <c r="BF1920" s="3">
        <v>0</v>
      </c>
      <c r="BG1920" s="1">
        <v>491161205</v>
      </c>
      <c r="BH1920" s="1">
        <v>0</v>
      </c>
      <c r="BI1920" s="3">
        <v>0</v>
      </c>
      <c r="BJ1920" s="1" t="s">
        <v>9</v>
      </c>
      <c r="BK1920" s="1" t="s">
        <v>9</v>
      </c>
      <c r="BL1920" s="3" t="s">
        <v>9</v>
      </c>
      <c r="BM1920" s="4">
        <f t="shared" si="349"/>
        <v>301.47500000000002</v>
      </c>
      <c r="BN1920" s="4">
        <f t="shared" si="350"/>
        <v>301.47500000000002</v>
      </c>
      <c r="BO1920" s="4">
        <f t="shared" si="351"/>
        <v>343.66208</v>
      </c>
      <c r="BP1920" s="4">
        <f t="shared" si="352"/>
        <v>299.85007999999999</v>
      </c>
      <c r="BQ1920" s="4">
        <f t="shared" si="353"/>
        <v>434.18799999999999</v>
      </c>
      <c r="BR1920" s="4">
        <f t="shared" si="354"/>
        <v>0</v>
      </c>
      <c r="BS1920" s="4">
        <f t="shared" si="355"/>
        <v>476.85553800000002</v>
      </c>
      <c r="BT1920" s="4">
        <f t="shared" si="356"/>
        <v>0</v>
      </c>
      <c r="BU1920" s="4">
        <f t="shared" si="357"/>
        <v>491.161205</v>
      </c>
      <c r="BV1920" s="4">
        <f t="shared" si="358"/>
        <v>0</v>
      </c>
      <c r="BW1920" s="4">
        <f t="shared" si="359"/>
        <v>2047.3418230000002</v>
      </c>
      <c r="BX1920" s="4">
        <f t="shared" si="360"/>
        <v>601.32508000000007</v>
      </c>
      <c r="BY1920" t="s">
        <v>896</v>
      </c>
    </row>
    <row r="1921" spans="1:77" x14ac:dyDescent="0.25">
      <c r="A1921">
        <v>16</v>
      </c>
      <c r="B1921" t="s">
        <v>0</v>
      </c>
      <c r="C1921" t="s">
        <v>668</v>
      </c>
      <c r="D1921">
        <v>2021</v>
      </c>
      <c r="E1921" t="s">
        <v>1</v>
      </c>
      <c r="F1921" t="s">
        <v>2</v>
      </c>
      <c r="G1921">
        <v>2</v>
      </c>
      <c r="H1921" t="s">
        <v>3</v>
      </c>
      <c r="I1921" t="s">
        <v>713</v>
      </c>
      <c r="J1921" t="s">
        <v>638</v>
      </c>
      <c r="K1921" t="s">
        <v>850</v>
      </c>
      <c r="L1921" t="s">
        <v>797</v>
      </c>
      <c r="M1921" t="s">
        <v>798</v>
      </c>
      <c r="N1921" t="s">
        <v>717</v>
      </c>
      <c r="O1921" t="s">
        <v>5</v>
      </c>
      <c r="P1921" t="s">
        <v>722</v>
      </c>
      <c r="Q1921" t="s">
        <v>6</v>
      </c>
      <c r="R1921">
        <v>0</v>
      </c>
      <c r="S1921" t="s">
        <v>7</v>
      </c>
      <c r="T1921">
        <v>508</v>
      </c>
      <c r="U1921" t="s">
        <v>641</v>
      </c>
      <c r="V1921" t="s">
        <v>4364</v>
      </c>
      <c r="W1921" t="s">
        <v>3909</v>
      </c>
      <c r="X1921">
        <v>3</v>
      </c>
      <c r="Y1921" t="s">
        <v>3912</v>
      </c>
      <c r="Z1921">
        <v>1</v>
      </c>
      <c r="AA1921" t="s">
        <v>922</v>
      </c>
      <c r="AB1921" t="s">
        <v>1653</v>
      </c>
      <c r="AC1921" s="3">
        <v>0.25</v>
      </c>
      <c r="AD1921" s="3">
        <v>0.23</v>
      </c>
      <c r="AE1921" s="3">
        <v>92</v>
      </c>
      <c r="AF1921" s="3">
        <v>0.52</v>
      </c>
      <c r="AG1921" s="3">
        <v>0.49</v>
      </c>
      <c r="AH1921" s="3">
        <v>94.23</v>
      </c>
      <c r="AI1921" s="3">
        <v>0.5</v>
      </c>
      <c r="AJ1921" s="3">
        <v>0</v>
      </c>
      <c r="AK1921" s="3">
        <v>0</v>
      </c>
      <c r="AL1921" s="3">
        <v>0.5</v>
      </c>
      <c r="AM1921" s="3">
        <v>0</v>
      </c>
      <c r="AN1921" s="3">
        <v>0</v>
      </c>
      <c r="AO1921" s="3">
        <v>0.25</v>
      </c>
      <c r="AP1921" s="3">
        <v>0</v>
      </c>
      <c r="AQ1921" s="3">
        <v>0</v>
      </c>
      <c r="AR1921" s="3">
        <v>2</v>
      </c>
      <c r="AS1921" s="3">
        <v>0.72</v>
      </c>
      <c r="AT1921" s="3">
        <v>36</v>
      </c>
      <c r="AU1921" s="1">
        <v>681874967</v>
      </c>
      <c r="AV1921" s="1">
        <v>681870000</v>
      </c>
      <c r="AW1921" s="3">
        <v>100</v>
      </c>
      <c r="AX1921" s="1">
        <v>262659441</v>
      </c>
      <c r="AY1921" s="1">
        <v>231400000</v>
      </c>
      <c r="AZ1921" s="3">
        <v>88.1</v>
      </c>
      <c r="BA1921" s="1">
        <v>700000000</v>
      </c>
      <c r="BB1921" s="1">
        <v>0</v>
      </c>
      <c r="BC1921" s="3">
        <v>0</v>
      </c>
      <c r="BD1921" s="1">
        <v>741000000</v>
      </c>
      <c r="BE1921" s="1">
        <v>0</v>
      </c>
      <c r="BF1921" s="3">
        <v>0</v>
      </c>
      <c r="BG1921" s="1">
        <v>763050000</v>
      </c>
      <c r="BH1921" s="1">
        <v>0</v>
      </c>
      <c r="BI1921" s="3">
        <v>0</v>
      </c>
      <c r="BJ1921" s="1" t="s">
        <v>9</v>
      </c>
      <c r="BK1921" s="1" t="s">
        <v>9</v>
      </c>
      <c r="BL1921" s="3" t="s">
        <v>9</v>
      </c>
      <c r="BM1921" s="4">
        <f t="shared" si="349"/>
        <v>681.87496699999997</v>
      </c>
      <c r="BN1921" s="4">
        <f t="shared" si="350"/>
        <v>681.87</v>
      </c>
      <c r="BO1921" s="4">
        <f t="shared" si="351"/>
        <v>262.65944100000002</v>
      </c>
      <c r="BP1921" s="4">
        <f t="shared" si="352"/>
        <v>231.4</v>
      </c>
      <c r="BQ1921" s="4">
        <f t="shared" si="353"/>
        <v>700</v>
      </c>
      <c r="BR1921" s="4">
        <f t="shared" si="354"/>
        <v>0</v>
      </c>
      <c r="BS1921" s="4">
        <f t="shared" si="355"/>
        <v>741</v>
      </c>
      <c r="BT1921" s="4">
        <f t="shared" si="356"/>
        <v>0</v>
      </c>
      <c r="BU1921" s="4">
        <f t="shared" si="357"/>
        <v>763.05</v>
      </c>
      <c r="BV1921" s="4">
        <f t="shared" si="358"/>
        <v>0</v>
      </c>
      <c r="BW1921" s="4">
        <f t="shared" si="359"/>
        <v>3148.5844079999997</v>
      </c>
      <c r="BX1921" s="4">
        <f t="shared" si="360"/>
        <v>913.27</v>
      </c>
      <c r="BY1921" t="s">
        <v>896</v>
      </c>
    </row>
    <row r="1922" spans="1:77" x14ac:dyDescent="0.25">
      <c r="A1922">
        <v>16</v>
      </c>
      <c r="B1922" t="s">
        <v>0</v>
      </c>
      <c r="C1922" t="s">
        <v>668</v>
      </c>
      <c r="D1922">
        <v>2021</v>
      </c>
      <c r="E1922" t="s">
        <v>1</v>
      </c>
      <c r="F1922" t="s">
        <v>2</v>
      </c>
      <c r="G1922">
        <v>2</v>
      </c>
      <c r="H1922" t="s">
        <v>3</v>
      </c>
      <c r="I1922" t="s">
        <v>713</v>
      </c>
      <c r="J1922" t="s">
        <v>638</v>
      </c>
      <c r="K1922" t="s">
        <v>850</v>
      </c>
      <c r="L1922" t="s">
        <v>797</v>
      </c>
      <c r="M1922" t="s">
        <v>798</v>
      </c>
      <c r="N1922" t="s">
        <v>717</v>
      </c>
      <c r="O1922" t="s">
        <v>5</v>
      </c>
      <c r="P1922" t="s">
        <v>722</v>
      </c>
      <c r="Q1922" t="s">
        <v>6</v>
      </c>
      <c r="R1922">
        <v>0</v>
      </c>
      <c r="S1922" t="s">
        <v>7</v>
      </c>
      <c r="T1922">
        <v>508</v>
      </c>
      <c r="U1922" t="s">
        <v>641</v>
      </c>
      <c r="V1922" t="s">
        <v>4364</v>
      </c>
      <c r="W1922" t="s">
        <v>3909</v>
      </c>
      <c r="X1922">
        <v>4</v>
      </c>
      <c r="Y1922" t="s">
        <v>3913</v>
      </c>
      <c r="Z1922">
        <v>2</v>
      </c>
      <c r="AA1922" t="s">
        <v>918</v>
      </c>
      <c r="AB1922" t="s">
        <v>1653</v>
      </c>
      <c r="AC1922" s="3">
        <v>100</v>
      </c>
      <c r="AD1922" s="3">
        <v>100</v>
      </c>
      <c r="AE1922" s="3">
        <v>100</v>
      </c>
      <c r="AF1922" s="3">
        <v>100</v>
      </c>
      <c r="AG1922" s="3">
        <v>100</v>
      </c>
      <c r="AH1922" s="3">
        <v>100</v>
      </c>
      <c r="AI1922" s="3">
        <v>100</v>
      </c>
      <c r="AJ1922" s="3">
        <v>0</v>
      </c>
      <c r="AK1922" s="3">
        <v>0</v>
      </c>
      <c r="AL1922" s="3">
        <v>100</v>
      </c>
      <c r="AM1922" s="3">
        <v>0</v>
      </c>
      <c r="AN1922" s="3">
        <v>0</v>
      </c>
      <c r="AO1922" s="3">
        <v>100</v>
      </c>
      <c r="AP1922" s="3">
        <v>0</v>
      </c>
      <c r="AQ1922" s="3">
        <v>0</v>
      </c>
      <c r="AR1922" s="3" t="s">
        <v>7</v>
      </c>
      <c r="AS1922" s="3" t="s">
        <v>7</v>
      </c>
      <c r="AT1922" s="3" t="s">
        <v>7</v>
      </c>
      <c r="AU1922" s="1">
        <v>437850842</v>
      </c>
      <c r="AV1922" s="1">
        <v>396357629</v>
      </c>
      <c r="AW1922" s="3">
        <v>90.52</v>
      </c>
      <c r="AX1922" s="1">
        <v>555340559</v>
      </c>
      <c r="AY1922" s="1">
        <v>555340559</v>
      </c>
      <c r="AZ1922" s="3">
        <v>100</v>
      </c>
      <c r="BA1922" s="1">
        <v>1243040000</v>
      </c>
      <c r="BB1922" s="1">
        <v>0</v>
      </c>
      <c r="BC1922" s="3">
        <v>0</v>
      </c>
      <c r="BD1922" s="1">
        <v>459961200</v>
      </c>
      <c r="BE1922" s="1">
        <v>0</v>
      </c>
      <c r="BF1922" s="3">
        <v>0</v>
      </c>
      <c r="BG1922" s="1">
        <v>455760036</v>
      </c>
      <c r="BH1922" s="1">
        <v>0</v>
      </c>
      <c r="BI1922" s="3">
        <v>0</v>
      </c>
      <c r="BJ1922" s="1" t="s">
        <v>9</v>
      </c>
      <c r="BK1922" s="1" t="s">
        <v>9</v>
      </c>
      <c r="BL1922" s="3" t="s">
        <v>9</v>
      </c>
      <c r="BM1922" s="4">
        <f t="shared" si="349"/>
        <v>437.850842</v>
      </c>
      <c r="BN1922" s="4">
        <f t="shared" si="350"/>
        <v>396.35762899999997</v>
      </c>
      <c r="BO1922" s="4">
        <f t="shared" si="351"/>
        <v>555.34055899999998</v>
      </c>
      <c r="BP1922" s="4">
        <f t="shared" si="352"/>
        <v>555.34055899999998</v>
      </c>
      <c r="BQ1922" s="4">
        <f t="shared" si="353"/>
        <v>1243.04</v>
      </c>
      <c r="BR1922" s="4">
        <f t="shared" si="354"/>
        <v>0</v>
      </c>
      <c r="BS1922" s="4">
        <f t="shared" si="355"/>
        <v>459.96120000000002</v>
      </c>
      <c r="BT1922" s="4">
        <f t="shared" si="356"/>
        <v>0</v>
      </c>
      <c r="BU1922" s="4">
        <f t="shared" si="357"/>
        <v>455.76003600000001</v>
      </c>
      <c r="BV1922" s="4">
        <f t="shared" si="358"/>
        <v>0</v>
      </c>
      <c r="BW1922" s="4">
        <f t="shared" si="359"/>
        <v>3151.9526370000003</v>
      </c>
      <c r="BX1922" s="4">
        <f t="shared" si="360"/>
        <v>951.69818799999996</v>
      </c>
      <c r="BY1922" t="s">
        <v>896</v>
      </c>
    </row>
    <row r="1923" spans="1:77" x14ac:dyDescent="0.25">
      <c r="A1923">
        <v>16</v>
      </c>
      <c r="B1923" t="s">
        <v>0</v>
      </c>
      <c r="C1923" t="s">
        <v>668</v>
      </c>
      <c r="D1923">
        <v>2021</v>
      </c>
      <c r="E1923" t="s">
        <v>1</v>
      </c>
      <c r="F1923" t="s">
        <v>2</v>
      </c>
      <c r="G1923">
        <v>2</v>
      </c>
      <c r="H1923" t="s">
        <v>3</v>
      </c>
      <c r="I1923" t="s">
        <v>713</v>
      </c>
      <c r="J1923" t="s">
        <v>638</v>
      </c>
      <c r="K1923" t="s">
        <v>850</v>
      </c>
      <c r="L1923" t="s">
        <v>797</v>
      </c>
      <c r="M1923" t="s">
        <v>798</v>
      </c>
      <c r="N1923" t="s">
        <v>717</v>
      </c>
      <c r="O1923" t="s">
        <v>5</v>
      </c>
      <c r="P1923" t="s">
        <v>722</v>
      </c>
      <c r="Q1923" t="s">
        <v>6</v>
      </c>
      <c r="R1923">
        <v>0</v>
      </c>
      <c r="S1923" t="s">
        <v>7</v>
      </c>
      <c r="T1923">
        <v>508</v>
      </c>
      <c r="U1923" t="s">
        <v>641</v>
      </c>
      <c r="V1923" t="s">
        <v>4364</v>
      </c>
      <c r="W1923" t="s">
        <v>3909</v>
      </c>
      <c r="X1923">
        <v>5</v>
      </c>
      <c r="Y1923" t="s">
        <v>3914</v>
      </c>
      <c r="Z1923">
        <v>2</v>
      </c>
      <c r="AA1923" t="s">
        <v>918</v>
      </c>
      <c r="AB1923" t="s">
        <v>1653</v>
      </c>
      <c r="AC1923" s="3">
        <v>100</v>
      </c>
      <c r="AD1923" s="3">
        <v>100</v>
      </c>
      <c r="AE1923" s="3">
        <v>100</v>
      </c>
      <c r="AF1923" s="3">
        <v>100</v>
      </c>
      <c r="AG1923" s="3">
        <v>98</v>
      </c>
      <c r="AH1923" s="3">
        <v>98</v>
      </c>
      <c r="AI1923" s="3">
        <v>100</v>
      </c>
      <c r="AJ1923" s="3">
        <v>0</v>
      </c>
      <c r="AK1923" s="3">
        <v>0</v>
      </c>
      <c r="AL1923" s="3">
        <v>100</v>
      </c>
      <c r="AM1923" s="3">
        <v>0</v>
      </c>
      <c r="AN1923" s="3">
        <v>0</v>
      </c>
      <c r="AO1923" s="3">
        <v>100</v>
      </c>
      <c r="AP1923" s="3">
        <v>0</v>
      </c>
      <c r="AQ1923" s="3">
        <v>0</v>
      </c>
      <c r="AR1923" s="3" t="s">
        <v>7</v>
      </c>
      <c r="AS1923" s="3" t="s">
        <v>7</v>
      </c>
      <c r="AT1923" s="3" t="s">
        <v>7</v>
      </c>
      <c r="AU1923" s="1">
        <v>1211642764</v>
      </c>
      <c r="AV1923" s="1">
        <v>1148051470</v>
      </c>
      <c r="AW1923" s="3">
        <v>94.75</v>
      </c>
      <c r="AX1923" s="1">
        <v>4951058553</v>
      </c>
      <c r="AY1923" s="1">
        <v>4443841552</v>
      </c>
      <c r="AZ1923" s="3">
        <v>89.76</v>
      </c>
      <c r="BA1923" s="1">
        <v>6457472490</v>
      </c>
      <c r="BB1923" s="1">
        <v>0</v>
      </c>
      <c r="BC1923" s="3">
        <v>0</v>
      </c>
      <c r="BD1923" s="1">
        <v>4699270391</v>
      </c>
      <c r="BE1923" s="1">
        <v>0</v>
      </c>
      <c r="BF1923" s="3">
        <v>0</v>
      </c>
      <c r="BG1923" s="1">
        <v>4837652696</v>
      </c>
      <c r="BH1923" s="1">
        <v>0</v>
      </c>
      <c r="BI1923" s="3">
        <v>0</v>
      </c>
      <c r="BJ1923" s="1" t="s">
        <v>9</v>
      </c>
      <c r="BK1923" s="1" t="s">
        <v>9</v>
      </c>
      <c r="BL1923" s="3" t="s">
        <v>9</v>
      </c>
      <c r="BM1923" s="4">
        <f t="shared" ref="BM1923:BM1986" si="361">AU1923 / 1000000</f>
        <v>1211.6427639999999</v>
      </c>
      <c r="BN1923" s="4">
        <f t="shared" ref="BN1923:BN1986" si="362">AV1923 / 1000000</f>
        <v>1148.0514700000001</v>
      </c>
      <c r="BO1923" s="4">
        <f t="shared" ref="BO1923:BO1986" si="363">AX1923  / 1000000</f>
        <v>4951.0585529999998</v>
      </c>
      <c r="BP1923" s="4">
        <f t="shared" ref="BP1923:BP1986" si="364">AY1923  / 1000000</f>
        <v>4443.8415519999999</v>
      </c>
      <c r="BQ1923" s="4">
        <f t="shared" ref="BQ1923:BQ1986" si="365">BA1923  / 1000000</f>
        <v>6457.4724900000001</v>
      </c>
      <c r="BR1923" s="4">
        <f t="shared" ref="BR1923:BR1986" si="366">BB1923  / 1000000</f>
        <v>0</v>
      </c>
      <c r="BS1923" s="4">
        <f t="shared" ref="BS1923:BS1986" si="367">BD1923  / 1000000</f>
        <v>4699.270391</v>
      </c>
      <c r="BT1923" s="4">
        <f t="shared" ref="BT1923:BT1986" si="368">BE1923  / 1000000</f>
        <v>0</v>
      </c>
      <c r="BU1923" s="4">
        <f t="shared" ref="BU1923:BU1986" si="369">BG1923  / 1000000</f>
        <v>4837.6526960000001</v>
      </c>
      <c r="BV1923" s="4">
        <f t="shared" ref="BV1923:BV1986" si="370">BH1923  / 1000000</f>
        <v>0</v>
      </c>
      <c r="BW1923" s="4">
        <f t="shared" ref="BW1923:BW1986" si="371">BM1923+BO1923+BQ1923+BS1923+BU1923</f>
        <v>22157.096893999998</v>
      </c>
      <c r="BX1923" s="4">
        <f t="shared" ref="BX1923:BX1986" si="372">BN1923+BP1923+BR1923+BT1923+BV1923</f>
        <v>5591.8930220000002</v>
      </c>
      <c r="BY1923" t="s">
        <v>896</v>
      </c>
    </row>
    <row r="1924" spans="1:77" x14ac:dyDescent="0.25">
      <c r="A1924">
        <v>16</v>
      </c>
      <c r="B1924" t="s">
        <v>0</v>
      </c>
      <c r="C1924" t="s">
        <v>668</v>
      </c>
      <c r="D1924">
        <v>2021</v>
      </c>
      <c r="E1924" t="s">
        <v>1</v>
      </c>
      <c r="F1924" t="s">
        <v>2</v>
      </c>
      <c r="G1924">
        <v>2</v>
      </c>
      <c r="H1924" t="s">
        <v>3</v>
      </c>
      <c r="I1924" t="s">
        <v>713</v>
      </c>
      <c r="J1924" t="s">
        <v>638</v>
      </c>
      <c r="K1924" t="s">
        <v>850</v>
      </c>
      <c r="L1924" t="s">
        <v>797</v>
      </c>
      <c r="M1924" t="s">
        <v>798</v>
      </c>
      <c r="N1924" t="s">
        <v>717</v>
      </c>
      <c r="O1924" t="s">
        <v>5</v>
      </c>
      <c r="P1924" t="s">
        <v>722</v>
      </c>
      <c r="Q1924" t="s">
        <v>6</v>
      </c>
      <c r="R1924">
        <v>0</v>
      </c>
      <c r="S1924" t="s">
        <v>7</v>
      </c>
      <c r="T1924">
        <v>508</v>
      </c>
      <c r="U1924" t="s">
        <v>641</v>
      </c>
      <c r="V1924" t="s">
        <v>4364</v>
      </c>
      <c r="W1924" t="s">
        <v>3909</v>
      </c>
      <c r="X1924">
        <v>6</v>
      </c>
      <c r="Y1924" t="s">
        <v>3915</v>
      </c>
      <c r="Z1924">
        <v>2</v>
      </c>
      <c r="AA1924" t="s">
        <v>918</v>
      </c>
      <c r="AB1924" t="s">
        <v>1653</v>
      </c>
      <c r="AC1924" s="3">
        <v>100</v>
      </c>
      <c r="AD1924" s="3">
        <v>100</v>
      </c>
      <c r="AE1924" s="3">
        <v>100</v>
      </c>
      <c r="AF1924" s="3">
        <v>100</v>
      </c>
      <c r="AG1924" s="3">
        <v>100</v>
      </c>
      <c r="AH1924" s="3">
        <v>100</v>
      </c>
      <c r="AI1924" s="3">
        <v>100</v>
      </c>
      <c r="AJ1924" s="3">
        <v>0</v>
      </c>
      <c r="AK1924" s="3">
        <v>0</v>
      </c>
      <c r="AL1924" s="3">
        <v>100</v>
      </c>
      <c r="AM1924" s="3">
        <v>0</v>
      </c>
      <c r="AN1924" s="3">
        <v>0</v>
      </c>
      <c r="AO1924" s="3">
        <v>100</v>
      </c>
      <c r="AP1924" s="3">
        <v>0</v>
      </c>
      <c r="AQ1924" s="3">
        <v>0</v>
      </c>
      <c r="AR1924" s="3" t="s">
        <v>7</v>
      </c>
      <c r="AS1924" s="3" t="s">
        <v>7</v>
      </c>
      <c r="AT1924" s="3" t="s">
        <v>7</v>
      </c>
      <c r="AU1924" s="1">
        <v>142072904</v>
      </c>
      <c r="AV1924" s="1">
        <v>141050333</v>
      </c>
      <c r="AW1924" s="3">
        <v>99.28</v>
      </c>
      <c r="AX1924" s="1">
        <v>294374150</v>
      </c>
      <c r="AY1924" s="1">
        <v>294374150</v>
      </c>
      <c r="AZ1924" s="3">
        <v>100</v>
      </c>
      <c r="BA1924" s="1">
        <v>591439422</v>
      </c>
      <c r="BB1924" s="1">
        <v>0</v>
      </c>
      <c r="BC1924" s="3">
        <v>0</v>
      </c>
      <c r="BD1924" s="1">
        <v>295685726</v>
      </c>
      <c r="BE1924" s="1">
        <v>0</v>
      </c>
      <c r="BF1924" s="3">
        <v>0</v>
      </c>
      <c r="BG1924" s="1">
        <v>304556298</v>
      </c>
      <c r="BH1924" s="1">
        <v>0</v>
      </c>
      <c r="BI1924" s="3">
        <v>0</v>
      </c>
      <c r="BJ1924" s="1" t="s">
        <v>9</v>
      </c>
      <c r="BK1924" s="1" t="s">
        <v>9</v>
      </c>
      <c r="BL1924" s="3" t="s">
        <v>9</v>
      </c>
      <c r="BM1924" s="4">
        <f t="shared" si="361"/>
        <v>142.07290399999999</v>
      </c>
      <c r="BN1924" s="4">
        <f t="shared" si="362"/>
        <v>141.05033299999999</v>
      </c>
      <c r="BO1924" s="4">
        <f t="shared" si="363"/>
        <v>294.37414999999999</v>
      </c>
      <c r="BP1924" s="4">
        <f t="shared" si="364"/>
        <v>294.37414999999999</v>
      </c>
      <c r="BQ1924" s="4">
        <f t="shared" si="365"/>
        <v>591.43942200000004</v>
      </c>
      <c r="BR1924" s="4">
        <f t="shared" si="366"/>
        <v>0</v>
      </c>
      <c r="BS1924" s="4">
        <f t="shared" si="367"/>
        <v>295.68572599999999</v>
      </c>
      <c r="BT1924" s="4">
        <f t="shared" si="368"/>
        <v>0</v>
      </c>
      <c r="BU1924" s="4">
        <f t="shared" si="369"/>
        <v>304.55629800000003</v>
      </c>
      <c r="BV1924" s="4">
        <f t="shared" si="370"/>
        <v>0</v>
      </c>
      <c r="BW1924" s="4">
        <f t="shared" si="371"/>
        <v>1628.1285</v>
      </c>
      <c r="BX1924" s="4">
        <f t="shared" si="372"/>
        <v>435.42448300000001</v>
      </c>
      <c r="BY1924" t="s">
        <v>896</v>
      </c>
    </row>
    <row r="1925" spans="1:77" x14ac:dyDescent="0.25">
      <c r="A1925">
        <v>16</v>
      </c>
      <c r="B1925" t="s">
        <v>0</v>
      </c>
      <c r="C1925" t="s">
        <v>668</v>
      </c>
      <c r="D1925">
        <v>2021</v>
      </c>
      <c r="E1925" t="s">
        <v>1</v>
      </c>
      <c r="F1925" t="s">
        <v>2</v>
      </c>
      <c r="G1925">
        <v>2</v>
      </c>
      <c r="H1925" t="s">
        <v>3</v>
      </c>
      <c r="I1925" t="s">
        <v>713</v>
      </c>
      <c r="J1925" t="s">
        <v>638</v>
      </c>
      <c r="K1925" t="s">
        <v>850</v>
      </c>
      <c r="L1925" t="s">
        <v>797</v>
      </c>
      <c r="M1925" t="s">
        <v>798</v>
      </c>
      <c r="N1925" t="s">
        <v>717</v>
      </c>
      <c r="O1925" t="s">
        <v>5</v>
      </c>
      <c r="P1925" t="s">
        <v>722</v>
      </c>
      <c r="Q1925" t="s">
        <v>6</v>
      </c>
      <c r="R1925">
        <v>0</v>
      </c>
      <c r="S1925" t="s">
        <v>7</v>
      </c>
      <c r="T1925">
        <v>508</v>
      </c>
      <c r="U1925" t="s">
        <v>641</v>
      </c>
      <c r="V1925" t="s">
        <v>4364</v>
      </c>
      <c r="W1925" t="s">
        <v>3909</v>
      </c>
      <c r="X1925">
        <v>7</v>
      </c>
      <c r="Y1925" t="s">
        <v>3916</v>
      </c>
      <c r="Z1925">
        <v>2</v>
      </c>
      <c r="AA1925" t="s">
        <v>918</v>
      </c>
      <c r="AB1925" t="s">
        <v>1653</v>
      </c>
      <c r="AC1925" s="3">
        <v>1</v>
      </c>
      <c r="AD1925" s="3">
        <v>1</v>
      </c>
      <c r="AE1925" s="3">
        <v>100</v>
      </c>
      <c r="AF1925" s="3">
        <v>1</v>
      </c>
      <c r="AG1925" s="3">
        <v>1</v>
      </c>
      <c r="AH1925" s="3">
        <v>100</v>
      </c>
      <c r="AI1925" s="3">
        <v>1</v>
      </c>
      <c r="AJ1925" s="3">
        <v>0</v>
      </c>
      <c r="AK1925" s="3">
        <v>0</v>
      </c>
      <c r="AL1925" s="3">
        <v>1</v>
      </c>
      <c r="AM1925" s="3">
        <v>0</v>
      </c>
      <c r="AN1925" s="3">
        <v>0</v>
      </c>
      <c r="AO1925" s="3">
        <v>1</v>
      </c>
      <c r="AP1925" s="3">
        <v>0</v>
      </c>
      <c r="AQ1925" s="3">
        <v>0</v>
      </c>
      <c r="AR1925" s="3" t="s">
        <v>7</v>
      </c>
      <c r="AS1925" s="3" t="s">
        <v>7</v>
      </c>
      <c r="AT1925" s="3" t="s">
        <v>7</v>
      </c>
      <c r="AU1925" s="1">
        <v>188602856</v>
      </c>
      <c r="AV1925" s="1">
        <v>165414756</v>
      </c>
      <c r="AW1925" s="3">
        <v>87.7</v>
      </c>
      <c r="AX1925" s="1">
        <v>1270437217</v>
      </c>
      <c r="AY1925" s="1">
        <v>923561324</v>
      </c>
      <c r="AZ1925" s="3">
        <v>72.7</v>
      </c>
      <c r="BA1925" s="1">
        <v>2657388731</v>
      </c>
      <c r="BB1925" s="1">
        <v>0</v>
      </c>
      <c r="BC1925" s="3">
        <v>0</v>
      </c>
      <c r="BD1925" s="1">
        <v>1415910744</v>
      </c>
      <c r="BE1925" s="1">
        <v>0</v>
      </c>
      <c r="BF1925" s="3">
        <v>0</v>
      </c>
      <c r="BG1925" s="1">
        <v>1191888067</v>
      </c>
      <c r="BH1925" s="1">
        <v>0</v>
      </c>
      <c r="BI1925" s="3">
        <v>0</v>
      </c>
      <c r="BJ1925" s="1" t="s">
        <v>9</v>
      </c>
      <c r="BK1925" s="1" t="s">
        <v>9</v>
      </c>
      <c r="BL1925" s="3" t="s">
        <v>9</v>
      </c>
      <c r="BM1925" s="4">
        <f t="shared" si="361"/>
        <v>188.602856</v>
      </c>
      <c r="BN1925" s="4">
        <f t="shared" si="362"/>
        <v>165.41475600000001</v>
      </c>
      <c r="BO1925" s="4">
        <f t="shared" si="363"/>
        <v>1270.4372169999999</v>
      </c>
      <c r="BP1925" s="4">
        <f t="shared" si="364"/>
        <v>923.56132400000001</v>
      </c>
      <c r="BQ1925" s="4">
        <f t="shared" si="365"/>
        <v>2657.388731</v>
      </c>
      <c r="BR1925" s="4">
        <f t="shared" si="366"/>
        <v>0</v>
      </c>
      <c r="BS1925" s="4">
        <f t="shared" si="367"/>
        <v>1415.910744</v>
      </c>
      <c r="BT1925" s="4">
        <f t="shared" si="368"/>
        <v>0</v>
      </c>
      <c r="BU1925" s="4">
        <f t="shared" si="369"/>
        <v>1191.8880670000001</v>
      </c>
      <c r="BV1925" s="4">
        <f t="shared" si="370"/>
        <v>0</v>
      </c>
      <c r="BW1925" s="4">
        <f t="shared" si="371"/>
        <v>6724.2276149999998</v>
      </c>
      <c r="BX1925" s="4">
        <f t="shared" si="372"/>
        <v>1088.9760799999999</v>
      </c>
      <c r="BY1925" t="s">
        <v>896</v>
      </c>
    </row>
    <row r="1926" spans="1:77" x14ac:dyDescent="0.25">
      <c r="A1926">
        <v>16</v>
      </c>
      <c r="B1926" t="s">
        <v>0</v>
      </c>
      <c r="C1926" t="s">
        <v>668</v>
      </c>
      <c r="D1926">
        <v>2021</v>
      </c>
      <c r="E1926" t="s">
        <v>1</v>
      </c>
      <c r="F1926" t="s">
        <v>2</v>
      </c>
      <c r="G1926">
        <v>2</v>
      </c>
      <c r="H1926" t="s">
        <v>3</v>
      </c>
      <c r="I1926" t="s">
        <v>714</v>
      </c>
      <c r="J1926" t="s">
        <v>642</v>
      </c>
      <c r="K1926" t="s">
        <v>851</v>
      </c>
      <c r="L1926" t="s">
        <v>797</v>
      </c>
      <c r="M1926" t="s">
        <v>798</v>
      </c>
      <c r="N1926" t="s">
        <v>720</v>
      </c>
      <c r="O1926" t="s">
        <v>52</v>
      </c>
      <c r="P1926" t="s">
        <v>757</v>
      </c>
      <c r="Q1926" t="s">
        <v>344</v>
      </c>
      <c r="R1926">
        <v>0</v>
      </c>
      <c r="S1926" t="s">
        <v>7</v>
      </c>
      <c r="T1926">
        <v>203</v>
      </c>
      <c r="U1926" t="s">
        <v>645</v>
      </c>
      <c r="V1926" t="s">
        <v>4365</v>
      </c>
      <c r="W1926" t="s">
        <v>3917</v>
      </c>
      <c r="X1926">
        <v>17</v>
      </c>
      <c r="Y1926" t="s">
        <v>3918</v>
      </c>
      <c r="Z1926">
        <v>1</v>
      </c>
      <c r="AA1926" t="s">
        <v>922</v>
      </c>
      <c r="AB1926" t="s">
        <v>1653</v>
      </c>
      <c r="AC1926" s="3">
        <v>10</v>
      </c>
      <c r="AD1926" s="3">
        <v>1</v>
      </c>
      <c r="AE1926" s="3">
        <v>10</v>
      </c>
      <c r="AF1926" s="3">
        <v>1</v>
      </c>
      <c r="AG1926" s="3">
        <v>0</v>
      </c>
      <c r="AH1926" s="3">
        <v>0</v>
      </c>
      <c r="AI1926" s="3">
        <v>8</v>
      </c>
      <c r="AJ1926" s="3">
        <v>0</v>
      </c>
      <c r="AK1926" s="3">
        <v>0</v>
      </c>
      <c r="AL1926" s="3">
        <v>0</v>
      </c>
      <c r="AM1926" s="3">
        <v>0</v>
      </c>
      <c r="AN1926" s="3">
        <v>0</v>
      </c>
      <c r="AO1926" s="3">
        <v>0</v>
      </c>
      <c r="AP1926" s="3">
        <v>0</v>
      </c>
      <c r="AQ1926" s="3">
        <v>0</v>
      </c>
      <c r="AR1926" s="3">
        <v>10</v>
      </c>
      <c r="AS1926" s="3">
        <v>1</v>
      </c>
      <c r="AT1926" s="3">
        <v>10</v>
      </c>
      <c r="AU1926" s="1">
        <v>824921745</v>
      </c>
      <c r="AV1926" s="1">
        <v>777100000</v>
      </c>
      <c r="AW1926" s="3">
        <v>94.2</v>
      </c>
      <c r="AX1926" s="1">
        <v>0</v>
      </c>
      <c r="AY1926" s="1">
        <v>0</v>
      </c>
      <c r="AZ1926" s="3">
        <v>0</v>
      </c>
      <c r="BA1926" s="1">
        <v>1000</v>
      </c>
      <c r="BB1926" s="1">
        <v>0</v>
      </c>
      <c r="BC1926" s="3">
        <v>0</v>
      </c>
      <c r="BD1926" s="1">
        <v>0</v>
      </c>
      <c r="BE1926" s="1">
        <v>0</v>
      </c>
      <c r="BF1926" s="3">
        <v>0</v>
      </c>
      <c r="BG1926" s="1">
        <v>0</v>
      </c>
      <c r="BH1926" s="1">
        <v>0</v>
      </c>
      <c r="BI1926" s="3">
        <v>0</v>
      </c>
      <c r="BJ1926" s="1" t="s">
        <v>9</v>
      </c>
      <c r="BK1926" s="1" t="s">
        <v>9</v>
      </c>
      <c r="BL1926" s="3" t="s">
        <v>9</v>
      </c>
      <c r="BM1926" s="4">
        <f t="shared" si="361"/>
        <v>824.92174499999999</v>
      </c>
      <c r="BN1926" s="4">
        <f t="shared" si="362"/>
        <v>777.1</v>
      </c>
      <c r="BO1926" s="4">
        <f t="shared" si="363"/>
        <v>0</v>
      </c>
      <c r="BP1926" s="4">
        <f t="shared" si="364"/>
        <v>0</v>
      </c>
      <c r="BQ1926" s="4">
        <f t="shared" si="365"/>
        <v>1E-3</v>
      </c>
      <c r="BR1926" s="4">
        <f t="shared" si="366"/>
        <v>0</v>
      </c>
      <c r="BS1926" s="4">
        <f t="shared" si="367"/>
        <v>0</v>
      </c>
      <c r="BT1926" s="4">
        <f t="shared" si="368"/>
        <v>0</v>
      </c>
      <c r="BU1926" s="4">
        <f t="shared" si="369"/>
        <v>0</v>
      </c>
      <c r="BV1926" s="4">
        <f t="shared" si="370"/>
        <v>0</v>
      </c>
      <c r="BW1926" s="4">
        <f t="shared" si="371"/>
        <v>824.92274499999996</v>
      </c>
      <c r="BX1926" s="4">
        <f t="shared" si="372"/>
        <v>777.1</v>
      </c>
      <c r="BY1926" t="s">
        <v>913</v>
      </c>
    </row>
    <row r="1927" spans="1:77" x14ac:dyDescent="0.25">
      <c r="A1927">
        <v>16</v>
      </c>
      <c r="B1927" t="s">
        <v>0</v>
      </c>
      <c r="C1927" t="s">
        <v>668</v>
      </c>
      <c r="D1927">
        <v>2021</v>
      </c>
      <c r="E1927" t="s">
        <v>1</v>
      </c>
      <c r="F1927" t="s">
        <v>2</v>
      </c>
      <c r="G1927">
        <v>2</v>
      </c>
      <c r="H1927" t="s">
        <v>3</v>
      </c>
      <c r="I1927" t="s">
        <v>714</v>
      </c>
      <c r="J1927" t="s">
        <v>642</v>
      </c>
      <c r="K1927" t="s">
        <v>851</v>
      </c>
      <c r="L1927" t="s">
        <v>797</v>
      </c>
      <c r="M1927" t="s">
        <v>798</v>
      </c>
      <c r="N1927" t="s">
        <v>720</v>
      </c>
      <c r="O1927" t="s">
        <v>52</v>
      </c>
      <c r="P1927" t="s">
        <v>757</v>
      </c>
      <c r="Q1927" t="s">
        <v>344</v>
      </c>
      <c r="R1927">
        <v>0</v>
      </c>
      <c r="S1927" t="s">
        <v>7</v>
      </c>
      <c r="T1927">
        <v>205</v>
      </c>
      <c r="U1927" t="s">
        <v>646</v>
      </c>
      <c r="V1927" t="s">
        <v>4366</v>
      </c>
      <c r="W1927" t="s">
        <v>3919</v>
      </c>
      <c r="X1927">
        <v>3</v>
      </c>
      <c r="Y1927" t="s">
        <v>3920</v>
      </c>
      <c r="Z1927">
        <v>1</v>
      </c>
      <c r="AA1927" t="s">
        <v>922</v>
      </c>
      <c r="AB1927" t="s">
        <v>1653</v>
      </c>
      <c r="AC1927" s="3">
        <v>0.01</v>
      </c>
      <c r="AD1927" s="3">
        <v>0</v>
      </c>
      <c r="AE1927" s="3">
        <v>0</v>
      </c>
      <c r="AF1927" s="3">
        <v>1</v>
      </c>
      <c r="AG1927" s="3">
        <v>0.69</v>
      </c>
      <c r="AH1927" s="3">
        <v>69</v>
      </c>
      <c r="AI1927" s="3">
        <v>2</v>
      </c>
      <c r="AJ1927" s="3">
        <v>0</v>
      </c>
      <c r="AK1927" s="3">
        <v>0</v>
      </c>
      <c r="AL1927" s="3">
        <v>0</v>
      </c>
      <c r="AM1927" s="3">
        <v>0</v>
      </c>
      <c r="AN1927" s="3">
        <v>0</v>
      </c>
      <c r="AO1927" s="3">
        <v>0</v>
      </c>
      <c r="AP1927" s="3">
        <v>0</v>
      </c>
      <c r="AQ1927" s="3">
        <v>0</v>
      </c>
      <c r="AR1927" s="3">
        <v>3</v>
      </c>
      <c r="AS1927" s="3">
        <v>0.69</v>
      </c>
      <c r="AT1927" s="3">
        <v>23</v>
      </c>
      <c r="AU1927" s="1">
        <v>17893870171</v>
      </c>
      <c r="AV1927" s="1">
        <v>839784257</v>
      </c>
      <c r="AW1927" s="3">
        <v>4.6900000000000004</v>
      </c>
      <c r="AX1927" s="1">
        <v>9263244085</v>
      </c>
      <c r="AY1927" s="1">
        <v>9016179878</v>
      </c>
      <c r="AZ1927" s="3">
        <v>97.33</v>
      </c>
      <c r="BA1927" s="1">
        <v>28363588000</v>
      </c>
      <c r="BB1927" s="1">
        <v>0</v>
      </c>
      <c r="BC1927" s="3">
        <v>0</v>
      </c>
      <c r="BD1927" s="1">
        <v>0</v>
      </c>
      <c r="BE1927" s="1">
        <v>0</v>
      </c>
      <c r="BF1927" s="3">
        <v>0</v>
      </c>
      <c r="BG1927" s="1">
        <v>0</v>
      </c>
      <c r="BH1927" s="1">
        <v>0</v>
      </c>
      <c r="BI1927" s="3">
        <v>0</v>
      </c>
      <c r="BJ1927" s="1" t="s">
        <v>9</v>
      </c>
      <c r="BK1927" s="1" t="s">
        <v>9</v>
      </c>
      <c r="BL1927" s="3" t="s">
        <v>9</v>
      </c>
      <c r="BM1927" s="4">
        <f t="shared" si="361"/>
        <v>17893.870170999999</v>
      </c>
      <c r="BN1927" s="4">
        <f t="shared" si="362"/>
        <v>839.78425700000003</v>
      </c>
      <c r="BO1927" s="4">
        <f t="shared" si="363"/>
        <v>9263.2440850000003</v>
      </c>
      <c r="BP1927" s="4">
        <f t="shared" si="364"/>
        <v>9016.1798780000008</v>
      </c>
      <c r="BQ1927" s="4">
        <f t="shared" si="365"/>
        <v>28363.588</v>
      </c>
      <c r="BR1927" s="4">
        <f t="shared" si="366"/>
        <v>0</v>
      </c>
      <c r="BS1927" s="4">
        <f t="shared" si="367"/>
        <v>0</v>
      </c>
      <c r="BT1927" s="4">
        <f t="shared" si="368"/>
        <v>0</v>
      </c>
      <c r="BU1927" s="4">
        <f t="shared" si="369"/>
        <v>0</v>
      </c>
      <c r="BV1927" s="4">
        <f t="shared" si="370"/>
        <v>0</v>
      </c>
      <c r="BW1927" s="4">
        <f t="shared" si="371"/>
        <v>55520.702256000004</v>
      </c>
      <c r="BX1927" s="4">
        <f t="shared" si="372"/>
        <v>9855.9641350000002</v>
      </c>
      <c r="BY1927" t="s">
        <v>913</v>
      </c>
    </row>
    <row r="1928" spans="1:77" x14ac:dyDescent="0.25">
      <c r="A1928">
        <v>16</v>
      </c>
      <c r="B1928" t="s">
        <v>0</v>
      </c>
      <c r="C1928" t="s">
        <v>668</v>
      </c>
      <c r="D1928">
        <v>2021</v>
      </c>
      <c r="E1928" t="s">
        <v>1</v>
      </c>
      <c r="F1928" t="s">
        <v>2</v>
      </c>
      <c r="G1928">
        <v>2</v>
      </c>
      <c r="H1928" t="s">
        <v>3</v>
      </c>
      <c r="I1928" t="s">
        <v>714</v>
      </c>
      <c r="J1928" t="s">
        <v>642</v>
      </c>
      <c r="K1928" t="s">
        <v>851</v>
      </c>
      <c r="L1928" t="s">
        <v>797</v>
      </c>
      <c r="M1928" t="s">
        <v>798</v>
      </c>
      <c r="N1928" t="s">
        <v>720</v>
      </c>
      <c r="O1928" t="s">
        <v>52</v>
      </c>
      <c r="P1928" t="s">
        <v>757</v>
      </c>
      <c r="Q1928" t="s">
        <v>344</v>
      </c>
      <c r="R1928">
        <v>0</v>
      </c>
      <c r="S1928" t="s">
        <v>7</v>
      </c>
      <c r="T1928">
        <v>208</v>
      </c>
      <c r="U1928" t="s">
        <v>647</v>
      </c>
      <c r="V1928" t="s">
        <v>4365</v>
      </c>
      <c r="W1928" t="s">
        <v>3917</v>
      </c>
      <c r="X1928">
        <v>16</v>
      </c>
      <c r="Y1928" t="s">
        <v>3921</v>
      </c>
      <c r="Z1928">
        <v>1</v>
      </c>
      <c r="AA1928" t="s">
        <v>922</v>
      </c>
      <c r="AB1928" t="s">
        <v>1653</v>
      </c>
      <c r="AC1928" s="3">
        <v>0</v>
      </c>
      <c r="AD1928" s="3">
        <v>0</v>
      </c>
      <c r="AE1928" s="3">
        <v>0</v>
      </c>
      <c r="AF1928" s="3">
        <v>100</v>
      </c>
      <c r="AG1928" s="3">
        <v>65.599999999999994</v>
      </c>
      <c r="AH1928" s="3">
        <v>65.599999999999994</v>
      </c>
      <c r="AI1928" s="3">
        <v>0</v>
      </c>
      <c r="AJ1928" s="3">
        <v>0</v>
      </c>
      <c r="AK1928" s="3">
        <v>0</v>
      </c>
      <c r="AL1928" s="3">
        <v>0</v>
      </c>
      <c r="AM1928" s="3">
        <v>0</v>
      </c>
      <c r="AN1928" s="3">
        <v>0</v>
      </c>
      <c r="AO1928" s="3">
        <v>0</v>
      </c>
      <c r="AP1928" s="3">
        <v>0</v>
      </c>
      <c r="AQ1928" s="3">
        <v>0</v>
      </c>
      <c r="AR1928" s="3">
        <v>100</v>
      </c>
      <c r="AS1928" s="3">
        <v>65.599999999999994</v>
      </c>
      <c r="AT1928" s="3">
        <v>65.599999999999994</v>
      </c>
      <c r="AU1928" s="1">
        <v>0</v>
      </c>
      <c r="AV1928" s="1">
        <v>0</v>
      </c>
      <c r="AW1928" s="3">
        <v>0</v>
      </c>
      <c r="AX1928" s="1">
        <v>890874157</v>
      </c>
      <c r="AY1928" s="1">
        <v>890874157</v>
      </c>
      <c r="AZ1928" s="3">
        <v>100</v>
      </c>
      <c r="BA1928" s="1">
        <v>0</v>
      </c>
      <c r="BB1928" s="1">
        <v>0</v>
      </c>
      <c r="BC1928" s="3">
        <v>0</v>
      </c>
      <c r="BD1928" s="1">
        <v>0</v>
      </c>
      <c r="BE1928" s="1">
        <v>0</v>
      </c>
      <c r="BF1928" s="3">
        <v>0</v>
      </c>
      <c r="BG1928" s="1">
        <v>0</v>
      </c>
      <c r="BH1928" s="1">
        <v>0</v>
      </c>
      <c r="BI1928" s="3">
        <v>0</v>
      </c>
      <c r="BJ1928" s="1" t="s">
        <v>9</v>
      </c>
      <c r="BK1928" s="1" t="s">
        <v>9</v>
      </c>
      <c r="BL1928" s="3" t="s">
        <v>9</v>
      </c>
      <c r="BM1928" s="4">
        <f t="shared" si="361"/>
        <v>0</v>
      </c>
      <c r="BN1928" s="4">
        <f t="shared" si="362"/>
        <v>0</v>
      </c>
      <c r="BO1928" s="4">
        <f t="shared" si="363"/>
        <v>890.87415699999997</v>
      </c>
      <c r="BP1928" s="4">
        <f t="shared" si="364"/>
        <v>890.87415699999997</v>
      </c>
      <c r="BQ1928" s="4">
        <f t="shared" si="365"/>
        <v>0</v>
      </c>
      <c r="BR1928" s="4">
        <f t="shared" si="366"/>
        <v>0</v>
      </c>
      <c r="BS1928" s="4">
        <f t="shared" si="367"/>
        <v>0</v>
      </c>
      <c r="BT1928" s="4">
        <f t="shared" si="368"/>
        <v>0</v>
      </c>
      <c r="BU1928" s="4">
        <f t="shared" si="369"/>
        <v>0</v>
      </c>
      <c r="BV1928" s="4">
        <f t="shared" si="370"/>
        <v>0</v>
      </c>
      <c r="BW1928" s="4">
        <f t="shared" si="371"/>
        <v>890.87415699999997</v>
      </c>
      <c r="BX1928" s="4">
        <f t="shared" si="372"/>
        <v>890.87415699999997</v>
      </c>
      <c r="BY1928" t="s">
        <v>913</v>
      </c>
    </row>
    <row r="1929" spans="1:77" x14ac:dyDescent="0.25">
      <c r="A1929">
        <v>16</v>
      </c>
      <c r="B1929" t="s">
        <v>0</v>
      </c>
      <c r="C1929" t="s">
        <v>668</v>
      </c>
      <c r="D1929">
        <v>2021</v>
      </c>
      <c r="E1929" t="s">
        <v>1</v>
      </c>
      <c r="F1929" t="s">
        <v>2</v>
      </c>
      <c r="G1929">
        <v>2</v>
      </c>
      <c r="H1929" t="s">
        <v>3</v>
      </c>
      <c r="I1929" t="s">
        <v>714</v>
      </c>
      <c r="J1929" t="s">
        <v>642</v>
      </c>
      <c r="K1929" t="s">
        <v>851</v>
      </c>
      <c r="L1929" t="s">
        <v>797</v>
      </c>
      <c r="M1929" t="s">
        <v>798</v>
      </c>
      <c r="N1929" t="s">
        <v>720</v>
      </c>
      <c r="O1929" t="s">
        <v>52</v>
      </c>
      <c r="P1929" t="s">
        <v>757</v>
      </c>
      <c r="Q1929" t="s">
        <v>344</v>
      </c>
      <c r="R1929">
        <v>0</v>
      </c>
      <c r="S1929" t="s">
        <v>7</v>
      </c>
      <c r="T1929">
        <v>209</v>
      </c>
      <c r="U1929" t="s">
        <v>648</v>
      </c>
      <c r="V1929" t="s">
        <v>4365</v>
      </c>
      <c r="W1929" t="s">
        <v>3917</v>
      </c>
      <c r="X1929">
        <v>18</v>
      </c>
      <c r="Y1929" t="s">
        <v>3922</v>
      </c>
      <c r="Z1929">
        <v>1</v>
      </c>
      <c r="AA1929" t="s">
        <v>922</v>
      </c>
      <c r="AB1929" t="s">
        <v>1653</v>
      </c>
      <c r="AC1929" s="3">
        <v>1</v>
      </c>
      <c r="AD1929" s="3">
        <v>0</v>
      </c>
      <c r="AE1929" s="3">
        <v>0</v>
      </c>
      <c r="AF1929" s="3">
        <v>3.5</v>
      </c>
      <c r="AG1929" s="3">
        <v>2.4</v>
      </c>
      <c r="AH1929" s="3">
        <v>68.569999999999993</v>
      </c>
      <c r="AI1929" s="3">
        <v>26.5</v>
      </c>
      <c r="AJ1929" s="3">
        <v>0</v>
      </c>
      <c r="AK1929" s="3">
        <v>0</v>
      </c>
      <c r="AL1929" s="3">
        <v>0</v>
      </c>
      <c r="AM1929" s="3">
        <v>0</v>
      </c>
      <c r="AN1929" s="3">
        <v>0</v>
      </c>
      <c r="AO1929" s="3">
        <v>0</v>
      </c>
      <c r="AP1929" s="3">
        <v>0</v>
      </c>
      <c r="AQ1929" s="3">
        <v>0</v>
      </c>
      <c r="AR1929" s="3">
        <v>30</v>
      </c>
      <c r="AS1929" s="3">
        <v>2.4</v>
      </c>
      <c r="AT1929" s="3">
        <v>8</v>
      </c>
      <c r="AU1929" s="1">
        <v>5183239508</v>
      </c>
      <c r="AV1929" s="1">
        <v>700728383</v>
      </c>
      <c r="AW1929" s="3">
        <v>13.52</v>
      </c>
      <c r="AX1929" s="1">
        <v>6050845224</v>
      </c>
      <c r="AY1929" s="1">
        <v>6049366826</v>
      </c>
      <c r="AZ1929" s="3">
        <v>99.98</v>
      </c>
      <c r="BA1929" s="1">
        <v>32951458490</v>
      </c>
      <c r="BB1929" s="1">
        <v>0</v>
      </c>
      <c r="BC1929" s="3">
        <v>0</v>
      </c>
      <c r="BD1929" s="1">
        <v>0</v>
      </c>
      <c r="BE1929" s="1">
        <v>0</v>
      </c>
      <c r="BF1929" s="3">
        <v>0</v>
      </c>
      <c r="BG1929" s="1">
        <v>0</v>
      </c>
      <c r="BH1929" s="1">
        <v>0</v>
      </c>
      <c r="BI1929" s="3">
        <v>0</v>
      </c>
      <c r="BJ1929" s="1" t="s">
        <v>9</v>
      </c>
      <c r="BK1929" s="1" t="s">
        <v>9</v>
      </c>
      <c r="BL1929" s="3" t="s">
        <v>9</v>
      </c>
      <c r="BM1929" s="4">
        <f t="shared" si="361"/>
        <v>5183.2395079999997</v>
      </c>
      <c r="BN1929" s="4">
        <f t="shared" si="362"/>
        <v>700.72838300000001</v>
      </c>
      <c r="BO1929" s="4">
        <f t="shared" si="363"/>
        <v>6050.8452239999997</v>
      </c>
      <c r="BP1929" s="4">
        <f t="shared" si="364"/>
        <v>6049.3668260000004</v>
      </c>
      <c r="BQ1929" s="4">
        <f t="shared" si="365"/>
        <v>32951.458489999997</v>
      </c>
      <c r="BR1929" s="4">
        <f t="shared" si="366"/>
        <v>0</v>
      </c>
      <c r="BS1929" s="4">
        <f t="shared" si="367"/>
        <v>0</v>
      </c>
      <c r="BT1929" s="4">
        <f t="shared" si="368"/>
        <v>0</v>
      </c>
      <c r="BU1929" s="4">
        <f t="shared" si="369"/>
        <v>0</v>
      </c>
      <c r="BV1929" s="4">
        <f t="shared" si="370"/>
        <v>0</v>
      </c>
      <c r="BW1929" s="4">
        <f t="shared" si="371"/>
        <v>44185.543221999993</v>
      </c>
      <c r="BX1929" s="4">
        <f t="shared" si="372"/>
        <v>6750.0952090000001</v>
      </c>
      <c r="BY1929" t="s">
        <v>913</v>
      </c>
    </row>
    <row r="1930" spans="1:77" x14ac:dyDescent="0.25">
      <c r="A1930">
        <v>16</v>
      </c>
      <c r="B1930" t="s">
        <v>0</v>
      </c>
      <c r="C1930" t="s">
        <v>668</v>
      </c>
      <c r="D1930">
        <v>2021</v>
      </c>
      <c r="E1930" t="s">
        <v>1</v>
      </c>
      <c r="F1930" t="s">
        <v>2</v>
      </c>
      <c r="G1930">
        <v>2</v>
      </c>
      <c r="H1930" t="s">
        <v>3</v>
      </c>
      <c r="I1930" t="s">
        <v>714</v>
      </c>
      <c r="J1930" t="s">
        <v>642</v>
      </c>
      <c r="K1930" t="s">
        <v>851</v>
      </c>
      <c r="L1930" t="s">
        <v>797</v>
      </c>
      <c r="M1930" t="s">
        <v>798</v>
      </c>
      <c r="N1930" t="s">
        <v>720</v>
      </c>
      <c r="O1930" t="s">
        <v>52</v>
      </c>
      <c r="P1930" t="s">
        <v>757</v>
      </c>
      <c r="Q1930" t="s">
        <v>344</v>
      </c>
      <c r="R1930">
        <v>0</v>
      </c>
      <c r="S1930" t="s">
        <v>7</v>
      </c>
      <c r="T1930">
        <v>213</v>
      </c>
      <c r="U1930" t="s">
        <v>649</v>
      </c>
      <c r="V1930" t="s">
        <v>4365</v>
      </c>
      <c r="W1930" t="s">
        <v>3917</v>
      </c>
      <c r="X1930">
        <v>15</v>
      </c>
      <c r="Y1930" t="s">
        <v>3923</v>
      </c>
      <c r="Z1930">
        <v>1</v>
      </c>
      <c r="AA1930" t="s">
        <v>922</v>
      </c>
      <c r="AB1930" t="s">
        <v>1653</v>
      </c>
      <c r="AC1930" s="3">
        <v>700</v>
      </c>
      <c r="AD1930" s="3">
        <v>0</v>
      </c>
      <c r="AE1930" s="3">
        <v>0</v>
      </c>
      <c r="AF1930" s="3">
        <v>800</v>
      </c>
      <c r="AG1930" s="3">
        <v>553.23</v>
      </c>
      <c r="AH1930" s="3">
        <v>69.150000000000006</v>
      </c>
      <c r="AI1930" s="3">
        <v>1000</v>
      </c>
      <c r="AJ1930" s="3">
        <v>0</v>
      </c>
      <c r="AK1930" s="3">
        <v>0</v>
      </c>
      <c r="AL1930" s="3">
        <v>4200</v>
      </c>
      <c r="AM1930" s="3">
        <v>0</v>
      </c>
      <c r="AN1930" s="3">
        <v>0</v>
      </c>
      <c r="AO1930" s="3">
        <v>0</v>
      </c>
      <c r="AP1930" s="3">
        <v>0</v>
      </c>
      <c r="AQ1930" s="3">
        <v>0</v>
      </c>
      <c r="AR1930" s="3">
        <v>6000</v>
      </c>
      <c r="AS1930" s="3">
        <v>553.23</v>
      </c>
      <c r="AT1930" s="3">
        <v>9.2200000000000006</v>
      </c>
      <c r="AU1930" s="1">
        <v>16884683965</v>
      </c>
      <c r="AV1930" s="1">
        <v>929222980</v>
      </c>
      <c r="AW1930" s="3">
        <v>5.5</v>
      </c>
      <c r="AX1930" s="1">
        <v>22408106864</v>
      </c>
      <c r="AY1930" s="1">
        <v>21947234039</v>
      </c>
      <c r="AZ1930" s="3">
        <v>97.94</v>
      </c>
      <c r="BA1930" s="1">
        <v>2978625510</v>
      </c>
      <c r="BB1930" s="1">
        <v>0</v>
      </c>
      <c r="BC1930" s="3">
        <v>0</v>
      </c>
      <c r="BD1930" s="1">
        <v>6987750000</v>
      </c>
      <c r="BE1930" s="1">
        <v>0</v>
      </c>
      <c r="BF1930" s="3">
        <v>0</v>
      </c>
      <c r="BG1930" s="1">
        <v>0</v>
      </c>
      <c r="BH1930" s="1">
        <v>0</v>
      </c>
      <c r="BI1930" s="3">
        <v>0</v>
      </c>
      <c r="BJ1930" s="1" t="s">
        <v>9</v>
      </c>
      <c r="BK1930" s="1" t="s">
        <v>9</v>
      </c>
      <c r="BL1930" s="3" t="s">
        <v>9</v>
      </c>
      <c r="BM1930" s="4">
        <f t="shared" si="361"/>
        <v>16884.683965</v>
      </c>
      <c r="BN1930" s="4">
        <f t="shared" si="362"/>
        <v>929.22298000000001</v>
      </c>
      <c r="BO1930" s="4">
        <f t="shared" si="363"/>
        <v>22408.106864000001</v>
      </c>
      <c r="BP1930" s="4">
        <f t="shared" si="364"/>
        <v>21947.234038999999</v>
      </c>
      <c r="BQ1930" s="4">
        <f t="shared" si="365"/>
        <v>2978.6255099999998</v>
      </c>
      <c r="BR1930" s="4">
        <f t="shared" si="366"/>
        <v>0</v>
      </c>
      <c r="BS1930" s="4">
        <f t="shared" si="367"/>
        <v>6987.75</v>
      </c>
      <c r="BT1930" s="4">
        <f t="shared" si="368"/>
        <v>0</v>
      </c>
      <c r="BU1930" s="4">
        <f t="shared" si="369"/>
        <v>0</v>
      </c>
      <c r="BV1930" s="4">
        <f t="shared" si="370"/>
        <v>0</v>
      </c>
      <c r="BW1930" s="4">
        <f t="shared" si="371"/>
        <v>49259.166339000003</v>
      </c>
      <c r="BX1930" s="4">
        <f t="shared" si="372"/>
        <v>22876.457018999998</v>
      </c>
      <c r="BY1930" t="s">
        <v>913</v>
      </c>
    </row>
    <row r="1931" spans="1:77" x14ac:dyDescent="0.25">
      <c r="A1931">
        <v>16</v>
      </c>
      <c r="B1931" t="s">
        <v>0</v>
      </c>
      <c r="C1931" t="s">
        <v>668</v>
      </c>
      <c r="D1931">
        <v>2021</v>
      </c>
      <c r="E1931" t="s">
        <v>1</v>
      </c>
      <c r="F1931" t="s">
        <v>2</v>
      </c>
      <c r="G1931">
        <v>2</v>
      </c>
      <c r="H1931" t="s">
        <v>3</v>
      </c>
      <c r="I1931" t="s">
        <v>714</v>
      </c>
      <c r="J1931" t="s">
        <v>642</v>
      </c>
      <c r="K1931" t="s">
        <v>851</v>
      </c>
      <c r="L1931" t="s">
        <v>797</v>
      </c>
      <c r="M1931" t="s">
        <v>798</v>
      </c>
      <c r="N1931" t="s">
        <v>720</v>
      </c>
      <c r="O1931" t="s">
        <v>52</v>
      </c>
      <c r="P1931" t="s">
        <v>760</v>
      </c>
      <c r="Q1931" t="s">
        <v>365</v>
      </c>
      <c r="R1931">
        <v>0</v>
      </c>
      <c r="S1931" t="s">
        <v>7</v>
      </c>
      <c r="T1931">
        <v>273</v>
      </c>
      <c r="U1931" t="s">
        <v>651</v>
      </c>
      <c r="V1931" t="s">
        <v>4367</v>
      </c>
      <c r="W1931" t="s">
        <v>3924</v>
      </c>
      <c r="X1931">
        <v>9</v>
      </c>
      <c r="Y1931" t="s">
        <v>3925</v>
      </c>
      <c r="Z1931">
        <v>1</v>
      </c>
      <c r="AA1931" t="s">
        <v>922</v>
      </c>
      <c r="AB1931" t="s">
        <v>1653</v>
      </c>
      <c r="AC1931" s="3">
        <v>0.01</v>
      </c>
      <c r="AD1931" s="3">
        <v>0</v>
      </c>
      <c r="AE1931" s="3">
        <v>0</v>
      </c>
      <c r="AF1931" s="3">
        <v>110</v>
      </c>
      <c r="AG1931" s="3">
        <v>110</v>
      </c>
      <c r="AH1931" s="3">
        <v>100</v>
      </c>
      <c r="AI1931" s="3">
        <v>5088</v>
      </c>
      <c r="AJ1931" s="3">
        <v>0</v>
      </c>
      <c r="AK1931" s="3">
        <v>0</v>
      </c>
      <c r="AL1931" s="3">
        <v>3870</v>
      </c>
      <c r="AM1931" s="3">
        <v>0</v>
      </c>
      <c r="AN1931" s="3">
        <v>0</v>
      </c>
      <c r="AO1931" s="3">
        <v>4852</v>
      </c>
      <c r="AP1931" s="3">
        <v>0</v>
      </c>
      <c r="AQ1931" s="3">
        <v>0</v>
      </c>
      <c r="AR1931" s="3">
        <v>13920</v>
      </c>
      <c r="AS1931" s="3">
        <v>110</v>
      </c>
      <c r="AT1931" s="3">
        <v>0.79</v>
      </c>
      <c r="AU1931" s="1">
        <v>476731983</v>
      </c>
      <c r="AV1931" s="1">
        <v>476731982</v>
      </c>
      <c r="AW1931" s="3">
        <v>100</v>
      </c>
      <c r="AX1931" s="1">
        <v>5351481782</v>
      </c>
      <c r="AY1931" s="1">
        <v>5348629904</v>
      </c>
      <c r="AZ1931" s="3">
        <v>99.95</v>
      </c>
      <c r="BA1931" s="1">
        <v>24204658661</v>
      </c>
      <c r="BB1931" s="1">
        <v>0</v>
      </c>
      <c r="BC1931" s="3">
        <v>0</v>
      </c>
      <c r="BD1931" s="1">
        <v>6954065551</v>
      </c>
      <c r="BE1931" s="1">
        <v>0</v>
      </c>
      <c r="BF1931" s="3">
        <v>0</v>
      </c>
      <c r="BG1931" s="1">
        <v>18047987143</v>
      </c>
      <c r="BH1931" s="1">
        <v>0</v>
      </c>
      <c r="BI1931" s="3">
        <v>0</v>
      </c>
      <c r="BJ1931" s="1" t="s">
        <v>9</v>
      </c>
      <c r="BK1931" s="1" t="s">
        <v>9</v>
      </c>
      <c r="BL1931" s="3" t="s">
        <v>9</v>
      </c>
      <c r="BM1931" s="4">
        <f t="shared" si="361"/>
        <v>476.73198300000001</v>
      </c>
      <c r="BN1931" s="4">
        <f t="shared" si="362"/>
        <v>476.73198200000002</v>
      </c>
      <c r="BO1931" s="4">
        <f t="shared" si="363"/>
        <v>5351.4817819999998</v>
      </c>
      <c r="BP1931" s="4">
        <f t="shared" si="364"/>
        <v>5348.6299040000004</v>
      </c>
      <c r="BQ1931" s="4">
        <f t="shared" si="365"/>
        <v>24204.658661000001</v>
      </c>
      <c r="BR1931" s="4">
        <f t="shared" si="366"/>
        <v>0</v>
      </c>
      <c r="BS1931" s="4">
        <f t="shared" si="367"/>
        <v>6954.0655509999997</v>
      </c>
      <c r="BT1931" s="4">
        <f t="shared" si="368"/>
        <v>0</v>
      </c>
      <c r="BU1931" s="4">
        <f t="shared" si="369"/>
        <v>18047.987142999998</v>
      </c>
      <c r="BV1931" s="4">
        <f t="shared" si="370"/>
        <v>0</v>
      </c>
      <c r="BW1931" s="4">
        <f t="shared" si="371"/>
        <v>55034.92512</v>
      </c>
      <c r="BX1931" s="4">
        <f t="shared" si="372"/>
        <v>5825.3618860000006</v>
      </c>
      <c r="BY1931" t="s">
        <v>909</v>
      </c>
    </row>
    <row r="1932" spans="1:77" x14ac:dyDescent="0.25">
      <c r="A1932">
        <v>16</v>
      </c>
      <c r="B1932" t="s">
        <v>0</v>
      </c>
      <c r="C1932" t="s">
        <v>668</v>
      </c>
      <c r="D1932">
        <v>2021</v>
      </c>
      <c r="E1932" t="s">
        <v>1</v>
      </c>
      <c r="F1932" t="s">
        <v>2</v>
      </c>
      <c r="G1932">
        <v>2</v>
      </c>
      <c r="H1932" t="s">
        <v>3</v>
      </c>
      <c r="I1932" t="s">
        <v>714</v>
      </c>
      <c r="J1932" t="s">
        <v>642</v>
      </c>
      <c r="K1932" t="s">
        <v>851</v>
      </c>
      <c r="L1932" t="s">
        <v>797</v>
      </c>
      <c r="M1932" t="s">
        <v>798</v>
      </c>
      <c r="N1932" t="s">
        <v>720</v>
      </c>
      <c r="O1932" t="s">
        <v>52</v>
      </c>
      <c r="P1932" t="s">
        <v>760</v>
      </c>
      <c r="Q1932" t="s">
        <v>365</v>
      </c>
      <c r="R1932">
        <v>0</v>
      </c>
      <c r="S1932" t="s">
        <v>7</v>
      </c>
      <c r="T1932">
        <v>273</v>
      </c>
      <c r="U1932" t="s">
        <v>651</v>
      </c>
      <c r="V1932" t="s">
        <v>4367</v>
      </c>
      <c r="W1932" t="s">
        <v>3924</v>
      </c>
      <c r="X1932">
        <v>10</v>
      </c>
      <c r="Y1932" t="s">
        <v>3926</v>
      </c>
      <c r="Z1932">
        <v>1</v>
      </c>
      <c r="AA1932" t="s">
        <v>922</v>
      </c>
      <c r="AB1932" t="s">
        <v>1653</v>
      </c>
      <c r="AC1932" s="3">
        <v>0.01</v>
      </c>
      <c r="AD1932" s="3">
        <v>0</v>
      </c>
      <c r="AE1932" s="3">
        <v>0</v>
      </c>
      <c r="AF1932" s="3">
        <v>14701</v>
      </c>
      <c r="AG1932" s="3">
        <v>16550</v>
      </c>
      <c r="AH1932" s="3">
        <v>112.58</v>
      </c>
      <c r="AI1932" s="3">
        <v>19517</v>
      </c>
      <c r="AJ1932" s="3">
        <v>0</v>
      </c>
      <c r="AK1932" s="3">
        <v>0</v>
      </c>
      <c r="AL1932" s="3">
        <v>21317</v>
      </c>
      <c r="AM1932" s="3">
        <v>0</v>
      </c>
      <c r="AN1932" s="3">
        <v>0</v>
      </c>
      <c r="AO1932" s="3">
        <v>0</v>
      </c>
      <c r="AP1932" s="3">
        <v>0</v>
      </c>
      <c r="AQ1932" s="3">
        <v>0</v>
      </c>
      <c r="AR1932" s="3">
        <v>55535</v>
      </c>
      <c r="AS1932" s="3">
        <v>16550</v>
      </c>
      <c r="AT1932" s="3">
        <v>29.8</v>
      </c>
      <c r="AU1932" s="1">
        <v>9296339153</v>
      </c>
      <c r="AV1932" s="1">
        <v>7796826152</v>
      </c>
      <c r="AW1932" s="3">
        <v>83.87</v>
      </c>
      <c r="AX1932" s="1">
        <v>84796929754</v>
      </c>
      <c r="AY1932" s="1">
        <v>60460422699</v>
      </c>
      <c r="AZ1932" s="3">
        <v>71.3</v>
      </c>
      <c r="BA1932" s="1">
        <v>130918754492</v>
      </c>
      <c r="BB1932" s="1">
        <v>0</v>
      </c>
      <c r="BC1932" s="3">
        <v>0</v>
      </c>
      <c r="BD1932" s="1">
        <v>40480024036</v>
      </c>
      <c r="BE1932" s="1">
        <v>0</v>
      </c>
      <c r="BF1932" s="3">
        <v>0</v>
      </c>
      <c r="BG1932" s="1">
        <v>0</v>
      </c>
      <c r="BH1932" s="1">
        <v>0</v>
      </c>
      <c r="BI1932" s="3">
        <v>0</v>
      </c>
      <c r="BJ1932" s="1" t="s">
        <v>9</v>
      </c>
      <c r="BK1932" s="1" t="s">
        <v>9</v>
      </c>
      <c r="BL1932" s="3" t="s">
        <v>9</v>
      </c>
      <c r="BM1932" s="4">
        <f t="shared" si="361"/>
        <v>9296.3391530000008</v>
      </c>
      <c r="BN1932" s="4">
        <f t="shared" si="362"/>
        <v>7796.8261519999996</v>
      </c>
      <c r="BO1932" s="4">
        <f t="shared" si="363"/>
        <v>84796.929753999997</v>
      </c>
      <c r="BP1932" s="4">
        <f t="shared" si="364"/>
        <v>60460.422699000002</v>
      </c>
      <c r="BQ1932" s="4">
        <f t="shared" si="365"/>
        <v>130918.75449199999</v>
      </c>
      <c r="BR1932" s="4">
        <f t="shared" si="366"/>
        <v>0</v>
      </c>
      <c r="BS1932" s="4">
        <f t="shared" si="367"/>
        <v>40480.024036000003</v>
      </c>
      <c r="BT1932" s="4">
        <f t="shared" si="368"/>
        <v>0</v>
      </c>
      <c r="BU1932" s="4">
        <f t="shared" si="369"/>
        <v>0</v>
      </c>
      <c r="BV1932" s="4">
        <f t="shared" si="370"/>
        <v>0</v>
      </c>
      <c r="BW1932" s="4">
        <f t="shared" si="371"/>
        <v>265492.04743500001</v>
      </c>
      <c r="BX1932" s="4">
        <f t="shared" si="372"/>
        <v>68257.248850999997</v>
      </c>
      <c r="BY1932" t="s">
        <v>909</v>
      </c>
    </row>
    <row r="1933" spans="1:77" x14ac:dyDescent="0.25">
      <c r="A1933">
        <v>16</v>
      </c>
      <c r="B1933" t="s">
        <v>0</v>
      </c>
      <c r="C1933" t="s">
        <v>668</v>
      </c>
      <c r="D1933">
        <v>2021</v>
      </c>
      <c r="E1933" t="s">
        <v>1</v>
      </c>
      <c r="F1933" t="s">
        <v>2</v>
      </c>
      <c r="G1933">
        <v>2</v>
      </c>
      <c r="H1933" t="s">
        <v>3</v>
      </c>
      <c r="I1933" t="s">
        <v>714</v>
      </c>
      <c r="J1933" t="s">
        <v>642</v>
      </c>
      <c r="K1933" t="s">
        <v>851</v>
      </c>
      <c r="L1933" t="s">
        <v>797</v>
      </c>
      <c r="M1933" t="s">
        <v>798</v>
      </c>
      <c r="N1933" t="s">
        <v>720</v>
      </c>
      <c r="O1933" t="s">
        <v>52</v>
      </c>
      <c r="P1933" t="s">
        <v>760</v>
      </c>
      <c r="Q1933" t="s">
        <v>365</v>
      </c>
      <c r="R1933">
        <v>0</v>
      </c>
      <c r="S1933" t="s">
        <v>7</v>
      </c>
      <c r="T1933">
        <v>273</v>
      </c>
      <c r="U1933" t="s">
        <v>651</v>
      </c>
      <c r="V1933" t="s">
        <v>4367</v>
      </c>
      <c r="W1933" t="s">
        <v>3924</v>
      </c>
      <c r="X1933">
        <v>11</v>
      </c>
      <c r="Y1933" t="s">
        <v>3927</v>
      </c>
      <c r="Z1933">
        <v>1</v>
      </c>
      <c r="AA1933" t="s">
        <v>922</v>
      </c>
      <c r="AB1933" t="s">
        <v>1653</v>
      </c>
      <c r="AC1933" s="3">
        <v>0.01</v>
      </c>
      <c r="AD1933" s="3">
        <v>0</v>
      </c>
      <c r="AE1933" s="3">
        <v>0</v>
      </c>
      <c r="AF1933" s="3">
        <v>0.01</v>
      </c>
      <c r="AG1933" s="3">
        <v>0</v>
      </c>
      <c r="AH1933" s="3">
        <v>0</v>
      </c>
      <c r="AI1933" s="3">
        <v>1.99</v>
      </c>
      <c r="AJ1933" s="3">
        <v>0</v>
      </c>
      <c r="AK1933" s="3">
        <v>0</v>
      </c>
      <c r="AL1933" s="3">
        <v>0</v>
      </c>
      <c r="AM1933" s="3">
        <v>0</v>
      </c>
      <c r="AN1933" s="3">
        <v>0</v>
      </c>
      <c r="AO1933" s="3">
        <v>0</v>
      </c>
      <c r="AP1933" s="3">
        <v>0</v>
      </c>
      <c r="AQ1933" s="3">
        <v>0</v>
      </c>
      <c r="AR1933" s="3">
        <v>2</v>
      </c>
      <c r="AS1933" s="3">
        <v>0</v>
      </c>
      <c r="AT1933" s="3">
        <v>0</v>
      </c>
      <c r="AU1933" s="1">
        <v>1158487684</v>
      </c>
      <c r="AV1933" s="1">
        <v>0</v>
      </c>
      <c r="AW1933" s="3">
        <v>0</v>
      </c>
      <c r="AX1933" s="1">
        <v>5873214760</v>
      </c>
      <c r="AY1933" s="1">
        <v>5471261861</v>
      </c>
      <c r="AZ1933" s="3">
        <v>93.16</v>
      </c>
      <c r="BA1933" s="1">
        <v>41657662847</v>
      </c>
      <c r="BB1933" s="1">
        <v>0</v>
      </c>
      <c r="BC1933" s="3">
        <v>0</v>
      </c>
      <c r="BD1933" s="1">
        <v>0</v>
      </c>
      <c r="BE1933" s="1">
        <v>0</v>
      </c>
      <c r="BF1933" s="3">
        <v>0</v>
      </c>
      <c r="BG1933" s="1">
        <v>0</v>
      </c>
      <c r="BH1933" s="1">
        <v>0</v>
      </c>
      <c r="BI1933" s="3">
        <v>0</v>
      </c>
      <c r="BJ1933" s="1" t="s">
        <v>9</v>
      </c>
      <c r="BK1933" s="1" t="s">
        <v>9</v>
      </c>
      <c r="BL1933" s="3" t="s">
        <v>9</v>
      </c>
      <c r="BM1933" s="4">
        <f t="shared" si="361"/>
        <v>1158.4876839999999</v>
      </c>
      <c r="BN1933" s="4">
        <f t="shared" si="362"/>
        <v>0</v>
      </c>
      <c r="BO1933" s="4">
        <f t="shared" si="363"/>
        <v>5873.2147599999998</v>
      </c>
      <c r="BP1933" s="4">
        <f t="shared" si="364"/>
        <v>5471.261861</v>
      </c>
      <c r="BQ1933" s="4">
        <f t="shared" si="365"/>
        <v>41657.662847</v>
      </c>
      <c r="BR1933" s="4">
        <f t="shared" si="366"/>
        <v>0</v>
      </c>
      <c r="BS1933" s="4">
        <f t="shared" si="367"/>
        <v>0</v>
      </c>
      <c r="BT1933" s="4">
        <f t="shared" si="368"/>
        <v>0</v>
      </c>
      <c r="BU1933" s="4">
        <f t="shared" si="369"/>
        <v>0</v>
      </c>
      <c r="BV1933" s="4">
        <f t="shared" si="370"/>
        <v>0</v>
      </c>
      <c r="BW1933" s="4">
        <f t="shared" si="371"/>
        <v>48689.365291000002</v>
      </c>
      <c r="BX1933" s="4">
        <f t="shared" si="372"/>
        <v>5471.261861</v>
      </c>
      <c r="BY1933" t="s">
        <v>909</v>
      </c>
    </row>
    <row r="1934" spans="1:77" x14ac:dyDescent="0.25">
      <c r="A1934">
        <v>16</v>
      </c>
      <c r="B1934" t="s">
        <v>0</v>
      </c>
      <c r="C1934" t="s">
        <v>668</v>
      </c>
      <c r="D1934">
        <v>2021</v>
      </c>
      <c r="E1934" t="s">
        <v>1</v>
      </c>
      <c r="F1934" t="s">
        <v>2</v>
      </c>
      <c r="G1934">
        <v>2</v>
      </c>
      <c r="H1934" t="s">
        <v>3</v>
      </c>
      <c r="I1934" t="s">
        <v>714</v>
      </c>
      <c r="J1934" t="s">
        <v>642</v>
      </c>
      <c r="K1934" t="s">
        <v>851</v>
      </c>
      <c r="L1934" t="s">
        <v>797</v>
      </c>
      <c r="M1934" t="s">
        <v>798</v>
      </c>
      <c r="N1934" t="s">
        <v>720</v>
      </c>
      <c r="O1934" t="s">
        <v>52</v>
      </c>
      <c r="P1934" t="s">
        <v>760</v>
      </c>
      <c r="Q1934" t="s">
        <v>365</v>
      </c>
      <c r="R1934">
        <v>0</v>
      </c>
      <c r="S1934" t="s">
        <v>7</v>
      </c>
      <c r="T1934">
        <v>273</v>
      </c>
      <c r="U1934" t="s">
        <v>651</v>
      </c>
      <c r="V1934" t="s">
        <v>4368</v>
      </c>
      <c r="W1934" t="s">
        <v>3928</v>
      </c>
      <c r="X1934">
        <v>8</v>
      </c>
      <c r="Y1934" t="s">
        <v>3929</v>
      </c>
      <c r="Z1934">
        <v>1</v>
      </c>
      <c r="AA1934" t="s">
        <v>922</v>
      </c>
      <c r="AB1934" t="s">
        <v>1653</v>
      </c>
      <c r="AC1934" s="3">
        <v>0.01</v>
      </c>
      <c r="AD1934" s="3">
        <v>0</v>
      </c>
      <c r="AE1934" s="3">
        <v>0</v>
      </c>
      <c r="AF1934" s="3">
        <v>2095</v>
      </c>
      <c r="AG1934" s="3">
        <v>2490</v>
      </c>
      <c r="AH1934" s="3">
        <v>118.85</v>
      </c>
      <c r="AI1934" s="3">
        <v>2405</v>
      </c>
      <c r="AJ1934" s="3">
        <v>0</v>
      </c>
      <c r="AK1934" s="3">
        <v>0</v>
      </c>
      <c r="AL1934" s="3">
        <v>0</v>
      </c>
      <c r="AM1934" s="3">
        <v>0</v>
      </c>
      <c r="AN1934" s="3">
        <v>0</v>
      </c>
      <c r="AO1934" s="3">
        <v>0</v>
      </c>
      <c r="AP1934" s="3">
        <v>0</v>
      </c>
      <c r="AQ1934" s="3">
        <v>0</v>
      </c>
      <c r="AR1934" s="3">
        <v>4500</v>
      </c>
      <c r="AS1934" s="3">
        <v>2490</v>
      </c>
      <c r="AT1934" s="3">
        <v>55.33</v>
      </c>
      <c r="AU1934" s="1">
        <v>7467405081</v>
      </c>
      <c r="AV1934" s="1">
        <v>725117949</v>
      </c>
      <c r="AW1934" s="3">
        <v>9.7100000000000009</v>
      </c>
      <c r="AX1934" s="1">
        <v>2174461589</v>
      </c>
      <c r="AY1934" s="1">
        <v>2174461589</v>
      </c>
      <c r="AZ1934" s="3">
        <v>100</v>
      </c>
      <c r="BA1934" s="1">
        <v>15601780147</v>
      </c>
      <c r="BB1934" s="1">
        <v>0</v>
      </c>
      <c r="BC1934" s="3">
        <v>0</v>
      </c>
      <c r="BD1934" s="1">
        <v>0</v>
      </c>
      <c r="BE1934" s="1">
        <v>0</v>
      </c>
      <c r="BF1934" s="3">
        <v>0</v>
      </c>
      <c r="BG1934" s="1">
        <v>0</v>
      </c>
      <c r="BH1934" s="1">
        <v>0</v>
      </c>
      <c r="BI1934" s="3">
        <v>0</v>
      </c>
      <c r="BJ1934" s="1" t="s">
        <v>9</v>
      </c>
      <c r="BK1934" s="1" t="s">
        <v>9</v>
      </c>
      <c r="BL1934" s="3" t="s">
        <v>9</v>
      </c>
      <c r="BM1934" s="4">
        <f t="shared" si="361"/>
        <v>7467.4050809999999</v>
      </c>
      <c r="BN1934" s="4">
        <f t="shared" si="362"/>
        <v>725.11794899999995</v>
      </c>
      <c r="BO1934" s="4">
        <f t="shared" si="363"/>
        <v>2174.461589</v>
      </c>
      <c r="BP1934" s="4">
        <f t="shared" si="364"/>
        <v>2174.461589</v>
      </c>
      <c r="BQ1934" s="4">
        <f t="shared" si="365"/>
        <v>15601.780146999999</v>
      </c>
      <c r="BR1934" s="4">
        <f t="shared" si="366"/>
        <v>0</v>
      </c>
      <c r="BS1934" s="4">
        <f t="shared" si="367"/>
        <v>0</v>
      </c>
      <c r="BT1934" s="4">
        <f t="shared" si="368"/>
        <v>0</v>
      </c>
      <c r="BU1934" s="4">
        <f t="shared" si="369"/>
        <v>0</v>
      </c>
      <c r="BV1934" s="4">
        <f t="shared" si="370"/>
        <v>0</v>
      </c>
      <c r="BW1934" s="4">
        <f t="shared" si="371"/>
        <v>25243.646817000001</v>
      </c>
      <c r="BX1934" s="4">
        <f t="shared" si="372"/>
        <v>2899.579538</v>
      </c>
      <c r="BY1934" t="s">
        <v>909</v>
      </c>
    </row>
    <row r="1935" spans="1:77" x14ac:dyDescent="0.25">
      <c r="A1935">
        <v>16</v>
      </c>
      <c r="B1935" t="s">
        <v>0</v>
      </c>
      <c r="C1935" t="s">
        <v>668</v>
      </c>
      <c r="D1935">
        <v>2021</v>
      </c>
      <c r="E1935" t="s">
        <v>1</v>
      </c>
      <c r="F1935" t="s">
        <v>2</v>
      </c>
      <c r="G1935">
        <v>2</v>
      </c>
      <c r="H1935" t="s">
        <v>3</v>
      </c>
      <c r="I1935" t="s">
        <v>714</v>
      </c>
      <c r="J1935" t="s">
        <v>642</v>
      </c>
      <c r="K1935" t="s">
        <v>851</v>
      </c>
      <c r="L1935" t="s">
        <v>797</v>
      </c>
      <c r="M1935" t="s">
        <v>798</v>
      </c>
      <c r="N1935" t="s">
        <v>720</v>
      </c>
      <c r="O1935" t="s">
        <v>52</v>
      </c>
      <c r="P1935" t="s">
        <v>760</v>
      </c>
      <c r="Q1935" t="s">
        <v>365</v>
      </c>
      <c r="R1935">
        <v>0</v>
      </c>
      <c r="S1935" t="s">
        <v>7</v>
      </c>
      <c r="T1935">
        <v>273</v>
      </c>
      <c r="U1935" t="s">
        <v>651</v>
      </c>
      <c r="V1935" t="s">
        <v>4368</v>
      </c>
      <c r="W1935" t="s">
        <v>3928</v>
      </c>
      <c r="X1935">
        <v>9</v>
      </c>
      <c r="Y1935" t="s">
        <v>3930</v>
      </c>
      <c r="Z1935">
        <v>1</v>
      </c>
      <c r="AA1935" t="s">
        <v>922</v>
      </c>
      <c r="AB1935" t="s">
        <v>1653</v>
      </c>
      <c r="AC1935" s="3">
        <v>0.01</v>
      </c>
      <c r="AD1935" s="3">
        <v>0</v>
      </c>
      <c r="AE1935" s="3">
        <v>0</v>
      </c>
      <c r="AF1935" s="3">
        <v>11439</v>
      </c>
      <c r="AG1935" s="3">
        <v>10900</v>
      </c>
      <c r="AH1935" s="3">
        <v>95.29</v>
      </c>
      <c r="AI1935" s="3">
        <v>7713</v>
      </c>
      <c r="AJ1935" s="3">
        <v>0</v>
      </c>
      <c r="AK1935" s="3">
        <v>0</v>
      </c>
      <c r="AL1935" s="3">
        <v>1000</v>
      </c>
      <c r="AM1935" s="3">
        <v>0</v>
      </c>
      <c r="AN1935" s="3">
        <v>0</v>
      </c>
      <c r="AO1935" s="3">
        <v>1872</v>
      </c>
      <c r="AP1935" s="3">
        <v>0</v>
      </c>
      <c r="AQ1935" s="3">
        <v>0</v>
      </c>
      <c r="AR1935" s="3">
        <v>22024</v>
      </c>
      <c r="AS1935" s="3">
        <v>10900</v>
      </c>
      <c r="AT1935" s="3">
        <v>49.49</v>
      </c>
      <c r="AU1935" s="1">
        <v>2991728980</v>
      </c>
      <c r="AV1935" s="1">
        <v>2881135883</v>
      </c>
      <c r="AW1935" s="3">
        <v>96.3</v>
      </c>
      <c r="AX1935" s="1">
        <v>29891960231</v>
      </c>
      <c r="AY1935" s="1">
        <v>26903668914</v>
      </c>
      <c r="AZ1935" s="3">
        <v>90</v>
      </c>
      <c r="BA1935" s="1">
        <v>59922670390</v>
      </c>
      <c r="BB1935" s="1">
        <v>0</v>
      </c>
      <c r="BC1935" s="3">
        <v>0</v>
      </c>
      <c r="BD1935" s="1">
        <v>24739889481</v>
      </c>
      <c r="BE1935" s="1">
        <v>0</v>
      </c>
      <c r="BF1935" s="3">
        <v>0</v>
      </c>
      <c r="BG1935" s="1">
        <v>9276938846</v>
      </c>
      <c r="BH1935" s="1">
        <v>0</v>
      </c>
      <c r="BI1935" s="3">
        <v>0</v>
      </c>
      <c r="BJ1935" s="1" t="s">
        <v>9</v>
      </c>
      <c r="BK1935" s="1" t="s">
        <v>9</v>
      </c>
      <c r="BL1935" s="3" t="s">
        <v>9</v>
      </c>
      <c r="BM1935" s="4">
        <f t="shared" si="361"/>
        <v>2991.7289799999999</v>
      </c>
      <c r="BN1935" s="4">
        <f t="shared" si="362"/>
        <v>2881.1358829999999</v>
      </c>
      <c r="BO1935" s="4">
        <f t="shared" si="363"/>
        <v>29891.960231000001</v>
      </c>
      <c r="BP1935" s="4">
        <f t="shared" si="364"/>
        <v>26903.668914000002</v>
      </c>
      <c r="BQ1935" s="4">
        <f t="shared" si="365"/>
        <v>59922.670389999999</v>
      </c>
      <c r="BR1935" s="4">
        <f t="shared" si="366"/>
        <v>0</v>
      </c>
      <c r="BS1935" s="4">
        <f t="shared" si="367"/>
        <v>24739.889480999998</v>
      </c>
      <c r="BT1935" s="4">
        <f t="shared" si="368"/>
        <v>0</v>
      </c>
      <c r="BU1935" s="4">
        <f t="shared" si="369"/>
        <v>9276.9388459999991</v>
      </c>
      <c r="BV1935" s="4">
        <f t="shared" si="370"/>
        <v>0</v>
      </c>
      <c r="BW1935" s="4">
        <f t="shared" si="371"/>
        <v>126823.187928</v>
      </c>
      <c r="BX1935" s="4">
        <f t="shared" si="372"/>
        <v>29784.804797000001</v>
      </c>
      <c r="BY1935" t="s">
        <v>909</v>
      </c>
    </row>
    <row r="1936" spans="1:77" x14ac:dyDescent="0.25">
      <c r="A1936">
        <v>16</v>
      </c>
      <c r="B1936" t="s">
        <v>0</v>
      </c>
      <c r="C1936" t="s">
        <v>668</v>
      </c>
      <c r="D1936">
        <v>2021</v>
      </c>
      <c r="E1936" t="s">
        <v>1</v>
      </c>
      <c r="F1936" t="s">
        <v>2</v>
      </c>
      <c r="G1936">
        <v>2</v>
      </c>
      <c r="H1936" t="s">
        <v>3</v>
      </c>
      <c r="I1936" t="s">
        <v>714</v>
      </c>
      <c r="J1936" t="s">
        <v>642</v>
      </c>
      <c r="K1936" t="s">
        <v>851</v>
      </c>
      <c r="L1936" t="s">
        <v>797</v>
      </c>
      <c r="M1936" t="s">
        <v>798</v>
      </c>
      <c r="N1936" t="s">
        <v>720</v>
      </c>
      <c r="O1936" t="s">
        <v>52</v>
      </c>
      <c r="P1936" t="s">
        <v>760</v>
      </c>
      <c r="Q1936" t="s">
        <v>365</v>
      </c>
      <c r="R1936">
        <v>0</v>
      </c>
      <c r="S1936" t="s">
        <v>7</v>
      </c>
      <c r="T1936">
        <v>273</v>
      </c>
      <c r="U1936" t="s">
        <v>651</v>
      </c>
      <c r="V1936" t="s">
        <v>4368</v>
      </c>
      <c r="W1936" t="s">
        <v>3928</v>
      </c>
      <c r="X1936">
        <v>10</v>
      </c>
      <c r="Y1936" t="s">
        <v>3931</v>
      </c>
      <c r="Z1936">
        <v>1</v>
      </c>
      <c r="AA1936" t="s">
        <v>922</v>
      </c>
      <c r="AB1936" t="s">
        <v>1653</v>
      </c>
      <c r="AC1936" s="3">
        <v>0.01</v>
      </c>
      <c r="AD1936" s="3">
        <v>0</v>
      </c>
      <c r="AE1936" s="3">
        <v>0</v>
      </c>
      <c r="AF1936" s="3">
        <v>62</v>
      </c>
      <c r="AG1936" s="3">
        <v>47</v>
      </c>
      <c r="AH1936" s="3">
        <v>75.81</v>
      </c>
      <c r="AI1936" s="3">
        <v>89</v>
      </c>
      <c r="AJ1936" s="3">
        <v>0</v>
      </c>
      <c r="AK1936" s="3">
        <v>0</v>
      </c>
      <c r="AL1936" s="3">
        <v>94</v>
      </c>
      <c r="AM1936" s="3">
        <v>0</v>
      </c>
      <c r="AN1936" s="3">
        <v>0</v>
      </c>
      <c r="AO1936" s="3">
        <v>0</v>
      </c>
      <c r="AP1936" s="3">
        <v>0</v>
      </c>
      <c r="AQ1936" s="3">
        <v>0</v>
      </c>
      <c r="AR1936" s="3">
        <v>245</v>
      </c>
      <c r="AS1936" s="3">
        <v>47</v>
      </c>
      <c r="AT1936" s="3">
        <v>19.18</v>
      </c>
      <c r="AU1936" s="1">
        <v>405980000</v>
      </c>
      <c r="AV1936" s="1">
        <v>0</v>
      </c>
      <c r="AW1936" s="3">
        <v>0</v>
      </c>
      <c r="AX1936" s="1">
        <v>3112143550</v>
      </c>
      <c r="AY1936" s="1">
        <v>2759996933</v>
      </c>
      <c r="AZ1936" s="3">
        <v>88.68</v>
      </c>
      <c r="BA1936" s="1">
        <v>1342717463</v>
      </c>
      <c r="BB1936" s="1">
        <v>0</v>
      </c>
      <c r="BC1936" s="3">
        <v>0</v>
      </c>
      <c r="BD1936" s="1">
        <v>2752078876</v>
      </c>
      <c r="BE1936" s="1">
        <v>0</v>
      </c>
      <c r="BF1936" s="3">
        <v>0</v>
      </c>
      <c r="BG1936" s="1">
        <v>0</v>
      </c>
      <c r="BH1936" s="1">
        <v>0</v>
      </c>
      <c r="BI1936" s="3">
        <v>0</v>
      </c>
      <c r="BJ1936" s="1" t="s">
        <v>9</v>
      </c>
      <c r="BK1936" s="1" t="s">
        <v>9</v>
      </c>
      <c r="BL1936" s="3" t="s">
        <v>9</v>
      </c>
      <c r="BM1936" s="4">
        <f t="shared" si="361"/>
        <v>405.98</v>
      </c>
      <c r="BN1936" s="4">
        <f t="shared" si="362"/>
        <v>0</v>
      </c>
      <c r="BO1936" s="4">
        <f t="shared" si="363"/>
        <v>3112.1435499999998</v>
      </c>
      <c r="BP1936" s="4">
        <f t="shared" si="364"/>
        <v>2759.9969329999999</v>
      </c>
      <c r="BQ1936" s="4">
        <f t="shared" si="365"/>
        <v>1342.717463</v>
      </c>
      <c r="BR1936" s="4">
        <f t="shared" si="366"/>
        <v>0</v>
      </c>
      <c r="BS1936" s="4">
        <f t="shared" si="367"/>
        <v>2752.078876</v>
      </c>
      <c r="BT1936" s="4">
        <f t="shared" si="368"/>
        <v>0</v>
      </c>
      <c r="BU1936" s="4">
        <f t="shared" si="369"/>
        <v>0</v>
      </c>
      <c r="BV1936" s="4">
        <f t="shared" si="370"/>
        <v>0</v>
      </c>
      <c r="BW1936" s="4">
        <f t="shared" si="371"/>
        <v>7612.9198889999989</v>
      </c>
      <c r="BX1936" s="4">
        <f t="shared" si="372"/>
        <v>2759.9969329999999</v>
      </c>
      <c r="BY1936" t="s">
        <v>909</v>
      </c>
    </row>
    <row r="1937" spans="1:77" x14ac:dyDescent="0.25">
      <c r="A1937">
        <v>16</v>
      </c>
      <c r="B1937" t="s">
        <v>0</v>
      </c>
      <c r="C1937" t="s">
        <v>668</v>
      </c>
      <c r="D1937">
        <v>2021</v>
      </c>
      <c r="E1937" t="s">
        <v>1</v>
      </c>
      <c r="F1937" t="s">
        <v>2</v>
      </c>
      <c r="G1937">
        <v>2</v>
      </c>
      <c r="H1937" t="s">
        <v>3</v>
      </c>
      <c r="I1937" t="s">
        <v>714</v>
      </c>
      <c r="J1937" t="s">
        <v>642</v>
      </c>
      <c r="K1937" t="s">
        <v>851</v>
      </c>
      <c r="L1937" t="s">
        <v>797</v>
      </c>
      <c r="M1937" t="s">
        <v>798</v>
      </c>
      <c r="N1937" t="s">
        <v>720</v>
      </c>
      <c r="O1937" t="s">
        <v>52</v>
      </c>
      <c r="P1937" t="s">
        <v>760</v>
      </c>
      <c r="Q1937" t="s">
        <v>365</v>
      </c>
      <c r="R1937">
        <v>0</v>
      </c>
      <c r="S1937" t="s">
        <v>7</v>
      </c>
      <c r="T1937">
        <v>273</v>
      </c>
      <c r="U1937" t="s">
        <v>651</v>
      </c>
      <c r="V1937" t="s">
        <v>4369</v>
      </c>
      <c r="W1937" t="s">
        <v>3932</v>
      </c>
      <c r="X1937">
        <v>8</v>
      </c>
      <c r="Y1937" t="s">
        <v>3933</v>
      </c>
      <c r="Z1937">
        <v>1</v>
      </c>
      <c r="AA1937" t="s">
        <v>922</v>
      </c>
      <c r="AB1937" t="s">
        <v>1653</v>
      </c>
      <c r="AC1937" s="3">
        <v>0.01</v>
      </c>
      <c r="AD1937" s="3">
        <v>0</v>
      </c>
      <c r="AE1937" s="3">
        <v>0</v>
      </c>
      <c r="AF1937" s="3">
        <v>500.01</v>
      </c>
      <c r="AG1937" s="3">
        <v>500</v>
      </c>
      <c r="AH1937" s="3">
        <v>100</v>
      </c>
      <c r="AI1937" s="3">
        <v>2220</v>
      </c>
      <c r="AJ1937" s="3">
        <v>0</v>
      </c>
      <c r="AK1937" s="3">
        <v>0</v>
      </c>
      <c r="AL1937" s="3">
        <v>4919.99</v>
      </c>
      <c r="AM1937" s="3">
        <v>0</v>
      </c>
      <c r="AN1937" s="3">
        <v>0</v>
      </c>
      <c r="AO1937" s="3">
        <v>0</v>
      </c>
      <c r="AP1937" s="3">
        <v>0</v>
      </c>
      <c r="AQ1937" s="3">
        <v>0</v>
      </c>
      <c r="AR1937" s="3">
        <v>7640</v>
      </c>
      <c r="AS1937" s="3">
        <v>500</v>
      </c>
      <c r="AT1937" s="3">
        <v>6.54</v>
      </c>
      <c r="AU1937" s="1">
        <v>4348406602</v>
      </c>
      <c r="AV1937" s="1">
        <v>4159912759</v>
      </c>
      <c r="AW1937" s="3">
        <v>95.67</v>
      </c>
      <c r="AX1937" s="1">
        <v>1868190554</v>
      </c>
      <c r="AY1937" s="1">
        <v>1049396834</v>
      </c>
      <c r="AZ1937" s="3">
        <v>56.17</v>
      </c>
      <c r="BA1937" s="1">
        <v>13661543000</v>
      </c>
      <c r="BB1937" s="1">
        <v>0</v>
      </c>
      <c r="BC1937" s="3">
        <v>0</v>
      </c>
      <c r="BD1937" s="1">
        <v>467670453</v>
      </c>
      <c r="BE1937" s="1">
        <v>0</v>
      </c>
      <c r="BF1937" s="3">
        <v>0</v>
      </c>
      <c r="BG1937" s="1">
        <v>0</v>
      </c>
      <c r="BH1937" s="1">
        <v>0</v>
      </c>
      <c r="BI1937" s="3">
        <v>0</v>
      </c>
      <c r="BJ1937" s="1" t="s">
        <v>9</v>
      </c>
      <c r="BK1937" s="1" t="s">
        <v>9</v>
      </c>
      <c r="BL1937" s="3" t="s">
        <v>9</v>
      </c>
      <c r="BM1937" s="4">
        <f t="shared" si="361"/>
        <v>4348.406602</v>
      </c>
      <c r="BN1937" s="4">
        <f t="shared" si="362"/>
        <v>4159.9127589999998</v>
      </c>
      <c r="BO1937" s="4">
        <f t="shared" si="363"/>
        <v>1868.190554</v>
      </c>
      <c r="BP1937" s="4">
        <f t="shared" si="364"/>
        <v>1049.3968339999999</v>
      </c>
      <c r="BQ1937" s="4">
        <f t="shared" si="365"/>
        <v>13661.543</v>
      </c>
      <c r="BR1937" s="4">
        <f t="shared" si="366"/>
        <v>0</v>
      </c>
      <c r="BS1937" s="4">
        <f t="shared" si="367"/>
        <v>467.67045300000001</v>
      </c>
      <c r="BT1937" s="4">
        <f t="shared" si="368"/>
        <v>0</v>
      </c>
      <c r="BU1937" s="4">
        <f t="shared" si="369"/>
        <v>0</v>
      </c>
      <c r="BV1937" s="4">
        <f t="shared" si="370"/>
        <v>0</v>
      </c>
      <c r="BW1937" s="4">
        <f t="shared" si="371"/>
        <v>20345.810609</v>
      </c>
      <c r="BX1937" s="4">
        <f t="shared" si="372"/>
        <v>5209.3095929999999</v>
      </c>
      <c r="BY1937" t="s">
        <v>909</v>
      </c>
    </row>
    <row r="1938" spans="1:77" x14ac:dyDescent="0.25">
      <c r="A1938">
        <v>16</v>
      </c>
      <c r="B1938" t="s">
        <v>0</v>
      </c>
      <c r="C1938" t="s">
        <v>668</v>
      </c>
      <c r="D1938">
        <v>2021</v>
      </c>
      <c r="E1938" t="s">
        <v>1</v>
      </c>
      <c r="F1938" t="s">
        <v>2</v>
      </c>
      <c r="G1938">
        <v>2</v>
      </c>
      <c r="H1938" t="s">
        <v>3</v>
      </c>
      <c r="I1938" t="s">
        <v>714</v>
      </c>
      <c r="J1938" t="s">
        <v>642</v>
      </c>
      <c r="K1938" t="s">
        <v>851</v>
      </c>
      <c r="L1938" t="s">
        <v>797</v>
      </c>
      <c r="M1938" t="s">
        <v>798</v>
      </c>
      <c r="N1938" t="s">
        <v>720</v>
      </c>
      <c r="O1938" t="s">
        <v>52</v>
      </c>
      <c r="P1938" t="s">
        <v>760</v>
      </c>
      <c r="Q1938" t="s">
        <v>365</v>
      </c>
      <c r="R1938">
        <v>0</v>
      </c>
      <c r="S1938" t="s">
        <v>7</v>
      </c>
      <c r="T1938">
        <v>273</v>
      </c>
      <c r="U1938" t="s">
        <v>651</v>
      </c>
      <c r="V1938" t="s">
        <v>4370</v>
      </c>
      <c r="W1938" t="s">
        <v>3934</v>
      </c>
      <c r="X1938">
        <v>4</v>
      </c>
      <c r="Y1938" t="s">
        <v>3935</v>
      </c>
      <c r="Z1938">
        <v>1</v>
      </c>
      <c r="AA1938" t="s">
        <v>922</v>
      </c>
      <c r="AB1938" t="s">
        <v>1653</v>
      </c>
      <c r="AC1938" s="3">
        <v>0.01</v>
      </c>
      <c r="AD1938" s="3">
        <v>0</v>
      </c>
      <c r="AE1938" s="3">
        <v>0</v>
      </c>
      <c r="AF1938" s="3">
        <v>1920.01</v>
      </c>
      <c r="AG1938" s="3">
        <v>1920</v>
      </c>
      <c r="AH1938" s="3">
        <v>100</v>
      </c>
      <c r="AI1938" s="3">
        <v>1600</v>
      </c>
      <c r="AJ1938" s="3">
        <v>0</v>
      </c>
      <c r="AK1938" s="3">
        <v>0</v>
      </c>
      <c r="AL1938" s="3">
        <v>5864</v>
      </c>
      <c r="AM1938" s="3">
        <v>0</v>
      </c>
      <c r="AN1938" s="3">
        <v>0</v>
      </c>
      <c r="AO1938" s="3">
        <v>3469.99</v>
      </c>
      <c r="AP1938" s="3">
        <v>0</v>
      </c>
      <c r="AQ1938" s="3">
        <v>0</v>
      </c>
      <c r="AR1938" s="3">
        <v>12854</v>
      </c>
      <c r="AS1938" s="3">
        <v>1920</v>
      </c>
      <c r="AT1938" s="3">
        <v>14.94</v>
      </c>
      <c r="AU1938" s="1">
        <v>5997702192</v>
      </c>
      <c r="AV1938" s="1">
        <v>424540413</v>
      </c>
      <c r="AW1938" s="3">
        <v>7.08</v>
      </c>
      <c r="AX1938" s="1">
        <v>3316138537</v>
      </c>
      <c r="AY1938" s="1">
        <v>3316138537</v>
      </c>
      <c r="AZ1938" s="3">
        <v>100</v>
      </c>
      <c r="BA1938" s="1">
        <v>6023129215</v>
      </c>
      <c r="BB1938" s="1">
        <v>0</v>
      </c>
      <c r="BC1938" s="3">
        <v>0</v>
      </c>
      <c r="BD1938" s="1">
        <v>49975976841</v>
      </c>
      <c r="BE1938" s="1">
        <v>0</v>
      </c>
      <c r="BF1938" s="3">
        <v>0</v>
      </c>
      <c r="BG1938" s="1">
        <v>51240067642</v>
      </c>
      <c r="BH1938" s="1">
        <v>0</v>
      </c>
      <c r="BI1938" s="3">
        <v>0</v>
      </c>
      <c r="BJ1938" s="1" t="s">
        <v>9</v>
      </c>
      <c r="BK1938" s="1" t="s">
        <v>9</v>
      </c>
      <c r="BL1938" s="3" t="s">
        <v>9</v>
      </c>
      <c r="BM1938" s="4">
        <f t="shared" si="361"/>
        <v>5997.7021919999997</v>
      </c>
      <c r="BN1938" s="4">
        <f t="shared" si="362"/>
        <v>424.540413</v>
      </c>
      <c r="BO1938" s="4">
        <f t="shared" si="363"/>
        <v>3316.1385369999998</v>
      </c>
      <c r="BP1938" s="4">
        <f t="shared" si="364"/>
        <v>3316.1385369999998</v>
      </c>
      <c r="BQ1938" s="4">
        <f t="shared" si="365"/>
        <v>6023.1292149999999</v>
      </c>
      <c r="BR1938" s="4">
        <f t="shared" si="366"/>
        <v>0</v>
      </c>
      <c r="BS1938" s="4">
        <f t="shared" si="367"/>
        <v>49975.976841000003</v>
      </c>
      <c r="BT1938" s="4">
        <f t="shared" si="368"/>
        <v>0</v>
      </c>
      <c r="BU1938" s="4">
        <f t="shared" si="369"/>
        <v>51240.067642000002</v>
      </c>
      <c r="BV1938" s="4">
        <f t="shared" si="370"/>
        <v>0</v>
      </c>
      <c r="BW1938" s="4">
        <f t="shared" si="371"/>
        <v>116553.01442700002</v>
      </c>
      <c r="BX1938" s="4">
        <f t="shared" si="372"/>
        <v>3740.67895</v>
      </c>
      <c r="BY1938" t="s">
        <v>909</v>
      </c>
    </row>
    <row r="1939" spans="1:77" x14ac:dyDescent="0.25">
      <c r="A1939">
        <v>16</v>
      </c>
      <c r="B1939" t="s">
        <v>0</v>
      </c>
      <c r="C1939" t="s">
        <v>668</v>
      </c>
      <c r="D1939">
        <v>2021</v>
      </c>
      <c r="E1939" t="s">
        <v>1</v>
      </c>
      <c r="F1939" t="s">
        <v>2</v>
      </c>
      <c r="G1939">
        <v>2</v>
      </c>
      <c r="H1939" t="s">
        <v>3</v>
      </c>
      <c r="I1939" t="s">
        <v>714</v>
      </c>
      <c r="J1939" t="s">
        <v>642</v>
      </c>
      <c r="K1939" t="s">
        <v>851</v>
      </c>
      <c r="L1939" t="s">
        <v>797</v>
      </c>
      <c r="M1939" t="s">
        <v>798</v>
      </c>
      <c r="N1939" t="s">
        <v>720</v>
      </c>
      <c r="O1939" t="s">
        <v>52</v>
      </c>
      <c r="P1939" t="s">
        <v>760</v>
      </c>
      <c r="Q1939" t="s">
        <v>365</v>
      </c>
      <c r="R1939">
        <v>0</v>
      </c>
      <c r="S1939" t="s">
        <v>7</v>
      </c>
      <c r="T1939">
        <v>273</v>
      </c>
      <c r="U1939" t="s">
        <v>651</v>
      </c>
      <c r="V1939" t="s">
        <v>4370</v>
      </c>
      <c r="W1939" t="s">
        <v>3934</v>
      </c>
      <c r="X1939">
        <v>5</v>
      </c>
      <c r="Y1939" t="s">
        <v>3936</v>
      </c>
      <c r="Z1939">
        <v>1</v>
      </c>
      <c r="AA1939" t="s">
        <v>922</v>
      </c>
      <c r="AB1939" t="s">
        <v>1653</v>
      </c>
      <c r="AC1939" s="3">
        <v>0.01</v>
      </c>
      <c r="AD1939" s="3">
        <v>0</v>
      </c>
      <c r="AE1939" s="3">
        <v>0</v>
      </c>
      <c r="AF1939" s="3">
        <v>0.02</v>
      </c>
      <c r="AG1939" s="3">
        <v>0</v>
      </c>
      <c r="AH1939" s="3">
        <v>0</v>
      </c>
      <c r="AI1939" s="3">
        <v>839</v>
      </c>
      <c r="AJ1939" s="3">
        <v>0</v>
      </c>
      <c r="AK1939" s="3">
        <v>0</v>
      </c>
      <c r="AL1939" s="3">
        <v>0.98</v>
      </c>
      <c r="AM1939" s="3">
        <v>0</v>
      </c>
      <c r="AN1939" s="3">
        <v>0</v>
      </c>
      <c r="AO1939" s="3">
        <v>0</v>
      </c>
      <c r="AP1939" s="3">
        <v>0</v>
      </c>
      <c r="AQ1939" s="3">
        <v>0</v>
      </c>
      <c r="AR1939" s="3">
        <v>840</v>
      </c>
      <c r="AS1939" s="3">
        <v>0</v>
      </c>
      <c r="AT1939" s="3">
        <v>0</v>
      </c>
      <c r="AU1939" s="1">
        <v>788707840</v>
      </c>
      <c r="AV1939" s="1">
        <v>386282887</v>
      </c>
      <c r="AW1939" s="3">
        <v>48.98</v>
      </c>
      <c r="AX1939" s="1">
        <v>3334439034</v>
      </c>
      <c r="AY1939" s="1">
        <v>3302119654</v>
      </c>
      <c r="AZ1939" s="3">
        <v>99.03</v>
      </c>
      <c r="BA1939" s="1">
        <v>14335387320</v>
      </c>
      <c r="BB1939" s="1">
        <v>0</v>
      </c>
      <c r="BC1939" s="3">
        <v>0</v>
      </c>
      <c r="BD1939" s="1">
        <v>469222238</v>
      </c>
      <c r="BE1939" s="1">
        <v>0</v>
      </c>
      <c r="BF1939" s="3">
        <v>0</v>
      </c>
      <c r="BG1939" s="1">
        <v>0</v>
      </c>
      <c r="BH1939" s="1">
        <v>0</v>
      </c>
      <c r="BI1939" s="3">
        <v>0</v>
      </c>
      <c r="BJ1939" s="1" t="s">
        <v>9</v>
      </c>
      <c r="BK1939" s="1" t="s">
        <v>9</v>
      </c>
      <c r="BL1939" s="3" t="s">
        <v>9</v>
      </c>
      <c r="BM1939" s="4">
        <f t="shared" si="361"/>
        <v>788.70784000000003</v>
      </c>
      <c r="BN1939" s="4">
        <f t="shared" si="362"/>
        <v>386.28288700000002</v>
      </c>
      <c r="BO1939" s="4">
        <f t="shared" si="363"/>
        <v>3334.439034</v>
      </c>
      <c r="BP1939" s="4">
        <f t="shared" si="364"/>
        <v>3302.1196540000001</v>
      </c>
      <c r="BQ1939" s="4">
        <f t="shared" si="365"/>
        <v>14335.38732</v>
      </c>
      <c r="BR1939" s="4">
        <f t="shared" si="366"/>
        <v>0</v>
      </c>
      <c r="BS1939" s="4">
        <f t="shared" si="367"/>
        <v>469.222238</v>
      </c>
      <c r="BT1939" s="4">
        <f t="shared" si="368"/>
        <v>0</v>
      </c>
      <c r="BU1939" s="4">
        <f t="shared" si="369"/>
        <v>0</v>
      </c>
      <c r="BV1939" s="4">
        <f t="shared" si="370"/>
        <v>0</v>
      </c>
      <c r="BW1939" s="4">
        <f t="shared" si="371"/>
        <v>18927.756431999998</v>
      </c>
      <c r="BX1939" s="4">
        <f t="shared" si="372"/>
        <v>3688.4025409999999</v>
      </c>
      <c r="BY1939" t="s">
        <v>909</v>
      </c>
    </row>
    <row r="1940" spans="1:77" x14ac:dyDescent="0.25">
      <c r="A1940">
        <v>16</v>
      </c>
      <c r="B1940" t="s">
        <v>0</v>
      </c>
      <c r="C1940" t="s">
        <v>668</v>
      </c>
      <c r="D1940">
        <v>2021</v>
      </c>
      <c r="E1940" t="s">
        <v>1</v>
      </c>
      <c r="F1940" t="s">
        <v>2</v>
      </c>
      <c r="G1940">
        <v>2</v>
      </c>
      <c r="H1940" t="s">
        <v>3</v>
      </c>
      <c r="I1940" t="s">
        <v>714</v>
      </c>
      <c r="J1940" t="s">
        <v>642</v>
      </c>
      <c r="K1940" t="s">
        <v>851</v>
      </c>
      <c r="L1940" t="s">
        <v>797</v>
      </c>
      <c r="M1940" t="s">
        <v>798</v>
      </c>
      <c r="N1940" t="s">
        <v>720</v>
      </c>
      <c r="O1940" t="s">
        <v>52</v>
      </c>
      <c r="P1940" t="s">
        <v>760</v>
      </c>
      <c r="Q1940" t="s">
        <v>365</v>
      </c>
      <c r="R1940">
        <v>0</v>
      </c>
      <c r="S1940" t="s">
        <v>7</v>
      </c>
      <c r="T1940">
        <v>275</v>
      </c>
      <c r="U1940" t="s">
        <v>652</v>
      </c>
      <c r="V1940" t="s">
        <v>4370</v>
      </c>
      <c r="W1940" t="s">
        <v>3934</v>
      </c>
      <c r="X1940">
        <v>3</v>
      </c>
      <c r="Y1940" t="s">
        <v>3937</v>
      </c>
      <c r="Z1940">
        <v>1</v>
      </c>
      <c r="AA1940" t="s">
        <v>922</v>
      </c>
      <c r="AB1940" t="s">
        <v>1653</v>
      </c>
      <c r="AC1940" s="3">
        <v>0.01</v>
      </c>
      <c r="AD1940" s="3">
        <v>0</v>
      </c>
      <c r="AE1940" s="3">
        <v>0</v>
      </c>
      <c r="AF1940" s="3">
        <v>735</v>
      </c>
      <c r="AG1940" s="3">
        <v>735</v>
      </c>
      <c r="AH1940" s="3">
        <v>100</v>
      </c>
      <c r="AI1940" s="3">
        <v>350</v>
      </c>
      <c r="AJ1940" s="3">
        <v>0</v>
      </c>
      <c r="AK1940" s="3">
        <v>0</v>
      </c>
      <c r="AL1940" s="3">
        <v>350</v>
      </c>
      <c r="AM1940" s="3">
        <v>0</v>
      </c>
      <c r="AN1940" s="3">
        <v>0</v>
      </c>
      <c r="AO1940" s="3">
        <v>65</v>
      </c>
      <c r="AP1940" s="3">
        <v>0</v>
      </c>
      <c r="AQ1940" s="3">
        <v>0</v>
      </c>
      <c r="AR1940" s="3">
        <v>1500</v>
      </c>
      <c r="AS1940" s="3">
        <v>735</v>
      </c>
      <c r="AT1940" s="3">
        <v>49</v>
      </c>
      <c r="AU1940" s="1">
        <v>3664076096</v>
      </c>
      <c r="AV1940" s="1">
        <v>268697941</v>
      </c>
      <c r="AW1940" s="3">
        <v>7.33</v>
      </c>
      <c r="AX1940" s="1">
        <v>28868208672</v>
      </c>
      <c r="AY1940" s="1">
        <v>25900255777</v>
      </c>
      <c r="AZ1940" s="3">
        <v>89.72</v>
      </c>
      <c r="BA1940" s="1">
        <v>51879072465</v>
      </c>
      <c r="BB1940" s="1">
        <v>0</v>
      </c>
      <c r="BC1940" s="3">
        <v>0</v>
      </c>
      <c r="BD1940" s="1">
        <v>14852965900</v>
      </c>
      <c r="BE1940" s="1">
        <v>0</v>
      </c>
      <c r="BF1940" s="3">
        <v>0</v>
      </c>
      <c r="BG1940" s="1">
        <v>19181540733</v>
      </c>
      <c r="BH1940" s="1">
        <v>0</v>
      </c>
      <c r="BI1940" s="3">
        <v>0</v>
      </c>
      <c r="BJ1940" s="1" t="s">
        <v>9</v>
      </c>
      <c r="BK1940" s="1" t="s">
        <v>9</v>
      </c>
      <c r="BL1940" s="3" t="s">
        <v>9</v>
      </c>
      <c r="BM1940" s="4">
        <f t="shared" si="361"/>
        <v>3664.0760959999998</v>
      </c>
      <c r="BN1940" s="4">
        <f t="shared" si="362"/>
        <v>268.69794100000001</v>
      </c>
      <c r="BO1940" s="4">
        <f t="shared" si="363"/>
        <v>28868.208672000001</v>
      </c>
      <c r="BP1940" s="4">
        <f t="shared" si="364"/>
        <v>25900.255776999998</v>
      </c>
      <c r="BQ1940" s="4">
        <f t="shared" si="365"/>
        <v>51879.072464999997</v>
      </c>
      <c r="BR1940" s="4">
        <f t="shared" si="366"/>
        <v>0</v>
      </c>
      <c r="BS1940" s="4">
        <f t="shared" si="367"/>
        <v>14852.965899999999</v>
      </c>
      <c r="BT1940" s="4">
        <f t="shared" si="368"/>
        <v>0</v>
      </c>
      <c r="BU1940" s="4">
        <f t="shared" si="369"/>
        <v>19181.540733000002</v>
      </c>
      <c r="BV1940" s="4">
        <f t="shared" si="370"/>
        <v>0</v>
      </c>
      <c r="BW1940" s="4">
        <f t="shared" si="371"/>
        <v>118445.863866</v>
      </c>
      <c r="BX1940" s="4">
        <f t="shared" si="372"/>
        <v>26168.953717999997</v>
      </c>
      <c r="BY1940" t="s">
        <v>909</v>
      </c>
    </row>
    <row r="1941" spans="1:77" x14ac:dyDescent="0.25">
      <c r="A1941">
        <v>16</v>
      </c>
      <c r="B1941" t="s">
        <v>0</v>
      </c>
      <c r="C1941" t="s">
        <v>668</v>
      </c>
      <c r="D1941">
        <v>2021</v>
      </c>
      <c r="E1941" t="s">
        <v>1</v>
      </c>
      <c r="F1941" t="s">
        <v>2</v>
      </c>
      <c r="G1941">
        <v>2</v>
      </c>
      <c r="H1941" t="s">
        <v>3</v>
      </c>
      <c r="I1941" t="s">
        <v>714</v>
      </c>
      <c r="J1941" t="s">
        <v>642</v>
      </c>
      <c r="K1941" t="s">
        <v>851</v>
      </c>
      <c r="L1941" t="s">
        <v>797</v>
      </c>
      <c r="M1941" t="s">
        <v>798</v>
      </c>
      <c r="N1941" t="s">
        <v>720</v>
      </c>
      <c r="O1941" t="s">
        <v>52</v>
      </c>
      <c r="P1941" t="s">
        <v>749</v>
      </c>
      <c r="Q1941" t="s">
        <v>203</v>
      </c>
      <c r="R1941">
        <v>0</v>
      </c>
      <c r="S1941" t="s">
        <v>7</v>
      </c>
      <c r="T1941">
        <v>276</v>
      </c>
      <c r="U1941" t="s">
        <v>653</v>
      </c>
      <c r="V1941" t="s">
        <v>4371</v>
      </c>
      <c r="W1941" t="s">
        <v>3938</v>
      </c>
      <c r="X1941">
        <v>12</v>
      </c>
      <c r="Y1941" t="s">
        <v>3939</v>
      </c>
      <c r="Z1941">
        <v>1</v>
      </c>
      <c r="AA1941" t="s">
        <v>922</v>
      </c>
      <c r="AB1941" t="s">
        <v>1653</v>
      </c>
      <c r="AC1941" s="3">
        <v>0.01</v>
      </c>
      <c r="AD1941" s="3">
        <v>0</v>
      </c>
      <c r="AE1941" s="3">
        <v>0</v>
      </c>
      <c r="AF1941" s="3">
        <v>2</v>
      </c>
      <c r="AG1941" s="3">
        <v>2</v>
      </c>
      <c r="AH1941" s="3">
        <v>100</v>
      </c>
      <c r="AI1941" s="3">
        <v>0.01</v>
      </c>
      <c r="AJ1941" s="3">
        <v>0</v>
      </c>
      <c r="AK1941" s="3">
        <v>0</v>
      </c>
      <c r="AL1941" s="3">
        <v>0.01</v>
      </c>
      <c r="AM1941" s="3">
        <v>0</v>
      </c>
      <c r="AN1941" s="3">
        <v>0</v>
      </c>
      <c r="AO1941" s="3">
        <v>0</v>
      </c>
      <c r="AP1941" s="3">
        <v>0</v>
      </c>
      <c r="AQ1941" s="3">
        <v>0</v>
      </c>
      <c r="AR1941" s="3">
        <v>2.02</v>
      </c>
      <c r="AS1941" s="3">
        <v>2</v>
      </c>
      <c r="AT1941" s="3">
        <v>99.01</v>
      </c>
      <c r="AU1941" s="1">
        <v>4427861828</v>
      </c>
      <c r="AV1941" s="1">
        <v>3577054421</v>
      </c>
      <c r="AW1941" s="3">
        <v>80.790000000000006</v>
      </c>
      <c r="AX1941" s="1">
        <v>46394071634</v>
      </c>
      <c r="AY1941" s="1">
        <v>18617060442</v>
      </c>
      <c r="AZ1941" s="3">
        <v>40.130000000000003</v>
      </c>
      <c r="BA1941" s="1">
        <v>172179284895</v>
      </c>
      <c r="BB1941" s="1">
        <v>0</v>
      </c>
      <c r="BC1941" s="3">
        <v>0</v>
      </c>
      <c r="BD1941" s="1">
        <v>34083811418</v>
      </c>
      <c r="BE1941" s="1">
        <v>0</v>
      </c>
      <c r="BF1941" s="3">
        <v>0</v>
      </c>
      <c r="BG1941" s="1">
        <v>0</v>
      </c>
      <c r="BH1941" s="1">
        <v>0</v>
      </c>
      <c r="BI1941" s="3">
        <v>0</v>
      </c>
      <c r="BJ1941" s="1" t="s">
        <v>9</v>
      </c>
      <c r="BK1941" s="1" t="s">
        <v>9</v>
      </c>
      <c r="BL1941" s="3" t="s">
        <v>9</v>
      </c>
      <c r="BM1941" s="4">
        <f t="shared" si="361"/>
        <v>4427.8618280000001</v>
      </c>
      <c r="BN1941" s="4">
        <f t="shared" si="362"/>
        <v>3577.0544209999998</v>
      </c>
      <c r="BO1941" s="4">
        <f t="shared" si="363"/>
        <v>46394.071634</v>
      </c>
      <c r="BP1941" s="4">
        <f t="shared" si="364"/>
        <v>18617.060442000002</v>
      </c>
      <c r="BQ1941" s="4">
        <f t="shared" si="365"/>
        <v>172179.28489499999</v>
      </c>
      <c r="BR1941" s="4">
        <f t="shared" si="366"/>
        <v>0</v>
      </c>
      <c r="BS1941" s="4">
        <f t="shared" si="367"/>
        <v>34083.811417999998</v>
      </c>
      <c r="BT1941" s="4">
        <f t="shared" si="368"/>
        <v>0</v>
      </c>
      <c r="BU1941" s="4">
        <f t="shared" si="369"/>
        <v>0</v>
      </c>
      <c r="BV1941" s="4">
        <f t="shared" si="370"/>
        <v>0</v>
      </c>
      <c r="BW1941" s="4">
        <f t="shared" si="371"/>
        <v>257085.02977499997</v>
      </c>
      <c r="BX1941" s="4">
        <f t="shared" si="372"/>
        <v>22194.114863000003</v>
      </c>
      <c r="BY1941" t="s">
        <v>909</v>
      </c>
    </row>
    <row r="1942" spans="1:77" x14ac:dyDescent="0.25">
      <c r="A1942">
        <v>16</v>
      </c>
      <c r="B1942" t="s">
        <v>0</v>
      </c>
      <c r="C1942" t="s">
        <v>668</v>
      </c>
      <c r="D1942">
        <v>2021</v>
      </c>
      <c r="E1942" t="s">
        <v>1</v>
      </c>
      <c r="F1942" t="s">
        <v>2</v>
      </c>
      <c r="G1942">
        <v>2</v>
      </c>
      <c r="H1942" t="s">
        <v>3</v>
      </c>
      <c r="I1942" t="s">
        <v>714</v>
      </c>
      <c r="J1942" t="s">
        <v>642</v>
      </c>
      <c r="K1942" t="s">
        <v>851</v>
      </c>
      <c r="L1942" t="s">
        <v>797</v>
      </c>
      <c r="M1942" t="s">
        <v>798</v>
      </c>
      <c r="N1942" t="s">
        <v>720</v>
      </c>
      <c r="O1942" t="s">
        <v>52</v>
      </c>
      <c r="P1942" t="s">
        <v>749</v>
      </c>
      <c r="Q1942" t="s">
        <v>203</v>
      </c>
      <c r="R1942">
        <v>0</v>
      </c>
      <c r="S1942" t="s">
        <v>7</v>
      </c>
      <c r="T1942">
        <v>277</v>
      </c>
      <c r="U1942" t="s">
        <v>654</v>
      </c>
      <c r="V1942" t="s">
        <v>4372</v>
      </c>
      <c r="W1942" t="s">
        <v>3940</v>
      </c>
      <c r="X1942">
        <v>6</v>
      </c>
      <c r="Y1942" t="s">
        <v>3941</v>
      </c>
      <c r="Z1942">
        <v>1</v>
      </c>
      <c r="AA1942" t="s">
        <v>922</v>
      </c>
      <c r="AB1942" t="s">
        <v>1653</v>
      </c>
      <c r="AC1942" s="3">
        <v>0</v>
      </c>
      <c r="AD1942" s="3">
        <v>0</v>
      </c>
      <c r="AE1942" s="3">
        <v>0</v>
      </c>
      <c r="AF1942" s="3">
        <v>0</v>
      </c>
      <c r="AG1942" s="3">
        <v>0</v>
      </c>
      <c r="AH1942" s="3">
        <v>0</v>
      </c>
      <c r="AI1942" s="3">
        <v>20170</v>
      </c>
      <c r="AJ1942" s="3">
        <v>0</v>
      </c>
      <c r="AK1942" s="3">
        <v>0</v>
      </c>
      <c r="AL1942" s="3">
        <v>0</v>
      </c>
      <c r="AM1942" s="3">
        <v>0</v>
      </c>
      <c r="AN1942" s="3">
        <v>0</v>
      </c>
      <c r="AO1942" s="3">
        <v>0</v>
      </c>
      <c r="AP1942" s="3">
        <v>0</v>
      </c>
      <c r="AQ1942" s="3">
        <v>0</v>
      </c>
      <c r="AR1942" s="3">
        <v>20170</v>
      </c>
      <c r="AS1942" s="3">
        <v>0</v>
      </c>
      <c r="AT1942" s="3">
        <v>0</v>
      </c>
      <c r="AU1942" s="1">
        <v>0</v>
      </c>
      <c r="AV1942" s="1">
        <v>0</v>
      </c>
      <c r="AW1942" s="3">
        <v>0</v>
      </c>
      <c r="AX1942" s="1">
        <v>0</v>
      </c>
      <c r="AY1942" s="1">
        <v>0</v>
      </c>
      <c r="AZ1942" s="3">
        <v>0</v>
      </c>
      <c r="BA1942" s="1">
        <v>2085015000</v>
      </c>
      <c r="BB1942" s="1">
        <v>0</v>
      </c>
      <c r="BC1942" s="3">
        <v>0</v>
      </c>
      <c r="BD1942" s="1">
        <v>0</v>
      </c>
      <c r="BE1942" s="1">
        <v>0</v>
      </c>
      <c r="BF1942" s="3">
        <v>0</v>
      </c>
      <c r="BG1942" s="1">
        <v>0</v>
      </c>
      <c r="BH1942" s="1">
        <v>0</v>
      </c>
      <c r="BI1942" s="3">
        <v>0</v>
      </c>
      <c r="BJ1942" s="1" t="s">
        <v>9</v>
      </c>
      <c r="BK1942" s="1" t="s">
        <v>9</v>
      </c>
      <c r="BL1942" s="3" t="s">
        <v>9</v>
      </c>
      <c r="BM1942" s="4">
        <f t="shared" si="361"/>
        <v>0</v>
      </c>
      <c r="BN1942" s="4">
        <f t="shared" si="362"/>
        <v>0</v>
      </c>
      <c r="BO1942" s="4">
        <f t="shared" si="363"/>
        <v>0</v>
      </c>
      <c r="BP1942" s="4">
        <f t="shared" si="364"/>
        <v>0</v>
      </c>
      <c r="BQ1942" s="4">
        <f t="shared" si="365"/>
        <v>2085.0149999999999</v>
      </c>
      <c r="BR1942" s="4">
        <f t="shared" si="366"/>
        <v>0</v>
      </c>
      <c r="BS1942" s="4">
        <f t="shared" si="367"/>
        <v>0</v>
      </c>
      <c r="BT1942" s="4">
        <f t="shared" si="368"/>
        <v>0</v>
      </c>
      <c r="BU1942" s="4">
        <f t="shared" si="369"/>
        <v>0</v>
      </c>
      <c r="BV1942" s="4">
        <f t="shared" si="370"/>
        <v>0</v>
      </c>
      <c r="BW1942" s="4">
        <f t="shared" si="371"/>
        <v>2085.0149999999999</v>
      </c>
      <c r="BX1942" s="4">
        <f t="shared" si="372"/>
        <v>0</v>
      </c>
      <c r="BY1942" t="s">
        <v>909</v>
      </c>
    </row>
    <row r="1943" spans="1:77" x14ac:dyDescent="0.25">
      <c r="A1943">
        <v>16</v>
      </c>
      <c r="B1943" t="s">
        <v>0</v>
      </c>
      <c r="C1943" t="s">
        <v>668</v>
      </c>
      <c r="D1943">
        <v>2021</v>
      </c>
      <c r="E1943" t="s">
        <v>1</v>
      </c>
      <c r="F1943" t="s">
        <v>2</v>
      </c>
      <c r="G1943">
        <v>2</v>
      </c>
      <c r="H1943" t="s">
        <v>3</v>
      </c>
      <c r="I1943" t="s">
        <v>714</v>
      </c>
      <c r="J1943" t="s">
        <v>642</v>
      </c>
      <c r="K1943" t="s">
        <v>851</v>
      </c>
      <c r="L1943" t="s">
        <v>797</v>
      </c>
      <c r="M1943" t="s">
        <v>798</v>
      </c>
      <c r="N1943" t="s">
        <v>720</v>
      </c>
      <c r="O1943" t="s">
        <v>52</v>
      </c>
      <c r="P1943" t="s">
        <v>749</v>
      </c>
      <c r="Q1943" t="s">
        <v>203</v>
      </c>
      <c r="R1943">
        <v>0</v>
      </c>
      <c r="S1943" t="s">
        <v>7</v>
      </c>
      <c r="T1943">
        <v>277</v>
      </c>
      <c r="U1943" t="s">
        <v>654</v>
      </c>
      <c r="V1943" t="s">
        <v>4372</v>
      </c>
      <c r="W1943" t="s">
        <v>3940</v>
      </c>
      <c r="X1943">
        <v>7</v>
      </c>
      <c r="Y1943" t="s">
        <v>3942</v>
      </c>
      <c r="Z1943">
        <v>1</v>
      </c>
      <c r="AA1943" t="s">
        <v>922</v>
      </c>
      <c r="AB1943" t="s">
        <v>1653</v>
      </c>
      <c r="AC1943" s="3">
        <v>0</v>
      </c>
      <c r="AD1943" s="3">
        <v>0</v>
      </c>
      <c r="AE1943" s="3">
        <v>0</v>
      </c>
      <c r="AF1943" s="3">
        <v>1690</v>
      </c>
      <c r="AG1943" s="3">
        <v>1690</v>
      </c>
      <c r="AH1943" s="3">
        <v>100</v>
      </c>
      <c r="AI1943" s="3">
        <v>11860</v>
      </c>
      <c r="AJ1943" s="3">
        <v>0</v>
      </c>
      <c r="AK1943" s="3">
        <v>0</v>
      </c>
      <c r="AL1943" s="3">
        <v>0</v>
      </c>
      <c r="AM1943" s="3">
        <v>0</v>
      </c>
      <c r="AN1943" s="3">
        <v>0</v>
      </c>
      <c r="AO1943" s="3">
        <v>0</v>
      </c>
      <c r="AP1943" s="3">
        <v>0</v>
      </c>
      <c r="AQ1943" s="3">
        <v>0</v>
      </c>
      <c r="AR1943" s="3">
        <v>13550</v>
      </c>
      <c r="AS1943" s="3">
        <v>1690</v>
      </c>
      <c r="AT1943" s="3">
        <v>12.47</v>
      </c>
      <c r="AU1943" s="1">
        <v>0</v>
      </c>
      <c r="AV1943" s="1">
        <v>0</v>
      </c>
      <c r="AW1943" s="3">
        <v>0</v>
      </c>
      <c r="AX1943" s="1">
        <v>4373740099</v>
      </c>
      <c r="AY1943" s="1">
        <v>4194975688</v>
      </c>
      <c r="AZ1943" s="3">
        <v>95.91</v>
      </c>
      <c r="BA1943" s="1">
        <v>4765048000</v>
      </c>
      <c r="BB1943" s="1">
        <v>0</v>
      </c>
      <c r="BC1943" s="3">
        <v>0</v>
      </c>
      <c r="BD1943" s="1">
        <v>0</v>
      </c>
      <c r="BE1943" s="1">
        <v>0</v>
      </c>
      <c r="BF1943" s="3">
        <v>0</v>
      </c>
      <c r="BG1943" s="1">
        <v>0</v>
      </c>
      <c r="BH1943" s="1">
        <v>0</v>
      </c>
      <c r="BI1943" s="3">
        <v>0</v>
      </c>
      <c r="BJ1943" s="1" t="s">
        <v>9</v>
      </c>
      <c r="BK1943" s="1" t="s">
        <v>9</v>
      </c>
      <c r="BL1943" s="3" t="s">
        <v>9</v>
      </c>
      <c r="BM1943" s="4">
        <f t="shared" si="361"/>
        <v>0</v>
      </c>
      <c r="BN1943" s="4">
        <f t="shared" si="362"/>
        <v>0</v>
      </c>
      <c r="BO1943" s="4">
        <f t="shared" si="363"/>
        <v>4373.7400989999996</v>
      </c>
      <c r="BP1943" s="4">
        <f t="shared" si="364"/>
        <v>4194.9756880000004</v>
      </c>
      <c r="BQ1943" s="4">
        <f t="shared" si="365"/>
        <v>4765.0479999999998</v>
      </c>
      <c r="BR1943" s="4">
        <f t="shared" si="366"/>
        <v>0</v>
      </c>
      <c r="BS1943" s="4">
        <f t="shared" si="367"/>
        <v>0</v>
      </c>
      <c r="BT1943" s="4">
        <f t="shared" si="368"/>
        <v>0</v>
      </c>
      <c r="BU1943" s="4">
        <f t="shared" si="369"/>
        <v>0</v>
      </c>
      <c r="BV1943" s="4">
        <f t="shared" si="370"/>
        <v>0</v>
      </c>
      <c r="BW1943" s="4">
        <f t="shared" si="371"/>
        <v>9138.7880989999994</v>
      </c>
      <c r="BX1943" s="4">
        <f t="shared" si="372"/>
        <v>4194.9756880000004</v>
      </c>
      <c r="BY1943" t="s">
        <v>909</v>
      </c>
    </row>
    <row r="1944" spans="1:77" x14ac:dyDescent="0.25">
      <c r="A1944">
        <v>16</v>
      </c>
      <c r="B1944" t="s">
        <v>0</v>
      </c>
      <c r="C1944" t="s">
        <v>668</v>
      </c>
      <c r="D1944">
        <v>2021</v>
      </c>
      <c r="E1944" t="s">
        <v>1</v>
      </c>
      <c r="F1944" t="s">
        <v>2</v>
      </c>
      <c r="G1944">
        <v>2</v>
      </c>
      <c r="H1944" t="s">
        <v>3</v>
      </c>
      <c r="I1944" t="s">
        <v>714</v>
      </c>
      <c r="J1944" t="s">
        <v>642</v>
      </c>
      <c r="K1944" t="s">
        <v>851</v>
      </c>
      <c r="L1944" t="s">
        <v>797</v>
      </c>
      <c r="M1944" t="s">
        <v>798</v>
      </c>
      <c r="N1944" t="s">
        <v>720</v>
      </c>
      <c r="O1944" t="s">
        <v>52</v>
      </c>
      <c r="P1944" t="s">
        <v>749</v>
      </c>
      <c r="Q1944" t="s">
        <v>203</v>
      </c>
      <c r="R1944">
        <v>0</v>
      </c>
      <c r="S1944" t="s">
        <v>7</v>
      </c>
      <c r="T1944">
        <v>277</v>
      </c>
      <c r="U1944" t="s">
        <v>654</v>
      </c>
      <c r="V1944" t="s">
        <v>4372</v>
      </c>
      <c r="W1944" t="s">
        <v>3940</v>
      </c>
      <c r="X1944">
        <v>8</v>
      </c>
      <c r="Y1944" t="s">
        <v>3943</v>
      </c>
      <c r="Z1944">
        <v>1</v>
      </c>
      <c r="AA1944" t="s">
        <v>922</v>
      </c>
      <c r="AB1944" t="s">
        <v>1653</v>
      </c>
      <c r="AC1944" s="3">
        <v>0.01</v>
      </c>
      <c r="AD1944" s="3">
        <v>0</v>
      </c>
      <c r="AE1944" s="3">
        <v>0</v>
      </c>
      <c r="AF1944" s="3">
        <v>1473</v>
      </c>
      <c r="AG1944" s="3">
        <v>460</v>
      </c>
      <c r="AH1944" s="3">
        <v>31.23</v>
      </c>
      <c r="AI1944" s="3">
        <v>1697</v>
      </c>
      <c r="AJ1944" s="3">
        <v>0</v>
      </c>
      <c r="AK1944" s="3">
        <v>0</v>
      </c>
      <c r="AL1944" s="3">
        <v>0</v>
      </c>
      <c r="AM1944" s="3">
        <v>0</v>
      </c>
      <c r="AN1944" s="3">
        <v>0</v>
      </c>
      <c r="AO1944" s="3">
        <v>0</v>
      </c>
      <c r="AP1944" s="3">
        <v>0</v>
      </c>
      <c r="AQ1944" s="3">
        <v>0</v>
      </c>
      <c r="AR1944" s="3">
        <v>3170</v>
      </c>
      <c r="AS1944" s="3">
        <v>460</v>
      </c>
      <c r="AT1944" s="3">
        <v>14.51</v>
      </c>
      <c r="AU1944" s="1">
        <v>622092900</v>
      </c>
      <c r="AV1944" s="1">
        <v>534422900</v>
      </c>
      <c r="AW1944" s="3">
        <v>85.91</v>
      </c>
      <c r="AX1944" s="1">
        <v>18467682585</v>
      </c>
      <c r="AY1944" s="1">
        <v>16446820127</v>
      </c>
      <c r="AZ1944" s="3">
        <v>89.06</v>
      </c>
      <c r="BA1944" s="1">
        <v>3957697878</v>
      </c>
      <c r="BB1944" s="1">
        <v>0</v>
      </c>
      <c r="BC1944" s="3">
        <v>0</v>
      </c>
      <c r="BD1944" s="1">
        <v>0</v>
      </c>
      <c r="BE1944" s="1">
        <v>0</v>
      </c>
      <c r="BF1944" s="3">
        <v>0</v>
      </c>
      <c r="BG1944" s="1">
        <v>0</v>
      </c>
      <c r="BH1944" s="1">
        <v>0</v>
      </c>
      <c r="BI1944" s="3">
        <v>0</v>
      </c>
      <c r="BJ1944" s="1" t="s">
        <v>9</v>
      </c>
      <c r="BK1944" s="1" t="s">
        <v>9</v>
      </c>
      <c r="BL1944" s="3" t="s">
        <v>9</v>
      </c>
      <c r="BM1944" s="4">
        <f t="shared" si="361"/>
        <v>622.09289999999999</v>
      </c>
      <c r="BN1944" s="4">
        <f t="shared" si="362"/>
        <v>534.42290000000003</v>
      </c>
      <c r="BO1944" s="4">
        <f t="shared" si="363"/>
        <v>18467.682584999999</v>
      </c>
      <c r="BP1944" s="4">
        <f t="shared" si="364"/>
        <v>16446.820126999999</v>
      </c>
      <c r="BQ1944" s="4">
        <f t="shared" si="365"/>
        <v>3957.6978779999999</v>
      </c>
      <c r="BR1944" s="4">
        <f t="shared" si="366"/>
        <v>0</v>
      </c>
      <c r="BS1944" s="4">
        <f t="shared" si="367"/>
        <v>0</v>
      </c>
      <c r="BT1944" s="4">
        <f t="shared" si="368"/>
        <v>0</v>
      </c>
      <c r="BU1944" s="4">
        <f t="shared" si="369"/>
        <v>0</v>
      </c>
      <c r="BV1944" s="4">
        <f t="shared" si="370"/>
        <v>0</v>
      </c>
      <c r="BW1944" s="4">
        <f t="shared" si="371"/>
        <v>23047.473362999997</v>
      </c>
      <c r="BX1944" s="4">
        <f t="shared" si="372"/>
        <v>16981.243027</v>
      </c>
      <c r="BY1944" t="s">
        <v>909</v>
      </c>
    </row>
    <row r="1945" spans="1:77" x14ac:dyDescent="0.25">
      <c r="A1945">
        <v>16</v>
      </c>
      <c r="B1945" t="s">
        <v>0</v>
      </c>
      <c r="C1945" t="s">
        <v>668</v>
      </c>
      <c r="D1945">
        <v>2021</v>
      </c>
      <c r="E1945" t="s">
        <v>1</v>
      </c>
      <c r="F1945" t="s">
        <v>2</v>
      </c>
      <c r="G1945">
        <v>2</v>
      </c>
      <c r="H1945" t="s">
        <v>3</v>
      </c>
      <c r="I1945" t="s">
        <v>714</v>
      </c>
      <c r="J1945" t="s">
        <v>642</v>
      </c>
      <c r="K1945" t="s">
        <v>851</v>
      </c>
      <c r="L1945" t="s">
        <v>797</v>
      </c>
      <c r="M1945" t="s">
        <v>798</v>
      </c>
      <c r="N1945" t="s">
        <v>720</v>
      </c>
      <c r="O1945" t="s">
        <v>52</v>
      </c>
      <c r="P1945" t="s">
        <v>749</v>
      </c>
      <c r="Q1945" t="s">
        <v>203</v>
      </c>
      <c r="R1945">
        <v>0</v>
      </c>
      <c r="S1945" t="s">
        <v>7</v>
      </c>
      <c r="T1945">
        <v>277</v>
      </c>
      <c r="U1945" t="s">
        <v>654</v>
      </c>
      <c r="V1945" t="s">
        <v>4372</v>
      </c>
      <c r="W1945" t="s">
        <v>3940</v>
      </c>
      <c r="X1945">
        <v>9</v>
      </c>
      <c r="Y1945" t="s">
        <v>3944</v>
      </c>
      <c r="Z1945">
        <v>1</v>
      </c>
      <c r="AA1945" t="s">
        <v>922</v>
      </c>
      <c r="AB1945" t="s">
        <v>1653</v>
      </c>
      <c r="AC1945" s="3">
        <v>0</v>
      </c>
      <c r="AD1945" s="3">
        <v>0</v>
      </c>
      <c r="AE1945" s="3">
        <v>0</v>
      </c>
      <c r="AF1945" s="3">
        <v>2500</v>
      </c>
      <c r="AG1945" s="3">
        <v>640</v>
      </c>
      <c r="AH1945" s="3">
        <v>25.6</v>
      </c>
      <c r="AI1945" s="3">
        <v>2881</v>
      </c>
      <c r="AJ1945" s="3">
        <v>0</v>
      </c>
      <c r="AK1945" s="3">
        <v>0</v>
      </c>
      <c r="AL1945" s="3">
        <v>0</v>
      </c>
      <c r="AM1945" s="3">
        <v>0</v>
      </c>
      <c r="AN1945" s="3">
        <v>0</v>
      </c>
      <c r="AO1945" s="3">
        <v>0</v>
      </c>
      <c r="AP1945" s="3">
        <v>0</v>
      </c>
      <c r="AQ1945" s="3">
        <v>0</v>
      </c>
      <c r="AR1945" s="3">
        <v>5381</v>
      </c>
      <c r="AS1945" s="3">
        <v>640</v>
      </c>
      <c r="AT1945" s="3">
        <v>11.89</v>
      </c>
      <c r="AU1945" s="1">
        <v>0</v>
      </c>
      <c r="AV1945" s="1">
        <v>0</v>
      </c>
      <c r="AW1945" s="3">
        <v>0</v>
      </c>
      <c r="AX1945" s="1">
        <v>29172056415</v>
      </c>
      <c r="AY1945" s="1">
        <v>28979322154</v>
      </c>
      <c r="AZ1945" s="3">
        <v>99.34</v>
      </c>
      <c r="BA1945" s="1">
        <v>5761009122</v>
      </c>
      <c r="BB1945" s="1">
        <v>0</v>
      </c>
      <c r="BC1945" s="3">
        <v>0</v>
      </c>
      <c r="BD1945" s="1">
        <v>0</v>
      </c>
      <c r="BE1945" s="1">
        <v>0</v>
      </c>
      <c r="BF1945" s="3">
        <v>0</v>
      </c>
      <c r="BG1945" s="1">
        <v>0</v>
      </c>
      <c r="BH1945" s="1">
        <v>0</v>
      </c>
      <c r="BI1945" s="3">
        <v>0</v>
      </c>
      <c r="BJ1945" s="1" t="s">
        <v>9</v>
      </c>
      <c r="BK1945" s="1" t="s">
        <v>9</v>
      </c>
      <c r="BL1945" s="3" t="s">
        <v>9</v>
      </c>
      <c r="BM1945" s="4">
        <f t="shared" si="361"/>
        <v>0</v>
      </c>
      <c r="BN1945" s="4">
        <f t="shared" si="362"/>
        <v>0</v>
      </c>
      <c r="BO1945" s="4">
        <f t="shared" si="363"/>
        <v>29172.056414999999</v>
      </c>
      <c r="BP1945" s="4">
        <f t="shared" si="364"/>
        <v>28979.322154000001</v>
      </c>
      <c r="BQ1945" s="4">
        <f t="shared" si="365"/>
        <v>5761.0091220000004</v>
      </c>
      <c r="BR1945" s="4">
        <f t="shared" si="366"/>
        <v>0</v>
      </c>
      <c r="BS1945" s="4">
        <f t="shared" si="367"/>
        <v>0</v>
      </c>
      <c r="BT1945" s="4">
        <f t="shared" si="368"/>
        <v>0</v>
      </c>
      <c r="BU1945" s="4">
        <f t="shared" si="369"/>
        <v>0</v>
      </c>
      <c r="BV1945" s="4">
        <f t="shared" si="370"/>
        <v>0</v>
      </c>
      <c r="BW1945" s="4">
        <f t="shared" si="371"/>
        <v>34933.065537000002</v>
      </c>
      <c r="BX1945" s="4">
        <f t="shared" si="372"/>
        <v>28979.322154000001</v>
      </c>
      <c r="BY1945" t="s">
        <v>909</v>
      </c>
    </row>
    <row r="1946" spans="1:77" x14ac:dyDescent="0.25">
      <c r="A1946">
        <v>16</v>
      </c>
      <c r="B1946" t="s">
        <v>0</v>
      </c>
      <c r="C1946" t="s">
        <v>668</v>
      </c>
      <c r="D1946">
        <v>2021</v>
      </c>
      <c r="E1946" t="s">
        <v>1</v>
      </c>
      <c r="F1946" t="s">
        <v>2</v>
      </c>
      <c r="G1946">
        <v>2</v>
      </c>
      <c r="H1946" t="s">
        <v>3</v>
      </c>
      <c r="I1946" t="s">
        <v>714</v>
      </c>
      <c r="J1946" t="s">
        <v>642</v>
      </c>
      <c r="K1946" t="s">
        <v>851</v>
      </c>
      <c r="L1946" t="s">
        <v>797</v>
      </c>
      <c r="M1946" t="s">
        <v>798</v>
      </c>
      <c r="N1946" t="s">
        <v>720</v>
      </c>
      <c r="O1946" t="s">
        <v>52</v>
      </c>
      <c r="P1946" t="s">
        <v>749</v>
      </c>
      <c r="Q1946" t="s">
        <v>203</v>
      </c>
      <c r="R1946">
        <v>0</v>
      </c>
      <c r="S1946" t="s">
        <v>7</v>
      </c>
      <c r="T1946">
        <v>279</v>
      </c>
      <c r="U1946" t="s">
        <v>655</v>
      </c>
      <c r="V1946" t="s">
        <v>4373</v>
      </c>
      <c r="W1946" t="s">
        <v>3945</v>
      </c>
      <c r="X1946">
        <v>11</v>
      </c>
      <c r="Y1946" t="s">
        <v>3946</v>
      </c>
      <c r="Z1946">
        <v>1</v>
      </c>
      <c r="AA1946" t="s">
        <v>922</v>
      </c>
      <c r="AB1946" t="s">
        <v>1653</v>
      </c>
      <c r="AC1946" s="3">
        <v>36</v>
      </c>
      <c r="AD1946" s="3">
        <v>33.799999999999997</v>
      </c>
      <c r="AE1946" s="3">
        <v>93.89</v>
      </c>
      <c r="AF1946" s="3">
        <v>22.2</v>
      </c>
      <c r="AG1946" s="3">
        <v>17.899999999999999</v>
      </c>
      <c r="AH1946" s="3">
        <v>80.63</v>
      </c>
      <c r="AI1946" s="3">
        <v>1</v>
      </c>
      <c r="AJ1946" s="3">
        <v>0</v>
      </c>
      <c r="AK1946" s="3">
        <v>0</v>
      </c>
      <c r="AL1946" s="3">
        <v>43</v>
      </c>
      <c r="AM1946" s="3">
        <v>0</v>
      </c>
      <c r="AN1946" s="3">
        <v>0</v>
      </c>
      <c r="AO1946" s="3">
        <v>0</v>
      </c>
      <c r="AP1946" s="3">
        <v>0</v>
      </c>
      <c r="AQ1946" s="3">
        <v>0</v>
      </c>
      <c r="AR1946" s="3">
        <v>100</v>
      </c>
      <c r="AS1946" s="3">
        <v>51.7</v>
      </c>
      <c r="AT1946" s="3">
        <v>51.7</v>
      </c>
      <c r="AU1946" s="1">
        <v>696792690</v>
      </c>
      <c r="AV1946" s="1">
        <v>681849690</v>
      </c>
      <c r="AW1946" s="3">
        <v>97.86</v>
      </c>
      <c r="AX1946" s="1">
        <v>2694871957</v>
      </c>
      <c r="AY1946" s="1">
        <v>2694871957</v>
      </c>
      <c r="AZ1946" s="3">
        <v>100</v>
      </c>
      <c r="BA1946" s="1">
        <v>845913043</v>
      </c>
      <c r="BB1946" s="1">
        <v>0</v>
      </c>
      <c r="BC1946" s="3">
        <v>0</v>
      </c>
      <c r="BD1946" s="1">
        <v>426850863854</v>
      </c>
      <c r="BE1946" s="1">
        <v>0</v>
      </c>
      <c r="BF1946" s="3">
        <v>0</v>
      </c>
      <c r="BG1946" s="1">
        <v>0</v>
      </c>
      <c r="BH1946" s="1">
        <v>0</v>
      </c>
      <c r="BI1946" s="3">
        <v>0</v>
      </c>
      <c r="BJ1946" s="1" t="s">
        <v>9</v>
      </c>
      <c r="BK1946" s="1" t="s">
        <v>9</v>
      </c>
      <c r="BL1946" s="3" t="s">
        <v>9</v>
      </c>
      <c r="BM1946" s="4">
        <f t="shared" si="361"/>
        <v>696.79268999999999</v>
      </c>
      <c r="BN1946" s="4">
        <f t="shared" si="362"/>
        <v>681.84969000000001</v>
      </c>
      <c r="BO1946" s="4">
        <f t="shared" si="363"/>
        <v>2694.8719569999998</v>
      </c>
      <c r="BP1946" s="4">
        <f t="shared" si="364"/>
        <v>2694.8719569999998</v>
      </c>
      <c r="BQ1946" s="4">
        <f t="shared" si="365"/>
        <v>845.91304300000002</v>
      </c>
      <c r="BR1946" s="4">
        <f t="shared" si="366"/>
        <v>0</v>
      </c>
      <c r="BS1946" s="4">
        <f t="shared" si="367"/>
        <v>426850.863854</v>
      </c>
      <c r="BT1946" s="4">
        <f t="shared" si="368"/>
        <v>0</v>
      </c>
      <c r="BU1946" s="4">
        <f t="shared" si="369"/>
        <v>0</v>
      </c>
      <c r="BV1946" s="4">
        <f t="shared" si="370"/>
        <v>0</v>
      </c>
      <c r="BW1946" s="4">
        <f t="shared" si="371"/>
        <v>431088.441544</v>
      </c>
      <c r="BX1946" s="4">
        <f t="shared" si="372"/>
        <v>3376.7216469999998</v>
      </c>
      <c r="BY1946" t="s">
        <v>909</v>
      </c>
    </row>
    <row r="1947" spans="1:77" x14ac:dyDescent="0.25">
      <c r="A1947">
        <v>16</v>
      </c>
      <c r="B1947" t="s">
        <v>0</v>
      </c>
      <c r="C1947" t="s">
        <v>668</v>
      </c>
      <c r="D1947">
        <v>2021</v>
      </c>
      <c r="E1947" t="s">
        <v>1</v>
      </c>
      <c r="F1947" t="s">
        <v>2</v>
      </c>
      <c r="G1947">
        <v>2</v>
      </c>
      <c r="H1947" t="s">
        <v>3</v>
      </c>
      <c r="I1947" t="s">
        <v>714</v>
      </c>
      <c r="J1947" t="s">
        <v>642</v>
      </c>
      <c r="K1947" t="s">
        <v>851</v>
      </c>
      <c r="L1947" t="s">
        <v>797</v>
      </c>
      <c r="M1947" t="s">
        <v>798</v>
      </c>
      <c r="N1947" t="s">
        <v>720</v>
      </c>
      <c r="O1947" t="s">
        <v>52</v>
      </c>
      <c r="P1947" t="s">
        <v>749</v>
      </c>
      <c r="Q1947" t="s">
        <v>203</v>
      </c>
      <c r="R1947">
        <v>0</v>
      </c>
      <c r="S1947" t="s">
        <v>7</v>
      </c>
      <c r="T1947">
        <v>280</v>
      </c>
      <c r="U1947" t="s">
        <v>656</v>
      </c>
      <c r="V1947" t="s">
        <v>4373</v>
      </c>
      <c r="W1947" t="s">
        <v>3945</v>
      </c>
      <c r="X1947">
        <v>10</v>
      </c>
      <c r="Y1947" t="s">
        <v>3947</v>
      </c>
      <c r="Z1947">
        <v>1</v>
      </c>
      <c r="AA1947" t="s">
        <v>922</v>
      </c>
      <c r="AB1947" t="s">
        <v>1653</v>
      </c>
      <c r="AC1947" s="3">
        <v>19.18</v>
      </c>
      <c r="AD1947" s="3">
        <v>21.1</v>
      </c>
      <c r="AE1947" s="3">
        <v>110.01</v>
      </c>
      <c r="AF1947" s="3">
        <v>36.92</v>
      </c>
      <c r="AG1947" s="3">
        <v>27.45</v>
      </c>
      <c r="AH1947" s="3">
        <v>74.349999999999994</v>
      </c>
      <c r="AI1947" s="3">
        <v>43.9</v>
      </c>
      <c r="AJ1947" s="3">
        <v>0</v>
      </c>
      <c r="AK1947" s="3">
        <v>0</v>
      </c>
      <c r="AL1947" s="3">
        <v>0</v>
      </c>
      <c r="AM1947" s="3">
        <v>0</v>
      </c>
      <c r="AN1947" s="3">
        <v>0</v>
      </c>
      <c r="AO1947" s="3">
        <v>0</v>
      </c>
      <c r="AP1947" s="3">
        <v>0</v>
      </c>
      <c r="AQ1947" s="3">
        <v>0</v>
      </c>
      <c r="AR1947" s="3">
        <v>100</v>
      </c>
      <c r="AS1947" s="3">
        <v>48.55</v>
      </c>
      <c r="AT1947" s="3">
        <v>48.55</v>
      </c>
      <c r="AU1947" s="1">
        <v>2384805157</v>
      </c>
      <c r="AV1947" s="1">
        <v>2369861157</v>
      </c>
      <c r="AW1947" s="3">
        <v>99.37</v>
      </c>
      <c r="AX1947" s="1">
        <v>11289192188</v>
      </c>
      <c r="AY1947" s="1">
        <v>11289192188</v>
      </c>
      <c r="AZ1947" s="3">
        <v>100</v>
      </c>
      <c r="BA1947" s="1">
        <v>139968700957</v>
      </c>
      <c r="BB1947" s="1">
        <v>0</v>
      </c>
      <c r="BC1947" s="3">
        <v>0</v>
      </c>
      <c r="BD1947" s="1">
        <v>0</v>
      </c>
      <c r="BE1947" s="1">
        <v>0</v>
      </c>
      <c r="BF1947" s="3">
        <v>0</v>
      </c>
      <c r="BG1947" s="1">
        <v>0</v>
      </c>
      <c r="BH1947" s="1">
        <v>0</v>
      </c>
      <c r="BI1947" s="3">
        <v>0</v>
      </c>
      <c r="BJ1947" s="1" t="s">
        <v>9</v>
      </c>
      <c r="BK1947" s="1" t="s">
        <v>9</v>
      </c>
      <c r="BL1947" s="3" t="s">
        <v>9</v>
      </c>
      <c r="BM1947" s="4">
        <f t="shared" si="361"/>
        <v>2384.8051569999998</v>
      </c>
      <c r="BN1947" s="4">
        <f t="shared" si="362"/>
        <v>2369.8611569999998</v>
      </c>
      <c r="BO1947" s="4">
        <f t="shared" si="363"/>
        <v>11289.192188000001</v>
      </c>
      <c r="BP1947" s="4">
        <f t="shared" si="364"/>
        <v>11289.192188000001</v>
      </c>
      <c r="BQ1947" s="4">
        <f t="shared" si="365"/>
        <v>139968.70095699999</v>
      </c>
      <c r="BR1947" s="4">
        <f t="shared" si="366"/>
        <v>0</v>
      </c>
      <c r="BS1947" s="4">
        <f t="shared" si="367"/>
        <v>0</v>
      </c>
      <c r="BT1947" s="4">
        <f t="shared" si="368"/>
        <v>0</v>
      </c>
      <c r="BU1947" s="4">
        <f t="shared" si="369"/>
        <v>0</v>
      </c>
      <c r="BV1947" s="4">
        <f t="shared" si="370"/>
        <v>0</v>
      </c>
      <c r="BW1947" s="4">
        <f t="shared" si="371"/>
        <v>153642.698302</v>
      </c>
      <c r="BX1947" s="4">
        <f t="shared" si="372"/>
        <v>13659.053345</v>
      </c>
      <c r="BY1947" t="s">
        <v>909</v>
      </c>
    </row>
    <row r="1948" spans="1:77" x14ac:dyDescent="0.25">
      <c r="A1948">
        <v>16</v>
      </c>
      <c r="B1948" t="s">
        <v>0</v>
      </c>
      <c r="C1948" t="s">
        <v>668</v>
      </c>
      <c r="D1948">
        <v>2021</v>
      </c>
      <c r="E1948" t="s">
        <v>1</v>
      </c>
      <c r="F1948" t="s">
        <v>2</v>
      </c>
      <c r="G1948">
        <v>2</v>
      </c>
      <c r="H1948" t="s">
        <v>3</v>
      </c>
      <c r="I1948" t="s">
        <v>714</v>
      </c>
      <c r="J1948" t="s">
        <v>642</v>
      </c>
      <c r="K1948" t="s">
        <v>851</v>
      </c>
      <c r="L1948" t="s">
        <v>797</v>
      </c>
      <c r="M1948" t="s">
        <v>798</v>
      </c>
      <c r="N1948" t="s">
        <v>720</v>
      </c>
      <c r="O1948" t="s">
        <v>52</v>
      </c>
      <c r="P1948" t="s">
        <v>749</v>
      </c>
      <c r="Q1948" t="s">
        <v>203</v>
      </c>
      <c r="R1948">
        <v>0</v>
      </c>
      <c r="S1948" t="s">
        <v>7</v>
      </c>
      <c r="T1948">
        <v>284</v>
      </c>
      <c r="U1948" t="s">
        <v>658</v>
      </c>
      <c r="V1948" t="s">
        <v>4374</v>
      </c>
      <c r="W1948" t="s">
        <v>3948</v>
      </c>
      <c r="X1948">
        <v>12</v>
      </c>
      <c r="Y1948" t="s">
        <v>3949</v>
      </c>
      <c r="Z1948">
        <v>1</v>
      </c>
      <c r="AA1948" t="s">
        <v>922</v>
      </c>
      <c r="AB1948" t="s">
        <v>1653</v>
      </c>
      <c r="AC1948" s="3">
        <v>0.01</v>
      </c>
      <c r="AD1948" s="3">
        <v>0</v>
      </c>
      <c r="AE1948" s="3">
        <v>0</v>
      </c>
      <c r="AF1948" s="3">
        <v>0.02</v>
      </c>
      <c r="AG1948" s="3">
        <v>0</v>
      </c>
      <c r="AH1948" s="3">
        <v>0</v>
      </c>
      <c r="AI1948" s="3">
        <v>14974</v>
      </c>
      <c r="AJ1948" s="3">
        <v>0</v>
      </c>
      <c r="AK1948" s="3">
        <v>0</v>
      </c>
      <c r="AL1948" s="3">
        <v>15560</v>
      </c>
      <c r="AM1948" s="3">
        <v>0</v>
      </c>
      <c r="AN1948" s="3">
        <v>0</v>
      </c>
      <c r="AO1948" s="3">
        <v>15588.98</v>
      </c>
      <c r="AP1948" s="3">
        <v>0</v>
      </c>
      <c r="AQ1948" s="3">
        <v>0</v>
      </c>
      <c r="AR1948" s="3">
        <v>46123</v>
      </c>
      <c r="AS1948" s="3">
        <v>0</v>
      </c>
      <c r="AT1948" s="3">
        <v>0</v>
      </c>
      <c r="AU1948" s="1">
        <v>12120795334</v>
      </c>
      <c r="AV1948" s="1">
        <v>8410029378</v>
      </c>
      <c r="AW1948" s="3">
        <v>69.39</v>
      </c>
      <c r="AX1948" s="1">
        <v>13667570731</v>
      </c>
      <c r="AY1948" s="1">
        <v>12795736925</v>
      </c>
      <c r="AZ1948" s="3">
        <v>93.62</v>
      </c>
      <c r="BA1948" s="1">
        <v>19387902998</v>
      </c>
      <c r="BB1948" s="1">
        <v>0</v>
      </c>
      <c r="BC1948" s="3">
        <v>0</v>
      </c>
      <c r="BD1948" s="1">
        <v>44253614017</v>
      </c>
      <c r="BE1948" s="1">
        <v>0</v>
      </c>
      <c r="BF1948" s="3">
        <v>0</v>
      </c>
      <c r="BG1948" s="1">
        <v>77726364871</v>
      </c>
      <c r="BH1948" s="1">
        <v>0</v>
      </c>
      <c r="BI1948" s="3">
        <v>0</v>
      </c>
      <c r="BJ1948" s="1" t="s">
        <v>9</v>
      </c>
      <c r="BK1948" s="1" t="s">
        <v>9</v>
      </c>
      <c r="BL1948" s="3" t="s">
        <v>9</v>
      </c>
      <c r="BM1948" s="4">
        <f t="shared" si="361"/>
        <v>12120.795334</v>
      </c>
      <c r="BN1948" s="4">
        <f t="shared" si="362"/>
        <v>8410.0293779999993</v>
      </c>
      <c r="BO1948" s="4">
        <f t="shared" si="363"/>
        <v>13667.570731</v>
      </c>
      <c r="BP1948" s="4">
        <f t="shared" si="364"/>
        <v>12795.736924999999</v>
      </c>
      <c r="BQ1948" s="4">
        <f t="shared" si="365"/>
        <v>19387.902998000001</v>
      </c>
      <c r="BR1948" s="4">
        <f t="shared" si="366"/>
        <v>0</v>
      </c>
      <c r="BS1948" s="4">
        <f t="shared" si="367"/>
        <v>44253.614017</v>
      </c>
      <c r="BT1948" s="4">
        <f t="shared" si="368"/>
        <v>0</v>
      </c>
      <c r="BU1948" s="4">
        <f t="shared" si="369"/>
        <v>77726.364870999998</v>
      </c>
      <c r="BV1948" s="4">
        <f t="shared" si="370"/>
        <v>0</v>
      </c>
      <c r="BW1948" s="4">
        <f t="shared" si="371"/>
        <v>167156.247951</v>
      </c>
      <c r="BX1948" s="4">
        <f t="shared" si="372"/>
        <v>21205.766302999997</v>
      </c>
      <c r="BY1948" t="s">
        <v>909</v>
      </c>
    </row>
    <row r="1949" spans="1:77" x14ac:dyDescent="0.25">
      <c r="A1949">
        <v>16</v>
      </c>
      <c r="B1949" t="s">
        <v>0</v>
      </c>
      <c r="C1949" t="s">
        <v>668</v>
      </c>
      <c r="D1949">
        <v>2021</v>
      </c>
      <c r="E1949" t="s">
        <v>1</v>
      </c>
      <c r="F1949" t="s">
        <v>2</v>
      </c>
      <c r="G1949">
        <v>2</v>
      </c>
      <c r="H1949" t="s">
        <v>3</v>
      </c>
      <c r="I1949" t="s">
        <v>714</v>
      </c>
      <c r="J1949" t="s">
        <v>642</v>
      </c>
      <c r="K1949" t="s">
        <v>851</v>
      </c>
      <c r="L1949" t="s">
        <v>797</v>
      </c>
      <c r="M1949" t="s">
        <v>798</v>
      </c>
      <c r="N1949" t="s">
        <v>720</v>
      </c>
      <c r="O1949" t="s">
        <v>52</v>
      </c>
      <c r="P1949" t="s">
        <v>749</v>
      </c>
      <c r="Q1949" t="s">
        <v>203</v>
      </c>
      <c r="R1949">
        <v>0</v>
      </c>
      <c r="S1949" t="s">
        <v>7</v>
      </c>
      <c r="T1949">
        <v>284</v>
      </c>
      <c r="U1949" t="s">
        <v>658</v>
      </c>
      <c r="V1949" t="s">
        <v>4374</v>
      </c>
      <c r="W1949" t="s">
        <v>3948</v>
      </c>
      <c r="X1949">
        <v>13</v>
      </c>
      <c r="Y1949" t="s">
        <v>3950</v>
      </c>
      <c r="Z1949">
        <v>1</v>
      </c>
      <c r="AA1949" t="s">
        <v>922</v>
      </c>
      <c r="AB1949" t="s">
        <v>1653</v>
      </c>
      <c r="AC1949" s="3">
        <v>0.01</v>
      </c>
      <c r="AD1949" s="3">
        <v>0</v>
      </c>
      <c r="AE1949" s="3">
        <v>0</v>
      </c>
      <c r="AF1949" s="3">
        <v>0.01</v>
      </c>
      <c r="AG1949" s="3">
        <v>0</v>
      </c>
      <c r="AH1949" s="3">
        <v>0</v>
      </c>
      <c r="AI1949" s="3">
        <v>2</v>
      </c>
      <c r="AJ1949" s="3">
        <v>0</v>
      </c>
      <c r="AK1949" s="3">
        <v>0</v>
      </c>
      <c r="AL1949" s="3">
        <v>1</v>
      </c>
      <c r="AM1949" s="3">
        <v>0</v>
      </c>
      <c r="AN1949" s="3">
        <v>0</v>
      </c>
      <c r="AO1949" s="3">
        <v>0.99</v>
      </c>
      <c r="AP1949" s="3">
        <v>0</v>
      </c>
      <c r="AQ1949" s="3">
        <v>0</v>
      </c>
      <c r="AR1949" s="3">
        <v>4</v>
      </c>
      <c r="AS1949" s="3">
        <v>0</v>
      </c>
      <c r="AT1949" s="3">
        <v>0</v>
      </c>
      <c r="AU1949" s="1">
        <v>606566239</v>
      </c>
      <c r="AV1949" s="1">
        <v>171132758</v>
      </c>
      <c r="AW1949" s="3">
        <v>28.21</v>
      </c>
      <c r="AX1949" s="1">
        <v>2604636544</v>
      </c>
      <c r="AY1949" s="1">
        <v>2579007604</v>
      </c>
      <c r="AZ1949" s="3">
        <v>99.02</v>
      </c>
      <c r="BA1949" s="1">
        <v>1844454090</v>
      </c>
      <c r="BB1949" s="1">
        <v>0</v>
      </c>
      <c r="BC1949" s="3">
        <v>0</v>
      </c>
      <c r="BD1949" s="1">
        <v>8603175901</v>
      </c>
      <c r="BE1949" s="1">
        <v>0</v>
      </c>
      <c r="BF1949" s="3">
        <v>0</v>
      </c>
      <c r="BG1949" s="1">
        <v>12770419043</v>
      </c>
      <c r="BH1949" s="1">
        <v>0</v>
      </c>
      <c r="BI1949" s="3">
        <v>0</v>
      </c>
      <c r="BJ1949" s="1" t="s">
        <v>9</v>
      </c>
      <c r="BK1949" s="1" t="s">
        <v>9</v>
      </c>
      <c r="BL1949" s="3" t="s">
        <v>9</v>
      </c>
      <c r="BM1949" s="4">
        <f t="shared" si="361"/>
        <v>606.566239</v>
      </c>
      <c r="BN1949" s="4">
        <f t="shared" si="362"/>
        <v>171.132758</v>
      </c>
      <c r="BO1949" s="4">
        <f t="shared" si="363"/>
        <v>2604.636544</v>
      </c>
      <c r="BP1949" s="4">
        <f t="shared" si="364"/>
        <v>2579.0076039999999</v>
      </c>
      <c r="BQ1949" s="4">
        <f t="shared" si="365"/>
        <v>1844.45409</v>
      </c>
      <c r="BR1949" s="4">
        <f t="shared" si="366"/>
        <v>0</v>
      </c>
      <c r="BS1949" s="4">
        <f t="shared" si="367"/>
        <v>8603.1759010000005</v>
      </c>
      <c r="BT1949" s="4">
        <f t="shared" si="368"/>
        <v>0</v>
      </c>
      <c r="BU1949" s="4">
        <f t="shared" si="369"/>
        <v>12770.419043</v>
      </c>
      <c r="BV1949" s="4">
        <f t="shared" si="370"/>
        <v>0</v>
      </c>
      <c r="BW1949" s="4">
        <f t="shared" si="371"/>
        <v>26429.251817</v>
      </c>
      <c r="BX1949" s="4">
        <f t="shared" si="372"/>
        <v>2750.1403620000001</v>
      </c>
      <c r="BY1949" t="s">
        <v>909</v>
      </c>
    </row>
    <row r="1950" spans="1:77" x14ac:dyDescent="0.25">
      <c r="A1950">
        <v>16</v>
      </c>
      <c r="B1950" t="s">
        <v>0</v>
      </c>
      <c r="C1950" t="s">
        <v>668</v>
      </c>
      <c r="D1950">
        <v>2021</v>
      </c>
      <c r="E1950" t="s">
        <v>1</v>
      </c>
      <c r="F1950" t="s">
        <v>2</v>
      </c>
      <c r="G1950">
        <v>2</v>
      </c>
      <c r="H1950" t="s">
        <v>3</v>
      </c>
      <c r="I1950" t="s">
        <v>714</v>
      </c>
      <c r="J1950" t="s">
        <v>642</v>
      </c>
      <c r="K1950" t="s">
        <v>851</v>
      </c>
      <c r="L1950" t="s">
        <v>797</v>
      </c>
      <c r="M1950" t="s">
        <v>798</v>
      </c>
      <c r="N1950" t="s">
        <v>720</v>
      </c>
      <c r="O1950" t="s">
        <v>52</v>
      </c>
      <c r="P1950" t="s">
        <v>749</v>
      </c>
      <c r="Q1950" t="s">
        <v>203</v>
      </c>
      <c r="R1950">
        <v>0</v>
      </c>
      <c r="S1950" t="s">
        <v>7</v>
      </c>
      <c r="T1950">
        <v>284</v>
      </c>
      <c r="U1950" t="s">
        <v>658</v>
      </c>
      <c r="V1950" t="s">
        <v>4374</v>
      </c>
      <c r="W1950" t="s">
        <v>3948</v>
      </c>
      <c r="X1950">
        <v>14</v>
      </c>
      <c r="Y1950" t="s">
        <v>3951</v>
      </c>
      <c r="Z1950">
        <v>1</v>
      </c>
      <c r="AA1950" t="s">
        <v>922</v>
      </c>
      <c r="AB1950" t="s">
        <v>1653</v>
      </c>
      <c r="AC1950" s="3">
        <v>0.01</v>
      </c>
      <c r="AD1950" s="3">
        <v>0</v>
      </c>
      <c r="AE1950" s="3">
        <v>0</v>
      </c>
      <c r="AF1950" s="3">
        <v>0.01</v>
      </c>
      <c r="AG1950" s="3">
        <v>0</v>
      </c>
      <c r="AH1950" s="3">
        <v>0</v>
      </c>
      <c r="AI1950" s="3">
        <v>3</v>
      </c>
      <c r="AJ1950" s="3">
        <v>0</v>
      </c>
      <c r="AK1950" s="3">
        <v>0</v>
      </c>
      <c r="AL1950" s="3">
        <v>2.99</v>
      </c>
      <c r="AM1950" s="3">
        <v>0</v>
      </c>
      <c r="AN1950" s="3">
        <v>0</v>
      </c>
      <c r="AO1950" s="3">
        <v>0</v>
      </c>
      <c r="AP1950" s="3">
        <v>0</v>
      </c>
      <c r="AQ1950" s="3">
        <v>0</v>
      </c>
      <c r="AR1950" s="3">
        <v>6</v>
      </c>
      <c r="AS1950" s="3">
        <v>0</v>
      </c>
      <c r="AT1950" s="3">
        <v>0</v>
      </c>
      <c r="AU1950" s="1">
        <v>117725854</v>
      </c>
      <c r="AV1950" s="1">
        <v>0</v>
      </c>
      <c r="AW1950" s="3">
        <v>0</v>
      </c>
      <c r="AX1950" s="1">
        <v>8111632016</v>
      </c>
      <c r="AY1950" s="1">
        <v>8092267382</v>
      </c>
      <c r="AZ1950" s="3">
        <v>99.76</v>
      </c>
      <c r="BA1950" s="1">
        <v>19734915912</v>
      </c>
      <c r="BB1950" s="1">
        <v>0</v>
      </c>
      <c r="BC1950" s="3">
        <v>0</v>
      </c>
      <c r="BD1950" s="1">
        <v>2616712968</v>
      </c>
      <c r="BE1950" s="1">
        <v>0</v>
      </c>
      <c r="BF1950" s="3">
        <v>0</v>
      </c>
      <c r="BG1950" s="1">
        <v>0</v>
      </c>
      <c r="BH1950" s="1">
        <v>0</v>
      </c>
      <c r="BI1950" s="3">
        <v>0</v>
      </c>
      <c r="BJ1950" s="1" t="s">
        <v>9</v>
      </c>
      <c r="BK1950" s="1" t="s">
        <v>9</v>
      </c>
      <c r="BL1950" s="3" t="s">
        <v>9</v>
      </c>
      <c r="BM1950" s="4">
        <f t="shared" si="361"/>
        <v>117.725854</v>
      </c>
      <c r="BN1950" s="4">
        <f t="shared" si="362"/>
        <v>0</v>
      </c>
      <c r="BO1950" s="4">
        <f t="shared" si="363"/>
        <v>8111.6320159999996</v>
      </c>
      <c r="BP1950" s="4">
        <f t="shared" si="364"/>
        <v>8092.267382</v>
      </c>
      <c r="BQ1950" s="4">
        <f t="shared" si="365"/>
        <v>19734.915912</v>
      </c>
      <c r="BR1950" s="4">
        <f t="shared" si="366"/>
        <v>0</v>
      </c>
      <c r="BS1950" s="4">
        <f t="shared" si="367"/>
        <v>2616.7129679999998</v>
      </c>
      <c r="BT1950" s="4">
        <f t="shared" si="368"/>
        <v>0</v>
      </c>
      <c r="BU1950" s="4">
        <f t="shared" si="369"/>
        <v>0</v>
      </c>
      <c r="BV1950" s="4">
        <f t="shared" si="370"/>
        <v>0</v>
      </c>
      <c r="BW1950" s="4">
        <f t="shared" si="371"/>
        <v>30580.98675</v>
      </c>
      <c r="BX1950" s="4">
        <f t="shared" si="372"/>
        <v>8092.267382</v>
      </c>
      <c r="BY1950" t="s">
        <v>909</v>
      </c>
    </row>
    <row r="1951" spans="1:77" x14ac:dyDescent="0.25">
      <c r="A1951">
        <v>16</v>
      </c>
      <c r="B1951" t="s">
        <v>0</v>
      </c>
      <c r="C1951" t="s">
        <v>668</v>
      </c>
      <c r="D1951">
        <v>2021</v>
      </c>
      <c r="E1951" t="s">
        <v>1</v>
      </c>
      <c r="F1951" t="s">
        <v>2</v>
      </c>
      <c r="G1951">
        <v>2</v>
      </c>
      <c r="H1951" t="s">
        <v>3</v>
      </c>
      <c r="I1951" t="s">
        <v>714</v>
      </c>
      <c r="J1951" t="s">
        <v>642</v>
      </c>
      <c r="K1951" t="s">
        <v>851</v>
      </c>
      <c r="L1951" t="s">
        <v>797</v>
      </c>
      <c r="M1951" t="s">
        <v>798</v>
      </c>
      <c r="N1951" t="s">
        <v>720</v>
      </c>
      <c r="O1951" t="s">
        <v>52</v>
      </c>
      <c r="P1951" t="s">
        <v>749</v>
      </c>
      <c r="Q1951" t="s">
        <v>203</v>
      </c>
      <c r="R1951">
        <v>0</v>
      </c>
      <c r="S1951" t="s">
        <v>7</v>
      </c>
      <c r="T1951">
        <v>284</v>
      </c>
      <c r="U1951" t="s">
        <v>658</v>
      </c>
      <c r="V1951" t="s">
        <v>4374</v>
      </c>
      <c r="W1951" t="s">
        <v>3948</v>
      </c>
      <c r="X1951">
        <v>15</v>
      </c>
      <c r="Y1951" t="s">
        <v>3952</v>
      </c>
      <c r="Z1951">
        <v>1</v>
      </c>
      <c r="AA1951" t="s">
        <v>922</v>
      </c>
      <c r="AB1951" t="s">
        <v>1653</v>
      </c>
      <c r="AC1951" s="3">
        <v>0</v>
      </c>
      <c r="AD1951" s="3">
        <v>0</v>
      </c>
      <c r="AE1951" s="3">
        <v>0</v>
      </c>
      <c r="AF1951" s="3">
        <v>1</v>
      </c>
      <c r="AG1951" s="3">
        <v>0.66</v>
      </c>
      <c r="AH1951" s="3">
        <v>66</v>
      </c>
      <c r="AI1951" s="3">
        <v>0.1</v>
      </c>
      <c r="AJ1951" s="3">
        <v>0</v>
      </c>
      <c r="AK1951" s="3">
        <v>0</v>
      </c>
      <c r="AL1951" s="3">
        <v>0</v>
      </c>
      <c r="AM1951" s="3">
        <v>0</v>
      </c>
      <c r="AN1951" s="3">
        <v>0</v>
      </c>
      <c r="AO1951" s="3">
        <v>0</v>
      </c>
      <c r="AP1951" s="3">
        <v>0</v>
      </c>
      <c r="AQ1951" s="3">
        <v>0</v>
      </c>
      <c r="AR1951" s="3">
        <v>1.1000000000000001</v>
      </c>
      <c r="AS1951" s="3">
        <v>0.66</v>
      </c>
      <c r="AT1951" s="3">
        <v>60</v>
      </c>
      <c r="AU1951" s="1">
        <v>0</v>
      </c>
      <c r="AV1951" s="1">
        <v>0</v>
      </c>
      <c r="AW1951" s="3">
        <v>0</v>
      </c>
      <c r="AX1951" s="1">
        <v>886990155</v>
      </c>
      <c r="AY1951" s="1">
        <v>886990154</v>
      </c>
      <c r="AZ1951" s="3">
        <v>100</v>
      </c>
      <c r="BA1951" s="1">
        <v>410000000</v>
      </c>
      <c r="BB1951" s="1">
        <v>0</v>
      </c>
      <c r="BC1951" s="3">
        <v>0</v>
      </c>
      <c r="BD1951" s="1">
        <v>0</v>
      </c>
      <c r="BE1951" s="1">
        <v>0</v>
      </c>
      <c r="BF1951" s="3">
        <v>0</v>
      </c>
      <c r="BG1951" s="1">
        <v>0</v>
      </c>
      <c r="BH1951" s="1">
        <v>0</v>
      </c>
      <c r="BI1951" s="3">
        <v>0</v>
      </c>
      <c r="BJ1951" s="1" t="s">
        <v>9</v>
      </c>
      <c r="BK1951" s="1" t="s">
        <v>9</v>
      </c>
      <c r="BL1951" s="3" t="s">
        <v>9</v>
      </c>
      <c r="BM1951" s="4">
        <f t="shared" si="361"/>
        <v>0</v>
      </c>
      <c r="BN1951" s="4">
        <f t="shared" si="362"/>
        <v>0</v>
      </c>
      <c r="BO1951" s="4">
        <f t="shared" si="363"/>
        <v>886.99015499999996</v>
      </c>
      <c r="BP1951" s="4">
        <f t="shared" si="364"/>
        <v>886.99015399999996</v>
      </c>
      <c r="BQ1951" s="4">
        <f t="shared" si="365"/>
        <v>410</v>
      </c>
      <c r="BR1951" s="4">
        <f t="shared" si="366"/>
        <v>0</v>
      </c>
      <c r="BS1951" s="4">
        <f t="shared" si="367"/>
        <v>0</v>
      </c>
      <c r="BT1951" s="4">
        <f t="shared" si="368"/>
        <v>0</v>
      </c>
      <c r="BU1951" s="4">
        <f t="shared" si="369"/>
        <v>0</v>
      </c>
      <c r="BV1951" s="4">
        <f t="shared" si="370"/>
        <v>0</v>
      </c>
      <c r="BW1951" s="4">
        <f t="shared" si="371"/>
        <v>1296.990155</v>
      </c>
      <c r="BX1951" s="4">
        <f t="shared" si="372"/>
        <v>886.99015399999996</v>
      </c>
      <c r="BY1951" t="s">
        <v>909</v>
      </c>
    </row>
    <row r="1952" spans="1:77" x14ac:dyDescent="0.25">
      <c r="A1952">
        <v>16</v>
      </c>
      <c r="B1952" t="s">
        <v>0</v>
      </c>
      <c r="C1952" t="s">
        <v>668</v>
      </c>
      <c r="D1952">
        <v>2021</v>
      </c>
      <c r="E1952" t="s">
        <v>1</v>
      </c>
      <c r="F1952" t="s">
        <v>2</v>
      </c>
      <c r="G1952">
        <v>2</v>
      </c>
      <c r="H1952" t="s">
        <v>3</v>
      </c>
      <c r="I1952" t="s">
        <v>714</v>
      </c>
      <c r="J1952" t="s">
        <v>642</v>
      </c>
      <c r="K1952" t="s">
        <v>851</v>
      </c>
      <c r="L1952" t="s">
        <v>797</v>
      </c>
      <c r="M1952" t="s">
        <v>798</v>
      </c>
      <c r="N1952" t="s">
        <v>720</v>
      </c>
      <c r="O1952" t="s">
        <v>52</v>
      </c>
      <c r="P1952" t="s">
        <v>749</v>
      </c>
      <c r="Q1952" t="s">
        <v>203</v>
      </c>
      <c r="R1952">
        <v>0</v>
      </c>
      <c r="S1952" t="s">
        <v>7</v>
      </c>
      <c r="T1952">
        <v>284</v>
      </c>
      <c r="U1952" t="s">
        <v>658</v>
      </c>
      <c r="V1952" t="s">
        <v>4375</v>
      </c>
      <c r="W1952" t="s">
        <v>3953</v>
      </c>
      <c r="X1952">
        <v>8</v>
      </c>
      <c r="Y1952" t="s">
        <v>3954</v>
      </c>
      <c r="Z1952">
        <v>1</v>
      </c>
      <c r="AA1952" t="s">
        <v>922</v>
      </c>
      <c r="AB1952" t="s">
        <v>1653</v>
      </c>
      <c r="AC1952" s="3">
        <v>0.01</v>
      </c>
      <c r="AD1952" s="3">
        <v>0</v>
      </c>
      <c r="AE1952" s="3">
        <v>0</v>
      </c>
      <c r="AF1952" s="3">
        <v>0.02</v>
      </c>
      <c r="AG1952" s="3">
        <v>0</v>
      </c>
      <c r="AH1952" s="3">
        <v>0</v>
      </c>
      <c r="AI1952" s="3">
        <v>25273</v>
      </c>
      <c r="AJ1952" s="3">
        <v>0</v>
      </c>
      <c r="AK1952" s="3">
        <v>0</v>
      </c>
      <c r="AL1952" s="3">
        <v>13078</v>
      </c>
      <c r="AM1952" s="3">
        <v>0</v>
      </c>
      <c r="AN1952" s="3">
        <v>0</v>
      </c>
      <c r="AO1952" s="3">
        <v>8444.98</v>
      </c>
      <c r="AP1952" s="3">
        <v>0</v>
      </c>
      <c r="AQ1952" s="3">
        <v>0</v>
      </c>
      <c r="AR1952" s="3">
        <v>46796</v>
      </c>
      <c r="AS1952" s="3">
        <v>0</v>
      </c>
      <c r="AT1952" s="3">
        <v>0</v>
      </c>
      <c r="AU1952" s="1">
        <v>788852214</v>
      </c>
      <c r="AV1952" s="1">
        <v>361275414</v>
      </c>
      <c r="AW1952" s="3">
        <v>45.8</v>
      </c>
      <c r="AX1952" s="1">
        <v>9192499486</v>
      </c>
      <c r="AY1952" s="1">
        <v>8743795086</v>
      </c>
      <c r="AZ1952" s="3">
        <v>95.12</v>
      </c>
      <c r="BA1952" s="1">
        <v>16413155000</v>
      </c>
      <c r="BB1952" s="1">
        <v>0</v>
      </c>
      <c r="BC1952" s="3">
        <v>0</v>
      </c>
      <c r="BD1952" s="1">
        <v>24455355151</v>
      </c>
      <c r="BE1952" s="1">
        <v>0</v>
      </c>
      <c r="BF1952" s="3">
        <v>0</v>
      </c>
      <c r="BG1952" s="1">
        <v>4849642176</v>
      </c>
      <c r="BH1952" s="1">
        <v>0</v>
      </c>
      <c r="BI1952" s="3">
        <v>0</v>
      </c>
      <c r="BJ1952" s="1" t="s">
        <v>9</v>
      </c>
      <c r="BK1952" s="1" t="s">
        <v>9</v>
      </c>
      <c r="BL1952" s="3" t="s">
        <v>9</v>
      </c>
      <c r="BM1952" s="4">
        <f t="shared" si="361"/>
        <v>788.852214</v>
      </c>
      <c r="BN1952" s="4">
        <f t="shared" si="362"/>
        <v>361.27541400000001</v>
      </c>
      <c r="BO1952" s="4">
        <f t="shared" si="363"/>
        <v>9192.4994860000006</v>
      </c>
      <c r="BP1952" s="4">
        <f t="shared" si="364"/>
        <v>8743.7950860000001</v>
      </c>
      <c r="BQ1952" s="4">
        <f t="shared" si="365"/>
        <v>16413.154999999999</v>
      </c>
      <c r="BR1952" s="4">
        <f t="shared" si="366"/>
        <v>0</v>
      </c>
      <c r="BS1952" s="4">
        <f t="shared" si="367"/>
        <v>24455.355151</v>
      </c>
      <c r="BT1952" s="4">
        <f t="shared" si="368"/>
        <v>0</v>
      </c>
      <c r="BU1952" s="4">
        <f t="shared" si="369"/>
        <v>4849.6421760000003</v>
      </c>
      <c r="BV1952" s="4">
        <f t="shared" si="370"/>
        <v>0</v>
      </c>
      <c r="BW1952" s="4">
        <f t="shared" si="371"/>
        <v>55699.504026999995</v>
      </c>
      <c r="BX1952" s="4">
        <f t="shared" si="372"/>
        <v>9105.0704999999998</v>
      </c>
      <c r="BY1952" t="s">
        <v>909</v>
      </c>
    </row>
    <row r="1953" spans="1:77" x14ac:dyDescent="0.25">
      <c r="A1953">
        <v>16</v>
      </c>
      <c r="B1953" t="s">
        <v>0</v>
      </c>
      <c r="C1953" t="s">
        <v>668</v>
      </c>
      <c r="D1953">
        <v>2021</v>
      </c>
      <c r="E1953" t="s">
        <v>1</v>
      </c>
      <c r="F1953" t="s">
        <v>2</v>
      </c>
      <c r="G1953">
        <v>2</v>
      </c>
      <c r="H1953" t="s">
        <v>3</v>
      </c>
      <c r="I1953" t="s">
        <v>714</v>
      </c>
      <c r="J1953" t="s">
        <v>642</v>
      </c>
      <c r="K1953" t="s">
        <v>851</v>
      </c>
      <c r="L1953" t="s">
        <v>797</v>
      </c>
      <c r="M1953" t="s">
        <v>798</v>
      </c>
      <c r="N1953" t="s">
        <v>720</v>
      </c>
      <c r="O1953" t="s">
        <v>52</v>
      </c>
      <c r="P1953" t="s">
        <v>749</v>
      </c>
      <c r="Q1953" t="s">
        <v>203</v>
      </c>
      <c r="R1953">
        <v>0</v>
      </c>
      <c r="S1953" t="s">
        <v>7</v>
      </c>
      <c r="T1953">
        <v>284</v>
      </c>
      <c r="U1953" t="s">
        <v>658</v>
      </c>
      <c r="V1953" t="s">
        <v>4375</v>
      </c>
      <c r="W1953" t="s">
        <v>3953</v>
      </c>
      <c r="X1953">
        <v>9</v>
      </c>
      <c r="Y1953" t="s">
        <v>3955</v>
      </c>
      <c r="Z1953">
        <v>1</v>
      </c>
      <c r="AA1953" t="s">
        <v>922</v>
      </c>
      <c r="AB1953" t="s">
        <v>1653</v>
      </c>
      <c r="AC1953" s="3">
        <v>0.01</v>
      </c>
      <c r="AD1953" s="3">
        <v>0</v>
      </c>
      <c r="AE1953" s="3">
        <v>0</v>
      </c>
      <c r="AF1953" s="3">
        <v>5</v>
      </c>
      <c r="AG1953" s="3">
        <v>3</v>
      </c>
      <c r="AH1953" s="3">
        <v>60</v>
      </c>
      <c r="AI1953" s="3">
        <v>10</v>
      </c>
      <c r="AJ1953" s="3">
        <v>0</v>
      </c>
      <c r="AK1953" s="3">
        <v>0</v>
      </c>
      <c r="AL1953" s="3">
        <v>0</v>
      </c>
      <c r="AM1953" s="3">
        <v>0</v>
      </c>
      <c r="AN1953" s="3">
        <v>0</v>
      </c>
      <c r="AO1953" s="3">
        <v>0</v>
      </c>
      <c r="AP1953" s="3">
        <v>0</v>
      </c>
      <c r="AQ1953" s="3">
        <v>0</v>
      </c>
      <c r="AR1953" s="3">
        <v>15</v>
      </c>
      <c r="AS1953" s="3">
        <v>3</v>
      </c>
      <c r="AT1953" s="3">
        <v>20</v>
      </c>
      <c r="AU1953" s="1">
        <v>3005615590</v>
      </c>
      <c r="AV1953" s="1">
        <v>273031450</v>
      </c>
      <c r="AW1953" s="3">
        <v>9.08</v>
      </c>
      <c r="AX1953" s="1">
        <v>2208548165</v>
      </c>
      <c r="AY1953" s="1">
        <v>2190900122</v>
      </c>
      <c r="AZ1953" s="3">
        <v>99.2</v>
      </c>
      <c r="BA1953" s="1">
        <v>1000</v>
      </c>
      <c r="BB1953" s="1">
        <v>0</v>
      </c>
      <c r="BC1953" s="3">
        <v>0</v>
      </c>
      <c r="BD1953" s="1">
        <v>0</v>
      </c>
      <c r="BE1953" s="1">
        <v>0</v>
      </c>
      <c r="BF1953" s="3">
        <v>0</v>
      </c>
      <c r="BG1953" s="1">
        <v>0</v>
      </c>
      <c r="BH1953" s="1">
        <v>0</v>
      </c>
      <c r="BI1953" s="3">
        <v>0</v>
      </c>
      <c r="BJ1953" s="1" t="s">
        <v>9</v>
      </c>
      <c r="BK1953" s="1" t="s">
        <v>9</v>
      </c>
      <c r="BL1953" s="3" t="s">
        <v>9</v>
      </c>
      <c r="BM1953" s="4">
        <f t="shared" si="361"/>
        <v>3005.6155899999999</v>
      </c>
      <c r="BN1953" s="4">
        <f t="shared" si="362"/>
        <v>273.03145000000001</v>
      </c>
      <c r="BO1953" s="4">
        <f t="shared" si="363"/>
        <v>2208.5481650000002</v>
      </c>
      <c r="BP1953" s="4">
        <f t="shared" si="364"/>
        <v>2190.900122</v>
      </c>
      <c r="BQ1953" s="4">
        <f t="shared" si="365"/>
        <v>1E-3</v>
      </c>
      <c r="BR1953" s="4">
        <f t="shared" si="366"/>
        <v>0</v>
      </c>
      <c r="BS1953" s="4">
        <f t="shared" si="367"/>
        <v>0</v>
      </c>
      <c r="BT1953" s="4">
        <f t="shared" si="368"/>
        <v>0</v>
      </c>
      <c r="BU1953" s="4">
        <f t="shared" si="369"/>
        <v>0</v>
      </c>
      <c r="BV1953" s="4">
        <f t="shared" si="370"/>
        <v>0</v>
      </c>
      <c r="BW1953" s="4">
        <f t="shared" si="371"/>
        <v>5214.1647549999998</v>
      </c>
      <c r="BX1953" s="4">
        <f t="shared" si="372"/>
        <v>2463.931572</v>
      </c>
      <c r="BY1953" t="s">
        <v>909</v>
      </c>
    </row>
    <row r="1954" spans="1:77" x14ac:dyDescent="0.25">
      <c r="A1954">
        <v>16</v>
      </c>
      <c r="B1954" t="s">
        <v>0</v>
      </c>
      <c r="C1954" t="s">
        <v>668</v>
      </c>
      <c r="D1954">
        <v>2021</v>
      </c>
      <c r="E1954" t="s">
        <v>1</v>
      </c>
      <c r="F1954" t="s">
        <v>2</v>
      </c>
      <c r="G1954">
        <v>2</v>
      </c>
      <c r="H1954" t="s">
        <v>3</v>
      </c>
      <c r="I1954" t="s">
        <v>714</v>
      </c>
      <c r="J1954" t="s">
        <v>642</v>
      </c>
      <c r="K1954" t="s">
        <v>851</v>
      </c>
      <c r="L1954" t="s">
        <v>797</v>
      </c>
      <c r="M1954" t="s">
        <v>798</v>
      </c>
      <c r="N1954" t="s">
        <v>720</v>
      </c>
      <c r="O1954" t="s">
        <v>52</v>
      </c>
      <c r="P1954" t="s">
        <v>749</v>
      </c>
      <c r="Q1954" t="s">
        <v>203</v>
      </c>
      <c r="R1954">
        <v>0</v>
      </c>
      <c r="S1954" t="s">
        <v>7</v>
      </c>
      <c r="T1954">
        <v>285</v>
      </c>
      <c r="U1954" t="s">
        <v>659</v>
      </c>
      <c r="V1954" t="s">
        <v>4376</v>
      </c>
      <c r="W1954" t="s">
        <v>3956</v>
      </c>
      <c r="X1954">
        <v>7</v>
      </c>
      <c r="Y1954" t="s">
        <v>3957</v>
      </c>
      <c r="Z1954">
        <v>1</v>
      </c>
      <c r="AA1954" t="s">
        <v>922</v>
      </c>
      <c r="AB1954" t="s">
        <v>1653</v>
      </c>
      <c r="AC1954" s="3">
        <v>0.01</v>
      </c>
      <c r="AD1954" s="3">
        <v>0</v>
      </c>
      <c r="AE1954" s="3">
        <v>0</v>
      </c>
      <c r="AF1954" s="3">
        <v>1869</v>
      </c>
      <c r="AG1954" s="3">
        <v>1460</v>
      </c>
      <c r="AH1954" s="3">
        <v>78.12</v>
      </c>
      <c r="AI1954" s="3">
        <v>30936</v>
      </c>
      <c r="AJ1954" s="3">
        <v>0</v>
      </c>
      <c r="AK1954" s="3">
        <v>0</v>
      </c>
      <c r="AL1954" s="3">
        <v>17978</v>
      </c>
      <c r="AM1954" s="3">
        <v>0</v>
      </c>
      <c r="AN1954" s="3">
        <v>0</v>
      </c>
      <c r="AO1954" s="3">
        <v>12123</v>
      </c>
      <c r="AP1954" s="3">
        <v>0</v>
      </c>
      <c r="AQ1954" s="3">
        <v>0</v>
      </c>
      <c r="AR1954" s="3">
        <v>62906</v>
      </c>
      <c r="AS1954" s="3">
        <v>1460</v>
      </c>
      <c r="AT1954" s="3">
        <v>2.3199999999999998</v>
      </c>
      <c r="AU1954" s="1">
        <v>2060292059</v>
      </c>
      <c r="AV1954" s="1">
        <v>627450374</v>
      </c>
      <c r="AW1954" s="3">
        <v>30.45</v>
      </c>
      <c r="AX1954" s="1">
        <v>10221010296</v>
      </c>
      <c r="AY1954" s="1">
        <v>9988006040</v>
      </c>
      <c r="AZ1954" s="3">
        <v>97.72</v>
      </c>
      <c r="BA1954" s="1">
        <v>37104417000</v>
      </c>
      <c r="BB1954" s="1">
        <v>0</v>
      </c>
      <c r="BC1954" s="3">
        <v>0</v>
      </c>
      <c r="BD1954" s="1">
        <v>66918589140</v>
      </c>
      <c r="BE1954" s="1">
        <v>0</v>
      </c>
      <c r="BF1954" s="3">
        <v>0</v>
      </c>
      <c r="BG1954" s="1">
        <v>24902217775</v>
      </c>
      <c r="BH1954" s="1">
        <v>0</v>
      </c>
      <c r="BI1954" s="3">
        <v>0</v>
      </c>
      <c r="BJ1954" s="1" t="s">
        <v>9</v>
      </c>
      <c r="BK1954" s="1" t="s">
        <v>9</v>
      </c>
      <c r="BL1954" s="3" t="s">
        <v>9</v>
      </c>
      <c r="BM1954" s="4">
        <f t="shared" si="361"/>
        <v>2060.2920589999999</v>
      </c>
      <c r="BN1954" s="4">
        <f t="shared" si="362"/>
        <v>627.45037400000001</v>
      </c>
      <c r="BO1954" s="4">
        <f t="shared" si="363"/>
        <v>10221.010296</v>
      </c>
      <c r="BP1954" s="4">
        <f t="shared" si="364"/>
        <v>9988.0060400000002</v>
      </c>
      <c r="BQ1954" s="4">
        <f t="shared" si="365"/>
        <v>37104.417000000001</v>
      </c>
      <c r="BR1954" s="4">
        <f t="shared" si="366"/>
        <v>0</v>
      </c>
      <c r="BS1954" s="4">
        <f t="shared" si="367"/>
        <v>66918.589139999996</v>
      </c>
      <c r="BT1954" s="4">
        <f t="shared" si="368"/>
        <v>0</v>
      </c>
      <c r="BU1954" s="4">
        <f t="shared" si="369"/>
        <v>24902.217775000001</v>
      </c>
      <c r="BV1954" s="4">
        <f t="shared" si="370"/>
        <v>0</v>
      </c>
      <c r="BW1954" s="4">
        <f t="shared" si="371"/>
        <v>141206.52627</v>
      </c>
      <c r="BX1954" s="4">
        <f t="shared" si="372"/>
        <v>10615.456414</v>
      </c>
      <c r="BY1954" t="s">
        <v>909</v>
      </c>
    </row>
    <row r="1955" spans="1:77" x14ac:dyDescent="0.25">
      <c r="A1955">
        <v>16</v>
      </c>
      <c r="B1955" t="s">
        <v>0</v>
      </c>
      <c r="C1955" t="s">
        <v>668</v>
      </c>
      <c r="D1955">
        <v>2021</v>
      </c>
      <c r="E1955" t="s">
        <v>1</v>
      </c>
      <c r="F1955" t="s">
        <v>2</v>
      </c>
      <c r="G1955">
        <v>2</v>
      </c>
      <c r="H1955" t="s">
        <v>3</v>
      </c>
      <c r="I1955" t="s">
        <v>714</v>
      </c>
      <c r="J1955" t="s">
        <v>642</v>
      </c>
      <c r="K1955" t="s">
        <v>851</v>
      </c>
      <c r="L1955" t="s">
        <v>797</v>
      </c>
      <c r="M1955" t="s">
        <v>798</v>
      </c>
      <c r="N1955" t="s">
        <v>720</v>
      </c>
      <c r="O1955" t="s">
        <v>52</v>
      </c>
      <c r="P1955" t="s">
        <v>749</v>
      </c>
      <c r="Q1955" t="s">
        <v>203</v>
      </c>
      <c r="R1955">
        <v>0</v>
      </c>
      <c r="S1955" t="s">
        <v>7</v>
      </c>
      <c r="T1955">
        <v>285</v>
      </c>
      <c r="U1955" t="s">
        <v>659</v>
      </c>
      <c r="V1955" t="s">
        <v>4377</v>
      </c>
      <c r="W1955" t="s">
        <v>3958</v>
      </c>
      <c r="X1955">
        <v>8</v>
      </c>
      <c r="Y1955" t="s">
        <v>3959</v>
      </c>
      <c r="Z1955">
        <v>1</v>
      </c>
      <c r="AA1955" t="s">
        <v>922</v>
      </c>
      <c r="AB1955" t="s">
        <v>1653</v>
      </c>
      <c r="AC1955" s="3">
        <v>0.01</v>
      </c>
      <c r="AD1955" s="3">
        <v>0</v>
      </c>
      <c r="AE1955" s="3">
        <v>0</v>
      </c>
      <c r="AF1955" s="3">
        <v>0.02</v>
      </c>
      <c r="AG1955" s="3">
        <v>0</v>
      </c>
      <c r="AH1955" s="3">
        <v>0</v>
      </c>
      <c r="AI1955" s="3">
        <v>2124.98</v>
      </c>
      <c r="AJ1955" s="3">
        <v>0</v>
      </c>
      <c r="AK1955" s="3">
        <v>0</v>
      </c>
      <c r="AL1955" s="3">
        <v>0</v>
      </c>
      <c r="AM1955" s="3">
        <v>0</v>
      </c>
      <c r="AN1955" s="3">
        <v>0</v>
      </c>
      <c r="AO1955" s="3">
        <v>0</v>
      </c>
      <c r="AP1955" s="3">
        <v>0</v>
      </c>
      <c r="AQ1955" s="3">
        <v>0</v>
      </c>
      <c r="AR1955" s="3">
        <v>2125</v>
      </c>
      <c r="AS1955" s="3">
        <v>0</v>
      </c>
      <c r="AT1955" s="3">
        <v>0</v>
      </c>
      <c r="AU1955" s="1">
        <v>15773893717</v>
      </c>
      <c r="AV1955" s="1">
        <v>14917411248</v>
      </c>
      <c r="AW1955" s="3">
        <v>94.57</v>
      </c>
      <c r="AX1955" s="1">
        <v>13757030968</v>
      </c>
      <c r="AY1955" s="1">
        <v>13630900376</v>
      </c>
      <c r="AZ1955" s="3">
        <v>99.08</v>
      </c>
      <c r="BA1955" s="1">
        <v>4074732000</v>
      </c>
      <c r="BB1955" s="1">
        <v>0</v>
      </c>
      <c r="BC1955" s="3">
        <v>0</v>
      </c>
      <c r="BD1955" s="1">
        <v>0</v>
      </c>
      <c r="BE1955" s="1">
        <v>0</v>
      </c>
      <c r="BF1955" s="3">
        <v>0</v>
      </c>
      <c r="BG1955" s="1">
        <v>0</v>
      </c>
      <c r="BH1955" s="1">
        <v>0</v>
      </c>
      <c r="BI1955" s="3">
        <v>0</v>
      </c>
      <c r="BJ1955" s="1" t="s">
        <v>9</v>
      </c>
      <c r="BK1955" s="1" t="s">
        <v>9</v>
      </c>
      <c r="BL1955" s="3" t="s">
        <v>9</v>
      </c>
      <c r="BM1955" s="4">
        <f t="shared" si="361"/>
        <v>15773.893717000001</v>
      </c>
      <c r="BN1955" s="4">
        <f t="shared" si="362"/>
        <v>14917.411248</v>
      </c>
      <c r="BO1955" s="4">
        <f t="shared" si="363"/>
        <v>13757.030967999999</v>
      </c>
      <c r="BP1955" s="4">
        <f t="shared" si="364"/>
        <v>13630.900376</v>
      </c>
      <c r="BQ1955" s="4">
        <f t="shared" si="365"/>
        <v>4074.732</v>
      </c>
      <c r="BR1955" s="4">
        <f t="shared" si="366"/>
        <v>0</v>
      </c>
      <c r="BS1955" s="4">
        <f t="shared" si="367"/>
        <v>0</v>
      </c>
      <c r="BT1955" s="4">
        <f t="shared" si="368"/>
        <v>0</v>
      </c>
      <c r="BU1955" s="4">
        <f t="shared" si="369"/>
        <v>0</v>
      </c>
      <c r="BV1955" s="4">
        <f t="shared" si="370"/>
        <v>0</v>
      </c>
      <c r="BW1955" s="4">
        <f t="shared" si="371"/>
        <v>33605.656684999994</v>
      </c>
      <c r="BX1955" s="4">
        <f t="shared" si="372"/>
        <v>28548.311624000002</v>
      </c>
      <c r="BY1955" t="s">
        <v>909</v>
      </c>
    </row>
    <row r="1956" spans="1:77" x14ac:dyDescent="0.25">
      <c r="A1956">
        <v>16</v>
      </c>
      <c r="B1956" t="s">
        <v>0</v>
      </c>
      <c r="C1956" t="s">
        <v>668</v>
      </c>
      <c r="D1956">
        <v>2021</v>
      </c>
      <c r="E1956" t="s">
        <v>1</v>
      </c>
      <c r="F1956" t="s">
        <v>2</v>
      </c>
      <c r="G1956">
        <v>2</v>
      </c>
      <c r="H1956" t="s">
        <v>3</v>
      </c>
      <c r="I1956" t="s">
        <v>714</v>
      </c>
      <c r="J1956" t="s">
        <v>642</v>
      </c>
      <c r="K1956" t="s">
        <v>851</v>
      </c>
      <c r="L1956" t="s">
        <v>797</v>
      </c>
      <c r="M1956" t="s">
        <v>798</v>
      </c>
      <c r="N1956" t="s">
        <v>720</v>
      </c>
      <c r="O1956" t="s">
        <v>52</v>
      </c>
      <c r="P1956" t="s">
        <v>749</v>
      </c>
      <c r="Q1956" t="s">
        <v>203</v>
      </c>
      <c r="R1956">
        <v>0</v>
      </c>
      <c r="S1956" t="s">
        <v>7</v>
      </c>
      <c r="T1956">
        <v>286</v>
      </c>
      <c r="U1956" t="s">
        <v>660</v>
      </c>
      <c r="V1956" t="s">
        <v>4378</v>
      </c>
      <c r="W1956" t="s">
        <v>3960</v>
      </c>
      <c r="X1956">
        <v>7</v>
      </c>
      <c r="Y1956" t="s">
        <v>3961</v>
      </c>
      <c r="Z1956">
        <v>1</v>
      </c>
      <c r="AA1956" t="s">
        <v>922</v>
      </c>
      <c r="AB1956" t="s">
        <v>1653</v>
      </c>
      <c r="AC1956" s="3">
        <v>0.01</v>
      </c>
      <c r="AD1956" s="3">
        <v>0</v>
      </c>
      <c r="AE1956" s="3">
        <v>0</v>
      </c>
      <c r="AF1956" s="3">
        <v>2010</v>
      </c>
      <c r="AG1956" s="3">
        <v>1730</v>
      </c>
      <c r="AH1956" s="3">
        <v>86.07</v>
      </c>
      <c r="AI1956" s="3">
        <v>28949</v>
      </c>
      <c r="AJ1956" s="3">
        <v>0</v>
      </c>
      <c r="AK1956" s="3">
        <v>0</v>
      </c>
      <c r="AL1956" s="3">
        <v>11436</v>
      </c>
      <c r="AM1956" s="3">
        <v>0</v>
      </c>
      <c r="AN1956" s="3">
        <v>0</v>
      </c>
      <c r="AO1956" s="3">
        <v>10915</v>
      </c>
      <c r="AP1956" s="3">
        <v>0</v>
      </c>
      <c r="AQ1956" s="3">
        <v>0</v>
      </c>
      <c r="AR1956" s="3">
        <v>53310</v>
      </c>
      <c r="AS1956" s="3">
        <v>1730</v>
      </c>
      <c r="AT1956" s="3">
        <v>3.25</v>
      </c>
      <c r="AU1956" s="1">
        <v>2720292364</v>
      </c>
      <c r="AV1956" s="1">
        <v>1541102741</v>
      </c>
      <c r="AW1956" s="3">
        <v>56.65</v>
      </c>
      <c r="AX1956" s="1">
        <v>18400471575</v>
      </c>
      <c r="AY1956" s="1">
        <v>8332021174</v>
      </c>
      <c r="AZ1956" s="3">
        <v>45.28</v>
      </c>
      <c r="BA1956" s="1">
        <v>34844192000</v>
      </c>
      <c r="BB1956" s="1">
        <v>0</v>
      </c>
      <c r="BC1956" s="3">
        <v>0</v>
      </c>
      <c r="BD1956" s="1">
        <v>42895639786</v>
      </c>
      <c r="BE1956" s="1">
        <v>0</v>
      </c>
      <c r="BF1956" s="3">
        <v>0</v>
      </c>
      <c r="BG1956" s="1">
        <v>11459591810</v>
      </c>
      <c r="BH1956" s="1">
        <v>0</v>
      </c>
      <c r="BI1956" s="3">
        <v>0</v>
      </c>
      <c r="BJ1956" s="1" t="s">
        <v>9</v>
      </c>
      <c r="BK1956" s="1" t="s">
        <v>9</v>
      </c>
      <c r="BL1956" s="3" t="s">
        <v>9</v>
      </c>
      <c r="BM1956" s="4">
        <f t="shared" si="361"/>
        <v>2720.2923639999999</v>
      </c>
      <c r="BN1956" s="4">
        <f t="shared" si="362"/>
        <v>1541.1027409999999</v>
      </c>
      <c r="BO1956" s="4">
        <f t="shared" si="363"/>
        <v>18400.471575</v>
      </c>
      <c r="BP1956" s="4">
        <f t="shared" si="364"/>
        <v>8332.0211739999995</v>
      </c>
      <c r="BQ1956" s="4">
        <f t="shared" si="365"/>
        <v>34844.192000000003</v>
      </c>
      <c r="BR1956" s="4">
        <f t="shared" si="366"/>
        <v>0</v>
      </c>
      <c r="BS1956" s="4">
        <f t="shared" si="367"/>
        <v>42895.639786</v>
      </c>
      <c r="BT1956" s="4">
        <f t="shared" si="368"/>
        <v>0</v>
      </c>
      <c r="BU1956" s="4">
        <f t="shared" si="369"/>
        <v>11459.59181</v>
      </c>
      <c r="BV1956" s="4">
        <f t="shared" si="370"/>
        <v>0</v>
      </c>
      <c r="BW1956" s="4">
        <f t="shared" si="371"/>
        <v>110320.187535</v>
      </c>
      <c r="BX1956" s="4">
        <f t="shared" si="372"/>
        <v>9873.1239150000001</v>
      </c>
      <c r="BY1956" t="s">
        <v>909</v>
      </c>
    </row>
    <row r="1957" spans="1:77" x14ac:dyDescent="0.25">
      <c r="A1957">
        <v>16</v>
      </c>
      <c r="B1957" t="s">
        <v>0</v>
      </c>
      <c r="C1957" t="s">
        <v>668</v>
      </c>
      <c r="D1957">
        <v>2021</v>
      </c>
      <c r="E1957" t="s">
        <v>1</v>
      </c>
      <c r="F1957" t="s">
        <v>2</v>
      </c>
      <c r="G1957">
        <v>2</v>
      </c>
      <c r="H1957" t="s">
        <v>3</v>
      </c>
      <c r="I1957" t="s">
        <v>714</v>
      </c>
      <c r="J1957" t="s">
        <v>642</v>
      </c>
      <c r="K1957" t="s">
        <v>851</v>
      </c>
      <c r="L1957" t="s">
        <v>797</v>
      </c>
      <c r="M1957" t="s">
        <v>798</v>
      </c>
      <c r="N1957" t="s">
        <v>720</v>
      </c>
      <c r="O1957" t="s">
        <v>52</v>
      </c>
      <c r="P1957" t="s">
        <v>749</v>
      </c>
      <c r="Q1957" t="s">
        <v>203</v>
      </c>
      <c r="R1957">
        <v>0</v>
      </c>
      <c r="S1957" t="s">
        <v>7</v>
      </c>
      <c r="T1957">
        <v>286</v>
      </c>
      <c r="U1957" t="s">
        <v>660</v>
      </c>
      <c r="V1957" t="s">
        <v>4379</v>
      </c>
      <c r="W1957" t="s">
        <v>3962</v>
      </c>
      <c r="X1957">
        <v>15</v>
      </c>
      <c r="Y1957" t="s">
        <v>3963</v>
      </c>
      <c r="Z1957">
        <v>1</v>
      </c>
      <c r="AA1957" t="s">
        <v>922</v>
      </c>
      <c r="AB1957" t="s">
        <v>1653</v>
      </c>
      <c r="AC1957" s="3">
        <v>0.01</v>
      </c>
      <c r="AD1957" s="3">
        <v>0</v>
      </c>
      <c r="AE1957" s="3">
        <v>0</v>
      </c>
      <c r="AF1957" s="3">
        <v>334.9</v>
      </c>
      <c r="AG1957" s="3">
        <v>300</v>
      </c>
      <c r="AH1957" s="3">
        <v>89.58</v>
      </c>
      <c r="AI1957" s="3">
        <v>0.1</v>
      </c>
      <c r="AJ1957" s="3">
        <v>0</v>
      </c>
      <c r="AK1957" s="3">
        <v>0</v>
      </c>
      <c r="AL1957" s="3">
        <v>0</v>
      </c>
      <c r="AM1957" s="3">
        <v>0</v>
      </c>
      <c r="AN1957" s="3">
        <v>0</v>
      </c>
      <c r="AO1957" s="3">
        <v>0</v>
      </c>
      <c r="AP1957" s="3">
        <v>0</v>
      </c>
      <c r="AQ1957" s="3">
        <v>0</v>
      </c>
      <c r="AR1957" s="3">
        <v>335</v>
      </c>
      <c r="AS1957" s="3">
        <v>300</v>
      </c>
      <c r="AT1957" s="3">
        <v>89.55</v>
      </c>
      <c r="AU1957" s="1">
        <v>4580350725</v>
      </c>
      <c r="AV1957" s="1">
        <v>4197665170</v>
      </c>
      <c r="AW1957" s="3">
        <v>91.65</v>
      </c>
      <c r="AX1957" s="1">
        <v>1980488223</v>
      </c>
      <c r="AY1957" s="1">
        <v>1980488223</v>
      </c>
      <c r="AZ1957" s="3">
        <v>100</v>
      </c>
      <c r="BA1957" s="1">
        <v>40000241000</v>
      </c>
      <c r="BB1957" s="1">
        <v>0</v>
      </c>
      <c r="BC1957" s="3">
        <v>0</v>
      </c>
      <c r="BD1957" s="1">
        <v>0</v>
      </c>
      <c r="BE1957" s="1">
        <v>0</v>
      </c>
      <c r="BF1957" s="3">
        <v>0</v>
      </c>
      <c r="BG1957" s="1">
        <v>0</v>
      </c>
      <c r="BH1957" s="1">
        <v>0</v>
      </c>
      <c r="BI1957" s="3">
        <v>0</v>
      </c>
      <c r="BJ1957" s="1" t="s">
        <v>9</v>
      </c>
      <c r="BK1957" s="1" t="s">
        <v>9</v>
      </c>
      <c r="BL1957" s="3" t="s">
        <v>9</v>
      </c>
      <c r="BM1957" s="4">
        <f t="shared" si="361"/>
        <v>4580.3507250000002</v>
      </c>
      <c r="BN1957" s="4">
        <f t="shared" si="362"/>
        <v>4197.6651700000002</v>
      </c>
      <c r="BO1957" s="4">
        <f t="shared" si="363"/>
        <v>1980.4882230000001</v>
      </c>
      <c r="BP1957" s="4">
        <f t="shared" si="364"/>
        <v>1980.4882230000001</v>
      </c>
      <c r="BQ1957" s="4">
        <f t="shared" si="365"/>
        <v>40000.241000000002</v>
      </c>
      <c r="BR1957" s="4">
        <f t="shared" si="366"/>
        <v>0</v>
      </c>
      <c r="BS1957" s="4">
        <f t="shared" si="367"/>
        <v>0</v>
      </c>
      <c r="BT1957" s="4">
        <f t="shared" si="368"/>
        <v>0</v>
      </c>
      <c r="BU1957" s="4">
        <f t="shared" si="369"/>
        <v>0</v>
      </c>
      <c r="BV1957" s="4">
        <f t="shared" si="370"/>
        <v>0</v>
      </c>
      <c r="BW1957" s="4">
        <f t="shared" si="371"/>
        <v>46561.079947999999</v>
      </c>
      <c r="BX1957" s="4">
        <f t="shared" si="372"/>
        <v>6178.1533930000005</v>
      </c>
      <c r="BY1957" t="s">
        <v>909</v>
      </c>
    </row>
    <row r="1958" spans="1:77" x14ac:dyDescent="0.25">
      <c r="A1958">
        <v>16</v>
      </c>
      <c r="B1958" t="s">
        <v>0</v>
      </c>
      <c r="C1958" t="s">
        <v>668</v>
      </c>
      <c r="D1958">
        <v>2021</v>
      </c>
      <c r="E1958" t="s">
        <v>1</v>
      </c>
      <c r="F1958" t="s">
        <v>2</v>
      </c>
      <c r="G1958">
        <v>2</v>
      </c>
      <c r="H1958" t="s">
        <v>3</v>
      </c>
      <c r="I1958" t="s">
        <v>714</v>
      </c>
      <c r="J1958" t="s">
        <v>642</v>
      </c>
      <c r="K1958" t="s">
        <v>851</v>
      </c>
      <c r="L1958" t="s">
        <v>797</v>
      </c>
      <c r="M1958" t="s">
        <v>798</v>
      </c>
      <c r="N1958" t="s">
        <v>720</v>
      </c>
      <c r="O1958" t="s">
        <v>52</v>
      </c>
      <c r="P1958" t="s">
        <v>749</v>
      </c>
      <c r="Q1958" t="s">
        <v>203</v>
      </c>
      <c r="R1958">
        <v>0</v>
      </c>
      <c r="S1958" t="s">
        <v>7</v>
      </c>
      <c r="T1958">
        <v>287</v>
      </c>
      <c r="U1958" t="s">
        <v>661</v>
      </c>
      <c r="V1958" t="s">
        <v>4371</v>
      </c>
      <c r="W1958" t="s">
        <v>3938</v>
      </c>
      <c r="X1958">
        <v>10</v>
      </c>
      <c r="Y1958" t="s">
        <v>3964</v>
      </c>
      <c r="Z1958">
        <v>1</v>
      </c>
      <c r="AA1958" t="s">
        <v>922</v>
      </c>
      <c r="AB1958" t="s">
        <v>1653</v>
      </c>
      <c r="AC1958" s="3">
        <v>0.01</v>
      </c>
      <c r="AD1958" s="3">
        <v>0</v>
      </c>
      <c r="AE1958" s="3">
        <v>0</v>
      </c>
      <c r="AF1958" s="3">
        <v>1290.01</v>
      </c>
      <c r="AG1958" s="3">
        <v>1290</v>
      </c>
      <c r="AH1958" s="3">
        <v>100</v>
      </c>
      <c r="AI1958" s="3">
        <v>16006</v>
      </c>
      <c r="AJ1958" s="3">
        <v>0</v>
      </c>
      <c r="AK1958" s="3">
        <v>0</v>
      </c>
      <c r="AL1958" s="3">
        <v>6915</v>
      </c>
      <c r="AM1958" s="3">
        <v>0</v>
      </c>
      <c r="AN1958" s="3">
        <v>0</v>
      </c>
      <c r="AO1958" s="3">
        <v>13167.99</v>
      </c>
      <c r="AP1958" s="3">
        <v>0</v>
      </c>
      <c r="AQ1958" s="3">
        <v>0</v>
      </c>
      <c r="AR1958" s="3">
        <v>37379</v>
      </c>
      <c r="AS1958" s="3">
        <v>1290</v>
      </c>
      <c r="AT1958" s="3">
        <v>3.45</v>
      </c>
      <c r="AU1958" s="1">
        <v>703849698</v>
      </c>
      <c r="AV1958" s="1">
        <v>175622782</v>
      </c>
      <c r="AW1958" s="3">
        <v>24.95</v>
      </c>
      <c r="AX1958" s="1">
        <v>57847732832</v>
      </c>
      <c r="AY1958" s="1">
        <v>49603741113</v>
      </c>
      <c r="AZ1958" s="3">
        <v>85.75</v>
      </c>
      <c r="BA1958" s="1">
        <v>215236130520</v>
      </c>
      <c r="BB1958" s="1">
        <v>0</v>
      </c>
      <c r="BC1958" s="3">
        <v>0</v>
      </c>
      <c r="BD1958" s="1">
        <v>32436715224</v>
      </c>
      <c r="BE1958" s="1">
        <v>0</v>
      </c>
      <c r="BF1958" s="3">
        <v>0</v>
      </c>
      <c r="BG1958" s="1">
        <v>14427106950</v>
      </c>
      <c r="BH1958" s="1">
        <v>0</v>
      </c>
      <c r="BI1958" s="3">
        <v>0</v>
      </c>
      <c r="BJ1958" s="1" t="s">
        <v>9</v>
      </c>
      <c r="BK1958" s="1" t="s">
        <v>9</v>
      </c>
      <c r="BL1958" s="3" t="s">
        <v>9</v>
      </c>
      <c r="BM1958" s="4">
        <f t="shared" si="361"/>
        <v>703.84969799999999</v>
      </c>
      <c r="BN1958" s="4">
        <f t="shared" si="362"/>
        <v>175.622782</v>
      </c>
      <c r="BO1958" s="4">
        <f t="shared" si="363"/>
        <v>57847.732832000002</v>
      </c>
      <c r="BP1958" s="4">
        <f t="shared" si="364"/>
        <v>49603.741112999996</v>
      </c>
      <c r="BQ1958" s="4">
        <f t="shared" si="365"/>
        <v>215236.13052000001</v>
      </c>
      <c r="BR1958" s="4">
        <f t="shared" si="366"/>
        <v>0</v>
      </c>
      <c r="BS1958" s="4">
        <f t="shared" si="367"/>
        <v>32436.715224</v>
      </c>
      <c r="BT1958" s="4">
        <f t="shared" si="368"/>
        <v>0</v>
      </c>
      <c r="BU1958" s="4">
        <f t="shared" si="369"/>
        <v>14427.106949999999</v>
      </c>
      <c r="BV1958" s="4">
        <f t="shared" si="370"/>
        <v>0</v>
      </c>
      <c r="BW1958" s="4">
        <f t="shared" si="371"/>
        <v>320651.53522399999</v>
      </c>
      <c r="BX1958" s="4">
        <f t="shared" si="372"/>
        <v>49779.363894999995</v>
      </c>
      <c r="BY1958" t="s">
        <v>909</v>
      </c>
    </row>
    <row r="1959" spans="1:77" x14ac:dyDescent="0.25">
      <c r="A1959">
        <v>16</v>
      </c>
      <c r="B1959" t="s">
        <v>0</v>
      </c>
      <c r="C1959" t="s">
        <v>668</v>
      </c>
      <c r="D1959">
        <v>2021</v>
      </c>
      <c r="E1959" t="s">
        <v>1</v>
      </c>
      <c r="F1959" t="s">
        <v>2</v>
      </c>
      <c r="G1959">
        <v>2</v>
      </c>
      <c r="H1959" t="s">
        <v>3</v>
      </c>
      <c r="I1959" t="s">
        <v>714</v>
      </c>
      <c r="J1959" t="s">
        <v>642</v>
      </c>
      <c r="K1959" t="s">
        <v>851</v>
      </c>
      <c r="L1959" t="s">
        <v>797</v>
      </c>
      <c r="M1959" t="s">
        <v>798</v>
      </c>
      <c r="N1959" t="s">
        <v>720</v>
      </c>
      <c r="O1959" t="s">
        <v>52</v>
      </c>
      <c r="P1959" t="s">
        <v>749</v>
      </c>
      <c r="Q1959" t="s">
        <v>203</v>
      </c>
      <c r="R1959">
        <v>0</v>
      </c>
      <c r="S1959" t="s">
        <v>7</v>
      </c>
      <c r="T1959">
        <v>287</v>
      </c>
      <c r="U1959" t="s">
        <v>661</v>
      </c>
      <c r="V1959" t="s">
        <v>4371</v>
      </c>
      <c r="W1959" t="s">
        <v>3938</v>
      </c>
      <c r="X1959">
        <v>13</v>
      </c>
      <c r="Y1959" t="s">
        <v>3965</v>
      </c>
      <c r="Z1959">
        <v>1</v>
      </c>
      <c r="AA1959" t="s">
        <v>922</v>
      </c>
      <c r="AB1959" t="s">
        <v>1653</v>
      </c>
      <c r="AC1959" s="3">
        <v>0.01</v>
      </c>
      <c r="AD1959" s="3">
        <v>0</v>
      </c>
      <c r="AE1959" s="3">
        <v>0</v>
      </c>
      <c r="AF1959" s="3">
        <v>0.01</v>
      </c>
      <c r="AG1959" s="3">
        <v>0</v>
      </c>
      <c r="AH1959" s="3">
        <v>0</v>
      </c>
      <c r="AI1959" s="3">
        <v>8.99</v>
      </c>
      <c r="AJ1959" s="3">
        <v>0</v>
      </c>
      <c r="AK1959" s="3">
        <v>0</v>
      </c>
      <c r="AL1959" s="3">
        <v>0</v>
      </c>
      <c r="AM1959" s="3">
        <v>0</v>
      </c>
      <c r="AN1959" s="3">
        <v>0</v>
      </c>
      <c r="AO1959" s="3">
        <v>0</v>
      </c>
      <c r="AP1959" s="3">
        <v>0</v>
      </c>
      <c r="AQ1959" s="3">
        <v>0</v>
      </c>
      <c r="AR1959" s="3">
        <v>9</v>
      </c>
      <c r="AS1959" s="3">
        <v>0</v>
      </c>
      <c r="AT1959" s="3">
        <v>0</v>
      </c>
      <c r="AU1959" s="1">
        <v>1217295512</v>
      </c>
      <c r="AV1959" s="1">
        <v>0</v>
      </c>
      <c r="AW1959" s="3">
        <v>0</v>
      </c>
      <c r="AX1959" s="1">
        <v>31921305887</v>
      </c>
      <c r="AY1959" s="1">
        <v>15666380508</v>
      </c>
      <c r="AZ1959" s="3">
        <v>49.08</v>
      </c>
      <c r="BA1959" s="1">
        <v>89102837762</v>
      </c>
      <c r="BB1959" s="1">
        <v>0</v>
      </c>
      <c r="BC1959" s="3">
        <v>0</v>
      </c>
      <c r="BD1959" s="1">
        <v>0</v>
      </c>
      <c r="BE1959" s="1">
        <v>0</v>
      </c>
      <c r="BF1959" s="3">
        <v>0</v>
      </c>
      <c r="BG1959" s="1">
        <v>0</v>
      </c>
      <c r="BH1959" s="1">
        <v>0</v>
      </c>
      <c r="BI1959" s="3">
        <v>0</v>
      </c>
      <c r="BJ1959" s="1" t="s">
        <v>9</v>
      </c>
      <c r="BK1959" s="1" t="s">
        <v>9</v>
      </c>
      <c r="BL1959" s="3" t="s">
        <v>9</v>
      </c>
      <c r="BM1959" s="4">
        <f t="shared" si="361"/>
        <v>1217.2955119999999</v>
      </c>
      <c r="BN1959" s="4">
        <f t="shared" si="362"/>
        <v>0</v>
      </c>
      <c r="BO1959" s="4">
        <f t="shared" si="363"/>
        <v>31921.305886999999</v>
      </c>
      <c r="BP1959" s="4">
        <f t="shared" si="364"/>
        <v>15666.380508</v>
      </c>
      <c r="BQ1959" s="4">
        <f t="shared" si="365"/>
        <v>89102.837761999996</v>
      </c>
      <c r="BR1959" s="4">
        <f t="shared" si="366"/>
        <v>0</v>
      </c>
      <c r="BS1959" s="4">
        <f t="shared" si="367"/>
        <v>0</v>
      </c>
      <c r="BT1959" s="4">
        <f t="shared" si="368"/>
        <v>0</v>
      </c>
      <c r="BU1959" s="4">
        <f t="shared" si="369"/>
        <v>0</v>
      </c>
      <c r="BV1959" s="4">
        <f t="shared" si="370"/>
        <v>0</v>
      </c>
      <c r="BW1959" s="4">
        <f t="shared" si="371"/>
        <v>122241.43916099999</v>
      </c>
      <c r="BX1959" s="4">
        <f t="shared" si="372"/>
        <v>15666.380508</v>
      </c>
      <c r="BY1959" t="s">
        <v>909</v>
      </c>
    </row>
    <row r="1960" spans="1:77" x14ac:dyDescent="0.25">
      <c r="A1960">
        <v>16</v>
      </c>
      <c r="B1960" t="s">
        <v>0</v>
      </c>
      <c r="C1960" t="s">
        <v>668</v>
      </c>
      <c r="D1960">
        <v>2021</v>
      </c>
      <c r="E1960" t="s">
        <v>1</v>
      </c>
      <c r="F1960" t="s">
        <v>2</v>
      </c>
      <c r="G1960">
        <v>2</v>
      </c>
      <c r="H1960" t="s">
        <v>3</v>
      </c>
      <c r="I1960" t="s">
        <v>714</v>
      </c>
      <c r="J1960" t="s">
        <v>642</v>
      </c>
      <c r="K1960" t="s">
        <v>851</v>
      </c>
      <c r="L1960" t="s">
        <v>797</v>
      </c>
      <c r="M1960" t="s">
        <v>798</v>
      </c>
      <c r="N1960" t="s">
        <v>720</v>
      </c>
      <c r="O1960" t="s">
        <v>52</v>
      </c>
      <c r="P1960" t="s">
        <v>749</v>
      </c>
      <c r="Q1960" t="s">
        <v>203</v>
      </c>
      <c r="R1960">
        <v>0</v>
      </c>
      <c r="S1960" t="s">
        <v>7</v>
      </c>
      <c r="T1960">
        <v>287</v>
      </c>
      <c r="U1960" t="s">
        <v>661</v>
      </c>
      <c r="V1960" t="s">
        <v>4371</v>
      </c>
      <c r="W1960" t="s">
        <v>3938</v>
      </c>
      <c r="X1960">
        <v>15</v>
      </c>
      <c r="Y1960" t="s">
        <v>3966</v>
      </c>
      <c r="Z1960">
        <v>1</v>
      </c>
      <c r="AA1960" t="s">
        <v>922</v>
      </c>
      <c r="AB1960" t="s">
        <v>1653</v>
      </c>
      <c r="AC1960" s="3">
        <v>0.01</v>
      </c>
      <c r="AD1960" s="3">
        <v>0</v>
      </c>
      <c r="AE1960" s="3">
        <v>0</v>
      </c>
      <c r="AF1960" s="3">
        <v>1</v>
      </c>
      <c r="AG1960" s="3">
        <v>0.18</v>
      </c>
      <c r="AH1960" s="3">
        <v>18</v>
      </c>
      <c r="AI1960" s="3">
        <v>7</v>
      </c>
      <c r="AJ1960" s="3">
        <v>0</v>
      </c>
      <c r="AK1960" s="3">
        <v>0</v>
      </c>
      <c r="AL1960" s="3">
        <v>0</v>
      </c>
      <c r="AM1960" s="3">
        <v>0</v>
      </c>
      <c r="AN1960" s="3">
        <v>0</v>
      </c>
      <c r="AO1960" s="3">
        <v>0</v>
      </c>
      <c r="AP1960" s="3">
        <v>0</v>
      </c>
      <c r="AQ1960" s="3">
        <v>0</v>
      </c>
      <c r="AR1960" s="3">
        <v>8</v>
      </c>
      <c r="AS1960" s="3">
        <v>0.18</v>
      </c>
      <c r="AT1960" s="3">
        <v>2.25</v>
      </c>
      <c r="AU1960" s="1">
        <v>339382579</v>
      </c>
      <c r="AV1960" s="1">
        <v>339382579</v>
      </c>
      <c r="AW1960" s="3">
        <v>100</v>
      </c>
      <c r="AX1960" s="1">
        <v>3980610618</v>
      </c>
      <c r="AY1960" s="1">
        <v>3299470575</v>
      </c>
      <c r="AZ1960" s="3">
        <v>82.89</v>
      </c>
      <c r="BA1960" s="1">
        <v>7795982298</v>
      </c>
      <c r="BB1960" s="1">
        <v>0</v>
      </c>
      <c r="BC1960" s="3">
        <v>0</v>
      </c>
      <c r="BD1960" s="1">
        <v>0</v>
      </c>
      <c r="BE1960" s="1">
        <v>0</v>
      </c>
      <c r="BF1960" s="3">
        <v>0</v>
      </c>
      <c r="BG1960" s="1">
        <v>0</v>
      </c>
      <c r="BH1960" s="1">
        <v>0</v>
      </c>
      <c r="BI1960" s="3">
        <v>0</v>
      </c>
      <c r="BJ1960" s="1" t="s">
        <v>9</v>
      </c>
      <c r="BK1960" s="1" t="s">
        <v>9</v>
      </c>
      <c r="BL1960" s="3" t="s">
        <v>9</v>
      </c>
      <c r="BM1960" s="4">
        <f t="shared" si="361"/>
        <v>339.38257900000002</v>
      </c>
      <c r="BN1960" s="4">
        <f t="shared" si="362"/>
        <v>339.38257900000002</v>
      </c>
      <c r="BO1960" s="4">
        <f t="shared" si="363"/>
        <v>3980.6106180000002</v>
      </c>
      <c r="BP1960" s="4">
        <f t="shared" si="364"/>
        <v>3299.4705749999998</v>
      </c>
      <c r="BQ1960" s="4">
        <f t="shared" si="365"/>
        <v>7795.9822979999999</v>
      </c>
      <c r="BR1960" s="4">
        <f t="shared" si="366"/>
        <v>0</v>
      </c>
      <c r="BS1960" s="4">
        <f t="shared" si="367"/>
        <v>0</v>
      </c>
      <c r="BT1960" s="4">
        <f t="shared" si="368"/>
        <v>0</v>
      </c>
      <c r="BU1960" s="4">
        <f t="shared" si="369"/>
        <v>0</v>
      </c>
      <c r="BV1960" s="4">
        <f t="shared" si="370"/>
        <v>0</v>
      </c>
      <c r="BW1960" s="4">
        <f t="shared" si="371"/>
        <v>12115.975494999999</v>
      </c>
      <c r="BX1960" s="4">
        <f t="shared" si="372"/>
        <v>3638.8531539999999</v>
      </c>
      <c r="BY1960" t="s">
        <v>909</v>
      </c>
    </row>
    <row r="1961" spans="1:77" x14ac:dyDescent="0.25">
      <c r="A1961">
        <v>16</v>
      </c>
      <c r="B1961" t="s">
        <v>0</v>
      </c>
      <c r="C1961" t="s">
        <v>668</v>
      </c>
      <c r="D1961">
        <v>2021</v>
      </c>
      <c r="E1961" t="s">
        <v>1</v>
      </c>
      <c r="F1961" t="s">
        <v>2</v>
      </c>
      <c r="G1961">
        <v>2</v>
      </c>
      <c r="H1961" t="s">
        <v>3</v>
      </c>
      <c r="I1961" t="s">
        <v>714</v>
      </c>
      <c r="J1961" t="s">
        <v>642</v>
      </c>
      <c r="K1961" t="s">
        <v>851</v>
      </c>
      <c r="L1961" t="s">
        <v>797</v>
      </c>
      <c r="M1961" t="s">
        <v>798</v>
      </c>
      <c r="N1961" t="s">
        <v>720</v>
      </c>
      <c r="O1961" t="s">
        <v>52</v>
      </c>
      <c r="P1961" t="s">
        <v>749</v>
      </c>
      <c r="Q1961" t="s">
        <v>203</v>
      </c>
      <c r="R1961">
        <v>0</v>
      </c>
      <c r="S1961" t="s">
        <v>7</v>
      </c>
      <c r="T1961">
        <v>288</v>
      </c>
      <c r="U1961" t="s">
        <v>662</v>
      </c>
      <c r="V1961" t="s">
        <v>4371</v>
      </c>
      <c r="W1961" t="s">
        <v>3938</v>
      </c>
      <c r="X1961">
        <v>11</v>
      </c>
      <c r="Y1961" t="s">
        <v>3967</v>
      </c>
      <c r="Z1961">
        <v>1</v>
      </c>
      <c r="AA1961" t="s">
        <v>922</v>
      </c>
      <c r="AB1961" t="s">
        <v>1653</v>
      </c>
      <c r="AC1961" s="3">
        <v>0.01</v>
      </c>
      <c r="AD1961" s="3">
        <v>0</v>
      </c>
      <c r="AE1961" s="3">
        <v>0</v>
      </c>
      <c r="AF1961" s="3">
        <v>16699</v>
      </c>
      <c r="AG1961" s="3">
        <v>8790</v>
      </c>
      <c r="AH1961" s="3">
        <v>52.64</v>
      </c>
      <c r="AI1961" s="3">
        <v>56490</v>
      </c>
      <c r="AJ1961" s="3">
        <v>0</v>
      </c>
      <c r="AK1961" s="3">
        <v>0</v>
      </c>
      <c r="AL1961" s="3">
        <v>37429</v>
      </c>
      <c r="AM1961" s="3">
        <v>0</v>
      </c>
      <c r="AN1961" s="3">
        <v>0</v>
      </c>
      <c r="AO1961" s="3">
        <v>13952</v>
      </c>
      <c r="AP1961" s="3">
        <v>0</v>
      </c>
      <c r="AQ1961" s="3">
        <v>0</v>
      </c>
      <c r="AR1961" s="3">
        <v>124570</v>
      </c>
      <c r="AS1961" s="3">
        <v>8790</v>
      </c>
      <c r="AT1961" s="3">
        <v>7.06</v>
      </c>
      <c r="AU1961" s="1">
        <v>5725358846</v>
      </c>
      <c r="AV1961" s="1">
        <v>960366512</v>
      </c>
      <c r="AW1961" s="3">
        <v>16.77</v>
      </c>
      <c r="AX1961" s="1">
        <v>57564502705</v>
      </c>
      <c r="AY1961" s="1">
        <v>55848166093</v>
      </c>
      <c r="AZ1961" s="3">
        <v>97.02</v>
      </c>
      <c r="BA1961" s="1">
        <v>81737624525</v>
      </c>
      <c r="BB1961" s="1">
        <v>0</v>
      </c>
      <c r="BC1961" s="3">
        <v>0</v>
      </c>
      <c r="BD1961" s="1">
        <v>33871406782</v>
      </c>
      <c r="BE1961" s="1">
        <v>0</v>
      </c>
      <c r="BF1961" s="3">
        <v>0</v>
      </c>
      <c r="BG1961" s="1">
        <v>846035521</v>
      </c>
      <c r="BH1961" s="1">
        <v>0</v>
      </c>
      <c r="BI1961" s="3">
        <v>0</v>
      </c>
      <c r="BJ1961" s="1" t="s">
        <v>9</v>
      </c>
      <c r="BK1961" s="1" t="s">
        <v>9</v>
      </c>
      <c r="BL1961" s="3" t="s">
        <v>9</v>
      </c>
      <c r="BM1961" s="4">
        <f t="shared" si="361"/>
        <v>5725.3588460000001</v>
      </c>
      <c r="BN1961" s="4">
        <f t="shared" si="362"/>
        <v>960.36651199999994</v>
      </c>
      <c r="BO1961" s="4">
        <f t="shared" si="363"/>
        <v>57564.502704999999</v>
      </c>
      <c r="BP1961" s="4">
        <f t="shared" si="364"/>
        <v>55848.166093</v>
      </c>
      <c r="BQ1961" s="4">
        <f t="shared" si="365"/>
        <v>81737.624525000007</v>
      </c>
      <c r="BR1961" s="4">
        <f t="shared" si="366"/>
        <v>0</v>
      </c>
      <c r="BS1961" s="4">
        <f t="shared" si="367"/>
        <v>33871.406781999998</v>
      </c>
      <c r="BT1961" s="4">
        <f t="shared" si="368"/>
        <v>0</v>
      </c>
      <c r="BU1961" s="4">
        <f t="shared" si="369"/>
        <v>846.03552100000002</v>
      </c>
      <c r="BV1961" s="4">
        <f t="shared" si="370"/>
        <v>0</v>
      </c>
      <c r="BW1961" s="4">
        <f t="shared" si="371"/>
        <v>179744.92837900002</v>
      </c>
      <c r="BX1961" s="4">
        <f t="shared" si="372"/>
        <v>56808.532605</v>
      </c>
      <c r="BY1961" t="s">
        <v>909</v>
      </c>
    </row>
    <row r="1962" spans="1:77" x14ac:dyDescent="0.25">
      <c r="A1962">
        <v>16</v>
      </c>
      <c r="B1962" t="s">
        <v>0</v>
      </c>
      <c r="C1962" t="s">
        <v>668</v>
      </c>
      <c r="D1962">
        <v>2021</v>
      </c>
      <c r="E1962" t="s">
        <v>1</v>
      </c>
      <c r="F1962" t="s">
        <v>2</v>
      </c>
      <c r="G1962">
        <v>2</v>
      </c>
      <c r="H1962" t="s">
        <v>3</v>
      </c>
      <c r="I1962" t="s">
        <v>714</v>
      </c>
      <c r="J1962" t="s">
        <v>642</v>
      </c>
      <c r="K1962" t="s">
        <v>851</v>
      </c>
      <c r="L1962" t="s">
        <v>797</v>
      </c>
      <c r="M1962" t="s">
        <v>798</v>
      </c>
      <c r="N1962" t="s">
        <v>720</v>
      </c>
      <c r="O1962" t="s">
        <v>52</v>
      </c>
      <c r="P1962" t="s">
        <v>749</v>
      </c>
      <c r="Q1962" t="s">
        <v>203</v>
      </c>
      <c r="R1962">
        <v>0</v>
      </c>
      <c r="S1962" t="s">
        <v>7</v>
      </c>
      <c r="T1962">
        <v>288</v>
      </c>
      <c r="U1962" t="s">
        <v>662</v>
      </c>
      <c r="V1962" t="s">
        <v>4371</v>
      </c>
      <c r="W1962" t="s">
        <v>3938</v>
      </c>
      <c r="X1962">
        <v>14</v>
      </c>
      <c r="Y1962" t="s">
        <v>3968</v>
      </c>
      <c r="Z1962">
        <v>1</v>
      </c>
      <c r="AA1962" t="s">
        <v>922</v>
      </c>
      <c r="AB1962" t="s">
        <v>1653</v>
      </c>
      <c r="AC1962" s="3">
        <v>0.01</v>
      </c>
      <c r="AD1962" s="3">
        <v>0</v>
      </c>
      <c r="AE1962" s="3">
        <v>0</v>
      </c>
      <c r="AF1962" s="3">
        <v>6</v>
      </c>
      <c r="AG1962" s="3">
        <v>6</v>
      </c>
      <c r="AH1962" s="3">
        <v>100</v>
      </c>
      <c r="AI1962" s="3">
        <v>18</v>
      </c>
      <c r="AJ1962" s="3">
        <v>0</v>
      </c>
      <c r="AK1962" s="3">
        <v>0</v>
      </c>
      <c r="AL1962" s="3">
        <v>0</v>
      </c>
      <c r="AM1962" s="3">
        <v>0</v>
      </c>
      <c r="AN1962" s="3">
        <v>0</v>
      </c>
      <c r="AO1962" s="3">
        <v>0</v>
      </c>
      <c r="AP1962" s="3">
        <v>0</v>
      </c>
      <c r="AQ1962" s="3">
        <v>0</v>
      </c>
      <c r="AR1962" s="3">
        <v>24</v>
      </c>
      <c r="AS1962" s="3">
        <v>6</v>
      </c>
      <c r="AT1962" s="3">
        <v>25</v>
      </c>
      <c r="AU1962" s="1">
        <v>2996798736</v>
      </c>
      <c r="AV1962" s="1">
        <v>0</v>
      </c>
      <c r="AW1962" s="3">
        <v>0</v>
      </c>
      <c r="AX1962" s="1">
        <v>2572065752</v>
      </c>
      <c r="AY1962" s="1">
        <v>2552271514</v>
      </c>
      <c r="AZ1962" s="3">
        <v>99.23</v>
      </c>
      <c r="BA1962" s="1">
        <v>1000</v>
      </c>
      <c r="BB1962" s="1">
        <v>0</v>
      </c>
      <c r="BC1962" s="3">
        <v>0</v>
      </c>
      <c r="BD1962" s="1">
        <v>0</v>
      </c>
      <c r="BE1962" s="1">
        <v>0</v>
      </c>
      <c r="BF1962" s="3">
        <v>0</v>
      </c>
      <c r="BG1962" s="1">
        <v>0</v>
      </c>
      <c r="BH1962" s="1">
        <v>0</v>
      </c>
      <c r="BI1962" s="3">
        <v>0</v>
      </c>
      <c r="BJ1962" s="1" t="s">
        <v>9</v>
      </c>
      <c r="BK1962" s="1" t="s">
        <v>9</v>
      </c>
      <c r="BL1962" s="3" t="s">
        <v>9</v>
      </c>
      <c r="BM1962" s="4">
        <f t="shared" si="361"/>
        <v>2996.7987360000002</v>
      </c>
      <c r="BN1962" s="4">
        <f t="shared" si="362"/>
        <v>0</v>
      </c>
      <c r="BO1962" s="4">
        <f t="shared" si="363"/>
        <v>2572.065752</v>
      </c>
      <c r="BP1962" s="4">
        <f t="shared" si="364"/>
        <v>2552.271514</v>
      </c>
      <c r="BQ1962" s="4">
        <f t="shared" si="365"/>
        <v>1E-3</v>
      </c>
      <c r="BR1962" s="4">
        <f t="shared" si="366"/>
        <v>0</v>
      </c>
      <c r="BS1962" s="4">
        <f t="shared" si="367"/>
        <v>0</v>
      </c>
      <c r="BT1962" s="4">
        <f t="shared" si="368"/>
        <v>0</v>
      </c>
      <c r="BU1962" s="4">
        <f t="shared" si="369"/>
        <v>0</v>
      </c>
      <c r="BV1962" s="4">
        <f t="shared" si="370"/>
        <v>0</v>
      </c>
      <c r="BW1962" s="4">
        <f t="shared" si="371"/>
        <v>5568.8654880000004</v>
      </c>
      <c r="BX1962" s="4">
        <f t="shared" si="372"/>
        <v>2552.271514</v>
      </c>
      <c r="BY1962" t="s">
        <v>909</v>
      </c>
    </row>
    <row r="1963" spans="1:77" x14ac:dyDescent="0.25">
      <c r="A1963">
        <v>16</v>
      </c>
      <c r="B1963" t="s">
        <v>0</v>
      </c>
      <c r="C1963" t="s">
        <v>668</v>
      </c>
      <c r="D1963">
        <v>2021</v>
      </c>
      <c r="E1963" t="s">
        <v>1</v>
      </c>
      <c r="F1963" t="s">
        <v>2</v>
      </c>
      <c r="G1963">
        <v>2</v>
      </c>
      <c r="H1963" t="s">
        <v>3</v>
      </c>
      <c r="I1963" t="s">
        <v>714</v>
      </c>
      <c r="J1963" t="s">
        <v>642</v>
      </c>
      <c r="K1963" t="s">
        <v>851</v>
      </c>
      <c r="L1963" t="s">
        <v>797</v>
      </c>
      <c r="M1963" t="s">
        <v>798</v>
      </c>
      <c r="N1963" t="s">
        <v>717</v>
      </c>
      <c r="O1963" t="s">
        <v>5</v>
      </c>
      <c r="P1963" t="s">
        <v>731</v>
      </c>
      <c r="Q1963" t="s">
        <v>72</v>
      </c>
      <c r="R1963">
        <v>0</v>
      </c>
      <c r="S1963" t="s">
        <v>7</v>
      </c>
      <c r="T1963">
        <v>442</v>
      </c>
      <c r="U1963" t="s">
        <v>663</v>
      </c>
      <c r="V1963" t="s">
        <v>4380</v>
      </c>
      <c r="W1963" t="s">
        <v>3969</v>
      </c>
      <c r="X1963">
        <v>7</v>
      </c>
      <c r="Y1963" t="s">
        <v>3970</v>
      </c>
      <c r="Z1963">
        <v>1</v>
      </c>
      <c r="AA1963" t="s">
        <v>922</v>
      </c>
      <c r="AB1963" t="s">
        <v>1653</v>
      </c>
      <c r="AC1963" s="3">
        <v>0</v>
      </c>
      <c r="AD1963" s="3">
        <v>0</v>
      </c>
      <c r="AE1963" s="3">
        <v>0</v>
      </c>
      <c r="AF1963" s="3">
        <v>0</v>
      </c>
      <c r="AG1963" s="3">
        <v>0</v>
      </c>
      <c r="AH1963" s="3">
        <v>0</v>
      </c>
      <c r="AI1963" s="3">
        <v>0</v>
      </c>
      <c r="AJ1963" s="3">
        <v>0</v>
      </c>
      <c r="AK1963" s="3">
        <v>0</v>
      </c>
      <c r="AL1963" s="3">
        <v>100</v>
      </c>
      <c r="AM1963" s="3">
        <v>0</v>
      </c>
      <c r="AN1963" s="3">
        <v>0</v>
      </c>
      <c r="AO1963" s="3">
        <v>0</v>
      </c>
      <c r="AP1963" s="3">
        <v>0</v>
      </c>
      <c r="AQ1963" s="3">
        <v>0</v>
      </c>
      <c r="AR1963" s="3">
        <v>100</v>
      </c>
      <c r="AS1963" s="3">
        <v>0</v>
      </c>
      <c r="AT1963" s="3">
        <v>0</v>
      </c>
      <c r="AU1963" s="1">
        <v>0</v>
      </c>
      <c r="AV1963" s="1">
        <v>0</v>
      </c>
      <c r="AW1963" s="3">
        <v>0</v>
      </c>
      <c r="AX1963" s="1">
        <v>0</v>
      </c>
      <c r="AY1963" s="1">
        <v>0</v>
      </c>
      <c r="AZ1963" s="3">
        <v>0</v>
      </c>
      <c r="BA1963" s="1">
        <v>0</v>
      </c>
      <c r="BB1963" s="1">
        <v>0</v>
      </c>
      <c r="BC1963" s="3">
        <v>0</v>
      </c>
      <c r="BD1963" s="1">
        <v>2605000000</v>
      </c>
      <c r="BE1963" s="1">
        <v>0</v>
      </c>
      <c r="BF1963" s="3">
        <v>0</v>
      </c>
      <c r="BG1963" s="1">
        <v>0</v>
      </c>
      <c r="BH1963" s="1">
        <v>0</v>
      </c>
      <c r="BI1963" s="3">
        <v>0</v>
      </c>
      <c r="BJ1963" s="1" t="s">
        <v>9</v>
      </c>
      <c r="BK1963" s="1" t="s">
        <v>9</v>
      </c>
      <c r="BL1963" s="3" t="s">
        <v>9</v>
      </c>
      <c r="BM1963" s="4">
        <f t="shared" si="361"/>
        <v>0</v>
      </c>
      <c r="BN1963" s="4">
        <f t="shared" si="362"/>
        <v>0</v>
      </c>
      <c r="BO1963" s="4">
        <f t="shared" si="363"/>
        <v>0</v>
      </c>
      <c r="BP1963" s="4">
        <f t="shared" si="364"/>
        <v>0</v>
      </c>
      <c r="BQ1963" s="4">
        <f t="shared" si="365"/>
        <v>0</v>
      </c>
      <c r="BR1963" s="4">
        <f t="shared" si="366"/>
        <v>0</v>
      </c>
      <c r="BS1963" s="4">
        <f t="shared" si="367"/>
        <v>2605</v>
      </c>
      <c r="BT1963" s="4">
        <f t="shared" si="368"/>
        <v>0</v>
      </c>
      <c r="BU1963" s="4">
        <f t="shared" si="369"/>
        <v>0</v>
      </c>
      <c r="BV1963" s="4">
        <f t="shared" si="370"/>
        <v>0</v>
      </c>
      <c r="BW1963" s="4">
        <f t="shared" si="371"/>
        <v>2605</v>
      </c>
      <c r="BX1963" s="4">
        <f t="shared" si="372"/>
        <v>0</v>
      </c>
      <c r="BY1963" t="s">
        <v>896</v>
      </c>
    </row>
    <row r="1964" spans="1:77" x14ac:dyDescent="0.25">
      <c r="A1964">
        <v>16</v>
      </c>
      <c r="B1964" t="s">
        <v>0</v>
      </c>
      <c r="C1964" t="s">
        <v>668</v>
      </c>
      <c r="D1964">
        <v>2021</v>
      </c>
      <c r="E1964" t="s">
        <v>1</v>
      </c>
      <c r="F1964" t="s">
        <v>2</v>
      </c>
      <c r="G1964">
        <v>2</v>
      </c>
      <c r="H1964" t="s">
        <v>3</v>
      </c>
      <c r="I1964" t="s">
        <v>714</v>
      </c>
      <c r="J1964" t="s">
        <v>642</v>
      </c>
      <c r="K1964" t="s">
        <v>851</v>
      </c>
      <c r="L1964" t="s">
        <v>797</v>
      </c>
      <c r="M1964" t="s">
        <v>798</v>
      </c>
      <c r="N1964" t="s">
        <v>717</v>
      </c>
      <c r="O1964" t="s">
        <v>5</v>
      </c>
      <c r="P1964" t="s">
        <v>731</v>
      </c>
      <c r="Q1964" t="s">
        <v>72</v>
      </c>
      <c r="R1964">
        <v>0</v>
      </c>
      <c r="S1964" t="s">
        <v>7</v>
      </c>
      <c r="T1964">
        <v>442</v>
      </c>
      <c r="U1964" t="s">
        <v>663</v>
      </c>
      <c r="V1964" t="s">
        <v>4380</v>
      </c>
      <c r="W1964" t="s">
        <v>3969</v>
      </c>
      <c r="X1964">
        <v>8</v>
      </c>
      <c r="Y1964" t="s">
        <v>3971</v>
      </c>
      <c r="Z1964">
        <v>1</v>
      </c>
      <c r="AA1964" t="s">
        <v>922</v>
      </c>
      <c r="AB1964" t="s">
        <v>1653</v>
      </c>
      <c r="AC1964" s="3">
        <v>3</v>
      </c>
      <c r="AD1964" s="3">
        <v>0</v>
      </c>
      <c r="AE1964" s="3">
        <v>0</v>
      </c>
      <c r="AF1964" s="3">
        <v>2</v>
      </c>
      <c r="AG1964" s="3">
        <v>2</v>
      </c>
      <c r="AH1964" s="3">
        <v>100</v>
      </c>
      <c r="AI1964" s="3">
        <v>2</v>
      </c>
      <c r="AJ1964" s="3">
        <v>0</v>
      </c>
      <c r="AK1964" s="3">
        <v>0</v>
      </c>
      <c r="AL1964" s="3">
        <v>0</v>
      </c>
      <c r="AM1964" s="3">
        <v>0</v>
      </c>
      <c r="AN1964" s="3">
        <v>0</v>
      </c>
      <c r="AO1964" s="3">
        <v>0</v>
      </c>
      <c r="AP1964" s="3">
        <v>0</v>
      </c>
      <c r="AQ1964" s="3">
        <v>0</v>
      </c>
      <c r="AR1964" s="3">
        <v>4</v>
      </c>
      <c r="AS1964" s="3">
        <v>2</v>
      </c>
      <c r="AT1964" s="3">
        <v>50</v>
      </c>
      <c r="AU1964" s="1">
        <v>4606070123</v>
      </c>
      <c r="AV1964" s="1">
        <v>2254648643</v>
      </c>
      <c r="AW1964" s="3">
        <v>48.95</v>
      </c>
      <c r="AX1964" s="1">
        <v>4224967523</v>
      </c>
      <c r="AY1964" s="1">
        <v>4057314918</v>
      </c>
      <c r="AZ1964" s="3">
        <v>96.03</v>
      </c>
      <c r="BA1964" s="1">
        <v>1018557745</v>
      </c>
      <c r="BB1964" s="1">
        <v>0</v>
      </c>
      <c r="BC1964" s="3">
        <v>0</v>
      </c>
      <c r="BD1964" s="1">
        <v>0</v>
      </c>
      <c r="BE1964" s="1">
        <v>0</v>
      </c>
      <c r="BF1964" s="3">
        <v>0</v>
      </c>
      <c r="BG1964" s="1">
        <v>0</v>
      </c>
      <c r="BH1964" s="1">
        <v>0</v>
      </c>
      <c r="BI1964" s="3">
        <v>0</v>
      </c>
      <c r="BJ1964" s="1" t="s">
        <v>9</v>
      </c>
      <c r="BK1964" s="1" t="s">
        <v>9</v>
      </c>
      <c r="BL1964" s="3" t="s">
        <v>9</v>
      </c>
      <c r="BM1964" s="4">
        <f t="shared" si="361"/>
        <v>4606.0701230000004</v>
      </c>
      <c r="BN1964" s="4">
        <f t="shared" si="362"/>
        <v>2254.648643</v>
      </c>
      <c r="BO1964" s="4">
        <f t="shared" si="363"/>
        <v>4224.9675230000003</v>
      </c>
      <c r="BP1964" s="4">
        <f t="shared" si="364"/>
        <v>4057.314918</v>
      </c>
      <c r="BQ1964" s="4">
        <f t="shared" si="365"/>
        <v>1018.557745</v>
      </c>
      <c r="BR1964" s="4">
        <f t="shared" si="366"/>
        <v>0</v>
      </c>
      <c r="BS1964" s="4">
        <f t="shared" si="367"/>
        <v>0</v>
      </c>
      <c r="BT1964" s="4">
        <f t="shared" si="368"/>
        <v>0</v>
      </c>
      <c r="BU1964" s="4">
        <f t="shared" si="369"/>
        <v>0</v>
      </c>
      <c r="BV1964" s="4">
        <f t="shared" si="370"/>
        <v>0</v>
      </c>
      <c r="BW1964" s="4">
        <f t="shared" si="371"/>
        <v>9849.5953910000007</v>
      </c>
      <c r="BX1964" s="4">
        <f t="shared" si="372"/>
        <v>6311.9635610000005</v>
      </c>
      <c r="BY1964" t="s">
        <v>896</v>
      </c>
    </row>
    <row r="1965" spans="1:77" x14ac:dyDescent="0.25">
      <c r="A1965">
        <v>16</v>
      </c>
      <c r="B1965" t="s">
        <v>0</v>
      </c>
      <c r="C1965" t="s">
        <v>668</v>
      </c>
      <c r="D1965">
        <v>2021</v>
      </c>
      <c r="E1965" t="s">
        <v>1</v>
      </c>
      <c r="F1965" t="s">
        <v>2</v>
      </c>
      <c r="G1965">
        <v>2</v>
      </c>
      <c r="H1965" t="s">
        <v>3</v>
      </c>
      <c r="I1965" t="s">
        <v>714</v>
      </c>
      <c r="J1965" t="s">
        <v>642</v>
      </c>
      <c r="K1965" t="s">
        <v>851</v>
      </c>
      <c r="L1965" t="s">
        <v>797</v>
      </c>
      <c r="M1965" t="s">
        <v>798</v>
      </c>
      <c r="N1965" t="s">
        <v>717</v>
      </c>
      <c r="O1965" t="s">
        <v>5</v>
      </c>
      <c r="P1965" t="s">
        <v>731</v>
      </c>
      <c r="Q1965" t="s">
        <v>72</v>
      </c>
      <c r="R1965">
        <v>0</v>
      </c>
      <c r="S1965" t="s">
        <v>7</v>
      </c>
      <c r="T1965">
        <v>442</v>
      </c>
      <c r="U1965" t="s">
        <v>663</v>
      </c>
      <c r="V1965" t="s">
        <v>4380</v>
      </c>
      <c r="W1965" t="s">
        <v>3969</v>
      </c>
      <c r="X1965">
        <v>9</v>
      </c>
      <c r="Y1965" t="s">
        <v>3972</v>
      </c>
      <c r="Z1965">
        <v>1</v>
      </c>
      <c r="AA1965" t="s">
        <v>922</v>
      </c>
      <c r="AB1965" t="s">
        <v>1653</v>
      </c>
      <c r="AC1965" s="3">
        <v>13</v>
      </c>
      <c r="AD1965" s="3">
        <v>2</v>
      </c>
      <c r="AE1965" s="3">
        <v>15.38</v>
      </c>
      <c r="AF1965" s="3">
        <v>11</v>
      </c>
      <c r="AG1965" s="3">
        <v>10</v>
      </c>
      <c r="AH1965" s="3">
        <v>90.91</v>
      </c>
      <c r="AI1965" s="3">
        <v>6</v>
      </c>
      <c r="AJ1965" s="3">
        <v>0</v>
      </c>
      <c r="AK1965" s="3">
        <v>0</v>
      </c>
      <c r="AL1965" s="3">
        <v>0</v>
      </c>
      <c r="AM1965" s="3">
        <v>0</v>
      </c>
      <c r="AN1965" s="3">
        <v>0</v>
      </c>
      <c r="AO1965" s="3">
        <v>0</v>
      </c>
      <c r="AP1965" s="3">
        <v>0</v>
      </c>
      <c r="AQ1965" s="3">
        <v>0</v>
      </c>
      <c r="AR1965" s="3">
        <v>19</v>
      </c>
      <c r="AS1965" s="3">
        <v>12</v>
      </c>
      <c r="AT1965" s="3">
        <v>63.16</v>
      </c>
      <c r="AU1965" s="1">
        <v>23700837497</v>
      </c>
      <c r="AV1965" s="1">
        <v>3445578256</v>
      </c>
      <c r="AW1965" s="3">
        <v>14.54</v>
      </c>
      <c r="AX1965" s="1">
        <v>27441133892</v>
      </c>
      <c r="AY1965" s="1">
        <v>21594441832</v>
      </c>
      <c r="AZ1965" s="3">
        <v>78.69</v>
      </c>
      <c r="BA1965" s="1">
        <v>55903005946</v>
      </c>
      <c r="BB1965" s="1">
        <v>0</v>
      </c>
      <c r="BC1965" s="3">
        <v>0</v>
      </c>
      <c r="BD1965" s="1">
        <v>0</v>
      </c>
      <c r="BE1965" s="1">
        <v>0</v>
      </c>
      <c r="BF1965" s="3">
        <v>0</v>
      </c>
      <c r="BG1965" s="1">
        <v>0</v>
      </c>
      <c r="BH1965" s="1">
        <v>0</v>
      </c>
      <c r="BI1965" s="3">
        <v>0</v>
      </c>
      <c r="BJ1965" s="1" t="s">
        <v>9</v>
      </c>
      <c r="BK1965" s="1" t="s">
        <v>9</v>
      </c>
      <c r="BL1965" s="3" t="s">
        <v>9</v>
      </c>
      <c r="BM1965" s="4">
        <f t="shared" si="361"/>
        <v>23700.837497</v>
      </c>
      <c r="BN1965" s="4">
        <f t="shared" si="362"/>
        <v>3445.5782559999998</v>
      </c>
      <c r="BO1965" s="4">
        <f t="shared" si="363"/>
        <v>27441.133892000002</v>
      </c>
      <c r="BP1965" s="4">
        <f t="shared" si="364"/>
        <v>21594.441832</v>
      </c>
      <c r="BQ1965" s="4">
        <f t="shared" si="365"/>
        <v>55903.005945999997</v>
      </c>
      <c r="BR1965" s="4">
        <f t="shared" si="366"/>
        <v>0</v>
      </c>
      <c r="BS1965" s="4">
        <f t="shared" si="367"/>
        <v>0</v>
      </c>
      <c r="BT1965" s="4">
        <f t="shared" si="368"/>
        <v>0</v>
      </c>
      <c r="BU1965" s="4">
        <f t="shared" si="369"/>
        <v>0</v>
      </c>
      <c r="BV1965" s="4">
        <f t="shared" si="370"/>
        <v>0</v>
      </c>
      <c r="BW1965" s="4">
        <f t="shared" si="371"/>
        <v>107044.977335</v>
      </c>
      <c r="BX1965" s="4">
        <f t="shared" si="372"/>
        <v>25040.020088000001</v>
      </c>
      <c r="BY1965" t="s">
        <v>896</v>
      </c>
    </row>
    <row r="1966" spans="1:77" x14ac:dyDescent="0.25">
      <c r="A1966">
        <v>16</v>
      </c>
      <c r="B1966" t="s">
        <v>0</v>
      </c>
      <c r="C1966" t="s">
        <v>668</v>
      </c>
      <c r="D1966">
        <v>2021</v>
      </c>
      <c r="E1966" t="s">
        <v>1</v>
      </c>
      <c r="F1966" t="s">
        <v>2</v>
      </c>
      <c r="G1966">
        <v>2</v>
      </c>
      <c r="H1966" t="s">
        <v>3</v>
      </c>
      <c r="I1966" t="s">
        <v>714</v>
      </c>
      <c r="J1966" t="s">
        <v>642</v>
      </c>
      <c r="K1966" t="s">
        <v>851</v>
      </c>
      <c r="L1966" t="s">
        <v>797</v>
      </c>
      <c r="M1966" t="s">
        <v>798</v>
      </c>
      <c r="N1966" t="s">
        <v>717</v>
      </c>
      <c r="O1966" t="s">
        <v>5</v>
      </c>
      <c r="P1966" t="s">
        <v>731</v>
      </c>
      <c r="Q1966" t="s">
        <v>72</v>
      </c>
      <c r="R1966">
        <v>0</v>
      </c>
      <c r="S1966" t="s">
        <v>7</v>
      </c>
      <c r="T1966">
        <v>442</v>
      </c>
      <c r="U1966" t="s">
        <v>663</v>
      </c>
      <c r="V1966" t="s">
        <v>4380</v>
      </c>
      <c r="W1966" t="s">
        <v>3969</v>
      </c>
      <c r="X1966">
        <v>10</v>
      </c>
      <c r="Y1966" t="s">
        <v>3973</v>
      </c>
      <c r="Z1966">
        <v>1</v>
      </c>
      <c r="AA1966" t="s">
        <v>922</v>
      </c>
      <c r="AB1966" t="s">
        <v>1653</v>
      </c>
      <c r="AC1966" s="3">
        <v>2</v>
      </c>
      <c r="AD1966" s="3">
        <v>0</v>
      </c>
      <c r="AE1966" s="3">
        <v>0</v>
      </c>
      <c r="AF1966" s="3">
        <v>1.01</v>
      </c>
      <c r="AG1966" s="3">
        <v>1</v>
      </c>
      <c r="AH1966" s="3">
        <v>99.01</v>
      </c>
      <c r="AI1966" s="3">
        <v>16.989999999999998</v>
      </c>
      <c r="AJ1966" s="3">
        <v>0</v>
      </c>
      <c r="AK1966" s="3">
        <v>0</v>
      </c>
      <c r="AL1966" s="3">
        <v>0</v>
      </c>
      <c r="AM1966" s="3">
        <v>0</v>
      </c>
      <c r="AN1966" s="3">
        <v>0</v>
      </c>
      <c r="AO1966" s="3">
        <v>0</v>
      </c>
      <c r="AP1966" s="3">
        <v>0</v>
      </c>
      <c r="AQ1966" s="3">
        <v>0</v>
      </c>
      <c r="AR1966" s="3">
        <v>18</v>
      </c>
      <c r="AS1966" s="3">
        <v>1</v>
      </c>
      <c r="AT1966" s="3">
        <v>5.56</v>
      </c>
      <c r="AU1966" s="1">
        <v>1684777859</v>
      </c>
      <c r="AV1966" s="1">
        <v>383847268</v>
      </c>
      <c r="AW1966" s="3">
        <v>22.78</v>
      </c>
      <c r="AX1966" s="1">
        <v>10037369881</v>
      </c>
      <c r="AY1966" s="1">
        <v>5621995792</v>
      </c>
      <c r="AZ1966" s="3">
        <v>56.01</v>
      </c>
      <c r="BA1966" s="1">
        <v>41369569151</v>
      </c>
      <c r="BB1966" s="1">
        <v>0</v>
      </c>
      <c r="BC1966" s="3">
        <v>0</v>
      </c>
      <c r="BD1966" s="1">
        <v>0</v>
      </c>
      <c r="BE1966" s="1">
        <v>0</v>
      </c>
      <c r="BF1966" s="3">
        <v>0</v>
      </c>
      <c r="BG1966" s="1">
        <v>0</v>
      </c>
      <c r="BH1966" s="1">
        <v>0</v>
      </c>
      <c r="BI1966" s="3">
        <v>0</v>
      </c>
      <c r="BJ1966" s="1" t="s">
        <v>9</v>
      </c>
      <c r="BK1966" s="1" t="s">
        <v>9</v>
      </c>
      <c r="BL1966" s="3" t="s">
        <v>9</v>
      </c>
      <c r="BM1966" s="4">
        <f t="shared" si="361"/>
        <v>1684.777859</v>
      </c>
      <c r="BN1966" s="4">
        <f t="shared" si="362"/>
        <v>383.84726799999999</v>
      </c>
      <c r="BO1966" s="4">
        <f t="shared" si="363"/>
        <v>10037.369881000001</v>
      </c>
      <c r="BP1966" s="4">
        <f t="shared" si="364"/>
        <v>5621.9957919999997</v>
      </c>
      <c r="BQ1966" s="4">
        <f t="shared" si="365"/>
        <v>41369.569151000003</v>
      </c>
      <c r="BR1966" s="4">
        <f t="shared" si="366"/>
        <v>0</v>
      </c>
      <c r="BS1966" s="4">
        <f t="shared" si="367"/>
        <v>0</v>
      </c>
      <c r="BT1966" s="4">
        <f t="shared" si="368"/>
        <v>0</v>
      </c>
      <c r="BU1966" s="4">
        <f t="shared" si="369"/>
        <v>0</v>
      </c>
      <c r="BV1966" s="4">
        <f t="shared" si="370"/>
        <v>0</v>
      </c>
      <c r="BW1966" s="4">
        <f t="shared" si="371"/>
        <v>53091.716891000004</v>
      </c>
      <c r="BX1966" s="4">
        <f t="shared" si="372"/>
        <v>6005.8430599999992</v>
      </c>
      <c r="BY1966" t="s">
        <v>896</v>
      </c>
    </row>
    <row r="1967" spans="1:77" x14ac:dyDescent="0.25">
      <c r="A1967">
        <v>16</v>
      </c>
      <c r="B1967" t="s">
        <v>0</v>
      </c>
      <c r="C1967" t="s">
        <v>668</v>
      </c>
      <c r="D1967">
        <v>2021</v>
      </c>
      <c r="E1967" t="s">
        <v>1</v>
      </c>
      <c r="F1967" t="s">
        <v>2</v>
      </c>
      <c r="G1967">
        <v>2</v>
      </c>
      <c r="H1967" t="s">
        <v>3</v>
      </c>
      <c r="I1967" t="s">
        <v>714</v>
      </c>
      <c r="J1967" t="s">
        <v>642</v>
      </c>
      <c r="K1967" t="s">
        <v>851</v>
      </c>
      <c r="L1967" t="s">
        <v>797</v>
      </c>
      <c r="M1967" t="s">
        <v>798</v>
      </c>
      <c r="N1967" t="s">
        <v>717</v>
      </c>
      <c r="O1967" t="s">
        <v>5</v>
      </c>
      <c r="P1967" t="s">
        <v>731</v>
      </c>
      <c r="Q1967" t="s">
        <v>72</v>
      </c>
      <c r="R1967">
        <v>0</v>
      </c>
      <c r="S1967" t="s">
        <v>7</v>
      </c>
      <c r="T1967">
        <v>442</v>
      </c>
      <c r="U1967" t="s">
        <v>663</v>
      </c>
      <c r="V1967" t="s">
        <v>4380</v>
      </c>
      <c r="W1967" t="s">
        <v>3969</v>
      </c>
      <c r="X1967">
        <v>11</v>
      </c>
      <c r="Y1967" t="s">
        <v>3974</v>
      </c>
      <c r="Z1967">
        <v>1</v>
      </c>
      <c r="AA1967" t="s">
        <v>922</v>
      </c>
      <c r="AB1967" t="s">
        <v>1653</v>
      </c>
      <c r="AC1967" s="3">
        <v>11</v>
      </c>
      <c r="AD1967" s="3">
        <v>3</v>
      </c>
      <c r="AE1967" s="3">
        <v>27.27</v>
      </c>
      <c r="AF1967" s="3">
        <v>3</v>
      </c>
      <c r="AG1967" s="3">
        <v>3</v>
      </c>
      <c r="AH1967" s="3">
        <v>100</v>
      </c>
      <c r="AI1967" s="3">
        <v>23</v>
      </c>
      <c r="AJ1967" s="3">
        <v>0</v>
      </c>
      <c r="AK1967" s="3">
        <v>0</v>
      </c>
      <c r="AL1967" s="3">
        <v>0</v>
      </c>
      <c r="AM1967" s="3">
        <v>0</v>
      </c>
      <c r="AN1967" s="3">
        <v>0</v>
      </c>
      <c r="AO1967" s="3">
        <v>0</v>
      </c>
      <c r="AP1967" s="3">
        <v>0</v>
      </c>
      <c r="AQ1967" s="3">
        <v>0</v>
      </c>
      <c r="AR1967" s="3">
        <v>29</v>
      </c>
      <c r="AS1967" s="3">
        <v>6</v>
      </c>
      <c r="AT1967" s="3">
        <v>20.69</v>
      </c>
      <c r="AU1967" s="1">
        <v>17269758528</v>
      </c>
      <c r="AV1967" s="1">
        <v>3051549453</v>
      </c>
      <c r="AW1967" s="3">
        <v>17.670000000000002</v>
      </c>
      <c r="AX1967" s="1">
        <v>14214307870</v>
      </c>
      <c r="AY1967" s="1">
        <v>12403474368</v>
      </c>
      <c r="AZ1967" s="3">
        <v>87.26</v>
      </c>
      <c r="BA1967" s="1">
        <v>49425582158</v>
      </c>
      <c r="BB1967" s="1">
        <v>0</v>
      </c>
      <c r="BC1967" s="3">
        <v>0</v>
      </c>
      <c r="BD1967" s="1">
        <v>0</v>
      </c>
      <c r="BE1967" s="1">
        <v>0</v>
      </c>
      <c r="BF1967" s="3">
        <v>0</v>
      </c>
      <c r="BG1967" s="1">
        <v>0</v>
      </c>
      <c r="BH1967" s="1">
        <v>0</v>
      </c>
      <c r="BI1967" s="3">
        <v>0</v>
      </c>
      <c r="BJ1967" s="1" t="s">
        <v>9</v>
      </c>
      <c r="BK1967" s="1" t="s">
        <v>9</v>
      </c>
      <c r="BL1967" s="3" t="s">
        <v>9</v>
      </c>
      <c r="BM1967" s="4">
        <f t="shared" si="361"/>
        <v>17269.758527999998</v>
      </c>
      <c r="BN1967" s="4">
        <f t="shared" si="362"/>
        <v>3051.5494530000001</v>
      </c>
      <c r="BO1967" s="4">
        <f t="shared" si="363"/>
        <v>14214.307870000001</v>
      </c>
      <c r="BP1967" s="4">
        <f t="shared" si="364"/>
        <v>12403.474367999999</v>
      </c>
      <c r="BQ1967" s="4">
        <f t="shared" si="365"/>
        <v>49425.582157999997</v>
      </c>
      <c r="BR1967" s="4">
        <f t="shared" si="366"/>
        <v>0</v>
      </c>
      <c r="BS1967" s="4">
        <f t="shared" si="367"/>
        <v>0</v>
      </c>
      <c r="BT1967" s="4">
        <f t="shared" si="368"/>
        <v>0</v>
      </c>
      <c r="BU1967" s="4">
        <f t="shared" si="369"/>
        <v>0</v>
      </c>
      <c r="BV1967" s="4">
        <f t="shared" si="370"/>
        <v>0</v>
      </c>
      <c r="BW1967" s="4">
        <f t="shared" si="371"/>
        <v>80909.648556</v>
      </c>
      <c r="BX1967" s="4">
        <f t="shared" si="372"/>
        <v>15455.023820999999</v>
      </c>
      <c r="BY1967" t="s">
        <v>896</v>
      </c>
    </row>
    <row r="1968" spans="1:77" x14ac:dyDescent="0.25">
      <c r="A1968">
        <v>16</v>
      </c>
      <c r="B1968" t="s">
        <v>0</v>
      </c>
      <c r="C1968" t="s">
        <v>668</v>
      </c>
      <c r="D1968">
        <v>2021</v>
      </c>
      <c r="E1968" t="s">
        <v>1</v>
      </c>
      <c r="F1968" t="s">
        <v>2</v>
      </c>
      <c r="G1968">
        <v>2</v>
      </c>
      <c r="H1968" t="s">
        <v>3</v>
      </c>
      <c r="I1968" t="s">
        <v>715</v>
      </c>
      <c r="J1968" t="s">
        <v>664</v>
      </c>
      <c r="K1968" t="s">
        <v>852</v>
      </c>
      <c r="L1968" t="s">
        <v>791</v>
      </c>
      <c r="M1968" t="s">
        <v>792</v>
      </c>
      <c r="N1968" t="s">
        <v>721</v>
      </c>
      <c r="O1968" t="s">
        <v>66</v>
      </c>
      <c r="P1968" t="s">
        <v>730</v>
      </c>
      <c r="Q1968" t="s">
        <v>67</v>
      </c>
      <c r="R1968">
        <v>0</v>
      </c>
      <c r="S1968" t="s">
        <v>7</v>
      </c>
      <c r="T1968">
        <v>383</v>
      </c>
      <c r="U1968" t="s">
        <v>149</v>
      </c>
      <c r="V1968" t="s">
        <v>4381</v>
      </c>
      <c r="W1968" t="s">
        <v>3975</v>
      </c>
      <c r="X1968">
        <v>1</v>
      </c>
      <c r="Y1968" t="s">
        <v>3976</v>
      </c>
      <c r="Z1968">
        <v>1</v>
      </c>
      <c r="AA1968" t="s">
        <v>922</v>
      </c>
      <c r="AB1968" t="s">
        <v>1653</v>
      </c>
      <c r="AC1968" s="3">
        <v>0</v>
      </c>
      <c r="AD1968" s="3">
        <v>0</v>
      </c>
      <c r="AE1968" s="3">
        <v>0</v>
      </c>
      <c r="AF1968" s="3">
        <v>0</v>
      </c>
      <c r="AG1968" s="3">
        <v>0</v>
      </c>
      <c r="AH1968" s="3">
        <v>0</v>
      </c>
      <c r="AI1968" s="3">
        <v>41</v>
      </c>
      <c r="AJ1968" s="3">
        <v>0</v>
      </c>
      <c r="AK1968" s="3">
        <v>0</v>
      </c>
      <c r="AL1968" s="3">
        <v>47</v>
      </c>
      <c r="AM1968" s="3">
        <v>0</v>
      </c>
      <c r="AN1968" s="3">
        <v>0</v>
      </c>
      <c r="AO1968" s="3">
        <v>12</v>
      </c>
      <c r="AP1968" s="3">
        <v>0</v>
      </c>
      <c r="AQ1968" s="3">
        <v>0</v>
      </c>
      <c r="AR1968" s="3">
        <v>100</v>
      </c>
      <c r="AS1968" s="3">
        <v>0</v>
      </c>
      <c r="AT1968" s="3">
        <v>0</v>
      </c>
      <c r="AU1968" s="1">
        <v>0</v>
      </c>
      <c r="AV1968" s="1">
        <v>0</v>
      </c>
      <c r="AW1968" s="3">
        <v>0</v>
      </c>
      <c r="AX1968" s="1">
        <v>0</v>
      </c>
      <c r="AY1968" s="1">
        <v>0</v>
      </c>
      <c r="AZ1968" s="3">
        <v>0</v>
      </c>
      <c r="BA1968" s="1">
        <v>833297000</v>
      </c>
      <c r="BB1968" s="1">
        <v>0</v>
      </c>
      <c r="BC1968" s="3">
        <v>0</v>
      </c>
      <c r="BD1968" s="1">
        <v>882000000</v>
      </c>
      <c r="BE1968" s="1">
        <v>0</v>
      </c>
      <c r="BF1968" s="3">
        <v>0</v>
      </c>
      <c r="BG1968" s="1">
        <v>220500000</v>
      </c>
      <c r="BH1968" s="1">
        <v>0</v>
      </c>
      <c r="BI1968" s="3">
        <v>0</v>
      </c>
      <c r="BJ1968" s="1" t="s">
        <v>9</v>
      </c>
      <c r="BK1968" s="1" t="s">
        <v>9</v>
      </c>
      <c r="BL1968" s="3" t="s">
        <v>9</v>
      </c>
      <c r="BM1968" s="4">
        <f t="shared" si="361"/>
        <v>0</v>
      </c>
      <c r="BN1968" s="4">
        <f t="shared" si="362"/>
        <v>0</v>
      </c>
      <c r="BO1968" s="4">
        <f t="shared" si="363"/>
        <v>0</v>
      </c>
      <c r="BP1968" s="4">
        <f t="shared" si="364"/>
        <v>0</v>
      </c>
      <c r="BQ1968" s="4">
        <f t="shared" si="365"/>
        <v>833.29700000000003</v>
      </c>
      <c r="BR1968" s="4">
        <f t="shared" si="366"/>
        <v>0</v>
      </c>
      <c r="BS1968" s="4">
        <f t="shared" si="367"/>
        <v>882</v>
      </c>
      <c r="BT1968" s="4">
        <f t="shared" si="368"/>
        <v>0</v>
      </c>
      <c r="BU1968" s="4">
        <f t="shared" si="369"/>
        <v>220.5</v>
      </c>
      <c r="BV1968" s="4">
        <f t="shared" si="370"/>
        <v>0</v>
      </c>
      <c r="BW1968" s="4">
        <f t="shared" si="371"/>
        <v>1935.797</v>
      </c>
      <c r="BX1968" s="4">
        <f t="shared" si="372"/>
        <v>0</v>
      </c>
      <c r="BY1968" t="s">
        <v>907</v>
      </c>
    </row>
    <row r="1969" spans="1:77" x14ac:dyDescent="0.25">
      <c r="A1969">
        <v>16</v>
      </c>
      <c r="B1969" t="s">
        <v>0</v>
      </c>
      <c r="C1969" t="s">
        <v>668</v>
      </c>
      <c r="D1969">
        <v>2021</v>
      </c>
      <c r="E1969" t="s">
        <v>1</v>
      </c>
      <c r="F1969" t="s">
        <v>2</v>
      </c>
      <c r="G1969">
        <v>2</v>
      </c>
      <c r="H1969" t="s">
        <v>3</v>
      </c>
      <c r="I1969" t="s">
        <v>715</v>
      </c>
      <c r="J1969" t="s">
        <v>664</v>
      </c>
      <c r="K1969" t="s">
        <v>852</v>
      </c>
      <c r="L1969" t="s">
        <v>791</v>
      </c>
      <c r="M1969" t="s">
        <v>792</v>
      </c>
      <c r="N1969" t="s">
        <v>721</v>
      </c>
      <c r="O1969" t="s">
        <v>66</v>
      </c>
      <c r="P1969" t="s">
        <v>730</v>
      </c>
      <c r="Q1969" t="s">
        <v>67</v>
      </c>
      <c r="R1969">
        <v>0</v>
      </c>
      <c r="S1969" t="s">
        <v>7</v>
      </c>
      <c r="T1969">
        <v>383</v>
      </c>
      <c r="U1969" t="s">
        <v>149</v>
      </c>
      <c r="V1969" t="s">
        <v>4381</v>
      </c>
      <c r="W1969" t="s">
        <v>3975</v>
      </c>
      <c r="X1969">
        <v>2</v>
      </c>
      <c r="Y1969" t="s">
        <v>3977</v>
      </c>
      <c r="Z1969">
        <v>1</v>
      </c>
      <c r="AA1969" t="s">
        <v>922</v>
      </c>
      <c r="AB1969" t="s">
        <v>1653</v>
      </c>
      <c r="AC1969" s="3">
        <v>0</v>
      </c>
      <c r="AD1969" s="3">
        <v>0</v>
      </c>
      <c r="AE1969" s="3">
        <v>0</v>
      </c>
      <c r="AF1969" s="3">
        <v>10</v>
      </c>
      <c r="AG1969" s="3">
        <v>10</v>
      </c>
      <c r="AH1969" s="3">
        <v>100</v>
      </c>
      <c r="AI1969" s="3">
        <v>30</v>
      </c>
      <c r="AJ1969" s="3">
        <v>0</v>
      </c>
      <c r="AK1969" s="3">
        <v>0</v>
      </c>
      <c r="AL1969" s="3">
        <v>40</v>
      </c>
      <c r="AM1969" s="3">
        <v>0</v>
      </c>
      <c r="AN1969" s="3">
        <v>0</v>
      </c>
      <c r="AO1969" s="3">
        <v>20</v>
      </c>
      <c r="AP1969" s="3">
        <v>0</v>
      </c>
      <c r="AQ1969" s="3">
        <v>0</v>
      </c>
      <c r="AR1969" s="3">
        <v>100</v>
      </c>
      <c r="AS1969" s="3">
        <v>10</v>
      </c>
      <c r="AT1969" s="3">
        <v>10</v>
      </c>
      <c r="AU1969" s="1">
        <v>0</v>
      </c>
      <c r="AV1969" s="1">
        <v>0</v>
      </c>
      <c r="AW1969" s="3">
        <v>0</v>
      </c>
      <c r="AX1969" s="1">
        <v>216009400</v>
      </c>
      <c r="AY1969" s="1">
        <v>202564270</v>
      </c>
      <c r="AZ1969" s="3">
        <v>93.77</v>
      </c>
      <c r="BA1969" s="1">
        <v>1031503000</v>
      </c>
      <c r="BB1969" s="1">
        <v>0</v>
      </c>
      <c r="BC1969" s="3">
        <v>0</v>
      </c>
      <c r="BD1969" s="1">
        <v>1176000000</v>
      </c>
      <c r="BE1969" s="1">
        <v>0</v>
      </c>
      <c r="BF1969" s="3">
        <v>0</v>
      </c>
      <c r="BG1969" s="1">
        <v>294000000</v>
      </c>
      <c r="BH1969" s="1">
        <v>0</v>
      </c>
      <c r="BI1969" s="3">
        <v>0</v>
      </c>
      <c r="BJ1969" s="1" t="s">
        <v>9</v>
      </c>
      <c r="BK1969" s="1" t="s">
        <v>9</v>
      </c>
      <c r="BL1969" s="3" t="s">
        <v>9</v>
      </c>
      <c r="BM1969" s="4">
        <f t="shared" si="361"/>
        <v>0</v>
      </c>
      <c r="BN1969" s="4">
        <f t="shared" si="362"/>
        <v>0</v>
      </c>
      <c r="BO1969" s="4">
        <f t="shared" si="363"/>
        <v>216.0094</v>
      </c>
      <c r="BP1969" s="4">
        <f t="shared" si="364"/>
        <v>202.56426999999999</v>
      </c>
      <c r="BQ1969" s="4">
        <f t="shared" si="365"/>
        <v>1031.5029999999999</v>
      </c>
      <c r="BR1969" s="4">
        <f t="shared" si="366"/>
        <v>0</v>
      </c>
      <c r="BS1969" s="4">
        <f t="shared" si="367"/>
        <v>1176</v>
      </c>
      <c r="BT1969" s="4">
        <f t="shared" si="368"/>
        <v>0</v>
      </c>
      <c r="BU1969" s="4">
        <f t="shared" si="369"/>
        <v>294</v>
      </c>
      <c r="BV1969" s="4">
        <f t="shared" si="370"/>
        <v>0</v>
      </c>
      <c r="BW1969" s="4">
        <f t="shared" si="371"/>
        <v>2717.5123999999996</v>
      </c>
      <c r="BX1969" s="4">
        <f t="shared" si="372"/>
        <v>202.56426999999999</v>
      </c>
      <c r="BY1969" t="s">
        <v>907</v>
      </c>
    </row>
    <row r="1970" spans="1:77" x14ac:dyDescent="0.25">
      <c r="A1970">
        <v>16</v>
      </c>
      <c r="B1970" t="s">
        <v>0</v>
      </c>
      <c r="C1970" t="s">
        <v>668</v>
      </c>
      <c r="D1970">
        <v>2021</v>
      </c>
      <c r="E1970" t="s">
        <v>1</v>
      </c>
      <c r="F1970" t="s">
        <v>2</v>
      </c>
      <c r="G1970">
        <v>2</v>
      </c>
      <c r="H1970" t="s">
        <v>3</v>
      </c>
      <c r="I1970" t="s">
        <v>715</v>
      </c>
      <c r="J1970" t="s">
        <v>664</v>
      </c>
      <c r="K1970" t="s">
        <v>852</v>
      </c>
      <c r="L1970" t="s">
        <v>791</v>
      </c>
      <c r="M1970" t="s">
        <v>792</v>
      </c>
      <c r="N1970" t="s">
        <v>721</v>
      </c>
      <c r="O1970" t="s">
        <v>66</v>
      </c>
      <c r="P1970" t="s">
        <v>730</v>
      </c>
      <c r="Q1970" t="s">
        <v>67</v>
      </c>
      <c r="R1970">
        <v>0</v>
      </c>
      <c r="S1970" t="s">
        <v>7</v>
      </c>
      <c r="T1970">
        <v>383</v>
      </c>
      <c r="U1970" t="s">
        <v>149</v>
      </c>
      <c r="V1970" t="s">
        <v>4381</v>
      </c>
      <c r="W1970" t="s">
        <v>3975</v>
      </c>
      <c r="X1970">
        <v>3</v>
      </c>
      <c r="Y1970" t="s">
        <v>3978</v>
      </c>
      <c r="Z1970">
        <v>1</v>
      </c>
      <c r="AA1970" t="s">
        <v>922</v>
      </c>
      <c r="AB1970" t="s">
        <v>1653</v>
      </c>
      <c r="AC1970" s="3">
        <v>0</v>
      </c>
      <c r="AD1970" s="3">
        <v>0</v>
      </c>
      <c r="AE1970" s="3">
        <v>0</v>
      </c>
      <c r="AF1970" s="3">
        <v>0</v>
      </c>
      <c r="AG1970" s="3">
        <v>0</v>
      </c>
      <c r="AH1970" s="3">
        <v>0</v>
      </c>
      <c r="AI1970" s="3">
        <v>22</v>
      </c>
      <c r="AJ1970" s="3">
        <v>0</v>
      </c>
      <c r="AK1970" s="3">
        <v>0</v>
      </c>
      <c r="AL1970" s="3">
        <v>39</v>
      </c>
      <c r="AM1970" s="3">
        <v>0</v>
      </c>
      <c r="AN1970" s="3">
        <v>0</v>
      </c>
      <c r="AO1970" s="3">
        <v>39</v>
      </c>
      <c r="AP1970" s="3">
        <v>0</v>
      </c>
      <c r="AQ1970" s="3">
        <v>0</v>
      </c>
      <c r="AR1970" s="3">
        <v>100</v>
      </c>
      <c r="AS1970" s="3">
        <v>0</v>
      </c>
      <c r="AT1970" s="3">
        <v>0</v>
      </c>
      <c r="AU1970" s="1">
        <v>0</v>
      </c>
      <c r="AV1970" s="1">
        <v>0</v>
      </c>
      <c r="AW1970" s="3">
        <v>0</v>
      </c>
      <c r="AX1970" s="1">
        <v>0</v>
      </c>
      <c r="AY1970" s="1">
        <v>0</v>
      </c>
      <c r="AZ1970" s="3">
        <v>0</v>
      </c>
      <c r="BA1970" s="1">
        <v>476015000</v>
      </c>
      <c r="BB1970" s="1">
        <v>0</v>
      </c>
      <c r="BC1970" s="3">
        <v>0</v>
      </c>
      <c r="BD1970" s="1">
        <v>771750000</v>
      </c>
      <c r="BE1970" s="1">
        <v>0</v>
      </c>
      <c r="BF1970" s="3">
        <v>0</v>
      </c>
      <c r="BG1970" s="1">
        <v>771750000</v>
      </c>
      <c r="BH1970" s="1">
        <v>0</v>
      </c>
      <c r="BI1970" s="3">
        <v>0</v>
      </c>
      <c r="BJ1970" s="1" t="s">
        <v>9</v>
      </c>
      <c r="BK1970" s="1" t="s">
        <v>9</v>
      </c>
      <c r="BL1970" s="3" t="s">
        <v>9</v>
      </c>
      <c r="BM1970" s="4">
        <f t="shared" si="361"/>
        <v>0</v>
      </c>
      <c r="BN1970" s="4">
        <f t="shared" si="362"/>
        <v>0</v>
      </c>
      <c r="BO1970" s="4">
        <f t="shared" si="363"/>
        <v>0</v>
      </c>
      <c r="BP1970" s="4">
        <f t="shared" si="364"/>
        <v>0</v>
      </c>
      <c r="BQ1970" s="4">
        <f t="shared" si="365"/>
        <v>476.01499999999999</v>
      </c>
      <c r="BR1970" s="4">
        <f t="shared" si="366"/>
        <v>0</v>
      </c>
      <c r="BS1970" s="4">
        <f t="shared" si="367"/>
        <v>771.75</v>
      </c>
      <c r="BT1970" s="4">
        <f t="shared" si="368"/>
        <v>0</v>
      </c>
      <c r="BU1970" s="4">
        <f t="shared" si="369"/>
        <v>771.75</v>
      </c>
      <c r="BV1970" s="4">
        <f t="shared" si="370"/>
        <v>0</v>
      </c>
      <c r="BW1970" s="4">
        <f t="shared" si="371"/>
        <v>2019.5149999999999</v>
      </c>
      <c r="BX1970" s="4">
        <f t="shared" si="372"/>
        <v>0</v>
      </c>
      <c r="BY1970" t="s">
        <v>907</v>
      </c>
    </row>
    <row r="1971" spans="1:77" x14ac:dyDescent="0.25">
      <c r="A1971">
        <v>16</v>
      </c>
      <c r="B1971" t="s">
        <v>0</v>
      </c>
      <c r="C1971" t="s">
        <v>668</v>
      </c>
      <c r="D1971">
        <v>2021</v>
      </c>
      <c r="E1971" t="s">
        <v>1</v>
      </c>
      <c r="F1971" t="s">
        <v>2</v>
      </c>
      <c r="G1971">
        <v>2</v>
      </c>
      <c r="H1971" t="s">
        <v>3</v>
      </c>
      <c r="I1971" t="s">
        <v>715</v>
      </c>
      <c r="J1971" t="s">
        <v>664</v>
      </c>
      <c r="K1971" t="s">
        <v>852</v>
      </c>
      <c r="L1971" t="s">
        <v>791</v>
      </c>
      <c r="M1971" t="s">
        <v>792</v>
      </c>
      <c r="N1971" t="s">
        <v>721</v>
      </c>
      <c r="O1971" t="s">
        <v>66</v>
      </c>
      <c r="P1971" t="s">
        <v>772</v>
      </c>
      <c r="Q1971" t="s">
        <v>520</v>
      </c>
      <c r="R1971">
        <v>0</v>
      </c>
      <c r="S1971" t="s">
        <v>7</v>
      </c>
      <c r="T1971">
        <v>400</v>
      </c>
      <c r="U1971" t="s">
        <v>665</v>
      </c>
      <c r="V1971" t="s">
        <v>4382</v>
      </c>
      <c r="W1971" t="s">
        <v>3979</v>
      </c>
      <c r="X1971">
        <v>1</v>
      </c>
      <c r="Y1971" t="s">
        <v>3980</v>
      </c>
      <c r="Z1971">
        <v>1</v>
      </c>
      <c r="AA1971" t="s">
        <v>922</v>
      </c>
      <c r="AB1971" t="s">
        <v>1653</v>
      </c>
      <c r="AC1971" s="3">
        <v>0</v>
      </c>
      <c r="AD1971" s="3">
        <v>0</v>
      </c>
      <c r="AE1971" s="3">
        <v>0</v>
      </c>
      <c r="AF1971" s="3">
        <v>25.56</v>
      </c>
      <c r="AG1971" s="3">
        <v>25.56</v>
      </c>
      <c r="AH1971" s="3">
        <v>100</v>
      </c>
      <c r="AI1971" s="3">
        <v>56.66</v>
      </c>
      <c r="AJ1971" s="3">
        <v>0</v>
      </c>
      <c r="AK1971" s="3">
        <v>0</v>
      </c>
      <c r="AL1971" s="3">
        <v>17.78</v>
      </c>
      <c r="AM1971" s="3">
        <v>0</v>
      </c>
      <c r="AN1971" s="3">
        <v>0</v>
      </c>
      <c r="AO1971" s="3">
        <v>0</v>
      </c>
      <c r="AP1971" s="3">
        <v>0</v>
      </c>
      <c r="AQ1971" s="3">
        <v>0</v>
      </c>
      <c r="AR1971" s="3">
        <v>100</v>
      </c>
      <c r="AS1971" s="3">
        <v>25.56</v>
      </c>
      <c r="AT1971" s="3">
        <v>25.56</v>
      </c>
      <c r="AU1971" s="1">
        <v>0</v>
      </c>
      <c r="AV1971" s="1">
        <v>0</v>
      </c>
      <c r="AW1971" s="3">
        <v>0</v>
      </c>
      <c r="AX1971" s="1">
        <v>45320000000</v>
      </c>
      <c r="AY1971" s="1">
        <v>45075216945</v>
      </c>
      <c r="AZ1971" s="3">
        <v>99.46</v>
      </c>
      <c r="BA1971" s="1">
        <v>21000000000</v>
      </c>
      <c r="BB1971" s="1">
        <v>0</v>
      </c>
      <c r="BC1971" s="3">
        <v>0</v>
      </c>
      <c r="BD1971" s="1">
        <v>8200582363</v>
      </c>
      <c r="BE1971" s="1">
        <v>0</v>
      </c>
      <c r="BF1971" s="3">
        <v>0</v>
      </c>
      <c r="BG1971" s="1">
        <v>0</v>
      </c>
      <c r="BH1971" s="1">
        <v>0</v>
      </c>
      <c r="BI1971" s="3">
        <v>0</v>
      </c>
      <c r="BJ1971" s="1" t="s">
        <v>9</v>
      </c>
      <c r="BK1971" s="1" t="s">
        <v>9</v>
      </c>
      <c r="BL1971" s="3" t="s">
        <v>9</v>
      </c>
      <c r="BM1971" s="4">
        <f t="shared" si="361"/>
        <v>0</v>
      </c>
      <c r="BN1971" s="4">
        <f t="shared" si="362"/>
        <v>0</v>
      </c>
      <c r="BO1971" s="4">
        <f t="shared" si="363"/>
        <v>45320</v>
      </c>
      <c r="BP1971" s="4">
        <f t="shared" si="364"/>
        <v>45075.216945</v>
      </c>
      <c r="BQ1971" s="4">
        <f t="shared" si="365"/>
        <v>21000</v>
      </c>
      <c r="BR1971" s="4">
        <f t="shared" si="366"/>
        <v>0</v>
      </c>
      <c r="BS1971" s="4">
        <f t="shared" si="367"/>
        <v>8200.5823629999995</v>
      </c>
      <c r="BT1971" s="4">
        <f t="shared" si="368"/>
        <v>0</v>
      </c>
      <c r="BU1971" s="4">
        <f t="shared" si="369"/>
        <v>0</v>
      </c>
      <c r="BV1971" s="4">
        <f t="shared" si="370"/>
        <v>0</v>
      </c>
      <c r="BW1971" s="4">
        <f t="shared" si="371"/>
        <v>74520.582362999994</v>
      </c>
      <c r="BX1971" s="4">
        <f t="shared" si="372"/>
        <v>45075.216945</v>
      </c>
      <c r="BY1971" t="s">
        <v>903</v>
      </c>
    </row>
    <row r="1972" spans="1:77" x14ac:dyDescent="0.25">
      <c r="A1972">
        <v>16</v>
      </c>
      <c r="B1972" t="s">
        <v>0</v>
      </c>
      <c r="C1972" t="s">
        <v>668</v>
      </c>
      <c r="D1972">
        <v>2021</v>
      </c>
      <c r="E1972" t="s">
        <v>1</v>
      </c>
      <c r="F1972" t="s">
        <v>2</v>
      </c>
      <c r="G1972">
        <v>2</v>
      </c>
      <c r="H1972" t="s">
        <v>3</v>
      </c>
      <c r="I1972" t="s">
        <v>715</v>
      </c>
      <c r="J1972" t="s">
        <v>664</v>
      </c>
      <c r="K1972" t="s">
        <v>852</v>
      </c>
      <c r="L1972" t="s">
        <v>791</v>
      </c>
      <c r="M1972" t="s">
        <v>792</v>
      </c>
      <c r="N1972" t="s">
        <v>721</v>
      </c>
      <c r="O1972" t="s">
        <v>66</v>
      </c>
      <c r="P1972" t="s">
        <v>772</v>
      </c>
      <c r="Q1972" t="s">
        <v>520</v>
      </c>
      <c r="R1972">
        <v>0</v>
      </c>
      <c r="S1972" t="s">
        <v>7</v>
      </c>
      <c r="T1972">
        <v>400</v>
      </c>
      <c r="U1972" t="s">
        <v>665</v>
      </c>
      <c r="V1972" t="s">
        <v>4382</v>
      </c>
      <c r="W1972" t="s">
        <v>3979</v>
      </c>
      <c r="X1972">
        <v>2</v>
      </c>
      <c r="Y1972" t="s">
        <v>3981</v>
      </c>
      <c r="Z1972">
        <v>1</v>
      </c>
      <c r="AA1972" t="s">
        <v>922</v>
      </c>
      <c r="AB1972" t="s">
        <v>1653</v>
      </c>
      <c r="AC1972" s="3">
        <v>0</v>
      </c>
      <c r="AD1972" s="3">
        <v>0</v>
      </c>
      <c r="AE1972" s="3">
        <v>0</v>
      </c>
      <c r="AF1972" s="3">
        <v>0</v>
      </c>
      <c r="AG1972" s="3">
        <v>0</v>
      </c>
      <c r="AH1972" s="3">
        <v>0</v>
      </c>
      <c r="AI1972" s="3">
        <v>50</v>
      </c>
      <c r="AJ1972" s="3">
        <v>0</v>
      </c>
      <c r="AK1972" s="3">
        <v>0</v>
      </c>
      <c r="AL1972" s="3">
        <v>50</v>
      </c>
      <c r="AM1972" s="3">
        <v>0</v>
      </c>
      <c r="AN1972" s="3">
        <v>0</v>
      </c>
      <c r="AO1972" s="3">
        <v>0</v>
      </c>
      <c r="AP1972" s="3">
        <v>0</v>
      </c>
      <c r="AQ1972" s="3">
        <v>0</v>
      </c>
      <c r="AR1972" s="3">
        <v>100</v>
      </c>
      <c r="AS1972" s="3">
        <v>0</v>
      </c>
      <c r="AT1972" s="3">
        <v>0</v>
      </c>
      <c r="AU1972" s="1">
        <v>0</v>
      </c>
      <c r="AV1972" s="1">
        <v>0</v>
      </c>
      <c r="AW1972" s="3">
        <v>0</v>
      </c>
      <c r="AX1972" s="1">
        <v>0</v>
      </c>
      <c r="AY1972" s="1">
        <v>0</v>
      </c>
      <c r="AZ1972" s="3">
        <v>0</v>
      </c>
      <c r="BA1972" s="1">
        <v>14200000000</v>
      </c>
      <c r="BB1972" s="1">
        <v>0</v>
      </c>
      <c r="BC1972" s="3">
        <v>0</v>
      </c>
      <c r="BD1972" s="1">
        <v>720500000000</v>
      </c>
      <c r="BE1972" s="1">
        <v>0</v>
      </c>
      <c r="BF1972" s="3">
        <v>0</v>
      </c>
      <c r="BG1972" s="1">
        <v>0</v>
      </c>
      <c r="BH1972" s="1">
        <v>0</v>
      </c>
      <c r="BI1972" s="3">
        <v>0</v>
      </c>
      <c r="BJ1972" s="1" t="s">
        <v>9</v>
      </c>
      <c r="BK1972" s="1" t="s">
        <v>9</v>
      </c>
      <c r="BL1972" s="3" t="s">
        <v>9</v>
      </c>
      <c r="BM1972" s="4">
        <f t="shared" si="361"/>
        <v>0</v>
      </c>
      <c r="BN1972" s="4">
        <f t="shared" si="362"/>
        <v>0</v>
      </c>
      <c r="BO1972" s="4">
        <f t="shared" si="363"/>
        <v>0</v>
      </c>
      <c r="BP1972" s="4">
        <f t="shared" si="364"/>
        <v>0</v>
      </c>
      <c r="BQ1972" s="4">
        <f t="shared" si="365"/>
        <v>14200</v>
      </c>
      <c r="BR1972" s="4">
        <f t="shared" si="366"/>
        <v>0</v>
      </c>
      <c r="BS1972" s="4">
        <f t="shared" si="367"/>
        <v>720500</v>
      </c>
      <c r="BT1972" s="4">
        <f t="shared" si="368"/>
        <v>0</v>
      </c>
      <c r="BU1972" s="4">
        <f t="shared" si="369"/>
        <v>0</v>
      </c>
      <c r="BV1972" s="4">
        <f t="shared" si="370"/>
        <v>0</v>
      </c>
      <c r="BW1972" s="4">
        <f t="shared" si="371"/>
        <v>734700</v>
      </c>
      <c r="BX1972" s="4">
        <f t="shared" si="372"/>
        <v>0</v>
      </c>
      <c r="BY1972" t="s">
        <v>903</v>
      </c>
    </row>
    <row r="1973" spans="1:77" x14ac:dyDescent="0.25">
      <c r="A1973">
        <v>16</v>
      </c>
      <c r="B1973" t="s">
        <v>0</v>
      </c>
      <c r="C1973" t="s">
        <v>668</v>
      </c>
      <c r="D1973">
        <v>2021</v>
      </c>
      <c r="E1973" t="s">
        <v>1</v>
      </c>
      <c r="F1973" t="s">
        <v>2</v>
      </c>
      <c r="G1973">
        <v>2</v>
      </c>
      <c r="H1973" t="s">
        <v>3</v>
      </c>
      <c r="I1973" t="s">
        <v>715</v>
      </c>
      <c r="J1973" t="s">
        <v>664</v>
      </c>
      <c r="K1973" t="s">
        <v>852</v>
      </c>
      <c r="L1973" t="s">
        <v>791</v>
      </c>
      <c r="M1973" t="s">
        <v>792</v>
      </c>
      <c r="N1973" t="s">
        <v>721</v>
      </c>
      <c r="O1973" t="s">
        <v>66</v>
      </c>
      <c r="P1973" t="s">
        <v>772</v>
      </c>
      <c r="Q1973" t="s">
        <v>520</v>
      </c>
      <c r="R1973">
        <v>0</v>
      </c>
      <c r="S1973" t="s">
        <v>7</v>
      </c>
      <c r="T1973">
        <v>401</v>
      </c>
      <c r="U1973" t="s">
        <v>666</v>
      </c>
      <c r="V1973" t="s">
        <v>4383</v>
      </c>
      <c r="W1973" t="s">
        <v>3982</v>
      </c>
      <c r="X1973">
        <v>8</v>
      </c>
      <c r="Y1973" t="s">
        <v>3983</v>
      </c>
      <c r="Z1973">
        <v>1</v>
      </c>
      <c r="AA1973" t="s">
        <v>922</v>
      </c>
      <c r="AB1973" t="s">
        <v>1653</v>
      </c>
      <c r="AC1973" s="3">
        <v>0</v>
      </c>
      <c r="AD1973" s="3">
        <v>0</v>
      </c>
      <c r="AE1973" s="3">
        <v>0</v>
      </c>
      <c r="AF1973" s="3">
        <v>3.16</v>
      </c>
      <c r="AG1973" s="3">
        <v>3.16</v>
      </c>
      <c r="AH1973" s="3">
        <v>100</v>
      </c>
      <c r="AI1973" s="3">
        <v>3.34</v>
      </c>
      <c r="AJ1973" s="3">
        <v>0</v>
      </c>
      <c r="AK1973" s="3">
        <v>0</v>
      </c>
      <c r="AL1973" s="3">
        <v>13.5</v>
      </c>
      <c r="AM1973" s="3">
        <v>0</v>
      </c>
      <c r="AN1973" s="3">
        <v>0</v>
      </c>
      <c r="AO1973" s="3">
        <v>10</v>
      </c>
      <c r="AP1973" s="3">
        <v>0</v>
      </c>
      <c r="AQ1973" s="3">
        <v>0</v>
      </c>
      <c r="AR1973" s="3">
        <v>30</v>
      </c>
      <c r="AS1973" s="3">
        <v>3.16</v>
      </c>
      <c r="AT1973" s="3">
        <v>10.53</v>
      </c>
      <c r="AU1973" s="1">
        <v>0</v>
      </c>
      <c r="AV1973" s="1">
        <v>0</v>
      </c>
      <c r="AW1973" s="3">
        <v>0</v>
      </c>
      <c r="AX1973" s="1">
        <v>171981193802</v>
      </c>
      <c r="AY1973" s="1">
        <v>171981193230</v>
      </c>
      <c r="AZ1973" s="3">
        <v>100</v>
      </c>
      <c r="BA1973" s="1">
        <v>406135421000</v>
      </c>
      <c r="BB1973" s="1">
        <v>0</v>
      </c>
      <c r="BC1973" s="3">
        <v>0</v>
      </c>
      <c r="BD1973" s="1">
        <v>1147909083150</v>
      </c>
      <c r="BE1973" s="1">
        <v>0</v>
      </c>
      <c r="BF1973" s="3">
        <v>0</v>
      </c>
      <c r="BG1973" s="1">
        <v>2174986680091</v>
      </c>
      <c r="BH1973" s="1">
        <v>0</v>
      </c>
      <c r="BI1973" s="3">
        <v>0</v>
      </c>
      <c r="BJ1973" s="1" t="s">
        <v>9</v>
      </c>
      <c r="BK1973" s="1" t="s">
        <v>9</v>
      </c>
      <c r="BL1973" s="3" t="s">
        <v>9</v>
      </c>
      <c r="BM1973" s="4">
        <f t="shared" si="361"/>
        <v>0</v>
      </c>
      <c r="BN1973" s="4">
        <f t="shared" si="362"/>
        <v>0</v>
      </c>
      <c r="BO1973" s="4">
        <f t="shared" si="363"/>
        <v>171981.19380199999</v>
      </c>
      <c r="BP1973" s="4">
        <f t="shared" si="364"/>
        <v>171981.19323</v>
      </c>
      <c r="BQ1973" s="4">
        <f t="shared" si="365"/>
        <v>406135.42099999997</v>
      </c>
      <c r="BR1973" s="4">
        <f t="shared" si="366"/>
        <v>0</v>
      </c>
      <c r="BS1973" s="4">
        <f t="shared" si="367"/>
        <v>1147909.0831500001</v>
      </c>
      <c r="BT1973" s="4">
        <f t="shared" si="368"/>
        <v>0</v>
      </c>
      <c r="BU1973" s="4">
        <f t="shared" si="369"/>
        <v>2174986.6800910002</v>
      </c>
      <c r="BV1973" s="4">
        <f t="shared" si="370"/>
        <v>0</v>
      </c>
      <c r="BW1973" s="4">
        <f t="shared" si="371"/>
        <v>3901012.3780430001</v>
      </c>
      <c r="BX1973" s="4">
        <f t="shared" si="372"/>
        <v>171981.19323</v>
      </c>
      <c r="BY1973" t="s">
        <v>903</v>
      </c>
    </row>
    <row r="1974" spans="1:77" x14ac:dyDescent="0.25">
      <c r="A1974">
        <v>16</v>
      </c>
      <c r="B1974" t="s">
        <v>0</v>
      </c>
      <c r="C1974" t="s">
        <v>668</v>
      </c>
      <c r="D1974">
        <v>2021</v>
      </c>
      <c r="E1974" t="s">
        <v>1</v>
      </c>
      <c r="F1974" t="s">
        <v>2</v>
      </c>
      <c r="G1974">
        <v>2</v>
      </c>
      <c r="H1974" t="s">
        <v>3</v>
      </c>
      <c r="I1974" t="s">
        <v>715</v>
      </c>
      <c r="J1974" t="s">
        <v>664</v>
      </c>
      <c r="K1974" t="s">
        <v>852</v>
      </c>
      <c r="L1974" t="s">
        <v>791</v>
      </c>
      <c r="M1974" t="s">
        <v>792</v>
      </c>
      <c r="N1974" t="s">
        <v>721</v>
      </c>
      <c r="O1974" t="s">
        <v>66</v>
      </c>
      <c r="P1974" t="s">
        <v>772</v>
      </c>
      <c r="Q1974" t="s">
        <v>520</v>
      </c>
      <c r="R1974">
        <v>0</v>
      </c>
      <c r="S1974" t="s">
        <v>7</v>
      </c>
      <c r="T1974">
        <v>401</v>
      </c>
      <c r="U1974" t="s">
        <v>666</v>
      </c>
      <c r="V1974" t="s">
        <v>4383</v>
      </c>
      <c r="W1974" t="s">
        <v>3982</v>
      </c>
      <c r="X1974">
        <v>9</v>
      </c>
      <c r="Y1974" t="s">
        <v>3984</v>
      </c>
      <c r="Z1974">
        <v>1</v>
      </c>
      <c r="AA1974" t="s">
        <v>922</v>
      </c>
      <c r="AB1974" t="s">
        <v>1653</v>
      </c>
      <c r="AC1974" s="3">
        <v>0</v>
      </c>
      <c r="AD1974" s="3">
        <v>0</v>
      </c>
      <c r="AE1974" s="3">
        <v>0</v>
      </c>
      <c r="AF1974" s="3">
        <v>25</v>
      </c>
      <c r="AG1974" s="3">
        <v>25</v>
      </c>
      <c r="AH1974" s="3">
        <v>100</v>
      </c>
      <c r="AI1974" s="3">
        <v>25</v>
      </c>
      <c r="AJ1974" s="3">
        <v>0</v>
      </c>
      <c r="AK1974" s="3">
        <v>0</v>
      </c>
      <c r="AL1974" s="3">
        <v>25</v>
      </c>
      <c r="AM1974" s="3">
        <v>0</v>
      </c>
      <c r="AN1974" s="3">
        <v>0</v>
      </c>
      <c r="AO1974" s="3">
        <v>25</v>
      </c>
      <c r="AP1974" s="3">
        <v>0</v>
      </c>
      <c r="AQ1974" s="3">
        <v>0</v>
      </c>
      <c r="AR1974" s="3">
        <v>100</v>
      </c>
      <c r="AS1974" s="3">
        <v>25</v>
      </c>
      <c r="AT1974" s="3">
        <v>25</v>
      </c>
      <c r="AU1974" s="1">
        <v>0</v>
      </c>
      <c r="AV1974" s="1">
        <v>0</v>
      </c>
      <c r="AW1974" s="3">
        <v>0</v>
      </c>
      <c r="AX1974" s="1">
        <v>14070536665</v>
      </c>
      <c r="AY1974" s="1">
        <v>14070536665</v>
      </c>
      <c r="AZ1974" s="3">
        <v>100</v>
      </c>
      <c r="BA1974" s="1">
        <v>14074481187</v>
      </c>
      <c r="BB1974" s="1">
        <v>0</v>
      </c>
      <c r="BC1974" s="3">
        <v>0</v>
      </c>
      <c r="BD1974" s="1">
        <v>14070536665</v>
      </c>
      <c r="BE1974" s="1">
        <v>0</v>
      </c>
      <c r="BF1974" s="3">
        <v>0</v>
      </c>
      <c r="BG1974" s="1">
        <v>13476866525</v>
      </c>
      <c r="BH1974" s="1">
        <v>0</v>
      </c>
      <c r="BI1974" s="3">
        <v>0</v>
      </c>
      <c r="BJ1974" s="1" t="s">
        <v>9</v>
      </c>
      <c r="BK1974" s="1" t="s">
        <v>9</v>
      </c>
      <c r="BL1974" s="3" t="s">
        <v>9</v>
      </c>
      <c r="BM1974" s="4">
        <f t="shared" si="361"/>
        <v>0</v>
      </c>
      <c r="BN1974" s="4">
        <f t="shared" si="362"/>
        <v>0</v>
      </c>
      <c r="BO1974" s="4">
        <f t="shared" si="363"/>
        <v>14070.536665</v>
      </c>
      <c r="BP1974" s="4">
        <f t="shared" si="364"/>
        <v>14070.536665</v>
      </c>
      <c r="BQ1974" s="4">
        <f t="shared" si="365"/>
        <v>14074.481186999999</v>
      </c>
      <c r="BR1974" s="4">
        <f t="shared" si="366"/>
        <v>0</v>
      </c>
      <c r="BS1974" s="4">
        <f t="shared" si="367"/>
        <v>14070.536665</v>
      </c>
      <c r="BT1974" s="4">
        <f t="shared" si="368"/>
        <v>0</v>
      </c>
      <c r="BU1974" s="4">
        <f t="shared" si="369"/>
        <v>13476.866524999999</v>
      </c>
      <c r="BV1974" s="4">
        <f t="shared" si="370"/>
        <v>0</v>
      </c>
      <c r="BW1974" s="4">
        <f t="shared" si="371"/>
        <v>55692.421041999994</v>
      </c>
      <c r="BX1974" s="4">
        <f t="shared" si="372"/>
        <v>14070.536665</v>
      </c>
      <c r="BY1974" t="s">
        <v>903</v>
      </c>
    </row>
    <row r="1975" spans="1:77" x14ac:dyDescent="0.25">
      <c r="A1975">
        <v>16</v>
      </c>
      <c r="B1975" t="s">
        <v>0</v>
      </c>
      <c r="C1975" t="s">
        <v>668</v>
      </c>
      <c r="D1975">
        <v>2021</v>
      </c>
      <c r="E1975" t="s">
        <v>1</v>
      </c>
      <c r="F1975" t="s">
        <v>2</v>
      </c>
      <c r="G1975">
        <v>2</v>
      </c>
      <c r="H1975" t="s">
        <v>3</v>
      </c>
      <c r="I1975" t="s">
        <v>715</v>
      </c>
      <c r="J1975" t="s">
        <v>664</v>
      </c>
      <c r="K1975" t="s">
        <v>852</v>
      </c>
      <c r="L1975" t="s">
        <v>791</v>
      </c>
      <c r="M1975" t="s">
        <v>792</v>
      </c>
      <c r="N1975" t="s">
        <v>721</v>
      </c>
      <c r="O1975" t="s">
        <v>66</v>
      </c>
      <c r="P1975" t="s">
        <v>772</v>
      </c>
      <c r="Q1975" t="s">
        <v>520</v>
      </c>
      <c r="R1975">
        <v>0</v>
      </c>
      <c r="S1975" t="s">
        <v>7</v>
      </c>
      <c r="T1975">
        <v>401</v>
      </c>
      <c r="U1975" t="s">
        <v>666</v>
      </c>
      <c r="V1975" t="s">
        <v>4383</v>
      </c>
      <c r="W1975" t="s">
        <v>3982</v>
      </c>
      <c r="X1975">
        <v>10</v>
      </c>
      <c r="Y1975" t="s">
        <v>3985</v>
      </c>
      <c r="Z1975">
        <v>1</v>
      </c>
      <c r="AA1975" t="s">
        <v>922</v>
      </c>
      <c r="AB1975" t="s">
        <v>1653</v>
      </c>
      <c r="AC1975" s="3">
        <v>0</v>
      </c>
      <c r="AD1975" s="3">
        <v>0</v>
      </c>
      <c r="AE1975" s="3">
        <v>0</v>
      </c>
      <c r="AF1975" s="3">
        <v>100</v>
      </c>
      <c r="AG1975" s="3">
        <v>100</v>
      </c>
      <c r="AH1975" s="3">
        <v>100</v>
      </c>
      <c r="AI1975" s="3">
        <v>0</v>
      </c>
      <c r="AJ1975" s="3">
        <v>0</v>
      </c>
      <c r="AK1975" s="3">
        <v>0</v>
      </c>
      <c r="AL1975" s="3">
        <v>0</v>
      </c>
      <c r="AM1975" s="3">
        <v>0</v>
      </c>
      <c r="AN1975" s="3">
        <v>0</v>
      </c>
      <c r="AO1975" s="3">
        <v>0</v>
      </c>
      <c r="AP1975" s="3">
        <v>0</v>
      </c>
      <c r="AQ1975" s="3">
        <v>0</v>
      </c>
      <c r="AR1975" s="3">
        <v>100</v>
      </c>
      <c r="AS1975" s="3">
        <v>100</v>
      </c>
      <c r="AT1975" s="3">
        <v>100</v>
      </c>
      <c r="AU1975" s="1">
        <v>0</v>
      </c>
      <c r="AV1975" s="1">
        <v>0</v>
      </c>
      <c r="AW1975" s="3">
        <v>0</v>
      </c>
      <c r="AX1975" s="1">
        <v>1861455533</v>
      </c>
      <c r="AY1975" s="1">
        <v>1861455533</v>
      </c>
      <c r="AZ1975" s="3">
        <v>100</v>
      </c>
      <c r="BA1975" s="1">
        <v>0</v>
      </c>
      <c r="BB1975" s="1">
        <v>0</v>
      </c>
      <c r="BC1975" s="3">
        <v>0</v>
      </c>
      <c r="BD1975" s="1">
        <v>0</v>
      </c>
      <c r="BE1975" s="1">
        <v>0</v>
      </c>
      <c r="BF1975" s="3">
        <v>0</v>
      </c>
      <c r="BG1975" s="1">
        <v>0</v>
      </c>
      <c r="BH1975" s="1">
        <v>0</v>
      </c>
      <c r="BI1975" s="3">
        <v>0</v>
      </c>
      <c r="BJ1975" s="1" t="s">
        <v>9</v>
      </c>
      <c r="BK1975" s="1" t="s">
        <v>9</v>
      </c>
      <c r="BL1975" s="3" t="s">
        <v>9</v>
      </c>
      <c r="BM1975" s="4">
        <f t="shared" si="361"/>
        <v>0</v>
      </c>
      <c r="BN1975" s="4">
        <f t="shared" si="362"/>
        <v>0</v>
      </c>
      <c r="BO1975" s="4">
        <f t="shared" si="363"/>
        <v>1861.4555330000001</v>
      </c>
      <c r="BP1975" s="4">
        <f t="shared" si="364"/>
        <v>1861.4555330000001</v>
      </c>
      <c r="BQ1975" s="4">
        <f t="shared" si="365"/>
        <v>0</v>
      </c>
      <c r="BR1975" s="4">
        <f t="shared" si="366"/>
        <v>0</v>
      </c>
      <c r="BS1975" s="4">
        <f t="shared" si="367"/>
        <v>0</v>
      </c>
      <c r="BT1975" s="4">
        <f t="shared" si="368"/>
        <v>0</v>
      </c>
      <c r="BU1975" s="4">
        <f t="shared" si="369"/>
        <v>0</v>
      </c>
      <c r="BV1975" s="4">
        <f t="shared" si="370"/>
        <v>0</v>
      </c>
      <c r="BW1975" s="4">
        <f t="shared" si="371"/>
        <v>1861.4555330000001</v>
      </c>
      <c r="BX1975" s="4">
        <f t="shared" si="372"/>
        <v>1861.4555330000001</v>
      </c>
      <c r="BY1975" t="s">
        <v>903</v>
      </c>
    </row>
    <row r="1976" spans="1:77" x14ac:dyDescent="0.25">
      <c r="A1976">
        <v>16</v>
      </c>
      <c r="B1976" t="s">
        <v>0</v>
      </c>
      <c r="C1976" t="s">
        <v>668</v>
      </c>
      <c r="D1976">
        <v>2021</v>
      </c>
      <c r="E1976" t="s">
        <v>1</v>
      </c>
      <c r="F1976" t="s">
        <v>2</v>
      </c>
      <c r="G1976">
        <v>2</v>
      </c>
      <c r="H1976" t="s">
        <v>3</v>
      </c>
      <c r="I1976" t="s">
        <v>715</v>
      </c>
      <c r="J1976" t="s">
        <v>664</v>
      </c>
      <c r="K1976" t="s">
        <v>852</v>
      </c>
      <c r="L1976" t="s">
        <v>791</v>
      </c>
      <c r="M1976" t="s">
        <v>792</v>
      </c>
      <c r="N1976" t="s">
        <v>721</v>
      </c>
      <c r="O1976" t="s">
        <v>66</v>
      </c>
      <c r="P1976" t="s">
        <v>772</v>
      </c>
      <c r="Q1976" t="s">
        <v>520</v>
      </c>
      <c r="R1976">
        <v>0</v>
      </c>
      <c r="S1976" t="s">
        <v>7</v>
      </c>
      <c r="T1976">
        <v>401</v>
      </c>
      <c r="U1976" t="s">
        <v>666</v>
      </c>
      <c r="V1976" t="s">
        <v>4383</v>
      </c>
      <c r="W1976" t="s">
        <v>3982</v>
      </c>
      <c r="X1976">
        <v>11</v>
      </c>
      <c r="Y1976" t="s">
        <v>3986</v>
      </c>
      <c r="Z1976">
        <v>1</v>
      </c>
      <c r="AA1976" t="s">
        <v>922</v>
      </c>
      <c r="AB1976" t="s">
        <v>1653</v>
      </c>
      <c r="AC1976" s="3">
        <v>0</v>
      </c>
      <c r="AD1976" s="3">
        <v>0</v>
      </c>
      <c r="AE1976" s="3">
        <v>0</v>
      </c>
      <c r="AF1976" s="3">
        <v>2925757</v>
      </c>
      <c r="AG1976" s="3">
        <v>2925757</v>
      </c>
      <c r="AH1976" s="3">
        <v>100</v>
      </c>
      <c r="AI1976" s="3">
        <v>0</v>
      </c>
      <c r="AJ1976" s="3">
        <v>0</v>
      </c>
      <c r="AK1976" s="3">
        <v>0</v>
      </c>
      <c r="AL1976" s="3">
        <v>0</v>
      </c>
      <c r="AM1976" s="3">
        <v>0</v>
      </c>
      <c r="AN1976" s="3">
        <v>0</v>
      </c>
      <c r="AO1976" s="3">
        <v>0</v>
      </c>
      <c r="AP1976" s="3">
        <v>0</v>
      </c>
      <c r="AQ1976" s="3">
        <v>0</v>
      </c>
      <c r="AR1976" s="3">
        <v>2925757</v>
      </c>
      <c r="AS1976" s="3">
        <v>2925757</v>
      </c>
      <c r="AT1976" s="3">
        <v>100</v>
      </c>
      <c r="AU1976" s="1">
        <v>0</v>
      </c>
      <c r="AV1976" s="1">
        <v>0</v>
      </c>
      <c r="AW1976" s="3">
        <v>0</v>
      </c>
      <c r="AX1976" s="1">
        <v>4494000000</v>
      </c>
      <c r="AY1976" s="1">
        <v>4494000000</v>
      </c>
      <c r="AZ1976" s="3">
        <v>100</v>
      </c>
      <c r="BA1976" s="1">
        <v>0</v>
      </c>
      <c r="BB1976" s="1">
        <v>0</v>
      </c>
      <c r="BC1976" s="3">
        <v>0</v>
      </c>
      <c r="BD1976" s="1">
        <v>0</v>
      </c>
      <c r="BE1976" s="1">
        <v>0</v>
      </c>
      <c r="BF1976" s="3">
        <v>0</v>
      </c>
      <c r="BG1976" s="1">
        <v>0</v>
      </c>
      <c r="BH1976" s="1">
        <v>0</v>
      </c>
      <c r="BI1976" s="3">
        <v>0</v>
      </c>
      <c r="BJ1976" s="1" t="s">
        <v>9</v>
      </c>
      <c r="BK1976" s="1" t="s">
        <v>9</v>
      </c>
      <c r="BL1976" s="3" t="s">
        <v>9</v>
      </c>
      <c r="BM1976" s="4">
        <f t="shared" si="361"/>
        <v>0</v>
      </c>
      <c r="BN1976" s="4">
        <f t="shared" si="362"/>
        <v>0</v>
      </c>
      <c r="BO1976" s="4">
        <f t="shared" si="363"/>
        <v>4494</v>
      </c>
      <c r="BP1976" s="4">
        <f t="shared" si="364"/>
        <v>4494</v>
      </c>
      <c r="BQ1976" s="4">
        <f t="shared" si="365"/>
        <v>0</v>
      </c>
      <c r="BR1976" s="4">
        <f t="shared" si="366"/>
        <v>0</v>
      </c>
      <c r="BS1976" s="4">
        <f t="shared" si="367"/>
        <v>0</v>
      </c>
      <c r="BT1976" s="4">
        <f t="shared" si="368"/>
        <v>0</v>
      </c>
      <c r="BU1976" s="4">
        <f t="shared" si="369"/>
        <v>0</v>
      </c>
      <c r="BV1976" s="4">
        <f t="shared" si="370"/>
        <v>0</v>
      </c>
      <c r="BW1976" s="4">
        <f t="shared" si="371"/>
        <v>4494</v>
      </c>
      <c r="BX1976" s="4">
        <f t="shared" si="372"/>
        <v>4494</v>
      </c>
      <c r="BY1976" t="s">
        <v>903</v>
      </c>
    </row>
    <row r="1977" spans="1:77" x14ac:dyDescent="0.25">
      <c r="A1977">
        <v>16</v>
      </c>
      <c r="B1977" t="s">
        <v>0</v>
      </c>
      <c r="C1977" t="s">
        <v>668</v>
      </c>
      <c r="D1977">
        <v>2021</v>
      </c>
      <c r="E1977" t="s">
        <v>1</v>
      </c>
      <c r="F1977" t="s">
        <v>2</v>
      </c>
      <c r="G1977">
        <v>2</v>
      </c>
      <c r="H1977" t="s">
        <v>3</v>
      </c>
      <c r="I1977" t="s">
        <v>715</v>
      </c>
      <c r="J1977" t="s">
        <v>664</v>
      </c>
      <c r="K1977" t="s">
        <v>852</v>
      </c>
      <c r="L1977" t="s">
        <v>791</v>
      </c>
      <c r="M1977" t="s">
        <v>792</v>
      </c>
      <c r="N1977" t="s">
        <v>721</v>
      </c>
      <c r="O1977" t="s">
        <v>66</v>
      </c>
      <c r="P1977" t="s">
        <v>772</v>
      </c>
      <c r="Q1977" t="s">
        <v>520</v>
      </c>
      <c r="R1977">
        <v>0</v>
      </c>
      <c r="S1977" t="s">
        <v>7</v>
      </c>
      <c r="T1977">
        <v>401</v>
      </c>
      <c r="U1977" t="s">
        <v>666</v>
      </c>
      <c r="V1977" t="s">
        <v>4384</v>
      </c>
      <c r="W1977" t="s">
        <v>3987</v>
      </c>
      <c r="X1977">
        <v>1</v>
      </c>
      <c r="Y1977" t="s">
        <v>3988</v>
      </c>
      <c r="Z1977">
        <v>1</v>
      </c>
      <c r="AA1977" t="s">
        <v>922</v>
      </c>
      <c r="AB1977" t="s">
        <v>1821</v>
      </c>
      <c r="AC1977" s="3">
        <v>0</v>
      </c>
      <c r="AD1977" s="3">
        <v>0</v>
      </c>
      <c r="AE1977" s="3">
        <v>0</v>
      </c>
      <c r="AF1977" s="3">
        <v>0</v>
      </c>
      <c r="AG1977" s="3">
        <v>0</v>
      </c>
      <c r="AH1977" s="3">
        <v>0</v>
      </c>
      <c r="AI1977" s="3">
        <v>0</v>
      </c>
      <c r="AJ1977" s="3">
        <v>0</v>
      </c>
      <c r="AK1977" s="3">
        <v>0</v>
      </c>
      <c r="AL1977" s="3">
        <v>0</v>
      </c>
      <c r="AM1977" s="3">
        <v>0</v>
      </c>
      <c r="AN1977" s="3">
        <v>0</v>
      </c>
      <c r="AO1977" s="3">
        <v>0</v>
      </c>
      <c r="AP1977" s="3">
        <v>0</v>
      </c>
      <c r="AQ1977" s="3">
        <v>0</v>
      </c>
      <c r="AR1977" s="3">
        <v>30</v>
      </c>
      <c r="AS1977" s="3">
        <v>0</v>
      </c>
      <c r="AT1977" s="3">
        <v>0</v>
      </c>
      <c r="AU1977" s="1">
        <v>35283474380</v>
      </c>
      <c r="AV1977" s="1">
        <v>0</v>
      </c>
      <c r="AW1977" s="3">
        <v>0</v>
      </c>
      <c r="AX1977" s="1">
        <v>0</v>
      </c>
      <c r="AY1977" s="1">
        <v>0</v>
      </c>
      <c r="AZ1977" s="3">
        <v>0</v>
      </c>
      <c r="BA1977" s="1">
        <v>0</v>
      </c>
      <c r="BB1977" s="1">
        <v>0</v>
      </c>
      <c r="BC1977" s="3">
        <v>0</v>
      </c>
      <c r="BD1977" s="1">
        <v>0</v>
      </c>
      <c r="BE1977" s="1">
        <v>0</v>
      </c>
      <c r="BF1977" s="3">
        <v>0</v>
      </c>
      <c r="BG1977" s="1">
        <v>0</v>
      </c>
      <c r="BH1977" s="1">
        <v>0</v>
      </c>
      <c r="BI1977" s="3">
        <v>0</v>
      </c>
      <c r="BJ1977" s="1" t="s">
        <v>9</v>
      </c>
      <c r="BK1977" s="1" t="s">
        <v>9</v>
      </c>
      <c r="BL1977" s="3" t="s">
        <v>9</v>
      </c>
      <c r="BM1977" s="4">
        <f t="shared" si="361"/>
        <v>35283.47438</v>
      </c>
      <c r="BN1977" s="4">
        <f t="shared" si="362"/>
        <v>0</v>
      </c>
      <c r="BO1977" s="4">
        <f t="shared" si="363"/>
        <v>0</v>
      </c>
      <c r="BP1977" s="4">
        <f t="shared" si="364"/>
        <v>0</v>
      </c>
      <c r="BQ1977" s="4">
        <f t="shared" si="365"/>
        <v>0</v>
      </c>
      <c r="BR1977" s="4">
        <f t="shared" si="366"/>
        <v>0</v>
      </c>
      <c r="BS1977" s="4">
        <f t="shared" si="367"/>
        <v>0</v>
      </c>
      <c r="BT1977" s="4">
        <f t="shared" si="368"/>
        <v>0</v>
      </c>
      <c r="BU1977" s="4">
        <f t="shared" si="369"/>
        <v>0</v>
      </c>
      <c r="BV1977" s="4">
        <f t="shared" si="370"/>
        <v>0</v>
      </c>
      <c r="BW1977" s="4">
        <f t="shared" si="371"/>
        <v>35283.47438</v>
      </c>
      <c r="BX1977" s="4">
        <f t="shared" si="372"/>
        <v>0</v>
      </c>
      <c r="BY1977" t="s">
        <v>903</v>
      </c>
    </row>
    <row r="1978" spans="1:77" x14ac:dyDescent="0.25">
      <c r="A1978">
        <v>16</v>
      </c>
      <c r="B1978" t="s">
        <v>0</v>
      </c>
      <c r="C1978" t="s">
        <v>668</v>
      </c>
      <c r="D1978">
        <v>2021</v>
      </c>
      <c r="E1978" t="s">
        <v>1</v>
      </c>
      <c r="F1978" t="s">
        <v>2</v>
      </c>
      <c r="G1978">
        <v>2</v>
      </c>
      <c r="H1978" t="s">
        <v>3</v>
      </c>
      <c r="I1978" t="s">
        <v>715</v>
      </c>
      <c r="J1978" t="s">
        <v>664</v>
      </c>
      <c r="K1978" t="s">
        <v>852</v>
      </c>
      <c r="L1978" t="s">
        <v>791</v>
      </c>
      <c r="M1978" t="s">
        <v>792</v>
      </c>
      <c r="N1978" t="s">
        <v>721</v>
      </c>
      <c r="O1978" t="s">
        <v>66</v>
      </c>
      <c r="P1978" t="s">
        <v>772</v>
      </c>
      <c r="Q1978" t="s">
        <v>520</v>
      </c>
      <c r="R1978">
        <v>0</v>
      </c>
      <c r="S1978" t="s">
        <v>7</v>
      </c>
      <c r="T1978">
        <v>401</v>
      </c>
      <c r="U1978" t="s">
        <v>666</v>
      </c>
      <c r="V1978" t="s">
        <v>4384</v>
      </c>
      <c r="W1978" t="s">
        <v>3987</v>
      </c>
      <c r="X1978">
        <v>2</v>
      </c>
      <c r="Y1978" t="s">
        <v>3989</v>
      </c>
      <c r="Z1978">
        <v>1</v>
      </c>
      <c r="AA1978" t="s">
        <v>922</v>
      </c>
      <c r="AB1978" t="s">
        <v>1653</v>
      </c>
      <c r="AC1978" s="3">
        <v>7.5</v>
      </c>
      <c r="AD1978" s="3">
        <v>7.5</v>
      </c>
      <c r="AE1978" s="3">
        <v>100</v>
      </c>
      <c r="AF1978" s="3">
        <v>41.9</v>
      </c>
      <c r="AG1978" s="3">
        <v>41.9</v>
      </c>
      <c r="AH1978" s="3">
        <v>100</v>
      </c>
      <c r="AI1978" s="3">
        <v>47.9</v>
      </c>
      <c r="AJ1978" s="3">
        <v>0</v>
      </c>
      <c r="AK1978" s="3">
        <v>0</v>
      </c>
      <c r="AL1978" s="3">
        <v>2.7</v>
      </c>
      <c r="AM1978" s="3">
        <v>0</v>
      </c>
      <c r="AN1978" s="3">
        <v>0</v>
      </c>
      <c r="AO1978" s="3">
        <v>0</v>
      </c>
      <c r="AP1978" s="3">
        <v>0</v>
      </c>
      <c r="AQ1978" s="3">
        <v>0</v>
      </c>
      <c r="AR1978" s="3">
        <v>100</v>
      </c>
      <c r="AS1978" s="3">
        <v>49.4</v>
      </c>
      <c r="AT1978" s="3">
        <v>49.4</v>
      </c>
      <c r="AU1978" s="1">
        <v>39613756991</v>
      </c>
      <c r="AV1978" s="1">
        <v>9984184612</v>
      </c>
      <c r="AW1978" s="3">
        <v>25.2</v>
      </c>
      <c r="AX1978" s="1">
        <v>125185582396</v>
      </c>
      <c r="AY1978" s="1">
        <v>125137106846</v>
      </c>
      <c r="AZ1978" s="3">
        <v>99.96</v>
      </c>
      <c r="BA1978" s="1">
        <v>19185030000</v>
      </c>
      <c r="BB1978" s="1">
        <v>0</v>
      </c>
      <c r="BC1978" s="3">
        <v>0</v>
      </c>
      <c r="BD1978" s="1">
        <v>0</v>
      </c>
      <c r="BE1978" s="1">
        <v>0</v>
      </c>
      <c r="BF1978" s="3">
        <v>0</v>
      </c>
      <c r="BG1978" s="1">
        <v>0</v>
      </c>
      <c r="BH1978" s="1">
        <v>0</v>
      </c>
      <c r="BI1978" s="3">
        <v>0</v>
      </c>
      <c r="BJ1978" s="1" t="s">
        <v>9</v>
      </c>
      <c r="BK1978" s="1" t="s">
        <v>9</v>
      </c>
      <c r="BL1978" s="3" t="s">
        <v>9</v>
      </c>
      <c r="BM1978" s="4">
        <f t="shared" si="361"/>
        <v>39613.756991000002</v>
      </c>
      <c r="BN1978" s="4">
        <f t="shared" si="362"/>
        <v>9984.1846119999991</v>
      </c>
      <c r="BO1978" s="4">
        <f t="shared" si="363"/>
        <v>125185.582396</v>
      </c>
      <c r="BP1978" s="4">
        <f t="shared" si="364"/>
        <v>125137.106846</v>
      </c>
      <c r="BQ1978" s="4">
        <f t="shared" si="365"/>
        <v>19185.03</v>
      </c>
      <c r="BR1978" s="4">
        <f t="shared" si="366"/>
        <v>0</v>
      </c>
      <c r="BS1978" s="4">
        <f t="shared" si="367"/>
        <v>0</v>
      </c>
      <c r="BT1978" s="4">
        <f t="shared" si="368"/>
        <v>0</v>
      </c>
      <c r="BU1978" s="4">
        <f t="shared" si="369"/>
        <v>0</v>
      </c>
      <c r="BV1978" s="4">
        <f t="shared" si="370"/>
        <v>0</v>
      </c>
      <c r="BW1978" s="4">
        <f t="shared" si="371"/>
        <v>183984.36938700001</v>
      </c>
      <c r="BX1978" s="4">
        <f t="shared" si="372"/>
        <v>135121.29145799999</v>
      </c>
      <c r="BY1978" t="s">
        <v>903</v>
      </c>
    </row>
    <row r="1979" spans="1:77" x14ac:dyDescent="0.25">
      <c r="A1979">
        <v>16</v>
      </c>
      <c r="B1979" t="s">
        <v>0</v>
      </c>
      <c r="C1979" t="s">
        <v>668</v>
      </c>
      <c r="D1979">
        <v>2021</v>
      </c>
      <c r="E1979" t="s">
        <v>1</v>
      </c>
      <c r="F1979" t="s">
        <v>2</v>
      </c>
      <c r="G1979">
        <v>2</v>
      </c>
      <c r="H1979" t="s">
        <v>3</v>
      </c>
      <c r="I1979" t="s">
        <v>715</v>
      </c>
      <c r="J1979" t="s">
        <v>664</v>
      </c>
      <c r="K1979" t="s">
        <v>852</v>
      </c>
      <c r="L1979" t="s">
        <v>791</v>
      </c>
      <c r="M1979" t="s">
        <v>792</v>
      </c>
      <c r="N1979" t="s">
        <v>721</v>
      </c>
      <c r="O1979" t="s">
        <v>66</v>
      </c>
      <c r="P1979" t="s">
        <v>772</v>
      </c>
      <c r="Q1979" t="s">
        <v>520</v>
      </c>
      <c r="R1979">
        <v>0</v>
      </c>
      <c r="S1979" t="s">
        <v>7</v>
      </c>
      <c r="T1979">
        <v>401</v>
      </c>
      <c r="U1979" t="s">
        <v>666</v>
      </c>
      <c r="V1979" t="s">
        <v>4384</v>
      </c>
      <c r="W1979" t="s">
        <v>3987</v>
      </c>
      <c r="X1979">
        <v>3</v>
      </c>
      <c r="Y1979" t="s">
        <v>3990</v>
      </c>
      <c r="Z1979">
        <v>1</v>
      </c>
      <c r="AA1979" t="s">
        <v>922</v>
      </c>
      <c r="AB1979" t="s">
        <v>1653</v>
      </c>
      <c r="AC1979" s="3">
        <v>5.49</v>
      </c>
      <c r="AD1979" s="3">
        <v>5.35</v>
      </c>
      <c r="AE1979" s="3">
        <v>97.45</v>
      </c>
      <c r="AF1979" s="3">
        <v>2.29</v>
      </c>
      <c r="AG1979" s="3">
        <v>2.29</v>
      </c>
      <c r="AH1979" s="3">
        <v>100</v>
      </c>
      <c r="AI1979" s="3">
        <v>76.09</v>
      </c>
      <c r="AJ1979" s="3">
        <v>0</v>
      </c>
      <c r="AK1979" s="3">
        <v>0</v>
      </c>
      <c r="AL1979" s="3">
        <v>15.37</v>
      </c>
      <c r="AM1979" s="3">
        <v>0</v>
      </c>
      <c r="AN1979" s="3">
        <v>0</v>
      </c>
      <c r="AO1979" s="3">
        <v>0.9</v>
      </c>
      <c r="AP1979" s="3">
        <v>0</v>
      </c>
      <c r="AQ1979" s="3">
        <v>0</v>
      </c>
      <c r="AR1979" s="3">
        <v>100</v>
      </c>
      <c r="AS1979" s="3">
        <v>7.64</v>
      </c>
      <c r="AT1979" s="3">
        <v>7.64</v>
      </c>
      <c r="AU1979" s="1">
        <v>327492007765</v>
      </c>
      <c r="AV1979" s="1">
        <v>156257519463</v>
      </c>
      <c r="AW1979" s="3">
        <v>47.71</v>
      </c>
      <c r="AX1979" s="1">
        <v>271859298618</v>
      </c>
      <c r="AY1979" s="1">
        <v>267742074336</v>
      </c>
      <c r="AZ1979" s="3">
        <v>98.49</v>
      </c>
      <c r="BA1979" s="1">
        <v>219040445000</v>
      </c>
      <c r="BB1979" s="1">
        <v>0</v>
      </c>
      <c r="BC1979" s="3">
        <v>0</v>
      </c>
      <c r="BD1979" s="1">
        <v>7150649000</v>
      </c>
      <c r="BE1979" s="1">
        <v>0</v>
      </c>
      <c r="BF1979" s="3">
        <v>0</v>
      </c>
      <c r="BG1979" s="1">
        <v>7150649000</v>
      </c>
      <c r="BH1979" s="1">
        <v>0</v>
      </c>
      <c r="BI1979" s="3">
        <v>0</v>
      </c>
      <c r="BJ1979" s="1" t="s">
        <v>9</v>
      </c>
      <c r="BK1979" s="1" t="s">
        <v>9</v>
      </c>
      <c r="BL1979" s="3" t="s">
        <v>9</v>
      </c>
      <c r="BM1979" s="4">
        <f t="shared" si="361"/>
        <v>327492.00776499999</v>
      </c>
      <c r="BN1979" s="4">
        <f t="shared" si="362"/>
        <v>156257.519463</v>
      </c>
      <c r="BO1979" s="4">
        <f t="shared" si="363"/>
        <v>271859.298618</v>
      </c>
      <c r="BP1979" s="4">
        <f t="shared" si="364"/>
        <v>267742.07433600002</v>
      </c>
      <c r="BQ1979" s="4">
        <f t="shared" si="365"/>
        <v>219040.44500000001</v>
      </c>
      <c r="BR1979" s="4">
        <f t="shared" si="366"/>
        <v>0</v>
      </c>
      <c r="BS1979" s="4">
        <f t="shared" si="367"/>
        <v>7150.6490000000003</v>
      </c>
      <c r="BT1979" s="4">
        <f t="shared" si="368"/>
        <v>0</v>
      </c>
      <c r="BU1979" s="4">
        <f t="shared" si="369"/>
        <v>7150.6490000000003</v>
      </c>
      <c r="BV1979" s="4">
        <f t="shared" si="370"/>
        <v>0</v>
      </c>
      <c r="BW1979" s="4">
        <f t="shared" si="371"/>
        <v>832693.04938300001</v>
      </c>
      <c r="BX1979" s="4">
        <f t="shared" si="372"/>
        <v>423999.59379900002</v>
      </c>
      <c r="BY1979" t="s">
        <v>903</v>
      </c>
    </row>
    <row r="1980" spans="1:77" x14ac:dyDescent="0.25">
      <c r="A1980">
        <v>16</v>
      </c>
      <c r="B1980" t="s">
        <v>0</v>
      </c>
      <c r="C1980" t="s">
        <v>668</v>
      </c>
      <c r="D1980">
        <v>2021</v>
      </c>
      <c r="E1980" t="s">
        <v>1</v>
      </c>
      <c r="F1980" t="s">
        <v>2</v>
      </c>
      <c r="G1980">
        <v>2</v>
      </c>
      <c r="H1980" t="s">
        <v>3</v>
      </c>
      <c r="I1980" t="s">
        <v>715</v>
      </c>
      <c r="J1980" t="s">
        <v>664</v>
      </c>
      <c r="K1980" t="s">
        <v>852</v>
      </c>
      <c r="L1980" t="s">
        <v>791</v>
      </c>
      <c r="M1980" t="s">
        <v>792</v>
      </c>
      <c r="N1980" t="s">
        <v>721</v>
      </c>
      <c r="O1980" t="s">
        <v>66</v>
      </c>
      <c r="P1980" t="s">
        <v>772</v>
      </c>
      <c r="Q1980" t="s">
        <v>520</v>
      </c>
      <c r="R1980">
        <v>0</v>
      </c>
      <c r="S1980" t="s">
        <v>7</v>
      </c>
      <c r="T1980">
        <v>401</v>
      </c>
      <c r="U1980" t="s">
        <v>666</v>
      </c>
      <c r="V1980" t="s">
        <v>4384</v>
      </c>
      <c r="W1980" t="s">
        <v>3987</v>
      </c>
      <c r="X1980">
        <v>4</v>
      </c>
      <c r="Y1980" t="s">
        <v>3991</v>
      </c>
      <c r="Z1980">
        <v>1</v>
      </c>
      <c r="AA1980" t="s">
        <v>922</v>
      </c>
      <c r="AB1980" t="s">
        <v>1821</v>
      </c>
      <c r="AC1980" s="3">
        <v>78.05</v>
      </c>
      <c r="AD1980" s="3">
        <v>78.05</v>
      </c>
      <c r="AE1980" s="3">
        <v>100</v>
      </c>
      <c r="AF1980" s="3">
        <v>0</v>
      </c>
      <c r="AG1980" s="3">
        <v>0</v>
      </c>
      <c r="AH1980" s="3">
        <v>0</v>
      </c>
      <c r="AI1980" s="3">
        <v>0</v>
      </c>
      <c r="AJ1980" s="3">
        <v>0</v>
      </c>
      <c r="AK1980" s="3">
        <v>0</v>
      </c>
      <c r="AL1980" s="3">
        <v>0</v>
      </c>
      <c r="AM1980" s="3">
        <v>0</v>
      </c>
      <c r="AN1980" s="3">
        <v>0</v>
      </c>
      <c r="AO1980" s="3">
        <v>0</v>
      </c>
      <c r="AP1980" s="3">
        <v>0</v>
      </c>
      <c r="AQ1980" s="3">
        <v>0</v>
      </c>
      <c r="AR1980" s="3">
        <v>100</v>
      </c>
      <c r="AS1980" s="3">
        <v>78.05</v>
      </c>
      <c r="AT1980" s="3">
        <v>78.05</v>
      </c>
      <c r="AU1980" s="1">
        <v>0</v>
      </c>
      <c r="AV1980" s="1">
        <v>0</v>
      </c>
      <c r="AW1980" s="3">
        <v>0</v>
      </c>
      <c r="AX1980" s="1">
        <v>0</v>
      </c>
      <c r="AY1980" s="1">
        <v>0</v>
      </c>
      <c r="AZ1980" s="3">
        <v>0</v>
      </c>
      <c r="BA1980" s="1">
        <v>0</v>
      </c>
      <c r="BB1980" s="1">
        <v>0</v>
      </c>
      <c r="BC1980" s="3">
        <v>0</v>
      </c>
      <c r="BD1980" s="1">
        <v>0</v>
      </c>
      <c r="BE1980" s="1">
        <v>0</v>
      </c>
      <c r="BF1980" s="3">
        <v>0</v>
      </c>
      <c r="BG1980" s="1">
        <v>0</v>
      </c>
      <c r="BH1980" s="1">
        <v>0</v>
      </c>
      <c r="BI1980" s="3">
        <v>0</v>
      </c>
      <c r="BJ1980" s="1" t="s">
        <v>9</v>
      </c>
      <c r="BK1980" s="1" t="s">
        <v>9</v>
      </c>
      <c r="BL1980" s="3" t="s">
        <v>9</v>
      </c>
      <c r="BM1980" s="4">
        <f t="shared" si="361"/>
        <v>0</v>
      </c>
      <c r="BN1980" s="4">
        <f t="shared" si="362"/>
        <v>0</v>
      </c>
      <c r="BO1980" s="4">
        <f t="shared" si="363"/>
        <v>0</v>
      </c>
      <c r="BP1980" s="4">
        <f t="shared" si="364"/>
        <v>0</v>
      </c>
      <c r="BQ1980" s="4">
        <f t="shared" si="365"/>
        <v>0</v>
      </c>
      <c r="BR1980" s="4">
        <f t="shared" si="366"/>
        <v>0</v>
      </c>
      <c r="BS1980" s="4">
        <f t="shared" si="367"/>
        <v>0</v>
      </c>
      <c r="BT1980" s="4">
        <f t="shared" si="368"/>
        <v>0</v>
      </c>
      <c r="BU1980" s="4">
        <f t="shared" si="369"/>
        <v>0</v>
      </c>
      <c r="BV1980" s="4">
        <f t="shared" si="370"/>
        <v>0</v>
      </c>
      <c r="BW1980" s="4">
        <f t="shared" si="371"/>
        <v>0</v>
      </c>
      <c r="BX1980" s="4">
        <f t="shared" si="372"/>
        <v>0</v>
      </c>
      <c r="BY1980" t="s">
        <v>903</v>
      </c>
    </row>
    <row r="1981" spans="1:77" x14ac:dyDescent="0.25">
      <c r="A1981">
        <v>16</v>
      </c>
      <c r="B1981" t="s">
        <v>0</v>
      </c>
      <c r="C1981" t="s">
        <v>668</v>
      </c>
      <c r="D1981">
        <v>2021</v>
      </c>
      <c r="E1981" t="s">
        <v>1</v>
      </c>
      <c r="F1981" t="s">
        <v>2</v>
      </c>
      <c r="G1981">
        <v>2</v>
      </c>
      <c r="H1981" t="s">
        <v>3</v>
      </c>
      <c r="I1981" t="s">
        <v>715</v>
      </c>
      <c r="J1981" t="s">
        <v>664</v>
      </c>
      <c r="K1981" t="s">
        <v>852</v>
      </c>
      <c r="L1981" t="s">
        <v>791</v>
      </c>
      <c r="M1981" t="s">
        <v>792</v>
      </c>
      <c r="N1981" t="s">
        <v>721</v>
      </c>
      <c r="O1981" t="s">
        <v>66</v>
      </c>
      <c r="P1981" t="s">
        <v>772</v>
      </c>
      <c r="Q1981" t="s">
        <v>520</v>
      </c>
      <c r="R1981">
        <v>0</v>
      </c>
      <c r="S1981" t="s">
        <v>7</v>
      </c>
      <c r="T1981">
        <v>401</v>
      </c>
      <c r="U1981" t="s">
        <v>666</v>
      </c>
      <c r="V1981" t="s">
        <v>4384</v>
      </c>
      <c r="W1981" t="s">
        <v>3987</v>
      </c>
      <c r="X1981">
        <v>5</v>
      </c>
      <c r="Y1981" t="s">
        <v>3992</v>
      </c>
      <c r="Z1981">
        <v>1</v>
      </c>
      <c r="AA1981" t="s">
        <v>922</v>
      </c>
      <c r="AB1981" t="s">
        <v>1653</v>
      </c>
      <c r="AC1981" s="3">
        <v>6.16</v>
      </c>
      <c r="AD1981" s="3">
        <v>6.16</v>
      </c>
      <c r="AE1981" s="3">
        <v>100</v>
      </c>
      <c r="AF1981" s="3">
        <v>23.46</v>
      </c>
      <c r="AG1981" s="3">
        <v>23.46</v>
      </c>
      <c r="AH1981" s="3">
        <v>100</v>
      </c>
      <c r="AI1981" s="3">
        <v>23.46</v>
      </c>
      <c r="AJ1981" s="3">
        <v>0</v>
      </c>
      <c r="AK1981" s="3">
        <v>0</v>
      </c>
      <c r="AL1981" s="3">
        <v>23.46</v>
      </c>
      <c r="AM1981" s="3">
        <v>0</v>
      </c>
      <c r="AN1981" s="3">
        <v>0</v>
      </c>
      <c r="AO1981" s="3">
        <v>23.46</v>
      </c>
      <c r="AP1981" s="3">
        <v>0</v>
      </c>
      <c r="AQ1981" s="3">
        <v>0</v>
      </c>
      <c r="AR1981" s="3">
        <v>100</v>
      </c>
      <c r="AS1981" s="3">
        <v>29.62</v>
      </c>
      <c r="AT1981" s="3">
        <v>29.62</v>
      </c>
      <c r="AU1981" s="1">
        <v>30556056271</v>
      </c>
      <c r="AV1981" s="1">
        <v>4954476243</v>
      </c>
      <c r="AW1981" s="3">
        <v>16.21</v>
      </c>
      <c r="AX1981" s="1">
        <v>25075633893</v>
      </c>
      <c r="AY1981" s="1">
        <v>23409199173</v>
      </c>
      <c r="AZ1981" s="3">
        <v>93.35</v>
      </c>
      <c r="BA1981" s="1">
        <v>31614637813</v>
      </c>
      <c r="BB1981" s="1">
        <v>0</v>
      </c>
      <c r="BC1981" s="3">
        <v>0</v>
      </c>
      <c r="BD1981" s="1">
        <v>73952000000</v>
      </c>
      <c r="BE1981" s="1">
        <v>0</v>
      </c>
      <c r="BF1981" s="3">
        <v>0</v>
      </c>
      <c r="BG1981" s="1">
        <v>74299000000</v>
      </c>
      <c r="BH1981" s="1">
        <v>0</v>
      </c>
      <c r="BI1981" s="3">
        <v>0</v>
      </c>
      <c r="BJ1981" s="1" t="s">
        <v>9</v>
      </c>
      <c r="BK1981" s="1" t="s">
        <v>9</v>
      </c>
      <c r="BL1981" s="3" t="s">
        <v>9</v>
      </c>
      <c r="BM1981" s="4">
        <f t="shared" si="361"/>
        <v>30556.056271000001</v>
      </c>
      <c r="BN1981" s="4">
        <f t="shared" si="362"/>
        <v>4954.4762430000001</v>
      </c>
      <c r="BO1981" s="4">
        <f t="shared" si="363"/>
        <v>25075.633892999998</v>
      </c>
      <c r="BP1981" s="4">
        <f t="shared" si="364"/>
        <v>23409.199173000001</v>
      </c>
      <c r="BQ1981" s="4">
        <f t="shared" si="365"/>
        <v>31614.637813000001</v>
      </c>
      <c r="BR1981" s="4">
        <f t="shared" si="366"/>
        <v>0</v>
      </c>
      <c r="BS1981" s="4">
        <f t="shared" si="367"/>
        <v>73952</v>
      </c>
      <c r="BT1981" s="4">
        <f t="shared" si="368"/>
        <v>0</v>
      </c>
      <c r="BU1981" s="4">
        <f t="shared" si="369"/>
        <v>74299</v>
      </c>
      <c r="BV1981" s="4">
        <f t="shared" si="370"/>
        <v>0</v>
      </c>
      <c r="BW1981" s="4">
        <f t="shared" si="371"/>
        <v>235497.32797700001</v>
      </c>
      <c r="BX1981" s="4">
        <f t="shared" si="372"/>
        <v>28363.675416000002</v>
      </c>
      <c r="BY1981" t="s">
        <v>903</v>
      </c>
    </row>
    <row r="1982" spans="1:77" x14ac:dyDescent="0.25">
      <c r="A1982">
        <v>16</v>
      </c>
      <c r="B1982" t="s">
        <v>0</v>
      </c>
      <c r="C1982" t="s">
        <v>668</v>
      </c>
      <c r="D1982">
        <v>2021</v>
      </c>
      <c r="E1982" t="s">
        <v>1</v>
      </c>
      <c r="F1982" t="s">
        <v>2</v>
      </c>
      <c r="G1982">
        <v>2</v>
      </c>
      <c r="H1982" t="s">
        <v>3</v>
      </c>
      <c r="I1982" t="s">
        <v>715</v>
      </c>
      <c r="J1982" t="s">
        <v>664</v>
      </c>
      <c r="K1982" t="s">
        <v>852</v>
      </c>
      <c r="L1982" t="s">
        <v>791</v>
      </c>
      <c r="M1982" t="s">
        <v>792</v>
      </c>
      <c r="N1982" t="s">
        <v>721</v>
      </c>
      <c r="O1982" t="s">
        <v>66</v>
      </c>
      <c r="P1982" t="s">
        <v>772</v>
      </c>
      <c r="Q1982" t="s">
        <v>520</v>
      </c>
      <c r="R1982">
        <v>0</v>
      </c>
      <c r="S1982" t="s">
        <v>7</v>
      </c>
      <c r="T1982">
        <v>401</v>
      </c>
      <c r="U1982" t="s">
        <v>666</v>
      </c>
      <c r="V1982" t="s">
        <v>4384</v>
      </c>
      <c r="W1982" t="s">
        <v>3987</v>
      </c>
      <c r="X1982">
        <v>6</v>
      </c>
      <c r="Y1982" t="s">
        <v>3993</v>
      </c>
      <c r="Z1982">
        <v>1</v>
      </c>
      <c r="AA1982" t="s">
        <v>922</v>
      </c>
      <c r="AB1982" t="s">
        <v>1653</v>
      </c>
      <c r="AC1982" s="3">
        <v>0</v>
      </c>
      <c r="AD1982" s="3">
        <v>0</v>
      </c>
      <c r="AE1982" s="3">
        <v>0</v>
      </c>
      <c r="AF1982" s="3">
        <v>75</v>
      </c>
      <c r="AG1982" s="3">
        <v>75</v>
      </c>
      <c r="AH1982" s="3">
        <v>100</v>
      </c>
      <c r="AI1982" s="3">
        <v>25</v>
      </c>
      <c r="AJ1982" s="3">
        <v>0</v>
      </c>
      <c r="AK1982" s="3">
        <v>0</v>
      </c>
      <c r="AL1982" s="3">
        <v>0</v>
      </c>
      <c r="AM1982" s="3">
        <v>0</v>
      </c>
      <c r="AN1982" s="3">
        <v>0</v>
      </c>
      <c r="AO1982" s="3">
        <v>0</v>
      </c>
      <c r="AP1982" s="3">
        <v>0</v>
      </c>
      <c r="AQ1982" s="3">
        <v>0</v>
      </c>
      <c r="AR1982" s="3">
        <v>100</v>
      </c>
      <c r="AS1982" s="3">
        <v>75</v>
      </c>
      <c r="AT1982" s="3">
        <v>75</v>
      </c>
      <c r="AU1982" s="1">
        <v>0</v>
      </c>
      <c r="AV1982" s="1">
        <v>0</v>
      </c>
      <c r="AW1982" s="3">
        <v>0</v>
      </c>
      <c r="AX1982" s="1">
        <v>411935097</v>
      </c>
      <c r="AY1982" s="1">
        <v>411935097</v>
      </c>
      <c r="AZ1982" s="3">
        <v>100</v>
      </c>
      <c r="BA1982" s="1">
        <v>539200000</v>
      </c>
      <c r="BB1982" s="1">
        <v>0</v>
      </c>
      <c r="BC1982" s="3">
        <v>0</v>
      </c>
      <c r="BD1982" s="1">
        <v>0</v>
      </c>
      <c r="BE1982" s="1">
        <v>0</v>
      </c>
      <c r="BF1982" s="3">
        <v>0</v>
      </c>
      <c r="BG1982" s="1">
        <v>0</v>
      </c>
      <c r="BH1982" s="1">
        <v>0</v>
      </c>
      <c r="BI1982" s="3">
        <v>0</v>
      </c>
      <c r="BJ1982" s="1" t="s">
        <v>9</v>
      </c>
      <c r="BK1982" s="1" t="s">
        <v>9</v>
      </c>
      <c r="BL1982" s="3" t="s">
        <v>9</v>
      </c>
      <c r="BM1982" s="4">
        <f t="shared" si="361"/>
        <v>0</v>
      </c>
      <c r="BN1982" s="4">
        <f t="shared" si="362"/>
        <v>0</v>
      </c>
      <c r="BO1982" s="4">
        <f t="shared" si="363"/>
        <v>411.93509699999998</v>
      </c>
      <c r="BP1982" s="4">
        <f t="shared" si="364"/>
        <v>411.93509699999998</v>
      </c>
      <c r="BQ1982" s="4">
        <f t="shared" si="365"/>
        <v>539.20000000000005</v>
      </c>
      <c r="BR1982" s="4">
        <f t="shared" si="366"/>
        <v>0</v>
      </c>
      <c r="BS1982" s="4">
        <f t="shared" si="367"/>
        <v>0</v>
      </c>
      <c r="BT1982" s="4">
        <f t="shared" si="368"/>
        <v>0</v>
      </c>
      <c r="BU1982" s="4">
        <f t="shared" si="369"/>
        <v>0</v>
      </c>
      <c r="BV1982" s="4">
        <f t="shared" si="370"/>
        <v>0</v>
      </c>
      <c r="BW1982" s="4">
        <f t="shared" si="371"/>
        <v>951.13509700000009</v>
      </c>
      <c r="BX1982" s="4">
        <f t="shared" si="372"/>
        <v>411.93509699999998</v>
      </c>
      <c r="BY1982" t="s">
        <v>903</v>
      </c>
    </row>
    <row r="1983" spans="1:77" x14ac:dyDescent="0.25">
      <c r="A1983">
        <v>16</v>
      </c>
      <c r="B1983" t="s">
        <v>0</v>
      </c>
      <c r="C1983" t="s">
        <v>668</v>
      </c>
      <c r="D1983">
        <v>2021</v>
      </c>
      <c r="E1983" t="s">
        <v>1</v>
      </c>
      <c r="F1983" t="s">
        <v>2</v>
      </c>
      <c r="G1983">
        <v>2</v>
      </c>
      <c r="H1983" t="s">
        <v>3</v>
      </c>
      <c r="I1983" t="s">
        <v>715</v>
      </c>
      <c r="J1983" t="s">
        <v>664</v>
      </c>
      <c r="K1983" t="s">
        <v>852</v>
      </c>
      <c r="L1983" t="s">
        <v>791</v>
      </c>
      <c r="M1983" t="s">
        <v>792</v>
      </c>
      <c r="N1983" t="s">
        <v>717</v>
      </c>
      <c r="O1983" t="s">
        <v>5</v>
      </c>
      <c r="P1983" t="s">
        <v>722</v>
      </c>
      <c r="Q1983" t="s">
        <v>6</v>
      </c>
      <c r="R1983">
        <v>0</v>
      </c>
      <c r="S1983" t="s">
        <v>7</v>
      </c>
      <c r="T1983">
        <v>483</v>
      </c>
      <c r="U1983" t="s">
        <v>158</v>
      </c>
      <c r="V1983" t="s">
        <v>4385</v>
      </c>
      <c r="W1983" t="s">
        <v>3994</v>
      </c>
      <c r="X1983">
        <v>1</v>
      </c>
      <c r="Y1983" t="s">
        <v>3995</v>
      </c>
      <c r="Z1983">
        <v>1</v>
      </c>
      <c r="AA1983" t="s">
        <v>922</v>
      </c>
      <c r="AB1983" t="s">
        <v>1653</v>
      </c>
      <c r="AC1983" s="3">
        <v>8.39</v>
      </c>
      <c r="AD1983" s="3">
        <v>8.39</v>
      </c>
      <c r="AE1983" s="3">
        <v>100</v>
      </c>
      <c r="AF1983" s="3">
        <v>22.2</v>
      </c>
      <c r="AG1983" s="3">
        <v>22</v>
      </c>
      <c r="AH1983" s="3">
        <v>99.1</v>
      </c>
      <c r="AI1983" s="3">
        <v>22.6</v>
      </c>
      <c r="AJ1983" s="3">
        <v>0</v>
      </c>
      <c r="AK1983" s="3">
        <v>0</v>
      </c>
      <c r="AL1983" s="3">
        <v>23.16</v>
      </c>
      <c r="AM1983" s="3">
        <v>0</v>
      </c>
      <c r="AN1983" s="3">
        <v>0</v>
      </c>
      <c r="AO1983" s="3">
        <v>23.65</v>
      </c>
      <c r="AP1983" s="3">
        <v>0</v>
      </c>
      <c r="AQ1983" s="3">
        <v>0</v>
      </c>
      <c r="AR1983" s="3">
        <v>100</v>
      </c>
      <c r="AS1983" s="3">
        <v>30.39</v>
      </c>
      <c r="AT1983" s="3">
        <v>30.39</v>
      </c>
      <c r="AU1983" s="1">
        <v>105000000</v>
      </c>
      <c r="AV1983" s="1">
        <v>104255511</v>
      </c>
      <c r="AW1983" s="3">
        <v>99.3</v>
      </c>
      <c r="AX1983" s="1">
        <v>272902044</v>
      </c>
      <c r="AY1983" s="1">
        <v>252907753</v>
      </c>
      <c r="AZ1983" s="3">
        <v>92.67</v>
      </c>
      <c r="BA1983" s="1">
        <v>192000000</v>
      </c>
      <c r="BB1983" s="1">
        <v>0</v>
      </c>
      <c r="BC1983" s="3">
        <v>0</v>
      </c>
      <c r="BD1983" s="1">
        <v>290000000</v>
      </c>
      <c r="BE1983" s="1">
        <v>0</v>
      </c>
      <c r="BF1983" s="3">
        <v>0</v>
      </c>
      <c r="BG1983" s="1">
        <v>296000000</v>
      </c>
      <c r="BH1983" s="1">
        <v>0</v>
      </c>
      <c r="BI1983" s="3">
        <v>0</v>
      </c>
      <c r="BJ1983" s="1" t="s">
        <v>9</v>
      </c>
      <c r="BK1983" s="1" t="s">
        <v>9</v>
      </c>
      <c r="BL1983" s="3" t="s">
        <v>9</v>
      </c>
      <c r="BM1983" s="4">
        <f t="shared" si="361"/>
        <v>105</v>
      </c>
      <c r="BN1983" s="4">
        <f t="shared" si="362"/>
        <v>104.255511</v>
      </c>
      <c r="BO1983" s="4">
        <f t="shared" si="363"/>
        <v>272.90204399999999</v>
      </c>
      <c r="BP1983" s="4">
        <f t="shared" si="364"/>
        <v>252.90775300000001</v>
      </c>
      <c r="BQ1983" s="4">
        <f t="shared" si="365"/>
        <v>192</v>
      </c>
      <c r="BR1983" s="4">
        <f t="shared" si="366"/>
        <v>0</v>
      </c>
      <c r="BS1983" s="4">
        <f t="shared" si="367"/>
        <v>290</v>
      </c>
      <c r="BT1983" s="4">
        <f t="shared" si="368"/>
        <v>0</v>
      </c>
      <c r="BU1983" s="4">
        <f t="shared" si="369"/>
        <v>296</v>
      </c>
      <c r="BV1983" s="4">
        <f t="shared" si="370"/>
        <v>0</v>
      </c>
      <c r="BW1983" s="4">
        <f t="shared" si="371"/>
        <v>1155.9020439999999</v>
      </c>
      <c r="BX1983" s="4">
        <f t="shared" si="372"/>
        <v>357.16326400000003</v>
      </c>
      <c r="BY1983" t="s">
        <v>896</v>
      </c>
    </row>
    <row r="1984" spans="1:77" x14ac:dyDescent="0.25">
      <c r="A1984">
        <v>16</v>
      </c>
      <c r="B1984" t="s">
        <v>0</v>
      </c>
      <c r="C1984" t="s">
        <v>668</v>
      </c>
      <c r="D1984">
        <v>2021</v>
      </c>
      <c r="E1984" t="s">
        <v>1</v>
      </c>
      <c r="F1984" t="s">
        <v>2</v>
      </c>
      <c r="G1984">
        <v>2</v>
      </c>
      <c r="H1984" t="s">
        <v>3</v>
      </c>
      <c r="I1984" t="s">
        <v>715</v>
      </c>
      <c r="J1984" t="s">
        <v>664</v>
      </c>
      <c r="K1984" t="s">
        <v>852</v>
      </c>
      <c r="L1984" t="s">
        <v>791</v>
      </c>
      <c r="M1984" t="s">
        <v>792</v>
      </c>
      <c r="N1984" t="s">
        <v>717</v>
      </c>
      <c r="O1984" t="s">
        <v>5</v>
      </c>
      <c r="P1984" t="s">
        <v>722</v>
      </c>
      <c r="Q1984" t="s">
        <v>6</v>
      </c>
      <c r="R1984">
        <v>0</v>
      </c>
      <c r="S1984" t="s">
        <v>7</v>
      </c>
      <c r="T1984">
        <v>483</v>
      </c>
      <c r="U1984" t="s">
        <v>158</v>
      </c>
      <c r="V1984" t="s">
        <v>4385</v>
      </c>
      <c r="W1984" t="s">
        <v>3994</v>
      </c>
      <c r="X1984">
        <v>2</v>
      </c>
      <c r="Y1984" t="s">
        <v>3996</v>
      </c>
      <c r="Z1984">
        <v>1</v>
      </c>
      <c r="AA1984" t="s">
        <v>922</v>
      </c>
      <c r="AB1984" t="s">
        <v>1653</v>
      </c>
      <c r="AC1984" s="3">
        <v>12.33</v>
      </c>
      <c r="AD1984" s="3">
        <v>12.33</v>
      </c>
      <c r="AE1984" s="3">
        <v>100</v>
      </c>
      <c r="AF1984" s="3">
        <v>20.96</v>
      </c>
      <c r="AG1984" s="3">
        <v>20.96</v>
      </c>
      <c r="AH1984" s="3">
        <v>100</v>
      </c>
      <c r="AI1984" s="3">
        <v>21.45</v>
      </c>
      <c r="AJ1984" s="3">
        <v>0</v>
      </c>
      <c r="AK1984" s="3">
        <v>0</v>
      </c>
      <c r="AL1984" s="3">
        <v>22.19</v>
      </c>
      <c r="AM1984" s="3">
        <v>0</v>
      </c>
      <c r="AN1984" s="3">
        <v>0</v>
      </c>
      <c r="AO1984" s="3">
        <v>23.07</v>
      </c>
      <c r="AP1984" s="3">
        <v>0</v>
      </c>
      <c r="AQ1984" s="3">
        <v>0</v>
      </c>
      <c r="AR1984" s="3">
        <v>100</v>
      </c>
      <c r="AS1984" s="3">
        <v>33.29</v>
      </c>
      <c r="AT1984" s="3">
        <v>33.29</v>
      </c>
      <c r="AU1984" s="1">
        <v>100000000</v>
      </c>
      <c r="AV1984" s="1">
        <v>95879784</v>
      </c>
      <c r="AW1984" s="3">
        <v>95.88</v>
      </c>
      <c r="AX1984" s="1">
        <v>163848987</v>
      </c>
      <c r="AY1984" s="1">
        <v>163848987</v>
      </c>
      <c r="AZ1984" s="3">
        <v>100</v>
      </c>
      <c r="BA1984" s="1">
        <v>163199996</v>
      </c>
      <c r="BB1984" s="1">
        <v>0</v>
      </c>
      <c r="BC1984" s="3">
        <v>0</v>
      </c>
      <c r="BD1984" s="1">
        <v>180000000</v>
      </c>
      <c r="BE1984" s="1">
        <v>0</v>
      </c>
      <c r="BF1984" s="3">
        <v>0</v>
      </c>
      <c r="BG1984" s="1">
        <v>187000000</v>
      </c>
      <c r="BH1984" s="1">
        <v>0</v>
      </c>
      <c r="BI1984" s="3">
        <v>0</v>
      </c>
      <c r="BJ1984" s="1" t="s">
        <v>9</v>
      </c>
      <c r="BK1984" s="1" t="s">
        <v>9</v>
      </c>
      <c r="BL1984" s="3" t="s">
        <v>9</v>
      </c>
      <c r="BM1984" s="4">
        <f t="shared" si="361"/>
        <v>100</v>
      </c>
      <c r="BN1984" s="4">
        <f t="shared" si="362"/>
        <v>95.879784000000001</v>
      </c>
      <c r="BO1984" s="4">
        <f t="shared" si="363"/>
        <v>163.84898699999999</v>
      </c>
      <c r="BP1984" s="4">
        <f t="shared" si="364"/>
        <v>163.84898699999999</v>
      </c>
      <c r="BQ1984" s="4">
        <f t="shared" si="365"/>
        <v>163.199996</v>
      </c>
      <c r="BR1984" s="4">
        <f t="shared" si="366"/>
        <v>0</v>
      </c>
      <c r="BS1984" s="4">
        <f t="shared" si="367"/>
        <v>180</v>
      </c>
      <c r="BT1984" s="4">
        <f t="shared" si="368"/>
        <v>0</v>
      </c>
      <c r="BU1984" s="4">
        <f t="shared" si="369"/>
        <v>187</v>
      </c>
      <c r="BV1984" s="4">
        <f t="shared" si="370"/>
        <v>0</v>
      </c>
      <c r="BW1984" s="4">
        <f t="shared" si="371"/>
        <v>794.04898299999991</v>
      </c>
      <c r="BX1984" s="4">
        <f t="shared" si="372"/>
        <v>259.72877099999999</v>
      </c>
      <c r="BY1984" t="s">
        <v>896</v>
      </c>
    </row>
    <row r="1985" spans="1:77" x14ac:dyDescent="0.25">
      <c r="A1985">
        <v>16</v>
      </c>
      <c r="B1985" t="s">
        <v>0</v>
      </c>
      <c r="C1985" t="s">
        <v>668</v>
      </c>
      <c r="D1985">
        <v>2021</v>
      </c>
      <c r="E1985" t="s">
        <v>1</v>
      </c>
      <c r="F1985" t="s">
        <v>2</v>
      </c>
      <c r="G1985">
        <v>2</v>
      </c>
      <c r="H1985" t="s">
        <v>3</v>
      </c>
      <c r="I1985" t="s">
        <v>715</v>
      </c>
      <c r="J1985" t="s">
        <v>664</v>
      </c>
      <c r="K1985" t="s">
        <v>852</v>
      </c>
      <c r="L1985" t="s">
        <v>791</v>
      </c>
      <c r="M1985" t="s">
        <v>792</v>
      </c>
      <c r="N1985" t="s">
        <v>717</v>
      </c>
      <c r="O1985" t="s">
        <v>5</v>
      </c>
      <c r="P1985" t="s">
        <v>722</v>
      </c>
      <c r="Q1985" t="s">
        <v>6</v>
      </c>
      <c r="R1985">
        <v>0</v>
      </c>
      <c r="S1985" t="s">
        <v>7</v>
      </c>
      <c r="T1985">
        <v>483</v>
      </c>
      <c r="U1985" t="s">
        <v>158</v>
      </c>
      <c r="V1985" t="s">
        <v>4385</v>
      </c>
      <c r="W1985" t="s">
        <v>3994</v>
      </c>
      <c r="X1985">
        <v>3</v>
      </c>
      <c r="Y1985" t="s">
        <v>3997</v>
      </c>
      <c r="Z1985">
        <v>1</v>
      </c>
      <c r="AA1985" t="s">
        <v>922</v>
      </c>
      <c r="AB1985" t="s">
        <v>1653</v>
      </c>
      <c r="AC1985" s="3">
        <v>26.06</v>
      </c>
      <c r="AD1985" s="3">
        <v>26.06</v>
      </c>
      <c r="AE1985" s="3">
        <v>100</v>
      </c>
      <c r="AF1985" s="3">
        <v>19.05</v>
      </c>
      <c r="AG1985" s="3">
        <v>19.05</v>
      </c>
      <c r="AH1985" s="3">
        <v>100</v>
      </c>
      <c r="AI1985" s="3">
        <v>18.739999999999998</v>
      </c>
      <c r="AJ1985" s="3">
        <v>0</v>
      </c>
      <c r="AK1985" s="3">
        <v>0</v>
      </c>
      <c r="AL1985" s="3">
        <v>18.3</v>
      </c>
      <c r="AM1985" s="3">
        <v>0</v>
      </c>
      <c r="AN1985" s="3">
        <v>0</v>
      </c>
      <c r="AO1985" s="3">
        <v>17.850000000000001</v>
      </c>
      <c r="AP1985" s="3">
        <v>0</v>
      </c>
      <c r="AQ1985" s="3">
        <v>0</v>
      </c>
      <c r="AR1985" s="3">
        <v>100</v>
      </c>
      <c r="AS1985" s="3">
        <v>45.11</v>
      </c>
      <c r="AT1985" s="3">
        <v>45.11</v>
      </c>
      <c r="AU1985" s="1">
        <v>762000000</v>
      </c>
      <c r="AV1985" s="1">
        <v>331105471</v>
      </c>
      <c r="AW1985" s="3">
        <v>43.45</v>
      </c>
      <c r="AX1985" s="1">
        <v>382389569</v>
      </c>
      <c r="AY1985" s="1">
        <v>340002436</v>
      </c>
      <c r="AZ1985" s="3">
        <v>88.91</v>
      </c>
      <c r="BA1985" s="1">
        <v>972286004</v>
      </c>
      <c r="BB1985" s="1">
        <v>0</v>
      </c>
      <c r="BC1985" s="3">
        <v>0</v>
      </c>
      <c r="BD1985" s="1">
        <v>535000000</v>
      </c>
      <c r="BE1985" s="1">
        <v>0</v>
      </c>
      <c r="BF1985" s="3">
        <v>0</v>
      </c>
      <c r="BG1985" s="1">
        <v>522000000</v>
      </c>
      <c r="BH1985" s="1">
        <v>0</v>
      </c>
      <c r="BI1985" s="3">
        <v>0</v>
      </c>
      <c r="BJ1985" s="1" t="s">
        <v>9</v>
      </c>
      <c r="BK1985" s="1" t="s">
        <v>9</v>
      </c>
      <c r="BL1985" s="3" t="s">
        <v>9</v>
      </c>
      <c r="BM1985" s="4">
        <f t="shared" si="361"/>
        <v>762</v>
      </c>
      <c r="BN1985" s="4">
        <f t="shared" si="362"/>
        <v>331.10547100000002</v>
      </c>
      <c r="BO1985" s="4">
        <f t="shared" si="363"/>
        <v>382.38956899999999</v>
      </c>
      <c r="BP1985" s="4">
        <f t="shared" si="364"/>
        <v>340.00243599999999</v>
      </c>
      <c r="BQ1985" s="4">
        <f t="shared" si="365"/>
        <v>972.28600400000005</v>
      </c>
      <c r="BR1985" s="4">
        <f t="shared" si="366"/>
        <v>0</v>
      </c>
      <c r="BS1985" s="4">
        <f t="shared" si="367"/>
        <v>535</v>
      </c>
      <c r="BT1985" s="4">
        <f t="shared" si="368"/>
        <v>0</v>
      </c>
      <c r="BU1985" s="4">
        <f t="shared" si="369"/>
        <v>522</v>
      </c>
      <c r="BV1985" s="4">
        <f t="shared" si="370"/>
        <v>0</v>
      </c>
      <c r="BW1985" s="4">
        <f t="shared" si="371"/>
        <v>3173.675573</v>
      </c>
      <c r="BX1985" s="4">
        <f t="shared" si="372"/>
        <v>671.10790700000007</v>
      </c>
      <c r="BY1985" t="s">
        <v>896</v>
      </c>
    </row>
    <row r="1986" spans="1:77" x14ac:dyDescent="0.25">
      <c r="A1986">
        <v>16</v>
      </c>
      <c r="B1986" t="s">
        <v>0</v>
      </c>
      <c r="C1986" t="s">
        <v>668</v>
      </c>
      <c r="D1986">
        <v>2021</v>
      </c>
      <c r="E1986" t="s">
        <v>1</v>
      </c>
      <c r="F1986" t="s">
        <v>2</v>
      </c>
      <c r="G1986">
        <v>2</v>
      </c>
      <c r="H1986" t="s">
        <v>3</v>
      </c>
      <c r="I1986" t="s">
        <v>716</v>
      </c>
      <c r="J1986" t="s">
        <v>667</v>
      </c>
      <c r="K1986" t="s">
        <v>853</v>
      </c>
      <c r="L1986" t="s">
        <v>788</v>
      </c>
      <c r="M1986" t="s">
        <v>789</v>
      </c>
      <c r="N1986" t="s">
        <v>719</v>
      </c>
      <c r="O1986" t="s">
        <v>37</v>
      </c>
      <c r="P1986" t="s">
        <v>739</v>
      </c>
      <c r="Q1986" t="s">
        <v>123</v>
      </c>
      <c r="R1986">
        <v>0</v>
      </c>
      <c r="S1986" t="s">
        <v>7</v>
      </c>
      <c r="T1986">
        <v>115</v>
      </c>
      <c r="U1986" t="s">
        <v>125</v>
      </c>
      <c r="V1986" t="s">
        <v>4386</v>
      </c>
      <c r="W1986" t="s">
        <v>3998</v>
      </c>
      <c r="X1986">
        <v>1</v>
      </c>
      <c r="Y1986" t="s">
        <v>3999</v>
      </c>
      <c r="Z1986">
        <v>1</v>
      </c>
      <c r="AA1986" t="s">
        <v>922</v>
      </c>
      <c r="AB1986" t="s">
        <v>1653</v>
      </c>
      <c r="AC1986" s="3">
        <v>0</v>
      </c>
      <c r="AD1986" s="3">
        <v>0</v>
      </c>
      <c r="AE1986" s="3">
        <v>0</v>
      </c>
      <c r="AF1986" s="3">
        <v>0</v>
      </c>
      <c r="AG1986" s="3">
        <v>0</v>
      </c>
      <c r="AH1986" s="3">
        <v>0</v>
      </c>
      <c r="AI1986" s="3">
        <v>7587</v>
      </c>
      <c r="AJ1986" s="3">
        <v>0</v>
      </c>
      <c r="AK1986" s="3">
        <v>0</v>
      </c>
      <c r="AL1986" s="3">
        <v>8718</v>
      </c>
      <c r="AM1986" s="3">
        <v>0</v>
      </c>
      <c r="AN1986" s="3">
        <v>0</v>
      </c>
      <c r="AO1986" s="3">
        <v>7925</v>
      </c>
      <c r="AP1986" s="3">
        <v>0</v>
      </c>
      <c r="AQ1986" s="3">
        <v>0</v>
      </c>
      <c r="AR1986" s="3">
        <v>24230</v>
      </c>
      <c r="AS1986" s="3">
        <v>0</v>
      </c>
      <c r="AT1986" s="3">
        <v>0</v>
      </c>
      <c r="AU1986" s="1">
        <v>0</v>
      </c>
      <c r="AV1986" s="1">
        <v>0</v>
      </c>
      <c r="AW1986" s="3">
        <v>0</v>
      </c>
      <c r="AX1986" s="1">
        <v>92681046686</v>
      </c>
      <c r="AY1986" s="1">
        <v>92681046686</v>
      </c>
      <c r="AZ1986" s="3">
        <v>100</v>
      </c>
      <c r="BA1986" s="1">
        <v>421489000000</v>
      </c>
      <c r="BB1986" s="1">
        <v>0</v>
      </c>
      <c r="BC1986" s="3">
        <v>0</v>
      </c>
      <c r="BD1986" s="1">
        <v>276981000000</v>
      </c>
      <c r="BE1986" s="1">
        <v>0</v>
      </c>
      <c r="BF1986" s="3">
        <v>0</v>
      </c>
      <c r="BG1986" s="1">
        <v>207915000000</v>
      </c>
      <c r="BH1986" s="1">
        <v>0</v>
      </c>
      <c r="BI1986" s="3">
        <v>0</v>
      </c>
      <c r="BJ1986" s="1" t="s">
        <v>9</v>
      </c>
      <c r="BK1986" s="1" t="s">
        <v>9</v>
      </c>
      <c r="BL1986" s="3" t="s">
        <v>9</v>
      </c>
      <c r="BM1986" s="4">
        <f t="shared" si="361"/>
        <v>0</v>
      </c>
      <c r="BN1986" s="4">
        <f t="shared" si="362"/>
        <v>0</v>
      </c>
      <c r="BO1986" s="4">
        <f t="shared" si="363"/>
        <v>92681.046686000002</v>
      </c>
      <c r="BP1986" s="4">
        <f t="shared" si="364"/>
        <v>92681.046686000002</v>
      </c>
      <c r="BQ1986" s="4">
        <f t="shared" si="365"/>
        <v>421489</v>
      </c>
      <c r="BR1986" s="4">
        <f t="shared" si="366"/>
        <v>0</v>
      </c>
      <c r="BS1986" s="4">
        <f t="shared" si="367"/>
        <v>276981</v>
      </c>
      <c r="BT1986" s="4">
        <f t="shared" si="368"/>
        <v>0</v>
      </c>
      <c r="BU1986" s="4">
        <f t="shared" si="369"/>
        <v>207915</v>
      </c>
      <c r="BV1986" s="4">
        <f t="shared" si="370"/>
        <v>0</v>
      </c>
      <c r="BW1986" s="4">
        <f t="shared" si="371"/>
        <v>999066.04668599996</v>
      </c>
      <c r="BX1986" s="4">
        <f t="shared" si="372"/>
        <v>92681.046686000002</v>
      </c>
      <c r="BY1986" t="s">
        <v>905</v>
      </c>
    </row>
    <row r="1987" spans="1:77" x14ac:dyDescent="0.25">
      <c r="A1987">
        <v>16</v>
      </c>
      <c r="B1987" t="s">
        <v>0</v>
      </c>
      <c r="C1987" t="s">
        <v>668</v>
      </c>
      <c r="D1987">
        <v>2021</v>
      </c>
      <c r="E1987" t="s">
        <v>1</v>
      </c>
      <c r="F1987" t="s">
        <v>2</v>
      </c>
      <c r="G1987">
        <v>2</v>
      </c>
      <c r="H1987" t="s">
        <v>3</v>
      </c>
      <c r="I1987" t="s">
        <v>716</v>
      </c>
      <c r="J1987" t="s">
        <v>667</v>
      </c>
      <c r="K1987" t="s">
        <v>853</v>
      </c>
      <c r="L1987" t="s">
        <v>788</v>
      </c>
      <c r="M1987" t="s">
        <v>789</v>
      </c>
      <c r="N1987" t="s">
        <v>719</v>
      </c>
      <c r="O1987" t="s">
        <v>37</v>
      </c>
      <c r="P1987" t="s">
        <v>739</v>
      </c>
      <c r="Q1987" t="s">
        <v>123</v>
      </c>
      <c r="R1987">
        <v>0</v>
      </c>
      <c r="S1987" t="s">
        <v>7</v>
      </c>
      <c r="T1987">
        <v>115</v>
      </c>
      <c r="U1987" t="s">
        <v>125</v>
      </c>
      <c r="V1987" t="s">
        <v>4386</v>
      </c>
      <c r="W1987" t="s">
        <v>3998</v>
      </c>
      <c r="X1987">
        <v>2</v>
      </c>
      <c r="Y1987" t="s">
        <v>4000</v>
      </c>
      <c r="Z1987">
        <v>1</v>
      </c>
      <c r="AA1987" t="s">
        <v>922</v>
      </c>
      <c r="AB1987" t="s">
        <v>1653</v>
      </c>
      <c r="AC1987" s="3">
        <v>0</v>
      </c>
      <c r="AD1987" s="3">
        <v>0</v>
      </c>
      <c r="AE1987" s="3">
        <v>0</v>
      </c>
      <c r="AF1987" s="3">
        <v>0</v>
      </c>
      <c r="AG1987" s="3">
        <v>0</v>
      </c>
      <c r="AH1987" s="3">
        <v>0</v>
      </c>
      <c r="AI1987" s="3">
        <v>8587</v>
      </c>
      <c r="AJ1987" s="3">
        <v>0</v>
      </c>
      <c r="AK1987" s="3">
        <v>0</v>
      </c>
      <c r="AL1987" s="3">
        <v>8718</v>
      </c>
      <c r="AM1987" s="3">
        <v>0</v>
      </c>
      <c r="AN1987" s="3">
        <v>0</v>
      </c>
      <c r="AO1987" s="3">
        <v>7925</v>
      </c>
      <c r="AP1987" s="3">
        <v>0</v>
      </c>
      <c r="AQ1987" s="3">
        <v>0</v>
      </c>
      <c r="AR1987" s="3">
        <v>25230</v>
      </c>
      <c r="AS1987" s="3">
        <v>0</v>
      </c>
      <c r="AT1987" s="3">
        <v>0</v>
      </c>
      <c r="AU1987" s="1">
        <v>0</v>
      </c>
      <c r="AV1987" s="1">
        <v>0</v>
      </c>
      <c r="AW1987" s="3">
        <v>0</v>
      </c>
      <c r="AX1987" s="1">
        <v>28017840071</v>
      </c>
      <c r="AY1987" s="1">
        <v>28017840071</v>
      </c>
      <c r="AZ1987" s="3">
        <v>100</v>
      </c>
      <c r="BA1987" s="1">
        <v>107840000000</v>
      </c>
      <c r="BB1987" s="1">
        <v>0</v>
      </c>
      <c r="BC1987" s="3">
        <v>0</v>
      </c>
      <c r="BD1987" s="1">
        <v>46088000000</v>
      </c>
      <c r="BE1987" s="1">
        <v>0</v>
      </c>
      <c r="BF1987" s="3">
        <v>0</v>
      </c>
      <c r="BG1987" s="1">
        <v>42885000000</v>
      </c>
      <c r="BH1987" s="1">
        <v>0</v>
      </c>
      <c r="BI1987" s="3">
        <v>0</v>
      </c>
      <c r="BJ1987" s="1" t="s">
        <v>9</v>
      </c>
      <c r="BK1987" s="1" t="s">
        <v>9</v>
      </c>
      <c r="BL1987" s="3" t="s">
        <v>9</v>
      </c>
      <c r="BM1987" s="4">
        <f t="shared" ref="BM1987:BM1989" si="373">AU1987 / 1000000</f>
        <v>0</v>
      </c>
      <c r="BN1987" s="4">
        <f t="shared" ref="BN1987:BN1989" si="374">AV1987 / 1000000</f>
        <v>0</v>
      </c>
      <c r="BO1987" s="4">
        <f t="shared" ref="BO1987:BO1989" si="375">AX1987  / 1000000</f>
        <v>28017.840070999999</v>
      </c>
      <c r="BP1987" s="4">
        <f t="shared" ref="BP1987:BP1989" si="376">AY1987  / 1000000</f>
        <v>28017.840070999999</v>
      </c>
      <c r="BQ1987" s="4">
        <f t="shared" ref="BQ1987:BQ1989" si="377">BA1987  / 1000000</f>
        <v>107840</v>
      </c>
      <c r="BR1987" s="4">
        <f t="shared" ref="BR1987:BR1989" si="378">BB1987  / 1000000</f>
        <v>0</v>
      </c>
      <c r="BS1987" s="4">
        <f t="shared" ref="BS1987:BS1989" si="379">BD1987  / 1000000</f>
        <v>46088</v>
      </c>
      <c r="BT1987" s="4">
        <f t="shared" ref="BT1987:BT1989" si="380">BE1987  / 1000000</f>
        <v>0</v>
      </c>
      <c r="BU1987" s="4">
        <f t="shared" ref="BU1987:BU1989" si="381">BG1987  / 1000000</f>
        <v>42885</v>
      </c>
      <c r="BV1987" s="4">
        <f t="shared" ref="BV1987:BV1989" si="382">BH1987  / 1000000</f>
        <v>0</v>
      </c>
      <c r="BW1987" s="4">
        <f t="shared" ref="BW1987:BW1989" si="383">BM1987+BO1987+BQ1987+BS1987+BU1987</f>
        <v>224830.84007099998</v>
      </c>
      <c r="BX1987" s="4">
        <f t="shared" ref="BX1987:BX1989" si="384">BN1987+BP1987+BR1987+BT1987+BV1987</f>
        <v>28017.840070999999</v>
      </c>
      <c r="BY1987" t="s">
        <v>905</v>
      </c>
    </row>
    <row r="1988" spans="1:77" x14ac:dyDescent="0.25">
      <c r="A1988">
        <v>16</v>
      </c>
      <c r="B1988" t="s">
        <v>0</v>
      </c>
      <c r="C1988" t="s">
        <v>668</v>
      </c>
      <c r="D1988">
        <v>2021</v>
      </c>
      <c r="E1988" t="s">
        <v>1</v>
      </c>
      <c r="F1988" t="s">
        <v>2</v>
      </c>
      <c r="G1988">
        <v>2</v>
      </c>
      <c r="H1988" t="s">
        <v>3</v>
      </c>
      <c r="I1988" t="s">
        <v>716</v>
      </c>
      <c r="J1988" t="s">
        <v>667</v>
      </c>
      <c r="K1988" t="s">
        <v>853</v>
      </c>
      <c r="L1988" t="s">
        <v>788</v>
      </c>
      <c r="M1988" t="s">
        <v>789</v>
      </c>
      <c r="N1988" t="s">
        <v>719</v>
      </c>
      <c r="O1988" t="s">
        <v>37</v>
      </c>
      <c r="P1988" t="s">
        <v>739</v>
      </c>
      <c r="Q1988" t="s">
        <v>123</v>
      </c>
      <c r="R1988">
        <v>0</v>
      </c>
      <c r="S1988" t="s">
        <v>7</v>
      </c>
      <c r="T1988">
        <v>115</v>
      </c>
      <c r="U1988" t="s">
        <v>125</v>
      </c>
      <c r="V1988" t="s">
        <v>4386</v>
      </c>
      <c r="W1988" t="s">
        <v>3998</v>
      </c>
      <c r="X1988">
        <v>3</v>
      </c>
      <c r="Y1988" t="s">
        <v>4001</v>
      </c>
      <c r="Z1988">
        <v>1</v>
      </c>
      <c r="AA1988" t="s">
        <v>922</v>
      </c>
      <c r="AB1988" t="s">
        <v>1653</v>
      </c>
      <c r="AC1988" s="3">
        <v>0</v>
      </c>
      <c r="AD1988" s="3">
        <v>0</v>
      </c>
      <c r="AE1988" s="3">
        <v>0</v>
      </c>
      <c r="AF1988" s="3">
        <v>0</v>
      </c>
      <c r="AG1988" s="3">
        <v>0</v>
      </c>
      <c r="AH1988" s="3">
        <v>0</v>
      </c>
      <c r="AI1988" s="3">
        <v>0.4</v>
      </c>
      <c r="AJ1988" s="3">
        <v>0</v>
      </c>
      <c r="AK1988" s="3">
        <v>0</v>
      </c>
      <c r="AL1988" s="3">
        <v>0.4</v>
      </c>
      <c r="AM1988" s="3">
        <v>0</v>
      </c>
      <c r="AN1988" s="3">
        <v>0</v>
      </c>
      <c r="AO1988" s="3">
        <v>0.2</v>
      </c>
      <c r="AP1988" s="3">
        <v>0</v>
      </c>
      <c r="AQ1988" s="3">
        <v>0</v>
      </c>
      <c r="AR1988" s="3">
        <v>1</v>
      </c>
      <c r="AS1988" s="3">
        <v>0</v>
      </c>
      <c r="AT1988" s="3">
        <v>0</v>
      </c>
      <c r="AU1988" s="1">
        <v>0</v>
      </c>
      <c r="AV1988" s="1">
        <v>0</v>
      </c>
      <c r="AW1988" s="3">
        <v>0</v>
      </c>
      <c r="AX1988" s="1">
        <v>0</v>
      </c>
      <c r="AY1988" s="1">
        <v>0</v>
      </c>
      <c r="AZ1988" s="3">
        <v>0</v>
      </c>
      <c r="BA1988" s="1">
        <v>1844000000</v>
      </c>
      <c r="BB1988" s="1">
        <v>0</v>
      </c>
      <c r="BC1988" s="3">
        <v>0</v>
      </c>
      <c r="BD1988" s="1">
        <v>1900000000</v>
      </c>
      <c r="BE1988" s="1">
        <v>0</v>
      </c>
      <c r="BF1988" s="3">
        <v>0</v>
      </c>
      <c r="BG1988" s="1">
        <v>1958000000</v>
      </c>
      <c r="BH1988" s="1">
        <v>0</v>
      </c>
      <c r="BI1988" s="3">
        <v>0</v>
      </c>
      <c r="BJ1988" s="1" t="s">
        <v>9</v>
      </c>
      <c r="BK1988" s="1" t="s">
        <v>9</v>
      </c>
      <c r="BL1988" s="3" t="s">
        <v>9</v>
      </c>
      <c r="BM1988" s="4">
        <f t="shared" si="373"/>
        <v>0</v>
      </c>
      <c r="BN1988" s="4">
        <f t="shared" si="374"/>
        <v>0</v>
      </c>
      <c r="BO1988" s="4">
        <f t="shared" si="375"/>
        <v>0</v>
      </c>
      <c r="BP1988" s="4">
        <f t="shared" si="376"/>
        <v>0</v>
      </c>
      <c r="BQ1988" s="4">
        <f t="shared" si="377"/>
        <v>1844</v>
      </c>
      <c r="BR1988" s="4">
        <f t="shared" si="378"/>
        <v>0</v>
      </c>
      <c r="BS1988" s="4">
        <f t="shared" si="379"/>
        <v>1900</v>
      </c>
      <c r="BT1988" s="4">
        <f t="shared" si="380"/>
        <v>0</v>
      </c>
      <c r="BU1988" s="4">
        <f t="shared" si="381"/>
        <v>1958</v>
      </c>
      <c r="BV1988" s="4">
        <f t="shared" si="382"/>
        <v>0</v>
      </c>
      <c r="BW1988" s="4">
        <f t="shared" si="383"/>
        <v>5702</v>
      </c>
      <c r="BX1988" s="4">
        <f t="shared" si="384"/>
        <v>0</v>
      </c>
      <c r="BY1988" t="s">
        <v>905</v>
      </c>
    </row>
    <row r="1989" spans="1:77" x14ac:dyDescent="0.25">
      <c r="A1989">
        <v>16</v>
      </c>
      <c r="B1989" t="s">
        <v>0</v>
      </c>
      <c r="C1989" t="s">
        <v>668</v>
      </c>
      <c r="D1989">
        <v>2021</v>
      </c>
      <c r="E1989" t="s">
        <v>1</v>
      </c>
      <c r="F1989" t="s">
        <v>2</v>
      </c>
      <c r="G1989">
        <v>2</v>
      </c>
      <c r="H1989" t="s">
        <v>3</v>
      </c>
      <c r="I1989" t="s">
        <v>716</v>
      </c>
      <c r="J1989" t="s">
        <v>667</v>
      </c>
      <c r="K1989" t="s">
        <v>853</v>
      </c>
      <c r="L1989" t="s">
        <v>788</v>
      </c>
      <c r="M1989" t="s">
        <v>789</v>
      </c>
      <c r="N1989" t="s">
        <v>719</v>
      </c>
      <c r="O1989" t="s">
        <v>37</v>
      </c>
      <c r="P1989" t="s">
        <v>739</v>
      </c>
      <c r="Q1989" t="s">
        <v>123</v>
      </c>
      <c r="R1989">
        <v>0</v>
      </c>
      <c r="S1989" t="s">
        <v>7</v>
      </c>
      <c r="T1989">
        <v>115</v>
      </c>
      <c r="U1989" t="s">
        <v>125</v>
      </c>
      <c r="V1989" t="s">
        <v>4386</v>
      </c>
      <c r="W1989" t="s">
        <v>3998</v>
      </c>
      <c r="X1989">
        <v>4</v>
      </c>
      <c r="Y1989" t="s">
        <v>4002</v>
      </c>
      <c r="Z1989">
        <v>1</v>
      </c>
      <c r="AA1989" t="s">
        <v>922</v>
      </c>
      <c r="AB1989" t="s">
        <v>1653</v>
      </c>
      <c r="AC1989" s="3">
        <v>0</v>
      </c>
      <c r="AD1989" s="3">
        <v>0</v>
      </c>
      <c r="AE1989" s="3">
        <v>0</v>
      </c>
      <c r="AF1989" s="3">
        <v>0</v>
      </c>
      <c r="AG1989" s="3">
        <v>0</v>
      </c>
      <c r="AH1989" s="3">
        <v>0</v>
      </c>
      <c r="AI1989" s="3">
        <v>0.3</v>
      </c>
      <c r="AJ1989" s="3">
        <v>0</v>
      </c>
      <c r="AK1989" s="3">
        <v>0</v>
      </c>
      <c r="AL1989" s="3">
        <v>0.5</v>
      </c>
      <c r="AM1989" s="3">
        <v>0</v>
      </c>
      <c r="AN1989" s="3">
        <v>0</v>
      </c>
      <c r="AO1989" s="3">
        <v>0.2</v>
      </c>
      <c r="AP1989" s="3">
        <v>0</v>
      </c>
      <c r="AQ1989" s="3">
        <v>0</v>
      </c>
      <c r="AR1989" s="3">
        <v>1</v>
      </c>
      <c r="AS1989" s="3">
        <v>0</v>
      </c>
      <c r="AT1989" s="3">
        <v>0</v>
      </c>
      <c r="AU1989" s="1">
        <v>0</v>
      </c>
      <c r="AV1989" s="1">
        <v>0</v>
      </c>
      <c r="AW1989" s="3">
        <v>0</v>
      </c>
      <c r="AX1989" s="1">
        <v>0</v>
      </c>
      <c r="AY1989" s="1">
        <v>0</v>
      </c>
      <c r="AZ1989" s="3">
        <v>0</v>
      </c>
      <c r="BA1989" s="1">
        <v>2156000000</v>
      </c>
      <c r="BB1989" s="1">
        <v>0</v>
      </c>
      <c r="BC1989" s="3">
        <v>0</v>
      </c>
      <c r="BD1989" s="1">
        <v>1149856774</v>
      </c>
      <c r="BE1989" s="1">
        <v>0</v>
      </c>
      <c r="BF1989" s="3">
        <v>0</v>
      </c>
      <c r="BG1989" s="1">
        <v>1184352477</v>
      </c>
      <c r="BH1989" s="1">
        <v>0</v>
      </c>
      <c r="BI1989" s="3">
        <v>0</v>
      </c>
      <c r="BJ1989" s="1" t="s">
        <v>9</v>
      </c>
      <c r="BK1989" s="1" t="s">
        <v>9</v>
      </c>
      <c r="BL1989" s="3" t="s">
        <v>9</v>
      </c>
      <c r="BM1989" s="4">
        <f t="shared" si="373"/>
        <v>0</v>
      </c>
      <c r="BN1989" s="4">
        <f t="shared" si="374"/>
        <v>0</v>
      </c>
      <c r="BO1989" s="4">
        <f t="shared" si="375"/>
        <v>0</v>
      </c>
      <c r="BP1989" s="4">
        <f t="shared" si="376"/>
        <v>0</v>
      </c>
      <c r="BQ1989" s="4">
        <f t="shared" si="377"/>
        <v>2156</v>
      </c>
      <c r="BR1989" s="4">
        <f t="shared" si="378"/>
        <v>0</v>
      </c>
      <c r="BS1989" s="4">
        <f t="shared" si="379"/>
        <v>1149.8567740000001</v>
      </c>
      <c r="BT1989" s="4">
        <f t="shared" si="380"/>
        <v>0</v>
      </c>
      <c r="BU1989" s="4">
        <f t="shared" si="381"/>
        <v>1184.3524769999999</v>
      </c>
      <c r="BV1989" s="4">
        <f t="shared" si="382"/>
        <v>0</v>
      </c>
      <c r="BW1989" s="4">
        <f t="shared" si="383"/>
        <v>4490.2092510000002</v>
      </c>
      <c r="BX1989" s="4">
        <f t="shared" si="384"/>
        <v>0</v>
      </c>
      <c r="BY1989" t="s">
        <v>905</v>
      </c>
    </row>
  </sheetData>
  <autoFilter ref="A1:BY1989"/>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C53"/>
  <sheetViews>
    <sheetView workbookViewId="0">
      <pane ySplit="1" topLeftCell="A2" activePane="bottomLeft" state="frozen"/>
      <selection activeCell="A2" sqref="A2"/>
      <selection pane="bottomLeft" activeCell="A2" sqref="A2"/>
    </sheetView>
  </sheetViews>
  <sheetFormatPr baseColWidth="10" defaultRowHeight="15" x14ac:dyDescent="0.25"/>
  <cols>
    <col min="1" max="1" width="28.140625" bestFit="1" customWidth="1"/>
    <col min="2" max="2" width="50.7109375" customWidth="1"/>
    <col min="3" max="3" width="12.42578125" bestFit="1" customWidth="1"/>
  </cols>
  <sheetData>
    <row r="1" spans="1:3" x14ac:dyDescent="0.25">
      <c r="A1" s="5" t="s">
        <v>4412</v>
      </c>
      <c r="B1" s="6" t="s">
        <v>4413</v>
      </c>
      <c r="C1" s="6" t="s">
        <v>4414</v>
      </c>
    </row>
    <row r="2" spans="1:3" x14ac:dyDescent="0.25">
      <c r="A2" s="7" t="s">
        <v>854</v>
      </c>
      <c r="B2" s="16" t="s">
        <v>4415</v>
      </c>
      <c r="C2" t="s">
        <v>4416</v>
      </c>
    </row>
    <row r="3" spans="1:3" x14ac:dyDescent="0.25">
      <c r="A3" s="7" t="s">
        <v>855</v>
      </c>
      <c r="B3" s="16"/>
      <c r="C3" t="s">
        <v>4417</v>
      </c>
    </row>
    <row r="4" spans="1:3" x14ac:dyDescent="0.25">
      <c r="A4" s="7" t="s">
        <v>856</v>
      </c>
      <c r="B4" s="16"/>
      <c r="C4" t="s">
        <v>4417</v>
      </c>
    </row>
    <row r="5" spans="1:3" x14ac:dyDescent="0.25">
      <c r="A5" s="7" t="s">
        <v>857</v>
      </c>
      <c r="B5" s="7" t="s">
        <v>4418</v>
      </c>
      <c r="C5" t="s">
        <v>4416</v>
      </c>
    </row>
    <row r="6" spans="1:3" x14ac:dyDescent="0.25">
      <c r="A6" s="7" t="s">
        <v>858</v>
      </c>
      <c r="B6" s="7" t="s">
        <v>4419</v>
      </c>
      <c r="C6" t="s">
        <v>4420</v>
      </c>
    </row>
    <row r="7" spans="1:3" ht="30" x14ac:dyDescent="0.25">
      <c r="A7" s="7" t="s">
        <v>859</v>
      </c>
      <c r="B7" s="8" t="s">
        <v>4421</v>
      </c>
      <c r="C7" t="s">
        <v>4417</v>
      </c>
    </row>
    <row r="8" spans="1:3" x14ac:dyDescent="0.25">
      <c r="A8" s="7" t="s">
        <v>860</v>
      </c>
      <c r="B8" s="14" t="s">
        <v>4422</v>
      </c>
      <c r="C8" t="s">
        <v>4416</v>
      </c>
    </row>
    <row r="9" spans="1:3" x14ac:dyDescent="0.25">
      <c r="A9" s="7" t="s">
        <v>861</v>
      </c>
      <c r="B9" s="14"/>
      <c r="C9" t="s">
        <v>4417</v>
      </c>
    </row>
    <row r="10" spans="1:3" x14ac:dyDescent="0.25">
      <c r="A10" s="7" t="s">
        <v>862</v>
      </c>
      <c r="B10" s="16" t="s">
        <v>4423</v>
      </c>
      <c r="C10" t="s">
        <v>4417</v>
      </c>
    </row>
    <row r="11" spans="1:3" x14ac:dyDescent="0.25">
      <c r="A11" s="7" t="s">
        <v>863</v>
      </c>
      <c r="B11" s="16"/>
      <c r="C11" t="s">
        <v>4417</v>
      </c>
    </row>
    <row r="12" spans="1:3" x14ac:dyDescent="0.25">
      <c r="A12" s="7" t="s">
        <v>864</v>
      </c>
      <c r="B12" s="16"/>
      <c r="C12" t="s">
        <v>4417</v>
      </c>
    </row>
    <row r="13" spans="1:3" x14ac:dyDescent="0.25">
      <c r="A13" s="7" t="s">
        <v>865</v>
      </c>
      <c r="B13" s="16" t="s">
        <v>4424</v>
      </c>
      <c r="C13" t="s">
        <v>4417</v>
      </c>
    </row>
    <row r="14" spans="1:3" x14ac:dyDescent="0.25">
      <c r="A14" s="7" t="s">
        <v>866</v>
      </c>
      <c r="B14" s="16"/>
      <c r="C14" t="s">
        <v>4417</v>
      </c>
    </row>
    <row r="15" spans="1:3" x14ac:dyDescent="0.25">
      <c r="A15" s="7" t="s">
        <v>867</v>
      </c>
      <c r="B15" s="17" t="s">
        <v>4425</v>
      </c>
      <c r="C15" t="s">
        <v>4417</v>
      </c>
    </row>
    <row r="16" spans="1:3" x14ac:dyDescent="0.25">
      <c r="A16" s="7" t="s">
        <v>868</v>
      </c>
      <c r="B16" s="17"/>
      <c r="C16" t="s">
        <v>4417</v>
      </c>
    </row>
    <row r="17" spans="1:3" x14ac:dyDescent="0.25">
      <c r="A17" s="7" t="s">
        <v>869</v>
      </c>
      <c r="B17" s="17"/>
      <c r="C17" t="s">
        <v>4417</v>
      </c>
    </row>
    <row r="18" spans="1:3" x14ac:dyDescent="0.25">
      <c r="A18" s="7" t="s">
        <v>870</v>
      </c>
      <c r="B18" s="17"/>
      <c r="C18" t="s">
        <v>4417</v>
      </c>
    </row>
    <row r="19" spans="1:3" x14ac:dyDescent="0.25">
      <c r="A19" s="7" t="s">
        <v>871</v>
      </c>
      <c r="B19" s="16" t="s">
        <v>4426</v>
      </c>
      <c r="C19" t="s">
        <v>4416</v>
      </c>
    </row>
    <row r="20" spans="1:3" x14ac:dyDescent="0.25">
      <c r="A20" s="7" t="s">
        <v>872</v>
      </c>
      <c r="B20" s="16"/>
      <c r="C20" t="s">
        <v>4417</v>
      </c>
    </row>
    <row r="21" spans="1:3" x14ac:dyDescent="0.25">
      <c r="A21" s="7" t="s">
        <v>873</v>
      </c>
      <c r="B21" s="14" t="s">
        <v>4427</v>
      </c>
      <c r="C21" t="s">
        <v>4416</v>
      </c>
    </row>
    <row r="22" spans="1:3" x14ac:dyDescent="0.25">
      <c r="A22" s="7" t="s">
        <v>874</v>
      </c>
      <c r="B22" s="14"/>
      <c r="C22" t="s">
        <v>4417</v>
      </c>
    </row>
    <row r="23" spans="1:3" x14ac:dyDescent="0.25">
      <c r="A23" s="7" t="s">
        <v>875</v>
      </c>
      <c r="B23" s="14" t="s">
        <v>4428</v>
      </c>
      <c r="C23" t="s">
        <v>4429</v>
      </c>
    </row>
    <row r="24" spans="1:3" x14ac:dyDescent="0.25">
      <c r="A24" s="7" t="s">
        <v>876</v>
      </c>
      <c r="B24" s="14"/>
      <c r="C24" t="s">
        <v>4429</v>
      </c>
    </row>
    <row r="25" spans="1:3" x14ac:dyDescent="0.25">
      <c r="A25" s="7" t="s">
        <v>877</v>
      </c>
      <c r="B25" s="14"/>
      <c r="C25" t="s">
        <v>4429</v>
      </c>
    </row>
    <row r="26" spans="1:3" x14ac:dyDescent="0.25">
      <c r="A26" s="7" t="s">
        <v>878</v>
      </c>
      <c r="B26" s="14"/>
      <c r="C26" t="s">
        <v>4429</v>
      </c>
    </row>
    <row r="27" spans="1:3" x14ac:dyDescent="0.25">
      <c r="A27" s="7" t="s">
        <v>879</v>
      </c>
      <c r="B27" s="14"/>
      <c r="C27" t="s">
        <v>4429</v>
      </c>
    </row>
    <row r="28" spans="1:3" x14ac:dyDescent="0.25">
      <c r="A28" s="7" t="s">
        <v>880</v>
      </c>
      <c r="B28" s="14"/>
      <c r="C28" t="s">
        <v>4429</v>
      </c>
    </row>
    <row r="29" spans="1:3" x14ac:dyDescent="0.25">
      <c r="A29" s="7" t="s">
        <v>881</v>
      </c>
      <c r="B29" s="14"/>
      <c r="C29" t="s">
        <v>4429</v>
      </c>
    </row>
    <row r="30" spans="1:3" x14ac:dyDescent="0.25">
      <c r="A30" s="7" t="s">
        <v>882</v>
      </c>
      <c r="B30" s="14"/>
      <c r="C30" t="s">
        <v>4429</v>
      </c>
    </row>
    <row r="31" spans="1:3" x14ac:dyDescent="0.25">
      <c r="A31" s="7" t="s">
        <v>883</v>
      </c>
      <c r="B31" s="14"/>
      <c r="C31" t="s">
        <v>4429</v>
      </c>
    </row>
    <row r="32" spans="1:3" x14ac:dyDescent="0.25">
      <c r="A32" s="7" t="s">
        <v>884</v>
      </c>
      <c r="B32" s="14"/>
      <c r="C32" t="s">
        <v>4429</v>
      </c>
    </row>
    <row r="33" spans="1:3" x14ac:dyDescent="0.25">
      <c r="A33" s="7" t="s">
        <v>885</v>
      </c>
      <c r="B33" s="14"/>
      <c r="C33" t="s">
        <v>4429</v>
      </c>
    </row>
    <row r="34" spans="1:3" x14ac:dyDescent="0.25">
      <c r="A34" s="7" t="s">
        <v>886</v>
      </c>
      <c r="B34" s="14"/>
      <c r="C34" t="s">
        <v>4429</v>
      </c>
    </row>
    <row r="35" spans="1:3" x14ac:dyDescent="0.25">
      <c r="A35" s="7" t="s">
        <v>887</v>
      </c>
      <c r="B35" s="14"/>
      <c r="C35" t="s">
        <v>4429</v>
      </c>
    </row>
    <row r="36" spans="1:3" x14ac:dyDescent="0.25">
      <c r="A36" s="7" t="s">
        <v>888</v>
      </c>
      <c r="B36" s="14"/>
      <c r="C36" t="s">
        <v>4429</v>
      </c>
    </row>
    <row r="37" spans="1:3" x14ac:dyDescent="0.25">
      <c r="A37" s="7" t="s">
        <v>889</v>
      </c>
      <c r="B37" s="14"/>
      <c r="C37" t="s">
        <v>4429</v>
      </c>
    </row>
    <row r="38" spans="1:3" x14ac:dyDescent="0.25">
      <c r="A38" s="7" t="s">
        <v>890</v>
      </c>
      <c r="B38" s="14"/>
      <c r="C38" t="s">
        <v>4429</v>
      </c>
    </row>
    <row r="39" spans="1:3" x14ac:dyDescent="0.25">
      <c r="A39" s="7" t="s">
        <v>891</v>
      </c>
      <c r="B39" s="14"/>
      <c r="C39" t="s">
        <v>4429</v>
      </c>
    </row>
    <row r="40" spans="1:3" x14ac:dyDescent="0.25">
      <c r="A40" s="7" t="s">
        <v>892</v>
      </c>
      <c r="B40" s="14"/>
      <c r="C40" t="s">
        <v>4429</v>
      </c>
    </row>
    <row r="41" spans="1:3" ht="15" customHeight="1" x14ac:dyDescent="0.25">
      <c r="A41" t="s">
        <v>4430</v>
      </c>
      <c r="B41" s="15" t="s">
        <v>4431</v>
      </c>
      <c r="C41" t="s">
        <v>4429</v>
      </c>
    </row>
    <row r="42" spans="1:3" x14ac:dyDescent="0.25">
      <c r="A42" t="s">
        <v>4432</v>
      </c>
      <c r="B42" s="15"/>
      <c r="C42" t="s">
        <v>4429</v>
      </c>
    </row>
    <row r="43" spans="1:3" x14ac:dyDescent="0.25">
      <c r="A43" t="s">
        <v>4433</v>
      </c>
      <c r="B43" s="15"/>
      <c r="C43" t="s">
        <v>4429</v>
      </c>
    </row>
    <row r="44" spans="1:3" x14ac:dyDescent="0.25">
      <c r="A44" t="s">
        <v>4434</v>
      </c>
      <c r="B44" s="15"/>
      <c r="C44" t="s">
        <v>4429</v>
      </c>
    </row>
    <row r="45" spans="1:3" x14ac:dyDescent="0.25">
      <c r="A45" t="s">
        <v>4435</v>
      </c>
      <c r="B45" s="15"/>
      <c r="C45" t="s">
        <v>4429</v>
      </c>
    </row>
    <row r="46" spans="1:3" x14ac:dyDescent="0.25">
      <c r="A46" t="s">
        <v>4436</v>
      </c>
      <c r="B46" s="15"/>
      <c r="C46" t="s">
        <v>4429</v>
      </c>
    </row>
    <row r="47" spans="1:3" x14ac:dyDescent="0.25">
      <c r="A47" t="s">
        <v>4437</v>
      </c>
      <c r="B47" s="15"/>
      <c r="C47" t="s">
        <v>4429</v>
      </c>
    </row>
    <row r="48" spans="1:3" x14ac:dyDescent="0.25">
      <c r="A48" t="s">
        <v>4438</v>
      </c>
      <c r="B48" s="15"/>
      <c r="C48" t="s">
        <v>4429</v>
      </c>
    </row>
    <row r="49" spans="1:3" x14ac:dyDescent="0.25">
      <c r="A49" t="s">
        <v>4439</v>
      </c>
      <c r="B49" s="15"/>
      <c r="C49" t="s">
        <v>4429</v>
      </c>
    </row>
    <row r="50" spans="1:3" x14ac:dyDescent="0.25">
      <c r="A50" t="s">
        <v>4440</v>
      </c>
      <c r="B50" s="15"/>
      <c r="C50" t="s">
        <v>4429</v>
      </c>
    </row>
    <row r="51" spans="1:3" x14ac:dyDescent="0.25">
      <c r="A51" t="s">
        <v>893</v>
      </c>
      <c r="B51" s="15"/>
      <c r="C51" t="s">
        <v>4429</v>
      </c>
    </row>
    <row r="52" spans="1:3" x14ac:dyDescent="0.25">
      <c r="A52" t="s">
        <v>894</v>
      </c>
      <c r="B52" s="15"/>
      <c r="C52" t="s">
        <v>4429</v>
      </c>
    </row>
    <row r="53" spans="1:3" x14ac:dyDescent="0.25">
      <c r="A53" t="s">
        <v>895</v>
      </c>
      <c r="B53" t="s">
        <v>4441</v>
      </c>
      <c r="C53" t="s">
        <v>4417</v>
      </c>
    </row>
  </sheetData>
  <mergeCells count="9">
    <mergeCell ref="B21:B22"/>
    <mergeCell ref="B23:B40"/>
    <mergeCell ref="B41:B52"/>
    <mergeCell ref="B2:B4"/>
    <mergeCell ref="B8:B9"/>
    <mergeCell ref="B10:B12"/>
    <mergeCell ref="B13:B14"/>
    <mergeCell ref="B15:B18"/>
    <mergeCell ref="B19:B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35"/>
  <sheetViews>
    <sheetView workbookViewId="0">
      <pane ySplit="1" topLeftCell="A2" activePane="bottomLeft" state="frozen"/>
      <selection activeCell="A2" sqref="A2"/>
      <selection pane="bottomLeft" activeCell="A2" sqref="A2"/>
    </sheetView>
  </sheetViews>
  <sheetFormatPr baseColWidth="10" defaultRowHeight="15" x14ac:dyDescent="0.25"/>
  <cols>
    <col min="1" max="1" width="25" bestFit="1" customWidth="1"/>
    <col min="2" max="2" width="50.7109375" customWidth="1"/>
    <col min="3" max="3" width="12.42578125" bestFit="1" customWidth="1"/>
  </cols>
  <sheetData>
    <row r="1" spans="1:3" x14ac:dyDescent="0.25">
      <c r="A1" s="5" t="s">
        <v>4412</v>
      </c>
      <c r="B1" s="6" t="s">
        <v>4413</v>
      </c>
      <c r="C1" s="6" t="s">
        <v>4414</v>
      </c>
    </row>
    <row r="2" spans="1:3" x14ac:dyDescent="0.25">
      <c r="A2" s="7" t="s">
        <v>854</v>
      </c>
      <c r="B2" s="16" t="s">
        <v>4415</v>
      </c>
      <c r="C2" t="s">
        <v>4416</v>
      </c>
    </row>
    <row r="3" spans="1:3" x14ac:dyDescent="0.25">
      <c r="A3" s="7" t="s">
        <v>855</v>
      </c>
      <c r="B3" s="16"/>
      <c r="C3" t="s">
        <v>4417</v>
      </c>
    </row>
    <row r="4" spans="1:3" x14ac:dyDescent="0.25">
      <c r="A4" s="7" t="s">
        <v>856</v>
      </c>
      <c r="B4" s="16"/>
      <c r="C4" t="s">
        <v>4417</v>
      </c>
    </row>
    <row r="5" spans="1:3" x14ac:dyDescent="0.25">
      <c r="A5" s="7" t="s">
        <v>857</v>
      </c>
      <c r="B5" s="7" t="s">
        <v>4418</v>
      </c>
      <c r="C5" t="s">
        <v>4416</v>
      </c>
    </row>
    <row r="6" spans="1:3" x14ac:dyDescent="0.25">
      <c r="A6" s="7" t="s">
        <v>858</v>
      </c>
      <c r="B6" s="7" t="s">
        <v>4419</v>
      </c>
      <c r="C6" t="s">
        <v>4420</v>
      </c>
    </row>
    <row r="7" spans="1:3" ht="30" x14ac:dyDescent="0.25">
      <c r="A7" s="7" t="s">
        <v>859</v>
      </c>
      <c r="B7" s="8" t="s">
        <v>4421</v>
      </c>
      <c r="C7" t="s">
        <v>4417</v>
      </c>
    </row>
    <row r="8" spans="1:3" x14ac:dyDescent="0.25">
      <c r="A8" s="7" t="s">
        <v>860</v>
      </c>
      <c r="B8" s="14" t="s">
        <v>4422</v>
      </c>
      <c r="C8" t="s">
        <v>4416</v>
      </c>
    </row>
    <row r="9" spans="1:3" x14ac:dyDescent="0.25">
      <c r="A9" s="7" t="s">
        <v>861</v>
      </c>
      <c r="B9" s="14"/>
      <c r="C9" t="s">
        <v>4417</v>
      </c>
    </row>
    <row r="10" spans="1:3" x14ac:dyDescent="0.25">
      <c r="A10" s="7" t="s">
        <v>862</v>
      </c>
      <c r="B10" s="16" t="s">
        <v>4423</v>
      </c>
      <c r="C10" t="s">
        <v>4417</v>
      </c>
    </row>
    <row r="11" spans="1:3" x14ac:dyDescent="0.25">
      <c r="A11" s="7" t="s">
        <v>863</v>
      </c>
      <c r="B11" s="16"/>
      <c r="C11" t="s">
        <v>4417</v>
      </c>
    </row>
    <row r="12" spans="1:3" x14ac:dyDescent="0.25">
      <c r="A12" s="7" t="s">
        <v>864</v>
      </c>
      <c r="B12" s="16"/>
      <c r="C12" t="s">
        <v>4417</v>
      </c>
    </row>
    <row r="13" spans="1:3" x14ac:dyDescent="0.25">
      <c r="A13" s="7" t="s">
        <v>865</v>
      </c>
      <c r="B13" s="16" t="s">
        <v>4424</v>
      </c>
      <c r="C13" t="s">
        <v>4417</v>
      </c>
    </row>
    <row r="14" spans="1:3" x14ac:dyDescent="0.25">
      <c r="A14" s="7" t="s">
        <v>866</v>
      </c>
      <c r="B14" s="16"/>
      <c r="C14" t="s">
        <v>4417</v>
      </c>
    </row>
    <row r="15" spans="1:3" x14ac:dyDescent="0.25">
      <c r="A15" s="7" t="s">
        <v>867</v>
      </c>
      <c r="B15" s="17" t="s">
        <v>4425</v>
      </c>
      <c r="C15" t="s">
        <v>4417</v>
      </c>
    </row>
    <row r="16" spans="1:3" x14ac:dyDescent="0.25">
      <c r="A16" s="7" t="s">
        <v>868</v>
      </c>
      <c r="B16" s="17"/>
      <c r="C16" t="s">
        <v>4417</v>
      </c>
    </row>
    <row r="17" spans="1:3" x14ac:dyDescent="0.25">
      <c r="A17" s="7" t="s">
        <v>869</v>
      </c>
      <c r="B17" s="17"/>
      <c r="C17" t="s">
        <v>4417</v>
      </c>
    </row>
    <row r="18" spans="1:3" x14ac:dyDescent="0.25">
      <c r="A18" s="7" t="s">
        <v>870</v>
      </c>
      <c r="B18" s="17"/>
      <c r="C18" t="s">
        <v>4417</v>
      </c>
    </row>
    <row r="19" spans="1:3" x14ac:dyDescent="0.25">
      <c r="A19" s="7" t="s">
        <v>871</v>
      </c>
      <c r="B19" s="16" t="s">
        <v>4442</v>
      </c>
      <c r="C19" t="s">
        <v>4416</v>
      </c>
    </row>
    <row r="20" spans="1:3" x14ac:dyDescent="0.25">
      <c r="A20" s="7" t="s">
        <v>872</v>
      </c>
      <c r="B20" s="16"/>
      <c r="C20" t="s">
        <v>4417</v>
      </c>
    </row>
    <row r="21" spans="1:3" x14ac:dyDescent="0.25">
      <c r="A21" s="7" t="s">
        <v>873</v>
      </c>
      <c r="B21" s="14" t="s">
        <v>4427</v>
      </c>
      <c r="C21" t="s">
        <v>4416</v>
      </c>
    </row>
    <row r="22" spans="1:3" x14ac:dyDescent="0.25">
      <c r="A22" s="7" t="s">
        <v>874</v>
      </c>
      <c r="B22" s="14"/>
      <c r="C22" t="s">
        <v>4417</v>
      </c>
    </row>
    <row r="23" spans="1:3" x14ac:dyDescent="0.25">
      <c r="A23" s="7" t="s">
        <v>1639</v>
      </c>
      <c r="B23" s="14" t="s">
        <v>4443</v>
      </c>
      <c r="C23" t="s">
        <v>4416</v>
      </c>
    </row>
    <row r="24" spans="1:3" x14ac:dyDescent="0.25">
      <c r="A24" s="7" t="s">
        <v>1640</v>
      </c>
      <c r="B24" s="14"/>
      <c r="C24" t="s">
        <v>4417</v>
      </c>
    </row>
    <row r="25" spans="1:3" ht="30" x14ac:dyDescent="0.25">
      <c r="A25" s="7" t="s">
        <v>1641</v>
      </c>
      <c r="B25" s="8" t="s">
        <v>4444</v>
      </c>
      <c r="C25" t="s">
        <v>4417</v>
      </c>
    </row>
    <row r="26" spans="1:3" x14ac:dyDescent="0.25">
      <c r="A26" s="7" t="s">
        <v>1642</v>
      </c>
      <c r="B26" s="16" t="s">
        <v>4445</v>
      </c>
      <c r="C26" t="s">
        <v>4416</v>
      </c>
    </row>
    <row r="27" spans="1:3" x14ac:dyDescent="0.25">
      <c r="A27" s="7" t="s">
        <v>1643</v>
      </c>
      <c r="B27" s="16"/>
      <c r="C27" t="s">
        <v>4417</v>
      </c>
    </row>
    <row r="28" spans="1:3" x14ac:dyDescent="0.25">
      <c r="A28" s="7" t="s">
        <v>1644</v>
      </c>
      <c r="B28" s="7" t="s">
        <v>4446</v>
      </c>
      <c r="C28" t="s">
        <v>4416</v>
      </c>
    </row>
    <row r="29" spans="1:3" ht="30" x14ac:dyDescent="0.25">
      <c r="A29" s="7" t="s">
        <v>1645</v>
      </c>
      <c r="B29" s="8" t="s">
        <v>4447</v>
      </c>
      <c r="C29" t="s">
        <v>4429</v>
      </c>
    </row>
    <row r="30" spans="1:3" ht="30" x14ac:dyDescent="0.25">
      <c r="A30" s="7" t="s">
        <v>1646</v>
      </c>
      <c r="B30" s="8" t="s">
        <v>4448</v>
      </c>
      <c r="C30" t="s">
        <v>4429</v>
      </c>
    </row>
    <row r="31" spans="1:3" x14ac:dyDescent="0.25">
      <c r="A31" s="7" t="s">
        <v>1647</v>
      </c>
      <c r="B31" s="7" t="s">
        <v>4449</v>
      </c>
      <c r="C31" t="s">
        <v>4429</v>
      </c>
    </row>
    <row r="32" spans="1:3" x14ac:dyDescent="0.25">
      <c r="A32" s="7" t="s">
        <v>1648</v>
      </c>
      <c r="B32" s="7" t="s">
        <v>4450</v>
      </c>
      <c r="C32" t="s">
        <v>4429</v>
      </c>
    </row>
    <row r="33" spans="1:3" x14ac:dyDescent="0.25">
      <c r="A33" s="7" t="s">
        <v>1649</v>
      </c>
      <c r="B33" s="7" t="s">
        <v>4451</v>
      </c>
      <c r="C33" t="s">
        <v>4429</v>
      </c>
    </row>
    <row r="34" spans="1:3" ht="30" x14ac:dyDescent="0.25">
      <c r="A34" s="7" t="s">
        <v>1650</v>
      </c>
      <c r="B34" s="8" t="s">
        <v>4452</v>
      </c>
      <c r="C34" t="s">
        <v>4429</v>
      </c>
    </row>
    <row r="35" spans="1:3" x14ac:dyDescent="0.25">
      <c r="A35" t="s">
        <v>895</v>
      </c>
      <c r="B35" t="s">
        <v>4441</v>
      </c>
      <c r="C35" t="s">
        <v>4417</v>
      </c>
    </row>
  </sheetData>
  <mergeCells count="9">
    <mergeCell ref="B21:B22"/>
    <mergeCell ref="B23:B24"/>
    <mergeCell ref="B26:B27"/>
    <mergeCell ref="B2:B4"/>
    <mergeCell ref="B8:B9"/>
    <mergeCell ref="B10:B12"/>
    <mergeCell ref="B13:B14"/>
    <mergeCell ref="B15:B18"/>
    <mergeCell ref="B19:B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78"/>
  <sheetViews>
    <sheetView workbookViewId="0">
      <pane ySplit="1" topLeftCell="A2" activePane="bottomLeft" state="frozen"/>
      <selection activeCell="A2" sqref="A2"/>
      <selection pane="bottomLeft" activeCell="A2" sqref="A2"/>
    </sheetView>
  </sheetViews>
  <sheetFormatPr baseColWidth="10" defaultRowHeight="15" x14ac:dyDescent="0.25"/>
  <cols>
    <col min="1" max="1" width="25" bestFit="1" customWidth="1"/>
    <col min="2" max="2" width="50.7109375" customWidth="1"/>
    <col min="3" max="3" width="12.42578125" bestFit="1" customWidth="1"/>
  </cols>
  <sheetData>
    <row r="1" spans="1:3" x14ac:dyDescent="0.25">
      <c r="A1" s="5" t="s">
        <v>4412</v>
      </c>
      <c r="B1" s="6" t="s">
        <v>4413</v>
      </c>
      <c r="C1" s="6" t="s">
        <v>4414</v>
      </c>
    </row>
    <row r="2" spans="1:3" x14ac:dyDescent="0.25">
      <c r="A2" s="7" t="s">
        <v>854</v>
      </c>
      <c r="B2" s="16" t="s">
        <v>4415</v>
      </c>
      <c r="C2" t="s">
        <v>4416</v>
      </c>
    </row>
    <row r="3" spans="1:3" x14ac:dyDescent="0.25">
      <c r="A3" s="7" t="s">
        <v>855</v>
      </c>
      <c r="B3" s="16"/>
      <c r="C3" t="s">
        <v>4417</v>
      </c>
    </row>
    <row r="4" spans="1:3" x14ac:dyDescent="0.25">
      <c r="A4" s="7" t="s">
        <v>856</v>
      </c>
      <c r="B4" s="16"/>
      <c r="C4" t="s">
        <v>4417</v>
      </c>
    </row>
    <row r="5" spans="1:3" x14ac:dyDescent="0.25">
      <c r="A5" s="7" t="s">
        <v>857</v>
      </c>
      <c r="B5" s="7" t="s">
        <v>4418</v>
      </c>
      <c r="C5" t="s">
        <v>4416</v>
      </c>
    </row>
    <row r="6" spans="1:3" x14ac:dyDescent="0.25">
      <c r="A6" s="7" t="s">
        <v>858</v>
      </c>
      <c r="B6" s="7" t="s">
        <v>4419</v>
      </c>
      <c r="C6" t="s">
        <v>4420</v>
      </c>
    </row>
    <row r="7" spans="1:3" x14ac:dyDescent="0.25">
      <c r="A7" s="7" t="s">
        <v>859</v>
      </c>
      <c r="B7" s="8" t="s">
        <v>4453</v>
      </c>
      <c r="C7" t="s">
        <v>4417</v>
      </c>
    </row>
    <row r="8" spans="1:3" x14ac:dyDescent="0.25">
      <c r="A8" s="7" t="s">
        <v>860</v>
      </c>
      <c r="B8" s="14" t="s">
        <v>4454</v>
      </c>
      <c r="C8" t="s">
        <v>4416</v>
      </c>
    </row>
    <row r="9" spans="1:3" x14ac:dyDescent="0.25">
      <c r="A9" s="7" t="s">
        <v>861</v>
      </c>
      <c r="B9" s="14"/>
      <c r="C9" t="s">
        <v>4417</v>
      </c>
    </row>
    <row r="10" spans="1:3" x14ac:dyDescent="0.25">
      <c r="A10" s="7" t="s">
        <v>862</v>
      </c>
      <c r="B10" s="16" t="s">
        <v>4423</v>
      </c>
      <c r="C10" t="s">
        <v>4417</v>
      </c>
    </row>
    <row r="11" spans="1:3" x14ac:dyDescent="0.25">
      <c r="A11" s="7" t="s">
        <v>863</v>
      </c>
      <c r="B11" s="16"/>
      <c r="C11" t="s">
        <v>4417</v>
      </c>
    </row>
    <row r="12" spans="1:3" x14ac:dyDescent="0.25">
      <c r="A12" s="7" t="s">
        <v>864</v>
      </c>
      <c r="B12" s="16"/>
      <c r="C12" t="s">
        <v>4417</v>
      </c>
    </row>
    <row r="13" spans="1:3" x14ac:dyDescent="0.25">
      <c r="A13" s="7" t="s">
        <v>865</v>
      </c>
      <c r="B13" s="16" t="s">
        <v>4424</v>
      </c>
      <c r="C13" t="s">
        <v>4417</v>
      </c>
    </row>
    <row r="14" spans="1:3" x14ac:dyDescent="0.25">
      <c r="A14" s="7" t="s">
        <v>866</v>
      </c>
      <c r="B14" s="16"/>
      <c r="C14" t="s">
        <v>4417</v>
      </c>
    </row>
    <row r="15" spans="1:3" x14ac:dyDescent="0.25">
      <c r="A15" s="7" t="s">
        <v>867</v>
      </c>
      <c r="B15" s="17" t="s">
        <v>4425</v>
      </c>
      <c r="C15" t="s">
        <v>4417</v>
      </c>
    </row>
    <row r="16" spans="1:3" x14ac:dyDescent="0.25">
      <c r="A16" s="7" t="s">
        <v>868</v>
      </c>
      <c r="B16" s="17"/>
      <c r="C16" t="s">
        <v>4417</v>
      </c>
    </row>
    <row r="17" spans="1:3" x14ac:dyDescent="0.25">
      <c r="A17" s="7" t="s">
        <v>869</v>
      </c>
      <c r="B17" s="17"/>
      <c r="C17" t="s">
        <v>4417</v>
      </c>
    </row>
    <row r="18" spans="1:3" x14ac:dyDescent="0.25">
      <c r="A18" s="7" t="s">
        <v>870</v>
      </c>
      <c r="B18" s="17"/>
      <c r="C18" t="s">
        <v>4417</v>
      </c>
    </row>
    <row r="19" spans="1:3" x14ac:dyDescent="0.25">
      <c r="A19" s="7" t="s">
        <v>871</v>
      </c>
      <c r="B19" s="16" t="s">
        <v>4442</v>
      </c>
      <c r="C19" t="s">
        <v>4416</v>
      </c>
    </row>
    <row r="20" spans="1:3" x14ac:dyDescent="0.25">
      <c r="A20" s="7" t="s">
        <v>872</v>
      </c>
      <c r="B20" s="16"/>
      <c r="C20" t="s">
        <v>4417</v>
      </c>
    </row>
    <row r="21" spans="1:3" x14ac:dyDescent="0.25">
      <c r="A21" s="7" t="s">
        <v>873</v>
      </c>
      <c r="B21" s="14" t="s">
        <v>4455</v>
      </c>
      <c r="C21" t="s">
        <v>4416</v>
      </c>
    </row>
    <row r="22" spans="1:3" x14ac:dyDescent="0.25">
      <c r="A22" s="7" t="s">
        <v>874</v>
      </c>
      <c r="B22" s="14"/>
      <c r="C22" t="s">
        <v>4417</v>
      </c>
    </row>
    <row r="23" spans="1:3" x14ac:dyDescent="0.25">
      <c r="A23" s="7" t="s">
        <v>4387</v>
      </c>
      <c r="B23" s="7" t="s">
        <v>4456</v>
      </c>
      <c r="C23" s="7" t="s">
        <v>4417</v>
      </c>
    </row>
    <row r="24" spans="1:3" x14ac:dyDescent="0.25">
      <c r="A24" s="7" t="s">
        <v>4388</v>
      </c>
      <c r="B24" s="7" t="s">
        <v>4457</v>
      </c>
      <c r="C24" s="7" t="s">
        <v>4417</v>
      </c>
    </row>
    <row r="25" spans="1:3" x14ac:dyDescent="0.25">
      <c r="A25" s="7" t="s">
        <v>4389</v>
      </c>
      <c r="B25" s="7" t="s">
        <v>4458</v>
      </c>
      <c r="C25" s="7" t="s">
        <v>4416</v>
      </c>
    </row>
    <row r="26" spans="1:3" x14ac:dyDescent="0.25">
      <c r="A26" s="7" t="s">
        <v>4390</v>
      </c>
      <c r="B26" s="7" t="s">
        <v>4459</v>
      </c>
      <c r="C26" s="7" t="s">
        <v>4417</v>
      </c>
    </row>
    <row r="27" spans="1:3" x14ac:dyDescent="0.25">
      <c r="A27" t="s">
        <v>4391</v>
      </c>
      <c r="B27" s="16" t="s">
        <v>4460</v>
      </c>
      <c r="C27" s="7" t="s">
        <v>4416</v>
      </c>
    </row>
    <row r="28" spans="1:3" x14ac:dyDescent="0.25">
      <c r="A28" t="s">
        <v>4392</v>
      </c>
      <c r="B28" s="16"/>
      <c r="C28" s="7" t="s">
        <v>4417</v>
      </c>
    </row>
    <row r="29" spans="1:3" x14ac:dyDescent="0.25">
      <c r="A29" s="7" t="s">
        <v>4393</v>
      </c>
      <c r="B29" s="8" t="s">
        <v>4461</v>
      </c>
      <c r="C29" s="7" t="s">
        <v>4417</v>
      </c>
    </row>
    <row r="30" spans="1:3" x14ac:dyDescent="0.25">
      <c r="A30" s="7" t="s">
        <v>4394</v>
      </c>
      <c r="B30" s="14" t="s">
        <v>4462</v>
      </c>
      <c r="C30" s="7" t="s">
        <v>4429</v>
      </c>
    </row>
    <row r="31" spans="1:3" x14ac:dyDescent="0.25">
      <c r="A31" s="7" t="s">
        <v>4395</v>
      </c>
      <c r="B31" s="14"/>
      <c r="C31" s="7" t="s">
        <v>4429</v>
      </c>
    </row>
    <row r="32" spans="1:3" x14ac:dyDescent="0.25">
      <c r="A32" s="7" t="s">
        <v>4396</v>
      </c>
      <c r="B32" s="14"/>
      <c r="C32" s="7" t="s">
        <v>4429</v>
      </c>
    </row>
    <row r="33" spans="1:3" x14ac:dyDescent="0.25">
      <c r="A33" s="7" t="s">
        <v>4397</v>
      </c>
      <c r="B33" s="14"/>
      <c r="C33" s="7" t="s">
        <v>4429</v>
      </c>
    </row>
    <row r="34" spans="1:3" x14ac:dyDescent="0.25">
      <c r="A34" s="7" t="s">
        <v>4398</v>
      </c>
      <c r="B34" s="14"/>
      <c r="C34" s="7" t="s">
        <v>4429</v>
      </c>
    </row>
    <row r="35" spans="1:3" x14ac:dyDescent="0.25">
      <c r="A35" s="7" t="s">
        <v>4399</v>
      </c>
      <c r="B35" s="14"/>
      <c r="C35" s="7" t="s">
        <v>4429</v>
      </c>
    </row>
    <row r="36" spans="1:3" x14ac:dyDescent="0.25">
      <c r="A36" s="7" t="s">
        <v>4400</v>
      </c>
      <c r="B36" s="14"/>
      <c r="C36" s="7" t="s">
        <v>4429</v>
      </c>
    </row>
    <row r="37" spans="1:3" x14ac:dyDescent="0.25">
      <c r="A37" s="7" t="s">
        <v>4401</v>
      </c>
      <c r="B37" s="14"/>
      <c r="C37" s="7" t="s">
        <v>4429</v>
      </c>
    </row>
    <row r="38" spans="1:3" x14ac:dyDescent="0.25">
      <c r="A38" s="7" t="s">
        <v>4402</v>
      </c>
      <c r="B38" s="14"/>
      <c r="C38" s="7" t="s">
        <v>4429</v>
      </c>
    </row>
    <row r="39" spans="1:3" x14ac:dyDescent="0.25">
      <c r="A39" s="7" t="s">
        <v>4403</v>
      </c>
      <c r="B39" s="14"/>
      <c r="C39" s="7" t="s">
        <v>4429</v>
      </c>
    </row>
    <row r="40" spans="1:3" x14ac:dyDescent="0.25">
      <c r="A40" s="7" t="s">
        <v>4404</v>
      </c>
      <c r="B40" s="14"/>
      <c r="C40" s="7" t="s">
        <v>4429</v>
      </c>
    </row>
    <row r="41" spans="1:3" x14ac:dyDescent="0.25">
      <c r="A41" s="7" t="s">
        <v>4405</v>
      </c>
      <c r="B41" s="14"/>
      <c r="C41" s="7" t="s">
        <v>4429</v>
      </c>
    </row>
    <row r="42" spans="1:3" x14ac:dyDescent="0.25">
      <c r="A42" s="7" t="s">
        <v>4406</v>
      </c>
      <c r="B42" s="14"/>
      <c r="C42" s="7" t="s">
        <v>4429</v>
      </c>
    </row>
    <row r="43" spans="1:3" x14ac:dyDescent="0.25">
      <c r="A43" s="7" t="s">
        <v>4407</v>
      </c>
      <c r="B43" s="14"/>
      <c r="C43" s="7" t="s">
        <v>4429</v>
      </c>
    </row>
    <row r="44" spans="1:3" x14ac:dyDescent="0.25">
      <c r="A44" s="7" t="s">
        <v>4408</v>
      </c>
      <c r="B44" s="14"/>
      <c r="C44" s="7" t="s">
        <v>4429</v>
      </c>
    </row>
    <row r="45" spans="1:3" x14ac:dyDescent="0.25">
      <c r="A45" s="7" t="s">
        <v>4409</v>
      </c>
      <c r="B45" s="14"/>
      <c r="C45" s="7" t="s">
        <v>4429</v>
      </c>
    </row>
    <row r="46" spans="1:3" x14ac:dyDescent="0.25">
      <c r="A46" s="7" t="s">
        <v>4410</v>
      </c>
      <c r="B46" s="14"/>
      <c r="C46" s="7" t="s">
        <v>4429</v>
      </c>
    </row>
    <row r="47" spans="1:3" x14ac:dyDescent="0.25">
      <c r="A47" s="7" t="s">
        <v>4411</v>
      </c>
      <c r="B47" s="14"/>
      <c r="C47" s="7" t="s">
        <v>4429</v>
      </c>
    </row>
    <row r="48" spans="1:3" x14ac:dyDescent="0.25">
      <c r="A48" s="7" t="s">
        <v>875</v>
      </c>
      <c r="B48" s="14" t="s">
        <v>4463</v>
      </c>
      <c r="C48" s="7" t="s">
        <v>4429</v>
      </c>
    </row>
    <row r="49" spans="1:3" x14ac:dyDescent="0.25">
      <c r="A49" s="7" t="s">
        <v>876</v>
      </c>
      <c r="B49" s="14"/>
      <c r="C49" s="7" t="s">
        <v>4429</v>
      </c>
    </row>
    <row r="50" spans="1:3" x14ac:dyDescent="0.25">
      <c r="A50" s="7" t="s">
        <v>877</v>
      </c>
      <c r="B50" s="14"/>
      <c r="C50" s="7" t="s">
        <v>4429</v>
      </c>
    </row>
    <row r="51" spans="1:3" x14ac:dyDescent="0.25">
      <c r="A51" s="7" t="s">
        <v>878</v>
      </c>
      <c r="B51" s="14"/>
      <c r="C51" s="7" t="s">
        <v>4429</v>
      </c>
    </row>
    <row r="52" spans="1:3" x14ac:dyDescent="0.25">
      <c r="A52" s="7" t="s">
        <v>879</v>
      </c>
      <c r="B52" s="14"/>
      <c r="C52" s="7" t="s">
        <v>4429</v>
      </c>
    </row>
    <row r="53" spans="1:3" x14ac:dyDescent="0.25">
      <c r="A53" s="7" t="s">
        <v>880</v>
      </c>
      <c r="B53" s="14"/>
      <c r="C53" s="7" t="s">
        <v>4429</v>
      </c>
    </row>
    <row r="54" spans="1:3" x14ac:dyDescent="0.25">
      <c r="A54" s="7" t="s">
        <v>881</v>
      </c>
      <c r="B54" s="14"/>
      <c r="C54" s="7" t="s">
        <v>4429</v>
      </c>
    </row>
    <row r="55" spans="1:3" x14ac:dyDescent="0.25">
      <c r="A55" s="7" t="s">
        <v>882</v>
      </c>
      <c r="B55" s="14"/>
      <c r="C55" s="7" t="s">
        <v>4429</v>
      </c>
    </row>
    <row r="56" spans="1:3" x14ac:dyDescent="0.25">
      <c r="A56" s="7" t="s">
        <v>883</v>
      </c>
      <c r="B56" s="14"/>
      <c r="C56" s="7" t="s">
        <v>4429</v>
      </c>
    </row>
    <row r="57" spans="1:3" x14ac:dyDescent="0.25">
      <c r="A57" s="7" t="s">
        <v>884</v>
      </c>
      <c r="B57" s="14"/>
      <c r="C57" s="7" t="s">
        <v>4429</v>
      </c>
    </row>
    <row r="58" spans="1:3" x14ac:dyDescent="0.25">
      <c r="A58" s="7" t="s">
        <v>885</v>
      </c>
      <c r="B58" s="14"/>
      <c r="C58" s="7" t="s">
        <v>4429</v>
      </c>
    </row>
    <row r="59" spans="1:3" x14ac:dyDescent="0.25">
      <c r="A59" s="7" t="s">
        <v>886</v>
      </c>
      <c r="B59" s="14"/>
      <c r="C59" s="7" t="s">
        <v>4429</v>
      </c>
    </row>
    <row r="60" spans="1:3" x14ac:dyDescent="0.25">
      <c r="A60" s="7" t="s">
        <v>887</v>
      </c>
      <c r="B60" s="14"/>
      <c r="C60" s="7" t="s">
        <v>4429</v>
      </c>
    </row>
    <row r="61" spans="1:3" x14ac:dyDescent="0.25">
      <c r="A61" s="7" t="s">
        <v>888</v>
      </c>
      <c r="B61" s="14"/>
      <c r="C61" s="7" t="s">
        <v>4429</v>
      </c>
    </row>
    <row r="62" spans="1:3" x14ac:dyDescent="0.25">
      <c r="A62" s="7" t="s">
        <v>889</v>
      </c>
      <c r="B62" s="14"/>
      <c r="C62" s="7" t="s">
        <v>4429</v>
      </c>
    </row>
    <row r="63" spans="1:3" x14ac:dyDescent="0.25">
      <c r="A63" s="7" t="s">
        <v>890</v>
      </c>
      <c r="B63" s="14"/>
      <c r="C63" s="7" t="s">
        <v>4429</v>
      </c>
    </row>
    <row r="64" spans="1:3" x14ac:dyDescent="0.25">
      <c r="A64" s="7" t="s">
        <v>891</v>
      </c>
      <c r="B64" s="14"/>
      <c r="C64" s="7" t="s">
        <v>4429</v>
      </c>
    </row>
    <row r="65" spans="1:3" x14ac:dyDescent="0.25">
      <c r="A65" s="7" t="s">
        <v>892</v>
      </c>
      <c r="B65" s="14"/>
      <c r="C65" s="7" t="s">
        <v>4429</v>
      </c>
    </row>
    <row r="66" spans="1:3" ht="15" customHeight="1" x14ac:dyDescent="0.25">
      <c r="A66" t="s">
        <v>4430</v>
      </c>
      <c r="B66" s="15" t="s">
        <v>4431</v>
      </c>
      <c r="C66" s="7" t="s">
        <v>4429</v>
      </c>
    </row>
    <row r="67" spans="1:3" x14ac:dyDescent="0.25">
      <c r="A67" t="s">
        <v>4432</v>
      </c>
      <c r="B67" s="15"/>
      <c r="C67" s="7" t="s">
        <v>4429</v>
      </c>
    </row>
    <row r="68" spans="1:3" x14ac:dyDescent="0.25">
      <c r="A68" t="s">
        <v>4433</v>
      </c>
      <c r="B68" s="15"/>
      <c r="C68" s="7" t="s">
        <v>4429</v>
      </c>
    </row>
    <row r="69" spans="1:3" x14ac:dyDescent="0.25">
      <c r="A69" t="s">
        <v>4434</v>
      </c>
      <c r="B69" s="15"/>
      <c r="C69" s="7" t="s">
        <v>4429</v>
      </c>
    </row>
    <row r="70" spans="1:3" x14ac:dyDescent="0.25">
      <c r="A70" t="s">
        <v>4435</v>
      </c>
      <c r="B70" s="15"/>
      <c r="C70" s="7" t="s">
        <v>4429</v>
      </c>
    </row>
    <row r="71" spans="1:3" x14ac:dyDescent="0.25">
      <c r="A71" t="s">
        <v>4436</v>
      </c>
      <c r="B71" s="15"/>
      <c r="C71" s="7" t="s">
        <v>4429</v>
      </c>
    </row>
    <row r="72" spans="1:3" x14ac:dyDescent="0.25">
      <c r="A72" t="s">
        <v>4437</v>
      </c>
      <c r="B72" s="15"/>
      <c r="C72" s="7" t="s">
        <v>4429</v>
      </c>
    </row>
    <row r="73" spans="1:3" x14ac:dyDescent="0.25">
      <c r="A73" t="s">
        <v>4438</v>
      </c>
      <c r="B73" s="15"/>
      <c r="C73" s="7" t="s">
        <v>4429</v>
      </c>
    </row>
    <row r="74" spans="1:3" x14ac:dyDescent="0.25">
      <c r="A74" t="s">
        <v>4439</v>
      </c>
      <c r="B74" s="15"/>
      <c r="C74" s="7" t="s">
        <v>4429</v>
      </c>
    </row>
    <row r="75" spans="1:3" x14ac:dyDescent="0.25">
      <c r="A75" t="s">
        <v>4440</v>
      </c>
      <c r="B75" s="15"/>
      <c r="C75" s="7" t="s">
        <v>4429</v>
      </c>
    </row>
    <row r="76" spans="1:3" x14ac:dyDescent="0.25">
      <c r="A76" t="s">
        <v>893</v>
      </c>
      <c r="B76" s="15"/>
      <c r="C76" s="7" t="s">
        <v>4429</v>
      </c>
    </row>
    <row r="77" spans="1:3" x14ac:dyDescent="0.25">
      <c r="A77" t="s">
        <v>894</v>
      </c>
      <c r="B77" s="15"/>
      <c r="C77" s="7" t="s">
        <v>4429</v>
      </c>
    </row>
    <row r="78" spans="1:3" x14ac:dyDescent="0.25">
      <c r="A78" t="s">
        <v>895</v>
      </c>
      <c r="B78" t="s">
        <v>4441</v>
      </c>
      <c r="C78" t="s">
        <v>4417</v>
      </c>
    </row>
  </sheetData>
  <mergeCells count="11">
    <mergeCell ref="B19:B20"/>
    <mergeCell ref="B2:B4"/>
    <mergeCell ref="B8:B9"/>
    <mergeCell ref="B10:B12"/>
    <mergeCell ref="B13:B14"/>
    <mergeCell ref="B15:B18"/>
    <mergeCell ref="B21:B22"/>
    <mergeCell ref="B27:B28"/>
    <mergeCell ref="B30:B47"/>
    <mergeCell ref="B48:B65"/>
    <mergeCell ref="B66:B7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tabla_dinamica</vt:lpstr>
      <vt:lpstr>DatosMetasSectoriales</vt:lpstr>
      <vt:lpstr>DatosIndicadores</vt:lpstr>
      <vt:lpstr>DatosProyectosMetas</vt:lpstr>
      <vt:lpstr>DiccDatosMetasSectoriales</vt:lpstr>
      <vt:lpstr>DiccDatosIndicadores</vt:lpstr>
      <vt:lpstr>DiccDatosProyectosMetas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Edward Daza Diaz</cp:lastModifiedBy>
  <dcterms:modified xsi:type="dcterms:W3CDTF">2022-01-28T19:06:50Z</dcterms:modified>
</cp:coreProperties>
</file>